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https://summitcoachingcompanycom-my.sharepoint.com/personal/clyde_summitcoachingcompany_com/Documents/SCC/Clients/Mike Lunn Financial Services/Website/Downloads/"/>
    </mc:Choice>
  </mc:AlternateContent>
  <xr:revisionPtr revIDLastSave="0" documentId="8_{8D8B9ED1-9D09-F946-9475-B1007499595E}" xr6:coauthVersionLast="45" xr6:coauthVersionMax="45" xr10:uidLastSave="{00000000-0000-0000-0000-000000000000}"/>
  <bookViews>
    <workbookView xWindow="0" yWindow="460" windowWidth="28200" windowHeight="17220" xr2:uid="{8E4FB9AB-39B3-944B-A578-76089D424122}"/>
  </bookViews>
  <sheets>
    <sheet name="Introduction" sheetId="2" r:id="rId1"/>
    <sheet name="Mapping" sheetId="5" r:id="rId2"/>
    <sheet name="Sales Data" sheetId="4" r:id="rId3"/>
    <sheet name="Sales" sheetId="12" r:id="rId4"/>
    <sheet name="Accounts Receivable" sheetId="8" r:id="rId5"/>
    <sheet name="Invoice Data" sheetId="14" r:id="rId6"/>
    <sheet name="Invoices" sheetId="13" r:id="rId7"/>
    <sheet name="Accounts Payable" sheetId="15" r:id="rId8"/>
  </sheets>
  <externalReferences>
    <externalReference r:id="rId9"/>
    <externalReference r:id="rId10"/>
  </externalReferences>
  <definedNames>
    <definedName name="__FPMExcelClient_CellBasedFunctionStatus" localSheetId="5" hidden="1">"2_2_2_2_2_2"</definedName>
    <definedName name="__FPMExcelClient_CellBasedFunctionStatus" localSheetId="2" hidden="1">"2_2_2_2_2_2"</definedName>
    <definedName name="_aaa1" localSheetId="5" hidden="1">{#N/A,#N/A,FALSE,"Antony Financials";#N/A,#N/A,FALSE,"Cowboy Financials";#N/A,#N/A,FALSE,"Combined";#N/A,#N/A,FALSE,"Valuematrix";#N/A,#N/A,FALSE,"DCFAntony";#N/A,#N/A,FALSE,"DCFCowboy";#N/A,#N/A,FALSE,"DCFCombined"}</definedName>
    <definedName name="_aaa1" localSheetId="1" hidden="1">{#N/A,#N/A,FALSE,"Antony Financials";#N/A,#N/A,FALSE,"Cowboy Financials";#N/A,#N/A,FALSE,"Combined";#N/A,#N/A,FALSE,"Valuematrix";#N/A,#N/A,FALSE,"DCFAntony";#N/A,#N/A,FALSE,"DCFCowboy";#N/A,#N/A,FALSE,"DCFCombined"}</definedName>
    <definedName name="_aaa1" localSheetId="2" hidden="1">{#N/A,#N/A,FALSE,"Antony Financials";#N/A,#N/A,FALSE,"Cowboy Financials";#N/A,#N/A,FALSE,"Combined";#N/A,#N/A,FALSE,"Valuematrix";#N/A,#N/A,FALSE,"DCFAntony";#N/A,#N/A,FALSE,"DCFCowboy";#N/A,#N/A,FALSE,"DCFCombined"}</definedName>
    <definedName name="_aaa1" hidden="1">{#N/A,#N/A,FALSE,"Antony Financials";#N/A,#N/A,FALSE,"Cowboy Financials";#N/A,#N/A,FALSE,"Combined";#N/A,#N/A,FALSE,"Valuematrix";#N/A,#N/A,FALSE,"DCFAntony";#N/A,#N/A,FALSE,"DCFCowboy";#N/A,#N/A,FALSE,"DCFCombined"}</definedName>
    <definedName name="_xlnm._FilterDatabase" localSheetId="5" hidden="1">'Invoice Data'!$B$1:$F$13379</definedName>
    <definedName name="_xlnm._FilterDatabase" localSheetId="6" hidden="1">Invoices!$A$3:$AA$17</definedName>
    <definedName name="_xlnm._FilterDatabase" localSheetId="3" hidden="1">Sales!$A$3:$AA$17</definedName>
    <definedName name="_xlnm._FilterDatabase" localSheetId="2" hidden="1">'Sales Data'!$B$1:$F$13379</definedName>
    <definedName name="_GSRATES_1" hidden="1">"H2002123120021231CADUSD1000001"</definedName>
    <definedName name="_GSRATES_10" hidden="1">"CF3000012002093020020101"</definedName>
    <definedName name="_GSRATES_11" hidden="1">"CF300001Invalid 20030930"</definedName>
    <definedName name="_GSRATES_12" hidden="1">"CT30000120030930        "</definedName>
    <definedName name="_GSRATES_13" hidden="1">"CT30000120030930        "</definedName>
    <definedName name="_GSRATES_2" hidden="1">"CT30000120030630        "</definedName>
    <definedName name="_GSRATES_3" hidden="1">"CF3000012003063020030101"</definedName>
    <definedName name="_GSRATES_4" hidden="1">"CT3000012003063020030101"</definedName>
    <definedName name="_GSRATES_5" hidden="1">"CF3000012002123120020101"</definedName>
    <definedName name="_GSRATES_6" hidden="1">"CF3000012002063020020101"</definedName>
    <definedName name="_GSRATES_7" hidden="1">"CF3000012003063020030101"</definedName>
    <definedName name="_GSRATES_8" hidden="1">"CF3000012003093020030101"</definedName>
    <definedName name="_GSRATES_9" hidden="1">"CF3000012002123120020101"</definedName>
    <definedName name="_GSRATES_COUNT" hidden="1">7</definedName>
    <definedName name="_GSRATES_COUNT1" hidden="1">13</definedName>
    <definedName name="_GSRATESR_1" localSheetId="5" hidden="1">#REF!</definedName>
    <definedName name="_GSRATESR_1" localSheetId="2" hidden="1">#REF!</definedName>
    <definedName name="_GSRATESR_1" hidden="1">#REF!</definedName>
    <definedName name="_GSRATESR_10" localSheetId="5" hidden="1">#REF!</definedName>
    <definedName name="_GSRATESR_10" localSheetId="2" hidden="1">#REF!</definedName>
    <definedName name="_GSRATESR_10" hidden="1">#REF!</definedName>
    <definedName name="_GSRATESR_11" localSheetId="5" hidden="1">#REF!</definedName>
    <definedName name="_GSRATESR_11" localSheetId="2" hidden="1">#REF!</definedName>
    <definedName name="_GSRATESR_11" hidden="1">#REF!</definedName>
    <definedName name="_GSRATESR_12" localSheetId="5" hidden="1">#REF!</definedName>
    <definedName name="_GSRATESR_12" localSheetId="2" hidden="1">#REF!</definedName>
    <definedName name="_GSRATESR_12" hidden="1">#REF!</definedName>
    <definedName name="_GSRATESR_13" localSheetId="5" hidden="1">#REF!</definedName>
    <definedName name="_GSRATESR_13" localSheetId="2" hidden="1">#REF!</definedName>
    <definedName name="_GSRATESR_13" hidden="1">#REF!</definedName>
    <definedName name="_GSRATESR_2" localSheetId="5" hidden="1">'[1]Exchange Rates'!#REF!</definedName>
    <definedName name="_GSRATESR_2" localSheetId="2" hidden="1">'[1]Exchange Rates'!#REF!</definedName>
    <definedName name="_GSRATESR_2" hidden="1">'[1]Exchange Rates'!#REF!</definedName>
    <definedName name="_GSRATESR_3" localSheetId="5" hidden="1">#REF!</definedName>
    <definedName name="_GSRATESR_3" localSheetId="2" hidden="1">#REF!</definedName>
    <definedName name="_GSRATESR_3" hidden="1">#REF!</definedName>
    <definedName name="_GSRATESR_4" localSheetId="5" hidden="1">#REF!</definedName>
    <definedName name="_GSRATESR_4" localSheetId="2" hidden="1">#REF!</definedName>
    <definedName name="_GSRATESR_4" hidden="1">#REF!</definedName>
    <definedName name="_GSRATESR_5" localSheetId="5" hidden="1">#REF!</definedName>
    <definedName name="_GSRATESR_5" localSheetId="2" hidden="1">#REF!</definedName>
    <definedName name="_GSRATESR_5" hidden="1">#REF!</definedName>
    <definedName name="_GSRATESR_6" localSheetId="5" hidden="1">#REF!</definedName>
    <definedName name="_GSRATESR_6" localSheetId="2" hidden="1">#REF!</definedName>
    <definedName name="_GSRATESR_6" hidden="1">#REF!</definedName>
    <definedName name="_GSRATESR_7" localSheetId="5" hidden="1">#REF!</definedName>
    <definedName name="_GSRATESR_7" localSheetId="2" hidden="1">#REF!</definedName>
    <definedName name="_GSRATESR_7" hidden="1">#REF!</definedName>
    <definedName name="_GSRATESR_8" localSheetId="5" hidden="1">#REF!</definedName>
    <definedName name="_GSRATESR_8" localSheetId="2" hidden="1">#REF!</definedName>
    <definedName name="_GSRATESR_8" hidden="1">#REF!</definedName>
    <definedName name="_GSRATESR_9" localSheetId="5" hidden="1">#REF!</definedName>
    <definedName name="_GSRATESR_9" localSheetId="2" hidden="1">#REF!</definedName>
    <definedName name="_GSRATESR_9" hidden="1">#REF!</definedName>
    <definedName name="a" localSheetId="5" hidden="1">{#N/A,#N/A,TRUE,"10 yr forecast - Balance Sheet";#N/A,#N/A,TRUE,"10 yr forecast - SCFP";#N/A,#N/A,TRUE,"10 yr forecast - P&amp;L&lt;linked&gt; ";#N/A,#N/A,TRUE,"Product Sales Royalty Breakdown";#N/A,#N/A,TRUE,"Collaborative Revenue Breakdown";#N/A,#N/A,TRUE,"Commercial Ops Breakdown";#N/A,#N/A,TRUE,"R&amp;D Breakdown";#N/A,#N/A,TRUE,"SG&amp;A Breakdown";#N/A,#N/A,TRUE,"FTE Summary"}</definedName>
    <definedName name="a" localSheetId="1" hidden="1">{#N/A,#N/A,TRUE,"10 yr forecast - Balance Sheet";#N/A,#N/A,TRUE,"10 yr forecast - SCFP";#N/A,#N/A,TRUE,"10 yr forecast - P&amp;L&lt;linked&gt; ";#N/A,#N/A,TRUE,"Product Sales Royalty Breakdown";#N/A,#N/A,TRUE,"Collaborative Revenue Breakdown";#N/A,#N/A,TRUE,"Commercial Ops Breakdown";#N/A,#N/A,TRUE,"R&amp;D Breakdown";#N/A,#N/A,TRUE,"SG&amp;A Breakdown";#N/A,#N/A,TRUE,"FTE Summary"}</definedName>
    <definedName name="a" localSheetId="2" hidden="1">{#N/A,#N/A,TRUE,"10 yr forecast - Balance Sheet";#N/A,#N/A,TRUE,"10 yr forecast - SCFP";#N/A,#N/A,TRUE,"10 yr forecast - P&amp;L&lt;linked&gt; ";#N/A,#N/A,TRUE,"Product Sales Royalty Breakdown";#N/A,#N/A,TRUE,"Collaborative Revenue Breakdown";#N/A,#N/A,TRUE,"Commercial Ops Breakdown";#N/A,#N/A,TRUE,"R&amp;D Breakdown";#N/A,#N/A,TRUE,"SG&amp;A Breakdown";#N/A,#N/A,TRUE,"FTE Summary"}</definedName>
    <definedName name="a" hidden="1">{#N/A,#N/A,TRUE,"10 yr forecast - Balance Sheet";#N/A,#N/A,TRUE,"10 yr forecast - SCFP";#N/A,#N/A,TRUE,"10 yr forecast - P&amp;L&lt;linked&gt; ";#N/A,#N/A,TRUE,"Product Sales Royalty Breakdown";#N/A,#N/A,TRUE,"Collaborative Revenue Breakdown";#N/A,#N/A,TRUE,"Commercial Ops Breakdown";#N/A,#N/A,TRUE,"R&amp;D Breakdown";#N/A,#N/A,TRUE,"SG&amp;A Breakdown";#N/A,#N/A,TRUE,"FTE Summary"}</definedName>
    <definedName name="AAA_DOCTOPS" hidden="1">"AAA_SET"</definedName>
    <definedName name="AAA_duser" hidden="1">"OFF"</definedName>
    <definedName name="AAA_u999998" hidden="1">"nlfoote@970721231427"</definedName>
    <definedName name="AAA_u999999" hidden="1">"nlfoote@970721231348"</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df" localSheetId="5" hidden="1">{#N/A,#N/A,FALSE,"CreditStat";#N/A,#N/A,FALSE,"SPbrkup";#N/A,#N/A,FALSE,"MerSPsyn";#N/A,#N/A,FALSE,"MerSPwKCsyn";#N/A,#N/A,FALSE,"MerSPwKCsyn (2)";#N/A,#N/A,FALSE,"CreditStat (2)"}</definedName>
    <definedName name="adf" localSheetId="1" hidden="1">{#N/A,#N/A,FALSE,"CreditStat";#N/A,#N/A,FALSE,"SPbrkup";#N/A,#N/A,FALSE,"MerSPsyn";#N/A,#N/A,FALSE,"MerSPwKCsyn";#N/A,#N/A,FALSE,"MerSPwKCsyn (2)";#N/A,#N/A,FALSE,"CreditStat (2)"}</definedName>
    <definedName name="adf" localSheetId="2" hidden="1">{#N/A,#N/A,FALSE,"CreditStat";#N/A,#N/A,FALSE,"SPbrkup";#N/A,#N/A,FALSE,"MerSPsyn";#N/A,#N/A,FALSE,"MerSPwKCsyn";#N/A,#N/A,FALSE,"MerSPwKCsyn (2)";#N/A,#N/A,FALSE,"CreditStat (2)"}</definedName>
    <definedName name="adf" hidden="1">{#N/A,#N/A,FALSE,"CreditStat";#N/A,#N/A,FALSE,"SPbrkup";#N/A,#N/A,FALSE,"MerSPsyn";#N/A,#N/A,FALSE,"MerSPwKCsyn";#N/A,#N/A,FALSE,"MerSPwKCsyn (2)";#N/A,#N/A,FALSE,"CreditStat (2)"}</definedName>
    <definedName name="adfdaf" localSheetId="5" hidden="1">{"standalone1",#N/A,FALSE,"DCFBase";"standalone2",#N/A,FALSE,"DCFBase"}</definedName>
    <definedName name="adfdaf" localSheetId="1" hidden="1">{"standalone1",#N/A,FALSE,"DCFBase";"standalone2",#N/A,FALSE,"DCFBase"}</definedName>
    <definedName name="adfdaf" localSheetId="2" hidden="1">{"standalone1",#N/A,FALSE,"DCFBase";"standalone2",#N/A,FALSE,"DCFBase"}</definedName>
    <definedName name="adfdaf" hidden="1">{"standalone1",#N/A,FALSE,"DCFBase";"standalone2",#N/A,FALSE,"DCFBase"}</definedName>
    <definedName name="asdf" localSheetId="5" hidden="1">{"mgmt forecast",#N/A,FALSE,"Mgmt Forecast";"dcf table",#N/A,FALSE,"Mgmt Forecast";"sensitivity",#N/A,FALSE,"Mgmt Forecast";"table inputs",#N/A,FALSE,"Mgmt Forecast";"calculations",#N/A,FALSE,"Mgmt Forecast"}</definedName>
    <definedName name="asdf" localSheetId="1" hidden="1">{"mgmt forecast",#N/A,FALSE,"Mgmt Forecast";"dcf table",#N/A,FALSE,"Mgmt Forecast";"sensitivity",#N/A,FALSE,"Mgmt Forecast";"table inputs",#N/A,FALSE,"Mgmt Forecast";"calculations",#N/A,FALSE,"Mgmt Forecast"}</definedName>
    <definedName name="asdf" localSheetId="2" hidden="1">{"mgmt forecast",#N/A,FALSE,"Mgmt Forecast";"dcf table",#N/A,FALSE,"Mgmt Forecast";"sensitivity",#N/A,FALSE,"Mgmt Forecast";"table inputs",#N/A,FALSE,"Mgmt Forecast";"calculations",#N/A,FALSE,"Mgmt Forecast"}</definedName>
    <definedName name="asdf" hidden="1">{"mgmt forecast",#N/A,FALSE,"Mgmt Forecast";"dcf table",#N/A,FALSE,"Mgmt Forecast";"sensitivity",#N/A,FALSE,"Mgmt Forecast";"table inputs",#N/A,FALSE,"Mgmt Forecast";"calculations",#N/A,FALSE,"Mgmt Forecast"}</definedName>
    <definedName name="asdfa" localSheetId="5" hidden="1">{#N/A,#N/A,FALSE,"Antony Financials";#N/A,#N/A,FALSE,"Cowboy Financials";#N/A,#N/A,FALSE,"Combined";#N/A,#N/A,FALSE,"Valuematrix";#N/A,#N/A,FALSE,"DCFAntony";#N/A,#N/A,FALSE,"DCFCowboy";#N/A,#N/A,FALSE,"DCFCombined"}</definedName>
    <definedName name="asdfa" localSheetId="1" hidden="1">{#N/A,#N/A,FALSE,"Antony Financials";#N/A,#N/A,FALSE,"Cowboy Financials";#N/A,#N/A,FALSE,"Combined";#N/A,#N/A,FALSE,"Valuematrix";#N/A,#N/A,FALSE,"DCFAntony";#N/A,#N/A,FALSE,"DCFCowboy";#N/A,#N/A,FALSE,"DCFCombined"}</definedName>
    <definedName name="asdfa" localSheetId="2" hidden="1">{#N/A,#N/A,FALSE,"Antony Financials";#N/A,#N/A,FALSE,"Cowboy Financials";#N/A,#N/A,FALSE,"Combined";#N/A,#N/A,FALSE,"Valuematrix";#N/A,#N/A,FALSE,"DCFAntony";#N/A,#N/A,FALSE,"DCFCowboy";#N/A,#N/A,FALSE,"DCFCombined"}</definedName>
    <definedName name="asdfa" hidden="1">{#N/A,#N/A,FALSE,"Antony Financials";#N/A,#N/A,FALSE,"Cowboy Financials";#N/A,#N/A,FALSE,"Combined";#N/A,#N/A,FALSE,"Valuematrix";#N/A,#N/A,FALSE,"DCFAntony";#N/A,#N/A,FALSE,"DCFCowboy";#N/A,#N/A,FALSE,"DCFCombined"}</definedName>
    <definedName name="asdfaa" localSheetId="5" hidden="1">{#N/A,#N/A,FALSE,"Antony Financials";#N/A,#N/A,FALSE,"Cowboy Financials";#N/A,#N/A,FALSE,"Combined";#N/A,#N/A,FALSE,"Valuematrix";#N/A,#N/A,FALSE,"DCFAntony";#N/A,#N/A,FALSE,"DCFCowboy";#N/A,#N/A,FALSE,"DCFCombined"}</definedName>
    <definedName name="asdfaa" localSheetId="1" hidden="1">{#N/A,#N/A,FALSE,"Antony Financials";#N/A,#N/A,FALSE,"Cowboy Financials";#N/A,#N/A,FALSE,"Combined";#N/A,#N/A,FALSE,"Valuematrix";#N/A,#N/A,FALSE,"DCFAntony";#N/A,#N/A,FALSE,"DCFCowboy";#N/A,#N/A,FALSE,"DCFCombined"}</definedName>
    <definedName name="asdfaa" localSheetId="2" hidden="1">{#N/A,#N/A,FALSE,"Antony Financials";#N/A,#N/A,FALSE,"Cowboy Financials";#N/A,#N/A,FALSE,"Combined";#N/A,#N/A,FALSE,"Valuematrix";#N/A,#N/A,FALSE,"DCFAntony";#N/A,#N/A,FALSE,"DCFCowboy";#N/A,#N/A,FALSE,"DCFCombined"}</definedName>
    <definedName name="asdfaa" hidden="1">{#N/A,#N/A,FALSE,"Antony Financials";#N/A,#N/A,FALSE,"Cowboy Financials";#N/A,#N/A,FALSE,"Combined";#N/A,#N/A,FALSE,"Valuematrix";#N/A,#N/A,FALSE,"DCFAntony";#N/A,#N/A,FALSE,"DCFCowboy";#N/A,#N/A,FALSE,"DCFCombined"}</definedName>
    <definedName name="asdfasdf" localSheetId="5" hidden="1">{#N/A,#N/A,FALSE,"CreditStat";#N/A,#N/A,FALSE,"SPbrkup";#N/A,#N/A,FALSE,"MerSPsyn";#N/A,#N/A,FALSE,"MerSPwKCsyn";#N/A,#N/A,FALSE,"MerSPwKCsyn (2)";#N/A,#N/A,FALSE,"CreditStat (2)"}</definedName>
    <definedName name="asdfasdf" localSheetId="1" hidden="1">{#N/A,#N/A,FALSE,"CreditStat";#N/A,#N/A,FALSE,"SPbrkup";#N/A,#N/A,FALSE,"MerSPsyn";#N/A,#N/A,FALSE,"MerSPwKCsyn";#N/A,#N/A,FALSE,"MerSPwKCsyn (2)";#N/A,#N/A,FALSE,"CreditStat (2)"}</definedName>
    <definedName name="asdfasdf" localSheetId="2" hidden="1">{#N/A,#N/A,FALSE,"CreditStat";#N/A,#N/A,FALSE,"SPbrkup";#N/A,#N/A,FALSE,"MerSPsyn";#N/A,#N/A,FALSE,"MerSPwKCsyn";#N/A,#N/A,FALSE,"MerSPwKCsyn (2)";#N/A,#N/A,FALSE,"CreditStat (2)"}</definedName>
    <definedName name="asdfasdf" hidden="1">{#N/A,#N/A,FALSE,"CreditStat";#N/A,#N/A,FALSE,"SPbrkup";#N/A,#N/A,FALSE,"MerSPsyn";#N/A,#N/A,FALSE,"MerSPwKCsyn";#N/A,#N/A,FALSE,"MerSPwKCsyn (2)";#N/A,#N/A,FALSE,"CreditStat (2)"}</definedName>
    <definedName name="asdff" localSheetId="5" hidden="1">{"standalone1",#N/A,FALSE,"DCFBase";"standalone2",#N/A,FALSE,"DCFBase"}</definedName>
    <definedName name="asdff" localSheetId="1" hidden="1">{"standalone1",#N/A,FALSE,"DCFBase";"standalone2",#N/A,FALSE,"DCFBase"}</definedName>
    <definedName name="asdff" localSheetId="2" hidden="1">{"standalone1",#N/A,FALSE,"DCFBase";"standalone2",#N/A,FALSE,"DCFBase"}</definedName>
    <definedName name="asdff" hidden="1">{"standalone1",#N/A,FALSE,"DCFBase";"standalone2",#N/A,FALSE,"DCFBase"}</definedName>
    <definedName name="asdfsad" localSheetId="5" hidden="1">{#N/A,#N/A,FALSE,"Antony Financials";#N/A,#N/A,FALSE,"Cowboy Financials";#N/A,#N/A,FALSE,"Combined";#N/A,#N/A,FALSE,"Valuematrix";#N/A,#N/A,FALSE,"DCFAntony";#N/A,#N/A,FALSE,"DCFCowboy";#N/A,#N/A,FALSE,"DCFCombined"}</definedName>
    <definedName name="asdfsad" localSheetId="1" hidden="1">{#N/A,#N/A,FALSE,"Antony Financials";#N/A,#N/A,FALSE,"Cowboy Financials";#N/A,#N/A,FALSE,"Combined";#N/A,#N/A,FALSE,"Valuematrix";#N/A,#N/A,FALSE,"DCFAntony";#N/A,#N/A,FALSE,"DCFCowboy";#N/A,#N/A,FALSE,"DCFCombined"}</definedName>
    <definedName name="asdfsad" localSheetId="2" hidden="1">{#N/A,#N/A,FALSE,"Antony Financials";#N/A,#N/A,FALSE,"Cowboy Financials";#N/A,#N/A,FALSE,"Combined";#N/A,#N/A,FALSE,"Valuematrix";#N/A,#N/A,FALSE,"DCFAntony";#N/A,#N/A,FALSE,"DCFCowboy";#N/A,#N/A,FALSE,"DCFCombined"}</definedName>
    <definedName name="asdfsad" hidden="1">{#N/A,#N/A,FALSE,"Antony Financials";#N/A,#N/A,FALSE,"Cowboy Financials";#N/A,#N/A,FALSE,"Combined";#N/A,#N/A,FALSE,"Valuematrix";#N/A,#N/A,FALSE,"DCFAntony";#N/A,#N/A,FALSE,"DCFCowboy";#N/A,#N/A,FALSE,"DCFCombined"}</definedName>
    <definedName name="b" localSheetId="5" hidden="1">{#N/A,#N/A,FALSE,"Antony Financials";#N/A,#N/A,FALSE,"Cowboy Financials";#N/A,#N/A,FALSE,"Combined";#N/A,#N/A,FALSE,"Valuematrix";#N/A,#N/A,FALSE,"DCFAntony";#N/A,#N/A,FALSE,"DCFCowboy";#N/A,#N/A,FALSE,"DCFCombined"}</definedName>
    <definedName name="b" localSheetId="1" hidden="1">{#N/A,#N/A,FALSE,"Antony Financials";#N/A,#N/A,FALSE,"Cowboy Financials";#N/A,#N/A,FALSE,"Combined";#N/A,#N/A,FALSE,"Valuematrix";#N/A,#N/A,FALSE,"DCFAntony";#N/A,#N/A,FALSE,"DCFCowboy";#N/A,#N/A,FALSE,"DCFCombined"}</definedName>
    <definedName name="b" localSheetId="2" hidden="1">{#N/A,#N/A,FALSE,"Antony Financials";#N/A,#N/A,FALSE,"Cowboy Financials";#N/A,#N/A,FALSE,"Combined";#N/A,#N/A,FALSE,"Valuematrix";#N/A,#N/A,FALSE,"DCFAntony";#N/A,#N/A,FALSE,"DCFCowboy";#N/A,#N/A,FALSE,"DCFCombined"}</definedName>
    <definedName name="b" hidden="1">{#N/A,#N/A,FALSE,"Antony Financials";#N/A,#N/A,FALSE,"Cowboy Financials";#N/A,#N/A,FALSE,"Combined";#N/A,#N/A,FALSE,"Valuematrix";#N/A,#N/A,FALSE,"DCFAntony";#N/A,#N/A,FALSE,"DCFCowboy";#N/A,#N/A,FALSE,"DCFCombined"}</definedName>
    <definedName name="BEx000LSA58I0IWZ17LCYWEGHIO5" hidden="1">[2]Table!$E$22:$F$47</definedName>
    <definedName name="BEx000R2I3UWQWJZSYB7KOQMQPDA" hidden="1">[2]Table!$I$7:$J$7</definedName>
    <definedName name="BEx001CNWHJ5RULCSFM36ZCGJ1UH" hidden="1">[2]Table!$F$11:$G$11</definedName>
    <definedName name="BEx0041RNVGGN8SKGQTWHTVAGKBV" hidden="1">[2]Graph!$I$6:$J$6</definedName>
    <definedName name="BEx004791UAJIJSN57OT7YBLNP82" hidden="1">[2]Table!$H$2:$I$2</definedName>
    <definedName name="BEx007Y0VDCA29110X8V69LMNDYD" hidden="1">[2]Table!$I$11:$J$11</definedName>
    <definedName name="BEx008P2NVFDLBHL7IZ5WTMVOQ1F" hidden="1">[2]Table!$H$1</definedName>
    <definedName name="BEx009G00IN0JUIAQ4WE9NHTMQE2" hidden="1">[2]Table!$I$8:$J$8</definedName>
    <definedName name="BEx00DXTY2JDVGWQKV8H7FG4SV30" hidden="1">[2]Table!$F$11:$G$11</definedName>
    <definedName name="BEx00EJEU3M3FDUNODFYWUMUXY2N" hidden="1">[2]Table!$I$11:$J$11</definedName>
    <definedName name="BEx00GHLTYRH5N2S6P78YW1CD30N" hidden="1">[2]Table!$F$11:$G$11</definedName>
    <definedName name="BEx00IVXXXF5LGQYVVT4PH73HAWV" hidden="1">[2]Table!$F$9:$G$9</definedName>
    <definedName name="BEx00J6L4N3WDFUWI1GNCD89U2A5" hidden="1">[2]Graph!$I$10:$J$10</definedName>
    <definedName name="BEx00JC31DY11L45SEU4B10BIN6W" hidden="1">[2]Table!$K$2</definedName>
    <definedName name="BEx00KZHZBHP3TDV1YMX4B19B95O" hidden="1">[2]Table!$H$1</definedName>
    <definedName name="BEx00OKSZSGHTDKDQL9EXYP1CM83" hidden="1">[2]Graph!$C$15:$D$16</definedName>
    <definedName name="BEx00U9SHQ0NHO9GPJITAMG5T4E9" hidden="1">[2]Graph!$F$10:$G$10</definedName>
    <definedName name="BEx00XVFG7W4U2VKSP4ZDMNOJ18B" hidden="1">[2]Table!$I$1:$K$1</definedName>
    <definedName name="BEx0157PI59873EI82NI1JTHR3PF" hidden="1">[2]Table!$I$7:$J$7</definedName>
    <definedName name="BEx01A0BQT1XGE0LAWP0EA2JT03O" hidden="1">[2]Table!$F$8:$G$8</definedName>
    <definedName name="BEx01B7I2A7FYD88QKGB9QYFUS14" hidden="1">[2]Table!$J$2:$J$2</definedName>
    <definedName name="BEx01HY6E3GJ66ABU5ABN26V6Q13" hidden="1">[2]Table!$G$2</definedName>
    <definedName name="BEx01L8V0NPH9QO4RG4RA7FYZ7SA" hidden="1">[2]Table!$K$7:$L$7</definedName>
    <definedName name="BEx01PW5YQKEGAR8JDDI5OARYXDF" hidden="1">[2]Table!$F$9:$G$9</definedName>
    <definedName name="BEx01S511BL31BWBOIPJQ6ACJWNA" hidden="1">[2]Table!$F$9:$G$9</definedName>
    <definedName name="BEx01T1EVAEW9BLAP4L6II4G6OC4" hidden="1">[2]Graph!$F$9:$G$9</definedName>
    <definedName name="BEx01X35DZBL50I19K4ZSW4F1ESH" hidden="1">[2]Graph!$I$10:$J$10</definedName>
    <definedName name="BEx01XJ94SHJ1YQ7ORPW0RQGKI2H" hidden="1">[2]Table!$F$11:$G$11</definedName>
    <definedName name="BEx01ZMS93XSSL49VVAYPB3DFEJ2" hidden="1">[2]Graph!$C$15:$D$31</definedName>
    <definedName name="BEx02OT37B6LB1ZJ4SEM3N4AS1EW" hidden="1">[2]Graph!$I$11:$J$11</definedName>
    <definedName name="BEx02SEL3Z1QWGAHXDPUA9WLTTPS" hidden="1">[2]Table!$F$11:$G$11</definedName>
    <definedName name="BEx02Y3KJZH5BGDM9QEZ1PVVI114" hidden="1">[2]Table!$F$8:$G$8</definedName>
    <definedName name="BEx02YP4NF9R312RHK9GPY3Q0HSB" hidden="1">[2]Table!$H$1</definedName>
    <definedName name="BEx0313GRLLASDTVPW5DHTXHE74M" hidden="1">[2]Table!$I$6:$J$6</definedName>
    <definedName name="BEx040GNGACOQI5MY5X2NE42ZWDU" hidden="1">[2]Graph!$I$8:$J$8</definedName>
    <definedName name="BEx1F0SOZ3H5XUHXD7O01TCR8T6J" hidden="1">[2]Table!$F$10:$G$10</definedName>
    <definedName name="BEx1F9HL824UCNCVZ2U62J4KZCX8" hidden="1">[2]Table!$F$7:$G$7</definedName>
    <definedName name="BEx1FEVSJKTI1Q1Z874QZVFSJSVA" hidden="1">[2]Table!$I$6:$J$6</definedName>
    <definedName name="BEx1FGDRUHHLI1GBHELT4PK0LY4V" hidden="1">[2]Table!$I$9:$J$9</definedName>
    <definedName name="BEx1FJZ7GKO99IYTP6GGGF7EUL3Z" hidden="1">[2]Table!$I$7:$J$7</definedName>
    <definedName name="BEx1FMOBYMS6DYKXLKWCWW28C7BB" hidden="1">[2]Graph!$I$6:$J$6</definedName>
    <definedName name="BEx1FZV2CM77TBH1R6YYV9P06KA2" hidden="1">[2]Table!$F$9:$G$9</definedName>
    <definedName name="BEx1G4NPBB3M4VXAYPYV49VERRXQ" hidden="1">[2]Table!$K$10:$L$10</definedName>
    <definedName name="BEx1G59AY8195JTUM6P18VXUFJ3E" hidden="1">[2]Table!$F$9:$G$9</definedName>
    <definedName name="BEx1G5ELJEV5PHUNBWSWXGC8S50G" hidden="1">[2]Table!$I$6:$J$6</definedName>
    <definedName name="BEx1GACQL91IG43LSU6M1F2TWPZN" hidden="1">[2]Graph!$I$9:$J$9</definedName>
    <definedName name="BEx1GB92OWY6P3B3Z6EYFUUWMITG" hidden="1">[2]Graph!$I$6:$J$6</definedName>
    <definedName name="BEx1GDY6DBAS9HTLJ7BVT1X5VH0Z" hidden="1">[2]Table!$F$10:$G$10</definedName>
    <definedName name="BEx1GF5CDHCHM7WRVI9PM0FB8E6L" hidden="1">[2]Table!$K$2</definedName>
    <definedName name="BEx1GGCI36ZQBSP86RRQLYHSQV7M" hidden="1">[2]Table!$I$6:$J$6</definedName>
    <definedName name="BEx1GVMRHFXUP6XYYY9NR12PV5TF" hidden="1">[2]Table!$F$8:$G$8</definedName>
    <definedName name="BEx1H1XD7U83A7SSVKFIVULINBO1" hidden="1">[2]Table!$I$11:$J$11</definedName>
    <definedName name="BEx1H6KIT7BHUH6MDDWC935V9N47" hidden="1">[2]Table!$I$8:$J$8</definedName>
    <definedName name="BEx1H6KJBJWGYQKKMYC7CS7Q3E9P" hidden="1">[2]Graph!$F$6:$G$6</definedName>
    <definedName name="BEx1H87XRCJ78YZQFXZ78RS4DUKX" hidden="1">[2]Table!$F$10:$G$10</definedName>
    <definedName name="BEx1HDGOOJ3SKHYMWUZJ1P0RQZ9N" hidden="1">[2]Table!$H$2:$I$2</definedName>
    <definedName name="BEx1HDM5ZXSJG6JQEMSFV52PZ10V" hidden="1">[2]Table!$I$9:$J$9</definedName>
    <definedName name="BEx1HETBBZVN5F43LKOFMC4QB0CR" hidden="1">[2]Table!$F$9:$G$9</definedName>
    <definedName name="BEx1HGM2TBFL6UBVA6E4PKNSPI96" hidden="1">[2]Graph!$F$11:$G$11</definedName>
    <definedName name="BEx1HGWNWPLNXICOTP90TKQVVE4E" hidden="1">[2]Table!$H$2:$I$2</definedName>
    <definedName name="BEx1HIPLJZABY0EMUOTZN0EQMDPU" hidden="1">[2]Table!$F$7:$G$7</definedName>
    <definedName name="BEx1HO94JIRX219MPWMB5E5XZ04X" hidden="1">[2]Table!$F$10:$G$10</definedName>
    <definedName name="BEx1HQNF6KHM21E3XLW0NMSSEI9S" hidden="1">[2]Table!$F$9:$G$9</definedName>
    <definedName name="BEx1HSG6AVHYLP97WOM7ZL5E8BWL" hidden="1">[2]Table!$I$6:$J$6</definedName>
    <definedName name="BEx1HUEDPGNES4AP3T4VVWPMHF4Z" hidden="1">[2]Table!$K$7:$L$7</definedName>
    <definedName name="BEx1HZSKV08ZKAVQOJL822VHJF7H" hidden="1">[2]Table!$F$9:$G$9</definedName>
    <definedName name="BEx1I2C762TIXWZVWUJK7HNQ8KN8" hidden="1">[2]Table!$F$15:$F$16</definedName>
    <definedName name="BEx1I38LBZSH2UZJIZXAE5XOUU55" hidden="1">[2]Graph!$I$9:$J$9</definedName>
    <definedName name="BEx1I4QKTILCKZUSOJCVZN7SNHL5" hidden="1">[2]Table!$F$6:$G$6</definedName>
    <definedName name="BEx1IGQ5B697MNDOE06MVSR0H58E" hidden="1">[2]Table!$F$11:$G$11</definedName>
    <definedName name="BEx1IKRPW8MLB9Y485M1TL2IT9SH" hidden="1">[2]Table!$F$15</definedName>
    <definedName name="BEx1IP48ICV4DWEV62RPMABJKWHM" hidden="1">[2]Table!$J$1</definedName>
    <definedName name="BEx1IZLQA5V6S7UI3PMMF0IEI57G" hidden="1">[2]Table!$K$8:$L$8</definedName>
    <definedName name="BEx1J0CSSHDJGBJUHVOEMCF2P4DL" hidden="1">[2]Table!$I$9:$J$9</definedName>
    <definedName name="BEx1J7E8VCGLPYU82QXVUG5N3ZAI" hidden="1">[2]Table!$C$15:$D$20</definedName>
    <definedName name="BEx1JGE2YQWH8S25USOY08XVGO0D" hidden="1">[2]Table!$I$10:$J$10</definedName>
    <definedName name="BEx1JKKZSJ7DI4PTFVI9VVFMB1X2" hidden="1">[2]Table!$F$6:$G$6</definedName>
    <definedName name="BEx1JUBQFRVMASSFK4B3V0AD7YP9" hidden="1">[2]Table!$I$7:$J$7</definedName>
    <definedName name="BEx1JXBM5W4YRWNQ0P95QQS6JWD6" hidden="1">[2]Table!$I$6:$J$6</definedName>
    <definedName name="BEx1K59HAW3AQ56OP5CQS22FLAN3" hidden="1">[2]Table!$H$2:$I$2</definedName>
    <definedName name="BEx1KGY9QEHZ9QSARMQUTQKRK4UX" hidden="1">[2]Table!$I$8:$J$8</definedName>
    <definedName name="BEx1KKP1ELIF2UII2FWVGL7M1X7J" hidden="1">[2]Table!$F$10:$G$10</definedName>
    <definedName name="BEx1KUVWMB0QCWA3RBE4CADFVRIS" hidden="1">[2]Table!$F$15</definedName>
    <definedName name="BEx1L2OG1SDFK2TPXELJ77YP4NI2" hidden="1">[2]Table!$I$7:$J$7</definedName>
    <definedName name="BEx1L412CVL85SP9VGQCARZU3JQR" hidden="1">[2]Table!$F$6:$G$6</definedName>
    <definedName name="BEx1L6Q60MWRDJB4L20LK0XPA0Z2" hidden="1">[2]Table!$I$9:$J$9</definedName>
    <definedName name="BEx1L9Q2ZZLP1IN5C8MRWLJS5HM8" hidden="1">[2]Table!$K$11:$L$11</definedName>
    <definedName name="BEx1LD63FP2Z4BR9TKSHOZW9KKZ5" hidden="1">[2]Table!$G$2</definedName>
    <definedName name="BEx1LDMB9RW982DUILM2WPT5VWQ3" hidden="1">[2]Table!$H$2:$I$2</definedName>
    <definedName name="BEx1LPWIUAXYEIGACQOIKL5RERB6" hidden="1">[2]Table!$K$6:$L$6</definedName>
    <definedName name="BEx1LRPGDQCOEMW8YT80J1XCDCIV" hidden="1">[2]Table!$F$6:$G$6</definedName>
    <definedName name="BEx1LRUSJW4JG54X07QWD9R27WV9" hidden="1">[2]Table!$H$1</definedName>
    <definedName name="BEx1LVG86EOH6NTN1LBWZ35D56FR" hidden="1">[2]Table!$F$9:$G$9</definedName>
    <definedName name="BEx1M0ZREP4Z3K2I9CE0HNS1GI2S" hidden="1">[2]Table!$I$7:$J$7</definedName>
    <definedName name="BEx1M1G0GAXDAB0MYR9Z99ZHPE2U" hidden="1">[2]Table!$C$15:$D$30</definedName>
    <definedName name="BEx1M1LD2GR81CBN8RNCRDZSN1NZ" hidden="1">[2]Table!$C$15:$D$31</definedName>
    <definedName name="BEx1M1WBK5T0LP1AK2JYV6W87ID6" hidden="1">[2]Table!$F$10:$G$10</definedName>
    <definedName name="BEx1M3JJGKF1YALMTNWMK99YH9FT" hidden="1">[2]Graph!$F$8:$G$8</definedName>
    <definedName name="BEx1M51HHDYGIT8PON7U8ICL2S95" hidden="1">[2]Table!$F$10:$G$10</definedName>
    <definedName name="BEx1M6U95BMQYSWSUX7T8PAI100N" hidden="1">[2]Table!$K$10:$L$10</definedName>
    <definedName name="BEx1M81DXQZG258T6TO8FMUDAIAA" hidden="1">[2]Graph!$F$11:$G$11</definedName>
    <definedName name="BEx1MDAAML22Z9VCEDSGRTE9F6OD" hidden="1">[2]Table!$F$15</definedName>
    <definedName name="BEx1MEBZTWO6XAWNC9Z6T7VUC26Q" hidden="1">[2]Graph!$I$8:$J$8</definedName>
    <definedName name="BEx1MES4LMPD884GSCQLW3WQI7F5" hidden="1">[2]Table!$I$8:$J$8</definedName>
    <definedName name="BEx1MHH7CQRGP2THTLNBK9KBM2CZ" hidden="1">[2]Table!$F$15:$G$26</definedName>
    <definedName name="BEx1MMQ3H3E9MBH330J6MD3EP8AD" hidden="1">[2]Graph!$F$11:$G$11</definedName>
    <definedName name="BEx1MTRKKVCHOZ0YGID6HZ49LJTO" hidden="1">[2]Table!$C$15:$D$20</definedName>
    <definedName name="BEx1MV475RY0QNM5NM3QYDZNCD26" hidden="1">[2]Table!$C$15:$D$31</definedName>
    <definedName name="BEx1MWRGMQ2OMNVC8G2QDEEVOGKI" hidden="1">[2]Table!$K$6:$L$6</definedName>
    <definedName name="BEx1MY9EWI8J9KQ3F239NIHPYFL8" hidden="1">[2]Table!$I$8:$J$8</definedName>
    <definedName name="BEx1N0IFWPSL686RSLZTZA4KIY2A" hidden="1">[2]Graph!$F$8:$G$8</definedName>
    <definedName name="BEx1ND8VUYBMAXGZDWU791JDD4F0" hidden="1">[2]Table!$I$9:$I$10</definedName>
    <definedName name="BEx1NM34KQTO1LDNSAFD1L82UZFG" hidden="1">[2]Table!$F$15</definedName>
    <definedName name="BEx1NO6TXZVOGCUWCCRTXRXWW0XL" hidden="1">[2]Table!$I$10:$J$10</definedName>
    <definedName name="BEx1NS8EU5P9FQV3S0WRTXI5L361" hidden="1">[2]Table!$F$7:$G$7</definedName>
    <definedName name="BEx1NUBX5VUYZFKQH69FN6BTLWCR" hidden="1">[2]Table!$I$7:$J$7</definedName>
    <definedName name="BEx1NYO9WAPD06ZLLGZCB6RJYLLD" hidden="1">[2]Table!$I$9:$J$9</definedName>
    <definedName name="BEx1NZ4K1L8UON80Y2A4RASKWGNP" hidden="1">[2]Table!$F$15:$G$16</definedName>
    <definedName name="BEx1NZKMVR58LLHZJA5AMRHXCVR3" hidden="1">[2]Table!$H$1</definedName>
    <definedName name="BEx1O0XA02OXBEY6AAS94L6P1KSR" hidden="1">[2]Graph!$I$7:$J$7</definedName>
    <definedName name="BEx1OG7JIDKICUAXVS54J2N69AQ6" hidden="1">[2]Table!$K$7:$L$7</definedName>
    <definedName name="BEx1OLAZ915OGYWP0QP1QQWDLCRX" hidden="1">[2]Table!$I$6:$J$6</definedName>
    <definedName name="BEx1OO5ER042IS6IC4TLDI75JNVH" hidden="1">[2]Table!$G$2</definedName>
    <definedName name="BEx1ORLK4X0TCNCBM5J2GGESD8IK" hidden="1">[2]Table!$F$6:$G$6</definedName>
    <definedName name="BEx1OS74854QZOZ87VVDCSJZV001" hidden="1">[2]Table!$I$6:$J$6</definedName>
    <definedName name="BEx1OSN8LCT11OWTZXJSW9WXTRC7" hidden="1">[2]Table!$I$15:$Z$3002</definedName>
    <definedName name="BEx1OTE54CBSUT8FWKRALEDCUWN4" hidden="1">[2]Table!$F$11:$G$11</definedName>
    <definedName name="BEx1OTUF6UYXYO01QOWKSNAP3F2O" hidden="1">[2]Table!$I$6:$J$6</definedName>
    <definedName name="BEx1OVSMPADTX95QUOX34KZQ8EDY" hidden="1">[2]Table!$I$11:$J$11</definedName>
    <definedName name="BEx1OX544IO9FQJI7YYQGZCEHB3O" hidden="1">[2]Table!$I$8:$J$8</definedName>
    <definedName name="BEx1OY6SVEUT2EQ26P7EKEND342G" hidden="1">[2]Table!$I$9:$J$9</definedName>
    <definedName name="BEx1OYN1LPIPI12O9G6F7QAOS9T4" hidden="1">[2]Table!$I$7:$J$7</definedName>
    <definedName name="BEx1P0508XLI18B1PZ170M7UA7T9" hidden="1">[2]Table!$K$9:$L$9</definedName>
    <definedName name="BEx1P0VV75VP00EDB6E83P66XT99" hidden="1">[2]Table!$F$7:$G$7</definedName>
    <definedName name="BEx1P1HHKJA799O3YZXQAX6KFH58" hidden="1">[2]Table!$F$6:$G$6</definedName>
    <definedName name="BEx1P2JAJTG9FONS894QO5O0626Y" hidden="1">[2]Table!$F$7:$G$7</definedName>
    <definedName name="BEx1P34W467WGPOXPK292QFJIPHJ" hidden="1">[2]Table!$H$2:$I$2</definedName>
    <definedName name="BEx1P7MQPEQEXO17GFRGMA0UWBL0" hidden="1">[2]Table!$F$10:$G$10</definedName>
    <definedName name="BEx1P7S1J4TKGVJ43C2Q2R3M9WRB" hidden="1">[2]Table!$I$6:$J$6</definedName>
    <definedName name="BEx1PA11BLPVZM8RC5BL46WX8YB5" hidden="1">[2]Table!$F$8:$G$8</definedName>
    <definedName name="BEx1PBZ4BEFIPGMQXT9T8S4PZ2IM" hidden="1">[2]Table!$F$10:$G$10</definedName>
    <definedName name="BEx1PGRQJMUGTSHYGUKOPUG6I1Y9" hidden="1">[2]Table!$G$2</definedName>
    <definedName name="BEx1PLF2CFSXBZPVI6CJ534EIJDN" hidden="1">[2]Table!$I$8:$J$8</definedName>
    <definedName name="BEx1PMWZB2DO6EM9BKLUICZJ65HD" hidden="1">[2]Table!$I$10:$J$10</definedName>
    <definedName name="BEx1PUK1AG0D759TLE7Y5QC3J1CU" hidden="1">[2]Table!$I$10:$J$10</definedName>
    <definedName name="BEx1PXUPD5XRUU2SPVGZCRNTWS98" hidden="1">[2]Graph!$F$8:$G$8</definedName>
    <definedName name="BEx1QA54J2A4I7IBQR19BTY28ZMR" hidden="1">[2]Table!$I$10:$J$10</definedName>
    <definedName name="BEx1QGQHVTDVPB5H297YWROHSFU6" hidden="1">[2]Table!$G$1:$G$1</definedName>
    <definedName name="BEx1QJQDRP2762SC2AG9GNAAW4HU" hidden="1">[2]Table!$K$7:$L$7</definedName>
    <definedName name="BEx1QLJ5ES14CML0REN6GVZH8CZ6" hidden="1">[2]Table!$I$10:$J$10</definedName>
    <definedName name="BEx1QMQAHG3KQUK59DVM68SWKZIZ" hidden="1">[2]Table!$I$10:$J$10</definedName>
    <definedName name="BEx1QYPUWJKLVL8Y8LV1W0YHVN6Y" hidden="1">[2]Table!$F$15:$G$26</definedName>
    <definedName name="BEx1QZGQQZQLJXX6TFZ0DGXGHMJH" hidden="1">[2]Table!$K$8:$L$8</definedName>
    <definedName name="BEx1R02C8KNH9YXA8P430NC2J4P0" hidden="1">[2]Graph!$F$11:$G$11</definedName>
    <definedName name="BEx1R1EYVTPJMOX2V0R2J1E6LP5G" hidden="1">[2]Table!$I$10:$J$10</definedName>
    <definedName name="BEx1R9YFKJCMSEST8OVCAO5E47FO" hidden="1">[2]Table!$F$9:$G$9</definedName>
    <definedName name="BEx1RBGC06B3T52OIC0EQ1KGVP1I" hidden="1">[2]Table!$F$10:$G$10</definedName>
    <definedName name="BEx1RRC7X4NI1CU4EO5XYE2GVARJ" hidden="1">[2]Table!$I$11:$J$11</definedName>
    <definedName name="BEx1RTQINL9JOKUMQFNW6A49AR2G" hidden="1">[2]Table!$C$15:$D$31</definedName>
    <definedName name="BEx1RZA1NCGT832L7EMR7GMF588W" hidden="1">[2]Table!$I$10:$J$10</definedName>
    <definedName name="BEx1S0MOOGSSYT24R5GZFG5GMGFR" hidden="1">[2]Graph!$I$10:$J$10</definedName>
    <definedName name="BEx1S0XGIPUSZQUCSGWSK10GKW7Y" hidden="1">[2]Table!$F$8:$G$8</definedName>
    <definedName name="BEx1S782O9IJX8ADH1YM5SD4JVWY" hidden="1">[2]Table!$F$7:$G$7</definedName>
    <definedName name="BEx1S7O4FLEEWF2ZVO9U1HSKA2OY" hidden="1">[2]Table!$I$6:$J$6</definedName>
    <definedName name="BEx1S9MDF5GRFTLGET3N5Y0TR8DS" hidden="1">[2]Table!$I$8:$I$9</definedName>
    <definedName name="BEx1SI5TUWH543O1KMLISIPUL258" hidden="1">[2]Table!$I$7:$J$7</definedName>
    <definedName name="BEx1SK3U02H0RGKEYXW7ZMCEOF3V" hidden="1">[2]Table!$E$2:$F$2</definedName>
    <definedName name="BEx1SSNEZINBJT29QVS62VS1THT4" hidden="1">[2]Table!$F$9:$G$9</definedName>
    <definedName name="BEx1SVNCHNANBJIDIQVB8AFK4HAN" hidden="1">[2]Table!$H$1</definedName>
    <definedName name="BEx1T7SCX7KK0ROG334AKM67Y8WU" hidden="1">[2]Graph!$F$10:$G$10</definedName>
    <definedName name="BEx1TDXHP01D7WO9IBGOC663FAXS" hidden="1">[2]Table!$F$10:$G$10</definedName>
    <definedName name="BEx1TJ0WLS9O7KNSGIPWTYHDYI1D" hidden="1">[2]Table!$C$15:$D$20</definedName>
    <definedName name="BEx1TK2LZ2XNH1YU4VVSDRH4HS0M" hidden="1">[2]Table!$I$9:$J$9</definedName>
    <definedName name="BEx1TNTKITTEKOJ5Q0RUF0799ZGD" hidden="1">[2]Graph!$F$10:$G$10</definedName>
    <definedName name="BEx1TZ220O3WIGKMU06G4AZCLN90" hidden="1">[2]Table!$I$15</definedName>
    <definedName name="BEx1U1WP5XHFKISD5NU268W96SVS" hidden="1">[2]Table!$G$2:$G$2</definedName>
    <definedName name="BEx1U5CO6FFRTKU18P76HLREY6RU" hidden="1">[2]Graph!$C$15:$D$31</definedName>
    <definedName name="BEx1U7WFO8OZKB1EBF4H386JW91L" hidden="1">[2]Table!$I$9:$J$9</definedName>
    <definedName name="BEx1U87938YR9N6HYI24KVBKLOS3" hidden="1">[2]Table!$G$2</definedName>
    <definedName name="BEx1UECC97STOFB03808EZI7OEVG" hidden="1">[2]Graph!$I$9:$J$9</definedName>
    <definedName name="BEx1UI8N9KTCPSOJ7RDW0T8UEBNP" hidden="1">[2]Table!$F$10:$G$10</definedName>
    <definedName name="BEx1UML0HHJFHA5TBOYQ24I3RV1W" hidden="1">[2]Table!$F$6:$G$6</definedName>
    <definedName name="BEx1UUDIQPZ23XQ79GUL0RAWRSCK" hidden="1">[2]Table!$I$7:$J$7</definedName>
    <definedName name="BEx1VIY9SQLRESD11CC4PHYT0XSG" hidden="1">[2]Table!$H$2:$I$2</definedName>
    <definedName name="BEx1VMEFZ8TABY4GI5DIV4BQX5M8" hidden="1">[2]Table!$F$15:$G$26</definedName>
    <definedName name="BEx1VQQSB5BKTBE7EAFXSN31CNVX" hidden="1">[2]Graph!$F$9:$G$9</definedName>
    <definedName name="BEx1W8FDLOFGE28JXY6J54MICRMP" hidden="1">[2]Graph!$I$11:$J$11</definedName>
    <definedName name="BEx1WBVKHKOMBQXP4ZWNG4CJMMTX" hidden="1">[2]Table!$F$11:$G$11</definedName>
    <definedName name="BEx1WGYTKZZIPM1577W5FEYKFH3V" hidden="1">[2]Table!$F$15:$J$20</definedName>
    <definedName name="BEx1WHPURIV3D3PTJJ359H1OP7ZV" hidden="1">[2]Table!$H$1</definedName>
    <definedName name="BEx1WLWY2CR1WRD694JJSWSDFAIR" hidden="1">[2]Table!$I$7:$J$7</definedName>
    <definedName name="BEx1WR0D41MR174LBF3P9E3K0J51" hidden="1">[2]Table!$F$7:$G$7</definedName>
    <definedName name="BEx1WU09CIHOI0L84XXCKC501H1F" hidden="1">[2]Graph!$F$9:$G$9</definedName>
    <definedName name="BEx1WUB1FAS5PHU33TJ60SUHR618" hidden="1">[2]Table!$I$8:$J$8</definedName>
    <definedName name="BEx1WX04G0INSPPG9NTNR3DYR6PZ" hidden="1">[2]Table!$I$11:$J$11</definedName>
    <definedName name="BEx1X3LHU9DPG01VWX2IF65TRATF" hidden="1">[2]Table!$F$8:$G$8</definedName>
    <definedName name="BEx1XAC764T6BHLBEHY0U1R8E7CD" hidden="1">[2]Table!$F$8:$G$8</definedName>
    <definedName name="BEx1XL4MZ7C80495GHQRWOBS16PQ" hidden="1">[2]Table!$F$6:$G$6</definedName>
    <definedName name="BEx1XN86QZPXEC2550TP8XT6SWZX" hidden="1">[2]Graph!$F$9:$G$9</definedName>
    <definedName name="BEx1XSMCNXXE87BFI1E8DKO4RJM3" hidden="1">[2]Table!$F$10:$G$10</definedName>
    <definedName name="BEx1XU4BH51ML2QQDLEYTVTSZZYY" hidden="1">[2]Table!$I$8:$J$8</definedName>
    <definedName name="BEx1Y2IGS2K95E1M51PEF9KJZ0KB" hidden="1">[2]Table!$F$15</definedName>
    <definedName name="BEx1YJLFDHRDQ8XJW26S09F64AIK" hidden="1">[2]Table!$I$7:$J$7</definedName>
    <definedName name="BEx1YKHSW5HDSZLEI6ETN0XC509V" hidden="1">[2]Graph!$I$8:$J$8</definedName>
    <definedName name="BEx1Z0Z8HTMDH681AVGMLL76BHR4" hidden="1">[2]Graph!$F$7:$G$7</definedName>
    <definedName name="BEx1Z2RYHSVD1H37817SN93VMURZ" hidden="1">[2]Table!$F$7:$G$7</definedName>
    <definedName name="BEx3A27MH3K8JVJ0E1L75KB3DFRF" hidden="1">[2]Graph!$C$15:$D$31</definedName>
    <definedName name="BEx3AMAKWI6458B67VKZO56MCNJW" hidden="1">[2]Table!$H$2:$I$2</definedName>
    <definedName name="BEx3AOOVM42G82TNF53W0EKXLUSI" hidden="1">[2]Table!$H$1</definedName>
    <definedName name="BEx3BNR9ES4KY7Q1DK83KC5NDGL8" hidden="1">[2]Table!$E$2:$F$2</definedName>
    <definedName name="BEx3BQR5VZXNQ4H949ORM8ESU3B3" hidden="1">[2]Table!$C$15:$D$19</definedName>
    <definedName name="BEx3BX71Z1T3H97PR3J8EB2BOQRT" hidden="1">[2]Table!$I$8:$J$8</definedName>
    <definedName name="BEx3BYP0FG369M7G3JEFLMMXAKTS" hidden="1">[2]Table!$F$9:$G$9</definedName>
    <definedName name="BEx3C5ACPKV4XIAY0LO077TCRNLJ" hidden="1">[2]Graph!$F$6:$G$6</definedName>
    <definedName name="BEx3CBKXPIN2XM7QJNI7O0MB70AR" hidden="1">[2]Graph!$F$8:$G$8</definedName>
    <definedName name="BEx3CJIYFRN547SOBMSNV5M9BHWF" hidden="1">[2]Table!$C$15:$D$29</definedName>
    <definedName name="BEx3CKFCCPZZ6ROLAT5C1DZNIC1U" hidden="1">[2]Table!$H$2:$I$2</definedName>
    <definedName name="BEx3CO0SVO4WLH0DO43DCHYDTH1P" hidden="1">[2]Table!$F$15</definedName>
    <definedName name="BEx3CTV4WZO1M5ORPS3KBHKJSP2A" hidden="1">[2]Table!$I$10:$J$10</definedName>
    <definedName name="BEx3D1YG3IUPK8T85WDW3CSRSWTA" hidden="1">[2]Table!$G$2</definedName>
    <definedName name="BEx3D35KVB55GTY44YX4O9YGEVQI" hidden="1">[2]Graph!$I$10:$J$10</definedName>
    <definedName name="BEx3D5PESTF01783N1LIOYO0YEYD" hidden="1">[2]Graph!$C$15:$D$30</definedName>
    <definedName name="BEx3D6AUC4R1SWMYK2FESYBLHQCJ" hidden="1">[2]Table!$F$9:$G$9</definedName>
    <definedName name="BEx3D6R3LMQ79XJYPGPSPPP9REPF" hidden="1">[2]Table!$K$8:$L$8</definedName>
    <definedName name="BEx3D7SXLTRKKR159MK62C9TJBAF" hidden="1">[2]Table!$F$15:$S$20</definedName>
    <definedName name="BEx3D9G6QTSPF9UYI4X0XY0VE896" hidden="1">[2]Table!$F$6:$G$6</definedName>
    <definedName name="BEx3DCQU9PBRXIMLO62KS5RLH447" hidden="1">[2]Table!$I$11:$J$11</definedName>
    <definedName name="BEx3DNU2CDYEE3BXM5FC20YEDXGN" hidden="1">[2]Table!$K$10:$L$10</definedName>
    <definedName name="BEx3DVMNJ0YGICCJE0NAZ3KFKTD8" hidden="1">[2]Graph!$I$7:$J$7</definedName>
    <definedName name="BEx3DXVHBB474DPRAACPT34MCVKF" hidden="1">[2]Table!$I$15:$I$17</definedName>
    <definedName name="BEx3E22INXU2VKWET4AVSBR8WAD6" hidden="1">[2]Graph!$F$7:$G$7</definedName>
    <definedName name="BEx3EF99FD6QNNCNOKDEE67JHTUJ" hidden="1">[2]Table!$I$9:$J$9</definedName>
    <definedName name="BEx3EHCSERZ2O2OAG8Y95UPG2IY9" hidden="1">[2]Table!$H$1</definedName>
    <definedName name="BEx3EJR3TCJDYS7ZXNDS5N9KTGIK" hidden="1">[2]Table!$F$8:$G$8</definedName>
    <definedName name="BEx3ELJTTBS6P05CNISMGOJOA60V" hidden="1">[2]Table!$I$9:$J$9</definedName>
    <definedName name="BEx3EOUJL2JYDPHTFU5UNSOCQ3GT" hidden="1">[2]Table!$F$9:$G$9</definedName>
    <definedName name="BEx3EQSLJBDDJRHNX19PBFCKNY2I" hidden="1">[2]Table!$F$11:$G$11</definedName>
    <definedName name="BEx3EVFXCBZ739Z2L3TJQ382TEEO" hidden="1">[2]Table!$F$15</definedName>
    <definedName name="BEx3FG4DPAPTA9PM2Q6BMWI6BIHV" hidden="1">[2]Graph!$F$10:$G$10</definedName>
    <definedName name="BEx3FHMD1P5XBCH23ZKIFO6ZTCNB" hidden="1">[2]Table!$I$6:$J$6</definedName>
    <definedName name="BEx3FI2G3YYIACQHXNXEA15M8ZK5" hidden="1">[2]Table!$F$11:$G$11</definedName>
    <definedName name="BEx3FJKEBMAMR6ALAHY0TC6R1NMQ" hidden="1">[2]Table!$F$7:$G$7</definedName>
    <definedName name="BEx3FQWNDWW7P4WUVL4MZ4ZEHY3Q" hidden="1">[2]Table!$H$1:$H$1</definedName>
    <definedName name="BEx3FR251HFU7A33PU01SJUENL2B" hidden="1">[2]Table!$K$2</definedName>
    <definedName name="BEx3FWWL20OSGP8SNWN174FC5EDY" hidden="1">[2]Table!$F$8:$G$8</definedName>
    <definedName name="BEx3FX7EJL47JSLSWP3EOC265WAE" hidden="1">[2]Table!$C$15:$D$20</definedName>
    <definedName name="BEx3G201R8NLJ6FIHO2QS0SW9QVV" hidden="1">[2]Table!$H$2:$I$2</definedName>
    <definedName name="BEx3G2LL2II66XY5YCDPG4JE13A3" hidden="1">[2]Table!$F$9:$G$9</definedName>
    <definedName name="BEx3G2WA0DTYY9D8AGHHOBTPE2B2" hidden="1">[2]Table!$F$7:$G$7</definedName>
    <definedName name="BEx3G8FY85SUKO01ZJQZYO51EA75" hidden="1">[2]Graph!$I$9:$J$9</definedName>
    <definedName name="BEx3GCXR6IAS0B6WJ03GJVH7CO52" hidden="1">[2]Table!$F$15</definedName>
    <definedName name="BEx3GDZH5KHUU0C7RY1PDVGKTH8E" hidden="1">[2]Graph!$C$15:$D$29</definedName>
    <definedName name="BEx3GEVV18SEQDI1JGY7EN6D1GT1" hidden="1">[2]Table!$H$1</definedName>
    <definedName name="BEx3GKFH64MKQX61S7DYTZ15JCPY" hidden="1">[2]Table!$G$2</definedName>
    <definedName name="BEx3GMJ1Y6UU02DLRL0QXCEKDA6C" hidden="1">[2]Table!$C$15:$D$20</definedName>
    <definedName name="BEx3GN4LY0135CBDIN1TU2UEODGF" hidden="1">[2]Table!$I$10:$J$10</definedName>
    <definedName name="BEx3GPDH2AH4QKT4OOSN563XUHBD" hidden="1">[2]Table!$I$9:$J$9</definedName>
    <definedName name="BEx3GQ9U1YLIDRUCV89MWDRBUV8Z" hidden="1">[2]Graph!$C$15:$D$29</definedName>
    <definedName name="BEx3GQ9V1DONRHIKU8HGIPUP1EGT" hidden="1">[2]Graph!$I$7:$J$7</definedName>
    <definedName name="BEx3GU62ZFH2P6I2V4GZ41EBL54R" hidden="1">[2]Table!$I$6:$J$6</definedName>
    <definedName name="BEx3GWPX17D0JF5TS64T7KK67LT4" hidden="1">[2]Table!$K$11:$L$11</definedName>
    <definedName name="BEx3H5UX2GZFZZT657YR76RHW5I6" hidden="1">[2]Table!$C$15:$D$20</definedName>
    <definedName name="BEx3HPN0YJJ467LIWVJZY7A7ZH6J" hidden="1">[2]Table!$F$7:$G$7</definedName>
    <definedName name="BEx3HWJ5SQSD2CVCQNR183X44FR8" hidden="1">[2]Table!$H$2:$I$2</definedName>
    <definedName name="BEx3I09YVXO0G4X7KGSA4WGORM35" hidden="1">[2]Table!$F$6:$G$6</definedName>
    <definedName name="BEx3I1BTBHRP8ECBR2EXXBWR7UFC" hidden="1">[2]Graph!$C$15:$D$31</definedName>
    <definedName name="BEx3I4RSAHXXVC1ES2IV7X46B17T" hidden="1">[2]Table!$I$8:$J$8</definedName>
    <definedName name="BEx3I764FJ07QYI8YJLC5U478B03" hidden="1">[2]Graph!$I$8:$J$8</definedName>
    <definedName name="BEx3ICF1GY8HQEBIU9S43PDJ90BX" hidden="1">[2]Table!$F$6:$G$6</definedName>
    <definedName name="BEx3IMLPLFDY04Z6ON69TCWA33TL" hidden="1">[2]Graph!$F$8:$G$8</definedName>
    <definedName name="BEx3IOJX6MOHMI1F6EJ6QR2U3QQV" hidden="1">[2]Table!$I$10:$J$10</definedName>
    <definedName name="BEx3IP5IQZEDRLU5ONME5RYPKGBL" hidden="1">[2]Table!$F$10:$G$10</definedName>
    <definedName name="BEx3IVAMS3OZR2ZOUMN73RWN0UCR" hidden="1">[2]Table!$I$11:$J$11</definedName>
    <definedName name="BEx3IWN8YPN2XHSCISQB9608ZLOD" hidden="1">[2]Graph!$F$6:$G$6</definedName>
    <definedName name="BEx3IYAH2DEBFWO8F94H4MXE3RLY" hidden="1">[2]Table!$C$15:$D$20</definedName>
    <definedName name="BEx3IZXXSYEW50379N2EAFWO8DZV" hidden="1">[2]Table!$H$1</definedName>
    <definedName name="BEx3J1AER474MOJIPE6KA6OO0X83" hidden="1">[2]Table!$K$11:$L$11</definedName>
    <definedName name="BEx3J1VZVGTKT4ATPO9O5JCSFTTR" hidden="1">[2]Table!$I$9:$J$9</definedName>
    <definedName name="BEx3J2XUDDF0SSPYVBJC3N2BVRNR" hidden="1">[2]Graph!$F$6:$G$6</definedName>
    <definedName name="BEx3J98FLMR841B4ZZB6GY308D1L" hidden="1">[2]Table!$K$9:$L$9</definedName>
    <definedName name="BEx3JC2TY7JNAAC3L7QHVPQXLGQ8" hidden="1">[2]Table!$I$11:$J$11</definedName>
    <definedName name="BEx3JOTH3QF9NV828Z89JSOWL2P8" hidden="1">[2]Graph!$F$7:$G$7</definedName>
    <definedName name="BEx3JWB8EIB42E4QPNP0F6ZKJHSM" hidden="1">[2]Graph!$F$11:$G$11</definedName>
    <definedName name="BEx3JX23SYDIGOGM4Y0CQFBW8ZBV" hidden="1">[2]Table!$F$8:$G$8</definedName>
    <definedName name="BEx3JXCXCVBZJGV5VEG9MJEI01AL" hidden="1">[2]Table!$I$7:$J$7</definedName>
    <definedName name="BEx3JYK2N7X59TPJSKYZ77ENY8SS" hidden="1">[2]Table!$I$6:$J$6</definedName>
    <definedName name="BEx3JZAXL8KNT6BS2DKSBQW8WFTT" hidden="1">[2]Graph!$I$10:$J$10</definedName>
    <definedName name="BEx3K4EDOWPILWGN73AKAVIU797E" hidden="1">[2]Table!$C$15:$D$29</definedName>
    <definedName name="BEx3K4EII7GU1CG0BN7UL15M6J8Z" hidden="1">[2]Table!$H$1</definedName>
    <definedName name="BEx3K4ZXQUQ2KYZF74B84SO48XMW" hidden="1">[2]Table!$I$9:$J$9</definedName>
    <definedName name="BEx3KAJM7SZLJAX091QX340QRLO6" hidden="1">[2]Table!$F$7:$G$7</definedName>
    <definedName name="BEx3KEFXUCVNVPH7KSEGAZYX13B5" hidden="1">[2]Table!$F$6:$G$6</definedName>
    <definedName name="BEx3KFXUAF6YXAA47B7Q6X9B3VGB" hidden="1">[2]Table!$I$10:$J$10</definedName>
    <definedName name="BEx3KHL3OLHUAK6MMIOXUBP47F6U" hidden="1">[2]Table!$I$8:$J$8</definedName>
    <definedName name="BEx3KIXQYOGMPK4WJJAVBRX4NR28" hidden="1">[2]Table!$H$1</definedName>
    <definedName name="BEx3KJOMVOSFZVJUL3GKCNP6DQDS" hidden="1">[2]Table!$F$6:$G$6</definedName>
    <definedName name="BEx3KP2VRBMORK0QEAZUYCXL3DHJ" hidden="1">[2]Table!$I$6:$J$6</definedName>
    <definedName name="BEx3KTFEEPYOUGJGMWJAIOXPBFK6" hidden="1">[2]Table!$F$6:$G$6</definedName>
    <definedName name="BEx3L4IN3LI4C26SITKTGAH27CDU" hidden="1">[2]Table!$F$15</definedName>
    <definedName name="BEx3L4YQ0J7ZU0M5QM6YIPCEYC9K" hidden="1">[2]Table!$H$1</definedName>
    <definedName name="BEx3L60DJOR7NQN42G7YSAODP1EX" hidden="1">[2]Table!$I$7:$J$7</definedName>
    <definedName name="BEx3L7D0PI38HWZ7VADU16C9E33D" hidden="1">[2]Table!$I$7:$J$7</definedName>
    <definedName name="BEx3L9WT886UPC0M8AH5Y82YAB1H" hidden="1">[2]Graph!$I$6:$J$6</definedName>
    <definedName name="BEx3LM1PR4Y7KINKMTMKR984GX8Q" hidden="1">[2]Table!$I$8:$J$8</definedName>
    <definedName name="BEx3LO587CEW41AXYA84RGEZR2HA" hidden="1">[2]Table!$I$6:$J$6</definedName>
    <definedName name="BEx3LPCEZ1C0XEKNCM3YT09JWCUO" hidden="1">[2]Table!$I$10:$J$10</definedName>
    <definedName name="BEx3LRQPBEYUQ8NMLL8AOZ2SXLOI" hidden="1">[2]Graph!$F$9:$G$9</definedName>
    <definedName name="BEx3M1MR1K1NQD03H74BFWOK4MWQ" hidden="1">[2]Table!$F$15</definedName>
    <definedName name="BEx3M4H77MYUKOOD31H9F80NMVK8" hidden="1">[2]Table!$H$2:$I$2</definedName>
    <definedName name="BEx3M9VFX329PZWYC4DMZ6P3W9R2" hidden="1">[2]Table!$F$8:$G$8</definedName>
    <definedName name="BEx3MCQ0VEBV0CZXDS505L38EQ8N" hidden="1">[2]Table!$I$11:$J$11</definedName>
    <definedName name="BEx3MEYV5LQY0BAL7V3CFAFVOM3T" hidden="1">[2]Table!$I$9:$J$9</definedName>
    <definedName name="BEx3MREOFWJQEYMCMBL7ZE06NBN6" hidden="1">[2]Table!$G$2</definedName>
    <definedName name="BEx3MUELJ3JPL48O0GO7E3S1HWLE" hidden="1">[2]Table!$C$15:$D$30</definedName>
    <definedName name="BEx3N1QTH2DYLZZG0F1ADOEE3HDB" hidden="1">[2]Table!$J$2:$J$2</definedName>
    <definedName name="BEx3N6JH6US4LJL3G4JDZAX3LWUJ" hidden="1">[2]Table!$K$8:$L$8</definedName>
    <definedName name="BEx3N7VYL8CCBFTRFOA6W3BWAQJ0" hidden="1">[2]Graph!$I$8:$J$8</definedName>
    <definedName name="BEx3NB1BW59TPNFKAT876KIZOVFR" hidden="1">[2]Table!$I$8:$J$8</definedName>
    <definedName name="BEx3NMKN8CVYL3EJ0LWW42CACI3J" hidden="1">[2]Table!$C$15:$D$31</definedName>
    <definedName name="BEx3NMQ4BVC94728AUM7CCX7UHTU" hidden="1">[2]Table!$F$15</definedName>
    <definedName name="BEx3NPVCD9QV72BQFTNSPRMRE157" hidden="1">[2]Table!$I$6:$J$6</definedName>
    <definedName name="BEx3NR2I4OUFP3Z2QZEDU2PIFIDI" hidden="1">[2]Table!$F$10:$G$10</definedName>
    <definedName name="BEx3NZRECDF636NOWROGRTYVE9WU" hidden="1">[2]Table!$F$7:$G$7</definedName>
    <definedName name="BEx3O19B8FTTAPVT5DZXQGQXWFR8" hidden="1">[2]Table!$F$15</definedName>
    <definedName name="BEx3O4UT9DBQXCJSSMBBK0ZOU6HB" hidden="1">[2]Table!$I$10:$J$10</definedName>
    <definedName name="BEx3O85IKWARA6NCJOLRBRJFMEWW" localSheetId="5" hidden="1">[2]Table!#REF!</definedName>
    <definedName name="BEx3O85IKWARA6NCJOLRBRJFMEWW" localSheetId="2" hidden="1">[2]Table!#REF!</definedName>
    <definedName name="BEx3O85IKWARA6NCJOLRBRJFMEWW" hidden="1">[2]Table!#REF!</definedName>
    <definedName name="BEx3OC73LJEQR5XWZ9G4GF70HO45" hidden="1">[2]Table!$I$6:$J$6</definedName>
    <definedName name="BEx3OJZSCGFRW7SVGBFI0X9DNVMM" hidden="1">[2]Table!$H$2:$I$2</definedName>
    <definedName name="BEx3OK5349EJ2XRYXV7W13YG9FSL" hidden="1">[2]Graph!$C$15:$D$29</definedName>
    <definedName name="BEx3OSDPC76YELEXOE4HPHR08Z63" hidden="1">[2]Graph!$F$6:$G$6</definedName>
    <definedName name="BEx3OV8BH6PYNZT7C246LOAU9SVX" hidden="1">[2]Table!$F$9:$G$9</definedName>
    <definedName name="BEx3OX11VVZET0TPHVVVD7E2FKOC" hidden="1">[2]Table!$H$2:$I$2</definedName>
    <definedName name="BEx3OXRYJZUEY6E72UJU0PHLMYAR" hidden="1">[2]Table!$F$7:$G$7</definedName>
    <definedName name="BEx3P54EFPJ9XERKXPZGLNSLQXCN" hidden="1">[2]Graph!$I$7:$J$7</definedName>
    <definedName name="BEx3P59TTRSGQY888P5C1O7M2PQT" hidden="1">[2]Table!$F$7:$G$7</definedName>
    <definedName name="BEx3PDT8GNPWLLN02IH1XPV90XYK" hidden="1">[2]Table!$F$7:$G$7</definedName>
    <definedName name="BEx3PH99MLZU1LB38QDL3NELDJBG" hidden="1">[2]Graph!$I$8:$J$8</definedName>
    <definedName name="BEx3PHUUYUTD7DCGG4QQBZ5UFFXX" hidden="1">[2]Table!$I$15:$I$17</definedName>
    <definedName name="BEx3PKEMDW8KZEP11IL927C5O7I2" hidden="1">[2]Table!$F$15</definedName>
    <definedName name="BEx3PM1VKLOHKK6H7H3DBXO6FICM" hidden="1">[2]Graph!$I$8:$J$8</definedName>
    <definedName name="BEx3PMNG53Z5HY138H99QOMTX8W3" hidden="1">[2]Table!$I$6:$J$6</definedName>
    <definedName name="BEx3PP1RRSFZ8UC0JC9R91W6LNKW" hidden="1">[2]Table!$I$7:$J$7</definedName>
    <definedName name="BEx3PPNDD7L6SUISGSI2D375NSCH" hidden="1">[2]Graph!$I$10:$J$10</definedName>
    <definedName name="BEx3PQZZ6L9TOCDKNGIDPO8Y2G54" hidden="1">[2]Graph!$F$10:$G$10</definedName>
    <definedName name="BEx3PTZRNIYGJYUV7CCH503WYPC9" hidden="1">[2]Table!$I$8:$J$8</definedName>
    <definedName name="BEx3PVXYZC8WB9ZJE7OCKUXZ46EA" hidden="1">[2]Table!$H$2:$I$2</definedName>
    <definedName name="BEx3Q0VWPU5EQECK7MQ47TYJ3SWW" hidden="1">[2]Table!$F$15</definedName>
    <definedName name="BEx3Q3QHHJB3PUJIXDIL8G6EHCRE" hidden="1">[2]Graph!$F$7:$G$7</definedName>
    <definedName name="BEx3Q7BZ9PUXK2RLIOFSIS9AHU1B" hidden="1">[2]Table!$F$9:$G$9</definedName>
    <definedName name="BEx3Q8J42S9VU6EAN2Y28MR6DF88" hidden="1">[2]Table!$I$9:$J$9</definedName>
    <definedName name="BEx3Q9QA35ZVN9VVHN81BBIVN881" hidden="1">[2]Graph!$I$10:$J$10</definedName>
    <definedName name="BEx3QD0XYUEL1G6J200V2STCORG5" hidden="1">[2]Graph!$I$11:$J$11</definedName>
    <definedName name="BEx3QEDFOYFY5NBTININ5W4RLD4Q" hidden="1">[2]Table!$F$11:$G$11</definedName>
    <definedName name="BEx3QIKJ3U962US1Q564NZDLU8LD" hidden="1">[2]Table!$F$6:$G$6</definedName>
    <definedName name="BEx3QN7SC1JPQABFYJF6K81J8AXI" hidden="1">[2]Table!$K$8:$L$8</definedName>
    <definedName name="BEx3QR9D45DHW50VQ7Y3Q1AXPOB9" hidden="1">[2]Table!$F$10:$G$10</definedName>
    <definedName name="BEx3QSWSPC81QKTHAH3RT52923SH" hidden="1">[2]Table!$I$10:$J$10</definedName>
    <definedName name="BEx3QSWT2S5KWG6U2V9711IYDQBM" hidden="1">[2]Table!$K$2</definedName>
    <definedName name="BEx3QVGG7Q2X4HZHJAM35A8T3VR7" hidden="1">[2]Table!$I$9:$J$9</definedName>
    <definedName name="BEx3R0937WQD8JU6SAIVNZ72D3GZ" hidden="1">[2]Table!$H$1:$H$1</definedName>
    <definedName name="BEx3R0JUB9YN8PHPPQTAMIT1IHWK" hidden="1">[2]Table!$F$10:$G$10</definedName>
    <definedName name="BEx3R21TTFSKSKIWQRH6N975QRX9" hidden="1">[2]Table!$F$6:$G$6</definedName>
    <definedName name="BEx3R5CHA6IRCXTT5NY3Y434JEMV" hidden="1">[2]Table!$I$6:$J$6</definedName>
    <definedName name="BEx3R81NFRO7M81VHVKOBFT0QBIL" hidden="1">[2]Table!$I$11:$J$11</definedName>
    <definedName name="BEx3RHC2ZD5UFS6QD4OPFCNNMWH1" hidden="1">[2]Table!$C$15:$D$20</definedName>
    <definedName name="BEx3RQ10QIWBAPHALAA91BUUCM2X" hidden="1">[2]Table!$H$2:$I$2</definedName>
    <definedName name="BEx3RUTM1OP6BX5V4J2ZCFRU5HAY" hidden="1">[2]Table!$I$6:$J$6</definedName>
    <definedName name="BEx3RV4E1WT43SZBUN09RTB8EK1O" hidden="1">[2]Table!$F$6:$G$6</definedName>
    <definedName name="BEx3RXYU0QLFXSFTM5EB20GD03W5" hidden="1">[2]Table!$I$6:$J$6</definedName>
    <definedName name="BEx3RYKLC3QQO3XTUN7BEW2AQL98" hidden="1">[2]Table!$F$6:$G$6</definedName>
    <definedName name="BEx3S2WXUEQA8PLX4U6G9LJB63ZN" hidden="1">[2]Graph!$F$9:$G$9</definedName>
    <definedName name="BEx3SICJ45BYT6FHBER86PJT25FC" hidden="1">[2]Table!$I$11:$J$11</definedName>
    <definedName name="BEx3SK59R66WM42P689NUJLPWI5X" hidden="1">[2]Graph!$I$9:$J$9</definedName>
    <definedName name="BEx3SMUCMJVGQ2H4EHQI5ZFHEF0P" hidden="1">[2]Table!$F$7:$G$7</definedName>
    <definedName name="BEx3SN56F03CPDRDA7LZ763V0N4I" hidden="1">[2]Table!$F$10:$G$10</definedName>
    <definedName name="BEx3SPE6N1ORXPRCDL3JPZD73Z9F" hidden="1">[2]Table!$F$10:$G$10</definedName>
    <definedName name="BEx3ST4Y5OZXSIK7V846SMFT5B23" hidden="1">[2]Graph!$I$7:$J$7</definedName>
    <definedName name="BEx3SWQG9ED1M1Q5D63K0HZ15GQG" hidden="1">[2]Graph!$C$15:$D$29</definedName>
    <definedName name="BEx3SXC0XBJCNYID54BXZZ7KXPO8" hidden="1">[2]Table!$G$2:$G$2</definedName>
    <definedName name="BEx3SYDOJ179367PC80P3OUE10WA" hidden="1">[2]Table!$C$15:$D$31</definedName>
    <definedName name="BEx3T29ZTULQE0OMSMWUMZDU9ZZ0" hidden="1">[2]Table!$F$9:$G$9</definedName>
    <definedName name="BEx3T311L2LO001C4HOAHGI0SEGW" hidden="1">[2]Graph!$I$8:$J$8</definedName>
    <definedName name="BEx3T6MJ1QDJ929WMUDVZ0O3UW0Y" hidden="1">[2]Table!$K$2</definedName>
    <definedName name="BEx3TG7QMMEAEEYAL42RHZZG0440" hidden="1">[2]Table!$K$7:$L$7</definedName>
    <definedName name="BEx3TO09F9SV99SJXCUC1B49RVCJ" hidden="1">[2]Graph!$F$8:$G$8</definedName>
    <definedName name="BEx3TPCSI16OAB2L9M9IULQMQ9J9" hidden="1">[2]Table!$F$7:$G$7</definedName>
    <definedName name="BEx3TUAVFP3D3D42BAUO354TZB5U" hidden="1">[2]Table!$I$10:$J$10</definedName>
    <definedName name="BEx3U2JIRYNZBNOCXKBFCRTD3LHB" hidden="1">[2]Table!$I$11:$J$11</definedName>
    <definedName name="BEx3U352SU9YM9PRDVSMJ9CS4RJI" hidden="1">[2]Graph!$I$7:$J$7</definedName>
    <definedName name="BEx3U64YUOZ419BAJS2W78UMATAW" hidden="1">[2]Table!$I$7:$J$7</definedName>
    <definedName name="BEx3U94WCEA5DKMWBEX1GU0LKYG2" hidden="1">[2]Table!$I$9:$J$9</definedName>
    <definedName name="BEx3U9VZ8SQVYS6ZA038J7AP7ZGW" hidden="1">[2]Table!$F$9:$G$9</definedName>
    <definedName name="BEx3UGBU5LQRDMBWEIVPYA2X6SV5" hidden="1">[2]Table!$I$11:$J$11</definedName>
    <definedName name="BEx3UIQ5WRJBGNTFCCLOR4N7B1OQ" hidden="1">[2]Table!$H$2:$I$2</definedName>
    <definedName name="BEx3UJBQWUJW9KX0PXKZ4TRHMR71" hidden="1">[2]Graph!$F$10:$G$10</definedName>
    <definedName name="BEx3UJMIX2NUSSWGMSI25A5DM4CH" hidden="1">[2]Table!$I$7:$J$7</definedName>
    <definedName name="BEx3UKOCOQG7S1YQ436S997K1KWV" hidden="1">[2]Table!$I$6:$J$6</definedName>
    <definedName name="BEx3UNTKMPYDF02UIRN4WQ2LI3U1" hidden="1">[2]Graph!$F$6:$G$6</definedName>
    <definedName name="BEx3UWIHK7ZG4YKKA960638RH5B1" hidden="1">[2]Table!$C$15:$D$30</definedName>
    <definedName name="BEx3UYM19VIXLA0EU7LB9NHA77PB" hidden="1">[2]Table!$F$6:$G$6</definedName>
    <definedName name="BEx3V6EJO8BG91O9M5DVBLNPDBKG" hidden="1">[2]Graph!$I$10:$J$10</definedName>
    <definedName name="BEx3VML7CG70HPISMVYIUEN3711Q" hidden="1">[2]Table!$H$2:$I$2</definedName>
    <definedName name="BEx56ZID5H04P9AIYLP1OASFGV56" hidden="1">[2]Table!$F$11:$G$11</definedName>
    <definedName name="BEx5802QAJKNHFBFPTR0PSRHQPJE" hidden="1">[2]Graph!$F$7:$G$7</definedName>
    <definedName name="BEx587EYSS57E3PI8DT973HLJM9E" hidden="1">[2]Table!$I$11:$J$11</definedName>
    <definedName name="BEx587KFQ3VKCOCY1SA5F24PQGUI" hidden="1">[2]Table!$F$11:$G$11</definedName>
    <definedName name="BEx58BM2CSAQ8B220W3TYEZYXGL7" hidden="1">[2]Table!$K$10:$L$10</definedName>
    <definedName name="BEx58DK9GX1OJTLDQEVVZJA91EEN" hidden="1">[2]Table!$I$6:$J$6</definedName>
    <definedName name="BEx58FCZ72Z4CSSPRJGKHSVMHADS" hidden="1">[2]Graph!$F$7:$G$7</definedName>
    <definedName name="BEx58INO142HY040DB8ZZ4WTZHFW" hidden="1">[2]Table!$C$40:$D$50</definedName>
    <definedName name="BEx58O780PQ05NF0Z1SKKRB3N099" hidden="1">[2]Table!$F$7:$G$7</definedName>
    <definedName name="BEx58VE5AXKDP853GU6FRMMYOFZ8" hidden="1">[2]Table!$F$7:$G$7</definedName>
    <definedName name="BEx58XHO7ZULLF2EUD7YIS0MGQJ5" hidden="1">[2]Table!$C$15:$D$20</definedName>
    <definedName name="BEx591ZJ14LAJI4Q8DU3CQQBHZDV" hidden="1">[2]Graph!$I$10:$J$10</definedName>
    <definedName name="BEx59BA1KH3RG6K1LHL7YS2VB79N" hidden="1">[2]Table!$F$11:$G$11</definedName>
    <definedName name="BEx59E9WABJP2TN71QAIKK79HPK9" hidden="1">[2]Table!$I$8:$J$8</definedName>
    <definedName name="BEx59EKORTUX6VTV71YV9CLSMDYE" hidden="1">[2]Table!$F$6:$G$6</definedName>
    <definedName name="BEx59M2FJM4T5UR0DVS6WEKTTLPB" hidden="1">[2]Table!$C$15:$D$30</definedName>
    <definedName name="BEx59P7MAPNU129ZTC5H3EH892G1" hidden="1">[2]Table!$F$15</definedName>
    <definedName name="BEx59QV2U1HAAR29EVJPZRVF1SDY" hidden="1">[2]Table!$I$6:$J$6</definedName>
    <definedName name="BEx59WPJZYWUOEGJHPOVM5ETCM6G" hidden="1">[2]Graph!$I$6:$J$6</definedName>
    <definedName name="BEx5A0R3QB73XALT5ZZQMVNNLL0I" hidden="1">[2]Table!$F$7:$G$7</definedName>
    <definedName name="BEx5A11WZRQSIE089QE119AOX9ZG" hidden="1">[2]Table!$I$7:$J$7</definedName>
    <definedName name="BEx5A53I4OI80LV9DRIR9EFD2XUD" hidden="1">[2]Graph!$F$8:$G$8</definedName>
    <definedName name="BEx5A7CIGCOTHJKHGUBDZG91JGPZ" hidden="1">[2]Table!$F$11:$G$11</definedName>
    <definedName name="BEx5A8UFLT2SWVSG5COFA9B8P376" hidden="1">[2]Table!$F$10:$G$10</definedName>
    <definedName name="BEx5AA720QK8ABBLERCO7CGCVW4W" hidden="1">[2]Table!$F$9:$G$9</definedName>
    <definedName name="BEx5ACAHJPLAS35SPSXQ88PJYGPI" hidden="1">[2]Graph!$F$8:$G$8</definedName>
    <definedName name="BEx5AFFTN3IXIBHDKM0FYC4OFL1S" hidden="1">[2]Table!$G$2</definedName>
    <definedName name="BEx5ALKY18DTFZ0CK5ZLUVG6LTVW" hidden="1">[2]Graph!$F$8:$G$8</definedName>
    <definedName name="BEx5ANDOOW91YBCYUL4H4JOJKCSS" hidden="1">[2]Graph!$I$6:$J$6</definedName>
    <definedName name="BEx5ANTY0YFINNPQD3JCWAM7MAZA" hidden="1">[2]Table!$F$15</definedName>
    <definedName name="BEx5AOFIO8KVRHIZ1RII337AA8ML" hidden="1">[2]Table!$I$7:$J$7</definedName>
    <definedName name="BEx5APRZ66L5BWHFE8E4YYNEDTI4" hidden="1">[2]Table!$G$2</definedName>
    <definedName name="BEx5AU4ISCYIRP0Q71J6BRRCHVCF" hidden="1">[2]Table!$I$11:$J$11</definedName>
    <definedName name="BEx5AWYXG8U336HYLBTNP4LN3MNR" hidden="1">[2]Table!$F$10:$G$10</definedName>
    <definedName name="BEx5B15ZEFCQKZ46SBE1IKBUD466" hidden="1">[2]Table!$I$6:$J$6</definedName>
    <definedName name="BEx5B4RHHX0J1BF2FZKEA0SPP29O" hidden="1">[2]Table!$I$8:$J$8</definedName>
    <definedName name="BEx5B5YMSWP0OVI5CIQRP5V18D0C" hidden="1">[2]Table!$I$8:$J$8</definedName>
    <definedName name="BEx5B69E9AFKSNAS8FVI4XL12LX2" hidden="1">[2]Table!$F$15:$G$22</definedName>
    <definedName name="BEx5B825RW35M5H0UB2IZGGRS4ER" hidden="1">[2]Table!$F$15</definedName>
    <definedName name="BEx5BA5NSIT4Q2SJ3X58M4LXJQ5W" hidden="1">[2]Table!$I$10:$J$10</definedName>
    <definedName name="BEx5BAWPMY0TL684WDXX6KKJLRCN" hidden="1">[2]Table!$F$10:$G$10</definedName>
    <definedName name="BEx5BBI61U4Y65GD0ARMTALPP7SJ" hidden="1">[2]Table!$F$9:$G$9</definedName>
    <definedName name="BEx5BESZC5H329SKHGJOHZFILYJJ" hidden="1">[2]Table!$I$6:$J$6</definedName>
    <definedName name="BEx5BHSQ42B50IU1TEQFUXFX9XQD" hidden="1">[2]Table!$C$15:$D$20</definedName>
    <definedName name="BEx5BKSM4UN4C1DM3EYKM79MRC5K" hidden="1">[2]Table!$F$6:$G$6</definedName>
    <definedName name="BEx5BLZSHTK49R7RJSJ0Y595EFVJ" hidden="1">[2]Table!$C$15:$D$31</definedName>
    <definedName name="BEx5BNN8NPH9KVOBARB9CDD9WLB6" hidden="1">[2]Table!$F$9:$G$9</definedName>
    <definedName name="BEx5BPL91MF6FOG6VGDIYVECUYY4" hidden="1">[2]Graph!$F$10:$G$10</definedName>
    <definedName name="BEx5BQN48A0P0HALA6YWGQLFIY7R" hidden="1">[2]Graph!$F$9:$G$9</definedName>
    <definedName name="BEx5BYFMZ80TDDN2EZO8CF39AIAC" hidden="1">[2]Table!$F$15</definedName>
    <definedName name="BEx5BYVQBY69VEU44IP4YFX7TIYK" hidden="1">[2]Table!$K$2:$K$2</definedName>
    <definedName name="BEx5C14QL269S7BCUU0DYK9P5ADV" hidden="1">[2]Table!$I$6:$J$6</definedName>
    <definedName name="BEx5C2BWFW6SHZBFDEISKGXHZCQW" hidden="1">[2]Table!$I$8:$J$8</definedName>
    <definedName name="BEx5C49ZFH8TO9ZU55729C3F7XG7" hidden="1">[2]Table!$F$9:$G$9</definedName>
    <definedName name="BEx5C8GZQK13G60ZM70P63I5OS0L" hidden="1">[2]Table!$F$10:$G$10</definedName>
    <definedName name="BEx5C97XRIX64060ONJZSKQL89SY" hidden="1">[2]Table!$I$15:$J$25</definedName>
    <definedName name="BEx5CAPTVN2NBT3UOMA1UFAL1C2R" hidden="1">[2]Table!$I$6:$J$6</definedName>
    <definedName name="BEx5CDF4VDPYYLKD2L0QCFM64HPE" hidden="1">[2]Table!$F$15</definedName>
    <definedName name="BEx5CEM3SYF9XP0ZZVE0GEPCLV3F" hidden="1">[2]Table!$I$10:$J$10</definedName>
    <definedName name="BEx5CFYQ0F1Z6P8SCVJ0I3UPVFE4" hidden="1">[2]Table!$C$15:$D$20</definedName>
    <definedName name="BEx5CK5TPBWD0OP9WQ8QP7KQMOOV" hidden="1">[2]Table!$K$6:$L$6</definedName>
    <definedName name="BEx5CNR9ZYFH7VDST1YKR6JOAOVD" hidden="1">[2]Graph!$I$8:$J$8</definedName>
    <definedName name="BEx5COIC29V0PKD6RM6HL0IYDTFW" hidden="1">[2]Table!$I$7:$J$7</definedName>
    <definedName name="BEx5CP3QGEO2NXPEBWWPPSXP77RD" hidden="1">[2]Graph!$I$9:$J$9</definedName>
    <definedName name="BEx5CPEKNSJORIPFQC2E1LTRYY8L" hidden="1">[2]Table!$I$7:$J$7</definedName>
    <definedName name="BEx5CQR6PPHZ1S1UI8J4XM1TRDYC" hidden="1">[2]Graph!$I$6:$J$6</definedName>
    <definedName name="BEx5CSUOL05D8PAM2TRDA9VRJT1O" hidden="1">[2]Table!$I$10:$J$10</definedName>
    <definedName name="BEx5CUNFOO4YDFJ22HCMI2QKIGKM" hidden="1">[2]Table!$F$10:$G$10</definedName>
    <definedName name="BEx5D01N23XUY4JR7GY1FDMK9I84" hidden="1">[2]Graph!$F$10:$G$10</definedName>
    <definedName name="BEx5D8L47OF0WHBPFWXGZINZWUBZ" hidden="1">[2]Table!$I$10:$J$10</definedName>
    <definedName name="BEx5DAJAHQ2SKUPCKSCR3PYML67L" hidden="1">[2]Table!$I$8:$J$8</definedName>
    <definedName name="BEx5DC18JM1KJCV44PF18E0LNRKA" hidden="1">[2]Table!$F$8:$G$8</definedName>
    <definedName name="BEx5DJDJ38YGPSDEXNFSL4B6UGGU" hidden="1">[2]Table!$J$2</definedName>
    <definedName name="BEx5DJIZBTNS011R9IIG2OQ2L6ZX" hidden="1">[2]Table!$H$2:$I$2</definedName>
    <definedName name="BEx5DZUYLXKQ0QBW6AVYZ0JHK7KQ" hidden="1">[2]Table!$H$1:$H$1</definedName>
    <definedName name="BEx5E05PMQM06PABERYFJ8YWB0NQ" hidden="1">[2]Table!$L$2</definedName>
    <definedName name="BEx5E123OLO9WQUOIRIDJ967KAGK" hidden="1">[2]Table!$F$15</definedName>
    <definedName name="BEx5E1ID5KHP3LX0GCE7YF81W1FS" hidden="1">[2]Table!$I$6:$J$6</definedName>
    <definedName name="BEx5E2UU5NES6W779W2OZTZOB4O7" hidden="1">[2]Table!$I$10:$J$10</definedName>
    <definedName name="BEx5EE3DIPA9C3V3O20W88PWY7W1" hidden="1">[2]Graph!$F$6:$G$6</definedName>
    <definedName name="BEx5EH39U5NQHJZYTEQGJ4IJLSV3" hidden="1">[2]Table!$I$8:$J$8</definedName>
    <definedName name="BEx5EKJF2IVBBAQ2M65T6RVP5Y30" hidden="1">[2]Table!$K$10:$L$10</definedName>
    <definedName name="BEx5ELQL9B0VR6UT18KP11DHOTFX" hidden="1">[2]Table!$I$10:$J$10</definedName>
    <definedName name="BEx5ER4TJTFPN7IB1MNEB1ZFR5M6" hidden="1">[2]Table!$H$2:$I$2</definedName>
    <definedName name="BEx5F165QO31XG48ER2D8RCSJORB" hidden="1">[2]Table!$F$9:$G$9</definedName>
    <definedName name="BEx5F6V72QTCK7O39Y59R0EVM6CW" hidden="1">[2]Table!$I$8:$J$8</definedName>
    <definedName name="BEx5F9V2VMX72QTEB0ACVU89ZY1L" hidden="1">[2]Table!$I$7:$J$7</definedName>
    <definedName name="BEx5FENQ0AX0X2VCJK4VMJ8LS2I9" hidden="1">[2]Table!$F$9:$G$9</definedName>
    <definedName name="BEx5FGLQVACD5F5YZG4DGSCHCGO2" hidden="1">[2]Table!$H$2:$I$2</definedName>
    <definedName name="BEx5FJ5JMC10RMRW1FKGWNFEV435" hidden="1">[2]Table!$F$11:$G$11</definedName>
    <definedName name="BEx5FLJWHLW3BTZILDPN5NMA449V" hidden="1">[2]Table!$I$6:$J$6</definedName>
    <definedName name="BEx5FNI2O10YN2SI1NO4X5GP3GTF" hidden="1">[2]Table!$F$10:$G$10</definedName>
    <definedName name="BEx5FO8YRFSZCG3L608EHIHIHFY4" hidden="1">[2]Table!$H$1</definedName>
    <definedName name="BEx5FQNA6V4CNYSH013K45RI4BCV" hidden="1">[2]Table!$F$8:$G$8</definedName>
    <definedName name="BEx5FTCEIIRM9OOPXK6PB2KJSLTA" hidden="1">[2]Graph!$C$15:$D$29</definedName>
    <definedName name="BEx5FVQPPEU32CPNV9RRQ9MNLLVE" hidden="1">[2]Table!$H$2:$I$2</definedName>
    <definedName name="BEx5FZC6N2YGQTNF0RXL6O3CJ0FH" hidden="1">[2]Table!$I$8:$J$8</definedName>
    <definedName name="BEx5G1A8TFN4C4QII35U9DKYNIS8" hidden="1">[2]Table!$C$15:$D$20</definedName>
    <definedName name="BEx5G1L0QO91KEPDMV1D8OT4BT73" hidden="1">[2]Table!$I$6:$J$6</definedName>
    <definedName name="BEx5G86DZL1VYUX6KWODAP3WFAWP" hidden="1">[2]Table!$E$2:$F$2</definedName>
    <definedName name="BEx5G8BV2GIOCM3C7IUFK8L04A6M" hidden="1">[2]Table!$I$11:$J$11</definedName>
    <definedName name="BEx5G8H70AOIQNK90C2VU5BAF8TV" hidden="1">[2]Graph!$I$10:$J$10</definedName>
    <definedName name="BEx5GCZ0C345KDMHWUQ1BXSA1CQ9" hidden="1">[2]Graph!$C$15:$D$31</definedName>
    <definedName name="BEx5GE66YNPSS5MSPTBXLYLNUHSJ" hidden="1">[2]Graph!$I$6:$J$6</definedName>
    <definedName name="BEx5GFIT81HCS8FYRYS532IENL46" hidden="1">[2]Table!$J$2:$J$2</definedName>
    <definedName name="BEx5GID9MVBUPFFT9M8K8B5MO9NV" hidden="1">[2]Table!$F$15:$G$16</definedName>
    <definedName name="BEx5GL2CVWMY3S947ALVPBQG1W21" hidden="1">[2]Graph!$F$8:$G$8</definedName>
    <definedName name="BEx5GN0EWA9SCQDPQ7NTUQH82QVK" hidden="1">[2]Table!$F$6:$G$6</definedName>
    <definedName name="BEx5GNBCU4WZ74I0UXFL9ZG2XSGJ" hidden="1">[2]Table!$F$6:$G$6</definedName>
    <definedName name="BEx5GS9BV5BKVO1NC58KEOT5378X" hidden="1">[2]Table!$F$11:$G$11</definedName>
    <definedName name="BEx5GT5PB17R2GKX3F4H7WWN4M94" hidden="1">[2]Graph!$I$7:$J$7</definedName>
    <definedName name="BEx5GUCTYC7QCWGWU5BTO7Y7HDZX" hidden="1">[2]Table!$I$6:$J$6</definedName>
    <definedName name="BEx5GYUPJULJQ624TEESYFG1NFOH" hidden="1">[2]Table!$I$9:$J$9</definedName>
    <definedName name="BEx5GZR2KDETMC7ZPNE1YU6YELWI" hidden="1">[2]Graph!$I$9:$J$9</definedName>
    <definedName name="BEx5H0NEE0AIN5E2UHJ9J9ISU9N1" hidden="1">[2]Table!$F$8:$G$8</definedName>
    <definedName name="BEx5H1UJSEUQM2K8QHQXO5THVHSO" hidden="1">[2]Table!$F$9:$G$9</definedName>
    <definedName name="BEx5H8QQ8NFE45U83433PZIYC5GO" hidden="1">[2]Table!$F$8:$G$8</definedName>
    <definedName name="BEx5HAOT9XWUF7XIFRZZS8B9F5TZ" hidden="1">[2]Table!$K$2</definedName>
    <definedName name="BEx5HFHMABAT0H9KKS754X4T304E" hidden="1">[2]Table!$I$11:$J$11</definedName>
    <definedName name="BEx5HGDZ7MX1S3KNXLRL9WU565V4" hidden="1">[2]Table!$F$11:$G$11</definedName>
    <definedName name="BEx5HJDP3BUH8Z1EQB2EBK9I1AB4" hidden="1">[2]Table!$F$10:$G$10</definedName>
    <definedName name="BEx5HJZ9FAVNZSSBTAYRPZDYM9NU" hidden="1">[2]Table!$F$8:$G$8</definedName>
    <definedName name="BEx5HTF9BC6WOSR6ZXO7A48QGJG9" hidden="1">[2]Graph!$C$15:$D$31</definedName>
    <definedName name="BEx5HZ9JMKHNLFWLVUB1WP5B39BL" hidden="1">[2]Table!$F$10:$G$10</definedName>
    <definedName name="BEx5I0RIX9HQRRUWWU6PJAQSU08Z" hidden="1">[2]Table!$I$7:$J$7</definedName>
    <definedName name="BEx5I244LQHZTF3XI66J8705R9XX" hidden="1">[2]Table!$C$15:$D$20</definedName>
    <definedName name="BEx5I3B4OHOD6SAPLK3PZDRO1GYC" hidden="1">[2]Graph!$F$9:$G$9</definedName>
    <definedName name="BEx5I4CZWURJPJZH95QO8E7MXFWV" hidden="1">[2]Graph!$I$9:$J$9</definedName>
    <definedName name="BEx5I8PBP4LIXDGID5BP0THLO0AQ" hidden="1">[2]Table!$C$15:$D$19</definedName>
    <definedName name="BEx5I8USVUB3JP4S9OXGMZVMOQXR" hidden="1">[2]Table!$G$2</definedName>
    <definedName name="BEx5I9GDQSYIAL65UQNDMNFQCS9Y" hidden="1">[2]Table!$I$11:$J$11</definedName>
    <definedName name="BEx5IAYC5A49GWCB30LOEW4RJLTH" hidden="1">[2]Table!$I$10:$J$10</definedName>
    <definedName name="BEx5IBUPG9AWNW5PK7JGRGEJ4OLM" hidden="1">[2]Table!$H$2:$I$2</definedName>
    <definedName name="BEx5ILFZXHHBHD8BR2O4PTPMXU0M" hidden="1">[2]Table!$G$2:$G$2</definedName>
    <definedName name="BEx5IQ34QOLNVITVCV8PULT0DI30" hidden="1">[2]Table!$I$11:$J$11</definedName>
    <definedName name="BEx5J0FFP1KS4NGY20AEJI8VREEA" hidden="1">[2]Table!$I$9:$J$9</definedName>
    <definedName name="BEx5JF3ZXLDIS8VNKDCY7ZI7H1CI" hidden="1">[2]Table!$F$11:$G$11</definedName>
    <definedName name="BEx5JHCZJ8G6OOOW6EF3GABXKH6F" hidden="1">[2]Table!$H$1</definedName>
    <definedName name="BEx5JHYKFH731QFL6NAB373S0EBO" hidden="1">[2]Table!$G$2</definedName>
    <definedName name="BEx5JJB6W446THXQCRUKD3I7RKLP" hidden="1">[2]Table!$F$8:$G$8</definedName>
    <definedName name="BEx5JKYGE4QK3JAGMF3DOOTJJMQK" hidden="1">[2]Graph!$I$7:$J$7</definedName>
    <definedName name="BEx5JNCT8Z7XSSPD5EMNAJELCU2V" hidden="1">[2]Table!$C$15:$D$20</definedName>
    <definedName name="BEx5JP02DZ97IB62ITCKG1MMWBKN" hidden="1">[2]Graph!$F$11:$G$11</definedName>
    <definedName name="BEx5K08PYKE6JOKBYIB006TX619P" hidden="1">[2]Table!$F$9:$G$9</definedName>
    <definedName name="BEx5K1AKPNBF18M8BS3MHI13PF7R" hidden="1">[2]Graph!$I$9:$J$9</definedName>
    <definedName name="BEx5K21HQCDNYPG2QWFOVS99PE4A" hidden="1">[2]Graph!$C$15:$D$29</definedName>
    <definedName name="BEx5K51DSERT1TR7B4A29R41W4NX" hidden="1">[2]Table!$I$7:$J$7</definedName>
    <definedName name="BEx5KCJ4JCAHU2E4LCLVKFWL64CX" hidden="1">[2]Graph!$F$10:$G$10</definedName>
    <definedName name="BEx5KM9PJMIQFJSBANJO5FVW3Z28" hidden="1">[2]Graph!$I$9:$J$9</definedName>
    <definedName name="BEx5KOO1FHA4BJJBZGOZKTK8PRRN" hidden="1">[2]Graph!$F$7:$G$7</definedName>
    <definedName name="BEx5KRIL3PFC9PIM7NQWA09TEQWG" hidden="1">[2]Graph!$F$11:$G$11</definedName>
    <definedName name="BEx5KTBC16N4DX66GBYP1DDW4W97" hidden="1">[2]Table!$J$2</definedName>
    <definedName name="BEx5KYER580I4T7WTLMUN7NLNP5K" hidden="1">[2]Table!$F$10:$G$10</definedName>
    <definedName name="BEx5KYERJQBLO6MY1QG8T789AKTY" hidden="1">[2]Table!$C$15:$D$31</definedName>
    <definedName name="BEx5L31XTF35LWDSY2KMF9S7Y7CU" hidden="1">[2]Table!$I$11:$J$11</definedName>
    <definedName name="BEx5LHLB3M6K4ZKY2F42QBZT30ZH" hidden="1">[2]Table!$I$9:$J$9</definedName>
    <definedName name="BEx5LRMNU3HXIE1BUMDHRU31F7JJ" hidden="1">[2]Table!$F$6:$G$6</definedName>
    <definedName name="BEx5LSJ1LPUAX3ENSPECWPG4J7D1" hidden="1">[2]Table!$H$1</definedName>
    <definedName name="BEx5LWQ2YRWKLHNPUOX7A77685LZ" hidden="1">[2]Graph!$I$6:$J$6</definedName>
    <definedName name="BEx5LXGYT0E8WNQ0EO50SPMU7P3G" hidden="1">[2]Table!$I$8:$J$8</definedName>
    <definedName name="BEx5M3X14ZXIZ7NHZ6IDNETC1RD4" hidden="1">[2]Table!$G$1:$G$1</definedName>
    <definedName name="BEx5M7T5JER9G2MLDH3G50GCW8PO" hidden="1">[2]Graph!$F$7:$G$7</definedName>
    <definedName name="BEx5MB9BR71LZDG7XXQ2EO58JC5F" hidden="1">[2]Table!$H$2:$I$2</definedName>
    <definedName name="BEx5MEK0PPFRKUY7E1JKV52MJF25" hidden="1">[2]Table!$L$2:$L$2</definedName>
    <definedName name="BEx5MLQZM68YQSKARVWTTPINFQ2C" localSheetId="5" hidden="1">[2]Table!#REF!</definedName>
    <definedName name="BEx5MLQZM68YQSKARVWTTPINFQ2C" localSheetId="2" hidden="1">[2]Table!#REF!</definedName>
    <definedName name="BEx5MLQZM68YQSKARVWTTPINFQ2C" hidden="1">[2]Table!#REF!</definedName>
    <definedName name="BEx5MV1FFL33NJFDVSPFP11LI1GQ" hidden="1">[2]Graph!$C$15:$D$31</definedName>
    <definedName name="BEx5MVXTKNBXHNWTL43C670E4KXC" hidden="1">[2]Table!$F$15</definedName>
    <definedName name="BEx5MWOP05TUW9VTKYAD0IJ9FIJN" hidden="1">[2]Table!$F$11:$G$11</definedName>
    <definedName name="BEx5N82PKS5FJL6CJ8VZGYO3SYID" hidden="1">[2]Table!$I$8:$J$8</definedName>
    <definedName name="BEx5NA68N6FJFX9UJXK4M14U487F" hidden="1">[2]Table!$F$6:$G$6</definedName>
    <definedName name="BEx5NIKBG2GDJOYGE3WCXKU7YY51" hidden="1">[2]Table!$I$6:$J$6</definedName>
    <definedName name="BEx5NUEM24ZED9VYADF1LHA31YNV" hidden="1">[2]Graph!$I$10:$J$10</definedName>
    <definedName name="BEx5NV06L5J5IMKGOMGKGJ4PBZCD" hidden="1">[2]Table!$H$1</definedName>
    <definedName name="BEx5NZSSQ6PY99ZX2D7Q9IGOR34W" hidden="1">[2]Table!$F$10:$G$10</definedName>
    <definedName name="BEx5O3ZUQ2OARA1CDOZ3NC4UE5AA" hidden="1">[2]Table!$F$11:$G$11</definedName>
    <definedName name="BEx5OAFS0NJ2CB86A02E1JYHMLQ1" hidden="1">[2]Table!$I$6:$J$6</definedName>
    <definedName name="BEx5OF2WHOV8S7C2QQ22SGYFJD87" hidden="1">[2]Graph!$F$6:$G$6</definedName>
    <definedName name="BEx5OFDVMFGADEE7DG5JGKY6FQ6D" hidden="1">[2]Table!$F$15:$F$16</definedName>
    <definedName name="BEx5OG4RPU8W1ETWDWM234NYYYEN" hidden="1">[2]Table!$F$8:$G$8</definedName>
    <definedName name="BEx5OH6LH2NQ8GTBSCC9HUF0A7J3" hidden="1">[2]Graph!$C$15:$D$31</definedName>
    <definedName name="BEx5OHXI4R617RH4NY6VKOI4ZRA2" hidden="1">[2]Graph!$I$11:$J$11</definedName>
    <definedName name="BEx5OK6CP7AQ76X5S6ZXS6ES9WJ1" hidden="1">[2]Table!$C$202:$D$250</definedName>
    <definedName name="BEx5OKRY18FT4SR3G56NL6BDIH6W" hidden="1">[2]Graph!$F$9:$G$9</definedName>
    <definedName name="BEx5OP9Y43F99O2IT69MKCCXGL61" hidden="1">[2]Table!$F$9:$G$9</definedName>
    <definedName name="BEx5OXIKDIYQDT89AL1I005KPLFQ" hidden="1">[2]Graph!$I$11:$J$11</definedName>
    <definedName name="BEx5OZGM9UNP8A9XXIFAO2U6DVWW" hidden="1">[2]Table!$C$15:$D$30</definedName>
    <definedName name="BEx5PBR0LNXXO12CFNPD6PKSVMR6" hidden="1">[2]Table!$H$1</definedName>
    <definedName name="BEx5PFCH6QVS8CGKGY6LD1XXW0PG" hidden="1">[2]Table!$I$15</definedName>
    <definedName name="BEx5PFN93ZG41K1ZZD0WT3LBXZB6" hidden="1">[2]Table!$F$8:$G$8</definedName>
    <definedName name="BEx5PHG040UB6SAJGMT6H4JLV2O8" hidden="1">[2]Graph!$C$15:$D$29</definedName>
    <definedName name="BEx5PHWB2C0D5QLP3BZIP3UO7DIZ" hidden="1">[2]Table!$I$6:$J$6</definedName>
    <definedName name="BEx5PJP02W68K2E46L5C5YBSNU6T" hidden="1">[2]Table!$H$2:$I$2</definedName>
    <definedName name="BEx5PLCA8DOMAU315YCS5275L2HS" hidden="1">[2]Table!$I$11:$J$11</definedName>
    <definedName name="BEx5PRXMZ5M65Z732WNNGV564C2J" hidden="1">[2]Table!$I$9:$J$9</definedName>
    <definedName name="BEx5PYJ1M7KNW4566RAPKTK159HP" hidden="1">[2]Graph!$F$11:$G$11</definedName>
    <definedName name="BEx5Q60QU3BCFNVV3HWQW5W2W7LR" hidden="1">[2]Table!$I$6:$J$6</definedName>
    <definedName name="BEx5QPSW4IPLH50WSR87HRER05RF" hidden="1">[2]Table!$F$10:$G$10</definedName>
    <definedName name="BEx73V0EP8EMNRC3EZJJKKVKWQVB" hidden="1">[2]Table!$I$7:$J$7</definedName>
    <definedName name="BEx741WJHIJVXUX131SBXTVW8D71" hidden="1">[2]Table!$G$2</definedName>
    <definedName name="BEx746ZZ73QHTXKD87X7R3HKC2KM" hidden="1">[2]Graph!$C$15:$D$29</definedName>
    <definedName name="BEx74IZJLRUQ03RCK06W91H2260J" hidden="1">[2]Graph!$I$11:$J$11</definedName>
    <definedName name="BEx74O2YZMK3WWOO79I5I8MQQ2A8" hidden="1">[2]Table!$C$202:$D$250</definedName>
    <definedName name="BEx74Q6H3O7133AWQXWC21MI2UFT" hidden="1">[2]Table!$I$6:$J$6</definedName>
    <definedName name="BEx74W6BJ8ENO3J25WNM5H5APKA3" hidden="1">[2]Table!$H$1</definedName>
    <definedName name="BEx74ZH0CU5922O4QDQV4IISGHDX" hidden="1">[2]Table!$F$10:$G$10</definedName>
    <definedName name="BEx755GRRD9BL27YHLH5QWIYLWB7" hidden="1">[2]Table!$F$7:$G$7</definedName>
    <definedName name="BEx757V2Y1MABX1LL3P2FKB70RWR" hidden="1">[2]Table!$F$10:$G$10</definedName>
    <definedName name="BEx757V4HY4OAGXYAJGM7RJQE3NM" hidden="1">[2]Graph!$I$7:$J$7</definedName>
    <definedName name="BEx759D1D5SXS5ELLZVBI0SXYUNF" hidden="1">[2]Table!$I$10:$J$10</definedName>
    <definedName name="BEx759NU0FI2GCU2HKJQ3B75MDQT" hidden="1">[2]Table!$F$8:$G$8</definedName>
    <definedName name="BEx75BGL4B587TM29E78APZYJUTT" hidden="1">[2]Graph!$I$8:$J$8</definedName>
    <definedName name="BEx75GJZSZHUDN6OOAGQYFUDA2LP" hidden="1">[2]Table!$F$11:$G$11</definedName>
    <definedName name="BEx75HGCCV5K4UCJWYV8EV9AG5YT" hidden="1">[2]Table!$F$8:$G$8</definedName>
    <definedName name="BEx75MJT47XEWZSLZAG6IUOQKXIX" hidden="1">[2]Graph!$F$7:$G$7</definedName>
    <definedName name="BEx75PZT8TY5P13U978NVBUXKHT4" hidden="1">[2]Table!$F$8:$G$8</definedName>
    <definedName name="BEx75T55F7GML8V1DMWL26WRT006" hidden="1">[2]Table!$F$10:$G$10</definedName>
    <definedName name="BEx75VJGR07JY6UUWURQ4PJ29UKC" hidden="1">[2]Table!$F$6:$G$6</definedName>
    <definedName name="BEx7624UN69PXJA5BK2AYZ0B0K1J" hidden="1">[2]Table!$I$8:$J$8</definedName>
    <definedName name="BEx76DO6PMOU0OYWNVXAQRGUT2L1" hidden="1">[2]Table!$C$34:$D$40</definedName>
    <definedName name="BEx76LGPF2X8A5LLYNG0LEHUA02Y" hidden="1">[2]Table!$I$11:$J$11</definedName>
    <definedName name="BEx76MD2CM6VAU7GHJH1YA5QEHY3" hidden="1">[2]Graph!$I$6:$J$6</definedName>
    <definedName name="BEx76RGHZN7AIO2TXNW4L57EE98L" hidden="1">[2]Table!$F$6:$G$6</definedName>
    <definedName name="BEx76RLTH1X6X6ZYRZ7KMVKP1G22" hidden="1">[2]Table!$K$10:$L$10</definedName>
    <definedName name="BEx7741OUGLA0WJQLQRUJSL4DE00" hidden="1">[2]Table!$F$6:$G$6</definedName>
    <definedName name="BEx774N83DXLJZ54Q42PWIJZ2DN1" hidden="1">[2]Table!$F$15</definedName>
    <definedName name="BEx777XX1OO3XRA6CIL0N1I6RXIM" hidden="1">[2]Table!$K$2:$K$2</definedName>
    <definedName name="BEx77HJ72HD9J1L70KBMXEWPGDA7" hidden="1">[2]Table!$I$10:$J$10</definedName>
    <definedName name="BEx77OQ625E4LSEXLQEMAZHPDMMC" hidden="1">[2]Graph!$C$15:$D$29</definedName>
    <definedName name="BEx77P0S3GVMS7BJUL9OWUGJ1B02" hidden="1">[2]Table!$I$6:$J$6</definedName>
    <definedName name="BEx77QDESURI6WW5582YXSK3A972" hidden="1">[2]Table!$I$11:$J$11</definedName>
    <definedName name="BEx77VBI9XOPFHKEWU5EHQ9J675Y" hidden="1">[2]Table!$I$11:$J$11</definedName>
    <definedName name="BEx7809GQOCLHSNH95VOYIX7P1TV" hidden="1">[2]Table!$I$11:$J$11</definedName>
    <definedName name="BEx780K8XAXUHGVZGZWQ74DK4CI3" hidden="1">[2]Table!$I$11:$J$11</definedName>
    <definedName name="BEx78226TN58UE0CTY98YEDU0LSL" hidden="1">[2]Table!$F$15</definedName>
    <definedName name="BEx7881ZZBWHRAX6W2GY19J8MGEQ" hidden="1">[2]Table!$I$9:$J$9</definedName>
    <definedName name="BEx78ECKS8871ZFF3J9116T32OPS" hidden="1">[2]Table!$J$2:$J$2</definedName>
    <definedName name="BEx78F8YN1SB3XGBHZHRA9HGGU2C" hidden="1">[2]Table!$F$7:$G$7</definedName>
    <definedName name="BEx78GW85A1VYF56FD0CQFHQZKKS" hidden="1">[2]Table!$I$11:$J$11</definedName>
    <definedName name="BEx78HHRIWDLHQX2LG0HWFRYEL1T" hidden="1">[2]Table!$H$2:$I$2</definedName>
    <definedName name="BEx78NSKC3OQCQ4WQAIZ6JURE7GW" hidden="1">[2]Graph!$I$9:$J$9</definedName>
    <definedName name="BEx78NXTM4Y23QEJHUXBQ0M5D0EL" hidden="1">[2]Graph!$C$15:$D$30</definedName>
    <definedName name="BEx78OOPYID4QYC9KQ8TPDG220E4" hidden="1">[2]Graph!$I$8:$J$8</definedName>
    <definedName name="BEx78QMXZ2P1ZB3HJ9O50DWHCMXR" hidden="1">[2]Table!$F$7:$G$7</definedName>
    <definedName name="BEx78SFOYH1Z0ZDTO47W2M60TW6K" hidden="1">[2]Table!$I$10:$J$10</definedName>
    <definedName name="BEx79HRD8NL9EMUOALME68ALFZYA" hidden="1">[2]Graph!$F$6:$G$6</definedName>
    <definedName name="BEx79JK3E6JO8MX4O35A5G8NZCC8" hidden="1">[2]Table!$I$8:$J$8</definedName>
    <definedName name="BEx79KR83EOVYB0PSDSNZIA8Q959" hidden="1">[2]Table!$L$2</definedName>
    <definedName name="BEx79OCP4HQ6XP8EWNGEUDLOZBBS" hidden="1">[2]Table!$F$15</definedName>
    <definedName name="BEx79SEAYKUZB0H4LYBCD6WWJBG2" hidden="1">[2]Table!$I$11:$J$11</definedName>
    <definedName name="BEx79SJRHTLS9PYM69O9BWW1FMJK" hidden="1">[2]Table!$F$7:$G$7</definedName>
    <definedName name="BEx79WG093R9UOAV8L2BHFT2JMVW" hidden="1">[2]Table!$F$6:$G$6</definedName>
    <definedName name="BEx79YOUHTDD16ZGGUBH3JDBW1VZ" hidden="1">[2]Graph!$I$11:$J$11</definedName>
    <definedName name="BEx79YUC7B0V77FSBGIRCY1BR4VK" hidden="1">[2]Table!$F$6:$G$6</definedName>
    <definedName name="BEx7A06T3RC2891FUX05G3QPRAUE" hidden="1">[2]Table!$H$1</definedName>
    <definedName name="BEx7A4ZHBWDMZCC6IQMUY1K27JLG" hidden="1">[2]Table!$K$11:$L$11</definedName>
    <definedName name="BEx7A9S3JA1X7FH4CFSQLTZC4691" hidden="1">[2]Table!$H$2:$I$2</definedName>
    <definedName name="BEx7ABA2C9IWH5VSLVLLLCY62161" hidden="1">[2]Table!$F$15</definedName>
    <definedName name="BEx7AE4LPLX8N85BYB0WCO5S7ZPV" hidden="1">[2]Table!$F$7:$G$7</definedName>
    <definedName name="BEx7AJ81F731TRQLOCFDMID2NL6B" hidden="1">[2]Table!$I$7:$J$7</definedName>
    <definedName name="BEx7AKVAYHQYUHHI60R2SDA295ZI" hidden="1">[2]Table!$J$1</definedName>
    <definedName name="BEx7AQV3PGI9EVX19Y61TNZWQD3Z" hidden="1">[2]Graph!$F$10:$G$10</definedName>
    <definedName name="BEx7ASD1I654MEDCO6GGWA95PXSC" hidden="1">[2]Table!$C$15:$D$20</definedName>
    <definedName name="BEx7ASYMO87QTI4OGS8RP4M3OLYE" hidden="1">[2]Graph!$F$8:$G$8</definedName>
    <definedName name="BEx7AUGJPEZ5T1AVB9U0Y7INPDRK" hidden="1">[2]Graph!$I$9:$J$9</definedName>
    <definedName name="BEx7AVCX9S5RJP3NSZ4QM4E6ERDT" hidden="1">[2]Table!$C$15:$D$20</definedName>
    <definedName name="BEx7AVYIGP0930MV5JEBWRYCJN68" hidden="1">[2]Table!$I$7:$J$7</definedName>
    <definedName name="BEx7B3LKPGMDIE1WTF5ZO95GA2PN" hidden="1">[2]Graph!$F$9:$G$9</definedName>
    <definedName name="BEx7B6LH6917TXOSAAQ6U7HVF018" hidden="1">[2]Table!$F$15</definedName>
    <definedName name="BEx7B7HVAGLR52HOVDQ2X5ALKTQ6" hidden="1">[2]Table!$F$6:$G$6</definedName>
    <definedName name="BEx7BAHQQRIRR6ZE14WEJ873R7ZF" hidden="1">[2]Graph!$C$15:$D$31</definedName>
    <definedName name="BEx7BK3043AHOVXJ73PSGWVGML1N" hidden="1">[2]Graph!$F$10:$G$10</definedName>
    <definedName name="BEx7BPXFZXJ79FQ0E8AQE21PGVHA" hidden="1">[2]Table!$I$11:$J$11</definedName>
    <definedName name="BEx7BZDAHBXNUMN7QNKQSZ7GH8B9" hidden="1">[2]Table!$K$2</definedName>
    <definedName name="BEx7C04AM39DQMC1TIX7CFZ2ADHX" hidden="1">[2]Table!$F$9:$G$9</definedName>
    <definedName name="BEx7C40F0PQURHPI6YQ39NFIR86Z" hidden="1">[2]Table!$I$10:$J$10</definedName>
    <definedName name="BEx7C93VR7SYRIJS1JO8YZKSFAW9" hidden="1">[2]Table!$I$9:$J$9</definedName>
    <definedName name="BEx7CAB0LCMQ8B14PWVWZAXOR8PN" hidden="1">[2]Table!$F$8:$G$8</definedName>
    <definedName name="BEx7CCPC6R1KQQZ2JQU6EFI1G0RM" hidden="1">[2]Table!$I$7:$J$7</definedName>
    <definedName name="BEx7CIJST9GLS2QD383UK7VUDTGL" hidden="1">[2]Table!$G$2</definedName>
    <definedName name="BEx7CO8T2XKC7GHDSYNAWTZ9L7YR" hidden="1">[2]Table!$H$1</definedName>
    <definedName name="BEx7CVVW975277EV3CZ9E2R2JEXA" hidden="1">[2]Table!$I$10:$J$10</definedName>
    <definedName name="BEx7CW1CF00DO8A36UNC2X7K65C2" hidden="1">[2]Table!$G$2</definedName>
    <definedName name="BEx7CW6N9SHYKI0HNR31GQ76QUSI" hidden="1">[2]Table!$I$10:$J$10</definedName>
    <definedName name="BEx7CW6NFRL2P4XWP0MWHIYA97KF" hidden="1">[2]Table!$I$11:$J$11</definedName>
    <definedName name="BEx7CXDTMZ3UZIDCOMNQFBUMERED" hidden="1">[2]Table!$K$6:$L$6</definedName>
    <definedName name="BEx7D5RWKRS4W71J4NZ6ZSFHPKFT" hidden="1">[2]Table!$F$15</definedName>
    <definedName name="BEx7D79W4N2U18OQSXR6P5XUU3QI" hidden="1">[2]Table!$F$10:$G$10</definedName>
    <definedName name="BEx7D8H1TPOX1UN17QZYEV7Q58GA" hidden="1">[2]Table!$I$6:$J$6</definedName>
    <definedName name="BEx7DD4D7DAI5BN4L7AHWYB979CQ" hidden="1">[2]Graph!$I$10:$J$10</definedName>
    <definedName name="BEx7DGF13H2074LRWFZQ45PZ6JPX" hidden="1">[2]Table!$I$9:$J$9</definedName>
    <definedName name="BEx7DVJTRV44IMJIBFXELE67SZ7S" hidden="1">[2]Table!$F$15</definedName>
    <definedName name="BEx7DVUMFCI5INHMVFIJ44RTTSTT" hidden="1">[2]Table!$F$7:$G$7</definedName>
    <definedName name="BEx7DXHVQ3XRVZ2H7QO8TYMIA4P9" hidden="1">[2]Graph!$I$9:$J$9</definedName>
    <definedName name="BEx7DZW7Z6XBG2TWRN96NX2WT6WF" hidden="1">[2]Table!$K$2:$K$2</definedName>
    <definedName name="BEx7E2QT2U8THYOKBPXONB1B47WH" hidden="1">[2]Table!$C$15:$D$20</definedName>
    <definedName name="BEx7E5QP7W6UKO74F5Y0VJ741HS5" hidden="1">[2]Table!$I$11:$J$11</definedName>
    <definedName name="BEx7E6N29HGH3I47AFB2DCS6MVS6" hidden="1">[2]Table!$G$2</definedName>
    <definedName name="BEx7EBA8IYHQKT7IQAOAML660SYA" hidden="1">[2]Table!$I$9:$J$9</definedName>
    <definedName name="BEx7EI6C8MCRZFEQYUBE5FSUTIHK" hidden="1">[2]Table!$F$8:$G$8</definedName>
    <definedName name="BEx7EQKHX7GZYOLXRDU534TT4H64" hidden="1">[2]Table!$F$9:$G$9</definedName>
    <definedName name="BEx7ESD8YB8AMF4WAM377AHIEMO8" hidden="1">[2]Graph!$I$7:$J$7</definedName>
    <definedName name="BEx7ETV6L1TM7JSXJIGK3FC6RVZW" hidden="1">[2]Table!$F$11:$G$11</definedName>
    <definedName name="BEx7EUX0YOSCAK64O0P2GRIT4Z93" hidden="1">[2]Table!$F$15</definedName>
    <definedName name="BEx7EYYLHMBYQTH6I377FCQS7CSX" hidden="1">[2]Table!$I$6:$J$6</definedName>
    <definedName name="BEx7F29A0ZDEEFRIGN5RP8CYTR41" hidden="1">[2]Table!$K$7:$L$7</definedName>
    <definedName name="BEx7F3GG2FI10JUMINUOIYICFVD9" hidden="1">[2]Graph!$I$10:$J$10</definedName>
    <definedName name="BEx7F6GCCLTQDHW2YV2G2R1TS03A" hidden="1">[2]Graph!$I$9:$J$9</definedName>
    <definedName name="BEx7F9G7J3E72TFDZ2CNFHXOP802" hidden="1">[2]Table!$I$8:$J$8</definedName>
    <definedName name="BEx7FBJRLJUZKK1FVSCNP0F4GBYT" hidden="1">[2]Graph!$I$10:$J$10</definedName>
    <definedName name="BEx7FCLFV5TNG0LHWNDVDKKZRN5C" hidden="1">[2]Table!$F$9:$G$9</definedName>
    <definedName name="BEx7FCLG1RYI2SNOU1Y2GQZNZSWA" hidden="1">[2]Table!$I$8:$J$8</definedName>
    <definedName name="BEx7FEJOQNYA7A6O7YB4SBB1KK73" hidden="1">[2]Graph!$I$11:$J$11</definedName>
    <definedName name="BEx7FN32ZGWOAA4TTH79KINTDWR9" hidden="1">[2]Table!$F$9:$G$9</definedName>
    <definedName name="BEx7FTOFOYQLDCCOJY1H3JHICFOI" hidden="1">[2]Graph!$C$15:$D$29</definedName>
    <definedName name="BEx7FVMORQ1N6SIECWJVJWT23E6Y" hidden="1">[2]Graph!$F$7:$G$7</definedName>
    <definedName name="BEx7FWJ0QH9A7SEQGF1YMG5RHAZY" hidden="1">[2]Table!$F$10:$G$10</definedName>
    <definedName name="BEx7FZ2NBD60FXGNYS120WYBTXA3" hidden="1">[2]Graph!$I$8:$J$8</definedName>
    <definedName name="BEx7G4ROIJ7RRZ9PW4NC2X9PS0XR" hidden="1">[2]Table!$F$7:$G$7</definedName>
    <definedName name="BEx7G82CKM3NIY1PHNFK28M09PCH" hidden="1">[2]Table!$I$7:$J$7</definedName>
    <definedName name="BEx7GMG8RQ2YB3WVSLKZZZKKRMV0" hidden="1">[2]Graph!$I$7:$J$7</definedName>
    <definedName name="BEx7GQCIM1W1OR8EP7JKRMYGFHW2" hidden="1">[2]Graph!$I$9:$J$9</definedName>
    <definedName name="BEx7GR3ENYWRXXS5IT0UMEGOLGUH" hidden="1">[2]Table!$F$15</definedName>
    <definedName name="BEx7GSAL6P7TASL8MB63RFST1LJL" hidden="1">[2]Table!$I$10:$J$10</definedName>
    <definedName name="BEx7GSQTUFQYUWCPX9FE4D9N45K1" hidden="1">[2]Table!$K$6:$L$6</definedName>
    <definedName name="BEx7GT73O7G70FDW4IHWASPGGEDN" hidden="1">[2]Table!$F$10:$G$10</definedName>
    <definedName name="BEx7GTN76P1G9XFWDNVCMK0T00M9" hidden="1">[2]Table!$K$9:$L$9</definedName>
    <definedName name="BEx7GVQRG6ZRNHZ8I6C5O18BGPJY" hidden="1">[2]Table!$I$7:$J$7</definedName>
    <definedName name="BEx7H0JD6I5I8WQLLWOYWY5YWPQE" hidden="1">[2]Table!$I$11:$J$11</definedName>
    <definedName name="BEx7H14XCXH7WEXEY1HVO53A6AGH" hidden="1">[2]Table!$F$15</definedName>
    <definedName name="BEx7H6ZA84EDCYX9HQKE2VH03R77" hidden="1">[2]Graph!$I$6:$J$6</definedName>
    <definedName name="BEx7H7A3IND3XX895B1NI519TC8J" hidden="1">[2]Graph!$F$11:$G$11</definedName>
    <definedName name="BEx7HGVBEF4LEIF6RC14N3PSU461" hidden="1">[2]Table!$I$10:$J$10</definedName>
    <definedName name="BEx7HQ5T9FZ42QWS09UO4DT42Y0R" hidden="1">[2]Table!$I$11:$J$11</definedName>
    <definedName name="BEx7HRCZE3CVGON1HV07MT5MNDZ3" hidden="1">[2]Table!$F$9:$G$9</definedName>
    <definedName name="BEx7HYELFND5AWTXJ7RQW8NKTRGF" hidden="1">[2]Table!$J$2</definedName>
    <definedName name="BEx7I01VZ05FZ9R79H5JF7CEVCU5" hidden="1">[2]Table!$I$9:$J$9</definedName>
    <definedName name="BEx7IBVYN47SFZIA0K4MDKQZNN9V" hidden="1">[2]Table!$I$8:$J$8</definedName>
    <definedName name="BEx7IJTYZHWYWQ1TQVKRC67VVT77" hidden="1">[2]Graph!$C$15:$D$29</definedName>
    <definedName name="BEx7IUBNTW82MDJ5GDNOSVPCN6F7" hidden="1">[2]Graph!$C$15:$D$31</definedName>
    <definedName name="BEx7IV2IJ5WT7UC0UG7WP0WF2JZI" hidden="1">[2]Table!$F$10:$G$10</definedName>
    <definedName name="BEx7IVIRRT750UYZ4XAKPDRODETV" hidden="1">[2]Table!$F$11:$G$11</definedName>
    <definedName name="BEx7IWV99LM4FB1AXIXRNLT7DZJM" hidden="1">[2]Graph!$C$15:$D$29</definedName>
    <definedName name="BEx7IXGU74GE5E4S6W4Z13AR092Y" hidden="1">[2]Table!$G$2</definedName>
    <definedName name="BEx7J2EZ0003ZJ3PM338XJDTUWDF" hidden="1">[2]Table!$J$2</definedName>
    <definedName name="BEx7J3BBCEU8S8ZIFX3769M580CT" hidden="1">[2]Table!$J$1:$J$1</definedName>
    <definedName name="BEx7J4YL8Q3BI1MLH16YYQ18IJRD" hidden="1">[2]Table!$H$2:$I$2</definedName>
    <definedName name="BEx7J9B4EOP8JPRQCUQJTYF4X0D6" hidden="1">[2]Graph!$F$10:$G$10</definedName>
    <definedName name="BEx7JH3HGBPI07OHZ5LFYK0UFZQR" hidden="1">[2]Table!$I$8:$J$8</definedName>
    <definedName name="BEx7JH8YFS8JB8DV2ANTD086JGH5" hidden="1">[2]Table!$J$2</definedName>
    <definedName name="BEx7JPXUJ782MQK1CZKNS3WCHXK7" hidden="1">[2]Table!$K$10:$L$10</definedName>
    <definedName name="BEx7JV194190CNM6WWGQ3UBJ3CHH" hidden="1">[2]Table!$I$9:$J$9</definedName>
    <definedName name="BEx7K0VL25LF11UTEBHWBIQ4JLM9" hidden="1">[2]Graph!$I$10:$J$10</definedName>
    <definedName name="BEx7K7GZ607XQOGB81A1HINBTGOZ" hidden="1">[2]Table!$I$8:$J$8</definedName>
    <definedName name="BEx7KEYPBDXSNROH8M6CDCBN6B50" localSheetId="5" hidden="1">[2]Table!#REF!</definedName>
    <definedName name="BEx7KEYPBDXSNROH8M6CDCBN6B50" localSheetId="2" hidden="1">[2]Table!#REF!</definedName>
    <definedName name="BEx7KEYPBDXSNROH8M6CDCBN6B50" hidden="1">[2]Table!#REF!</definedName>
    <definedName name="BEx7KMGES8BJR19CUMVO8YZ5VC7N" hidden="1">[2]Table!$F$9:$G$9</definedName>
    <definedName name="BEx7KQ1XTNAN8JCYRO5X7QHDN9DF" hidden="1">[2]Table!$F$9:$G$9</definedName>
    <definedName name="BEx7KRZZU0X5MY3QACW0IQVIC7TR" hidden="1">[2]Table!$F$8:$G$8</definedName>
    <definedName name="BEx7KSAS8BZT6H8OQCZ5DNSTMO07" hidden="1">[2]Table!$K$2</definedName>
    <definedName name="BEx7KWHTBD21COXVI4HNEQH0Z3L8" hidden="1">[2]Table!$I$8:$J$8</definedName>
    <definedName name="BEx7KXUGRMRSUXCM97Z7VRZQ9JH2" hidden="1">[2]Table!$F$9:$G$9</definedName>
    <definedName name="BEx7L0ZUOIW1XV5X8LA2T3EW22FR" hidden="1">[2]Table!$F$15:$G$22</definedName>
    <definedName name="BEx7L3DZH58ZUVXJY3QMJYM4KE2N" hidden="1">[2]Graph!$I$10:$J$10</definedName>
    <definedName name="BEx7L5C6U8MP6IZ67BD649WQYJEK" hidden="1">[2]Table!$F$6:$G$6</definedName>
    <definedName name="BEx7L8HEYEVTATR0OG5JJO647KNI" hidden="1">[2]Table!$F$10:$G$10</definedName>
    <definedName name="BEx7L8XOV64OMS15ZFURFEUXLMWF" hidden="1">[2]Table!$F$15</definedName>
    <definedName name="BEx7LMF7D7YI767VW2S16VNO9GNR" hidden="1">[2]Table!$F$10:$G$10</definedName>
    <definedName name="BEx7M9Y3YM2WD5IBJN5W81TZSL3Q" hidden="1">[2]Table!$J$2:$J$2</definedName>
    <definedName name="BEx7MA3LLYX14FAZK1SD8ZYQT1WK" hidden="1">[2]Table!$I$10:$J$10</definedName>
    <definedName name="BEx7MAUI1JJFDIJGDW4RWY5384LY" hidden="1">[2]Table!$G$2</definedName>
    <definedName name="BEx7MFN3ACVC7RXILOHIC04WA9Y6" hidden="1">[2]Table!$F$11:$G$11</definedName>
    <definedName name="BEx7MJZO3UKAMJ53UWOJ5ZD4GGMQ" hidden="1">[2]Table!$I$11:$J$11</definedName>
    <definedName name="BEx7MT4MFNXIVQGAT6D971GZW7CA" hidden="1">[2]Table!$I$8:$J$8</definedName>
    <definedName name="BEx7MXMHU4TU4IQZ6928P6PJ4SJL" hidden="1">[2]Table!$I$8:$J$8</definedName>
    <definedName name="BEx7NI062THZAM6I8AJWTFJL91CS" hidden="1">[2]Table!$F$8:$G$8</definedName>
    <definedName name="BEx8Z844ZRG2HZI86TFFMX74VIQJ" hidden="1">[2]Table!$I$10:$J$10</definedName>
    <definedName name="BEx8ZA7N3608PLXS70X4R74SRL8X" hidden="1">[2]Table!$I$7:$J$7</definedName>
    <definedName name="BEx8ZOASJABVINC6UZ6075E6333P" hidden="1">[2]Table!$J$1</definedName>
    <definedName name="BEx8ZY6UFM571XUE82FQZRNOKP90" hidden="1">[2]Graph!$C$15:$D$29</definedName>
    <definedName name="BEx904S75BPRYMHF0083JF7ES4NG" hidden="1">[2]Table!$I$11:$J$11</definedName>
    <definedName name="BEx90CVJHW2G83ZSI8F4ZSPTFSPI" hidden="1">[2]Graph!$F$8:$G$8</definedName>
    <definedName name="BEx90HDD4RWF7JZGA8GCGG7D63MG" hidden="1">[2]Table!$I$7:$J$7</definedName>
    <definedName name="BEx90KTC6C9KHTYN6KANO0SXFVZJ" hidden="1">[2]Graph!$C$15:$D$31</definedName>
    <definedName name="BEx90OV4KGH529HQD0T13CRJBLIP" hidden="1">[2]Table!$J$2:$J$2</definedName>
    <definedName name="BEx90VGH5H09ON2QXYC9WIIEU98T" hidden="1">[2]Table!$H$2:$I$2</definedName>
    <definedName name="BEx913JT0R7PQJIAKFODM1OBE93H" hidden="1">[2]Table!$C$15:$D$31</definedName>
    <definedName name="BEx9175B70QXYAU5A8DJPGZQ46L9" hidden="1">[2]Table!$F$10:$G$10</definedName>
    <definedName name="BEx91AQQRTV87AO27VWHSFZAD4ZR" hidden="1">[2]Table!$F$10:$G$10</definedName>
    <definedName name="BEx91FU0B1K21M5HMHSA0IMEW9YG" hidden="1">[2]Table!$C$15:$D$16</definedName>
    <definedName name="BEx91FU753O31F16HSYLZHDSA6S8" hidden="1">[2]Graph!$F$8:$G$8</definedName>
    <definedName name="BEx91GQKQ3WHERX699059IA17UUJ" hidden="1">[2]Table!$I$11:$J$11</definedName>
    <definedName name="BEx91L8FLL5CWLA2CDHKCOMGVDZN" hidden="1">[2]Table!$H$2:$I$2</definedName>
    <definedName name="BEx91OTVH9ZDBC3QTORU8RZX4EOC" hidden="1">[2]Table!$I$7:$J$7</definedName>
    <definedName name="BEx91QH5JRZKQP1GPN2SQMR3CKAG" hidden="1">[2]Table!$C$15:$D$20</definedName>
    <definedName name="BEx91ROALDNHO7FI4X8L61RH4UJE" hidden="1">[2]Table!$H$1</definedName>
    <definedName name="BEx91TMID71GVYH0U16QM1RV3PX0" hidden="1">[2]Table!$I$9:$J$9</definedName>
    <definedName name="BEx91TRSC70ZWOTI4ZTOLQPA5D8A" hidden="1">[2]Table!$J$1:$J$1</definedName>
    <definedName name="BEx91VF2D78PAF337E3L2L81K9W2" hidden="1">[2]Table!$H$2:$I$2</definedName>
    <definedName name="BEx91YKG5M0ZZDVWNGF80SPL8GUP" hidden="1">[2]Graph!$F$11:$G$11</definedName>
    <definedName name="BEx920TAPF3PI1HYCTMYN4EI6MAU" hidden="1">[2]Graph!$I$7:$J$7</definedName>
    <definedName name="BEx921PNZ46VORG2VRMWREWIC0SE" hidden="1">[2]Table!$I$8:$J$8</definedName>
    <definedName name="BEx92DJXEXVC627QL1HYSV2VSHSS" hidden="1">[2]Graph!$F$6:$G$6</definedName>
    <definedName name="BEx92DPEKL5WM5A3CN8674JI0PR3" hidden="1">[2]Table!$F$8:$G$8</definedName>
    <definedName name="BEx92ER2RMY93TZK0D9L9T3H0GI5" hidden="1">[2]Table!$K$2</definedName>
    <definedName name="BEx92FI04PJT4LI23KKIHRXWJDTT" hidden="1">[2]Table!$F$9:$G$9</definedName>
    <definedName name="BEx92HR14HQ9D5JXCSPA4SS4RT62" hidden="1">[2]Table!$F$11:$G$11</definedName>
    <definedName name="BEx92HWA2D6A5EX9MFG68G0NOMSN" hidden="1">[2]Table!$I$10:$J$10</definedName>
    <definedName name="BEx92PUBDIXAU1FW5ZAXECMAU0LN" hidden="1">[2]Table!$K$2</definedName>
    <definedName name="BEx92S8MHFFIVRQ2YSHZNQGOFUHD" hidden="1">[2]Table!$F$15</definedName>
    <definedName name="BEx92XS62QFH9YVDAIB39IIJ5TRW" hidden="1">[2]Graph!$C$15:$D$31</definedName>
    <definedName name="BEx930H8UHL5H72SN5T7HEINW4Y3" hidden="1">[2]Table!$I$10:$J$10</definedName>
    <definedName name="BEx935VHGQGAJAXJKSPCC6GC2KIE" hidden="1">[2]Graph!$F$9:$G$9</definedName>
    <definedName name="BEx93EF2OPUY92WSYH0W2RMHNX2M" hidden="1">[2]Graph!$F$9:$G$9</definedName>
    <definedName name="BEx93FRKF99NRT3LH99UTIH7AAYF" hidden="1">[2]Table!$F$6:$G$6</definedName>
    <definedName name="BEx93HKAFG60IW6KKWJ954ZY3SAX" hidden="1">[2]Table!$F$7:$G$7</definedName>
    <definedName name="BEx93M7FSHP50OG34A4W8W8DF12U" hidden="1">[2]Table!$I$10:$J$10</definedName>
    <definedName name="BEx93OLWY2O3PRA74U41VG5RXT4Q" hidden="1">[2]Table!$I$7:$J$7</definedName>
    <definedName name="BEx93Q3PS5IPTIMJWTDZ258T3YV1" hidden="1">[2]Table!$G$2:$G$2</definedName>
    <definedName name="BEx93RWFAF6YJGYUTITVM445C02U" hidden="1">[2]Table!$H$2:$I$2</definedName>
    <definedName name="BEx93SY9RWG3HUV4YXQKXJH9FH14" hidden="1">[2]Table!$F$15</definedName>
    <definedName name="BEx93TJUX3U0FJDBG6DDSNQ91R5J" hidden="1">[2]Table!$I$9:$J$9</definedName>
    <definedName name="BEx93YHYA4T8RV71L46P03RL0FNV" hidden="1">[2]Table!$I$6:$J$6</definedName>
    <definedName name="BEx9423AQNZC46PXXEDEIVJ2WHUR" hidden="1">[2]Table!$F$11:$G$11</definedName>
    <definedName name="BEx942UCRHMI4B0US31HO95GSC2X" hidden="1">[2]Table!$I$7:$J$7</definedName>
    <definedName name="BEx948TZCI9FMFTSMHTHQHUFAXR2" hidden="1">[2]Table!$G$2</definedName>
    <definedName name="BEx948ZFFQWVIDNG4AZAUGGGEB5U" hidden="1">[2]Table!$F$6:$G$6</definedName>
    <definedName name="BEx94AS6VSEEO3MXPE8BRJMMXWJ4" hidden="1">[2]Table!$F$8:$G$8</definedName>
    <definedName name="BEx94CKXG92OMURH41SNU6IOHK4J" hidden="1">[2]Table!$H$1</definedName>
    <definedName name="BEx94E8CBMGM9YP8Z0W8OWHAAZH1" hidden="1">[2]Graph!$F$9:$G$9</definedName>
    <definedName name="BEx94GXG30CIVB6ZQN3X3IK6BZXQ" hidden="1">[2]Table!$C$15:$D$20</definedName>
    <definedName name="BEx94HZ5LURYM9ST744ALV6ZCKYP" hidden="1">[2]Table!$C$15:$D$20</definedName>
    <definedName name="BEx94IQ75E90YUMWJ9N591LR7DQQ" hidden="1">[2]Table!$C$15:$D$20</definedName>
    <definedName name="BEx94WIHKGXZU933ZBXJ2M39ALFT" hidden="1">[2]Table!$L$2:$L$2</definedName>
    <definedName name="BEx953EIAC6N9AM0F6LNB36TE0SU" hidden="1">[2]Table!$I$9:$J$9</definedName>
    <definedName name="BEx953US56AMGYH53JTL0MADXRUE" hidden="1">[2]Table!$F$8:$G$8</definedName>
    <definedName name="BEx9581TYVI2M5TT4ISDAJV4W7Z6" hidden="1">[2]Table!$I$10:$J$10</definedName>
    <definedName name="BEx95DAKJOJWQREOY3EYBYVYW5BV" hidden="1">[2]Table!$F$11:$G$11</definedName>
    <definedName name="BEx95GAGJTUZBY1IP3VC8SJ8NY2I" hidden="1">[2]Table!$G$1:$G$1</definedName>
    <definedName name="BEx95M4XJZVWPXYNJ69YXR66ZQQW" hidden="1">[2]Table!$I$8:$J$8</definedName>
    <definedName name="BEx95NHF4RVUE0YDOAFZEIVBYJXD" hidden="1">[2]Table!$I$6:$J$6</definedName>
    <definedName name="BEx95QBZMG0E2KQ9BERJ861QLYN3" hidden="1">[2]Table!$F$6:$G$6</definedName>
    <definedName name="BEx95QHBVDN795UNQJLRXG3RDU49" hidden="1">[2]Table!$I$6:$J$6</definedName>
    <definedName name="BEx95TBVUWV7L7OMFMZDQEXGVHU6" hidden="1">[2]Table!$F$9:$G$9</definedName>
    <definedName name="BEx95U89DZZSVO39TGS62CX8G9N4" hidden="1">[2]Table!$F$11:$G$11</definedName>
    <definedName name="BEx9602K2GHNBUEUVT9ONRQU1GMD" hidden="1">[2]Table!$F$9:$G$9</definedName>
    <definedName name="BEx967EVFYT2MRI7FR63Z2ZALNK8" hidden="1">[2]Table!$I$8:$J$8</definedName>
    <definedName name="BEx96GEK97NZQ7POYFLZNEV36I70" hidden="1">[2]Table!$I$7:$J$7</definedName>
    <definedName name="BEx96GUT0SFOPPNBFD0B1KRSLWK9" hidden="1">[2]Table!$K$9:$L$9</definedName>
    <definedName name="BEx96KR21O7H9R29TN0S45Y3QPUK" hidden="1">[2]Table!$I$9:$J$9</definedName>
    <definedName name="BEx96MP3KCA87YKXB2CYGPC68E93" hidden="1">[2]Table!$I$7:$J$7</definedName>
    <definedName name="BEx96SUFKHHFE8XQ6UUO6ILDOXHO" hidden="1">[2]Table!$I$11:$J$11</definedName>
    <definedName name="BEx96UN4YWXBDEZ1U1ZUIPP41Z7I" hidden="1">[2]Table!$H$2:$I$2</definedName>
    <definedName name="BEx96Y33J73EITFELT0PR1A7OEY7" hidden="1">[2]Table!$F$8:$G$8</definedName>
    <definedName name="BEx96ZQJMY6XRI41NFSIMI4FLLQZ" hidden="1">[2]Table!$K$8:$L$8</definedName>
    <definedName name="BEx978KSD61YJH3S9DGO050R2EHA" hidden="1">[2]Table!$F$7:$G$7</definedName>
    <definedName name="BEx97H9O1NAKAPK4MX4PKO34ICL5" hidden="1">[2]Table!$F$11:$G$11</definedName>
    <definedName name="BEx97MNUZQ1Z0AO2FL7XQYVNCPR7" hidden="1">[2]Table!$I$8:$J$8</definedName>
    <definedName name="BEx97NPQBACJVD9K1YXI08RTW9E2" hidden="1">[2]Table!$C$15:$D$20</definedName>
    <definedName name="BEx97RWQLXS0OORDCN69IGA58CWU" hidden="1">[2]Table!$F$6:$G$6</definedName>
    <definedName name="BEx981HW73BUZWT14TBTZHC0ZTJ4" hidden="1">[2]Table!$F$7:$G$7</definedName>
    <definedName name="BEx9871KU0N99P0900EAK69VFYT2" hidden="1">[2]Table!$F$15</definedName>
    <definedName name="BEx98IFKNJFGZFLID1YTRFEG1SXY" hidden="1">[2]Table!$F$9:$G$9</definedName>
    <definedName name="BEx98O9VSN442TSZH0LW7S6G6GBI" hidden="1">[2]Graph!$F$8:$G$8</definedName>
    <definedName name="BEx98O9XX10BFCWO6ZU3JE5H93T4" hidden="1">[2]Table!$C$15:$D$201</definedName>
    <definedName name="BEx98W7WKT7BCBLVO0EBH9IPXMG8" hidden="1">[2]Table!$F$11:$G$11</definedName>
    <definedName name="BEx98ZYNXP47Q5MH4I3MA2J620DZ" hidden="1">[2]Table!$F$15:$G$26</definedName>
    <definedName name="BEx9915UVD4G7RA3IMLFZ0LG3UA2" hidden="1">[2]Table!$F$7:$G$7</definedName>
    <definedName name="BEx992CZON8AO7U7V88VN1JBO0MG" hidden="1">[2]Table!$I$8:$J$8</definedName>
    <definedName name="BEx992IBA3VGATQK1WS69IPFMQ5X" hidden="1">[2]Table!$I$8:$J$8</definedName>
    <definedName name="BEx9952469XMFGSPXL7CMXHPJF90" hidden="1">[2]Table!$I$9:$J$9</definedName>
    <definedName name="BEx99995OO0X4HC0IQDAISYRWAJG" hidden="1">[2]Graph!$C$15:$D$29</definedName>
    <definedName name="BEx99B77I7TUSHRR4HIZ9FU2EIUT" hidden="1">[2]Table!$F$11:$G$11</definedName>
    <definedName name="BEx99K1KBA0FEKNN51KCVMEQLUNV" hidden="1">[2]Graph!$C$15:$D$31</definedName>
    <definedName name="BEx99MFXQ6JIR0B18HU1XT6VJ3NL" hidden="1">[2]Table!$I$6:$J$6</definedName>
    <definedName name="BEx99Q6PH5F3OQKCCAAO75PYDEFN" hidden="1">[2]Table!$G$2</definedName>
    <definedName name="BEx99WBYT2D6UUC1PT7A40ENYID4" hidden="1">[2]Table!$I$11:$J$11</definedName>
    <definedName name="BEx99YFJ8JDPEEEQRABGIA0M020Y" hidden="1">[2]Graph!$I$10:$J$10</definedName>
    <definedName name="BEx99ZRZ4I7FHDPGRAT5VW7NVBPU" hidden="1">[2]Table!$I$7:$J$7</definedName>
    <definedName name="BEx9A32O4APZT4YC01R9R7TGPJ14" hidden="1">[2]Table!$I$9:$J$9</definedName>
    <definedName name="BEx9A4VF9137AGE6NHJMWVF6GENE" hidden="1">[2]Table!$C$15:$D$20</definedName>
    <definedName name="BEx9ADPRQZSMQBC5ZVK9Y67PRZBV" hidden="1">[2]Graph!$F$8:$G$8</definedName>
    <definedName name="BEx9AKWPNM58M88D1ZL7PKKW6ES3" hidden="1">[2]Graph!$I$10:$J$10</definedName>
    <definedName name="BEx9APEF833J5O7FWPRDYNZP5I7I" hidden="1">[2]Table!$I$8:$J$8</definedName>
    <definedName name="BEx9AT5E3ZSHKSOL35O38L8HF9TH" hidden="1">[2]Table!$I$9:$J$9</definedName>
    <definedName name="BEx9AV8W1FAWF5BHATYEN47X12JN" hidden="1">[2]Table!$F$15</definedName>
    <definedName name="BEx9B8A5186FNTQQNLIO5LK02ABI" hidden="1">[2]Table!$H$1</definedName>
    <definedName name="BEx9B8VR20E2CILU4CDQUQQ9ONXK" hidden="1">[2]Table!$G$2</definedName>
    <definedName name="BEx9B917EUP13X6FQ3NPQL76XM5V" hidden="1">[2]Table!$F$11:$G$11</definedName>
    <definedName name="BEx9B9MO76RQ7ZVEQSZUDZTSHDSD" hidden="1">[2]Table!$I$9:$J$9</definedName>
    <definedName name="BEx9BAJ5WYEQ623HUT9NNCMP3RUG" hidden="1">[2]Table!$I$11:$J$11</definedName>
    <definedName name="BEx9BAOGUISRQKRB42IUZNSUS3RS" hidden="1">[2]Graph!$I$7:$J$7</definedName>
    <definedName name="BEx9BAZ9N4JK7NRIICXD8JAJ3GA0" hidden="1">[2]Table!$I$11:$J$11</definedName>
    <definedName name="BEx9BEFF0EECHKA4NXIFIS5J6GJ4" hidden="1">[2]Table!$I$9:$J$9</definedName>
    <definedName name="BEx9BFBTHU7F4YTZJIM8F5CEYCB9" hidden="1">[2]Table!$I$7:$J$7</definedName>
    <definedName name="BEx9BLBKZCT0AAJ6KATLL80TWBQY" hidden="1">[2]Table!$G$2:$G$2</definedName>
    <definedName name="BEx9BRGP2E8KTJWYNMZ3K7KAZRO4" hidden="1">[2]Graph!$C$15:$D$31</definedName>
    <definedName name="BEx9BYNN32J3BOL84IEPJF6AMQ6J" hidden="1">[2]Table!$F$15</definedName>
    <definedName name="BEx9BYSYW7QCPXS2NAVLFAU5Y2Z2" hidden="1">[2]Table!$I$6:$J$6</definedName>
    <definedName name="BEx9C17AHM4NMY8G3WK6YQ0T0WDU" hidden="1">[2]Graph!$I$10:$J$10</definedName>
    <definedName name="BEx9C2P9GCZRO4T3LR3ZHPU31IWM" hidden="1">[2]Graph!$C$15:$D$31</definedName>
    <definedName name="BEx9C590HJ2O31IWJB73C1HR74AI" hidden="1">[2]Table!$I$11:$J$11</definedName>
    <definedName name="BEx9CJHG02ADUIJ0WCG5FYLWETIN" hidden="1">[2]Graph!$I$11:$J$11</definedName>
    <definedName name="BEx9CMMSQA4LXHX5RGGTAJ9WVHTY" hidden="1">[2]Graph!$F$9:$G$9</definedName>
    <definedName name="BEx9CTDJ6OYUCCHJVREB4QE71EVB" hidden="1">[2]Graph!$C$15:$D$29</definedName>
    <definedName name="BEx9CZYV3DUMWO5IW1E07YHGO4EQ" hidden="1">[2]Table!$I$10:$J$10</definedName>
    <definedName name="BEx9D1BC9FT19KY0INAABNDBAMR1" hidden="1">[2]Table!$I$10:$J$10</definedName>
    <definedName name="BEx9DGLRBAA81DUUOT35XR05XLKG" hidden="1">[2]Graph!$I$10:$J$10</definedName>
    <definedName name="BEx9DIZXF9X0GE90ROFYKV6K3PM9" hidden="1">[2]Graph!$I$11:$J$11</definedName>
    <definedName name="BEx9DN6ZMF18Q39MPMXSDJTZQNJ3" hidden="1">[2]Table!$F$10:$G$10</definedName>
    <definedName name="BEx9DR8QFKC6SZFQFHJH904KRJOF" hidden="1">[2]Table!$F$9:$G$9</definedName>
    <definedName name="BEx9E08EK253W8SNA7NOGR32IG6U" hidden="1">[2]Graph!$F$6:$G$6</definedName>
    <definedName name="BEx9E14TDNSEMI784W0OTIEQMWN6" hidden="1">[2]Table!$K$2</definedName>
    <definedName name="BEx9E2BZ2B1R41FMGJCJ7JLGLUAJ" hidden="1">[2]Table!$F$15:$G$16</definedName>
    <definedName name="BEx9EEGVFGD9P2J88ICA4KVPXY9N" hidden="1">[2]Graph!$I$8:$J$8</definedName>
    <definedName name="BEx9EG9KBJ77M8LEOR9ITOKN5KXY" hidden="1">[2]Table!$I$7:$J$7</definedName>
    <definedName name="BEx9EHGQHOBSWB60JAPUOVE46FK0" hidden="1">[2]Graph!$I$7:$J$7</definedName>
    <definedName name="BEx9EIYOHUTUMUD8J62QEIZWI0RQ" hidden="1">[2]Table!$J$2:$J$2</definedName>
    <definedName name="BEx9EMK6HAJJMVYZTN5AUIV7O1E6" hidden="1">[2]Table!$I$11:$J$11</definedName>
    <definedName name="BEx9EQLVZHYQ1TPX7WH3SOWXCZLE" hidden="1">[2]Table!$I$6:$J$6</definedName>
    <definedName name="BEx9ETLU0EK5LGEM1QCNYN2S8O5F" hidden="1">[2]Table!$F$7:$G$7</definedName>
    <definedName name="BEx9EUI6DO4MFVQMU09HGRHZIU8D" hidden="1">[2]Table!$G$1:$G$1</definedName>
    <definedName name="BEx9F01PVZL8WBMQROXOUDMDYAVK" hidden="1">[2]Table!$I$9:$J$9</definedName>
    <definedName name="BEx9F01QLDN94LLNOIHKT7OM2YCG" hidden="1">[2]Table!$F$7:$G$7</definedName>
    <definedName name="BEx9F0Y2ESUNE3U7TQDLMPE9BO67" hidden="1">[2]Table!$I$10:$J$10</definedName>
    <definedName name="BEx9F5W18ZGFOKGRE8PR6T1MO6GT" hidden="1">[2]Table!$I$11:$J$11</definedName>
    <definedName name="BEx9F78N4HY0XFGBQ4UJRD52L1EI" hidden="1">[2]Table!$K$2</definedName>
    <definedName name="BEx9F7JG0QA9IKNMAD4Z9V7OO7N0" hidden="1">[2]Table!$K$10:$L$10</definedName>
    <definedName name="BEx9FF16LOQP5QIR4UHW5EIFGQB8" hidden="1">[2]Table!$G$2</definedName>
    <definedName name="BEx9FHVMSMEI2OLG6HXND36ALOBV" hidden="1">[2]Table!$J$2:$J$2</definedName>
    <definedName name="BEx9FJTSRCZ3ZXT3QVBJT5NF8T7V" hidden="1">[2]Table!$K$2</definedName>
    <definedName name="BEx9FMO8J594UG06EXLWWQTKCY84" hidden="1">[2]Table!$F$7:$G$7</definedName>
    <definedName name="BEx9FO0UPBTUPIT3AJ3UN5FDQWKV" hidden="1">[2]Table!$I$8:$J$8</definedName>
    <definedName name="BEx9FRBEEYPS5HLS3XT34AKZN94G" hidden="1">[2]Table!$F$7:$G$7</definedName>
    <definedName name="BEx9G17GB2V3PQ50QQFW2NROEZT9" hidden="1">[2]Graph!$F$10:$G$10</definedName>
    <definedName name="BEx9G892CF6SM99J007LDYZPPYNL" hidden="1">[2]Graph!$F$9:$G$9</definedName>
    <definedName name="BEx9G894FBCMBS6OYRM0UPGYWQN4" hidden="1">[2]Table!$F$11:$G$11</definedName>
    <definedName name="BEx9GDY4D8ZPQJCYFIMYM0V0C51Y" hidden="1">[2]Table!$F$8:$G$8</definedName>
    <definedName name="BEx9GGY04V0ZWI6O9KZH4KSBB389" hidden="1">[2]Table!$I$11:$J$11</definedName>
    <definedName name="BEx9GJCC7BWX156MTPY59VC5JN0O" hidden="1">[2]Graph!$C$15:$D$29</definedName>
    <definedName name="BEx9GNOPB6OZ2RH3FCDNJR38RJOS" hidden="1">[2]Table!$F$9:$G$9</definedName>
    <definedName name="BEx9GNU701BD7YSS9TFG6GMA2Z8A" hidden="1">[2]Graph!$F$11:$G$11</definedName>
    <definedName name="BEx9GUQALUWCD30UKUQGSWW8KBQ7" hidden="1">[2]Table!$I$6:$J$6</definedName>
    <definedName name="BEx9GY6BVFQGCLMOWVT6PIC9WP5X" hidden="1">[2]Table!$F$15</definedName>
    <definedName name="BEx9GZ2P3FDHKXEBXX2VS0BG2NP2" hidden="1">[2]Table!$F$6:$G$6</definedName>
    <definedName name="BEx9H04IB14E1437FF2OIRRWBSD7" hidden="1">[2]Table!$F$15</definedName>
    <definedName name="BEx9H1MG8NGEESOQY33HVT86OMYJ" hidden="1">[2]Table!$I$8:$J$8</definedName>
    <definedName name="BEx9H5O1KDZJCW91Q29VRPY5YS6P" hidden="1">[2]Table!$I$9:$J$9</definedName>
    <definedName name="BEx9H8YR0E906F1JXZMBX3LNT004" hidden="1">[2]Table!$F$9:$G$9</definedName>
    <definedName name="BEx9HBYNQSCVAPHXGSC3BNKY29Y5" hidden="1">[2]Table!$K$11:$L$11</definedName>
    <definedName name="BEx9HGLRTJ18NKXA1D5J315UA02A" hidden="1">[2]Table!$F$11:$G$11</definedName>
    <definedName name="BEx9I8XIG7E5NB48QQHXP23FIN60" hidden="1">[2]Table!$I$10:$J$10</definedName>
    <definedName name="BEx9ILTFVM0U2DU1ZK6T713LXSOA" hidden="1">[2]Table!$J$1</definedName>
    <definedName name="BEx9IP9H3WRUPS22TFRIAYL9PNGV" hidden="1">[2]Graph!$F$7:$G$7</definedName>
    <definedName name="BEx9IQRF01ATLVK0YE60ARKQJ68L" hidden="1">[2]Table!$I$8:$J$8</definedName>
    <definedName name="BEx9IT5QNZWKM6YQ5WER0DC2PMMU" hidden="1">[2]Table!$I$9:$J$9</definedName>
    <definedName name="BEx9IW5MFLXTVCJHVUZTUH93AXOS" hidden="1">[2]Table!$H$1</definedName>
    <definedName name="BEx9IX1ZRFUE85ATW4NGTSACFIOO" hidden="1">[2]Graph!$I$10:$J$10</definedName>
    <definedName name="BEx9IXCSPSZC80YZUPRCYTG326KV" hidden="1">[2]Table!$I$10:$J$10</definedName>
    <definedName name="BEx9IZR39NHDGOM97H4E6F81RTQW" hidden="1">[2]Table!$F$6:$G$6</definedName>
    <definedName name="BEx9J1EJIB9UVZKMZ7QHB9U6VVOO" hidden="1">[2]Graph!$F$8:$G$8</definedName>
    <definedName name="BEx9J6CH5E7YZPER7HXEIOIKGPCA" hidden="1">[2]Table!$H$1</definedName>
    <definedName name="BEx9J9SMIGE802GID5IELZOU39E7" hidden="1">[2]Table!$I$11:$J$11</definedName>
    <definedName name="BEx9JAUCP74V5GJKQH3STUSCOFIH" hidden="1">[2]Graph!$I$7:$J$7</definedName>
    <definedName name="BEx9JJTZKVUJAVPTRE0RAVTEH41G" hidden="1">[2]Table!$I$11:$J$11</definedName>
    <definedName name="BEx9JLBYK239B3F841C7YG1GT7ST" hidden="1">[2]Table!$C$15:$D$20</definedName>
    <definedName name="BEx9KGSVGJU2R5TFFKLU5Q3Y5D9E" hidden="1">[2]Table!$J$1:$J$1</definedName>
    <definedName name="BEx9KWDXIX79VDIKN735XMVDPRH9" hidden="1">[2]Table!$I$15</definedName>
    <definedName name="BExAW4IIW5D0MDY6TJ3G4FOLPYIR" hidden="1">[2]Table!$H$2:$I$2</definedName>
    <definedName name="BExAW8PJIBK0OK1XFI268RZJKZM1" hidden="1">[2]Graph!$C$15:$D$31</definedName>
    <definedName name="BExAWZTY7F19EHUTKLJM7BA500LR" hidden="1">[2]Table!$F$7:$G$7</definedName>
    <definedName name="BExAX2TU15VIP65OGKSZD41PMO4N" hidden="1">[2]Graph!$I$6:$J$6</definedName>
    <definedName name="BExAX410NB4F2XOB84OR2197H8M5" hidden="1">[2]Table!$H$1</definedName>
    <definedName name="BExAX8TNG8LQ5Q4904SAYQIPGBSV" hidden="1">[2]Table!$I$7:$J$7</definedName>
    <definedName name="BExAXC9RPEEPXKFG5SYRXIP96YGI" hidden="1">[2]Table!$F$11:$G$11</definedName>
    <definedName name="BExAXI9K2PJQH4QLETR7MGS2BNZZ" hidden="1">[2]Graph!$F$7:$G$7</definedName>
    <definedName name="BExAXL3ZT02BUZOGSRNS6WGCOV7K" hidden="1">[2]Graph!$F$7:$G$7</definedName>
    <definedName name="BExAXL40LDNIK611AYB1QPTYW9XW" hidden="1">[2]Graph!$F$7:$G$7</definedName>
    <definedName name="BExAXQI7U4G7NQGWZZ6QWN776KGJ" hidden="1">[2]Table!$F$7:$G$7</definedName>
    <definedName name="BExAXVR3TZS6AO7CC7P1JMF7MABT" hidden="1">[2]Graph!$I$8:$J$8</definedName>
    <definedName name="BExAY0EAT2LXR5MFGM0DLIB45PLO" hidden="1">[2]Table!$F$6:$G$6</definedName>
    <definedName name="BExAY9ZJT64UBNSHPOGOXOER0FA5" hidden="1">[2]Graph!$F$9:$G$9</definedName>
    <definedName name="BExAYE6LNIEBR9DSNI5JGNITGKIT" hidden="1">[2]Table!$I$7:$J$7</definedName>
    <definedName name="BExAYHMLXGGO25P8HYB2S75DEB4F" hidden="1">[2]Table!$F$10:$G$10</definedName>
    <definedName name="BExAYKXAUWGDOPG952TEJ2UKZKWN" hidden="1">[2]Table!$F$8:$G$8</definedName>
    <definedName name="BExAYOO9DKXP4BYOJNDXGK1R2ZSV" hidden="1">[2]Graph!$C$15:$D$29</definedName>
    <definedName name="BExAYP9TDTI2MBP6EYE0H39CPMXN" hidden="1">[2]Table!$F$9:$G$9</definedName>
    <definedName name="BExAYPPWJPWDKU59O051WMGB7O0J" hidden="1">[2]Table!$F$11:$G$11</definedName>
    <definedName name="BExAYQRQ6WE4S0KQ3J2IFZUS0BUU" hidden="1">[2]Table!$I$11:$J$11</definedName>
    <definedName name="BExAYR2JZCJBUH6F1LZC2A7JIVRJ" hidden="1">[2]Table!$F$7:$G$7</definedName>
    <definedName name="BExAYTGVRD3DLKO75RFPMBKCIWB8" hidden="1">[2]Table!$F$8:$G$8</definedName>
    <definedName name="BExAYVKDXJJ761HTFFUOH6P2CSF7" hidden="1">[2]Graph!$I$7:$J$7</definedName>
    <definedName name="BExAZ325TFULM5NIRTETQ4UT14AK" hidden="1">[2]Table!$F$11:$G$11</definedName>
    <definedName name="BExAZCNEGB4JYHC8CZ51KTN890US" hidden="1">[2]Table!$F$9:$G$9</definedName>
    <definedName name="BExAZFCI302YFYRDJYQDWQQL0Q0O" hidden="1">[2]Table!$I$7:$J$7</definedName>
    <definedName name="BExAZLHLST9OP89R1HJMC1POQG8H" hidden="1">[2]Table!$F$10:$G$10</definedName>
    <definedName name="BExAZM36N4VUV96EBLWNGXWHAVVQ" hidden="1">[2]Table!$F$8:$G$8</definedName>
    <definedName name="BExAZMDYMIAA7RX1BMCKU1VLBRGY" hidden="1">[2]Table!$F$6:$G$6</definedName>
    <definedName name="BExAZNFTTSXASHLBAG5O0MNFU583" hidden="1">[2]Graph!$C$15:$D$29</definedName>
    <definedName name="BExAZNL6BHI8DCQWXOX4I2P839UX" hidden="1">[2]Table!$I$2:$I$2</definedName>
    <definedName name="BExAZOSB1S1DOA4QFU0V8LH27S4X" hidden="1">[2]Table!$I$6:$J$6</definedName>
    <definedName name="BExAZRMWSONMCG9KDUM4KAQ7BONM" hidden="1">[2]Table!$H$2:$I$2</definedName>
    <definedName name="BExAZTFG4SJRG4TW6JXRF7N08JFI" hidden="1">[2]Table!$I$10:$J$10</definedName>
    <definedName name="BExAZUS4A8OHDZK0MWAOCCCKTH73" hidden="1">[2]Table!$F$8:$G$8</definedName>
    <definedName name="BExAZX6FECVK3E07KXM2XPYKGM6U" hidden="1">[2]Table!$G$2</definedName>
    <definedName name="BExAZZVJBI5Y7J0C0IJ8DUHZ46DJ" hidden="1">[2]Table!$I$7:$J$7</definedName>
    <definedName name="BExB012NJ8GASTNNPBRRFTLHIOC9" hidden="1">[2]Table!$F$9:$G$9</definedName>
    <definedName name="BExB09M401XCNDAZK0VDYXSTA796" hidden="1">[2]Table!$I$15:$Q$92</definedName>
    <definedName name="BExB0FRDEYDEUEAB1W8KD6D965XA" hidden="1">[2]Table!$K$2</definedName>
    <definedName name="BExB0KPCN7YJORQAYUCF4YKIKPMC" hidden="1">[2]Table!$I$11:$J$11</definedName>
    <definedName name="BExB0OASZZC08FMDYX9HRSM9OXEF" hidden="1">[2]Graph!$I$7:$J$7</definedName>
    <definedName name="BExB0WE4PI3NOBXXVO9CTEN4DIU2" hidden="1">[2]Table!$G$2</definedName>
    <definedName name="BExB10QNIVITUYS55OAEKK3VLJFE" hidden="1">[2]Table!$G$2</definedName>
    <definedName name="BExB12OPX4FIWY3UUQ7N9MXBTXY2" hidden="1">[2]Graph!$F$7:$G$7</definedName>
    <definedName name="BExB12ZHTPYICL0A8RA5MRDZPYAX" hidden="1">[2]Graph!$I$8:$J$8</definedName>
    <definedName name="BExB15ZDRY4CIJ911DONP0KCY9KU" hidden="1">[2]Table!$F$6:$G$6</definedName>
    <definedName name="BExB16VQY0O0RLZYJFU3OFEONVTE" hidden="1">[2]Table!$I$6:$J$6</definedName>
    <definedName name="BExB1D6DDDMV7AOB9S4XD45OPKJ3" hidden="1">[2]Graph!$F$11:$G$11</definedName>
    <definedName name="BExB1FKN9YUYJ7B8ZJSMRSJ6ONT6" hidden="1">[2]Graph!$I$9:$J$9</definedName>
    <definedName name="BExB1GMD0PIDGTFBGQOPRWQSP9I4" hidden="1">[2]Table!$C$15:$D$20</definedName>
    <definedName name="BExB1HIQKUZGEBQ2MPH0TPTAZKIT" hidden="1">[2]Graph!$C$15:$D$29</definedName>
    <definedName name="BExB1Q29OO6LNFNT1EQLA3KYE7MX" hidden="1">[2]Table!$F$7:$G$7</definedName>
    <definedName name="BExB1TNRV5EBWZEHYLHI76T0FVA7" hidden="1">[2]Table!$I$9:$J$9</definedName>
    <definedName name="BExB1UENFKIO27UN311RA6Q7UZX5" hidden="1">[2]Graph!$F$9:$G$9</definedName>
    <definedName name="BExB1WI6M8I0EEP1ANUQZCFY24EV" hidden="1">[2]Table!$C$15:$D$20</definedName>
    <definedName name="BExB203OWC9QZA3BYOKQ18L4FUJE" hidden="1">[2]Table!$F$9:$G$9</definedName>
    <definedName name="BExB28SKL16ML0GH1651N4NWMOBK" hidden="1">[2]Table!$I$11:$J$11</definedName>
    <definedName name="BExB2CJHTU7C591BR4WRL5L2F2K6" hidden="1">[2]Table!$I$9:$J$9</definedName>
    <definedName name="BExB2O2UYHKI324YE324E1N7FVIB" hidden="1">[2]Table!$I$10:$J$10</definedName>
    <definedName name="BExB2Q0VJ0MU2URO3JOVUAVHEI3V" hidden="1">[2]Table!$H$1</definedName>
    <definedName name="BExB2UO6XB8QY0CYX646UU6JUO30" hidden="1">[2]Table!$F$15:$G$21</definedName>
    <definedName name="BExB2V4G4W3DIHZU05TOOTUR2SQF" hidden="1">[2]Graph!$F$7:$G$7</definedName>
    <definedName name="BExB30IP1DNKNQ6PZ5ERUGR5MK4Z" hidden="1">[2]Table!$I$11:$J$11</definedName>
    <definedName name="BExB30YT7Z82IGE7A0CNUXX3N1WR" hidden="1">[2]Table!$I$6:$J$6</definedName>
    <definedName name="BExB35M4M9VQF0DHGYBEA3KV711P" hidden="1">[2]Graph!$I$8:$J$8</definedName>
    <definedName name="BExB36IHKG75LZJ181RGP5CRUKY6" hidden="1">[2]Table!$J$2</definedName>
    <definedName name="BExB397ETQ5GRAE3GP476G0UJ5IB" hidden="1">[2]Table!$C$15:$D$16</definedName>
    <definedName name="BExB3BGFR5UJGL83MJNG3EBDE9EN" hidden="1">[2]Table!$K$11:$L$11</definedName>
    <definedName name="BExB3FI5KODIVB7CEW8DC01FB4W2" hidden="1">[2]Table!$K$8:$L$8</definedName>
    <definedName name="BExB3GP5UWEVMOHE0D7QWBG2P0I9" hidden="1">[2]Table!$I$15</definedName>
    <definedName name="BExB3GUN6B4HCGA47UPUH81404SO" hidden="1">[2]Table!$K$11:$L$11</definedName>
    <definedName name="BExB3M3D5ZPHPGUBR6X1QF96MIGQ" hidden="1">[2]Table!$F$8:$G$8</definedName>
    <definedName name="BExB3MUGEK130BR5EE3MDJ2B8XWU" hidden="1">[2]Table!$F$7:$G$7</definedName>
    <definedName name="BExB3NG0X5748GTQ68ABICDR4U7H" hidden="1">[2]Table!$I$7:$J$7</definedName>
    <definedName name="BExB3RHL0PP3CR82A9U5Z1JIJ8LM" hidden="1">[2]Table!$I$6:$J$6</definedName>
    <definedName name="BExB406HXCZGNSDPPO8VOG1110ZG" hidden="1">[2]Graph!$I$8:$J$8</definedName>
    <definedName name="BExB442RX0T3L6HUL6X5T21CENW6" hidden="1">[2]Table!$C$15:$D$20</definedName>
    <definedName name="BExB47TL0N0SQOKA9EW0YRR6OXBF" hidden="1">[2]Table!$I$7:$J$7</definedName>
    <definedName name="BExB4A2JQPAFSXIEHWW5O5K2RK22" hidden="1">[2]Table!$F$7:$G$7</definedName>
    <definedName name="BExB4ADD0L7417CII901XTFKXD1J" hidden="1">[2]Table!$I$7:$J$7</definedName>
    <definedName name="BExB4B9PTN6T4CSKH6U5OZ3JFDD8" hidden="1">[2]Graph!$I$9:$J$9</definedName>
    <definedName name="BExB4C63OW40GQ3VE44APQC7UYCB" hidden="1">[2]Table!$I$6:$J$6</definedName>
    <definedName name="BExB4DYU06HCGRIPBSWRCXK804UM" hidden="1">[2]Table!$F$11:$G$11</definedName>
    <definedName name="BExB4K43GD1NGSQQXHBMBWIN7DQJ" hidden="1">[2]Table!$K$6:$L$6</definedName>
    <definedName name="BExB4QUSO6H79MRF2PL0OAACHGCA" hidden="1">[2]Graph!$C$15:$D$31</definedName>
    <definedName name="BExB4R5JZFW6A1CMY56N51JV2U9K" hidden="1">[2]Graph!$F$6:$G$6</definedName>
    <definedName name="BExB4Z3EZBGYYI33U0KQ8NEIH8PY" hidden="1">[2]Table!$I$8:$J$8</definedName>
    <definedName name="BExB516X47UTQWTQ238UATMQPMIZ" hidden="1">[2]Table!$K$9:$L$9</definedName>
    <definedName name="BExB541CBB1D8CTY30SOY75V64NO" hidden="1">[2]Graph!$C$15:$D$29</definedName>
    <definedName name="BExB55368XW7UX657ZSPC6BFE92S" hidden="1">[2]Table!$I$8:$J$8</definedName>
    <definedName name="BExB57MZEPL2SA2ONPK66YFLZWJU" hidden="1">[2]Table!$I$8:$J$8</definedName>
    <definedName name="BExB5833OAOJ22VK1YK47FHUSVK2" hidden="1">[2]Table!$C$15:$D$20</definedName>
    <definedName name="BExB58JDIHS42JZT9DJJMKA8QFCO" hidden="1">[2]Table!$I$11:$J$11</definedName>
    <definedName name="BExB58U5FQC5JWV9CGC83HLLZUZI" hidden="1">[2]Table!$F$7:$G$7</definedName>
    <definedName name="BExB5EDO9XUKHF74X3HAU2WPPHZH" hidden="1">[2]Table!$I$6:$J$6</definedName>
    <definedName name="BExB5G6EH68AYEP1UT0GHUEL3SLN" hidden="1">[2]Table!$F$11:$G$11</definedName>
    <definedName name="BExB5GMPZ42T1WIY8VQIQVY5ORZ1" hidden="1">[2]Graph!$C$15:$D$31</definedName>
    <definedName name="BExB5IKQXIFSK9OWLKTUL9DOHXL5" hidden="1">[2]Table!$I$11:$J$11</definedName>
    <definedName name="BExB5QO30WI9WES28Y2RINNXRHWC" hidden="1">[2]Graph!$F$11:$G$11</definedName>
    <definedName name="BExB5QYVEZWFE5DQVHAM760EV05X" hidden="1">[2]Table!$I$7:$J$7</definedName>
    <definedName name="BExB5U9IRH14EMOE0YGIE3WIVLFS" hidden="1">[2]Table!$I$6:$J$6</definedName>
    <definedName name="BExB5VWYMOV6BAIH7XUBBVPU7MMD" hidden="1">[2]Table!$F$9:$G$9</definedName>
    <definedName name="BExB610DZWIJP1B72U9QM42COH2B" hidden="1">[2]Table!$F$9:$G$9</definedName>
    <definedName name="BExB6C3FUAKK9ML5T767NMWGA9YB" hidden="1">[2]Table!$F$7:$G$7</definedName>
    <definedName name="BExB6C8X6JYRLKZKK17VE3QUNL3D" hidden="1">[2]Table!$G$2</definedName>
    <definedName name="BExB6CZTE0PWILZ6X0SQ2FCCSK0D" hidden="1">[2]Graph!$I$6:$J$6</definedName>
    <definedName name="BExB6HN3QRFPXM71MDUK21BKM7PF" hidden="1">[2]Table!$F$11:$G$11</definedName>
    <definedName name="BExB6IZMHCZ3LB7N73KD90YB1HBZ" hidden="1">[2]Table!$F$9:$G$9</definedName>
    <definedName name="BExB6Q6JKBMO3M4WX8XUD0JET6HB" hidden="1">[2]Graph!$I$6:$J$6</definedName>
    <definedName name="BExB719SGNX4Y8NE6JEXC555K596" hidden="1">[2]Table!$F$10:$G$10</definedName>
    <definedName name="BExB7265DCHKS7V2OWRBXCZTEIW9" hidden="1">[2]Table!$F$6:$G$6</definedName>
    <definedName name="BExB74KGEOVL8X7NFFKBMHPQFJVG" hidden="1">[2]Table!$I$9:$J$9</definedName>
    <definedName name="BExB74PS5P9G0P09Y6DZSCX0FLTJ" hidden="1">[2]Table!$I$6:$J$6</definedName>
    <definedName name="BExB78RH79J0MIF7H8CAZ0CFE88Q" hidden="1">[2]Table!$H$1</definedName>
    <definedName name="BExB7AEXCAQ4TNQWRTCCLCOIFVQS" hidden="1">[2]Table!$C$15:$D$31</definedName>
    <definedName name="BExB7ELT09HGDVO5BJC1ZY9D09GZ" hidden="1">[2]Table!$H$2:$I$2</definedName>
    <definedName name="BExB7LHZR64ZUHJNW37QTABS938U" hidden="1">[2]Table!$K$9:$L$9</definedName>
    <definedName name="BExB806PAXX70XUTA3ZI7OORD78R" hidden="1">[2]Table!$F$15</definedName>
    <definedName name="BExB8GISHHOQ9UJ2AAG7PLYIPR9K" hidden="1">[2]Graph!$C$15:$D$31</definedName>
    <definedName name="BExB8HF4UBVZKQCSRFRUQL2EE6VL" hidden="1">[2]Table!$F$8:$G$8</definedName>
    <definedName name="BExB8HKHKZ1ORJZUYGG2M4VSCC39" hidden="1">[2]Table!$F$9:$G$9</definedName>
    <definedName name="BExB8N9H4TPZZ6A1V9USFZIILDD4" hidden="1">[2]Graph!$I$10:$J$10</definedName>
    <definedName name="BExB8ORFR72AOV2WK07RQA93MSEK" hidden="1">[2]Graph!$C$15:$D$31</definedName>
    <definedName name="BExB8QPH8DC5BESEVPSMBCWVN6PO" hidden="1">[2]Table!$F$6:$G$6</definedName>
    <definedName name="BExB8U5N0D85YR8APKN3PPKG0FWP" hidden="1">[2]Table!$C$15:$D$20</definedName>
    <definedName name="BExB8YNIGR85KXHH7VXIUHZ8Z3KV" hidden="1">[2]Table!$L$2:$L$2</definedName>
    <definedName name="BExB96AISTGZW9ED500I2W5OSDPN" hidden="1">[2]Table!$K$9:$L$9</definedName>
    <definedName name="BExB9DHI5I2TJ2LXYPM98EE81L27" hidden="1">[2]Table!$I$9:$J$9</definedName>
    <definedName name="BExB9HTUJJF2U8DIM64L76YH7L7O" hidden="1">[2]Table!$F$8:$G$8</definedName>
    <definedName name="BExB9Q2MZZHBGW8QQKVEYIMJBPIE" hidden="1">[2]Table!$H$1</definedName>
    <definedName name="BExB9S66MFUL9J891R547MSVIVV1" hidden="1">[2]Graph!$F$11:$G$11</definedName>
    <definedName name="BExBA1GON0EZRJ20UYPILAPLNQWM" hidden="1">[2]Table!$I$7:$J$7</definedName>
    <definedName name="BExBA69ASGYRZW1G1DYIS9QRRTBN" hidden="1">[2]Table!$F$9:$G$9</definedName>
    <definedName name="BExBA6K42582A14WFFWQ3Q8QQWB6" hidden="1">[2]Table!$I$7:$J$7</definedName>
    <definedName name="BExBA8I5D4R8R2PYQ1K16TWGTOEP" hidden="1">[2]Table!$I$7:$J$7</definedName>
    <definedName name="BExBA93PE0DGUUTA7LLSIGBIXWE5" hidden="1">[2]Table!$I$7:$J$7</definedName>
    <definedName name="BExBAGQYIBV77JKN346FU4VT1MB4" hidden="1">[2]Graph!$F$11:$G$11</definedName>
    <definedName name="BExBAI8X0FKDQJ6YZJQDTTG4ZCWY" hidden="1">[2]Table!$I$7:$J$7</definedName>
    <definedName name="BExBAKN7XIBAXCF9PCNVS038PCQO" hidden="1">[2]Table!$F$11:$G$11</definedName>
    <definedName name="BExBAKXZ7PBW3DDKKA5MWC1ZUC7O" hidden="1">[2]Table!$I$8:$J$8</definedName>
    <definedName name="BExBAS4Z5XPAH7OZXUYWUQ3WF7P7" hidden="1">[2]Table!$I$8:$J$8</definedName>
    <definedName name="BExBAVKX8Q09370X1GCZWJ4E91YJ" hidden="1">[2]Table!$I$8:$J$8</definedName>
    <definedName name="BExBAX2X2ENJYO4QTR5VAIQ86L7B" hidden="1">[2]Table!$F$8:$G$8</definedName>
    <definedName name="BExBAXZ95065GGWFKTGF8JO2BHQJ" hidden="1">[2]Table!$F$11:$G$11</definedName>
    <definedName name="BExBAZ13D3F1DVJQ6YJ8JGUYEYJE" hidden="1">[2]Table!$I$11:$J$11</definedName>
    <definedName name="BExBB9D9GNURCRZN3NR6UY375OX5" hidden="1">[2]Graph!$I$6:$J$6</definedName>
    <definedName name="BExBBFYNG8U5VPF5LFQT11CI9DV9" hidden="1">[2]Graph!$F$8:$G$8</definedName>
    <definedName name="BExBBHRE3WPYAEUAXA08H3BPAY5A" hidden="1">[2]Table!$F$15:$G$23</definedName>
    <definedName name="BExBBIYKTW7KBS94KGAQNBR4XD38" hidden="1">[2]Table!$J$1</definedName>
    <definedName name="BExBBNGDTQHJEGV9LBWSOA8NW091" hidden="1">[2]Table!$G$2:$G$2</definedName>
    <definedName name="BExBBUCJQRR74Q7GPWDEZXYK2KJL" hidden="1">[2]Table!$I$11:$J$11</definedName>
    <definedName name="BExBBV8XVMD9CKZY711T0BN7H3PM" hidden="1">[2]Table!$F$15</definedName>
    <definedName name="BExBC78HXWXHO3XAB6E8NVTBGLJS" hidden="1">[2]Table!$F$10:$G$10</definedName>
    <definedName name="BExBCK4H2CF3XDL7AH3W254CWF4R" hidden="1">[2]Graph!$F$10:$G$10</definedName>
    <definedName name="BExBCKKJTIRKC1RZJRTK65HHLX4W" hidden="1">[2]Table!$I$9:$J$9</definedName>
    <definedName name="BExBCLMEPAN3XXX174TU8SS0627Q" hidden="1">[2]Table!$H$1</definedName>
    <definedName name="BExBCMTEH63P6H1CKWQH2DGVNSVX" hidden="1">[2]Graph!$I$10:$J$10</definedName>
    <definedName name="BExBCNF5F3C8P4276E080JVKN06E" hidden="1">[2]Table!$I$7:$J$7</definedName>
    <definedName name="BExBCRBEYR2KZ8FAQFZ2NHY13WIY" hidden="1">[2]Table!$F$15</definedName>
    <definedName name="BExBD1CR31JE4TBZEMZ6ZNRFIDNP" hidden="1">[2]Graph!$I$9:$J$9</definedName>
    <definedName name="BExBD4I559NXSV6J07Q343TKYMVJ" hidden="1">[2]Table!$G$2</definedName>
    <definedName name="BExBDBZQLTX3OGFYGULQFK5WEZU5" hidden="1">[2]Table!$F$7:$G$7</definedName>
    <definedName name="BExBDG1GT028PF8QCDADY87YZB0U" hidden="1">[2]Table!$J$2</definedName>
    <definedName name="BExBDJS9TUEU8Z84IV59E5V4T8K6" hidden="1">[2]Table!$C$15:$D$20</definedName>
    <definedName name="BExBDJXPZUWF42CLB9GFXHLS53DT" hidden="1">[2]Table!$L$2:$L$2</definedName>
    <definedName name="BExBDKJAGYB9J97AI4CFA1JC3TO3" hidden="1">[2]Table!$I$8:$J$8</definedName>
    <definedName name="BExBDKOMSVH4XMH52CFJ3F028I9R" hidden="1">[2]Table!$G$2</definedName>
    <definedName name="BExBDLA8NOL8AU6P93L27MEAKJ7C" hidden="1">[2]Table!$F$7:$G$7</definedName>
    <definedName name="BExBDM1AML3U6OC9HFS86QES0F1Q" hidden="1">[2]Table!$F$10:$G$10</definedName>
    <definedName name="BExBDPS1KYP6H2MG00Z9R9II2L0V" hidden="1">[2]Table!$F$7:$G$7</definedName>
    <definedName name="BExBDSRXVZQ0W5WXQMP5XD00GRRL" hidden="1">[2]Table!$I$8:$J$8</definedName>
    <definedName name="BExBDTDIHS3IA85P49E3FM64KE4B" hidden="1">[2]Graph!$F$6:$G$6</definedName>
    <definedName name="BExBDUVGK3E1J4JY9ZYTS7V14BLY" hidden="1">[2]Table!$G$2</definedName>
    <definedName name="BExBDWDG2GXBTEGBOQMQLB38QUEV" hidden="1">[2]Graph!$F$6:$G$6</definedName>
    <definedName name="BExBDZITI2UCDSH0V24NITQG9SFA" hidden="1">[2]Graph!$I$7:$J$7</definedName>
    <definedName name="BExBE162OSBKD30I7T1DKKPT3I9I" hidden="1">[2]Table!$I$10:$J$10</definedName>
    <definedName name="BExBE4M6YL512JJD7QCT5NHC893P" hidden="1">[2]Graph!$F$10:$G$10</definedName>
    <definedName name="BExBEYFQJE9YK12A6JBMRFKEC7RN" hidden="1">[2]Table!$I$6:$J$6</definedName>
    <definedName name="BExBF0U1PNBWLGLVVPNYEZHKB0ON" hidden="1">[2]Graph!$C$15:$D$29</definedName>
    <definedName name="BExBF3TXJTJ52WTH5JS1IEEUKRWA" hidden="1">[2]Graph!$I$11:$J$11</definedName>
    <definedName name="BExBG1ED81J2O4A2S5F5Y3BPHMCR" hidden="1">[2]Table!$I$8:$J$8</definedName>
    <definedName name="BExBG96WJ98IZ2MX5QD3ZCSN4CO4" hidden="1">[2]Table!$F$15:$G$26</definedName>
    <definedName name="BExCRLIHS7466WFJ3RPIUGGXYESZ" hidden="1">[2]Table!$I$9:$J$9</definedName>
    <definedName name="BExCRRIBGG57IJ1DUG0GCSPL72DO" hidden="1">[2]Graph!$F$10:$G$10</definedName>
    <definedName name="BExCS078RE3CUATM8A8NCC0WWHGC" hidden="1">[2]Graph!$C$15:$D$29</definedName>
    <definedName name="BExCS1EDDUEAEWHVYXHIP9I1WCJH" hidden="1">[2]Table!$I$10:$J$10</definedName>
    <definedName name="BExCS7ZPMHFJ4UJDAL8CQOLSZ13B" hidden="1">[2]Table!$C$15:$D$20</definedName>
    <definedName name="BExCS8W4NJUZH9S1CYB6XSDLEPBW" hidden="1">[2]Table!$I$2:$I$2</definedName>
    <definedName name="BExCSAE1M6G20R41J0Y24YNN0YC1" hidden="1">[2]Table!$I$6:$J$6</definedName>
    <definedName name="BExCSAOUZOYKHN7HV511TO8VDJ02" hidden="1">[2]Table!$I$8:$J$8</definedName>
    <definedName name="BExCSEFOBF1WSUAG7VXIL7N3RNWL" hidden="1">[2]Table!$J$1:$J$1</definedName>
    <definedName name="BExCSGZG9G2SOKYYBCQF48XUIYCJ" hidden="1">[2]Graph!$I$11:$J$11</definedName>
    <definedName name="BExCSJ8965ESS9G6Z0TRCCZHZB6W" hidden="1">[2]Table!$G$2</definedName>
    <definedName name="BExCSMOFTXSUEC1T46LR1UPYRCX5" hidden="1">[2]Table!$G$2</definedName>
    <definedName name="BExCSSDG3TM6TPKS19E9QYJEELZ6" hidden="1">[2]Table!$H$1</definedName>
    <definedName name="BExCSU0PJX0PNK1443URA6JO40MZ" hidden="1">[2]Table!$F$6:$G$6</definedName>
    <definedName name="BExCSVO4JCDDU5NOVE0HFYJL6O6A" hidden="1">[2]Table!$K$8:$L$8</definedName>
    <definedName name="BExCSZV7U67UWXL2HKJNM5W1E4OO" hidden="1">[2]Table!$I$7:$J$7</definedName>
    <definedName name="BExCT1YPMP1YTBY65V6OAXZ9U034" hidden="1">[2]Graph!$F$8:$G$8</definedName>
    <definedName name="BExCT3B6MZN4088ZUANHYJC4MMQ6" hidden="1">[2]Graph!$F$9:$G$9</definedName>
    <definedName name="BExCT4NSDT61OCH04Y2QIFIOP75H" hidden="1">[2]Table!$C$15:$D$20</definedName>
    <definedName name="BExCTDNHLKBSW4O3ZBLQXW5STEWZ" hidden="1">[2]Table!$F$8:$G$8</definedName>
    <definedName name="BExCTEJUVH4GZ6PX248RIH1JKUZZ" hidden="1">[2]Table!$F$6:$G$6</definedName>
    <definedName name="BExCTYS2KX0QANOLT8LGZ9WV3S3T" hidden="1">[2]Table!$F$15</definedName>
    <definedName name="BExCTZZ9JNES4EDHW97NP0EGQALX" hidden="1">[2]Table!$G$2</definedName>
    <definedName name="BExCU0A1V6NMZQ9ASYJ8QIVQ5UR2" hidden="1">[2]Table!$H$1</definedName>
    <definedName name="BExCU766QGCG9EU5TZ8IO9ZS7LK3" hidden="1">[2]Table!$I$1:$I$1</definedName>
    <definedName name="BExCU8O54I3P3WRYWY1CRP3S78QY" hidden="1">[2]Table!$G$2</definedName>
    <definedName name="BExCUAGWES7AY4RPCZYDCEGNN1WU" hidden="1">[2]Table!$F$6:$G$6</definedName>
    <definedName name="BExCUD60H1UMM2E28QIX022PMAO3" hidden="1">[2]Graph!$I$8:$J$8</definedName>
    <definedName name="BExCUDRJO23YOKT8GPWOVQ4XEHF5" hidden="1">[2]Table!$F$6:$G$6</definedName>
    <definedName name="BExCUFKBF6ZFPZH0OENL7SDHN5I2" hidden="1">[2]Table!$J$2</definedName>
    <definedName name="BExCUGB7GWBX1H98KRB5OLCAKNWV" hidden="1">[2]Table!$L$2</definedName>
    <definedName name="BExCUIV02LYF2ZZPX5FEEACE3CIM" hidden="1">[2]Table!$K$6:$L$6</definedName>
    <definedName name="BExCUPAWHM0P4BSKFZ5SJKV1ERM7" hidden="1">[2]Graph!$I$11:$J$11</definedName>
    <definedName name="BExCUPAXFR16YMWL30ME3F3BSRDZ" hidden="1">[2]Table!$F$8:$G$8</definedName>
    <definedName name="BExCUPGCYAM0MJR4DBSRF6HKWVNN" hidden="1">[2]Table!$F$9:$G$9</definedName>
    <definedName name="BExCUPGDMEL0K2R1VAG1GKYRXP7W" hidden="1">[2]Table!$I$11:$J$11</definedName>
    <definedName name="BExCUR94DHCE47PUUWEMT5QZOYR2" hidden="1">[2]Table!$H$2:$I$2</definedName>
    <definedName name="BExCUSR1TLT2YXF5OVHCGT9D0CIS" hidden="1">[2]Table!$I$11:$J$11</definedName>
    <definedName name="BExCUW1Q2AR1JX2Z1B9CGJ6H60GY" hidden="1">[2]Graph!$I$8:$J$8</definedName>
    <definedName name="BExCUW1RF5RHW7OK9J4GFUGR30IK" hidden="1">[2]Graph!$I$11:$J$11</definedName>
    <definedName name="BExCV38JZHPY0RHNXZN1FUBJSMOK" hidden="1">[2]Table!$J$2</definedName>
    <definedName name="BExCV4QMK81OK9KC9LSGZLUEI58A" hidden="1">[2]Table!$J$2:$J$2</definedName>
    <definedName name="BExCVI86R31A2IOZIEBY1FJLVILD" hidden="1">[2]Table!$I$10:$J$10</definedName>
    <definedName name="BExCVKGZXE0I9EIXKBZVSGSEY2RR" hidden="1">[2]Table!$F$9:$G$9</definedName>
    <definedName name="BExCVKH0KFLY4D0IVRFGVTJYRXFX" hidden="1">[2]Graph!$F$7:$G$7</definedName>
    <definedName name="BExCVV44WY5807WGMTGKPW0GT256" hidden="1">[2]Table!$I$7:$J$7</definedName>
    <definedName name="BExCVVV1DSUBX9XXW3OW9MOO433Y" hidden="1">[2]Table!$K$11:$L$11</definedName>
    <definedName name="BExCVZ5PN4V6MRBZ04PZJW3GEF8S" hidden="1">[2]Table!$C$15:$D$20</definedName>
    <definedName name="BExCW0YG46LSEOQ6K49QH4EAPMI8" hidden="1">[2]Graph!$I$9:$J$9</definedName>
    <definedName name="BExCW13R0GWJYGXZBNCPAHQN4NR2" hidden="1">[2]Table!$I$10:$J$10</definedName>
    <definedName name="BExCW676UBPOM7603WZHVF3YGVC8" hidden="1">[2]Table!$I$9:$J$9</definedName>
    <definedName name="BExCW9Y5HWU4RJTNX74O6L24VGCK" hidden="1">[2]Table!$H$2:$I$2</definedName>
    <definedName name="BExCWIXOTYM6VNQPS45RQRYSK9EH" hidden="1">[2]Graph!$I$8:$J$8</definedName>
    <definedName name="BExCWJZJ2OW0LO4A75CKC07ZPZVF" hidden="1">[2]Table!$H$1</definedName>
    <definedName name="BExCWPDPESGZS07QGBLSBWDNVJLZ" hidden="1">[2]Table!$F$7:$G$7</definedName>
    <definedName name="BExCWTVKHIVCRHF8GC39KI58YM5K" hidden="1">[2]Table!$G$2</definedName>
    <definedName name="BExCWX69ER7R6C6VGOZAPRGXJR2R" hidden="1">[2]Graph!$F$6:$G$6</definedName>
    <definedName name="BExCX1IM0WEZ6RV1RQ7QIQJID6I0" hidden="1">[2]Graph!$I$10:$J$10</definedName>
    <definedName name="BExCX2KGRZBRVLZNM8SUSIE6A0RL" hidden="1">[2]Table!$C$15:$D$20</definedName>
    <definedName name="BExCX3X451T70LZ1VF95L7W4Y4TM" hidden="1">[2]Table!$F$10:$G$10</definedName>
    <definedName name="BExCX4NZ2N1OUGXM7EV0U7VULJMM" hidden="1">[2]Table!$F$7:$G$7</definedName>
    <definedName name="BExCX83YXV3TZOLEGYDPSB35PMOK" hidden="1">[2]Table!$I$9:$J$9</definedName>
    <definedName name="BExCXAYLA3TMOHIRCEXCXXUSNOKZ" hidden="1">[2]Graph!$I$11:$J$11</definedName>
    <definedName name="BExCXC0EIRZGKHGFWVH6BZGZKSL5" hidden="1">[2]Graph!$F$10:$G$10</definedName>
    <definedName name="BExCXQUFBMXQ1650735H48B1AZT3" hidden="1">[2]Table!$F$15</definedName>
    <definedName name="BExCXZDUZ80G4BY2S34GEBQUH9GF" hidden="1">[2]Table!$L$2</definedName>
    <definedName name="BExCY2DQO9VLA77Q7EG3T0XNXX4F" hidden="1">[2]Table!$F$11:$G$11</definedName>
    <definedName name="BExCY4H9JMPB090TG2SILY28IPCR" hidden="1">[2]Graph!$F$9:$G$9</definedName>
    <definedName name="BExCY6VMJ68MX3C981R5Q0BX5791" hidden="1">[2]Table!$I$9:$J$9</definedName>
    <definedName name="BExCYAH2SAZCPW6XCB7V7PMMCAWO" hidden="1">[2]Table!$I$6:$J$6</definedName>
    <definedName name="BExCYB2NA93XX7MV9G8CJ0JAKRWK" hidden="1">[2]Table!$L$2</definedName>
    <definedName name="BExCYK7MZ56O5XIV8T5XIE9VBQXN" hidden="1">[2]Graph!$I$6:$J$6</definedName>
    <definedName name="BExCYKYPMSQ7RX3QQKR5CHIOEHIG" hidden="1">[2]Table!$F$10:$G$10</definedName>
    <definedName name="BExCYPRC5HJE6N2XQTHCT6NXGP8N" hidden="1">[2]Table!$I$11:$J$11</definedName>
    <definedName name="BExCYPRDEPZ3S3T81UHPGPKAD444" hidden="1">[2]Graph!$I$9:$J$9</definedName>
    <definedName name="BExCYQT6KM8WY1DNB3MC7P2TEA7G" hidden="1">[2]Graph!$I$8:$J$8</definedName>
    <definedName name="BExCYUK0I3UEXZNFDW71G6Z6D8XR" hidden="1">[2]Table!$C$15:$D$20</definedName>
    <definedName name="BExCZ45944EVGTRS689PR2ILD6QN" hidden="1">[2]Table!$I$7:$J$7</definedName>
    <definedName name="BExCZ7FYFFPNHUKRG4D57YRPQU4R" hidden="1">[2]Table!$J$1</definedName>
    <definedName name="BExCZ8HMHKU4UB34RC30RWRIKK15" hidden="1">[2]Table!$F$10:$G$10</definedName>
    <definedName name="BExCZFJ94GZXBZKYTVB7BWXRQVC9" hidden="1">[2]Table!$K$6:$L$6</definedName>
    <definedName name="BExCZFZCXMLY5DWESYJ9NGTJYQ8M" hidden="1">[2]Table!$I$11:$J$11</definedName>
    <definedName name="BExCZIZ933XRVQXHAQG66H3J50E8" hidden="1">[2]Graph!$I$6:$J$6</definedName>
    <definedName name="BExCZJ4P8WS0BDT31WDXI0ROE7D6" hidden="1">[2]Table!$F$6:$G$6</definedName>
    <definedName name="BExCZUD9FEOJBKDJ51Z3JON9LKJ8" hidden="1">[2]Table!$G$2</definedName>
    <definedName name="BExD03YK1YWA3DQMBGQXXZ05N2BE" hidden="1">[2]Table!$H$1</definedName>
    <definedName name="BExD04UWSGO1BF6QDOS983O7S56N" hidden="1">[2]Table!$C$15:$D$45</definedName>
    <definedName name="BExD06SXR2OPV4282WTX6ARRQ4JS" hidden="1">[2]Graph!$I$9:$J$9</definedName>
    <definedName name="BExD073PQNR82KZ1KGQPXL7R9SLZ" hidden="1">[2]Table!$F$8:$G$8</definedName>
    <definedName name="BExD0798B38INFC9036G16DCVLVC" hidden="1">[2]Table!$F$6:$G$6</definedName>
    <definedName name="BExD0CCMXMR58456B2I34O25CR0Y" hidden="1">[2]Table!$I$7:$J$7</definedName>
    <definedName name="BExD0CCO6V5WC8RPPKR7SC24LPHB" hidden="1">[2]Table!$I$15</definedName>
    <definedName name="BExD0KAHORE646JC67NDZDQTC059" hidden="1">[2]Table!$F$6:$G$6</definedName>
    <definedName name="BExD0LCCDPG16YLY5WQSZF1XI5DA" hidden="1">[2]Table!$I$9:$J$9</definedName>
    <definedName name="BExD0RMWSB4TRECEHTH6NN4K9DFZ" hidden="1">[2]Table!$I$11:$J$11</definedName>
    <definedName name="BExD0U6KG10QGVDI1XSHK0J10A2V" hidden="1">[2]Table!$I$7:$J$7</definedName>
    <definedName name="BExD0WQ71JYMUDXQTQEITA6DXV3F" hidden="1">[2]Graph!$I$7:$J$7</definedName>
    <definedName name="BExD11IYIVJTE8AAD98NNX7XS0W4" hidden="1">[2]Table!$C$15:$D$45</definedName>
    <definedName name="BExD13RUIBGRXDL4QDZ305UKUR12" hidden="1">[2]Table!$I$9:$J$9</definedName>
    <definedName name="BExD14DETV5R4OOTMAXD5NAKWRO3" hidden="1">[2]Table!$H$2:$I$2</definedName>
    <definedName name="BExD189NLCZ0MV1E8GXPW23W160D" hidden="1">[2]Graph!$I$8:$J$8</definedName>
    <definedName name="BExD1DYNIFVYTZMBUS78EL9C899P" hidden="1">[2]Graph!$F$10:$G$10</definedName>
    <definedName name="BExD1EPIUBS1ZZ8IYBQ7VR9C1R99" hidden="1">[2]Graph!$I$7:$J$7</definedName>
    <definedName name="BExD1JNP5ED9NFFYVK5GCLFBBGP3" hidden="1">[2]Table!$I$9:$J$9</definedName>
    <definedName name="BExD1JYGTW0HO93VWYAIVGP5L76Z" hidden="1">[2]Table!$F$9:$G$9</definedName>
    <definedName name="BExD1OATV6LQPRQEPXUZ9HK1MTLT" hidden="1">[2]Table!$I$11:$J$11</definedName>
    <definedName name="BExD1OAU9OXQAZA4D70HP72CU6GB" hidden="1">[2]Table!$I$7:$J$7</definedName>
    <definedName name="BExD1VNA61N78AABQAM4N8UP3Y6J" hidden="1">[2]Table!$F$9:$G$9</definedName>
    <definedName name="BExD1Y1JV61416YA1XRQHKWPZIE7" hidden="1">[2]Table!$F$6:$G$6</definedName>
    <definedName name="BExD2CFHIRMBKN5KXE5QP4XXEWFS" hidden="1">[2]Table!$C$3</definedName>
    <definedName name="BExD2DMHH1HWXQ9W0YYMDP8AAX8Q" hidden="1">[2]Table!$F$6:$G$6</definedName>
    <definedName name="BExD2HTPC7IWBAU6OSQ67MQA8BYZ" hidden="1">[2]Table!$F$10:$G$10</definedName>
    <definedName name="BExD2MRMSOCW29ZLJ226FVCE2K34" hidden="1">[2]Graph!$I$6:$J$6</definedName>
    <definedName name="BExD2Y06AUL11AZEOLKROYSWXGAY" hidden="1">[2]Table!$F$11:$G$11</definedName>
    <definedName name="BExD33JUM1HZQG4WPIIP7163DAB2" hidden="1">[2]Table!$I$9:$J$9</definedName>
    <definedName name="BExD363H2VGFIQUCE6LS4AC5J0ZT" hidden="1">[2]Table!$F$7:$G$7</definedName>
    <definedName name="BExD37W7YUULHO5DGYRP7KYM65NC" hidden="1">[2]Graph!$I$11:$J$11</definedName>
    <definedName name="BExD3A588E939V61P1XEW0FI5Q0S" hidden="1">[2]Table!$I$10:$J$10</definedName>
    <definedName name="BExD3BCE0VS9Z2KHBM2J6AA5TYH7" hidden="1">[2]Table!$F$10:$G$10</definedName>
    <definedName name="BExD3CJJDKVR9M18XI3WDZH80WL6" hidden="1">[2]Table!$I$11:$J$11</definedName>
    <definedName name="BExD3CJKMLMCHFAC8SH1NUAA0YHW" hidden="1">[2]Table!$I$9:$J$9</definedName>
    <definedName name="BExD3F368X5S25MWSUNIV57RDB57" hidden="1">[2]Table!$H$1</definedName>
    <definedName name="BExD3HXQIWS1LEO2SUGHHWPVK05B" hidden="1">[2]Table!$I$7:$J$7</definedName>
    <definedName name="BExD3IJ5IT335SOSNV9L85WKAOSI" hidden="1">[2]Table!$F$11:$G$11</definedName>
    <definedName name="BExD3KBVUY57GMMQTOFEU6S6G1AY" hidden="1">[2]Table!$F$9:$G$9</definedName>
    <definedName name="BExD3NMR7AW2Z6V8SC79VQR37NA6" hidden="1">[2]Table!$F$8:$G$8</definedName>
    <definedName name="BExD3PKTT0MHJPK56ADYPFIYXKO7" hidden="1">[2]Graph!$I$9:$J$9</definedName>
    <definedName name="BExD3Q0XOB3GVZB2NK6N3321LADN" hidden="1">[2]Table!$C$15:$D$31</definedName>
    <definedName name="BExD3QXA2UQ2W4N7NYLUEOG40BZB" hidden="1">[2]Table!$F$10:$G$10</definedName>
    <definedName name="BExD3TRV0BA9EDH3KJ0ZINUSTTUR" hidden="1">[2]Table!$I$11:$J$11</definedName>
    <definedName name="BExD3U2N041TEJ7GCN005UTPHNXY" hidden="1">[2]Table!$F$6:$G$6</definedName>
    <definedName name="BExD3V9SSLKI6GM61VHMDWEJB056" hidden="1">[2]Table!$K$11:$L$11</definedName>
    <definedName name="BExD40O0CFTNJFOFMMM1KH0P7BUI" hidden="1">[2]Table!$H$1</definedName>
    <definedName name="BExD4B5N4L1NQS2P7SS35V4HN9HR" hidden="1">[2]Table!$K$9:$L$9</definedName>
    <definedName name="BExD4B5OJKUPJMFR7AZJGR6UVR3E" hidden="1">[2]Graph!$I$6:$J$6</definedName>
    <definedName name="BExD4BR9HJ3MWWZ5KLVZWX9FJAUS" hidden="1">[2]Table!$F$11:$G$11</definedName>
    <definedName name="BExD4F1WTKT3H0N9MF4H1LX7MBSY" hidden="1">[2]Table!$I$8:$J$8</definedName>
    <definedName name="BExD4JJSS3QDBLABCJCHD45SRNPI" hidden="1">[2]Table!$C$15:$D$19</definedName>
    <definedName name="BExD4R1I0MKF033I5LPUYIMTZ6E8" hidden="1">[2]Table!$C$15:$D$20</definedName>
    <definedName name="BExD4RHMHOHG2WM6HI950PSP13F8" hidden="1">[2]Graph!$I$8:$J$8</definedName>
    <definedName name="BExD4UC7ME7PSSJF5LL0WXO4PCR7" hidden="1">[2]Table!$I$10:$J$10</definedName>
    <definedName name="BExD50MT3M6XZLNUP9JL93EG6D9R" hidden="1">[2]Table!$I$11:$J$11</definedName>
    <definedName name="BExD5BKI6XPF1K80RU35AQRH424F" hidden="1">[2]Table!$F$11:$G$11</definedName>
    <definedName name="BExD5DO2Y574T1NXVD3UY0TDGI54" hidden="1">[2]Table!$F$6:$G$6</definedName>
    <definedName name="BExD5DYUJUZTVMQQBQGC578JCZB9" hidden="1">[2]Table!$C$15:$D$31</definedName>
    <definedName name="BExD5EF513NSMHW2L4EDIB55N4OX" hidden="1">[2]Graph!$I$6:$J$6</definedName>
    <definedName name="BExD5EV7KDSVF1CJT38M4IBPFLPY" hidden="1">[2]Table!$F$11:$G$11</definedName>
    <definedName name="BExD5I5X2YA2YNCTCDSMEL4CWF4N" hidden="1">[2]Table!$F$7:$G$7</definedName>
    <definedName name="BExD5P7D7B3TCMJQY4TM56KCPB73" hidden="1">[2]Graph!$F$7:$G$7</definedName>
    <definedName name="BExD5QUSRFJWRQ1ZM50WYLCF74DF" hidden="1">[2]Table!$I$9:$J$9</definedName>
    <definedName name="BExD5SSUIF6AJQHBHK8PNMFBPRYB" hidden="1">[2]Table!$F$8:$G$8</definedName>
    <definedName name="BExD5WZXYDDMQT66SID0JT0C9OGE" hidden="1">[2]Table!$F$10:$G$10</definedName>
    <definedName name="BExD623C9LRX18BE0W2V6SZLQUXX" hidden="1">[2]Table!$C$15:$D$20</definedName>
    <definedName name="BExD6AS896GGD8R85J7FAHZ0XQHB" hidden="1">[2]Table!$I$9:$J$9</definedName>
    <definedName name="BExD6BZF6UGC8YXEZJ8URJDY0HUJ" hidden="1">[2]Graph!$F$11:$G$11</definedName>
    <definedName name="BExD6CQA7UMJBXV7AIFAIHUF2ICX" hidden="1">[2]Table!$F$9:$G$9</definedName>
    <definedName name="BExD6FKVK8WJWNYPVENR7Q8Q30PK" hidden="1">[2]Table!$F$9:$G$9</definedName>
    <definedName name="BExD6GMP0LK8WKVWMIT1NNH8CHLF" hidden="1">[2]Table!$C$15:$D$20</definedName>
    <definedName name="BExD6H2TE0WWAUIWVSSCLPZ6B88N" hidden="1">[2]Table!$I$11:$J$11</definedName>
    <definedName name="BExD6J0VX6HBSJHL06YTNXDOQD1K" hidden="1">[2]Graph!$I$6:$J$6</definedName>
    <definedName name="BExD6M68GKJO7FJNAUX1K4LQFDJY" hidden="1">[2]Table!$J$1:$J$1</definedName>
    <definedName name="BExD6UKDJTHP2TFNEH3I2LAYBSPI" hidden="1">[2]Table!$F$6:$G$6</definedName>
    <definedName name="BExD6XV0BDU8LPQPWSKHU0XX0UPR" hidden="1">[2]Graph!$C$15:$D$29</definedName>
    <definedName name="BExD6XV2FK1FO8RN2YLEEUJSQH2E" hidden="1">[2]Graph!$F$11:$G$11</definedName>
    <definedName name="BExD72IC1MLP49BR5QPPYSULAAEL" hidden="1">[2]Table!$I$9:$J$9</definedName>
    <definedName name="BExD73USXVADC7EHGHVTQNCT06ZA" hidden="1">[2]Table!$I$7:$J$7</definedName>
    <definedName name="BExD75CSRZA12LCWLN8DQ9E304AG" hidden="1">[2]Table!$I$11:$J$11</definedName>
    <definedName name="BExD7CE8ZR0EL3ZQP0AYQ5XQUH9L" hidden="1">[2]Graph!$C$15:$D$29</definedName>
    <definedName name="BExD7GAIGULTB3YHM1OS9RBQOTEC" hidden="1">[2]Table!$H$1</definedName>
    <definedName name="BExD7GAIHX094KROB46WFTL2XBWL" hidden="1">[2]Graph!$F$6:$G$6</definedName>
    <definedName name="BExD7IE1DHIS52UFDCTSKPJQNRD5" hidden="1">[2]Table!$I$9:$J$9</definedName>
    <definedName name="BExD7IUBGUWHYC9UNZ1IY5XFYKQN" hidden="1">[2]Table!$F$6:$G$6</definedName>
    <definedName name="BExD7JQOJ35HGL8U2OCEI2P2JT7I" hidden="1">[2]Table!$H$1</definedName>
    <definedName name="BExD7KSDKNDNH95NDT3S7GM3MUU2" hidden="1">[2]Table!$I$11:$J$11</definedName>
    <definedName name="BExD7V4PCVR1ACVPOJXKJ4CSROIX" hidden="1">[2]Graph!$I$8:$J$8</definedName>
    <definedName name="BExD8CYKX2WGEDSW6KFP6MND1PM0" hidden="1">[2]Graph!$F$8:$G$8</definedName>
    <definedName name="BExD8FNPF4ZF1HETN11OZZBRWCU9" hidden="1">[2]Table!$K$6:$L$6</definedName>
    <definedName name="BExD8H5O087KQVWIVPUUID5VMGMS" hidden="1">[2]Table!$G$2</definedName>
    <definedName name="BExD8KWFYVMYYY2YJ34JT4QNLLTE" hidden="1">[2]Graph!$F$9:$G$9</definedName>
    <definedName name="BExD8OCLZMFN5K3VZYI4Q4ITVKUA" hidden="1">[2]Table!$C$15:$D$20</definedName>
    <definedName name="BExD93C1R6LC0631ECHVFYH0R0PD" hidden="1">[2]Table!$I$11:$J$11</definedName>
    <definedName name="BExD97TXIO0COVNN4OH3DEJ33YLM" hidden="1">[2]Table!$F$9:$G$9</definedName>
    <definedName name="BExD99RZ1RFIMK6O1ZHSPJ68X9Y5" hidden="1">[2]Table!$G$2</definedName>
    <definedName name="BExD9IMBI0P6S6QRAXHE26HMK86D" hidden="1">[2]Graph!$I$8:$J$8</definedName>
    <definedName name="BExD9L0ID3VSOU609GKWYTA5BFMA" hidden="1">[2]Table!$I$10:$J$10</definedName>
    <definedName name="BExD9M7SEMG0JK2FUTTZXWIEBTKB" hidden="1">[2]Table!$I$10:$J$10</definedName>
    <definedName name="BExD9OBC9TQMMTDLRSDGC44R4I6F" hidden="1">[2]Table!$F$9:$G$9</definedName>
    <definedName name="BExD9OGMS8PY3YVA543I4WMT2CG9" hidden="1">[2]Table!$J$2:$J$2</definedName>
    <definedName name="BExD9PNSYT7GASEGUVL48MUQ02WO" hidden="1">[2]Table!$I$10:$J$10</definedName>
    <definedName name="BExD9TK2MIWFH5SKUYU9ZKF4NPHQ" hidden="1">[2]Table!$I$9:$J$9</definedName>
    <definedName name="BExD9UGG5EBJS33YB13VIBALIJIK" hidden="1">[2]Table!$K$7:$L$7</definedName>
    <definedName name="BExDA6LD9061UULVKUUI4QP8SK13" hidden="1">[2]Table!$I$11:$J$11</definedName>
    <definedName name="BExDAGMVMNLQ6QXASB9R6D8DIT12" hidden="1">[2]Table!$F$6:$G$6</definedName>
    <definedName name="BExDAP6CGHMDDL2YSMX54YPM9VBU" hidden="1">[2]Table!$I$10:$I$11</definedName>
    <definedName name="BExDASGZH0JDKPT7FPTP25S1DIJJ" hidden="1">[2]Table!$I$7:$J$7</definedName>
    <definedName name="BExDAT81O8MDH7KWQOAZZ1BMWQKG" hidden="1">[2]Table!$I$9:$J$9</definedName>
    <definedName name="BExDAWO22O0IUOF37209EI0XNCOU" hidden="1">[2]Graph!$I$7:$J$7</definedName>
    <definedName name="BExDAYBHU9ADLXI8VRC7F608RVGM" hidden="1">[2]Table!$F$11:$G$11</definedName>
    <definedName name="BExDB39GNDHCPPB7U2PZQO5TJ1OI" hidden="1">[2]Graph!$C$15:$D$29</definedName>
    <definedName name="BExDBDR1XR0FV0CYUCB2OJ7CJCZU" hidden="1">[2]Table!$F$6:$G$6</definedName>
    <definedName name="BExDBECNFJKO0HIOIKTWDCSWP755" hidden="1">[2]Graph!$F$6:$G$6</definedName>
    <definedName name="BExDBI8WRY61SHXKAT4UFXLB15E8" hidden="1">[2]Graph!$F$11:$G$11</definedName>
    <definedName name="BExDBZBW3EHQF6J0XXIT3ZMXPL8C" hidden="1">[2]Graph!$C$15:$D$29</definedName>
    <definedName name="BExDC7F818VN0S18ID7XRCRVYPJ4" hidden="1">[2]Table!$F$7:$G$7</definedName>
    <definedName name="BExDCL7K96PC9VZYB70ZW3QPVIJE" hidden="1">[2]Table!$I$6:$J$6</definedName>
    <definedName name="BExDCP3UZ3C2O4C1F7KMU0Z9U32N" hidden="1">[2]Table!$F$10:$G$10</definedName>
    <definedName name="BExENRJDC2MGQRJ6EHLAWX5I4SRS" hidden="1">[2]Graph!$F$6:$G$6</definedName>
    <definedName name="BExEO5BOQ52GSO2K25Z0BNC8MLWE" hidden="1">[2]Table!$I$9:$J$9</definedName>
    <definedName name="BExEO6TNX7HMP11596ELUMA7EHUA" hidden="1">[2]Table!$I$15</definedName>
    <definedName name="BExEOBX3WECDMYCV9RLN49APTXMM" hidden="1">[2]Table!$I$7:$J$7</definedName>
    <definedName name="BExEOVP7K5BL7JS2LBBZT2QIDJZG" hidden="1">[2]Table!$J$1:$J$1</definedName>
    <definedName name="BExEP7388TKNL6FEJW00XN7FHEUG" hidden="1">[2]Graph!$F$7:$G$7</definedName>
    <definedName name="BExEPK4HV0ZTWN6MHTTHXFCEIPQM" hidden="1">[2]Table!$K$10:$L$10</definedName>
    <definedName name="BExEPLBMXHFBJKRYWR1L4KXTACTU" hidden="1">[2]Table!$I$10:$J$10</definedName>
    <definedName name="BExEPN9VIYI0FVL0HLZQXJFO6TT0" hidden="1">[2]Table!$H$2:$I$2</definedName>
    <definedName name="BExEPSDAYQD5GJ1CYHQU0K8U9HRN" hidden="1">[2]Table!$F$11:$G$11</definedName>
    <definedName name="BExEPXB8FEWPZQTZVP63YJNQ34PM" hidden="1">[2]Table!$K$10:$L$10</definedName>
    <definedName name="BExEPYT6VDSMR8MU2341Q5GM2Y9V" hidden="1">[2]Table!$K$2</definedName>
    <definedName name="BExEQ2ENYLMY8K1796XBB31CJHNN" hidden="1">[2]Table!$F$11:$G$11</definedName>
    <definedName name="BExEQ2PFE4N40LEPGDPS90WDL6BN" hidden="1">[2]Table!$I$7:$J$7</definedName>
    <definedName name="BExEQ2PFURT24NQYGYVE8NKX1EGA" hidden="1">[2]Table!$H$2:$I$2</definedName>
    <definedName name="BExEQB8ZWXO6IIGOEPWTLOJGE2NR" hidden="1">[2]Table!$C$15:$D$20</definedName>
    <definedName name="BExEQBZX0EL6LIKPY01197ACK65H" hidden="1">[2]Table!$F$6:$G$6</definedName>
    <definedName name="BExEQD732PG7DWA9KCW22OKZ1NNA" hidden="1">[2]Table!$I$9:$J$9</definedName>
    <definedName name="BExEQDXZALJLD4OBF74IKZBR13SR" hidden="1">[2]Table!$F$10:$G$10</definedName>
    <definedName name="BExEQFLE2RPWGMWQAI4JMKUEFRPT" hidden="1">[2]Table!$I$9:$J$9</definedName>
    <definedName name="BExEQJ1IYZ33QNLVWV7XIRUO23VH" hidden="1">[2]Table!$I$11:$J$11</definedName>
    <definedName name="BExEQTZAP8R69U31W4LKGTKKGKQE" hidden="1">[2]Table!$F$10:$G$10</definedName>
    <definedName name="BExEQWIYCYNKAPLTZT3YLIZTXNY5" hidden="1">[2]Table!$F$7:$G$7</definedName>
    <definedName name="BExER6PSKTQOKSDVDZQ6R0PSVS9Z" hidden="1">[2]Table!$K$9:$L$9</definedName>
    <definedName name="BExERCETL5ZVXSS6EENB85QCSRYG" hidden="1">[2]Graph!$I$8:$J$8</definedName>
    <definedName name="BExERGRAYOVJPTWOUGNEXRJQLTWW" hidden="1">[2]Table!$J$1</definedName>
    <definedName name="BExERHYGNC4P2CJXN071OKI4M26R" hidden="1">[2]Table!$F$11:$G$11</definedName>
    <definedName name="BExERIUTB21WQ9WVQXUCDCGSH23E" hidden="1">[2]Graph!$C$15:$D$29</definedName>
    <definedName name="BExERRUIKIOATPZ9U4HQ0V52RJAU" hidden="1">[2]Table!$F$10:$G$10</definedName>
    <definedName name="BExERSLFEDXNMOLAZ2VOI6VVJCBW" hidden="1">[2]Graph!$F$9:$G$9</definedName>
    <definedName name="BExERVQTCRTDUF2UGLQOFUHZU5VO" hidden="1">[2]Table!$K$11:$L$11</definedName>
    <definedName name="BExERWCEBKQRYWRQLYJ4UCMMKTHG" localSheetId="5" hidden="1">[2]Table!#REF!</definedName>
    <definedName name="BExERWCEBKQRYWRQLYJ4UCMMKTHG" localSheetId="2" hidden="1">[2]Table!#REF!</definedName>
    <definedName name="BExERWCEBKQRYWRQLYJ4UCMMKTHG" hidden="1">[2]Table!#REF!</definedName>
    <definedName name="BExERWSHS5678NWP0NM8J09K2OGY" hidden="1">[2]Graph!$F$11:$G$11</definedName>
    <definedName name="BExES21EXU1WYERIWPR3GTFH2NHO" hidden="1">[2]Graph!$I$11:$J$11</definedName>
    <definedName name="BExES44RHHDL3V7FLV6M20834WF1" hidden="1">[2]Table!$I$8:$J$8</definedName>
    <definedName name="BExES4A7VE2X3RYYTVRLKZD4I7WU" hidden="1">[2]Table!$G$2</definedName>
    <definedName name="BExES86I6SEP4K83BTI4XENWWBZM" hidden="1">[2]Graph!$C$15:$D$31</definedName>
    <definedName name="BExESMKD95A649M0WRSG6CXXP326" hidden="1">[2]Table!$F$7:$G$7</definedName>
    <definedName name="BExESOIFY9X0OB58O74JALJWDW7K" hidden="1">[2]Table!$F$10:$G$10</definedName>
    <definedName name="BExESR27ZXJG5VMY4PR9D940VS7T" hidden="1">[2]Table!$I$9:$J$9</definedName>
    <definedName name="BExESVUVGBZRJZ6W0TMEHY0TOF7X" hidden="1">[2]Table!$I$15</definedName>
    <definedName name="BExESW5I3UBYYOAH1EUZV0Q41IIV" hidden="1">[2]Table!$F$9:$G$9</definedName>
    <definedName name="BExESZ03KXL8DQ2591HLR56ZML94" hidden="1">[2]Table!$I$9:$J$9</definedName>
    <definedName name="BExESZAW5N443NRTKIP59OEI1CR6" hidden="1">[2]Table!$I$6:$J$6</definedName>
    <definedName name="BExET3HXQ60A4O2OLKX8QNXRI6LQ" hidden="1">[2]Table!$F$9:$G$9</definedName>
    <definedName name="BExET4EAOZDP8TU9C31RZPPTG29B" hidden="1">[2]Table!$I$7:$J$7</definedName>
    <definedName name="BExET61P9WF18CRPSXXXEY888QIT" hidden="1">[2]Graph!$C$15:$D$31</definedName>
    <definedName name="BExET8QNXBH0GNSTPK4OH38J3HUK" hidden="1">[2]Table!$F$8:$G$8</definedName>
    <definedName name="BExETA3B1FCIOA80H94K90FWXQKE" hidden="1">[2]Table!$I$8:$J$8</definedName>
    <definedName name="BExETAUC8DN5PF6MTFDG36OEQ9JQ" hidden="1">[2]Table!$I$8:$J$8</definedName>
    <definedName name="BExETAZOYT4CJIT8RRKC9F2HJG1D" hidden="1">[2]Table!$I$11:$J$11</definedName>
    <definedName name="BExETCSEICWEVMSMXEZ07KQ9VV50" hidden="1">[2]Table!$J$1:$J$1</definedName>
    <definedName name="BExETF6QD5A9GEINE1KZRRC2LXWM" hidden="1">[2]Table!$F$10:$G$10</definedName>
    <definedName name="BExETHQBNQAWJLWPVYGV1AULF15O" hidden="1">[2]Table!$C$15:$D$31</definedName>
    <definedName name="BExETQ9XRXLUACN82805SPSPNKHI" hidden="1">[2]Table!$F$2</definedName>
    <definedName name="BExETR0YRMOR63E6DHLEHV9QVVON" hidden="1">[2]Table!$F$10:$G$10</definedName>
    <definedName name="BExETUBII4BEHE2BNAS18V4APKXQ" hidden="1">[2]Table!$I$7:$J$7</definedName>
    <definedName name="BExETVDCXGPYA4OP2UI1URTJ60TK" hidden="1">[2]Graph!$I$7:$J$7</definedName>
    <definedName name="BExETVTGY38YXYYF7N73OYN6FYY3" hidden="1">[2]Table!$I$7:$J$7</definedName>
    <definedName name="BExEU9LTEKBFK09VENCTBH5VKCOO" hidden="1">[2]Table!$I$8:$J$8</definedName>
    <definedName name="BExEUNE4T242Y59C6MS28MXEUGCP" hidden="1">[2]Table!$F$6:$G$6</definedName>
    <definedName name="BExEUOQR1SUEDCZ6JD2TM08DH52R" hidden="1">[2]Table!$K$9:$L$9</definedName>
    <definedName name="BExEUVHF7N15PNKD1QV2YX982B4G" hidden="1">[2]Table!$I$6:$J$6</definedName>
    <definedName name="BExEUZTU0QBXO5SBS1FQ7LSHMWVD" hidden="1">[2]Table!$F$10:$G$10</definedName>
    <definedName name="BExEV2TP7NA3ZR6RJGH5ER370OUM" hidden="1">[2]Table!$F$7:$G$7</definedName>
    <definedName name="BExEV3FA09FY7UAULWVIBZ0VSW5W" hidden="1">[2]Table!$I$11:$J$11</definedName>
    <definedName name="BExEV4ML592XA9T69OS3AHPZ3DYW" hidden="1">[2]Graph!$I$11:$J$11</definedName>
    <definedName name="BExEV69USLNYO2QRJRC0J92XUF00" hidden="1">[2]Table!$I$8:$J$8</definedName>
    <definedName name="BExEV6KNTQOCFD7GV726XQEVQ7R6" hidden="1">[2]Table!$F$7:$G$7</definedName>
    <definedName name="BExEV6VGM4POO9QT9KH3QA3VYCWM" hidden="1">[2]Table!$F$8:$G$8</definedName>
    <definedName name="BExEVA64OF9Z4Q0Z6VR90ZWVUNB0" hidden="1">[2]Table!$C$15:$D$31</definedName>
    <definedName name="BExEVAM8BLTWVS6IMVJWDOZBQK9R" hidden="1">[2]Graph!$I$7:$J$7</definedName>
    <definedName name="BExEVET98G3FU6QBF9LHYWSAMV0O" hidden="1">[2]Table!$F$10:$G$10</definedName>
    <definedName name="BExEVF41M45PXVQLJ4F6F90CA18G" hidden="1">[2]Table!$H$1</definedName>
    <definedName name="BExEVL3UZ22W55ZRF3F0J21PKQLX" hidden="1">[2]Graph!$F$6:$G$6</definedName>
    <definedName name="BExEVNCUT0PDUYNJH7G6BSEWZOT2" hidden="1">[2]Table!$F$10:$G$10</definedName>
    <definedName name="BExEVPGF4V5J0WQRZKUM8F9TTKZJ" hidden="1">[2]Table!$F$8:$G$8</definedName>
    <definedName name="BExEVVLIEVWYRF2UUC1H0H5QU1CP" hidden="1">[2]Table!$F$10:$G$10</definedName>
    <definedName name="BExEVWCKO8T84GW9Z3X47915XKSH" hidden="1">[2]Table!$H$2:$I$2</definedName>
    <definedName name="BExEVZSJWMZ5L2ZE7AZC57CXKW6T" hidden="1">[2]Table!$F$8:$G$8</definedName>
    <definedName name="BExEW0JL1GFFCXMDGW54CI7Y8FZN" hidden="1">[2]Table!$I$8:$J$8</definedName>
    <definedName name="BExEW0OXHUWFIXDD81I4WF61LWFC" hidden="1">[2]Graph!$I$8:$J$8</definedName>
    <definedName name="BExEW1QQZX0CTJE8SHGSP53X2H7Z" hidden="1">[2]Table!$L$2:$L$2</definedName>
    <definedName name="BExEW1W3EM0TR3RWJ6WIJYC1HZRV" hidden="1">[2]Table!$F$11:$G$11</definedName>
    <definedName name="BExEW2N43URICHM66FR0VQZLUWHQ" hidden="1">[2]Table!$I$7:$J$7</definedName>
    <definedName name="BExEW6357VV6LVZCWOOM0R3T78QK" hidden="1">[2]Graph!$F$9:$G$9</definedName>
    <definedName name="BExEW68M9WL8214QH9C7VCK7BN08" hidden="1">[2]Table!$I$6:$J$6</definedName>
    <definedName name="BExEW6OQ6WHOCONCUEEN3WKZ3EQB" hidden="1">[2]Table!$C$202:$D$250</definedName>
    <definedName name="BExEWCDPL7GZMWT8KKLK6XIINAT8" hidden="1">[2]Table!$F$15:$G$26</definedName>
    <definedName name="BExEWHXF5F2E8FN7TRI5U2ZY0T0P" hidden="1">[2]Graph!$F$6:$G$6</definedName>
    <definedName name="BExEWNBGQS1U2LW3W84T4LSJ9K00" hidden="1">[2]Table!$F$15</definedName>
    <definedName name="BExEWQ0M1N3KMKTDJ73H10QSG4W1" hidden="1">[2]Table!$H$2:$I$2</definedName>
    <definedName name="BExEWQ6151AHD21ACZXY8NYDZYVQ" hidden="1">[2]Table!$H$2:$I$2</definedName>
    <definedName name="BExEWYEPK4UZWBDNMRKOEJ4XS38F" hidden="1">[2]Table!$I$7:$J$7</definedName>
    <definedName name="BExEX85F3OSW8NSCYGYPS9372Z1Q" hidden="1">[2]Table!$H$2:$I$2</definedName>
    <definedName name="BExEX9HWY2G6928ZVVVQF77QCM2C" hidden="1">[2]Table!$C$15:$D$20</definedName>
    <definedName name="BExEXBQWAYKMVBRJRHB8PFCSYFVN" hidden="1">[2]Table!$I$10:$J$10</definedName>
    <definedName name="BExEXRBZ0DI9E2UFLLKYWGN66B61" hidden="1">[2]Table!$H$1</definedName>
    <definedName name="BExEXWQ5PX0NBP2RJTM0DXROLHMI" hidden="1">[2]Table!$G$2</definedName>
    <definedName name="BExEY067KMBNYP9WMRGOH8ITDBLD" hidden="1">[2]Graph!$C$15:$D$29</definedName>
    <definedName name="BExEY4YU28QQJYPKZJ1MMBE8QFFL" hidden="1">[2]Graph!$C$15:$D$31</definedName>
    <definedName name="BExEYLG9FL9V1JPPNZ3FUDNSEJ4V" hidden="1">[2]Table!$I$10:$J$10</definedName>
    <definedName name="BExEYOAO3H5LL8G8BXXBY8K21B53" hidden="1">[2]Table!$F$15:$G$22</definedName>
    <definedName name="BExEYS1MN81QD0OXIAVHI93Y0W4S" hidden="1">[2]Table!$J$2</definedName>
    <definedName name="BExEYUQJXZT6N5HJH8ACJF6SRWEE" hidden="1">[2]Table!$I$6:$J$6</definedName>
    <definedName name="BExEYVHM7COM2XBAZH71USCAT6K9" hidden="1">[2]Graph!$I$8:$J$8</definedName>
    <definedName name="BExEYW8O56SE67A8CIT413PPQFWN" hidden="1">[2]Graph!$F$11:$G$11</definedName>
    <definedName name="BExEYWOS393BI2I07AR52UI02XYQ" hidden="1">[2]Graph!$F$6:$G$6</definedName>
    <definedName name="BExEYXADW53ESTUMPOU2CDPG9ZP6" hidden="1">[2]Table!$I$6:$J$6</definedName>
    <definedName name="BExEYXQGOT90CC2QXVUDAMIS2SD6" hidden="1">[2]Graph!$I$11:$J$11</definedName>
    <definedName name="BExEYY17N22FDMK6IA4HQRCTNPYL" hidden="1">[2]Graph!$I$10:$J$10</definedName>
    <definedName name="BExEZ1HE18TEOAP5BN1DONMWWSHD" hidden="1">[2]Table!$F$9:$G$9</definedName>
    <definedName name="BExEZ1S6VZCG01ZPLBSS9Z1SBOJ2" hidden="1">[2]Table!$I$10:$J$10</definedName>
    <definedName name="BExEZEIO55RYGVCJMNX74F99EXY3" hidden="1">[2]Graph!$C$15:$D$31</definedName>
    <definedName name="BExEZFPZKLS4GGKV39NX0GL8AK7B" hidden="1">[2]Graph!$F$8:$G$8</definedName>
    <definedName name="BExEZGBFNJR8DLPN0V11AU22L6WY" hidden="1">[2]Table!$I$9:$J$9</definedName>
    <definedName name="BExEZQYJW81F362CWKW5HLAAM45I" hidden="1">[2]Graph!$F$10:$G$10</definedName>
    <definedName name="BExEZSWLMZZ2RK34GSJ9Q3NPCFT2" hidden="1">[2]Graph!$F$9:$G$9</definedName>
    <definedName name="BExF02Y3V3QEPO2XLDSK47APK9XJ" hidden="1">[2]Table!$G$2</definedName>
    <definedName name="BExF09OS91RT7N7IW8JLMZ121ZP3" hidden="1">[2]Table!$I$7:$J$7</definedName>
    <definedName name="BExF0KBQYLUCX7ZHJ160RULXA2J2" hidden="1">[2]Table!$F$9:$G$9</definedName>
    <definedName name="BExF0LOEHV42P2DV7QL8O7HOQ3N9" hidden="1">[2]Table!$F$11:$G$11</definedName>
    <definedName name="BExF0QH116YF95UAL83HSM0C2X7Y" hidden="1">[2]Graph!$C$15:$D$29</definedName>
    <definedName name="BExF0SF8JU1DBCU13TB1DUBCO9XQ" hidden="1">[2]Table!$F$15:$G$26</definedName>
    <definedName name="BExF0WRM9VO25RLSO03ZOCE8H7K5" hidden="1">[2]Table!$H$2:$I$2</definedName>
    <definedName name="BExF1797X23KANRVUWY25OSPUBTI" hidden="1">[2]Table!$I$7:$J$7</definedName>
    <definedName name="BExF19CT3MMZZ2T5EWMDNG3UOJ01" hidden="1">[2]Table!$I$9:$J$9</definedName>
    <definedName name="BExF1DED22SGKY3HEMJYSE5BB8X2" hidden="1">[2]Table!$I$8:$J$8</definedName>
    <definedName name="BExF1L6V6TWOF27JN49S3FCP42T7" hidden="1">[2]Table!$I$10:$J$10</definedName>
    <definedName name="BExF1M38U6NX17YJA8YU359B5Z4M" hidden="1">[2]Table!$I$10:$J$10</definedName>
    <definedName name="BExF1MU4W3NPEY0OHRDWP5IANCBB" hidden="1">[2]Table!$I$10:$J$10</definedName>
    <definedName name="BExF1MZN8MWMOKOARHJ1QAF9HPGT" hidden="1">[2]Table!$F$8:$G$8</definedName>
    <definedName name="BExF1SU3YRVWOXDHWARLM2KWHH3B" hidden="1">[2]Graph!$I$10:$J$10</definedName>
    <definedName name="BExF1US4ZIQYSU5LBFYNRA9N0K2O" hidden="1">[2]Table!$I$9:$J$9</definedName>
    <definedName name="BExF200VK438ANZMJEAPZ2RQDB8U" hidden="1">[2]Graph!$F$6:$G$6</definedName>
    <definedName name="BExF21OBXGVA9D1CPMHVJHL599BC" hidden="1">[2]Graph!$I$11:$J$11</definedName>
    <definedName name="BExF29GV17QHLTS986OXBOX0OQHQ" hidden="1">[2]Table!$F$10:$G$10</definedName>
    <definedName name="BExF2ANZN0Z8VKN01PZEN6ICKSBU" hidden="1">[2]Table!$F$6:$G$6</definedName>
    <definedName name="BExF2CRIT1VVGY2GP4DWCN0U9EOQ" hidden="1">[2]Table!$I$9:$J$9</definedName>
    <definedName name="BExF2CWZN6E87RGTBMD4YQI2QT7R" hidden="1">[2]Table!$F$10:$G$10</definedName>
    <definedName name="BExF2DYO1WQ7GMXSTAQRDBW1NSFG" hidden="1">[2]Table!$F$9:$G$9</definedName>
    <definedName name="BExF2G7IWLHOT6IMA3UMTAM1OG0U" hidden="1">[2]Table!$J$2</definedName>
    <definedName name="BExF2JT04Q0IIXKMO2KL2H6LFZVP" hidden="1">[2]Table!$I$11:$J$11</definedName>
    <definedName name="BExF2LR83KWDOSK9ACAROCGMTQ8X" hidden="1">[2]Graph!$I$6:$J$6</definedName>
    <definedName name="BExF2MSWNUY9Z6BZJQZ538PPTION" hidden="1">[2]Table!$I$6:$J$6</definedName>
    <definedName name="BExF2QZYWHTYGUTTXR15CKCV3LS7" hidden="1">[2]Table!$F$11:$G$11</definedName>
    <definedName name="BExF2SSOEC69Z539N6MHP7KGG2HH" hidden="1">[2]Graph!$F$9:$G$9</definedName>
    <definedName name="BExF2T8Y6TSJ74RMSZOA9CEH4OZ6" localSheetId="5" hidden="1">[2]Table!#REF!</definedName>
    <definedName name="BExF2T8Y6TSJ74RMSZOA9CEH4OZ6" localSheetId="2" hidden="1">[2]Table!#REF!</definedName>
    <definedName name="BExF2T8Y6TSJ74RMSZOA9CEH4OZ6" hidden="1">[2]Table!#REF!</definedName>
    <definedName name="BExF2UAMT8O4W9E3K2LCV11J28XB" hidden="1">[2]Graph!$F$9:$G$9</definedName>
    <definedName name="BExF2XW4KS79WIM6RPGX52XK6W57" hidden="1">[2]Table!$I$6:$J$6</definedName>
    <definedName name="BExF31N3YM4F37EOOY8M8VI1KXN8" hidden="1">[2]Table!$F$9:$G$9</definedName>
    <definedName name="BExF376KVOVZR9AB25YTOCT83PKO" hidden="1">[2]Table!$K$10:$L$10</definedName>
    <definedName name="BExF37C1YKBT79Z9SOJAG5MXQGTU" hidden="1">[2]Table!$F$15</definedName>
    <definedName name="BExF3A6HPA6DGYALZNHHJPMCUYZR" hidden="1">[2]Table!$F$8:$G$8</definedName>
    <definedName name="BExF3D6ENKHCMVBGAELJFDCG7ZNE" hidden="1">[2]Table!$F$15</definedName>
    <definedName name="BExF3F9X6C46HF1OUJGLUS5JUCA7" hidden="1">[2]Table!$I$6:$J$6</definedName>
    <definedName name="BExF3GBMLCA5ZT2251N0N3CRN11O" hidden="1">[2]Graph!$I$10:$J$10</definedName>
    <definedName name="BExF3I9T44X7DV9HHV51DVDDPPZG" hidden="1">[2]Table!$K$2</definedName>
    <definedName name="BExF3JMFX5DILOIFUDIO1HZUK875" hidden="1">[2]Table!$H$2:$I$2</definedName>
    <definedName name="BExF3KYXVKYKTPPHD9KLH0CKYEB7" hidden="1">[2]Table!$F$15:$M$152</definedName>
    <definedName name="BExF3NTC4BGZEM6B87TCFX277QCS" hidden="1">[2]Table!$H$1</definedName>
    <definedName name="BExF3OEWF0F1LKN893UUIYQ91HPL" hidden="1">[2]Table!$G$2</definedName>
    <definedName name="BExF3OKFKCLHTF703EHVG70D1Y8A" hidden="1">[2]Table!$I$11:$J$11</definedName>
    <definedName name="BExF3Q7NI90WT31QHYSJDIG0LLLJ" hidden="1">[2]Table!$I$10:$J$10</definedName>
    <definedName name="BExF3QD55TIY1MSBSRK9TUJKBEWO" hidden="1">[2]Table!$H$2:$I$2</definedName>
    <definedName name="BExF3QT8J6RIF1L3R700MBSKIOKW" hidden="1">[2]Table!$F$11:$G$11</definedName>
    <definedName name="BExF3RET913530OJZJYWUA4LCSLF" hidden="1">[2]Graph!$F$9:$G$9</definedName>
    <definedName name="BExF42SSBVPMLK2UB3B7FPEIY9TU" hidden="1">[2]Table!$H$1</definedName>
    <definedName name="BExF46ZVT3ZQL5LYL9ZA900TERPU" hidden="1">[2]Table!$F$7:$G$7</definedName>
    <definedName name="BExF4B6YLDKS0K6XQBAWV63YX42P" hidden="1">[2]Table!$F$6:$G$6</definedName>
    <definedName name="BExF4HC6F3GA6HSEHLNS07L8Z87V" hidden="1">[2]Table!$C$15:$D$31</definedName>
    <definedName name="BExF4HXSWB50BKYPWA0HTT8W56H6" hidden="1">[2]Table!$I$10:$J$10</definedName>
    <definedName name="BExF4KHF04IWW4LQ95FHQPFE4Y9K" hidden="1">[2]Table!$I$8:$J$8</definedName>
    <definedName name="BExF4MVQM5Y0QRDLDFSKWWTF709C" hidden="1">[2]Table!$I$8:$J$8</definedName>
    <definedName name="BExF4SF9NEX1FZE9N8EXT89PM54D" hidden="1">[2]Table!$F$11:$G$11</definedName>
    <definedName name="BExF4W67F7K7IIJTU8UCU76X0NJL" hidden="1">[2]Table!$I$8:$J$8</definedName>
    <definedName name="BExF52GTGP8MHGII4KJ8TJGR8W8U" hidden="1">[2]Table!$H$2:$I$2</definedName>
    <definedName name="BExF57K7L3UC1I2FSAWURR4SN0UN" hidden="1">[2]Table!$I$10:$J$10</definedName>
    <definedName name="BExF5HR2GFV7O8LKG9SJ4BY78LYA" hidden="1">[2]Table!$I$8:$J$8</definedName>
    <definedName name="BExF5JEB9HQ75DVFQX7Q9YF6H756" hidden="1">[2]Table!$I$11:$J$11</definedName>
    <definedName name="BExF5SUAMYRB4QBESUTM5TSF7TK3" hidden="1">[2]Graph!$F$11:$G$11</definedName>
    <definedName name="BExF5ZFO2A29GHWR5ES64Z9OS16J" hidden="1">[2]Table!$H$1</definedName>
    <definedName name="BExF63S045JO7H2ZJCBTBVH3SUIF" hidden="1">[2]Table!$I$11:$J$11</definedName>
    <definedName name="BExF642TEGTXCI9A61ZOONJCB0U1" hidden="1">[2]Table!$I$8:$J$8</definedName>
    <definedName name="BExF67O951CF8UJF3KBDNR0E83C1" hidden="1">[2]Table!$H$1</definedName>
    <definedName name="BExF6DIRSY4OATX19MP7L9DIRG8A" hidden="1">[2]Table!$I$9:$J$9</definedName>
    <definedName name="BExF6EV7I35NVMIJGYTB6E24YVPA" hidden="1">[2]Table!$K$2</definedName>
    <definedName name="BExF6FGUF393KTMBT40S5BYAFG00" hidden="1">[2]Table!$H$2:$I$2</definedName>
    <definedName name="BExF6GNYXWY8A0SY4PW1B6KJMMTM" hidden="1">[2]Table!$H$1</definedName>
    <definedName name="BExF6IB8K74Z0AFT05GPOKKZW7C9" hidden="1">[2]Table!$I$9:$J$9</definedName>
    <definedName name="BExF6JNWE4H8L694Y8Z1VCZ9EMVP" hidden="1">[2]Graph!$C$15:$D$29</definedName>
    <definedName name="BExF6NUXJI11W2IAZNAM1QWC0459" hidden="1">[2]Table!$F$7:$G$7</definedName>
    <definedName name="BExF6VNGJMAFWQ0HJY80RIY9M14V" hidden="1">[2]Table!$G$2:$G$2</definedName>
    <definedName name="BExF6ZE8D5CMPJPRWT6S4HM56LPF" hidden="1">[2]Table!$F$11:$G$11</definedName>
    <definedName name="BExF70AN5W7Z289FFZPBC0V90OCI" hidden="1">[2]Table!$H$1:$H$1</definedName>
    <definedName name="BExF71SL7S5BDGRZ694893ZZ2ZTI" hidden="1">[2]Graph!$F$10:$G$10</definedName>
    <definedName name="BExF76FV8SF7AJK7B35AL7VTZF6D" hidden="1">[2]Table!$F$8:$G$8</definedName>
    <definedName name="BExF7EOIMC1OYL1N7835KGOI0FIZ" hidden="1">[2]Table!$I$10:$J$10</definedName>
    <definedName name="BExF7EU0MX5LKDL9TKCLZTXBZNFZ" hidden="1">[2]Table!$I$10:$J$10</definedName>
    <definedName name="BExF7FVNFEHQQH5MIO6AIUWSERR7" hidden="1">[2]Graph!$F$10:$G$10</definedName>
    <definedName name="BExF7K88K7ASGV6RAOAGH52G04VR" hidden="1">[2]Table!$H$1</definedName>
    <definedName name="BExF7OVDRP3LHNAF2CX4V84CKKIR" hidden="1">[2]Table!$I$7:$J$7</definedName>
    <definedName name="BExF7QO41X2A2SL8UXDNP99GY7U9" hidden="1">[2]Table!$I$8:$J$8</definedName>
    <definedName name="BExF7RV9JQHNUU59Z7TLWW2ARAN8" hidden="1">[2]Graph!$I$8:$J$8</definedName>
    <definedName name="BExF7VGPESAERWKEVHUH49APFVVS" hidden="1">[2]Table!$F$11:$G$11</definedName>
    <definedName name="BExF81GI8B8WBHXFTET68A9358BR" hidden="1">[2]Table!$F$10:$G$10</definedName>
    <definedName name="BExF8RU034220B42PYKQ8IWK6QNS" hidden="1">[2]Table!$K$2:$K$2</definedName>
    <definedName name="BExF9CTA0UGH0U2JUPUJKMEEI1Z2" hidden="1">[2]Graph!$I$9:$J$9</definedName>
    <definedName name="BExGKNC6UCNO0YTOPVJZMQ34IVMH" hidden="1">[2]Graph!$F$6:$G$6</definedName>
    <definedName name="BExGKT17Q7NLLXEVPD5JH5USNBZN" hidden="1">[2]Graph!$I$7:$J$7</definedName>
    <definedName name="BExGL97US0Y3KXXASUTVR26XLT70" hidden="1">[2]Table!$H$1</definedName>
    <definedName name="BExGLFIF7HCFSHNQHKEV6RY0WCO3" hidden="1">[2]Table!$F$8:$G$8</definedName>
    <definedName name="BExGLK09937U4XCWKIBJ0WX10BSN" hidden="1">[2]Table!$C$15:$D$31</definedName>
    <definedName name="BExGLTARRL0J772UD2TXEYAVPY6E" hidden="1">[2]Table!$F$6:$G$6</definedName>
    <definedName name="BExGLX6ZT9EOQ9GRC0JLPR3Z4EDF" hidden="1">[2]Table!$K$2</definedName>
    <definedName name="BExGLYE6RZTAAWHJBG2QFJPTDS2Q" hidden="1">[2]Table!$F$7:$G$7</definedName>
    <definedName name="BExGM0C7YI0POGIO2HLY2M9YW9ZJ" hidden="1">[2]Table!$I$9:$J$9</definedName>
    <definedName name="BExGM4DZ65OAQP7MA4LN6QMYZOFF" hidden="1">[2]Table!$F$10:$G$10</definedName>
    <definedName name="BExGMCXCWEC9XNUOEMZ61TMI6CUO" hidden="1">[2]Table!$G$2</definedName>
    <definedName name="BExGMEFBL47KYW564WF1RQ6VY453" hidden="1">[2]Graph!$F$8:$G$8</definedName>
    <definedName name="BExGMJDGIH0MEPC2TUSFUCY2ROTB" hidden="1">[2]Table!$H$1</definedName>
    <definedName name="BExGMKPW2HPKN0M0XKF3AZ8YP0D6" hidden="1">[2]Table!$I$10:$J$10</definedName>
    <definedName name="BExGMKPXV556HLT0SCIR2MLFTU35" hidden="1">[2]Table!$I$11:$J$11</definedName>
    <definedName name="BExGMP2F175LGL6QVSJGP6GKYHHA" hidden="1">[2]Table!$I$8:$J$8</definedName>
    <definedName name="BExGMPIIP8GKML2VVA8OEFL43NCS" hidden="1">[2]Table!$F$6:$G$6</definedName>
    <definedName name="BExGMSD51H6EZJIYB6T30WXEFJ2X" hidden="1">[2]Graph!$I$6:$J$6</definedName>
    <definedName name="BExGMZ3SRIXLXMWBVOXXV3M4U4YL" hidden="1">[2]Table!$F$7:$G$7</definedName>
    <definedName name="BExGMZ3UBN48IXU1ZEFYECEMZ1IM" hidden="1">[2]Table!$F$6:$G$6</definedName>
    <definedName name="BExGN0LRKAPMAKXJTDAKS7Q1MV6S" hidden="1">[2]Graph!$F$8:$G$8</definedName>
    <definedName name="BExGN1CSSYFC5J9E02T39WIYP23Y" hidden="1">[2]Table!$F$11:$G$11</definedName>
    <definedName name="BExGN1CTD0GYAXJJHE7I01ZN9WP0" hidden="1">[2]Graph!$F$7:$G$7</definedName>
    <definedName name="BExGN4I0QATXNZCLZJM1KH1OIJQH" hidden="1">[2]Table!$F$9:$G$9</definedName>
    <definedName name="BExGN774QFP3D56BE80ES684I8MR" hidden="1">[2]Table!$H$1</definedName>
    <definedName name="BExGN9FZ2RWCMSY1YOBJKZMNIM9R" hidden="1">[2]Table!$G$2</definedName>
    <definedName name="BExGNC51XQ8F0UJF5BQ5NDGS50Z4" hidden="1">[2]Table!$J$1</definedName>
    <definedName name="BExGNDSIMTHOCXXG6QOGR6DA8SGG" hidden="1">[2]Table!$H$1</definedName>
    <definedName name="BExGNLFJTLTW84998V2M65U9ZJYG" hidden="1">[2]Table!$K$7:$L$7</definedName>
    <definedName name="BExGNN2YQ9BDAZXT2GLCSAPXKIM7" hidden="1">[2]Table!$C$15:$D$20</definedName>
    <definedName name="BExGNPBT2LIYVLIG1P0OAKXQYS01" hidden="1">[2]Table!$C$15:$D$31</definedName>
    <definedName name="BExGNSS0CKRPKHO25R3TDBEL2NHX" hidden="1">[2]Table!$F$6:$G$6</definedName>
    <definedName name="BExGNVBLZYOQ4LIQ51EPKBCF1OBS" hidden="1">[2]Table!$K$10:$K$11</definedName>
    <definedName name="BExGNY67FK5UV8QRDT6OZP193CQF" hidden="1">[2]Table!$K$6:$L$6</definedName>
    <definedName name="BExGNZ7V5JHDEFKI43V5WM60W01F" hidden="1">[2]Table!$I$7:$J$7</definedName>
    <definedName name="BExGNZO44DEG8CGIDYSEGDUQ531R" hidden="1">[2]Table!$H$1</definedName>
    <definedName name="BExGO2O0V6UYDY26AX8OSN72F77N" hidden="1">[2]Table!$F$11:$G$11</definedName>
    <definedName name="BExGO2YUBOVLYHY1QSIHRE1KLAFV" hidden="1">[2]Table!$C$15:$D$20</definedName>
    <definedName name="BExGO70E2O70LF46V8T26YFPL4V8" hidden="1">[2]Table!$F$9:$G$9</definedName>
    <definedName name="BExGO7RGJHXU05T12VM70BQF5XM6" hidden="1">[2]Table!$I$10:$J$10</definedName>
    <definedName name="BExGOB25QJMQCQE76MRW9X58OIOO" hidden="1">[2]Table!$I$9:$J$9</definedName>
    <definedName name="BExGODAZKJ9EXMQZNQR5YDBSS525" hidden="1">[2]Table!$H$1</definedName>
    <definedName name="BExGODR8ZSMUC11I56QHSZ686XV5" hidden="1">[2]Table!$F$8:$G$8</definedName>
    <definedName name="BExGOI3M84PCOV0FSX0APR834A9T" hidden="1">[2]Graph!$I$9:$J$9</definedName>
    <definedName name="BExGOXJDHUDPDT8I8IVGVW9J0R5Q" hidden="1">[2]Table!$I$6:$J$6</definedName>
    <definedName name="BExGP5RZTU3STG7G67OC04SCO96Y" hidden="1">[2]Table!$K$8:$L$8</definedName>
    <definedName name="BExGPD4A25XUBYW9N52OH1A4QCXS" hidden="1">[2]Table!$I$15</definedName>
    <definedName name="BExGPHGT5KDOCMV2EFS4OVKTWBRD" hidden="1">[2]Table!$F$11:$G$11</definedName>
    <definedName name="BExGPID72Y4Y619LWASUQZKZHJNC" hidden="1">[2]Table!$F$15</definedName>
    <definedName name="BExGPPENQIANVGLVQJ77DK5JPRTB" hidden="1">[2]Table!$F$8:$G$8</definedName>
    <definedName name="BExGQ36ZOMR9GV8T05M605MMOY3Y" hidden="1">[2]Table!$H$1</definedName>
    <definedName name="BExGQ61DTJ0SBFMDFBAK3XZ9O0ZO" hidden="1">[2]Table!$I$8:$J$8</definedName>
    <definedName name="BExGQ6SG9XEOD0VMBAR22YPZWSTA" hidden="1">[2]Table!$F$6:$G$6</definedName>
    <definedName name="BExGQGJ1A7LNZUS8QSMOG8UNGLMK" hidden="1">[2]Table!$G$2</definedName>
    <definedName name="BExGQGZA8EH56M8QUV48F8X7SDUE" hidden="1">[2]Table!$K$10:$L$10</definedName>
    <definedName name="BExGQOMJ3C0H6YPR3MUNGW4SGM7T" hidden="1">[2]Table!$F$15</definedName>
    <definedName name="BExGQP2M90PWKZU8RDMLC9SJN90J" hidden="1">[2]Graph!$I$10:$J$10</definedName>
    <definedName name="BExGQPO7ENFEQC0NC6MC9OZR2LHY" hidden="1">[2]Table!$I$8:$J$8</definedName>
    <definedName name="BExGQRM9NCME1AQA8RNH8GRKBEY8" hidden="1">[2]Graph!$I$7:$J$7</definedName>
    <definedName name="BExGQX0H4EZMXBJTKJJE4ICJWN5O" hidden="1">[2]Table!$C$15:$D$20</definedName>
    <definedName name="BExGR126SDTJIR9DLJ2V8HDENLXV" hidden="1">[2]Table!$F$6:$G$6</definedName>
    <definedName name="BExGR23WEFG8G3CHQC5Q2M1VP9Q0" hidden="1">[2]Graph!$I$7:$J$7</definedName>
    <definedName name="BExGR65GJX27MU2OL6NI5PB8XVB4" hidden="1">[2]Table!$H$2:$I$2</definedName>
    <definedName name="BExGR6LQ97HETGS3CT96L4IK0JSH" hidden="1">[2]Table!$I$8:$J$8</definedName>
    <definedName name="BExGR9ATP2LVT7B9OCPSLJ11H9SX" hidden="1">[2]Table!$F$8:$G$8</definedName>
    <definedName name="BExGROQFMA72X6Y9VPVZ5V89IASX" hidden="1">[2]Table!$G$2:$G$2</definedName>
    <definedName name="BExGRQDUCBJTMEQW5621210TA45F" hidden="1">[2]Table!$I$8:$J$8</definedName>
    <definedName name="BExGRWOG8H774BWL55XHDM510RIO" hidden="1">[2]Graph!$I$11:$J$11</definedName>
    <definedName name="BExGS2IWR5DUNJ1U9PAKIV8CMBNI" hidden="1">[2]Table!$H$2:$I$2</definedName>
    <definedName name="BExGS69P9FFTEOPDS0MWFKF45G47" hidden="1">[2]Table!$G$2</definedName>
    <definedName name="BExGSA5YB5ZGE4NHDVCZ55TQAJTL" hidden="1">[2]Table!$I$10:$J$10</definedName>
    <definedName name="BExGSCEUCQQVDEEKWJ677QTGUVTE" hidden="1">[2]Table!$I$6:$J$6</definedName>
    <definedName name="BExGSMAUWULDQ8FYDLI6WEAYPRAD" hidden="1">[2]Table!$F$15:$S$20</definedName>
    <definedName name="BExGSQY65LH1PCKKM5WHDW83F35O" hidden="1">[2]Table!$H$1</definedName>
    <definedName name="BExGSYW1GKISF0PMUAK3XJK9PEW9" hidden="1">[2]Table!$F$11:$G$11</definedName>
    <definedName name="BExGT0DZJB6LSF6L693UUB9EY1VQ" hidden="1">[2]Table!$C$15:$D$20</definedName>
    <definedName name="BExGT56MAQX850AYKN2P0P8AMIG7" hidden="1">[2]Table!$C$15:$D$31</definedName>
    <definedName name="BExGTBRZOCRL3SKRDU5B80ROEWJR" hidden="1">[2]Table!$K$9:$L$9</definedName>
    <definedName name="BExGTEBR4VWDCWKRU1WHKK1N3PUQ" hidden="1">[2]Table!$I$7:$J$7</definedName>
    <definedName name="BExGTGVFIF8HOQXR54SK065A8M4K" hidden="1">[2]Table!$F$10:$G$10</definedName>
    <definedName name="BExGTIYX3OWPIINOGY1E4QQYSKHP" hidden="1">[2]Table!$C$15:$D$20</definedName>
    <definedName name="BExGTKGUN0KUU3C0RL2LK98D8MEK" hidden="1">[2]Table!$I$8:$J$8</definedName>
    <definedName name="BExGTLD9N8B8EEA0UH8TSFCU24B9" hidden="1">[2]Table!$K$2:$K$2</definedName>
    <definedName name="BExGTWAZOWJI7GHFT4AH3FHIH04M" hidden="1">[2]Graph!$F$11:$G$11</definedName>
    <definedName name="BExGTZ046J7VMUG4YPKFN2K8TWB7" hidden="1">[2]Table!$I$7:$J$7</definedName>
    <definedName name="BExGU2G9OPRZRIU9YGF6NX9FUW0J" hidden="1">[2]Table!$I$9:$J$9</definedName>
    <definedName name="BExGU31UXC1VTQ98MB0A40VXOFAF" hidden="1">[2]Table!$K$7:$L$7</definedName>
    <definedName name="BExGU6HTKLRZO8UOI3DTAM5RFDBA" hidden="1">[2]Table!$I$7:$J$7</definedName>
    <definedName name="BExGUDDZXFFQHAF4UZF8ZB1HO7H6" hidden="1">[2]Table!$H$1</definedName>
    <definedName name="BExGUIBXBRHGM97ZX6GBA4ZDQ79C" hidden="1">[2]Table!$F$9:$G$9</definedName>
    <definedName name="BExGUIHEVA1O4HL760CXP42C55PF" hidden="1">[2]Table!$I$7:$J$7</definedName>
    <definedName name="BExGUM8D91UNPCOO4TKP9FGX85TF" hidden="1">[2]Table!$C$15:$D$20</definedName>
    <definedName name="BExGUQF9N9FKI7S0H30WUAEB5LPD" hidden="1">[2]Table!$K$2</definedName>
    <definedName name="BExGUQVJE1MV019H8EUN9O73RXA9" hidden="1">[2]Graph!$F$10:$G$10</definedName>
    <definedName name="BExGUR6BA03XPBK60SQUW197GJ5X" hidden="1">[2]Table!$I$7:$J$7</definedName>
    <definedName name="BExGUXRPOB5J8HXADQ4FH21CBURG" hidden="1">[2]Graph!$F$8:$G$8</definedName>
    <definedName name="BExGUZKF06F209XL1IZWVJEQ82EE" hidden="1">[2]Table!$I$9:$J$9</definedName>
    <definedName name="BExGV17Q5XQAUM0T2NAWKKM65GGW" hidden="1">[2]Table!$F$10:$G$10</definedName>
    <definedName name="BExGV2EVT380QHD4AP2RL9MR8L5L" hidden="1">[2]Table!$I$10:$J$10</definedName>
    <definedName name="BExGVFWDKW8LO48OL2ZZUGFJFDDA" hidden="1">[2]Graph!$I$11:$J$11</definedName>
    <definedName name="BExGVV6OOLDQ3TXZK51TTF3YX0WN" hidden="1">[2]Table!$F$10:$G$10</definedName>
    <definedName name="BExGW0KVOL93Z29HD7AAKNQ59I24" hidden="1">[2]Graph!$F$8:$G$8</definedName>
    <definedName name="BExGW2Z7AMPG6H9EXA9ML6EZVGGA" hidden="1">[2]Table!$F$15</definedName>
    <definedName name="BExGWABG5VT5XO1A196RK61AXA8C" hidden="1">[2]Table!$F$7:$G$7</definedName>
    <definedName name="BExGWBTKXCJZL6W7XE29HYKH06A0" hidden="1">[2]Graph!$F$6:$G$6</definedName>
    <definedName name="BExGWDX43DH0B4PTYMV7TYAWV1CY" hidden="1">[2]Table!$K$10:$L$10</definedName>
    <definedName name="BExGWED8CJ65370I11KDM8WNXRH7" hidden="1">[2]Table!$H$1</definedName>
    <definedName name="BExGWEO0JDG84NYLEAV5NSOAGMJZ" hidden="1">[2]Table!$C$15:$D$20</definedName>
    <definedName name="BExGWJ0D6SR76AVXM0UE9OGI0YIO" hidden="1">[2]Table!$C$15:$D$30</definedName>
    <definedName name="BExGWLEOC70Z8QAJTPT2PDHTNM4L" hidden="1">[2]Table!$F$7:$G$7</definedName>
    <definedName name="BExGWMGI4HVSP82JLH70VVI859NY" hidden="1">[2]Table!$K$7:$L$7</definedName>
    <definedName name="BExGWNCXLCRTLBVMTXYJ5PHQI6SS" hidden="1">[2]Table!$C$15:$D$20</definedName>
    <definedName name="BExGWSGBU8N96JFYH444MN12CVGB" hidden="1">[2]Table!$J$1</definedName>
    <definedName name="BExGX453OMLZPGJF63K8PNB8EDJJ" hidden="1">[2]Graph!$I$11:$J$11</definedName>
    <definedName name="BExGX4QJKBGFGCGAESOLGGW33O7C" hidden="1">[2]Table!$I$8:$J$8</definedName>
    <definedName name="BExGX6U988MCFIGDA1282F92U9AA" hidden="1">[2]Table!$F$11:$G$11</definedName>
    <definedName name="BExGX7FTB1CKAT5HUW6H531FIY6I" hidden="1">[2]Table!$H$1</definedName>
    <definedName name="BExGX9DVACJQIZ4GH6YAD2A7F70O" hidden="1">[2]Table!$I$9:$J$9</definedName>
    <definedName name="BExGXDVP2S2Y8Z8Q43I78RCIK3DD" hidden="1">[2]Table!$F$10:$G$10</definedName>
    <definedName name="BExGXJ9W5JU7TT9S0BKL5Y6VVB39" hidden="1">[2]Table!$I$6:$J$6</definedName>
    <definedName name="BExGXQGVELUHEDSBNLEGTLOGNVS5" hidden="1">[2]Graph!$I$11:$J$11</definedName>
    <definedName name="BExGXSPPVN0INDCMQJZUDK345PKU" hidden="1">[2]Graph!$I$10:$J$10</definedName>
    <definedName name="BExGXWB73RJ4BASBQTQ8EY0EC1EB" hidden="1">[2]Table!$K$2</definedName>
    <definedName name="BExGXXD1PIDNH9O78CTDI74KCJ6B" hidden="1">[2]Table!$I$8:$J$8</definedName>
    <definedName name="BExGXXIBUP54OFTQQMVGOCL59CL8" hidden="1">[2]Table!$K$2:$K$2</definedName>
    <definedName name="BExGXZ0ABB43C7SMRKZHWOSU9EQX" hidden="1">[2]Table!$F$8:$G$8</definedName>
    <definedName name="BExGY3CT66AZGTJD9ICY852HGGGJ" hidden="1">[2]Table!$K$11:$L$11</definedName>
    <definedName name="BExGY5R42EB4NQNXX56WR4KBLG85" hidden="1">[2]Table!$I$9:$J$9</definedName>
    <definedName name="BExGY6SU3SYVCJ3AG2ITY59SAZ5A" hidden="1">[2]Table!$F$15:$G$16</definedName>
    <definedName name="BExGY6YA4P5KMY2VHT0DYK3YTFAX" hidden="1">[2]Table!$F$9:$G$9</definedName>
    <definedName name="BExGY8G88PVVRYHPHRPJZFSX6HSC" hidden="1">[2]Table!$F$8:$G$8</definedName>
    <definedName name="BExGY9SPBCZV26QECK99MVLJV4R1" hidden="1">[2]Table!$F$10:$G$10</definedName>
    <definedName name="BExGYC718HTZ80PNKYPVIYGRJVF6" hidden="1">[2]Table!$I$7:$J$7</definedName>
    <definedName name="BExGYCNATXZY2FID93B17YWIPPRD" hidden="1">[2]Table!$G$2</definedName>
    <definedName name="BExGYGJJJ3BBCQAOA51WHP01HN73" hidden="1">[2]Table!$F$11:$G$11</definedName>
    <definedName name="BExGYHAGH0IZT9WAS43U752U84WI" hidden="1">[2]Graph!$I$6:$J$6</definedName>
    <definedName name="BExGYJDZYK7UV9CZLL4WM68E5W6W" hidden="1">[2]Table!$K$8:$L$8</definedName>
    <definedName name="BExGYJZK1KNG8BD40DJUS9JP7SBP" hidden="1">[2]Table!$I$6:$J$6</definedName>
    <definedName name="BExGYOS6TV2C72PLRFU8RP1I58GY" hidden="1">[2]Table!$F$8:$G$8</definedName>
    <definedName name="BExGYV2SZ72O9ME0QX7RTA9K9J3A" hidden="1">[2]Table!$F$8:$G$8</definedName>
    <definedName name="BExGYX6AOB05CFAGHFVFPAAFA8FM" hidden="1">[2]Table!$I$10:$J$10</definedName>
    <definedName name="BExGZ0MC1XT4VWABFT1UK2UMI0CP" hidden="1">[2]Graph!$F$7:$G$7</definedName>
    <definedName name="BExGZ8EU1KK0QPOX80I0HKDOIDCD" hidden="1">[2]Table!$F$7:$G$7</definedName>
    <definedName name="BExGZJ78ZWZCVHZ3BKEKFJZ6MAEO" hidden="1">[2]Table!$I$11:$J$11</definedName>
    <definedName name="BExGZOLH2QV73J3M9IWDDPA62TP4" hidden="1">[2]Table!$I$9:$J$9</definedName>
    <definedName name="BExGZP1PWGFKVVVN4YDIS22DZPCR" hidden="1">[2]Table!$I$6:$J$6</definedName>
    <definedName name="BExGZSN96MC2HMMYQ3BMZ50490SJ" hidden="1">[2]Graph!$C$15:$D$29</definedName>
    <definedName name="BExGZYXS0GTA29TRAW6KAUBGG6D4" hidden="1">[2]Graph!$F$11:$G$11</definedName>
    <definedName name="BExH00L21GZX5YJJGVMOAWBERLP5" hidden="1">[2]Table!$I$9:$J$9</definedName>
    <definedName name="BExH02ZD6VAY1KQLAQYBBI6WWIZB" hidden="1">[2]Table!$C$15:$D$20</definedName>
    <definedName name="BExH0417NA4O3AE69XOLE3F0Q9YP" hidden="1">[2]Table!$I$9:$J$9</definedName>
    <definedName name="BExH04XEVAR175V96NKUNHZXTILR" hidden="1">[2]Table!$C$15:$D$45</definedName>
    <definedName name="BExH07XC83E8WXF2O7EJTNS1DOZD" hidden="1">[2]Graph!$F$10:$G$10</definedName>
    <definedName name="BExH08Z6LQCGGSGSAILMHX4X7JMD" hidden="1">[2]Table!$I$6:$J$6</definedName>
    <definedName name="BExH0KT9Z8HEVRRQRGQ8YHXRLIJA" hidden="1">[2]Table!$I$9:$J$9</definedName>
    <definedName name="BExH0M0FDN12YBOCKL3XL2Z7T7Y8" hidden="1">[2]Table!$F$10:$G$10</definedName>
    <definedName name="BExH0O9G06YPZ5TN9RYT326I1CP2" hidden="1">[2]Table!$F$7:$G$7</definedName>
    <definedName name="BExH0PWPMWJZC6F3QE48Y0XCXGA2" hidden="1">[2]Table!$F$10:$G$10</definedName>
    <definedName name="BExH0WNJAKTJRCKMTX8O4KNMIIJM" hidden="1">[2]Table!$H$1</definedName>
    <definedName name="BExH0Y5JGUO7Z6TD8HXAB8MDIXSA" hidden="1">[2]Graph!$I$11:$J$11</definedName>
    <definedName name="BExH12SNSRMIUD0AX354IBFLI97E" hidden="1">[2]Table!$G$2</definedName>
    <definedName name="BExH12Y4WX542WI3ZEM15AK4UM9J" hidden="1">[2]Table!$F$7:$G$7</definedName>
    <definedName name="BExH14W75EMFV6ZU9RZMJF9EGHVJ" hidden="1">[2]Table!$I$10:$J$10</definedName>
    <definedName name="BExH15SK4NE27YRWAX4MMUTVC0HE" hidden="1">[2]Table!$J$2:$J$2</definedName>
    <definedName name="BExH1AFVY3DFB10LXJXXA05EU6X8" hidden="1">[2]Graph!$I$6:$J$6</definedName>
    <definedName name="BExH1FDTQXR9QQ31WDB7OPXU7MPT" hidden="1">[2]Table!$C$15:$D$20</definedName>
    <definedName name="BExH1FOMEUIJNIDJAUY0ZQFBJSY9" hidden="1">[2]Table!$I$6:$J$6</definedName>
    <definedName name="BExH1G4PKBJ6IFBMZZU1ZWJ3V6CI" hidden="1">[2]Graph!$F$6:$G$6</definedName>
    <definedName name="BExH1JFFHEBFX9BWJMNIA3N66R3Z" hidden="1">[2]Table!$F$10:$G$10</definedName>
    <definedName name="BExH1NRXNXU0WLQASP81I62087ON" hidden="1">[2]Graph!$I$11:$J$11</definedName>
    <definedName name="BExH1QMD1UU8X5NZERDZ7OIP3IBI" hidden="1">[2]Graph!$I$10:$J$10</definedName>
    <definedName name="BExH1YV4Y8UMQPXS6U3NWAK11BCB" hidden="1">[2]Table!$F$15:$G$26</definedName>
    <definedName name="BExH1Z0GIUSVTF2H1G1I3PDGBNK2" hidden="1">[2]Table!$K$2</definedName>
    <definedName name="BExH225UTM6S9FW4MUDZS7F1PQSH" hidden="1">[2]Table!$I$7:$J$7</definedName>
    <definedName name="BExH23271RF7AYZ542KHQTH68GQ7" hidden="1">[2]Table!$F$10:$G$10</definedName>
    <definedName name="BExH2GJQR4JALNB314RY0LDI49VH" hidden="1">[2]Table!$I$7:$J$7</definedName>
    <definedName name="BExH2HW7ACM54I39SC5IAT3BCFEO" hidden="1">[2]Table!$F$15:$F$17</definedName>
    <definedName name="BExH2JZR49T7644JFVE7B3N7RZM9" hidden="1">[2]Table!$I$6:$J$6</definedName>
    <definedName name="BExH2OHLSPLCC5XY8QICZ09CNSOV" hidden="1">[2]Graph!$F$6:$G$6</definedName>
    <definedName name="BExH2RC69BBEOK58412W08EA8RUM" hidden="1">[2]Table!$K$6:$L$6</definedName>
    <definedName name="BExH2VU17ZSQ6UMFZ9FOP753TT9E" hidden="1">[2]Graph!$F$10:$G$10</definedName>
    <definedName name="BExH2WKXV8X5S2GSBBTWGI0NLNAH" hidden="1">[2]Table!$H$2:$I$2</definedName>
    <definedName name="BExH2XS1UFYFGU0S0EBXX90W2WE8" hidden="1">[2]Table!$I$9:$J$9</definedName>
    <definedName name="BExH2XS2TND9SB0GC295R4FP6K5Y" hidden="1">[2]Table!$I$2:$I$2</definedName>
    <definedName name="BExH2ZA0SZ4SSITL50NA8LZ3OEX6" hidden="1">[2]Table!$H$1</definedName>
    <definedName name="BExH31Z3JNVJPESWKXHILGXZHP2M" hidden="1">[2]Table!$F$6:$G$6</definedName>
    <definedName name="BExH3BKFM2LUEI09FFNWO6EHUUWB" hidden="1">[2]Table!$I$15:$I$17</definedName>
    <definedName name="BExH3BPW245WVGA1K1DGTL1XWDCH" hidden="1">[2]Graph!$F$6:$G$6</definedName>
    <definedName name="BExH3G29LJO0T287MKNQC0O0Q60H" hidden="1">[2]Table!$I$8:$J$8</definedName>
    <definedName name="BExH3IRB6764RQ5HBYRLH6XCT29X" hidden="1">[2]Table!$I$10:$J$10</definedName>
    <definedName name="BExH4HTPYPQ91XIJ8IWIMHWOB0RA" hidden="1">[2]Graph!$F$8:$G$8</definedName>
    <definedName name="BExIFS1UNAT1JH66MR0738O72RVB" hidden="1">[2]Table!$I$15:$Z$3002</definedName>
    <definedName name="BExIG2U8V6RSB47SXLCQG3Q68YRO" hidden="1">[2]Table!$G$2</definedName>
    <definedName name="BExIGGMKWXURQKO0JGL16PDT4QI9" hidden="1">[2]Table!$E$22:$F$38</definedName>
    <definedName name="BExIGJBO8R13LV7CZ7C1YCP974NN" hidden="1">[2]Table!$F$10:$G$10</definedName>
    <definedName name="BExIGUEWSAHH6030KDG2P8ZH06YZ" hidden="1">[2]Table!$I$7:$J$7</definedName>
    <definedName name="BExIGWT86FPOEYTI8GXCGU5Y3KGK" hidden="1">[2]Table!$H$1</definedName>
    <definedName name="BExIH51URLQJA6KNX5CJKIUIR5UQ" hidden="1">[2]Graph!$F$11:$G$11</definedName>
    <definedName name="BExIH9ZZC5PLJ5LRRYHOH71SWE8T" hidden="1">[2]Table!$H$1</definedName>
    <definedName name="BExIHBHXA7E7VUTBVHXXXCH3A5CL" hidden="1">[2]Table!$I$9:$J$9</definedName>
    <definedName name="BExIHHHP60ODLZED8NKZ9Q95IK97" hidden="1">[2]Table!$J$2:$J$2</definedName>
    <definedName name="BExIHNMT9P59WY619GEWB1XONTAE" hidden="1">[2]Graph!$C$15:$D$29</definedName>
    <definedName name="BExIHNMTY8HBM7KQDSTMXEM6MHL4" hidden="1">[2]Graph!$I$6:$J$6</definedName>
    <definedName name="BExIHPQCQTGEW8QOJVIQ4VX0P6DX" hidden="1">[2]Table!$I$9:$J$9</definedName>
    <definedName name="BExIHQ14X8BU51AUXF5R2R2O4TYL" hidden="1">[2]Table!$F$10:$G$10</definedName>
    <definedName name="BExIHTHAC7NF2ENAWLVZZJ8CD6WJ" hidden="1">[2]Table!$J$1</definedName>
    <definedName name="BExIHU2VSXTKRMO3RHJI6RZ206Q5" hidden="1">[2]Graph!$F$7:$G$7</definedName>
    <definedName name="BExII1KN91Q7DLW0UB7W2TJ5ACT9" hidden="1">[2]Table!$I$9:$J$9</definedName>
    <definedName name="BExII50LI8I0CDOOZEMIVHVA2V95" hidden="1">[2]Table!$I$11:$J$11</definedName>
    <definedName name="BExII9T9173KZO8ZK0IO4AKI7D6H" hidden="1">[2]Table!$L$2:$L$2</definedName>
    <definedName name="BExIIE0AT6UXP629FYKMZX1NFKGX" hidden="1">[2]Table!$F$8:$G$8</definedName>
    <definedName name="BExIIEB40AWYQ3APUBNF37A8FZ9F" hidden="1">[2]Table!$L$2</definedName>
    <definedName name="BExIIG3UIF3KTQGJKM4SAL4NMP70" hidden="1">[2]Graph!$I$10:$J$10</definedName>
    <definedName name="BExIIXMY38TQD12CVV4S57L3I809" hidden="1">[2]Table!$I$9:$J$9</definedName>
    <definedName name="BExIIY37NEVU2LGS1JE4VR9AN6W4" hidden="1">[2]Table!$I$11:$J$11</definedName>
    <definedName name="BExIIYJAGXR8TPZ1KCYM7EGJ79UW" hidden="1">[2]Table!$I$9:$J$9</definedName>
    <definedName name="BExIJ3160YCWGAVEU0208ZGXXG3P" hidden="1">[2]Table!$I$7:$J$7</definedName>
    <definedName name="BExIJ4OLTTPM1GC73B9Y8TEMBS3E" hidden="1">[2]Table!$I$11:$J$11</definedName>
    <definedName name="BExIJ8Q4WWPTKVONF0FPLTD4L7CH" hidden="1">[2]Graph!$C$15:$D$29</definedName>
    <definedName name="BExIJ9MI8QNCVF6L1SK4ZWC4CPJ7" hidden="1">[2]Graph!$F$8:$G$8</definedName>
    <definedName name="BExIJH9REC9B4AR4EY8GOI13FY0V" hidden="1">[2]Table!$K$6:$L$6</definedName>
    <definedName name="BExIJQK80ZEKSTV62E59AYJYUNLI" hidden="1">[2]Table!$F$6:$G$6</definedName>
    <definedName name="BExIJRLX3M0YQLU1D5Y9V7HM5QNM" hidden="1">[2]Table!$I$8:$J$8</definedName>
    <definedName name="BExIJV22J0QA7286KNPMHO1ZUCB3" hidden="1">[2]Table!$I$9:$J$9</definedName>
    <definedName name="BExIJWK0NGTGQ4X7D5VIVXD14JHI" hidden="1">[2]Table!$I$11:$J$11</definedName>
    <definedName name="BExIJWPCIYINEJUTXU74VK7WG031" hidden="1">[2]Table!$F$11:$G$11</definedName>
    <definedName name="BExIJZP8AKK000EFDGK7KZ1YKRXT" hidden="1">[2]Graph!$F$9:$G$9</definedName>
    <definedName name="BExIK05IB62CHCHGHT2200VYT5OZ" hidden="1">[2]Table!$I$10:$J$10</definedName>
    <definedName name="BExIK6W6AE458ONH51BBZO05SY21" hidden="1">[2]Table!$C$15:$D$31</definedName>
    <definedName name="BExIKBE0M10RMGI924OR20VT8ZV0" hidden="1">[2]Table!$J$2</definedName>
    <definedName name="BExIKHTXPZR5A8OHB6HDP6QWDHAD" hidden="1">[2]Table!$I$6:$J$6</definedName>
    <definedName name="BExIKMMJOETSAXJYY1SIKM58LMA2" hidden="1">[2]Table!$G$2</definedName>
    <definedName name="BExIKTYZESFT3LC0ASFMFKSE0D1X" hidden="1">[2]Table!$G$2</definedName>
    <definedName name="BExIKXVA6M8K0PTRYAGXS666L335" hidden="1">[2]Table!$G$2</definedName>
    <definedName name="BExIL0PMZ2SXK9R6MLP43KBU1J2P" hidden="1">[2]Table!$I$11:$J$11</definedName>
    <definedName name="BExIL45UAJTQCLO0PRR3OAT4FUN0" hidden="1">[2]Graph!$F$6:$G$6</definedName>
    <definedName name="BExILF3JXABVRBVDZUG48HXR864U" hidden="1">[2]Table!$F$11:$G$11</definedName>
    <definedName name="BExILG5F338C0FFLMVOKMKF8X5ZP" hidden="1">[2]Table!$C$15:$D$20</definedName>
    <definedName name="BExILGQTQM0HOD0BJI90YO7GOIN3" hidden="1">[2]Table!$I$10:$J$10</definedName>
    <definedName name="BExILHSO3LXG6YE4JAQSGT0NYQCE" hidden="1">[2]Graph!$I$7:$J$7</definedName>
    <definedName name="BExILNHONY2XEWUKVBNHY293UINZ" hidden="1">[2]Table!$K$6:$L$6</definedName>
    <definedName name="BExILSFSWZ9Y6TLAJZUE572CYE9B" hidden="1">[2]Table!$G$1:$G$1</definedName>
    <definedName name="BExIM02UP3RCUWZ2RO86WO6595EZ" hidden="1">[2]Graph!$F$6:$G$6</definedName>
    <definedName name="BExIM7VCQG06OM03CYT4RS7K0M6H" hidden="1">[2]Table!$I$6:$J$6</definedName>
    <definedName name="BExIMGK9Z94TFPWWZFMD10HV0IF6" hidden="1">[2]Table!$I$11:$J$11</definedName>
    <definedName name="BExIMIT427CJSYOCFG8JGTIJC8EC" hidden="1">[2]Graph!$I$7:$J$7</definedName>
    <definedName name="BExIMO7B7YL755A57WUBDDEDW0RS" hidden="1">[2]Graph!$F$8:$G$8</definedName>
    <definedName name="BExIMPEGKG18TELVC33T4OQTNBWC" hidden="1">[2]Table!$F$10:$G$10</definedName>
    <definedName name="BExIMTAR1TFV3DP2D7HWECJEOYUG" hidden="1">[2]Graph!$F$9:$G$9</definedName>
    <definedName name="BExIN4OR435DL1US13JQPOQK8GD5" hidden="1">[2]Table!$K$2</definedName>
    <definedName name="BExIN8FK0VJT3CRRWGRO3XE26YZS" hidden="1">[2]Graph!$I$7:$J$7</definedName>
    <definedName name="BExINI6A7H3KSFRFA6UBBDPKW37F" hidden="1">[2]Table!$F$10:$G$10</definedName>
    <definedName name="BExINIMK8XC3JOBT2EXYFHHH52H0" hidden="1">[2]Table!$I$11:$J$11</definedName>
    <definedName name="BExINLX401ZKEGWU168DS4JUM2J6" hidden="1">[2]Table!$C$15:$D$20</definedName>
    <definedName name="BExINMYYJO1FTV1CZF6O5XCFAMQX" hidden="1">[2]Table!$H$1</definedName>
    <definedName name="BExINP2H4KI05FRFV5PKZFE00HKO" hidden="1">[2]Table!$I$6:$J$6</definedName>
    <definedName name="BExINZELVWYGU876QUUZCIMXPBQC" hidden="1">[2]Table!$I$8:$J$8</definedName>
    <definedName name="BExIO0WKIAAGM6TUTRLH8NQ6FN3O" hidden="1">[2]Table!$F$7:$G$7</definedName>
    <definedName name="BExIO3WHHMZWIDVN5K709ZDUEKDY" hidden="1">[2]Table!$I$9:$J$9</definedName>
    <definedName name="BExIO5JPVJIHL9SW6CVXSEFFML8Y" hidden="1">[2]Graph!$F$9:$G$9</definedName>
    <definedName name="BExIO9LI1RHXYLD9YBFBO9TQX0UF" hidden="1">[2]Table!$F$15</definedName>
    <definedName name="BExIOCQUQHKUU1KONGSDOLQTQEIC" hidden="1">[2]Table!$G$2</definedName>
    <definedName name="BExIODCAUPNNCVZ8BNZRI0A3H5DG" hidden="1">[2]Table!$F$8:$G$8</definedName>
    <definedName name="BExIOEUDLMQULYKSXV94CO63QD9I" hidden="1">[2]Graph!$C$15:$D$29</definedName>
    <definedName name="BExIOFL8Y5O61VLKTB4H20IJNWS1" hidden="1">[2]Table!$F$6:$G$6</definedName>
    <definedName name="BExIOH8P8IVM1VNS4RX60JJ5YEUI" hidden="1">[2]Table!$F$9:$G$9</definedName>
    <definedName name="BExIOM15MZ0ZJKQVUOX4CN9XPCIJ" hidden="1">[2]Graph!$C$15:$D$16</definedName>
    <definedName name="BExIOMBXRW5NS4ZPYX9G5QREZ5J6" hidden="1">[2]Table!$F$11:$G$11</definedName>
    <definedName name="BExIORA3GK78T7C7SNBJJUONJ0LS" hidden="1">[2]Table!$F$15</definedName>
    <definedName name="BExIORFDXP4AVIEBLSTZ8ETSXMNM" hidden="1">[2]Table!$I$7:$J$7</definedName>
    <definedName name="BExIOTZ5EFZ2NASVQ05RH15HRSW6" hidden="1">[2]Table!$F$15</definedName>
    <definedName name="BExIP3EYMLXYSYD644AIULVB4SM4" hidden="1">[2]Graph!$I$11:$J$11</definedName>
    <definedName name="BExIP4GSMSZHKMT48QXA6P5NSH0N" hidden="1">[2]Table!$I$7:$J$7</definedName>
    <definedName name="BExIP69JXAQW8W7YLUDF3UQKIGNF" hidden="1">[2]Table!$I$9:$J$9</definedName>
    <definedName name="BExIP8YNN6UUE1GZ223SWH7DLGKO" hidden="1">[2]Table!$I$7:$J$7</definedName>
    <definedName name="BExIPAB4AOL592OJCC1CFAXTLF1A" hidden="1">[2]Table!$I$6:$J$6</definedName>
    <definedName name="BExIPB25DKX4S2ZCKQN7KWSC3JBF" hidden="1">[2]Table!$F$11:$G$11</definedName>
    <definedName name="BExIPDLT8JYAMGE5HTN4D1YHZF3V" hidden="1">[2]Table!$H$1</definedName>
    <definedName name="BExIPG040Q08EWIWL6CAVR3GRI43" hidden="1">[2]Table!$I$7:$J$7</definedName>
    <definedName name="BExIPIUOUROOR99BQVSN9XQL9L6D" hidden="1">[2]Table!$C$202:$D$250</definedName>
    <definedName name="BExIPKCNG2M6L73ES2UQI5310WB7" hidden="1">[2]Graph!$F$9:$G$9</definedName>
    <definedName name="BExIPKNFUDPDKOSH5GHDVNA8D66S" hidden="1">[2]Table!$I$11:$J$11</definedName>
    <definedName name="BExIPLJTRJRKOL7VVP0PEP05W0QL" hidden="1">[2]Graph!$C$15:$D$29</definedName>
    <definedName name="BExIPSFUKEIHWTL6Q7CJGUTOEOQI" hidden="1">[2]Table!$I$7:$J$7</definedName>
    <definedName name="BExIPYFR9Q89IRAL0HPOES7623H9" hidden="1">[2]Graph!$C$15:$D$29</definedName>
    <definedName name="BExIQ0OMBGI8OV2ULC5GPCECDBQK" hidden="1">[2]Graph!$C$15:$D$31</definedName>
    <definedName name="BExIQ1VS9A2FHVD9TUHKG9K8EVVP" hidden="1">[2]Table!$F$11:$G$11</definedName>
    <definedName name="BExIQ3J19L30PSQ2CXNT6IHW0I7V" hidden="1">[2]Table!$I$9:$J$9</definedName>
    <definedName name="BExIQ3OJ7M04XCY276IO0LJA5XUK" hidden="1">[2]Table!$F$11:$G$11</definedName>
    <definedName name="BExIQ5S19ITB0NDRUN4XV7B905ED" hidden="1">[2]Table!$F$15</definedName>
    <definedName name="BExIQ9TMQT2EIXSVQW7GVSOAW2VJ" hidden="1">[2]Table!$I$8:$J$8</definedName>
    <definedName name="BExIQAVGZBNVYYL6GW874268UWJP" hidden="1">[2]Table!$F$8:$G$8</definedName>
    <definedName name="BExIQBMDE1L6J4H27K1FMSHQKDSE" hidden="1">[2]Table!$I$8:$J$8</definedName>
    <definedName name="BExIQCDFFALELXAMMR1ZQBGNV1HO" hidden="1">[2]Graph!$I$7:$J$7</definedName>
    <definedName name="BExIQCTILU1D6OD8XR0K44Z9OTI8" hidden="1">[2]Graph!$F$9:$G$9</definedName>
    <definedName name="BExIQE65LVXUOF3UZFO7SDHFJH22" hidden="1">[2]Table!$G$2</definedName>
    <definedName name="BExIQG9OO2KKBOWTMD1OXY36TEGA" hidden="1">[2]Table!$F$10:$G$10</definedName>
    <definedName name="BExIQGEZ91R9B6MCTDRJGTGSWRQ7" hidden="1">[2]Graph!$F$11:$G$11</definedName>
    <definedName name="BExIQX1XBB31HZTYEEVOBSE3C5A6" hidden="1">[2]Table!$I$10:$J$10</definedName>
    <definedName name="BExIR2ALYRP9FW99DK2084J7IIDC" hidden="1">[2]Table!$I$10:$J$10</definedName>
    <definedName name="BExIR8FQETPTQYW37DBVDWG3J4JW" hidden="1">[2]Table!$F$7:$G$7</definedName>
    <definedName name="BExIRBL4IBXA2J96IK70PMEAXVNI" hidden="1">[2]Table!$H$1:$H$1</definedName>
    <definedName name="BExIRMTNG0RLYIKGG2R5P21BFJNN" hidden="1">[2]Table!$F$9:$G$9</definedName>
    <definedName name="BExIRRBGTY01OQOI3U5SW59RFDFI" hidden="1">[2]Table!$I$8:$J$8</definedName>
    <definedName name="BExIRZ402LJ96W8CZJP0RBKALPXH" hidden="1">[2]Table!$K$10:$L$10</definedName>
    <definedName name="BExIS4T0DRF57HYO7OGG72KBOFOI" hidden="1">[2]Table!$F$15:$G$20</definedName>
    <definedName name="BExIS77BJDDK18PGI9DSEYZPIL7P" hidden="1">[2]Table!$F$10:$G$10</definedName>
    <definedName name="BExIS8USL1T3Z97CZ30HJ98E2GXQ" hidden="1">[2]Table!$F$9:$G$9</definedName>
    <definedName name="BExISBJV5C3UGMUK22MRS9IAQ5FZ" hidden="1">[2]Table!$H$2:$I$2</definedName>
    <definedName name="BExISC5B700MZUBFTQ9K4IKTF7HR" hidden="1">[2]Table!$K$2</definedName>
    <definedName name="BExISDHXS49S1H56ENBPRF1NLD5C" hidden="1">[2]Table!$I$6:$J$6</definedName>
    <definedName name="BExISM1JLV54A21A164IURMPGUMU" hidden="1">[2]Table!$F$7:$G$7</definedName>
    <definedName name="BExISQ32JM4XW2HZQ3XIXS5N636P" hidden="1">[2]Graph!$F$11:$G$11</definedName>
    <definedName name="BExISRFKJYUZ4AKW44IJF7RF9Y90" hidden="1">[2]Table!$F$10:$G$10</definedName>
    <definedName name="BExIT1MK8TBAK3SNP36A8FKDQSOK" hidden="1">[2]Table!$F$11:$G$11</definedName>
    <definedName name="BExIT2IT2V9GEHP8BOT7V4TQL64A" hidden="1">[2]Graph!$I$7:$J$7</definedName>
    <definedName name="BExIT7X0875WYHTS4M986SUD7J08" hidden="1">[2]Table!$J$2</definedName>
    <definedName name="BExITBNYANV2S8KD56GOGCKW393R" hidden="1">[2]Table!$F$9:$G$9</definedName>
    <definedName name="BExITOZZSM2RBPAQTOVYKGRYIPPZ" hidden="1">[2]Table!$F$15:$F$16</definedName>
    <definedName name="BExITU8X54RUMTWJ0B2B3POJBR19" hidden="1">[2]Table!$I$11:$J$11</definedName>
    <definedName name="BExIU9DQADMAPKFMSU2VY2FKWKOW" hidden="1">[2]Table!$H$1:$H$1</definedName>
    <definedName name="BExIUB6GMB0SK1G4X7OS9A0AYW30" hidden="1">[2]Graph!$C$15:$D$29</definedName>
    <definedName name="BExIUBBSCODPZLS5EAV3WU5TASLX" hidden="1">[2]Table!$I$10:$J$10</definedName>
    <definedName name="BExIUH685YHRF2M0IJ9XW5KU487U" hidden="1">[2]Table!$I$10:$J$10</definedName>
    <definedName name="BExIULYTKJ6F74ZZ6GFR3H0502B9" hidden="1">[2]Graph!$F$7:$G$7</definedName>
    <definedName name="BExIUUT2MHIOV6R3WHA0DPM1KBKY" hidden="1">[2]Table!$C$15:$D$20</definedName>
    <definedName name="BExIUXI7T2XUZCSZE9GKUIN8NC2X" hidden="1">[2]Graph!$F$10:$G$10</definedName>
    <definedName name="BExIUYK17IH2LER0F5YZDR7XRUNC" hidden="1">[2]Graph!$F$9:$G$9</definedName>
    <definedName name="BExIV0I2O9F8D1UK1SI8AEYR6U0A" hidden="1">[2]Table!$G$2</definedName>
    <definedName name="BExIV2LM38XPLRTWT0R44TMQ59E5" hidden="1">[2]Table!$F$15</definedName>
    <definedName name="BExIV3HY4S0YRV1F7XEMF2YHAR2I" hidden="1">[2]Table!$I$10:$J$10</definedName>
    <definedName name="BExIV6HUZFRIFLXW2SICKGTAH1PV" hidden="1">[2]Table!$I$11:$J$11</definedName>
    <definedName name="BExIV6N60UDWQWXVEI3JO24Y5IWT" hidden="1">[2]Table!$F$6:$G$6</definedName>
    <definedName name="BExIVCXWL6H5LD9DHDIA4F5U9TQL" hidden="1">[2]Table!$F$15</definedName>
    <definedName name="BExIVHVWLE97GSYXI5MCGEPG5OPB" hidden="1">[2]Graph!$I$9:$J$9</definedName>
    <definedName name="BExIVMOIPSEWSIHIDDLOXESQ28A0" hidden="1">[2]Table!$F$11:$G$11</definedName>
    <definedName name="BExIVNVNJX9BYDLC88NG09YF5XQ6" hidden="1">[2]Table!$I$9:$J$9</definedName>
    <definedName name="BExIVQVKLMGSRYT1LFZH0KUIA4OR" hidden="1">[2]Table!$I$11:$J$11</definedName>
    <definedName name="BExIW0X3P3CTAA5UB5QXNXJX0D90" hidden="1">[2]Table!$G$2:$G$2</definedName>
    <definedName name="BExIWB3SY3WRIVIOF988DNNODBOA" hidden="1">[2]Table!$G$2</definedName>
    <definedName name="BExIWB99CG0H52LRD6QWPN4L6DV2" hidden="1">[2]Table!$F$8:$G$8</definedName>
    <definedName name="BExIWG1W7XP9DFYYSZAIOSHM0QLQ" hidden="1">[2]Table!$H$1</definedName>
    <definedName name="BExIWH3KUK94B7833DD4TB0Y6KP9" hidden="1">[2]Table!$F$6:$G$6</definedName>
    <definedName name="BExIWKE9MGIDWORBI43AWTUNYFAN" hidden="1">[2]Table!$K$2</definedName>
    <definedName name="BExIX2DMJCFY68X9XPKX7A9YBWQV" hidden="1">[2]Graph!$I$11:$J$11</definedName>
    <definedName name="BExIX4S01VKH0V2KWQZGAY2FUFFS" hidden="1">[2]Graph!$F$6:$G$6</definedName>
    <definedName name="BExIX5OAP9KSUE5SIZCW9P39Q4WE" hidden="1">[2]Table!$I$10:$J$10</definedName>
    <definedName name="BExIXC49ASBI645186KJZF4NEG5W" hidden="1">[2]Table!$G$2:$G$2</definedName>
    <definedName name="BExIXGRJPVJMUDGSG7IHPXPNO69B" hidden="1">[2]Table!$G$2</definedName>
    <definedName name="BExIXM5R87ZL3FHALWZXYCPHGX3E" hidden="1">[2]Table!$F$7:$G$7</definedName>
    <definedName name="BExIXS036ZCKT2Z8XZKLZ8PFWQGL" hidden="1">[2]Table!$I$7:$J$7</definedName>
    <definedName name="BExIXY5CF9PFM0P40AZ4U51TMWV0" hidden="1">[2]Table!$F$9:$G$9</definedName>
    <definedName name="BExIYDA5GW0H3F1KRN2I7QH35EMS" hidden="1">[2]Table!$C$15:$D$45</definedName>
    <definedName name="BExIYEXJBK8JDWIRSVV4RJSKZVV1" hidden="1">[2]Table!$I$8:$J$8</definedName>
    <definedName name="BExIYG4KSVVVKNCC2A8FDC0EBIFC" hidden="1">[2]Graph!$F$8:$G$8</definedName>
    <definedName name="BExIYI2RH0K4225XO970K2IQ1E79" hidden="1">[2]Table!$C$15:$D$20</definedName>
    <definedName name="BExIYJ4MDFGBL451K6TNO8XR1XVL" hidden="1">[2]Table!$F$7:$G$7</definedName>
    <definedName name="BExIYMPZ0KS2KOJFQAUQJ77L7701" hidden="1">[2]Table!$G$2</definedName>
    <definedName name="BExIYOO4P2NLI0GTES3GN8FDL0US" hidden="1">[2]Graph!$I$7:$J$7</definedName>
    <definedName name="BExIYP9Q6FV9T0R9G3UDKLS4TTYX" hidden="1">[2]Table!$F$6:$G$6</definedName>
    <definedName name="BExIYSPWUNMU7AS5CJLMLJM9DS6D" hidden="1">[2]Graph!$C$15:$D$31</definedName>
    <definedName name="BExIYZGLDQ1TN7BIIN4RLDP31GIM" hidden="1">[2]Table!$F$8:$G$8</definedName>
    <definedName name="BExIZ61YU3QSR2EATPVKX4J7I5MX" hidden="1">[2]Table!$C$202:$D$250</definedName>
    <definedName name="BExIZ8WDCFWI04TFRUR3LP0ATCYH" hidden="1">[2]Table!$I$15</definedName>
    <definedName name="BExIZKVXYD5O2JBU81F2UFJZLLSI" hidden="1">[2]Table!$F$8:$G$8</definedName>
    <definedName name="BExIZPDT4Q5QW1UP2MWL4QNSS50O" hidden="1">[2]Table!$F$7:$G$7</definedName>
    <definedName name="BExIZPZDHC8HGER83WHCZAHOX7LK" hidden="1">[2]Table!$F$11:$G$11</definedName>
    <definedName name="BExIZTQB82GPMQHVXUDF2H1E8F2S" hidden="1">[2]Table!$I$9:$J$9</definedName>
    <definedName name="BExIZY2PUZ0OF9YKK1B13IW0VS6G" hidden="1">[2]Table!$F$15</definedName>
    <definedName name="BExJ08KB42GOUC2P92D8UI7KEHKL" hidden="1">[2]Graph!$I$6:$J$6</definedName>
    <definedName name="BExJ0DYJWXGE7DA39PYL3WM05U9O" hidden="1">[2]Table!$F$15</definedName>
    <definedName name="BExJ0MY8SY5J5V50H3UKE78ODTVB" hidden="1">[2]Table!$I$8:$J$8</definedName>
    <definedName name="BExJ0YC98G37ML4N8FLP8D95EFRF" hidden="1">[2]Table!$G$2</definedName>
    <definedName name="BExJ0YN159BT7OB4F3FIXAL1L4UJ" hidden="1">[2]Table!$F$10:$G$10</definedName>
    <definedName name="BExJ11MY9B0F7RFESFSORX1Z25QM" hidden="1">[2]Graph!$I$10:$J$10</definedName>
    <definedName name="BExKCCREBIWYDT3KYY47J6PKFUJC" hidden="1">[2]Graph!$I$9:$J$9</definedName>
    <definedName name="BExKCDYKAEV45AFXHVHZZ62E5BM3" hidden="1">[2]Table!$G$2</definedName>
    <definedName name="BExKCYXU60F4ZPX9ZTWLTYC3MJUH" hidden="1">[2]Table!$I$11:$J$11</definedName>
    <definedName name="BExKDB87HJWEZL4JMMZIA0E03K4Z" hidden="1">[2]Table!$F$9:$G$9</definedName>
    <definedName name="BExKDKO0W4AGQO1V7K6Q4VM750FT" hidden="1">[2]Table!$F$11:$G$11</definedName>
    <definedName name="BExKDLF10G7W77J87QWH3ZGLUCLW" hidden="1">[2]Table!$I$10:$J$10</definedName>
    <definedName name="BExKDO45GL6PAZQR3PAOWFVA6WLZ" hidden="1">[2]Graph!$I$9:$J$9</definedName>
    <definedName name="BExKDZ7E1721O5FC6T5GFHMVVQW3" hidden="1">[2]Table!$F$6:$G$6</definedName>
    <definedName name="BExKDZSYJ55W513P7RKUYG1JCIO7" hidden="1">[2]Graph!$F$7:$G$7</definedName>
    <definedName name="BExKE4LKRSY93DT7HTOVF268ZH0F" hidden="1">[2]Table!$F$8:$G$8</definedName>
    <definedName name="BExKEFE0I3MT6ZLC4T1L9465HKTN" hidden="1">[2]Table!$F$8:$G$8</definedName>
    <definedName name="BExKEK6O5BVJP4VY02FY7JNAZ6BT" hidden="1">[2]Table!$I$6:$J$6</definedName>
    <definedName name="BExKEKXK6E6QX339ELPXDIRZSJE0" hidden="1">[2]Table!$I$7:$J$7</definedName>
    <definedName name="BExKEROEG9BIY7TCS2U05OMEK5SA" hidden="1">[2]Table!$G$2</definedName>
    <definedName name="BExKES9ZA5L22XTSO9Y8GAI2RIIH" hidden="1">[2]Graph!$F$7:$G$7</definedName>
    <definedName name="BExKEW0RR5LA3VC46A2BEOOMQE56" hidden="1">[2]Table!$F$8:$G$8</definedName>
    <definedName name="BExKF02HYBPMKRSPJGAK1MWM2V4R" hidden="1">[2]Graph!$C$15:$D$29</definedName>
    <definedName name="BExKF5WU0HYTBB659Q31D6UFGGU7" hidden="1">[2]Graph!$I$6:$J$6</definedName>
    <definedName name="BExKF6NQBDLJOPFOQMSN44KIDIH4" hidden="1">[2]Table!$I$8:$J$8</definedName>
    <definedName name="BExKFA3VI1CZK21SM0N3LZWT9LA1" hidden="1">[2]Table!$F$11:$G$11</definedName>
    <definedName name="BExKFISRBFACTAMJSALEYMY66F6X" hidden="1">[2]Table!$F$8:$G$8</definedName>
    <definedName name="BExKFOSK5DJ151C4E8544UWMYTOC" hidden="1">[2]Table!$I$7:$J$7</definedName>
    <definedName name="BExKFWFMHZFT8YIRLV8V7R4OP5LF" hidden="1">[2]Table!$G$1:$G$1</definedName>
    <definedName name="BExKFYJ5QZVU2463LGQTW6RKVYI6" hidden="1">[2]Table!$I$11:$I$12</definedName>
    <definedName name="BExKFYJC4EVEV54F82K6VKP7Q3OU" hidden="1">[2]Table!$I$6:$J$6</definedName>
    <definedName name="BExKG4IYHBKQQ8J8FN10GB2IKO33" hidden="1">[2]Table!$I$8:$J$8</definedName>
    <definedName name="BExKGA2MIHFIGAX6EHKH4L0ZF00O" hidden="1">[2]Table!$I$6:$J$6</definedName>
    <definedName name="BExKGF0L44S78D33WMQ1A75TRKB9" hidden="1">[2]Table!$I$10:$J$10</definedName>
    <definedName name="BExKGFRN31B3G20LMQ4LRF879J68" hidden="1">[2]Table!$I$8:$J$8</definedName>
    <definedName name="BExKGGIIC5C54NLJ9BBECGVJTRS0" hidden="1">[2]Graph!$F$6:$G$6</definedName>
    <definedName name="BExKGIGLEAIW46PFHYV8VJ6QW4E0" hidden="1">[2]Table!$F$10:$G$10</definedName>
    <definedName name="BExKGJD3U3ADZILP20U3EURP0UQP" hidden="1">[2]Table!$I$9:$J$9</definedName>
    <definedName name="BExKGV77YH9YXIQTRKK2331QGYKF" hidden="1">[2]Table!$F$8:$G$8</definedName>
    <definedName name="BExKGWUGUAZ9RHGMMEHY6AG0GBZC" hidden="1">[2]Graph!$F$10:$G$10</definedName>
    <definedName name="BExKH0ANKNJUT5MEASVBDV24PB47" hidden="1">[2]Graph!$I$6:$J$6</definedName>
    <definedName name="BExKH3FTZ5VGTB86W9M4AB39R0G8" hidden="1">[2]Table!$F$6:$G$6</definedName>
    <definedName name="BExKH3FV5U5O6XZM7STS3NZKQFGJ" hidden="1">[2]Table!$H$2:$I$2</definedName>
    <definedName name="BExKH8JGHYG24SY45909G7K2IYCV" hidden="1">[2]Table!$F$11:$G$11</definedName>
    <definedName name="BExKHAMUH8NR3HRV0V6FHJE3ROLN" hidden="1">[2]Table!$I$8:$J$8</definedName>
    <definedName name="BExKHCFKOWFHO2WW0N7Y5XDXEWAO" hidden="1">[2]Table!$I$11:$J$11</definedName>
    <definedName name="BExKHE2ZOJG4GIKWE5BLAHK4WGRX" hidden="1">[2]Table!$F$15:$G$30</definedName>
    <definedName name="BExKHIVLONZ46HLMR50DEXKEUNEP" hidden="1">[2]Table!$F$7:$G$7</definedName>
    <definedName name="BExKHJMI5Y1BJFS5Q58LYIVEM2J8" hidden="1">[2]Table!$K$7:$L$7</definedName>
    <definedName name="BExKHPM9XA0ADDK7TUR0N38EXWEP" hidden="1">[2]Table!$F$10:$G$10</definedName>
    <definedName name="BExKI4076KXCDE5KXL79KT36OKLO" hidden="1">[2]Table!$C$15:$D$20</definedName>
    <definedName name="BExKI4AZUA04ZQ86CMCZLS0UFN2W" hidden="1">[2]Table!$K$8:$L$8</definedName>
    <definedName name="BExKI7LO70WYISR7Q0Y1ZDWO9M3B" hidden="1">[2]Table!$I$8:$J$8</definedName>
    <definedName name="BExKIGQV6TXIZG039HBOJU62WP2U" hidden="1">[2]Table!$I$11:$J$11</definedName>
    <definedName name="BExKIIZOY1O87HVQXYAKW7CEJRM5" hidden="1">[2]Table!$J$2:$J$2</definedName>
    <definedName name="BExKILE008SF3KTAN8WML3XKI1NZ" hidden="1">[2]Table!$K$2</definedName>
    <definedName name="BExKITHAOUP0ZKZ8I6WZAEAQF9JP" hidden="1">[2]Table!$I$9:$J$9</definedName>
    <definedName name="BExKIU87ZKSOC2DYZWFK6SAK9I8E" hidden="1">[2]Table!$F$6:$G$6</definedName>
    <definedName name="BExKIVKVN3NPA4MEQ4VC729L4FKK" hidden="1">[2]Graph!$C$15:$D$31</definedName>
    <definedName name="BExKJ449HLYX2DJ9UF0H9GTPSQ73" hidden="1">[2]Table!$I$8:$J$8</definedName>
    <definedName name="BExKJ4PUIREGZ8YPEIMOCB04P045" hidden="1">[2]Table!$J$1</definedName>
    <definedName name="BExKJELWJZW80JJFUJ5A1HQBO1GI" hidden="1">[2]Table!$F$7:$G$7</definedName>
    <definedName name="BExKJELX2RUC8UEC56IZPYYZXHA7" hidden="1">[2]Table!$F$8:$G$8</definedName>
    <definedName name="BExKJINMXS61G2TZEXCJAWVV4F57" hidden="1">[2]Table!$F$6:$G$6</definedName>
    <definedName name="BExKJK5ME8KB7HA0180L7OUZDDGV" hidden="1">[2]Table!$F$11:$G$11</definedName>
    <definedName name="BExKJN5IF0VMDILJ5K8ZENF2QYV1" hidden="1">[2]Table!$H$2:$I$2</definedName>
    <definedName name="BExKJPJMYONRBD0NPTFDHONM9DY3" hidden="1">[2]Table!$I$6:$J$6</definedName>
    <definedName name="BExKJUSJPFUIK20FTVAFJWR2OUYX" hidden="1">[2]Table!$I$11:$J$11</definedName>
    <definedName name="BExKK6HCO5JKJMT5RI0WTVZ1XDQJ" hidden="1">[2]Graph!$C$15:$D$31</definedName>
    <definedName name="BExKK72XIH5OA5T82X27T66EC9BY" hidden="1">[2]Table!$K$8:$L$8</definedName>
    <definedName name="BExKK8VP5RS3D0UXZVKA37C4SYBP" hidden="1">[2]Table!$F$11:$G$11</definedName>
    <definedName name="BExKKEKNN053CU4GT8Z1T16IVN0C" hidden="1">[2]Table!$F$9:$G$9</definedName>
    <definedName name="BExKKIM9NPF6B3SPMPIQB27HQME4" hidden="1">[2]Table!$F$11:$G$11</definedName>
    <definedName name="BExKKIX1BCBQ4R3K41QD8NTV0OV0" hidden="1">[2]Table!$I$8:$J$8</definedName>
    <definedName name="BExKKJO2JSDXSGML86QSRBAKEV3Y" hidden="1">[2]Table!$I$11:$J$11</definedName>
    <definedName name="BExKKKKHMCLICVP0JZOVJZNSF25R" hidden="1">[2]Table!$I$10:$J$10</definedName>
    <definedName name="BExKKPIEJTTZBJXR9O4ZOXZ7WGWF" hidden="1">[2]Graph!$F$10:$G$10</definedName>
    <definedName name="BExKKQ3ZWADYV03YHMXDOAMU90EB" hidden="1">[2]Table!$H$1</definedName>
    <definedName name="BExKKUGD2HMJWQEYZ8H3X1BMXFS9" hidden="1">[2]Table!$F$9:$G$9</definedName>
    <definedName name="BExKKUR5GL1PJYBNFOVPXMZPLE84" hidden="1">[2]Table!$F$9:$G$9</definedName>
    <definedName name="BExKKX05KCZZZPKOR1NE5A8RGVT4" hidden="1">[2]Table!$I$11:$J$11</definedName>
    <definedName name="BExKL5P18MMBR0BL910IGBBU66JZ" hidden="1">[2]Table!$C$15:$D$31</definedName>
    <definedName name="BExKLD6S9L66QYREYHBE5J44OK7X" hidden="1">[2]Table!$I$6:$J$6</definedName>
    <definedName name="BExKLEZK32L28GYJWVO63BZ5E1JD" hidden="1">[2]Table!$F$9:$G$9</definedName>
    <definedName name="BExKLGBZ8D7W1HW672WZB4ZK47TN" hidden="1">[2]Graph!$F$11:$G$11</definedName>
    <definedName name="BExKLLKVVHT06LA55JB2FC871DC5" hidden="1">[2]Table!$I$8:$J$8</definedName>
    <definedName name="BExKLWYWL8HEKZRA5IGCCM60HYID" hidden="1">[2]Graph!$I$10:$J$10</definedName>
    <definedName name="BExKLX9OMIZRVELEESUGRFHXM0CU" hidden="1">[2]Graph!$I$6:$J$6</definedName>
    <definedName name="BExKMMW3XAVX951P95YF44DJ0NXR" hidden="1">[2]Table!$C$202:$D$250</definedName>
    <definedName name="BExKMUJ6Q4L5LQDILHZ1CJLQ485I" hidden="1">[2]Table!$J$2:$J$2</definedName>
    <definedName name="BExKMWBX4EH3EYJ07UFEM08NB40Z" hidden="1">[2]Table!$F$10:$G$10</definedName>
    <definedName name="BExKNBGV2IR3S7M0BX4810KZB4V3" hidden="1">[2]Table!$H$2:$I$2</definedName>
    <definedName name="BExKNCTBZTSY3MO42VU5PLV6YUHZ" hidden="1">[2]Table!$F$10:$G$10</definedName>
    <definedName name="BExKNEBAFDCETD2LQQHA7PR9HVVI" hidden="1">[2]Table!$I$11:$J$11</definedName>
    <definedName name="BExKNGV2YY749C42AQ2T9QNIE5C3" hidden="1">[2]Table!$F$7:$G$7</definedName>
    <definedName name="BExKNL7GKIISW6ACCILNMXGI2MFB" hidden="1">[2]Graph!$C$15:$D$31</definedName>
    <definedName name="BExKNV8UOHVWEHDJWI2WMJ9X6QHZ" hidden="1">[2]Table!$I$9:$J$9</definedName>
    <definedName name="BExKNZLD7UATC1MYRNJD8H2NH4KU" hidden="1">[2]Table!$F$15</definedName>
    <definedName name="BExKNZQUKQQG2Y97R74G4O4BJP1L" hidden="1">[2]Table!$F$10:$G$10</definedName>
    <definedName name="BExKO06X0EAD3ABEG1E8PWLDWHBA" hidden="1">[2]Table!$I$9:$J$9</definedName>
    <definedName name="BExKO2AHHSGNI1AZOIOW21KPXKPE" hidden="1">[2]Table!$F$11:$G$11</definedName>
    <definedName name="BExKO2FXWJWC5IZLDN8JHYILQJ2N" hidden="1">[2]Table!$I$11:$J$11</definedName>
    <definedName name="BExKO3HLPQG1QJUE99LUQZ39QBB2" hidden="1">[2]Table!$F$6:$G$6</definedName>
    <definedName name="BExKO438WZ8FKOU00NURGFMOYXWN" hidden="1">[2]Table!$I$6:$J$6</definedName>
    <definedName name="BExKO4DZC8G0QHCQUXQ1YTSKII5A" hidden="1">[2]Table!$H$1</definedName>
    <definedName name="BExKO4ZL8BMRC63LOBHJXRPAKQFN" hidden="1">[2]Table!$I$7:$J$7</definedName>
    <definedName name="BExKO5L513DI223BOAPQ9E43WWNV" hidden="1">[2]Table!$G$2:$G$2</definedName>
    <definedName name="BExKOBVR6FBO1U02GWCHZEQEFC13" hidden="1">[2]Graph!$I$9:$J$9</definedName>
    <definedName name="BExKODIZGWW2EQD0FEYW6WK6XLCM" hidden="1">[2]Table!$I$6:$J$6</definedName>
    <definedName name="BExKODJ15Q3VPU5LQKSF7ZYZVA9Q" hidden="1">[2]Table!$K$11:$L$11</definedName>
    <definedName name="BExKOPO2HPWVQGAKW8LOZMPIDEFG" hidden="1">[2]Table!$F$9:$G$9</definedName>
    <definedName name="BExKPEZP0QTKOTLIMMIFSVTHQEEK" hidden="1">[2]Table!$F$8:$G$8</definedName>
    <definedName name="BExKPLQJX0HJ8OTXBXH9IC9J2V0W" hidden="1">[2]Table!$C$15:$D$20</definedName>
    <definedName name="BExKPN8C7GN36ZJZHLOB74LU6KT0" hidden="1">[2]Table!$F$7:$G$7</definedName>
    <definedName name="BExKPNON0FRJSJSXFM2BJ86KZKT7" hidden="1">[2]Table!$F$6:$G$6</definedName>
    <definedName name="BExKPTDKTK5K0AZ40CUY13M72WL3" hidden="1">[2]Table!$L$2:$L$2</definedName>
    <definedName name="BExKPX9VZ1J5021Q98K60HMPJU58" hidden="1">[2]Table!$G$2</definedName>
    <definedName name="BExKPYH1D8EPWQ2JIS6KI7ME79AW" hidden="1">[2]Table!$F$7:$G$7</definedName>
    <definedName name="BExKQ1M8KREPTQK209KVJRGMN5CM" hidden="1">[2]Table!$I$8:$J$8</definedName>
    <definedName name="BExKQ27TMJVOE7UBLTOGGLDR3CGF" hidden="1">[2]Table!$I$11:$J$11</definedName>
    <definedName name="BExKQ99GG9TIH94VFID907QZB3B5" hidden="1">[2]Table!$I$11:$J$11</definedName>
    <definedName name="BExKQEYGQ5M0IY0WHFIMR00IRZXP" hidden="1">[2]Table!$J$1:$J$1</definedName>
    <definedName name="BExKQGLR3BNHFH5Q21UNP5HLFXKF" hidden="1">[2]Table!$F$15:$G$23</definedName>
    <definedName name="BExKQJ01GRP9KX7BHWUGSV76KSSN" hidden="1">[2]Graph!$F$6:$G$6</definedName>
    <definedName name="BExKQJGAAWNM3NT19E9I0CQDBTU0" hidden="1">[2]Table!$C$15:$D$20</definedName>
    <definedName name="BExKQM5GJ1ZN5REKFE7YVBQ0KXWF" hidden="1">[2]Table!$F$8:$G$8</definedName>
    <definedName name="BExKQO3G0R230211GSQXEUMGOJJH" hidden="1">[2]Graph!$I$6:$J$6</definedName>
    <definedName name="BExKQQ71278061G7ZFYGPWOMOMY2" hidden="1">[2]Table!$F$7:$G$7</definedName>
    <definedName name="BExKQTXRG3ECU8NT47UR7643LO5G" hidden="1">[2]Table!$F$7:$G$7</definedName>
    <definedName name="BExKQVL7HPOIZ4FHANDFMVOJLEPR" hidden="1">[2]Table!$F$10:$G$10</definedName>
    <definedName name="BExKQZ6P7Z4G8O4IQ28LMHEFWCXM" hidden="1">[2]Table!$F$15:$G$26</definedName>
    <definedName name="BExKR8RZSEHW184G0Z56B4EGNU72" hidden="1">[2]Table!$F$15:$G$20</definedName>
    <definedName name="BExKR9DIHP5ZN1WT9EO0XECWGY22" hidden="1">[2]Table!$I$11:$J$11</definedName>
    <definedName name="BExKRC7XBZHH77LJW47VSTWPL0XG" hidden="1">[2]Table!$F$11:$G$11</definedName>
    <definedName name="BExKRIIJBCDWVZTZG6MCJQ8UC4P7" hidden="1">[2]Table!$H$1</definedName>
    <definedName name="BExKRY3KZ7F7RB2KH8HXSQ85IEQO" hidden="1">[2]Table!$I$9:$J$9</definedName>
    <definedName name="BExKRZR029CI4OL8117WQTROEGVV" hidden="1">[2]Table!$C$15:$D$31</definedName>
    <definedName name="BExKS074SHKJG8NFMN2J87S1UWDD" hidden="1">[2]Table!$K$8:$L$8</definedName>
    <definedName name="BExKS7OUK0092Z1H77FZL9LP9ULP" hidden="1">[2]Table!$C$15:$D$30</definedName>
    <definedName name="BExKSA37DZTCK6H13HPIKR0ZFVL8" hidden="1">[2]Table!$F$10:$G$10</definedName>
    <definedName name="BExKSAJ9PLFSAM5DGYLJ0LGWBOCJ" hidden="1">[2]Graph!$C$15:$D$29</definedName>
    <definedName name="BExKSFHEJYQU3MJ64AXH349TS3AS" hidden="1">[2]Graph!$F$8:$G$8</definedName>
    <definedName name="BExKSFMOMSZYDE0WNC94F40S6636" hidden="1">[2]Table!$F$10:$G$10</definedName>
    <definedName name="BExKSHQ9K79S8KYUWIV5M5LAHHF1" hidden="1">[2]Table!$I$9:$J$9</definedName>
    <definedName name="BExKSJTWG9L3FCX8FLK4EMUJMF27" hidden="1">[2]Table!$F$7:$G$7</definedName>
    <definedName name="BExKSMDKVAO0A43CLVBQQD41BXOS" hidden="1">[2]Graph!$I$9:$J$9</definedName>
    <definedName name="BExKSR66M8VX6DOVY5XKESJ3UH2N" hidden="1">[2]Graph!$C$15:$D$29</definedName>
    <definedName name="BExKSU0MKNAVZYYPKCYTZDWQX4R8" hidden="1">[2]Table!$F$15:$G$20</definedName>
    <definedName name="BExKSX60G1MUS689FXIGYP2F7C62" hidden="1">[2]Table!$I$10:$J$10</definedName>
    <definedName name="BExKT2UZ7Y2VWF5NQE18SJRLD2RN" hidden="1">[2]Table!$I$9:$J$9</definedName>
    <definedName name="BExKT3GJFNGAM09H5F615E36A38C" hidden="1">[2]Table!$I$11:$J$11</definedName>
    <definedName name="BExKT9QZSH81ACR2DZ7W48HG7SI0" hidden="1">[2]Table!$E$22:$F$38</definedName>
    <definedName name="BExKTEEAPHP54RR65ZE8C7MQL8JR" hidden="1">[2]Table!$F$6:$G$6</definedName>
    <definedName name="BExKTGHU41U7OXQNLCH9L528CTKN" hidden="1">[2]Graph!$F$10:$G$10</definedName>
    <definedName name="BExKTQZGN8GI3XGSEXMPCCA3S19H" hidden="1">[2]Table!$F$9:$G$9</definedName>
    <definedName name="BExKTQZHXBM62XUDK7C6U92IIQI3" hidden="1">[2]Graph!$C$15:$D$30</definedName>
    <definedName name="BExKTUKYYU0F6TUW1RXV24LRAZFE" hidden="1">[2]Table!$I$11:$J$11</definedName>
    <definedName name="BExKTUQFF37YN9SN9BS7CJO7TJSX" hidden="1">[2]Table!$I$9:$J$9</definedName>
    <definedName name="BExKU2ISK55XTA9Z17FFMQJDLTAE" hidden="1">[2]Table!$F$9:$G$9</definedName>
    <definedName name="BExKU82I99FEUIZLODXJDOJC96CQ" hidden="1">[2]Table!$F$10:$G$10</definedName>
    <definedName name="BExKU8TCPZV7PEA6TOIB8JV4G2JW" hidden="1">[2]Table!$F$8:$G$8</definedName>
    <definedName name="BExKUDM0DFSCM3D91SH0XLXJSL18" hidden="1">[2]Table!$G$2</definedName>
    <definedName name="BExKUEIEGD9JH03Q4QGCL2ZVM2AQ" hidden="1">[2]Graph!$I$9:$J$9</definedName>
    <definedName name="BExKULEKJLA77AUQPDUHSM94Y76Z" hidden="1">[2]Table!$I$9:$J$9</definedName>
    <definedName name="BExKUPASS3H5268MTUCTQGAWNU4C" hidden="1">[2]Graph!$F$6:$G$6</definedName>
    <definedName name="BExKUXOW3JQETAFK3H15SG8EPDTH" hidden="1">[2]Table!$I$11:$J$11</definedName>
    <definedName name="BExKV08R85MKI3MAX9E2HERNQUNL" hidden="1">[2]Table!$H$2:$I$2</definedName>
    <definedName name="BExKV334NVH4B61DCKSS93FWT9C3" hidden="1">[2]Table!$H$1</definedName>
    <definedName name="BExKV4AAUNNJL5JWD7PX6BFKVS6O" hidden="1">[2]Table!$F$8:$G$8</definedName>
    <definedName name="BExKV8S497WD25N3LA72PSCGO8G3" hidden="1">[2]Graph!$F$6:$G$6</definedName>
    <definedName name="BExKVDVK6HN74GQPTXICP9BFC8CF" hidden="1">[2]Table!$I$10:$J$10</definedName>
    <definedName name="BExKVFZ3ZZGIC1QI8XN6BYFWN0ZY" hidden="1">[2]Table!$H$1</definedName>
    <definedName name="BExKVG4KGO28KPGTAFL1R8TTZ10N" hidden="1">[2]Table!$H$2:$I$2</definedName>
    <definedName name="BExKW0CSH7DA02YSNV64PSEIXB2P" hidden="1">[2]Table!$I$11:$J$11</definedName>
    <definedName name="BExM9J1TEF79OPAMVSLJU98YD8YD" hidden="1">[2]Table!$I$10:$J$10</definedName>
    <definedName name="BExM9NUG3Q31X01AI9ZJCZIX25CS" hidden="1">[2]Table!$F$10:$G$10</definedName>
    <definedName name="BExM9OG182RP30MY23PG49LVPZ1C" hidden="1">[2]Table!$C$15:$D$19</definedName>
    <definedName name="BExMA117FUIWFC14445J49YRRMYY" hidden="1">[2]Table!$F$10:$G$10</definedName>
    <definedName name="BExMA64MW1S18NH8DCKPCCEI5KCB" hidden="1">[2]Table!$F$9:$G$9</definedName>
    <definedName name="BExMACF86VANQDCU2AGTWX53P2J9" hidden="1">[2]Table!$J$1</definedName>
    <definedName name="BExMALEWFUEM8Y686IT03ECURUBR" hidden="1">[2]Table!$H$1</definedName>
    <definedName name="BExMB274KQAWPJYKAQB3NLQWTPV1" hidden="1">[2]Table!$I$7:$J$7</definedName>
    <definedName name="BExMB3ZUA96B84SPXJ79BK0J9WK7" hidden="1">[2]Graph!$C$15:$D$31</definedName>
    <definedName name="BExMB4QRS0R3MTB4CMUHFZ84LNZQ" hidden="1">[2]Table!$F$15</definedName>
    <definedName name="BExMB8HPFRF56RCDIHI5FE99459K" hidden="1">[2]Table!$F$6:$G$6</definedName>
    <definedName name="BExMBC35WKQY5CWQJLV4D05O6971" localSheetId="5" hidden="1">[2]Table!#REF!</definedName>
    <definedName name="BExMBC35WKQY5CWQJLV4D05O6971" localSheetId="2" hidden="1">[2]Table!#REF!</definedName>
    <definedName name="BExMBC35WKQY5CWQJLV4D05O6971" hidden="1">[2]Table!#REF!</definedName>
    <definedName name="BExMBIZCUQJTHAOSUBM0ALTWAILE" hidden="1">[2]Table!$F$9:$G$9</definedName>
    <definedName name="BExMBK6ISK3U7KHZKUJXIDKGF6VW" hidden="1">[2]Table!$G$2</definedName>
    <definedName name="BExMBYPQDG9AYDQ5E8IECVFREPO6" localSheetId="5" hidden="1">[2]Table!#REF!</definedName>
    <definedName name="BExMBYPQDG9AYDQ5E8IECVFREPO6" localSheetId="2" hidden="1">[2]Table!#REF!</definedName>
    <definedName name="BExMBYPQDG9AYDQ5E8IECVFREPO6" hidden="1">[2]Table!#REF!</definedName>
    <definedName name="BExMC1413P5GKPAZNG2MXLPGLKSB" hidden="1">[2]Table!$H$1</definedName>
    <definedName name="BExMC3NOD4EE4FS5ZD54ZE5HLQX6" hidden="1">[2]Graph!$I$7:$J$7</definedName>
    <definedName name="BExMC43X2KCWU7OSLDWX5UORVMUR" hidden="1">[2]Table!$I$8:$J$8</definedName>
    <definedName name="BExMC5R82S07KSLMO7YA8CCU0ZAI" hidden="1">[2]Graph!$I$11:$J$11</definedName>
    <definedName name="BExMC8AZUTX8LG89K2JJR7ZG62XX" hidden="1">[2]Table!$F$7:$G$7</definedName>
    <definedName name="BExMCA96YR10V72G2R0SCIKPZLIZ" hidden="1">[2]Table!$C$15:$D$20</definedName>
    <definedName name="BExMCAPB2KR2CNKS8MYVWTH5MOT2" hidden="1">[2]Graph!$F$9:$G$9</definedName>
    <definedName name="BExMCB5JU5I2VQDUBS4O42BTEVKI" hidden="1">[2]Table!$H$2:$I$2</definedName>
    <definedName name="BExMCCYBTEAJJ9DLYFTXMEB7BHGZ" hidden="1">[2]Graph!$F$11:$G$11</definedName>
    <definedName name="BExMCFSQFSEMPY5IXDIRKZDASDBR" hidden="1">[2]Table!$H$1</definedName>
    <definedName name="BExMCMZOEYWVOOJ98TBHTTCS7XB8" hidden="1">[2]Table!$F$7:$G$7</definedName>
    <definedName name="BExMCRC2CWRZ21V29CEUASJNBED5" hidden="1">[2]Table!$G$1:$G$1</definedName>
    <definedName name="BExMCS8EF2W3FS9QADNKREYSI8P0" hidden="1">[2]Table!$I$8:$J$8</definedName>
    <definedName name="BExMCUS7GSOM96J0HJ7EH0FFM2AC" hidden="1">[2]Table!$F$6:$G$6</definedName>
    <definedName name="BExMCXMMDFHHNJDRURMCXF1DGUOM" hidden="1">[2]Graph!$I$9:$J$9</definedName>
    <definedName name="BExMCYTT6TVDWMJXO1NZANRTVNAN" hidden="1">[2]Table!$I$10:$J$10</definedName>
    <definedName name="BExMD2KQTI5SNKQDZDE2B101VOTH" hidden="1">[2]Table!$F$11:$G$11</definedName>
    <definedName name="BExMD5F6IAV108XYJLXUO9HD0IT6" hidden="1">[2]Table!$F$10:$G$10</definedName>
    <definedName name="BExMD963673NTBXBO0VDNBAG9YWM" hidden="1">[2]Graph!$I$8:$J$8</definedName>
    <definedName name="BExMDGD1KQP7NNR78X2ZX4FCBQ1S" hidden="1">[2]Table!$H$1</definedName>
    <definedName name="BExMDIRDK0DI8P86HB7WPH8QWLSQ" hidden="1">[2]Table!$I$11:$J$11</definedName>
    <definedName name="BExMDPI2FVMORSWDDCVAJ85WYAYO" hidden="1">[2]Table!$I$11:$J$11</definedName>
    <definedName name="BExMDUWB7VWHFFR266QXO46BNV2S" hidden="1">[2]Table!$F$11:$G$11</definedName>
    <definedName name="BExME2U47N8LZG0BPJ49ANY5QVV2" hidden="1">[2]Table!$F$15</definedName>
    <definedName name="BExME5ZIPVGTNZKGCPOYHMUHHIGU" hidden="1">[2]Table!$F$15</definedName>
    <definedName name="BExME88DH5DUKMUFI9FNVECXFD2E" hidden="1">[2]Table!$F$15:$G$16</definedName>
    <definedName name="BExME8ZDPJ8E8SNIFBKB41H9SMXG" hidden="1">[2]Table!$G$2</definedName>
    <definedName name="BExME9A7MOGAK7YTTQYXP5DL6VYA" hidden="1">[2]Table!$F$9:$G$9</definedName>
    <definedName name="BExMEIPZ3H2SGJ12FWYHYFYPNYO1" hidden="1">[2]Table!$G$2</definedName>
    <definedName name="BExMEKDEQ5NGTVDQNKSLAZEIQQ3P" hidden="1">[2]Table!$I$9:$J$9</definedName>
    <definedName name="BExMEKTHIM47ERJ7ML7M759FF32G" hidden="1">[2]Graph!$C$15:$D$29</definedName>
    <definedName name="BExMEOV9YFRY5C3GDLU60GIX10BY" hidden="1">[2]Table!$I$7:$J$7</definedName>
    <definedName name="BExMEQII6D6M343683PJ0YYMIMM0" hidden="1">[2]Table!$I$9:$J$9</definedName>
    <definedName name="BExMEY095ELVR1FY94CBBWCTD3ND" hidden="1">[2]Graph!$F$10:$G$10</definedName>
    <definedName name="BExMEY09ESM4H2YGKEQQRYUD114R" hidden="1">[2]Table!$F$8:$G$8</definedName>
    <definedName name="BExMF9UIGYMOAQK0ELUWP0S0HZZY" hidden="1">[2]Table!$F$9:$G$9</definedName>
    <definedName name="BExMFDLBSWFMRDYJ2DZETI3EXKN2" hidden="1">[2]Table!$F$11:$G$11</definedName>
    <definedName name="BExMFFJCU2N6QOC5V50II5WTLPAF" hidden="1">[2]Graph!$I$11:$J$11</definedName>
    <definedName name="BExMFLDTMRTCHKA37LQW67BG8D5C" hidden="1">[2]Table!$F$7:$G$7</definedName>
    <definedName name="BExMFY4B5JW31L4PL9F4S16LTC8G" hidden="1">[2]Graph!$F$8:$G$8</definedName>
    <definedName name="BExMGAPIDDT4G5KTJ8ILTQN652YH" hidden="1">[2]Table!$F$10:$G$10</definedName>
    <definedName name="BExMGFSWSVUC8O4EM6ZP6T82VC1A" hidden="1">[2]Graph!$F$7:$G$7</definedName>
    <definedName name="BExMGUSDX3AI2CYFKFQKHGNNG85F" hidden="1">[2]Table!$J$2</definedName>
    <definedName name="BExMHLB6ZWWYIWMTBUM2L0D1OZVB" hidden="1">[2]Table!$I$8:$J$8</definedName>
    <definedName name="BExMHOWPB34KPZ76M2KIX2C9R2VB" hidden="1">[2]Table!$C$15:$D$20</definedName>
    <definedName name="BExMHPNR5PZX3PW5K72K7E5C6HXD" hidden="1">[2]Graph!$I$10:$J$10</definedName>
    <definedName name="BExMHSSYC6KVHA3QDTSYPN92TWMI" hidden="1">[2]Table!$F$6:$G$6</definedName>
    <definedName name="BExMHVSTZYDJBY9PKZPR0LZIGS6L" hidden="1">[2]Table!$F$11:$G$11</definedName>
    <definedName name="BExMHWEF4QD1A4E5TX4AHJ2DO139" hidden="1">[2]Table!$F$10:$G$10</definedName>
    <definedName name="BExMHXARKCF7YQXFPX55RDMFKY3N" hidden="1">[2]Table!$I$6:$J$6</definedName>
    <definedName name="BExMHYNEEFA21EEIRISNIC12TALL" hidden="1">[2]Table!$F$8:$G$8</definedName>
    <definedName name="BExMI3AJ9477KDL4T9DHET4LJJTW" hidden="1">[2]Table!$H$1</definedName>
    <definedName name="BExMI3QOZTYEQUF0SE6AK4HHWJO7" hidden="1">[2]Graph!$I$6:$J$6</definedName>
    <definedName name="BExMI4SJCEHV8KQVWE28A4EBLKY3" hidden="1">[2]Table!$G$2</definedName>
    <definedName name="BExMI8JB94SBD9EMNJEK7Y2T6GYU" hidden="1">[2]Table!$I$10:$J$10</definedName>
    <definedName name="BExMI8OS85YTW3KYVE4YD0R7Z6UV" hidden="1">[2]Table!$G$2</definedName>
    <definedName name="BExMIB33DZM6VA9E1ITZTC43X33U" hidden="1">[2]Table!$C$15:$D$31</definedName>
    <definedName name="BExMIBJ6W9IG5Q37UPYFTAILPTTN" hidden="1">[2]Table!$F$15:$G$26</definedName>
    <definedName name="BExMIBOOZU40JS3F89OMPSRCE9MM" hidden="1">[2]Table!$C$15:$D$20</definedName>
    <definedName name="BExMIDS7M8D3OBIN14WXIZ7K35X9" hidden="1">[2]Table!$F$15</definedName>
    <definedName name="BExMIFA4V3MXD71GSL7STI56GD1V" hidden="1">[2]Table!$K$7:$L$7</definedName>
    <definedName name="BExMIIQ5MBWSIHTFWAQADXMZC22Q" hidden="1">[2]Table!$I$10:$J$10</definedName>
    <definedName name="BExMIK84FYD89F3PEWRS6VUF2OP2" hidden="1">[2]Table!$I$8:$J$8</definedName>
    <definedName name="BExMIKZ5EDDZDK5D6GTXJPH9XWND" hidden="1">[2]Graph!$I$10:$J$10</definedName>
    <definedName name="BExMIL4I2GE866I25CR5JBLJWJ6A" hidden="1">[2]Table!$G$2</definedName>
    <definedName name="BExMIRKIPF27SNO82SPFSB3T5U17" hidden="1">[2]Table!$G$2</definedName>
    <definedName name="BExMIV0KC8555D5E42ZGWG15Y0MO" hidden="1">[2]Table!$C$15:$D$20</definedName>
    <definedName name="BExMIZT6AN7E6YMW2S87CTCN2UXH" hidden="1">[2]Table!$F$10:$G$10</definedName>
    <definedName name="BExMJ51XJZN31B84NVPI18J3CWTB" hidden="1">[2]Graph!$C$15:$D$29</definedName>
    <definedName name="BExMJA01LCAWUR1OX7H4E7JGNN3W" hidden="1">[2]Graph!$F$10:$G$10</definedName>
    <definedName name="BExMJJFSMK63WEZIZ28NGZTXIXQ4" hidden="1">[2]Table!$K$2</definedName>
    <definedName name="BExMJNC8ZFB9DRFOJ961ZAJ8U3A8" hidden="1">[2]Table!$G$2</definedName>
    <definedName name="BExMJO35AAX7CK6A2KZPOM6X498F" hidden="1">[2]Table!$F$15:$G$23</definedName>
    <definedName name="BExMJTBV8A3D31W2IQHP9RDFPPHQ" hidden="1">[2]Table!$F$8:$G$8</definedName>
    <definedName name="BExMK0Z3CYSRECIZRHHRQZ6SB1KK" hidden="1">[2]Table!$I$8:$J$8</definedName>
    <definedName name="BExMK2RTXN4QJWEUNX002XK8VQP8" hidden="1">[2]Table!$F$8:$G$8</definedName>
    <definedName name="BExMK9D7K7L2VJTZ9NV2BE24SWM4" hidden="1">[2]Table!$I$11:$J$11</definedName>
    <definedName name="BExMKAEUQK7QEAPPU4QD0Y5RJ8D5" hidden="1">[2]Graph!$I$9:$J$9</definedName>
    <definedName name="BExMKBGQDUZ8AWXYHA3QVMSDVZ3D" hidden="1">[2]Table!$I$10:$J$10</definedName>
    <definedName name="BExMKBM1467553LDFZRRKVSHN374" hidden="1">[2]Table!$F$11:$G$11</definedName>
    <definedName name="BExMKGK5FJUC0AU8MABRGDC5ZM70" hidden="1">[2]Table!$F$11:$G$11</definedName>
    <definedName name="BExMKOI0IEYQSWL82F4MI37J9NZ3" hidden="1">[2]Graph!$F$7:$G$7</definedName>
    <definedName name="BExMKQARKDI4P7RU8W4UCPSF5PPI" hidden="1">[2]Graph!$F$11:$G$11</definedName>
    <definedName name="BExMKU7051J2W1RQXGZGE62NBRUZ" hidden="1">[2]Table!$F$11:$G$11</definedName>
    <definedName name="BExMKUN3WPECJR2XRID2R7GZRGNX" hidden="1">[2]Table!$C$15:$D$20</definedName>
    <definedName name="BExMKZ535P011X4TNV16GCOH4H21" hidden="1">[2]Table!$H$1</definedName>
    <definedName name="BExMKZQIURP053SHLFVPMOQJ668I" hidden="1">[2]Graph!$I$11:$J$11</definedName>
    <definedName name="BExML1ZJDHD2DBAQC1Y15WMODFOR" hidden="1">[2]Table!$J$1</definedName>
    <definedName name="BExML3XQNDIMX55ZCHHXKUV3D6E6" hidden="1">[2]Table!$I$11:$J$11</definedName>
    <definedName name="BExML48DLJXAY1J58LIDBNOWSJBC" hidden="1">[2]Table!$I$6:$J$6</definedName>
    <definedName name="BExML5QGSWHLI18BGY4CGOTD3UWH" hidden="1">[2]Table!$I$11:$J$11</definedName>
    <definedName name="BExML6S6GFW8Q3T73BACW5QT1499" hidden="1">[2]Graph!$F$9:$G$9</definedName>
    <definedName name="BExMLJTFNHWZ4L43SIO9C1L0DBSN" hidden="1">[2]Table!$I$11:$J$11</definedName>
    <definedName name="BExMLO5Z61RE85X8HHX2G4IU3AZW" hidden="1">[2]Table!$I$7:$J$7</definedName>
    <definedName name="BExMLSNSXU9KCUHZDB1ZOQUY9IOM" hidden="1">[2]Table!$C$22:$D$201</definedName>
    <definedName name="BExMLVI7UORSHM9FMO8S2EI0TMTS" hidden="1">[2]Table!$C$15:$D$20</definedName>
    <definedName name="BExMLWK2LJY7OOLPYJRXQNUMMHKW" hidden="1">[2]Table!$I$15</definedName>
    <definedName name="BExMM0WEUWAYVXZI371J7RC1SFU3" hidden="1">[2]Table!$I$15</definedName>
    <definedName name="BExMM5UCOT2HSSN0ZIPZW55GSOVO" hidden="1">[2]Table!$C$15:$D$20</definedName>
    <definedName name="BExMM8ZRS5RQ8H1H55RVPVTDL5NL" hidden="1">[2]Table!$F$7:$G$7</definedName>
    <definedName name="BExMMCL8KPKAGT6ST2WQVYGP1MGH" hidden="1">[2]Table!$I$7:$J$7</definedName>
    <definedName name="BExMMH8EAZB09XXQ5X4LR0P4NHG9" hidden="1">[2]Table!$I$11:$J$11</definedName>
    <definedName name="BExMMIQH5BABNZVCIQ7TBCQ10AY5" hidden="1">[2]Table!$F$6:$G$6</definedName>
    <definedName name="BExMMK89SCMABV48ZV5K5TQ3OFQ6" hidden="1">[2]Graph!$C$15:$D$22</definedName>
    <definedName name="BExMMNIZ2T7M22WECMUQXEF4NJ71" hidden="1">[2]Table!$H$1</definedName>
    <definedName name="BExMMPMIOU7BURTV0L1K6ACW9X73" hidden="1">[2]Table!$G$2</definedName>
    <definedName name="BExMMQ835AJDHS4B419SS645P67Q" hidden="1">[2]Table!$F$7:$G$7</definedName>
    <definedName name="BExMMTIXETA5VAKBSOFDD5SRU887" hidden="1">[2]Table!$F$11:$G$11</definedName>
    <definedName name="BExMMV0P6P5YS3C35G0JYYHI7992" hidden="1">[2]Table!$K$2</definedName>
    <definedName name="BExMNARAHLYBE741M8TIKOIP0CHQ" hidden="1">[2]Table!$F$10:$G$10</definedName>
    <definedName name="BExMNJLFWZBRN9PZF1IO9CYWV1B2" hidden="1">[2]Table!$F$9:$G$9</definedName>
    <definedName name="BExMNKCJ0FA57YEUUAJE43U1QN5P" hidden="1">[2]Table!$F$6:$G$6</definedName>
    <definedName name="BExMNKN5D1WEF2OOJVP6LZ6DLU3Y" hidden="1">[2]Table!$I$6:$J$6</definedName>
    <definedName name="BExMNQ1J7QX20FWV4DQ41E6S4T2W" hidden="1">[2]Graph!$I$8:$J$8</definedName>
    <definedName name="BExMNQMY2IUP61KESI720VOMTAJ1" hidden="1">[2]Graph!$F$8:$G$8</definedName>
    <definedName name="BExMNRDZULKJMVY2VKIIRM2M5A1M" hidden="1">[2]Table!$I$7:$J$7</definedName>
    <definedName name="BExMNUZHMKFZ814RTA641MNKZ7HQ" hidden="1">[2]Graph!$I$8:$J$8</definedName>
    <definedName name="BExMNW6NIOK4PW2K16RX2DT8BCKP" hidden="1">[2]Graph!$F$9:$G$9</definedName>
    <definedName name="BExMO20XGGWYSI4EE0J5PVY3785V" hidden="1">[2]Table!$I$9:$J$9</definedName>
    <definedName name="BExMO97XVRSNDZ7I1AUG8ATQEOBY" hidden="1">[2]Table!$I$11:$J$11</definedName>
    <definedName name="BExMO9IOWKTWHO8LQJJQI5P3INWY" hidden="1">[2]Table!$F$6:$G$6</definedName>
    <definedName name="BExMOI29DOEK5R1A5QZPUDKF7N6T" hidden="1">[2]Table!$F$11:$G$11</definedName>
    <definedName name="BExMOJ9GY6AQGI153FV703AE296H" hidden="1">[2]Graph!$I$9:$J$9</definedName>
    <definedName name="BExMOKWPRNIR3IMZKMVEMQB7AFL1" hidden="1">[2]Table!$I$8:$J$8</definedName>
    <definedName name="BExMONR3RN31FM1WTN895V7ZVCIB" hidden="1">[2]Graph!$I$6:$J$6</definedName>
    <definedName name="BExMOUNFB7GJN5DULO4TR4IP11RV" hidden="1">[2]Table!$C$202:$D$250</definedName>
    <definedName name="BExMP1OX1TBFYGGSIMRIPH8F77J5" hidden="1">[2]Table!$F$8:$G$8</definedName>
    <definedName name="BExMP9XKDFT8Y5TNOEF9CC36N95U" hidden="1">[2]Graph!$I$9:$J$9</definedName>
    <definedName name="BExMPAJ5AJAXGKGK3F6H3ODS6RF4" hidden="1">[2]Table!$F$7:$G$7</definedName>
    <definedName name="BExMPCS4ZDLDDGWQFTU42VSORFSV" hidden="1">[2]Table!$I$10:$J$10</definedName>
    <definedName name="BExMPD2X55FFBVJ6CBUKNPROIOEU" hidden="1">[2]Table!$F$7:$G$7</definedName>
    <definedName name="BExMPGTVPYQ1ACGV1RRRS5LYB125" hidden="1">[2]Graph!$I$7:$J$7</definedName>
    <definedName name="BExMPGZ848E38FUH1JBQN97DGWAT" hidden="1">[2]Table!$I$10:$J$10</definedName>
    <definedName name="BExMPI6BHVMD4SCOKXX4LH5MC5H8" hidden="1">[2]Table!$I$8:$J$8</definedName>
    <definedName name="BExMPMTICOSMQENOFKQ18K0ZT4S8" hidden="1">[2]Table!$I$10:$J$10</definedName>
    <definedName name="BExMPMZ07II0R4KGWQQ7PGS3RZS4" hidden="1">[2]Table!$F$9:$G$9</definedName>
    <definedName name="BExMPOBH04JMDO6Z8DMSEJZM4ANN" hidden="1">[2]Table!$F$15</definedName>
    <definedName name="BExMPWK8AR2Q3WZS35RM6ECBFHBE" hidden="1">[2]Table!$C$34:$C$34</definedName>
    <definedName name="BExMPWV224W64AJTEVD3XHF8L4X3" hidden="1">[2]Table!$I$8:$J$8</definedName>
    <definedName name="BExMQ41ZQNCI291UVV7EBWD8RXWS" hidden="1">[2]Graph!$C$15:$D$29</definedName>
    <definedName name="BExMQ4I3Q7F0BMPHSFMFW9TZ87UD" hidden="1">[2]Table!$F$9:$G$9</definedName>
    <definedName name="BExMQ4SWDWI4N16AZ0T5CJ6HH8WC" hidden="1">[2]Table!$H$2:$I$2</definedName>
    <definedName name="BExMQ71WHW50GVX45JU951AGPLFQ" hidden="1">[2]Table!$C$15:$D$20</definedName>
    <definedName name="BExMQEUAG6F5RWVC4NZ3RIS5Z6IO" hidden="1">[2]Table!$F$6:$G$6</definedName>
    <definedName name="BExMQG1KG778NAMEUAKJ3XULT5YK" hidden="1">[2]Table!$I$11:$J$11</definedName>
    <definedName name="BExMQGXSLPT4A6N47LE6FBVHWBOF" hidden="1">[2]Table!$F$6:$G$6</definedName>
    <definedName name="BExMQO4WUOPBK7V6L54IEWUZ36RW" hidden="1">[2]Table!$C$15:$D$31</definedName>
    <definedName name="BExMQR4MYWWU33MGY1S3KCK1QF48" hidden="1">[2]Table!$K$8:$K$9</definedName>
    <definedName name="BExMQSBR7PL4KLB1Q4961QO45Y4G" hidden="1">[2]Table!$F$10:$G$10</definedName>
    <definedName name="BExMR1MA4I1X77714ZEPUVC8W398" hidden="1">[2]Table!$F$9:$G$9</definedName>
    <definedName name="BExMR4GUTFCN4RD7H81IOKECLEG3" hidden="1">[2]Graph!$I$6:$J$6</definedName>
    <definedName name="BExMR8YQHA7N77HGHY4Y6R30I3XT" hidden="1">[2]Table!$F$10:$G$10</definedName>
    <definedName name="BExMRENOIARWRYOIVPDIEBVNRDO7" hidden="1">[2]Table!$G$2</definedName>
    <definedName name="BExMRPG54LNH7HRC92MBSUT6UL6L" hidden="1">[2]Graph!$F$9:$G$9</definedName>
    <definedName name="BExMRRJNUMGRSDD5GGKKGEIZ6FTS" hidden="1">[2]Table!$I$10:$J$10</definedName>
    <definedName name="BExMRU3ACIU0RD2BNWO55LH5U2BR" hidden="1">[2]Table!$F$15</definedName>
    <definedName name="BExMSM9I7XZ0BC793Y8GWVJNG1V9" hidden="1">[2]Graph!$C$15:$D$29</definedName>
    <definedName name="BExMSQRCC40AP8BDUPL2I2DNC210" hidden="1">[2]Table!$I$6:$J$6</definedName>
    <definedName name="BExO4NRHV9N7CZ1EJFXRLR7E134J" hidden="1">[2]Table!$F$8:$G$8</definedName>
    <definedName name="BExO4P9G3CC5P66YXQJ1MQZE3Q3L" hidden="1">[2]Graph!$F$7:$G$7</definedName>
    <definedName name="BExO4Q5T1IO39TUFXG41PZPWD8H5" hidden="1">[2]Graph!$I$8:$J$8</definedName>
    <definedName name="BExO51JS4SO5E6TKIEBCCELUKSSZ" hidden="1">[2]Table!$F$8:$G$8</definedName>
    <definedName name="BExO55G2KVZ7MIJ30N827CLH0I2A" hidden="1">[2]Table!$F$8:$G$8</definedName>
    <definedName name="BExO5A8PZD9EUHC5CMPU6N3SQ15L" hidden="1">[2]Table!$I$7:$J$7</definedName>
    <definedName name="BExO5JOGSOXX6U1WI7ZN12M7WHPI" hidden="1">[2]Table!$F$9:$G$9</definedName>
    <definedName name="BExO5PIYTRTN636KO19AZG2ZCL0L" hidden="1">[2]Table!$F$11:$G$11</definedName>
    <definedName name="BExO5XMAHL7CY3X0B1OPKZ28DCJ5" hidden="1">[2]Table!$G$2</definedName>
    <definedName name="BExO66LZJKY4PTQVREELI6POS4AY" hidden="1">[2]Table!$H$2:$I$2</definedName>
    <definedName name="BExO6LLHCYTF7CIVHKAO0NMET14Q" hidden="1">[2]Table!$I$6:$J$6</definedName>
    <definedName name="BExO6MCCK5PNI3FJ0E7NE2ESCCVU" hidden="1">[2]Graph!$C$15:$D$31</definedName>
    <definedName name="BExO70KX7Q7BEQF6Q2XLNSZR2Y72" hidden="1">[2]Table!$K$7:$L$7</definedName>
    <definedName name="BExO7ABJ8X98Y7NON6IVMVL4C2RD" hidden="1">[2]Table!$F$11:$G$11</definedName>
    <definedName name="BExO7OUQS3XTUQ2LDKGQ8AAQ3OJJ" hidden="1">[2]Table!$F$6:$G$6</definedName>
    <definedName name="BExO7QSY2039UHWVZD4A5X02G20S" hidden="1">[2]Table!$G$2:$G$2</definedName>
    <definedName name="BExO7QYGOKCWBDS1JNED7LWT0A61" hidden="1">[2]Table!$C$15:$D$30</definedName>
    <definedName name="BExO7W1PSMP8KLLJ6LI9QUDVQEVV" hidden="1">[2]Graph!$F$6:$G$6</definedName>
    <definedName name="BExO7XUE8X4X6RWVBM0RNYMF99OL" hidden="1">[2]Table!$F$15</definedName>
    <definedName name="BExO85HMYXZJ7SONWBKKIAXMCI3C" hidden="1">[2]Table!$F$10:$G$10</definedName>
    <definedName name="BExO863922O4PBGQMUNEQKGN3K96" hidden="1">[2]Table!$F$7:$G$7</definedName>
    <definedName name="BExO89ZIOXN0HOKHY24F7HDZ87UT" hidden="1">[2]Table!$F$11:$G$11</definedName>
    <definedName name="BExO8CDTBCABLEUD6PE2UM2EZ6C4" hidden="1">[2]Table!$I$6:$J$6</definedName>
    <definedName name="BExO8IIXR6KZKN8VWJ37VCKGRKH4" hidden="1">[2]Graph!$F$6:$G$6</definedName>
    <definedName name="BExO8TM4L261JTCSQ24FHE73242J" hidden="1">[2]Graph!$I$9:$J$9</definedName>
    <definedName name="BExO8TM5V5CFSV5A13AYOWY4NGRS" hidden="1">[2]Graph!$F$9:$G$9</definedName>
    <definedName name="BExO8UTAGQWDBQZEEF4HUNMLQCVU" hidden="1">[2]Table!$H$2:$I$2</definedName>
    <definedName name="BExO94UTJKQQ7TJTTJRTSR70YVJC" hidden="1">[2]Table!$F$9:$G$9</definedName>
    <definedName name="BExO9J3A438976RXIUX5U9SU5T55" hidden="1">[2]Table!$K$2</definedName>
    <definedName name="BExO9RS5RXFJ1911HL3CCK6M74EP" hidden="1">[2]Table!$I$8:$J$8</definedName>
    <definedName name="BExO9SDRI1M6KMHXSG3AE5L0F2U3" hidden="1">[2]Table!$F$15</definedName>
    <definedName name="BExO9V2U2YXAY904GYYGU6TD8Y7M" hidden="1">[2]Table!$F$7:$G$7</definedName>
    <definedName name="BExO9VZ6QH7DH7X3BL14YVS1UWAW" hidden="1">[2]Table!$I$9:$J$9</definedName>
    <definedName name="BExO9WKS404QK3COC3YD96EY2UEN" hidden="1">[2]Table!$C$15:$D$16</definedName>
    <definedName name="BExOA6RMGRW68IXOMCR0WY3D2I16" hidden="1">[2]Table!$F$6:$G$6</definedName>
    <definedName name="BExOA9WTYYY2KG56EZKQC3B3I3CX" hidden="1">[2]Table!$F$6:$G$6</definedName>
    <definedName name="BExOAFR6JHRK4AP8O7TB9UDEAVJL" hidden="1">[2]Graph!$I$8:$J$8</definedName>
    <definedName name="BExOAGCX9ISY83KMXO02KFMKR8OW" hidden="1">[2]Graph!$F$7:$G$7</definedName>
    <definedName name="BExOAOLJP54S3N9EMZPRXUAB7SVY" hidden="1">[2]Table!$F$11:$G$11</definedName>
    <definedName name="BExOAQ3GKCT7YZW1EMVU3EILSZL2" hidden="1">[2]Table!$F$9:$G$9</definedName>
    <definedName name="BExOB886RIKYRO6D0LXJDAB2M84Z" hidden="1">[2]Graph!$I$8:$J$8</definedName>
    <definedName name="BExOBEZ0IE2WBEYY3D3CMRI72N1K" hidden="1">[2]Table!$F$15</definedName>
    <definedName name="BExOBIPU8760ITY0C8N27XZ3KWEF" hidden="1">[2]Table!$G$2</definedName>
    <definedName name="BExOBNNWXJI9Y0IQ9VT4NMZCB3SW" hidden="1">[2]Graph!$I$7:$J$7</definedName>
    <definedName name="BExOBOUXMP88KJY2BX2JLUJH5N0K" hidden="1">[2]Table!$F$6:$G$6</definedName>
    <definedName name="BExOBP0FKQ4SVR59FB48UNLKCOR6" hidden="1">[2]Table!$H$1</definedName>
    <definedName name="BExOBQT52CT31RSWNWOS0O8MG7KX" hidden="1">[2]Table!$I$9:$J$9</definedName>
    <definedName name="BExOBYAVUCQ0IGM0Y6A75QHP0Q1A" hidden="1">[2]Table!$F$9:$G$9</definedName>
    <definedName name="BExOBYLMYCYZ1NJLHJCPLA3PVKYK" hidden="1">[2]Graph!$F$9:$G$9</definedName>
    <definedName name="BExOBYLO8NTLBKV3569Y2UNNIV1K" hidden="1">[2]Graph!$C$15:$D$29</definedName>
    <definedName name="BExOC08Y6OIMB5N7XH5Q1IR1M20Q" hidden="1">[2]Graph!$I$9:$J$9</definedName>
    <definedName name="BExOC3UEHB1CZNINSQHZANWJYKR8" hidden="1">[2]Table!$I$9:$J$9</definedName>
    <definedName name="BExOC7LCVAJC36Q60I8PKPCD0T1S" hidden="1">[2]Graph!$F$11:$G$11</definedName>
    <definedName name="BExOCBSF3XGO9YJ23LX2H78VOUR7" hidden="1">[2]Table!$G$2</definedName>
    <definedName name="BExOCKXFMOW6WPFEVX1I7R7FNDSS" hidden="1">[2]Table!$I$9:$J$9</definedName>
    <definedName name="BExOCQX7MZG1R6UPBHNGI606SL8K" hidden="1">[2]Graph!$F$11:$G$11</definedName>
    <definedName name="BExOCYEXOB95DH5NOB0M5NOYX398" hidden="1">[2]Table!$F$6:$G$6</definedName>
    <definedName name="BExOCYKF4MLR8XAG4KNGIBI2E31L" hidden="1">[2]Table!$I$10:$J$10</definedName>
    <definedName name="BExOD4ERMDMFD8X1016N4EXOUR0S" hidden="1">[2]Table!$F$8:$G$8</definedName>
    <definedName name="BExOD55RS7BQUHRQ6H3USVGKR0P7" hidden="1">[2]Table!$H$2:$I$2</definedName>
    <definedName name="BExODEWDDEABM4ZY3XREJIBZ8IVP" hidden="1">[2]Table!$G$2</definedName>
    <definedName name="BExODFY7JS350NEJ0XYS1PSAMF8P" hidden="1">[2]Table!$G$2:$G$2</definedName>
    <definedName name="BExODIHUGTTHWLNEAN3WYV06XEZP" hidden="1">[2]Table!$I$7:$J$7</definedName>
    <definedName name="BExODZFEIWV26E8RFU7XQYX1J458" hidden="1">[2]Table!$F$11:$G$11</definedName>
    <definedName name="BExOE89QWLYZ033JJYOXL9EN126C" hidden="1">[2]Graph!$I$11:$J$11</definedName>
    <definedName name="BExOEBK9EI7CABXM6Q0J5ZWFX6W9" hidden="1">[2]Graph!$F$7:$G$7</definedName>
    <definedName name="BExOEBKG55EROA2VL360A06LKASE" hidden="1">[2]Table!$F$11:$G$11</definedName>
    <definedName name="BExOELR9ZCVQ6N8GZF9QGDQF1JN8" hidden="1">[2]Table!$F$15:$G$23</definedName>
    <definedName name="BExOEQ94CP6HO8WJBIUGUFZIW23B" hidden="1">[2]Graph!$F$9:$G$9</definedName>
    <definedName name="BExOERG5LWXYYEN1DY1H2FWRJS9T" hidden="1">[2]Table!$I$6:$J$6</definedName>
    <definedName name="BExOEV1S6JJVO5PP4BZ20SNGZR7D" hidden="1">[2]Table!$I$7:$J$7</definedName>
    <definedName name="BExOF5ZJR1UJ9IQRGDTEZM7GPQX4" hidden="1">[2]Graph!$I$10:$J$10</definedName>
    <definedName name="BExOFAHCT0XR1FBS0ATDM9EHA85H" hidden="1">[2]Graph!$I$7:$J$7</definedName>
    <definedName name="BExOFEDNCYI2TPTMQ8SJN3AW4YMF" hidden="1">[2]Table!$F$9:$G$9</definedName>
    <definedName name="BExOFJH1W33H5R9GH680DNXTZ0ZN" hidden="1">[2]Graph!$F$6:$G$6</definedName>
    <definedName name="BExOFVLXVD6RVHSQO8KZOOACSV24" hidden="1">[2]Table!$C$15:$D$20</definedName>
    <definedName name="BExOG1AZCK9QN09SNEN2DTTFFCLJ" hidden="1">[2]Graph!$I$10:$J$10</definedName>
    <definedName name="BExOG2SW3XOGP9VAPQ3THV3VWV12" hidden="1">[2]Table!$F$8:$G$8</definedName>
    <definedName name="BExOG45J81K4OPA40KW5VQU54KY3" hidden="1">[2]Table!$F$7:$G$7</definedName>
    <definedName name="BExOG68X4Z9WO6BO1PC0X22APD00" hidden="1">[2]Table!$I$8:$J$8</definedName>
    <definedName name="BExOGDFVYO8IWRXPQ2KK1UW3N5XA" hidden="1">[2]Table!$I$9:$J$9</definedName>
    <definedName name="BExOGFE2SCL8HHT4DFAXKLUTJZOG" hidden="1">[2]Table!$F$11:$G$11</definedName>
    <definedName name="BExOGIOREHI6HHYGR8C2ZXBLKZ71" hidden="1">[2]Table!$I$10:$J$10</definedName>
    <definedName name="BExOGJFNVC7RF0PYIMFR78YDT7KQ" hidden="1">[2]Table!$I$8:$J$8</definedName>
    <definedName name="BExOGR2UVHHO2DQP4X23SI3GTCHG" hidden="1">[2]Graph!$F$7:$G$7</definedName>
    <definedName name="BExOGT6D0LJ3C22RDW8COECKB1J5" hidden="1">[2]Table!$F$9:$G$9</definedName>
    <definedName name="BExOGTMI1HT31M1RGWVRAVHAK7DE" hidden="1">[2]Table!$F$7:$G$7</definedName>
    <definedName name="BExOGW6AFIZCGK9FY1O0LGZOTTW7" hidden="1">[2]Graph!$F$8:$G$8</definedName>
    <definedName name="BExOGXO9JE5XSE9GC3I6O21UEKAO" hidden="1">[2]Table!$H$2:$I$2</definedName>
    <definedName name="BExOGYVEAJFUXQVT8YQO2U7YT5OY" hidden="1">[2]Graph!$I$7:$J$7</definedName>
    <definedName name="BExOH2GVFOFXDG3YQK89NSKG7WJG" hidden="1">[2]Graph!$I$10:$J$10</definedName>
    <definedName name="BExOH7KB5HAPBB5K1Z3DIW5LCRSI" hidden="1">[2]Graph!$I$6:$J$6</definedName>
    <definedName name="BExOH9ICZ13C1LAW8OTYTR9S7ZP3" hidden="1">[2]Table!$F$9:$G$9</definedName>
    <definedName name="BExOHBB43JS54D6MARIQR5PJNUDG" hidden="1">[2]Graph!$F$7:$G$7</definedName>
    <definedName name="BExOHL75H3OT4WAKKPUXIVXWFVDS" hidden="1">[2]Table!$F$15</definedName>
    <definedName name="BExOHLHXXJL6363CC082M9M5VVXQ" hidden="1">[2]Table!$F$15:$J$20</definedName>
    <definedName name="BExOHLN9NP83E6U4L0QB265KR68L" hidden="1">[2]Table!$I$10:$J$10</definedName>
    <definedName name="BExOHNAO5UDXSO73BK2ARHWKS90Y" hidden="1">[2]Table!$F$6:$G$6</definedName>
    <definedName name="BExOHR1G1I9A9CI1HG94EWBLWNM2" hidden="1">[2]Table!$I$6:$J$6</definedName>
    <definedName name="BExOHSJEQ0EBQZHXYMSDF6XAKAJZ" hidden="1">[2]Table!$I$7:$J$7</definedName>
    <definedName name="BExOHTQPP8LQ98L6PYUI6QW08YID" hidden="1">[2]Table!$F$11:$G$11</definedName>
    <definedName name="BExOHUN46W32AQM4J7VTDN9ZJ0HF" hidden="1">[2]Table!$I$8:$J$8</definedName>
    <definedName name="BExOI06MAFEQF5QH8DZ3XH3XMHPL" hidden="1">[2]Table!$J$1</definedName>
    <definedName name="BExOI5VMTHH7Y8MQQ1N635CHYI0P" hidden="1">[2]Table!$F$9:$G$9</definedName>
    <definedName name="BExOIEVCP4Y6VDS23AK84MCYYHRT" hidden="1">[2]Table!$F$7:$G$7</definedName>
    <definedName name="BExOIHPQIXR0NDR5WD01BZKPKEO3" hidden="1">[2]Table!$F$7:$G$7</definedName>
    <definedName name="BExOIM7L0Z3LSII9P7ZTV4KJ8RMA" hidden="1">[2]Table!$G$2</definedName>
    <definedName name="BExOIN9ETPA87K6NINBIFRSWHK4C" hidden="1">[2]Graph!$F$11:$G$11</definedName>
    <definedName name="BExOIWJVMJ6MG6JC4SPD1L00OHU1" hidden="1">[2]Table!$F$10:$G$10</definedName>
    <definedName name="BExOIYCN8Z4JK3OOG86KYUCV0ME8" hidden="1">[2]Table!$I$9:$J$9</definedName>
    <definedName name="BExOJ3AKZ9BCBZT3KD8WMSLK6MN2" hidden="1">[2]Table!$F$8:$G$8</definedName>
    <definedName name="BExOJ3QOVM67AFKBCV7K4D7AU2Z2" hidden="1">[2]Table!$F$6:$G$6</definedName>
    <definedName name="BExOJ7XQK71I4YZDD29AKOOWZ47E" hidden="1">[2]Table!$H$2:$I$2</definedName>
    <definedName name="BExOJLKR3ON4K4BEJ6TM5LSDR5A7" hidden="1">[2]Graph!$I$8:$J$8</definedName>
    <definedName name="BExOJM0W6XGSW5MXPTTX0GNF6SFT" hidden="1">[2]Table!$I$6:$J$6</definedName>
    <definedName name="BExOJRPV9XADRJ8N8D97T7AH1PKY" hidden="1">[2]Table!$K$6:$L$6</definedName>
    <definedName name="BExOJSRJONNCK0U5RNPX3VB05ZVW" hidden="1">[2]Graph!$F$10:$G$10</definedName>
    <definedName name="BExOJWTB5WXEIMFRCIQNFMKICA74" hidden="1">[2]Table!$F$15:$F$16</definedName>
    <definedName name="BExOJXEUJJ9SYRJXKYYV2NCCDT2R" hidden="1">[2]Table!$H$1</definedName>
    <definedName name="BExOK0EQYM9JUMAGWOUN7QDH7VMZ" hidden="1">[2]Table!$H$1</definedName>
    <definedName name="BExOK4WM9O7QNG6O57FOASI5QSN1" hidden="1">[2]Table!$F$8:$G$8</definedName>
    <definedName name="BExOKCECQSFWA99RY6KEDPH30KT6" hidden="1">[2]Graph!$I$11:$J$11</definedName>
    <definedName name="BExOKDAQ31PVS0Q7NXOF66C24GYL" hidden="1">[2]Graph!$F$11:$G$11</definedName>
    <definedName name="BExOKH1J1R9I6V416WFJGPFDLZNU" hidden="1">[2]Table!$K$7:$L$7</definedName>
    <definedName name="BExOKKSH35JKI2G91LW945KBTFVB" hidden="1">[2]Table!$I$6:$J$6</definedName>
    <definedName name="BExOKQMS5HDV6D43CLENHP3SC5R7" hidden="1">[2]Table!$I$9:$J$9</definedName>
    <definedName name="BExOKTHD8PC6LIVSG6AWUARR7V36" hidden="1">[2]Table!$I$7:$J$7</definedName>
    <definedName name="BExOKTXMJP351VXKH8VT6SXUNIMF" hidden="1">[2]Table!$F$7:$G$7</definedName>
    <definedName name="BExOL0Z3Z7IAMHPB91EO2MF49U57" hidden="1">[2]Table!$F$8:$G$8</definedName>
    <definedName name="BExOL7KH12VAR0LG741SIOJTLWFD" hidden="1">[2]Table!$F$9:$G$9</definedName>
    <definedName name="BExOLB5SC7VD8OG53K8II93SAENQ" hidden="1">[2]Graph!$F$10:$G$10</definedName>
    <definedName name="BExOLGPG9YTVYRW85471OH271RJC" hidden="1">[2]Graph!$F$10:$G$10</definedName>
    <definedName name="BExOLICXFHJLILCJVFMJE5MGGWKR" hidden="1">[2]Table!$C$15:$D$20</definedName>
    <definedName name="BExOLLYER0Y603UJSKZVD22DJWG8" hidden="1">[2]Graph!$I$11:$J$11</definedName>
    <definedName name="BExOLYOUZI709AVA77V3L8A580DR" hidden="1">[2]Table!$F$9:$G$9</definedName>
    <definedName name="BExOLYZNCQU9YFRCJTSR1R7098U7" hidden="1">[2]Graph!$F$10:$G$10</definedName>
    <definedName name="BExOLYZNG5RBD0BTS1OEZJNU92Q5" hidden="1">[2]Table!$F$9:$G$9</definedName>
    <definedName name="BExOM0MXX62IJ0ZFVIRCOYQDCPBE" hidden="1">[2]Table!$C$15:$D$31</definedName>
    <definedName name="BExOM3HIJ3UZPOKJI68KPBJAHPDC" hidden="1">[2]Table!$F$7:$G$7</definedName>
    <definedName name="BExOM54QOORM46WEUF3JTW8T4RBV" hidden="1">[2]Table!$I$15</definedName>
    <definedName name="BExOMBFCBGGM6KO5RX1LMJ0M22S4" hidden="1">[2]Graph!$I$7:$J$7</definedName>
    <definedName name="BExOMI672TH8VPB5MGW4I7CD339Q" hidden="1">[2]Graph!$I$6:$J$6</definedName>
    <definedName name="BExOMKPURE33YQ3K1JG9NVQD4W49" hidden="1">[2]Table!$I$8:$J$8</definedName>
    <definedName name="BExOMO0IGVR69O49WUF89Y6KH56P" hidden="1">[2]Table!$H$15:$I$24</definedName>
    <definedName name="BExOMP7NGCLUNFK50QD2LPKRG078" hidden="1">[2]Table!$I$8:$J$8</definedName>
    <definedName name="BExOMP7OIJKTGQ7ZH4SIKZXWYHFD" hidden="1">[2]Table!$I$10:$J$10</definedName>
    <definedName name="BExOMPT89TJVGE96ZQQHTNOIJ4QB" hidden="1">[2]Table!$I$8:$J$8</definedName>
    <definedName name="BExOMU0A6XMY48SZRYL4WQZD13BI" hidden="1">[2]Table!$H$1</definedName>
    <definedName name="BExOMVT0HSNC59DJP4CLISASGHKL" hidden="1">[2]Table!$I$7:$J$7</definedName>
    <definedName name="BExOMYSX0AHBQ467XSUV55K3AVD6" hidden="1">[2]Table!$I$8:$J$8</definedName>
    <definedName name="BExON0AX35F2SI0UCVMGWGVIUNI3" hidden="1">[2]Table!$I$11:$J$11</definedName>
    <definedName name="BExONB3A7CO4YD8RB41PHC93BQ9M" hidden="1">[2]Table!$F$15:$J$20</definedName>
    <definedName name="BExONDN39HS1JH5G6AVTQIK6CCMZ" hidden="1">[2]Table!$G$2</definedName>
    <definedName name="BExONFQH6UUXF8V0GI4BRIST9RFO" hidden="1">[2]Table!$F$6:$G$6</definedName>
    <definedName name="BExONIL1EPN8W1SVF4S473NVT9G0" hidden="1">[2]Graph!$F$10:$G$10</definedName>
    <definedName name="BExONIL31DZWU7IFVN3VV0XTXJA1" hidden="1">[2]Table!$F$11:$G$11</definedName>
    <definedName name="BExONJ1BU17R0F5A2UP1UGJBOGKS" hidden="1">[2]Table!$F$9:$G$9</definedName>
    <definedName name="BExONNZ9VMHVX3J6NLNJY7KZA61O" hidden="1">[2]Table!$I$6:$J$6</definedName>
    <definedName name="BExONRQ1BAA4F3TXP2MYQ4YCZ09S" hidden="1">[2]Table!$I$7:$J$7</definedName>
    <definedName name="BExONTTLMX001GOB7YHX0IZG6610" hidden="1">[2]Table!$F$7:$G$7</definedName>
    <definedName name="BExONVBIXX436X1BG1TMAO4S9LD0" hidden="1">[2]Graph!$I$7:$J$7</definedName>
    <definedName name="BExOO1WWIZSGB0YTGKESB45TSVMZ" hidden="1">[2]Table!$F$11:$G$11</definedName>
    <definedName name="BExOOIULUDOJRMYABWV5CCL906X6" hidden="1">[2]Table!$I$9:$J$9</definedName>
    <definedName name="BExOOKSNTOW6JV28YY0TXJY1JVTP" hidden="1">[2]Table!$I$10:$J$10</definedName>
    <definedName name="BExOORE1DP6UVW28XJX2VS05649B" hidden="1">[2]Graph!$C$15:$D$29</definedName>
    <definedName name="BExOOTN0KTXJCL7E476XBN1CJ553" hidden="1">[2]Table!$G$2</definedName>
    <definedName name="BExOP9DEBV5W5P4Q25J3XCJBP5S9" hidden="1">[2]Table!$I$11:$J$11</definedName>
    <definedName name="BExOPI2A8O0WJHMLIQZ62UFBCS3W" hidden="1">[2]Table!$C$15:$D$31</definedName>
    <definedName name="BExOPINVFSIZMCVT9YGT2AODVCX3" hidden="1">[2]Table!$F$6:$G$6</definedName>
    <definedName name="BExOPJV0G43Z50LNI0UWME9NPU9S" hidden="1">[2]Graph!$I$8:$J$8</definedName>
    <definedName name="BExOQ1JN4SAC44RTMZIGHSW023WA" hidden="1">[2]Table!$I$6:$J$6</definedName>
    <definedName name="BExOQ256YMF115DJL3KBPNKABJ90" hidden="1">[2]Table!$F$6:$G$6</definedName>
    <definedName name="BExQ19DEUOLC11IW32E2AMVZLFF1" hidden="1">[2]Table!$H$2:$I$2</definedName>
    <definedName name="BExQ1X1RE71HCCMKWV64X8HPHR0R" hidden="1">[2]Graph!$C$15:$D$29</definedName>
    <definedName name="BExQ1XNE45NFDGVFHZY9CGDDHJZV" hidden="1">[2]Table!$J$2:$J$2</definedName>
    <definedName name="BExQ29C73XR33S3668YYSYZAIHTG" hidden="1">[2]Table!$I$11:$J$11</definedName>
    <definedName name="BExQ2FS228IUDUP2023RA1D4AO4C" hidden="1">[2]Table!$F$11:$G$11</definedName>
    <definedName name="BExQ2L0XYWLY9VPZWXYYFRIRQRJ1" hidden="1">[2]Table!$F$7:$G$7</definedName>
    <definedName name="BExQ2M841F5Z1BQYR8DG5FKK0LIU" hidden="1">[2]Table!$H$1</definedName>
    <definedName name="BExQ300G8I8TK45A0MVHV15422EU" hidden="1">[2]Table!$H$1</definedName>
    <definedName name="BExQ39R28MXSG2SEV956F0KZ20AN" hidden="1">[2]Table!$H$1</definedName>
    <definedName name="BExQ3D1P3M5Z3HLMEZ17E0BLEE4U" hidden="1">[2]Table!$C$15:$D$20</definedName>
    <definedName name="BExQ3IW7J7DRPBM1397WQIET08OE" hidden="1">[2]Table!$K$7:$L$7</definedName>
    <definedName name="BExQ3KE6B4FHDS1N4BF863NAY49Q" hidden="1">[2]Graph!$F$10:$G$10</definedName>
    <definedName name="BExQ3KOYCEYLV1GOJVB806GNQKF3" hidden="1">[2]Table!$F$10:$G$10</definedName>
    <definedName name="BExQ3O4W7QF8BOXTUT4IOGF6YKUD" hidden="1">[2]Table!$G$2</definedName>
    <definedName name="BExQ3PXOWSN8561ZR8IEY8ZASI3B" hidden="1">[2]Table!$I$8:$J$8</definedName>
    <definedName name="BExQ3QDXRSBG5JZ94OJIXWDVDXY3" hidden="1">[2]Table!$I$11:$J$11</definedName>
    <definedName name="BExQ3T8DFINM7GVM7EACRAJPM3KB" hidden="1">[2]Table!$I$7:$J$7</definedName>
    <definedName name="BExQ3TZF04IPY0B0UG9CQQ5736UA" hidden="1">[2]Table!$F$8:$G$8</definedName>
    <definedName name="BExQ3YBTA0J7YB8LEWRC6TEW51WN" hidden="1">[2]Graph!$C$15:$D$16</definedName>
    <definedName name="BExQ3Z84MD82A78CB08YATFYRO4C" hidden="1">[2]Table!$I$9:$J$9</definedName>
    <definedName name="BExQ41BOL730OSEM60CEMAMP4ARQ" hidden="1">[2]Graph!$F$8:$G$8</definedName>
    <definedName name="BExQ42IU9MNDYLODP41DL6YTZMAR" hidden="1">[2]Table!$C$15:$D$20</definedName>
    <definedName name="BExQ452HF7N1HYPXJXQ8WD6SOWUV" hidden="1">[2]Table!$I$6:$J$6</definedName>
    <definedName name="BExQ45TI6DH9AT2YBQVAGL7UOCRR" hidden="1">[2]Table!$I$11:$J$11</definedName>
    <definedName name="BExQ47X10NXECEVZPCT9PUY1AHIT" hidden="1">[2]Graph!$C$15:$D$16</definedName>
    <definedName name="BExQ4B7Q3NN5PZMR9C0YCQ9KMIUO" hidden="1">[2]Graph!$I$6:$J$6</definedName>
    <definedName name="BExQ4BTBSHPHVEDRCXC2ROW8PLFC" hidden="1">[2]Table!$F$6:$G$6</definedName>
    <definedName name="BExQ4DGKF54SRKQUTUT4B1CZSS62" hidden="1">[2]Table!$I$7:$J$7</definedName>
    <definedName name="BExQ4XJHD7EJCNH7S1MJDZJ2MNWG" hidden="1">[2]Table!$I$10:$J$10</definedName>
    <definedName name="BExQ5039ZCEWBUJHU682G4S89J03" hidden="1">[2]Table!$F$6:$G$6</definedName>
    <definedName name="BExQ56Z9W6YHZHRXOFFI8EFA7CDI" hidden="1">[2]Table!$H$2:$I$2</definedName>
    <definedName name="BExQ5AFFGICUCZZBAI4AWG16RILB" hidden="1">[2]Table!$I$8:$J$8</definedName>
    <definedName name="BExQ5KX3Z668H1KUCKZ9J24HUQ1F" hidden="1">[2]Table!$F$7:$G$7</definedName>
    <definedName name="BExQ5RIFXKJ2CJ86QFT8A9PZQKDB" hidden="1">[2]Table!$K$2:$K$2</definedName>
    <definedName name="BExQ5SPMSOCJYLAY20NB5A6O32RE" hidden="1">[2]Table!$F$15</definedName>
    <definedName name="BExQ5UICMGTMK790KTLK49MAGXRC" hidden="1">[2]Table!$F$6:$G$6</definedName>
    <definedName name="BExQ5W5REFB795KA45QSPYDGEDMB" hidden="1">[2]Table!$F$15</definedName>
    <definedName name="BExQ5YUUK9FD0QGTY4WD0W90O7OL" hidden="1">[2]Table!$F$8:$G$8</definedName>
    <definedName name="BExQ63793YQ9BH7JLCNRIATIGTRG" hidden="1">[2]Table!$H$1</definedName>
    <definedName name="BExQ64ZZS1ZTRYP417PR5HF9G1KE" hidden="1">[2]Table!$F$8:$G$8</definedName>
    <definedName name="BExQ678SWFTNRTBQ9UZ0GEB7T1LI" hidden="1">[2]Table!$I$10:$J$10</definedName>
    <definedName name="BExQ6CN1EF2UPZ57ZYMGK8TUJQSS" hidden="1">[2]Table!$I$9:$J$9</definedName>
    <definedName name="BExQ6JU05Z7HZBKJ1VI4568SHRDV" hidden="1">[2]Table!$I$6:$J$6</definedName>
    <definedName name="BExQ6KVT4MDEM93UH9JVXMJRBJVZ" hidden="1">[2]Table!$I$7:$J$7</definedName>
    <definedName name="BExQ6M2YXJ8AMRJF3QGHC40ADAHZ" hidden="1">[2]Table!$I$6:$J$6</definedName>
    <definedName name="BExQ6M8B0X44N9TV56ATUVHGDI00" hidden="1">[2]Table!$F$15:$J$20</definedName>
    <definedName name="BExQ6NKT7GLCK5DO3FT99FA0VH7Y" hidden="1">[2]Graph!$C$15:$D$29</definedName>
    <definedName name="BExQ6OXF7120HZBZ09TCJUWN672G" hidden="1">[2]Table!$F$8:$G$8</definedName>
    <definedName name="BExQ6PIZEB3532T46HXOTSDMM8XR" hidden="1">[2]Graph!$F$6:$G$6</definedName>
    <definedName name="BExQ6POH065GV0I74XXVD0VUPBJW" hidden="1">[2]Table!$F$10:$G$10</definedName>
    <definedName name="BExQ6WV9KPSMXPPLGZ3KK4WNYTHU" hidden="1">[2]Table!$G$2</definedName>
    <definedName name="BExQ77D2RRRELKIG2LBW8X81JXB5" hidden="1">[2]Table!$I$6:$J$6</definedName>
    <definedName name="BExQ783XTMM2A9I3UKCFWJH1PP2N" hidden="1">[2]Table!$F$11:$G$11</definedName>
    <definedName name="BExQ79LX01ZPQB8EGD1ZHR2VK2H3" hidden="1">[2]Table!$I$10:$J$10</definedName>
    <definedName name="BExQ7B3V9MGDK2OIJ61XXFBFLJFZ" hidden="1">[2]Table!$F$7:$G$7</definedName>
    <definedName name="BExQ7CB046NVPF9ZXDGA7OXOLSLX" hidden="1">[2]Table!$F$6:$G$6</definedName>
    <definedName name="BExQ7DI55SCAV5BUUTA2Y8329L0Y" hidden="1">[2]Table!$I$7:$J$7</definedName>
    <definedName name="BExQ7IWDCGGOO1HTJ97YGO1CK3R9" hidden="1">[2]Table!$I$7:$J$7</definedName>
    <definedName name="BExQ7JNFIEGS2HKNBALH3Q2N5G7Z" hidden="1">[2]Table!$I$8:$J$8</definedName>
    <definedName name="BExQ7MY3U2Z1IZ71U5LJUD00VVB4" hidden="1">[2]Table!$C$15:$D$20</definedName>
    <definedName name="BExQ7S1EM3ROIFM77QVCNO5KZ2NF" hidden="1">[2]Table!$I$15:$Z$3273</definedName>
    <definedName name="BExQ7XL2Q1GVUFL1F9KK0K0EXMWG" hidden="1">[2]Table!$H$1</definedName>
    <definedName name="BExQ81BUNU5AS4AFUURQ1OCT39NN" hidden="1">[2]Table!$I$7:$J$7</definedName>
    <definedName name="BExQ8469L3ZRZ3KYZPYMSJIDL7Y5" hidden="1">[2]Table!$I$6:$J$6</definedName>
    <definedName name="BExQ84MJB94HL3BWRN50M4NCB6Z0" hidden="1">[2]Table!$F$15</definedName>
    <definedName name="BExQ8583ZE00NW7T9OF11OT9IA14" hidden="1">[2]Table!$F$15</definedName>
    <definedName name="BExQ88TM50HSEFAPWUWX4KEUQKKO" hidden="1">[2]Table!$I$7:$J$7</definedName>
    <definedName name="BExQ8A0RPE3IMIFIZLUE7KD2N21W" hidden="1">[2]Table!$H$1</definedName>
    <definedName name="BExQ8ABK6H1ADV2R2OYT8NFFYG2N" hidden="1">[2]Table!$H$2:$I$2</definedName>
    <definedName name="BExQ8DM90XJ6GCJIK9LC5O82I2TJ" hidden="1">[2]Table!$F$15</definedName>
    <definedName name="BExQ8G0K46ZORA0QVQTDI7Z8LXGF" hidden="1">[2]Table!$I$7:$J$7</definedName>
    <definedName name="BExQ8O3WEU8HNTTGKTW5T0QSKCLP" localSheetId="5" hidden="1">[2]Table!#REF!</definedName>
    <definedName name="BExQ8O3WEU8HNTTGKTW5T0QSKCLP" localSheetId="2" hidden="1">[2]Table!#REF!</definedName>
    <definedName name="BExQ8O3WEU8HNTTGKTW5T0QSKCLP" hidden="1">[2]Table!#REF!</definedName>
    <definedName name="BExQ8PWN6RQQEPAG0QRC23K4FFND" hidden="1">[2]Graph!$I$11:$J$11</definedName>
    <definedName name="BExQ8Q1WVJ0QS9ABRDFSL51JW3D9" hidden="1">[2]Table!$I$7:$J$7</definedName>
    <definedName name="BExQ8Q1X6MH0YX3WJWK0RJ9O7B8D" hidden="1">[2]Table!$F$6:$G$6</definedName>
    <definedName name="BExQ8U95JXE2ZGDDWOEHH46ENO5L" hidden="1">[2]Graph!$F$11:$G$11</definedName>
    <definedName name="BExQ8V01S15JD88XDHSSSYLV1AZ8" hidden="1">[2]Table!$K$2</definedName>
    <definedName name="BExQ8ZCEDBOBJA3D9LDP5TU2WYGR" hidden="1">[2]Table!$H$2:$I$2</definedName>
    <definedName name="BExQ94LAW6MAQBWY25WTBFV5PPZJ" hidden="1">[2]Table!$H$2:$I$2</definedName>
    <definedName name="BExQ96U5IC5EUI7LZFUX8PI7LS57" hidden="1">[2]Table!$J$2</definedName>
    <definedName name="BExQ97QIPOSSRK978N8P234Y1XA4" hidden="1">[2]Table!$G$2</definedName>
    <definedName name="BExQ9DQATTM64NGUOQWM96CIR7J1" hidden="1">[2]Graph!$F$9:$G$9</definedName>
    <definedName name="BExQ9DVR0WJQK432BJFWT5WHPMRB" hidden="1">[2]Graph!$I$11:$J$11</definedName>
    <definedName name="BExQ9E6FBAXTHGF3RXANFIA77GXP" hidden="1">[2]Table!$G$2</definedName>
    <definedName name="BExQ9KX9734KIAK7IMRLHCPYDHO2" hidden="1">[2]Table!$F$10:$G$10</definedName>
    <definedName name="BExQ9L81FF4I7816VTPFBDWVU4CW" hidden="1">[2]Table!$I$9:$J$9</definedName>
    <definedName name="BExQ9M4E2ACZOWWWP1JJIQO8AHUM" hidden="1">[2]Table!$H$1</definedName>
    <definedName name="BExQ9NH0R8VRYO4ZFR5SMUKS33HI" hidden="1">[2]Table!$I$11:$J$11</definedName>
    <definedName name="BExQ9UTANMJCK7LJ4OQMD6F2Q01L" hidden="1">[2]Table!$H$2:$I$2</definedName>
    <definedName name="BExQ9WB9HW42PO79HB221HSZ598A" hidden="1">[2]Table!$K$2</definedName>
    <definedName name="BExQ9XT7UVG6OEUSP1A1RV5UK0DB" hidden="1">[2]Table!$F$9:$G$9</definedName>
    <definedName name="BExQ9ZLYHWABXAA9NJDW8ZS0UQ9P" localSheetId="5" hidden="1">[2]Table!#REF!</definedName>
    <definedName name="BExQ9ZLYHWABXAA9NJDW8ZS0UQ9P" localSheetId="2" hidden="1">[2]Table!#REF!</definedName>
    <definedName name="BExQ9ZLYHWABXAA9NJDW8ZS0UQ9P" hidden="1">[2]Table!#REF!</definedName>
    <definedName name="BExQA0YKRPERGWA3UPB1H2BB3QKR" hidden="1">[2]Table!$I$6:$J$6</definedName>
    <definedName name="BExQA324HSCK40ENJUT9CS9EC71B" hidden="1">[2]Table!$C$15:$D$20</definedName>
    <definedName name="BExQA55GY0STSNBWQCWN8E31ZXCS" hidden="1">[2]Table!$I$6:$J$6</definedName>
    <definedName name="BExQA7ULTY4HMFPSAZDVNVWR9LJQ" hidden="1">[2]Table!$I$10:$J$10</definedName>
    <definedName name="BExQA9HZIN9XEMHEEVHT99UU9Z82" hidden="1">[2]Table!$I$10:$J$10</definedName>
    <definedName name="BExQAELFYH92K8CJL155181UDORO" hidden="1">[2]Table!$H$2:$I$2</definedName>
    <definedName name="BExQAG8PP8R5NJKNQD1U4QOSD6X5" hidden="1">[2]Table!$F$15</definedName>
    <definedName name="BExQAOBZTDB48BSN2EK9HDILMR98" hidden="1">[2]Table!$I$11:$J$11</definedName>
    <definedName name="BExQBCWRZI100CK57PUKDJ4C7NWQ" hidden="1">[2]Graph!$F$11:$G$11</definedName>
    <definedName name="BExQBDICMZTSA1X73TMHNO4JSFLN" hidden="1">[2]Table!$K$2</definedName>
    <definedName name="BExQBEER6CRCRPSSL61S0OMH57ZA" hidden="1">[2]Table!$F$11:$G$11</definedName>
    <definedName name="BExQBIGGY5TXI2FJVVZSLZ0LTZYH" hidden="1">[2]Table!$I$10:$J$10</definedName>
    <definedName name="BExQBM1RUSIQ85LLMM2159BYDPIP" hidden="1">[2]Table!$I$7:$J$7</definedName>
    <definedName name="BExQBN3LYM5LX1XR0DVCF0JN7VXE" hidden="1">[2]Graph!$I$6:$J$6</definedName>
    <definedName name="BExQBPN96RBLWGR7R9ZND2RTQTH0" hidden="1">[2]Graph!$I$6:$J$6</definedName>
    <definedName name="BExQBPSOZ47V81YAEURP0NQJNTJH" hidden="1">[2]Table!$F$9:$G$9</definedName>
    <definedName name="BExQBVN16MIOP717439JVI7XFAOA" hidden="1">[2]Table!$I$10:$J$10</definedName>
    <definedName name="BExQBZOSSD48SN0NFXU9D2HYK5QN" hidden="1">[2]Table!$F$15:$G$26</definedName>
    <definedName name="BExQC0L4DW4DE6W3A9UEM9SQUEVT" hidden="1">[2]Table!$F$6:$G$6</definedName>
    <definedName name="BExQC5J2E7CCOQGJBX4GJ83K4KFN" hidden="1">[2]Table!$F$8:$G$8</definedName>
    <definedName name="BExQC5TWT21CGBKD0IHAXTIN2QB8" hidden="1">[2]Table!$I$8:$J$8</definedName>
    <definedName name="BExQC94JL9F5GW4S8DQCAF4WB2DA" hidden="1">[2]Table!$F$10:$G$10</definedName>
    <definedName name="BExQCI9M5F9BX0WO90T8KQKXJECZ" hidden="1">[2]Graph!$C$15:$D$29</definedName>
    <definedName name="BExQCKTD8AT0824LGWREXM1B5D1X" hidden="1">[2]Table!$I$7:$J$7</definedName>
    <definedName name="BExQCS5MLH6BH9UUBHJYNQZSAO67" hidden="1">[2]Table!$I$8:$J$8</definedName>
    <definedName name="BExQD1LKR7IX9YYBYWG6JG5FGBAO" hidden="1">[2]Graph!$I$10:$J$10</definedName>
    <definedName name="BExQD4W97L1CDYVFY2SBZVDPEF2F" hidden="1">[2]Table!$L$2</definedName>
    <definedName name="BExQD571YWOXKR2SX85K5MKQ0AO2" hidden="1">[2]Table!$F$7:$G$7</definedName>
    <definedName name="BExQDB6VCHN8PNX8EA6JNIEQ2JC2" hidden="1">[2]Table!$G$2</definedName>
    <definedName name="BExQDE1B6U2Q9B73KBENABP71YM1" hidden="1">[2]Table!$H$1</definedName>
    <definedName name="BExQDGQCN7ZW41QDUHOBJUGQAX40" hidden="1">[2]Table!$I$8:$J$8</definedName>
    <definedName name="BExQDPQ250677OQB2KZIDRWFL98C" hidden="1">[2]Graph!$I$8:$J$8</definedName>
    <definedName name="BExQDQ0VX8ONVMEH2QQGFVI53PCO" hidden="1">[2]Table!$I$9:$J$9</definedName>
    <definedName name="BExQDR2JE9E0DBZTWFP9PBZJT2C5" hidden="1">[2]Table!$F$15</definedName>
    <definedName name="BExQDU2G0T6ZR99BJYCY31A77K4Q" hidden="1">[2]Graph!$C$15:$D$30</definedName>
    <definedName name="BExQDUIP1ZMH19C46LA9U7XQ7TSR" hidden="1">[2]Table!$I$7:$I$8</definedName>
    <definedName name="BExQDXTF0CI9QEHX7D3TR6LIH04M" hidden="1">[2]Table!$I$10:$J$10</definedName>
    <definedName name="BExQE6IAA3QFZ6TX9BXPJISLE0Q1" hidden="1">[2]Graph!$I$9:$J$9</definedName>
    <definedName name="BExQEHWAZF2HTLZLDC4R513QLNL4" hidden="1">[2]Table!$I$10:$J$10</definedName>
    <definedName name="BExQEIY57AM6BZZXXB0QHV9M0AOW" hidden="1">[2]Table!$G$1:$G$1</definedName>
    <definedName name="BExQEJUD5RQJ325ULPV2E4W8QAL6" hidden="1">[2]Graph!$F$9:$G$9</definedName>
    <definedName name="BExQEKW72Z8Z6JXTLW586YICR3U7" hidden="1">[2]Table!$I$11:$J$11</definedName>
    <definedName name="BExQEM8OUSOXCRRH5R7LQET76J06" hidden="1">[2]Table!$K$8:$L$8</definedName>
    <definedName name="BExQEMUA4HEFM4OVO8M8MA8PIAW1" hidden="1">[2]Table!$C$15:$D$20</definedName>
    <definedName name="BExQEQ4XZQFIKUXNU9H7WE7AMZ1U" hidden="1">[2]Table!$I$6:$J$6</definedName>
    <definedName name="BExQEQL8MB5PSB2Y8SOUXHKGQFCB" hidden="1">[2]Table!$F$15:$G$26</definedName>
    <definedName name="BExQF1OEB07CRAP6ALNNMJNJ3P2D" hidden="1">[2]Table!$F$8:$G$8</definedName>
    <definedName name="BExQF2FB8I2MZPR7UF81KV32CHC3" hidden="1">[2]Table!$I$11:$J$11</definedName>
    <definedName name="BExQF9X2AQPFJZTCHTU5PTTR0JAH" hidden="1">[2]Table!$F$10:$G$10</definedName>
    <definedName name="BExQFC0M9KKFMQKPLPEO2RQDB7MM" hidden="1">[2]Table!$I$10:$J$10</definedName>
    <definedName name="BExQFEEV7627R8TYZCM28C6V6WHE" hidden="1">[2]Table!$F$15</definedName>
    <definedName name="BExQFEK8NUD04X2OBRA275ADPSDL" hidden="1">[2]Table!$C$15:$D$20</definedName>
    <definedName name="BExQFGYIWDR4W0YF7XR6E4EWWJ02" hidden="1">[2]Table!$I$6:$J$6</definedName>
    <definedName name="BExQFNPE0JNBFPGM91B5GNSDG31N" hidden="1">[2]Graph!$C$15:$D$29</definedName>
    <definedName name="BExQFPSWEMA8WBUZ4WK20LR13VSU" hidden="1">[2]Table!$K$2</definedName>
    <definedName name="BExQFS1Q744Y9OPLJFLQ1B8M8KP0" hidden="1">[2]Table!$F$7:$G$7</definedName>
    <definedName name="BExQFVHX6FAZDQD2EX4UI46IS7VG" hidden="1">[2]Table!$C$46:$E$53</definedName>
    <definedName name="BExQFVSPOSCCPF1TLJPIWYWYB8A9" hidden="1">[2]Table!$F$10:$G$10</definedName>
    <definedName name="BExQFVY1254FOKFAEPTWUNCTCU5R" hidden="1">[2]Table!$F$8:$G$8</definedName>
    <definedName name="BExQFWJQXNQAW6LUMOEDS6KMJMYL" hidden="1">[2]Table!$F$7:$G$7</definedName>
    <definedName name="BExQG8TYRD2G42UA5ZPCRLNKUDMX" hidden="1">[2]Table!$F$7:$G$7</definedName>
    <definedName name="BExQG9VTOUE04B3O2R66QF5I2V7H" hidden="1">[2]Graph!$F$11:$G$11</definedName>
    <definedName name="BExQGMM9RZL83B2Z0ZZPHKUY6VTK" hidden="1">[2]Graph!$F$6:$G$6</definedName>
    <definedName name="BExQGO48J9MPCDQ96RBB9UN9AIGT" hidden="1">[2]Table!$F$9:$G$9</definedName>
    <definedName name="BExQGSBB6MJWDW7AYWA0MSFTXKRR" hidden="1">[2]Table!$I$8:$J$8</definedName>
    <definedName name="BExQH6ZZY0NR8SE48PSI9D0CU1TC" hidden="1">[2]Table!$I$10:$J$10</definedName>
    <definedName name="BExQH9P2MCXAJOVEO4GFQT6MNW22" hidden="1">[2]Table!$F$15</definedName>
    <definedName name="BExQHCZSBYUY8OKKJXFYWKBBM6AH" hidden="1">[2]Table!$I$11:$J$11</definedName>
    <definedName name="BExQHOZDC6RU79H6G8G7YR7VP1RC" hidden="1">[2]Table!$F$7:$G$7</definedName>
    <definedName name="BExQHPKXZ1K33V2F90NZIQRZYIAW" hidden="1">[2]Table!$I$11:$J$11</definedName>
    <definedName name="BExQHQMMMB608TQ7GTBZLUIWJZ5U" hidden="1">[2]Table!$I$9:$J$9</definedName>
    <definedName name="BExQHQXEI9NYJJIPZAYK54FXSAAR" hidden="1">[2]Table!$I$8:$J$8</definedName>
    <definedName name="BExQHTH8LQZF0BOC07ON3FCBKNRI" hidden="1">[2]Table!$K$8:$L$8</definedName>
    <definedName name="BExQHVF9KD06AG2RXUQJ9X4PVGX4" hidden="1">[2]Table!$I$7:$J$7</definedName>
    <definedName name="BExQHY4CPK1UYWR4K87N299TKZ8J" hidden="1">[2]Table!$I$8:$J$8</definedName>
    <definedName name="BExQHZBHVN2L4HC7ACTR73T5OCV0" hidden="1">[2]Table!$G$2</definedName>
    <definedName name="BExQI149184O3FIT9EFQASSAYG8P" hidden="1">[2]Graph!$C$15:$D$31</definedName>
    <definedName name="BExQI85V9TNLDJT5LTRZS10Y26SG" hidden="1">[2]Table!$G$2</definedName>
    <definedName name="BExQIAPKHVEV8CU1L3TTHJW67FJ5" hidden="1">[2]Table!$F$6:$G$6</definedName>
    <definedName name="BExQIBB4I3Z6AUU0HYV1DHRS13M4" hidden="1">[2]Table!$I$9:$J$9</definedName>
    <definedName name="BExQIBWPAXU7HJZLKGJZY3EB7MIS" hidden="1">[2]Table!$I$11:$J$11</definedName>
    <definedName name="BExQIDUXFRRQTUP42M6V5KODFDPZ" hidden="1">[2]Graph!$I$10:$J$10</definedName>
    <definedName name="BExQIII2YKNNBPUFZNOC88FK394S" hidden="1">[2]Graph!$I$7:$J$7</definedName>
    <definedName name="BExQIM8V12D5BYKV6BWZR0J0FK7D" hidden="1">[2]Table!$K$7:$L$7</definedName>
    <definedName name="BExQIN58NS0Y87DHDBR4DK2ZV6ZC" hidden="1">[2]Table!$F$8:$G$8</definedName>
    <definedName name="BExQIS8O6R36CI01XRY9ISM99TW9" hidden="1">[2]Table!$F$15</definedName>
    <definedName name="BExQIVJB9MJ25NDUHTCVMSODJY2C" hidden="1">[2]Table!$F$11:$G$11</definedName>
    <definedName name="BExQIWFUY8D9DDVN1PV6PZXJ6A8W" hidden="1">[2]Table!$I$15</definedName>
    <definedName name="BExQJ5FENXQN0ZN9THG4XUCULIT9" hidden="1">[2]Table!$K$9:$L$9</definedName>
    <definedName name="BExQJ7IXTYN8ELZIUSOUURFAP5Z5" hidden="1">[2]Graph!$F$6:$G$6</definedName>
    <definedName name="BExQJBF7LAX128WR7VTMJC88ZLPG" hidden="1">[2]Table!$I$10:$J$10</definedName>
    <definedName name="BExQJCX4BTLADABIPOUTVZWZKFXF" hidden="1">[2]Table!$I$10:$J$10</definedName>
    <definedName name="BExQJEVCKX6KZHNCLYXY7D0MX5KN" hidden="1">[2]Table!$G$2</definedName>
    <definedName name="BExQJIBCENFZ4FNIPQ8IC1PBMHA9" hidden="1">[2]Graph!$F$6:$G$6</definedName>
    <definedName name="BExQJQPHLQOLEC7O37ORFG4PGT1K" hidden="1">[2]Graph!$C$15:$D$31</definedName>
    <definedName name="BExQJX019VWBQMW1HCV154DP9287" hidden="1">[2]Graph!$I$9:$J$9</definedName>
    <definedName name="BExQK1HV6SQQ7CP8H8IUKI9TYXTD" hidden="1">[2]Table!$I$7:$J$7</definedName>
    <definedName name="BExQK1SODHG66277P2K5V2W6173O" hidden="1">[2]Graph!$F$9:$G$9</definedName>
    <definedName name="BExQK3LE5CSBW1E4H4KHW548FL2R" hidden="1">[2]Table!$I$7:$J$7</definedName>
    <definedName name="BExQKA6SNXFZBVEAEAPG9YO4F2YY" hidden="1">[2]Table!$I$10:$J$10</definedName>
    <definedName name="BExQKG6LD6PLNDGNGO9DJXY865BR" hidden="1">[2]Table!$I$10:$J$10</definedName>
    <definedName name="BExQLE1TOW3A287TQB0AVWENT8O1" hidden="1">[2]Table!$I$6:$J$6</definedName>
    <definedName name="BExRYOYB4A3E5F6MTROY69LR0PMG" hidden="1">[2]Table!$F$7:$G$7</definedName>
    <definedName name="BExRYZLA9EW71H4SXQR525S72LLP" hidden="1">[2]Table!$I$9:$J$9</definedName>
    <definedName name="BExRZ66M8G9FQ0VFP077QSZBSOA5" hidden="1">[2]Table!$F$6:$G$6</definedName>
    <definedName name="BExRZ8FMQQL46I8AQWU17LRNZD5T" hidden="1">[2]Table!$I$6:$J$6</definedName>
    <definedName name="BExRZC1417L70XNJGPADRJAPUTAO" hidden="1">[2]Table!$F$11:$G$11</definedName>
    <definedName name="BExRZH4JONXLQGC5C3H4EGWG2Q1Q" hidden="1">[2]Table!$I$11:$J$11</definedName>
    <definedName name="BExRZIRRIXRUMZ5GOO95S7460BMP" hidden="1">[2]Table!$K$2</definedName>
    <definedName name="BExRZK9RAHMM0ZLTNSK7A4LDC42D" hidden="1">[2]Table!$I$7:$J$7</definedName>
    <definedName name="BExRZT45HOV3U55TRXLOKU1AQYP5" hidden="1">[2]Table!$K$8:$L$8</definedName>
    <definedName name="BExS02PDU3RIYDBR02EV6VUXEVN6" hidden="1">[2]Graph!$I$7:$J$7</definedName>
    <definedName name="BExS0ASQBKRTPDWFK0KUDFOS9LE5" hidden="1">[2]Table!$F$8:$G$8</definedName>
    <definedName name="BExS0FVZ4C14X0IVWX9YWWHCSVWE" hidden="1">[2]Table!$F$7:$G$7</definedName>
    <definedName name="BExS0GHQUF6YT0RU3TKDEO8CSJYB" hidden="1">[2]Table!$K$2</definedName>
    <definedName name="BExS0HJE7LN3PUTLWY3RG9XVRTEN" hidden="1">[2]Table!$I$7:$J$7</definedName>
    <definedName name="BExS0K8IHC45I78DMZBOJ1P13KQA" hidden="1">[2]Table!$F$7:$G$7</definedName>
    <definedName name="BExS0KJ9G0CARNXHXC7MWJQREAR1" hidden="1">[2]Graph!$I$9:$J$9</definedName>
    <definedName name="BExS0UFCKI6Z4BDWL0C1TI1UZA8D" hidden="1">[2]Graph!$F$9:$G$9</definedName>
    <definedName name="BExS15IJV0WW662NXQUVT3FGP4ST" hidden="1">[2]Table!$F$7:$G$7</definedName>
    <definedName name="BExS16PROWSNHW3MZQBGQNQU7S8R" hidden="1">[2]Graph!$I$9:$J$9</definedName>
    <definedName name="BExS1BNVGNSGD4EP90QL8WXYWZ66" hidden="1">[2]Table!$F$2:$G$2</definedName>
    <definedName name="BExS1CEQROZ0ST8GKSYSSSY6NGAN" hidden="1">[2]Table!$G$1:$G$1</definedName>
    <definedName name="BExS1FUQM9YWGBQUYMOTNXMHK8D1" hidden="1">[2]Table!$C$15:$D$31</definedName>
    <definedName name="BExS1RP08PQMAT64ZGU1PLD88JGJ" hidden="1">[2]Table!$F$15</definedName>
    <definedName name="BExS1UE39N6NCND7MAARSBWXS6HU" hidden="1">[2]Table!$G$2</definedName>
    <definedName name="BExS1VQKWZC7SM0UY7BWIPST3VU3" hidden="1">[2]Graph!$I$6:$J$6</definedName>
    <definedName name="BExS1WC5JMGPDV01A5BBR8CAXE81" hidden="1">[2]Table!$I$10:$J$10</definedName>
    <definedName name="BExS1XU4HQ9BKKZ9JV8RTOSJU0CV" hidden="1">[2]Table!$I$7:$J$7</definedName>
    <definedName name="BExS20DWPKMXW9TXCYNBE82LDD2C" hidden="1">[2]Table!$F$9:$G$9</definedName>
    <definedName name="BExS226HTWL5WVC76MP5A1IBI8WD" hidden="1">[2]Table!$F$6:$G$6</definedName>
    <definedName name="BExS26OI2QNNAH2WMDD95Z400048" hidden="1">[2]Table!$F$10:$G$10</definedName>
    <definedName name="BExS2DF6B4ZUF3VZLI4G6LJ3BF38" hidden="1">[2]Table!$F$8:$G$8</definedName>
    <definedName name="BExS2FO14Z3C6DQ8OO0BU6T4S50N" hidden="1">[2]Table!$K$10:$L$10</definedName>
    <definedName name="BExS2HWZQ4NJQLYC91HP2V7JPGW1" hidden="1">[2]Table!$K$2:$K$2</definedName>
    <definedName name="BExS2OT61VXS58SSI0I90Z76DFCQ" hidden="1">[2]Graph!$I$10:$J$10</definedName>
    <definedName name="BExS2QB5FS5LYTFYO4BROTWG3OV5" hidden="1">[2]Table!$H$2:$I$2</definedName>
    <definedName name="BExS3LBS0SMTHALVM4NRI1BAV1NP" hidden="1">[2]Table!$F$8:$G$8</definedName>
    <definedName name="BExS3MTQ75VBXDGEBURP6YT8RROE" hidden="1">[2]Table!$I$10:$J$10</definedName>
    <definedName name="BExS3OH5XH1H0NEUDJGB0D1EF3C6" hidden="1">[2]Graph!$I$8:$J$8</definedName>
    <definedName name="BExS3OMGYO0DFN5186UFKEXZ2RX3" hidden="1">[2]Table!$I$11:$J$11</definedName>
    <definedName name="BExS3SDERJ27OER67TIGOVZU13A2" hidden="1">[2]Table!$F$7:$G$7</definedName>
    <definedName name="BExS3WV2VQ19L2A1DJ73AUFN7SRX" hidden="1">[2]Graph!$F$6:$G$6</definedName>
    <definedName name="BExS3Z9EERXUNVJ5Q3U2SIBKO8H3" hidden="1">[2]Table!$I$10:$J$10</definedName>
    <definedName name="BExS405SD0F2PCWAZ0K7E85URZTT" hidden="1">[2]Table!$I$10:$J$10</definedName>
    <definedName name="BExS46R5WDNU5KL04FKY5LHJUCB8" hidden="1">[2]Table!$I$6:$J$6</definedName>
    <definedName name="BExS4ASWKM93XA275AXHYP8AG6SU" hidden="1">[2]Table!$I$10:$J$10</definedName>
    <definedName name="BExS4EUGA3U4RPY76UK0T6PO1S69" hidden="1">[2]Table!$L$2:$L$2</definedName>
    <definedName name="BExS4IAMWTT1CKFNHGN8SPWSD3QR" hidden="1">[2]Graph!$I$11:$J$11</definedName>
    <definedName name="BExS4JN3Y6SVBKILQK0R9HS45Y52" hidden="1">[2]Table!$F$8:$G$8</definedName>
    <definedName name="BExS4P6S41O6Z6BED77U3GD9PNH1" hidden="1">[2]Table!$I$8:$J$8</definedName>
    <definedName name="BExS4UFKWNI7QAX0PTOVVBUB0LP8" hidden="1">[2]Graph!$I$9:$J$9</definedName>
    <definedName name="BExS51H0N51UT0FZOPZRCF1GU063" hidden="1">[2]Table!$I$9:$J$9</definedName>
    <definedName name="BExS522M1B2Q6RHA4YDW1JC2NCB3" hidden="1">[2]Table!$F$10:$G$10</definedName>
    <definedName name="BExS54X72TJFC41FJK72MLRR2OO7" hidden="1">[2]Table!$I$11:$J$11</definedName>
    <definedName name="BExS5766LH480C8IOGQBB893O0NQ" hidden="1">[2]Table!$I$9:$J$9</definedName>
    <definedName name="BExS59F0PA1V2ZC7S5TN6IT41SXP" hidden="1">[2]Table!$F$11:$G$11</definedName>
    <definedName name="BExS5BYO19H5ZKO75ERO60KF7DQH" hidden="1">[2]Graph!$F$8:$G$8</definedName>
    <definedName name="BExS5LUP4SBOE8TH3Z4WR4X4ABD0" hidden="1">[2]Table!$L$2:$L$2</definedName>
    <definedName name="BExS5TY0F5R1ZXIVJHAAVVG81G5H" hidden="1">[2]Graph!$F$8:$G$8</definedName>
    <definedName name="BExS674SPF6DFR0NTX592WBDZI8Y" hidden="1">[2]Table!$K$11:$L$11</definedName>
    <definedName name="BExS6B10EIE2W17ADTRPZMNJ1O94" hidden="1">[2]Table!$I$7:$J$7</definedName>
    <definedName name="BExS6GKQ96EHVLYWNJDWXZXUZW90" hidden="1">[2]Table!$F$8:$G$8</definedName>
    <definedName name="BExS6ITKSZFRR01YD5B0F676SYN7" hidden="1">[2]Table!$H$1</definedName>
    <definedName name="BExS6IYVVGGZJXGGYPX7UNAQOB2X" hidden="1">[2]Graph!$I$8:$J$8</definedName>
    <definedName name="BExS6KGU63BUOXCPJ9TSCDS9ZY2T" hidden="1">[2]Graph!$C$15:$D$29</definedName>
    <definedName name="BExS6N0LI574IAC89EFW6CLTCQ33" hidden="1">[2]Table!$I$10:$J$10</definedName>
    <definedName name="BExS6NBFENCEQ53R9CDYE07LXG3X" hidden="1">[2]Table!$I$9:$J$9</definedName>
    <definedName name="BExS6QM3S8ZUXPMPZTV1SZY1OG1L" hidden="1">[2]Table!$F$15:$G$22</definedName>
    <definedName name="BExS6WRDBF3ST86ZOBBUL3GTCR11" hidden="1">[2]Table!$I$8:$J$8</definedName>
    <definedName name="BExS6XNRKR0C3MTA0LV5B60UB908" hidden="1">[2]Table!$F$6:$G$6</definedName>
    <definedName name="BExS72LOQJS7JCP1G46PZ82FMJ0A" hidden="1">[2]Table!$F$10:$G$10</definedName>
    <definedName name="BExS79HUY1GAJJP4VMMZHU8UJI6O" hidden="1">[2]Graph!$F$7:$G$7</definedName>
    <definedName name="BExS7BAKNCMBVB6CEVPHH4CKEDMB" hidden="1">[2]Table!$G$2:$G$2</definedName>
    <definedName name="BExS7DU7IOWG5MHL28Z4KOM2V434" hidden="1">[2]Graph!$F$8:$G$8</definedName>
    <definedName name="BExS7HQI0PBQNP39JUZ69RMC7M7N" hidden="1">[2]Graph!$I$6:$J$6</definedName>
    <definedName name="BExS7TKQYLRZGM93UY3ZJZJBQNFJ" hidden="1">[2]Table!$I$6:$J$6</definedName>
    <definedName name="BExS7X0RNP75CMBG4UOJH26811XZ" hidden="1">[2]Table!$I$15:$Z$232</definedName>
    <definedName name="BExS7Y2LNGVHSIBKC7C3R6X4LDR6" hidden="1">[2]Table!$I$11:$J$11</definedName>
    <definedName name="BExS81TE0EY44Y3W2M4Z4MGNP5OM" hidden="1">[2]Table!$C$15:$D$19</definedName>
    <definedName name="BExS81YPDZDVJJVS15HV2HDXAC3Y" hidden="1">[2]Table!$I$10:$J$10</definedName>
    <definedName name="BExS82PRVNUTEKQZS56YT2DVF6C2" hidden="1">[2]Table!$I$6:$J$6</definedName>
    <definedName name="BExS8BPG5A0GR5AO1U951NDGGR0L" hidden="1">[2]Table!$F$9:$G$9</definedName>
    <definedName name="BExS8GSUS17UY50TEM2AWF36BR9Z" hidden="1">[2]Table!$F$7:$G$7</definedName>
    <definedName name="BExS8HJRBVG0XI6PWA9KTMJZMQXK" hidden="1">[2]Table!$F$7:$G$7</definedName>
    <definedName name="BExS8LQTNX922FCMI8FORKMV1ZCD" hidden="1">[2]Graph!$F$8:$G$8</definedName>
    <definedName name="BExS8R51C8RM2FS6V6IRTYO9GA4A" hidden="1">[2]Table!$F$15</definedName>
    <definedName name="BExS8S6UJ7I40I5NT0GTQYUBEDQE" hidden="1">[2]Table!$F$6:$G$6</definedName>
    <definedName name="BExS8UAEWJPNQAIVU62T6H177KTD" hidden="1">[2]Table!$I$10:$J$10</definedName>
    <definedName name="BExS8W8G0X4RIQXAZCCLUM05FF9P" hidden="1">[2]Graph!$F$8:$G$8</definedName>
    <definedName name="BExS8WDX408F60MH1X9B9UZ2H4R7" hidden="1">[2]Table!$I$9:$J$9</definedName>
    <definedName name="BExS8Z2W2QEC3MH0BZIYLDFQNUIP" hidden="1">[2]Table!$F$11:$G$11</definedName>
    <definedName name="BExS92DKGRFFCIA9C0IXDOLO57EP" hidden="1">[2]Table!$I$9:$J$9</definedName>
    <definedName name="BExS94MKQIH9V36DNK5004SDDJG0" hidden="1">[2]Graph!$I$11:$J$11</definedName>
    <definedName name="BExS970VMB40OE1CEB7FR2ZHFGZ0" hidden="1">[2]Graph!$F$6:$G$6</definedName>
    <definedName name="BExS98OB4321YCHLCQ022PXKTT2W" hidden="1">[2]Table!$I$10:$J$10</definedName>
    <definedName name="BExS9C9N8GFISC6HUERJ0EI06GB2" hidden="1">[2]Table!$I$6:$J$6</definedName>
    <definedName name="BExS9DX13CACP3J8JDREK30JB1SQ" hidden="1">[2]Table!$F$9:$G$9</definedName>
    <definedName name="BExS9FPRS2KRRCS33SE6WFNF5GYL" hidden="1">[2]Table!$F$9:$G$9</definedName>
    <definedName name="BExS9G0KPKY8ZZF7MXMCOHQB7JB8" hidden="1">[2]Table!$I$8:$J$8</definedName>
    <definedName name="BExS9GM58LHT0BJ3ZKXDEFM3Q3TZ" hidden="1">[2]Table!$I$6:$J$6</definedName>
    <definedName name="BExS9NIASM810M8FNS117P0ZGEL1" hidden="1">[2]Table!$I$7:$J$7</definedName>
    <definedName name="BExS9V02GMD9QYZ7H5X1F6L21MYX" hidden="1">[2]Table!$F$11:$G$11</definedName>
    <definedName name="BExS9WI0A6PSEB8N9GPXF2Z7MWHM" hidden="1">[2]Table!$I$7:$J$7</definedName>
    <definedName name="BExS9XEEOMYINJHYLPMOCQWO6PS1" hidden="1">[2]Table!$I$6:$J$6</definedName>
    <definedName name="BExS9XP5VF1ZDMLDQQGEXVB8F2TR" hidden="1">[2]Table!$C$15:$D$31</definedName>
    <definedName name="BExSA5HP306TN9XJS0TU619DLRR7" hidden="1">[2]Table!$H$2:$I$2</definedName>
    <definedName name="BExSAA4TQVBEW9YTSAC7IB9WGR0N" hidden="1">[2]Graph!$F$6:$G$6</definedName>
    <definedName name="BExSAAVWQOOIA6B3JHQVGP08HFEM" hidden="1">[2]Table!$I$8:$J$8</definedName>
    <definedName name="BExSAFJ3IICU2M7QPVE4ARYMXZKX" hidden="1">[2]Table!$F$7:$G$7</definedName>
    <definedName name="BExSAH6ID8OHX379UXVNGFO8J6KQ" hidden="1">[2]Table!$F$8:$G$8</definedName>
    <definedName name="BExSAHH5BMRKNH7SY1EGV99KY76N" hidden="1">[2]Table!$C$15:$D$31</definedName>
    <definedName name="BExSAN0SATD18E3WUQ7LA31WETD8" hidden="1">[2]Table!$I$8:$J$8</definedName>
    <definedName name="BExSAQBHIXGQRNIRGCJMBXUPCZQA" hidden="1">[2]Table!$I$8:$J$8</definedName>
    <definedName name="BExSAUTCT4P7JP57NOR9MTX33QJZ" hidden="1">[2]Table!$F$10:$G$10</definedName>
    <definedName name="BExSAY9CA9TFXQ9M9FBJRGJO9T9E" hidden="1">[2]Table!$H$1</definedName>
    <definedName name="BExSB1UYX8WAE0XZJE2OGSCJZZD6" hidden="1">[2]Table!$I$9:$J$9</definedName>
    <definedName name="BExSB3CRK2JISSVAVGB77YXVBXF6" hidden="1">[2]Table!$K$9:$L$9</definedName>
    <definedName name="BExSB4JYKQ3MINI7RAYK5M8BLJDC" hidden="1">[2]Table!$I$10:$J$10</definedName>
    <definedName name="BExSBI6X85DDBWBMO0C0N6P89LDE" hidden="1">[2]Table!$F$11:$G$11</definedName>
    <definedName name="BExSBJJFWTRQRNMW5EWLUP176VNJ" hidden="1">[2]Table!$K$9:$L$9</definedName>
    <definedName name="BExSBLHMDPAU7TLJHXOGAD2L0A74" hidden="1">[2]Graph!$F$7:$G$7</definedName>
    <definedName name="BExSBMOS41ZRLWYLOU29V6Y7YORR" hidden="1">[2]Table!$H$1</definedName>
    <definedName name="BExSBRBXXQMBU1TYDW1BXTEVEPRU" hidden="1">[2]Table!$F$8:$G$8</definedName>
    <definedName name="BExSBUXDX233QZWBNPAQAESCPHF0" hidden="1">[2]Table!$F$11:$G$11</definedName>
    <definedName name="BExSC54998WTZ21DSL0R8UN0Y9JH" hidden="1">[2]Table!$F$8:$G$8</definedName>
    <definedName name="BExSC60N7WR9PJSNC9B7ORCX9NGY" hidden="1">[2]Table!$I$7:$J$7</definedName>
    <definedName name="BExSC9M353D3EKCXI5GRYJZYPZYZ" hidden="1">[2]Graph!$I$9:$J$9</definedName>
    <definedName name="BExSC9WWN36CD1WEUC1KGUIE143H" hidden="1">[2]Graph!$F$8:$G$8</definedName>
    <definedName name="BExSCE99EZTILTTCE4NJJF96OYYM" hidden="1">[2]Table!$G$2</definedName>
    <definedName name="BExSCGNQ20KG320KPNCJFAODMKVP" hidden="1">[2]Graph!$I$6:$J$6</definedName>
    <definedName name="BExSCOG41SKKG4GYU76WRWW1CTE6" hidden="1">[2]Table!$F$11:$G$11</definedName>
    <definedName name="BExSCYSFPJM6JVCB3I88ZQFAQAZ4" hidden="1">[2]Table!$C$15:$D$31</definedName>
    <definedName name="BExSD16RWPJ4BKJERNVKGA3W1V8N" hidden="1">[2]Graph!$I$11:$J$11</definedName>
    <definedName name="BExSD233CH4MU9ZMGNRF97ZV7KWU" hidden="1">[2]Table!$F$8:$G$8</definedName>
    <definedName name="BExSD2U0F3BN6IN9N4R2DTTJG15H" hidden="1">[2]Table!$I$6:$J$6</definedName>
    <definedName name="BExSD6A6NY15YSMFH51ST6XJY429" hidden="1">[2]Table!$K$2</definedName>
    <definedName name="BExSD9VH6PF6RQ135VOEE08YXPAW" hidden="1">[2]Table!$F$11:$G$11</definedName>
    <definedName name="BExSDCVIN71PV1EXE6G867XC3C5T" hidden="1">[2]Table!$I$9:$J$9</definedName>
    <definedName name="BExSDJ5ZE3T46HSF6W0OXL80TXQG" hidden="1">[2]Graph!$F$10:$G$10</definedName>
    <definedName name="BExSDP5Y04WWMX2WWRITWOX8R5I9" hidden="1">[2]Table!$F$6:$G$6</definedName>
    <definedName name="BExSDSGM203BJTNS9MKCBX453HMD" hidden="1">[2]Table!$F$8:$G$8</definedName>
    <definedName name="BExSDT20XUFXTDM37M148AXAP7HN" hidden="1">[2]Table!$I$11:$J$11</definedName>
    <definedName name="BExSDXPDK3F39QHCFFEHA9RPB4EC" hidden="1">[2]Graph!$C$15:$D$31</definedName>
    <definedName name="BExSEEHK1VLWD7JBV9SVVVIKQZ3I" hidden="1">[2]Table!$F$8:$G$8</definedName>
    <definedName name="BExSEFJ9VE3JBBWTSS0FGLX707HH" hidden="1">[2]Table!$K$9:$K$10</definedName>
    <definedName name="BExSEP9UVOAI6TMXKNK587PQ3328" hidden="1">[2]Table!$I$10:$J$10</definedName>
    <definedName name="BExSF07QFLZCO4P6K6QF05XG7PH1" hidden="1">[2]Table!$F$11:$G$11</definedName>
    <definedName name="BExSF0NTZDN6QM2A69UL71TX17DJ" hidden="1">[2]Graph!$I$9:$J$9</definedName>
    <definedName name="BExSFKQRST2S9KXWWLCXYLKSF4G1" hidden="1">[2]Table!$F$8:$G$8</definedName>
    <definedName name="BExSFY2Z9NYKEJJYN0AC159736V0" hidden="1">[2]Table!$F$9:$G$9</definedName>
    <definedName name="BExSFYDRRTAZVPXRWUF5PDQ97WFF" hidden="1">[2]Table!$G$2</definedName>
    <definedName name="BExSG0H9S0NS7G0FN55DPOM4KKDB" hidden="1">[2]Graph!$I$11:$J$11</definedName>
    <definedName name="BExSG90Q4ZUU2IPGDYOM169NJV9S" hidden="1">[2]Table!$I$9:$J$9</definedName>
    <definedName name="BExSG9X3DU845PNXYJGGLBQY2UHG" hidden="1">[2]Table!$H$1</definedName>
    <definedName name="BExSGE45J27MDUUNXW7Z8Q33UAON" hidden="1">[2]Table!$F$9:$G$9</definedName>
    <definedName name="BExSGE9LY91Q0URHB4YAMX0UAMYI" hidden="1">[2]Table!$I$6:$J$6</definedName>
    <definedName name="BExSGEEWSM6V6B3J3F29MN7WAH14" hidden="1">[2]Graph!$I$7:$J$7</definedName>
    <definedName name="BExSGJT4LF1CNH5RN5GZ373ISW9D" hidden="1">[2]Graph!$I$8:$J$8</definedName>
    <definedName name="BExSGLB2URTLBCKBB4Y885W925F2" hidden="1">[2]Table!$H$2:$I$2</definedName>
    <definedName name="BExSGOAYG73SFWOPAQV80P710GID" hidden="1">[2]Table!$H$1</definedName>
    <definedName name="BExSGOWJHRW7FWKLO2EHUOOGHNAF" hidden="1">[2]Table!$G$2</definedName>
    <definedName name="BExSGOWJTAP41ZV5Q23H7MI9C76W" hidden="1">[2]Table!$F$8:$G$8</definedName>
    <definedName name="BExSGQ963QU65JU8DAG73X70KNM3" hidden="1">[2]Graph!$I$7:$J$7</definedName>
    <definedName name="BExSGR5JQVX2HQ0PKCGZNSSUM1RV" hidden="1">[2]Table!$F$8:$G$8</definedName>
    <definedName name="BExSGVHX69GJZHD99DKE4RZ042B1" hidden="1">[2]Table!$F$8:$G$8</definedName>
    <definedName name="BExSH4HLTQVL4MI545VJL4WFN9U2" hidden="1">[2]Graph!$F$10:$G$10</definedName>
    <definedName name="BExSH4HMJS0TXSYHRWJRFTJ7NOSN" hidden="1">[2]Graph!$I$11:$J$11</definedName>
    <definedName name="BExSH4SEGSX6U8TYINYAQUKV39AY" hidden="1">[2]Table!$I$15:$X$306</definedName>
    <definedName name="BExSHAHFHS7MMNJR8JPVABRGBVIT" hidden="1">[2]Table!$I$9:$J$9</definedName>
    <definedName name="BExSHDS3RJMD6MEJ67RL63M0SEIC" hidden="1">[2]Graph!$I$9:$J$9</definedName>
    <definedName name="BExSHGH88QZWW4RNAX4YKAZ5JEBL" hidden="1">[2]Table!$H$2:$I$2</definedName>
    <definedName name="BExSHLVFHA3E49X2VR1C30C4Z6M6" hidden="1">[2]Table!$F$10:$G$10</definedName>
    <definedName name="BExSHOKK1OO3CX9Z28C58E5J1D9W" hidden="1">[2]Table!$F$7:$G$7</definedName>
    <definedName name="BExSHQD8KYLTQGDXIRKCHQQ7MKIH" hidden="1">[2]Table!$I$11:$J$11</definedName>
    <definedName name="BExSHVGPIAHXI97UBLI9G4I4M29F" hidden="1">[2]Table!$I$7:$J$7</definedName>
    <definedName name="BExSI0K2YL3HTCQAD8A7TR4QCUR6" hidden="1">[2]Table!$F$15:$J$20</definedName>
    <definedName name="BExSIFUDNRWXWIWNGCCFOOD8WIAZ" hidden="1">[2]Table!$F$10:$G$10</definedName>
    <definedName name="BExTTZNS2PBCR93C9IUW49UZ4I6T" hidden="1">[2]Table!$E$2</definedName>
    <definedName name="BExTU2YFQ25JQ6MEMRHHN66VLTPJ" hidden="1">[2]Table!$F$9:$G$9</definedName>
    <definedName name="BExTU397SMS7CAB1MGIGUJ2SN2J9" hidden="1">[2]Table!$F$15</definedName>
    <definedName name="BExTU75IOII1V5O0C9X2VAYYVJUG" hidden="1">[2]Table!$F$15</definedName>
    <definedName name="BExTUA5F7V4LUIIAM17J3A8XF3JE" hidden="1">[2]Table!$F$8:$G$8</definedName>
    <definedName name="BExTUJ53ANGZ3H1KDK4CR4Q0OD6P" hidden="1">[2]Table!$F$11:$G$11</definedName>
    <definedName name="BExTUKXSZBM7C57G6NGLWGU4WOHY" hidden="1">[2]Table!$I$6:$J$6</definedName>
    <definedName name="BExTUPQEZVHLA92D1904BKZLEKN2" hidden="1">[2]Table!$F$11:$G$11</definedName>
    <definedName name="BExTUSQCFFYZCDNHWHADBC2E1ZP1" hidden="1">[2]Table!$I$7:$J$7</definedName>
    <definedName name="BExTUVFGOJEYS28JURA5KHQFDU5J" hidden="1">[2]Table!$F$7:$G$7</definedName>
    <definedName name="BExTUW10U40QCYGHM5NJ3YR1O5SP" hidden="1">[2]Table!$F$9:$G$9</definedName>
    <definedName name="BExTUWXFQHINU66YG82BI20ATMB5" hidden="1">[2]Table!$F$15:$G$20</definedName>
    <definedName name="BExTUY9WNSJ91GV8CP0SKJTEIV82" localSheetId="5" hidden="1">[2]Table!#REF!</definedName>
    <definedName name="BExTUY9WNSJ91GV8CP0SKJTEIV82" localSheetId="2" hidden="1">[2]Table!#REF!</definedName>
    <definedName name="BExTUY9WNSJ91GV8CP0SKJTEIV82" hidden="1">[2]Table!#REF!</definedName>
    <definedName name="BExTV67VIM8PV6KO253M4DUBJQLC" hidden="1">[2]Table!$F$15</definedName>
    <definedName name="BExTV6O0L808T6C9UAX0RU579IGV" hidden="1">[2]Graph!$F$10:$G$10</definedName>
    <definedName name="BExTVDK5Z1Y1H3RZIKXM91Y9A6GI" hidden="1">[2]Graph!$I$11:$J$11</definedName>
    <definedName name="BExTVELZCF2YA5L6F23BYZZR6WHF" hidden="1">[2]Table!$C$15:$D$20</definedName>
    <definedName name="BExTVGPIQZ99YFXUC8OONUX5BD42" hidden="1">[2]Table!$F$11:$G$11</definedName>
    <definedName name="BExTVIT1894E0HQQD54AFOBUGMJ4" hidden="1">[2]Graph!$F$7:$G$7</definedName>
    <definedName name="BExTVLCNOG19Z9AK4EPFRGRCPUYB" hidden="1">[2]Graph!$F$9:$G$9</definedName>
    <definedName name="BExTVTLH2E1SH7Z2XBYHUOQBWWLI" hidden="1">[2]Graph!$C$15:$D$29</definedName>
    <definedName name="BExTVXHRBFWMWXLKOM0Y6AKLJGOD" hidden="1">[2]Table!$J$1</definedName>
    <definedName name="BExTVZQLP9VFLEYQ9280W13X7E8K" hidden="1">[2]Table!$I$7:$J$7</definedName>
    <definedName name="BExTW78B891F2Y4MHBMBH1H8GJ5K" hidden="1">[2]Table!$F$15</definedName>
    <definedName name="BExTWB4LA1PODQOH4LDTHQKBN16K" hidden="1">[2]Table!$F$15</definedName>
    <definedName name="BExTWEQ30QHJ5W3EDZQI5ISJF34L" hidden="1">[2]Table!$F$11:$G$11</definedName>
    <definedName name="BExTWFX8OYD9IX59PTP73YAC8O9G" hidden="1">[2]Graph!$C$15:$D$29</definedName>
    <definedName name="BExTWI0Q8AWXUA3ZN7I5V3QK2KM1" hidden="1">[2]Table!$I$11:$J$11</definedName>
    <definedName name="BExTWI0R31187AOWYLZ1W1WNI84K" hidden="1">[2]Graph!$I$10:$J$10</definedName>
    <definedName name="BExTWJTGTEM42YMMOXES1DOPT9UG" hidden="1">[2]Graph!$I$6:$J$6</definedName>
    <definedName name="BExTWJTIA3WUW1PUWXAOP9O8NKLZ" hidden="1">[2]Table!$F$6:$G$6</definedName>
    <definedName name="BExTWS24T544LMQ5UFTKH9Q2K1V5" hidden="1">[2]Table!$K$10:$L$10</definedName>
    <definedName name="BExTWS2A8UEF9BP4GST4HOQ2K51E" hidden="1">[2]Table!$K$9:$L$9</definedName>
    <definedName name="BExTWW95OX07FNA01WF5MSSSFQLX" hidden="1">[2]Table!$F$7:$G$7</definedName>
    <definedName name="BExTX476KI0RNB71XI5TYMANSGBG" hidden="1">[2]Table!$F$10:$G$10</definedName>
    <definedName name="BExTX58WJRVWKM80ZJ8L4ZQHYDA0" hidden="1">[2]Graph!$I$11:$J$11</definedName>
    <definedName name="BExTX5UEPV8RWDM37RA1MJE204G9" hidden="1">[2]Table!$F$7:$G$7</definedName>
    <definedName name="BExTXJ6HBAIXMMWKZTJNFDYVZCAY" hidden="1">[2]Table!$E$2</definedName>
    <definedName name="BExTXJXL4ZAEIOQZ4SJWAP5UQI4W" hidden="1">[2]Table!$F$6:$G$6</definedName>
    <definedName name="BExTXLFHNTEXVP654H2WPKO8O0FE" hidden="1">[2]Table!$I$10:$J$10</definedName>
    <definedName name="BExTXT812NQT8GAEGH738U29BI0D" hidden="1">[2]Table!$C$15:$D$20</definedName>
    <definedName name="BExTXWIP2TFPTQ76NHFOB72NICRZ" hidden="1">[2]Table!$H$2:$I$2</definedName>
    <definedName name="BExTY1WXTBXUD0M1NWE12NMAUGCO" hidden="1">[2]Graph!$I$10:$J$10</definedName>
    <definedName name="BExTY5T62H651VC86QM4X7E28JVA" hidden="1">[2]Table!$H$1</definedName>
    <definedName name="BExTY8T3UUIOJ23I7NC0E3RPR3PK" hidden="1">[2]Table!$F$9:$G$9</definedName>
    <definedName name="BExTY8T41OBZ32MRCWT76H4XO1YE" hidden="1">[2]Graph!$F$11:$G$11</definedName>
    <definedName name="BExTYI8WL39BN4EE94NOJ8ZRK5KC" hidden="1">[2]Table!$G$2:$G$2</definedName>
    <definedName name="BExTYKCEFJ83LZM95M1V7CSFQVEA" hidden="1">[2]Table!$G$2</definedName>
    <definedName name="BExTYPLA9N640MFRJJQPKXT7P88M" hidden="1">[2]Table!$I$10:$J$10</definedName>
    <definedName name="BExTYRDWT6NFXPJKGLRXVW025LZ4" hidden="1">[2]Table!$L$2</definedName>
    <definedName name="BExTYTXP0LNM25RT0YZ14322IN7Y" hidden="1">[2]Table!$I$9:$J$9</definedName>
    <definedName name="BExTYZXIHT7OP9GUFIEM1B6OXVZ3" hidden="1">[2]Table!$G$2:$G$2</definedName>
    <definedName name="BExTZ0TV2RA19H1JI47J70UT9JJK" hidden="1">[2]Table!$I$6:$J$6</definedName>
    <definedName name="BExTZ7F71SNTOX4LLZCK5R9VUMIJ" hidden="1">[2]Table!$F$8:$G$8</definedName>
    <definedName name="BExTZ8X5G9S3PA4FPSNK7T69W7QT" hidden="1">[2]Table!$F$15</definedName>
    <definedName name="BExTZ97Y0RMR8V5BI9F2H4MFB77O" hidden="1">[2]Table!$F$8:$G$8</definedName>
    <definedName name="BExTZDVA8PYS832D6TEDR1AJI11Q" hidden="1">[2]Table!$I$11:$J$11</definedName>
    <definedName name="BExTZG44FXT872K2RZ55HZ9B89ER" hidden="1">[2]Table!$F$8:$G$8</definedName>
    <definedName name="BExTZK5PMCAXJL4DUIGL6H9Y8U4C" hidden="1">[2]Table!$G$2</definedName>
    <definedName name="BExTZKB6L5SXV5UN71YVTCBEIGWY" hidden="1">[2]Table!$F$11:$G$11</definedName>
    <definedName name="BExTZLICVKK4NBJFEGL270GJ2VQO" hidden="1">[2]Table!$F$11:$G$11</definedName>
    <definedName name="BExTZO2596CBZKPI7YNA1QQNPAIJ" hidden="1">[2]Table!$H$1</definedName>
    <definedName name="BExTZS901K9S0ZAF2P1X1BIWZORG" hidden="1">[2]Table!$I$10:$J$10</definedName>
    <definedName name="BExTZVUHD3P6AB4ZXDH4V7CIDRVX" hidden="1">[2]Table!$G$2</definedName>
    <definedName name="BExTZVUI3ZIV3C9IEJ4DLP01N9H5" hidden="1">[2]Table!$I$6:$J$6</definedName>
    <definedName name="BExTZWQU5QACW6F1IIVIQBFXDA0J" hidden="1">[2]Table!$I$7:$J$7</definedName>
    <definedName name="BExU02QNT4LT7H9JPUC4FXTLVGZT" hidden="1">[2]Table!$H$1</definedName>
    <definedName name="BExU03HPHD1E4CBA4V0KMR0FR83V" hidden="1">[2]Table!$F$11:$G$11</definedName>
    <definedName name="BExU06C5368U4P8W1AE08E6NW1T6" hidden="1">[2]Table!$F$8:$G$8</definedName>
    <definedName name="BExU08QGA2AWSSS80FY8A62P1KQT" hidden="1">[2]Table!$F$9:$G$9</definedName>
    <definedName name="BExU0BFJJQO1HJZKI14QGOQ6JROO" hidden="1">[2]Table!$I$9:$J$9</definedName>
    <definedName name="BExU0FH5WTGW8MRFUFMDDSMJ6YQ5" hidden="1">[2]Table!$F$10:$G$10</definedName>
    <definedName name="BExU0FMLYKBHXH0JHAD0FA64EF92" hidden="1">[2]Graph!$F$6:$G$6</definedName>
    <definedName name="BExU0GDOIL9U33QGU9ZU3YX3V1I4" hidden="1">[2]Table!$F$10:$G$10</definedName>
    <definedName name="BExU0HKTO8WJDQDWRTUK5TETM3HS" hidden="1">[2]Table!$F$15</definedName>
    <definedName name="BExU0Z9F6VW0WF4LCZ68I1CR5AQ2" hidden="1">[2]Table!$F$8:$G$8</definedName>
    <definedName name="BExU0ZUUFYHLUK4M4E8GLGIBBNT0" hidden="1">[2]Table!$F$10:$G$10</definedName>
    <definedName name="BExU147D6RPG6ZVTSXRKFSVRHSBG" hidden="1">[2]Table!$F$11:$G$11</definedName>
    <definedName name="BExU16R10W1SOAPNG4CDJ01T7JRE" hidden="1">[2]Table!$I$6:$J$6</definedName>
    <definedName name="BExU17CKOR3GNIHDNVLH9L1IOJS9" hidden="1">[2]Table!$F$10:$G$10</definedName>
    <definedName name="BExU1DN4RELJSQTQUF8YK7BNGXKO" hidden="1">[2]Graph!$F$7:$G$7</definedName>
    <definedName name="BExU1GXUTLRPJN4MRINLAPHSZQFG" hidden="1">[2]Table!$F$15</definedName>
    <definedName name="BExU1IL9AOHFO85BZB6S60DK3N8H" hidden="1">[2]Table!$H$1</definedName>
    <definedName name="BExU1JSFRX18JZ9VVR0Q49QMXN25" hidden="1">[2]Table!$I$11:$J$11</definedName>
    <definedName name="BExU1NOPS09CLFZL1O31RAF9BQNQ" hidden="1">[2]Table!$C$15:$D$20</definedName>
    <definedName name="BExU1PH9MOEX1JZVZ3D5M9DXB191" hidden="1">[2]Table!$H$2:$I$2</definedName>
    <definedName name="BExU1QZEEKJA35IMEOLOJ3ODX0ZA" hidden="1">[2]Table!$F$9:$G$9</definedName>
    <definedName name="BExU1SBUGIFTNZAQEEUAGLIH0NP8" hidden="1">[2]Table!$I$11:$J$11</definedName>
    <definedName name="BExU1VRURIWWVJ95O40WA23LMTJD" hidden="1">[2]Table!$H$1</definedName>
    <definedName name="BExU1WTOJM1TP8YSLVZ7YK86IRC8" hidden="1">[2]Table!$L$2:$L$2</definedName>
    <definedName name="BExU28TA68HQV6BJIUUMIRLIMJ7V" hidden="1">[2]Table!$K$10:$L$10</definedName>
    <definedName name="BExU2DLWB9PVLUGL0FSI3VD85JZF" hidden="1">[2]Table!$K$7:$L$7</definedName>
    <definedName name="BExU2M5CK6XK55UIHDVYRXJJJRI4" hidden="1">[2]Table!$F$15</definedName>
    <definedName name="BExU2P57KPFSROLAOG2AOUM8E1UK" hidden="1">[2]Table!$C$202:$D$250</definedName>
    <definedName name="BExU2TXVT25ZTOFQAF6CM53Z1RLF" hidden="1">[2]Table!$K$2</definedName>
    <definedName name="BExU2XZLYIU19G7358W5T9E87AFR" hidden="1">[2]Table!$I$7:$J$7</definedName>
    <definedName name="BExU2ZC3NKF72DSQLYPXZR2C9GJR" hidden="1">[2]Table!$I$8:$J$8</definedName>
    <definedName name="BExU34FIBLPHRF343O77S3K85KUP" hidden="1">[2]Table!$I$7:$J$7</definedName>
    <definedName name="BExU3B66MCKJFSKT3HL8B5EJGVX0" hidden="1">[2]Table!$G$2</definedName>
    <definedName name="BExU3D9R4DRJADX0E7E2OZ3T6J9D" hidden="1">[2]Graph!$F$8:$G$8</definedName>
    <definedName name="BExU3GV6RJD4N58DE5L56C0DC1OT" hidden="1">[2]Table!$G$2:$G$2</definedName>
    <definedName name="BExU3L7PLZ7C2AHT9AUXAH9BM4RQ" hidden="1">[2]Table!$F$10:$G$10</definedName>
    <definedName name="BExU3QWQVA35KFNEQYRLU0ZG2TZ0" hidden="1">[2]Graph!$F$7:$G$7</definedName>
    <definedName name="BExU401R18N6XKZKL7CNFOZQCM14" hidden="1">[2]Table!$F$10:$G$10</definedName>
    <definedName name="BExU42QVGY7TK39W1BIN6CDRG2OE" hidden="1">[2]Table!$I$10:$J$10</definedName>
    <definedName name="BExU47OZMS6TCWMEHHF0UCSFLLPI" hidden="1">[2]Table!$F$10:$G$10</definedName>
    <definedName name="BExU4BW007HVJZ262LJRYE05YDZL" hidden="1">[2]Table!$G$2:$G$2</definedName>
    <definedName name="BExU4D36E8TXN0M8KSNGEAFYP4DQ" hidden="1">[2]Table!$F$11:$G$11</definedName>
    <definedName name="BExU4G31RRVLJ3AC6E1FNEFMXM3O" hidden="1">[2]Table!$I$7:$J$7</definedName>
    <definedName name="BExU4I148DA7PRCCISLWQ6ABXFK6" hidden="1">[2]Table!$F$2:$G$2</definedName>
    <definedName name="BExU4IXH59J3XDPCJQOOY64S45EY" hidden="1">[2]Table!$G$2</definedName>
    <definedName name="BExU4L101H2KQHVKCKQ4PBAWZV6K" hidden="1">[2]Table!$G$2</definedName>
    <definedName name="BExU4MIZMMFZZWTK4WHGFZSMWPS8" hidden="1">[2]Graph!$I$8:$J$8</definedName>
    <definedName name="BExU4NA00RRRBGRT6TOB0MXZRCRZ" hidden="1">[2]Table!$I$8:$J$8</definedName>
    <definedName name="BExU529CJ5AWHU0WNPZUYLVVT9GO" hidden="1">[2]Graph!$I$10:$J$10</definedName>
    <definedName name="BExU529I6YHVOG83TJHWSILIQU1S" hidden="1">[2]Table!$F$6:$G$6</definedName>
    <definedName name="BExU57YCIKPRD8QWL6EU0YR3NG3J" hidden="1">[2]Table!$G$2</definedName>
    <definedName name="BExU58ELRFNYQQ0ZUPLYI9518KTZ" hidden="1">[2]Table!$K$2</definedName>
    <definedName name="BExU5DSTBWXLN6E59B757KRWRI6E" hidden="1">[2]Table!$H$2:$I$2</definedName>
    <definedName name="BExU5N8L0E2WDEBA4ITD4A8FT8ON" hidden="1">[2]Graph!$F$7:$G$7</definedName>
    <definedName name="BExU5TDWM8NNDHYPQ7OQODTQ368A" hidden="1">[2]Table!$I$9:$J$9</definedName>
    <definedName name="BExU5X4OX1V1XHS6WSSORVQPP6Z3" hidden="1">[2]Table!$I$8:$J$8</definedName>
    <definedName name="BExU5XVPARTFMRYHNUTBKDIL4UJN" hidden="1">[2]Table!$F$9:$G$9</definedName>
    <definedName name="BExU5YXFEBBZ83SK6MOV6CAI018G" hidden="1">[2]Table!$I$6:$J$6</definedName>
    <definedName name="BExU63KQHXUZZ9UVCY0JIRJIR51Z" hidden="1">[2]Table!$I$7:$J$7</definedName>
    <definedName name="BExU66KMFBAP8JCVG9VM1RD1TNFF" hidden="1">[2]Table!$F$8:$G$8</definedName>
    <definedName name="BExU67BIP4IDGLTCZMUKNEA7DFWZ" hidden="1">[2]Graph!$F$7:$G$7</definedName>
    <definedName name="BExU68IOM3CB3TACNAE9565TW7SH" hidden="1">[2]Table!$H$2:$I$2</definedName>
    <definedName name="BExU6AM82KN21E82HMWVP3LWP9IL" hidden="1">[2]Table!$I$8:$J$8</definedName>
    <definedName name="BExU6FEU1MRHU98R9YOJC5OKUJ6L" hidden="1">[2]Table!$I$11:$J$11</definedName>
    <definedName name="BExU6JGEEL98INNR79UBZ7UE1419" hidden="1">[2]Graph!$C$15:$D$31</definedName>
    <definedName name="BExU6KIAJ663Y8W8QMU4HCF183DF" hidden="1">[2]Table!$F$7:$G$7</definedName>
    <definedName name="BExU6KT19B4PG6SHXFBGBPLM66KT" hidden="1">[2]Table!$G$2</definedName>
    <definedName name="BExU6LJXLOKS8W5JKBQ2DL8P99CZ" hidden="1">[2]Table!$G$2:$G$2</definedName>
    <definedName name="BExU6MWL30NHY8I1G97R2SU1TD1Y" hidden="1">[2]Graph!$I$9:$J$9</definedName>
    <definedName name="BExU6OJU1M9HYOMQWWJTUGAVQ4JS" hidden="1">[2]Table!$I$10:$J$10</definedName>
    <definedName name="BExU6PAVKIOAIMQ9XQIHHF1SUAGO" hidden="1">[2]Table!$F$6:$G$6</definedName>
    <definedName name="BExU6QI2G1V04MN1AEHP5NB0IMZQ" hidden="1">[2]Table!$F$7:$G$7</definedName>
    <definedName name="BExU6WXXC7SSQDMHSLUN5C2V4IYX" hidden="1">[2]Table!$I$7:$J$7</definedName>
    <definedName name="BExU73387E74XE8A9UKZLZNJYY65" hidden="1">[2]Table!$I$7:$J$7</definedName>
    <definedName name="BExU76ZHCJM8I7VSICCMSTC33O6U" hidden="1">[2]Table!$I$9:$J$9</definedName>
    <definedName name="BExU77L1ZM2BRJB4M5RWTLREPRBO" hidden="1">[2]Graph!$C$15:$D$29</definedName>
    <definedName name="BExU7BBTUF8BQ42DSGM94X5TG5GF" hidden="1">[2]Table!$I$10:$J$10</definedName>
    <definedName name="BExU7BBU6SQEX13RQ07V50FPYAS9" hidden="1">[2]Table!$F$15:$G$26</definedName>
    <definedName name="BExU7DVMNLPZ8DIZKTOS0GLZESXN" hidden="1">[2]Graph!$F$7:$G$7</definedName>
    <definedName name="BExU7HH4EAHFQHT4AXKGWAWZP3I0" hidden="1">[2]Table!$I$8:$J$8</definedName>
    <definedName name="BExU7IISXXI1GX4NPO3EXGT0LB7S" hidden="1">[2]Table!$I$6:$J$6</definedName>
    <definedName name="BExU7MF1ZVPDHOSMCAXOSYICHZ4I" hidden="1">[2]Table!$F$11:$G$11</definedName>
    <definedName name="BExU7O2BJ6D5YCKEL6FD2EFCWYRX" hidden="1">[2]Table!$I$7:$J$7</definedName>
    <definedName name="BExU7Q0JS9YIUKUPNSSAIDK2KJAV" hidden="1">[2]Table!$F$10:$G$10</definedName>
    <definedName name="BExU7VUWIK7942LR3XULMKX3BJWZ" hidden="1">[2]Graph!$I$7:$J$7</definedName>
    <definedName name="BExU80I6AE5OU7P7F5V7HWIZBJ4P" hidden="1">[2]Table!$C$15:$D$20</definedName>
    <definedName name="BExU85AUW6RSKQIVXFO60KKE5T20" hidden="1">[2]Graph!$I$7:$J$7</definedName>
    <definedName name="BExU86NB26MCPYIISZ36HADONGT2" hidden="1">[2]Table!$H$2:$I$2</definedName>
    <definedName name="BExU88WAY2EQK22R1YQ9M2IBQL3F" hidden="1">[2]Table!$C$34:$D$40</definedName>
    <definedName name="BExU89XZ24NAEGSD8GN6NKO3596G" hidden="1">[2]Graph!$F$7:$G$7</definedName>
    <definedName name="BExU8FSGATXULCM675VF1KYAHGP1" hidden="1">[2]Graph!$I$8:$J$8</definedName>
    <definedName name="BExU8GU5HQ85FD00DSI7AF5IGWZ4" hidden="1">[2]Table!$F$8:$G$8</definedName>
    <definedName name="BExU8HQHIM93W0B1C83DF14VBF4J" hidden="1">[2]Graph!$I$10:$J$10</definedName>
    <definedName name="BExU8KFLAN778MBN93NYZB0FV30G" hidden="1">[2]Table!$I$6:$J$6</definedName>
    <definedName name="BExU8S2O68RLH6LUDGJKFXMKKE5J" hidden="1">[2]Graph!$F$11:$G$11</definedName>
    <definedName name="BExU8UX9JX3XLB47YZ8GFXE0V7R2" hidden="1">[2]Table!$I$11:$J$11</definedName>
    <definedName name="BExU8V2QEONF9R0X2D3R15MZ0GVY" hidden="1">[2]Graph!$F$7:$G$7</definedName>
    <definedName name="BExU96M1J7P9DZQ3S9H0C12KGYTW" hidden="1">[2]Table!$F$11:$G$11</definedName>
    <definedName name="BExU989BYXWVAM55IORUXE1R1RKQ" hidden="1">[2]Graph!$I$10:$J$10</definedName>
    <definedName name="BExU9B98E0WUJ89KDTIKL2K0JEM7" hidden="1">[2]Graph!$F$11:$G$11</definedName>
    <definedName name="BExU9EPDQNQO96GOMSFTUGOHAFZS" hidden="1">[2]Table!$I$6:$J$6</definedName>
    <definedName name="BExU9F05OR1GZ3057R6UL3WPEIYI" hidden="1">[2]Table!$I$10:$J$10</definedName>
    <definedName name="BExU9I01VARKAPBHO8929ADTVOU8" hidden="1">[2]Table!$G$2</definedName>
    <definedName name="BExU9KJOZLO15N11MJVN782NFGJ0" hidden="1">[2]Table!$G$2</definedName>
    <definedName name="BExU9LG29XU2K1GNKRO4438JYQZE" hidden="1">[2]Table!$F$10:$G$10</definedName>
    <definedName name="BExU9O55RIDU9YDL4O4HLBKHZWJ4" hidden="1">[2]Table!$I$11:$J$11</definedName>
    <definedName name="BExU9RW36I5Z6JIXUIUB3PJH86LT" hidden="1">[2]Table!$I$11:$J$11</definedName>
    <definedName name="BExU9TU5RSI8N06RAZW9RU6CFFLJ" hidden="1">[2]Table!$K8:$L$8</definedName>
    <definedName name="BExUA28AO7OWDG3H23Q0CL4B7BHW" hidden="1">[2]Table!$I$10:$J$10</definedName>
    <definedName name="BExUA28AY11RZBMSBUXQPXJ1RXO7" hidden="1">[2]Table!$F$6:$G$6</definedName>
    <definedName name="BExUA46CAIDBXXWV7SSP68U0KRGS" hidden="1">[2]Table!$F$15</definedName>
    <definedName name="BExUA6Q4K25VH452AQ3ZIRBCMS61" hidden="1">[2]Table!$I$11:$J$11</definedName>
    <definedName name="BExUABDF3UD82W4506IH1T7UOPF7" hidden="1">[2]Table!$C$15:$D$45</definedName>
    <definedName name="BExUAFV4JMBSM2SKBQL9NHL0NIBS" hidden="1">[2]Table!$I$8:$J$8</definedName>
    <definedName name="BExUAHNVCM7A1DPJU6UD6YTQEO8C" hidden="1">[2]Table!$K$7:$L$7</definedName>
    <definedName name="BExUAMWQODKBXMRH1QCMJLJBF8M7" hidden="1">[2]Table!$I$8:$J$8</definedName>
    <definedName name="BExUAU91KDZZ01VH4FHW3RJYJOHO" hidden="1">[2]Table!$C$15:$D$31</definedName>
    <definedName name="BExUAX8WS5OPVLCDXRGKTU2QMTFO" hidden="1">[2]Table!$F$11:$G$11</definedName>
    <definedName name="BExUB33FJHDI3XKPQSVL75HO9RQ3" hidden="1">[2]Graph!$I$7:$J$7</definedName>
    <definedName name="BExUB3JHDL430WKBOVB9KNTSWU3Q" hidden="1">[2]Graph!$F$7:$G$7</definedName>
    <definedName name="BExUB8HLEXSBVPZ5AXNQEK96F1N4" hidden="1">[2]Table!$I$8:$J$8</definedName>
    <definedName name="BExUBCDVZIEA7YT0LPSMHL5ZSERQ" hidden="1">[2]Table!$F$11:$G$11</definedName>
    <definedName name="BExUBL83ED0P076RN9RJ8P1MZ299" hidden="1">[2]Table!$H$2:$I$2</definedName>
    <definedName name="BExUBN64LPXX4Z738WO97YQ5MXMX" hidden="1">[2]Graph!$I$7:$J$7</definedName>
    <definedName name="BExUBNRVHXRIJBHKA2TWL10IFYUF" hidden="1">[2]Graph!$I$6:$J$6</definedName>
    <definedName name="BExUBPV8GB3LLCKQZCK9OFOFPN4G" hidden="1">[2]Graph!$F$6:$G$6</definedName>
    <definedName name="BExUBZ0EE4SVO5BJRRVPTEB5ASQI" hidden="1">[2]Table!$F$15</definedName>
    <definedName name="BExUC623BDYEODBN0N4DO6PJQ7NU" hidden="1">[2]Table!$C$15:$D$20</definedName>
    <definedName name="BExUC8WH8TCKBB5313JGYYQ1WFLT" hidden="1">[2]Table!$I$11:$J$11</definedName>
    <definedName name="BExUCAEFQA006OU1SDFOQZX8XWWA" hidden="1">[2]Table!$K$10:$L$10</definedName>
    <definedName name="BExUCAEGQZ6PB4AG64761OAR17RY" hidden="1">[2]Graph!$I$9:$J$9</definedName>
    <definedName name="BExUCFCDK6SPH86I6STXX8X3WMC4" hidden="1">[2]Table!$F$11:$G$11</definedName>
    <definedName name="BExUCFHUWG74ELWDQ7KKOARN9AJ7" hidden="1">[2]Graph!$C$15:$D$31</definedName>
    <definedName name="BExUCYDM87Q3SBC8KIYS0EJJ47WW" hidden="1">[2]Table!$F$10:$G$10</definedName>
    <definedName name="BExUD4IOJ12X3PJG5WXNNGDRCKAP" hidden="1">[2]Table!$G$2</definedName>
    <definedName name="BExUD5PU2RNU38OVTV59O8AJ1M2D" hidden="1">[2]Table!$I$8:$J$8</definedName>
    <definedName name="BExUD9WX9BWK72UWVSLYZJLAY5VY" hidden="1">[2]Table!$I$6:$J$6</definedName>
    <definedName name="BExUDATA6V6FF25AGR1XPDYADV29" hidden="1">[2]Table!$I$9:$J$9</definedName>
    <definedName name="BExUDEV0CYVO7Y5IQQBEJ6FUY9S6" hidden="1">[2]Table!$H$1</definedName>
    <definedName name="BExUDQ3JPLF15XXZMZ6T43VLXCV3" hidden="1">[2]Graph!$F$10:$G$10</definedName>
    <definedName name="BExUDVSKX6U456J3UEME0DTO95N2" hidden="1">[2]Graph!$F$7:$G$7</definedName>
    <definedName name="BExUDWOXQGIZW0EAIIYLQUPXF8YV" hidden="1">[2]Table!$H$2:$I$2</definedName>
    <definedName name="BExUE2OQENESKFGH0XTF4SSICMQR" hidden="1">[2]Graph!$F$10:$G$10</definedName>
    <definedName name="BExUEJGX3OQQP5KFRJSRCZ70EI9V" hidden="1">[2]Table!$H$1</definedName>
    <definedName name="BExUEYR71COFS2X8PDNU21IPMQEU" hidden="1">[2]Table!$F$8:$G$8</definedName>
    <definedName name="BExVPRLJ9I6RX45EDVFSQGCPJSOK" hidden="1">[2]Table!$I$10:$J$10</definedName>
    <definedName name="BExVQOKE7VUZ73RU83AD23S36B4J" hidden="1">[2]Table!$I$10:$J$10</definedName>
    <definedName name="BExVQYGFXLKIZJ68C0JOGH2RQ8L1" hidden="1">[2]Graph!$F$9:$G$9</definedName>
    <definedName name="BExVR15ITEN8TF2H5MGLG77YNGFE" hidden="1">[2]Graph!$C$15:$D$29</definedName>
    <definedName name="BExVR8NAH73TVNEQ6TXX8GAYA4RX" hidden="1">[2]Graph!$C$15:$D$29</definedName>
    <definedName name="BExVR9UFR4DAG5ZX0B0G6YB4P0VX" hidden="1">[2]Table!$F$7:$G$7</definedName>
    <definedName name="BExVSG3SFEKBNS5LQ6UBG541AJ61" hidden="1">[2]Table!$I$10:$J$10</definedName>
    <definedName name="BExVSGEK14BBYZWO9BT14BMMHE8X" hidden="1">[2]Table!$K$11:$L$11</definedName>
    <definedName name="BExVSL787C8E4HFQZ2NVLT35I2XV" hidden="1">[2]Table!$I$10:$J$10</definedName>
    <definedName name="BExVSS3DCMWYPYHOFTUXBP6FBTD2" hidden="1">[2]Table!$K$2</definedName>
    <definedName name="BExVSTFTVV14SFGHQUOJL5SQ5TX9" hidden="1">[2]Table!$G$2</definedName>
    <definedName name="BExVT3MPE8LQ5JFN3HQIFKSQ80U4" hidden="1">[2]Table!$F$8:$G$8</definedName>
    <definedName name="BExVT7TRK3NZHPME2TFBXOF1WBR9" hidden="1">[2]Table!$I$9:$J$9</definedName>
    <definedName name="BExVT9H0R0T7WGQAAC0HABMG54YM" hidden="1">[2]Table!$K$2</definedName>
    <definedName name="BExVTCBKQZEGOV66NQ74PTZFQSYC" hidden="1">[2]Table!$J$1</definedName>
    <definedName name="BExVTCMDDEDGLUIMUU6BSFHEWTOP" hidden="1">[2]Table!$H$1</definedName>
    <definedName name="BExVTCMDQMLKRA2NQR72XU6Y54IK" hidden="1">[2]Table!$H$2:$I$2</definedName>
    <definedName name="BExVTCRV8FQ5U9OYWWL44N6KFNHU" hidden="1">[2]Table!$I$11:$J$11</definedName>
    <definedName name="BExVTF605YSSIVS1C6THF2KYQLBB" hidden="1">[2]Graph!$F$11:$G$11</definedName>
    <definedName name="BExVTMT82BYKRPKOWPX7V6Y6LISK" hidden="1">[2]Graph!$C$15:$D$31</definedName>
    <definedName name="BExVTNESHPVG0A0KZ7BRX26MS0PF" hidden="1">[2]Table!$I$7:$J$7</definedName>
    <definedName name="BExVTTJVTNRSBHBTUZ78WG2JM5MK" hidden="1">[2]Table!$I$6:$J$6</definedName>
    <definedName name="BExVTUAYUR922VXBNO4MN569BULR" hidden="1">[2]Graph!$F$10:$G$10</definedName>
    <definedName name="BExVTW3OZ04QHKTFPPDM5JDNT6C1" hidden="1">[2]Graph!$C$15:$D$29</definedName>
    <definedName name="BExVTXLMYR87BC04D1ERALPUFVPG" hidden="1">[2]Table!$F$15</definedName>
    <definedName name="BExVU3FYJV083D8THIR7FKSPABCE" hidden="1">[2]Table!$H$1:$H$1</definedName>
    <definedName name="BExVU6QMM5J49S1312H8AMNK3Y8U" hidden="1">[2]Graph!$I$8:$J$8</definedName>
    <definedName name="BExVUL9V3H8ZF6Y72LQBBN639YAA" hidden="1">[2]Table!$F$8:$G$8</definedName>
    <definedName name="BExVUT7WADDFTH8M1FXSJ4F5TUID" hidden="1">[2]Table!$I$6:$J$6</definedName>
    <definedName name="BExVUZD0N0FY9K19Q81BS670QVX4" hidden="1">[2]Table!$F$15:$G$22</definedName>
    <definedName name="BExVV222NGDR6H7U9ACGNHCSNQAJ" hidden="1">[2]Table!$F$15:$F$17</definedName>
    <definedName name="BExVV5T14N2HZIK7HQ4P2KG09U0J" hidden="1">[2]Table!$I$10:$J$10</definedName>
    <definedName name="BExVV695G5C9EZWIRDWFA6DF64TO" hidden="1">[2]Table!$J$2:$J$2</definedName>
    <definedName name="BExVV7R410VYLADLX9LNG63ID6H1" hidden="1">[2]Table!$I$10:$J$10</definedName>
    <definedName name="BExVVA033OB71P301YYKYS90S2LK" hidden="1">[2]Graph!$I$7:$J$7</definedName>
    <definedName name="BExVVCEED4JEKF59OV0G3T4XFMFO" hidden="1">[2]Table!$F$15</definedName>
    <definedName name="BExVVPFO2J7FMSRPD36909HN4BZJ" hidden="1">[2]Table!$C$15:$D$20</definedName>
    <definedName name="BExVVPVSIY4SXXPL1I8OU8TK5EGD" hidden="1">[2]Table!$H$1</definedName>
    <definedName name="BExVVQ19AQ3VCARJOC38SF7OYE9Y" hidden="1">[2]Table!$I$11:$J$11</definedName>
    <definedName name="BExVVQ19TAECID45CS4HXT1RD3AQ" hidden="1">[2]Table!$C$15:$D$20</definedName>
    <definedName name="BExVVTMQVNIRAAFJOM44CR0B0K2J" hidden="1">[2]Table!$I$9:$J$9</definedName>
    <definedName name="BExVVWBUN1FNF8X26FE9WD51PS8D" hidden="1">[2]Table!$I$6:$J$6</definedName>
    <definedName name="BExVVXOHAPTV6XNXEOJMWAW85EFK" hidden="1">[2]Table!$F$7:$G$7</definedName>
    <definedName name="BExVVZRZRZQDTYWZC20TE3K9I1DF" hidden="1">[2]Table!$K$2</definedName>
    <definedName name="BExVW3YV5XGIVJ97UUPDJGJ2P15B" hidden="1">[2]Table!$I$8:$J$8</definedName>
    <definedName name="BExVW44CLE4DNXO1NSIT8LJWELGA" hidden="1">[2]Table!$F$15:$F$17</definedName>
    <definedName name="BExVW5MC0ZRRH9DUOLII5MOZJNE0" hidden="1">[2]Graph!$C$15:$D$31</definedName>
    <definedName name="BExVW5X571GEYR5SCU1Z2DHKWM79" hidden="1">[2]Table!$H$2:$I$2</definedName>
    <definedName name="BExVW6IO8HY21JYFA5EOTF44T4IH" hidden="1">[2]Table!$I$8:$J$8</definedName>
    <definedName name="BExVW6YTKA098AF57M4PHNQ54XMH" hidden="1">[2]Table!$F$8:$G$8</definedName>
    <definedName name="BExVWINKCH0V0NUWH363SMXAZE62" hidden="1">[2]Table!$F$6:$G$6</definedName>
    <definedName name="BExVWYU8EK669NP172GEIGCTVPPA" hidden="1">[2]Table!$I$8:$J$8</definedName>
    <definedName name="BExVX1ZFLNSIE0G860P7MVMUHPCN" hidden="1">[2]Graph!$I$8:$J$8</definedName>
    <definedName name="BExVX3HJPV9ZPAY12RMBV261NE68" hidden="1">[2]Graph!$F$8:$G$8</definedName>
    <definedName name="BExVX3XN2DRJKL8EDBIG58RYQ36R" hidden="1">[2]Table!$I$6:$J$6</definedName>
    <definedName name="BExVXAOBWBWVI3P0N3ICOR2V7S3A" hidden="1">[2]Table!$F$6:$G$6</definedName>
    <definedName name="BExVXFBOZFQ6SGEGI9YD6AQF13PO" hidden="1">[2]Table!$I$9:$J$9</definedName>
    <definedName name="BExVXHKI6LFYMGWISMPACMO247HL" hidden="1">[2]Table!$F$9:$G$9</definedName>
    <definedName name="BExVXLX2BZ5EF2X6R41BTKRJR1NM" hidden="1">[2]Table!$H$1</definedName>
    <definedName name="BExVXNEZ22GJTTHZV422V1L4QZY9" hidden="1">[2]Graph!$C$15:$D$31</definedName>
    <definedName name="BExVY11V7U1SAY4QKYE0PBSPD7LW" hidden="1">[2]Table!$F$7:$G$7</definedName>
    <definedName name="BExVY1SV37DL5YU59HS4IG3VBCP4" hidden="1">[2]Table!$C$15:$D$20</definedName>
    <definedName name="BExVY3WFGJKSQA08UF9NCMST928Y" hidden="1">[2]Table!$F$7:$G$7</definedName>
    <definedName name="BExVY7N7APOSX562C86T41J73BNN" hidden="1">[2]Graph!$C$15:$D$29</definedName>
    <definedName name="BExVY7XZS7ZEEEI66TWUYUKRGMHJ" hidden="1">[2]Graph!$F$8:$G$8</definedName>
    <definedName name="BExVY954UOEVQEIC5OFO4NEWVKAQ" hidden="1">[2]Table!$F$11:$G$11</definedName>
    <definedName name="BExVYGC4ZIXC1I33QRLLDYBIR1UJ" hidden="1">[2]Table!$K$6:$L$6</definedName>
    <definedName name="BExVYHDYIV5397LC02V4FEP8VD6W" hidden="1">[2]Table!$I$10:$J$10</definedName>
    <definedName name="BExVYOVIZDA18YIQ0A30Q052PCAK" hidden="1">[2]Table!$H$2:$I$2</definedName>
    <definedName name="BExVYPBSHEILXGCE5B6KER8WC115" hidden="1">[2]Table!$F$11:$G$11</definedName>
    <definedName name="BExVYVGWN7SONLVDH9WJ2F1JS264" hidden="1">[2]Table!$I$7:$J$7</definedName>
    <definedName name="BExVZ2NVGHDE4X1100P3PTM31CIA" hidden="1">[2]Table!$F$8:$G$8</definedName>
    <definedName name="BExVZ9EO732IK6MNMG17Y1EFTJQC" hidden="1">[2]Table!$F$8:$G$8</definedName>
    <definedName name="BExVZB1Y5J4UL2LKK0363EU7GIJ1" hidden="1">[2]Table!$F$7:$G$7</definedName>
    <definedName name="BExVZDAY9B4FI5XQZJ421MW4WTDH" hidden="1">[2]Table!$I$7:$J$7</definedName>
    <definedName name="BExVZECN0EX9L6IV96CCAO6ONYVW" hidden="1">[2]Table!$F$6:$G$6</definedName>
    <definedName name="BExVZENF6M4O3L0L9BUWK4PYPS1O" hidden="1">[2]Table!$K$6:$L$6</definedName>
    <definedName name="BExVZESW4KWQ72XZ6AAT3JSAGMMO" hidden="1">[2]Graph!$F$9:$G$9</definedName>
    <definedName name="BExVZJQVO5LQ0BJH5JEN5NOBIAF6" hidden="1">[2]Table!$C$15:$D$20</definedName>
    <definedName name="BExVZNXWS91RD7NXV5NE2R3C8WW7" hidden="1">[2]Table!$I$8:$J$8</definedName>
    <definedName name="BExVZRDWG7XWSJTMEMOMQY3YTLO0" hidden="1">[2]Table!$I$9:$J$9</definedName>
    <definedName name="BExVZVA6REJXYCUE5RQN0O4P5X7Z" hidden="1">[2]Table!$K$2</definedName>
    <definedName name="BExVZZMP7JRFS9ZLCKT1G6C1BO71" hidden="1">[2]Table!$I$6:$J$6</definedName>
    <definedName name="BExW00TVWOHRG2LIVQXJQT5TSFWD" hidden="1">[2]Table!$F$7:$G$7</definedName>
    <definedName name="BExW02XFU8ALR7O8RK1H6GAELHAK" hidden="1">[2]Table!$F$6:$G$6</definedName>
    <definedName name="BExW0386REQRCQCVT9BCX80UPTRY" hidden="1">[2]Table!$K$2</definedName>
    <definedName name="BExW0FNVC917PIQE0UUBHSIJAKDM" hidden="1">[2]Table!$F$15:$M$152</definedName>
    <definedName name="BExW0FYP4WXY71CYUG40SUBG9UWU" hidden="1">[2]Table!$H$2:$I$2</definedName>
    <definedName name="BExW0GEY1ECYVT5D0CBEXU66EEWR" hidden="1">[2]Table!$I$9:$J$9</definedName>
    <definedName name="BExW0HBAR94L0RTT4FLGEJ88FO94" hidden="1">[2]Graph!$I$10:$J$10</definedName>
    <definedName name="BExW0HBC1RMZ2GDGOGDTNAOOFO74" hidden="1">[2]Graph!$C$15:$D$29</definedName>
    <definedName name="BExW0PJY0QT1YYHEOQPDHHNJJOC5" hidden="1">[2]Graph!$F$10:$G$10</definedName>
    <definedName name="BExW0RI61B4VV0ARXTFVBAWRA1C5" hidden="1">[2]Table!$F$9:$G$9</definedName>
    <definedName name="BExW0RSYZOAJ83TN0TU5L54EGYFJ" hidden="1">[2]Table!$J$2:$J$2</definedName>
    <definedName name="BExW0WLEH1T0ROEGVXSD56OU5T05" hidden="1">[2]Table!$L$2</definedName>
    <definedName name="BExW1ADQRZ72KFON77PLOXFE7RH5" hidden="1">[2]Table!$F$15</definedName>
    <definedName name="BExW1BVUYQTKMOR56MW7RVRX4L1L" hidden="1">[2]Table!$F$15</definedName>
    <definedName name="BExW1EVR0672EIL5VZGIVGKVKZLO" hidden="1">[2]Graph!$C$15:$D$30</definedName>
    <definedName name="BExW1F1220628FOMTW5UAATHRJHK" hidden="1">[2]Table!$F$8:$G$8</definedName>
    <definedName name="BExW1NF5L4ZVUV0NFZNNH1VXGYPX" hidden="1">[2]Table!$I$10:$J$10</definedName>
    <definedName name="BExW1RBG52JDKEEGZNQMJILTHGRY" hidden="1">[2]Table!$I$15</definedName>
    <definedName name="BExW1TKA0Z9OP2DTG50GZR5EG8C7" hidden="1">[2]Table!$K$2</definedName>
    <definedName name="BExW1U0JLKQ094DW5MMOI8UHO09V" hidden="1">[2]Table!$I$8:$J$8</definedName>
    <definedName name="BExW1XWTQZYF15WRTIIMSU3JBLFC" hidden="1">[2]Table!$K$7:$K$8</definedName>
    <definedName name="BExW22PFRC5Z8F9CWYZ7NKJ814DQ" hidden="1">[2]Table!$F$7:$G$7</definedName>
    <definedName name="BExW22PGTQTO5C5TK1RQUWPR4X8X" hidden="1">[2]Graph!$F$6:$G$6</definedName>
    <definedName name="BExW27CKTHXIQCUL3RSLAFEQV8VT" hidden="1">[2]Graph!$F$8:$G$8</definedName>
    <definedName name="BExW283NP9D366XFPXLGSCI5UB0L" hidden="1">[2]Table!$F$6:$G$6</definedName>
    <definedName name="BExW29QXC6LUVX51Q94YHC35CJVU" hidden="1">[2]Table!$C$15:$D$32</definedName>
    <definedName name="BExW2H3C8WJSBW5FGTFKVDVJC4CL" hidden="1">[2]Table!$I$7:$J$7</definedName>
    <definedName name="BExW2MSCKPGF5K3I7TL4KF5ISUOL" hidden="1">[2]Table!$F$15</definedName>
    <definedName name="BExW2SMO90FU9W8DVVES6Q4E6BZR" hidden="1">[2]Table!$F$6:$G$6</definedName>
    <definedName name="BExW34RKT797W81H4FMZS9C5DHS4" hidden="1">[2]Table!$I$8:$J$8</definedName>
    <definedName name="BExW35YV9V70DFOPLUGI2W7IYOU2" hidden="1">[2]Graph!$C$15:$D$29</definedName>
    <definedName name="BExW36V9N91OHCUMGWJQL3I5P4JK" hidden="1">[2]Table!$F$15</definedName>
    <definedName name="BExW3EIBA1J9Q9NA9VCGZGRS8WV7" hidden="1">[2]Table!$F$9:$G$9</definedName>
    <definedName name="BExW3FEO8FI8N6AGQKYEG4SQVJWB" hidden="1">[2]Table!$K$2</definedName>
    <definedName name="BExW3GB28STOMJUSZEIA7YKYNS4Y" hidden="1">[2]Table!$H$2:$I$2</definedName>
    <definedName name="BExW3R8T2MXWYFEU5C2B5YCW5CZF" hidden="1">[2]Graph!$F$11:$G$11</definedName>
    <definedName name="BExW3T1K638HT5E0Y8MMK108P5JT" hidden="1">[2]Table!$F$6:$G$6</definedName>
    <definedName name="BExW4217ZHL9VO39POSTJOD090WU" hidden="1">[2]Table!$F$6:$G$6</definedName>
    <definedName name="BExW4332DC8PWTWXCNJO6BSV7K40" hidden="1">[2]Table!$I$9:$J$9</definedName>
    <definedName name="BExW45HCL8KXS4E8JZMVLBHPDA0T" hidden="1">[2]Table!$F$15:$G$23</definedName>
    <definedName name="BExW4CZ38BU6S6YS3EXAHMSG65D1" hidden="1">[2]Graph!$I$8:$J$8</definedName>
    <definedName name="BExW4GPW71EBF8XPS2QGVQHBCDX3" hidden="1">[2]Table!$H$2:$I$2</definedName>
    <definedName name="BExW4L7R1NVUKEQSVWZPXWCI6NVN" hidden="1">[2]Graph!$F$10:$G$10</definedName>
    <definedName name="BExW4QR9FV9MP5K610THBSM51RYO" hidden="1">[2]Table!$H$2:$I$2</definedName>
    <definedName name="BExW4Z029R9E19ZENN3WEA3VDAD1" hidden="1">[2]Table!$G$2</definedName>
    <definedName name="BExW4ZG70EV8RTSX1Q1VN99M9YDZ" hidden="1">[2]Table!$F$6:$G$6</definedName>
    <definedName name="BExW57ZSKZHM4WWSOYFJDGSG82YD" hidden="1">[2]Table!$F$11:$G$11</definedName>
    <definedName name="BExW5AOV3CNJ2YVZIPOKO60TZNT9" hidden="1">[2]Table!$C$15:$D$30</definedName>
    <definedName name="BExW5AZNT6IAZGNF2C879ODHY1B8" hidden="1">[2]Table!$F$11:$G$11</definedName>
    <definedName name="BExW5EFO6R6U4UQLT4G2G4W9SX94" hidden="1">[2]Graph!$F$11:$G$11</definedName>
    <definedName name="BExW5K4NUVH2E4ZFN89DNMA6UH9B" hidden="1">[2]Table!$C$50:$E$60</definedName>
    <definedName name="BExW5QF9MC4NGB8PGXP99SHUV8UH" hidden="1">[2]Table!$K$9:$L$9</definedName>
    <definedName name="BExW5WPU27WD4NWZOT0ZEJIDLX5J" hidden="1">[2]Table!$I$6:$J$6</definedName>
    <definedName name="BExW5X64UZDAB8GEIIQBWQV66NV9" hidden="1">[2]Graph!$C$15:$D$29</definedName>
    <definedName name="BExW5ZEYRJ59IJLZU9RM9Z8W7GQF" hidden="1">[2]Graph!$C$15:$D$32</definedName>
    <definedName name="BExW61NYOHBXEBCZ80ZJTB38E7BS" hidden="1">[2]Graph!$I$7:$J$7</definedName>
    <definedName name="BExW660AV1TUV2XNUPD65RZR3QOO" hidden="1">[2]Table!$F$9:$G$9</definedName>
    <definedName name="BExW66GF9BVHUMK0MT0E8HWQ8JWS" hidden="1">[2]Table!$I$6:$J$6</definedName>
    <definedName name="BExW66LVVZK656PQY1257QMHP2AY" hidden="1">[2]Table!$H$1</definedName>
    <definedName name="BExW6EJPHAP1TWT380AZLXNHR22P" hidden="1">[2]Table!$I$7:$J$7</definedName>
    <definedName name="BExW6G1PJ38H10DVLL8WPQ736OEB" hidden="1">[2]Table!$I$6:$J$6</definedName>
    <definedName name="BExW6M6Y9GCJHV8VLB6B4I0IETV6" hidden="1">[2]Table!$K$11:$L$11</definedName>
    <definedName name="BExW6OVXAQPJWWGYCBA032CIA02Y" hidden="1">[2]Graph!$C$15:$D$31</definedName>
    <definedName name="BExW6QE0VJ5RRAQZB4SWWF8JTHCL" hidden="1">[2]Graph!$F$7:$G$7</definedName>
    <definedName name="BExW6WJ2VW51JNF32JZF98WJDRR3" hidden="1">[2]Graph!$I$8:$J$8</definedName>
    <definedName name="BExW74MG1WIOS7FRGX4CXWYNPZV1" hidden="1">[2]Graph!$I$7:$J$7</definedName>
    <definedName name="BExW794A74Z5F2K8LVQLD6VSKXUE" hidden="1">[2]Table!$F$8:$G$8</definedName>
    <definedName name="BExW7NSY9CQA1O23DAZ9TYTC0PAO" hidden="1">[2]Graph!$F$7:$G$7</definedName>
    <definedName name="BExW7S5D2G144QB2URCM0MUW7F92" hidden="1">[2]Graph!$I$10:$J$10</definedName>
    <definedName name="BExW80ZPMR9RC30THJL4EL4F8P7R" hidden="1">[2]Table!$F$7:$G$7</definedName>
    <definedName name="BExW89DT2OUQ24LOFUS7BMP44P4B" hidden="1">[2]Graph!$F$11:$G$11</definedName>
    <definedName name="BExW8K0SSIPSKBVP06IJ71600HJZ" hidden="1">[2]Table!$H$2:$I$2</definedName>
    <definedName name="BExW8T0GVY3ZYO4ACSBLHS8SH895" hidden="1">[2]Table!$F$15</definedName>
    <definedName name="BExW8YEP73JMMU9HZ08PM4WHJQZ4" hidden="1">[2]Table!$I$8:$J$8</definedName>
    <definedName name="BExW937AT53OZQRHNWQZ5BVH24IE" hidden="1">[2]Table!$I$11:$J$11</definedName>
    <definedName name="BExW95LN5N0LYFFVP7GJEGDVDLF0" hidden="1">[2]Table!$G$2</definedName>
    <definedName name="BExW967733Q8RAJOHR2GJ3HO8JIW" hidden="1">[2]Table!$I$6:$J$6</definedName>
    <definedName name="BExW9G39X58B5FGJEE8EY65TJ80A" hidden="1">[2]Graph!$I$6:$J$6</definedName>
    <definedName name="BExW9JZK2CSFMKED1TX7YD9FRDO3" hidden="1">[2]Graph!$I$8:$J$8</definedName>
    <definedName name="BExW9POK1KIOI0ALS5MZIKTDIYMA" hidden="1">[2]Table!$I$10:$J$10</definedName>
    <definedName name="BExXLDE6PN4ESWT3LXJNQCY94NE4" hidden="1">[2]Table!$C$15:$D$20</definedName>
    <definedName name="BExXLQVPK2H3IF0NDDA5CT612EUK" hidden="1">[2]Table!$I$6:$J$6</definedName>
    <definedName name="BExXLR6IO70TYTACKQH9M5PGV24J" hidden="1">[2]Table!$F$11:$G$11</definedName>
    <definedName name="BExXM065WOLYRYHGHOJE0OOFXA4M" hidden="1">[2]Table!$C$15:$D$20</definedName>
    <definedName name="BExXM3GUNXVDM82KUR17NNUMQCNI" hidden="1">[2]Table!$F$7:$G$7</definedName>
    <definedName name="BExXMA28M8SH7MKIGETSDA72WUIZ" hidden="1">[2]Table!$I$9:$J$9</definedName>
    <definedName name="BExXMOLHIAHDLFSA31PUB36SC3I9" hidden="1">[2]Table!$G$2</definedName>
    <definedName name="BExXMT8T5Z3M2JBQN65X2LKH0YQI" hidden="1">[2]Table!$I$7:$J$7</definedName>
    <definedName name="BExXMXQN6IJ852T4D54VEBVK7JWY" hidden="1">[2]Table!$I$9:$J$9</definedName>
    <definedName name="BExXN1XNO7H60M9X1E7EVWFJDM5N" hidden="1">[2]Table!$I$7:$J$7</definedName>
    <definedName name="BExXN22ZOTIW49GPLWFYKVM90FNZ" hidden="1">[2]Table!$F$6:$G$6</definedName>
    <definedName name="BExXN6QAP8UJQVN4R4BQKPP4QK35" hidden="1">[2]Table!$F$7:$G$7</definedName>
    <definedName name="BExXN6VMV6XK4PQG0WBIDW5BUDRR" hidden="1">[2]Table!$I$6:$I$7</definedName>
    <definedName name="BExXNBOA39T2X6Y5Y5GZ5DDNA1AX" hidden="1">[2]Table!$F$8:$G$8</definedName>
    <definedName name="BExXND6872VJ3M2PGT056WQMWBHD" hidden="1">[2]Table!$G$2</definedName>
    <definedName name="BExXNG0SH2HU5JRTXXMYSWZ42WE8" hidden="1">[2]Graph!$C$15:$D$31</definedName>
    <definedName name="BExXNPM24UN2PGVL9D1TUBFRIKR4" hidden="1">[2]Table!$F$7:$G$7</definedName>
    <definedName name="BExXNSLYWITH4246M4YVOUIV04ZJ" hidden="1">[2]Graph!$C$15:$D$29</definedName>
    <definedName name="BExXNU98L5JGD5HUU3895IEOEU5W" hidden="1">[2]Table!$G$2</definedName>
    <definedName name="BExXNWYB165VO9MHARCL5WLCHWS0" hidden="1">[2]Table!$C$15:$D$20</definedName>
    <definedName name="BExXO1G5TG80TSHNS86X0DXO6YHY" hidden="1">[2]Graph!$I$11:$J$11</definedName>
    <definedName name="BExXO278QHQN8JDK5425EJ615ECC" hidden="1">[2]Table!$F$7:$G$7</definedName>
    <definedName name="BExXO6E9ABFOYA2LVN6RLW4BO9G6" hidden="1">[2]Graph!$F$7:$G$7</definedName>
    <definedName name="BExXO6ZP85325PSLSXWM38N73O6V" hidden="1">[2]Graph!$F$10:$G$10</definedName>
    <definedName name="BExXO756SQ2Q8RYEMPBDFHTXYX1U" hidden="1">[2]Graph!$F$10:$G$10</definedName>
    <definedName name="BExXOHC17UAUP444LYCM8J04IOIF" hidden="1">[2]Table!$F$10:$G$10</definedName>
    <definedName name="BExXOHSAD2NSHOLLMZ2JWA4I3I1R" hidden="1">[2]Table!$I$7:$J$7</definedName>
    <definedName name="BExXOJQBVBDGLVEYZAE7AL8F0VWX" hidden="1">[2]Graph!$I$8:$J$8</definedName>
    <definedName name="BExXOMQ9421Y32TZ81U6YGIP35QU" hidden="1">[2]Graph!$C$15:$D$29</definedName>
    <definedName name="BExXP1K8HX4HQVOOX9EOMQHCYBS4" hidden="1">[2]Table!$C$15:$D$16</definedName>
    <definedName name="BExXP1V2GCFJTX3DR537V3H97QUF" hidden="1">[2]Graph!$F$9:$G$9</definedName>
    <definedName name="BExXP80B5FGA00JCM7UXKPI3PB7Y" hidden="1">[2]Table!$I$9:$J$9</definedName>
    <definedName name="BExXP85M4WXYVN1UVHUTOEKEG5XS" hidden="1">[2]Table!$F$8:$G$8</definedName>
    <definedName name="BExXPA3UADYTDSQIP3ADF2TRUAN0" hidden="1">[2]Table!$J$2</definedName>
    <definedName name="BExXPDUMN4B85QFXGPSJPII52QR3" hidden="1">[2]Graph!$I$8:$J$8</definedName>
    <definedName name="BExXPELOTHOAG0OWILLAH94OZV5J" hidden="1">[2]Table!$H$2:$I$2</definedName>
    <definedName name="BExXPPJF8TG9M69V7CXQHKD3Y425" hidden="1">[2]Table!$I$6:$J$6</definedName>
    <definedName name="BExXPS31W1VD2NMIE4E37LHVDF0L" hidden="1">[2]Table!$F$8:$G$8</definedName>
    <definedName name="BExXPUMU4BLFWI2L0MHMM5F3OUPL" hidden="1">[2]Graph!$F$11:$G$11</definedName>
    <definedName name="BExXPUSC4HAR541QPUIBRPLH6DSI" hidden="1">[2]Table!$F$9:$G$9</definedName>
    <definedName name="BExXPX14XCDBGMH54Q0CV7EB1AZI" hidden="1">[2]Table!$J$2:$J$2</definedName>
    <definedName name="BExXPXS1OV5732ZY6JN4ZR68NFYR" hidden="1">[2]Table!$I$15:$Z$3079</definedName>
    <definedName name="BExXPY8B1COMTQCF867UZ00ZWN7S" hidden="1">[2]Table!$I$15</definedName>
    <definedName name="BExXPZKYEMVF5JOC14HYOOYQK6JK" hidden="1">[2]Table!$G$2</definedName>
    <definedName name="BExXQ06J7OF0O2FO4WR0QK93RJ17" hidden="1">[2]Graph!$F$9:$G$9</definedName>
    <definedName name="BExXQ6RQDEZQMO8Y78KP5AN1RRE4" hidden="1">[2]Table!$I$6:$J$6</definedName>
    <definedName name="BExXQ84CNFTSXM13D4EWOGEE5XVB" hidden="1">[2]Table!$L$2:$L$2</definedName>
    <definedName name="BExXQ89PA10X79WBWOEP1AJX1OQM" hidden="1">[2]Table!$F$11:$G$11</definedName>
    <definedName name="BExXQCGQGGYSI0LTRVR73MUO50AW" hidden="1">[2]Table!$I$6:$J$6</definedName>
    <definedName name="BExXQEEXFHDQ8DSRAJSB5ET6J004" hidden="1">[2]Table!$F$6:$G$6</definedName>
    <definedName name="BExXQFBBF7MZ5K6KEY6602YE4MDQ" hidden="1">[2]Table!$I$9:$J$9</definedName>
    <definedName name="BExXQH41O5HZAH8BO6HCFY8YC3TU" hidden="1">[2]Table!$C$15:$D$19</definedName>
    <definedName name="BExXQHPNAFE4M6C2HYRCQNIU9D31" hidden="1">[2]Graph!$C$15:$D$29</definedName>
    <definedName name="BExXQJIEF5R3QQ6D8HO3NGPU0IQC" hidden="1">[2]Table!$G$2</definedName>
    <definedName name="BExXQMYEOGRO69K9BLZF14USRMVP" hidden="1">[2]Graph!$I$7:$J$7</definedName>
    <definedName name="BExXQS1SGPIQX0ESRMCECOYMUQQJ" hidden="1">[2]Graph!$C$15:$D$29</definedName>
    <definedName name="BExXQTE9H7T2X1U7HJ6UPE6C0OM3" hidden="1">[2]Table!$I$10:$J$10</definedName>
    <definedName name="BExXQU00K9ER4I1WM7T9J0W1E7ZC" hidden="1">[2]Table!$I$10:$J$10</definedName>
    <definedName name="BExXQU00KOR7XLM8B13DGJ1MIQDY" hidden="1">[2]Table!$F$10:$G$10</definedName>
    <definedName name="BExXQXG0NDNQ4YBKN16G3C5GTTUZ" hidden="1">[2]Table!$I$6:$J$6</definedName>
    <definedName name="BExXQXG18PS8HGBOS03OSTQ0KEYC" hidden="1">[2]Table!$G$2</definedName>
    <definedName name="BExXR3FSEXAHSXEQNJORWFCPX86N" hidden="1">[2]Table!$I$6:$J$6</definedName>
    <definedName name="BExXR3W3FKYQBLR299HO9RZ70C43" hidden="1">[2]Table!$F$6:$G$6</definedName>
    <definedName name="BExXR41ECIAGQ9VR5MK3CQJQ9MIU" hidden="1">[2]Table!$I$6:$J$6</definedName>
    <definedName name="BExXR46U23CRRBV6IZT982MAEQKI" hidden="1">[2]Table!$I$7:$J$7</definedName>
    <definedName name="BExXR8OKAVX7O70V5IYG2PRKXSTI" hidden="1">[2]Table!$I$7:$J$7</definedName>
    <definedName name="BExXRA6N6XCLQM6XDV724ZIH6G93" hidden="1">[2]Table!$F$10:$G$10</definedName>
    <definedName name="BExXRABZ1CNKCG6K1MR6OUFHF7J9" hidden="1">[2]Table!$F$10:$G$10</definedName>
    <definedName name="BExXRBOFETC0OTJ6WY3VPMFH03VB" hidden="1">[2]Table!$I$8:$J$8</definedName>
    <definedName name="BExXRD13K1S9Y3JGR7CXSONT7RJZ" hidden="1">[2]Table!$C$15:$D$20</definedName>
    <definedName name="BExXRDMNT8XJ08BMYBCQHDXRCE0S" hidden="1">[2]Table!$I$11:$J$11</definedName>
    <definedName name="BExXRF4L7VMNORWGJGMM5VOBN7D5" hidden="1">[2]Table!$F$9:$G$9</definedName>
    <definedName name="BExXRHIY77F53DUYX7CMZPXGRDAG" hidden="1">[2]Graph!$F$6:$G$6</definedName>
    <definedName name="BExXRIFB4QQ87QIGA9AG0NXP577K" hidden="1">[2]Table!$F$10:$G$10</definedName>
    <definedName name="BExXRIQ2JF2CVTRDQX2D9SPH7FTN" hidden="1">[2]Table!$I$11:$J$11</definedName>
    <definedName name="BExXRO4A6VUH1F4XV8N1BRJ4896W" hidden="1">[2]Table!$C$15:$D$20</definedName>
    <definedName name="BExXRO9N1SNJZGKD90P4K7FU1J0P" hidden="1">[2]Table!$F$15</definedName>
    <definedName name="BExXROPVBG7AK5OIK1CU8DJ0QPLB" hidden="1">[2]Table!$I$10:$J$10</definedName>
    <definedName name="BExXRS0K9QXJDFOL2OFW4J1BIMDH" hidden="1">[2]Table!$I$9:$J$9</definedName>
    <definedName name="BExXRV5QP3Z0KAQ1EQT9JYT2FV0L" hidden="1">[2]Table!$F$10:$G$10</definedName>
    <definedName name="BExXRZ20LZZCW8LVGDK0XETOTSAI" hidden="1">[2]Table!$F$15</definedName>
    <definedName name="BExXS0EOEUV9OZS9AS26AKLMCL6C" hidden="1">[2]Table!$J$2:$J$2</definedName>
    <definedName name="BExXS0URSNGWG0H6UZHLIVU6RHOJ" hidden="1">[2]Table!$F$8:$G$8</definedName>
    <definedName name="BExXS4WD2W8SB55UAX2LY5DJ5HQX" hidden="1">[2]Table!$F$8:$G$8</definedName>
    <definedName name="BExXS4WILL35SI8F9RYL55GJV8MT" hidden="1">[2]Table!$I$11:$J$11</definedName>
    <definedName name="BExXS63O4OMWMNXXAODZQFSDG33N" hidden="1">[2]Table!$F$6:$G$6</definedName>
    <definedName name="BExXSBY0S70HRJ1R0POASBK3RJTG" hidden="1">[2]Graph!$I$9:$J$9</definedName>
    <definedName name="BExXSC8RFK5D68FJD2HI4K66SA6I" hidden="1">[2]Table!$F$10:$G$10</definedName>
    <definedName name="BExXSGQNYS5D1JNLJDWL3KO5DBL0" hidden="1">[2]Table!$I$6:$J$6</definedName>
    <definedName name="BExXSIJCKMADFNJOBP40HBR1ZB9T" hidden="1">[2]Table!$K$11:$L$11</definedName>
    <definedName name="BExXSNHC88W4UMXEOIOOATJAIKZO" hidden="1">[2]Table!$I$8:$J$8</definedName>
    <definedName name="BExXSOTYZC7V6TU284TWSZJFO64M" hidden="1">[2]Table!$F$6:$G$6</definedName>
    <definedName name="BExXSVQ2WOJJ73YEO8Q2FK60V4G8" hidden="1">[2]Table!$I$8:$J$8</definedName>
    <definedName name="BExXT1KFEFKIPKG2SIV49X94BT3C" hidden="1">[2]Graph!$F$7:$G$7</definedName>
    <definedName name="BExXT3TG2OYGGLLYYS7BOCC42VLH" hidden="1">[2]Graph!$I$11:$J$11</definedName>
    <definedName name="BExXTHLRNL82GN7KZY3TOLO508N7" hidden="1">[2]Table!$F$8:$G$8</definedName>
    <definedName name="BExXTINEGPKZ75DCUCEF3QOV6OES" hidden="1">[2]Graph!$F$11:$G$11</definedName>
    <definedName name="BExXTKAV4Y4JQ7D62LKGD89F9WMF" hidden="1">[2]Graph!$I$9:$J$9</definedName>
    <definedName name="BExXTL72MKEQSQH9L2OTFLU8DM2B" hidden="1">[2]Table!$F$8:$G$8</definedName>
    <definedName name="BExXTM3LQ1SRN0TERH4AGJQH932V" hidden="1">[2]Table!$H$1</definedName>
    <definedName name="BExXTM3M4RTCRSX7VGAXGQNPP668" hidden="1">[2]Table!$F$7:$G$7</definedName>
    <definedName name="BExXTP3GYO6Z9RTKKT10XA0UTV3T" hidden="1">[2]Table!$I$8:$J$8</definedName>
    <definedName name="BExXTTLC5O801D1CGLR8NMPWNI81" hidden="1">[2]Table!$I$10:$J$10</definedName>
    <definedName name="BExXTUC7NQVNEOVSUMKLEQG21X82" hidden="1">[2]Table!$C$46:$E$53</definedName>
    <definedName name="BExXTUC8Y9ETEK4ILXEJ9QPKQ15I" hidden="1">[2]Table!$F$15</definedName>
    <definedName name="BExXTUN111OPSV8A2URMNRKXUWFT" hidden="1">[2]Table!$I$9:$J$9</definedName>
    <definedName name="BExXTZKZ4CG92ZQLIRKEXXH9BFIR" hidden="1">[2]Table!$F$7:$G$7</definedName>
    <definedName name="BExXU4J2BM2964GD5UZHM752Q4NS" hidden="1">[2]Table!$F$9:$G$9</definedName>
    <definedName name="BExXU6XDTT7RM93KILIDEYPA9XKF" hidden="1">[2]Table!$I$6:$J$6</definedName>
    <definedName name="BExXU8VLZA7WLPZ3RAQZGNERUD26" hidden="1">[2]Table!$H$1</definedName>
    <definedName name="BExXUAYZWNAKQLJF7Q62873SCOT6" hidden="1">[2]Table!$K$6:$K$7</definedName>
    <definedName name="BExXUB9RSLSCNN5ETLXY72DAPZZM" hidden="1">[2]Table!$I$10:$J$10</definedName>
    <definedName name="BExXUFRM82XQIN2T8KGLDQL1IBQW" hidden="1">[2]Table!$G$2</definedName>
    <definedName name="BExXUJTCKL3BG3YGLFNIH450ZJAX" hidden="1">[2]Table!$I$8:$J$8</definedName>
    <definedName name="BExXUQ3XNQ4E2KPX7RSFE3TCBI5F" hidden="1">[2]Table!$I$9:$J$9</definedName>
    <definedName name="BExXUWJU0SZUKJKFO79CBNKTOY92" hidden="1">[2]Table!$I$11:$J$11</definedName>
    <definedName name="BExXUYND6EJO7CJ5KRICV4O1JNWK" hidden="1">[2]Table!$F$9:$G$9</definedName>
    <definedName name="BExXV1HWKTB46UXT08JLMPP8P4SP" hidden="1">[2]Graph!$F$11:$G$11</definedName>
    <definedName name="BExXV2JN7K57LUPN6KMWZIXWGNQK" hidden="1">[2]Table!$I$10:$J$10</definedName>
    <definedName name="BExXV6FWG4H3S2QEUJZYIXILNGJ7" hidden="1">[2]Table!$F$8:$G$8</definedName>
    <definedName name="BExXV8U6KLWCDCV2U8PHZW0TZ4U2" hidden="1">[2]Table!$I$6:$J$6</definedName>
    <definedName name="BExXV9L9O1UPHMV9E17058QFMP7X" hidden="1">[2]Table!$I$9:$J$9</definedName>
    <definedName name="BExXVK87BMMO6LHKV0CFDNIQVIBS" hidden="1">[2]Table!$I$11:$J$11</definedName>
    <definedName name="BExXVKZ9WXPGL6IVY6T61IDD771I" hidden="1">[2]Table!$F$8:$G$8</definedName>
    <definedName name="BExXVU9S1K7T2LQ95LLWOPCSV3SN" hidden="1">[2]Table!$K$7:$L$7</definedName>
    <definedName name="BExXW15RIU10U96AKYXOKZZEVQAX" hidden="1">[2]Graph!$C$15:$D$31</definedName>
    <definedName name="BExXW27MMXHXUXX78SDTBE1JYTHT" hidden="1">[2]Table!$I$7:$J$7</definedName>
    <definedName name="BExXW2YIM2MYBSHRIX0RP9D4PRMN" hidden="1">[2]Table!$I$6:$J$6</definedName>
    <definedName name="BExXW33YPYC05TFK748SWE2DUFUM" hidden="1">[2]Graph!$F$6:$G$6</definedName>
    <definedName name="BExXW707YQDDRZ7FJ5XVQXGCEY8K" hidden="1">[2]Table!$F$9:$G$9</definedName>
    <definedName name="BExXW708ISEFKLOQOWFRLDHEEDZE" hidden="1">[2]Table!$I$7:$J$7</definedName>
    <definedName name="BExXWBNE4KTFSXKVSRF6WX039WPB" hidden="1">[2]Table!$F$9:$G$9</definedName>
    <definedName name="BExXWDAT2Q2IVLMQ4CVYVQXEASIH" hidden="1">[2]Table!$K$2:$K$2</definedName>
    <definedName name="BExXWFP5AYE7EHYTJWBZSQ8PQ0YX" hidden="1">[2]Table!$I$9:$J$9</definedName>
    <definedName name="BExXWRJ8U07O4J2CYBEIY1UT6ZXV" hidden="1">[2]Table!$K$6:$L$6</definedName>
    <definedName name="BExXWVFIBQT8OY1O41FRFPFGXQHK" hidden="1">[2]Table!$K$2</definedName>
    <definedName name="BExXWWXHBZHA9J3N8K47F84X0M0L" hidden="1">[2]Table!$I$10:$J$10</definedName>
    <definedName name="BExXXBM521DL8R4ZX7NZ3DBCUOR5" hidden="1">[2]Table!$C$15:$D$20</definedName>
    <definedName name="BExXXBWXLOHWA8BGJ9FE274F8IXE" hidden="1">[2]Table!$F$15:$G$22</definedName>
    <definedName name="BExXXC7OZI33XZ03NRMEP7VRLQK4" hidden="1">[2]Table!$I$7:$J$7</definedName>
    <definedName name="BExXXGESOML1NCOJDQ5MVJFX578U" hidden="1">[2]Table!$F$9:$G$9</definedName>
    <definedName name="BExXXH5N3NKBQ7BCJPJTBF8CYM2Q" hidden="1">[2]Table!$I$6:$J$6</definedName>
    <definedName name="BExXXKWLM4D541BH6O8GOJMHFHMW" hidden="1">[2]Table!$I$9:$J$9</definedName>
    <definedName name="BExXXPPA1Q87XPI97X0OXCPBPDON" hidden="1">[2]Table!$I$11:$J$11</definedName>
    <definedName name="BExXXQQWTCUKNIYJQCMD6XJ0SGT9" hidden="1">[2]Table!$I$11:$J$11</definedName>
    <definedName name="BExXXZQNZY6IZI45DJXJK0MQZWA7" hidden="1">[2]Table!$H$1</definedName>
    <definedName name="BExXY0SAZOPJMDG9GOR625UDCCS8" hidden="1">[2]Graph!$F$8:$G$8</definedName>
    <definedName name="BExXY5QFG6QP94SFT3935OBM8Y4K" hidden="1">[2]Table!$I$7:$J$7</definedName>
    <definedName name="BExXY6C08SVK32RECCDMUQ0IQ2A4" hidden="1">[2]Table!$K$6:$L$6</definedName>
    <definedName name="BExXY7TYEBFXRYUYIFHTN65RJ8EW" hidden="1">[2]Table!$C$15:$D$20</definedName>
    <definedName name="BExXYB4NI5UNDLSY35FBTMPRLLQX" hidden="1">[2]Table!$I$10:$J$10</definedName>
    <definedName name="BExXYIRPA2OKGBQZJ2DH04AWY0T5" hidden="1">[2]Table!$I$11:$J$11</definedName>
    <definedName name="BExXYJ2HMVYYLXJUAI7BRJZ66UB9" hidden="1">[2]Table!$K$10:$L$10</definedName>
    <definedName name="BExXYLBHANUXC5FCTDDTGOVD3GQS" hidden="1">[2]Table!$I$8:$J$8</definedName>
    <definedName name="BExXYMNYAYH3WA2ZCFAYKZID9ZCI" hidden="1">[2]Table!$I$9:$J$9</definedName>
    <definedName name="BExXYYT12SVN2VDMLVNV4P3ISD8T" hidden="1">[2]Table!$I$7:$J$7</definedName>
    <definedName name="BExXZ4CKWN3R9HA311KINBA3R2K4" hidden="1">[2]Graph!$F$11:$G$11</definedName>
    <definedName name="BExXZ6QU5C0UMWY7U4BHVZNIPANK" hidden="1">[2]Graph!$F$8:$G$8</definedName>
    <definedName name="BExXZ71NOLX59DGX1VVQA716UESL" hidden="1">[2]Table!$I$7:$J$7</definedName>
    <definedName name="BExXZFVV4YB42AZ3H1I40YG3JAPU" hidden="1">[2]Table!$I$11:$J$11</definedName>
    <definedName name="BExXZHJ9T2JELF12CHHGD54J1B0C" hidden="1">[2]Table!$F$7:$G$7</definedName>
    <definedName name="BExXZM14XID3OAA88OURJ7QSZW1E" hidden="1">[2]Graph!$F$10:$G$10</definedName>
    <definedName name="BExXZOVPCEP495TQSON6PSRQ8XCY" hidden="1">[2]Table!$C$15:$D$20</definedName>
    <definedName name="BExXZXKH7NBARQQAZM69Z57IH1MM" hidden="1">[2]Table!$F$6:$G$6</definedName>
    <definedName name="BExXZZ7WXYHT88I3WTAGJL90SC2Z" hidden="1">[2]Table!$G$2</definedName>
    <definedName name="BExY05T95YHBLI9ZYWFFT2O2B871" hidden="1">[2]Graph!$I$6:$J$6</definedName>
    <definedName name="BExY0C3UBVC4M59JIRXVQ8OWAJC1" hidden="1">[2]Table!$I$7:$J$7</definedName>
    <definedName name="BExY0FPC3EUFUL9P7SZX2IFX00ND" hidden="1">[2]Graph!$F$8:$G$8</definedName>
    <definedName name="BExY0HY44405QX1SUHT1TIHXMGAI" hidden="1">[2]Table!$C$15:$D$20</definedName>
    <definedName name="BExY0OE8GFHMLLTEAFIOQTOPEVPB" hidden="1">[2]Table!$F$8:$G$8</definedName>
    <definedName name="BExY0OJHW85S0VKBA8T4HTYPYBOS" hidden="1">[2]Table!$I$10:$J$10</definedName>
    <definedName name="BExY0T1E034D7XAXNC6F7540LLIE" hidden="1">[2]Table!$F$15</definedName>
    <definedName name="BExY0TC67ZR18QZULTJLZR35LRPR" hidden="1">[2]Graph!$I$10:$J$10</definedName>
    <definedName name="BExY0VVRW0R2BXORSZEA0PH6AX75" hidden="1">[2]Graph!$C$15:$D$31</definedName>
    <definedName name="BExY0XTZLHN49J2JH94BYTKBJLT3" hidden="1">[2]Table!$F$10:$G$10</definedName>
    <definedName name="BExY11FH9TXHERUYGG8FE50U7H7J" hidden="1">[2]Table!$F$10:$G$10</definedName>
    <definedName name="BExY180UKNW5NIAWD6ZUYTFEH8QS" hidden="1">[2]Table!$F$15</definedName>
    <definedName name="BExY1DPTV4LSY9MEOUGXF8X052NA" hidden="1">[2]Table!$F$7:$G$7</definedName>
    <definedName name="BExY1FIMLW9L499KIE7ZJ706UYLM" hidden="1">[2]Graph!$F$6:$G$6</definedName>
    <definedName name="BExY1GK9ELBEKDD7O6HR6DUO8YGO" hidden="1">[2]Table!$I$11:$J$11</definedName>
    <definedName name="BExY1NWOXXFV9GGZ3PX444LZ8TVX" hidden="1">[2]Table!$F$10:$G$10</definedName>
    <definedName name="BExY1ONMI973LYH6W67SZIDXWDA0" hidden="1">[2]Graph!$F$9:$G$9</definedName>
    <definedName name="BExY1UCL0RND63LLSM9X5SFRG117" hidden="1">[2]Table!$H$2:$I$2</definedName>
    <definedName name="BExY1WAT3937L08HLHIRQHMP2A3H" hidden="1">[2]Table!$I$10:$J$10</definedName>
    <definedName name="BExY1YEBOSLMID7LURP8QB46AI91" hidden="1">[2]Table!$I$10:$J$10</definedName>
    <definedName name="BExY29MVXFBQIPIYPWKSW7US58ZM" hidden="1">[2]Table!$K$9:$L$9</definedName>
    <definedName name="BExY2BVUZ0C8Z9KWVA0S99W74M5U" hidden="1">[2]Table!$J$2</definedName>
    <definedName name="BExY2FS4LFX9OHOTQT7SJ2PXAC25" hidden="1">[2]Table!$I$10:$J$10</definedName>
    <definedName name="BExY2GDPCZPVU0IQ6IJIB1YQQRQ6" hidden="1">[2]Table!$F$6:$G$6</definedName>
    <definedName name="BExY2GTSZ3VA9TXLY7KW1LIAKJ61" hidden="1">[2]Table!$F$6:$G$6</definedName>
    <definedName name="BExY2IXBR1SGYZH08T7QHKEFS8HA" hidden="1">[2]Table!$F$15</definedName>
    <definedName name="BExY2MITJVFIMRNGC69KOM6RF69W" hidden="1">[2]Table!$I$15:$M$20</definedName>
    <definedName name="BExY2Q4B5FUDA5VU4VRUHX327QN0" hidden="1">[2]Table!$F$9:$G$9</definedName>
    <definedName name="BExY2TKA8HYN3D5TZYF672YNGOP3" hidden="1">[2]Table!$K$11:$L$11</definedName>
    <definedName name="BExY3BUHF49HBMC20Z30YPLFCPS7" hidden="1">[2]Graph!$F$8:$G$8</definedName>
    <definedName name="BExY3FAME3HIN2RXBJJ7BFZOQELW" hidden="1">[2]Graph!$F$8:$G$8</definedName>
    <definedName name="BExY3HOSK7YI364K15OX70AVR6F1" hidden="1">[2]Table!$C$15:$D$20</definedName>
    <definedName name="BExY3JXT10HDV8IRQXYNHEEU49VD" hidden="1">[2]Graph!$F$10:$G$10</definedName>
    <definedName name="BExY3T89AUR83SOAZZ3OMDEJDQ39" hidden="1">[2]Table!$F$10:$G$10</definedName>
    <definedName name="BExY3YMHKXSM8ZA6J2QVK2F5QV01" hidden="1">[2]Graph!$F$8:$G$8</definedName>
    <definedName name="BExY48IKTHLLHVNNX95C4RW3B4VR" hidden="1">[2]Table!$F$15</definedName>
    <definedName name="BExY4DRA1NB56I6KHB22C0U0NKPH" hidden="1">[2]Graph!$I$11:$J$11</definedName>
    <definedName name="BExY4MG771JQ84EMIVB6HQGGHZY7" hidden="1">[2]Table!$H$2:$I$2</definedName>
    <definedName name="BExY4MWGMIMFXFS61OY8143GYFT1" hidden="1">[2]Table!$C$15:$D$31</definedName>
    <definedName name="BExY4O8VWAL9HN88DOG0N6YC978L" hidden="1">[2]Table!$F$10:$G$10</definedName>
    <definedName name="BExY4PQUTBYZGBCOH80JJH5VLRD6" hidden="1">[2]Graph!$I$9:$J$9</definedName>
    <definedName name="BExY4PWC8D99MVZYNM1O4IH8B6CQ" hidden="1">[2]Table!$I$7:$J$7</definedName>
    <definedName name="BExY4PWCSFB8P3J3TBQB2MD67263" hidden="1">[2]Table!$I$8:$J$8</definedName>
    <definedName name="BExY4XOVTTNVZ577RLIEC7NZQFIX" hidden="1">[2]Table!$F$7:$G$7</definedName>
    <definedName name="BExY50JAF5CG01GTHAUS7I4ZLUDC" hidden="1">[2]Table!$I$8:$J$8</definedName>
    <definedName name="BExY53J7EXFEOFTRNAHLK7IH3ACB" hidden="1">[2]Table!$F$8:$G$8</definedName>
    <definedName name="BExY5514VOXO9HOBR94D6RMJRRQ2" hidden="1">[2]Graph!$I$9:$J$9</definedName>
    <definedName name="BExY5515SJTJS3VM80M3YYR0WF37" hidden="1">[2]Table!$F$15:$G$16</definedName>
    <definedName name="BExY5515WE39FQ3EG5QHG67V9C0O" hidden="1">[2]Table!$F$11:$G$11</definedName>
    <definedName name="BExY5DF9MS25IFNWGJ1YAS5MDN8R" hidden="1">[2]Table!$K$2</definedName>
    <definedName name="BExY5ERVGL3UM2MGT8LJ0XPKTZEK" hidden="1">[2]Table!$I$7:$J$7</definedName>
    <definedName name="BExY5EX6NJFK8W754ZVZDN5DS04K" hidden="1">[2]Table!$I$6:$J$6</definedName>
    <definedName name="BExY5S3XD1NJT109CV54IFOHVLQ6" hidden="1">[2]Table!$F$9:$G$9</definedName>
    <definedName name="BExY5UI8KD3D5ORTZZ8Y5OCAWP2F" hidden="1">[2]Table!$F$6:$G$6</definedName>
    <definedName name="BExY65W9TQEXYMY0FWC9YP18A7L6" hidden="1">[2]Table!$I$8:$J$8</definedName>
    <definedName name="BExY6KVS1MMZ2R34PGEFR2BMTU9W" hidden="1">[2]Table!$I$11:$J$11</definedName>
    <definedName name="BExY6Q9YY7LW745GP7CYOGGSPHGE" hidden="1">[2]Table!$F$6:$G$6</definedName>
    <definedName name="BExY7429BKVI2BB60HR9W2XOYM0Y" hidden="1">[2]Table!$I$10:$J$10</definedName>
    <definedName name="BExZIA3C8LKJTEH3MKQ57KJH5TA2" hidden="1">[2]Table!$I$11:$J$11</definedName>
    <definedName name="BExZIIHH3QNQE3GFMHEE4UMHY6WQ" hidden="1">[2]Table!$F$6:$G$6</definedName>
    <definedName name="BExZIPZ6SWM0D0BFDFC0LBRJ9KVV" hidden="1">[2]Table!$G$1:$G$1</definedName>
    <definedName name="BExZIYO22G5UXOB42GDLYGVRJ6U7" hidden="1">[2]Table!$F$11:$G$11</definedName>
    <definedName name="BExZJ1NZ9216G3FLO4XFH90USJKO" hidden="1">[2]Table!$I$7:$J$7</definedName>
    <definedName name="BExZJ7I9T8XU4MZRKJ1VVU76V2LZ" hidden="1">[2]Table!$F$15</definedName>
    <definedName name="BExZJMY170JCUU1RWASNZ1HJPRTA" hidden="1">[2]Table!$F$8:$G$8</definedName>
    <definedName name="BExZJOQR77H0P4SUKVYACDCFBBXO" hidden="1">[2]Table!$I$6:$J$6</definedName>
    <definedName name="BExZJS6RG34ODDY9HMZ0O34MEMSB" hidden="1">[2]Table!$I$8:$J$8</definedName>
    <definedName name="BExZJU4ZJUO53Z0ZDKXRX3KI682X" hidden="1">[2]Graph!$F$9:$G$9</definedName>
    <definedName name="BExZK0KWL1JL8JNCPLNA887FVQ2U" hidden="1">[2]Table!$F$15:$G$23</definedName>
    <definedName name="BExZK34NR4BAD7HJAP7SQ926UQP3" hidden="1">[2]Table!$F$11:$G$11</definedName>
    <definedName name="BExZK3FGPHH5H771U7D5XY7XBS6E" hidden="1">[2]Table!$H$1</definedName>
    <definedName name="BExZKGRIH1C8XY2R7Z1LHBXCBRJC" hidden="1">[2]Graph!$I$10:$J$10</definedName>
    <definedName name="BExZKHYORG3O8C772XPFHM1N8T80" hidden="1">[2]Table!$H$1</definedName>
    <definedName name="BExZKJRF2IRR57DG9CLC7MSHWNNN" hidden="1">[2]Table!$F$8:$G$8</definedName>
    <definedName name="BExZKKYL9IM18BBUCBCFYMLSQS0N" hidden="1">[2]Table!$C$15:$D$31</definedName>
    <definedName name="BExZKLK5JS7OW7ASZUBMINWZ97DC" hidden="1">[2]Table!$K$11:$L$11</definedName>
    <definedName name="BExZKV5GYXO0X760SBD9TWTIQHGI" hidden="1">[2]Table!$F$10:$G$10</definedName>
    <definedName name="BExZL6E4YVXRUN7ZGF2BIGIXFR8K" hidden="1">[2]Table!$H$1</definedName>
    <definedName name="BExZLCDWOXSAL3E45Y87GOH1NUUX" hidden="1">[2]Graph!$I$6:$J$6</definedName>
    <definedName name="BExZLF8BO4RP43ZEY7CTBZ9IE0O3" hidden="1">[2]Table!$I$9:$J$9</definedName>
    <definedName name="BExZLGVLMKTPFXG42QYT0PO81G7F" hidden="1">[2]Table!$F$9:$G$9</definedName>
    <definedName name="BExZLHRZMB1LAT56CZDZRRPS2Q5E" hidden="1">[2]Graph!$F$10:$G$10</definedName>
    <definedName name="BExZLKMK7LRK14S09WLMH7MXSQXM" hidden="1">[2]Table!$F$7:$G$7</definedName>
    <definedName name="BExZLT5ZPFGYISDYWOPOK90JLRBR" hidden="1">[2]Graph!$I$11:$J$11</definedName>
    <definedName name="BExZM321G7M4NUAJ29PBR063YFZI" hidden="1">[2]Graph!$F$9:$G$9</definedName>
    <definedName name="BExZM7JVLG0W8EG5RBU915U3SKBY" hidden="1">[2]Table!$F$7:$G$7</definedName>
    <definedName name="BExZM85FOVUFF110XMQ9O2ODSJUK" hidden="1">[2]Table!$I$7:$J$7</definedName>
    <definedName name="BExZMF1MMTZ1TA14PZ8ASSU2CBSP" hidden="1">[2]Table!$I$8:$J$8</definedName>
    <definedName name="BExZMKL5YQZD7F0FUCSVFGLPFK52" hidden="1">[2]Table!$F$9:$G$9</definedName>
    <definedName name="BExZMOC3VNZALJM71X2T6FV91GTB" hidden="1">[2]Table!$I$8:$J$8</definedName>
    <definedName name="BExZMS31N8Y04YWNQ2IEOCXJ5UI7" hidden="1">[2]Graph!$C$15:$D$31</definedName>
    <definedName name="BExZMXH39OB0I43XEL3K11U3G9PM" hidden="1">[2]Table!$I$6:$J$6</definedName>
    <definedName name="BExZMZQ3RBKDHT5GLFNLS52OSJA0" hidden="1">[2]Table!$F$11:$G$11</definedName>
    <definedName name="BExZN2F7Y2J2L2LN5WZRG949MS4A" hidden="1">[2]Table!$F$6:$G$6</definedName>
    <definedName name="BExZN30T1CRJ1OZ3L6JGC9I2C5DI" hidden="1">[2]Table!$K$2</definedName>
    <definedName name="BExZN4IRM0O1PT42Z4ERC2ULOIFM" hidden="1">[2]Table!$J$2:$J$2</definedName>
    <definedName name="BExZN847WUWKRYTZWG9TCQZJS3OL" hidden="1">[2]Table!$I$6:$J$6</definedName>
    <definedName name="BExZND26TLO8CJND1X01WTQURMFW" hidden="1">[2]Table!$K$11:$K$12</definedName>
    <definedName name="BExZNH3VISFF4NQI11BZDP5IQ7VG" hidden="1">[2]Table!$F$6:$G$6</definedName>
    <definedName name="BExZNH3X176AL71MJXZOKASUQ398" hidden="1">[2]Table!$G$2:$G$2</definedName>
    <definedName name="BExZNIB2Z0PW4MJVTRVEDQX8NTGC" hidden="1">[2]Graph!$I$6:$J$6</definedName>
    <definedName name="BExZNJ1Y8RSOGU7HCLNI4JJ9WA8U" hidden="1">[2]Graph!$F$11:$G$11</definedName>
    <definedName name="BExZNJYCFYVMAOI62GB2BABK1ELE" hidden="1">[2]Table!$I$8:$J$8</definedName>
    <definedName name="BExZNV707LIU6Z5H6QI6H67LHTI1" hidden="1">[2]Table!$F$9:$G$9</definedName>
    <definedName name="BExZNVCBKB930QQ9QW7KSGOZ0V1M" hidden="1">[2]Table!$I$9:$J$9</definedName>
    <definedName name="BExZNW8QJ18X0RSGFDWAE9ZSDX39" hidden="1">[2]Table!$H$2:$I$2</definedName>
    <definedName name="BExZNYXT9XMHTYN7BVWPJF9DWTZZ" hidden="1">[2]Table!$I$6:$J$6</definedName>
    <definedName name="BExZNZDWRS6Q40L8OCWFEIVI0A1O" hidden="1">[2]Table!$I$6:$J$6</definedName>
    <definedName name="BExZNZOPDCFQL67NU93AFYLQTY5G" hidden="1">[2]Table!$I$8:$J$8</definedName>
    <definedName name="BExZOBO9NYLGVJQ31LVQ9XS2ZT4N" hidden="1">[2]Table!$I$10:$J$10</definedName>
    <definedName name="BExZOCVGT3GB8GNGCQ21SJGGVLWM" hidden="1">[2]Table!$I$6:$J$6</definedName>
    <definedName name="BExZOETNB1CJ3Y2RKLI1ZK0S8Z6H" hidden="1">[2]Table!$I$10:$J$10</definedName>
    <definedName name="BExZOGBLV9VKIJSZA9FTH6F6I902" hidden="1">[2]Graph!$I$11:$J$11</definedName>
    <definedName name="BExZOREMVSK4E5VSWM838KHUB8AI" hidden="1">[2]Table!$I$6:$J$6</definedName>
    <definedName name="BExZOVR745T5P1KS9NV2PXZPZVRG" hidden="1">[2]Table!$I$11:$J$11</definedName>
    <definedName name="BExZOZSWGLSY2XYVRIS6VSNJDSGD" hidden="1">[2]Table!$I$8:$J$8</definedName>
    <definedName name="BExZP7AIJKLM6C6CSUIIFAHFBNX2" hidden="1">[2]Table!$G$2</definedName>
    <definedName name="BExZP7FYB2TP2L02XSZHY6HSZZWG" hidden="1">[2]Table!$I$11:$J$11</definedName>
    <definedName name="BExZPGQGEMW8DARWHFQWI63ZTRSF" hidden="1">[2]Table!$K$9:$L$9</definedName>
    <definedName name="BExZPI8EWIXUPYG0RG74VU5M3A9M" hidden="1">[2]Table!$K$9:$L$9</definedName>
    <definedName name="BExZPQ0XY507N8FJMVPKCTK8HC9H" hidden="1">[2]Table!$K$2</definedName>
    <definedName name="BExZPTBNC85DM1CVF3PKT4I9MWQW" hidden="1">[2]Graph!$I$11:$J$11</definedName>
    <definedName name="BExZPWBJ4H8RND8XVKNCJ474L2J6" hidden="1">[2]Graph!$I$11:$J$11</definedName>
    <definedName name="BExZQ1PPENOACN5Q0A49JHOY0LWK" hidden="1">[2]Table!$I$9:$J$9</definedName>
    <definedName name="BExZQ37OVBR25U32CO2YYVPZOMR5" hidden="1">[2]Table!$K$2</definedName>
    <definedName name="BExZQ3NT7H06VO0AR48WHZULZB93" hidden="1">[2]Table!$I$8:$J$8</definedName>
    <definedName name="BExZQ4PND03R9UT74FRNJLIWA87B" hidden="1">[2]Table!$I$15</definedName>
    <definedName name="BExZQ7PJU07SEJMDX18U9YVDC2GU" hidden="1">[2]Table!$F$6:$G$6</definedName>
    <definedName name="BExZQ97GRS1JT451BUNZG7OVGF7Q" hidden="1">[2]Graph!$C$15:$D$29</definedName>
    <definedName name="BExZQJJMGU5MHQOILGXGJPAQI5XI" hidden="1">[2]Table!$C$15:$D$20</definedName>
    <definedName name="BExZQP3BYWZKC99SM3X46OVLNSE5" hidden="1">[2]Table!$F$8:$G$8</definedName>
    <definedName name="BExZQXBYEBN28QUH1KOVW6KKA5UM" hidden="1">[2]Table!$F$15</definedName>
    <definedName name="BExZQZKT146WEN8FTVZ7Y5TSB8L5" hidden="1">[2]Table!$C$15:$D$20</definedName>
    <definedName name="BExZR485AKBH93YZ08CMUC3WROED" hidden="1">[2]Table!$I$10:$J$10</definedName>
    <definedName name="BExZR7TL98P2PPUVGIZYR5873DWW" hidden="1">[2]Table!$F$9:$G$9</definedName>
    <definedName name="BExZR963XHQIBWXF3ZM0N7TMOFVN" hidden="1">[2]Table!$I$11:$J$11</definedName>
    <definedName name="BExZRDYOUS9LFZJTGV0WE6FP6QGA" hidden="1">[2]Table!$K$6:$L$6</definedName>
    <definedName name="BExZRGD1603X5ACFALUUDKCD7X48" hidden="1">[2]Table!$I$9:$J$9</definedName>
    <definedName name="BExZRGNSUPG6TBX2L292MP1PLVMU" hidden="1">[2]Graph!$I$11:$J$11</definedName>
    <definedName name="BExZRJCWXTTGPCG71YB2RJ61HOQK" hidden="1">[2]Graph!$I$10:$J$10</definedName>
    <definedName name="BExZRJCY30AVUYRXL8QMVH25GISA" hidden="1">[2]Table!$K$11:$L$11</definedName>
    <definedName name="BExZRNEOOWG7L7O3SJQMH89QQVIS" hidden="1">[2]Graph!$C$15:$D$31</definedName>
    <definedName name="BExZRP1X6UVLN1UOLHH5VF4STP1O" hidden="1">[2]Table!$C$15:$D$20</definedName>
    <definedName name="BExZRQ930U6OCYNV00CH5I0Q4LPE" hidden="1">[2]Table!$I$8:$J$8</definedName>
    <definedName name="BExZRWJP2BUVFJPO8U8ATQEP0LZU" hidden="1">[2]Table!$F$15</definedName>
    <definedName name="BExZRYN6TKLS1N70DLRI2IKWN37Q" hidden="1">[2]Graph!$I$6:$J$6</definedName>
    <definedName name="BExZS1CBTC8QC8S2HIB93A2TPFQA" hidden="1">[2]Graph!$F$7:$G$7</definedName>
    <definedName name="BExZSCL123IYPP8DB8UXVRVBKRRL" hidden="1">[2]Table!$I$10:$J$10</definedName>
    <definedName name="BExZSI9USDLZAN8LI8M4YYQL24GZ" hidden="1">[2]Table!$F$7:$G$7</definedName>
    <definedName name="BExZSKDDFMKBKZ726AV1AUN59H74" hidden="1">[2]Table!$K$8:$L$8</definedName>
    <definedName name="BExZSYB6DUMAELK0LN42SGYZLD0D" hidden="1">[2]Table!$F$11:$G$11</definedName>
    <definedName name="BExZSZ21VX9ESDG8PFXHDLT82KLO" hidden="1">[2]Graph!$F$11:$G$11</definedName>
    <definedName name="BExZT4AYIU6UI0KC0M7QQXQY0K6O" hidden="1">[2]Table!$I$6:$J$6</definedName>
    <definedName name="BExZT9P5NYFFSHFOGB77DHM6W210" hidden="1">[2]Table!$L$2</definedName>
    <definedName name="BExZTAQV2QVSZY5Y3VCCWUBSBW9P" hidden="1">[2]Table!$C$15:$D$20</definedName>
    <definedName name="BExZTC8S1L60TW34BLBQLDKD9RH4" hidden="1">[2]Graph!$F$7:$G$7</definedName>
    <definedName name="BExZTCP3AS1RQUH3NNZGOJY7ORHW" hidden="1">[2]Graph!$C$15:$D$29</definedName>
    <definedName name="BExZTHSI2FX56PWRSNX9H5EWTZFO" hidden="1">[2]Table!$F$6:$G$6</definedName>
    <definedName name="BExZTJL3HVBFY139H6CJHEQCT1EL" hidden="1">[2]Table!$F$9:$G$9</definedName>
    <definedName name="BExZTLJA30G2RPGTLAC1BOIV81E2" hidden="1">[2]Table!$F$6:$G$6</definedName>
    <definedName name="BExZTLOL8OPABZI453E0KVNA1GJS" hidden="1">[2]Table!$F$11:$G$11</definedName>
    <definedName name="BExZTT6J3X0TOX0ZY6YPLUVMCW9X" hidden="1">[2]Table!$H$1</definedName>
    <definedName name="BExZTW6ECBRA0BBITWBQ8R93RMCL" hidden="1">[2]Table!$G$2</definedName>
    <definedName name="BExZTYQ1JEJ7OY2XU5OVPIV2ST7B" hidden="1">[2]Graph!$I$9:$J$9</definedName>
    <definedName name="BExZU2BHYAOKSCBM3C5014ZF6IXS" hidden="1">[2]Table!$H$2:$I$2</definedName>
    <definedName name="BExZU2RMJTXOCS0ROPMYPE6WTD87" hidden="1">[2]Table!$F$7:$G$7</definedName>
    <definedName name="BExZU926LUEPGA09U4YQE8LT61XE" hidden="1">[2]Graph!$C$15:$D$31</definedName>
    <definedName name="BExZUC23QJ4WC6C54EE1YY8W8LT9" hidden="1">[2]Table!$F$7:$G$7</definedName>
    <definedName name="BExZUF7G8FENTJKH9R1XUWXM6CWD" hidden="1">[2]Table!$I$9:$J$9</definedName>
    <definedName name="BExZUNARUJBIZ08VCAV3GEVBIR3D" hidden="1">[2]Table!$I$8:$J$8</definedName>
    <definedName name="BExZUQW33YV2J6PGSOW9IVUCP01O" hidden="1">[2]Table!$I$8:$J$8</definedName>
    <definedName name="BExZUSZSJZU49WES7TCI0N0HW4M5" hidden="1">[2]Graph!$F$8:$G$8</definedName>
    <definedName name="BExZUSZT5496UMBP4LFSLTR1GVEW" hidden="1">[2]Table!$I$9:$J$9</definedName>
    <definedName name="BExZUT54340I38GVCV79EL116WR0" hidden="1">[2]Table!$I$11:$J$11</definedName>
    <definedName name="BExZUYDULCX65H9OZ9JHPBNKF3MI" hidden="1">[2]Table!$F$7:$G$7</definedName>
    <definedName name="BExZV2QD5ZDK3AGDRULLA7JB46C3" hidden="1">[2]Table!$F$8:$G$8</definedName>
    <definedName name="BExZV4OFC4E044NV2AK8G2UA1XAF" hidden="1">[2]Graph!$F$11:$G$11</definedName>
    <definedName name="BExZVBQ29OM0V8XAL3HL0JIM0MMU" hidden="1">[2]Table!$I$9:$J$9</definedName>
    <definedName name="BExZVCRVE34BDOXEUFF5Q350QUIH" hidden="1">[2]Table!$K$8:$L$8</definedName>
    <definedName name="BExZVLM4BRUZP54VN9ZBUKPG31TV" hidden="1">[2]Graph!$C$15:$D$31</definedName>
    <definedName name="BExZVM7OZWPPRH5YQW50EYMMIW1A" hidden="1">[2]Table!$I$6:$J$6</definedName>
    <definedName name="BExZVP249CE0R9Z6H4RHHVFJO8N8" hidden="1">[2]Table!$I$7:$J$7</definedName>
    <definedName name="BExZVPYGX2C5OSHMZ6F0KBKZ6B1S" hidden="1">[2]Table!$H$2:$I$2</definedName>
    <definedName name="BExZVW92BIGOE7S7BGNAK369OBAA" hidden="1">[2]Graph!$C$15:$D$29</definedName>
    <definedName name="BExZVXWIHTQP8VPSZQZFOX7ET07A" hidden="1">[2]Graph!$C$15:$D$29</definedName>
    <definedName name="BExZVY1SV4D5WNY17LICEK1ZGAKU" hidden="1">[2]Table!$F$9:$G$9</definedName>
    <definedName name="BExZW58QX2SHVI4E6FK5KN6W6GBQ" hidden="1">[2]Table!$K$2:$K$2</definedName>
    <definedName name="BExZW5UARC8W9AQNLJX2I5WQWS5F" hidden="1">[2]Table!$I$9:$J$9</definedName>
    <definedName name="BExZW8ZPNV43UXGOT98FDNIBQHZY" hidden="1">[2]Table!$I$11:$J$11</definedName>
    <definedName name="BExZW950GQJAPOI615BMZ9D6C28R" hidden="1">[2]Table!$F$9:$G$9</definedName>
    <definedName name="BExZW9W3TCQWFFPRFN2ROCPHVO0E" hidden="1">[2]Graph!$F$10:$G$10</definedName>
    <definedName name="BExZWC4WKQ27YWSF6SPRQE4A3WCP" hidden="1">[2]Graph!$F$8:$G$8</definedName>
    <definedName name="BExZWKZ5N3RDXU8MZ8HQVYYD8O0F" hidden="1">[2]Table!$F$6:$G$6</definedName>
    <definedName name="BExZWO4ITR24TI60TY7ZB4VTJJ3K" hidden="1">[2]Graph!$F$10:$G$10</definedName>
    <definedName name="BExZWOQ2DRV0K5P99ZWFLLDM60A6" hidden="1">[2]Table!$I$6:$J$6</definedName>
    <definedName name="BExZWX45URTK9KYDJHEXL1OTZ833" hidden="1">[2]Table!$I$9:$J$9</definedName>
    <definedName name="BExZX0EWQEZO86WDAD9A4EAEZ012" hidden="1">[2]Table!$F$9:$G$9</definedName>
    <definedName name="BExZX2T6ZT2DZLYSDJJBPVIT5OK2" hidden="1">[2]Table!$I$10:$J$10</definedName>
    <definedName name="BExZX39ALPKGRBRJQ6DFJZ4WPT8O" hidden="1">[2]Table!$C$202:$D$250</definedName>
    <definedName name="BExZXAG80EO621IU3FMDPSU2HLAZ" hidden="1">[2]Graph!$F$6:$G$6</definedName>
    <definedName name="BExZXNC65UF8R59GWMK9ETN0MER1" hidden="1">[2]Table!$I$9:$J$9</definedName>
    <definedName name="BExZXOJDELULNLEH7WG0OYJT0NJ4" hidden="1">[2]Table!$I$6:$J$6</definedName>
    <definedName name="BExZXPFQ9DA6A3IKRNA0VOVEE612" hidden="1">[2]Table!$H$2:$I$2</definedName>
    <definedName name="BExZXT6JOXNKEDU23DKL8XZAJZIH" hidden="1">[2]Table!$I$8:$J$8</definedName>
    <definedName name="BExZXUTYW1HWEEZ1LIX4OQWC7HL1" hidden="1">[2]Table!$F$9:$G$9</definedName>
    <definedName name="BExZXVKT3LMRLI57MBTLZP23KEA2" hidden="1">[2]Table!$F$11:$G$11</definedName>
    <definedName name="BExZXYA4YA3LROELPDUCJ8SP9YM0" hidden="1">[2]Graph!$C$15:$D$29</definedName>
    <definedName name="BExZXYQ7U5G08FQGUIGYT14QCBOF" hidden="1">[2]Table!$F$9:$G$9</definedName>
    <definedName name="BExZY02V77YJBMODJSWZOYCMPS5X" hidden="1">[2]Table!$H$1</definedName>
    <definedName name="BExZY49QRZIR6CA41LFA9LM6EULU" hidden="1">[2]Table!$F$7:$G$7</definedName>
    <definedName name="BExZYDUZP3GV90EAJ70N4LZVQD7N" hidden="1">[2]Table!$I$7:$J$7</definedName>
    <definedName name="BExZYKWO5A3Q7YYXFJZJY2W1ILYK" hidden="1">[2]Table!$G$2</definedName>
    <definedName name="BExZYP3OBNY0F4PP2NRHKJFC2BXZ" hidden="1">[2]Graph!$I$6:$J$6</definedName>
    <definedName name="BExZYQAU8UFDOM58MUP47CHZ0UAR" hidden="1">[2]Table!$G$1:$G$1</definedName>
    <definedName name="BExZYRI0LLNPN9MLTJEPBQ17RIEH" hidden="1">[2]Graph!$I$8:$J$8</definedName>
    <definedName name="BExZYYJINXZ37EN83E0LACFTQK0Z" hidden="1">[2]Graph!$F$7:$G$7</definedName>
    <definedName name="BExZZ24YQOBUJTDPVU4JE2DI81OU" hidden="1">[2]Graph!$F$11:$G$11</definedName>
    <definedName name="BExZZ5VWIGYZ94XFEUPMPHA2UXOK" hidden="1">[2]Table!$J$2</definedName>
    <definedName name="BExZZC6HAIITD2LG9VYL7VF2213L" hidden="1">[2]Graph!$I$6:$J$6</definedName>
    <definedName name="BExZZCHAVHW8C2H649KRGVQ0WVRT" hidden="1">[2]Table!$I$9:$J$9</definedName>
    <definedName name="BExZZTK54OTLF2YB68BHGOS27GEN" hidden="1">[2]Table!$H$1</definedName>
    <definedName name="BExZZWK10S6OCOK2N0QB8G1QPANR" hidden="1">[2]Table!$C$15:$D$31</definedName>
    <definedName name="BExZZXB3JQQG4SIZS4MRU6NNW7HI" hidden="1">[2]Table!$F$7:$G$7</definedName>
    <definedName name="BExZZZEMIIFKMLLV4DJKX5TB9R5V" hidden="1">[2]Table!$C$15:$D$20</definedName>
    <definedName name="Customer" localSheetId="5">'Invoice Data'!$D:$D</definedName>
    <definedName name="Customer">'Sales Data'!$D:$D</definedName>
    <definedName name="d" localSheetId="5" hidden="1">{#N/A,#N/A,FALSE,"BNSF";#N/A,#N/A,FALSE,"KC";#N/A,#N/A,FALSE,"KCws";#N/A,#N/A,FALSE,"MergKC";#N/A,#N/A,FALSE,"CredStwKC";#N/A,#N/A,FALSE,"SP";#N/A,#N/A,FALSE,"SPws";#N/A,#N/A,FALSE,"MergSP";#N/A,#N/A,FALSE,"CredStwSP";#N/A,#N/A,FALSE,"SPbrkup";#N/A,#N/A,FALSE,"SPwBNSFws";#N/A,#N/A,FALSE,"MergSPwBNSF";#N/A,#N/A,FALSE,"CredStSPwBNSF (2)";#N/A,#N/A,FALSE,"SPwKCws (2)";#N/A,#N/A,FALSE,"MergSPwKC (2)";#N/A,#N/A,FALSE,"CredStKCwSP";#N/A,#N/A,FALSE,"ILL";#N/A,#N/A,FALSE,"SPwILLws";#N/A,#N/A,FALSE,"CredStILLwSP";#N/A,#N/A,FALSE,"MergSPwILL";#N/A,#N/A,FALSE,"CredStILLwSP";#N/A,#N/A,FALSE,"Conrail";#N/A,#N/A,FALSE,"CONws";#N/A,#N/A,FALSE,"MergCON";#N/A,#N/A,FALSE,"CredStwCON";#N/A,#N/A,FALSE,"SPwCONws ";#N/A,#N/A,FALSE,"MergSPwCON";#N/A,#N/A,FALSE,"CredStILLwCON";#N/A,#N/A,FALSE,"SPws (2)";#N/A,#N/A,FALSE,"MergSP (2)";#N/A,#N/A,FALSE,"CredStwSP (2)";#N/A,#N/A,FALSE,"CSX";#N/A,#N/A,FALSE,"CSXws";#N/A,#N/A,FALSE,"MergCSX";#N/A,#N/A,FALSE,"CredStwCSX";#N/A,#N/A,FALSE,"Norfolk";#N/A,#N/A,FALSE,"NORws";#N/A,#N/A,FALSE,"MergNOR";#N/A,#N/A,FALSE,"CredStwNOR";#N/A,#N/A,FALSE,"NORwCONws";#N/A,#N/A,FALSE,"MergNORwCON"}</definedName>
    <definedName name="d" localSheetId="1" hidden="1">{#N/A,#N/A,FALSE,"BNSF";#N/A,#N/A,FALSE,"KC";#N/A,#N/A,FALSE,"KCws";#N/A,#N/A,FALSE,"MergKC";#N/A,#N/A,FALSE,"CredStwKC";#N/A,#N/A,FALSE,"SP";#N/A,#N/A,FALSE,"SPws";#N/A,#N/A,FALSE,"MergSP";#N/A,#N/A,FALSE,"CredStwSP";#N/A,#N/A,FALSE,"SPbrkup";#N/A,#N/A,FALSE,"SPwBNSFws";#N/A,#N/A,FALSE,"MergSPwBNSF";#N/A,#N/A,FALSE,"CredStSPwBNSF (2)";#N/A,#N/A,FALSE,"SPwKCws (2)";#N/A,#N/A,FALSE,"MergSPwKC (2)";#N/A,#N/A,FALSE,"CredStKCwSP";#N/A,#N/A,FALSE,"ILL";#N/A,#N/A,FALSE,"SPwILLws";#N/A,#N/A,FALSE,"CredStILLwSP";#N/A,#N/A,FALSE,"MergSPwILL";#N/A,#N/A,FALSE,"CredStILLwSP";#N/A,#N/A,FALSE,"Conrail";#N/A,#N/A,FALSE,"CONws";#N/A,#N/A,FALSE,"MergCON";#N/A,#N/A,FALSE,"CredStwCON";#N/A,#N/A,FALSE,"SPwCONws ";#N/A,#N/A,FALSE,"MergSPwCON";#N/A,#N/A,FALSE,"CredStILLwCON";#N/A,#N/A,FALSE,"SPws (2)";#N/A,#N/A,FALSE,"MergSP (2)";#N/A,#N/A,FALSE,"CredStwSP (2)";#N/A,#N/A,FALSE,"CSX";#N/A,#N/A,FALSE,"CSXws";#N/A,#N/A,FALSE,"MergCSX";#N/A,#N/A,FALSE,"CredStwCSX";#N/A,#N/A,FALSE,"Norfolk";#N/A,#N/A,FALSE,"NORws";#N/A,#N/A,FALSE,"MergNOR";#N/A,#N/A,FALSE,"CredStwNOR";#N/A,#N/A,FALSE,"NORwCONws";#N/A,#N/A,FALSE,"MergNORwCON"}</definedName>
    <definedName name="d" localSheetId="2" hidden="1">{#N/A,#N/A,FALSE,"BNSF";#N/A,#N/A,FALSE,"KC";#N/A,#N/A,FALSE,"KCws";#N/A,#N/A,FALSE,"MergKC";#N/A,#N/A,FALSE,"CredStwKC";#N/A,#N/A,FALSE,"SP";#N/A,#N/A,FALSE,"SPws";#N/A,#N/A,FALSE,"MergSP";#N/A,#N/A,FALSE,"CredStwSP";#N/A,#N/A,FALSE,"SPbrkup";#N/A,#N/A,FALSE,"SPwBNSFws";#N/A,#N/A,FALSE,"MergSPwBNSF";#N/A,#N/A,FALSE,"CredStSPwBNSF (2)";#N/A,#N/A,FALSE,"SPwKCws (2)";#N/A,#N/A,FALSE,"MergSPwKC (2)";#N/A,#N/A,FALSE,"CredStKCwSP";#N/A,#N/A,FALSE,"ILL";#N/A,#N/A,FALSE,"SPwILLws";#N/A,#N/A,FALSE,"CredStILLwSP";#N/A,#N/A,FALSE,"MergSPwILL";#N/A,#N/A,FALSE,"CredStILLwSP";#N/A,#N/A,FALSE,"Conrail";#N/A,#N/A,FALSE,"CONws";#N/A,#N/A,FALSE,"MergCON";#N/A,#N/A,FALSE,"CredStwCON";#N/A,#N/A,FALSE,"SPwCONws ";#N/A,#N/A,FALSE,"MergSPwCON";#N/A,#N/A,FALSE,"CredStILLwCON";#N/A,#N/A,FALSE,"SPws (2)";#N/A,#N/A,FALSE,"MergSP (2)";#N/A,#N/A,FALSE,"CredStwSP (2)";#N/A,#N/A,FALSE,"CSX";#N/A,#N/A,FALSE,"CSXws";#N/A,#N/A,FALSE,"MergCSX";#N/A,#N/A,FALSE,"CredStwCSX";#N/A,#N/A,FALSE,"Norfolk";#N/A,#N/A,FALSE,"NORws";#N/A,#N/A,FALSE,"MergNOR";#N/A,#N/A,FALSE,"CredStwNOR";#N/A,#N/A,FALSE,"NORwCONws";#N/A,#N/A,FALSE,"MergNORwCON"}</definedName>
    <definedName name="d" hidden="1">{#N/A,#N/A,FALSE,"BNSF";#N/A,#N/A,FALSE,"KC";#N/A,#N/A,FALSE,"KCws";#N/A,#N/A,FALSE,"MergKC";#N/A,#N/A,FALSE,"CredStwKC";#N/A,#N/A,FALSE,"SP";#N/A,#N/A,FALSE,"SPws";#N/A,#N/A,FALSE,"MergSP";#N/A,#N/A,FALSE,"CredStwSP";#N/A,#N/A,FALSE,"SPbrkup";#N/A,#N/A,FALSE,"SPwBNSFws";#N/A,#N/A,FALSE,"MergSPwBNSF";#N/A,#N/A,FALSE,"CredStSPwBNSF (2)";#N/A,#N/A,FALSE,"SPwKCws (2)";#N/A,#N/A,FALSE,"MergSPwKC (2)";#N/A,#N/A,FALSE,"CredStKCwSP";#N/A,#N/A,FALSE,"ILL";#N/A,#N/A,FALSE,"SPwILLws";#N/A,#N/A,FALSE,"CredStILLwSP";#N/A,#N/A,FALSE,"MergSPwILL";#N/A,#N/A,FALSE,"CredStILLwSP";#N/A,#N/A,FALSE,"Conrail";#N/A,#N/A,FALSE,"CONws";#N/A,#N/A,FALSE,"MergCON";#N/A,#N/A,FALSE,"CredStwCON";#N/A,#N/A,FALSE,"SPwCONws ";#N/A,#N/A,FALSE,"MergSPwCON";#N/A,#N/A,FALSE,"CredStILLwCON";#N/A,#N/A,FALSE,"SPws (2)";#N/A,#N/A,FALSE,"MergSP (2)";#N/A,#N/A,FALSE,"CredStwSP (2)";#N/A,#N/A,FALSE,"CSX";#N/A,#N/A,FALSE,"CSXws";#N/A,#N/A,FALSE,"MergCSX";#N/A,#N/A,FALSE,"CredStwCSX";#N/A,#N/A,FALSE,"Norfolk";#N/A,#N/A,FALSE,"NORws";#N/A,#N/A,FALSE,"MergNOR";#N/A,#N/A,FALSE,"CredStwNOR";#N/A,#N/A,FALSE,"NORwCONws";#N/A,#N/A,FALSE,"MergNORwCON"}</definedName>
    <definedName name="da" localSheetId="5" hidden="1">{#N/A,#N/A,FALSE,"A&amp;E";#N/A,#N/A,FALSE,"HighTop";#N/A,#N/A,FALSE,"JG";#N/A,#N/A,FALSE,"RI";#N/A,#N/A,FALSE,"woHT";#N/A,#N/A,FALSE,"woHT&amp;JG"}</definedName>
    <definedName name="da" localSheetId="1" hidden="1">{#N/A,#N/A,FALSE,"A&amp;E";#N/A,#N/A,FALSE,"HighTop";#N/A,#N/A,FALSE,"JG";#N/A,#N/A,FALSE,"RI";#N/A,#N/A,FALSE,"woHT";#N/A,#N/A,FALSE,"woHT&amp;JG"}</definedName>
    <definedName name="da" localSheetId="2" hidden="1">{#N/A,#N/A,FALSE,"A&amp;E";#N/A,#N/A,FALSE,"HighTop";#N/A,#N/A,FALSE,"JG";#N/A,#N/A,FALSE,"RI";#N/A,#N/A,FALSE,"woHT";#N/A,#N/A,FALSE,"woHT&amp;JG"}</definedName>
    <definedName name="da" hidden="1">{#N/A,#N/A,FALSE,"A&amp;E";#N/A,#N/A,FALSE,"HighTop";#N/A,#N/A,FALSE,"JG";#N/A,#N/A,FALSE,"RI";#N/A,#N/A,FALSE,"woHT";#N/A,#N/A,FALSE,"woHT&amp;JG"}</definedName>
    <definedName name="df" localSheetId="5" hidden="1">{"'Summary P&amp;L'!$A$1:$M$70","'Summary P&amp;L'!$A$1:$M$70"}</definedName>
    <definedName name="df" localSheetId="1" hidden="1">{"'Summary P&amp;L'!$A$1:$M$70","'Summary P&amp;L'!$A$1:$M$70"}</definedName>
    <definedName name="df" localSheetId="2" hidden="1">{"'Summary P&amp;L'!$A$1:$M$70","'Summary P&amp;L'!$A$1:$M$70"}</definedName>
    <definedName name="df" hidden="1">{"'Summary P&amp;L'!$A$1:$M$70","'Summary P&amp;L'!$A$1:$M$70"}</definedName>
    <definedName name="EPMWorkbookOptions_2" hidden="1">"m3FeIocTK7T00g7i155YYzII5xVFTgxBon8IEeL4xiLwgoT687neHX/pG70aRh7dJEB5hTBgSYS4S/wFRhkORAJNCFEijYCzdDW/7jaFj3jStoSLzX9El/54gL4Q7XVoWsi6rEQQeHqMNCnOXt8qRzrJhTnpdjyrYajjmak1fQXrR1cKuC|QKz4CEUZkvQ9clhikMR9lTf/Gcw/A9n9YZnYMuZTheC416kRG507skkOuBwSO7Rg8|xYzXFd2HOH"</definedName>
    <definedName name="EPMWorkbookOptions_3" hidden="1">"jHlyP|GtOQbRSQ7d9K9FzlywTlRW3iBgT/mkPU84ZhmIOeo0tZztdyxIzzUV2WFbWmbCTIuhdRrEldoHVZl|KLzOxh4KGnPvUDoOyprpQr5QmMJsVyxdWKWmnyqVgrAxRlBCXNHVW16khdtpyOykjcQSGzweMDHNwuzEZ8nsqApUWZCeCQOH6DptuExDuRD2Gr2XNaCr9sdDrDxGHz4bsT9UL2FgaK6Hj6tIYW|OR4QbB3KSzlI2yNo9dvcL5YX"</definedName>
    <definedName name="EPMWorkbookOptions_4" hidden="1">"Xq937qUh8ANDfwzvX5pOEZrf7XKslaT5fxiVU5PrBGDaanK8aemHLtOD86JWpLPnKQ4UZVq7czJtk5K1eqZk|2xo6jHzsn7WfeMhtP8alo/9l76VLVc1jQt/9JXOr2lb0Uil|hyg2Y4Z31mlrmHPq2|YwwsPgMY|0u0UlXkWq2aX6Lq6Ul0g8dYpR3j2EV6MCqM1vWxc/F|BqztmFbja3PYMfms2DZ7f/NMVamo6h88VGmnN2y32Uzvh3rmcAdw"</definedName>
    <definedName name="EPMWorkbookOptions_5" hidden="1">"FnJWmXsI2Wl3m2/4|qp8euJdMpgWbElWNNE8/v3RgRmxm/0zIylG/hsc/Ux2cEY6Z0bWjMifRMd0GkfPyftZ7wa99lv|XVM5vfVuyeDOBi0ynkWaVeYeIu02G/bAatpvKNTq6Ql1xWL8|NtvWm3zqn307wMOqNIcoFQ12SBdyjoHkbKu4Dzb7jmRTePu2RLdggmFcGoSMwCSnABI2yKY4QGiy5wmsdEDrM4bbJsj7OoMDZcmi1hcoXcdafzCTW6"</definedName>
    <definedName name="EPMWorkbookOptions_6" hidden="1">"a3g6/IYrRyIMu0Pt1hh37xw/rtMmZnfr/tQEq6O4jAAA="</definedName>
    <definedName name="EPMWorkbookOptions_7" hidden="1">"VkElWzGe4dbysDmw3e4bw0nqBxi31scdUfvlZHPVuLY3NJBpjCzYg+hpH+Go/fu3fdjNPrXaf+7pIr7iNgAA"</definedName>
    <definedName name="f" localSheetId="5" hidden="1">{"mgmt forecast",#N/A,FALSE,"Mgmt Forecast";"dcf table",#N/A,FALSE,"Mgmt Forecast";"sensitivity",#N/A,FALSE,"Mgmt Forecast";"table inputs",#N/A,FALSE,"Mgmt Forecast";"calculations",#N/A,FALSE,"Mgmt Forecast"}</definedName>
    <definedName name="f" localSheetId="1" hidden="1">{"mgmt forecast",#N/A,FALSE,"Mgmt Forecast";"dcf table",#N/A,FALSE,"Mgmt Forecast";"sensitivity",#N/A,FALSE,"Mgmt Forecast";"table inputs",#N/A,FALSE,"Mgmt Forecast";"calculations",#N/A,FALSE,"Mgmt Forecast"}</definedName>
    <definedName name="f" localSheetId="2" hidden="1">{"mgmt forecast",#N/A,FALSE,"Mgmt Forecast";"dcf table",#N/A,FALSE,"Mgmt Forecast";"sensitivity",#N/A,FALSE,"Mgmt Forecast";"table inputs",#N/A,FALSE,"Mgmt Forecast";"calculations",#N/A,FALSE,"Mgmt Forecast"}</definedName>
    <definedName name="f" hidden="1">{"mgmt forecast",#N/A,FALSE,"Mgmt Forecast";"dcf table",#N/A,FALSE,"Mgmt Forecast";"sensitivity",#N/A,FALSE,"Mgmt Forecast";"table inputs",#N/A,FALSE,"Mgmt Forecast";"calculations",#N/A,FALSE,"Mgmt Forecast"}</definedName>
    <definedName name="fafate" localSheetId="5" hidden="1">{"mgmt forecast",#N/A,FALSE,"Mgmt Forecast";"dcf table",#N/A,FALSE,"Mgmt Forecast";"sensitivity",#N/A,FALSE,"Mgmt Forecast";"table inputs",#N/A,FALSE,"Mgmt Forecast";"calculations",#N/A,FALSE,"Mgmt Forecast"}</definedName>
    <definedName name="fafate" localSheetId="1" hidden="1">{"mgmt forecast",#N/A,FALSE,"Mgmt Forecast";"dcf table",#N/A,FALSE,"Mgmt Forecast";"sensitivity",#N/A,FALSE,"Mgmt Forecast";"table inputs",#N/A,FALSE,"Mgmt Forecast";"calculations",#N/A,FALSE,"Mgmt Forecast"}</definedName>
    <definedName name="fafate" localSheetId="2" hidden="1">{"mgmt forecast",#N/A,FALSE,"Mgmt Forecast";"dcf table",#N/A,FALSE,"Mgmt Forecast";"sensitivity",#N/A,FALSE,"Mgmt Forecast";"table inputs",#N/A,FALSE,"Mgmt Forecast";"calculations",#N/A,FALSE,"Mgmt Forecast"}</definedName>
    <definedName name="fafate" hidden="1">{"mgmt forecast",#N/A,FALSE,"Mgmt Forecast";"dcf table",#N/A,FALSE,"Mgmt Forecast";"sensitivity",#N/A,FALSE,"Mgmt Forecast";"table inputs",#N/A,FALSE,"Mgmt Forecast";"calculations",#N/A,FALSE,"Mgmt Forecast"}</definedName>
    <definedName name="fff" localSheetId="5" hidden="1">{"standalone1",#N/A,FALSE,"DCFBase";"standalone2",#N/A,FALSE,"DCFBase"}</definedName>
    <definedName name="fff" localSheetId="1" hidden="1">{"standalone1",#N/A,FALSE,"DCFBase";"standalone2",#N/A,FALSE,"DCFBase"}</definedName>
    <definedName name="fff" localSheetId="2" hidden="1">{"standalone1",#N/A,FALSE,"DCFBase";"standalone2",#N/A,FALSE,"DCFBase"}</definedName>
    <definedName name="fff" hidden="1">{"standalone1",#N/A,FALSE,"DCFBase";"standalone2",#N/A,FALSE,"DCFBase"}</definedName>
    <definedName name="g" localSheetId="5" hidden="1">{#N/A,#N/A,FALSE,"Antony Financials";#N/A,#N/A,FALSE,"Cowboy Financials";#N/A,#N/A,FALSE,"Combined";#N/A,#N/A,FALSE,"Valuematrix";#N/A,#N/A,FALSE,"DCFAntony";#N/A,#N/A,FALSE,"DCFCowboy";#N/A,#N/A,FALSE,"DCFCombined"}</definedName>
    <definedName name="g" localSheetId="1" hidden="1">{#N/A,#N/A,FALSE,"Antony Financials";#N/A,#N/A,FALSE,"Cowboy Financials";#N/A,#N/A,FALSE,"Combined";#N/A,#N/A,FALSE,"Valuematrix";#N/A,#N/A,FALSE,"DCFAntony";#N/A,#N/A,FALSE,"DCFCowboy";#N/A,#N/A,FALSE,"DCFCombined"}</definedName>
    <definedName name="g" localSheetId="2" hidden="1">{#N/A,#N/A,FALSE,"Antony Financials";#N/A,#N/A,FALSE,"Cowboy Financials";#N/A,#N/A,FALSE,"Combined";#N/A,#N/A,FALSE,"Valuematrix";#N/A,#N/A,FALSE,"DCFAntony";#N/A,#N/A,FALSE,"DCFCowboy";#N/A,#N/A,FALSE,"DCFCombined"}</definedName>
    <definedName name="g" hidden="1">{#N/A,#N/A,FALSE,"Antony Financials";#N/A,#N/A,FALSE,"Cowboy Financials";#N/A,#N/A,FALSE,"Combined";#N/A,#N/A,FALSE,"Valuematrix";#N/A,#N/A,FALSE,"DCFAntony";#N/A,#N/A,FALSE,"DCFCowboy";#N/A,#N/A,FALSE,"DCFCombined"}</definedName>
    <definedName name="h" localSheetId="5" hidden="1">{#N/A,#N/A,FALSE,"CreditStat";#N/A,#N/A,FALSE,"SPbrkup";#N/A,#N/A,FALSE,"MerSPsyn";#N/A,#N/A,FALSE,"MerSPwKCsyn";#N/A,#N/A,FALSE,"MerSPwKCsyn (2)";#N/A,#N/A,FALSE,"CreditStat (2)"}</definedName>
    <definedName name="h" localSheetId="1" hidden="1">{#N/A,#N/A,FALSE,"CreditStat";#N/A,#N/A,FALSE,"SPbrkup";#N/A,#N/A,FALSE,"MerSPsyn";#N/A,#N/A,FALSE,"MerSPwKCsyn";#N/A,#N/A,FALSE,"MerSPwKCsyn (2)";#N/A,#N/A,FALSE,"CreditStat (2)"}</definedName>
    <definedName name="h" localSheetId="2" hidden="1">{#N/A,#N/A,FALSE,"CreditStat";#N/A,#N/A,FALSE,"SPbrkup";#N/A,#N/A,FALSE,"MerSPsyn";#N/A,#N/A,FALSE,"MerSPwKCsyn";#N/A,#N/A,FALSE,"MerSPwKCsyn (2)";#N/A,#N/A,FALSE,"CreditStat (2)"}</definedName>
    <definedName name="h" hidden="1">{#N/A,#N/A,FALSE,"CreditStat";#N/A,#N/A,FALSE,"SPbrkup";#N/A,#N/A,FALSE,"MerSPsyn";#N/A,#N/A,FALSE,"MerSPwKCsyn";#N/A,#N/A,FALSE,"MerSPwKCsyn (2)";#N/A,#N/A,FALSE,"CreditStat (2)"}</definedName>
    <definedName name="HTML_CodePage" hidden="1">1252</definedName>
    <definedName name="HTML_Control" localSheetId="5" hidden="1">{"'Summary P&amp;L'!$A$1:$M$70","'Summary P&amp;L'!$A$1:$M$70"}</definedName>
    <definedName name="HTML_Control" localSheetId="1" hidden="1">{"'Summary P&amp;L'!$A$1:$M$70","'Summary P&amp;L'!$A$1:$M$70"}</definedName>
    <definedName name="HTML_Control" localSheetId="2" hidden="1">{"'Summary P&amp;L'!$A$1:$M$70","'Summary P&amp;L'!$A$1:$M$70"}</definedName>
    <definedName name="HTML_Control" hidden="1">{"'Summary P&amp;L'!$A$1:$M$70","'Summary P&amp;L'!$A$1:$M$70"}</definedName>
    <definedName name="HTML_Description" hidden="1">""</definedName>
    <definedName name="HTML_Email" hidden="1">""</definedName>
    <definedName name="HTML_Header" hidden="1">"Summary P&amp;L"</definedName>
    <definedName name="HTML_LastUpdate" hidden="1">"9/03/01"</definedName>
    <definedName name="HTML_LineAfter" hidden="1">FALSE</definedName>
    <definedName name="HTML_LineBefore" hidden="1">FALSE</definedName>
    <definedName name="HTML_Name" hidden="1">"Hans Verheul"</definedName>
    <definedName name="HTML_OBDlg2" hidden="1">TRUE</definedName>
    <definedName name="HTML_OBDlg4" hidden="1">TRUE</definedName>
    <definedName name="HTML_OS" hidden="1">0</definedName>
    <definedName name="HTML_PathFile" hidden="1">"G:\Finlog\html\FINANCE.htm"</definedName>
    <definedName name="HTML_Title" hidden="1">"INCOME STATEMENT FEBRUARY 2001"</definedName>
    <definedName name="Invoices_Month">'Invoice Data'!$F:$F</definedName>
    <definedName name="Invoices_RawMaterial">'Invoice Data'!$C:$C</definedName>
    <definedName name="Invoices_Year">'Invoice Data'!$A:$A</definedName>
    <definedName name="iui" localSheetId="5" hidden="1">{#N/A,#N/A,FALSE,"A&amp;E";#N/A,#N/A,FALSE,"HighTop";#N/A,#N/A,FALSE,"JG";#N/A,#N/A,FALSE,"RI";#N/A,#N/A,FALSE,"woHT";#N/A,#N/A,FALSE,"woHT&amp;JG"}</definedName>
    <definedName name="iui" localSheetId="1" hidden="1">{#N/A,#N/A,FALSE,"A&amp;E";#N/A,#N/A,FALSE,"HighTop";#N/A,#N/A,FALSE,"JG";#N/A,#N/A,FALSE,"RI";#N/A,#N/A,FALSE,"woHT";#N/A,#N/A,FALSE,"woHT&amp;JG"}</definedName>
    <definedName name="iui" localSheetId="2" hidden="1">{#N/A,#N/A,FALSE,"A&amp;E";#N/A,#N/A,FALSE,"HighTop";#N/A,#N/A,FALSE,"JG";#N/A,#N/A,FALSE,"RI";#N/A,#N/A,FALSE,"woHT";#N/A,#N/A,FALSE,"woHT&amp;JG"}</definedName>
    <definedName name="iui" hidden="1">{#N/A,#N/A,FALSE,"A&amp;E";#N/A,#N/A,FALSE,"HighTop";#N/A,#N/A,FALSE,"JG";#N/A,#N/A,FALSE,"RI";#N/A,#N/A,FALSE,"woHT";#N/A,#N/A,FALSE,"woHT&amp;JG"}</definedName>
    <definedName name="j" localSheetId="5" hidden="1">{"standalone1",#N/A,FALSE,"DCFBase";"standalone2",#N/A,FALSE,"DCFBase"}</definedName>
    <definedName name="j" localSheetId="1" hidden="1">{"standalone1",#N/A,FALSE,"DCFBase";"standalone2",#N/A,FALSE,"DCFBase"}</definedName>
    <definedName name="j" localSheetId="2" hidden="1">{"standalone1",#N/A,FALSE,"DCFBase";"standalone2",#N/A,FALSE,"DCFBase"}</definedName>
    <definedName name="j" hidden="1">{"standalone1",#N/A,FALSE,"DCFBase";"standalone2",#N/A,FALSE,"DCFBase"}</definedName>
    <definedName name="k" localSheetId="5" hidden="1">{#N/A,#N/A,FALSE,"Antony Financials";#N/A,#N/A,FALSE,"Cowboy Financials";#N/A,#N/A,FALSE,"Combined";#N/A,#N/A,FALSE,"Valuematrix";#N/A,#N/A,FALSE,"DCFAntony";#N/A,#N/A,FALSE,"DCFCowboy";#N/A,#N/A,FALSE,"DCFCombined"}</definedName>
    <definedName name="k" localSheetId="1" hidden="1">{#N/A,#N/A,FALSE,"Antony Financials";#N/A,#N/A,FALSE,"Cowboy Financials";#N/A,#N/A,FALSE,"Combined";#N/A,#N/A,FALSE,"Valuematrix";#N/A,#N/A,FALSE,"DCFAntony";#N/A,#N/A,FALSE,"DCFCowboy";#N/A,#N/A,FALSE,"DCFCombined"}</definedName>
    <definedName name="k" localSheetId="2" hidden="1">{#N/A,#N/A,FALSE,"Antony Financials";#N/A,#N/A,FALSE,"Cowboy Financials";#N/A,#N/A,FALSE,"Combined";#N/A,#N/A,FALSE,"Valuematrix";#N/A,#N/A,FALSE,"DCFAntony";#N/A,#N/A,FALSE,"DCFCowboy";#N/A,#N/A,FALSE,"DCFCombined"}</definedName>
    <definedName name="k" hidden="1">{#N/A,#N/A,FALSE,"Antony Financials";#N/A,#N/A,FALSE,"Cowboy Financials";#N/A,#N/A,FALSE,"Combined";#N/A,#N/A,FALSE,"Valuematrix";#N/A,#N/A,FALSE,"DCFAntony";#N/A,#N/A,FALSE,"DCFCowboy";#N/A,#N/A,FALSE,"DCFCombined"}</definedName>
    <definedName name="kyd.Dim.01." hidden="1">"currency"</definedName>
    <definedName name="kyd.Dim.02." hidden="1">"currency"</definedName>
    <definedName name="kyd.ElementType.01." hidden="1">3</definedName>
    <definedName name="kyd.ElementType.02." hidden="1">3</definedName>
    <definedName name="kyd.MemoSortHide." hidden="1">FALSE</definedName>
    <definedName name="kyd.NumLevels.01." hidden="1">999</definedName>
    <definedName name="kyd.NumLevels.02." hidden="1">999</definedName>
    <definedName name="kyd.ParentName.01." hidden="1">"AUD"</definedName>
    <definedName name="kyd.ParentName.02." hidden="1">"AUD"</definedName>
    <definedName name="kyd.PreScreenData." hidden="1">FALSE</definedName>
    <definedName name="kyd.PrintMemo." hidden="1">FALSE</definedName>
    <definedName name="kyd.PrintParent.01." hidden="1">TRUE</definedName>
    <definedName name="kyd.PrintParent.02." hidden="1">TRUE</definedName>
    <definedName name="kyd.PrintStdWhen." hidden="1">3</definedName>
    <definedName name="kyd.SaveAsFile." hidden="1">FALSE</definedName>
    <definedName name="kyd.SaveMemo." hidden="1">FALSE</definedName>
    <definedName name="kyd.SelectString.01." hidden="1">"*"</definedName>
    <definedName name="kyd.SelectString.02." hidden="1">"*"</definedName>
    <definedName name="kyd.StdSortHide." hidden="1">FALSE</definedName>
    <definedName name="kyd.StopRow." hidden="1">16384</definedName>
    <definedName name="kyd.WriteMemWhenOptn." hidden="1">3</definedName>
    <definedName name="l" localSheetId="5" hidden="1">{"mgmt forecast",#N/A,FALSE,"Mgmt Forecast";"dcf table",#N/A,FALSE,"Mgmt Forecast";"sensitivity",#N/A,FALSE,"Mgmt Forecast";"table inputs",#N/A,FALSE,"Mgmt Forecast";"calculations",#N/A,FALSE,"Mgmt Forecast"}</definedName>
    <definedName name="l" localSheetId="1" hidden="1">{"mgmt forecast",#N/A,FALSE,"Mgmt Forecast";"dcf table",#N/A,FALSE,"Mgmt Forecast";"sensitivity",#N/A,FALSE,"Mgmt Forecast";"table inputs",#N/A,FALSE,"Mgmt Forecast";"calculations",#N/A,FALSE,"Mgmt Forecast"}</definedName>
    <definedName name="l" localSheetId="2" hidden="1">{"mgmt forecast",#N/A,FALSE,"Mgmt Forecast";"dcf table",#N/A,FALSE,"Mgmt Forecast";"sensitivity",#N/A,FALSE,"Mgmt Forecast";"table inputs",#N/A,FALSE,"Mgmt Forecast";"calculations",#N/A,FALSE,"Mgmt Forecast"}</definedName>
    <definedName name="l" hidden="1">{"mgmt forecast",#N/A,FALSE,"Mgmt Forecast";"dcf table",#N/A,FALSE,"Mgmt Forecast";"sensitivity",#N/A,FALSE,"Mgmt Forecast";"table inputs",#N/A,FALSE,"Mgmt Forecast";"calculations",#N/A,FALSE,"Mgmt Forecast"}</definedName>
    <definedName name="m" localSheetId="5" hidden="1">{"standalone1",#N/A,FALSE,"DCFBase";"standalone2",#N/A,FALSE,"DCFBase"}</definedName>
    <definedName name="m" localSheetId="1" hidden="1">{"standalone1",#N/A,FALSE,"DCFBase";"standalone2",#N/A,FALSE,"DCFBase"}</definedName>
    <definedName name="m" localSheetId="2" hidden="1">{"standalone1",#N/A,FALSE,"DCFBase";"standalone2",#N/A,FALSE,"DCFBase"}</definedName>
    <definedName name="m" hidden="1">{"standalone1",#N/A,FALSE,"DCFBase";"standalone2",#N/A,FALSE,"DCFBase"}</definedName>
    <definedName name="Month" localSheetId="5">'Invoice Data'!$F:$F</definedName>
    <definedName name="MR" localSheetId="5" hidden="1">{#N/A,#N/A,FALSE,"sales ytd";#N/A,#N/A,FALSE,"investments";#N/A,#N/A,FALSE,"bus. synergies 1997";#N/A,#N/A,FALSE,"synergies outlook"}</definedName>
    <definedName name="MR" localSheetId="1" hidden="1">{#N/A,#N/A,FALSE,"sales ytd";#N/A,#N/A,FALSE,"investments";#N/A,#N/A,FALSE,"bus. synergies 1997";#N/A,#N/A,FALSE,"synergies outlook"}</definedName>
    <definedName name="MR" localSheetId="2" hidden="1">{#N/A,#N/A,FALSE,"sales ytd";#N/A,#N/A,FALSE,"investments";#N/A,#N/A,FALSE,"bus. synergies 1997";#N/A,#N/A,FALSE,"synergies outlook"}</definedName>
    <definedName name="MR" hidden="1">{#N/A,#N/A,FALSE,"sales ytd";#N/A,#N/A,FALSE,"investments";#N/A,#N/A,FALSE,"bus. synergies 1997";#N/A,#N/A,FALSE,"synergies outlook"}</definedName>
    <definedName name="n" localSheetId="5" hidden="1">{#N/A,#N/A,FALSE,"BNSF";#N/A,#N/A,FALSE,"KC";#N/A,#N/A,FALSE,"KCws";#N/A,#N/A,FALSE,"MergKC";#N/A,#N/A,FALSE,"CredStwKC";#N/A,#N/A,FALSE,"SP";#N/A,#N/A,FALSE,"SPws";#N/A,#N/A,FALSE,"MergSP";#N/A,#N/A,FALSE,"CredStwSP";#N/A,#N/A,FALSE,"SPbrkup";#N/A,#N/A,FALSE,"SPwBNSFws";#N/A,#N/A,FALSE,"MergSPwBNSF";#N/A,#N/A,FALSE,"CredStSPwBNSF (2)";#N/A,#N/A,FALSE,"SPwKCws (2)";#N/A,#N/A,FALSE,"MergSPwKC (2)";#N/A,#N/A,FALSE,"CredStKCwSP";#N/A,#N/A,FALSE,"ILL";#N/A,#N/A,FALSE,"SPwILLws";#N/A,#N/A,FALSE,"CredStILLwSP";#N/A,#N/A,FALSE,"MergSPwILL";#N/A,#N/A,FALSE,"CredStILLwSP";#N/A,#N/A,FALSE,"Conrail";#N/A,#N/A,FALSE,"CONws";#N/A,#N/A,FALSE,"MergCON";#N/A,#N/A,FALSE,"CredStwCON";#N/A,#N/A,FALSE,"SPwCONws ";#N/A,#N/A,FALSE,"MergSPwCON";#N/A,#N/A,FALSE,"CredStILLwCON";#N/A,#N/A,FALSE,"SPws (2)";#N/A,#N/A,FALSE,"MergSP (2)";#N/A,#N/A,FALSE,"CredStwSP (2)";#N/A,#N/A,FALSE,"CSX";#N/A,#N/A,FALSE,"CSXws";#N/A,#N/A,FALSE,"MergCSX";#N/A,#N/A,FALSE,"CredStwCSX";#N/A,#N/A,FALSE,"Norfolk";#N/A,#N/A,FALSE,"NORws";#N/A,#N/A,FALSE,"MergNOR";#N/A,#N/A,FALSE,"CredStwNOR";#N/A,#N/A,FALSE,"NORwCONws";#N/A,#N/A,FALSE,"MergNORwCON"}</definedName>
    <definedName name="n" localSheetId="1" hidden="1">{#N/A,#N/A,FALSE,"BNSF";#N/A,#N/A,FALSE,"KC";#N/A,#N/A,FALSE,"KCws";#N/A,#N/A,FALSE,"MergKC";#N/A,#N/A,FALSE,"CredStwKC";#N/A,#N/A,FALSE,"SP";#N/A,#N/A,FALSE,"SPws";#N/A,#N/A,FALSE,"MergSP";#N/A,#N/A,FALSE,"CredStwSP";#N/A,#N/A,FALSE,"SPbrkup";#N/A,#N/A,FALSE,"SPwBNSFws";#N/A,#N/A,FALSE,"MergSPwBNSF";#N/A,#N/A,FALSE,"CredStSPwBNSF (2)";#N/A,#N/A,FALSE,"SPwKCws (2)";#N/A,#N/A,FALSE,"MergSPwKC (2)";#N/A,#N/A,FALSE,"CredStKCwSP";#N/A,#N/A,FALSE,"ILL";#N/A,#N/A,FALSE,"SPwILLws";#N/A,#N/A,FALSE,"CredStILLwSP";#N/A,#N/A,FALSE,"MergSPwILL";#N/A,#N/A,FALSE,"CredStILLwSP";#N/A,#N/A,FALSE,"Conrail";#N/A,#N/A,FALSE,"CONws";#N/A,#N/A,FALSE,"MergCON";#N/A,#N/A,FALSE,"CredStwCON";#N/A,#N/A,FALSE,"SPwCONws ";#N/A,#N/A,FALSE,"MergSPwCON";#N/A,#N/A,FALSE,"CredStILLwCON";#N/A,#N/A,FALSE,"SPws (2)";#N/A,#N/A,FALSE,"MergSP (2)";#N/A,#N/A,FALSE,"CredStwSP (2)";#N/A,#N/A,FALSE,"CSX";#N/A,#N/A,FALSE,"CSXws";#N/A,#N/A,FALSE,"MergCSX";#N/A,#N/A,FALSE,"CredStwCSX";#N/A,#N/A,FALSE,"Norfolk";#N/A,#N/A,FALSE,"NORws";#N/A,#N/A,FALSE,"MergNOR";#N/A,#N/A,FALSE,"CredStwNOR";#N/A,#N/A,FALSE,"NORwCONws";#N/A,#N/A,FALSE,"MergNORwCON"}</definedName>
    <definedName name="n" localSheetId="2" hidden="1">{#N/A,#N/A,FALSE,"BNSF";#N/A,#N/A,FALSE,"KC";#N/A,#N/A,FALSE,"KCws";#N/A,#N/A,FALSE,"MergKC";#N/A,#N/A,FALSE,"CredStwKC";#N/A,#N/A,FALSE,"SP";#N/A,#N/A,FALSE,"SPws";#N/A,#N/A,FALSE,"MergSP";#N/A,#N/A,FALSE,"CredStwSP";#N/A,#N/A,FALSE,"SPbrkup";#N/A,#N/A,FALSE,"SPwBNSFws";#N/A,#N/A,FALSE,"MergSPwBNSF";#N/A,#N/A,FALSE,"CredStSPwBNSF (2)";#N/A,#N/A,FALSE,"SPwKCws (2)";#N/A,#N/A,FALSE,"MergSPwKC (2)";#N/A,#N/A,FALSE,"CredStKCwSP";#N/A,#N/A,FALSE,"ILL";#N/A,#N/A,FALSE,"SPwILLws";#N/A,#N/A,FALSE,"CredStILLwSP";#N/A,#N/A,FALSE,"MergSPwILL";#N/A,#N/A,FALSE,"CredStILLwSP";#N/A,#N/A,FALSE,"Conrail";#N/A,#N/A,FALSE,"CONws";#N/A,#N/A,FALSE,"MergCON";#N/A,#N/A,FALSE,"CredStwCON";#N/A,#N/A,FALSE,"SPwCONws ";#N/A,#N/A,FALSE,"MergSPwCON";#N/A,#N/A,FALSE,"CredStILLwCON";#N/A,#N/A,FALSE,"SPws (2)";#N/A,#N/A,FALSE,"MergSP (2)";#N/A,#N/A,FALSE,"CredStwSP (2)";#N/A,#N/A,FALSE,"CSX";#N/A,#N/A,FALSE,"CSXws";#N/A,#N/A,FALSE,"MergCSX";#N/A,#N/A,FALSE,"CredStwCSX";#N/A,#N/A,FALSE,"Norfolk";#N/A,#N/A,FALSE,"NORws";#N/A,#N/A,FALSE,"MergNOR";#N/A,#N/A,FALSE,"CredStwNOR";#N/A,#N/A,FALSE,"NORwCONws";#N/A,#N/A,FALSE,"MergNORwCON"}</definedName>
    <definedName name="n" hidden="1">{#N/A,#N/A,FALSE,"BNSF";#N/A,#N/A,FALSE,"KC";#N/A,#N/A,FALSE,"KCws";#N/A,#N/A,FALSE,"MergKC";#N/A,#N/A,FALSE,"CredStwKC";#N/A,#N/A,FALSE,"SP";#N/A,#N/A,FALSE,"SPws";#N/A,#N/A,FALSE,"MergSP";#N/A,#N/A,FALSE,"CredStwSP";#N/A,#N/A,FALSE,"SPbrkup";#N/A,#N/A,FALSE,"SPwBNSFws";#N/A,#N/A,FALSE,"MergSPwBNSF";#N/A,#N/A,FALSE,"CredStSPwBNSF (2)";#N/A,#N/A,FALSE,"SPwKCws (2)";#N/A,#N/A,FALSE,"MergSPwKC (2)";#N/A,#N/A,FALSE,"CredStKCwSP";#N/A,#N/A,FALSE,"ILL";#N/A,#N/A,FALSE,"SPwILLws";#N/A,#N/A,FALSE,"CredStILLwSP";#N/A,#N/A,FALSE,"MergSPwILL";#N/A,#N/A,FALSE,"CredStILLwSP";#N/A,#N/A,FALSE,"Conrail";#N/A,#N/A,FALSE,"CONws";#N/A,#N/A,FALSE,"MergCON";#N/A,#N/A,FALSE,"CredStwCON";#N/A,#N/A,FALSE,"SPwCONws ";#N/A,#N/A,FALSE,"MergSPwCON";#N/A,#N/A,FALSE,"CredStILLwCON";#N/A,#N/A,FALSE,"SPws (2)";#N/A,#N/A,FALSE,"MergSP (2)";#N/A,#N/A,FALSE,"CredStwSP (2)";#N/A,#N/A,FALSE,"CSX";#N/A,#N/A,FALSE,"CSXws";#N/A,#N/A,FALSE,"MergCSX";#N/A,#N/A,FALSE,"CredStwCSX";#N/A,#N/A,FALSE,"Norfolk";#N/A,#N/A,FALSE,"NORws";#N/A,#N/A,FALSE,"MergNOR";#N/A,#N/A,FALSE,"CredStwNOR";#N/A,#N/A,FALSE,"NORwCONws";#N/A,#N/A,FALSE,"MergNORwCON"}</definedName>
    <definedName name="Period" localSheetId="5">'Invoice Data'!$B:$B</definedName>
    <definedName name="Product" localSheetId="5">'Invoice Data'!$C:$C</definedName>
    <definedName name="Product">'Sales Data'!$C:$C</definedName>
    <definedName name="Purchase_Price">'Invoice Data'!$E:$E</definedName>
    <definedName name="q" localSheetId="5" hidden="1">{#N/A,#N/A,FALSE,"Antony Financials";#N/A,#N/A,FALSE,"Cowboy Financials";#N/A,#N/A,FALSE,"Combined";#N/A,#N/A,FALSE,"Valuematrix";#N/A,#N/A,FALSE,"DCFAntony";#N/A,#N/A,FALSE,"DCFCowboy";#N/A,#N/A,FALSE,"DCFCombined"}</definedName>
    <definedName name="q" localSheetId="1" hidden="1">{#N/A,#N/A,FALSE,"Antony Financials";#N/A,#N/A,FALSE,"Cowboy Financials";#N/A,#N/A,FALSE,"Combined";#N/A,#N/A,FALSE,"Valuematrix";#N/A,#N/A,FALSE,"DCFAntony";#N/A,#N/A,FALSE,"DCFCowboy";#N/A,#N/A,FALSE,"DCFCombined"}</definedName>
    <definedName name="q" localSheetId="2" hidden="1">{#N/A,#N/A,FALSE,"Antony Financials";#N/A,#N/A,FALSE,"Cowboy Financials";#N/A,#N/A,FALSE,"Combined";#N/A,#N/A,FALSE,"Valuematrix";#N/A,#N/A,FALSE,"DCFAntony";#N/A,#N/A,FALSE,"DCFCowboy";#N/A,#N/A,FALSE,"DCFCombined"}</definedName>
    <definedName name="q" hidden="1">{#N/A,#N/A,FALSE,"Antony Financials";#N/A,#N/A,FALSE,"Cowboy Financials";#N/A,#N/A,FALSE,"Combined";#N/A,#N/A,FALSE,"Valuematrix";#N/A,#N/A,FALSE,"DCFAntony";#N/A,#N/A,FALSE,"DCFCowboy";#N/A,#N/A,FALSE,"DCFCombined"}</definedName>
    <definedName name="rr" localSheetId="5" hidden="1">{#N/A,#N/A,FALSE,"Antony Financials";#N/A,#N/A,FALSE,"Cowboy Financials";#N/A,#N/A,FALSE,"Combined";#N/A,#N/A,FALSE,"Valuematrix";#N/A,#N/A,FALSE,"DCFAntony";#N/A,#N/A,FALSE,"DCFCowboy";#N/A,#N/A,FALSE,"DCFCombined"}</definedName>
    <definedName name="rr" localSheetId="1" hidden="1">{#N/A,#N/A,FALSE,"Antony Financials";#N/A,#N/A,FALSE,"Cowboy Financials";#N/A,#N/A,FALSE,"Combined";#N/A,#N/A,FALSE,"Valuematrix";#N/A,#N/A,FALSE,"DCFAntony";#N/A,#N/A,FALSE,"DCFCowboy";#N/A,#N/A,FALSE,"DCFCombined"}</definedName>
    <definedName name="rr" localSheetId="2" hidden="1">{#N/A,#N/A,FALSE,"Antony Financials";#N/A,#N/A,FALSE,"Cowboy Financials";#N/A,#N/A,FALSE,"Combined";#N/A,#N/A,FALSE,"Valuematrix";#N/A,#N/A,FALSE,"DCFAntony";#N/A,#N/A,FALSE,"DCFCowboy";#N/A,#N/A,FALSE,"DCFCombined"}</definedName>
    <definedName name="rr" hidden="1">{#N/A,#N/A,FALSE,"Antony Financials";#N/A,#N/A,FALSE,"Cowboy Financials";#N/A,#N/A,FALSE,"Combined";#N/A,#N/A,FALSE,"Valuematrix";#N/A,#N/A,FALSE,"DCFAntony";#N/A,#N/A,FALSE,"DCFCowboy";#N/A,#N/A,FALSE,"DCFCombined"}</definedName>
    <definedName name="Sales" localSheetId="5">'Invoice Data'!$E:$E</definedName>
    <definedName name="Sales">'Sales Data'!$E:$E</definedName>
    <definedName name="Sales_Month" localSheetId="5">'Invoice Data'!$F:$F</definedName>
    <definedName name="Sales_Month">'Sales Data'!$F:$F</definedName>
    <definedName name="Sales_Product" localSheetId="5">'Invoice Data'!$C:$C</definedName>
    <definedName name="Sales_Product">'Sales Data'!$C:$C</definedName>
    <definedName name="Sales_Year" localSheetId="5">'Invoice Data'!$A:$A</definedName>
    <definedName name="Sales_Year">'Sales Data'!$A:$A</definedName>
    <definedName name="SAPBEXhrIndnt" hidden="1">"Wide"</definedName>
    <definedName name="SAPsysID" hidden="1">"708C5W7SBKP804JT78WJ0JNKI"</definedName>
    <definedName name="SAPwbID" hidden="1">"ARS"</definedName>
    <definedName name="sd" localSheetId="5" hidden="1">{#N/A,#N/A,TRUE,"10 yr forecast - Balance Sheet";#N/A,#N/A,TRUE,"10 yr forecast - SCFP";#N/A,#N/A,TRUE,"10 yr forecast - P&amp;L&lt;linked&gt; ";#N/A,#N/A,TRUE,"Product Sales Royalty Breakdown";#N/A,#N/A,TRUE,"Collaborative Revenue Breakdown";#N/A,#N/A,TRUE,"Commercial Ops Breakdown";#N/A,#N/A,TRUE,"R&amp;D Breakdown";#N/A,#N/A,TRUE,"SG&amp;A Breakdown";#N/A,#N/A,TRUE,"FTE Summary"}</definedName>
    <definedName name="sd" localSheetId="1" hidden="1">{#N/A,#N/A,TRUE,"10 yr forecast - Balance Sheet";#N/A,#N/A,TRUE,"10 yr forecast - SCFP";#N/A,#N/A,TRUE,"10 yr forecast - P&amp;L&lt;linked&gt; ";#N/A,#N/A,TRUE,"Product Sales Royalty Breakdown";#N/A,#N/A,TRUE,"Collaborative Revenue Breakdown";#N/A,#N/A,TRUE,"Commercial Ops Breakdown";#N/A,#N/A,TRUE,"R&amp;D Breakdown";#N/A,#N/A,TRUE,"SG&amp;A Breakdown";#N/A,#N/A,TRUE,"FTE Summary"}</definedName>
    <definedName name="sd" localSheetId="2" hidden="1">{#N/A,#N/A,TRUE,"10 yr forecast - Balance Sheet";#N/A,#N/A,TRUE,"10 yr forecast - SCFP";#N/A,#N/A,TRUE,"10 yr forecast - P&amp;L&lt;linked&gt; ";#N/A,#N/A,TRUE,"Product Sales Royalty Breakdown";#N/A,#N/A,TRUE,"Collaborative Revenue Breakdown";#N/A,#N/A,TRUE,"Commercial Ops Breakdown";#N/A,#N/A,TRUE,"R&amp;D Breakdown";#N/A,#N/A,TRUE,"SG&amp;A Breakdown";#N/A,#N/A,TRUE,"FTE Summary"}</definedName>
    <definedName name="sd" hidden="1">{#N/A,#N/A,TRUE,"10 yr forecast - Balance Sheet";#N/A,#N/A,TRUE,"10 yr forecast - SCFP";#N/A,#N/A,TRUE,"10 yr forecast - P&amp;L&lt;linked&gt; ";#N/A,#N/A,TRUE,"Product Sales Royalty Breakdown";#N/A,#N/A,TRUE,"Collaborative Revenue Breakdown";#N/A,#N/A,TRUE,"Commercial Ops Breakdown";#N/A,#N/A,TRUE,"R&amp;D Breakdown";#N/A,#N/A,TRUE,"SG&amp;A Breakdown";#N/A,#N/A,TRUE,"FTE Summary"}</definedName>
    <definedName name="sdfasefr" localSheetId="5" hidden="1">{#N/A,#N/A,FALSE,"Antony Financials";#N/A,#N/A,FALSE,"Cowboy Financials";#N/A,#N/A,FALSE,"Combined";#N/A,#N/A,FALSE,"Valuematrix";#N/A,#N/A,FALSE,"DCFAntony";#N/A,#N/A,FALSE,"DCFCowboy";#N/A,#N/A,FALSE,"DCFCombined"}</definedName>
    <definedName name="sdfasefr" localSheetId="1" hidden="1">{#N/A,#N/A,FALSE,"Antony Financials";#N/A,#N/A,FALSE,"Cowboy Financials";#N/A,#N/A,FALSE,"Combined";#N/A,#N/A,FALSE,"Valuematrix";#N/A,#N/A,FALSE,"DCFAntony";#N/A,#N/A,FALSE,"DCFCowboy";#N/A,#N/A,FALSE,"DCFCombined"}</definedName>
    <definedName name="sdfasefr" localSheetId="2" hidden="1">{#N/A,#N/A,FALSE,"Antony Financials";#N/A,#N/A,FALSE,"Cowboy Financials";#N/A,#N/A,FALSE,"Combined";#N/A,#N/A,FALSE,"Valuematrix";#N/A,#N/A,FALSE,"DCFAntony";#N/A,#N/A,FALSE,"DCFCowboy";#N/A,#N/A,FALSE,"DCFCombined"}</definedName>
    <definedName name="sdfasefr" hidden="1">{#N/A,#N/A,FALSE,"Antony Financials";#N/A,#N/A,FALSE,"Cowboy Financials";#N/A,#N/A,FALSE,"Combined";#N/A,#N/A,FALSE,"Valuematrix";#N/A,#N/A,FALSE,"DCFAntony";#N/A,#N/A,FALSE,"DCFCowboy";#N/A,#N/A,FALSE,"DCFCombined"}</definedName>
    <definedName name="t" localSheetId="5" hidden="1">{#N/A,#N/A,FALSE,"A&amp;E";#N/A,#N/A,FALSE,"HighTop";#N/A,#N/A,FALSE,"JG";#N/A,#N/A,FALSE,"RI";#N/A,#N/A,FALSE,"woHT";#N/A,#N/A,FALSE,"woHT&amp;JG"}</definedName>
    <definedName name="t" localSheetId="1" hidden="1">{#N/A,#N/A,FALSE,"A&amp;E";#N/A,#N/A,FALSE,"HighTop";#N/A,#N/A,FALSE,"JG";#N/A,#N/A,FALSE,"RI";#N/A,#N/A,FALSE,"woHT";#N/A,#N/A,FALSE,"woHT&amp;JG"}</definedName>
    <definedName name="t" localSheetId="2" hidden="1">{#N/A,#N/A,FALSE,"A&amp;E";#N/A,#N/A,FALSE,"HighTop";#N/A,#N/A,FALSE,"JG";#N/A,#N/A,FALSE,"RI";#N/A,#N/A,FALSE,"woHT";#N/A,#N/A,FALSE,"woHT&amp;JG"}</definedName>
    <definedName name="t" hidden="1">{#N/A,#N/A,FALSE,"A&amp;E";#N/A,#N/A,FALSE,"HighTop";#N/A,#N/A,FALSE,"JG";#N/A,#N/A,FALSE,"RI";#N/A,#N/A,FALSE,"woHT";#N/A,#N/A,FALSE,"woHT&amp;JG"}</definedName>
    <definedName name="ttt" localSheetId="5" hidden="1">{#N/A,#N/A,FALSE,"CreditStat";#N/A,#N/A,FALSE,"SPbrkup";#N/A,#N/A,FALSE,"MerSPsyn";#N/A,#N/A,FALSE,"MerSPwKCsyn";#N/A,#N/A,FALSE,"MerSPwKCsyn (2)";#N/A,#N/A,FALSE,"CreditStat (2)"}</definedName>
    <definedName name="ttt" localSheetId="1" hidden="1">{#N/A,#N/A,FALSE,"CreditStat";#N/A,#N/A,FALSE,"SPbrkup";#N/A,#N/A,FALSE,"MerSPsyn";#N/A,#N/A,FALSE,"MerSPwKCsyn";#N/A,#N/A,FALSE,"MerSPwKCsyn (2)";#N/A,#N/A,FALSE,"CreditStat (2)"}</definedName>
    <definedName name="ttt" localSheetId="2" hidden="1">{#N/A,#N/A,FALSE,"CreditStat";#N/A,#N/A,FALSE,"SPbrkup";#N/A,#N/A,FALSE,"MerSPsyn";#N/A,#N/A,FALSE,"MerSPwKCsyn";#N/A,#N/A,FALSE,"MerSPwKCsyn (2)";#N/A,#N/A,FALSE,"CreditStat (2)"}</definedName>
    <definedName name="ttt" hidden="1">{#N/A,#N/A,FALSE,"CreditStat";#N/A,#N/A,FALSE,"SPbrkup";#N/A,#N/A,FALSE,"MerSPsyn";#N/A,#N/A,FALSE,"MerSPwKCsyn";#N/A,#N/A,FALSE,"MerSPwKCsyn (2)";#N/A,#N/A,FALSE,"CreditStat (2)"}</definedName>
    <definedName name="v" localSheetId="5" hidden="1">{"standalone1",#N/A,FALSE,"DCFBase";"standalone2",#N/A,FALSE,"DCFBase"}</definedName>
    <definedName name="v" localSheetId="1" hidden="1">{"standalone1",#N/A,FALSE,"DCFBase";"standalone2",#N/A,FALSE,"DCFBase"}</definedName>
    <definedName name="v" localSheetId="2" hidden="1">{"standalone1",#N/A,FALSE,"DCFBase";"standalone2",#N/A,FALSE,"DCFBase"}</definedName>
    <definedName name="v" hidden="1">{"standalone1",#N/A,FALSE,"DCFBase";"standalone2",#N/A,FALSE,"DCFBase"}</definedName>
    <definedName name="Vendor">'Invoice Data'!$D:$D</definedName>
    <definedName name="vv" localSheetId="5" hidden="1">{#N/A,#N/A,FALSE,"CreditStat";#N/A,#N/A,FALSE,"SPbrkup";#N/A,#N/A,FALSE,"MerSPsyn";#N/A,#N/A,FALSE,"MerSPwKCsyn";#N/A,#N/A,FALSE,"MerSPwKCsyn (2)";#N/A,#N/A,FALSE,"CreditStat (2)"}</definedName>
    <definedName name="vv" localSheetId="1" hidden="1">{#N/A,#N/A,FALSE,"CreditStat";#N/A,#N/A,FALSE,"SPbrkup";#N/A,#N/A,FALSE,"MerSPsyn";#N/A,#N/A,FALSE,"MerSPwKCsyn";#N/A,#N/A,FALSE,"MerSPwKCsyn (2)";#N/A,#N/A,FALSE,"CreditStat (2)"}</definedName>
    <definedName name="vv" localSheetId="2" hidden="1">{#N/A,#N/A,FALSE,"CreditStat";#N/A,#N/A,FALSE,"SPbrkup";#N/A,#N/A,FALSE,"MerSPsyn";#N/A,#N/A,FALSE,"MerSPwKCsyn";#N/A,#N/A,FALSE,"MerSPwKCsyn (2)";#N/A,#N/A,FALSE,"CreditStat (2)"}</definedName>
    <definedName name="vv" hidden="1">{#N/A,#N/A,FALSE,"CreditStat";#N/A,#N/A,FALSE,"SPbrkup";#N/A,#N/A,FALSE,"MerSPsyn";#N/A,#N/A,FALSE,"MerSPwKCsyn";#N/A,#N/A,FALSE,"MerSPwKCsyn (2)";#N/A,#N/A,FALSE,"CreditStat (2)"}</definedName>
    <definedName name="vvv" localSheetId="5" hidden="1">{#N/A,#N/A,FALSE,"Antony Financials";#N/A,#N/A,FALSE,"Cowboy Financials";#N/A,#N/A,FALSE,"Combined";#N/A,#N/A,FALSE,"Valuematrix";#N/A,#N/A,FALSE,"DCFAntony";#N/A,#N/A,FALSE,"DCFCowboy";#N/A,#N/A,FALSE,"DCFCombined"}</definedName>
    <definedName name="vvv" localSheetId="1" hidden="1">{#N/A,#N/A,FALSE,"Antony Financials";#N/A,#N/A,FALSE,"Cowboy Financials";#N/A,#N/A,FALSE,"Combined";#N/A,#N/A,FALSE,"Valuematrix";#N/A,#N/A,FALSE,"DCFAntony";#N/A,#N/A,FALSE,"DCFCowboy";#N/A,#N/A,FALSE,"DCFCombined"}</definedName>
    <definedName name="vvv" localSheetId="2" hidden="1">{#N/A,#N/A,FALSE,"Antony Financials";#N/A,#N/A,FALSE,"Cowboy Financials";#N/A,#N/A,FALSE,"Combined";#N/A,#N/A,FALSE,"Valuematrix";#N/A,#N/A,FALSE,"DCFAntony";#N/A,#N/A,FALSE,"DCFCowboy";#N/A,#N/A,FALSE,"DCFCombined"}</definedName>
    <definedName name="vvv" hidden="1">{#N/A,#N/A,FALSE,"Antony Financials";#N/A,#N/A,FALSE,"Cowboy Financials";#N/A,#N/A,FALSE,"Combined";#N/A,#N/A,FALSE,"Valuematrix";#N/A,#N/A,FALSE,"DCFAntony";#N/A,#N/A,FALSE,"DCFCowboy";#N/A,#N/A,FALSE,"DCFCombined"}</definedName>
    <definedName name="w" localSheetId="5" hidden="1">{#N/A,#N/A,FALSE,"CreditStat";#N/A,#N/A,FALSE,"SPbrkup";#N/A,#N/A,FALSE,"MerSPsyn";#N/A,#N/A,FALSE,"MerSPwKCsyn";#N/A,#N/A,FALSE,"MerSPwKCsyn (2)";#N/A,#N/A,FALSE,"CreditStat (2)"}</definedName>
    <definedName name="w" localSheetId="1" hidden="1">{#N/A,#N/A,FALSE,"CreditStat";#N/A,#N/A,FALSE,"SPbrkup";#N/A,#N/A,FALSE,"MerSPsyn";#N/A,#N/A,FALSE,"MerSPwKCsyn";#N/A,#N/A,FALSE,"MerSPwKCsyn (2)";#N/A,#N/A,FALSE,"CreditStat (2)"}</definedName>
    <definedName name="w" localSheetId="2" hidden="1">{#N/A,#N/A,FALSE,"CreditStat";#N/A,#N/A,FALSE,"SPbrkup";#N/A,#N/A,FALSE,"MerSPsyn";#N/A,#N/A,FALSE,"MerSPwKCsyn";#N/A,#N/A,FALSE,"MerSPwKCsyn (2)";#N/A,#N/A,FALSE,"CreditStat (2)"}</definedName>
    <definedName name="w" hidden="1">{#N/A,#N/A,FALSE,"CreditStat";#N/A,#N/A,FALSE,"SPbrkup";#N/A,#N/A,FALSE,"MerSPsyn";#N/A,#N/A,FALSE,"MerSPwKCsyn";#N/A,#N/A,FALSE,"MerSPwKCsyn (2)";#N/A,#N/A,FALSE,"CreditStat (2)"}</definedName>
    <definedName name="wrn.dcf." localSheetId="5" hidden="1">{"mgmt forecast",#N/A,FALSE,"Mgmt Forecast";"dcf table",#N/A,FALSE,"Mgmt Forecast";"sensitivity",#N/A,FALSE,"Mgmt Forecast";"table inputs",#N/A,FALSE,"Mgmt Forecast";"calculations",#N/A,FALSE,"Mgmt Forecast"}</definedName>
    <definedName name="wrn.dcf." localSheetId="1" hidden="1">{"mgmt forecast",#N/A,FALSE,"Mgmt Forecast";"dcf table",#N/A,FALSE,"Mgmt Forecast";"sensitivity",#N/A,FALSE,"Mgmt Forecast";"table inputs",#N/A,FALSE,"Mgmt Forecast";"calculations",#N/A,FALSE,"Mgmt Forecast"}</definedName>
    <definedName name="wrn.dcf." localSheetId="2" hidden="1">{"mgmt forecast",#N/A,FALSE,"Mgmt Forecast";"dcf table",#N/A,FALSE,"Mgmt Forecast";"sensitivity",#N/A,FALSE,"Mgmt Forecast";"table inputs",#N/A,FALSE,"Mgmt Forecast";"calculations",#N/A,FALSE,"Mgmt Forecast"}</definedName>
    <definedName name="wrn.dcf." hidden="1">{"mgmt forecast",#N/A,FALSE,"Mgmt Forecast";"dcf table",#N/A,FALSE,"Mgmt Forecast";"sensitivity",#N/A,FALSE,"Mgmt Forecast";"table inputs",#N/A,FALSE,"Mgmt Forecast";"calculations",#N/A,FALSE,"Mgmt Forecast"}</definedName>
    <definedName name="wrn.Everything." localSheetId="5" hidden="1">{#N/A,#N/A,FALSE,"BNSF";#N/A,#N/A,FALSE,"KC";#N/A,#N/A,FALSE,"KCws";#N/A,#N/A,FALSE,"MergKC";#N/A,#N/A,FALSE,"CredStwKC";#N/A,#N/A,FALSE,"SP";#N/A,#N/A,FALSE,"SPws";#N/A,#N/A,FALSE,"MergSP";#N/A,#N/A,FALSE,"CredStwSP";#N/A,#N/A,FALSE,"SPbrkup";#N/A,#N/A,FALSE,"SPwBNSFws";#N/A,#N/A,FALSE,"MergSPwBNSF";#N/A,#N/A,FALSE,"CredStSPwBNSF (2)";#N/A,#N/A,FALSE,"SPwKCws (2)";#N/A,#N/A,FALSE,"MergSPwKC (2)";#N/A,#N/A,FALSE,"CredStKCwSP";#N/A,#N/A,FALSE,"ILL";#N/A,#N/A,FALSE,"SPwILLws";#N/A,#N/A,FALSE,"CredStILLwSP";#N/A,#N/A,FALSE,"MergSPwILL";#N/A,#N/A,FALSE,"CredStILLwSP";#N/A,#N/A,FALSE,"Conrail";#N/A,#N/A,FALSE,"CONws";#N/A,#N/A,FALSE,"MergCON";#N/A,#N/A,FALSE,"CredStwCON";#N/A,#N/A,FALSE,"SPwCONws ";#N/A,#N/A,FALSE,"MergSPwCON";#N/A,#N/A,FALSE,"CredStILLwCON";#N/A,#N/A,FALSE,"SPws (2)";#N/A,#N/A,FALSE,"MergSP (2)";#N/A,#N/A,FALSE,"CredStwSP (2)";#N/A,#N/A,FALSE,"CSX";#N/A,#N/A,FALSE,"CSXws";#N/A,#N/A,FALSE,"MergCSX";#N/A,#N/A,FALSE,"CredStwCSX";#N/A,#N/A,FALSE,"Norfolk";#N/A,#N/A,FALSE,"NORws";#N/A,#N/A,FALSE,"MergNOR";#N/A,#N/A,FALSE,"CredStwNOR";#N/A,#N/A,FALSE,"NORwCONws";#N/A,#N/A,FALSE,"MergNORwCON"}</definedName>
    <definedName name="wrn.Everything." localSheetId="1" hidden="1">{#N/A,#N/A,FALSE,"BNSF";#N/A,#N/A,FALSE,"KC";#N/A,#N/A,FALSE,"KCws";#N/A,#N/A,FALSE,"MergKC";#N/A,#N/A,FALSE,"CredStwKC";#N/A,#N/A,FALSE,"SP";#N/A,#N/A,FALSE,"SPws";#N/A,#N/A,FALSE,"MergSP";#N/A,#N/A,FALSE,"CredStwSP";#N/A,#N/A,FALSE,"SPbrkup";#N/A,#N/A,FALSE,"SPwBNSFws";#N/A,#N/A,FALSE,"MergSPwBNSF";#N/A,#N/A,FALSE,"CredStSPwBNSF (2)";#N/A,#N/A,FALSE,"SPwKCws (2)";#N/A,#N/A,FALSE,"MergSPwKC (2)";#N/A,#N/A,FALSE,"CredStKCwSP";#N/A,#N/A,FALSE,"ILL";#N/A,#N/A,FALSE,"SPwILLws";#N/A,#N/A,FALSE,"CredStILLwSP";#N/A,#N/A,FALSE,"MergSPwILL";#N/A,#N/A,FALSE,"CredStILLwSP";#N/A,#N/A,FALSE,"Conrail";#N/A,#N/A,FALSE,"CONws";#N/A,#N/A,FALSE,"MergCON";#N/A,#N/A,FALSE,"CredStwCON";#N/A,#N/A,FALSE,"SPwCONws ";#N/A,#N/A,FALSE,"MergSPwCON";#N/A,#N/A,FALSE,"CredStILLwCON";#N/A,#N/A,FALSE,"SPws (2)";#N/A,#N/A,FALSE,"MergSP (2)";#N/A,#N/A,FALSE,"CredStwSP (2)";#N/A,#N/A,FALSE,"CSX";#N/A,#N/A,FALSE,"CSXws";#N/A,#N/A,FALSE,"MergCSX";#N/A,#N/A,FALSE,"CredStwCSX";#N/A,#N/A,FALSE,"Norfolk";#N/A,#N/A,FALSE,"NORws";#N/A,#N/A,FALSE,"MergNOR";#N/A,#N/A,FALSE,"CredStwNOR";#N/A,#N/A,FALSE,"NORwCONws";#N/A,#N/A,FALSE,"MergNORwCON"}</definedName>
    <definedName name="wrn.Everything." localSheetId="2" hidden="1">{#N/A,#N/A,FALSE,"BNSF";#N/A,#N/A,FALSE,"KC";#N/A,#N/A,FALSE,"KCws";#N/A,#N/A,FALSE,"MergKC";#N/A,#N/A,FALSE,"CredStwKC";#N/A,#N/A,FALSE,"SP";#N/A,#N/A,FALSE,"SPws";#N/A,#N/A,FALSE,"MergSP";#N/A,#N/A,FALSE,"CredStwSP";#N/A,#N/A,FALSE,"SPbrkup";#N/A,#N/A,FALSE,"SPwBNSFws";#N/A,#N/A,FALSE,"MergSPwBNSF";#N/A,#N/A,FALSE,"CredStSPwBNSF (2)";#N/A,#N/A,FALSE,"SPwKCws (2)";#N/A,#N/A,FALSE,"MergSPwKC (2)";#N/A,#N/A,FALSE,"CredStKCwSP";#N/A,#N/A,FALSE,"ILL";#N/A,#N/A,FALSE,"SPwILLws";#N/A,#N/A,FALSE,"CredStILLwSP";#N/A,#N/A,FALSE,"MergSPwILL";#N/A,#N/A,FALSE,"CredStILLwSP";#N/A,#N/A,FALSE,"Conrail";#N/A,#N/A,FALSE,"CONws";#N/A,#N/A,FALSE,"MergCON";#N/A,#N/A,FALSE,"CredStwCON";#N/A,#N/A,FALSE,"SPwCONws ";#N/A,#N/A,FALSE,"MergSPwCON";#N/A,#N/A,FALSE,"CredStILLwCON";#N/A,#N/A,FALSE,"SPws (2)";#N/A,#N/A,FALSE,"MergSP (2)";#N/A,#N/A,FALSE,"CredStwSP (2)";#N/A,#N/A,FALSE,"CSX";#N/A,#N/A,FALSE,"CSXws";#N/A,#N/A,FALSE,"MergCSX";#N/A,#N/A,FALSE,"CredStwCSX";#N/A,#N/A,FALSE,"Norfolk";#N/A,#N/A,FALSE,"NORws";#N/A,#N/A,FALSE,"MergNOR";#N/A,#N/A,FALSE,"CredStwNOR";#N/A,#N/A,FALSE,"NORwCONws";#N/A,#N/A,FALSE,"MergNORwCON"}</definedName>
    <definedName name="wrn.Everything." hidden="1">{#N/A,#N/A,FALSE,"BNSF";#N/A,#N/A,FALSE,"KC";#N/A,#N/A,FALSE,"KCws";#N/A,#N/A,FALSE,"MergKC";#N/A,#N/A,FALSE,"CredStwKC";#N/A,#N/A,FALSE,"SP";#N/A,#N/A,FALSE,"SPws";#N/A,#N/A,FALSE,"MergSP";#N/A,#N/A,FALSE,"CredStwSP";#N/A,#N/A,FALSE,"SPbrkup";#N/A,#N/A,FALSE,"SPwBNSFws";#N/A,#N/A,FALSE,"MergSPwBNSF";#N/A,#N/A,FALSE,"CredStSPwBNSF (2)";#N/A,#N/A,FALSE,"SPwKCws (2)";#N/A,#N/A,FALSE,"MergSPwKC (2)";#N/A,#N/A,FALSE,"CredStKCwSP";#N/A,#N/A,FALSE,"ILL";#N/A,#N/A,FALSE,"SPwILLws";#N/A,#N/A,FALSE,"CredStILLwSP";#N/A,#N/A,FALSE,"MergSPwILL";#N/A,#N/A,FALSE,"CredStILLwSP";#N/A,#N/A,FALSE,"Conrail";#N/A,#N/A,FALSE,"CONws";#N/A,#N/A,FALSE,"MergCON";#N/A,#N/A,FALSE,"CredStwCON";#N/A,#N/A,FALSE,"SPwCONws ";#N/A,#N/A,FALSE,"MergSPwCON";#N/A,#N/A,FALSE,"CredStILLwCON";#N/A,#N/A,FALSE,"SPws (2)";#N/A,#N/A,FALSE,"MergSP (2)";#N/A,#N/A,FALSE,"CredStwSP (2)";#N/A,#N/A,FALSE,"CSX";#N/A,#N/A,FALSE,"CSXws";#N/A,#N/A,FALSE,"MergCSX";#N/A,#N/A,FALSE,"CredStwCSX";#N/A,#N/A,FALSE,"Norfolk";#N/A,#N/A,FALSE,"NORws";#N/A,#N/A,FALSE,"MergNOR";#N/A,#N/A,FALSE,"CredStwNOR";#N/A,#N/A,FALSE,"NORwCONws";#N/A,#N/A,FALSE,"MergNORwCON"}</definedName>
    <definedName name="wrn.print._.standalone." localSheetId="5" hidden="1">{"standalone1",#N/A,FALSE,"DCFBase";"standalone2",#N/A,FALSE,"DCFBase"}</definedName>
    <definedName name="wrn.print._.standalone." localSheetId="1" hidden="1">{"standalone1",#N/A,FALSE,"DCFBase";"standalone2",#N/A,FALSE,"DCFBase"}</definedName>
    <definedName name="wrn.print._.standalone." localSheetId="2" hidden="1">{"standalone1",#N/A,FALSE,"DCFBase";"standalone2",#N/A,FALSE,"DCFBase"}</definedName>
    <definedName name="wrn.print._.standalone." hidden="1">{"standalone1",#N/A,FALSE,"DCFBase";"standalone2",#N/A,FALSE,"DCFBase"}</definedName>
    <definedName name="wrn.SKSCS1." localSheetId="5" hidden="1">{#N/A,#N/A,FALSE,"Antony Financials";#N/A,#N/A,FALSE,"Cowboy Financials";#N/A,#N/A,FALSE,"Combined";#N/A,#N/A,FALSE,"Valuematrix";#N/A,#N/A,FALSE,"DCFAntony";#N/A,#N/A,FALSE,"DCFCowboy";#N/A,#N/A,FALSE,"DCFCombined"}</definedName>
    <definedName name="wrn.SKSCS1." localSheetId="1" hidden="1">{#N/A,#N/A,FALSE,"Antony Financials";#N/A,#N/A,FALSE,"Cowboy Financials";#N/A,#N/A,FALSE,"Combined";#N/A,#N/A,FALSE,"Valuematrix";#N/A,#N/A,FALSE,"DCFAntony";#N/A,#N/A,FALSE,"DCFCowboy";#N/A,#N/A,FALSE,"DCFCombined"}</definedName>
    <definedName name="wrn.SKSCS1." localSheetId="2" hidden="1">{#N/A,#N/A,FALSE,"Antony Financials";#N/A,#N/A,FALSE,"Cowboy Financials";#N/A,#N/A,FALSE,"Combined";#N/A,#N/A,FALSE,"Valuematrix";#N/A,#N/A,FALSE,"DCFAntony";#N/A,#N/A,FALSE,"DCFCowboy";#N/A,#N/A,FALSE,"DCFCombined"}</definedName>
    <definedName name="wrn.SKSCS1." hidden="1">{#N/A,#N/A,FALSE,"Antony Financials";#N/A,#N/A,FALSE,"Cowboy Financials";#N/A,#N/A,FALSE,"Combined";#N/A,#N/A,FALSE,"Valuematrix";#N/A,#N/A,FALSE,"DCFAntony";#N/A,#N/A,FALSE,"DCFCowboy";#N/A,#N/A,FALSE,"DCFCombined"}</definedName>
    <definedName name="wrn.SummaryPgs." localSheetId="5" hidden="1">{#N/A,#N/A,FALSE,"CreditStat";#N/A,#N/A,FALSE,"SPbrkup";#N/A,#N/A,FALSE,"MerSPsyn";#N/A,#N/A,FALSE,"MerSPwKCsyn";#N/A,#N/A,FALSE,"MerSPwKCsyn (2)";#N/A,#N/A,FALSE,"CreditStat (2)"}</definedName>
    <definedName name="wrn.SummaryPgs." localSheetId="1" hidden="1">{#N/A,#N/A,FALSE,"CreditStat";#N/A,#N/A,FALSE,"SPbrkup";#N/A,#N/A,FALSE,"MerSPsyn";#N/A,#N/A,FALSE,"MerSPwKCsyn";#N/A,#N/A,FALSE,"MerSPwKCsyn (2)";#N/A,#N/A,FALSE,"CreditStat (2)"}</definedName>
    <definedName name="wrn.SummaryPgs." localSheetId="2" hidden="1">{#N/A,#N/A,FALSE,"CreditStat";#N/A,#N/A,FALSE,"SPbrkup";#N/A,#N/A,FALSE,"MerSPsyn";#N/A,#N/A,FALSE,"MerSPwKCsyn";#N/A,#N/A,FALSE,"MerSPwKCsyn (2)";#N/A,#N/A,FALSE,"CreditStat (2)"}</definedName>
    <definedName name="wrn.SummaryPgs." hidden="1">{#N/A,#N/A,FALSE,"CreditStat";#N/A,#N/A,FALSE,"SPbrkup";#N/A,#N/A,FALSE,"MerSPsyn";#N/A,#N/A,FALSE,"MerSPwKCsyn";#N/A,#N/A,FALSE,"MerSPwKCsyn (2)";#N/A,#N/A,FALSE,"CreditStat (2)"}</definedName>
    <definedName name="wrn.Top._.Level._.Summaries." localSheetId="5" hidden="1">{#N/A,#N/A,TRUE,"10 yr forecast - Balance Sheet";#N/A,#N/A,TRUE,"10 yr forecast - SCFP";#N/A,#N/A,TRUE,"10 yr forecast - P&amp;L&lt;linked&gt; ";#N/A,#N/A,TRUE,"Product Sales Royalty Breakdown";#N/A,#N/A,TRUE,"Collaborative Revenue Breakdown";#N/A,#N/A,TRUE,"Commercial Ops Breakdown";#N/A,#N/A,TRUE,"R&amp;D Breakdown";#N/A,#N/A,TRUE,"SG&amp;A Breakdown";#N/A,#N/A,TRUE,"FTE Summary"}</definedName>
    <definedName name="wrn.Top._.Level._.Summaries." localSheetId="1" hidden="1">{#N/A,#N/A,TRUE,"10 yr forecast - Balance Sheet";#N/A,#N/A,TRUE,"10 yr forecast - SCFP";#N/A,#N/A,TRUE,"10 yr forecast - P&amp;L&lt;linked&gt; ";#N/A,#N/A,TRUE,"Product Sales Royalty Breakdown";#N/A,#N/A,TRUE,"Collaborative Revenue Breakdown";#N/A,#N/A,TRUE,"Commercial Ops Breakdown";#N/A,#N/A,TRUE,"R&amp;D Breakdown";#N/A,#N/A,TRUE,"SG&amp;A Breakdown";#N/A,#N/A,TRUE,"FTE Summary"}</definedName>
    <definedName name="wrn.Top._.Level._.Summaries." localSheetId="2" hidden="1">{#N/A,#N/A,TRUE,"10 yr forecast - Balance Sheet";#N/A,#N/A,TRUE,"10 yr forecast - SCFP";#N/A,#N/A,TRUE,"10 yr forecast - P&amp;L&lt;linked&gt; ";#N/A,#N/A,TRUE,"Product Sales Royalty Breakdown";#N/A,#N/A,TRUE,"Collaborative Revenue Breakdown";#N/A,#N/A,TRUE,"Commercial Ops Breakdown";#N/A,#N/A,TRUE,"R&amp;D Breakdown";#N/A,#N/A,TRUE,"SG&amp;A Breakdown";#N/A,#N/A,TRUE,"FTE Summary"}</definedName>
    <definedName name="wrn.Top._.Level._.Summaries." hidden="1">{#N/A,#N/A,TRUE,"10 yr forecast - Balance Sheet";#N/A,#N/A,TRUE,"10 yr forecast - SCFP";#N/A,#N/A,TRUE,"10 yr forecast - P&amp;L&lt;linked&gt; ";#N/A,#N/A,TRUE,"Product Sales Royalty Breakdown";#N/A,#N/A,TRUE,"Collaborative Revenue Breakdown";#N/A,#N/A,TRUE,"Commercial Ops Breakdown";#N/A,#N/A,TRUE,"R&amp;D Breakdown";#N/A,#N/A,TRUE,"SG&amp;A Breakdown";#N/A,#N/A,TRUE,"FTE Summary"}</definedName>
    <definedName name="wrn.Tweety." localSheetId="5" hidden="1">{#N/A,#N/A,FALSE,"A&amp;E";#N/A,#N/A,FALSE,"HighTop";#N/A,#N/A,FALSE,"JG";#N/A,#N/A,FALSE,"RI";#N/A,#N/A,FALSE,"woHT";#N/A,#N/A,FALSE,"woHT&amp;JG"}</definedName>
    <definedName name="wrn.Tweety." localSheetId="1" hidden="1">{#N/A,#N/A,FALSE,"A&amp;E";#N/A,#N/A,FALSE,"HighTop";#N/A,#N/A,FALSE,"JG";#N/A,#N/A,FALSE,"RI";#N/A,#N/A,FALSE,"woHT";#N/A,#N/A,FALSE,"woHT&amp;JG"}</definedName>
    <definedName name="wrn.Tweety." localSheetId="2" hidden="1">{#N/A,#N/A,FALSE,"A&amp;E";#N/A,#N/A,FALSE,"HighTop";#N/A,#N/A,FALSE,"JG";#N/A,#N/A,FALSE,"RI";#N/A,#N/A,FALSE,"woHT";#N/A,#N/A,FALSE,"woHT&amp;JG"}</definedName>
    <definedName name="wrn.Tweety." hidden="1">{#N/A,#N/A,FALSE,"A&amp;E";#N/A,#N/A,FALSE,"HighTop";#N/A,#N/A,FALSE,"JG";#N/A,#N/A,FALSE,"RI";#N/A,#N/A,FALSE,"woHT";#N/A,#N/A,FALSE,"woHT&amp;JG"}</definedName>
    <definedName name="wrn.vortrag." localSheetId="5" hidden="1">{#N/A,#N/A,FALSE,"sales ytd";#N/A,#N/A,FALSE,"investments";#N/A,#N/A,FALSE,"bus. synergies 1997";#N/A,#N/A,FALSE,"synergies outlook"}</definedName>
    <definedName name="wrn.vortrag." localSheetId="1" hidden="1">{#N/A,#N/A,FALSE,"sales ytd";#N/A,#N/A,FALSE,"investments";#N/A,#N/A,FALSE,"bus. synergies 1997";#N/A,#N/A,FALSE,"synergies outlook"}</definedName>
    <definedName name="wrn.vortrag." localSheetId="2" hidden="1">{#N/A,#N/A,FALSE,"sales ytd";#N/A,#N/A,FALSE,"investments";#N/A,#N/A,FALSE,"bus. synergies 1997";#N/A,#N/A,FALSE,"synergies outlook"}</definedName>
    <definedName name="wrn.vortrag." hidden="1">{#N/A,#N/A,FALSE,"sales ytd";#N/A,#N/A,FALSE,"investments";#N/A,#N/A,FALSE,"bus. synergies 1997";#N/A,#N/A,FALSE,"synergies outlook"}</definedName>
    <definedName name="Year" localSheetId="5">'Invoice Data'!$A:$A</definedName>
    <definedName name="zzz" localSheetId="5" hidden="1">{#N/A,#N/A,TRUE,"10 yr forecast - Balance Sheet";#N/A,#N/A,TRUE,"10 yr forecast - SCFP";#N/A,#N/A,TRUE,"10 yr forecast - P&amp;L&lt;linked&gt; ";#N/A,#N/A,TRUE,"Product Sales Royalty Breakdown";#N/A,#N/A,TRUE,"Collaborative Revenue Breakdown";#N/A,#N/A,TRUE,"Commercial Ops Breakdown";#N/A,#N/A,TRUE,"R&amp;D Breakdown";#N/A,#N/A,TRUE,"SG&amp;A Breakdown";#N/A,#N/A,TRUE,"FTE Summary"}</definedName>
    <definedName name="zzz" localSheetId="1" hidden="1">{#N/A,#N/A,TRUE,"10 yr forecast - Balance Sheet";#N/A,#N/A,TRUE,"10 yr forecast - SCFP";#N/A,#N/A,TRUE,"10 yr forecast - P&amp;L&lt;linked&gt; ";#N/A,#N/A,TRUE,"Product Sales Royalty Breakdown";#N/A,#N/A,TRUE,"Collaborative Revenue Breakdown";#N/A,#N/A,TRUE,"Commercial Ops Breakdown";#N/A,#N/A,TRUE,"R&amp;D Breakdown";#N/A,#N/A,TRUE,"SG&amp;A Breakdown";#N/A,#N/A,TRUE,"FTE Summary"}</definedName>
    <definedName name="zzz" localSheetId="2" hidden="1">{#N/A,#N/A,TRUE,"10 yr forecast - Balance Sheet";#N/A,#N/A,TRUE,"10 yr forecast - SCFP";#N/A,#N/A,TRUE,"10 yr forecast - P&amp;L&lt;linked&gt; ";#N/A,#N/A,TRUE,"Product Sales Royalty Breakdown";#N/A,#N/A,TRUE,"Collaborative Revenue Breakdown";#N/A,#N/A,TRUE,"Commercial Ops Breakdown";#N/A,#N/A,TRUE,"R&amp;D Breakdown";#N/A,#N/A,TRUE,"SG&amp;A Breakdown";#N/A,#N/A,TRUE,"FTE Summary"}</definedName>
    <definedName name="zzz" hidden="1">{#N/A,#N/A,TRUE,"10 yr forecast - Balance Sheet";#N/A,#N/A,TRUE,"10 yr forecast - SCFP";#N/A,#N/A,TRUE,"10 yr forecast - P&amp;L&lt;linked&gt; ";#N/A,#N/A,TRUE,"Product Sales Royalty Breakdown";#N/A,#N/A,TRUE,"Collaborative Revenue Breakdown";#N/A,#N/A,TRUE,"Commercial Ops Breakdown";#N/A,#N/A,TRUE,"R&amp;D Breakdown";#N/A,#N/A,TRUE,"SG&amp;A Breakdown";#N/A,#N/A,TRUE,"FTE Summary"}</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3" i="15" l="1"/>
  <c r="A22" i="15"/>
  <c r="A21" i="15"/>
  <c r="A20" i="15"/>
  <c r="A19" i="15"/>
  <c r="A18" i="15"/>
  <c r="A17" i="15"/>
  <c r="Y4" i="15"/>
  <c r="X4" i="15"/>
  <c r="W4" i="15"/>
  <c r="V4" i="15"/>
  <c r="U4" i="15"/>
  <c r="T4" i="15"/>
  <c r="S4" i="15"/>
  <c r="R4" i="15"/>
  <c r="Q4" i="15"/>
  <c r="P4" i="15"/>
  <c r="O4" i="15"/>
  <c r="N4" i="15"/>
  <c r="M4" i="15"/>
  <c r="L4" i="15"/>
  <c r="K4" i="15"/>
  <c r="J4" i="15"/>
  <c r="I4" i="15"/>
  <c r="H4" i="15"/>
  <c r="G4" i="15"/>
  <c r="F4" i="15"/>
  <c r="E4" i="15"/>
  <c r="D4" i="15"/>
  <c r="C4" i="15"/>
  <c r="B4" i="15"/>
  <c r="N3" i="15"/>
  <c r="B3" i="15"/>
  <c r="D13379" i="14"/>
  <c r="D13378" i="14"/>
  <c r="D13377" i="14"/>
  <c r="D13376" i="14"/>
  <c r="D13375" i="14"/>
  <c r="D13374" i="14"/>
  <c r="D13373" i="14"/>
  <c r="D13372" i="14"/>
  <c r="D13371" i="14"/>
  <c r="D13370" i="14"/>
  <c r="D13369" i="14"/>
  <c r="D13368" i="14"/>
  <c r="D13367" i="14"/>
  <c r="D13366" i="14"/>
  <c r="D13365" i="14"/>
  <c r="D13364" i="14"/>
  <c r="D13363" i="14"/>
  <c r="D13362" i="14"/>
  <c r="D13361" i="14"/>
  <c r="D13360" i="14"/>
  <c r="D13359" i="14"/>
  <c r="D13358" i="14"/>
  <c r="D13357" i="14"/>
  <c r="D13356" i="14"/>
  <c r="D13355" i="14"/>
  <c r="D13354" i="14"/>
  <c r="D13353" i="14"/>
  <c r="D13352" i="14"/>
  <c r="D13351" i="14"/>
  <c r="D13350" i="14"/>
  <c r="D13349" i="14"/>
  <c r="D13348" i="14"/>
  <c r="D13347" i="14"/>
  <c r="D13346" i="14"/>
  <c r="D13345" i="14"/>
  <c r="D13344" i="14"/>
  <c r="D13343" i="14"/>
  <c r="D13342" i="14"/>
  <c r="D13341" i="14"/>
  <c r="D13340" i="14"/>
  <c r="D13339" i="14"/>
  <c r="D13338" i="14"/>
  <c r="D13337" i="14"/>
  <c r="D13336" i="14"/>
  <c r="D13335" i="14"/>
  <c r="D13334" i="14"/>
  <c r="D13333" i="14"/>
  <c r="D13332" i="14"/>
  <c r="D13331" i="14"/>
  <c r="D13330" i="14"/>
  <c r="D13329" i="14"/>
  <c r="D13328" i="14"/>
  <c r="D13327" i="14"/>
  <c r="D13326" i="14"/>
  <c r="D13325" i="14"/>
  <c r="D13324" i="14"/>
  <c r="D13323" i="14"/>
  <c r="D13322" i="14"/>
  <c r="D13321" i="14"/>
  <c r="D13320" i="14"/>
  <c r="D13319" i="14"/>
  <c r="D13318" i="14"/>
  <c r="D13317" i="14"/>
  <c r="D13316" i="14"/>
  <c r="D13315" i="14"/>
  <c r="D13314" i="14"/>
  <c r="D13313" i="14"/>
  <c r="D13312" i="14"/>
  <c r="D13311" i="14"/>
  <c r="D13310" i="14"/>
  <c r="D13309" i="14"/>
  <c r="D13308" i="14"/>
  <c r="D13307" i="14"/>
  <c r="D13306" i="14"/>
  <c r="D13305" i="14"/>
  <c r="D13304" i="14"/>
  <c r="D13303" i="14"/>
  <c r="D13302" i="14"/>
  <c r="D13301" i="14"/>
  <c r="D13300" i="14"/>
  <c r="D13299" i="14"/>
  <c r="D13298" i="14"/>
  <c r="D13297" i="14"/>
  <c r="D13296" i="14"/>
  <c r="D13295" i="14"/>
  <c r="D13294" i="14"/>
  <c r="D13293" i="14"/>
  <c r="D13292" i="14"/>
  <c r="D13291" i="14"/>
  <c r="D13290" i="14"/>
  <c r="D13289" i="14"/>
  <c r="D13288" i="14"/>
  <c r="D13287" i="14"/>
  <c r="D13286" i="14"/>
  <c r="D13285" i="14"/>
  <c r="D13284" i="14"/>
  <c r="D13283" i="14"/>
  <c r="D13282" i="14"/>
  <c r="D13281" i="14"/>
  <c r="D13280" i="14"/>
  <c r="D13279" i="14"/>
  <c r="D13278" i="14"/>
  <c r="D13277" i="14"/>
  <c r="D13276" i="14"/>
  <c r="D13275" i="14"/>
  <c r="D13274" i="14"/>
  <c r="D13273" i="14"/>
  <c r="D13272" i="14"/>
  <c r="D13271" i="14"/>
  <c r="D13270" i="14"/>
  <c r="D13269" i="14"/>
  <c r="D13268" i="14"/>
  <c r="D13267" i="14"/>
  <c r="D13266" i="14"/>
  <c r="D13265" i="14"/>
  <c r="D13264" i="14"/>
  <c r="D13263" i="14"/>
  <c r="D13262" i="14"/>
  <c r="D13261" i="14"/>
  <c r="D13260" i="14"/>
  <c r="D13259" i="14"/>
  <c r="D13258" i="14"/>
  <c r="D13257" i="14"/>
  <c r="D13256" i="14"/>
  <c r="D13255" i="14"/>
  <c r="D13254" i="14"/>
  <c r="D13253" i="14"/>
  <c r="D13252" i="14"/>
  <c r="D13251" i="14"/>
  <c r="D13250" i="14"/>
  <c r="D13249" i="14"/>
  <c r="D13248" i="14"/>
  <c r="D13247" i="14"/>
  <c r="D13246" i="14"/>
  <c r="D13245" i="14"/>
  <c r="D13244" i="14"/>
  <c r="D13243" i="14"/>
  <c r="D13242" i="14"/>
  <c r="D13241" i="14"/>
  <c r="D13240" i="14"/>
  <c r="D13239" i="14"/>
  <c r="D13238" i="14"/>
  <c r="D13237" i="14"/>
  <c r="D13236" i="14"/>
  <c r="D13235" i="14"/>
  <c r="D13234" i="14"/>
  <c r="D13233" i="14"/>
  <c r="D13232" i="14"/>
  <c r="D13231" i="14"/>
  <c r="D13230" i="14"/>
  <c r="D13229" i="14"/>
  <c r="D13228" i="14"/>
  <c r="D13227" i="14"/>
  <c r="D13226" i="14"/>
  <c r="D13225" i="14"/>
  <c r="D13224" i="14"/>
  <c r="D13223" i="14"/>
  <c r="D13222" i="14"/>
  <c r="D13221" i="14"/>
  <c r="D13220" i="14"/>
  <c r="D13219" i="14"/>
  <c r="D13218" i="14"/>
  <c r="D13217" i="14"/>
  <c r="D13216" i="14"/>
  <c r="D13215" i="14"/>
  <c r="D13214" i="14"/>
  <c r="D13213" i="14"/>
  <c r="D13212" i="14"/>
  <c r="D13211" i="14"/>
  <c r="D13210" i="14"/>
  <c r="D13209" i="14"/>
  <c r="D13208" i="14"/>
  <c r="D13207" i="14"/>
  <c r="D13206" i="14"/>
  <c r="D13205" i="14"/>
  <c r="D13204" i="14"/>
  <c r="D13203" i="14"/>
  <c r="D13202" i="14"/>
  <c r="D13201" i="14"/>
  <c r="D13200" i="14"/>
  <c r="D13199" i="14"/>
  <c r="D13198" i="14"/>
  <c r="D13197" i="14"/>
  <c r="D13196" i="14"/>
  <c r="D13195" i="14"/>
  <c r="D13194" i="14"/>
  <c r="D13193" i="14"/>
  <c r="D13192" i="14"/>
  <c r="D13191" i="14"/>
  <c r="D13190" i="14"/>
  <c r="D13189" i="14"/>
  <c r="D13188" i="14"/>
  <c r="D13187" i="14"/>
  <c r="D13186" i="14"/>
  <c r="D13185" i="14"/>
  <c r="D13184" i="14"/>
  <c r="D13183" i="14"/>
  <c r="D13182" i="14"/>
  <c r="D13181" i="14"/>
  <c r="D13180" i="14"/>
  <c r="D13179" i="14"/>
  <c r="D13178" i="14"/>
  <c r="D13177" i="14"/>
  <c r="D13176" i="14"/>
  <c r="D13175" i="14"/>
  <c r="D13174" i="14"/>
  <c r="D13173" i="14"/>
  <c r="D13172" i="14"/>
  <c r="D13171" i="14"/>
  <c r="D13170" i="14"/>
  <c r="D13169" i="14"/>
  <c r="D13168" i="14"/>
  <c r="D13167" i="14"/>
  <c r="D13166" i="14"/>
  <c r="D13165" i="14"/>
  <c r="D13164" i="14"/>
  <c r="D13163" i="14"/>
  <c r="D13162" i="14"/>
  <c r="D13161" i="14"/>
  <c r="D13160" i="14"/>
  <c r="D13159" i="14"/>
  <c r="D13158" i="14"/>
  <c r="D13157" i="14"/>
  <c r="D13156" i="14"/>
  <c r="D13155" i="14"/>
  <c r="D13154" i="14"/>
  <c r="D13153" i="14"/>
  <c r="D13152" i="14"/>
  <c r="D13151" i="14"/>
  <c r="D13150" i="14"/>
  <c r="D13149" i="14"/>
  <c r="D13148" i="14"/>
  <c r="D13147" i="14"/>
  <c r="D13146" i="14"/>
  <c r="D13145" i="14"/>
  <c r="D13144" i="14"/>
  <c r="D13143" i="14"/>
  <c r="D13142" i="14"/>
  <c r="D13141" i="14"/>
  <c r="D13140" i="14"/>
  <c r="D13139" i="14"/>
  <c r="D13138" i="14"/>
  <c r="D13137" i="14"/>
  <c r="D13136" i="14"/>
  <c r="D13135" i="14"/>
  <c r="D13134" i="14"/>
  <c r="D13133" i="14"/>
  <c r="D13132" i="14"/>
  <c r="D13131" i="14"/>
  <c r="D13130" i="14"/>
  <c r="D13129" i="14"/>
  <c r="D13128" i="14"/>
  <c r="D13127" i="14"/>
  <c r="D13126" i="14"/>
  <c r="D13125" i="14"/>
  <c r="D13124" i="14"/>
  <c r="D13123" i="14"/>
  <c r="D13122" i="14"/>
  <c r="D13121" i="14"/>
  <c r="D13120" i="14"/>
  <c r="D13119" i="14"/>
  <c r="D13118" i="14"/>
  <c r="D13117" i="14"/>
  <c r="D13116" i="14"/>
  <c r="D13115" i="14"/>
  <c r="D13114" i="14"/>
  <c r="D13113" i="14"/>
  <c r="D13112" i="14"/>
  <c r="D13111" i="14"/>
  <c r="D13110" i="14"/>
  <c r="D13109" i="14"/>
  <c r="D13108" i="14"/>
  <c r="D13107" i="14"/>
  <c r="D13106" i="14"/>
  <c r="D13105" i="14"/>
  <c r="D13104" i="14"/>
  <c r="D13103" i="14"/>
  <c r="D13102" i="14"/>
  <c r="D13101" i="14"/>
  <c r="D13100" i="14"/>
  <c r="D13099" i="14"/>
  <c r="D13098" i="14"/>
  <c r="D13097" i="14"/>
  <c r="D13096" i="14"/>
  <c r="D13095" i="14"/>
  <c r="D13094" i="14"/>
  <c r="D13093" i="14"/>
  <c r="D13092" i="14"/>
  <c r="D13091" i="14"/>
  <c r="D13090" i="14"/>
  <c r="D13089" i="14"/>
  <c r="D13088" i="14"/>
  <c r="D13087" i="14"/>
  <c r="D13086" i="14"/>
  <c r="D13085" i="14"/>
  <c r="D13084" i="14"/>
  <c r="D13083" i="14"/>
  <c r="D13082" i="14"/>
  <c r="D13081" i="14"/>
  <c r="D13080" i="14"/>
  <c r="D13079" i="14"/>
  <c r="D13078" i="14"/>
  <c r="D13077" i="14"/>
  <c r="D13076" i="14"/>
  <c r="D13075" i="14"/>
  <c r="D13074" i="14"/>
  <c r="D13073" i="14"/>
  <c r="D13072" i="14"/>
  <c r="D13071" i="14"/>
  <c r="D13070" i="14"/>
  <c r="D13069" i="14"/>
  <c r="D13068" i="14"/>
  <c r="D13067" i="14"/>
  <c r="D13066" i="14"/>
  <c r="D13065" i="14"/>
  <c r="D13064" i="14"/>
  <c r="D13063" i="14"/>
  <c r="D13062" i="14"/>
  <c r="D13061" i="14"/>
  <c r="D13060" i="14"/>
  <c r="D13059" i="14"/>
  <c r="D13058" i="14"/>
  <c r="D13057" i="14"/>
  <c r="D13056" i="14"/>
  <c r="D13055" i="14"/>
  <c r="D13054" i="14"/>
  <c r="D13053" i="14"/>
  <c r="D13052" i="14"/>
  <c r="D13051" i="14"/>
  <c r="D13050" i="14"/>
  <c r="D13049" i="14"/>
  <c r="D13048" i="14"/>
  <c r="D13047" i="14"/>
  <c r="D13046" i="14"/>
  <c r="D13045" i="14"/>
  <c r="D13044" i="14"/>
  <c r="D13043" i="14"/>
  <c r="D13042" i="14"/>
  <c r="D13041" i="14"/>
  <c r="D13040" i="14"/>
  <c r="D13039" i="14"/>
  <c r="D13038" i="14"/>
  <c r="D13037" i="14"/>
  <c r="D13036" i="14"/>
  <c r="D13035" i="14"/>
  <c r="D13034" i="14"/>
  <c r="D13033" i="14"/>
  <c r="D13032" i="14"/>
  <c r="D13031" i="14"/>
  <c r="D13030" i="14"/>
  <c r="D13029" i="14"/>
  <c r="D13028" i="14"/>
  <c r="D13027" i="14"/>
  <c r="D13026" i="14"/>
  <c r="D13025" i="14"/>
  <c r="D13024" i="14"/>
  <c r="D13023" i="14"/>
  <c r="D13022" i="14"/>
  <c r="D13021" i="14"/>
  <c r="D13020" i="14"/>
  <c r="D13019" i="14"/>
  <c r="D13018" i="14"/>
  <c r="D13017" i="14"/>
  <c r="D13016" i="14"/>
  <c r="D13015" i="14"/>
  <c r="D13014" i="14"/>
  <c r="D13013" i="14"/>
  <c r="D13012" i="14"/>
  <c r="D13011" i="14"/>
  <c r="D13010" i="14"/>
  <c r="D13009" i="14"/>
  <c r="D13008" i="14"/>
  <c r="D13007" i="14"/>
  <c r="D13006" i="14"/>
  <c r="D13005" i="14"/>
  <c r="D13004" i="14"/>
  <c r="D13003" i="14"/>
  <c r="D13002" i="14"/>
  <c r="D13001" i="14"/>
  <c r="D13000" i="14"/>
  <c r="D12999" i="14"/>
  <c r="D12998" i="14"/>
  <c r="D12997" i="14"/>
  <c r="D12996" i="14"/>
  <c r="D12995" i="14"/>
  <c r="D12994" i="14"/>
  <c r="D12993" i="14"/>
  <c r="D12992" i="14"/>
  <c r="D12991" i="14"/>
  <c r="D12990" i="14"/>
  <c r="D12989" i="14"/>
  <c r="D12988" i="14"/>
  <c r="D12987" i="14"/>
  <c r="D12986" i="14"/>
  <c r="D12985" i="14"/>
  <c r="D12984" i="14"/>
  <c r="D12983" i="14"/>
  <c r="D12982" i="14"/>
  <c r="D12981" i="14"/>
  <c r="D12980" i="14"/>
  <c r="D12979" i="14"/>
  <c r="D12978" i="14"/>
  <c r="D12977" i="14"/>
  <c r="D12976" i="14"/>
  <c r="D12975" i="14"/>
  <c r="D12974" i="14"/>
  <c r="D12973" i="14"/>
  <c r="D12972" i="14"/>
  <c r="D12971" i="14"/>
  <c r="D12970" i="14"/>
  <c r="D12969" i="14"/>
  <c r="D12968" i="14"/>
  <c r="D12967" i="14"/>
  <c r="D12966" i="14"/>
  <c r="D12965" i="14"/>
  <c r="D12964" i="14"/>
  <c r="D12963" i="14"/>
  <c r="D12962" i="14"/>
  <c r="D12961" i="14"/>
  <c r="D12960" i="14"/>
  <c r="D12959" i="14"/>
  <c r="D12958" i="14"/>
  <c r="D12957" i="14"/>
  <c r="D12956" i="14"/>
  <c r="D12955" i="14"/>
  <c r="D12954" i="14"/>
  <c r="D12953" i="14"/>
  <c r="D12952" i="14"/>
  <c r="D12951" i="14"/>
  <c r="D12950" i="14"/>
  <c r="D12949" i="14"/>
  <c r="D12948" i="14"/>
  <c r="D12947" i="14"/>
  <c r="D12946" i="14"/>
  <c r="D12945" i="14"/>
  <c r="D12944" i="14"/>
  <c r="D12943" i="14"/>
  <c r="D12942" i="14"/>
  <c r="D12941" i="14"/>
  <c r="D12940" i="14"/>
  <c r="D12939" i="14"/>
  <c r="D12938" i="14"/>
  <c r="D12937" i="14"/>
  <c r="D12936" i="14"/>
  <c r="D12935" i="14"/>
  <c r="D12934" i="14"/>
  <c r="D12933" i="14"/>
  <c r="D12932" i="14"/>
  <c r="D12931" i="14"/>
  <c r="D12930" i="14"/>
  <c r="D12929" i="14"/>
  <c r="D12928" i="14"/>
  <c r="D12927" i="14"/>
  <c r="D12926" i="14"/>
  <c r="D12925" i="14"/>
  <c r="D12924" i="14"/>
  <c r="D12923" i="14"/>
  <c r="D12922" i="14"/>
  <c r="D12921" i="14"/>
  <c r="D12920" i="14"/>
  <c r="D12919" i="14"/>
  <c r="D12918" i="14"/>
  <c r="D12917" i="14"/>
  <c r="D12916" i="14"/>
  <c r="D12915" i="14"/>
  <c r="D12914" i="14"/>
  <c r="D12913" i="14"/>
  <c r="D12912" i="14"/>
  <c r="D12911" i="14"/>
  <c r="D12910" i="14"/>
  <c r="D12909" i="14"/>
  <c r="D12908" i="14"/>
  <c r="D12907" i="14"/>
  <c r="D12906" i="14"/>
  <c r="D12905" i="14"/>
  <c r="D12904" i="14"/>
  <c r="D12903" i="14"/>
  <c r="D12902" i="14"/>
  <c r="D12901" i="14"/>
  <c r="D12900" i="14"/>
  <c r="D12899" i="14"/>
  <c r="D12898" i="14"/>
  <c r="D12897" i="14"/>
  <c r="D12896" i="14"/>
  <c r="D12895" i="14"/>
  <c r="D12894" i="14"/>
  <c r="D12893" i="14"/>
  <c r="D12892" i="14"/>
  <c r="D12891" i="14"/>
  <c r="D12890" i="14"/>
  <c r="D12889" i="14"/>
  <c r="D12888" i="14"/>
  <c r="D12887" i="14"/>
  <c r="D12886" i="14"/>
  <c r="D12885" i="14"/>
  <c r="D12884" i="14"/>
  <c r="D12883" i="14"/>
  <c r="D12882" i="14"/>
  <c r="D12881" i="14"/>
  <c r="D12880" i="14"/>
  <c r="D12879" i="14"/>
  <c r="D12878" i="14"/>
  <c r="D12877" i="14"/>
  <c r="D12876" i="14"/>
  <c r="D12875" i="14"/>
  <c r="D12874" i="14"/>
  <c r="D12873" i="14"/>
  <c r="D12872" i="14"/>
  <c r="D12871" i="14"/>
  <c r="D12870" i="14"/>
  <c r="D12869" i="14"/>
  <c r="D12868" i="14"/>
  <c r="D12867" i="14"/>
  <c r="D12866" i="14"/>
  <c r="D12865" i="14"/>
  <c r="D12864" i="14"/>
  <c r="D12863" i="14"/>
  <c r="D12862" i="14"/>
  <c r="D12861" i="14"/>
  <c r="D12860" i="14"/>
  <c r="D12859" i="14"/>
  <c r="D12858" i="14"/>
  <c r="D12857" i="14"/>
  <c r="D12856" i="14"/>
  <c r="D12855" i="14"/>
  <c r="D12854" i="14"/>
  <c r="D12853" i="14"/>
  <c r="D12852" i="14"/>
  <c r="D12851" i="14"/>
  <c r="D12850" i="14"/>
  <c r="D12849" i="14"/>
  <c r="D12848" i="14"/>
  <c r="D12847" i="14"/>
  <c r="D12846" i="14"/>
  <c r="D12845" i="14"/>
  <c r="D12844" i="14"/>
  <c r="D12843" i="14"/>
  <c r="D12842" i="14"/>
  <c r="D12841" i="14"/>
  <c r="D12840" i="14"/>
  <c r="D12839" i="14"/>
  <c r="D12838" i="14"/>
  <c r="D12837" i="14"/>
  <c r="D12836" i="14"/>
  <c r="D12835" i="14"/>
  <c r="D12834" i="14"/>
  <c r="D12833" i="14"/>
  <c r="D12832" i="14"/>
  <c r="D12831" i="14"/>
  <c r="D12830" i="14"/>
  <c r="D12829" i="14"/>
  <c r="D12828" i="14"/>
  <c r="D12827" i="14"/>
  <c r="D12826" i="14"/>
  <c r="D12825" i="14"/>
  <c r="D12824" i="14"/>
  <c r="D12823" i="14"/>
  <c r="D12822" i="14"/>
  <c r="D12821" i="14"/>
  <c r="D12820" i="14"/>
  <c r="D12819" i="14"/>
  <c r="D12818" i="14"/>
  <c r="D12817" i="14"/>
  <c r="D12816" i="14"/>
  <c r="D12815" i="14"/>
  <c r="D12814" i="14"/>
  <c r="D12813" i="14"/>
  <c r="D12812" i="14"/>
  <c r="D12811" i="14"/>
  <c r="D12810" i="14"/>
  <c r="D12809" i="14"/>
  <c r="D12808" i="14"/>
  <c r="D12807" i="14"/>
  <c r="D12806" i="14"/>
  <c r="D12805" i="14"/>
  <c r="D12804" i="14"/>
  <c r="D12803" i="14"/>
  <c r="D12802" i="14"/>
  <c r="D12801" i="14"/>
  <c r="D12800" i="14"/>
  <c r="D12799" i="14"/>
  <c r="D12798" i="14"/>
  <c r="D12797" i="14"/>
  <c r="D12796" i="14"/>
  <c r="D12795" i="14"/>
  <c r="D12794" i="14"/>
  <c r="D12793" i="14"/>
  <c r="D12792" i="14"/>
  <c r="D12791" i="14"/>
  <c r="D12790" i="14"/>
  <c r="D12789" i="14"/>
  <c r="D12788" i="14"/>
  <c r="D12787" i="14"/>
  <c r="D12786" i="14"/>
  <c r="D12785" i="14"/>
  <c r="D12784" i="14"/>
  <c r="D12783" i="14"/>
  <c r="D12782" i="14"/>
  <c r="D12781" i="14"/>
  <c r="D12780" i="14"/>
  <c r="D12779" i="14"/>
  <c r="D12778" i="14"/>
  <c r="D12777" i="14"/>
  <c r="D12776" i="14"/>
  <c r="D12775" i="14"/>
  <c r="D12774" i="14"/>
  <c r="D12773" i="14"/>
  <c r="D12772" i="14"/>
  <c r="D12771" i="14"/>
  <c r="D12770" i="14"/>
  <c r="D12769" i="14"/>
  <c r="D12768" i="14"/>
  <c r="D12767" i="14"/>
  <c r="D12766" i="14"/>
  <c r="D12765" i="14"/>
  <c r="D12764" i="14"/>
  <c r="D12763" i="14"/>
  <c r="D12762" i="14"/>
  <c r="D12761" i="14"/>
  <c r="D12760" i="14"/>
  <c r="D12759" i="14"/>
  <c r="D12758" i="14"/>
  <c r="D12757" i="14"/>
  <c r="D12756" i="14"/>
  <c r="D12755" i="14"/>
  <c r="D12754" i="14"/>
  <c r="D12753" i="14"/>
  <c r="D12752" i="14"/>
  <c r="D12751" i="14"/>
  <c r="D12750" i="14"/>
  <c r="D12749" i="14"/>
  <c r="D12748" i="14"/>
  <c r="D12747" i="14"/>
  <c r="D12746" i="14"/>
  <c r="D12745" i="14"/>
  <c r="D12744" i="14"/>
  <c r="D12743" i="14"/>
  <c r="D12742" i="14"/>
  <c r="D12741" i="14"/>
  <c r="D12740" i="14"/>
  <c r="D12739" i="14"/>
  <c r="D12738" i="14"/>
  <c r="D12737" i="14"/>
  <c r="D12736" i="14"/>
  <c r="D12735" i="14"/>
  <c r="D12734" i="14"/>
  <c r="D12733" i="14"/>
  <c r="D12732" i="14"/>
  <c r="D12731" i="14"/>
  <c r="D12730" i="14"/>
  <c r="D12729" i="14"/>
  <c r="D12728" i="14"/>
  <c r="D12727" i="14"/>
  <c r="D12726" i="14"/>
  <c r="D12725" i="14"/>
  <c r="D12724" i="14"/>
  <c r="D12723" i="14"/>
  <c r="D12722" i="14"/>
  <c r="D12721" i="14"/>
  <c r="D12720" i="14"/>
  <c r="D12719" i="14"/>
  <c r="D12718" i="14"/>
  <c r="D12717" i="14"/>
  <c r="D12716" i="14"/>
  <c r="D12715" i="14"/>
  <c r="D12714" i="14"/>
  <c r="D12713" i="14"/>
  <c r="D12712" i="14"/>
  <c r="D12711" i="14"/>
  <c r="D12710" i="14"/>
  <c r="D12709" i="14"/>
  <c r="D12708" i="14"/>
  <c r="D12707" i="14"/>
  <c r="D12706" i="14"/>
  <c r="D12705" i="14"/>
  <c r="D12704" i="14"/>
  <c r="D12703" i="14"/>
  <c r="D12702" i="14"/>
  <c r="D12701" i="14"/>
  <c r="D12700" i="14"/>
  <c r="D12699" i="14"/>
  <c r="D12698" i="14"/>
  <c r="D12697" i="14"/>
  <c r="D12696" i="14"/>
  <c r="D12695" i="14"/>
  <c r="D12694" i="14"/>
  <c r="D12693" i="14"/>
  <c r="D12692" i="14"/>
  <c r="D12691" i="14"/>
  <c r="D12690" i="14"/>
  <c r="D12689" i="14"/>
  <c r="D12688" i="14"/>
  <c r="D12687" i="14"/>
  <c r="D12686" i="14"/>
  <c r="D12685" i="14"/>
  <c r="D12684" i="14"/>
  <c r="D12683" i="14"/>
  <c r="D12682" i="14"/>
  <c r="D12681" i="14"/>
  <c r="D12680" i="14"/>
  <c r="D12679" i="14"/>
  <c r="D12678" i="14"/>
  <c r="D12677" i="14"/>
  <c r="D12676" i="14"/>
  <c r="D12675" i="14"/>
  <c r="D12674" i="14"/>
  <c r="D12673" i="14"/>
  <c r="D12672" i="14"/>
  <c r="D12671" i="14"/>
  <c r="D12670" i="14"/>
  <c r="D12669" i="14"/>
  <c r="D12668" i="14"/>
  <c r="D12667" i="14"/>
  <c r="D12666" i="14"/>
  <c r="D12665" i="14"/>
  <c r="D12664" i="14"/>
  <c r="D12663" i="14"/>
  <c r="D12662" i="14"/>
  <c r="D12661" i="14"/>
  <c r="D12660" i="14"/>
  <c r="D12659" i="14"/>
  <c r="D12658" i="14"/>
  <c r="D12657" i="14"/>
  <c r="D12656" i="14"/>
  <c r="D12655" i="14"/>
  <c r="D12654" i="14"/>
  <c r="D12653" i="14"/>
  <c r="D12652" i="14"/>
  <c r="D12651" i="14"/>
  <c r="D12650" i="14"/>
  <c r="D12649" i="14"/>
  <c r="D12648" i="14"/>
  <c r="D12647" i="14"/>
  <c r="D12646" i="14"/>
  <c r="D12645" i="14"/>
  <c r="D12644" i="14"/>
  <c r="D12643" i="14"/>
  <c r="D12642" i="14"/>
  <c r="D12641" i="14"/>
  <c r="D12640" i="14"/>
  <c r="D12639" i="14"/>
  <c r="D12638" i="14"/>
  <c r="D12637" i="14"/>
  <c r="D12636" i="14"/>
  <c r="D12635" i="14"/>
  <c r="D12634" i="14"/>
  <c r="D12633" i="14"/>
  <c r="D12632" i="14"/>
  <c r="D12631" i="14"/>
  <c r="D12630" i="14"/>
  <c r="D12629" i="14"/>
  <c r="D12628" i="14"/>
  <c r="D12627" i="14"/>
  <c r="D12626" i="14"/>
  <c r="D12625" i="14"/>
  <c r="D12624" i="14"/>
  <c r="D12623" i="14"/>
  <c r="D12622" i="14"/>
  <c r="D12621" i="14"/>
  <c r="D12620" i="14"/>
  <c r="D12619" i="14"/>
  <c r="D12618" i="14"/>
  <c r="D12617" i="14"/>
  <c r="D12616" i="14"/>
  <c r="D12615" i="14"/>
  <c r="D12614" i="14"/>
  <c r="D12613" i="14"/>
  <c r="D12612" i="14"/>
  <c r="D12611" i="14"/>
  <c r="D12610" i="14"/>
  <c r="D12609" i="14"/>
  <c r="D12608" i="14"/>
  <c r="D12607" i="14"/>
  <c r="D12606" i="14"/>
  <c r="D12605" i="14"/>
  <c r="D12604" i="14"/>
  <c r="D12603" i="14"/>
  <c r="D12602" i="14"/>
  <c r="D12601" i="14"/>
  <c r="D12600" i="14"/>
  <c r="D12599" i="14"/>
  <c r="D12598" i="14"/>
  <c r="D12597" i="14"/>
  <c r="D12596" i="14"/>
  <c r="D12595" i="14"/>
  <c r="D12594" i="14"/>
  <c r="D12593" i="14"/>
  <c r="D12592" i="14"/>
  <c r="D12591" i="14"/>
  <c r="D12590" i="14"/>
  <c r="D12589" i="14"/>
  <c r="D12588" i="14"/>
  <c r="D12587" i="14"/>
  <c r="D12586" i="14"/>
  <c r="D12585" i="14"/>
  <c r="D12584" i="14"/>
  <c r="D12583" i="14"/>
  <c r="D12582" i="14"/>
  <c r="D12581" i="14"/>
  <c r="D12580" i="14"/>
  <c r="D12579" i="14"/>
  <c r="D12578" i="14"/>
  <c r="D12577" i="14"/>
  <c r="D12576" i="14"/>
  <c r="D12575" i="14"/>
  <c r="D12574" i="14"/>
  <c r="D12573" i="14"/>
  <c r="D12572" i="14"/>
  <c r="D12571" i="14"/>
  <c r="D12570" i="14"/>
  <c r="D12569" i="14"/>
  <c r="D12568" i="14"/>
  <c r="D12567" i="14"/>
  <c r="D12566" i="14"/>
  <c r="D12565" i="14"/>
  <c r="D12564" i="14"/>
  <c r="D12563" i="14"/>
  <c r="D12562" i="14"/>
  <c r="D12561" i="14"/>
  <c r="D12560" i="14"/>
  <c r="D12559" i="14"/>
  <c r="D12558" i="14"/>
  <c r="D12557" i="14"/>
  <c r="D12556" i="14"/>
  <c r="D12555" i="14"/>
  <c r="D12554" i="14"/>
  <c r="D12553" i="14"/>
  <c r="D12552" i="14"/>
  <c r="D12551" i="14"/>
  <c r="D12550" i="14"/>
  <c r="D12549" i="14"/>
  <c r="D12548" i="14"/>
  <c r="D12547" i="14"/>
  <c r="D12546" i="14"/>
  <c r="D12545" i="14"/>
  <c r="D12544" i="14"/>
  <c r="D12543" i="14"/>
  <c r="D12542" i="14"/>
  <c r="D12541" i="14"/>
  <c r="D12540" i="14"/>
  <c r="D12539" i="14"/>
  <c r="D12538" i="14"/>
  <c r="D12537" i="14"/>
  <c r="D12536" i="14"/>
  <c r="D12535" i="14"/>
  <c r="D12534" i="14"/>
  <c r="D12533" i="14"/>
  <c r="D12532" i="14"/>
  <c r="D12531" i="14"/>
  <c r="D12530" i="14"/>
  <c r="D12529" i="14"/>
  <c r="D12528" i="14"/>
  <c r="D12527" i="14"/>
  <c r="D12526" i="14"/>
  <c r="D12525" i="14"/>
  <c r="D12524" i="14"/>
  <c r="D12523" i="14"/>
  <c r="D12522" i="14"/>
  <c r="D12521" i="14"/>
  <c r="D12520" i="14"/>
  <c r="D12519" i="14"/>
  <c r="D12518" i="14"/>
  <c r="D12517" i="14"/>
  <c r="D12516" i="14"/>
  <c r="D12515" i="14"/>
  <c r="D12514" i="14"/>
  <c r="D12513" i="14"/>
  <c r="D12512" i="14"/>
  <c r="D12511" i="14"/>
  <c r="D12510" i="14"/>
  <c r="D12509" i="14"/>
  <c r="D12508" i="14"/>
  <c r="D12507" i="14"/>
  <c r="D12506" i="14"/>
  <c r="D12505" i="14"/>
  <c r="D12504" i="14"/>
  <c r="D12503" i="14"/>
  <c r="D12502" i="14"/>
  <c r="D12501" i="14"/>
  <c r="D12500" i="14"/>
  <c r="D12499" i="14"/>
  <c r="D12498" i="14"/>
  <c r="D12497" i="14"/>
  <c r="D12496" i="14"/>
  <c r="D12495" i="14"/>
  <c r="D12494" i="14"/>
  <c r="D12493" i="14"/>
  <c r="D12492" i="14"/>
  <c r="D12491" i="14"/>
  <c r="D12490" i="14"/>
  <c r="D12489" i="14"/>
  <c r="D12488" i="14"/>
  <c r="D12487" i="14"/>
  <c r="D12486" i="14"/>
  <c r="D12485" i="14"/>
  <c r="D12484" i="14"/>
  <c r="D12483" i="14"/>
  <c r="D12482" i="14"/>
  <c r="D12481" i="14"/>
  <c r="D12480" i="14"/>
  <c r="D12479" i="14"/>
  <c r="D12478" i="14"/>
  <c r="D12477" i="14"/>
  <c r="D12476" i="14"/>
  <c r="D12475" i="14"/>
  <c r="D12474" i="14"/>
  <c r="D12473" i="14"/>
  <c r="D12472" i="14"/>
  <c r="D12471" i="14"/>
  <c r="D12470" i="14"/>
  <c r="D12469" i="14"/>
  <c r="D12468" i="14"/>
  <c r="D12467" i="14"/>
  <c r="D12466" i="14"/>
  <c r="D12465" i="14"/>
  <c r="D12464" i="14"/>
  <c r="D12463" i="14"/>
  <c r="D12462" i="14"/>
  <c r="D12461" i="14"/>
  <c r="D12460" i="14"/>
  <c r="D12459" i="14"/>
  <c r="D12458" i="14"/>
  <c r="D12457" i="14"/>
  <c r="D12456" i="14"/>
  <c r="D12455" i="14"/>
  <c r="D12454" i="14"/>
  <c r="D12453" i="14"/>
  <c r="D12452" i="14"/>
  <c r="D12451" i="14"/>
  <c r="D12450" i="14"/>
  <c r="D12449" i="14"/>
  <c r="D12448" i="14"/>
  <c r="D12447" i="14"/>
  <c r="D12446" i="14"/>
  <c r="D12445" i="14"/>
  <c r="D12444" i="14"/>
  <c r="D12443" i="14"/>
  <c r="D12442" i="14"/>
  <c r="D12441" i="14"/>
  <c r="D12440" i="14"/>
  <c r="D12439" i="14"/>
  <c r="D12438" i="14"/>
  <c r="D12437" i="14"/>
  <c r="D12436" i="14"/>
  <c r="D12435" i="14"/>
  <c r="D12434" i="14"/>
  <c r="D12433" i="14"/>
  <c r="D12432" i="14"/>
  <c r="D12431" i="14"/>
  <c r="D12430" i="14"/>
  <c r="D12429" i="14"/>
  <c r="D12428" i="14"/>
  <c r="D12427" i="14"/>
  <c r="D12426" i="14"/>
  <c r="D12425" i="14"/>
  <c r="D12424" i="14"/>
  <c r="D12423" i="14"/>
  <c r="D12422" i="14"/>
  <c r="D12421" i="14"/>
  <c r="D12420" i="14"/>
  <c r="D12419" i="14"/>
  <c r="D12418" i="14"/>
  <c r="D12417" i="14"/>
  <c r="D12416" i="14"/>
  <c r="D12415" i="14"/>
  <c r="D12414" i="14"/>
  <c r="D12413" i="14"/>
  <c r="D12412" i="14"/>
  <c r="D12411" i="14"/>
  <c r="D12410" i="14"/>
  <c r="D12409" i="14"/>
  <c r="D12408" i="14"/>
  <c r="D12407" i="14"/>
  <c r="D12406" i="14"/>
  <c r="D12405" i="14"/>
  <c r="D12404" i="14"/>
  <c r="D12403" i="14"/>
  <c r="D12402" i="14"/>
  <c r="D12401" i="14"/>
  <c r="D12400" i="14"/>
  <c r="D12399" i="14"/>
  <c r="D12398" i="14"/>
  <c r="D12397" i="14"/>
  <c r="D12396" i="14"/>
  <c r="D12395" i="14"/>
  <c r="D12394" i="14"/>
  <c r="D12393" i="14"/>
  <c r="D12392" i="14"/>
  <c r="D12391" i="14"/>
  <c r="D12390" i="14"/>
  <c r="D12389" i="14"/>
  <c r="D12388" i="14"/>
  <c r="D12387" i="14"/>
  <c r="D12386" i="14"/>
  <c r="D12385" i="14"/>
  <c r="D12384" i="14"/>
  <c r="D12383" i="14"/>
  <c r="D12382" i="14"/>
  <c r="D12381" i="14"/>
  <c r="D12380" i="14"/>
  <c r="D12379" i="14"/>
  <c r="D12378" i="14"/>
  <c r="D12377" i="14"/>
  <c r="D12376" i="14"/>
  <c r="D12375" i="14"/>
  <c r="D12374" i="14"/>
  <c r="D12373" i="14"/>
  <c r="D12372" i="14"/>
  <c r="D12371" i="14"/>
  <c r="D12370" i="14"/>
  <c r="D12369" i="14"/>
  <c r="D12368" i="14"/>
  <c r="D12367" i="14"/>
  <c r="D12366" i="14"/>
  <c r="D12365" i="14"/>
  <c r="D12364" i="14"/>
  <c r="D12363" i="14"/>
  <c r="D12362" i="14"/>
  <c r="D12361" i="14"/>
  <c r="D12360" i="14"/>
  <c r="D12359" i="14"/>
  <c r="D12358" i="14"/>
  <c r="D12357" i="14"/>
  <c r="D12356" i="14"/>
  <c r="D12355" i="14"/>
  <c r="D12354" i="14"/>
  <c r="D12353" i="14"/>
  <c r="D12352" i="14"/>
  <c r="D12351" i="14"/>
  <c r="D12350" i="14"/>
  <c r="D12349" i="14"/>
  <c r="D12348" i="14"/>
  <c r="D12347" i="14"/>
  <c r="D12346" i="14"/>
  <c r="D12345" i="14"/>
  <c r="D12344" i="14"/>
  <c r="D12343" i="14"/>
  <c r="D12342" i="14"/>
  <c r="D12341" i="14"/>
  <c r="D12340" i="14"/>
  <c r="D12339" i="14"/>
  <c r="D12338" i="14"/>
  <c r="D12337" i="14"/>
  <c r="D12336" i="14"/>
  <c r="D12335" i="14"/>
  <c r="D12334" i="14"/>
  <c r="D12333" i="14"/>
  <c r="D12332" i="14"/>
  <c r="D12331" i="14"/>
  <c r="D12330" i="14"/>
  <c r="D12329" i="14"/>
  <c r="D12328" i="14"/>
  <c r="D12327" i="14"/>
  <c r="D12326" i="14"/>
  <c r="D12325" i="14"/>
  <c r="D12324" i="14"/>
  <c r="D12323" i="14"/>
  <c r="D12322" i="14"/>
  <c r="D12321" i="14"/>
  <c r="D12320" i="14"/>
  <c r="D12319" i="14"/>
  <c r="D12318" i="14"/>
  <c r="D12317" i="14"/>
  <c r="D12316" i="14"/>
  <c r="D12315" i="14"/>
  <c r="D12314" i="14"/>
  <c r="D12313" i="14"/>
  <c r="D12312" i="14"/>
  <c r="D12311" i="14"/>
  <c r="D12310" i="14"/>
  <c r="D12309" i="14"/>
  <c r="D12308" i="14"/>
  <c r="D12307" i="14"/>
  <c r="D12306" i="14"/>
  <c r="D12305" i="14"/>
  <c r="D12304" i="14"/>
  <c r="D12303" i="14"/>
  <c r="D12302" i="14"/>
  <c r="D12301" i="14"/>
  <c r="D12300" i="14"/>
  <c r="D12299" i="14"/>
  <c r="D12298" i="14"/>
  <c r="D12297" i="14"/>
  <c r="D12296" i="14"/>
  <c r="D12295" i="14"/>
  <c r="D12294" i="14"/>
  <c r="D12293" i="14"/>
  <c r="D12292" i="14"/>
  <c r="D12291" i="14"/>
  <c r="D12290" i="14"/>
  <c r="D12289" i="14"/>
  <c r="D12288" i="14"/>
  <c r="D12287" i="14"/>
  <c r="D12286" i="14"/>
  <c r="D12285" i="14"/>
  <c r="D12284" i="14"/>
  <c r="D12283" i="14"/>
  <c r="D12282" i="14"/>
  <c r="D12281" i="14"/>
  <c r="D12280" i="14"/>
  <c r="D12279" i="14"/>
  <c r="D12278" i="14"/>
  <c r="D12277" i="14"/>
  <c r="D12276" i="14"/>
  <c r="D12275" i="14"/>
  <c r="D12274" i="14"/>
  <c r="D12273" i="14"/>
  <c r="D12272" i="14"/>
  <c r="D12271" i="14"/>
  <c r="D12270" i="14"/>
  <c r="D12269" i="14"/>
  <c r="D12268" i="14"/>
  <c r="D12267" i="14"/>
  <c r="D12266" i="14"/>
  <c r="D12265" i="14"/>
  <c r="D12264" i="14"/>
  <c r="D12263" i="14"/>
  <c r="D12262" i="14"/>
  <c r="D12261" i="14"/>
  <c r="D12260" i="14"/>
  <c r="D12259" i="14"/>
  <c r="D12258" i="14"/>
  <c r="D12257" i="14"/>
  <c r="D12256" i="14"/>
  <c r="D12255" i="14"/>
  <c r="D12254" i="14"/>
  <c r="D12253" i="14"/>
  <c r="D12252" i="14"/>
  <c r="D12251" i="14"/>
  <c r="D12250" i="14"/>
  <c r="D12249" i="14"/>
  <c r="D12248" i="14"/>
  <c r="D12247" i="14"/>
  <c r="D12246" i="14"/>
  <c r="D12245" i="14"/>
  <c r="D12244" i="14"/>
  <c r="D12243" i="14"/>
  <c r="D12242" i="14"/>
  <c r="D12241" i="14"/>
  <c r="D12240" i="14"/>
  <c r="D12239" i="14"/>
  <c r="D12238" i="14"/>
  <c r="D12237" i="14"/>
  <c r="D12236" i="14"/>
  <c r="D12235" i="14"/>
  <c r="D12234" i="14"/>
  <c r="D12233" i="14"/>
  <c r="D12232" i="14"/>
  <c r="D12231" i="14"/>
  <c r="D12230" i="14"/>
  <c r="D12229" i="14"/>
  <c r="D12228" i="14"/>
  <c r="D12227" i="14"/>
  <c r="D12226" i="14"/>
  <c r="D12225" i="14"/>
  <c r="D12224" i="14"/>
  <c r="D12223" i="14"/>
  <c r="D12222" i="14"/>
  <c r="D12221" i="14"/>
  <c r="D12220" i="14"/>
  <c r="D12219" i="14"/>
  <c r="D12218" i="14"/>
  <c r="D12217" i="14"/>
  <c r="D12216" i="14"/>
  <c r="D12215" i="14"/>
  <c r="D12214" i="14"/>
  <c r="D12213" i="14"/>
  <c r="D12212" i="14"/>
  <c r="D12211" i="14"/>
  <c r="D12210" i="14"/>
  <c r="D12209" i="14"/>
  <c r="D12208" i="14"/>
  <c r="D12207" i="14"/>
  <c r="D12206" i="14"/>
  <c r="D12205" i="14"/>
  <c r="D12204" i="14"/>
  <c r="D12203" i="14"/>
  <c r="D12202" i="14"/>
  <c r="D12201" i="14"/>
  <c r="D12200" i="14"/>
  <c r="D12199" i="14"/>
  <c r="D12198" i="14"/>
  <c r="D12197" i="14"/>
  <c r="D12196" i="14"/>
  <c r="D12195" i="14"/>
  <c r="D12194" i="14"/>
  <c r="D12193" i="14"/>
  <c r="D12192" i="14"/>
  <c r="D12191" i="14"/>
  <c r="D12190" i="14"/>
  <c r="D12189" i="14"/>
  <c r="D12188" i="14"/>
  <c r="D12187" i="14"/>
  <c r="D12186" i="14"/>
  <c r="D12185" i="14"/>
  <c r="D12184" i="14"/>
  <c r="D12183" i="14"/>
  <c r="D12182" i="14"/>
  <c r="D12181" i="14"/>
  <c r="D12180" i="14"/>
  <c r="D12179" i="14"/>
  <c r="D12178" i="14"/>
  <c r="D12177" i="14"/>
  <c r="D12176" i="14"/>
  <c r="D12175" i="14"/>
  <c r="D12174" i="14"/>
  <c r="D12173" i="14"/>
  <c r="D12172" i="14"/>
  <c r="D12171" i="14"/>
  <c r="D12170" i="14"/>
  <c r="D12169" i="14"/>
  <c r="D12168" i="14"/>
  <c r="D12167" i="14"/>
  <c r="D12166" i="14"/>
  <c r="D12165" i="14"/>
  <c r="D12164" i="14"/>
  <c r="D12163" i="14"/>
  <c r="D12162" i="14"/>
  <c r="D12161" i="14"/>
  <c r="D12160" i="14"/>
  <c r="D12159" i="14"/>
  <c r="D12158" i="14"/>
  <c r="D12157" i="14"/>
  <c r="D12156" i="14"/>
  <c r="D12155" i="14"/>
  <c r="D12154" i="14"/>
  <c r="D12153" i="14"/>
  <c r="D12152" i="14"/>
  <c r="D12151" i="14"/>
  <c r="D12150" i="14"/>
  <c r="D12149" i="14"/>
  <c r="D12148" i="14"/>
  <c r="D12147" i="14"/>
  <c r="D12146" i="14"/>
  <c r="D12145" i="14"/>
  <c r="D12144" i="14"/>
  <c r="D12143" i="14"/>
  <c r="D12142" i="14"/>
  <c r="D12141" i="14"/>
  <c r="D12140" i="14"/>
  <c r="D12139" i="14"/>
  <c r="D12138" i="14"/>
  <c r="D12137" i="14"/>
  <c r="D12136" i="14"/>
  <c r="D12135" i="14"/>
  <c r="D12134" i="14"/>
  <c r="D12133" i="14"/>
  <c r="D12132" i="14"/>
  <c r="D12131" i="14"/>
  <c r="D12130" i="14"/>
  <c r="D12129" i="14"/>
  <c r="D12128" i="14"/>
  <c r="D12127" i="14"/>
  <c r="D12126" i="14"/>
  <c r="D12125" i="14"/>
  <c r="D12124" i="14"/>
  <c r="D12123" i="14"/>
  <c r="D12122" i="14"/>
  <c r="D12121" i="14"/>
  <c r="D12120" i="14"/>
  <c r="D12119" i="14"/>
  <c r="D12118" i="14"/>
  <c r="D12117" i="14"/>
  <c r="D12116" i="14"/>
  <c r="D12115" i="14"/>
  <c r="D12114" i="14"/>
  <c r="D12113" i="14"/>
  <c r="D12112" i="14"/>
  <c r="D12111" i="14"/>
  <c r="D12110" i="14"/>
  <c r="D12109" i="14"/>
  <c r="D12108" i="14"/>
  <c r="D12107" i="14"/>
  <c r="D12106" i="14"/>
  <c r="D12105" i="14"/>
  <c r="D12104" i="14"/>
  <c r="D12103" i="14"/>
  <c r="D12102" i="14"/>
  <c r="D12101" i="14"/>
  <c r="D12100" i="14"/>
  <c r="D12099" i="14"/>
  <c r="D12098" i="14"/>
  <c r="D12097" i="14"/>
  <c r="D12096" i="14"/>
  <c r="D12095" i="14"/>
  <c r="D12094" i="14"/>
  <c r="D12093" i="14"/>
  <c r="D12092" i="14"/>
  <c r="D12091" i="14"/>
  <c r="D12090" i="14"/>
  <c r="D12089" i="14"/>
  <c r="D12088" i="14"/>
  <c r="D12087" i="14"/>
  <c r="D12086" i="14"/>
  <c r="D12085" i="14"/>
  <c r="D12084" i="14"/>
  <c r="D12083" i="14"/>
  <c r="D12082" i="14"/>
  <c r="D12081" i="14"/>
  <c r="D12080" i="14"/>
  <c r="D12079" i="14"/>
  <c r="D12078" i="14"/>
  <c r="D12077" i="14"/>
  <c r="D12076" i="14"/>
  <c r="D12075" i="14"/>
  <c r="D12074" i="14"/>
  <c r="D12073" i="14"/>
  <c r="D12072" i="14"/>
  <c r="D12071" i="14"/>
  <c r="D12070" i="14"/>
  <c r="D12069" i="14"/>
  <c r="D12068" i="14"/>
  <c r="D12067" i="14"/>
  <c r="D12066" i="14"/>
  <c r="D12065" i="14"/>
  <c r="D12064" i="14"/>
  <c r="D12063" i="14"/>
  <c r="D12062" i="14"/>
  <c r="D12061" i="14"/>
  <c r="D12060" i="14"/>
  <c r="D12059" i="14"/>
  <c r="D12058" i="14"/>
  <c r="D12057" i="14"/>
  <c r="D12056" i="14"/>
  <c r="D12055" i="14"/>
  <c r="D12054" i="14"/>
  <c r="D12053" i="14"/>
  <c r="D12052" i="14"/>
  <c r="D12051" i="14"/>
  <c r="D12050" i="14"/>
  <c r="D12049" i="14"/>
  <c r="D12048" i="14"/>
  <c r="D12047" i="14"/>
  <c r="D12046" i="14"/>
  <c r="D12045" i="14"/>
  <c r="D12044" i="14"/>
  <c r="D12043" i="14"/>
  <c r="D12042" i="14"/>
  <c r="D12041" i="14"/>
  <c r="D12040" i="14"/>
  <c r="D12039" i="14"/>
  <c r="D12038" i="14"/>
  <c r="D12037" i="14"/>
  <c r="D12036" i="14"/>
  <c r="D12035" i="14"/>
  <c r="D12034" i="14"/>
  <c r="D12033" i="14"/>
  <c r="D12032" i="14"/>
  <c r="D12031" i="14"/>
  <c r="D12030" i="14"/>
  <c r="D12029" i="14"/>
  <c r="D12028" i="14"/>
  <c r="D12027" i="14"/>
  <c r="D12026" i="14"/>
  <c r="D12025" i="14"/>
  <c r="D12024" i="14"/>
  <c r="D12023" i="14"/>
  <c r="D12022" i="14"/>
  <c r="D12021" i="14"/>
  <c r="D12020" i="14"/>
  <c r="D12019" i="14"/>
  <c r="D12018" i="14"/>
  <c r="D12017" i="14"/>
  <c r="D12016" i="14"/>
  <c r="D12015" i="14"/>
  <c r="D12014" i="14"/>
  <c r="D12013" i="14"/>
  <c r="D12012" i="14"/>
  <c r="D12011" i="14"/>
  <c r="D12010" i="14"/>
  <c r="D12009" i="14"/>
  <c r="D12008" i="14"/>
  <c r="D12007" i="14"/>
  <c r="D12006" i="14"/>
  <c r="D12005" i="14"/>
  <c r="D12004" i="14"/>
  <c r="D12003" i="14"/>
  <c r="D12002" i="14"/>
  <c r="D12001" i="14"/>
  <c r="D12000" i="14"/>
  <c r="D11999" i="14"/>
  <c r="D11998" i="14"/>
  <c r="D11997" i="14"/>
  <c r="D11996" i="14"/>
  <c r="D11995" i="14"/>
  <c r="D11994" i="14"/>
  <c r="D11993" i="14"/>
  <c r="D11992" i="14"/>
  <c r="D11991" i="14"/>
  <c r="D11990" i="14"/>
  <c r="D11989" i="14"/>
  <c r="D11988" i="14"/>
  <c r="D11987" i="14"/>
  <c r="D11986" i="14"/>
  <c r="D11985" i="14"/>
  <c r="D11984" i="14"/>
  <c r="D11983" i="14"/>
  <c r="D11982" i="14"/>
  <c r="D11981" i="14"/>
  <c r="D11980" i="14"/>
  <c r="D11979" i="14"/>
  <c r="D11978" i="14"/>
  <c r="D11977" i="14"/>
  <c r="D11976" i="14"/>
  <c r="D11975" i="14"/>
  <c r="D11974" i="14"/>
  <c r="D11973" i="14"/>
  <c r="D11972" i="14"/>
  <c r="D11971" i="14"/>
  <c r="D11970" i="14"/>
  <c r="D11969" i="14"/>
  <c r="D11968" i="14"/>
  <c r="D11967" i="14"/>
  <c r="D11966" i="14"/>
  <c r="D11965" i="14"/>
  <c r="D11964" i="14"/>
  <c r="D11963" i="14"/>
  <c r="D11962" i="14"/>
  <c r="D11961" i="14"/>
  <c r="D11960" i="14"/>
  <c r="D11959" i="14"/>
  <c r="D11958" i="14"/>
  <c r="D11957" i="14"/>
  <c r="D11956" i="14"/>
  <c r="D11955" i="14"/>
  <c r="D11954" i="14"/>
  <c r="D11953" i="14"/>
  <c r="D11952" i="14"/>
  <c r="D11951" i="14"/>
  <c r="D11950" i="14"/>
  <c r="D11949" i="14"/>
  <c r="D11948" i="14"/>
  <c r="D11947" i="14"/>
  <c r="D11946" i="14"/>
  <c r="D11945" i="14"/>
  <c r="D11944" i="14"/>
  <c r="D11943" i="14"/>
  <c r="D11942" i="14"/>
  <c r="D11941" i="14"/>
  <c r="D11940" i="14"/>
  <c r="D11939" i="14"/>
  <c r="D11938" i="14"/>
  <c r="D11937" i="14"/>
  <c r="D11936" i="14"/>
  <c r="D11935" i="14"/>
  <c r="D11934" i="14"/>
  <c r="D11933" i="14"/>
  <c r="D11932" i="14"/>
  <c r="D11931" i="14"/>
  <c r="D11930" i="14"/>
  <c r="D11929" i="14"/>
  <c r="D11928" i="14"/>
  <c r="D11927" i="14"/>
  <c r="D11926" i="14"/>
  <c r="D11925" i="14"/>
  <c r="D11924" i="14"/>
  <c r="D11923" i="14"/>
  <c r="D11922" i="14"/>
  <c r="D11921" i="14"/>
  <c r="D11920" i="14"/>
  <c r="D11919" i="14"/>
  <c r="D11918" i="14"/>
  <c r="D11917" i="14"/>
  <c r="D11916" i="14"/>
  <c r="D11915" i="14"/>
  <c r="D11914" i="14"/>
  <c r="D11913" i="14"/>
  <c r="D11912" i="14"/>
  <c r="D11911" i="14"/>
  <c r="D11910" i="14"/>
  <c r="D11909" i="14"/>
  <c r="D11908" i="14"/>
  <c r="D11907" i="14"/>
  <c r="D11906" i="14"/>
  <c r="D11905" i="14"/>
  <c r="D11904" i="14"/>
  <c r="D11903" i="14"/>
  <c r="D11902" i="14"/>
  <c r="D11901" i="14"/>
  <c r="D11900" i="14"/>
  <c r="D11899" i="14"/>
  <c r="D11898" i="14"/>
  <c r="D11897" i="14"/>
  <c r="D11896" i="14"/>
  <c r="D11895" i="14"/>
  <c r="D11894" i="14"/>
  <c r="D11893" i="14"/>
  <c r="D11892" i="14"/>
  <c r="D11891" i="14"/>
  <c r="D11890" i="14"/>
  <c r="D11889" i="14"/>
  <c r="D11888" i="14"/>
  <c r="D11887" i="14"/>
  <c r="D11886" i="14"/>
  <c r="D11885" i="14"/>
  <c r="D11884" i="14"/>
  <c r="D11883" i="14"/>
  <c r="D11882" i="14"/>
  <c r="D11881" i="14"/>
  <c r="D11880" i="14"/>
  <c r="D11879" i="14"/>
  <c r="D11878" i="14"/>
  <c r="D11877" i="14"/>
  <c r="D11876" i="14"/>
  <c r="D11875" i="14"/>
  <c r="D11874" i="14"/>
  <c r="D11873" i="14"/>
  <c r="D11872" i="14"/>
  <c r="D11871" i="14"/>
  <c r="D11870" i="14"/>
  <c r="D11869" i="14"/>
  <c r="D11868" i="14"/>
  <c r="D11867" i="14"/>
  <c r="D11866" i="14"/>
  <c r="D11865" i="14"/>
  <c r="D11864" i="14"/>
  <c r="D11863" i="14"/>
  <c r="D11862" i="14"/>
  <c r="D11861" i="14"/>
  <c r="D11860" i="14"/>
  <c r="D11859" i="14"/>
  <c r="D11858" i="14"/>
  <c r="D11857" i="14"/>
  <c r="D11856" i="14"/>
  <c r="D11855" i="14"/>
  <c r="D11854" i="14"/>
  <c r="D11853" i="14"/>
  <c r="D11852" i="14"/>
  <c r="D11851" i="14"/>
  <c r="D11850" i="14"/>
  <c r="D11849" i="14"/>
  <c r="D11848" i="14"/>
  <c r="D11847" i="14"/>
  <c r="D11846" i="14"/>
  <c r="D11845" i="14"/>
  <c r="D11844" i="14"/>
  <c r="D11843" i="14"/>
  <c r="D11842" i="14"/>
  <c r="D11841" i="14"/>
  <c r="D11840" i="14"/>
  <c r="D11839" i="14"/>
  <c r="D11838" i="14"/>
  <c r="D11837" i="14"/>
  <c r="D11836" i="14"/>
  <c r="D11835" i="14"/>
  <c r="D11834" i="14"/>
  <c r="D11833" i="14"/>
  <c r="D11832" i="14"/>
  <c r="D11831" i="14"/>
  <c r="D11830" i="14"/>
  <c r="D11829" i="14"/>
  <c r="D11828" i="14"/>
  <c r="D11827" i="14"/>
  <c r="D11826" i="14"/>
  <c r="D11825" i="14"/>
  <c r="D11824" i="14"/>
  <c r="D11823" i="14"/>
  <c r="D11822" i="14"/>
  <c r="D11821" i="14"/>
  <c r="D11820" i="14"/>
  <c r="D11819" i="14"/>
  <c r="D11818" i="14"/>
  <c r="D11817" i="14"/>
  <c r="D11816" i="14"/>
  <c r="D11815" i="14"/>
  <c r="D11814" i="14"/>
  <c r="D11813" i="14"/>
  <c r="D11812" i="14"/>
  <c r="D11811" i="14"/>
  <c r="D11810" i="14"/>
  <c r="D11809" i="14"/>
  <c r="D11808" i="14"/>
  <c r="D11807" i="14"/>
  <c r="D11806" i="14"/>
  <c r="D11805" i="14"/>
  <c r="D11804" i="14"/>
  <c r="D11803" i="14"/>
  <c r="D11802" i="14"/>
  <c r="D11801" i="14"/>
  <c r="D11800" i="14"/>
  <c r="D11799" i="14"/>
  <c r="D11798" i="14"/>
  <c r="D11797" i="14"/>
  <c r="D11796" i="14"/>
  <c r="D11795" i="14"/>
  <c r="D11794" i="14"/>
  <c r="D11793" i="14"/>
  <c r="D11792" i="14"/>
  <c r="D11791" i="14"/>
  <c r="D11790" i="14"/>
  <c r="D11789" i="14"/>
  <c r="D11788" i="14"/>
  <c r="D11787" i="14"/>
  <c r="D11786" i="14"/>
  <c r="D11785" i="14"/>
  <c r="D11784" i="14"/>
  <c r="D11783" i="14"/>
  <c r="D11782" i="14"/>
  <c r="D11781" i="14"/>
  <c r="D11780" i="14"/>
  <c r="D11779" i="14"/>
  <c r="D11778" i="14"/>
  <c r="D11777" i="14"/>
  <c r="D11776" i="14"/>
  <c r="D11775" i="14"/>
  <c r="D11774" i="14"/>
  <c r="D11773" i="14"/>
  <c r="D11772" i="14"/>
  <c r="D11771" i="14"/>
  <c r="D11770" i="14"/>
  <c r="D11769" i="14"/>
  <c r="D11768" i="14"/>
  <c r="D11767" i="14"/>
  <c r="D11766" i="14"/>
  <c r="D11765" i="14"/>
  <c r="D11764" i="14"/>
  <c r="D11763" i="14"/>
  <c r="D11762" i="14"/>
  <c r="D11761" i="14"/>
  <c r="D11760" i="14"/>
  <c r="D11759" i="14"/>
  <c r="D11758" i="14"/>
  <c r="D11757" i="14"/>
  <c r="D11756" i="14"/>
  <c r="D11755" i="14"/>
  <c r="D11754" i="14"/>
  <c r="D11753" i="14"/>
  <c r="D11752" i="14"/>
  <c r="D11751" i="14"/>
  <c r="D11750" i="14"/>
  <c r="D11749" i="14"/>
  <c r="D11748" i="14"/>
  <c r="D11747" i="14"/>
  <c r="D11746" i="14"/>
  <c r="D11745" i="14"/>
  <c r="D11744" i="14"/>
  <c r="D11743" i="14"/>
  <c r="D11742" i="14"/>
  <c r="D11741" i="14"/>
  <c r="D11740" i="14"/>
  <c r="D11739" i="14"/>
  <c r="D11738" i="14"/>
  <c r="D11737" i="14"/>
  <c r="D11736" i="14"/>
  <c r="D11735" i="14"/>
  <c r="D11734" i="14"/>
  <c r="D11733" i="14"/>
  <c r="D11732" i="14"/>
  <c r="D11731" i="14"/>
  <c r="D11730" i="14"/>
  <c r="D11729" i="14"/>
  <c r="D11728" i="14"/>
  <c r="D11727" i="14"/>
  <c r="D11726" i="14"/>
  <c r="D11725" i="14"/>
  <c r="D11724" i="14"/>
  <c r="D11723" i="14"/>
  <c r="D11722" i="14"/>
  <c r="D11721" i="14"/>
  <c r="D11720" i="14"/>
  <c r="D11719" i="14"/>
  <c r="D11718" i="14"/>
  <c r="D11717" i="14"/>
  <c r="D11716" i="14"/>
  <c r="D11715" i="14"/>
  <c r="D11714" i="14"/>
  <c r="D11713" i="14"/>
  <c r="D11712" i="14"/>
  <c r="D11711" i="14"/>
  <c r="D11710" i="14"/>
  <c r="D11709" i="14"/>
  <c r="D11708" i="14"/>
  <c r="D11707" i="14"/>
  <c r="D11706" i="14"/>
  <c r="D11705" i="14"/>
  <c r="D11704" i="14"/>
  <c r="D11703" i="14"/>
  <c r="D11702" i="14"/>
  <c r="D11701" i="14"/>
  <c r="D11700" i="14"/>
  <c r="D11699" i="14"/>
  <c r="D11698" i="14"/>
  <c r="D11697" i="14"/>
  <c r="D11696" i="14"/>
  <c r="D11695" i="14"/>
  <c r="D11694" i="14"/>
  <c r="D11693" i="14"/>
  <c r="D11692" i="14"/>
  <c r="D11691" i="14"/>
  <c r="D11690" i="14"/>
  <c r="D11689" i="14"/>
  <c r="D11688" i="14"/>
  <c r="D11687" i="14"/>
  <c r="D11686" i="14"/>
  <c r="D11685" i="14"/>
  <c r="D11684" i="14"/>
  <c r="D11683" i="14"/>
  <c r="D11682" i="14"/>
  <c r="D11681" i="14"/>
  <c r="D11680" i="14"/>
  <c r="D11679" i="14"/>
  <c r="D11678" i="14"/>
  <c r="D11677" i="14"/>
  <c r="D11676" i="14"/>
  <c r="D11675" i="14"/>
  <c r="D11674" i="14"/>
  <c r="D11673" i="14"/>
  <c r="D11672" i="14"/>
  <c r="D11671" i="14"/>
  <c r="D11670" i="14"/>
  <c r="D11669" i="14"/>
  <c r="D11668" i="14"/>
  <c r="D11667" i="14"/>
  <c r="D11666" i="14"/>
  <c r="D11665" i="14"/>
  <c r="D11664" i="14"/>
  <c r="D11663" i="14"/>
  <c r="D11662" i="14"/>
  <c r="D11661" i="14"/>
  <c r="D11660" i="14"/>
  <c r="D11659" i="14"/>
  <c r="D11658" i="14"/>
  <c r="D11657" i="14"/>
  <c r="D11656" i="14"/>
  <c r="D11655" i="14"/>
  <c r="D11654" i="14"/>
  <c r="D11653" i="14"/>
  <c r="D11652" i="14"/>
  <c r="D11651" i="14"/>
  <c r="D11650" i="14"/>
  <c r="D11649" i="14"/>
  <c r="D11648" i="14"/>
  <c r="D11647" i="14"/>
  <c r="D11646" i="14"/>
  <c r="D11645" i="14"/>
  <c r="D11644" i="14"/>
  <c r="D11643" i="14"/>
  <c r="D11642" i="14"/>
  <c r="D11641" i="14"/>
  <c r="D11640" i="14"/>
  <c r="D11639" i="14"/>
  <c r="D11638" i="14"/>
  <c r="D11637" i="14"/>
  <c r="D11636" i="14"/>
  <c r="D11635" i="14"/>
  <c r="D11634" i="14"/>
  <c r="D11633" i="14"/>
  <c r="D11632" i="14"/>
  <c r="D11631" i="14"/>
  <c r="D11630" i="14"/>
  <c r="D11629" i="14"/>
  <c r="D11628" i="14"/>
  <c r="D11627" i="14"/>
  <c r="D11626" i="14"/>
  <c r="D11625" i="14"/>
  <c r="D11624" i="14"/>
  <c r="D11623" i="14"/>
  <c r="D11622" i="14"/>
  <c r="D11621" i="14"/>
  <c r="D11620" i="14"/>
  <c r="D11619" i="14"/>
  <c r="D11618" i="14"/>
  <c r="D11617" i="14"/>
  <c r="D11616" i="14"/>
  <c r="D11615" i="14"/>
  <c r="D11614" i="14"/>
  <c r="D11613" i="14"/>
  <c r="D11612" i="14"/>
  <c r="D11611" i="14"/>
  <c r="D11610" i="14"/>
  <c r="D11609" i="14"/>
  <c r="D11608" i="14"/>
  <c r="D11607" i="14"/>
  <c r="D11606" i="14"/>
  <c r="D11605" i="14"/>
  <c r="D11604" i="14"/>
  <c r="D11603" i="14"/>
  <c r="D11602" i="14"/>
  <c r="D11601" i="14"/>
  <c r="D11600" i="14"/>
  <c r="D11599" i="14"/>
  <c r="D11598" i="14"/>
  <c r="D11597" i="14"/>
  <c r="D11596" i="14"/>
  <c r="D11595" i="14"/>
  <c r="D11594" i="14"/>
  <c r="D11593" i="14"/>
  <c r="D11592" i="14"/>
  <c r="D11591" i="14"/>
  <c r="D11590" i="14"/>
  <c r="D11589" i="14"/>
  <c r="D11588" i="14"/>
  <c r="D11587" i="14"/>
  <c r="D11586" i="14"/>
  <c r="D11585" i="14"/>
  <c r="D11584" i="14"/>
  <c r="D11583" i="14"/>
  <c r="D11582" i="14"/>
  <c r="D11581" i="14"/>
  <c r="D11580" i="14"/>
  <c r="D11579" i="14"/>
  <c r="D11578" i="14"/>
  <c r="D11577" i="14"/>
  <c r="D11576" i="14"/>
  <c r="D11575" i="14"/>
  <c r="D11574" i="14"/>
  <c r="D11573" i="14"/>
  <c r="D11572" i="14"/>
  <c r="D11571" i="14"/>
  <c r="D11570" i="14"/>
  <c r="D11569" i="14"/>
  <c r="D11568" i="14"/>
  <c r="D11567" i="14"/>
  <c r="D11566" i="14"/>
  <c r="D11565" i="14"/>
  <c r="D11564" i="14"/>
  <c r="D11563" i="14"/>
  <c r="D11562" i="14"/>
  <c r="D11561" i="14"/>
  <c r="D11560" i="14"/>
  <c r="D11559" i="14"/>
  <c r="D11558" i="14"/>
  <c r="D11557" i="14"/>
  <c r="D11556" i="14"/>
  <c r="D11555" i="14"/>
  <c r="D11554" i="14"/>
  <c r="D11553" i="14"/>
  <c r="D11552" i="14"/>
  <c r="D11551" i="14"/>
  <c r="D11550" i="14"/>
  <c r="D11549" i="14"/>
  <c r="D11548" i="14"/>
  <c r="D11547" i="14"/>
  <c r="D11546" i="14"/>
  <c r="D11545" i="14"/>
  <c r="D11544" i="14"/>
  <c r="D11543" i="14"/>
  <c r="D11542" i="14"/>
  <c r="D11541" i="14"/>
  <c r="D11540" i="14"/>
  <c r="D11539" i="14"/>
  <c r="D11538" i="14"/>
  <c r="D11537" i="14"/>
  <c r="D11536" i="14"/>
  <c r="D11535" i="14"/>
  <c r="D11534" i="14"/>
  <c r="D11533" i="14"/>
  <c r="D11532" i="14"/>
  <c r="D11531" i="14"/>
  <c r="D11530" i="14"/>
  <c r="D11529" i="14"/>
  <c r="D11528" i="14"/>
  <c r="D11527" i="14"/>
  <c r="D11526" i="14"/>
  <c r="D11525" i="14"/>
  <c r="D11524" i="14"/>
  <c r="D11523" i="14"/>
  <c r="D11522" i="14"/>
  <c r="D11521" i="14"/>
  <c r="D11520" i="14"/>
  <c r="D11519" i="14"/>
  <c r="D11518" i="14"/>
  <c r="D11517" i="14"/>
  <c r="D11516" i="14"/>
  <c r="D11515" i="14"/>
  <c r="D11514" i="14"/>
  <c r="D11513" i="14"/>
  <c r="D11512" i="14"/>
  <c r="D11511" i="14"/>
  <c r="D11510" i="14"/>
  <c r="D11509" i="14"/>
  <c r="D11508" i="14"/>
  <c r="D11507" i="14"/>
  <c r="D11506" i="14"/>
  <c r="D11505" i="14"/>
  <c r="D11504" i="14"/>
  <c r="D11503" i="14"/>
  <c r="D11502" i="14"/>
  <c r="D11501" i="14"/>
  <c r="D11500" i="14"/>
  <c r="D11499" i="14"/>
  <c r="D11498" i="14"/>
  <c r="D11497" i="14"/>
  <c r="D11496" i="14"/>
  <c r="D11495" i="14"/>
  <c r="D11494" i="14"/>
  <c r="D11493" i="14"/>
  <c r="D11492" i="14"/>
  <c r="D11491" i="14"/>
  <c r="D11490" i="14"/>
  <c r="D11489" i="14"/>
  <c r="D11488" i="14"/>
  <c r="D11487" i="14"/>
  <c r="D11486" i="14"/>
  <c r="D11485" i="14"/>
  <c r="D11484" i="14"/>
  <c r="D11483" i="14"/>
  <c r="D11482" i="14"/>
  <c r="D11481" i="14"/>
  <c r="D11480" i="14"/>
  <c r="D11479" i="14"/>
  <c r="D11478" i="14"/>
  <c r="D11477" i="14"/>
  <c r="D11476" i="14"/>
  <c r="D11475" i="14"/>
  <c r="D11474" i="14"/>
  <c r="D11473" i="14"/>
  <c r="D11472" i="14"/>
  <c r="D11471" i="14"/>
  <c r="D11470" i="14"/>
  <c r="D11469" i="14"/>
  <c r="D11468" i="14"/>
  <c r="D11467" i="14"/>
  <c r="D11466" i="14"/>
  <c r="D11465" i="14"/>
  <c r="D11464" i="14"/>
  <c r="D11463" i="14"/>
  <c r="D11462" i="14"/>
  <c r="D11461" i="14"/>
  <c r="D11460" i="14"/>
  <c r="D11459" i="14"/>
  <c r="D11458" i="14"/>
  <c r="D11457" i="14"/>
  <c r="D11456" i="14"/>
  <c r="D11455" i="14"/>
  <c r="D11454" i="14"/>
  <c r="D11453" i="14"/>
  <c r="D11452" i="14"/>
  <c r="D11451" i="14"/>
  <c r="D11450" i="14"/>
  <c r="D11449" i="14"/>
  <c r="D11448" i="14"/>
  <c r="D11447" i="14"/>
  <c r="D11446" i="14"/>
  <c r="D11445" i="14"/>
  <c r="D11444" i="14"/>
  <c r="D11443" i="14"/>
  <c r="D11442" i="14"/>
  <c r="D11441" i="14"/>
  <c r="D11440" i="14"/>
  <c r="D11439" i="14"/>
  <c r="D11438" i="14"/>
  <c r="D11437" i="14"/>
  <c r="D11436" i="14"/>
  <c r="D11435" i="14"/>
  <c r="D11434" i="14"/>
  <c r="D11433" i="14"/>
  <c r="D11432" i="14"/>
  <c r="D11431" i="14"/>
  <c r="D11430" i="14"/>
  <c r="D11429" i="14"/>
  <c r="D11428" i="14"/>
  <c r="D11427" i="14"/>
  <c r="D11426" i="14"/>
  <c r="D11425" i="14"/>
  <c r="D11424" i="14"/>
  <c r="D11423" i="14"/>
  <c r="D11422" i="14"/>
  <c r="D11421" i="14"/>
  <c r="D11420" i="14"/>
  <c r="D11419" i="14"/>
  <c r="D11418" i="14"/>
  <c r="D11417" i="14"/>
  <c r="D11416" i="14"/>
  <c r="D11415" i="14"/>
  <c r="D11414" i="14"/>
  <c r="D11413" i="14"/>
  <c r="D11412" i="14"/>
  <c r="D11411" i="14"/>
  <c r="D11410" i="14"/>
  <c r="D11409" i="14"/>
  <c r="D11408" i="14"/>
  <c r="D11407" i="14"/>
  <c r="D11406" i="14"/>
  <c r="D11405" i="14"/>
  <c r="D11404" i="14"/>
  <c r="D11403" i="14"/>
  <c r="D11402" i="14"/>
  <c r="D11401" i="14"/>
  <c r="D11400" i="14"/>
  <c r="D11399" i="14"/>
  <c r="D11398" i="14"/>
  <c r="D11397" i="14"/>
  <c r="D11396" i="14"/>
  <c r="D11395" i="14"/>
  <c r="D11394" i="14"/>
  <c r="D11393" i="14"/>
  <c r="D11392" i="14"/>
  <c r="D11391" i="14"/>
  <c r="D11390" i="14"/>
  <c r="D11389" i="14"/>
  <c r="D11388" i="14"/>
  <c r="D11387" i="14"/>
  <c r="D11386" i="14"/>
  <c r="D11385" i="14"/>
  <c r="D11384" i="14"/>
  <c r="D11383" i="14"/>
  <c r="D11382" i="14"/>
  <c r="D11381" i="14"/>
  <c r="D11380" i="14"/>
  <c r="D11379" i="14"/>
  <c r="D11378" i="14"/>
  <c r="D11377" i="14"/>
  <c r="D11376" i="14"/>
  <c r="D11375" i="14"/>
  <c r="D11374" i="14"/>
  <c r="D11373" i="14"/>
  <c r="D11372" i="14"/>
  <c r="D11371" i="14"/>
  <c r="D11370" i="14"/>
  <c r="D11369" i="14"/>
  <c r="D11368" i="14"/>
  <c r="D11367" i="14"/>
  <c r="D11366" i="14"/>
  <c r="D11365" i="14"/>
  <c r="D11364" i="14"/>
  <c r="D11363" i="14"/>
  <c r="D11362" i="14"/>
  <c r="D11361" i="14"/>
  <c r="D11360" i="14"/>
  <c r="D11359" i="14"/>
  <c r="D11358" i="14"/>
  <c r="D11357" i="14"/>
  <c r="D11356" i="14"/>
  <c r="D11355" i="14"/>
  <c r="D11354" i="14"/>
  <c r="D11353" i="14"/>
  <c r="D11352" i="14"/>
  <c r="D11351" i="14"/>
  <c r="D11350" i="14"/>
  <c r="D11349" i="14"/>
  <c r="D11348" i="14"/>
  <c r="D11347" i="14"/>
  <c r="D11346" i="14"/>
  <c r="D11345" i="14"/>
  <c r="D11344" i="14"/>
  <c r="D11343" i="14"/>
  <c r="D11342" i="14"/>
  <c r="D11341" i="14"/>
  <c r="D11340" i="14"/>
  <c r="D11339" i="14"/>
  <c r="D11338" i="14"/>
  <c r="D11337" i="14"/>
  <c r="D11336" i="14"/>
  <c r="D11335" i="14"/>
  <c r="D11334" i="14"/>
  <c r="D11333" i="14"/>
  <c r="D11332" i="14"/>
  <c r="D11331" i="14"/>
  <c r="D11330" i="14"/>
  <c r="D11329" i="14"/>
  <c r="D11328" i="14"/>
  <c r="D11327" i="14"/>
  <c r="D11326" i="14"/>
  <c r="D11325" i="14"/>
  <c r="D11324" i="14"/>
  <c r="D11323" i="14"/>
  <c r="D11322" i="14"/>
  <c r="D11321" i="14"/>
  <c r="D11320" i="14"/>
  <c r="D11319" i="14"/>
  <c r="D11318" i="14"/>
  <c r="D11317" i="14"/>
  <c r="D11316" i="14"/>
  <c r="D11315" i="14"/>
  <c r="D11314" i="14"/>
  <c r="D11313" i="14"/>
  <c r="D11312" i="14"/>
  <c r="D11311" i="14"/>
  <c r="D11310" i="14"/>
  <c r="D11309" i="14"/>
  <c r="D11308" i="14"/>
  <c r="D11307" i="14"/>
  <c r="D11306" i="14"/>
  <c r="D11305" i="14"/>
  <c r="D11304" i="14"/>
  <c r="D11303" i="14"/>
  <c r="D11302" i="14"/>
  <c r="D11301" i="14"/>
  <c r="D11300" i="14"/>
  <c r="D11299" i="14"/>
  <c r="D11298" i="14"/>
  <c r="D11297" i="14"/>
  <c r="D11296" i="14"/>
  <c r="D11295" i="14"/>
  <c r="D11294" i="14"/>
  <c r="D11293" i="14"/>
  <c r="D11292" i="14"/>
  <c r="D11291" i="14"/>
  <c r="D11290" i="14"/>
  <c r="D11289" i="14"/>
  <c r="D11288" i="14"/>
  <c r="D11287" i="14"/>
  <c r="D11286" i="14"/>
  <c r="D11285" i="14"/>
  <c r="D11284" i="14"/>
  <c r="D11283" i="14"/>
  <c r="D11282" i="14"/>
  <c r="D11281" i="14"/>
  <c r="D11280" i="14"/>
  <c r="D11279" i="14"/>
  <c r="D11278" i="14"/>
  <c r="D11277" i="14"/>
  <c r="D11276" i="14"/>
  <c r="D11275" i="14"/>
  <c r="D11274" i="14"/>
  <c r="D11273" i="14"/>
  <c r="D11272" i="14"/>
  <c r="D11271" i="14"/>
  <c r="D11270" i="14"/>
  <c r="D11269" i="14"/>
  <c r="D11268" i="14"/>
  <c r="D11267" i="14"/>
  <c r="D11266" i="14"/>
  <c r="D11265" i="14"/>
  <c r="D11264" i="14"/>
  <c r="D11263" i="14"/>
  <c r="D11262" i="14"/>
  <c r="D11261" i="14"/>
  <c r="D11260" i="14"/>
  <c r="D11259" i="14"/>
  <c r="D11258" i="14"/>
  <c r="D11257" i="14"/>
  <c r="D11256" i="14"/>
  <c r="D11255" i="14"/>
  <c r="D11254" i="14"/>
  <c r="D11253" i="14"/>
  <c r="D11252" i="14"/>
  <c r="D11251" i="14"/>
  <c r="D11250" i="14"/>
  <c r="D11249" i="14"/>
  <c r="D11248" i="14"/>
  <c r="D11247" i="14"/>
  <c r="D11246" i="14"/>
  <c r="D11245" i="14"/>
  <c r="D11244" i="14"/>
  <c r="D11243" i="14"/>
  <c r="D11242" i="14"/>
  <c r="D11241" i="14"/>
  <c r="D11240" i="14"/>
  <c r="D11239" i="14"/>
  <c r="D11238" i="14"/>
  <c r="D11237" i="14"/>
  <c r="D11236" i="14"/>
  <c r="D11235" i="14"/>
  <c r="D11234" i="14"/>
  <c r="D11233" i="14"/>
  <c r="D11232" i="14"/>
  <c r="D11231" i="14"/>
  <c r="D11230" i="14"/>
  <c r="D11229" i="14"/>
  <c r="D11228" i="14"/>
  <c r="D11227" i="14"/>
  <c r="D11226" i="14"/>
  <c r="D11225" i="14"/>
  <c r="D11224" i="14"/>
  <c r="D11223" i="14"/>
  <c r="D11222" i="14"/>
  <c r="D11221" i="14"/>
  <c r="D11220" i="14"/>
  <c r="D11219" i="14"/>
  <c r="D11218" i="14"/>
  <c r="D11217" i="14"/>
  <c r="D11216" i="14"/>
  <c r="D11215" i="14"/>
  <c r="D11214" i="14"/>
  <c r="D11213" i="14"/>
  <c r="D11212" i="14"/>
  <c r="D11211" i="14"/>
  <c r="D11210" i="14"/>
  <c r="D11209" i="14"/>
  <c r="D11208" i="14"/>
  <c r="D11207" i="14"/>
  <c r="D11206" i="14"/>
  <c r="D11205" i="14"/>
  <c r="D11204" i="14"/>
  <c r="D11203" i="14"/>
  <c r="D11202" i="14"/>
  <c r="D11201" i="14"/>
  <c r="D11200" i="14"/>
  <c r="D11199" i="14"/>
  <c r="D11198" i="14"/>
  <c r="D11197" i="14"/>
  <c r="D11196" i="14"/>
  <c r="D11195" i="14"/>
  <c r="D11194" i="14"/>
  <c r="D11193" i="14"/>
  <c r="D11192" i="14"/>
  <c r="D11191" i="14"/>
  <c r="D11190" i="14"/>
  <c r="D11189" i="14"/>
  <c r="D11188" i="14"/>
  <c r="D11187" i="14"/>
  <c r="D11186" i="14"/>
  <c r="D11185" i="14"/>
  <c r="D11184" i="14"/>
  <c r="D11183" i="14"/>
  <c r="D11182" i="14"/>
  <c r="D11181" i="14"/>
  <c r="D11180" i="14"/>
  <c r="D11179" i="14"/>
  <c r="D11178" i="14"/>
  <c r="D11177" i="14"/>
  <c r="D11176" i="14"/>
  <c r="D11175" i="14"/>
  <c r="D11174" i="14"/>
  <c r="D11173" i="14"/>
  <c r="D11172" i="14"/>
  <c r="D11171" i="14"/>
  <c r="D11170" i="14"/>
  <c r="D11169" i="14"/>
  <c r="D11168" i="14"/>
  <c r="D11167" i="14"/>
  <c r="D11166" i="14"/>
  <c r="D11165" i="14"/>
  <c r="D11164" i="14"/>
  <c r="D11163" i="14"/>
  <c r="D11162" i="14"/>
  <c r="D11161" i="14"/>
  <c r="D11160" i="14"/>
  <c r="D11159" i="14"/>
  <c r="D11158" i="14"/>
  <c r="D11157" i="14"/>
  <c r="D11156" i="14"/>
  <c r="D11155" i="14"/>
  <c r="D11154" i="14"/>
  <c r="D11153" i="14"/>
  <c r="D11152" i="14"/>
  <c r="D11151" i="14"/>
  <c r="D11150" i="14"/>
  <c r="D11149" i="14"/>
  <c r="D11148" i="14"/>
  <c r="D11147" i="14"/>
  <c r="D11146" i="14"/>
  <c r="D11145" i="14"/>
  <c r="D11144" i="14"/>
  <c r="D11143" i="14"/>
  <c r="D11142" i="14"/>
  <c r="D11141" i="14"/>
  <c r="D11140" i="14"/>
  <c r="D11139" i="14"/>
  <c r="D11138" i="14"/>
  <c r="D11137" i="14"/>
  <c r="D11136" i="14"/>
  <c r="D11135" i="14"/>
  <c r="D11134" i="14"/>
  <c r="D11133" i="14"/>
  <c r="D11132" i="14"/>
  <c r="D11131" i="14"/>
  <c r="D11130" i="14"/>
  <c r="D11129" i="14"/>
  <c r="D11128" i="14"/>
  <c r="D11127" i="14"/>
  <c r="D11126" i="14"/>
  <c r="D11125" i="14"/>
  <c r="D11124" i="14"/>
  <c r="D11123" i="14"/>
  <c r="D11122" i="14"/>
  <c r="D11121" i="14"/>
  <c r="D11120" i="14"/>
  <c r="D11119" i="14"/>
  <c r="D11118" i="14"/>
  <c r="D11117" i="14"/>
  <c r="D11116" i="14"/>
  <c r="D11115" i="14"/>
  <c r="D11114" i="14"/>
  <c r="D11113" i="14"/>
  <c r="D11112" i="14"/>
  <c r="D11111" i="14"/>
  <c r="D11110" i="14"/>
  <c r="D11109" i="14"/>
  <c r="D11108" i="14"/>
  <c r="D11107" i="14"/>
  <c r="D11106" i="14"/>
  <c r="D11105" i="14"/>
  <c r="D11104" i="14"/>
  <c r="D11103" i="14"/>
  <c r="D11102" i="14"/>
  <c r="D11101" i="14"/>
  <c r="D11100" i="14"/>
  <c r="D11099" i="14"/>
  <c r="D11098" i="14"/>
  <c r="D11097" i="14"/>
  <c r="D11096" i="14"/>
  <c r="D11095" i="14"/>
  <c r="D11094" i="14"/>
  <c r="D11093" i="14"/>
  <c r="D11092" i="14"/>
  <c r="D11091" i="14"/>
  <c r="D11090" i="14"/>
  <c r="D11089" i="14"/>
  <c r="D11088" i="14"/>
  <c r="D11087" i="14"/>
  <c r="D11086" i="14"/>
  <c r="D11085" i="14"/>
  <c r="D11084" i="14"/>
  <c r="D11083" i="14"/>
  <c r="D11082" i="14"/>
  <c r="D11081" i="14"/>
  <c r="D11080" i="14"/>
  <c r="D11079" i="14"/>
  <c r="D11078" i="14"/>
  <c r="D11077" i="14"/>
  <c r="D11076" i="14"/>
  <c r="D11075" i="14"/>
  <c r="D11074" i="14"/>
  <c r="D11073" i="14"/>
  <c r="D11072" i="14"/>
  <c r="D11071" i="14"/>
  <c r="D11070" i="14"/>
  <c r="D11069" i="14"/>
  <c r="D11068" i="14"/>
  <c r="D11067" i="14"/>
  <c r="D11066" i="14"/>
  <c r="D11065" i="14"/>
  <c r="D11064" i="14"/>
  <c r="D11063" i="14"/>
  <c r="D11062" i="14"/>
  <c r="D11061" i="14"/>
  <c r="D11060" i="14"/>
  <c r="D11059" i="14"/>
  <c r="D11058" i="14"/>
  <c r="D11057" i="14"/>
  <c r="D11056" i="14"/>
  <c r="D11055" i="14"/>
  <c r="D11054" i="14"/>
  <c r="D11053" i="14"/>
  <c r="D11052" i="14"/>
  <c r="D11051" i="14"/>
  <c r="D11050" i="14"/>
  <c r="D11049" i="14"/>
  <c r="D11048" i="14"/>
  <c r="D11047" i="14"/>
  <c r="D11046" i="14"/>
  <c r="D11045" i="14"/>
  <c r="D11044" i="14"/>
  <c r="D11043" i="14"/>
  <c r="D11042" i="14"/>
  <c r="D11041" i="14"/>
  <c r="D11040" i="14"/>
  <c r="D11039" i="14"/>
  <c r="D11038" i="14"/>
  <c r="D11037" i="14"/>
  <c r="D11036" i="14"/>
  <c r="D11035" i="14"/>
  <c r="D11034" i="14"/>
  <c r="D11033" i="14"/>
  <c r="D11032" i="14"/>
  <c r="D11031" i="14"/>
  <c r="D11030" i="14"/>
  <c r="D11029" i="14"/>
  <c r="D11028" i="14"/>
  <c r="D11027" i="14"/>
  <c r="D11026" i="14"/>
  <c r="D11025" i="14"/>
  <c r="D11024" i="14"/>
  <c r="D11023" i="14"/>
  <c r="D11022" i="14"/>
  <c r="D11021" i="14"/>
  <c r="D11020" i="14"/>
  <c r="D11019" i="14"/>
  <c r="D11018" i="14"/>
  <c r="D11017" i="14"/>
  <c r="D11016" i="14"/>
  <c r="D11015" i="14"/>
  <c r="D11014" i="14"/>
  <c r="D11013" i="14"/>
  <c r="D11012" i="14"/>
  <c r="D11011" i="14"/>
  <c r="D11010" i="14"/>
  <c r="D11009" i="14"/>
  <c r="D11008" i="14"/>
  <c r="D11007" i="14"/>
  <c r="D11006" i="14"/>
  <c r="D11005" i="14"/>
  <c r="D11004" i="14"/>
  <c r="D11003" i="14"/>
  <c r="D11002" i="14"/>
  <c r="D11001" i="14"/>
  <c r="D11000" i="14"/>
  <c r="D10999" i="14"/>
  <c r="D10998" i="14"/>
  <c r="D10997" i="14"/>
  <c r="D10996" i="14"/>
  <c r="D10995" i="14"/>
  <c r="D10994" i="14"/>
  <c r="D10993" i="14"/>
  <c r="D10992" i="14"/>
  <c r="D10991" i="14"/>
  <c r="D10990" i="14"/>
  <c r="D10989" i="14"/>
  <c r="D10988" i="14"/>
  <c r="D10987" i="14"/>
  <c r="D10986" i="14"/>
  <c r="D10985" i="14"/>
  <c r="D10984" i="14"/>
  <c r="D10983" i="14"/>
  <c r="D10982" i="14"/>
  <c r="D10981" i="14"/>
  <c r="D10980" i="14"/>
  <c r="D10979" i="14"/>
  <c r="D10978" i="14"/>
  <c r="D10977" i="14"/>
  <c r="D10976" i="14"/>
  <c r="D10975" i="14"/>
  <c r="D10974" i="14"/>
  <c r="D10973" i="14"/>
  <c r="D10972" i="14"/>
  <c r="D10971" i="14"/>
  <c r="D10970" i="14"/>
  <c r="D10969" i="14"/>
  <c r="D10968" i="14"/>
  <c r="D10967" i="14"/>
  <c r="D10966" i="14"/>
  <c r="D10965" i="14"/>
  <c r="D10964" i="14"/>
  <c r="D10963" i="14"/>
  <c r="D10962" i="14"/>
  <c r="D10961" i="14"/>
  <c r="D10960" i="14"/>
  <c r="D10959" i="14"/>
  <c r="D10958" i="14"/>
  <c r="D10957" i="14"/>
  <c r="D10956" i="14"/>
  <c r="D10955" i="14"/>
  <c r="D10954" i="14"/>
  <c r="D10953" i="14"/>
  <c r="D10952" i="14"/>
  <c r="D10951" i="14"/>
  <c r="D10950" i="14"/>
  <c r="D10949" i="14"/>
  <c r="D10948" i="14"/>
  <c r="D10947" i="14"/>
  <c r="D10946" i="14"/>
  <c r="D10945" i="14"/>
  <c r="D10944" i="14"/>
  <c r="D10943" i="14"/>
  <c r="D10942" i="14"/>
  <c r="D10941" i="14"/>
  <c r="D10940" i="14"/>
  <c r="D10939" i="14"/>
  <c r="D10938" i="14"/>
  <c r="D10937" i="14"/>
  <c r="D10936" i="14"/>
  <c r="D10935" i="14"/>
  <c r="D10934" i="14"/>
  <c r="D10933" i="14"/>
  <c r="D10932" i="14"/>
  <c r="D10931" i="14"/>
  <c r="D10930" i="14"/>
  <c r="D10929" i="14"/>
  <c r="D10928" i="14"/>
  <c r="D10927" i="14"/>
  <c r="D10926" i="14"/>
  <c r="D10925" i="14"/>
  <c r="D10924" i="14"/>
  <c r="D10923" i="14"/>
  <c r="D10922" i="14"/>
  <c r="D10921" i="14"/>
  <c r="D10920" i="14"/>
  <c r="D10919" i="14"/>
  <c r="D10918" i="14"/>
  <c r="D10917" i="14"/>
  <c r="D10916" i="14"/>
  <c r="D10915" i="14"/>
  <c r="D10914" i="14"/>
  <c r="D10913" i="14"/>
  <c r="D10912" i="14"/>
  <c r="D10911" i="14"/>
  <c r="D10910" i="14"/>
  <c r="D10909" i="14"/>
  <c r="D10908" i="14"/>
  <c r="D10907" i="14"/>
  <c r="D10906" i="14"/>
  <c r="D10905" i="14"/>
  <c r="D10904" i="14"/>
  <c r="D10903" i="14"/>
  <c r="D10902" i="14"/>
  <c r="D10901" i="14"/>
  <c r="D10900" i="14"/>
  <c r="D10899" i="14"/>
  <c r="D10898" i="14"/>
  <c r="D10897" i="14"/>
  <c r="D10896" i="14"/>
  <c r="D10895" i="14"/>
  <c r="D10894" i="14"/>
  <c r="D10893" i="14"/>
  <c r="D10892" i="14"/>
  <c r="D10891" i="14"/>
  <c r="D10890" i="14"/>
  <c r="D10889" i="14"/>
  <c r="D10888" i="14"/>
  <c r="D10887" i="14"/>
  <c r="D10886" i="14"/>
  <c r="D10885" i="14"/>
  <c r="D10884" i="14"/>
  <c r="D10883" i="14"/>
  <c r="D10882" i="14"/>
  <c r="D10881" i="14"/>
  <c r="D10880" i="14"/>
  <c r="D10879" i="14"/>
  <c r="D10878" i="14"/>
  <c r="D10877" i="14"/>
  <c r="D10876" i="14"/>
  <c r="D10875" i="14"/>
  <c r="D10874" i="14"/>
  <c r="D10873" i="14"/>
  <c r="D10872" i="14"/>
  <c r="D10871" i="14"/>
  <c r="D10870" i="14"/>
  <c r="D10869" i="14"/>
  <c r="D10868" i="14"/>
  <c r="D10867" i="14"/>
  <c r="D10866" i="14"/>
  <c r="D10865" i="14"/>
  <c r="D10864" i="14"/>
  <c r="D10863" i="14"/>
  <c r="D10862" i="14"/>
  <c r="D10861" i="14"/>
  <c r="D10860" i="14"/>
  <c r="D10859" i="14"/>
  <c r="D10858" i="14"/>
  <c r="D10857" i="14"/>
  <c r="D10856" i="14"/>
  <c r="D10855" i="14"/>
  <c r="D10854" i="14"/>
  <c r="D10853" i="14"/>
  <c r="D10852" i="14"/>
  <c r="D10851" i="14"/>
  <c r="D10850" i="14"/>
  <c r="D10849" i="14"/>
  <c r="D10848" i="14"/>
  <c r="D10847" i="14"/>
  <c r="D10846" i="14"/>
  <c r="D10845" i="14"/>
  <c r="D10844" i="14"/>
  <c r="D10843" i="14"/>
  <c r="D10842" i="14"/>
  <c r="D10841" i="14"/>
  <c r="D10840" i="14"/>
  <c r="D10839" i="14"/>
  <c r="D10838" i="14"/>
  <c r="D10837" i="14"/>
  <c r="D10836" i="14"/>
  <c r="D10835" i="14"/>
  <c r="D10834" i="14"/>
  <c r="D10833" i="14"/>
  <c r="D10832" i="14"/>
  <c r="D10831" i="14"/>
  <c r="D10830" i="14"/>
  <c r="D10829" i="14"/>
  <c r="D10828" i="14"/>
  <c r="D10827" i="14"/>
  <c r="D10826" i="14"/>
  <c r="D10825" i="14"/>
  <c r="D10824" i="14"/>
  <c r="D10823" i="14"/>
  <c r="D10822" i="14"/>
  <c r="D10821" i="14"/>
  <c r="D10820" i="14"/>
  <c r="D10819" i="14"/>
  <c r="D10818" i="14"/>
  <c r="D10817" i="14"/>
  <c r="D10816" i="14"/>
  <c r="D10815" i="14"/>
  <c r="D10814" i="14"/>
  <c r="D10813" i="14"/>
  <c r="D10812" i="14"/>
  <c r="D10811" i="14"/>
  <c r="D10810" i="14"/>
  <c r="D10809" i="14"/>
  <c r="D10808" i="14"/>
  <c r="D10807" i="14"/>
  <c r="D10806" i="14"/>
  <c r="D10805" i="14"/>
  <c r="D10804" i="14"/>
  <c r="D10803" i="14"/>
  <c r="D10802" i="14"/>
  <c r="D10801" i="14"/>
  <c r="D10800" i="14"/>
  <c r="D10799" i="14"/>
  <c r="D10798" i="14"/>
  <c r="D10797" i="14"/>
  <c r="D10796" i="14"/>
  <c r="D10795" i="14"/>
  <c r="D10794" i="14"/>
  <c r="D10793" i="14"/>
  <c r="D10792" i="14"/>
  <c r="D10791" i="14"/>
  <c r="D10790" i="14"/>
  <c r="D10789" i="14"/>
  <c r="D10788" i="14"/>
  <c r="D10787" i="14"/>
  <c r="D10786" i="14"/>
  <c r="D10785" i="14"/>
  <c r="D10784" i="14"/>
  <c r="D10783" i="14"/>
  <c r="D10782" i="14"/>
  <c r="D10781" i="14"/>
  <c r="D10780" i="14"/>
  <c r="D10779" i="14"/>
  <c r="D10778" i="14"/>
  <c r="D10777" i="14"/>
  <c r="D10776" i="14"/>
  <c r="D10775" i="14"/>
  <c r="D10774" i="14"/>
  <c r="D10773" i="14"/>
  <c r="D10772" i="14"/>
  <c r="D10771" i="14"/>
  <c r="D10770" i="14"/>
  <c r="D10769" i="14"/>
  <c r="D10768" i="14"/>
  <c r="D10767" i="14"/>
  <c r="D10766" i="14"/>
  <c r="D10765" i="14"/>
  <c r="D10764" i="14"/>
  <c r="D10763" i="14"/>
  <c r="D10762" i="14"/>
  <c r="D10761" i="14"/>
  <c r="D10760" i="14"/>
  <c r="D10759" i="14"/>
  <c r="D10758" i="14"/>
  <c r="D10757" i="14"/>
  <c r="D10756" i="14"/>
  <c r="D10755" i="14"/>
  <c r="D10754" i="14"/>
  <c r="D10753" i="14"/>
  <c r="D10752" i="14"/>
  <c r="D10751" i="14"/>
  <c r="D10750" i="14"/>
  <c r="D10749" i="14"/>
  <c r="D10748" i="14"/>
  <c r="D10747" i="14"/>
  <c r="D10746" i="14"/>
  <c r="D10745" i="14"/>
  <c r="D10744" i="14"/>
  <c r="D10743" i="14"/>
  <c r="D10742" i="14"/>
  <c r="D10741" i="14"/>
  <c r="D10740" i="14"/>
  <c r="D10739" i="14"/>
  <c r="D10738" i="14"/>
  <c r="D10737" i="14"/>
  <c r="D10736" i="14"/>
  <c r="D10735" i="14"/>
  <c r="D10734" i="14"/>
  <c r="D10733" i="14"/>
  <c r="D10732" i="14"/>
  <c r="D10731" i="14"/>
  <c r="D10730" i="14"/>
  <c r="D10729" i="14"/>
  <c r="D10728" i="14"/>
  <c r="D10727" i="14"/>
  <c r="D10726" i="14"/>
  <c r="D10725" i="14"/>
  <c r="D10724" i="14"/>
  <c r="D10723" i="14"/>
  <c r="D10722" i="14"/>
  <c r="D10721" i="14"/>
  <c r="D10720" i="14"/>
  <c r="D10719" i="14"/>
  <c r="D10718" i="14"/>
  <c r="D10717" i="14"/>
  <c r="D10716" i="14"/>
  <c r="D10715" i="14"/>
  <c r="D10714" i="14"/>
  <c r="D10713" i="14"/>
  <c r="D10712" i="14"/>
  <c r="D10711" i="14"/>
  <c r="D10710" i="14"/>
  <c r="D10709" i="14"/>
  <c r="D10708" i="14"/>
  <c r="D10707" i="14"/>
  <c r="D10706" i="14"/>
  <c r="D10705" i="14"/>
  <c r="D10704" i="14"/>
  <c r="D10703" i="14"/>
  <c r="D10702" i="14"/>
  <c r="D10701" i="14"/>
  <c r="D10700" i="14"/>
  <c r="D10699" i="14"/>
  <c r="D10698" i="14"/>
  <c r="D10697" i="14"/>
  <c r="D10696" i="14"/>
  <c r="D10695" i="14"/>
  <c r="D10694" i="14"/>
  <c r="D10693" i="14"/>
  <c r="D10692" i="14"/>
  <c r="D10691" i="14"/>
  <c r="D10690" i="14"/>
  <c r="D10689" i="14"/>
  <c r="D10688" i="14"/>
  <c r="D10687" i="14"/>
  <c r="D10686" i="14"/>
  <c r="D10685" i="14"/>
  <c r="D10684" i="14"/>
  <c r="D10683" i="14"/>
  <c r="D10682" i="14"/>
  <c r="D10681" i="14"/>
  <c r="D10680" i="14"/>
  <c r="D10679" i="14"/>
  <c r="D10678" i="14"/>
  <c r="D10677" i="14"/>
  <c r="D10676" i="14"/>
  <c r="D10675" i="14"/>
  <c r="D10674" i="14"/>
  <c r="D10673" i="14"/>
  <c r="D10672" i="14"/>
  <c r="D10671" i="14"/>
  <c r="D10670" i="14"/>
  <c r="D10669" i="14"/>
  <c r="D10668" i="14"/>
  <c r="D10667" i="14"/>
  <c r="D10666" i="14"/>
  <c r="D10665" i="14"/>
  <c r="D10664" i="14"/>
  <c r="D10663" i="14"/>
  <c r="D10662" i="14"/>
  <c r="D10661" i="14"/>
  <c r="D10660" i="14"/>
  <c r="D10659" i="14"/>
  <c r="D10658" i="14"/>
  <c r="D10657" i="14"/>
  <c r="D10656" i="14"/>
  <c r="D10655" i="14"/>
  <c r="D10654" i="14"/>
  <c r="D10653" i="14"/>
  <c r="D10652" i="14"/>
  <c r="D10651" i="14"/>
  <c r="D10650" i="14"/>
  <c r="D10649" i="14"/>
  <c r="D10648" i="14"/>
  <c r="D10647" i="14"/>
  <c r="D10646" i="14"/>
  <c r="D10645" i="14"/>
  <c r="D10644" i="14"/>
  <c r="D10643" i="14"/>
  <c r="D10642" i="14"/>
  <c r="D10641" i="14"/>
  <c r="D10640" i="14"/>
  <c r="D10639" i="14"/>
  <c r="D10638" i="14"/>
  <c r="D10637" i="14"/>
  <c r="D10636" i="14"/>
  <c r="D10635" i="14"/>
  <c r="D10634" i="14"/>
  <c r="D10633" i="14"/>
  <c r="D10632" i="14"/>
  <c r="D10631" i="14"/>
  <c r="D10630" i="14"/>
  <c r="D10629" i="14"/>
  <c r="D10628" i="14"/>
  <c r="D10627" i="14"/>
  <c r="D10626" i="14"/>
  <c r="D10625" i="14"/>
  <c r="D10624" i="14"/>
  <c r="D10623" i="14"/>
  <c r="D10622" i="14"/>
  <c r="D10621" i="14"/>
  <c r="D10620" i="14"/>
  <c r="D10619" i="14"/>
  <c r="D10618" i="14"/>
  <c r="D10617" i="14"/>
  <c r="D10616" i="14"/>
  <c r="D10615" i="14"/>
  <c r="D10614" i="14"/>
  <c r="D10613" i="14"/>
  <c r="D10612" i="14"/>
  <c r="D10611" i="14"/>
  <c r="D10610" i="14"/>
  <c r="D10609" i="14"/>
  <c r="D10608" i="14"/>
  <c r="D10607" i="14"/>
  <c r="D10606" i="14"/>
  <c r="D10605" i="14"/>
  <c r="D10604" i="14"/>
  <c r="D10603" i="14"/>
  <c r="D10602" i="14"/>
  <c r="D10601" i="14"/>
  <c r="D10600" i="14"/>
  <c r="D10599" i="14"/>
  <c r="D10598" i="14"/>
  <c r="D10597" i="14"/>
  <c r="D10596" i="14"/>
  <c r="D10595" i="14"/>
  <c r="D10594" i="14"/>
  <c r="D10593" i="14"/>
  <c r="D10592" i="14"/>
  <c r="D10591" i="14"/>
  <c r="D10590" i="14"/>
  <c r="D10589" i="14"/>
  <c r="D10588" i="14"/>
  <c r="D10587" i="14"/>
  <c r="D10586" i="14"/>
  <c r="D10585" i="14"/>
  <c r="D10584" i="14"/>
  <c r="D10583" i="14"/>
  <c r="D10582" i="14"/>
  <c r="D10581" i="14"/>
  <c r="D10580" i="14"/>
  <c r="D10579" i="14"/>
  <c r="D10578" i="14"/>
  <c r="D10577" i="14"/>
  <c r="D10576" i="14"/>
  <c r="D10575" i="14"/>
  <c r="D10574" i="14"/>
  <c r="D10573" i="14"/>
  <c r="D10572" i="14"/>
  <c r="D10571" i="14"/>
  <c r="D10570" i="14"/>
  <c r="D10569" i="14"/>
  <c r="D10568" i="14"/>
  <c r="D10567" i="14"/>
  <c r="D10566" i="14"/>
  <c r="D10565" i="14"/>
  <c r="D10564" i="14"/>
  <c r="D10563" i="14"/>
  <c r="D10562" i="14"/>
  <c r="D10561" i="14"/>
  <c r="D10560" i="14"/>
  <c r="D10559" i="14"/>
  <c r="D10558" i="14"/>
  <c r="D10557" i="14"/>
  <c r="D10556" i="14"/>
  <c r="D10555" i="14"/>
  <c r="D10554" i="14"/>
  <c r="D10553" i="14"/>
  <c r="D10552" i="14"/>
  <c r="D10551" i="14"/>
  <c r="D10550" i="14"/>
  <c r="D10549" i="14"/>
  <c r="D10548" i="14"/>
  <c r="D10547" i="14"/>
  <c r="D10546" i="14"/>
  <c r="D10545" i="14"/>
  <c r="D10544" i="14"/>
  <c r="D10543" i="14"/>
  <c r="D10542" i="14"/>
  <c r="D10541" i="14"/>
  <c r="D10540" i="14"/>
  <c r="D10539" i="14"/>
  <c r="D10538" i="14"/>
  <c r="D10537" i="14"/>
  <c r="D10536" i="14"/>
  <c r="D10535" i="14"/>
  <c r="D10534" i="14"/>
  <c r="D10533" i="14"/>
  <c r="D10532" i="14"/>
  <c r="D10531" i="14"/>
  <c r="D10530" i="14"/>
  <c r="D10529" i="14"/>
  <c r="D10528" i="14"/>
  <c r="D10527" i="14"/>
  <c r="D10526" i="14"/>
  <c r="D10525" i="14"/>
  <c r="D10524" i="14"/>
  <c r="D10523" i="14"/>
  <c r="D10522" i="14"/>
  <c r="D10521" i="14"/>
  <c r="D10520" i="14"/>
  <c r="D10519" i="14"/>
  <c r="D10518" i="14"/>
  <c r="D10517" i="14"/>
  <c r="D10516" i="14"/>
  <c r="D10515" i="14"/>
  <c r="D10514" i="14"/>
  <c r="D10513" i="14"/>
  <c r="D10512" i="14"/>
  <c r="D10511" i="14"/>
  <c r="D10510" i="14"/>
  <c r="D10509" i="14"/>
  <c r="D10508" i="14"/>
  <c r="D10507" i="14"/>
  <c r="D10506" i="14"/>
  <c r="D10505" i="14"/>
  <c r="D10504" i="14"/>
  <c r="D10503" i="14"/>
  <c r="D10502" i="14"/>
  <c r="D10501" i="14"/>
  <c r="D10500" i="14"/>
  <c r="D10499" i="14"/>
  <c r="D10498" i="14"/>
  <c r="D10497" i="14"/>
  <c r="D10496" i="14"/>
  <c r="D10495" i="14"/>
  <c r="D10494" i="14"/>
  <c r="D10493" i="14"/>
  <c r="D10492" i="14"/>
  <c r="D10491" i="14"/>
  <c r="D10490" i="14"/>
  <c r="D10489" i="14"/>
  <c r="D10488" i="14"/>
  <c r="D10487" i="14"/>
  <c r="D10486" i="14"/>
  <c r="D10485" i="14"/>
  <c r="D10484" i="14"/>
  <c r="D10483" i="14"/>
  <c r="D10482" i="14"/>
  <c r="D10481" i="14"/>
  <c r="D10480" i="14"/>
  <c r="D10479" i="14"/>
  <c r="D10478" i="14"/>
  <c r="D10477" i="14"/>
  <c r="D10476" i="14"/>
  <c r="D10475" i="14"/>
  <c r="D10474" i="14"/>
  <c r="D10473" i="14"/>
  <c r="D10472" i="14"/>
  <c r="D10471" i="14"/>
  <c r="D10470" i="14"/>
  <c r="D10469" i="14"/>
  <c r="D10468" i="14"/>
  <c r="D10467" i="14"/>
  <c r="D10466" i="14"/>
  <c r="D10465" i="14"/>
  <c r="D10464" i="14"/>
  <c r="D10463" i="14"/>
  <c r="D10462" i="14"/>
  <c r="D10461" i="14"/>
  <c r="D10460" i="14"/>
  <c r="D10459" i="14"/>
  <c r="D10458" i="14"/>
  <c r="D10457" i="14"/>
  <c r="D10456" i="14"/>
  <c r="D10455" i="14"/>
  <c r="D10454" i="14"/>
  <c r="D10453" i="14"/>
  <c r="D10452" i="14"/>
  <c r="D10451" i="14"/>
  <c r="D10450" i="14"/>
  <c r="D10449" i="14"/>
  <c r="D10448" i="14"/>
  <c r="D10447" i="14"/>
  <c r="D10446" i="14"/>
  <c r="D10445" i="14"/>
  <c r="D10444" i="14"/>
  <c r="D10443" i="14"/>
  <c r="D10442" i="14"/>
  <c r="D10441" i="14"/>
  <c r="D10440" i="14"/>
  <c r="D10439" i="14"/>
  <c r="D10438" i="14"/>
  <c r="D10437" i="14"/>
  <c r="D10436" i="14"/>
  <c r="D10435" i="14"/>
  <c r="D10434" i="14"/>
  <c r="D10433" i="14"/>
  <c r="D10432" i="14"/>
  <c r="D10431" i="14"/>
  <c r="D10430" i="14"/>
  <c r="D10429" i="14"/>
  <c r="D10428" i="14"/>
  <c r="D10427" i="14"/>
  <c r="D10426" i="14"/>
  <c r="D10425" i="14"/>
  <c r="D10424" i="14"/>
  <c r="D10423" i="14"/>
  <c r="D10422" i="14"/>
  <c r="D10421" i="14"/>
  <c r="D10420" i="14"/>
  <c r="D10419" i="14"/>
  <c r="D10418" i="14"/>
  <c r="D10417" i="14"/>
  <c r="D10416" i="14"/>
  <c r="D10415" i="14"/>
  <c r="D10414" i="14"/>
  <c r="D10413" i="14"/>
  <c r="D10412" i="14"/>
  <c r="D10411" i="14"/>
  <c r="D10410" i="14"/>
  <c r="D10409" i="14"/>
  <c r="D10408" i="14"/>
  <c r="D10407" i="14"/>
  <c r="D10406" i="14"/>
  <c r="D10405" i="14"/>
  <c r="D10404" i="14"/>
  <c r="D10403" i="14"/>
  <c r="D10402" i="14"/>
  <c r="D10401" i="14"/>
  <c r="D10400" i="14"/>
  <c r="D10399" i="14"/>
  <c r="D10398" i="14"/>
  <c r="D10397" i="14"/>
  <c r="D10396" i="14"/>
  <c r="D10395" i="14"/>
  <c r="D10394" i="14"/>
  <c r="D10393" i="14"/>
  <c r="D10392" i="14"/>
  <c r="D10391" i="14"/>
  <c r="D10390" i="14"/>
  <c r="D10389" i="14"/>
  <c r="D10388" i="14"/>
  <c r="D10387" i="14"/>
  <c r="D10386" i="14"/>
  <c r="D10385" i="14"/>
  <c r="D10384" i="14"/>
  <c r="D10383" i="14"/>
  <c r="D10382" i="14"/>
  <c r="D10381" i="14"/>
  <c r="D10380" i="14"/>
  <c r="D10379" i="14"/>
  <c r="D10378" i="14"/>
  <c r="D10377" i="14"/>
  <c r="D10376" i="14"/>
  <c r="D10375" i="14"/>
  <c r="D10374" i="14"/>
  <c r="D10373" i="14"/>
  <c r="D10372" i="14"/>
  <c r="D10371" i="14"/>
  <c r="D10370" i="14"/>
  <c r="D10369" i="14"/>
  <c r="D10368" i="14"/>
  <c r="D10367" i="14"/>
  <c r="D10366" i="14"/>
  <c r="D10365" i="14"/>
  <c r="D10364" i="14"/>
  <c r="D10363" i="14"/>
  <c r="D10362" i="14"/>
  <c r="D10361" i="14"/>
  <c r="D10360" i="14"/>
  <c r="D10359" i="14"/>
  <c r="D10358" i="14"/>
  <c r="D10357" i="14"/>
  <c r="D10356" i="14"/>
  <c r="D10355" i="14"/>
  <c r="D10354" i="14"/>
  <c r="D10353" i="14"/>
  <c r="D10352" i="14"/>
  <c r="D10351" i="14"/>
  <c r="D10350" i="14"/>
  <c r="D10349" i="14"/>
  <c r="D10348" i="14"/>
  <c r="D10347" i="14"/>
  <c r="D10346" i="14"/>
  <c r="D10345" i="14"/>
  <c r="D10344" i="14"/>
  <c r="D10343" i="14"/>
  <c r="D10342" i="14"/>
  <c r="D10341" i="14"/>
  <c r="D10340" i="14"/>
  <c r="D10339" i="14"/>
  <c r="D10338" i="14"/>
  <c r="D10337" i="14"/>
  <c r="D10336" i="14"/>
  <c r="D10335" i="14"/>
  <c r="D10334" i="14"/>
  <c r="D10333" i="14"/>
  <c r="D10332" i="14"/>
  <c r="D10331" i="14"/>
  <c r="D10330" i="14"/>
  <c r="D10329" i="14"/>
  <c r="D10328" i="14"/>
  <c r="D10327" i="14"/>
  <c r="D10326" i="14"/>
  <c r="D10325" i="14"/>
  <c r="D10324" i="14"/>
  <c r="D10323" i="14"/>
  <c r="D10322" i="14"/>
  <c r="D10321" i="14"/>
  <c r="D10320" i="14"/>
  <c r="D10319" i="14"/>
  <c r="D10318" i="14"/>
  <c r="D10317" i="14"/>
  <c r="D10316" i="14"/>
  <c r="D10315" i="14"/>
  <c r="D10314" i="14"/>
  <c r="D10313" i="14"/>
  <c r="D10312" i="14"/>
  <c r="D10311" i="14"/>
  <c r="D10310" i="14"/>
  <c r="D10309" i="14"/>
  <c r="D10308" i="14"/>
  <c r="D10307" i="14"/>
  <c r="D10306" i="14"/>
  <c r="D10305" i="14"/>
  <c r="D10304" i="14"/>
  <c r="D10303" i="14"/>
  <c r="D10302" i="14"/>
  <c r="D10301" i="14"/>
  <c r="D10300" i="14"/>
  <c r="D10299" i="14"/>
  <c r="D10298" i="14"/>
  <c r="D10297" i="14"/>
  <c r="D10296" i="14"/>
  <c r="D10295" i="14"/>
  <c r="D10294" i="14"/>
  <c r="D10293" i="14"/>
  <c r="D10292" i="14"/>
  <c r="D10291" i="14"/>
  <c r="D10290" i="14"/>
  <c r="D10289" i="14"/>
  <c r="D10288" i="14"/>
  <c r="D10287" i="14"/>
  <c r="D10286" i="14"/>
  <c r="D10285" i="14"/>
  <c r="D10284" i="14"/>
  <c r="D10283" i="14"/>
  <c r="D10282" i="14"/>
  <c r="D10281" i="14"/>
  <c r="D10280" i="14"/>
  <c r="D10279" i="14"/>
  <c r="D10278" i="14"/>
  <c r="D10277" i="14"/>
  <c r="D10276" i="14"/>
  <c r="D10275" i="14"/>
  <c r="D10274" i="14"/>
  <c r="D10273" i="14"/>
  <c r="D10272" i="14"/>
  <c r="D10271" i="14"/>
  <c r="D10270" i="14"/>
  <c r="D10269" i="14"/>
  <c r="D10268" i="14"/>
  <c r="D10267" i="14"/>
  <c r="D10266" i="14"/>
  <c r="D10265" i="14"/>
  <c r="D10264" i="14"/>
  <c r="D10263" i="14"/>
  <c r="D10262" i="14"/>
  <c r="D10261" i="14"/>
  <c r="D10260" i="14"/>
  <c r="D10259" i="14"/>
  <c r="D10258" i="14"/>
  <c r="D10257" i="14"/>
  <c r="D10256" i="14"/>
  <c r="D10255" i="14"/>
  <c r="D10254" i="14"/>
  <c r="D10253" i="14"/>
  <c r="D10252" i="14"/>
  <c r="D10251" i="14"/>
  <c r="D10250" i="14"/>
  <c r="D10249" i="14"/>
  <c r="D10248" i="14"/>
  <c r="D10247" i="14"/>
  <c r="D10246" i="14"/>
  <c r="D10245" i="14"/>
  <c r="D10244" i="14"/>
  <c r="D10243" i="14"/>
  <c r="D10242" i="14"/>
  <c r="D10241" i="14"/>
  <c r="D10240" i="14"/>
  <c r="D10239" i="14"/>
  <c r="D10238" i="14"/>
  <c r="D10237" i="14"/>
  <c r="D10236" i="14"/>
  <c r="D10235" i="14"/>
  <c r="D10234" i="14"/>
  <c r="D10233" i="14"/>
  <c r="D10232" i="14"/>
  <c r="D10231" i="14"/>
  <c r="D10230" i="14"/>
  <c r="D10229" i="14"/>
  <c r="D10228" i="14"/>
  <c r="D10227" i="14"/>
  <c r="D10226" i="14"/>
  <c r="D10225" i="14"/>
  <c r="D10224" i="14"/>
  <c r="D10223" i="14"/>
  <c r="D10222" i="14"/>
  <c r="D10221" i="14"/>
  <c r="D10220" i="14"/>
  <c r="D10219" i="14"/>
  <c r="D10218" i="14"/>
  <c r="D10217" i="14"/>
  <c r="D10216" i="14"/>
  <c r="D10215" i="14"/>
  <c r="D10214" i="14"/>
  <c r="D10213" i="14"/>
  <c r="D10212" i="14"/>
  <c r="D10211" i="14"/>
  <c r="D10210" i="14"/>
  <c r="D10209" i="14"/>
  <c r="D10208" i="14"/>
  <c r="D10207" i="14"/>
  <c r="D10206" i="14"/>
  <c r="D10205" i="14"/>
  <c r="D10204" i="14"/>
  <c r="D10203" i="14"/>
  <c r="D10202" i="14"/>
  <c r="D10201" i="14"/>
  <c r="D10200" i="14"/>
  <c r="D10199" i="14"/>
  <c r="D10198" i="14"/>
  <c r="D10197" i="14"/>
  <c r="D10196" i="14"/>
  <c r="D10195" i="14"/>
  <c r="D10194" i="14"/>
  <c r="D10193" i="14"/>
  <c r="D10192" i="14"/>
  <c r="D10191" i="14"/>
  <c r="D10190" i="14"/>
  <c r="D10189" i="14"/>
  <c r="D10188" i="14"/>
  <c r="D10187" i="14"/>
  <c r="D10186" i="14"/>
  <c r="D10185" i="14"/>
  <c r="D10184" i="14"/>
  <c r="D10183" i="14"/>
  <c r="D10182" i="14"/>
  <c r="D10181" i="14"/>
  <c r="D10180" i="14"/>
  <c r="D10179" i="14"/>
  <c r="D10178" i="14"/>
  <c r="D10177" i="14"/>
  <c r="D10176" i="14"/>
  <c r="D10175" i="14"/>
  <c r="D10174" i="14"/>
  <c r="D10173" i="14"/>
  <c r="D10172" i="14"/>
  <c r="D10171" i="14"/>
  <c r="D10170" i="14"/>
  <c r="D10169" i="14"/>
  <c r="D10168" i="14"/>
  <c r="D10167" i="14"/>
  <c r="D10166" i="14"/>
  <c r="D10165" i="14"/>
  <c r="D10164" i="14"/>
  <c r="D10163" i="14"/>
  <c r="D10162" i="14"/>
  <c r="D10161" i="14"/>
  <c r="D10160" i="14"/>
  <c r="D10159" i="14"/>
  <c r="D10158" i="14"/>
  <c r="D10157" i="14"/>
  <c r="D10156" i="14"/>
  <c r="D10155" i="14"/>
  <c r="D10154" i="14"/>
  <c r="D10153" i="14"/>
  <c r="D10152" i="14"/>
  <c r="D10151" i="14"/>
  <c r="D10150" i="14"/>
  <c r="D10149" i="14"/>
  <c r="D10148" i="14"/>
  <c r="D10147" i="14"/>
  <c r="D10146" i="14"/>
  <c r="D10145" i="14"/>
  <c r="D10144" i="14"/>
  <c r="D10143" i="14"/>
  <c r="D10142" i="14"/>
  <c r="D10141" i="14"/>
  <c r="D10140" i="14"/>
  <c r="D10139" i="14"/>
  <c r="D10138" i="14"/>
  <c r="D10137" i="14"/>
  <c r="D10136" i="14"/>
  <c r="D10135" i="14"/>
  <c r="D10134" i="14"/>
  <c r="D10133" i="14"/>
  <c r="D10132" i="14"/>
  <c r="D10131" i="14"/>
  <c r="D10130" i="14"/>
  <c r="D10129" i="14"/>
  <c r="D10128" i="14"/>
  <c r="D10127" i="14"/>
  <c r="D10126" i="14"/>
  <c r="D10125" i="14"/>
  <c r="D10124" i="14"/>
  <c r="D10123" i="14"/>
  <c r="D10122" i="14"/>
  <c r="D10121" i="14"/>
  <c r="D10120" i="14"/>
  <c r="D10119" i="14"/>
  <c r="D10118" i="14"/>
  <c r="D10117" i="14"/>
  <c r="D10116" i="14"/>
  <c r="D10115" i="14"/>
  <c r="D10114" i="14"/>
  <c r="D10113" i="14"/>
  <c r="D10112" i="14"/>
  <c r="D10111" i="14"/>
  <c r="D10110" i="14"/>
  <c r="D10109" i="14"/>
  <c r="D10108" i="14"/>
  <c r="D10107" i="14"/>
  <c r="D10106" i="14"/>
  <c r="D10105" i="14"/>
  <c r="D10104" i="14"/>
  <c r="D10103" i="14"/>
  <c r="D10102" i="14"/>
  <c r="D10101" i="14"/>
  <c r="D10100" i="14"/>
  <c r="D10099" i="14"/>
  <c r="D10098" i="14"/>
  <c r="D10097" i="14"/>
  <c r="D10096" i="14"/>
  <c r="D10095" i="14"/>
  <c r="D10094" i="14"/>
  <c r="D10093" i="14"/>
  <c r="D10092" i="14"/>
  <c r="D10091" i="14"/>
  <c r="D10090" i="14"/>
  <c r="D10089" i="14"/>
  <c r="D10088" i="14"/>
  <c r="D10087" i="14"/>
  <c r="D10086" i="14"/>
  <c r="D10085" i="14"/>
  <c r="D10084" i="14"/>
  <c r="D10083" i="14"/>
  <c r="D10082" i="14"/>
  <c r="D10081" i="14"/>
  <c r="D10080" i="14"/>
  <c r="D10079" i="14"/>
  <c r="D10078" i="14"/>
  <c r="D10077" i="14"/>
  <c r="D10076" i="14"/>
  <c r="D10075" i="14"/>
  <c r="D10074" i="14"/>
  <c r="D10073" i="14"/>
  <c r="D10072" i="14"/>
  <c r="D10071" i="14"/>
  <c r="D10070" i="14"/>
  <c r="D10069" i="14"/>
  <c r="D10068" i="14"/>
  <c r="D10067" i="14"/>
  <c r="D10066" i="14"/>
  <c r="D10065" i="14"/>
  <c r="D10064" i="14"/>
  <c r="D10063" i="14"/>
  <c r="D10062" i="14"/>
  <c r="D10061" i="14"/>
  <c r="D10060" i="14"/>
  <c r="D10059" i="14"/>
  <c r="D10058" i="14"/>
  <c r="D10057" i="14"/>
  <c r="D10056" i="14"/>
  <c r="D10055" i="14"/>
  <c r="D10054" i="14"/>
  <c r="D10053" i="14"/>
  <c r="D10052" i="14"/>
  <c r="D10051" i="14"/>
  <c r="D10050" i="14"/>
  <c r="D10049" i="14"/>
  <c r="D10048" i="14"/>
  <c r="D10047" i="14"/>
  <c r="D10046" i="14"/>
  <c r="D10045" i="14"/>
  <c r="D10044" i="14"/>
  <c r="D10043" i="14"/>
  <c r="D10042" i="14"/>
  <c r="D10041" i="14"/>
  <c r="D10040" i="14"/>
  <c r="D10039" i="14"/>
  <c r="D10038" i="14"/>
  <c r="D10037" i="14"/>
  <c r="D10036" i="14"/>
  <c r="D10035" i="14"/>
  <c r="D10034" i="14"/>
  <c r="D10033" i="14"/>
  <c r="D10032" i="14"/>
  <c r="D10031" i="14"/>
  <c r="D10030" i="14"/>
  <c r="D10029" i="14"/>
  <c r="D10028" i="14"/>
  <c r="D10027" i="14"/>
  <c r="D10026" i="14"/>
  <c r="D10025" i="14"/>
  <c r="D10024" i="14"/>
  <c r="D10023" i="14"/>
  <c r="D10022" i="14"/>
  <c r="D10021" i="14"/>
  <c r="D10020" i="14"/>
  <c r="D10019" i="14"/>
  <c r="D10018" i="14"/>
  <c r="D10017" i="14"/>
  <c r="D10016" i="14"/>
  <c r="D10015" i="14"/>
  <c r="D10014" i="14"/>
  <c r="D10013" i="14"/>
  <c r="D10012" i="14"/>
  <c r="D10011" i="14"/>
  <c r="D10010" i="14"/>
  <c r="D10009" i="14"/>
  <c r="D10008" i="14"/>
  <c r="D10007" i="14"/>
  <c r="D10006" i="14"/>
  <c r="D10005" i="14"/>
  <c r="D10004" i="14"/>
  <c r="D10003" i="14"/>
  <c r="D10002" i="14"/>
  <c r="D10001" i="14"/>
  <c r="D10000" i="14"/>
  <c r="D9999" i="14"/>
  <c r="D9998" i="14"/>
  <c r="D9997" i="14"/>
  <c r="D9996" i="14"/>
  <c r="D9995" i="14"/>
  <c r="D9994" i="14"/>
  <c r="D9993" i="14"/>
  <c r="D9992" i="14"/>
  <c r="D9991" i="14"/>
  <c r="D9990" i="14"/>
  <c r="D9989" i="14"/>
  <c r="D9988" i="14"/>
  <c r="D9987" i="14"/>
  <c r="D9986" i="14"/>
  <c r="D9985" i="14"/>
  <c r="D9984" i="14"/>
  <c r="D9983" i="14"/>
  <c r="D9982" i="14"/>
  <c r="D9981" i="14"/>
  <c r="D9980" i="14"/>
  <c r="D9979" i="14"/>
  <c r="D9978" i="14"/>
  <c r="D9977" i="14"/>
  <c r="D9976" i="14"/>
  <c r="D9975" i="14"/>
  <c r="D9974" i="14"/>
  <c r="D9973" i="14"/>
  <c r="D9972" i="14"/>
  <c r="D9971" i="14"/>
  <c r="D9970" i="14"/>
  <c r="D9969" i="14"/>
  <c r="D9968" i="14"/>
  <c r="D9967" i="14"/>
  <c r="D9966" i="14"/>
  <c r="D9965" i="14"/>
  <c r="D9964" i="14"/>
  <c r="D9963" i="14"/>
  <c r="D9962" i="14"/>
  <c r="D9961" i="14"/>
  <c r="D9960" i="14"/>
  <c r="D9959" i="14"/>
  <c r="D9958" i="14"/>
  <c r="D9957" i="14"/>
  <c r="D9956" i="14"/>
  <c r="D9955" i="14"/>
  <c r="D9954" i="14"/>
  <c r="D9953" i="14"/>
  <c r="D9952" i="14"/>
  <c r="D9951" i="14"/>
  <c r="D9950" i="14"/>
  <c r="D9949" i="14"/>
  <c r="D9948" i="14"/>
  <c r="D9947" i="14"/>
  <c r="D9946" i="14"/>
  <c r="D9945" i="14"/>
  <c r="D9944" i="14"/>
  <c r="D9943" i="14"/>
  <c r="D9942" i="14"/>
  <c r="D9941" i="14"/>
  <c r="D9940" i="14"/>
  <c r="D9939" i="14"/>
  <c r="D9938" i="14"/>
  <c r="D9937" i="14"/>
  <c r="D9936" i="14"/>
  <c r="D9935" i="14"/>
  <c r="D9934" i="14"/>
  <c r="D9933" i="14"/>
  <c r="D9932" i="14"/>
  <c r="D9931" i="14"/>
  <c r="D9930" i="14"/>
  <c r="D9929" i="14"/>
  <c r="D9928" i="14"/>
  <c r="D9927" i="14"/>
  <c r="D9926" i="14"/>
  <c r="D9925" i="14"/>
  <c r="D9924" i="14"/>
  <c r="D9923" i="14"/>
  <c r="D9922" i="14"/>
  <c r="D9921" i="14"/>
  <c r="D9920" i="14"/>
  <c r="D9919" i="14"/>
  <c r="D9918" i="14"/>
  <c r="D9917" i="14"/>
  <c r="D9916" i="14"/>
  <c r="D9915" i="14"/>
  <c r="D9914" i="14"/>
  <c r="D9913" i="14"/>
  <c r="D9912" i="14"/>
  <c r="D9911" i="14"/>
  <c r="D9910" i="14"/>
  <c r="D9909" i="14"/>
  <c r="D9908" i="14"/>
  <c r="D9907" i="14"/>
  <c r="D9906" i="14"/>
  <c r="D9905" i="14"/>
  <c r="D9904" i="14"/>
  <c r="D9903" i="14"/>
  <c r="D9902" i="14"/>
  <c r="D9901" i="14"/>
  <c r="D9900" i="14"/>
  <c r="D9899" i="14"/>
  <c r="D9898" i="14"/>
  <c r="D9897" i="14"/>
  <c r="D9896" i="14"/>
  <c r="D9895" i="14"/>
  <c r="D9894" i="14"/>
  <c r="D9893" i="14"/>
  <c r="D9892" i="14"/>
  <c r="D9891" i="14"/>
  <c r="D9890" i="14"/>
  <c r="D9889" i="14"/>
  <c r="D9888" i="14"/>
  <c r="D9887" i="14"/>
  <c r="D9886" i="14"/>
  <c r="D9885" i="14"/>
  <c r="D9884" i="14"/>
  <c r="D9883" i="14"/>
  <c r="D9882" i="14"/>
  <c r="D9881" i="14"/>
  <c r="D9880" i="14"/>
  <c r="D9879" i="14"/>
  <c r="D9878" i="14"/>
  <c r="D9877" i="14"/>
  <c r="D9876" i="14"/>
  <c r="D9875" i="14"/>
  <c r="D9874" i="14"/>
  <c r="D9873" i="14"/>
  <c r="D9872" i="14"/>
  <c r="D9871" i="14"/>
  <c r="D9870" i="14"/>
  <c r="D9869" i="14"/>
  <c r="D9868" i="14"/>
  <c r="D9867" i="14"/>
  <c r="D9866" i="14"/>
  <c r="D9865" i="14"/>
  <c r="D9864" i="14"/>
  <c r="D9863" i="14"/>
  <c r="D9862" i="14"/>
  <c r="D9861" i="14"/>
  <c r="D9860" i="14"/>
  <c r="D9859" i="14"/>
  <c r="D9858" i="14"/>
  <c r="D9857" i="14"/>
  <c r="D9856" i="14"/>
  <c r="D9855" i="14"/>
  <c r="D9854" i="14"/>
  <c r="D9853" i="14"/>
  <c r="D9852" i="14"/>
  <c r="D9851" i="14"/>
  <c r="D9850" i="14"/>
  <c r="D9849" i="14"/>
  <c r="D9848" i="14"/>
  <c r="D9847" i="14"/>
  <c r="D9846" i="14"/>
  <c r="D9845" i="14"/>
  <c r="D9844" i="14"/>
  <c r="D9843" i="14"/>
  <c r="D9842" i="14"/>
  <c r="D9841" i="14"/>
  <c r="D9840" i="14"/>
  <c r="D9839" i="14"/>
  <c r="D9838" i="14"/>
  <c r="D9837" i="14"/>
  <c r="D9836" i="14"/>
  <c r="D9835" i="14"/>
  <c r="D9834" i="14"/>
  <c r="D9833" i="14"/>
  <c r="D9832" i="14"/>
  <c r="D9831" i="14"/>
  <c r="D9830" i="14"/>
  <c r="D9829" i="14"/>
  <c r="D9828" i="14"/>
  <c r="D9827" i="14"/>
  <c r="D9826" i="14"/>
  <c r="D9825" i="14"/>
  <c r="D9824" i="14"/>
  <c r="D9823" i="14"/>
  <c r="D9822" i="14"/>
  <c r="D9821" i="14"/>
  <c r="D9820" i="14"/>
  <c r="D9819" i="14"/>
  <c r="D9818" i="14"/>
  <c r="D9817" i="14"/>
  <c r="D9816" i="14"/>
  <c r="D9815" i="14"/>
  <c r="D9814" i="14"/>
  <c r="D9813" i="14"/>
  <c r="D9812" i="14"/>
  <c r="D9811" i="14"/>
  <c r="D9810" i="14"/>
  <c r="D9809" i="14"/>
  <c r="D9808" i="14"/>
  <c r="D9807" i="14"/>
  <c r="D9806" i="14"/>
  <c r="D9805" i="14"/>
  <c r="D9804" i="14"/>
  <c r="D9803" i="14"/>
  <c r="D9802" i="14"/>
  <c r="D9801" i="14"/>
  <c r="D9800" i="14"/>
  <c r="D9799" i="14"/>
  <c r="D9798" i="14"/>
  <c r="D9797" i="14"/>
  <c r="D9796" i="14"/>
  <c r="D9795" i="14"/>
  <c r="D9794" i="14"/>
  <c r="D9793" i="14"/>
  <c r="D9792" i="14"/>
  <c r="D9791" i="14"/>
  <c r="D9790" i="14"/>
  <c r="D9789" i="14"/>
  <c r="D9788" i="14"/>
  <c r="D9787" i="14"/>
  <c r="D9786" i="14"/>
  <c r="D9785" i="14"/>
  <c r="D9784" i="14"/>
  <c r="D9783" i="14"/>
  <c r="D9782" i="14"/>
  <c r="D9781" i="14"/>
  <c r="D9780" i="14"/>
  <c r="D9779" i="14"/>
  <c r="D9778" i="14"/>
  <c r="D9777" i="14"/>
  <c r="D9776" i="14"/>
  <c r="D9775" i="14"/>
  <c r="D9774" i="14"/>
  <c r="D9773" i="14"/>
  <c r="D9772" i="14"/>
  <c r="D9771" i="14"/>
  <c r="D9770" i="14"/>
  <c r="D9769" i="14"/>
  <c r="D9768" i="14"/>
  <c r="D9767" i="14"/>
  <c r="D9766" i="14"/>
  <c r="D9765" i="14"/>
  <c r="D9764" i="14"/>
  <c r="D9763" i="14"/>
  <c r="D9762" i="14"/>
  <c r="D9761" i="14"/>
  <c r="D9760" i="14"/>
  <c r="D9759" i="14"/>
  <c r="D9758" i="14"/>
  <c r="D9757" i="14"/>
  <c r="D9756" i="14"/>
  <c r="D9755" i="14"/>
  <c r="D9754" i="14"/>
  <c r="D9753" i="14"/>
  <c r="D9752" i="14"/>
  <c r="D9751" i="14"/>
  <c r="D9750" i="14"/>
  <c r="D9749" i="14"/>
  <c r="D9748" i="14"/>
  <c r="D9747" i="14"/>
  <c r="D9746" i="14"/>
  <c r="D9745" i="14"/>
  <c r="D9744" i="14"/>
  <c r="D9743" i="14"/>
  <c r="D9742" i="14"/>
  <c r="D9741" i="14"/>
  <c r="D9740" i="14"/>
  <c r="D9739" i="14"/>
  <c r="D9738" i="14"/>
  <c r="D9737" i="14"/>
  <c r="D9736" i="14"/>
  <c r="D9735" i="14"/>
  <c r="D9734" i="14"/>
  <c r="D9733" i="14"/>
  <c r="D9732" i="14"/>
  <c r="D9731" i="14"/>
  <c r="D9730" i="14"/>
  <c r="D9729" i="14"/>
  <c r="D9728" i="14"/>
  <c r="D9727" i="14"/>
  <c r="D9726" i="14"/>
  <c r="D9725" i="14"/>
  <c r="D9724" i="14"/>
  <c r="D9723" i="14"/>
  <c r="D9722" i="14"/>
  <c r="D9721" i="14"/>
  <c r="D9720" i="14"/>
  <c r="D9719" i="14"/>
  <c r="D9718" i="14"/>
  <c r="D9717" i="14"/>
  <c r="D9716" i="14"/>
  <c r="D9715" i="14"/>
  <c r="D9714" i="14"/>
  <c r="D9713" i="14"/>
  <c r="D9712" i="14"/>
  <c r="D9711" i="14"/>
  <c r="D9710" i="14"/>
  <c r="D9709" i="14"/>
  <c r="D9708" i="14"/>
  <c r="D9707" i="14"/>
  <c r="D9706" i="14"/>
  <c r="D9705" i="14"/>
  <c r="D9704" i="14"/>
  <c r="D9703" i="14"/>
  <c r="D9702" i="14"/>
  <c r="D9701" i="14"/>
  <c r="D9700" i="14"/>
  <c r="D9699" i="14"/>
  <c r="D9698" i="14"/>
  <c r="D9697" i="14"/>
  <c r="D9696" i="14"/>
  <c r="D9695" i="14"/>
  <c r="D9694" i="14"/>
  <c r="D9693" i="14"/>
  <c r="D9692" i="14"/>
  <c r="D9691" i="14"/>
  <c r="D9690" i="14"/>
  <c r="D9689" i="14"/>
  <c r="D9688" i="14"/>
  <c r="D9687" i="14"/>
  <c r="D9686" i="14"/>
  <c r="D9685" i="14"/>
  <c r="D9684" i="14"/>
  <c r="D9683" i="14"/>
  <c r="D9682" i="14"/>
  <c r="D9681" i="14"/>
  <c r="D9680" i="14"/>
  <c r="D9679" i="14"/>
  <c r="D9678" i="14"/>
  <c r="D9677" i="14"/>
  <c r="D9676" i="14"/>
  <c r="D9675" i="14"/>
  <c r="D9674" i="14"/>
  <c r="D9673" i="14"/>
  <c r="D9672" i="14"/>
  <c r="D9671" i="14"/>
  <c r="D9670" i="14"/>
  <c r="D9669" i="14"/>
  <c r="D9668" i="14"/>
  <c r="D9667" i="14"/>
  <c r="D9666" i="14"/>
  <c r="D9665" i="14"/>
  <c r="D9664" i="14"/>
  <c r="D9663" i="14"/>
  <c r="D9662" i="14"/>
  <c r="D9661" i="14"/>
  <c r="D9660" i="14"/>
  <c r="D9659" i="14"/>
  <c r="D9658" i="14"/>
  <c r="D9657" i="14"/>
  <c r="D9656" i="14"/>
  <c r="D9655" i="14"/>
  <c r="D9654" i="14"/>
  <c r="D9653" i="14"/>
  <c r="D9652" i="14"/>
  <c r="D9651" i="14"/>
  <c r="D9650" i="14"/>
  <c r="D9649" i="14"/>
  <c r="D9648" i="14"/>
  <c r="D9647" i="14"/>
  <c r="D9646" i="14"/>
  <c r="D9645" i="14"/>
  <c r="D9644" i="14"/>
  <c r="D9643" i="14"/>
  <c r="D9642" i="14"/>
  <c r="D9641" i="14"/>
  <c r="D9640" i="14"/>
  <c r="D9639" i="14"/>
  <c r="D9638" i="14"/>
  <c r="D9637" i="14"/>
  <c r="D9636" i="14"/>
  <c r="D9635" i="14"/>
  <c r="D9634" i="14"/>
  <c r="D9633" i="14"/>
  <c r="D9632" i="14"/>
  <c r="D9631" i="14"/>
  <c r="D9630" i="14"/>
  <c r="D9629" i="14"/>
  <c r="D9628" i="14"/>
  <c r="D9627" i="14"/>
  <c r="D9626" i="14"/>
  <c r="D9625" i="14"/>
  <c r="D9624" i="14"/>
  <c r="D9623" i="14"/>
  <c r="D9622" i="14"/>
  <c r="D9621" i="14"/>
  <c r="D9620" i="14"/>
  <c r="D9619" i="14"/>
  <c r="D9618" i="14"/>
  <c r="D9617" i="14"/>
  <c r="D9616" i="14"/>
  <c r="D9615" i="14"/>
  <c r="D9614" i="14"/>
  <c r="D9613" i="14"/>
  <c r="D9612" i="14"/>
  <c r="D9611" i="14"/>
  <c r="D9610" i="14"/>
  <c r="D9609" i="14"/>
  <c r="D9608" i="14"/>
  <c r="D9607" i="14"/>
  <c r="D9606" i="14"/>
  <c r="D9605" i="14"/>
  <c r="D9604" i="14"/>
  <c r="D9603" i="14"/>
  <c r="D9602" i="14"/>
  <c r="D9601" i="14"/>
  <c r="D9600" i="14"/>
  <c r="D9599" i="14"/>
  <c r="D9598" i="14"/>
  <c r="D9597" i="14"/>
  <c r="D9596" i="14"/>
  <c r="D9595" i="14"/>
  <c r="D9594" i="14"/>
  <c r="D9593" i="14"/>
  <c r="D9592" i="14"/>
  <c r="D9591" i="14"/>
  <c r="D9590" i="14"/>
  <c r="D9589" i="14"/>
  <c r="D9588" i="14"/>
  <c r="D9587" i="14"/>
  <c r="D9586" i="14"/>
  <c r="D9585" i="14"/>
  <c r="D9584" i="14"/>
  <c r="D9583" i="14"/>
  <c r="D9582" i="14"/>
  <c r="D9581" i="14"/>
  <c r="D9580" i="14"/>
  <c r="D9579" i="14"/>
  <c r="D9578" i="14"/>
  <c r="D9577" i="14"/>
  <c r="D9576" i="14"/>
  <c r="D9575" i="14"/>
  <c r="D9574" i="14"/>
  <c r="D9573" i="14"/>
  <c r="D9572" i="14"/>
  <c r="D9571" i="14"/>
  <c r="D9570" i="14"/>
  <c r="D9569" i="14"/>
  <c r="D9568" i="14"/>
  <c r="D9567" i="14"/>
  <c r="D9566" i="14"/>
  <c r="D9565" i="14"/>
  <c r="D9564" i="14"/>
  <c r="D9563" i="14"/>
  <c r="D9562" i="14"/>
  <c r="D9561" i="14"/>
  <c r="D9560" i="14"/>
  <c r="D9559" i="14"/>
  <c r="D9558" i="14"/>
  <c r="D9557" i="14"/>
  <c r="D9556" i="14"/>
  <c r="D9555" i="14"/>
  <c r="D9554" i="14"/>
  <c r="D9553" i="14"/>
  <c r="D9552" i="14"/>
  <c r="D9551" i="14"/>
  <c r="D9550" i="14"/>
  <c r="D9549" i="14"/>
  <c r="D9548" i="14"/>
  <c r="D9547" i="14"/>
  <c r="D9546" i="14"/>
  <c r="D9545" i="14"/>
  <c r="D9544" i="14"/>
  <c r="D9543" i="14"/>
  <c r="D9542" i="14"/>
  <c r="D9541" i="14"/>
  <c r="D9540" i="14"/>
  <c r="D9539" i="14"/>
  <c r="D9538" i="14"/>
  <c r="D9537" i="14"/>
  <c r="D9536" i="14"/>
  <c r="D9535" i="14"/>
  <c r="D9534" i="14"/>
  <c r="D9533" i="14"/>
  <c r="D9532" i="14"/>
  <c r="D9531" i="14"/>
  <c r="D9530" i="14"/>
  <c r="D9529" i="14"/>
  <c r="D9528" i="14"/>
  <c r="D9527" i="14"/>
  <c r="D9526" i="14"/>
  <c r="D9525" i="14"/>
  <c r="D9524" i="14"/>
  <c r="D9523" i="14"/>
  <c r="D9522" i="14"/>
  <c r="D9521" i="14"/>
  <c r="D9520" i="14"/>
  <c r="D9519" i="14"/>
  <c r="D9518" i="14"/>
  <c r="D9517" i="14"/>
  <c r="D9516" i="14"/>
  <c r="D9515" i="14"/>
  <c r="D9514" i="14"/>
  <c r="D9513" i="14"/>
  <c r="D9512" i="14"/>
  <c r="D9511" i="14"/>
  <c r="D9510" i="14"/>
  <c r="D9509" i="14"/>
  <c r="D9508" i="14"/>
  <c r="D9507" i="14"/>
  <c r="D9506" i="14"/>
  <c r="D9505" i="14"/>
  <c r="D9504" i="14"/>
  <c r="D9503" i="14"/>
  <c r="D9502" i="14"/>
  <c r="D9501" i="14"/>
  <c r="D9500" i="14"/>
  <c r="D9499" i="14"/>
  <c r="D9498" i="14"/>
  <c r="D9497" i="14"/>
  <c r="D9496" i="14"/>
  <c r="D9495" i="14"/>
  <c r="D9494" i="14"/>
  <c r="D9493" i="14"/>
  <c r="D9492" i="14"/>
  <c r="D9491" i="14"/>
  <c r="D9490" i="14"/>
  <c r="D9489" i="14"/>
  <c r="D9488" i="14"/>
  <c r="D9487" i="14"/>
  <c r="D9486" i="14"/>
  <c r="D9485" i="14"/>
  <c r="D9484" i="14"/>
  <c r="D9483" i="14"/>
  <c r="D9482" i="14"/>
  <c r="D9481" i="14"/>
  <c r="D9480" i="14"/>
  <c r="D9479" i="14"/>
  <c r="D9478" i="14"/>
  <c r="D9477" i="14"/>
  <c r="D9476" i="14"/>
  <c r="D9475" i="14"/>
  <c r="D9474" i="14"/>
  <c r="D9473" i="14"/>
  <c r="D9472" i="14"/>
  <c r="D9471" i="14"/>
  <c r="D9470" i="14"/>
  <c r="D9469" i="14"/>
  <c r="D9468" i="14"/>
  <c r="D9467" i="14"/>
  <c r="D9466" i="14"/>
  <c r="D9465" i="14"/>
  <c r="D9464" i="14"/>
  <c r="D9463" i="14"/>
  <c r="D9462" i="14"/>
  <c r="D9461" i="14"/>
  <c r="D9460" i="14"/>
  <c r="D9459" i="14"/>
  <c r="D9458" i="14"/>
  <c r="D9457" i="14"/>
  <c r="D9456" i="14"/>
  <c r="D9455" i="14"/>
  <c r="D9454" i="14"/>
  <c r="D9453" i="14"/>
  <c r="D9452" i="14"/>
  <c r="D9451" i="14"/>
  <c r="D9450" i="14"/>
  <c r="D9449" i="14"/>
  <c r="D9448" i="14"/>
  <c r="D9447" i="14"/>
  <c r="D9446" i="14"/>
  <c r="D9445" i="14"/>
  <c r="D9444" i="14"/>
  <c r="D9443" i="14"/>
  <c r="D9442" i="14"/>
  <c r="D9441" i="14"/>
  <c r="D9440" i="14"/>
  <c r="D9439" i="14"/>
  <c r="D9438" i="14"/>
  <c r="D9437" i="14"/>
  <c r="D9436" i="14"/>
  <c r="D9435" i="14"/>
  <c r="D9434" i="14"/>
  <c r="D9433" i="14"/>
  <c r="D9432" i="14"/>
  <c r="D9431" i="14"/>
  <c r="D9430" i="14"/>
  <c r="D9429" i="14"/>
  <c r="D9428" i="14"/>
  <c r="D9427" i="14"/>
  <c r="D9426" i="14"/>
  <c r="D9425" i="14"/>
  <c r="D9424" i="14"/>
  <c r="D9423" i="14"/>
  <c r="D9422" i="14"/>
  <c r="D9421" i="14"/>
  <c r="D9420" i="14"/>
  <c r="D9419" i="14"/>
  <c r="D9418" i="14"/>
  <c r="D9417" i="14"/>
  <c r="D9416" i="14"/>
  <c r="D9415" i="14"/>
  <c r="D9414" i="14"/>
  <c r="D9413" i="14"/>
  <c r="D9412" i="14"/>
  <c r="D9411" i="14"/>
  <c r="D9410" i="14"/>
  <c r="D9409" i="14"/>
  <c r="D9408" i="14"/>
  <c r="D9407" i="14"/>
  <c r="D9406" i="14"/>
  <c r="D9405" i="14"/>
  <c r="D9404" i="14"/>
  <c r="D9403" i="14"/>
  <c r="D9402" i="14"/>
  <c r="D9401" i="14"/>
  <c r="D9400" i="14"/>
  <c r="D9399" i="14"/>
  <c r="D9398" i="14"/>
  <c r="D9397" i="14"/>
  <c r="D9396" i="14"/>
  <c r="D9395" i="14"/>
  <c r="D9394" i="14"/>
  <c r="D9393" i="14"/>
  <c r="D9392" i="14"/>
  <c r="D9391" i="14"/>
  <c r="D9390" i="14"/>
  <c r="D9389" i="14"/>
  <c r="D9388" i="14"/>
  <c r="D9387" i="14"/>
  <c r="D9386" i="14"/>
  <c r="D9385" i="14"/>
  <c r="D9384" i="14"/>
  <c r="D9383" i="14"/>
  <c r="D9382" i="14"/>
  <c r="D9381" i="14"/>
  <c r="D9380" i="14"/>
  <c r="D9379" i="14"/>
  <c r="D9378" i="14"/>
  <c r="D9377" i="14"/>
  <c r="D9376" i="14"/>
  <c r="D9375" i="14"/>
  <c r="D9374" i="14"/>
  <c r="D9373" i="14"/>
  <c r="D9372" i="14"/>
  <c r="D9371" i="14"/>
  <c r="D9370" i="14"/>
  <c r="D9369" i="14"/>
  <c r="D9368" i="14"/>
  <c r="D9367" i="14"/>
  <c r="D9366" i="14"/>
  <c r="D9365" i="14"/>
  <c r="D9364" i="14"/>
  <c r="D9363" i="14"/>
  <c r="D9362" i="14"/>
  <c r="D9361" i="14"/>
  <c r="D9360" i="14"/>
  <c r="D9359" i="14"/>
  <c r="D9358" i="14"/>
  <c r="D9357" i="14"/>
  <c r="D9356" i="14"/>
  <c r="D9355" i="14"/>
  <c r="D9354" i="14"/>
  <c r="D9353" i="14"/>
  <c r="D9352" i="14"/>
  <c r="D9351" i="14"/>
  <c r="D9350" i="14"/>
  <c r="D9349" i="14"/>
  <c r="D9348" i="14"/>
  <c r="D9347" i="14"/>
  <c r="D9346" i="14"/>
  <c r="D9345" i="14"/>
  <c r="D9344" i="14"/>
  <c r="D9343" i="14"/>
  <c r="D9342" i="14"/>
  <c r="D9341" i="14"/>
  <c r="D9340" i="14"/>
  <c r="D9339" i="14"/>
  <c r="D9338" i="14"/>
  <c r="D9337" i="14"/>
  <c r="D9336" i="14"/>
  <c r="D9335" i="14"/>
  <c r="D9334" i="14"/>
  <c r="D9333" i="14"/>
  <c r="D9332" i="14"/>
  <c r="D9331" i="14"/>
  <c r="D9330" i="14"/>
  <c r="D9329" i="14"/>
  <c r="D9328" i="14"/>
  <c r="D9327" i="14"/>
  <c r="D9326" i="14"/>
  <c r="D9325" i="14"/>
  <c r="D9324" i="14"/>
  <c r="D9323" i="14"/>
  <c r="D9322" i="14"/>
  <c r="D9321" i="14"/>
  <c r="D9320" i="14"/>
  <c r="D9319" i="14"/>
  <c r="D9318" i="14"/>
  <c r="D9317" i="14"/>
  <c r="D9316" i="14"/>
  <c r="D9315" i="14"/>
  <c r="D9314" i="14"/>
  <c r="D9313" i="14"/>
  <c r="D9312" i="14"/>
  <c r="D9311" i="14"/>
  <c r="D9310" i="14"/>
  <c r="D9309" i="14"/>
  <c r="D9308" i="14"/>
  <c r="D9307" i="14"/>
  <c r="D9306" i="14"/>
  <c r="D9305" i="14"/>
  <c r="D9304" i="14"/>
  <c r="D9303" i="14"/>
  <c r="D9302" i="14"/>
  <c r="D9301" i="14"/>
  <c r="D9300" i="14"/>
  <c r="D9299" i="14"/>
  <c r="D9298" i="14"/>
  <c r="D9297" i="14"/>
  <c r="D9296" i="14"/>
  <c r="D9295" i="14"/>
  <c r="D9294" i="14"/>
  <c r="D9293" i="14"/>
  <c r="D9292" i="14"/>
  <c r="D9291" i="14"/>
  <c r="D9290" i="14"/>
  <c r="D9289" i="14"/>
  <c r="D9288" i="14"/>
  <c r="D9287" i="14"/>
  <c r="D9286" i="14"/>
  <c r="D9285" i="14"/>
  <c r="D9284" i="14"/>
  <c r="D9283" i="14"/>
  <c r="D9282" i="14"/>
  <c r="D9281" i="14"/>
  <c r="D9280" i="14"/>
  <c r="D9279" i="14"/>
  <c r="D9278" i="14"/>
  <c r="D9277" i="14"/>
  <c r="D9276" i="14"/>
  <c r="D9275" i="14"/>
  <c r="D9274" i="14"/>
  <c r="D9273" i="14"/>
  <c r="D9272" i="14"/>
  <c r="D9271" i="14"/>
  <c r="D9270" i="14"/>
  <c r="D9269" i="14"/>
  <c r="D9268" i="14"/>
  <c r="D9267" i="14"/>
  <c r="D9266" i="14"/>
  <c r="D9265" i="14"/>
  <c r="D9264" i="14"/>
  <c r="D9263" i="14"/>
  <c r="D9262" i="14"/>
  <c r="D9261" i="14"/>
  <c r="D9260" i="14"/>
  <c r="D9259" i="14"/>
  <c r="D9258" i="14"/>
  <c r="D9257" i="14"/>
  <c r="D9256" i="14"/>
  <c r="D9255" i="14"/>
  <c r="D9254" i="14"/>
  <c r="D9253" i="14"/>
  <c r="D9252" i="14"/>
  <c r="D9251" i="14"/>
  <c r="D9250" i="14"/>
  <c r="D9249" i="14"/>
  <c r="D9248" i="14"/>
  <c r="D9247" i="14"/>
  <c r="D9246" i="14"/>
  <c r="D9245" i="14"/>
  <c r="D9244" i="14"/>
  <c r="D9243" i="14"/>
  <c r="D9242" i="14"/>
  <c r="D9241" i="14"/>
  <c r="D9240" i="14"/>
  <c r="D9239" i="14"/>
  <c r="D9238" i="14"/>
  <c r="D9237" i="14"/>
  <c r="D9236" i="14"/>
  <c r="D9235" i="14"/>
  <c r="D9234" i="14"/>
  <c r="D9233" i="14"/>
  <c r="D9232" i="14"/>
  <c r="D9231" i="14"/>
  <c r="D9230" i="14"/>
  <c r="D9229" i="14"/>
  <c r="D9228" i="14"/>
  <c r="D9227" i="14"/>
  <c r="D9226" i="14"/>
  <c r="D9225" i="14"/>
  <c r="D9224" i="14"/>
  <c r="D9223" i="14"/>
  <c r="D9222" i="14"/>
  <c r="D9221" i="14"/>
  <c r="D9220" i="14"/>
  <c r="D9219" i="14"/>
  <c r="D9218" i="14"/>
  <c r="D9217" i="14"/>
  <c r="D9216" i="14"/>
  <c r="D9215" i="14"/>
  <c r="D9214" i="14"/>
  <c r="D9213" i="14"/>
  <c r="D9212" i="14"/>
  <c r="D9211" i="14"/>
  <c r="D9210" i="14"/>
  <c r="D9209" i="14"/>
  <c r="D9208" i="14"/>
  <c r="D9207" i="14"/>
  <c r="D9206" i="14"/>
  <c r="D9205" i="14"/>
  <c r="D9204" i="14"/>
  <c r="D9203" i="14"/>
  <c r="D9202" i="14"/>
  <c r="D9201" i="14"/>
  <c r="D9200" i="14"/>
  <c r="D9199" i="14"/>
  <c r="D9198" i="14"/>
  <c r="D9197" i="14"/>
  <c r="D9196" i="14"/>
  <c r="D9195" i="14"/>
  <c r="D9194" i="14"/>
  <c r="D9193" i="14"/>
  <c r="D9192" i="14"/>
  <c r="D9191" i="14"/>
  <c r="D9190" i="14"/>
  <c r="D9189" i="14"/>
  <c r="D9188" i="14"/>
  <c r="D9187" i="14"/>
  <c r="D9186" i="14"/>
  <c r="D9185" i="14"/>
  <c r="D9184" i="14"/>
  <c r="D9183" i="14"/>
  <c r="D9182" i="14"/>
  <c r="D9181" i="14"/>
  <c r="D9180" i="14"/>
  <c r="D9179" i="14"/>
  <c r="D9178" i="14"/>
  <c r="D9177" i="14"/>
  <c r="D9176" i="14"/>
  <c r="D9175" i="14"/>
  <c r="D9174" i="14"/>
  <c r="D9173" i="14"/>
  <c r="D9172" i="14"/>
  <c r="D9171" i="14"/>
  <c r="D9170" i="14"/>
  <c r="D9169" i="14"/>
  <c r="D9168" i="14"/>
  <c r="D9167" i="14"/>
  <c r="D9166" i="14"/>
  <c r="D9165" i="14"/>
  <c r="D9164" i="14"/>
  <c r="D9163" i="14"/>
  <c r="D9162" i="14"/>
  <c r="D9161" i="14"/>
  <c r="D9160" i="14"/>
  <c r="D9159" i="14"/>
  <c r="D9158" i="14"/>
  <c r="D9157" i="14"/>
  <c r="D9156" i="14"/>
  <c r="D9155" i="14"/>
  <c r="D9154" i="14"/>
  <c r="D9153" i="14"/>
  <c r="D9152" i="14"/>
  <c r="D9151" i="14"/>
  <c r="D9150" i="14"/>
  <c r="D9149" i="14"/>
  <c r="D9148" i="14"/>
  <c r="D9147" i="14"/>
  <c r="D9146" i="14"/>
  <c r="D9145" i="14"/>
  <c r="D9144" i="14"/>
  <c r="D9143" i="14"/>
  <c r="D9142" i="14"/>
  <c r="D9141" i="14"/>
  <c r="D9140" i="14"/>
  <c r="D9139" i="14"/>
  <c r="D9138" i="14"/>
  <c r="D9137" i="14"/>
  <c r="D9136" i="14"/>
  <c r="D9135" i="14"/>
  <c r="D9134" i="14"/>
  <c r="D9133" i="14"/>
  <c r="D9132" i="14"/>
  <c r="D9131" i="14"/>
  <c r="D9130" i="14"/>
  <c r="D9129" i="14"/>
  <c r="D9128" i="14"/>
  <c r="D9127" i="14"/>
  <c r="D9126" i="14"/>
  <c r="D9125" i="14"/>
  <c r="D9124" i="14"/>
  <c r="D9123" i="14"/>
  <c r="D9122" i="14"/>
  <c r="D9121" i="14"/>
  <c r="D9120" i="14"/>
  <c r="D9119" i="14"/>
  <c r="D9118" i="14"/>
  <c r="D9117" i="14"/>
  <c r="D9116" i="14"/>
  <c r="D9115" i="14"/>
  <c r="D9114" i="14"/>
  <c r="D9113" i="14"/>
  <c r="D9112" i="14"/>
  <c r="D9111" i="14"/>
  <c r="D9110" i="14"/>
  <c r="D9109" i="14"/>
  <c r="D9108" i="14"/>
  <c r="D9107" i="14"/>
  <c r="D9106" i="14"/>
  <c r="D9105" i="14"/>
  <c r="D9104" i="14"/>
  <c r="D9103" i="14"/>
  <c r="D9102" i="14"/>
  <c r="D9101" i="14"/>
  <c r="D9100" i="14"/>
  <c r="D9099" i="14"/>
  <c r="D9098" i="14"/>
  <c r="D9097" i="14"/>
  <c r="D9096" i="14"/>
  <c r="D9095" i="14"/>
  <c r="D9094" i="14"/>
  <c r="D9093" i="14"/>
  <c r="D9092" i="14"/>
  <c r="D9091" i="14"/>
  <c r="D9090" i="14"/>
  <c r="D9089" i="14"/>
  <c r="D9088" i="14"/>
  <c r="D9087" i="14"/>
  <c r="D9086" i="14"/>
  <c r="D9085" i="14"/>
  <c r="D9084" i="14"/>
  <c r="D9083" i="14"/>
  <c r="D9082" i="14"/>
  <c r="D9081" i="14"/>
  <c r="D9080" i="14"/>
  <c r="D9079" i="14"/>
  <c r="D9078" i="14"/>
  <c r="D9077" i="14"/>
  <c r="D9076" i="14"/>
  <c r="D9075" i="14"/>
  <c r="D9074" i="14"/>
  <c r="D9073" i="14"/>
  <c r="D9072" i="14"/>
  <c r="D9071" i="14"/>
  <c r="D9070" i="14"/>
  <c r="D9069" i="14"/>
  <c r="D9068" i="14"/>
  <c r="D9067" i="14"/>
  <c r="D9066" i="14"/>
  <c r="D9065" i="14"/>
  <c r="D9064" i="14"/>
  <c r="D9063" i="14"/>
  <c r="D9062" i="14"/>
  <c r="D9061" i="14"/>
  <c r="D9060" i="14"/>
  <c r="D9059" i="14"/>
  <c r="D9058" i="14"/>
  <c r="D9057" i="14"/>
  <c r="D9056" i="14"/>
  <c r="D9055" i="14"/>
  <c r="D9054" i="14"/>
  <c r="D9053" i="14"/>
  <c r="D9052" i="14"/>
  <c r="D9051" i="14"/>
  <c r="D9050" i="14"/>
  <c r="D9049" i="14"/>
  <c r="D9048" i="14"/>
  <c r="D9047" i="14"/>
  <c r="D9046" i="14"/>
  <c r="D9045" i="14"/>
  <c r="D9044" i="14"/>
  <c r="D9043" i="14"/>
  <c r="D9042" i="14"/>
  <c r="D9041" i="14"/>
  <c r="D9040" i="14"/>
  <c r="D9039" i="14"/>
  <c r="D9038" i="14"/>
  <c r="D9037" i="14"/>
  <c r="D9036" i="14"/>
  <c r="D9035" i="14"/>
  <c r="D9034" i="14"/>
  <c r="D9033" i="14"/>
  <c r="D9032" i="14"/>
  <c r="D9031" i="14"/>
  <c r="D9030" i="14"/>
  <c r="D9029" i="14"/>
  <c r="D9028" i="14"/>
  <c r="D9027" i="14"/>
  <c r="D9026" i="14"/>
  <c r="D9025" i="14"/>
  <c r="D9024" i="14"/>
  <c r="D9023" i="14"/>
  <c r="D9022" i="14"/>
  <c r="D9021" i="14"/>
  <c r="D9020" i="14"/>
  <c r="D9019" i="14"/>
  <c r="D9018" i="14"/>
  <c r="D9017" i="14"/>
  <c r="D9016" i="14"/>
  <c r="D9015" i="14"/>
  <c r="D9014" i="14"/>
  <c r="D9013" i="14"/>
  <c r="D9012" i="14"/>
  <c r="D9011" i="14"/>
  <c r="D9010" i="14"/>
  <c r="D9009" i="14"/>
  <c r="D9008" i="14"/>
  <c r="D9007" i="14"/>
  <c r="D9006" i="14"/>
  <c r="D9005" i="14"/>
  <c r="D9004" i="14"/>
  <c r="D9003" i="14"/>
  <c r="D9002" i="14"/>
  <c r="D9001" i="14"/>
  <c r="D9000" i="14"/>
  <c r="D8999" i="14"/>
  <c r="D8998" i="14"/>
  <c r="D8997" i="14"/>
  <c r="D8996" i="14"/>
  <c r="D8995" i="14"/>
  <c r="D8994" i="14"/>
  <c r="D8993" i="14"/>
  <c r="D8992" i="14"/>
  <c r="D8991" i="14"/>
  <c r="D8990" i="14"/>
  <c r="D8989" i="14"/>
  <c r="D8988" i="14"/>
  <c r="D8987" i="14"/>
  <c r="D8986" i="14"/>
  <c r="D8985" i="14"/>
  <c r="D8984" i="14"/>
  <c r="D8983" i="14"/>
  <c r="D8982" i="14"/>
  <c r="D8981" i="14"/>
  <c r="D8980" i="14"/>
  <c r="D8979" i="14"/>
  <c r="D8978" i="14"/>
  <c r="D8977" i="14"/>
  <c r="D8976" i="14"/>
  <c r="D8975" i="14"/>
  <c r="D8974" i="14"/>
  <c r="D8973" i="14"/>
  <c r="D8972" i="14"/>
  <c r="D8971" i="14"/>
  <c r="D8970" i="14"/>
  <c r="D8969" i="14"/>
  <c r="D8968" i="14"/>
  <c r="D8967" i="14"/>
  <c r="D8966" i="14"/>
  <c r="D8965" i="14"/>
  <c r="D8964" i="14"/>
  <c r="D8963" i="14"/>
  <c r="D8962" i="14"/>
  <c r="D8961" i="14"/>
  <c r="D8960" i="14"/>
  <c r="D8959" i="14"/>
  <c r="D8958" i="14"/>
  <c r="D8957" i="14"/>
  <c r="D8956" i="14"/>
  <c r="D8955" i="14"/>
  <c r="D8954" i="14"/>
  <c r="D8953" i="14"/>
  <c r="D8952" i="14"/>
  <c r="D8951" i="14"/>
  <c r="D8950" i="14"/>
  <c r="D8949" i="14"/>
  <c r="D8948" i="14"/>
  <c r="D8947" i="14"/>
  <c r="D8946" i="14"/>
  <c r="D8945" i="14"/>
  <c r="D8944" i="14"/>
  <c r="D8943" i="14"/>
  <c r="D8942" i="14"/>
  <c r="D8941" i="14"/>
  <c r="D8940" i="14"/>
  <c r="D8939" i="14"/>
  <c r="D8938" i="14"/>
  <c r="D8937" i="14"/>
  <c r="D8936" i="14"/>
  <c r="D8935" i="14"/>
  <c r="D8934" i="14"/>
  <c r="D8933" i="14"/>
  <c r="D8932" i="14"/>
  <c r="D8931" i="14"/>
  <c r="D8930" i="14"/>
  <c r="D8929" i="14"/>
  <c r="D8928" i="14"/>
  <c r="D8927" i="14"/>
  <c r="D8926" i="14"/>
  <c r="D8925" i="14"/>
  <c r="D8924" i="14"/>
  <c r="D8923" i="14"/>
  <c r="D8922" i="14"/>
  <c r="D8921" i="14"/>
  <c r="D8920" i="14"/>
  <c r="D8919" i="14"/>
  <c r="D8918" i="14"/>
  <c r="D8917" i="14"/>
  <c r="D8916" i="14"/>
  <c r="D8915" i="14"/>
  <c r="D8914" i="14"/>
  <c r="D8913" i="14"/>
  <c r="D8912" i="14"/>
  <c r="D8911" i="14"/>
  <c r="D8910" i="14"/>
  <c r="D8909" i="14"/>
  <c r="D8908" i="14"/>
  <c r="D8907" i="14"/>
  <c r="D8906" i="14"/>
  <c r="D8905" i="14"/>
  <c r="D8904" i="14"/>
  <c r="D8903" i="14"/>
  <c r="D8902" i="14"/>
  <c r="D8901" i="14"/>
  <c r="D8900" i="14"/>
  <c r="D8899" i="14"/>
  <c r="D8898" i="14"/>
  <c r="D8897" i="14"/>
  <c r="D8896" i="14"/>
  <c r="D8895" i="14"/>
  <c r="D8894" i="14"/>
  <c r="D8893" i="14"/>
  <c r="D8892" i="14"/>
  <c r="D8891" i="14"/>
  <c r="D8890" i="14"/>
  <c r="D8889" i="14"/>
  <c r="D8888" i="14"/>
  <c r="D8887" i="14"/>
  <c r="D8886" i="14"/>
  <c r="D8885" i="14"/>
  <c r="D8884" i="14"/>
  <c r="D8883" i="14"/>
  <c r="D8882" i="14"/>
  <c r="D8881" i="14"/>
  <c r="D8880" i="14"/>
  <c r="D8879" i="14"/>
  <c r="D8878" i="14"/>
  <c r="D8877" i="14"/>
  <c r="D8876" i="14"/>
  <c r="D8875" i="14"/>
  <c r="D8874" i="14"/>
  <c r="D8873" i="14"/>
  <c r="D8872" i="14"/>
  <c r="D8871" i="14"/>
  <c r="D8870" i="14"/>
  <c r="D8869" i="14"/>
  <c r="D8868" i="14"/>
  <c r="D8867" i="14"/>
  <c r="D8866" i="14"/>
  <c r="D8865" i="14"/>
  <c r="D8864" i="14"/>
  <c r="D8863" i="14"/>
  <c r="D8862" i="14"/>
  <c r="D8861" i="14"/>
  <c r="D8860" i="14"/>
  <c r="D8859" i="14"/>
  <c r="D8858" i="14"/>
  <c r="D8857" i="14"/>
  <c r="D8856" i="14"/>
  <c r="D8855" i="14"/>
  <c r="D8854" i="14"/>
  <c r="D8853" i="14"/>
  <c r="D8852" i="14"/>
  <c r="D8851" i="14"/>
  <c r="D8850" i="14"/>
  <c r="D8849" i="14"/>
  <c r="D8848" i="14"/>
  <c r="D8847" i="14"/>
  <c r="D8846" i="14"/>
  <c r="D8845" i="14"/>
  <c r="D8844" i="14"/>
  <c r="D8843" i="14"/>
  <c r="D8842" i="14"/>
  <c r="D8841" i="14"/>
  <c r="D8840" i="14"/>
  <c r="D8839" i="14"/>
  <c r="D8838" i="14"/>
  <c r="D8837" i="14"/>
  <c r="D8836" i="14"/>
  <c r="D8835" i="14"/>
  <c r="D8834" i="14"/>
  <c r="D8833" i="14"/>
  <c r="D8832" i="14"/>
  <c r="D8831" i="14"/>
  <c r="D8830" i="14"/>
  <c r="D8829" i="14"/>
  <c r="D8828" i="14"/>
  <c r="D8827" i="14"/>
  <c r="D8826" i="14"/>
  <c r="D8825" i="14"/>
  <c r="D8824" i="14"/>
  <c r="D8823" i="14"/>
  <c r="D8822" i="14"/>
  <c r="D8821" i="14"/>
  <c r="D8820" i="14"/>
  <c r="D8819" i="14"/>
  <c r="D8818" i="14"/>
  <c r="D8817" i="14"/>
  <c r="D8816" i="14"/>
  <c r="D8815" i="14"/>
  <c r="D8814" i="14"/>
  <c r="D8813" i="14"/>
  <c r="D8812" i="14"/>
  <c r="D8811" i="14"/>
  <c r="D8810" i="14"/>
  <c r="D8809" i="14"/>
  <c r="D8808" i="14"/>
  <c r="D8807" i="14"/>
  <c r="D8806" i="14"/>
  <c r="D8805" i="14"/>
  <c r="D8804" i="14"/>
  <c r="D8803" i="14"/>
  <c r="D8802" i="14"/>
  <c r="D8801" i="14"/>
  <c r="D8800" i="14"/>
  <c r="D8799" i="14"/>
  <c r="D8798" i="14"/>
  <c r="D8797" i="14"/>
  <c r="D8796" i="14"/>
  <c r="D8795" i="14"/>
  <c r="D8794" i="14"/>
  <c r="D8793" i="14"/>
  <c r="D8792" i="14"/>
  <c r="D8791" i="14"/>
  <c r="D8790" i="14"/>
  <c r="D8789" i="14"/>
  <c r="D8788" i="14"/>
  <c r="D8787" i="14"/>
  <c r="D8786" i="14"/>
  <c r="D8785" i="14"/>
  <c r="D8784" i="14"/>
  <c r="D8783" i="14"/>
  <c r="D8782" i="14"/>
  <c r="D8781" i="14"/>
  <c r="D8780" i="14"/>
  <c r="D8779" i="14"/>
  <c r="D8778" i="14"/>
  <c r="D8777" i="14"/>
  <c r="D8776" i="14"/>
  <c r="D8775" i="14"/>
  <c r="D8774" i="14"/>
  <c r="D8773" i="14"/>
  <c r="D8772" i="14"/>
  <c r="D8771" i="14"/>
  <c r="D8770" i="14"/>
  <c r="D8769" i="14"/>
  <c r="D8768" i="14"/>
  <c r="D8767" i="14"/>
  <c r="D8766" i="14"/>
  <c r="D8765" i="14"/>
  <c r="D8764" i="14"/>
  <c r="D8763" i="14"/>
  <c r="D8762" i="14"/>
  <c r="D8761" i="14"/>
  <c r="D8760" i="14"/>
  <c r="D8759" i="14"/>
  <c r="D8758" i="14"/>
  <c r="D8757" i="14"/>
  <c r="D8756" i="14"/>
  <c r="D8755" i="14"/>
  <c r="D8754" i="14"/>
  <c r="D8753" i="14"/>
  <c r="D8752" i="14"/>
  <c r="D8751" i="14"/>
  <c r="D8750" i="14"/>
  <c r="D8749" i="14"/>
  <c r="D8748" i="14"/>
  <c r="D8747" i="14"/>
  <c r="D8746" i="14"/>
  <c r="D8745" i="14"/>
  <c r="D8744" i="14"/>
  <c r="D8743" i="14"/>
  <c r="D8742" i="14"/>
  <c r="D8741" i="14"/>
  <c r="D8740" i="14"/>
  <c r="D8739" i="14"/>
  <c r="D8738" i="14"/>
  <c r="D8737" i="14"/>
  <c r="D8736" i="14"/>
  <c r="D8735" i="14"/>
  <c r="D8734" i="14"/>
  <c r="D8733" i="14"/>
  <c r="D8732" i="14"/>
  <c r="D8731" i="14"/>
  <c r="D8730" i="14"/>
  <c r="D8729" i="14"/>
  <c r="D8728" i="14"/>
  <c r="D8727" i="14"/>
  <c r="D8726" i="14"/>
  <c r="D8725" i="14"/>
  <c r="D8724" i="14"/>
  <c r="D8723" i="14"/>
  <c r="D8722" i="14"/>
  <c r="D8721" i="14"/>
  <c r="D8720" i="14"/>
  <c r="D8719" i="14"/>
  <c r="D8718" i="14"/>
  <c r="D8717" i="14"/>
  <c r="D8716" i="14"/>
  <c r="D8715" i="14"/>
  <c r="D8714" i="14"/>
  <c r="D8713" i="14"/>
  <c r="D8712" i="14"/>
  <c r="D8711" i="14"/>
  <c r="D8710" i="14"/>
  <c r="D8709" i="14"/>
  <c r="D8708" i="14"/>
  <c r="D8707" i="14"/>
  <c r="D8706" i="14"/>
  <c r="D8705" i="14"/>
  <c r="D8704" i="14"/>
  <c r="D8703" i="14"/>
  <c r="D8702" i="14"/>
  <c r="D8701" i="14"/>
  <c r="D8700" i="14"/>
  <c r="D8699" i="14"/>
  <c r="D8698" i="14"/>
  <c r="D8697" i="14"/>
  <c r="D8696" i="14"/>
  <c r="D8695" i="14"/>
  <c r="D8694" i="14"/>
  <c r="D8693" i="14"/>
  <c r="D8692" i="14"/>
  <c r="D8691" i="14"/>
  <c r="D8690" i="14"/>
  <c r="D8689" i="14"/>
  <c r="D8688" i="14"/>
  <c r="D8687" i="14"/>
  <c r="D8686" i="14"/>
  <c r="D8685" i="14"/>
  <c r="D8684" i="14"/>
  <c r="D8683" i="14"/>
  <c r="D8682" i="14"/>
  <c r="D8681" i="14"/>
  <c r="D8680" i="14"/>
  <c r="D8679" i="14"/>
  <c r="D8678" i="14"/>
  <c r="D8677" i="14"/>
  <c r="D8676" i="14"/>
  <c r="D8675" i="14"/>
  <c r="D8674" i="14"/>
  <c r="D8673" i="14"/>
  <c r="D8672" i="14"/>
  <c r="D8671" i="14"/>
  <c r="D8670" i="14"/>
  <c r="D8669" i="14"/>
  <c r="D8668" i="14"/>
  <c r="D8667" i="14"/>
  <c r="D8666" i="14"/>
  <c r="D8665" i="14"/>
  <c r="D8664" i="14"/>
  <c r="D8663" i="14"/>
  <c r="D8662" i="14"/>
  <c r="D8661" i="14"/>
  <c r="D8660" i="14"/>
  <c r="D8659" i="14"/>
  <c r="D8658" i="14"/>
  <c r="D8657" i="14"/>
  <c r="D8656" i="14"/>
  <c r="D8655" i="14"/>
  <c r="D8654" i="14"/>
  <c r="D8653" i="14"/>
  <c r="D8652" i="14"/>
  <c r="D8651" i="14"/>
  <c r="D8650" i="14"/>
  <c r="D8649" i="14"/>
  <c r="D8648" i="14"/>
  <c r="D8647" i="14"/>
  <c r="D8646" i="14"/>
  <c r="D8645" i="14"/>
  <c r="D8644" i="14"/>
  <c r="D8643" i="14"/>
  <c r="D8642" i="14"/>
  <c r="D8641" i="14"/>
  <c r="D8640" i="14"/>
  <c r="D8639" i="14"/>
  <c r="D8638" i="14"/>
  <c r="D8637" i="14"/>
  <c r="D8636" i="14"/>
  <c r="D8635" i="14"/>
  <c r="D8634" i="14"/>
  <c r="D8633" i="14"/>
  <c r="D8632" i="14"/>
  <c r="D8631" i="14"/>
  <c r="D8630" i="14"/>
  <c r="D8629" i="14"/>
  <c r="D8628" i="14"/>
  <c r="D8627" i="14"/>
  <c r="D8626" i="14"/>
  <c r="D8625" i="14"/>
  <c r="D8624" i="14"/>
  <c r="D8623" i="14"/>
  <c r="D8622" i="14"/>
  <c r="D8621" i="14"/>
  <c r="D8620" i="14"/>
  <c r="D8619" i="14"/>
  <c r="D8618" i="14"/>
  <c r="D8617" i="14"/>
  <c r="D8616" i="14"/>
  <c r="D8615" i="14"/>
  <c r="D8614" i="14"/>
  <c r="D8613" i="14"/>
  <c r="D8612" i="14"/>
  <c r="D8611" i="14"/>
  <c r="D8610" i="14"/>
  <c r="D8609" i="14"/>
  <c r="D8608" i="14"/>
  <c r="D8607" i="14"/>
  <c r="D8606" i="14"/>
  <c r="D8605" i="14"/>
  <c r="D8604" i="14"/>
  <c r="D8603" i="14"/>
  <c r="D8602" i="14"/>
  <c r="D8601" i="14"/>
  <c r="D8600" i="14"/>
  <c r="D8599" i="14"/>
  <c r="D8598" i="14"/>
  <c r="D8597" i="14"/>
  <c r="D8596" i="14"/>
  <c r="D8595" i="14"/>
  <c r="D8594" i="14"/>
  <c r="D8593" i="14"/>
  <c r="D8592" i="14"/>
  <c r="D8591" i="14"/>
  <c r="D8590" i="14"/>
  <c r="D8589" i="14"/>
  <c r="D8588" i="14"/>
  <c r="D8587" i="14"/>
  <c r="D8586" i="14"/>
  <c r="D8585" i="14"/>
  <c r="D8584" i="14"/>
  <c r="D8583" i="14"/>
  <c r="D8582" i="14"/>
  <c r="D8581" i="14"/>
  <c r="D8580" i="14"/>
  <c r="D8579" i="14"/>
  <c r="D8578" i="14"/>
  <c r="D8577" i="14"/>
  <c r="D8576" i="14"/>
  <c r="D8575" i="14"/>
  <c r="D8574" i="14"/>
  <c r="D8573" i="14"/>
  <c r="D8572" i="14"/>
  <c r="D8571" i="14"/>
  <c r="D8570" i="14"/>
  <c r="D8569" i="14"/>
  <c r="D8568" i="14"/>
  <c r="D8567" i="14"/>
  <c r="D8566" i="14"/>
  <c r="D8565" i="14"/>
  <c r="D8564" i="14"/>
  <c r="D8563" i="14"/>
  <c r="D8562" i="14"/>
  <c r="D8561" i="14"/>
  <c r="D8560" i="14"/>
  <c r="D8559" i="14"/>
  <c r="D8558" i="14"/>
  <c r="D8557" i="14"/>
  <c r="D8556" i="14"/>
  <c r="D8555" i="14"/>
  <c r="D8554" i="14"/>
  <c r="D8553" i="14"/>
  <c r="D8552" i="14"/>
  <c r="D8551" i="14"/>
  <c r="D8550" i="14"/>
  <c r="D8549" i="14"/>
  <c r="D8548" i="14"/>
  <c r="D8547" i="14"/>
  <c r="D8546" i="14"/>
  <c r="D8545" i="14"/>
  <c r="D8544" i="14"/>
  <c r="D8543" i="14"/>
  <c r="D8542" i="14"/>
  <c r="D8541" i="14"/>
  <c r="D8540" i="14"/>
  <c r="D8539" i="14"/>
  <c r="D8538" i="14"/>
  <c r="D8537" i="14"/>
  <c r="D8536" i="14"/>
  <c r="D8535" i="14"/>
  <c r="D8534" i="14"/>
  <c r="D8533" i="14"/>
  <c r="D8532" i="14"/>
  <c r="D8531" i="14"/>
  <c r="D8530" i="14"/>
  <c r="D8529" i="14"/>
  <c r="D8528" i="14"/>
  <c r="D8527" i="14"/>
  <c r="D8526" i="14"/>
  <c r="D8525" i="14"/>
  <c r="D8524" i="14"/>
  <c r="D8523" i="14"/>
  <c r="D8522" i="14"/>
  <c r="D8521" i="14"/>
  <c r="D8520" i="14"/>
  <c r="D8519" i="14"/>
  <c r="D8518" i="14"/>
  <c r="D8517" i="14"/>
  <c r="D8516" i="14"/>
  <c r="D8515" i="14"/>
  <c r="D8514" i="14"/>
  <c r="D8513" i="14"/>
  <c r="D8512" i="14"/>
  <c r="D8511" i="14"/>
  <c r="D8510" i="14"/>
  <c r="D8509" i="14"/>
  <c r="D8508" i="14"/>
  <c r="D8507" i="14"/>
  <c r="D8506" i="14"/>
  <c r="D8505" i="14"/>
  <c r="D8504" i="14"/>
  <c r="D8503" i="14"/>
  <c r="D8502" i="14"/>
  <c r="D8501" i="14"/>
  <c r="D8500" i="14"/>
  <c r="D8499" i="14"/>
  <c r="D8498" i="14"/>
  <c r="D8497" i="14"/>
  <c r="D8496" i="14"/>
  <c r="D8495" i="14"/>
  <c r="D8494" i="14"/>
  <c r="D8493" i="14"/>
  <c r="D8492" i="14"/>
  <c r="D8491" i="14"/>
  <c r="D8490" i="14"/>
  <c r="D8489" i="14"/>
  <c r="D8488" i="14"/>
  <c r="D8487" i="14"/>
  <c r="D8486" i="14"/>
  <c r="D8485" i="14"/>
  <c r="D8484" i="14"/>
  <c r="D8483" i="14"/>
  <c r="D8482" i="14"/>
  <c r="D8481" i="14"/>
  <c r="D8480" i="14"/>
  <c r="D8479" i="14"/>
  <c r="D8478" i="14"/>
  <c r="D8477" i="14"/>
  <c r="D8476" i="14"/>
  <c r="D8475" i="14"/>
  <c r="D8474" i="14"/>
  <c r="D8473" i="14"/>
  <c r="D8472" i="14"/>
  <c r="D8471" i="14"/>
  <c r="D8470" i="14"/>
  <c r="D8469" i="14"/>
  <c r="D8468" i="14"/>
  <c r="D8467" i="14"/>
  <c r="D8466" i="14"/>
  <c r="D8465" i="14"/>
  <c r="D8464" i="14"/>
  <c r="D8463" i="14"/>
  <c r="D8462" i="14"/>
  <c r="D8461" i="14"/>
  <c r="D8460" i="14"/>
  <c r="D8459" i="14"/>
  <c r="D8458" i="14"/>
  <c r="D8457" i="14"/>
  <c r="D8456" i="14"/>
  <c r="D8455" i="14"/>
  <c r="D8454" i="14"/>
  <c r="D8453" i="14"/>
  <c r="D8452" i="14"/>
  <c r="D8451" i="14"/>
  <c r="D8450" i="14"/>
  <c r="D8449" i="14"/>
  <c r="D8448" i="14"/>
  <c r="D8447" i="14"/>
  <c r="D8446" i="14"/>
  <c r="D8445" i="14"/>
  <c r="D8444" i="14"/>
  <c r="D8443" i="14"/>
  <c r="D8442" i="14"/>
  <c r="D8441" i="14"/>
  <c r="D8440" i="14"/>
  <c r="D8439" i="14"/>
  <c r="D8438" i="14"/>
  <c r="D8437" i="14"/>
  <c r="D8436" i="14"/>
  <c r="D8435" i="14"/>
  <c r="D8434" i="14"/>
  <c r="D8433" i="14"/>
  <c r="D8432" i="14"/>
  <c r="D8431" i="14"/>
  <c r="D8430" i="14"/>
  <c r="D8429" i="14"/>
  <c r="D8428" i="14"/>
  <c r="D8427" i="14"/>
  <c r="D8426" i="14"/>
  <c r="D8425" i="14"/>
  <c r="D8424" i="14"/>
  <c r="D8423" i="14"/>
  <c r="D8422" i="14"/>
  <c r="D8421" i="14"/>
  <c r="D8420" i="14"/>
  <c r="D8419" i="14"/>
  <c r="D8418" i="14"/>
  <c r="D8417" i="14"/>
  <c r="D8416" i="14"/>
  <c r="D8415" i="14"/>
  <c r="D8414" i="14"/>
  <c r="D8413" i="14"/>
  <c r="D8412" i="14"/>
  <c r="D8411" i="14"/>
  <c r="D8410" i="14"/>
  <c r="D8409" i="14"/>
  <c r="D8408" i="14"/>
  <c r="D8407" i="14"/>
  <c r="D8406" i="14"/>
  <c r="D8405" i="14"/>
  <c r="D8404" i="14"/>
  <c r="D8403" i="14"/>
  <c r="D8402" i="14"/>
  <c r="D8401" i="14"/>
  <c r="D8400" i="14"/>
  <c r="D8399" i="14"/>
  <c r="D8398" i="14"/>
  <c r="D8397" i="14"/>
  <c r="D8396" i="14"/>
  <c r="D8395" i="14"/>
  <c r="D8394" i="14"/>
  <c r="D8393" i="14"/>
  <c r="D8392" i="14"/>
  <c r="D8391" i="14"/>
  <c r="D8390" i="14"/>
  <c r="D8389" i="14"/>
  <c r="D8388" i="14"/>
  <c r="D8387" i="14"/>
  <c r="D8386" i="14"/>
  <c r="D8385" i="14"/>
  <c r="D8384" i="14"/>
  <c r="D8383" i="14"/>
  <c r="D8382" i="14"/>
  <c r="D8381" i="14"/>
  <c r="D8380" i="14"/>
  <c r="D8379" i="14"/>
  <c r="D8378" i="14"/>
  <c r="D8377" i="14"/>
  <c r="D8376" i="14"/>
  <c r="D8375" i="14"/>
  <c r="D8374" i="14"/>
  <c r="D8373" i="14"/>
  <c r="D8372" i="14"/>
  <c r="D8371" i="14"/>
  <c r="D8370" i="14"/>
  <c r="D8369" i="14"/>
  <c r="D8368" i="14"/>
  <c r="D8367" i="14"/>
  <c r="D8366" i="14"/>
  <c r="D8365" i="14"/>
  <c r="D8364" i="14"/>
  <c r="D8363" i="14"/>
  <c r="D8362" i="14"/>
  <c r="D8361" i="14"/>
  <c r="D8360" i="14"/>
  <c r="D8359" i="14"/>
  <c r="D8358" i="14"/>
  <c r="D8357" i="14"/>
  <c r="D8356" i="14"/>
  <c r="D8355" i="14"/>
  <c r="D8354" i="14"/>
  <c r="D8353" i="14"/>
  <c r="D8352" i="14"/>
  <c r="D8351" i="14"/>
  <c r="D8350" i="14"/>
  <c r="D8349" i="14"/>
  <c r="D8348" i="14"/>
  <c r="D8347" i="14"/>
  <c r="D8346" i="14"/>
  <c r="D8345" i="14"/>
  <c r="D8344" i="14"/>
  <c r="D8343" i="14"/>
  <c r="D8342" i="14"/>
  <c r="D8341" i="14"/>
  <c r="D8340" i="14"/>
  <c r="D8339" i="14"/>
  <c r="D8338" i="14"/>
  <c r="D8337" i="14"/>
  <c r="D8336" i="14"/>
  <c r="D8335" i="14"/>
  <c r="D8334" i="14"/>
  <c r="D8333" i="14"/>
  <c r="D8332" i="14"/>
  <c r="D8331" i="14"/>
  <c r="D8330" i="14"/>
  <c r="D8329" i="14"/>
  <c r="D8328" i="14"/>
  <c r="D8327" i="14"/>
  <c r="D8326" i="14"/>
  <c r="D8325" i="14"/>
  <c r="D8324" i="14"/>
  <c r="D8323" i="14"/>
  <c r="D8322" i="14"/>
  <c r="D8321" i="14"/>
  <c r="D8320" i="14"/>
  <c r="D8319" i="14"/>
  <c r="D8318" i="14"/>
  <c r="D8317" i="14"/>
  <c r="D8316" i="14"/>
  <c r="D8315" i="14"/>
  <c r="D8314" i="14"/>
  <c r="D8313" i="14"/>
  <c r="D8312" i="14"/>
  <c r="D8311" i="14"/>
  <c r="D8310" i="14"/>
  <c r="D8309" i="14"/>
  <c r="D8308" i="14"/>
  <c r="D8307" i="14"/>
  <c r="D8306" i="14"/>
  <c r="D8305" i="14"/>
  <c r="D8304" i="14"/>
  <c r="D8303" i="14"/>
  <c r="D8302" i="14"/>
  <c r="D8301" i="14"/>
  <c r="D8300" i="14"/>
  <c r="D8299" i="14"/>
  <c r="D8298" i="14"/>
  <c r="D8297" i="14"/>
  <c r="D8296" i="14"/>
  <c r="D8295" i="14"/>
  <c r="D8294" i="14"/>
  <c r="D8293" i="14"/>
  <c r="D8292" i="14"/>
  <c r="D8291" i="14"/>
  <c r="D8290" i="14"/>
  <c r="D8289" i="14"/>
  <c r="D8288" i="14"/>
  <c r="D8287" i="14"/>
  <c r="D8286" i="14"/>
  <c r="D8285" i="14"/>
  <c r="D8284" i="14"/>
  <c r="D8283" i="14"/>
  <c r="D8282" i="14"/>
  <c r="D8281" i="14"/>
  <c r="D8280" i="14"/>
  <c r="D8279" i="14"/>
  <c r="D8278" i="14"/>
  <c r="D8277" i="14"/>
  <c r="D8276" i="14"/>
  <c r="D8275" i="14"/>
  <c r="D8274" i="14"/>
  <c r="D8273" i="14"/>
  <c r="D8272" i="14"/>
  <c r="D8271" i="14"/>
  <c r="D8270" i="14"/>
  <c r="D8269" i="14"/>
  <c r="D8268" i="14"/>
  <c r="D8267" i="14"/>
  <c r="D8266" i="14"/>
  <c r="D8265" i="14"/>
  <c r="D8264" i="14"/>
  <c r="D8263" i="14"/>
  <c r="D8262" i="14"/>
  <c r="D8261" i="14"/>
  <c r="D8260" i="14"/>
  <c r="D8259" i="14"/>
  <c r="D8258" i="14"/>
  <c r="D8257" i="14"/>
  <c r="D8256" i="14"/>
  <c r="D8255" i="14"/>
  <c r="D8254" i="14"/>
  <c r="D8253" i="14"/>
  <c r="D8252" i="14"/>
  <c r="D8251" i="14"/>
  <c r="D8250" i="14"/>
  <c r="D8249" i="14"/>
  <c r="D8248" i="14"/>
  <c r="D8247" i="14"/>
  <c r="D8246" i="14"/>
  <c r="D8245" i="14"/>
  <c r="D8244" i="14"/>
  <c r="D8243" i="14"/>
  <c r="D8242" i="14"/>
  <c r="D8241" i="14"/>
  <c r="D8240" i="14"/>
  <c r="D8239" i="14"/>
  <c r="D8238" i="14"/>
  <c r="D8237" i="14"/>
  <c r="D8236" i="14"/>
  <c r="D8235" i="14"/>
  <c r="D8234" i="14"/>
  <c r="D8233" i="14"/>
  <c r="D8232" i="14"/>
  <c r="D8231" i="14"/>
  <c r="D8230" i="14"/>
  <c r="D8229" i="14"/>
  <c r="D8228" i="14"/>
  <c r="D8227" i="14"/>
  <c r="D8226" i="14"/>
  <c r="D8225" i="14"/>
  <c r="D8224" i="14"/>
  <c r="D8223" i="14"/>
  <c r="D8222" i="14"/>
  <c r="D8221" i="14"/>
  <c r="D8220" i="14"/>
  <c r="D8219" i="14"/>
  <c r="D8218" i="14"/>
  <c r="D8217" i="14"/>
  <c r="D8216" i="14"/>
  <c r="D8215" i="14"/>
  <c r="D8214" i="14"/>
  <c r="D8213" i="14"/>
  <c r="D8212" i="14"/>
  <c r="D8211" i="14"/>
  <c r="D8210" i="14"/>
  <c r="D8209" i="14"/>
  <c r="D8208" i="14"/>
  <c r="D8207" i="14"/>
  <c r="D8206" i="14"/>
  <c r="D8205" i="14"/>
  <c r="D8204" i="14"/>
  <c r="D8203" i="14"/>
  <c r="D8202" i="14"/>
  <c r="D8201" i="14"/>
  <c r="D8200" i="14"/>
  <c r="D8199" i="14"/>
  <c r="D8198" i="14"/>
  <c r="D8197" i="14"/>
  <c r="D8196" i="14"/>
  <c r="D8195" i="14"/>
  <c r="D8194" i="14"/>
  <c r="D8193" i="14"/>
  <c r="D8192" i="14"/>
  <c r="D8191" i="14"/>
  <c r="D8190" i="14"/>
  <c r="D8189" i="14"/>
  <c r="D8188" i="14"/>
  <c r="D8187" i="14"/>
  <c r="D8186" i="14"/>
  <c r="D8185" i="14"/>
  <c r="D8184" i="14"/>
  <c r="D8183" i="14"/>
  <c r="D8182" i="14"/>
  <c r="D8181" i="14"/>
  <c r="D8180" i="14"/>
  <c r="D8179" i="14"/>
  <c r="D8178" i="14"/>
  <c r="D8177" i="14"/>
  <c r="D8176" i="14"/>
  <c r="D8175" i="14"/>
  <c r="D8174" i="14"/>
  <c r="D8173" i="14"/>
  <c r="D8172" i="14"/>
  <c r="D8171" i="14"/>
  <c r="D8170" i="14"/>
  <c r="D8169" i="14"/>
  <c r="D8168" i="14"/>
  <c r="D8167" i="14"/>
  <c r="D8166" i="14"/>
  <c r="D8165" i="14"/>
  <c r="D8164" i="14"/>
  <c r="D8163" i="14"/>
  <c r="D8162" i="14"/>
  <c r="D8161" i="14"/>
  <c r="D8160" i="14"/>
  <c r="D8159" i="14"/>
  <c r="D8158" i="14"/>
  <c r="D8157" i="14"/>
  <c r="D8156" i="14"/>
  <c r="D8155" i="14"/>
  <c r="D8154" i="14"/>
  <c r="D8153" i="14"/>
  <c r="D8152" i="14"/>
  <c r="D8151" i="14"/>
  <c r="D8150" i="14"/>
  <c r="D8149" i="14"/>
  <c r="D8148" i="14"/>
  <c r="D8147" i="14"/>
  <c r="D8146" i="14"/>
  <c r="D8145" i="14"/>
  <c r="D8144" i="14"/>
  <c r="D8143" i="14"/>
  <c r="D8142" i="14"/>
  <c r="D8141" i="14"/>
  <c r="D8140" i="14"/>
  <c r="D8139" i="14"/>
  <c r="D8138" i="14"/>
  <c r="D8137" i="14"/>
  <c r="D8136" i="14"/>
  <c r="D8135" i="14"/>
  <c r="D8134" i="14"/>
  <c r="D8133" i="14"/>
  <c r="D8132" i="14"/>
  <c r="D8131" i="14"/>
  <c r="D8130" i="14"/>
  <c r="D8129" i="14"/>
  <c r="D8128" i="14"/>
  <c r="D8127" i="14"/>
  <c r="D8126" i="14"/>
  <c r="D8125" i="14"/>
  <c r="D8124" i="14"/>
  <c r="D8123" i="14"/>
  <c r="D8122" i="14"/>
  <c r="D8121" i="14"/>
  <c r="D8120" i="14"/>
  <c r="D8119" i="14"/>
  <c r="D8118" i="14"/>
  <c r="D8117" i="14"/>
  <c r="D8116" i="14"/>
  <c r="D8115" i="14"/>
  <c r="D8114" i="14"/>
  <c r="D8113" i="14"/>
  <c r="D8112" i="14"/>
  <c r="D8111" i="14"/>
  <c r="D8110" i="14"/>
  <c r="D8109" i="14"/>
  <c r="D8108" i="14"/>
  <c r="D8107" i="14"/>
  <c r="D8106" i="14"/>
  <c r="D8105" i="14"/>
  <c r="D8104" i="14"/>
  <c r="D8103" i="14"/>
  <c r="D8102" i="14"/>
  <c r="D8101" i="14"/>
  <c r="D8100" i="14"/>
  <c r="D8099" i="14"/>
  <c r="D8098" i="14"/>
  <c r="D8097" i="14"/>
  <c r="D8096" i="14"/>
  <c r="D8095" i="14"/>
  <c r="D8094" i="14"/>
  <c r="D8093" i="14"/>
  <c r="D8092" i="14"/>
  <c r="D8091" i="14"/>
  <c r="D8090" i="14"/>
  <c r="D8089" i="14"/>
  <c r="D8088" i="14"/>
  <c r="D8087" i="14"/>
  <c r="D8086" i="14"/>
  <c r="D8085" i="14"/>
  <c r="D8084" i="14"/>
  <c r="D8083" i="14"/>
  <c r="D8082" i="14"/>
  <c r="D8081" i="14"/>
  <c r="D8080" i="14"/>
  <c r="D8079" i="14"/>
  <c r="D8078" i="14"/>
  <c r="D8077" i="14"/>
  <c r="D8076" i="14"/>
  <c r="D8075" i="14"/>
  <c r="D8074" i="14"/>
  <c r="D8073" i="14"/>
  <c r="D8072" i="14"/>
  <c r="D8071" i="14"/>
  <c r="D8070" i="14"/>
  <c r="D8069" i="14"/>
  <c r="D8068" i="14"/>
  <c r="D8067" i="14"/>
  <c r="D8066" i="14"/>
  <c r="D8065" i="14"/>
  <c r="D8064" i="14"/>
  <c r="D8063" i="14"/>
  <c r="D8062" i="14"/>
  <c r="D8061" i="14"/>
  <c r="D8060" i="14"/>
  <c r="D8059" i="14"/>
  <c r="D8058" i="14"/>
  <c r="D8057" i="14"/>
  <c r="D8056" i="14"/>
  <c r="D8055" i="14"/>
  <c r="D8054" i="14"/>
  <c r="D8053" i="14"/>
  <c r="D8052" i="14"/>
  <c r="D8051" i="14"/>
  <c r="D8050" i="14"/>
  <c r="D8049" i="14"/>
  <c r="D8048" i="14"/>
  <c r="D8047" i="14"/>
  <c r="D8046" i="14"/>
  <c r="D8045" i="14"/>
  <c r="D8044" i="14"/>
  <c r="D8043" i="14"/>
  <c r="D8042" i="14"/>
  <c r="D8041" i="14"/>
  <c r="D8040" i="14"/>
  <c r="D8039" i="14"/>
  <c r="D8038" i="14"/>
  <c r="D8037" i="14"/>
  <c r="D8036" i="14"/>
  <c r="D8035" i="14"/>
  <c r="D8034" i="14"/>
  <c r="D8033" i="14"/>
  <c r="D8032" i="14"/>
  <c r="D8031" i="14"/>
  <c r="D8030" i="14"/>
  <c r="D8029" i="14"/>
  <c r="D8028" i="14"/>
  <c r="D8027" i="14"/>
  <c r="D8026" i="14"/>
  <c r="D8025" i="14"/>
  <c r="D8024" i="14"/>
  <c r="D8023" i="14"/>
  <c r="D8022" i="14"/>
  <c r="D8021" i="14"/>
  <c r="D8020" i="14"/>
  <c r="D8019" i="14"/>
  <c r="D8018" i="14"/>
  <c r="D8017" i="14"/>
  <c r="D8016" i="14"/>
  <c r="D8015" i="14"/>
  <c r="D8014" i="14"/>
  <c r="D8013" i="14"/>
  <c r="D8012" i="14"/>
  <c r="D8011" i="14"/>
  <c r="D8010" i="14"/>
  <c r="D8009" i="14"/>
  <c r="D8008" i="14"/>
  <c r="D8007" i="14"/>
  <c r="D8006" i="14"/>
  <c r="D8005" i="14"/>
  <c r="D8004" i="14"/>
  <c r="D8003" i="14"/>
  <c r="D8002" i="14"/>
  <c r="D8001" i="14"/>
  <c r="D8000" i="14"/>
  <c r="D7999" i="14"/>
  <c r="D7998" i="14"/>
  <c r="D7997" i="14"/>
  <c r="D7996" i="14"/>
  <c r="D7995" i="14"/>
  <c r="D7994" i="14"/>
  <c r="D7993" i="14"/>
  <c r="D7992" i="14"/>
  <c r="D7991" i="14"/>
  <c r="D7990" i="14"/>
  <c r="D7989" i="14"/>
  <c r="D7988" i="14"/>
  <c r="D7987" i="14"/>
  <c r="D7986" i="14"/>
  <c r="D7985" i="14"/>
  <c r="D7984" i="14"/>
  <c r="D7983" i="14"/>
  <c r="D7982" i="14"/>
  <c r="D7981" i="14"/>
  <c r="D7980" i="14"/>
  <c r="D7979" i="14"/>
  <c r="D7978" i="14"/>
  <c r="D7977" i="14"/>
  <c r="D7976" i="14"/>
  <c r="D7975" i="14"/>
  <c r="D7974" i="14"/>
  <c r="D7973" i="14"/>
  <c r="D7972" i="14"/>
  <c r="D7971" i="14"/>
  <c r="D7970" i="14"/>
  <c r="D7969" i="14"/>
  <c r="D7968" i="14"/>
  <c r="D7967" i="14"/>
  <c r="D7966" i="14"/>
  <c r="D7965" i="14"/>
  <c r="D7964" i="14"/>
  <c r="D7963" i="14"/>
  <c r="D7962" i="14"/>
  <c r="D7961" i="14"/>
  <c r="D7960" i="14"/>
  <c r="D7959" i="14"/>
  <c r="D7958" i="14"/>
  <c r="D7957" i="14"/>
  <c r="D7956" i="14"/>
  <c r="D7955" i="14"/>
  <c r="D7954" i="14"/>
  <c r="D7953" i="14"/>
  <c r="D7952" i="14"/>
  <c r="D7951" i="14"/>
  <c r="D7950" i="14"/>
  <c r="D7949" i="14"/>
  <c r="D7948" i="14"/>
  <c r="D7947" i="14"/>
  <c r="D7946" i="14"/>
  <c r="D7945" i="14"/>
  <c r="D7944" i="14"/>
  <c r="D7943" i="14"/>
  <c r="D7942" i="14"/>
  <c r="D7941" i="14"/>
  <c r="D7940" i="14"/>
  <c r="D7939" i="14"/>
  <c r="D7938" i="14"/>
  <c r="D7937" i="14"/>
  <c r="D7936" i="14"/>
  <c r="D7935" i="14"/>
  <c r="D7934" i="14"/>
  <c r="D7933" i="14"/>
  <c r="D7932" i="14"/>
  <c r="D7931" i="14"/>
  <c r="D7930" i="14"/>
  <c r="D7929" i="14"/>
  <c r="D7928" i="14"/>
  <c r="D7927" i="14"/>
  <c r="D7926" i="14"/>
  <c r="D7925" i="14"/>
  <c r="D7924" i="14"/>
  <c r="D7923" i="14"/>
  <c r="D7922" i="14"/>
  <c r="D7921" i="14"/>
  <c r="D7920" i="14"/>
  <c r="D7919" i="14"/>
  <c r="D7918" i="14"/>
  <c r="D7917" i="14"/>
  <c r="D7916" i="14"/>
  <c r="D7915" i="14"/>
  <c r="D7914" i="14"/>
  <c r="D7913" i="14"/>
  <c r="D7912" i="14"/>
  <c r="D7911" i="14"/>
  <c r="D7910" i="14"/>
  <c r="D7909" i="14"/>
  <c r="D7908" i="14"/>
  <c r="D7907" i="14"/>
  <c r="D7906" i="14"/>
  <c r="D7905" i="14"/>
  <c r="D7904" i="14"/>
  <c r="D7903" i="14"/>
  <c r="D7902" i="14"/>
  <c r="D7901" i="14"/>
  <c r="D7900" i="14"/>
  <c r="D7899" i="14"/>
  <c r="D7898" i="14"/>
  <c r="D7897" i="14"/>
  <c r="D7896" i="14"/>
  <c r="D7895" i="14"/>
  <c r="D7894" i="14"/>
  <c r="D7893" i="14"/>
  <c r="D7892" i="14"/>
  <c r="D7891" i="14"/>
  <c r="D7890" i="14"/>
  <c r="D7889" i="14"/>
  <c r="D7888" i="14"/>
  <c r="D7887" i="14"/>
  <c r="D7886" i="14"/>
  <c r="D7885" i="14"/>
  <c r="D7884" i="14"/>
  <c r="D7883" i="14"/>
  <c r="D7882" i="14"/>
  <c r="D7881" i="14"/>
  <c r="D7880" i="14"/>
  <c r="D7879" i="14"/>
  <c r="D7878" i="14"/>
  <c r="D7877" i="14"/>
  <c r="D7876" i="14"/>
  <c r="D7875" i="14"/>
  <c r="D7874" i="14"/>
  <c r="D7873" i="14"/>
  <c r="D7872" i="14"/>
  <c r="D7871" i="14"/>
  <c r="D7870" i="14"/>
  <c r="D7869" i="14"/>
  <c r="D7868" i="14"/>
  <c r="D7867" i="14"/>
  <c r="D7866" i="14"/>
  <c r="D7865" i="14"/>
  <c r="D7864" i="14"/>
  <c r="D7863" i="14"/>
  <c r="D7862" i="14"/>
  <c r="D7861" i="14"/>
  <c r="D7860" i="14"/>
  <c r="D7859" i="14"/>
  <c r="D7858" i="14"/>
  <c r="D7857" i="14"/>
  <c r="D7856" i="14"/>
  <c r="D7855" i="14"/>
  <c r="D7854" i="14"/>
  <c r="D7853" i="14"/>
  <c r="D7852" i="14"/>
  <c r="D7851" i="14"/>
  <c r="D7850" i="14"/>
  <c r="D7849" i="14"/>
  <c r="D7848" i="14"/>
  <c r="D7847" i="14"/>
  <c r="D7846" i="14"/>
  <c r="D7845" i="14"/>
  <c r="D7844" i="14"/>
  <c r="D7843" i="14"/>
  <c r="D7842" i="14"/>
  <c r="D7841" i="14"/>
  <c r="D7840" i="14"/>
  <c r="D7839" i="14"/>
  <c r="D7838" i="14"/>
  <c r="D7837" i="14"/>
  <c r="D7836" i="14"/>
  <c r="D7835" i="14"/>
  <c r="D7834" i="14"/>
  <c r="D7833" i="14"/>
  <c r="D7832" i="14"/>
  <c r="D7831" i="14"/>
  <c r="D7830" i="14"/>
  <c r="D7829" i="14"/>
  <c r="D7828" i="14"/>
  <c r="D7827" i="14"/>
  <c r="D7826" i="14"/>
  <c r="D7825" i="14"/>
  <c r="D7824" i="14"/>
  <c r="D7823" i="14"/>
  <c r="D7822" i="14"/>
  <c r="D7821" i="14"/>
  <c r="D7820" i="14"/>
  <c r="D7819" i="14"/>
  <c r="D7818" i="14"/>
  <c r="D7817" i="14"/>
  <c r="D7816" i="14"/>
  <c r="D7815" i="14"/>
  <c r="D7814" i="14"/>
  <c r="D7813" i="14"/>
  <c r="D7812" i="14"/>
  <c r="D7811" i="14"/>
  <c r="D7810" i="14"/>
  <c r="D7809" i="14"/>
  <c r="D7808" i="14"/>
  <c r="D7807" i="14"/>
  <c r="D7806" i="14"/>
  <c r="D7805" i="14"/>
  <c r="D7804" i="14"/>
  <c r="D7803" i="14"/>
  <c r="D7802" i="14"/>
  <c r="D7801" i="14"/>
  <c r="D7800" i="14"/>
  <c r="D7799" i="14"/>
  <c r="D7798" i="14"/>
  <c r="D7797" i="14"/>
  <c r="D7796" i="14"/>
  <c r="D7795" i="14"/>
  <c r="D7794" i="14"/>
  <c r="D7793" i="14"/>
  <c r="D7792" i="14"/>
  <c r="D7791" i="14"/>
  <c r="D7790" i="14"/>
  <c r="D7789" i="14"/>
  <c r="D7788" i="14"/>
  <c r="D7787" i="14"/>
  <c r="D7786" i="14"/>
  <c r="D7785" i="14"/>
  <c r="D7784" i="14"/>
  <c r="D7783" i="14"/>
  <c r="D7782" i="14"/>
  <c r="D7781" i="14"/>
  <c r="D7780" i="14"/>
  <c r="D7779" i="14"/>
  <c r="D7778" i="14"/>
  <c r="D7777" i="14"/>
  <c r="D7776" i="14"/>
  <c r="D7775" i="14"/>
  <c r="D7774" i="14"/>
  <c r="D7773" i="14"/>
  <c r="D7772" i="14"/>
  <c r="D7771" i="14"/>
  <c r="D7770" i="14"/>
  <c r="D7769" i="14"/>
  <c r="D7768" i="14"/>
  <c r="D7767" i="14"/>
  <c r="D7766" i="14"/>
  <c r="D7765" i="14"/>
  <c r="D7764" i="14"/>
  <c r="D7763" i="14"/>
  <c r="D7762" i="14"/>
  <c r="D7761" i="14"/>
  <c r="D7760" i="14"/>
  <c r="D7759" i="14"/>
  <c r="D7758" i="14"/>
  <c r="D7757" i="14"/>
  <c r="D7756" i="14"/>
  <c r="D7755" i="14"/>
  <c r="D7754" i="14"/>
  <c r="D7753" i="14"/>
  <c r="D7752" i="14"/>
  <c r="D7751" i="14"/>
  <c r="D7750" i="14"/>
  <c r="D7749" i="14"/>
  <c r="D7748" i="14"/>
  <c r="D7747" i="14"/>
  <c r="D7746" i="14"/>
  <c r="D7745" i="14"/>
  <c r="D7744" i="14"/>
  <c r="D7743" i="14"/>
  <c r="D7742" i="14"/>
  <c r="D7741" i="14"/>
  <c r="D7740" i="14"/>
  <c r="D7739" i="14"/>
  <c r="D7738" i="14"/>
  <c r="D7737" i="14"/>
  <c r="D7736" i="14"/>
  <c r="D7735" i="14"/>
  <c r="D7734" i="14"/>
  <c r="D7733" i="14"/>
  <c r="D7732" i="14"/>
  <c r="D7731" i="14"/>
  <c r="D7730" i="14"/>
  <c r="D7729" i="14"/>
  <c r="D7728" i="14"/>
  <c r="D7727" i="14"/>
  <c r="D7726" i="14"/>
  <c r="D7725" i="14"/>
  <c r="D7724" i="14"/>
  <c r="D7723" i="14"/>
  <c r="D7722" i="14"/>
  <c r="D7721" i="14"/>
  <c r="D7720" i="14"/>
  <c r="D7719" i="14"/>
  <c r="D7718" i="14"/>
  <c r="D7717" i="14"/>
  <c r="D7716" i="14"/>
  <c r="D7715" i="14"/>
  <c r="D7714" i="14"/>
  <c r="D7713" i="14"/>
  <c r="D7712" i="14"/>
  <c r="D7711" i="14"/>
  <c r="D7710" i="14"/>
  <c r="D7709" i="14"/>
  <c r="D7708" i="14"/>
  <c r="D7707" i="14"/>
  <c r="D7706" i="14"/>
  <c r="D7705" i="14"/>
  <c r="D7704" i="14"/>
  <c r="D7703" i="14"/>
  <c r="D7702" i="14"/>
  <c r="D7701" i="14"/>
  <c r="D7700" i="14"/>
  <c r="D7699" i="14"/>
  <c r="D7698" i="14"/>
  <c r="D7697" i="14"/>
  <c r="D7696" i="14"/>
  <c r="D7695" i="14"/>
  <c r="D7694" i="14"/>
  <c r="D7693" i="14"/>
  <c r="D7692" i="14"/>
  <c r="D7691" i="14"/>
  <c r="D7690" i="14"/>
  <c r="D7689" i="14"/>
  <c r="D7688" i="14"/>
  <c r="D7687" i="14"/>
  <c r="D7686" i="14"/>
  <c r="D7685" i="14"/>
  <c r="D7684" i="14"/>
  <c r="D7683" i="14"/>
  <c r="D7682" i="14"/>
  <c r="D7681" i="14"/>
  <c r="D7680" i="14"/>
  <c r="D7679" i="14"/>
  <c r="D7678" i="14"/>
  <c r="D7677" i="14"/>
  <c r="D7676" i="14"/>
  <c r="D7675" i="14"/>
  <c r="D7674" i="14"/>
  <c r="D7673" i="14"/>
  <c r="D7672" i="14"/>
  <c r="D7671" i="14"/>
  <c r="D7670" i="14"/>
  <c r="D7669" i="14"/>
  <c r="D7668" i="14"/>
  <c r="D7667" i="14"/>
  <c r="D7666" i="14"/>
  <c r="D7665" i="14"/>
  <c r="D7664" i="14"/>
  <c r="D7663" i="14"/>
  <c r="D7662" i="14"/>
  <c r="D7661" i="14"/>
  <c r="D7660" i="14"/>
  <c r="D7659" i="14"/>
  <c r="D7658" i="14"/>
  <c r="D7657" i="14"/>
  <c r="D7656" i="14"/>
  <c r="D7655" i="14"/>
  <c r="D7654" i="14"/>
  <c r="D7653" i="14"/>
  <c r="D7652" i="14"/>
  <c r="D7651" i="14"/>
  <c r="D7650" i="14"/>
  <c r="D7649" i="14"/>
  <c r="D7648" i="14"/>
  <c r="D7647" i="14"/>
  <c r="D7646" i="14"/>
  <c r="D7645" i="14"/>
  <c r="D7644" i="14"/>
  <c r="D7643" i="14"/>
  <c r="D7642" i="14"/>
  <c r="D7641" i="14"/>
  <c r="D7640" i="14"/>
  <c r="D7639" i="14"/>
  <c r="D7638" i="14"/>
  <c r="D7637" i="14"/>
  <c r="D7636" i="14"/>
  <c r="D7635" i="14"/>
  <c r="D7634" i="14"/>
  <c r="D7633" i="14"/>
  <c r="D7632" i="14"/>
  <c r="D7631" i="14"/>
  <c r="D7630" i="14"/>
  <c r="D7629" i="14"/>
  <c r="D7628" i="14"/>
  <c r="D7627" i="14"/>
  <c r="D7626" i="14"/>
  <c r="D7625" i="14"/>
  <c r="D7624" i="14"/>
  <c r="D7623" i="14"/>
  <c r="D7622" i="14"/>
  <c r="D7621" i="14"/>
  <c r="D7620" i="14"/>
  <c r="D7619" i="14"/>
  <c r="D7618" i="14"/>
  <c r="D7617" i="14"/>
  <c r="D7616" i="14"/>
  <c r="D7615" i="14"/>
  <c r="D7614" i="14"/>
  <c r="D7613" i="14"/>
  <c r="D7612" i="14"/>
  <c r="D7611" i="14"/>
  <c r="D7610" i="14"/>
  <c r="D7609" i="14"/>
  <c r="D7608" i="14"/>
  <c r="D7607" i="14"/>
  <c r="D7606" i="14"/>
  <c r="D7605" i="14"/>
  <c r="D7604" i="14"/>
  <c r="D7603" i="14"/>
  <c r="D7602" i="14"/>
  <c r="D7601" i="14"/>
  <c r="D7600" i="14"/>
  <c r="D7599" i="14"/>
  <c r="D7598" i="14"/>
  <c r="D7597" i="14"/>
  <c r="D7596" i="14"/>
  <c r="D7595" i="14"/>
  <c r="D7594" i="14"/>
  <c r="D7593" i="14"/>
  <c r="D7592" i="14"/>
  <c r="D7591" i="14"/>
  <c r="D7590" i="14"/>
  <c r="D7589" i="14"/>
  <c r="D7588" i="14"/>
  <c r="D7587" i="14"/>
  <c r="D7586" i="14"/>
  <c r="D7585" i="14"/>
  <c r="D7584" i="14"/>
  <c r="D7583" i="14"/>
  <c r="D7582" i="14"/>
  <c r="D7581" i="14"/>
  <c r="D7580" i="14"/>
  <c r="D7579" i="14"/>
  <c r="D7578" i="14"/>
  <c r="D7577" i="14"/>
  <c r="D7576" i="14"/>
  <c r="D7575" i="14"/>
  <c r="D7574" i="14"/>
  <c r="D7573" i="14"/>
  <c r="D7572" i="14"/>
  <c r="D7571" i="14"/>
  <c r="D7570" i="14"/>
  <c r="D7569" i="14"/>
  <c r="D7568" i="14"/>
  <c r="D7567" i="14"/>
  <c r="D7566" i="14"/>
  <c r="D7565" i="14"/>
  <c r="D7564" i="14"/>
  <c r="D7563" i="14"/>
  <c r="D7562" i="14"/>
  <c r="D7561" i="14"/>
  <c r="D7560" i="14"/>
  <c r="D7559" i="14"/>
  <c r="D7558" i="14"/>
  <c r="D7557" i="14"/>
  <c r="D7556" i="14"/>
  <c r="D7555" i="14"/>
  <c r="D7554" i="14"/>
  <c r="D7553" i="14"/>
  <c r="D7552" i="14"/>
  <c r="D7551" i="14"/>
  <c r="D7550" i="14"/>
  <c r="D7549" i="14"/>
  <c r="D7548" i="14"/>
  <c r="D7547" i="14"/>
  <c r="D7546" i="14"/>
  <c r="D7545" i="14"/>
  <c r="D7544" i="14"/>
  <c r="D7543" i="14"/>
  <c r="D7542" i="14"/>
  <c r="D7541" i="14"/>
  <c r="D7540" i="14"/>
  <c r="D7539" i="14"/>
  <c r="D7538" i="14"/>
  <c r="D7537" i="14"/>
  <c r="D7536" i="14"/>
  <c r="D7535" i="14"/>
  <c r="D7534" i="14"/>
  <c r="D7533" i="14"/>
  <c r="D7532" i="14"/>
  <c r="D7531" i="14"/>
  <c r="D7530" i="14"/>
  <c r="D7529" i="14"/>
  <c r="D7528" i="14"/>
  <c r="D7527" i="14"/>
  <c r="D7526" i="14"/>
  <c r="D7525" i="14"/>
  <c r="D7524" i="14"/>
  <c r="D7523" i="14"/>
  <c r="D7522" i="14"/>
  <c r="D7521" i="14"/>
  <c r="D7520" i="14"/>
  <c r="D7519" i="14"/>
  <c r="D7518" i="14"/>
  <c r="D7517" i="14"/>
  <c r="D7516" i="14"/>
  <c r="D7515" i="14"/>
  <c r="D7514" i="14"/>
  <c r="D7513" i="14"/>
  <c r="D7512" i="14"/>
  <c r="D7511" i="14"/>
  <c r="D7510" i="14"/>
  <c r="D7509" i="14"/>
  <c r="D7508" i="14"/>
  <c r="D7507" i="14"/>
  <c r="D7506" i="14"/>
  <c r="D7505" i="14"/>
  <c r="D7504" i="14"/>
  <c r="D7503" i="14"/>
  <c r="D7502" i="14"/>
  <c r="D7501" i="14"/>
  <c r="D7500" i="14"/>
  <c r="D7499" i="14"/>
  <c r="D7498" i="14"/>
  <c r="D7497" i="14"/>
  <c r="D7496" i="14"/>
  <c r="D7495" i="14"/>
  <c r="D7494" i="14"/>
  <c r="D7493" i="14"/>
  <c r="D7492" i="14"/>
  <c r="D7491" i="14"/>
  <c r="D7490" i="14"/>
  <c r="D7489" i="14"/>
  <c r="D7488" i="14"/>
  <c r="D7487" i="14"/>
  <c r="D7486" i="14"/>
  <c r="D7485" i="14"/>
  <c r="D7484" i="14"/>
  <c r="D7483" i="14"/>
  <c r="D7482" i="14"/>
  <c r="D7481" i="14"/>
  <c r="D7480" i="14"/>
  <c r="D7479" i="14"/>
  <c r="D7478" i="14"/>
  <c r="D7477" i="14"/>
  <c r="D7476" i="14"/>
  <c r="D7475" i="14"/>
  <c r="D7474" i="14"/>
  <c r="D7473" i="14"/>
  <c r="D7472" i="14"/>
  <c r="D7471" i="14"/>
  <c r="D7470" i="14"/>
  <c r="D7469" i="14"/>
  <c r="D7468" i="14"/>
  <c r="D7467" i="14"/>
  <c r="D7466" i="14"/>
  <c r="D7465" i="14"/>
  <c r="D7464" i="14"/>
  <c r="D7463" i="14"/>
  <c r="D7462" i="14"/>
  <c r="D7461" i="14"/>
  <c r="D7460" i="14"/>
  <c r="D7459" i="14"/>
  <c r="D7458" i="14"/>
  <c r="D7457" i="14"/>
  <c r="D7456" i="14"/>
  <c r="D7455" i="14"/>
  <c r="D7454" i="14"/>
  <c r="D7453" i="14"/>
  <c r="D7452" i="14"/>
  <c r="D7451" i="14"/>
  <c r="D7450" i="14"/>
  <c r="D7449" i="14"/>
  <c r="D7448" i="14"/>
  <c r="D7447" i="14"/>
  <c r="D7446" i="14"/>
  <c r="D7445" i="14"/>
  <c r="D7444" i="14"/>
  <c r="D7443" i="14"/>
  <c r="D7442" i="14"/>
  <c r="D7441" i="14"/>
  <c r="D7440" i="14"/>
  <c r="D7439" i="14"/>
  <c r="D7438" i="14"/>
  <c r="D7437" i="14"/>
  <c r="D7436" i="14"/>
  <c r="D7435" i="14"/>
  <c r="D7434" i="14"/>
  <c r="D7433" i="14"/>
  <c r="D7432" i="14"/>
  <c r="D7431" i="14"/>
  <c r="D7430" i="14"/>
  <c r="D7429" i="14"/>
  <c r="D7428" i="14"/>
  <c r="D7427" i="14"/>
  <c r="D7426" i="14"/>
  <c r="D7425" i="14"/>
  <c r="D7424" i="14"/>
  <c r="D7423" i="14"/>
  <c r="D7422" i="14"/>
  <c r="D7421" i="14"/>
  <c r="D7420" i="14"/>
  <c r="D7419" i="14"/>
  <c r="D7418" i="14"/>
  <c r="D7417" i="14"/>
  <c r="D7416" i="14"/>
  <c r="D7415" i="14"/>
  <c r="D7414" i="14"/>
  <c r="D7413" i="14"/>
  <c r="D7412" i="14"/>
  <c r="D7411" i="14"/>
  <c r="D7410" i="14"/>
  <c r="D7409" i="14"/>
  <c r="D7408" i="14"/>
  <c r="D7407" i="14"/>
  <c r="D7406" i="14"/>
  <c r="D7405" i="14"/>
  <c r="D7404" i="14"/>
  <c r="D7403" i="14"/>
  <c r="D7402" i="14"/>
  <c r="D7401" i="14"/>
  <c r="D7400" i="14"/>
  <c r="D7399" i="14"/>
  <c r="D7398" i="14"/>
  <c r="D7397" i="14"/>
  <c r="D7396" i="14"/>
  <c r="D7395" i="14"/>
  <c r="D7394" i="14"/>
  <c r="D7393" i="14"/>
  <c r="D7392" i="14"/>
  <c r="D7391" i="14"/>
  <c r="D7390" i="14"/>
  <c r="D7389" i="14"/>
  <c r="D7388" i="14"/>
  <c r="D7387" i="14"/>
  <c r="D7386" i="14"/>
  <c r="D7385" i="14"/>
  <c r="D7384" i="14"/>
  <c r="D7383" i="14"/>
  <c r="D7382" i="14"/>
  <c r="D7381" i="14"/>
  <c r="D7380" i="14"/>
  <c r="D7379" i="14"/>
  <c r="D7378" i="14"/>
  <c r="D7377" i="14"/>
  <c r="D7376" i="14"/>
  <c r="D7375" i="14"/>
  <c r="D7374" i="14"/>
  <c r="D7373" i="14"/>
  <c r="D7372" i="14"/>
  <c r="D7371" i="14"/>
  <c r="D7370" i="14"/>
  <c r="D7369" i="14"/>
  <c r="D7368" i="14"/>
  <c r="D7367" i="14"/>
  <c r="D7366" i="14"/>
  <c r="D7365" i="14"/>
  <c r="D7364" i="14"/>
  <c r="D7363" i="14"/>
  <c r="D7362" i="14"/>
  <c r="D7361" i="14"/>
  <c r="D7360" i="14"/>
  <c r="D7359" i="14"/>
  <c r="D7358" i="14"/>
  <c r="D7357" i="14"/>
  <c r="D7356" i="14"/>
  <c r="D7355" i="14"/>
  <c r="D7354" i="14"/>
  <c r="D7353" i="14"/>
  <c r="D7352" i="14"/>
  <c r="D7351" i="14"/>
  <c r="D7350" i="14"/>
  <c r="D7349" i="14"/>
  <c r="D7348" i="14"/>
  <c r="D7347" i="14"/>
  <c r="D7346" i="14"/>
  <c r="D7345" i="14"/>
  <c r="D7344" i="14"/>
  <c r="D7343" i="14"/>
  <c r="D7342" i="14"/>
  <c r="D7341" i="14"/>
  <c r="D7340" i="14"/>
  <c r="D7339" i="14"/>
  <c r="D7338" i="14"/>
  <c r="D7337" i="14"/>
  <c r="D7336" i="14"/>
  <c r="D7335" i="14"/>
  <c r="D7334" i="14"/>
  <c r="D7333" i="14"/>
  <c r="D7332" i="14"/>
  <c r="D7331" i="14"/>
  <c r="D7330" i="14"/>
  <c r="D7329" i="14"/>
  <c r="D7328" i="14"/>
  <c r="D7327" i="14"/>
  <c r="D7326" i="14"/>
  <c r="D7325" i="14"/>
  <c r="D7324" i="14"/>
  <c r="D7323" i="14"/>
  <c r="D7322" i="14"/>
  <c r="D7321" i="14"/>
  <c r="D7320" i="14"/>
  <c r="D7319" i="14"/>
  <c r="D7318" i="14"/>
  <c r="D7317" i="14"/>
  <c r="D7316" i="14"/>
  <c r="D7315" i="14"/>
  <c r="D7314" i="14"/>
  <c r="D7313" i="14"/>
  <c r="D7312" i="14"/>
  <c r="D7311" i="14"/>
  <c r="D7310" i="14"/>
  <c r="D7309" i="14"/>
  <c r="D7308" i="14"/>
  <c r="D7307" i="14"/>
  <c r="D7306" i="14"/>
  <c r="D7305" i="14"/>
  <c r="D7304" i="14"/>
  <c r="D7303" i="14"/>
  <c r="D7302" i="14"/>
  <c r="D7301" i="14"/>
  <c r="D7300" i="14"/>
  <c r="D7299" i="14"/>
  <c r="D7298" i="14"/>
  <c r="D7297" i="14"/>
  <c r="D7296" i="14"/>
  <c r="D7295" i="14"/>
  <c r="D7294" i="14"/>
  <c r="D7293" i="14"/>
  <c r="D7292" i="14"/>
  <c r="D7291" i="14"/>
  <c r="D7290" i="14"/>
  <c r="D7289" i="14"/>
  <c r="D7288" i="14"/>
  <c r="D7287" i="14"/>
  <c r="D7286" i="14"/>
  <c r="D7285" i="14"/>
  <c r="D7284" i="14"/>
  <c r="D7283" i="14"/>
  <c r="D7282" i="14"/>
  <c r="D7281" i="14"/>
  <c r="D7280" i="14"/>
  <c r="D7279" i="14"/>
  <c r="D7278" i="14"/>
  <c r="D7277" i="14"/>
  <c r="D7276" i="14"/>
  <c r="D7275" i="14"/>
  <c r="D7274" i="14"/>
  <c r="D7273" i="14"/>
  <c r="D7272" i="14"/>
  <c r="D7271" i="14"/>
  <c r="D7270" i="14"/>
  <c r="D7269" i="14"/>
  <c r="D7268" i="14"/>
  <c r="D7267" i="14"/>
  <c r="D7266" i="14"/>
  <c r="D7265" i="14"/>
  <c r="D7264" i="14"/>
  <c r="D7263" i="14"/>
  <c r="D7262" i="14"/>
  <c r="D7261" i="14"/>
  <c r="D7260" i="14"/>
  <c r="D7259" i="14"/>
  <c r="D7258" i="14"/>
  <c r="D7257" i="14"/>
  <c r="D7256" i="14"/>
  <c r="D7255" i="14"/>
  <c r="D7254" i="14"/>
  <c r="D7253" i="14"/>
  <c r="D7252" i="14"/>
  <c r="D7251" i="14"/>
  <c r="D7250" i="14"/>
  <c r="D7249" i="14"/>
  <c r="D7248" i="14"/>
  <c r="D7247" i="14"/>
  <c r="D7246" i="14"/>
  <c r="D7245" i="14"/>
  <c r="D7244" i="14"/>
  <c r="D7243" i="14"/>
  <c r="D7242" i="14"/>
  <c r="D7241" i="14"/>
  <c r="D7240" i="14"/>
  <c r="D7239" i="14"/>
  <c r="D7238" i="14"/>
  <c r="D7237" i="14"/>
  <c r="D7236" i="14"/>
  <c r="D7235" i="14"/>
  <c r="D7234" i="14"/>
  <c r="D7233" i="14"/>
  <c r="D7232" i="14"/>
  <c r="D7231" i="14"/>
  <c r="D7230" i="14"/>
  <c r="D7229" i="14"/>
  <c r="D7228" i="14"/>
  <c r="D7227" i="14"/>
  <c r="D7226" i="14"/>
  <c r="D7225" i="14"/>
  <c r="D7224" i="14"/>
  <c r="D7223" i="14"/>
  <c r="D7222" i="14"/>
  <c r="D7221" i="14"/>
  <c r="D7220" i="14"/>
  <c r="D7219" i="14"/>
  <c r="D7218" i="14"/>
  <c r="D7217" i="14"/>
  <c r="D7216" i="14"/>
  <c r="D7215" i="14"/>
  <c r="D7214" i="14"/>
  <c r="D7213" i="14"/>
  <c r="D7212" i="14"/>
  <c r="D7211" i="14"/>
  <c r="D7210" i="14"/>
  <c r="D7209" i="14"/>
  <c r="D7208" i="14"/>
  <c r="D7207" i="14"/>
  <c r="D7206" i="14"/>
  <c r="D7205" i="14"/>
  <c r="D7204" i="14"/>
  <c r="D7203" i="14"/>
  <c r="D7202" i="14"/>
  <c r="D7201" i="14"/>
  <c r="D7200" i="14"/>
  <c r="D7199" i="14"/>
  <c r="D7198" i="14"/>
  <c r="D7197" i="14"/>
  <c r="D7196" i="14"/>
  <c r="D7195" i="14"/>
  <c r="D7194" i="14"/>
  <c r="D7193" i="14"/>
  <c r="D7192" i="14"/>
  <c r="D7191" i="14"/>
  <c r="D7190" i="14"/>
  <c r="D7189" i="14"/>
  <c r="D7188" i="14"/>
  <c r="D7187" i="14"/>
  <c r="D7186" i="14"/>
  <c r="D7185" i="14"/>
  <c r="D7184" i="14"/>
  <c r="D7183" i="14"/>
  <c r="D7182" i="14"/>
  <c r="D7181" i="14"/>
  <c r="D7180" i="14"/>
  <c r="D7179" i="14"/>
  <c r="D7178" i="14"/>
  <c r="D7177" i="14"/>
  <c r="D7176" i="14"/>
  <c r="D7175" i="14"/>
  <c r="D7174" i="14"/>
  <c r="D7173" i="14"/>
  <c r="D7172" i="14"/>
  <c r="D7171" i="14"/>
  <c r="D7170" i="14"/>
  <c r="D7169" i="14"/>
  <c r="D7168" i="14"/>
  <c r="D7167" i="14"/>
  <c r="D7166" i="14"/>
  <c r="D7165" i="14"/>
  <c r="D7164" i="14"/>
  <c r="D7163" i="14"/>
  <c r="D7162" i="14"/>
  <c r="D7161" i="14"/>
  <c r="D7160" i="14"/>
  <c r="D7159" i="14"/>
  <c r="D7158" i="14"/>
  <c r="D7157" i="14"/>
  <c r="D7156" i="14"/>
  <c r="D7155" i="14"/>
  <c r="D7154" i="14"/>
  <c r="D7153" i="14"/>
  <c r="D7152" i="14"/>
  <c r="D7151" i="14"/>
  <c r="D7150" i="14"/>
  <c r="D7149" i="14"/>
  <c r="D7148" i="14"/>
  <c r="D7147" i="14"/>
  <c r="D7146" i="14"/>
  <c r="D7145" i="14"/>
  <c r="D7144" i="14"/>
  <c r="D7143" i="14"/>
  <c r="D7142" i="14"/>
  <c r="D7141" i="14"/>
  <c r="D7140" i="14"/>
  <c r="D7139" i="14"/>
  <c r="D7138" i="14"/>
  <c r="D7137" i="14"/>
  <c r="D7136" i="14"/>
  <c r="D7135" i="14"/>
  <c r="D7134" i="14"/>
  <c r="D7133" i="14"/>
  <c r="D7132" i="14"/>
  <c r="D7131" i="14"/>
  <c r="D7130" i="14"/>
  <c r="D7129" i="14"/>
  <c r="D7128" i="14"/>
  <c r="D7127" i="14"/>
  <c r="D7126" i="14"/>
  <c r="D7125" i="14"/>
  <c r="D7124" i="14"/>
  <c r="D7123" i="14"/>
  <c r="D7122" i="14"/>
  <c r="D7121" i="14"/>
  <c r="D7120" i="14"/>
  <c r="D7119" i="14"/>
  <c r="D7118" i="14"/>
  <c r="D7117" i="14"/>
  <c r="D7116" i="14"/>
  <c r="D7115" i="14"/>
  <c r="D7114" i="14"/>
  <c r="D7113" i="14"/>
  <c r="D7112" i="14"/>
  <c r="D7111" i="14"/>
  <c r="D7110" i="14"/>
  <c r="D7109" i="14"/>
  <c r="D7108" i="14"/>
  <c r="D7107" i="14"/>
  <c r="D7106" i="14"/>
  <c r="D7105" i="14"/>
  <c r="D7104" i="14"/>
  <c r="D7103" i="14"/>
  <c r="D7102" i="14"/>
  <c r="D7101" i="14"/>
  <c r="D7100" i="14"/>
  <c r="D7099" i="14"/>
  <c r="D7098" i="14"/>
  <c r="D7097" i="14"/>
  <c r="D7096" i="14"/>
  <c r="D7095" i="14"/>
  <c r="D7094" i="14"/>
  <c r="D7093" i="14"/>
  <c r="D7092" i="14"/>
  <c r="D7091" i="14"/>
  <c r="D7090" i="14"/>
  <c r="D7089" i="14"/>
  <c r="D7088" i="14"/>
  <c r="D7087" i="14"/>
  <c r="D7086" i="14"/>
  <c r="D7085" i="14"/>
  <c r="D7084" i="14"/>
  <c r="D7083" i="14"/>
  <c r="D7082" i="14"/>
  <c r="D7081" i="14"/>
  <c r="D7080" i="14"/>
  <c r="D7079" i="14"/>
  <c r="D7078" i="14"/>
  <c r="D7077" i="14"/>
  <c r="D7076" i="14"/>
  <c r="D7075" i="14"/>
  <c r="D7074" i="14"/>
  <c r="D7073" i="14"/>
  <c r="D7072" i="14"/>
  <c r="D7071" i="14"/>
  <c r="D7070" i="14"/>
  <c r="D7069" i="14"/>
  <c r="D7068" i="14"/>
  <c r="D7067" i="14"/>
  <c r="D7066" i="14"/>
  <c r="D7065" i="14"/>
  <c r="D7064" i="14"/>
  <c r="D7063" i="14"/>
  <c r="D7062" i="14"/>
  <c r="D7061" i="14"/>
  <c r="D7060" i="14"/>
  <c r="D7059" i="14"/>
  <c r="D7058" i="14"/>
  <c r="D7057" i="14"/>
  <c r="D7056" i="14"/>
  <c r="D7055" i="14"/>
  <c r="D7054" i="14"/>
  <c r="D7053" i="14"/>
  <c r="D7052" i="14"/>
  <c r="D7051" i="14"/>
  <c r="D7050" i="14"/>
  <c r="D7049" i="14"/>
  <c r="D7048" i="14"/>
  <c r="D7047" i="14"/>
  <c r="D7046" i="14"/>
  <c r="D7045" i="14"/>
  <c r="D7044" i="14"/>
  <c r="D7043" i="14"/>
  <c r="D7042" i="14"/>
  <c r="D7041" i="14"/>
  <c r="D7040" i="14"/>
  <c r="D7039" i="14"/>
  <c r="D7038" i="14"/>
  <c r="D7037" i="14"/>
  <c r="D7036" i="14"/>
  <c r="D7035" i="14"/>
  <c r="D7034" i="14"/>
  <c r="D7033" i="14"/>
  <c r="D7032" i="14"/>
  <c r="D7031" i="14"/>
  <c r="D7030" i="14"/>
  <c r="D7029" i="14"/>
  <c r="D7028" i="14"/>
  <c r="D7027" i="14"/>
  <c r="D7026" i="14"/>
  <c r="D7025" i="14"/>
  <c r="D7024" i="14"/>
  <c r="D7023" i="14"/>
  <c r="D7022" i="14"/>
  <c r="D7021" i="14"/>
  <c r="D7020" i="14"/>
  <c r="D7019" i="14"/>
  <c r="D7018" i="14"/>
  <c r="D7017" i="14"/>
  <c r="D7016" i="14"/>
  <c r="D7015" i="14"/>
  <c r="D7014" i="14"/>
  <c r="D7013" i="14"/>
  <c r="D7012" i="14"/>
  <c r="D7011" i="14"/>
  <c r="D7010" i="14"/>
  <c r="D7009" i="14"/>
  <c r="D7008" i="14"/>
  <c r="D7007" i="14"/>
  <c r="D7006" i="14"/>
  <c r="D7005" i="14"/>
  <c r="D7004" i="14"/>
  <c r="D7003" i="14"/>
  <c r="D7002" i="14"/>
  <c r="D7001" i="14"/>
  <c r="D7000" i="14"/>
  <c r="D6999" i="14"/>
  <c r="D6998" i="14"/>
  <c r="D6997" i="14"/>
  <c r="D6996" i="14"/>
  <c r="D6995" i="14"/>
  <c r="D6994" i="14"/>
  <c r="D6993" i="14"/>
  <c r="D6992" i="14"/>
  <c r="D6991" i="14"/>
  <c r="D6990" i="14"/>
  <c r="D6989" i="14"/>
  <c r="D6988" i="14"/>
  <c r="D6987" i="14"/>
  <c r="D6986" i="14"/>
  <c r="D6985" i="14"/>
  <c r="D6984" i="14"/>
  <c r="D6983" i="14"/>
  <c r="D6982" i="14"/>
  <c r="D6981" i="14"/>
  <c r="D6980" i="14"/>
  <c r="D6979" i="14"/>
  <c r="D6978" i="14"/>
  <c r="D6977" i="14"/>
  <c r="D6976" i="14"/>
  <c r="D6975" i="14"/>
  <c r="D6974" i="14"/>
  <c r="D6973" i="14"/>
  <c r="D6972" i="14"/>
  <c r="D6971" i="14"/>
  <c r="D6970" i="14"/>
  <c r="D6969" i="14"/>
  <c r="D6968" i="14"/>
  <c r="D6967" i="14"/>
  <c r="D6966" i="14"/>
  <c r="D6965" i="14"/>
  <c r="D6964" i="14"/>
  <c r="D6963" i="14"/>
  <c r="D6962" i="14"/>
  <c r="D6961" i="14"/>
  <c r="D6960" i="14"/>
  <c r="D6959" i="14"/>
  <c r="D6958" i="14"/>
  <c r="D6957" i="14"/>
  <c r="D6956" i="14"/>
  <c r="D6955" i="14"/>
  <c r="D6954" i="14"/>
  <c r="D6953" i="14"/>
  <c r="D6952" i="14"/>
  <c r="D6951" i="14"/>
  <c r="D6950" i="14"/>
  <c r="D6949" i="14"/>
  <c r="D6948" i="14"/>
  <c r="D6947" i="14"/>
  <c r="D6946" i="14"/>
  <c r="D6945" i="14"/>
  <c r="D6944" i="14"/>
  <c r="D6943" i="14"/>
  <c r="D6942" i="14"/>
  <c r="D6941" i="14"/>
  <c r="D6940" i="14"/>
  <c r="D6939" i="14"/>
  <c r="D6938" i="14"/>
  <c r="D6937" i="14"/>
  <c r="D6936" i="14"/>
  <c r="D6935" i="14"/>
  <c r="D6934" i="14"/>
  <c r="D6933" i="14"/>
  <c r="D6932" i="14"/>
  <c r="D6931" i="14"/>
  <c r="D6930" i="14"/>
  <c r="D6929" i="14"/>
  <c r="D6928" i="14"/>
  <c r="D6927" i="14"/>
  <c r="D6926" i="14"/>
  <c r="D6925" i="14"/>
  <c r="D6924" i="14"/>
  <c r="D6923" i="14"/>
  <c r="D6922" i="14"/>
  <c r="D6921" i="14"/>
  <c r="D6920" i="14"/>
  <c r="D6919" i="14"/>
  <c r="D6918" i="14"/>
  <c r="D6917" i="14"/>
  <c r="D6916" i="14"/>
  <c r="D6915" i="14"/>
  <c r="D6914" i="14"/>
  <c r="D6913" i="14"/>
  <c r="D6912" i="14"/>
  <c r="D6911" i="14"/>
  <c r="D6910" i="14"/>
  <c r="D6909" i="14"/>
  <c r="D6908" i="14"/>
  <c r="D6907" i="14"/>
  <c r="D6906" i="14"/>
  <c r="D6905" i="14"/>
  <c r="D6904" i="14"/>
  <c r="D6903" i="14"/>
  <c r="D6902" i="14"/>
  <c r="D6901" i="14"/>
  <c r="D6900" i="14"/>
  <c r="D6899" i="14"/>
  <c r="D6898" i="14"/>
  <c r="D6897" i="14"/>
  <c r="D6896" i="14"/>
  <c r="D6895" i="14"/>
  <c r="D6894" i="14"/>
  <c r="D6893" i="14"/>
  <c r="D6892" i="14"/>
  <c r="D6891" i="14"/>
  <c r="D6890" i="14"/>
  <c r="D6889" i="14"/>
  <c r="D6888" i="14"/>
  <c r="D6887" i="14"/>
  <c r="D6886" i="14"/>
  <c r="D6885" i="14"/>
  <c r="D6884" i="14"/>
  <c r="D6883" i="14"/>
  <c r="D6882" i="14"/>
  <c r="D6881" i="14"/>
  <c r="D6880" i="14"/>
  <c r="D6879" i="14"/>
  <c r="D6878" i="14"/>
  <c r="D6877" i="14"/>
  <c r="D6876" i="14"/>
  <c r="D6875" i="14"/>
  <c r="D6874" i="14"/>
  <c r="D6873" i="14"/>
  <c r="D6872" i="14"/>
  <c r="D6871" i="14"/>
  <c r="D6870" i="14"/>
  <c r="D6869" i="14"/>
  <c r="D6868" i="14"/>
  <c r="D6867" i="14"/>
  <c r="D6866" i="14"/>
  <c r="D6865" i="14"/>
  <c r="D6864" i="14"/>
  <c r="D6863" i="14"/>
  <c r="D6862" i="14"/>
  <c r="D6861" i="14"/>
  <c r="D6860" i="14"/>
  <c r="D6859" i="14"/>
  <c r="D6858" i="14"/>
  <c r="D6857" i="14"/>
  <c r="D6856" i="14"/>
  <c r="D6855" i="14"/>
  <c r="D6854" i="14"/>
  <c r="D6853" i="14"/>
  <c r="D6852" i="14"/>
  <c r="D6851" i="14"/>
  <c r="D6850" i="14"/>
  <c r="D6849" i="14"/>
  <c r="D6848" i="14"/>
  <c r="D6847" i="14"/>
  <c r="D6846" i="14"/>
  <c r="D6845" i="14"/>
  <c r="D6844" i="14"/>
  <c r="D6843" i="14"/>
  <c r="D6842" i="14"/>
  <c r="D6841" i="14"/>
  <c r="D6840" i="14"/>
  <c r="D6839" i="14"/>
  <c r="D6838" i="14"/>
  <c r="D6837" i="14"/>
  <c r="D6836" i="14"/>
  <c r="D6835" i="14"/>
  <c r="D6834" i="14"/>
  <c r="D6833" i="14"/>
  <c r="D6832" i="14"/>
  <c r="D6831" i="14"/>
  <c r="D6830" i="14"/>
  <c r="D6829" i="14"/>
  <c r="D6828" i="14"/>
  <c r="D6827" i="14"/>
  <c r="D6826" i="14"/>
  <c r="D6825" i="14"/>
  <c r="D6824" i="14"/>
  <c r="D6823" i="14"/>
  <c r="D6822" i="14"/>
  <c r="D6821" i="14"/>
  <c r="D6820" i="14"/>
  <c r="D6819" i="14"/>
  <c r="D6818" i="14"/>
  <c r="D6817" i="14"/>
  <c r="D6816" i="14"/>
  <c r="D6815" i="14"/>
  <c r="D6814" i="14"/>
  <c r="D6813" i="14"/>
  <c r="D6812" i="14"/>
  <c r="D6811" i="14"/>
  <c r="D6810" i="14"/>
  <c r="D6809" i="14"/>
  <c r="D6808" i="14"/>
  <c r="D6807" i="14"/>
  <c r="D6806" i="14"/>
  <c r="D6805" i="14"/>
  <c r="D6804" i="14"/>
  <c r="D6803" i="14"/>
  <c r="D6802" i="14"/>
  <c r="D6801" i="14"/>
  <c r="D6800" i="14"/>
  <c r="D6799" i="14"/>
  <c r="D6798" i="14"/>
  <c r="D6797" i="14"/>
  <c r="D6796" i="14"/>
  <c r="D6795" i="14"/>
  <c r="D6794" i="14"/>
  <c r="D6793" i="14"/>
  <c r="D6792" i="14"/>
  <c r="D6791" i="14"/>
  <c r="D6790" i="14"/>
  <c r="D6789" i="14"/>
  <c r="D6788" i="14"/>
  <c r="D6787" i="14"/>
  <c r="D6786" i="14"/>
  <c r="D6785" i="14"/>
  <c r="D6784" i="14"/>
  <c r="D6783" i="14"/>
  <c r="D6782" i="14"/>
  <c r="D6781" i="14"/>
  <c r="D6780" i="14"/>
  <c r="D6779" i="14"/>
  <c r="D6778" i="14"/>
  <c r="D6777" i="14"/>
  <c r="D6776" i="14"/>
  <c r="D6775" i="14"/>
  <c r="D6774" i="14"/>
  <c r="D6773" i="14"/>
  <c r="D6772" i="14"/>
  <c r="D6771" i="14"/>
  <c r="D6770" i="14"/>
  <c r="D6769" i="14"/>
  <c r="D6768" i="14"/>
  <c r="D6767" i="14"/>
  <c r="D6766" i="14"/>
  <c r="D6765" i="14"/>
  <c r="D6764" i="14"/>
  <c r="D6763" i="14"/>
  <c r="D6762" i="14"/>
  <c r="D6761" i="14"/>
  <c r="D6760" i="14"/>
  <c r="D6759" i="14"/>
  <c r="D6758" i="14"/>
  <c r="D6757" i="14"/>
  <c r="D6756" i="14"/>
  <c r="D6755" i="14"/>
  <c r="D6754" i="14"/>
  <c r="D6753" i="14"/>
  <c r="D6752" i="14"/>
  <c r="D6751" i="14"/>
  <c r="D6750" i="14"/>
  <c r="D6749" i="14"/>
  <c r="D6748" i="14"/>
  <c r="D6747" i="14"/>
  <c r="D6746" i="14"/>
  <c r="D6745" i="14"/>
  <c r="D6744" i="14"/>
  <c r="D6743" i="14"/>
  <c r="D6742" i="14"/>
  <c r="D6741" i="14"/>
  <c r="D6740" i="14"/>
  <c r="D6739" i="14"/>
  <c r="D6738" i="14"/>
  <c r="D6737" i="14"/>
  <c r="D6736" i="14"/>
  <c r="D6735" i="14"/>
  <c r="D6734" i="14"/>
  <c r="D6733" i="14"/>
  <c r="D6732" i="14"/>
  <c r="D6731" i="14"/>
  <c r="D6730" i="14"/>
  <c r="D6729" i="14"/>
  <c r="D6728" i="14"/>
  <c r="D6727" i="14"/>
  <c r="D6726" i="14"/>
  <c r="D6725" i="14"/>
  <c r="D6724" i="14"/>
  <c r="D6723" i="14"/>
  <c r="D6722" i="14"/>
  <c r="D6721" i="14"/>
  <c r="D6720" i="14"/>
  <c r="D6719" i="14"/>
  <c r="D6718" i="14"/>
  <c r="D6717" i="14"/>
  <c r="D6716" i="14"/>
  <c r="D6715" i="14"/>
  <c r="D6714" i="14"/>
  <c r="D6713" i="14"/>
  <c r="D6712" i="14"/>
  <c r="D6711" i="14"/>
  <c r="D6710" i="14"/>
  <c r="D6709" i="14"/>
  <c r="D6708" i="14"/>
  <c r="D6707" i="14"/>
  <c r="D6706" i="14"/>
  <c r="D6705" i="14"/>
  <c r="D6704" i="14"/>
  <c r="D6703" i="14"/>
  <c r="D6702" i="14"/>
  <c r="D6701" i="14"/>
  <c r="D6700" i="14"/>
  <c r="D6699" i="14"/>
  <c r="D6698" i="14"/>
  <c r="D6697" i="14"/>
  <c r="D6696" i="14"/>
  <c r="D6695" i="14"/>
  <c r="D6694" i="14"/>
  <c r="D6693" i="14"/>
  <c r="D6692" i="14"/>
  <c r="D6691" i="14"/>
  <c r="D6690" i="14"/>
  <c r="D6689" i="14"/>
  <c r="D6688" i="14"/>
  <c r="D6687" i="14"/>
  <c r="D6686" i="14"/>
  <c r="D6685" i="14"/>
  <c r="D6684" i="14"/>
  <c r="D6683" i="14"/>
  <c r="D6682" i="14"/>
  <c r="D6681" i="14"/>
  <c r="D6680" i="14"/>
  <c r="D6679" i="14"/>
  <c r="D6678" i="14"/>
  <c r="D6677" i="14"/>
  <c r="D6676" i="14"/>
  <c r="D6675" i="14"/>
  <c r="D6674" i="14"/>
  <c r="D6673" i="14"/>
  <c r="D6672" i="14"/>
  <c r="D6671" i="14"/>
  <c r="D6670" i="14"/>
  <c r="D6669" i="14"/>
  <c r="D6668" i="14"/>
  <c r="D6667" i="14"/>
  <c r="D6666" i="14"/>
  <c r="D6665" i="14"/>
  <c r="D6664" i="14"/>
  <c r="D6663" i="14"/>
  <c r="D6662" i="14"/>
  <c r="D6661" i="14"/>
  <c r="D6660" i="14"/>
  <c r="D6659" i="14"/>
  <c r="D6658" i="14"/>
  <c r="D6657" i="14"/>
  <c r="D6656" i="14"/>
  <c r="D6655" i="14"/>
  <c r="D6654" i="14"/>
  <c r="D6653" i="14"/>
  <c r="D6652" i="14"/>
  <c r="D6651" i="14"/>
  <c r="D6650" i="14"/>
  <c r="D6649" i="14"/>
  <c r="D6648" i="14"/>
  <c r="D6647" i="14"/>
  <c r="D6646" i="14"/>
  <c r="D6645" i="14"/>
  <c r="D6644" i="14"/>
  <c r="D6643" i="14"/>
  <c r="D6642" i="14"/>
  <c r="D6641" i="14"/>
  <c r="D6640" i="14"/>
  <c r="D6639" i="14"/>
  <c r="D6638" i="14"/>
  <c r="D6637" i="14"/>
  <c r="D6636" i="14"/>
  <c r="D6635" i="14"/>
  <c r="D6634" i="14"/>
  <c r="D6633" i="14"/>
  <c r="D6632" i="14"/>
  <c r="D6631" i="14"/>
  <c r="D6630" i="14"/>
  <c r="D6629" i="14"/>
  <c r="D6628" i="14"/>
  <c r="D6627" i="14"/>
  <c r="D6626" i="14"/>
  <c r="D6625" i="14"/>
  <c r="D6624" i="14"/>
  <c r="D6623" i="14"/>
  <c r="D6622" i="14"/>
  <c r="D6621" i="14"/>
  <c r="D6620" i="14"/>
  <c r="D6619" i="14"/>
  <c r="D6618" i="14"/>
  <c r="D6617" i="14"/>
  <c r="D6616" i="14"/>
  <c r="D6615" i="14"/>
  <c r="D6614" i="14"/>
  <c r="D6613" i="14"/>
  <c r="D6612" i="14"/>
  <c r="D6611" i="14"/>
  <c r="D6610" i="14"/>
  <c r="D6609" i="14"/>
  <c r="D6608" i="14"/>
  <c r="D6607" i="14"/>
  <c r="D6606" i="14"/>
  <c r="D6605" i="14"/>
  <c r="D6604" i="14"/>
  <c r="D6603" i="14"/>
  <c r="D6602" i="14"/>
  <c r="D6601" i="14"/>
  <c r="D6600" i="14"/>
  <c r="D6599" i="14"/>
  <c r="D6598" i="14"/>
  <c r="D6597" i="14"/>
  <c r="D6596" i="14"/>
  <c r="D6595" i="14"/>
  <c r="D6594" i="14"/>
  <c r="D6593" i="14"/>
  <c r="D6592" i="14"/>
  <c r="D6591" i="14"/>
  <c r="D6590" i="14"/>
  <c r="D6589" i="14"/>
  <c r="D6588" i="14"/>
  <c r="D6587" i="14"/>
  <c r="D6586" i="14"/>
  <c r="D6585" i="14"/>
  <c r="D6584" i="14"/>
  <c r="D6583" i="14"/>
  <c r="D6582" i="14"/>
  <c r="D6581" i="14"/>
  <c r="D6580" i="14"/>
  <c r="D6579" i="14"/>
  <c r="D6578" i="14"/>
  <c r="D6577" i="14"/>
  <c r="D6576" i="14"/>
  <c r="D6575" i="14"/>
  <c r="D6574" i="14"/>
  <c r="D6573" i="14"/>
  <c r="D6572" i="14"/>
  <c r="D6571" i="14"/>
  <c r="D6570" i="14"/>
  <c r="D6569" i="14"/>
  <c r="D6568" i="14"/>
  <c r="D6567" i="14"/>
  <c r="D6566" i="14"/>
  <c r="D6565" i="14"/>
  <c r="D6564" i="14"/>
  <c r="D6563" i="14"/>
  <c r="D6562" i="14"/>
  <c r="D6561" i="14"/>
  <c r="D6560" i="14"/>
  <c r="D6559" i="14"/>
  <c r="D6558" i="14"/>
  <c r="D6557" i="14"/>
  <c r="D6556" i="14"/>
  <c r="D6555" i="14"/>
  <c r="D6554" i="14"/>
  <c r="D6553" i="14"/>
  <c r="D6552" i="14"/>
  <c r="D6551" i="14"/>
  <c r="D6550" i="14"/>
  <c r="D6549" i="14"/>
  <c r="D6548" i="14"/>
  <c r="D6547" i="14"/>
  <c r="D6546" i="14"/>
  <c r="D6545" i="14"/>
  <c r="D6544" i="14"/>
  <c r="D6543" i="14"/>
  <c r="D6542" i="14"/>
  <c r="D6541" i="14"/>
  <c r="D6540" i="14"/>
  <c r="D6539" i="14"/>
  <c r="D6538" i="14"/>
  <c r="D6537" i="14"/>
  <c r="D6536" i="14"/>
  <c r="D6535" i="14"/>
  <c r="D6534" i="14"/>
  <c r="D6533" i="14"/>
  <c r="D6532" i="14"/>
  <c r="D6531" i="14"/>
  <c r="D6530" i="14"/>
  <c r="D6529" i="14"/>
  <c r="D6528" i="14"/>
  <c r="D6527" i="14"/>
  <c r="D6526" i="14"/>
  <c r="D6525" i="14"/>
  <c r="D6524" i="14"/>
  <c r="D6523" i="14"/>
  <c r="D6522" i="14"/>
  <c r="D6521" i="14"/>
  <c r="D6520" i="14"/>
  <c r="D6519" i="14"/>
  <c r="D6518" i="14"/>
  <c r="D6517" i="14"/>
  <c r="D6516" i="14"/>
  <c r="D6515" i="14"/>
  <c r="D6514" i="14"/>
  <c r="D6513" i="14"/>
  <c r="D6512" i="14"/>
  <c r="D6511" i="14"/>
  <c r="D6510" i="14"/>
  <c r="D6509" i="14"/>
  <c r="D6508" i="14"/>
  <c r="D6507" i="14"/>
  <c r="D6506" i="14"/>
  <c r="D6505" i="14"/>
  <c r="D6504" i="14"/>
  <c r="D6503" i="14"/>
  <c r="D6502" i="14"/>
  <c r="D6501" i="14"/>
  <c r="D6500" i="14"/>
  <c r="D6499" i="14"/>
  <c r="D6498" i="14"/>
  <c r="D6497" i="14"/>
  <c r="D6496" i="14"/>
  <c r="D6495" i="14"/>
  <c r="D6494" i="14"/>
  <c r="D6493" i="14"/>
  <c r="D6492" i="14"/>
  <c r="D6491" i="14"/>
  <c r="D6490" i="14"/>
  <c r="D6489" i="14"/>
  <c r="D6488" i="14"/>
  <c r="D6487" i="14"/>
  <c r="D6486" i="14"/>
  <c r="D6485" i="14"/>
  <c r="D6484" i="14"/>
  <c r="D6483" i="14"/>
  <c r="D6482" i="14"/>
  <c r="D6481" i="14"/>
  <c r="D6480" i="14"/>
  <c r="D6479" i="14"/>
  <c r="D6478" i="14"/>
  <c r="D6477" i="14"/>
  <c r="D6476" i="14"/>
  <c r="D6475" i="14"/>
  <c r="D6474" i="14"/>
  <c r="D6473" i="14"/>
  <c r="D6472" i="14"/>
  <c r="D6471" i="14"/>
  <c r="D6470" i="14"/>
  <c r="D6469" i="14"/>
  <c r="D6468" i="14"/>
  <c r="D6467" i="14"/>
  <c r="D6466" i="14"/>
  <c r="D6465" i="14"/>
  <c r="D6464" i="14"/>
  <c r="D6463" i="14"/>
  <c r="D6462" i="14"/>
  <c r="D6461" i="14"/>
  <c r="D6460" i="14"/>
  <c r="D6459" i="14"/>
  <c r="D6458" i="14"/>
  <c r="D6457" i="14"/>
  <c r="D6456" i="14"/>
  <c r="D6455" i="14"/>
  <c r="D6454" i="14"/>
  <c r="D6453" i="14"/>
  <c r="D6452" i="14"/>
  <c r="D6451" i="14"/>
  <c r="D6450" i="14"/>
  <c r="D6449" i="14"/>
  <c r="D6448" i="14"/>
  <c r="D6447" i="14"/>
  <c r="D6446" i="14"/>
  <c r="D6445" i="14"/>
  <c r="D6444" i="14"/>
  <c r="D6443" i="14"/>
  <c r="D6442" i="14"/>
  <c r="D6441" i="14"/>
  <c r="D6440" i="14"/>
  <c r="D6439" i="14"/>
  <c r="D6438" i="14"/>
  <c r="D6437" i="14"/>
  <c r="D6436" i="14"/>
  <c r="D6435" i="14"/>
  <c r="D6434" i="14"/>
  <c r="D6433" i="14"/>
  <c r="D6432" i="14"/>
  <c r="D6431" i="14"/>
  <c r="D6430" i="14"/>
  <c r="D6429" i="14"/>
  <c r="D6428" i="14"/>
  <c r="D6427" i="14"/>
  <c r="D6426" i="14"/>
  <c r="D6425" i="14"/>
  <c r="D6424" i="14"/>
  <c r="D6423" i="14"/>
  <c r="D6422" i="14"/>
  <c r="D6421" i="14"/>
  <c r="D6420" i="14"/>
  <c r="D6419" i="14"/>
  <c r="D6418" i="14"/>
  <c r="D6417" i="14"/>
  <c r="D6416" i="14"/>
  <c r="D6415" i="14"/>
  <c r="D6414" i="14"/>
  <c r="D6413" i="14"/>
  <c r="D6412" i="14"/>
  <c r="D6411" i="14"/>
  <c r="D6410" i="14"/>
  <c r="D6409" i="14"/>
  <c r="D6408" i="14"/>
  <c r="D6407" i="14"/>
  <c r="D6406" i="14"/>
  <c r="D6405" i="14"/>
  <c r="D6404" i="14"/>
  <c r="D6403" i="14"/>
  <c r="D6402" i="14"/>
  <c r="D6401" i="14"/>
  <c r="D6400" i="14"/>
  <c r="D6399" i="14"/>
  <c r="D6398" i="14"/>
  <c r="D6397" i="14"/>
  <c r="D6396" i="14"/>
  <c r="D6395" i="14"/>
  <c r="D6394" i="14"/>
  <c r="D6393" i="14"/>
  <c r="D6392" i="14"/>
  <c r="D6391" i="14"/>
  <c r="D6390" i="14"/>
  <c r="D6389" i="14"/>
  <c r="D6388" i="14"/>
  <c r="D6387" i="14"/>
  <c r="D6386" i="14"/>
  <c r="D6385" i="14"/>
  <c r="D6384" i="14"/>
  <c r="D6383" i="14"/>
  <c r="D6382" i="14"/>
  <c r="D6381" i="14"/>
  <c r="D6380" i="14"/>
  <c r="D6379" i="14"/>
  <c r="D6378" i="14"/>
  <c r="D6377" i="14"/>
  <c r="D6376" i="14"/>
  <c r="D6375" i="14"/>
  <c r="D6374" i="14"/>
  <c r="D6373" i="14"/>
  <c r="D6372" i="14"/>
  <c r="D6371" i="14"/>
  <c r="D6370" i="14"/>
  <c r="D6369" i="14"/>
  <c r="D6368" i="14"/>
  <c r="D6367" i="14"/>
  <c r="D6366" i="14"/>
  <c r="D6365" i="14"/>
  <c r="D6364" i="14"/>
  <c r="D6363" i="14"/>
  <c r="D6362" i="14"/>
  <c r="D6361" i="14"/>
  <c r="D6360" i="14"/>
  <c r="D6359" i="14"/>
  <c r="D6358" i="14"/>
  <c r="D6357" i="14"/>
  <c r="D6356" i="14"/>
  <c r="D6355" i="14"/>
  <c r="D6354" i="14"/>
  <c r="D6353" i="14"/>
  <c r="D6352" i="14"/>
  <c r="D6351" i="14"/>
  <c r="D6350" i="14"/>
  <c r="D6349" i="14"/>
  <c r="D6348" i="14"/>
  <c r="D6347" i="14"/>
  <c r="D6346" i="14"/>
  <c r="D6345" i="14"/>
  <c r="D6344" i="14"/>
  <c r="D6343" i="14"/>
  <c r="D6342" i="14"/>
  <c r="D6341" i="14"/>
  <c r="D6340" i="14"/>
  <c r="D6339" i="14"/>
  <c r="D6338" i="14"/>
  <c r="D6337" i="14"/>
  <c r="D6336" i="14"/>
  <c r="D6335" i="14"/>
  <c r="D6334" i="14"/>
  <c r="D6333" i="14"/>
  <c r="D6332" i="14"/>
  <c r="D6331" i="14"/>
  <c r="D6330" i="14"/>
  <c r="D6329" i="14"/>
  <c r="D6328" i="14"/>
  <c r="D6327" i="14"/>
  <c r="D6326" i="14"/>
  <c r="D6325" i="14"/>
  <c r="D6324" i="14"/>
  <c r="D6323" i="14"/>
  <c r="D6322" i="14"/>
  <c r="D6321" i="14"/>
  <c r="D6320" i="14"/>
  <c r="D6319" i="14"/>
  <c r="D6318" i="14"/>
  <c r="D6317" i="14"/>
  <c r="D6316" i="14"/>
  <c r="D6315" i="14"/>
  <c r="D6314" i="14"/>
  <c r="D6313" i="14"/>
  <c r="D6312" i="14"/>
  <c r="D6311" i="14"/>
  <c r="D6310" i="14"/>
  <c r="D6309" i="14"/>
  <c r="D6308" i="14"/>
  <c r="D6307" i="14"/>
  <c r="D6306" i="14"/>
  <c r="D6305" i="14"/>
  <c r="D6304" i="14"/>
  <c r="D6303" i="14"/>
  <c r="D6302" i="14"/>
  <c r="D6301" i="14"/>
  <c r="D6300" i="14"/>
  <c r="D6299" i="14"/>
  <c r="D6298" i="14"/>
  <c r="D6297" i="14"/>
  <c r="D6296" i="14"/>
  <c r="D6295" i="14"/>
  <c r="D6294" i="14"/>
  <c r="D6293" i="14"/>
  <c r="D6292" i="14"/>
  <c r="D6291" i="14"/>
  <c r="D6290" i="14"/>
  <c r="D6289" i="14"/>
  <c r="D6288" i="14"/>
  <c r="D6287" i="14"/>
  <c r="D6286" i="14"/>
  <c r="D6285" i="14"/>
  <c r="D6284" i="14"/>
  <c r="D6283" i="14"/>
  <c r="D6282" i="14"/>
  <c r="D6281" i="14"/>
  <c r="D6280" i="14"/>
  <c r="D6279" i="14"/>
  <c r="D6278" i="14"/>
  <c r="D6277" i="14"/>
  <c r="D6276" i="14"/>
  <c r="D6275" i="14"/>
  <c r="D6274" i="14"/>
  <c r="D6273" i="14"/>
  <c r="D6272" i="14"/>
  <c r="D6271" i="14"/>
  <c r="D6270" i="14"/>
  <c r="D6269" i="14"/>
  <c r="D6268" i="14"/>
  <c r="D6267" i="14"/>
  <c r="D6266" i="14"/>
  <c r="D6265" i="14"/>
  <c r="D6264" i="14"/>
  <c r="D6263" i="14"/>
  <c r="D6262" i="14"/>
  <c r="D6261" i="14"/>
  <c r="D6260" i="14"/>
  <c r="D6259" i="14"/>
  <c r="D6258" i="14"/>
  <c r="D6257" i="14"/>
  <c r="D6256" i="14"/>
  <c r="D6255" i="14"/>
  <c r="D6254" i="14"/>
  <c r="D6253" i="14"/>
  <c r="D6252" i="14"/>
  <c r="D6251" i="14"/>
  <c r="D6250" i="14"/>
  <c r="D6249" i="14"/>
  <c r="D6248" i="14"/>
  <c r="D6247" i="14"/>
  <c r="D6246" i="14"/>
  <c r="D6245" i="14"/>
  <c r="D6244" i="14"/>
  <c r="D6243" i="14"/>
  <c r="D6242" i="14"/>
  <c r="D6241" i="14"/>
  <c r="D6240" i="14"/>
  <c r="D6239" i="14"/>
  <c r="D6238" i="14"/>
  <c r="D6237" i="14"/>
  <c r="D6236" i="14"/>
  <c r="D6235" i="14"/>
  <c r="D6234" i="14"/>
  <c r="D6233" i="14"/>
  <c r="D6232" i="14"/>
  <c r="D6231" i="14"/>
  <c r="D6230" i="14"/>
  <c r="D6229" i="14"/>
  <c r="D6228" i="14"/>
  <c r="D6227" i="14"/>
  <c r="D6226" i="14"/>
  <c r="D6225" i="14"/>
  <c r="D6224" i="14"/>
  <c r="D6223" i="14"/>
  <c r="D6222" i="14"/>
  <c r="D6221" i="14"/>
  <c r="D6220" i="14"/>
  <c r="D6219" i="14"/>
  <c r="D6218" i="14"/>
  <c r="D6217" i="14"/>
  <c r="D6216" i="14"/>
  <c r="D6215" i="14"/>
  <c r="D6214" i="14"/>
  <c r="D6213" i="14"/>
  <c r="D6212" i="14"/>
  <c r="D6211" i="14"/>
  <c r="D6210" i="14"/>
  <c r="D6209" i="14"/>
  <c r="D6208" i="14"/>
  <c r="D6207" i="14"/>
  <c r="D6206" i="14"/>
  <c r="D6205" i="14"/>
  <c r="D6204" i="14"/>
  <c r="D6203" i="14"/>
  <c r="D6202" i="14"/>
  <c r="D6201" i="14"/>
  <c r="D6200" i="14"/>
  <c r="D6199" i="14"/>
  <c r="D6198" i="14"/>
  <c r="D6197" i="14"/>
  <c r="D6196" i="14"/>
  <c r="D6195" i="14"/>
  <c r="D6194" i="14"/>
  <c r="D6193" i="14"/>
  <c r="D6192" i="14"/>
  <c r="D6191" i="14"/>
  <c r="D6190" i="14"/>
  <c r="D6189" i="14"/>
  <c r="D6188" i="14"/>
  <c r="D6187" i="14"/>
  <c r="D6186" i="14"/>
  <c r="D6185" i="14"/>
  <c r="D6184" i="14"/>
  <c r="D6183" i="14"/>
  <c r="D6182" i="14"/>
  <c r="D6181" i="14"/>
  <c r="D6180" i="14"/>
  <c r="D6179" i="14"/>
  <c r="D6178" i="14"/>
  <c r="D6177" i="14"/>
  <c r="D6176" i="14"/>
  <c r="D6175" i="14"/>
  <c r="D6174" i="14"/>
  <c r="D6173" i="14"/>
  <c r="D6172" i="14"/>
  <c r="D6171" i="14"/>
  <c r="D6170" i="14"/>
  <c r="D6169" i="14"/>
  <c r="D6168" i="14"/>
  <c r="D6167" i="14"/>
  <c r="D6166" i="14"/>
  <c r="D6165" i="14"/>
  <c r="D6164" i="14"/>
  <c r="D6163" i="14"/>
  <c r="D6162" i="14"/>
  <c r="D6161" i="14"/>
  <c r="D6160" i="14"/>
  <c r="D6159" i="14"/>
  <c r="D6158" i="14"/>
  <c r="D6157" i="14"/>
  <c r="D6156" i="14"/>
  <c r="D6155" i="14"/>
  <c r="D6154" i="14"/>
  <c r="D6153" i="14"/>
  <c r="D6152" i="14"/>
  <c r="D6151" i="14"/>
  <c r="D6150" i="14"/>
  <c r="D6149" i="14"/>
  <c r="D6148" i="14"/>
  <c r="D6147" i="14"/>
  <c r="D6146" i="14"/>
  <c r="D6145" i="14"/>
  <c r="D6144" i="14"/>
  <c r="D6143" i="14"/>
  <c r="D6142" i="14"/>
  <c r="D6141" i="14"/>
  <c r="D6140" i="14"/>
  <c r="D6139" i="14"/>
  <c r="D6138" i="14"/>
  <c r="D6137" i="14"/>
  <c r="D6136" i="14"/>
  <c r="D6135" i="14"/>
  <c r="D6134" i="14"/>
  <c r="D6133" i="14"/>
  <c r="D6132" i="14"/>
  <c r="D6131" i="14"/>
  <c r="D6130" i="14"/>
  <c r="D6129" i="14"/>
  <c r="D6128" i="14"/>
  <c r="D6127" i="14"/>
  <c r="D6126" i="14"/>
  <c r="D6125" i="14"/>
  <c r="D6124" i="14"/>
  <c r="D6123" i="14"/>
  <c r="D6122" i="14"/>
  <c r="D6121" i="14"/>
  <c r="D6120" i="14"/>
  <c r="D6119" i="14"/>
  <c r="D6118" i="14"/>
  <c r="D6117" i="14"/>
  <c r="D6116" i="14"/>
  <c r="D6115" i="14"/>
  <c r="D6114" i="14"/>
  <c r="D6113" i="14"/>
  <c r="D6112" i="14"/>
  <c r="D6111" i="14"/>
  <c r="D6110" i="14"/>
  <c r="D6109" i="14"/>
  <c r="D6108" i="14"/>
  <c r="D6107" i="14"/>
  <c r="D6106" i="14"/>
  <c r="D6105" i="14"/>
  <c r="D6104" i="14"/>
  <c r="D6103" i="14"/>
  <c r="D6102" i="14"/>
  <c r="D6101" i="14"/>
  <c r="D6100" i="14"/>
  <c r="D6099" i="14"/>
  <c r="D6098" i="14"/>
  <c r="D6097" i="14"/>
  <c r="D6096" i="14"/>
  <c r="D6095" i="14"/>
  <c r="D6094" i="14"/>
  <c r="D6093" i="14"/>
  <c r="D6092" i="14"/>
  <c r="D6091" i="14"/>
  <c r="D6090" i="14"/>
  <c r="D6089" i="14"/>
  <c r="D6088" i="14"/>
  <c r="D6087" i="14"/>
  <c r="D6086" i="14"/>
  <c r="D6085" i="14"/>
  <c r="D6084" i="14"/>
  <c r="D6083" i="14"/>
  <c r="D6082" i="14"/>
  <c r="D6081" i="14"/>
  <c r="D6080" i="14"/>
  <c r="D6079" i="14"/>
  <c r="D6078" i="14"/>
  <c r="D6077" i="14"/>
  <c r="D6076" i="14"/>
  <c r="D6075" i="14"/>
  <c r="D6074" i="14"/>
  <c r="D6073" i="14"/>
  <c r="D6072" i="14"/>
  <c r="D6071" i="14"/>
  <c r="D6070" i="14"/>
  <c r="D6069" i="14"/>
  <c r="D6068" i="14"/>
  <c r="D6067" i="14"/>
  <c r="D6066" i="14"/>
  <c r="D6065" i="14"/>
  <c r="D6064" i="14"/>
  <c r="D6063" i="14"/>
  <c r="D6062" i="14"/>
  <c r="D6061" i="14"/>
  <c r="D6060" i="14"/>
  <c r="D6059" i="14"/>
  <c r="D6058" i="14"/>
  <c r="D6057" i="14"/>
  <c r="D6056" i="14"/>
  <c r="D6055" i="14"/>
  <c r="D6054" i="14"/>
  <c r="D6053" i="14"/>
  <c r="D6052" i="14"/>
  <c r="D6051" i="14"/>
  <c r="D6050" i="14"/>
  <c r="D6049" i="14"/>
  <c r="D6048" i="14"/>
  <c r="D6047" i="14"/>
  <c r="D6046" i="14"/>
  <c r="D6045" i="14"/>
  <c r="D6044" i="14"/>
  <c r="D6043" i="14"/>
  <c r="D6042" i="14"/>
  <c r="D6041" i="14"/>
  <c r="D6040" i="14"/>
  <c r="D6039" i="14"/>
  <c r="D6038" i="14"/>
  <c r="D6037" i="14"/>
  <c r="D6036" i="14"/>
  <c r="D6035" i="14"/>
  <c r="D6034" i="14"/>
  <c r="D6033" i="14"/>
  <c r="D6032" i="14"/>
  <c r="D6031" i="14"/>
  <c r="D6030" i="14"/>
  <c r="D6029" i="14"/>
  <c r="D6028" i="14"/>
  <c r="D6027" i="14"/>
  <c r="D6026" i="14"/>
  <c r="D6025" i="14"/>
  <c r="D6024" i="14"/>
  <c r="D6023" i="14"/>
  <c r="D6022" i="14"/>
  <c r="D6021" i="14"/>
  <c r="D6020" i="14"/>
  <c r="D6019" i="14"/>
  <c r="D6018" i="14"/>
  <c r="D6017" i="14"/>
  <c r="D6016" i="14"/>
  <c r="D6015" i="14"/>
  <c r="D6014" i="14"/>
  <c r="D6013" i="14"/>
  <c r="D6012" i="14"/>
  <c r="D6011" i="14"/>
  <c r="D6010" i="14"/>
  <c r="D6009" i="14"/>
  <c r="D6008" i="14"/>
  <c r="D6007" i="14"/>
  <c r="D6006" i="14"/>
  <c r="D6005" i="14"/>
  <c r="D6004" i="14"/>
  <c r="D6003" i="14"/>
  <c r="D6002" i="14"/>
  <c r="D6001" i="14"/>
  <c r="D6000" i="14"/>
  <c r="D5999" i="14"/>
  <c r="D5998" i="14"/>
  <c r="D5997" i="14"/>
  <c r="D5996" i="14"/>
  <c r="D5995" i="14"/>
  <c r="D5994" i="14"/>
  <c r="D5993" i="14"/>
  <c r="D5992" i="14"/>
  <c r="D5991" i="14"/>
  <c r="D5990" i="14"/>
  <c r="D5989" i="14"/>
  <c r="D5988" i="14"/>
  <c r="D5987" i="14"/>
  <c r="D5986" i="14"/>
  <c r="D5985" i="14"/>
  <c r="D5984" i="14"/>
  <c r="D5983" i="14"/>
  <c r="D5982" i="14"/>
  <c r="D5981" i="14"/>
  <c r="D5980" i="14"/>
  <c r="D5979" i="14"/>
  <c r="D5978" i="14"/>
  <c r="D5977" i="14"/>
  <c r="D5976" i="14"/>
  <c r="D5975" i="14"/>
  <c r="D5974" i="14"/>
  <c r="D5973" i="14"/>
  <c r="D5972" i="14"/>
  <c r="D5971" i="14"/>
  <c r="D5970" i="14"/>
  <c r="D5969" i="14"/>
  <c r="D5968" i="14"/>
  <c r="D5967" i="14"/>
  <c r="D5966" i="14"/>
  <c r="D5965" i="14"/>
  <c r="D5964" i="14"/>
  <c r="D5963" i="14"/>
  <c r="D5962" i="14"/>
  <c r="D5961" i="14"/>
  <c r="D5960" i="14"/>
  <c r="D5959" i="14"/>
  <c r="D5958" i="14"/>
  <c r="D5957" i="14"/>
  <c r="D5956" i="14"/>
  <c r="D5955" i="14"/>
  <c r="D5954" i="14"/>
  <c r="D5953" i="14"/>
  <c r="D5952" i="14"/>
  <c r="D5951" i="14"/>
  <c r="D5950" i="14"/>
  <c r="D5949" i="14"/>
  <c r="D5948" i="14"/>
  <c r="D5947" i="14"/>
  <c r="D5946" i="14"/>
  <c r="D5945" i="14"/>
  <c r="D5944" i="14"/>
  <c r="D5943" i="14"/>
  <c r="D5942" i="14"/>
  <c r="D5941" i="14"/>
  <c r="D5940" i="14"/>
  <c r="D5939" i="14"/>
  <c r="D5938" i="14"/>
  <c r="D5937" i="14"/>
  <c r="D5936" i="14"/>
  <c r="D5935" i="14"/>
  <c r="D5934" i="14"/>
  <c r="D5933" i="14"/>
  <c r="D5932" i="14"/>
  <c r="D5931" i="14"/>
  <c r="D5930" i="14"/>
  <c r="D5929" i="14"/>
  <c r="D5928" i="14"/>
  <c r="D5927" i="14"/>
  <c r="D5926" i="14"/>
  <c r="D5925" i="14"/>
  <c r="D5924" i="14"/>
  <c r="D5923" i="14"/>
  <c r="D5922" i="14"/>
  <c r="D5921" i="14"/>
  <c r="D5920" i="14"/>
  <c r="D5919" i="14"/>
  <c r="D5918" i="14"/>
  <c r="D5917" i="14"/>
  <c r="D5916" i="14"/>
  <c r="D5915" i="14"/>
  <c r="D5914" i="14"/>
  <c r="D5913" i="14"/>
  <c r="D5912" i="14"/>
  <c r="D5911" i="14"/>
  <c r="D5910" i="14"/>
  <c r="D5909" i="14"/>
  <c r="D5908" i="14"/>
  <c r="D5907" i="14"/>
  <c r="D5906" i="14"/>
  <c r="D5905" i="14"/>
  <c r="D5904" i="14"/>
  <c r="D5903" i="14"/>
  <c r="D5902" i="14"/>
  <c r="D5901" i="14"/>
  <c r="D5900" i="14"/>
  <c r="D5899" i="14"/>
  <c r="D5898" i="14"/>
  <c r="D5897" i="14"/>
  <c r="D5896" i="14"/>
  <c r="D5895" i="14"/>
  <c r="D5894" i="14"/>
  <c r="D5893" i="14"/>
  <c r="D5892" i="14"/>
  <c r="D5891" i="14"/>
  <c r="D5890" i="14"/>
  <c r="D5889" i="14"/>
  <c r="D5888" i="14"/>
  <c r="D5887" i="14"/>
  <c r="D5886" i="14"/>
  <c r="D5885" i="14"/>
  <c r="D5884" i="14"/>
  <c r="D5883" i="14"/>
  <c r="D5882" i="14"/>
  <c r="D5881" i="14"/>
  <c r="D5880" i="14"/>
  <c r="D5879" i="14"/>
  <c r="D5878" i="14"/>
  <c r="D5877" i="14"/>
  <c r="D5876" i="14"/>
  <c r="D5875" i="14"/>
  <c r="D5874" i="14"/>
  <c r="D5873" i="14"/>
  <c r="D5872" i="14"/>
  <c r="D5871" i="14"/>
  <c r="D5870" i="14"/>
  <c r="D5869" i="14"/>
  <c r="D5868" i="14"/>
  <c r="D5867" i="14"/>
  <c r="D5866" i="14"/>
  <c r="D5865" i="14"/>
  <c r="D5864" i="14"/>
  <c r="D5863" i="14"/>
  <c r="D5862" i="14"/>
  <c r="D5861" i="14"/>
  <c r="D5860" i="14"/>
  <c r="D5859" i="14"/>
  <c r="D5858" i="14"/>
  <c r="D5857" i="14"/>
  <c r="D5856" i="14"/>
  <c r="D5855" i="14"/>
  <c r="D5854" i="14"/>
  <c r="D5853" i="14"/>
  <c r="D5852" i="14"/>
  <c r="D5851" i="14"/>
  <c r="D5850" i="14"/>
  <c r="D5849" i="14"/>
  <c r="D5848" i="14"/>
  <c r="D5847" i="14"/>
  <c r="D5846" i="14"/>
  <c r="D5845" i="14"/>
  <c r="D5844" i="14"/>
  <c r="D5843" i="14"/>
  <c r="D5842" i="14"/>
  <c r="D5841" i="14"/>
  <c r="D5840" i="14"/>
  <c r="D5839" i="14"/>
  <c r="D5838" i="14"/>
  <c r="D5837" i="14"/>
  <c r="D5836" i="14"/>
  <c r="D5835" i="14"/>
  <c r="D5834" i="14"/>
  <c r="D5833" i="14"/>
  <c r="D5832" i="14"/>
  <c r="D5831" i="14"/>
  <c r="D5830" i="14"/>
  <c r="D5829" i="14"/>
  <c r="D5828" i="14"/>
  <c r="D5827" i="14"/>
  <c r="D5826" i="14"/>
  <c r="D5825" i="14"/>
  <c r="D5824" i="14"/>
  <c r="D5823" i="14"/>
  <c r="D5822" i="14"/>
  <c r="D5821" i="14"/>
  <c r="D5820" i="14"/>
  <c r="D5819" i="14"/>
  <c r="D5818" i="14"/>
  <c r="D5817" i="14"/>
  <c r="D5816" i="14"/>
  <c r="D5815" i="14"/>
  <c r="D5814" i="14"/>
  <c r="D5813" i="14"/>
  <c r="D5812" i="14"/>
  <c r="D5811" i="14"/>
  <c r="D5810" i="14"/>
  <c r="D5809" i="14"/>
  <c r="D5808" i="14"/>
  <c r="D5807" i="14"/>
  <c r="D5806" i="14"/>
  <c r="D5805" i="14"/>
  <c r="D5804" i="14"/>
  <c r="D5803" i="14"/>
  <c r="D5802" i="14"/>
  <c r="D5801" i="14"/>
  <c r="D5800" i="14"/>
  <c r="D5799" i="14"/>
  <c r="D5798" i="14"/>
  <c r="D5797" i="14"/>
  <c r="D5796" i="14"/>
  <c r="D5795" i="14"/>
  <c r="D5794" i="14"/>
  <c r="D5793" i="14"/>
  <c r="D5792" i="14"/>
  <c r="D5791" i="14"/>
  <c r="D5790" i="14"/>
  <c r="D5789" i="14"/>
  <c r="D5788" i="14"/>
  <c r="D5787" i="14"/>
  <c r="D5786" i="14"/>
  <c r="D5785" i="14"/>
  <c r="D5784" i="14"/>
  <c r="D5783" i="14"/>
  <c r="D5782" i="14"/>
  <c r="D5781" i="14"/>
  <c r="D5780" i="14"/>
  <c r="D5779" i="14"/>
  <c r="D5778" i="14"/>
  <c r="D5777" i="14"/>
  <c r="D5776" i="14"/>
  <c r="D5775" i="14"/>
  <c r="D5774" i="14"/>
  <c r="D5773" i="14"/>
  <c r="D5772" i="14"/>
  <c r="D5771" i="14"/>
  <c r="D5770" i="14"/>
  <c r="D5769" i="14"/>
  <c r="D5768" i="14"/>
  <c r="D5767" i="14"/>
  <c r="D5766" i="14"/>
  <c r="D5765" i="14"/>
  <c r="D5764" i="14"/>
  <c r="D5763" i="14"/>
  <c r="D5762" i="14"/>
  <c r="D5761" i="14"/>
  <c r="D5760" i="14"/>
  <c r="D5759" i="14"/>
  <c r="D5758" i="14"/>
  <c r="D5757" i="14"/>
  <c r="D5756" i="14"/>
  <c r="D5755" i="14"/>
  <c r="D5754" i="14"/>
  <c r="D5753" i="14"/>
  <c r="D5752" i="14"/>
  <c r="D5751" i="14"/>
  <c r="D5750" i="14"/>
  <c r="D5749" i="14"/>
  <c r="D5748" i="14"/>
  <c r="D5747" i="14"/>
  <c r="D5746" i="14"/>
  <c r="D5745" i="14"/>
  <c r="D5744" i="14"/>
  <c r="D5743" i="14"/>
  <c r="D5742" i="14"/>
  <c r="D5741" i="14"/>
  <c r="D5740" i="14"/>
  <c r="D5739" i="14"/>
  <c r="D5738" i="14"/>
  <c r="D5737" i="14"/>
  <c r="D5736" i="14"/>
  <c r="D5735" i="14"/>
  <c r="D5734" i="14"/>
  <c r="D5733" i="14"/>
  <c r="D5732" i="14"/>
  <c r="D5731" i="14"/>
  <c r="D5730" i="14"/>
  <c r="D5729" i="14"/>
  <c r="D5728" i="14"/>
  <c r="D5727" i="14"/>
  <c r="D5726" i="14"/>
  <c r="D5725" i="14"/>
  <c r="D5724" i="14"/>
  <c r="D5723" i="14"/>
  <c r="D5722" i="14"/>
  <c r="D5721" i="14"/>
  <c r="D5720" i="14"/>
  <c r="D5719" i="14"/>
  <c r="D5718" i="14"/>
  <c r="D5717" i="14"/>
  <c r="D5716" i="14"/>
  <c r="D5715" i="14"/>
  <c r="D5714" i="14"/>
  <c r="D5713" i="14"/>
  <c r="D5712" i="14"/>
  <c r="D5711" i="14"/>
  <c r="D5710" i="14"/>
  <c r="D5709" i="14"/>
  <c r="D5708" i="14"/>
  <c r="D5707" i="14"/>
  <c r="D5706" i="14"/>
  <c r="D5705" i="14"/>
  <c r="D5704" i="14"/>
  <c r="D5703" i="14"/>
  <c r="D5702" i="14"/>
  <c r="D5701" i="14"/>
  <c r="D5700" i="14"/>
  <c r="D5699" i="14"/>
  <c r="D5698" i="14"/>
  <c r="D5697" i="14"/>
  <c r="D5696" i="14"/>
  <c r="D5695" i="14"/>
  <c r="D5694" i="14"/>
  <c r="D5693" i="14"/>
  <c r="D5692" i="14"/>
  <c r="D5691" i="14"/>
  <c r="D5690" i="14"/>
  <c r="D5689" i="14"/>
  <c r="D5688" i="14"/>
  <c r="D5687" i="14"/>
  <c r="D5686" i="14"/>
  <c r="D5685" i="14"/>
  <c r="D5684" i="14"/>
  <c r="D5683" i="14"/>
  <c r="D5682" i="14"/>
  <c r="D5681" i="14"/>
  <c r="D5680" i="14"/>
  <c r="D5679" i="14"/>
  <c r="D5678" i="14"/>
  <c r="D5677" i="14"/>
  <c r="D5676" i="14"/>
  <c r="D5675" i="14"/>
  <c r="D5674" i="14"/>
  <c r="D5673" i="14"/>
  <c r="D5672" i="14"/>
  <c r="D5671" i="14"/>
  <c r="D5670" i="14"/>
  <c r="D5669" i="14"/>
  <c r="D5668" i="14"/>
  <c r="D5667" i="14"/>
  <c r="D5666" i="14"/>
  <c r="D5665" i="14"/>
  <c r="D5664" i="14"/>
  <c r="D5663" i="14"/>
  <c r="D5662" i="14"/>
  <c r="D5661" i="14"/>
  <c r="D5660" i="14"/>
  <c r="D5659" i="14"/>
  <c r="D5658" i="14"/>
  <c r="D5657" i="14"/>
  <c r="D5656" i="14"/>
  <c r="D5655" i="14"/>
  <c r="D5654" i="14"/>
  <c r="D5653" i="14"/>
  <c r="D5652" i="14"/>
  <c r="D5651" i="14"/>
  <c r="D5650" i="14"/>
  <c r="D5649" i="14"/>
  <c r="D5648" i="14"/>
  <c r="D5647" i="14"/>
  <c r="D5646" i="14"/>
  <c r="D5645" i="14"/>
  <c r="D5644" i="14"/>
  <c r="D5643" i="14"/>
  <c r="D5642" i="14"/>
  <c r="D5641" i="14"/>
  <c r="D5640" i="14"/>
  <c r="D5639" i="14"/>
  <c r="D5638" i="14"/>
  <c r="D5637" i="14"/>
  <c r="D5636" i="14"/>
  <c r="D5635" i="14"/>
  <c r="D5634" i="14"/>
  <c r="D5633" i="14"/>
  <c r="D5632" i="14"/>
  <c r="D5631" i="14"/>
  <c r="D5630" i="14"/>
  <c r="D5629" i="14"/>
  <c r="D5628" i="14"/>
  <c r="D5627" i="14"/>
  <c r="D5626" i="14"/>
  <c r="D5625" i="14"/>
  <c r="D5624" i="14"/>
  <c r="D5623" i="14"/>
  <c r="D5622" i="14"/>
  <c r="D5621" i="14"/>
  <c r="D5620" i="14"/>
  <c r="D5619" i="14"/>
  <c r="D5618" i="14"/>
  <c r="D5617" i="14"/>
  <c r="D5616" i="14"/>
  <c r="D5615" i="14"/>
  <c r="D5614" i="14"/>
  <c r="D5613" i="14"/>
  <c r="D5612" i="14"/>
  <c r="D5611" i="14"/>
  <c r="D5610" i="14"/>
  <c r="D5609" i="14"/>
  <c r="D5608" i="14"/>
  <c r="D5607" i="14"/>
  <c r="D5606" i="14"/>
  <c r="D5605" i="14"/>
  <c r="D5604" i="14"/>
  <c r="D5603" i="14"/>
  <c r="D5602" i="14"/>
  <c r="D5601" i="14"/>
  <c r="D5600" i="14"/>
  <c r="D5599" i="14"/>
  <c r="D5598" i="14"/>
  <c r="D5597" i="14"/>
  <c r="D5596" i="14"/>
  <c r="D5595" i="14"/>
  <c r="D5594" i="14"/>
  <c r="D5593" i="14"/>
  <c r="D5592" i="14"/>
  <c r="D5591" i="14"/>
  <c r="D5590" i="14"/>
  <c r="D5589" i="14"/>
  <c r="D5588" i="14"/>
  <c r="D5587" i="14"/>
  <c r="D5586" i="14"/>
  <c r="D5585" i="14"/>
  <c r="D5584" i="14"/>
  <c r="D5583" i="14"/>
  <c r="D5582" i="14"/>
  <c r="D5581" i="14"/>
  <c r="D5580" i="14"/>
  <c r="D5579" i="14"/>
  <c r="D5578" i="14"/>
  <c r="D5577" i="14"/>
  <c r="D5576" i="14"/>
  <c r="D5575" i="14"/>
  <c r="D5574" i="14"/>
  <c r="D5573" i="14"/>
  <c r="D5572" i="14"/>
  <c r="D5571" i="14"/>
  <c r="D5570" i="14"/>
  <c r="D5569" i="14"/>
  <c r="D5568" i="14"/>
  <c r="D5567" i="14"/>
  <c r="D5566" i="14"/>
  <c r="D5565" i="14"/>
  <c r="D5564" i="14"/>
  <c r="D5563" i="14"/>
  <c r="D5562" i="14"/>
  <c r="D5561" i="14"/>
  <c r="D5560" i="14"/>
  <c r="D5559" i="14"/>
  <c r="D5558" i="14"/>
  <c r="D5557" i="14"/>
  <c r="D5556" i="14"/>
  <c r="D5555" i="14"/>
  <c r="D5554" i="14"/>
  <c r="D5553" i="14"/>
  <c r="D5552" i="14"/>
  <c r="D5551" i="14"/>
  <c r="D5550" i="14"/>
  <c r="D5549" i="14"/>
  <c r="D5548" i="14"/>
  <c r="D5547" i="14"/>
  <c r="D5546" i="14"/>
  <c r="D5545" i="14"/>
  <c r="D5544" i="14"/>
  <c r="D5543" i="14"/>
  <c r="D5542" i="14"/>
  <c r="D5541" i="14"/>
  <c r="D5540" i="14"/>
  <c r="D5539" i="14"/>
  <c r="D5538" i="14"/>
  <c r="D5537" i="14"/>
  <c r="D5536" i="14"/>
  <c r="D5535" i="14"/>
  <c r="D5534" i="14"/>
  <c r="D5533" i="14"/>
  <c r="D5532" i="14"/>
  <c r="D5531" i="14"/>
  <c r="D5530" i="14"/>
  <c r="D5529" i="14"/>
  <c r="D5528" i="14"/>
  <c r="D5527" i="14"/>
  <c r="D5526" i="14"/>
  <c r="D5525" i="14"/>
  <c r="D5524" i="14"/>
  <c r="D5523" i="14"/>
  <c r="D5522" i="14"/>
  <c r="D5521" i="14"/>
  <c r="D5520" i="14"/>
  <c r="D5519" i="14"/>
  <c r="D5518" i="14"/>
  <c r="D5517" i="14"/>
  <c r="D5516" i="14"/>
  <c r="D5515" i="14"/>
  <c r="D5514" i="14"/>
  <c r="D5513" i="14"/>
  <c r="D5512" i="14"/>
  <c r="D5511" i="14"/>
  <c r="D5510" i="14"/>
  <c r="D5509" i="14"/>
  <c r="D5508" i="14"/>
  <c r="D5507" i="14"/>
  <c r="D5506" i="14"/>
  <c r="D5505" i="14"/>
  <c r="D5504" i="14"/>
  <c r="D5503" i="14"/>
  <c r="D5502" i="14"/>
  <c r="D5501" i="14"/>
  <c r="D5500" i="14"/>
  <c r="D5499" i="14"/>
  <c r="D5498" i="14"/>
  <c r="D5497" i="14"/>
  <c r="D5496" i="14"/>
  <c r="D5495" i="14"/>
  <c r="D5494" i="14"/>
  <c r="D5493" i="14"/>
  <c r="D5492" i="14"/>
  <c r="D5491" i="14"/>
  <c r="D5490" i="14"/>
  <c r="D5489" i="14"/>
  <c r="D5488" i="14"/>
  <c r="D5487" i="14"/>
  <c r="D5486" i="14"/>
  <c r="D5485" i="14"/>
  <c r="D5484" i="14"/>
  <c r="D5483" i="14"/>
  <c r="D5482" i="14"/>
  <c r="D5481" i="14"/>
  <c r="D5480" i="14"/>
  <c r="D5479" i="14"/>
  <c r="D5478" i="14"/>
  <c r="D5477" i="14"/>
  <c r="D5476" i="14"/>
  <c r="D5475" i="14"/>
  <c r="D5474" i="14"/>
  <c r="D5473" i="14"/>
  <c r="D5472" i="14"/>
  <c r="D5471" i="14"/>
  <c r="D5470" i="14"/>
  <c r="D5469" i="14"/>
  <c r="D5468" i="14"/>
  <c r="D5467" i="14"/>
  <c r="D5466" i="14"/>
  <c r="D5465" i="14"/>
  <c r="D5464" i="14"/>
  <c r="D5463" i="14"/>
  <c r="D5462" i="14"/>
  <c r="D5461" i="14"/>
  <c r="D5460" i="14"/>
  <c r="D5459" i="14"/>
  <c r="D5458" i="14"/>
  <c r="D5457" i="14"/>
  <c r="D5456" i="14"/>
  <c r="D5455" i="14"/>
  <c r="D5454" i="14"/>
  <c r="D5453" i="14"/>
  <c r="D5452" i="14"/>
  <c r="D5451" i="14"/>
  <c r="D5450" i="14"/>
  <c r="D5449" i="14"/>
  <c r="D5448" i="14"/>
  <c r="D5447" i="14"/>
  <c r="D5446" i="14"/>
  <c r="D5445" i="14"/>
  <c r="D5444" i="14"/>
  <c r="D5443" i="14"/>
  <c r="D5442" i="14"/>
  <c r="D5441" i="14"/>
  <c r="D5440" i="14"/>
  <c r="D5439" i="14"/>
  <c r="D5438" i="14"/>
  <c r="D5437" i="14"/>
  <c r="D5436" i="14"/>
  <c r="D5435" i="14"/>
  <c r="D5434" i="14"/>
  <c r="D5433" i="14"/>
  <c r="D5432" i="14"/>
  <c r="D5431" i="14"/>
  <c r="D5430" i="14"/>
  <c r="D5429" i="14"/>
  <c r="D5428" i="14"/>
  <c r="D5427" i="14"/>
  <c r="D5426" i="14"/>
  <c r="D5425" i="14"/>
  <c r="D5424" i="14"/>
  <c r="D5423" i="14"/>
  <c r="D5422" i="14"/>
  <c r="D5421" i="14"/>
  <c r="D5420" i="14"/>
  <c r="D5419" i="14"/>
  <c r="D5418" i="14"/>
  <c r="D5417" i="14"/>
  <c r="D5416" i="14"/>
  <c r="D5415" i="14"/>
  <c r="D5414" i="14"/>
  <c r="D5413" i="14"/>
  <c r="D5412" i="14"/>
  <c r="D5411" i="14"/>
  <c r="D5410" i="14"/>
  <c r="D5409" i="14"/>
  <c r="D5408" i="14"/>
  <c r="D5407" i="14"/>
  <c r="D5406" i="14"/>
  <c r="D5405" i="14"/>
  <c r="D5404" i="14"/>
  <c r="D5403" i="14"/>
  <c r="D5402" i="14"/>
  <c r="D5401" i="14"/>
  <c r="D5400" i="14"/>
  <c r="D5399" i="14"/>
  <c r="D5398" i="14"/>
  <c r="D5397" i="14"/>
  <c r="D5396" i="14"/>
  <c r="D5395" i="14"/>
  <c r="D5394" i="14"/>
  <c r="D5393" i="14"/>
  <c r="D5392" i="14"/>
  <c r="D5391" i="14"/>
  <c r="D5390" i="14"/>
  <c r="D5389" i="14"/>
  <c r="D5388" i="14"/>
  <c r="D5387" i="14"/>
  <c r="D5386" i="14"/>
  <c r="D5385" i="14"/>
  <c r="D5384" i="14"/>
  <c r="D5383" i="14"/>
  <c r="D5382" i="14"/>
  <c r="D5381" i="14"/>
  <c r="D5380" i="14"/>
  <c r="D5379" i="14"/>
  <c r="D5378" i="14"/>
  <c r="D5377" i="14"/>
  <c r="D5376" i="14"/>
  <c r="D5375" i="14"/>
  <c r="D5374" i="14"/>
  <c r="D5373" i="14"/>
  <c r="D5372" i="14"/>
  <c r="D5371" i="14"/>
  <c r="D5370" i="14"/>
  <c r="D5369" i="14"/>
  <c r="D5368" i="14"/>
  <c r="D5367" i="14"/>
  <c r="D5366" i="14"/>
  <c r="D5365" i="14"/>
  <c r="D5364" i="14"/>
  <c r="D5363" i="14"/>
  <c r="D5362" i="14"/>
  <c r="D5361" i="14"/>
  <c r="D5360" i="14"/>
  <c r="D5359" i="14"/>
  <c r="D5358" i="14"/>
  <c r="D5357" i="14"/>
  <c r="D5356" i="14"/>
  <c r="D5355" i="14"/>
  <c r="D5354" i="14"/>
  <c r="D5353" i="14"/>
  <c r="D5352" i="14"/>
  <c r="D5351" i="14"/>
  <c r="D5350" i="14"/>
  <c r="D5349" i="14"/>
  <c r="D5348" i="14"/>
  <c r="D5347" i="14"/>
  <c r="D5346" i="14"/>
  <c r="D5345" i="14"/>
  <c r="D5344" i="14"/>
  <c r="D5343" i="14"/>
  <c r="D5342" i="14"/>
  <c r="D5341" i="14"/>
  <c r="D5340" i="14"/>
  <c r="D5339" i="14"/>
  <c r="D5338" i="14"/>
  <c r="D5337" i="14"/>
  <c r="D5336" i="14"/>
  <c r="D5335" i="14"/>
  <c r="D5334" i="14"/>
  <c r="D5333" i="14"/>
  <c r="D5332" i="14"/>
  <c r="D5331" i="14"/>
  <c r="D5330" i="14"/>
  <c r="D5329" i="14"/>
  <c r="D5328" i="14"/>
  <c r="D5327" i="14"/>
  <c r="D5326" i="14"/>
  <c r="D5325" i="14"/>
  <c r="D5324" i="14"/>
  <c r="D5323" i="14"/>
  <c r="D5322" i="14"/>
  <c r="D5321" i="14"/>
  <c r="D5320" i="14"/>
  <c r="D5319" i="14"/>
  <c r="D5318" i="14"/>
  <c r="D5317" i="14"/>
  <c r="D5316" i="14"/>
  <c r="D5315" i="14"/>
  <c r="D5314" i="14"/>
  <c r="D5313" i="14"/>
  <c r="D5312" i="14"/>
  <c r="D5311" i="14"/>
  <c r="D5310" i="14"/>
  <c r="D5309" i="14"/>
  <c r="D5308" i="14"/>
  <c r="D5307" i="14"/>
  <c r="D5306" i="14"/>
  <c r="D5305" i="14"/>
  <c r="D5304" i="14"/>
  <c r="D5303" i="14"/>
  <c r="D5302" i="14"/>
  <c r="D5301" i="14"/>
  <c r="D5300" i="14"/>
  <c r="D5299" i="14"/>
  <c r="D5298" i="14"/>
  <c r="D5297" i="14"/>
  <c r="D5296" i="14"/>
  <c r="D5295" i="14"/>
  <c r="D5294" i="14"/>
  <c r="D5293" i="14"/>
  <c r="D5292" i="14"/>
  <c r="D5291" i="14"/>
  <c r="D5290" i="14"/>
  <c r="D5289" i="14"/>
  <c r="D5288" i="14"/>
  <c r="D5287" i="14"/>
  <c r="D5286" i="14"/>
  <c r="D5285" i="14"/>
  <c r="D5284" i="14"/>
  <c r="D5283" i="14"/>
  <c r="D5282" i="14"/>
  <c r="D5281" i="14"/>
  <c r="D5280" i="14"/>
  <c r="D5279" i="14"/>
  <c r="D5278" i="14"/>
  <c r="D5277" i="14"/>
  <c r="D5276" i="14"/>
  <c r="D5275" i="14"/>
  <c r="D5274" i="14"/>
  <c r="D5273" i="14"/>
  <c r="D5272" i="14"/>
  <c r="D5271" i="14"/>
  <c r="D5270" i="14"/>
  <c r="D5269" i="14"/>
  <c r="D5268" i="14"/>
  <c r="D5267" i="14"/>
  <c r="D5266" i="14"/>
  <c r="D5265" i="14"/>
  <c r="D5264" i="14"/>
  <c r="D5263" i="14"/>
  <c r="D5262" i="14"/>
  <c r="D5261" i="14"/>
  <c r="D5260" i="14"/>
  <c r="D5259" i="14"/>
  <c r="D5258" i="14"/>
  <c r="D5257" i="14"/>
  <c r="D5256" i="14"/>
  <c r="D5255" i="14"/>
  <c r="D5254" i="14"/>
  <c r="D5253" i="14"/>
  <c r="D5252" i="14"/>
  <c r="D5251" i="14"/>
  <c r="D5250" i="14"/>
  <c r="D5249" i="14"/>
  <c r="D5248" i="14"/>
  <c r="D5247" i="14"/>
  <c r="D5246" i="14"/>
  <c r="D5245" i="14"/>
  <c r="D5244" i="14"/>
  <c r="D5243" i="14"/>
  <c r="D5242" i="14"/>
  <c r="D5241" i="14"/>
  <c r="D5240" i="14"/>
  <c r="D5239" i="14"/>
  <c r="D5238" i="14"/>
  <c r="D5237" i="14"/>
  <c r="D5236" i="14"/>
  <c r="D5235" i="14"/>
  <c r="D5234" i="14"/>
  <c r="D5233" i="14"/>
  <c r="D5232" i="14"/>
  <c r="D5231" i="14"/>
  <c r="D5230" i="14"/>
  <c r="D5229" i="14"/>
  <c r="D5228" i="14"/>
  <c r="D5227" i="14"/>
  <c r="D5226" i="14"/>
  <c r="D5225" i="14"/>
  <c r="D5224" i="14"/>
  <c r="D5223" i="14"/>
  <c r="D5222" i="14"/>
  <c r="D5221" i="14"/>
  <c r="D5220" i="14"/>
  <c r="D5219" i="14"/>
  <c r="D5218" i="14"/>
  <c r="D5217" i="14"/>
  <c r="D5216" i="14"/>
  <c r="D5215" i="14"/>
  <c r="D5214" i="14"/>
  <c r="D5213" i="14"/>
  <c r="D5212" i="14"/>
  <c r="D5211" i="14"/>
  <c r="D5210" i="14"/>
  <c r="D5209" i="14"/>
  <c r="D5208" i="14"/>
  <c r="D5207" i="14"/>
  <c r="D5206" i="14"/>
  <c r="D5205" i="14"/>
  <c r="D5204" i="14"/>
  <c r="D5203" i="14"/>
  <c r="D5202" i="14"/>
  <c r="D5201" i="14"/>
  <c r="D5200" i="14"/>
  <c r="D5199" i="14"/>
  <c r="D5198" i="14"/>
  <c r="D5197" i="14"/>
  <c r="D5196" i="14"/>
  <c r="D5195" i="14"/>
  <c r="D5194" i="14"/>
  <c r="D5193" i="14"/>
  <c r="D5192" i="14"/>
  <c r="D5191" i="14"/>
  <c r="D5190" i="14"/>
  <c r="D5189" i="14"/>
  <c r="D5188" i="14"/>
  <c r="D5187" i="14"/>
  <c r="D5186" i="14"/>
  <c r="D5185" i="14"/>
  <c r="D5184" i="14"/>
  <c r="D5183" i="14"/>
  <c r="D5182" i="14"/>
  <c r="D5181" i="14"/>
  <c r="D5180" i="14"/>
  <c r="D5179" i="14"/>
  <c r="D5178" i="14"/>
  <c r="D5177" i="14"/>
  <c r="D5176" i="14"/>
  <c r="D5175" i="14"/>
  <c r="D5174" i="14"/>
  <c r="D5173" i="14"/>
  <c r="D5172" i="14"/>
  <c r="D5171" i="14"/>
  <c r="D5170" i="14"/>
  <c r="D5169" i="14"/>
  <c r="D5168" i="14"/>
  <c r="D5167" i="14"/>
  <c r="D5166" i="14"/>
  <c r="D5165" i="14"/>
  <c r="D5164" i="14"/>
  <c r="D5163" i="14"/>
  <c r="D5162" i="14"/>
  <c r="D5161" i="14"/>
  <c r="D5160" i="14"/>
  <c r="D5159" i="14"/>
  <c r="D5158" i="14"/>
  <c r="D5157" i="14"/>
  <c r="D5156" i="14"/>
  <c r="D5155" i="14"/>
  <c r="D5154" i="14"/>
  <c r="D5153" i="14"/>
  <c r="D5152" i="14"/>
  <c r="D5151" i="14"/>
  <c r="D5150" i="14"/>
  <c r="D5149" i="14"/>
  <c r="D5148" i="14"/>
  <c r="D5147" i="14"/>
  <c r="D5146" i="14"/>
  <c r="D5145" i="14"/>
  <c r="D5144" i="14"/>
  <c r="D5143" i="14"/>
  <c r="D5142" i="14"/>
  <c r="D5141" i="14"/>
  <c r="D5140" i="14"/>
  <c r="D5139" i="14"/>
  <c r="D5138" i="14"/>
  <c r="D5137" i="14"/>
  <c r="D5136" i="14"/>
  <c r="D5135" i="14"/>
  <c r="D5134" i="14"/>
  <c r="D5133" i="14"/>
  <c r="D5132" i="14"/>
  <c r="D5131" i="14"/>
  <c r="D5130" i="14"/>
  <c r="D5129" i="14"/>
  <c r="D5128" i="14"/>
  <c r="D5127" i="14"/>
  <c r="D5126" i="14"/>
  <c r="D5125" i="14"/>
  <c r="D5124" i="14"/>
  <c r="D5123" i="14"/>
  <c r="D5122" i="14"/>
  <c r="D5121" i="14"/>
  <c r="D5120" i="14"/>
  <c r="D5119" i="14"/>
  <c r="D5118" i="14"/>
  <c r="D5117" i="14"/>
  <c r="D5116" i="14"/>
  <c r="D5115" i="14"/>
  <c r="D5114" i="14"/>
  <c r="D5113" i="14"/>
  <c r="D5112" i="14"/>
  <c r="D5111" i="14"/>
  <c r="D5110" i="14"/>
  <c r="D5109" i="14"/>
  <c r="D5108" i="14"/>
  <c r="D5107" i="14"/>
  <c r="D5106" i="14"/>
  <c r="D5105" i="14"/>
  <c r="D5104" i="14"/>
  <c r="D5103" i="14"/>
  <c r="D5102" i="14"/>
  <c r="D5101" i="14"/>
  <c r="D5100" i="14"/>
  <c r="D5099" i="14"/>
  <c r="D5098" i="14"/>
  <c r="D5097" i="14"/>
  <c r="D5096" i="14"/>
  <c r="D5095" i="14"/>
  <c r="D5094" i="14"/>
  <c r="D5093" i="14"/>
  <c r="D5092" i="14"/>
  <c r="D5091" i="14"/>
  <c r="D5090" i="14"/>
  <c r="D5089" i="14"/>
  <c r="D5088" i="14"/>
  <c r="D5087" i="14"/>
  <c r="D5086" i="14"/>
  <c r="D5085" i="14"/>
  <c r="D5084" i="14"/>
  <c r="D5083" i="14"/>
  <c r="D5082" i="14"/>
  <c r="D5081" i="14"/>
  <c r="D5080" i="14"/>
  <c r="D5079" i="14"/>
  <c r="D5078" i="14"/>
  <c r="D5077" i="14"/>
  <c r="D5076" i="14"/>
  <c r="D5075" i="14"/>
  <c r="D5074" i="14"/>
  <c r="D5073" i="14"/>
  <c r="D5072" i="14"/>
  <c r="D5071" i="14"/>
  <c r="D5070" i="14"/>
  <c r="D5069" i="14"/>
  <c r="D5068" i="14"/>
  <c r="D5067" i="14"/>
  <c r="D5066" i="14"/>
  <c r="D5065" i="14"/>
  <c r="D5064" i="14"/>
  <c r="D5063" i="14"/>
  <c r="D5062" i="14"/>
  <c r="D5061" i="14"/>
  <c r="D5060" i="14"/>
  <c r="D5059" i="14"/>
  <c r="D5058" i="14"/>
  <c r="D5057" i="14"/>
  <c r="D5056" i="14"/>
  <c r="D5055" i="14"/>
  <c r="D5054" i="14"/>
  <c r="D5053" i="14"/>
  <c r="D5052" i="14"/>
  <c r="D5051" i="14"/>
  <c r="D5050" i="14"/>
  <c r="D5049" i="14"/>
  <c r="D5048" i="14"/>
  <c r="D5047" i="14"/>
  <c r="D5046" i="14"/>
  <c r="D5045" i="14"/>
  <c r="D5044" i="14"/>
  <c r="D5043" i="14"/>
  <c r="D5042" i="14"/>
  <c r="D5041" i="14"/>
  <c r="D5040" i="14"/>
  <c r="D5039" i="14"/>
  <c r="D5038" i="14"/>
  <c r="D5037" i="14"/>
  <c r="D5036" i="14"/>
  <c r="D5035" i="14"/>
  <c r="D5034" i="14"/>
  <c r="D5033" i="14"/>
  <c r="D5032" i="14"/>
  <c r="D5031" i="14"/>
  <c r="D5030" i="14"/>
  <c r="D5029" i="14"/>
  <c r="D5028" i="14"/>
  <c r="D5027" i="14"/>
  <c r="D5026" i="14"/>
  <c r="D5025" i="14"/>
  <c r="D5024" i="14"/>
  <c r="D5023" i="14"/>
  <c r="D5022" i="14"/>
  <c r="D5021" i="14"/>
  <c r="D5020" i="14"/>
  <c r="D5019" i="14"/>
  <c r="D5018" i="14"/>
  <c r="D5017" i="14"/>
  <c r="D5016" i="14"/>
  <c r="D5015" i="14"/>
  <c r="D5014" i="14"/>
  <c r="D5013" i="14"/>
  <c r="D5012" i="14"/>
  <c r="D5011" i="14"/>
  <c r="D5010" i="14"/>
  <c r="D5009" i="14"/>
  <c r="D5008" i="14"/>
  <c r="D5007" i="14"/>
  <c r="D5006" i="14"/>
  <c r="D5005" i="14"/>
  <c r="D5004" i="14"/>
  <c r="D5003" i="14"/>
  <c r="D5002" i="14"/>
  <c r="D5001" i="14"/>
  <c r="D5000" i="14"/>
  <c r="D4999" i="14"/>
  <c r="D4998" i="14"/>
  <c r="D4997" i="14"/>
  <c r="D4996" i="14"/>
  <c r="D4995" i="14"/>
  <c r="D4994" i="14"/>
  <c r="D4993" i="14"/>
  <c r="D4992" i="14"/>
  <c r="D4991" i="14"/>
  <c r="D4990" i="14"/>
  <c r="D4989" i="14"/>
  <c r="D4988" i="14"/>
  <c r="D4987" i="14"/>
  <c r="D4986" i="14"/>
  <c r="D4985" i="14"/>
  <c r="D4984" i="14"/>
  <c r="D4983" i="14"/>
  <c r="D4982" i="14"/>
  <c r="D4981" i="14"/>
  <c r="D4980" i="14"/>
  <c r="D4979" i="14"/>
  <c r="D4978" i="14"/>
  <c r="D4977" i="14"/>
  <c r="D4976" i="14"/>
  <c r="D4975" i="14"/>
  <c r="D4974" i="14"/>
  <c r="D4973" i="14"/>
  <c r="D4972" i="14"/>
  <c r="D4971" i="14"/>
  <c r="D4970" i="14"/>
  <c r="D4969" i="14"/>
  <c r="D4968" i="14"/>
  <c r="D4967" i="14"/>
  <c r="D4966" i="14"/>
  <c r="D4965" i="14"/>
  <c r="D4964" i="14"/>
  <c r="D4963" i="14"/>
  <c r="D4962" i="14"/>
  <c r="D4961" i="14"/>
  <c r="D4960" i="14"/>
  <c r="D4959" i="14"/>
  <c r="D4958" i="14"/>
  <c r="D4957" i="14"/>
  <c r="D4956" i="14"/>
  <c r="D4955" i="14"/>
  <c r="D4954" i="14"/>
  <c r="D4953" i="14"/>
  <c r="D4952" i="14"/>
  <c r="D4951" i="14"/>
  <c r="D4950" i="14"/>
  <c r="D4949" i="14"/>
  <c r="D4948" i="14"/>
  <c r="D4947" i="14"/>
  <c r="D4946" i="14"/>
  <c r="D4945" i="14"/>
  <c r="D4944" i="14"/>
  <c r="D4943" i="14"/>
  <c r="D4942" i="14"/>
  <c r="D4941" i="14"/>
  <c r="D4940" i="14"/>
  <c r="D4939" i="14"/>
  <c r="D4938" i="14"/>
  <c r="D4937" i="14"/>
  <c r="D4936" i="14"/>
  <c r="D4935" i="14"/>
  <c r="D4934" i="14"/>
  <c r="D4933" i="14"/>
  <c r="D4932" i="14"/>
  <c r="D4931" i="14"/>
  <c r="D4930" i="14"/>
  <c r="D4929" i="14"/>
  <c r="D4928" i="14"/>
  <c r="D4927" i="14"/>
  <c r="D4926" i="14"/>
  <c r="D4925" i="14"/>
  <c r="D4924" i="14"/>
  <c r="D4923" i="14"/>
  <c r="D4922" i="14"/>
  <c r="D4921" i="14"/>
  <c r="D4920" i="14"/>
  <c r="D4919" i="14"/>
  <c r="D4918" i="14"/>
  <c r="D4917" i="14"/>
  <c r="D4916" i="14"/>
  <c r="D4915" i="14"/>
  <c r="D4914" i="14"/>
  <c r="D4913" i="14"/>
  <c r="D4912" i="14"/>
  <c r="D4911" i="14"/>
  <c r="D4910" i="14"/>
  <c r="D4909" i="14"/>
  <c r="D4908" i="14"/>
  <c r="D4907" i="14"/>
  <c r="D4906" i="14"/>
  <c r="D4905" i="14"/>
  <c r="D4904" i="14"/>
  <c r="D4903" i="14"/>
  <c r="D4902" i="14"/>
  <c r="D4901" i="14"/>
  <c r="D4900" i="14"/>
  <c r="D4899" i="14"/>
  <c r="D4898" i="14"/>
  <c r="D4897" i="14"/>
  <c r="D4896" i="14"/>
  <c r="D4895" i="14"/>
  <c r="D4894" i="14"/>
  <c r="D4893" i="14"/>
  <c r="D4892" i="14"/>
  <c r="D4891" i="14"/>
  <c r="D4890" i="14"/>
  <c r="D4889" i="14"/>
  <c r="D4888" i="14"/>
  <c r="D4887" i="14"/>
  <c r="D4886" i="14"/>
  <c r="D4885" i="14"/>
  <c r="D4884" i="14"/>
  <c r="D4883" i="14"/>
  <c r="D4882" i="14"/>
  <c r="D4881" i="14"/>
  <c r="D4880" i="14"/>
  <c r="D4879" i="14"/>
  <c r="D4878" i="14"/>
  <c r="D4877" i="14"/>
  <c r="D4876" i="14"/>
  <c r="D4875" i="14"/>
  <c r="D4874" i="14"/>
  <c r="D4873" i="14"/>
  <c r="D4872" i="14"/>
  <c r="D4871" i="14"/>
  <c r="D4870" i="14"/>
  <c r="D4869" i="14"/>
  <c r="D4868" i="14"/>
  <c r="D4867" i="14"/>
  <c r="D4866" i="14"/>
  <c r="D4865" i="14"/>
  <c r="D4864" i="14"/>
  <c r="D4863" i="14"/>
  <c r="D4862" i="14"/>
  <c r="D4861" i="14"/>
  <c r="D4860" i="14"/>
  <c r="D4859" i="14"/>
  <c r="D4858" i="14"/>
  <c r="D4857" i="14"/>
  <c r="D4856" i="14"/>
  <c r="D4855" i="14"/>
  <c r="D4854" i="14"/>
  <c r="D4853" i="14"/>
  <c r="D4852" i="14"/>
  <c r="D4851" i="14"/>
  <c r="D4850" i="14"/>
  <c r="D4849" i="14"/>
  <c r="D4848" i="14"/>
  <c r="D4847" i="14"/>
  <c r="D4846" i="14"/>
  <c r="D4845" i="14"/>
  <c r="D4844" i="14"/>
  <c r="D4843" i="14"/>
  <c r="D4842" i="14"/>
  <c r="D4841" i="14"/>
  <c r="D4840" i="14"/>
  <c r="D4839" i="14"/>
  <c r="D4838" i="14"/>
  <c r="D4837" i="14"/>
  <c r="D4836" i="14"/>
  <c r="D4835" i="14"/>
  <c r="D4834" i="14"/>
  <c r="D4833" i="14"/>
  <c r="D4832" i="14"/>
  <c r="D4831" i="14"/>
  <c r="D4830" i="14"/>
  <c r="D4829" i="14"/>
  <c r="D4828" i="14"/>
  <c r="D4827" i="14"/>
  <c r="D4826" i="14"/>
  <c r="D4825" i="14"/>
  <c r="D4824" i="14"/>
  <c r="D4823" i="14"/>
  <c r="D4822" i="14"/>
  <c r="D4821" i="14"/>
  <c r="D4820" i="14"/>
  <c r="D4819" i="14"/>
  <c r="D4818" i="14"/>
  <c r="D4817" i="14"/>
  <c r="D4816" i="14"/>
  <c r="D4815" i="14"/>
  <c r="D4814" i="14"/>
  <c r="D4813" i="14"/>
  <c r="D4812" i="14"/>
  <c r="D4811" i="14"/>
  <c r="D4810" i="14"/>
  <c r="D4809" i="14"/>
  <c r="D4808" i="14"/>
  <c r="D4807" i="14"/>
  <c r="D4806" i="14"/>
  <c r="D4805" i="14"/>
  <c r="D4804" i="14"/>
  <c r="D4803" i="14"/>
  <c r="D4802" i="14"/>
  <c r="D4801" i="14"/>
  <c r="D4800" i="14"/>
  <c r="D4799" i="14"/>
  <c r="D4798" i="14"/>
  <c r="D4797" i="14"/>
  <c r="D4796" i="14"/>
  <c r="D4795" i="14"/>
  <c r="D4794" i="14"/>
  <c r="D4793" i="14"/>
  <c r="D4792" i="14"/>
  <c r="D4791" i="14"/>
  <c r="D4790" i="14"/>
  <c r="D4789" i="14"/>
  <c r="D4788" i="14"/>
  <c r="D4787" i="14"/>
  <c r="D4786" i="14"/>
  <c r="D4785" i="14"/>
  <c r="D4784" i="14"/>
  <c r="D4783" i="14"/>
  <c r="D4782" i="14"/>
  <c r="D4781" i="14"/>
  <c r="D4780" i="14"/>
  <c r="D4779" i="14"/>
  <c r="D4778" i="14"/>
  <c r="D4777" i="14"/>
  <c r="D4776" i="14"/>
  <c r="D4775" i="14"/>
  <c r="D4774" i="14"/>
  <c r="D4773" i="14"/>
  <c r="D4772" i="14"/>
  <c r="D4771" i="14"/>
  <c r="D4770" i="14"/>
  <c r="D4769" i="14"/>
  <c r="D4768" i="14"/>
  <c r="D4767" i="14"/>
  <c r="D4766" i="14"/>
  <c r="D4765" i="14"/>
  <c r="D4764" i="14"/>
  <c r="D4763" i="14"/>
  <c r="D4762" i="14"/>
  <c r="D4761" i="14"/>
  <c r="D4760" i="14"/>
  <c r="D4759" i="14"/>
  <c r="D4758" i="14"/>
  <c r="D4757" i="14"/>
  <c r="D4756" i="14"/>
  <c r="D4755" i="14"/>
  <c r="D4754" i="14"/>
  <c r="D4753" i="14"/>
  <c r="D4752" i="14"/>
  <c r="D4751" i="14"/>
  <c r="D4750" i="14"/>
  <c r="D4749" i="14"/>
  <c r="D4748" i="14"/>
  <c r="D4747" i="14"/>
  <c r="D4746" i="14"/>
  <c r="D4745" i="14"/>
  <c r="D4744" i="14"/>
  <c r="D4743" i="14"/>
  <c r="D4742" i="14"/>
  <c r="D4741" i="14"/>
  <c r="D4740" i="14"/>
  <c r="D4739" i="14"/>
  <c r="D4738" i="14"/>
  <c r="D4737" i="14"/>
  <c r="D4736" i="14"/>
  <c r="D4735" i="14"/>
  <c r="D4734" i="14"/>
  <c r="D4733" i="14"/>
  <c r="D4732" i="14"/>
  <c r="D4731" i="14"/>
  <c r="D4730" i="14"/>
  <c r="D4729" i="14"/>
  <c r="D4728" i="14"/>
  <c r="D4727" i="14"/>
  <c r="D4726" i="14"/>
  <c r="D4725" i="14"/>
  <c r="D4724" i="14"/>
  <c r="D4723" i="14"/>
  <c r="D4722" i="14"/>
  <c r="D4721" i="14"/>
  <c r="D4720" i="14"/>
  <c r="D4719" i="14"/>
  <c r="D4718" i="14"/>
  <c r="D4717" i="14"/>
  <c r="D4716" i="14"/>
  <c r="D4715" i="14"/>
  <c r="D4714" i="14"/>
  <c r="D4713" i="14"/>
  <c r="D4712" i="14"/>
  <c r="D4711" i="14"/>
  <c r="D4710" i="14"/>
  <c r="D4709" i="14"/>
  <c r="D4708" i="14"/>
  <c r="D4707" i="14"/>
  <c r="D4706" i="14"/>
  <c r="D4705" i="14"/>
  <c r="D4704" i="14"/>
  <c r="D4703" i="14"/>
  <c r="D4702" i="14"/>
  <c r="D4701" i="14"/>
  <c r="D4700" i="14"/>
  <c r="D4699" i="14"/>
  <c r="D4698" i="14"/>
  <c r="D4697" i="14"/>
  <c r="D4696" i="14"/>
  <c r="D4695" i="14"/>
  <c r="D4694" i="14"/>
  <c r="D4693" i="14"/>
  <c r="D4692" i="14"/>
  <c r="D4691" i="14"/>
  <c r="D4690" i="14"/>
  <c r="D4689" i="14"/>
  <c r="D4688" i="14"/>
  <c r="D4687" i="14"/>
  <c r="D4686" i="14"/>
  <c r="D4685" i="14"/>
  <c r="D4684" i="14"/>
  <c r="D4683" i="14"/>
  <c r="D4682" i="14"/>
  <c r="D4681" i="14"/>
  <c r="D4680" i="14"/>
  <c r="D4679" i="14"/>
  <c r="D4678" i="14"/>
  <c r="D4677" i="14"/>
  <c r="D4676" i="14"/>
  <c r="D4675" i="14"/>
  <c r="D4674" i="14"/>
  <c r="D4673" i="14"/>
  <c r="D4672" i="14"/>
  <c r="D4671" i="14"/>
  <c r="D4670" i="14"/>
  <c r="D4669" i="14"/>
  <c r="D4668" i="14"/>
  <c r="D4667" i="14"/>
  <c r="D4666" i="14"/>
  <c r="D4665" i="14"/>
  <c r="D4664" i="14"/>
  <c r="D4663" i="14"/>
  <c r="D4662" i="14"/>
  <c r="D4661" i="14"/>
  <c r="D4660" i="14"/>
  <c r="D4659" i="14"/>
  <c r="D4658" i="14"/>
  <c r="D4657" i="14"/>
  <c r="D4656" i="14"/>
  <c r="D4655" i="14"/>
  <c r="D4654" i="14"/>
  <c r="D4653" i="14"/>
  <c r="D4652" i="14"/>
  <c r="D4651" i="14"/>
  <c r="D4650" i="14"/>
  <c r="D4649" i="14"/>
  <c r="D4648" i="14"/>
  <c r="D4647" i="14"/>
  <c r="D4646" i="14"/>
  <c r="D4645" i="14"/>
  <c r="D4644" i="14"/>
  <c r="D4643" i="14"/>
  <c r="D4642" i="14"/>
  <c r="D4641" i="14"/>
  <c r="D4640" i="14"/>
  <c r="D4639" i="14"/>
  <c r="D4638" i="14"/>
  <c r="D4637" i="14"/>
  <c r="D4636" i="14"/>
  <c r="D4635" i="14"/>
  <c r="D4634" i="14"/>
  <c r="D4633" i="14"/>
  <c r="D4632" i="14"/>
  <c r="D4631" i="14"/>
  <c r="D4630" i="14"/>
  <c r="D4629" i="14"/>
  <c r="D4628" i="14"/>
  <c r="D4627" i="14"/>
  <c r="D4626" i="14"/>
  <c r="D4625" i="14"/>
  <c r="D4624" i="14"/>
  <c r="D4623" i="14"/>
  <c r="D4622" i="14"/>
  <c r="D4621" i="14"/>
  <c r="D4620" i="14"/>
  <c r="D4619" i="14"/>
  <c r="D4618" i="14"/>
  <c r="D4617" i="14"/>
  <c r="D4616" i="14"/>
  <c r="D4615" i="14"/>
  <c r="D4614" i="14"/>
  <c r="D4613" i="14"/>
  <c r="D4612" i="14"/>
  <c r="D4611" i="14"/>
  <c r="D4610" i="14"/>
  <c r="D4609" i="14"/>
  <c r="D4608" i="14"/>
  <c r="D4607" i="14"/>
  <c r="D4606" i="14"/>
  <c r="D4605" i="14"/>
  <c r="D4604" i="14"/>
  <c r="D4603" i="14"/>
  <c r="D4602" i="14"/>
  <c r="D4601" i="14"/>
  <c r="D4600" i="14"/>
  <c r="D4599" i="14"/>
  <c r="D4598" i="14"/>
  <c r="D4597" i="14"/>
  <c r="D4596" i="14"/>
  <c r="D4595" i="14"/>
  <c r="D4594" i="14"/>
  <c r="D4593" i="14"/>
  <c r="D4592" i="14"/>
  <c r="D4591" i="14"/>
  <c r="D4590" i="14"/>
  <c r="D4589" i="14"/>
  <c r="D4588" i="14"/>
  <c r="D4587" i="14"/>
  <c r="D4586" i="14"/>
  <c r="D4585" i="14"/>
  <c r="D4584" i="14"/>
  <c r="D4583" i="14"/>
  <c r="D4582" i="14"/>
  <c r="D4581" i="14"/>
  <c r="D4580" i="14"/>
  <c r="D4579" i="14"/>
  <c r="D4578" i="14"/>
  <c r="D4577" i="14"/>
  <c r="D4576" i="14"/>
  <c r="D4575" i="14"/>
  <c r="D4574" i="14"/>
  <c r="D4573" i="14"/>
  <c r="D4572" i="14"/>
  <c r="D4571" i="14"/>
  <c r="D4570" i="14"/>
  <c r="D4569" i="14"/>
  <c r="D4568" i="14"/>
  <c r="D4567" i="14"/>
  <c r="D4566" i="14"/>
  <c r="D4565" i="14"/>
  <c r="D4564" i="14"/>
  <c r="D4563" i="14"/>
  <c r="D4562" i="14"/>
  <c r="D4561" i="14"/>
  <c r="D4560" i="14"/>
  <c r="D4559" i="14"/>
  <c r="D4558" i="14"/>
  <c r="D4557" i="14"/>
  <c r="D4556" i="14"/>
  <c r="D4555" i="14"/>
  <c r="D4554" i="14"/>
  <c r="D4553" i="14"/>
  <c r="D4552" i="14"/>
  <c r="D4551" i="14"/>
  <c r="D4550" i="14"/>
  <c r="D4549" i="14"/>
  <c r="D4548" i="14"/>
  <c r="D4547" i="14"/>
  <c r="D4546" i="14"/>
  <c r="D4545" i="14"/>
  <c r="D4544" i="14"/>
  <c r="D4543" i="14"/>
  <c r="D4542" i="14"/>
  <c r="D4541" i="14"/>
  <c r="D4540" i="14"/>
  <c r="D4539" i="14"/>
  <c r="D4538" i="14"/>
  <c r="D4537" i="14"/>
  <c r="D4536" i="14"/>
  <c r="D4535" i="14"/>
  <c r="D4534" i="14"/>
  <c r="D4533" i="14"/>
  <c r="D4532" i="14"/>
  <c r="D4531" i="14"/>
  <c r="D4530" i="14"/>
  <c r="D4529" i="14"/>
  <c r="D4528" i="14"/>
  <c r="D4527" i="14"/>
  <c r="D4526" i="14"/>
  <c r="D4525" i="14"/>
  <c r="D4524" i="14"/>
  <c r="D4523" i="14"/>
  <c r="D4522" i="14"/>
  <c r="D4521" i="14"/>
  <c r="D4520" i="14"/>
  <c r="D4519" i="14"/>
  <c r="D4518" i="14"/>
  <c r="D4517" i="14"/>
  <c r="D4516" i="14"/>
  <c r="D4515" i="14"/>
  <c r="D4514" i="14"/>
  <c r="D4513" i="14"/>
  <c r="D4512" i="14"/>
  <c r="D4511" i="14"/>
  <c r="D4510" i="14"/>
  <c r="D4509" i="14"/>
  <c r="D4508" i="14"/>
  <c r="D4507" i="14"/>
  <c r="D4506" i="14"/>
  <c r="D4505" i="14"/>
  <c r="D4504" i="14"/>
  <c r="D4503" i="14"/>
  <c r="D4502" i="14"/>
  <c r="D4501" i="14"/>
  <c r="D4500" i="14"/>
  <c r="D4499" i="14"/>
  <c r="D4498" i="14"/>
  <c r="D4497" i="14"/>
  <c r="D4496" i="14"/>
  <c r="D4495" i="14"/>
  <c r="D4494" i="14"/>
  <c r="D4493" i="14"/>
  <c r="D4492" i="14"/>
  <c r="D4491" i="14"/>
  <c r="D4490" i="14"/>
  <c r="D4489" i="14"/>
  <c r="D4488" i="14"/>
  <c r="D4487" i="14"/>
  <c r="D4486" i="14"/>
  <c r="D4485" i="14"/>
  <c r="D4484" i="14"/>
  <c r="D4483" i="14"/>
  <c r="D4482" i="14"/>
  <c r="D4481" i="14"/>
  <c r="D4480" i="14"/>
  <c r="D4479" i="14"/>
  <c r="D4478" i="14"/>
  <c r="D4477" i="14"/>
  <c r="D4476" i="14"/>
  <c r="D4475" i="14"/>
  <c r="D4474" i="14"/>
  <c r="D4473" i="14"/>
  <c r="D4472" i="14"/>
  <c r="D4471" i="14"/>
  <c r="D4470" i="14"/>
  <c r="D4469" i="14"/>
  <c r="D4468" i="14"/>
  <c r="D4467" i="14"/>
  <c r="D4466" i="14"/>
  <c r="D4465" i="14"/>
  <c r="D4464" i="14"/>
  <c r="D4463" i="14"/>
  <c r="D4462" i="14"/>
  <c r="D4461" i="14"/>
  <c r="D4460" i="14"/>
  <c r="D4459" i="14"/>
  <c r="D4458" i="14"/>
  <c r="D4457" i="14"/>
  <c r="D4456" i="14"/>
  <c r="D4455" i="14"/>
  <c r="D4454" i="14"/>
  <c r="D4453" i="14"/>
  <c r="D4452" i="14"/>
  <c r="D4451" i="14"/>
  <c r="D4450" i="14"/>
  <c r="D4449" i="14"/>
  <c r="D4448" i="14"/>
  <c r="D4447" i="14"/>
  <c r="D4446" i="14"/>
  <c r="D4445" i="14"/>
  <c r="D4444" i="14"/>
  <c r="D4443" i="14"/>
  <c r="D4442" i="14"/>
  <c r="D4441" i="14"/>
  <c r="D4440" i="14"/>
  <c r="D4439" i="14"/>
  <c r="D4438" i="14"/>
  <c r="D4437" i="14"/>
  <c r="D4436" i="14"/>
  <c r="D4435" i="14"/>
  <c r="D4434" i="14"/>
  <c r="D4433" i="14"/>
  <c r="D4432" i="14"/>
  <c r="D4431" i="14"/>
  <c r="D4430" i="14"/>
  <c r="D4429" i="14"/>
  <c r="D4428" i="14"/>
  <c r="D4427" i="14"/>
  <c r="D4426" i="14"/>
  <c r="D4425" i="14"/>
  <c r="D4424" i="14"/>
  <c r="D4423" i="14"/>
  <c r="D4422" i="14"/>
  <c r="D4421" i="14"/>
  <c r="D4420" i="14"/>
  <c r="D4419" i="14"/>
  <c r="D4418" i="14"/>
  <c r="D4417" i="14"/>
  <c r="D4416" i="14"/>
  <c r="D4415" i="14"/>
  <c r="D4414" i="14"/>
  <c r="D4413" i="14"/>
  <c r="D4412" i="14"/>
  <c r="D4411" i="14"/>
  <c r="D4410" i="14"/>
  <c r="D4409" i="14"/>
  <c r="D4408" i="14"/>
  <c r="D4407" i="14"/>
  <c r="D4406" i="14"/>
  <c r="D4405" i="14"/>
  <c r="D4404" i="14"/>
  <c r="D4403" i="14"/>
  <c r="D4402" i="14"/>
  <c r="D4401" i="14"/>
  <c r="D4400" i="14"/>
  <c r="D4399" i="14"/>
  <c r="D4398" i="14"/>
  <c r="D4397" i="14"/>
  <c r="D4396" i="14"/>
  <c r="D4395" i="14"/>
  <c r="D4394" i="14"/>
  <c r="D4393" i="14"/>
  <c r="D4392" i="14"/>
  <c r="D4391" i="14"/>
  <c r="D4390" i="14"/>
  <c r="D4389" i="14"/>
  <c r="D4388" i="14"/>
  <c r="D4387" i="14"/>
  <c r="D4386" i="14"/>
  <c r="D4385" i="14"/>
  <c r="D4384" i="14"/>
  <c r="D4383" i="14"/>
  <c r="D4382" i="14"/>
  <c r="D4381" i="14"/>
  <c r="D4380" i="14"/>
  <c r="D4379" i="14"/>
  <c r="D4378" i="14"/>
  <c r="D4377" i="14"/>
  <c r="D4376" i="14"/>
  <c r="D4375" i="14"/>
  <c r="D4374" i="14"/>
  <c r="D4373" i="14"/>
  <c r="D4372" i="14"/>
  <c r="D4371" i="14"/>
  <c r="D4370" i="14"/>
  <c r="D4369" i="14"/>
  <c r="D4368" i="14"/>
  <c r="D4367" i="14"/>
  <c r="D4366" i="14"/>
  <c r="D4365" i="14"/>
  <c r="D4364" i="14"/>
  <c r="D4363" i="14"/>
  <c r="D4362" i="14"/>
  <c r="D4361" i="14"/>
  <c r="D4360" i="14"/>
  <c r="D4359" i="14"/>
  <c r="D4358" i="14"/>
  <c r="D4357" i="14"/>
  <c r="D4356" i="14"/>
  <c r="D4355" i="14"/>
  <c r="D4354" i="14"/>
  <c r="D4353" i="14"/>
  <c r="D4352" i="14"/>
  <c r="D4351" i="14"/>
  <c r="D4350" i="14"/>
  <c r="D4349" i="14"/>
  <c r="D4348" i="14"/>
  <c r="D4347" i="14"/>
  <c r="D4346" i="14"/>
  <c r="D4345" i="14"/>
  <c r="D4344" i="14"/>
  <c r="D4343" i="14"/>
  <c r="D4342" i="14"/>
  <c r="D4341" i="14"/>
  <c r="D4340" i="14"/>
  <c r="D4339" i="14"/>
  <c r="D4338" i="14"/>
  <c r="D4337" i="14"/>
  <c r="D4336" i="14"/>
  <c r="D4335" i="14"/>
  <c r="D4334" i="14"/>
  <c r="D4333" i="14"/>
  <c r="D4332" i="14"/>
  <c r="D4331" i="14"/>
  <c r="D4330" i="14"/>
  <c r="D4329" i="14"/>
  <c r="D4328" i="14"/>
  <c r="D4327" i="14"/>
  <c r="D4326" i="14"/>
  <c r="D4325" i="14"/>
  <c r="D4324" i="14"/>
  <c r="D4323" i="14"/>
  <c r="D4322" i="14"/>
  <c r="D4321" i="14"/>
  <c r="D4320" i="14"/>
  <c r="D4319" i="14"/>
  <c r="D4318" i="14"/>
  <c r="D4317" i="14"/>
  <c r="D4316" i="14"/>
  <c r="D4315" i="14"/>
  <c r="D4314" i="14"/>
  <c r="D4313" i="14"/>
  <c r="D4312" i="14"/>
  <c r="D4311" i="14"/>
  <c r="D4310" i="14"/>
  <c r="D4309" i="14"/>
  <c r="D4308" i="14"/>
  <c r="D4307" i="14"/>
  <c r="D4306" i="14"/>
  <c r="D4305" i="14"/>
  <c r="D4304" i="14"/>
  <c r="D4303" i="14"/>
  <c r="D4302" i="14"/>
  <c r="D4301" i="14"/>
  <c r="D4300" i="14"/>
  <c r="D4299" i="14"/>
  <c r="D4298" i="14"/>
  <c r="D4297" i="14"/>
  <c r="D4296" i="14"/>
  <c r="D4295" i="14"/>
  <c r="D4294" i="14"/>
  <c r="D4293" i="14"/>
  <c r="D4292" i="14"/>
  <c r="D4291" i="14"/>
  <c r="D4290" i="14"/>
  <c r="D4289" i="14"/>
  <c r="D4288" i="14"/>
  <c r="D4287" i="14"/>
  <c r="D4286" i="14"/>
  <c r="D4285" i="14"/>
  <c r="D4284" i="14"/>
  <c r="D4283" i="14"/>
  <c r="D4282" i="14"/>
  <c r="D4281" i="14"/>
  <c r="D4280" i="14"/>
  <c r="D4279" i="14"/>
  <c r="D4278" i="14"/>
  <c r="D4277" i="14"/>
  <c r="D4276" i="14"/>
  <c r="D4275" i="14"/>
  <c r="D4274" i="14"/>
  <c r="D4273" i="14"/>
  <c r="D4272" i="14"/>
  <c r="D4271" i="14"/>
  <c r="D4270" i="14"/>
  <c r="D4269" i="14"/>
  <c r="D4268" i="14"/>
  <c r="D4267" i="14"/>
  <c r="D4266" i="14"/>
  <c r="D4265" i="14"/>
  <c r="D4264" i="14"/>
  <c r="D4263" i="14"/>
  <c r="D4262" i="14"/>
  <c r="D4261" i="14"/>
  <c r="D4260" i="14"/>
  <c r="D4259" i="14"/>
  <c r="D4258" i="14"/>
  <c r="D4257" i="14"/>
  <c r="D4256" i="14"/>
  <c r="D4255" i="14"/>
  <c r="D4254" i="14"/>
  <c r="D4253" i="14"/>
  <c r="D4252" i="14"/>
  <c r="D4251" i="14"/>
  <c r="D4250" i="14"/>
  <c r="D4249" i="14"/>
  <c r="D4248" i="14"/>
  <c r="D4247" i="14"/>
  <c r="D4246" i="14"/>
  <c r="D4245" i="14"/>
  <c r="D4244" i="14"/>
  <c r="D4243" i="14"/>
  <c r="D4242" i="14"/>
  <c r="D4241" i="14"/>
  <c r="D4240" i="14"/>
  <c r="D4239" i="14"/>
  <c r="D4238" i="14"/>
  <c r="D4237" i="14"/>
  <c r="D4236" i="14"/>
  <c r="D4235" i="14"/>
  <c r="D4234" i="14"/>
  <c r="D4233" i="14"/>
  <c r="D4232" i="14"/>
  <c r="D4231" i="14"/>
  <c r="D4230" i="14"/>
  <c r="D4229" i="14"/>
  <c r="D4228" i="14"/>
  <c r="D4227" i="14"/>
  <c r="D4226" i="14"/>
  <c r="D4225" i="14"/>
  <c r="D4224" i="14"/>
  <c r="D4223" i="14"/>
  <c r="D4222" i="14"/>
  <c r="D4221" i="14"/>
  <c r="D4220" i="14"/>
  <c r="D4219" i="14"/>
  <c r="D4218" i="14"/>
  <c r="D4217" i="14"/>
  <c r="D4216" i="14"/>
  <c r="D4215" i="14"/>
  <c r="D4214" i="14"/>
  <c r="D4213" i="14"/>
  <c r="D4212" i="14"/>
  <c r="D4211" i="14"/>
  <c r="D4210" i="14"/>
  <c r="D4209" i="14"/>
  <c r="D4208" i="14"/>
  <c r="D4207" i="14"/>
  <c r="D4206" i="14"/>
  <c r="D4205" i="14"/>
  <c r="D4204" i="14"/>
  <c r="D4203" i="14"/>
  <c r="D4202" i="14"/>
  <c r="D4201" i="14"/>
  <c r="D4200" i="14"/>
  <c r="D4199" i="14"/>
  <c r="D4198" i="14"/>
  <c r="D4197" i="14"/>
  <c r="D4196" i="14"/>
  <c r="D4195" i="14"/>
  <c r="D4194" i="14"/>
  <c r="D4193" i="14"/>
  <c r="D4192" i="14"/>
  <c r="D4191" i="14"/>
  <c r="D4190" i="14"/>
  <c r="D4189" i="14"/>
  <c r="D4188" i="14"/>
  <c r="D4187" i="14"/>
  <c r="D4186" i="14"/>
  <c r="D4185" i="14"/>
  <c r="D4184" i="14"/>
  <c r="D4183" i="14"/>
  <c r="D4182" i="14"/>
  <c r="D4181" i="14"/>
  <c r="D4180" i="14"/>
  <c r="D4179" i="14"/>
  <c r="D4178" i="14"/>
  <c r="D4177" i="14"/>
  <c r="D4176" i="14"/>
  <c r="D4175" i="14"/>
  <c r="D4174" i="14"/>
  <c r="D4173" i="14"/>
  <c r="D4172" i="14"/>
  <c r="D4171" i="14"/>
  <c r="D4170" i="14"/>
  <c r="D4169" i="14"/>
  <c r="D4168" i="14"/>
  <c r="D4167" i="14"/>
  <c r="D4166" i="14"/>
  <c r="D4165" i="14"/>
  <c r="D4164" i="14"/>
  <c r="D4163" i="14"/>
  <c r="D4162" i="14"/>
  <c r="D4161" i="14"/>
  <c r="D4160" i="14"/>
  <c r="D4159" i="14"/>
  <c r="D4158" i="14"/>
  <c r="D4157" i="14"/>
  <c r="D4156" i="14"/>
  <c r="D4155" i="14"/>
  <c r="D4154" i="14"/>
  <c r="D4153" i="14"/>
  <c r="D4152" i="14"/>
  <c r="D4151" i="14"/>
  <c r="D4150" i="14"/>
  <c r="D4149" i="14"/>
  <c r="D4148" i="14"/>
  <c r="D4147" i="14"/>
  <c r="D4146" i="14"/>
  <c r="D4145" i="14"/>
  <c r="D4144" i="14"/>
  <c r="D4143" i="14"/>
  <c r="D4142" i="14"/>
  <c r="D4141" i="14"/>
  <c r="D4140" i="14"/>
  <c r="D4139" i="14"/>
  <c r="D4138" i="14"/>
  <c r="D4137" i="14"/>
  <c r="D4136" i="14"/>
  <c r="D4135" i="14"/>
  <c r="D4134" i="14"/>
  <c r="D4133" i="14"/>
  <c r="D4132" i="14"/>
  <c r="D4131" i="14"/>
  <c r="D4130" i="14"/>
  <c r="D4129" i="14"/>
  <c r="D4128" i="14"/>
  <c r="D4127" i="14"/>
  <c r="D4126" i="14"/>
  <c r="D4125" i="14"/>
  <c r="D4124" i="14"/>
  <c r="D4123" i="14"/>
  <c r="D4122" i="14"/>
  <c r="D4121" i="14"/>
  <c r="D4120" i="14"/>
  <c r="D4119" i="14"/>
  <c r="D4118" i="14"/>
  <c r="D4117" i="14"/>
  <c r="D4116" i="14"/>
  <c r="D4115" i="14"/>
  <c r="D4114" i="14"/>
  <c r="D4113" i="14"/>
  <c r="D4112" i="14"/>
  <c r="D4111" i="14"/>
  <c r="D4110" i="14"/>
  <c r="D4109" i="14"/>
  <c r="D4108" i="14"/>
  <c r="D4107" i="14"/>
  <c r="D4106" i="14"/>
  <c r="D4105" i="14"/>
  <c r="D4104" i="14"/>
  <c r="D4103" i="14"/>
  <c r="D4102" i="14"/>
  <c r="D4101" i="14"/>
  <c r="D4100" i="14"/>
  <c r="D4099" i="14"/>
  <c r="D4098" i="14"/>
  <c r="D4097" i="14"/>
  <c r="D4096" i="14"/>
  <c r="D4095" i="14"/>
  <c r="D4094" i="14"/>
  <c r="D4093" i="14"/>
  <c r="D4092" i="14"/>
  <c r="D4091" i="14"/>
  <c r="D4090" i="14"/>
  <c r="D4089" i="14"/>
  <c r="D4088" i="14"/>
  <c r="D4087" i="14"/>
  <c r="D4086" i="14"/>
  <c r="D4085" i="14"/>
  <c r="D4084" i="14"/>
  <c r="D4083" i="14"/>
  <c r="D4082" i="14"/>
  <c r="D4081" i="14"/>
  <c r="D4080" i="14"/>
  <c r="D4079" i="14"/>
  <c r="D4078" i="14"/>
  <c r="D4077" i="14"/>
  <c r="D4076" i="14"/>
  <c r="D4075" i="14"/>
  <c r="D4074" i="14"/>
  <c r="D4073" i="14"/>
  <c r="D4072" i="14"/>
  <c r="D4071" i="14"/>
  <c r="D4070" i="14"/>
  <c r="D4069" i="14"/>
  <c r="D4068" i="14"/>
  <c r="D4067" i="14"/>
  <c r="D4066" i="14"/>
  <c r="D4065" i="14"/>
  <c r="D4064" i="14"/>
  <c r="D4063" i="14"/>
  <c r="D4062" i="14"/>
  <c r="D4061" i="14"/>
  <c r="D4060" i="14"/>
  <c r="D4059" i="14"/>
  <c r="D4058" i="14"/>
  <c r="D4057" i="14"/>
  <c r="D4056" i="14"/>
  <c r="D4055" i="14"/>
  <c r="D4054" i="14"/>
  <c r="D4053" i="14"/>
  <c r="D4052" i="14"/>
  <c r="D4051" i="14"/>
  <c r="D4050" i="14"/>
  <c r="D4049" i="14"/>
  <c r="D4048" i="14"/>
  <c r="D4047" i="14"/>
  <c r="D4046" i="14"/>
  <c r="D4045" i="14"/>
  <c r="D4044" i="14"/>
  <c r="D4043" i="14"/>
  <c r="D4042" i="14"/>
  <c r="D4041" i="14"/>
  <c r="D4040" i="14"/>
  <c r="D4039" i="14"/>
  <c r="D4038" i="14"/>
  <c r="D4037" i="14"/>
  <c r="D4036" i="14"/>
  <c r="D4035" i="14"/>
  <c r="D4034" i="14"/>
  <c r="D4033" i="14"/>
  <c r="D4032" i="14"/>
  <c r="D4031" i="14"/>
  <c r="D4030" i="14"/>
  <c r="D4029" i="14"/>
  <c r="D4028" i="14"/>
  <c r="D4027" i="14"/>
  <c r="D4026" i="14"/>
  <c r="D4025" i="14"/>
  <c r="D4024" i="14"/>
  <c r="D4023" i="14"/>
  <c r="D4022" i="14"/>
  <c r="D4021" i="14"/>
  <c r="D4020" i="14"/>
  <c r="D4019" i="14"/>
  <c r="D4018" i="14"/>
  <c r="D4017" i="14"/>
  <c r="D4016" i="14"/>
  <c r="D4015" i="14"/>
  <c r="D4014" i="14"/>
  <c r="D4013" i="14"/>
  <c r="D4012" i="14"/>
  <c r="D4011" i="14"/>
  <c r="D4010" i="14"/>
  <c r="D4009" i="14"/>
  <c r="D4008" i="14"/>
  <c r="D4007" i="14"/>
  <c r="D4006" i="14"/>
  <c r="D4005" i="14"/>
  <c r="D4004" i="14"/>
  <c r="D4003" i="14"/>
  <c r="D4002" i="14"/>
  <c r="D4001" i="14"/>
  <c r="D4000" i="14"/>
  <c r="D3999" i="14"/>
  <c r="D3998" i="14"/>
  <c r="D3997" i="14"/>
  <c r="D3996" i="14"/>
  <c r="D3995" i="14"/>
  <c r="D3994" i="14"/>
  <c r="D3993" i="14"/>
  <c r="D3992" i="14"/>
  <c r="D3991" i="14"/>
  <c r="D3990" i="14"/>
  <c r="D3989" i="14"/>
  <c r="D3988" i="14"/>
  <c r="D3987" i="14"/>
  <c r="D3986" i="14"/>
  <c r="D3985" i="14"/>
  <c r="D3984" i="14"/>
  <c r="D3983" i="14"/>
  <c r="D3982" i="14"/>
  <c r="D3981" i="14"/>
  <c r="D3980" i="14"/>
  <c r="D3979" i="14"/>
  <c r="D3978" i="14"/>
  <c r="D3977" i="14"/>
  <c r="D3976" i="14"/>
  <c r="D3975" i="14"/>
  <c r="D3974" i="14"/>
  <c r="D3973" i="14"/>
  <c r="D3972" i="14"/>
  <c r="D3971" i="14"/>
  <c r="D3970" i="14"/>
  <c r="D3969" i="14"/>
  <c r="D3968" i="14"/>
  <c r="D3967" i="14"/>
  <c r="D3966" i="14"/>
  <c r="D3965" i="14"/>
  <c r="D3964" i="14"/>
  <c r="D3963" i="14"/>
  <c r="D3962" i="14"/>
  <c r="D3961" i="14"/>
  <c r="D3960" i="14"/>
  <c r="D3959" i="14"/>
  <c r="D3958" i="14"/>
  <c r="D3957" i="14"/>
  <c r="D3956" i="14"/>
  <c r="D3955" i="14"/>
  <c r="D3954" i="14"/>
  <c r="D3953" i="14"/>
  <c r="D3952" i="14"/>
  <c r="D3951" i="14"/>
  <c r="D3950" i="14"/>
  <c r="D3949" i="14"/>
  <c r="D3948" i="14"/>
  <c r="D3947" i="14"/>
  <c r="D3946" i="14"/>
  <c r="D3945" i="14"/>
  <c r="D3944" i="14"/>
  <c r="D3943" i="14"/>
  <c r="D3942" i="14"/>
  <c r="D3941" i="14"/>
  <c r="D3940" i="14"/>
  <c r="D3939" i="14"/>
  <c r="D3938" i="14"/>
  <c r="D3937" i="14"/>
  <c r="D3936" i="14"/>
  <c r="D3935" i="14"/>
  <c r="D3934" i="14"/>
  <c r="D3933" i="14"/>
  <c r="D3932" i="14"/>
  <c r="D3931" i="14"/>
  <c r="D3930" i="14"/>
  <c r="D3929" i="14"/>
  <c r="D3928" i="14"/>
  <c r="D3927" i="14"/>
  <c r="D3926" i="14"/>
  <c r="D3925" i="14"/>
  <c r="D3924" i="14"/>
  <c r="D3923" i="14"/>
  <c r="D3922" i="14"/>
  <c r="D3921" i="14"/>
  <c r="D3920" i="14"/>
  <c r="D3919" i="14"/>
  <c r="D3918" i="14"/>
  <c r="D3917" i="14"/>
  <c r="D3916" i="14"/>
  <c r="D3915" i="14"/>
  <c r="D3914" i="14"/>
  <c r="D3913" i="14"/>
  <c r="D3912" i="14"/>
  <c r="D3911" i="14"/>
  <c r="D3910" i="14"/>
  <c r="D3909" i="14"/>
  <c r="D3908" i="14"/>
  <c r="D3907" i="14"/>
  <c r="D3906" i="14"/>
  <c r="D3905" i="14"/>
  <c r="D3904" i="14"/>
  <c r="D3903" i="14"/>
  <c r="D3902" i="14"/>
  <c r="D3901" i="14"/>
  <c r="D3900" i="14"/>
  <c r="D3899" i="14"/>
  <c r="D3898" i="14"/>
  <c r="D3897" i="14"/>
  <c r="D3896" i="14"/>
  <c r="D3895" i="14"/>
  <c r="D3894" i="14"/>
  <c r="D3893" i="14"/>
  <c r="D3892" i="14"/>
  <c r="D3891" i="14"/>
  <c r="D3890" i="14"/>
  <c r="D3889" i="14"/>
  <c r="D3888" i="14"/>
  <c r="D3887" i="14"/>
  <c r="D3886" i="14"/>
  <c r="D3885" i="14"/>
  <c r="D3884" i="14"/>
  <c r="D3883" i="14"/>
  <c r="D3882" i="14"/>
  <c r="D3881" i="14"/>
  <c r="D3880" i="14"/>
  <c r="D3879" i="14"/>
  <c r="D3878" i="14"/>
  <c r="D3877" i="14"/>
  <c r="D3876" i="14"/>
  <c r="D3875" i="14"/>
  <c r="D3874" i="14"/>
  <c r="D3873" i="14"/>
  <c r="D3872" i="14"/>
  <c r="D3871" i="14"/>
  <c r="D3870" i="14"/>
  <c r="D3869" i="14"/>
  <c r="D3868" i="14"/>
  <c r="D3867" i="14"/>
  <c r="D3866" i="14"/>
  <c r="D3865" i="14"/>
  <c r="D3864" i="14"/>
  <c r="D3863" i="14"/>
  <c r="D3862" i="14"/>
  <c r="D3861" i="14"/>
  <c r="D3860" i="14"/>
  <c r="D3859" i="14"/>
  <c r="D3858" i="14"/>
  <c r="D3857" i="14"/>
  <c r="D3856" i="14"/>
  <c r="D3855" i="14"/>
  <c r="D3854" i="14"/>
  <c r="D3853" i="14"/>
  <c r="D3852" i="14"/>
  <c r="D3851" i="14"/>
  <c r="D3850" i="14"/>
  <c r="D3849" i="14"/>
  <c r="D3848" i="14"/>
  <c r="D3847" i="14"/>
  <c r="D3846" i="14"/>
  <c r="D3845" i="14"/>
  <c r="D3844" i="14"/>
  <c r="D3843" i="14"/>
  <c r="D3842" i="14"/>
  <c r="D3841" i="14"/>
  <c r="D3840" i="14"/>
  <c r="D3839" i="14"/>
  <c r="D3838" i="14"/>
  <c r="D3837" i="14"/>
  <c r="D3836" i="14"/>
  <c r="D3835" i="14"/>
  <c r="D3834" i="14"/>
  <c r="D3833" i="14"/>
  <c r="D3832" i="14"/>
  <c r="D3831" i="14"/>
  <c r="D3830" i="14"/>
  <c r="D3829" i="14"/>
  <c r="D3828" i="14"/>
  <c r="D3827" i="14"/>
  <c r="D3826" i="14"/>
  <c r="D3825" i="14"/>
  <c r="D3824" i="14"/>
  <c r="D3823" i="14"/>
  <c r="D3822" i="14"/>
  <c r="D3821" i="14"/>
  <c r="D3820" i="14"/>
  <c r="D3819" i="14"/>
  <c r="D3818" i="14"/>
  <c r="D3817" i="14"/>
  <c r="D3816" i="14"/>
  <c r="D3815" i="14"/>
  <c r="D3814" i="14"/>
  <c r="D3813" i="14"/>
  <c r="D3812" i="14"/>
  <c r="D3811" i="14"/>
  <c r="D3810" i="14"/>
  <c r="D3809" i="14"/>
  <c r="D3808" i="14"/>
  <c r="D3807" i="14"/>
  <c r="D3806" i="14"/>
  <c r="D3805" i="14"/>
  <c r="D3804" i="14"/>
  <c r="D3803" i="14"/>
  <c r="D3802" i="14"/>
  <c r="D3801" i="14"/>
  <c r="D3800" i="14"/>
  <c r="D3799" i="14"/>
  <c r="D3798" i="14"/>
  <c r="D3797" i="14"/>
  <c r="D3796" i="14"/>
  <c r="D3795" i="14"/>
  <c r="D3794" i="14"/>
  <c r="D3793" i="14"/>
  <c r="D3792" i="14"/>
  <c r="D3791" i="14"/>
  <c r="D3790" i="14"/>
  <c r="D3789" i="14"/>
  <c r="D3788" i="14"/>
  <c r="D3787" i="14"/>
  <c r="D3786" i="14"/>
  <c r="D3785" i="14"/>
  <c r="D3784" i="14"/>
  <c r="D3783" i="14"/>
  <c r="D3782" i="14"/>
  <c r="D3781" i="14"/>
  <c r="D3780" i="14"/>
  <c r="D3779" i="14"/>
  <c r="D3778" i="14"/>
  <c r="D3777" i="14"/>
  <c r="D3776" i="14"/>
  <c r="D3775" i="14"/>
  <c r="D3774" i="14"/>
  <c r="D3773" i="14"/>
  <c r="D3772" i="14"/>
  <c r="D3771" i="14"/>
  <c r="D3770" i="14"/>
  <c r="D3769" i="14"/>
  <c r="D3768" i="14"/>
  <c r="D3767" i="14"/>
  <c r="D3766" i="14"/>
  <c r="D3765" i="14"/>
  <c r="D3764" i="14"/>
  <c r="D3763" i="14"/>
  <c r="D3762" i="14"/>
  <c r="D3761" i="14"/>
  <c r="D3760" i="14"/>
  <c r="D3759" i="14"/>
  <c r="D3758" i="14"/>
  <c r="D3757" i="14"/>
  <c r="D3756" i="14"/>
  <c r="D3755" i="14"/>
  <c r="D3754" i="14"/>
  <c r="D3753" i="14"/>
  <c r="D3752" i="14"/>
  <c r="D3751" i="14"/>
  <c r="D3750" i="14"/>
  <c r="D3749" i="14"/>
  <c r="D3748" i="14"/>
  <c r="D3747" i="14"/>
  <c r="D3746" i="14"/>
  <c r="D3745" i="14"/>
  <c r="D3744" i="14"/>
  <c r="D3743" i="14"/>
  <c r="D3742" i="14"/>
  <c r="D3741" i="14"/>
  <c r="D3740" i="14"/>
  <c r="D3739" i="14"/>
  <c r="D3738" i="14"/>
  <c r="D3737" i="14"/>
  <c r="D3736" i="14"/>
  <c r="D3735" i="14"/>
  <c r="D3734" i="14"/>
  <c r="D3733" i="14"/>
  <c r="D3732" i="14"/>
  <c r="D3731" i="14"/>
  <c r="D3730" i="14"/>
  <c r="D3729" i="14"/>
  <c r="D3728" i="14"/>
  <c r="D3727" i="14"/>
  <c r="D3726" i="14"/>
  <c r="D3725" i="14"/>
  <c r="D3724" i="14"/>
  <c r="D3723" i="14"/>
  <c r="D3722" i="14"/>
  <c r="D3721" i="14"/>
  <c r="D3720" i="14"/>
  <c r="D3719" i="14"/>
  <c r="D3718" i="14"/>
  <c r="D3717" i="14"/>
  <c r="D3716" i="14"/>
  <c r="D3715" i="14"/>
  <c r="D3714" i="14"/>
  <c r="D3713" i="14"/>
  <c r="D3712" i="14"/>
  <c r="D3711" i="14"/>
  <c r="D3710" i="14"/>
  <c r="D3709" i="14"/>
  <c r="D3708" i="14"/>
  <c r="D3707" i="14"/>
  <c r="D3706" i="14"/>
  <c r="D3705" i="14"/>
  <c r="D3704" i="14"/>
  <c r="D3703" i="14"/>
  <c r="D3702" i="14"/>
  <c r="D3701" i="14"/>
  <c r="D3700" i="14"/>
  <c r="D3699" i="14"/>
  <c r="D3698" i="14"/>
  <c r="D3697" i="14"/>
  <c r="D3696" i="14"/>
  <c r="D3695" i="14"/>
  <c r="D3694" i="14"/>
  <c r="D3693" i="14"/>
  <c r="D3692" i="14"/>
  <c r="D3691" i="14"/>
  <c r="D3690" i="14"/>
  <c r="D3689" i="14"/>
  <c r="D3688" i="14"/>
  <c r="D3687" i="14"/>
  <c r="D3686" i="14"/>
  <c r="D3685" i="14"/>
  <c r="D3684" i="14"/>
  <c r="D3683" i="14"/>
  <c r="D3682" i="14"/>
  <c r="D3681" i="14"/>
  <c r="D3680" i="14"/>
  <c r="D3679" i="14"/>
  <c r="D3678" i="14"/>
  <c r="D3677" i="14"/>
  <c r="D3676" i="14"/>
  <c r="D3675" i="14"/>
  <c r="D3674" i="14"/>
  <c r="D3673" i="14"/>
  <c r="D3672" i="14"/>
  <c r="D3671" i="14"/>
  <c r="D3670" i="14"/>
  <c r="D3669" i="14"/>
  <c r="D3668" i="14"/>
  <c r="D3667" i="14"/>
  <c r="D3666" i="14"/>
  <c r="D3665" i="14"/>
  <c r="D3664" i="14"/>
  <c r="D3663" i="14"/>
  <c r="D3662" i="14"/>
  <c r="D3661" i="14"/>
  <c r="D3660" i="14"/>
  <c r="D3659" i="14"/>
  <c r="D3658" i="14"/>
  <c r="D3657" i="14"/>
  <c r="D3656" i="14"/>
  <c r="D3655" i="14"/>
  <c r="D3654" i="14"/>
  <c r="D3653" i="14"/>
  <c r="D3652" i="14"/>
  <c r="D3651" i="14"/>
  <c r="D3650" i="14"/>
  <c r="D3649" i="14"/>
  <c r="D3648" i="14"/>
  <c r="D3647" i="14"/>
  <c r="D3646" i="14"/>
  <c r="D3645" i="14"/>
  <c r="D3644" i="14"/>
  <c r="D3643" i="14"/>
  <c r="D3642" i="14"/>
  <c r="D3641" i="14"/>
  <c r="D3640" i="14"/>
  <c r="D3639" i="14"/>
  <c r="D3638" i="14"/>
  <c r="D3637" i="14"/>
  <c r="D3636" i="14"/>
  <c r="D3635" i="14"/>
  <c r="D3634" i="14"/>
  <c r="D3633" i="14"/>
  <c r="D3632" i="14"/>
  <c r="D3631" i="14"/>
  <c r="D3630" i="14"/>
  <c r="D3629" i="14"/>
  <c r="D3628" i="14"/>
  <c r="D3627" i="14"/>
  <c r="D3626" i="14"/>
  <c r="D3625" i="14"/>
  <c r="D3624" i="14"/>
  <c r="D3623" i="14"/>
  <c r="D3622" i="14"/>
  <c r="D3621" i="14"/>
  <c r="D3620" i="14"/>
  <c r="D3619" i="14"/>
  <c r="D3618" i="14"/>
  <c r="D3617" i="14"/>
  <c r="D3616" i="14"/>
  <c r="D3615" i="14"/>
  <c r="D3614" i="14"/>
  <c r="D3613" i="14"/>
  <c r="D3612" i="14"/>
  <c r="D3611" i="14"/>
  <c r="D3610" i="14"/>
  <c r="D3609" i="14"/>
  <c r="D3608" i="14"/>
  <c r="D3607" i="14"/>
  <c r="D3606" i="14"/>
  <c r="D3605" i="14"/>
  <c r="D3604" i="14"/>
  <c r="D3603" i="14"/>
  <c r="D3602" i="14"/>
  <c r="D3601" i="14"/>
  <c r="D3600" i="14"/>
  <c r="D3599" i="14"/>
  <c r="D3598" i="14"/>
  <c r="D3597" i="14"/>
  <c r="D3596" i="14"/>
  <c r="D3595" i="14"/>
  <c r="D3594" i="14"/>
  <c r="D3593" i="14"/>
  <c r="D3592" i="14"/>
  <c r="D3591" i="14"/>
  <c r="D3590" i="14"/>
  <c r="D3589" i="14"/>
  <c r="D3588" i="14"/>
  <c r="D3587" i="14"/>
  <c r="D3586" i="14"/>
  <c r="D3585" i="14"/>
  <c r="D3584" i="14"/>
  <c r="D3583" i="14"/>
  <c r="D3582" i="14"/>
  <c r="D3581" i="14"/>
  <c r="D3580" i="14"/>
  <c r="D3579" i="14"/>
  <c r="D3578" i="14"/>
  <c r="D3577" i="14"/>
  <c r="D3576" i="14"/>
  <c r="D3575" i="14"/>
  <c r="D3574" i="14"/>
  <c r="D3573" i="14"/>
  <c r="D3572" i="14"/>
  <c r="D3571" i="14"/>
  <c r="D3570" i="14"/>
  <c r="D3569" i="14"/>
  <c r="D3568" i="14"/>
  <c r="D3567" i="14"/>
  <c r="D3566" i="14"/>
  <c r="D3565" i="14"/>
  <c r="D3564" i="14"/>
  <c r="D3563" i="14"/>
  <c r="D3562" i="14"/>
  <c r="D3561" i="14"/>
  <c r="D3560" i="14"/>
  <c r="D3559" i="14"/>
  <c r="D3558" i="14"/>
  <c r="D3557" i="14"/>
  <c r="D3556" i="14"/>
  <c r="D3555" i="14"/>
  <c r="D3554" i="14"/>
  <c r="D3553" i="14"/>
  <c r="D3552" i="14"/>
  <c r="D3551" i="14"/>
  <c r="D3550" i="14"/>
  <c r="D3549" i="14"/>
  <c r="D3548" i="14"/>
  <c r="D3547" i="14"/>
  <c r="D3546" i="14"/>
  <c r="D3545" i="14"/>
  <c r="D3544" i="14"/>
  <c r="D3543" i="14"/>
  <c r="D3542" i="14"/>
  <c r="D3541" i="14"/>
  <c r="D3540" i="14"/>
  <c r="D3539" i="14"/>
  <c r="D3538" i="14"/>
  <c r="D3537" i="14"/>
  <c r="D3536" i="14"/>
  <c r="D3535" i="14"/>
  <c r="D3534" i="14"/>
  <c r="D3533" i="14"/>
  <c r="D3532" i="14"/>
  <c r="D3531" i="14"/>
  <c r="D3530" i="14"/>
  <c r="D3529" i="14"/>
  <c r="D3528" i="14"/>
  <c r="D3527" i="14"/>
  <c r="D3526" i="14"/>
  <c r="D3525" i="14"/>
  <c r="D3524" i="14"/>
  <c r="D3523" i="14"/>
  <c r="D3522" i="14"/>
  <c r="D3521" i="14"/>
  <c r="D3520" i="14"/>
  <c r="D3519" i="14"/>
  <c r="D3518" i="14"/>
  <c r="D3517" i="14"/>
  <c r="D3516" i="14"/>
  <c r="D3515" i="14"/>
  <c r="D3514" i="14"/>
  <c r="D3513" i="14"/>
  <c r="D3512" i="14"/>
  <c r="D3511" i="14"/>
  <c r="D3510" i="14"/>
  <c r="D3509" i="14"/>
  <c r="D3508" i="14"/>
  <c r="D3507" i="14"/>
  <c r="D3506" i="14"/>
  <c r="D3505" i="14"/>
  <c r="D3504" i="14"/>
  <c r="D3503" i="14"/>
  <c r="D3502" i="14"/>
  <c r="D3501" i="14"/>
  <c r="D3500" i="14"/>
  <c r="D3499" i="14"/>
  <c r="D3498" i="14"/>
  <c r="D3497" i="14"/>
  <c r="D3496" i="14"/>
  <c r="D3495" i="14"/>
  <c r="D3494" i="14"/>
  <c r="D3493" i="14"/>
  <c r="D3492" i="14"/>
  <c r="D3491" i="14"/>
  <c r="D3490" i="14"/>
  <c r="D3489" i="14"/>
  <c r="D3488" i="14"/>
  <c r="D3487" i="14"/>
  <c r="D3486" i="14"/>
  <c r="D3485" i="14"/>
  <c r="D3484" i="14"/>
  <c r="D3483" i="14"/>
  <c r="D3482" i="14"/>
  <c r="D3481" i="14"/>
  <c r="D3480" i="14"/>
  <c r="D3479" i="14"/>
  <c r="D3478" i="14"/>
  <c r="D3477" i="14"/>
  <c r="D3476" i="14"/>
  <c r="D3475" i="14"/>
  <c r="D3474" i="14"/>
  <c r="D3473" i="14"/>
  <c r="D3472" i="14"/>
  <c r="D3471" i="14"/>
  <c r="D3470" i="14"/>
  <c r="D3469" i="14"/>
  <c r="D3468" i="14"/>
  <c r="D3467" i="14"/>
  <c r="D3466" i="14"/>
  <c r="D3465" i="14"/>
  <c r="D3464" i="14"/>
  <c r="D3463" i="14"/>
  <c r="D3462" i="14"/>
  <c r="D3461" i="14"/>
  <c r="D3460" i="14"/>
  <c r="D3459" i="14"/>
  <c r="D3458" i="14"/>
  <c r="D3457" i="14"/>
  <c r="D3456" i="14"/>
  <c r="D3455" i="14"/>
  <c r="D3454" i="14"/>
  <c r="D3453" i="14"/>
  <c r="D3452" i="14"/>
  <c r="D3451" i="14"/>
  <c r="D3450" i="14"/>
  <c r="D3449" i="14"/>
  <c r="D3448" i="14"/>
  <c r="D3447" i="14"/>
  <c r="D3446" i="14"/>
  <c r="D3445" i="14"/>
  <c r="D3444" i="14"/>
  <c r="D3443" i="14"/>
  <c r="D3442" i="14"/>
  <c r="D3441" i="14"/>
  <c r="D3440" i="14"/>
  <c r="D3439" i="14"/>
  <c r="D3438" i="14"/>
  <c r="D3437" i="14"/>
  <c r="D3436" i="14"/>
  <c r="D3435" i="14"/>
  <c r="D3434" i="14"/>
  <c r="D3433" i="14"/>
  <c r="D3432" i="14"/>
  <c r="D3431" i="14"/>
  <c r="D3430" i="14"/>
  <c r="D3429" i="14"/>
  <c r="D3428" i="14"/>
  <c r="D3427" i="14"/>
  <c r="D3426" i="14"/>
  <c r="D3425" i="14"/>
  <c r="D3424" i="14"/>
  <c r="D3423" i="14"/>
  <c r="D3422" i="14"/>
  <c r="D3421" i="14"/>
  <c r="D3420" i="14"/>
  <c r="D3419" i="14"/>
  <c r="D3418" i="14"/>
  <c r="D3417" i="14"/>
  <c r="D3416" i="14"/>
  <c r="D3415" i="14"/>
  <c r="D3414" i="14"/>
  <c r="D3413" i="14"/>
  <c r="D3412" i="14"/>
  <c r="D3411" i="14"/>
  <c r="D3410" i="14"/>
  <c r="D3409" i="14"/>
  <c r="D3408" i="14"/>
  <c r="D3407" i="14"/>
  <c r="D3406" i="14"/>
  <c r="D3405" i="14"/>
  <c r="D3404" i="14"/>
  <c r="D3403" i="14"/>
  <c r="D3402" i="14"/>
  <c r="D3401" i="14"/>
  <c r="D3400" i="14"/>
  <c r="D3399" i="14"/>
  <c r="D3398" i="14"/>
  <c r="D3397" i="14"/>
  <c r="D3396" i="14"/>
  <c r="D3395" i="14"/>
  <c r="D3394" i="14"/>
  <c r="D3393" i="14"/>
  <c r="D3392" i="14"/>
  <c r="D3391" i="14"/>
  <c r="D3390" i="14"/>
  <c r="D3389" i="14"/>
  <c r="D3388" i="14"/>
  <c r="D3387" i="14"/>
  <c r="D3386" i="14"/>
  <c r="D3385" i="14"/>
  <c r="D3384" i="14"/>
  <c r="D3383" i="14"/>
  <c r="D3382" i="14"/>
  <c r="D3381" i="14"/>
  <c r="D3380" i="14"/>
  <c r="D3379" i="14"/>
  <c r="D3378" i="14"/>
  <c r="D3377" i="14"/>
  <c r="D3376" i="14"/>
  <c r="D3375" i="14"/>
  <c r="D3374" i="14"/>
  <c r="D3373" i="14"/>
  <c r="D3372" i="14"/>
  <c r="D3371" i="14"/>
  <c r="D3370" i="14"/>
  <c r="D3369" i="14"/>
  <c r="D3368" i="14"/>
  <c r="D3367" i="14"/>
  <c r="D3366" i="14"/>
  <c r="D3365" i="14"/>
  <c r="D3364" i="14"/>
  <c r="D3363" i="14"/>
  <c r="D3362" i="14"/>
  <c r="D3361" i="14"/>
  <c r="D3360" i="14"/>
  <c r="D3359" i="14"/>
  <c r="D3358" i="14"/>
  <c r="D3357" i="14"/>
  <c r="D3356" i="14"/>
  <c r="D3355" i="14"/>
  <c r="D3354" i="14"/>
  <c r="D3353" i="14"/>
  <c r="D3352" i="14"/>
  <c r="D3351" i="14"/>
  <c r="D3350" i="14"/>
  <c r="D3349" i="14"/>
  <c r="D3348" i="14"/>
  <c r="D3347" i="14"/>
  <c r="D3346" i="14"/>
  <c r="D3345" i="14"/>
  <c r="D3344" i="14"/>
  <c r="D3343" i="14"/>
  <c r="D3342" i="14"/>
  <c r="D3341" i="14"/>
  <c r="D3340" i="14"/>
  <c r="D3339" i="14"/>
  <c r="D3338" i="14"/>
  <c r="D3337" i="14"/>
  <c r="D3336" i="14"/>
  <c r="D3335" i="14"/>
  <c r="D3334" i="14"/>
  <c r="D3333" i="14"/>
  <c r="D3332" i="14"/>
  <c r="D3331" i="14"/>
  <c r="D3330" i="14"/>
  <c r="D3329" i="14"/>
  <c r="D3328" i="14"/>
  <c r="D3327" i="14"/>
  <c r="D3326" i="14"/>
  <c r="D3325" i="14"/>
  <c r="D3324" i="14"/>
  <c r="D3323" i="14"/>
  <c r="D3322" i="14"/>
  <c r="D3321" i="14"/>
  <c r="D3320" i="14"/>
  <c r="D3319" i="14"/>
  <c r="D3318" i="14"/>
  <c r="D3317" i="14"/>
  <c r="D3316" i="14"/>
  <c r="D3315" i="14"/>
  <c r="D3314" i="14"/>
  <c r="D3313" i="14"/>
  <c r="D3312" i="14"/>
  <c r="D3311" i="14"/>
  <c r="D3310" i="14"/>
  <c r="D3309" i="14"/>
  <c r="D3308" i="14"/>
  <c r="D3307" i="14"/>
  <c r="D3306" i="14"/>
  <c r="D3305" i="14"/>
  <c r="D3304" i="14"/>
  <c r="D3303" i="14"/>
  <c r="D3302" i="14"/>
  <c r="D3301" i="14"/>
  <c r="D3300" i="14"/>
  <c r="D3299" i="14"/>
  <c r="D3298" i="14"/>
  <c r="D3297" i="14"/>
  <c r="D3296" i="14"/>
  <c r="D3295" i="14"/>
  <c r="D3294" i="14"/>
  <c r="D3293" i="14"/>
  <c r="D3292" i="14"/>
  <c r="D3291" i="14"/>
  <c r="D3290" i="14"/>
  <c r="D3289" i="14"/>
  <c r="D3288" i="14"/>
  <c r="D3287" i="14"/>
  <c r="D3286" i="14"/>
  <c r="D3285" i="14"/>
  <c r="D3284" i="14"/>
  <c r="D3283" i="14"/>
  <c r="D3282" i="14"/>
  <c r="D3281" i="14"/>
  <c r="D3280" i="14"/>
  <c r="D3279" i="14"/>
  <c r="D3278" i="14"/>
  <c r="D3277" i="14"/>
  <c r="D3276" i="14"/>
  <c r="D3275" i="14"/>
  <c r="D3274" i="14"/>
  <c r="D3273" i="14"/>
  <c r="D3272" i="14"/>
  <c r="D3271" i="14"/>
  <c r="D3270" i="14"/>
  <c r="D3269" i="14"/>
  <c r="D3268" i="14"/>
  <c r="D3267" i="14"/>
  <c r="D3266" i="14"/>
  <c r="D3265" i="14"/>
  <c r="D3264" i="14"/>
  <c r="D3263" i="14"/>
  <c r="D3262" i="14"/>
  <c r="D3261" i="14"/>
  <c r="D3260" i="14"/>
  <c r="D3259" i="14"/>
  <c r="D3258" i="14"/>
  <c r="D3257" i="14"/>
  <c r="D3256" i="14"/>
  <c r="D3255" i="14"/>
  <c r="D3254" i="14"/>
  <c r="D3253" i="14"/>
  <c r="D3252" i="14"/>
  <c r="D3251" i="14"/>
  <c r="D3250" i="14"/>
  <c r="D3249" i="14"/>
  <c r="D3248" i="14"/>
  <c r="D3247" i="14"/>
  <c r="D3246" i="14"/>
  <c r="D3245" i="14"/>
  <c r="D3244" i="14"/>
  <c r="D3243" i="14"/>
  <c r="D3242" i="14"/>
  <c r="D3241" i="14"/>
  <c r="D3240" i="14"/>
  <c r="D3239" i="14"/>
  <c r="D3238" i="14"/>
  <c r="D3237" i="14"/>
  <c r="D3236" i="14"/>
  <c r="D3235" i="14"/>
  <c r="D3234" i="14"/>
  <c r="D3233" i="14"/>
  <c r="D3232" i="14"/>
  <c r="D3231" i="14"/>
  <c r="D3230" i="14"/>
  <c r="D3229" i="14"/>
  <c r="D3228" i="14"/>
  <c r="D3227" i="14"/>
  <c r="D3226" i="14"/>
  <c r="D3225" i="14"/>
  <c r="D3224" i="14"/>
  <c r="D3223" i="14"/>
  <c r="D3222" i="14"/>
  <c r="D3221" i="14"/>
  <c r="D3220" i="14"/>
  <c r="D3219" i="14"/>
  <c r="D3218" i="14"/>
  <c r="D3217" i="14"/>
  <c r="D3216" i="14"/>
  <c r="D3215" i="14"/>
  <c r="D3214" i="14"/>
  <c r="D3213" i="14"/>
  <c r="D3212" i="14"/>
  <c r="D3211" i="14"/>
  <c r="D3210" i="14"/>
  <c r="D3209" i="14"/>
  <c r="D3208" i="14"/>
  <c r="D3207" i="14"/>
  <c r="D3206" i="14"/>
  <c r="D3205" i="14"/>
  <c r="D3204" i="14"/>
  <c r="D3203" i="14"/>
  <c r="D3202" i="14"/>
  <c r="D3201" i="14"/>
  <c r="D3200" i="14"/>
  <c r="D3199" i="14"/>
  <c r="D3198" i="14"/>
  <c r="D3197" i="14"/>
  <c r="D3196" i="14"/>
  <c r="D3195" i="14"/>
  <c r="D3194" i="14"/>
  <c r="D3193" i="14"/>
  <c r="D3192" i="14"/>
  <c r="D3191" i="14"/>
  <c r="D3190" i="14"/>
  <c r="D3189" i="14"/>
  <c r="D3188" i="14"/>
  <c r="D3187" i="14"/>
  <c r="D3186" i="14"/>
  <c r="D3185" i="14"/>
  <c r="D3184" i="14"/>
  <c r="D3183" i="14"/>
  <c r="D3182" i="14"/>
  <c r="D3181" i="14"/>
  <c r="D3180" i="14"/>
  <c r="D3179" i="14"/>
  <c r="D3178" i="14"/>
  <c r="D3177" i="14"/>
  <c r="D3176" i="14"/>
  <c r="D3175" i="14"/>
  <c r="D3174" i="14"/>
  <c r="D3173" i="14"/>
  <c r="D3172" i="14"/>
  <c r="D3171" i="14"/>
  <c r="D3170" i="14"/>
  <c r="D3169" i="14"/>
  <c r="D3168" i="14"/>
  <c r="D3167" i="14"/>
  <c r="D3166" i="14"/>
  <c r="D3165" i="14"/>
  <c r="D3164" i="14"/>
  <c r="D3163" i="14"/>
  <c r="D3162" i="14"/>
  <c r="D3161" i="14"/>
  <c r="D3160" i="14"/>
  <c r="D3159" i="14"/>
  <c r="D3158" i="14"/>
  <c r="D3157" i="14"/>
  <c r="D3156" i="14"/>
  <c r="D3155" i="14"/>
  <c r="D3154" i="14"/>
  <c r="D3153" i="14"/>
  <c r="D3152" i="14"/>
  <c r="D3151" i="14"/>
  <c r="D3150" i="14"/>
  <c r="D3149" i="14"/>
  <c r="D3148" i="14"/>
  <c r="D3147" i="14"/>
  <c r="D3146" i="14"/>
  <c r="D3145" i="14"/>
  <c r="D3144" i="14"/>
  <c r="D3143" i="14"/>
  <c r="D3142" i="14"/>
  <c r="D3141" i="14"/>
  <c r="D3140" i="14"/>
  <c r="D3139" i="14"/>
  <c r="D3138" i="14"/>
  <c r="D3137" i="14"/>
  <c r="D3136" i="14"/>
  <c r="D3135" i="14"/>
  <c r="D3134" i="14"/>
  <c r="D3133" i="14"/>
  <c r="D3132" i="14"/>
  <c r="D3131" i="14"/>
  <c r="D3130" i="14"/>
  <c r="D3129" i="14"/>
  <c r="D3128" i="14"/>
  <c r="D3127" i="14"/>
  <c r="D3126" i="14"/>
  <c r="D3125" i="14"/>
  <c r="D3124" i="14"/>
  <c r="D3123" i="14"/>
  <c r="D3122" i="14"/>
  <c r="D3121" i="14"/>
  <c r="D3120" i="14"/>
  <c r="D3119" i="14"/>
  <c r="D3118" i="14"/>
  <c r="D3117" i="14"/>
  <c r="D3116" i="14"/>
  <c r="D3115" i="14"/>
  <c r="D3114" i="14"/>
  <c r="D3113" i="14"/>
  <c r="D3112" i="14"/>
  <c r="D3111" i="14"/>
  <c r="D3110" i="14"/>
  <c r="D3109" i="14"/>
  <c r="D3108" i="14"/>
  <c r="D3107" i="14"/>
  <c r="D3106" i="14"/>
  <c r="D3105" i="14"/>
  <c r="D3104" i="14"/>
  <c r="D3103" i="14"/>
  <c r="D3102" i="14"/>
  <c r="D3101" i="14"/>
  <c r="D3100" i="14"/>
  <c r="D3099" i="14"/>
  <c r="D3098" i="14"/>
  <c r="D3097" i="14"/>
  <c r="D3096" i="14"/>
  <c r="D3095" i="14"/>
  <c r="D3094" i="14"/>
  <c r="D3093" i="14"/>
  <c r="D3092" i="14"/>
  <c r="D3091" i="14"/>
  <c r="D3090" i="14"/>
  <c r="D3089" i="14"/>
  <c r="D3088" i="14"/>
  <c r="D3087" i="14"/>
  <c r="D3086" i="14"/>
  <c r="D3085" i="14"/>
  <c r="D3084" i="14"/>
  <c r="D3083" i="14"/>
  <c r="D3082" i="14"/>
  <c r="D3081" i="14"/>
  <c r="D3080" i="14"/>
  <c r="D3079" i="14"/>
  <c r="D3078" i="14"/>
  <c r="D3077" i="14"/>
  <c r="D3076" i="14"/>
  <c r="D3075" i="14"/>
  <c r="D3074" i="14"/>
  <c r="D3073" i="14"/>
  <c r="D3072" i="14"/>
  <c r="D3071" i="14"/>
  <c r="D3070" i="14"/>
  <c r="D3069" i="14"/>
  <c r="D3068" i="14"/>
  <c r="D3067" i="14"/>
  <c r="D3066" i="14"/>
  <c r="D3065" i="14"/>
  <c r="D3064" i="14"/>
  <c r="D3063" i="14"/>
  <c r="D3062" i="14"/>
  <c r="D3061" i="14"/>
  <c r="D3060" i="14"/>
  <c r="D3059" i="14"/>
  <c r="D3058" i="14"/>
  <c r="D3057" i="14"/>
  <c r="D3056" i="14"/>
  <c r="D3055" i="14"/>
  <c r="D3054" i="14"/>
  <c r="D3053" i="14"/>
  <c r="D3052" i="14"/>
  <c r="D3051" i="14"/>
  <c r="D3050" i="14"/>
  <c r="D3049" i="14"/>
  <c r="D3048" i="14"/>
  <c r="D3047" i="14"/>
  <c r="D3046" i="14"/>
  <c r="D3045" i="14"/>
  <c r="D3044" i="14"/>
  <c r="D3043" i="14"/>
  <c r="D3042" i="14"/>
  <c r="D3041" i="14"/>
  <c r="D3040" i="14"/>
  <c r="D3039" i="14"/>
  <c r="D3038" i="14"/>
  <c r="D3037" i="14"/>
  <c r="D3036" i="14"/>
  <c r="D3035" i="14"/>
  <c r="D3034" i="14"/>
  <c r="D3033" i="14"/>
  <c r="D3032" i="14"/>
  <c r="D3031" i="14"/>
  <c r="D3030" i="14"/>
  <c r="D3029" i="14"/>
  <c r="D3028" i="14"/>
  <c r="D3027" i="14"/>
  <c r="D3026" i="14"/>
  <c r="D3025" i="14"/>
  <c r="D3024" i="14"/>
  <c r="D3023" i="14"/>
  <c r="D3022" i="14"/>
  <c r="D3021" i="14"/>
  <c r="D3020" i="14"/>
  <c r="D3019" i="14"/>
  <c r="D3018" i="14"/>
  <c r="D3017" i="14"/>
  <c r="D3016" i="14"/>
  <c r="D3015" i="14"/>
  <c r="D3014" i="14"/>
  <c r="D3013" i="14"/>
  <c r="D3012" i="14"/>
  <c r="D3011" i="14"/>
  <c r="D3010" i="14"/>
  <c r="D3009" i="14"/>
  <c r="D3008" i="14"/>
  <c r="D3007" i="14"/>
  <c r="D3006" i="14"/>
  <c r="D3005" i="14"/>
  <c r="D3004" i="14"/>
  <c r="D3003" i="14"/>
  <c r="D3002" i="14"/>
  <c r="D3001" i="14"/>
  <c r="D3000" i="14"/>
  <c r="D2999" i="14"/>
  <c r="D2998" i="14"/>
  <c r="D2997" i="14"/>
  <c r="D2996" i="14"/>
  <c r="D2995" i="14"/>
  <c r="D2994" i="14"/>
  <c r="D2993" i="14"/>
  <c r="D2992" i="14"/>
  <c r="D2991" i="14"/>
  <c r="D2990" i="14"/>
  <c r="D2989" i="14"/>
  <c r="D2988" i="14"/>
  <c r="D2987" i="14"/>
  <c r="D2986" i="14"/>
  <c r="D2985" i="14"/>
  <c r="D2984" i="14"/>
  <c r="D2983" i="14"/>
  <c r="D2982" i="14"/>
  <c r="D2981" i="14"/>
  <c r="D2980" i="14"/>
  <c r="D2979" i="14"/>
  <c r="D2978" i="14"/>
  <c r="D2977" i="14"/>
  <c r="D2976" i="14"/>
  <c r="D2975" i="14"/>
  <c r="D2974" i="14"/>
  <c r="D2973" i="14"/>
  <c r="D2972" i="14"/>
  <c r="D2971" i="14"/>
  <c r="D2970" i="14"/>
  <c r="D2969" i="14"/>
  <c r="D2968" i="14"/>
  <c r="D2967" i="14"/>
  <c r="D2966" i="14"/>
  <c r="D2965" i="14"/>
  <c r="D2964" i="14"/>
  <c r="D2963" i="14"/>
  <c r="D2962" i="14"/>
  <c r="D2961" i="14"/>
  <c r="D2960" i="14"/>
  <c r="D2959" i="14"/>
  <c r="D2958" i="14"/>
  <c r="D2957" i="14"/>
  <c r="D2956" i="14"/>
  <c r="D2955" i="14"/>
  <c r="D2954" i="14"/>
  <c r="D2953" i="14"/>
  <c r="D2952" i="14"/>
  <c r="D2951" i="14"/>
  <c r="D2950" i="14"/>
  <c r="D2949" i="14"/>
  <c r="D2948" i="14"/>
  <c r="D2947" i="14"/>
  <c r="D2946" i="14"/>
  <c r="D2945" i="14"/>
  <c r="D2944" i="14"/>
  <c r="D2943" i="14"/>
  <c r="D2942" i="14"/>
  <c r="D2941" i="14"/>
  <c r="D2940" i="14"/>
  <c r="D2939" i="14"/>
  <c r="D2938" i="14"/>
  <c r="D2937" i="14"/>
  <c r="D2936" i="14"/>
  <c r="D2935" i="14"/>
  <c r="D2934" i="14"/>
  <c r="D2933" i="14"/>
  <c r="D2932" i="14"/>
  <c r="D2931" i="14"/>
  <c r="D2930" i="14"/>
  <c r="D2929" i="14"/>
  <c r="D2928" i="14"/>
  <c r="D2927" i="14"/>
  <c r="D2926" i="14"/>
  <c r="D2925" i="14"/>
  <c r="D2924" i="14"/>
  <c r="D2923" i="14"/>
  <c r="D2922" i="14"/>
  <c r="D2921" i="14"/>
  <c r="D2920" i="14"/>
  <c r="D2919" i="14"/>
  <c r="D2918" i="14"/>
  <c r="D2917" i="14"/>
  <c r="D2916" i="14"/>
  <c r="D2915" i="14"/>
  <c r="D2914" i="14"/>
  <c r="D2913" i="14"/>
  <c r="D2912" i="14"/>
  <c r="D2911" i="14"/>
  <c r="D2910" i="14"/>
  <c r="D2909" i="14"/>
  <c r="D2908" i="14"/>
  <c r="D2907" i="14"/>
  <c r="D2906" i="14"/>
  <c r="D2905" i="14"/>
  <c r="D2904" i="14"/>
  <c r="D2903" i="14"/>
  <c r="D2902" i="14"/>
  <c r="D2901" i="14"/>
  <c r="D2900" i="14"/>
  <c r="D2899" i="14"/>
  <c r="D2898" i="14"/>
  <c r="D2897" i="14"/>
  <c r="D2896" i="14"/>
  <c r="D2895" i="14"/>
  <c r="D2894" i="14"/>
  <c r="D2893" i="14"/>
  <c r="D2892" i="14"/>
  <c r="D2891" i="14"/>
  <c r="D2890" i="14"/>
  <c r="D2889" i="14"/>
  <c r="D2888" i="14"/>
  <c r="D2887" i="14"/>
  <c r="D2886" i="14"/>
  <c r="D2885" i="14"/>
  <c r="D2884" i="14"/>
  <c r="D2883" i="14"/>
  <c r="D2882" i="14"/>
  <c r="D2881" i="14"/>
  <c r="D2880" i="14"/>
  <c r="D2879" i="14"/>
  <c r="D2878" i="14"/>
  <c r="D2877" i="14"/>
  <c r="D2876" i="14"/>
  <c r="D2875" i="14"/>
  <c r="D2874" i="14"/>
  <c r="D2873" i="14"/>
  <c r="D2872" i="14"/>
  <c r="D2871" i="14"/>
  <c r="D2870" i="14"/>
  <c r="D2869" i="14"/>
  <c r="D2868" i="14"/>
  <c r="D2867" i="14"/>
  <c r="D2866" i="14"/>
  <c r="D2865" i="14"/>
  <c r="D2864" i="14"/>
  <c r="D2863" i="14"/>
  <c r="D2862" i="14"/>
  <c r="D2861" i="14"/>
  <c r="D2860" i="14"/>
  <c r="D2859" i="14"/>
  <c r="D2858" i="14"/>
  <c r="D2857" i="14"/>
  <c r="D2856" i="14"/>
  <c r="D2855" i="14"/>
  <c r="D2854" i="14"/>
  <c r="D2853" i="14"/>
  <c r="D2852" i="14"/>
  <c r="D2851" i="14"/>
  <c r="D2850" i="14"/>
  <c r="D2849" i="14"/>
  <c r="D2848" i="14"/>
  <c r="D2847" i="14"/>
  <c r="D2846" i="14"/>
  <c r="D2845" i="14"/>
  <c r="D2844" i="14"/>
  <c r="D2843" i="14"/>
  <c r="D2842" i="14"/>
  <c r="D2841" i="14"/>
  <c r="D2840" i="14"/>
  <c r="D2839" i="14"/>
  <c r="D2838" i="14"/>
  <c r="D2837" i="14"/>
  <c r="D2836" i="14"/>
  <c r="D2835" i="14"/>
  <c r="D2834" i="14"/>
  <c r="D2833" i="14"/>
  <c r="D2832" i="14"/>
  <c r="D2831" i="14"/>
  <c r="D2830" i="14"/>
  <c r="D2829" i="14"/>
  <c r="D2828" i="14"/>
  <c r="D2827" i="14"/>
  <c r="D2826" i="14"/>
  <c r="D2825" i="14"/>
  <c r="D2824" i="14"/>
  <c r="D2823" i="14"/>
  <c r="D2822" i="14"/>
  <c r="D2821" i="14"/>
  <c r="D2820" i="14"/>
  <c r="D2819" i="14"/>
  <c r="D2818" i="14"/>
  <c r="D2817" i="14"/>
  <c r="D2816" i="14"/>
  <c r="D2815" i="14"/>
  <c r="D2814" i="14"/>
  <c r="D2813" i="14"/>
  <c r="D2812" i="14"/>
  <c r="D2811" i="14"/>
  <c r="D2810" i="14"/>
  <c r="D2809" i="14"/>
  <c r="D2808" i="14"/>
  <c r="D2807" i="14"/>
  <c r="D2806" i="14"/>
  <c r="D2805" i="14"/>
  <c r="D2804" i="14"/>
  <c r="D2803" i="14"/>
  <c r="D2802" i="14"/>
  <c r="D2801" i="14"/>
  <c r="D2800" i="14"/>
  <c r="D2799" i="14"/>
  <c r="D2798" i="14"/>
  <c r="D2797" i="14"/>
  <c r="D2796" i="14"/>
  <c r="D2795" i="14"/>
  <c r="D2794" i="14"/>
  <c r="D2793" i="14"/>
  <c r="D2792" i="14"/>
  <c r="D2791" i="14"/>
  <c r="D2790" i="14"/>
  <c r="D2789" i="14"/>
  <c r="D2788" i="14"/>
  <c r="D2787" i="14"/>
  <c r="D2786" i="14"/>
  <c r="D2785" i="14"/>
  <c r="D2784" i="14"/>
  <c r="D2783" i="14"/>
  <c r="D2782" i="14"/>
  <c r="D2781" i="14"/>
  <c r="D2780" i="14"/>
  <c r="D2779" i="14"/>
  <c r="D2778" i="14"/>
  <c r="D2777" i="14"/>
  <c r="D2776" i="14"/>
  <c r="D2775" i="14"/>
  <c r="D2774" i="14"/>
  <c r="D2773" i="14"/>
  <c r="D2772" i="14"/>
  <c r="D2771" i="14"/>
  <c r="D2770" i="14"/>
  <c r="D2769" i="14"/>
  <c r="D2768" i="14"/>
  <c r="D2767" i="14"/>
  <c r="D2766" i="14"/>
  <c r="D2765" i="14"/>
  <c r="D2764" i="14"/>
  <c r="D2763" i="14"/>
  <c r="D2762" i="14"/>
  <c r="D2761" i="14"/>
  <c r="D2760" i="14"/>
  <c r="D2759" i="14"/>
  <c r="D2758" i="14"/>
  <c r="D2757" i="14"/>
  <c r="D2756" i="14"/>
  <c r="D2755" i="14"/>
  <c r="D2754" i="14"/>
  <c r="D2753" i="14"/>
  <c r="D2752" i="14"/>
  <c r="D2751" i="14"/>
  <c r="D2750" i="14"/>
  <c r="D2749" i="14"/>
  <c r="D2748" i="14"/>
  <c r="D2747" i="14"/>
  <c r="D2746" i="14"/>
  <c r="D2745" i="14"/>
  <c r="D2744" i="14"/>
  <c r="D2743" i="14"/>
  <c r="D2742" i="14"/>
  <c r="D2741" i="14"/>
  <c r="D2740" i="14"/>
  <c r="D2739" i="14"/>
  <c r="D2738" i="14"/>
  <c r="D2737" i="14"/>
  <c r="D2736" i="14"/>
  <c r="D2735" i="14"/>
  <c r="D2734" i="14"/>
  <c r="D2733" i="14"/>
  <c r="D2732" i="14"/>
  <c r="D2731" i="14"/>
  <c r="D2730" i="14"/>
  <c r="D2729" i="14"/>
  <c r="D2728" i="14"/>
  <c r="D2727" i="14"/>
  <c r="D2726" i="14"/>
  <c r="D2725" i="14"/>
  <c r="D2724" i="14"/>
  <c r="D2723" i="14"/>
  <c r="D2722" i="14"/>
  <c r="D2721" i="14"/>
  <c r="D2720" i="14"/>
  <c r="D2719" i="14"/>
  <c r="D2718" i="14"/>
  <c r="D2717" i="14"/>
  <c r="D2716" i="14"/>
  <c r="D2715" i="14"/>
  <c r="D2714" i="14"/>
  <c r="D2713" i="14"/>
  <c r="D2712" i="14"/>
  <c r="D2711" i="14"/>
  <c r="D2710" i="14"/>
  <c r="D2709" i="14"/>
  <c r="D2708" i="14"/>
  <c r="D2707" i="14"/>
  <c r="D2706" i="14"/>
  <c r="D2705" i="14"/>
  <c r="D2704" i="14"/>
  <c r="D2703" i="14"/>
  <c r="D2702" i="14"/>
  <c r="D2701" i="14"/>
  <c r="D2700" i="14"/>
  <c r="D2699" i="14"/>
  <c r="D2698" i="14"/>
  <c r="D2697" i="14"/>
  <c r="D2696" i="14"/>
  <c r="D2695" i="14"/>
  <c r="D2694" i="14"/>
  <c r="D2693" i="14"/>
  <c r="D2692" i="14"/>
  <c r="D2691" i="14"/>
  <c r="D2690" i="14"/>
  <c r="D2689" i="14"/>
  <c r="D2688" i="14"/>
  <c r="D2687" i="14"/>
  <c r="D2686" i="14"/>
  <c r="D2685" i="14"/>
  <c r="D2684" i="14"/>
  <c r="D2683" i="14"/>
  <c r="D2682" i="14"/>
  <c r="D2681" i="14"/>
  <c r="D2680" i="14"/>
  <c r="D2679" i="14"/>
  <c r="D2678" i="14"/>
  <c r="D2677" i="14"/>
  <c r="D2676" i="14"/>
  <c r="D2675" i="14"/>
  <c r="D2674" i="14"/>
  <c r="D2673" i="14"/>
  <c r="D2672" i="14"/>
  <c r="D2671" i="14"/>
  <c r="D2670" i="14"/>
  <c r="D2669" i="14"/>
  <c r="D2668" i="14"/>
  <c r="D2667" i="14"/>
  <c r="D2666" i="14"/>
  <c r="D2665" i="14"/>
  <c r="D2664" i="14"/>
  <c r="D2663" i="14"/>
  <c r="D2662" i="14"/>
  <c r="D2661" i="14"/>
  <c r="D2660" i="14"/>
  <c r="D2659" i="14"/>
  <c r="D2658" i="14"/>
  <c r="D2657" i="14"/>
  <c r="D2656" i="14"/>
  <c r="D2655" i="14"/>
  <c r="D2654" i="14"/>
  <c r="D2653" i="14"/>
  <c r="D2652" i="14"/>
  <c r="D2651" i="14"/>
  <c r="D2650" i="14"/>
  <c r="D2649" i="14"/>
  <c r="D2648" i="14"/>
  <c r="D2647" i="14"/>
  <c r="D2646" i="14"/>
  <c r="D2645" i="14"/>
  <c r="D2644" i="14"/>
  <c r="D2643" i="14"/>
  <c r="D2642" i="14"/>
  <c r="D2641" i="14"/>
  <c r="D2640" i="14"/>
  <c r="D2639" i="14"/>
  <c r="D2638" i="14"/>
  <c r="D2637" i="14"/>
  <c r="D2636" i="14"/>
  <c r="D2635" i="14"/>
  <c r="D2634" i="14"/>
  <c r="D2633" i="14"/>
  <c r="D2632" i="14"/>
  <c r="D2631" i="14"/>
  <c r="D2630" i="14"/>
  <c r="D2629" i="14"/>
  <c r="D2628" i="14"/>
  <c r="D2627" i="14"/>
  <c r="D2626" i="14"/>
  <c r="D2625" i="14"/>
  <c r="D2624" i="14"/>
  <c r="D2623" i="14"/>
  <c r="D2622" i="14"/>
  <c r="D2621" i="14"/>
  <c r="D2620" i="14"/>
  <c r="D2619" i="14"/>
  <c r="D2618" i="14"/>
  <c r="D2617" i="14"/>
  <c r="D2616" i="14"/>
  <c r="D2615" i="14"/>
  <c r="D2614" i="14"/>
  <c r="D2613" i="14"/>
  <c r="D2612" i="14"/>
  <c r="D2611" i="14"/>
  <c r="D2610" i="14"/>
  <c r="D2609" i="14"/>
  <c r="D2608" i="14"/>
  <c r="D2607" i="14"/>
  <c r="D2606" i="14"/>
  <c r="D2605" i="14"/>
  <c r="D2604" i="14"/>
  <c r="D2603" i="14"/>
  <c r="D2602" i="14"/>
  <c r="D2601" i="14"/>
  <c r="D2600" i="14"/>
  <c r="D2599" i="14"/>
  <c r="D2598" i="14"/>
  <c r="D2597" i="14"/>
  <c r="D2596" i="14"/>
  <c r="D2595" i="14"/>
  <c r="D2594" i="14"/>
  <c r="D2593" i="14"/>
  <c r="D2592" i="14"/>
  <c r="D2591" i="14"/>
  <c r="D2590" i="14"/>
  <c r="D2589" i="14"/>
  <c r="D2588" i="14"/>
  <c r="D2587" i="14"/>
  <c r="D2586" i="14"/>
  <c r="D2585" i="14"/>
  <c r="D2584" i="14"/>
  <c r="D2583" i="14"/>
  <c r="D2582" i="14"/>
  <c r="D2581" i="14"/>
  <c r="D2580" i="14"/>
  <c r="D2579" i="14"/>
  <c r="D2578" i="14"/>
  <c r="D2577" i="14"/>
  <c r="D2576" i="14"/>
  <c r="D2575" i="14"/>
  <c r="D2574" i="14"/>
  <c r="D2573" i="14"/>
  <c r="D2572" i="14"/>
  <c r="D2571" i="14"/>
  <c r="D2570" i="14"/>
  <c r="D2569" i="14"/>
  <c r="D2568" i="14"/>
  <c r="D2567" i="14"/>
  <c r="D2566" i="14"/>
  <c r="D2565" i="14"/>
  <c r="D2564" i="14"/>
  <c r="D2563" i="14"/>
  <c r="D2562" i="14"/>
  <c r="D2561" i="14"/>
  <c r="D2560" i="14"/>
  <c r="D2559" i="14"/>
  <c r="D2558" i="14"/>
  <c r="D2557" i="14"/>
  <c r="D2556" i="14"/>
  <c r="D2555" i="14"/>
  <c r="D2554" i="14"/>
  <c r="D2553" i="14"/>
  <c r="D2552" i="14"/>
  <c r="D2551" i="14"/>
  <c r="D2550" i="14"/>
  <c r="D2549" i="14"/>
  <c r="D2548" i="14"/>
  <c r="D2547" i="14"/>
  <c r="D2546" i="14"/>
  <c r="D2545" i="14"/>
  <c r="D2544" i="14"/>
  <c r="D2543" i="14"/>
  <c r="D2542" i="14"/>
  <c r="D2541" i="14"/>
  <c r="D2540" i="14"/>
  <c r="D2539" i="14"/>
  <c r="D2538" i="14"/>
  <c r="D2537" i="14"/>
  <c r="D2536" i="14"/>
  <c r="D2535" i="14"/>
  <c r="D2534" i="14"/>
  <c r="D2533" i="14"/>
  <c r="D2532" i="14"/>
  <c r="D2531" i="14"/>
  <c r="D2530" i="14"/>
  <c r="D2529" i="14"/>
  <c r="D2528" i="14"/>
  <c r="D2527" i="14"/>
  <c r="D2526" i="14"/>
  <c r="D2525" i="14"/>
  <c r="D2524" i="14"/>
  <c r="D2523" i="14"/>
  <c r="D2522" i="14"/>
  <c r="D2521" i="14"/>
  <c r="D2520" i="14"/>
  <c r="D2519" i="14"/>
  <c r="D2518" i="14"/>
  <c r="D2517" i="14"/>
  <c r="D2516" i="14"/>
  <c r="D2515" i="14"/>
  <c r="D2514" i="14"/>
  <c r="D2513" i="14"/>
  <c r="D2512" i="14"/>
  <c r="D2511" i="14"/>
  <c r="D2510" i="14"/>
  <c r="D2509" i="14"/>
  <c r="D2508" i="14"/>
  <c r="D2507" i="14"/>
  <c r="D2506" i="14"/>
  <c r="D2505" i="14"/>
  <c r="D2504" i="14"/>
  <c r="D2503" i="14"/>
  <c r="D2502" i="14"/>
  <c r="D2501" i="14"/>
  <c r="D2500" i="14"/>
  <c r="D2499" i="14"/>
  <c r="D2498" i="14"/>
  <c r="D2497" i="14"/>
  <c r="D2496" i="14"/>
  <c r="D2495" i="14"/>
  <c r="D2494" i="14"/>
  <c r="D2493" i="14"/>
  <c r="D2492" i="14"/>
  <c r="D2491" i="14"/>
  <c r="D2490" i="14"/>
  <c r="D2489" i="14"/>
  <c r="D2488" i="14"/>
  <c r="D2487" i="14"/>
  <c r="D2486" i="14"/>
  <c r="D2485" i="14"/>
  <c r="D2484" i="14"/>
  <c r="D2483" i="14"/>
  <c r="D2482" i="14"/>
  <c r="D2481" i="14"/>
  <c r="D2480" i="14"/>
  <c r="D2479" i="14"/>
  <c r="D2478" i="14"/>
  <c r="D2477" i="14"/>
  <c r="D2476" i="14"/>
  <c r="D2475" i="14"/>
  <c r="D2474" i="14"/>
  <c r="D2473" i="14"/>
  <c r="D2472" i="14"/>
  <c r="D2471" i="14"/>
  <c r="D2470" i="14"/>
  <c r="D2469" i="14"/>
  <c r="D2468" i="14"/>
  <c r="D2467" i="14"/>
  <c r="D2466" i="14"/>
  <c r="D2465" i="14"/>
  <c r="D2464" i="14"/>
  <c r="D2463" i="14"/>
  <c r="D2462" i="14"/>
  <c r="D2461" i="14"/>
  <c r="D2460" i="14"/>
  <c r="D2459" i="14"/>
  <c r="D2458" i="14"/>
  <c r="D2457" i="14"/>
  <c r="D2456" i="14"/>
  <c r="D2455" i="14"/>
  <c r="D2454" i="14"/>
  <c r="D2453" i="14"/>
  <c r="D2452" i="14"/>
  <c r="D2451" i="14"/>
  <c r="D2450" i="14"/>
  <c r="D2449" i="14"/>
  <c r="D2448" i="14"/>
  <c r="D2447" i="14"/>
  <c r="D2446" i="14"/>
  <c r="D2445" i="14"/>
  <c r="D2444" i="14"/>
  <c r="D2443" i="14"/>
  <c r="D2442" i="14"/>
  <c r="D2441" i="14"/>
  <c r="D2440" i="14"/>
  <c r="D2439" i="14"/>
  <c r="D2438" i="14"/>
  <c r="D2437" i="14"/>
  <c r="D2436" i="14"/>
  <c r="D2435" i="14"/>
  <c r="D2434" i="14"/>
  <c r="D2433" i="14"/>
  <c r="D2432" i="14"/>
  <c r="D2431" i="14"/>
  <c r="D2430" i="14"/>
  <c r="D2429" i="14"/>
  <c r="D2428" i="14"/>
  <c r="D2427" i="14"/>
  <c r="D2426" i="14"/>
  <c r="D2425" i="14"/>
  <c r="D2424" i="14"/>
  <c r="D2423" i="14"/>
  <c r="D2422" i="14"/>
  <c r="D2421" i="14"/>
  <c r="D2420" i="14"/>
  <c r="D2419" i="14"/>
  <c r="D2418" i="14"/>
  <c r="D2417" i="14"/>
  <c r="D2416" i="14"/>
  <c r="D2415" i="14"/>
  <c r="D2414" i="14"/>
  <c r="D2413" i="14"/>
  <c r="D2412" i="14"/>
  <c r="D2411" i="14"/>
  <c r="D2410" i="14"/>
  <c r="D2409" i="14"/>
  <c r="D2408" i="14"/>
  <c r="D2407" i="14"/>
  <c r="D2406" i="14"/>
  <c r="D2405" i="14"/>
  <c r="D2404" i="14"/>
  <c r="D2403" i="14"/>
  <c r="D2402" i="14"/>
  <c r="D2401" i="14"/>
  <c r="D2400" i="14"/>
  <c r="D2399" i="14"/>
  <c r="D2398" i="14"/>
  <c r="D2397" i="14"/>
  <c r="D2396" i="14"/>
  <c r="D2395" i="14"/>
  <c r="D2394" i="14"/>
  <c r="D2393" i="14"/>
  <c r="D2392" i="14"/>
  <c r="D2391" i="14"/>
  <c r="D2390" i="14"/>
  <c r="D2389" i="14"/>
  <c r="D2388" i="14"/>
  <c r="D2387" i="14"/>
  <c r="D2386" i="14"/>
  <c r="D2385" i="14"/>
  <c r="D2384" i="14"/>
  <c r="D2383" i="14"/>
  <c r="D2382" i="14"/>
  <c r="D2381" i="14"/>
  <c r="D2380" i="14"/>
  <c r="D2379" i="14"/>
  <c r="D2378" i="14"/>
  <c r="D2377" i="14"/>
  <c r="D2376" i="14"/>
  <c r="D2375" i="14"/>
  <c r="D2374" i="14"/>
  <c r="D2373" i="14"/>
  <c r="D2372" i="14"/>
  <c r="D2371" i="14"/>
  <c r="D2370" i="14"/>
  <c r="D2369" i="14"/>
  <c r="D2368" i="14"/>
  <c r="D2367" i="14"/>
  <c r="D2366" i="14"/>
  <c r="D2365" i="14"/>
  <c r="D2364" i="14"/>
  <c r="D2363" i="14"/>
  <c r="D2362" i="14"/>
  <c r="D2361" i="14"/>
  <c r="D2360" i="14"/>
  <c r="D2359" i="14"/>
  <c r="D2358" i="14"/>
  <c r="D2357" i="14"/>
  <c r="D2356" i="14"/>
  <c r="D2355" i="14"/>
  <c r="D2354" i="14"/>
  <c r="D2353" i="14"/>
  <c r="D2352" i="14"/>
  <c r="D2351" i="14"/>
  <c r="D2350" i="14"/>
  <c r="D2349" i="14"/>
  <c r="D2348" i="14"/>
  <c r="D2347" i="14"/>
  <c r="D2346" i="14"/>
  <c r="D2345" i="14"/>
  <c r="D2344" i="14"/>
  <c r="D2343" i="14"/>
  <c r="D2342" i="14"/>
  <c r="D2341" i="14"/>
  <c r="D2340" i="14"/>
  <c r="D2339" i="14"/>
  <c r="D2338" i="14"/>
  <c r="D2337" i="14"/>
  <c r="D2336" i="14"/>
  <c r="D2335" i="14"/>
  <c r="D2334" i="14"/>
  <c r="D2333" i="14"/>
  <c r="D2332" i="14"/>
  <c r="D2331" i="14"/>
  <c r="D2330" i="14"/>
  <c r="D2329" i="14"/>
  <c r="D2328" i="14"/>
  <c r="D2327" i="14"/>
  <c r="D2326" i="14"/>
  <c r="D2325" i="14"/>
  <c r="D2324" i="14"/>
  <c r="D2323" i="14"/>
  <c r="D2322" i="14"/>
  <c r="D2321" i="14"/>
  <c r="D2320" i="14"/>
  <c r="D2319" i="14"/>
  <c r="D2318" i="14"/>
  <c r="D2317" i="14"/>
  <c r="D2316" i="14"/>
  <c r="D2315" i="14"/>
  <c r="D2314" i="14"/>
  <c r="D2313" i="14"/>
  <c r="D2312" i="14"/>
  <c r="D2311" i="14"/>
  <c r="D2310" i="14"/>
  <c r="D2309" i="14"/>
  <c r="D2308" i="14"/>
  <c r="D2307" i="14"/>
  <c r="D2306" i="14"/>
  <c r="D2305" i="14"/>
  <c r="D2304" i="14"/>
  <c r="D2303" i="14"/>
  <c r="D2302" i="14"/>
  <c r="D2301" i="14"/>
  <c r="D2300" i="14"/>
  <c r="D2299" i="14"/>
  <c r="D2298" i="14"/>
  <c r="D2297" i="14"/>
  <c r="D2296" i="14"/>
  <c r="D2295" i="14"/>
  <c r="D2294" i="14"/>
  <c r="D2293" i="14"/>
  <c r="D2292" i="14"/>
  <c r="D2291" i="14"/>
  <c r="D2290" i="14"/>
  <c r="D2289" i="14"/>
  <c r="D2288" i="14"/>
  <c r="D2287" i="14"/>
  <c r="D2286" i="14"/>
  <c r="D2285" i="14"/>
  <c r="D2284" i="14"/>
  <c r="D2283" i="14"/>
  <c r="D2282" i="14"/>
  <c r="D2281" i="14"/>
  <c r="D2280" i="14"/>
  <c r="D2279" i="14"/>
  <c r="D2278" i="14"/>
  <c r="D2277" i="14"/>
  <c r="D2276" i="14"/>
  <c r="D2275" i="14"/>
  <c r="D2274" i="14"/>
  <c r="D2273" i="14"/>
  <c r="D2272" i="14"/>
  <c r="D2271" i="14"/>
  <c r="D2270" i="14"/>
  <c r="D2269" i="14"/>
  <c r="D2268" i="14"/>
  <c r="D2267" i="14"/>
  <c r="D2266" i="14"/>
  <c r="D2265" i="14"/>
  <c r="D2264" i="14"/>
  <c r="D2263" i="14"/>
  <c r="D2262" i="14"/>
  <c r="D2261" i="14"/>
  <c r="D2260" i="14"/>
  <c r="D2259" i="14"/>
  <c r="D2258" i="14"/>
  <c r="D2257" i="14"/>
  <c r="D2256" i="14"/>
  <c r="D2255" i="14"/>
  <c r="D2254" i="14"/>
  <c r="D2253" i="14"/>
  <c r="D2252" i="14"/>
  <c r="D2251" i="14"/>
  <c r="D2250" i="14"/>
  <c r="D2249" i="14"/>
  <c r="D2248" i="14"/>
  <c r="D2247" i="14"/>
  <c r="D2246" i="14"/>
  <c r="D2245" i="14"/>
  <c r="D2244" i="14"/>
  <c r="D2243" i="14"/>
  <c r="D2242" i="14"/>
  <c r="D2241" i="14"/>
  <c r="D2240" i="14"/>
  <c r="D2239" i="14"/>
  <c r="D2238" i="14"/>
  <c r="D2237" i="14"/>
  <c r="D2236" i="14"/>
  <c r="D2235" i="14"/>
  <c r="D2234" i="14"/>
  <c r="D2233" i="14"/>
  <c r="D2232" i="14"/>
  <c r="D2231" i="14"/>
  <c r="D2230" i="14"/>
  <c r="D2229" i="14"/>
  <c r="D2228" i="14"/>
  <c r="D2227" i="14"/>
  <c r="D2226" i="14"/>
  <c r="D2225" i="14"/>
  <c r="D2224" i="14"/>
  <c r="D2223" i="14"/>
  <c r="D2222" i="14"/>
  <c r="D2221" i="14"/>
  <c r="D2220" i="14"/>
  <c r="D2219" i="14"/>
  <c r="D2218" i="14"/>
  <c r="D2217" i="14"/>
  <c r="D2216" i="14"/>
  <c r="D2215" i="14"/>
  <c r="D2214" i="14"/>
  <c r="D2213" i="14"/>
  <c r="D2212" i="14"/>
  <c r="D2211" i="14"/>
  <c r="D2210" i="14"/>
  <c r="D2209" i="14"/>
  <c r="D2208" i="14"/>
  <c r="D2207" i="14"/>
  <c r="D2206" i="14"/>
  <c r="D2205" i="14"/>
  <c r="D2204" i="14"/>
  <c r="D2203" i="14"/>
  <c r="D2202" i="14"/>
  <c r="D2201" i="14"/>
  <c r="D2200" i="14"/>
  <c r="D2199" i="14"/>
  <c r="D2198" i="14"/>
  <c r="D2197" i="14"/>
  <c r="D2196" i="14"/>
  <c r="D2195" i="14"/>
  <c r="D2194" i="14"/>
  <c r="D2193" i="14"/>
  <c r="D2192" i="14"/>
  <c r="D2191" i="14"/>
  <c r="D2190" i="14"/>
  <c r="D2189" i="14"/>
  <c r="D2188" i="14"/>
  <c r="D2187" i="14"/>
  <c r="D2186" i="14"/>
  <c r="D2185" i="14"/>
  <c r="D2184" i="14"/>
  <c r="D2183" i="14"/>
  <c r="D2182" i="14"/>
  <c r="D2181" i="14"/>
  <c r="D2180" i="14"/>
  <c r="D2179" i="14"/>
  <c r="D2178" i="14"/>
  <c r="D2177" i="14"/>
  <c r="D2176" i="14"/>
  <c r="D2175" i="14"/>
  <c r="D2174" i="14"/>
  <c r="D2173" i="14"/>
  <c r="D2172" i="14"/>
  <c r="D2171" i="14"/>
  <c r="D2170" i="14"/>
  <c r="D2169" i="14"/>
  <c r="D2168" i="14"/>
  <c r="D2167" i="14"/>
  <c r="D2166" i="14"/>
  <c r="D2165" i="14"/>
  <c r="D2164" i="14"/>
  <c r="D2163" i="14"/>
  <c r="D2162" i="14"/>
  <c r="D2161" i="14"/>
  <c r="D2160" i="14"/>
  <c r="D2159" i="14"/>
  <c r="D2158" i="14"/>
  <c r="D2157" i="14"/>
  <c r="D2156" i="14"/>
  <c r="D2155" i="14"/>
  <c r="D2154" i="14"/>
  <c r="D2153" i="14"/>
  <c r="D2152" i="14"/>
  <c r="D2151" i="14"/>
  <c r="D2150" i="14"/>
  <c r="D2149" i="14"/>
  <c r="D2148" i="14"/>
  <c r="D2147" i="14"/>
  <c r="D2146" i="14"/>
  <c r="D2145" i="14"/>
  <c r="D2144" i="14"/>
  <c r="D2143" i="14"/>
  <c r="D2142" i="14"/>
  <c r="D2141" i="14"/>
  <c r="D2140" i="14"/>
  <c r="D2139" i="14"/>
  <c r="D2138" i="14"/>
  <c r="D2137" i="14"/>
  <c r="D2136" i="14"/>
  <c r="D2135" i="14"/>
  <c r="D2134" i="14"/>
  <c r="D2133" i="14"/>
  <c r="D2132" i="14"/>
  <c r="D2131" i="14"/>
  <c r="D2130" i="14"/>
  <c r="D2129" i="14"/>
  <c r="D2128" i="14"/>
  <c r="D2127" i="14"/>
  <c r="D2126" i="14"/>
  <c r="D2125" i="14"/>
  <c r="D2124" i="14"/>
  <c r="D2123" i="14"/>
  <c r="D2122" i="14"/>
  <c r="D2121" i="14"/>
  <c r="D2120" i="14"/>
  <c r="D2119" i="14"/>
  <c r="D2118" i="14"/>
  <c r="D2117" i="14"/>
  <c r="D2116" i="14"/>
  <c r="D2115" i="14"/>
  <c r="D2114" i="14"/>
  <c r="D2113" i="14"/>
  <c r="D2112" i="14"/>
  <c r="D2111" i="14"/>
  <c r="D2110" i="14"/>
  <c r="D2109" i="14"/>
  <c r="D2108" i="14"/>
  <c r="D2107" i="14"/>
  <c r="D2106" i="14"/>
  <c r="D2105" i="14"/>
  <c r="D2104" i="14"/>
  <c r="D2103" i="14"/>
  <c r="D2102" i="14"/>
  <c r="D2101" i="14"/>
  <c r="D2100" i="14"/>
  <c r="D2099" i="14"/>
  <c r="D2098" i="14"/>
  <c r="D2097" i="14"/>
  <c r="D2096" i="14"/>
  <c r="D2095" i="14"/>
  <c r="D2094" i="14"/>
  <c r="D2093" i="14"/>
  <c r="D2092" i="14"/>
  <c r="D2091" i="14"/>
  <c r="D2090" i="14"/>
  <c r="D2089" i="14"/>
  <c r="D2088" i="14"/>
  <c r="D2087" i="14"/>
  <c r="D2086" i="14"/>
  <c r="D2085" i="14"/>
  <c r="D2084" i="14"/>
  <c r="D2083" i="14"/>
  <c r="D2082" i="14"/>
  <c r="D2081" i="14"/>
  <c r="D2080" i="14"/>
  <c r="D2079" i="14"/>
  <c r="D2078" i="14"/>
  <c r="D2077" i="14"/>
  <c r="D2076" i="14"/>
  <c r="D2075" i="14"/>
  <c r="D2074" i="14"/>
  <c r="D2073" i="14"/>
  <c r="D2072" i="14"/>
  <c r="D2071" i="14"/>
  <c r="D2070" i="14"/>
  <c r="D2069" i="14"/>
  <c r="D2068" i="14"/>
  <c r="D2067" i="14"/>
  <c r="D2066" i="14"/>
  <c r="D2065" i="14"/>
  <c r="D2064" i="14"/>
  <c r="D2063" i="14"/>
  <c r="D2062" i="14"/>
  <c r="D2061" i="14"/>
  <c r="D2060" i="14"/>
  <c r="D2059" i="14"/>
  <c r="D2058" i="14"/>
  <c r="D2057" i="14"/>
  <c r="D2056" i="14"/>
  <c r="D2055" i="14"/>
  <c r="D2054" i="14"/>
  <c r="D2053" i="14"/>
  <c r="D2052" i="14"/>
  <c r="D2051" i="14"/>
  <c r="D2050" i="14"/>
  <c r="D2049" i="14"/>
  <c r="D2048" i="14"/>
  <c r="D2047" i="14"/>
  <c r="D2046" i="14"/>
  <c r="D2045" i="14"/>
  <c r="D2044" i="14"/>
  <c r="D2043" i="14"/>
  <c r="D2042" i="14"/>
  <c r="D2041" i="14"/>
  <c r="D2040" i="14"/>
  <c r="D2039" i="14"/>
  <c r="D2038" i="14"/>
  <c r="D2037" i="14"/>
  <c r="D2036" i="14"/>
  <c r="D2035" i="14"/>
  <c r="D2034" i="14"/>
  <c r="D2033" i="14"/>
  <c r="D2032" i="14"/>
  <c r="D2031" i="14"/>
  <c r="D2030" i="14"/>
  <c r="D2029" i="14"/>
  <c r="D2028" i="14"/>
  <c r="D2027" i="14"/>
  <c r="D2026" i="14"/>
  <c r="D2025" i="14"/>
  <c r="D2024" i="14"/>
  <c r="D2023" i="14"/>
  <c r="D2022" i="14"/>
  <c r="D2021" i="14"/>
  <c r="D2020" i="14"/>
  <c r="D2019" i="14"/>
  <c r="D2018" i="14"/>
  <c r="D2017" i="14"/>
  <c r="D2016" i="14"/>
  <c r="D2015" i="14"/>
  <c r="D2014" i="14"/>
  <c r="D2013" i="14"/>
  <c r="D2012" i="14"/>
  <c r="D2011" i="14"/>
  <c r="D2010" i="14"/>
  <c r="D2009" i="14"/>
  <c r="D2008" i="14"/>
  <c r="D2007" i="14"/>
  <c r="D2006" i="14"/>
  <c r="D2005" i="14"/>
  <c r="D2004" i="14"/>
  <c r="D2003" i="14"/>
  <c r="D2002" i="14"/>
  <c r="D2001" i="14"/>
  <c r="D2000" i="14"/>
  <c r="D1999" i="14"/>
  <c r="D1998" i="14"/>
  <c r="D1997" i="14"/>
  <c r="D1996" i="14"/>
  <c r="D1995" i="14"/>
  <c r="D1994" i="14"/>
  <c r="D1993" i="14"/>
  <c r="D1992" i="14"/>
  <c r="D1991" i="14"/>
  <c r="D1990" i="14"/>
  <c r="D1989" i="14"/>
  <c r="D1988" i="14"/>
  <c r="D1987" i="14"/>
  <c r="D1986" i="14"/>
  <c r="D1985" i="14"/>
  <c r="D1984" i="14"/>
  <c r="D1983" i="14"/>
  <c r="D1982" i="14"/>
  <c r="D1981" i="14"/>
  <c r="D1980" i="14"/>
  <c r="D1979" i="14"/>
  <c r="D1978" i="14"/>
  <c r="D1977" i="14"/>
  <c r="D1976" i="14"/>
  <c r="D1975" i="14"/>
  <c r="D1974" i="14"/>
  <c r="D1973" i="14"/>
  <c r="D1972" i="14"/>
  <c r="D1971" i="14"/>
  <c r="D1970" i="14"/>
  <c r="D1969" i="14"/>
  <c r="D1968" i="14"/>
  <c r="D1967" i="14"/>
  <c r="D1966" i="14"/>
  <c r="D1965" i="14"/>
  <c r="D1964" i="14"/>
  <c r="D1963" i="14"/>
  <c r="D1962" i="14"/>
  <c r="D1961" i="14"/>
  <c r="D1960" i="14"/>
  <c r="D1959" i="14"/>
  <c r="D1958" i="14"/>
  <c r="D1957" i="14"/>
  <c r="D1956" i="14"/>
  <c r="D1955" i="14"/>
  <c r="D1954" i="14"/>
  <c r="D1953" i="14"/>
  <c r="D1952" i="14"/>
  <c r="D1951" i="14"/>
  <c r="D1950" i="14"/>
  <c r="D1949" i="14"/>
  <c r="D1948" i="14"/>
  <c r="D1947" i="14"/>
  <c r="D1946" i="14"/>
  <c r="D1945" i="14"/>
  <c r="D1944" i="14"/>
  <c r="D1943" i="14"/>
  <c r="D1942" i="14"/>
  <c r="D1941" i="14"/>
  <c r="D1940" i="14"/>
  <c r="D1939" i="14"/>
  <c r="D1938" i="14"/>
  <c r="D1937" i="14"/>
  <c r="D1936" i="14"/>
  <c r="D1935" i="14"/>
  <c r="D1934" i="14"/>
  <c r="D1933" i="14"/>
  <c r="D1932" i="14"/>
  <c r="D1931" i="14"/>
  <c r="D1930" i="14"/>
  <c r="D1929" i="14"/>
  <c r="D1928" i="14"/>
  <c r="D1927" i="14"/>
  <c r="D1926" i="14"/>
  <c r="D1925" i="14"/>
  <c r="D1924" i="14"/>
  <c r="D1923" i="14"/>
  <c r="D1922" i="14"/>
  <c r="D1921" i="14"/>
  <c r="D1920" i="14"/>
  <c r="D1919" i="14"/>
  <c r="D1918" i="14"/>
  <c r="D1917" i="14"/>
  <c r="D1916" i="14"/>
  <c r="D1915" i="14"/>
  <c r="D1914" i="14"/>
  <c r="D1913" i="14"/>
  <c r="D1912" i="14"/>
  <c r="D1911" i="14"/>
  <c r="D1910" i="14"/>
  <c r="D1909" i="14"/>
  <c r="D1908" i="14"/>
  <c r="D1907" i="14"/>
  <c r="D1906" i="14"/>
  <c r="D1905" i="14"/>
  <c r="D1904" i="14"/>
  <c r="D1903" i="14"/>
  <c r="D1902" i="14"/>
  <c r="D1901" i="14"/>
  <c r="D1900" i="14"/>
  <c r="D1899" i="14"/>
  <c r="D1898" i="14"/>
  <c r="D1897" i="14"/>
  <c r="D1896" i="14"/>
  <c r="D1895" i="14"/>
  <c r="D1894" i="14"/>
  <c r="D1893" i="14"/>
  <c r="D1892" i="14"/>
  <c r="D1891" i="14"/>
  <c r="D1890" i="14"/>
  <c r="D1889" i="14"/>
  <c r="D1888" i="14"/>
  <c r="D1887" i="14"/>
  <c r="D1886" i="14"/>
  <c r="D1885" i="14"/>
  <c r="D1884" i="14"/>
  <c r="D1883" i="14"/>
  <c r="D1882" i="14"/>
  <c r="D1881" i="14"/>
  <c r="D1880" i="14"/>
  <c r="D1879" i="14"/>
  <c r="D1878" i="14"/>
  <c r="D1877" i="14"/>
  <c r="D1876" i="14"/>
  <c r="D1875" i="14"/>
  <c r="D1874" i="14"/>
  <c r="D1873" i="14"/>
  <c r="D1872" i="14"/>
  <c r="D1871" i="14"/>
  <c r="D1870" i="14"/>
  <c r="D1869" i="14"/>
  <c r="D1868" i="14"/>
  <c r="D1867" i="14"/>
  <c r="D1866" i="14"/>
  <c r="D1865" i="14"/>
  <c r="D1864" i="14"/>
  <c r="D1863" i="14"/>
  <c r="D1862" i="14"/>
  <c r="D1861" i="14"/>
  <c r="D1860" i="14"/>
  <c r="D1859" i="14"/>
  <c r="D1858" i="14"/>
  <c r="D1857" i="14"/>
  <c r="D1856" i="14"/>
  <c r="D1855" i="14"/>
  <c r="D1854" i="14"/>
  <c r="D1853" i="14"/>
  <c r="D1852" i="14"/>
  <c r="D1851" i="14"/>
  <c r="D1850" i="14"/>
  <c r="D1849" i="14"/>
  <c r="D1848" i="14"/>
  <c r="D1847" i="14"/>
  <c r="D1846" i="14"/>
  <c r="D1845" i="14"/>
  <c r="D1844" i="14"/>
  <c r="D1843" i="14"/>
  <c r="D1842" i="14"/>
  <c r="D1841" i="14"/>
  <c r="D1840" i="14"/>
  <c r="D1839" i="14"/>
  <c r="D1838" i="14"/>
  <c r="D1837" i="14"/>
  <c r="D1836" i="14"/>
  <c r="D1835" i="14"/>
  <c r="D1834" i="14"/>
  <c r="D1833" i="14"/>
  <c r="D1832" i="14"/>
  <c r="D1831" i="14"/>
  <c r="D1830" i="14"/>
  <c r="D1829" i="14"/>
  <c r="D1828" i="14"/>
  <c r="D1827" i="14"/>
  <c r="D1826" i="14"/>
  <c r="D1825" i="14"/>
  <c r="D1824" i="14"/>
  <c r="D1823" i="14"/>
  <c r="D1822" i="14"/>
  <c r="D1821" i="14"/>
  <c r="D1820" i="14"/>
  <c r="D1819" i="14"/>
  <c r="D1818" i="14"/>
  <c r="D1817" i="14"/>
  <c r="D1816" i="14"/>
  <c r="D1815" i="14"/>
  <c r="D1814" i="14"/>
  <c r="D1813" i="14"/>
  <c r="D1812" i="14"/>
  <c r="D1811" i="14"/>
  <c r="D1810" i="14"/>
  <c r="D1809" i="14"/>
  <c r="D1808" i="14"/>
  <c r="D1807" i="14"/>
  <c r="D1806" i="14"/>
  <c r="D1805" i="14"/>
  <c r="D1804" i="14"/>
  <c r="D1803" i="14"/>
  <c r="D1802" i="14"/>
  <c r="D1801" i="14"/>
  <c r="D1800" i="14"/>
  <c r="D1799" i="14"/>
  <c r="D1798" i="14"/>
  <c r="D1797" i="14"/>
  <c r="D1796" i="14"/>
  <c r="D1795" i="14"/>
  <c r="D1794" i="14"/>
  <c r="D1793" i="14"/>
  <c r="D1792" i="14"/>
  <c r="D1791" i="14"/>
  <c r="D1790" i="14"/>
  <c r="D1789" i="14"/>
  <c r="D1788" i="14"/>
  <c r="D1787" i="14"/>
  <c r="D1786" i="14"/>
  <c r="D1785" i="14"/>
  <c r="D1784" i="14"/>
  <c r="D1783" i="14"/>
  <c r="D1782" i="14"/>
  <c r="D1781" i="14"/>
  <c r="D1780" i="14"/>
  <c r="D1779" i="14"/>
  <c r="D1778" i="14"/>
  <c r="D1777" i="14"/>
  <c r="D1776" i="14"/>
  <c r="D1775" i="14"/>
  <c r="D1774" i="14"/>
  <c r="D1773" i="14"/>
  <c r="D1772" i="14"/>
  <c r="D1771" i="14"/>
  <c r="D1770" i="14"/>
  <c r="D1769" i="14"/>
  <c r="D1768" i="14"/>
  <c r="D1767" i="14"/>
  <c r="D1766" i="14"/>
  <c r="D1765" i="14"/>
  <c r="D1764" i="14"/>
  <c r="D1763" i="14"/>
  <c r="D1762" i="14"/>
  <c r="D1761" i="14"/>
  <c r="D1760" i="14"/>
  <c r="D1759" i="14"/>
  <c r="D1758" i="14"/>
  <c r="D1757" i="14"/>
  <c r="D1756" i="14"/>
  <c r="D1755" i="14"/>
  <c r="D1754" i="14"/>
  <c r="D1753" i="14"/>
  <c r="D1752" i="14"/>
  <c r="D1751" i="14"/>
  <c r="D1750" i="14"/>
  <c r="D1749" i="14"/>
  <c r="D1748" i="14"/>
  <c r="D1747" i="14"/>
  <c r="D1746" i="14"/>
  <c r="D1745" i="14"/>
  <c r="D1744" i="14"/>
  <c r="D1743" i="14"/>
  <c r="D1742" i="14"/>
  <c r="D1741" i="14"/>
  <c r="D1740" i="14"/>
  <c r="D1739" i="14"/>
  <c r="D1738" i="14"/>
  <c r="D1737" i="14"/>
  <c r="D1736" i="14"/>
  <c r="D1735" i="14"/>
  <c r="D1734" i="14"/>
  <c r="D1733" i="14"/>
  <c r="D1732" i="14"/>
  <c r="D1731" i="14"/>
  <c r="D1730" i="14"/>
  <c r="D1729" i="14"/>
  <c r="D1728" i="14"/>
  <c r="D1727" i="14"/>
  <c r="D1726" i="14"/>
  <c r="D1725" i="14"/>
  <c r="D1724" i="14"/>
  <c r="D1723" i="14"/>
  <c r="D1722" i="14"/>
  <c r="D1721" i="14"/>
  <c r="D1720" i="14"/>
  <c r="D1719" i="14"/>
  <c r="D1718" i="14"/>
  <c r="D1717" i="14"/>
  <c r="D1716" i="14"/>
  <c r="D1715" i="14"/>
  <c r="D1714" i="14"/>
  <c r="D1713" i="14"/>
  <c r="D1712" i="14"/>
  <c r="D1711" i="14"/>
  <c r="D1710" i="14"/>
  <c r="D1709" i="14"/>
  <c r="D1708" i="14"/>
  <c r="D1707" i="14"/>
  <c r="D1706" i="14"/>
  <c r="D1705" i="14"/>
  <c r="D1704" i="14"/>
  <c r="D1703" i="14"/>
  <c r="D1702" i="14"/>
  <c r="D1701" i="14"/>
  <c r="D1700" i="14"/>
  <c r="D1699" i="14"/>
  <c r="D1698" i="14"/>
  <c r="D1697" i="14"/>
  <c r="D1696" i="14"/>
  <c r="D1695" i="14"/>
  <c r="D1694" i="14"/>
  <c r="D1693" i="14"/>
  <c r="D1692" i="14"/>
  <c r="D1691" i="14"/>
  <c r="D1690" i="14"/>
  <c r="D1689" i="14"/>
  <c r="D1688" i="14"/>
  <c r="D1687" i="14"/>
  <c r="D1686" i="14"/>
  <c r="D1685" i="14"/>
  <c r="D1684" i="14"/>
  <c r="D1683" i="14"/>
  <c r="D1682" i="14"/>
  <c r="D1681" i="14"/>
  <c r="D1680" i="14"/>
  <c r="D1679" i="14"/>
  <c r="D1678" i="14"/>
  <c r="D1677" i="14"/>
  <c r="D1676" i="14"/>
  <c r="D1675" i="14"/>
  <c r="D1674" i="14"/>
  <c r="D1673" i="14"/>
  <c r="D1672" i="14"/>
  <c r="D1671" i="14"/>
  <c r="D1670" i="14"/>
  <c r="D1669" i="14"/>
  <c r="D1668" i="14"/>
  <c r="D1667" i="14"/>
  <c r="D1666" i="14"/>
  <c r="D1665" i="14"/>
  <c r="D1664" i="14"/>
  <c r="D1663" i="14"/>
  <c r="D1662" i="14"/>
  <c r="D1661" i="14"/>
  <c r="D1660" i="14"/>
  <c r="D1659" i="14"/>
  <c r="D1658" i="14"/>
  <c r="D1657" i="14"/>
  <c r="D1656" i="14"/>
  <c r="D1655" i="14"/>
  <c r="D1654" i="14"/>
  <c r="D1653" i="14"/>
  <c r="D1652" i="14"/>
  <c r="D1651" i="14"/>
  <c r="D1650" i="14"/>
  <c r="D1649" i="14"/>
  <c r="D1648" i="14"/>
  <c r="D1647" i="14"/>
  <c r="D1646" i="14"/>
  <c r="D1645" i="14"/>
  <c r="D1644" i="14"/>
  <c r="D1643" i="14"/>
  <c r="D1642" i="14"/>
  <c r="D1641" i="14"/>
  <c r="D1640" i="14"/>
  <c r="D1639" i="14"/>
  <c r="D1638" i="14"/>
  <c r="D1637" i="14"/>
  <c r="D1636" i="14"/>
  <c r="D1635" i="14"/>
  <c r="D1634" i="14"/>
  <c r="D1633" i="14"/>
  <c r="D1632" i="14"/>
  <c r="D1631" i="14"/>
  <c r="D1630" i="14"/>
  <c r="D1629" i="14"/>
  <c r="D1628" i="14"/>
  <c r="D1627" i="14"/>
  <c r="D1626" i="14"/>
  <c r="D1625" i="14"/>
  <c r="D1624" i="14"/>
  <c r="D1623" i="14"/>
  <c r="D1622" i="14"/>
  <c r="D1621" i="14"/>
  <c r="D1620" i="14"/>
  <c r="D1619" i="14"/>
  <c r="D1618" i="14"/>
  <c r="D1617" i="14"/>
  <c r="D1616" i="14"/>
  <c r="D1615" i="14"/>
  <c r="D1614" i="14"/>
  <c r="D1613" i="14"/>
  <c r="D1612" i="14"/>
  <c r="D1611" i="14"/>
  <c r="D1610" i="14"/>
  <c r="D1609" i="14"/>
  <c r="D1608" i="14"/>
  <c r="D1607" i="14"/>
  <c r="D1606" i="14"/>
  <c r="D1605" i="14"/>
  <c r="D1604" i="14"/>
  <c r="D1603" i="14"/>
  <c r="D1602" i="14"/>
  <c r="D1601" i="14"/>
  <c r="D1600" i="14"/>
  <c r="D1599" i="14"/>
  <c r="D1598" i="14"/>
  <c r="D1597" i="14"/>
  <c r="D1596" i="14"/>
  <c r="D1595" i="14"/>
  <c r="D1594" i="14"/>
  <c r="D1593" i="14"/>
  <c r="D1592" i="14"/>
  <c r="D1591" i="14"/>
  <c r="D1590" i="14"/>
  <c r="D1589" i="14"/>
  <c r="D1588" i="14"/>
  <c r="D1587" i="14"/>
  <c r="D1586" i="14"/>
  <c r="D1585" i="14"/>
  <c r="D1584" i="14"/>
  <c r="D1583" i="14"/>
  <c r="D1582" i="14"/>
  <c r="D1581" i="14"/>
  <c r="D1580" i="14"/>
  <c r="D1579" i="14"/>
  <c r="D1578" i="14"/>
  <c r="D1577" i="14"/>
  <c r="D1576" i="14"/>
  <c r="D1575" i="14"/>
  <c r="D1574" i="14"/>
  <c r="D1573" i="14"/>
  <c r="D1572" i="14"/>
  <c r="D1571" i="14"/>
  <c r="D1570" i="14"/>
  <c r="D1569" i="14"/>
  <c r="D1568" i="14"/>
  <c r="D1567" i="14"/>
  <c r="D1566" i="14"/>
  <c r="D1565" i="14"/>
  <c r="D1564" i="14"/>
  <c r="D1563" i="14"/>
  <c r="D1562" i="14"/>
  <c r="D1561" i="14"/>
  <c r="D1560" i="14"/>
  <c r="D1559" i="14"/>
  <c r="D1558" i="14"/>
  <c r="D1557" i="14"/>
  <c r="D1556" i="14"/>
  <c r="D1555" i="14"/>
  <c r="D1554" i="14"/>
  <c r="D1553" i="14"/>
  <c r="D1552" i="14"/>
  <c r="D1551" i="14"/>
  <c r="D1550" i="14"/>
  <c r="D1549" i="14"/>
  <c r="D1548" i="14"/>
  <c r="D1547" i="14"/>
  <c r="D1546" i="14"/>
  <c r="D1545" i="14"/>
  <c r="D1544" i="14"/>
  <c r="D1543" i="14"/>
  <c r="D1542" i="14"/>
  <c r="D1541" i="14"/>
  <c r="D1540" i="14"/>
  <c r="D1539" i="14"/>
  <c r="D1538" i="14"/>
  <c r="D1537" i="14"/>
  <c r="D1536" i="14"/>
  <c r="D1535" i="14"/>
  <c r="D1534" i="14"/>
  <c r="D1533" i="14"/>
  <c r="D1532" i="14"/>
  <c r="D1531" i="14"/>
  <c r="D1530" i="14"/>
  <c r="D1529" i="14"/>
  <c r="D1528" i="14"/>
  <c r="D1527" i="14"/>
  <c r="D1526" i="14"/>
  <c r="D1525" i="14"/>
  <c r="D1524" i="14"/>
  <c r="D1523" i="14"/>
  <c r="D1522" i="14"/>
  <c r="D1521" i="14"/>
  <c r="D1520" i="14"/>
  <c r="D1519" i="14"/>
  <c r="D1518" i="14"/>
  <c r="D1517" i="14"/>
  <c r="D1516" i="14"/>
  <c r="D1515" i="14"/>
  <c r="D1514" i="14"/>
  <c r="D1513" i="14"/>
  <c r="D1512" i="14"/>
  <c r="D1511" i="14"/>
  <c r="D1510" i="14"/>
  <c r="D1509" i="14"/>
  <c r="D1508" i="14"/>
  <c r="D1507" i="14"/>
  <c r="D1506" i="14"/>
  <c r="D1505" i="14"/>
  <c r="D1504" i="14"/>
  <c r="D1503" i="14"/>
  <c r="D1502" i="14"/>
  <c r="D1501" i="14"/>
  <c r="D1500" i="14"/>
  <c r="D1499" i="14"/>
  <c r="D1498" i="14"/>
  <c r="D1497" i="14"/>
  <c r="D1496" i="14"/>
  <c r="D1495" i="14"/>
  <c r="D1494" i="14"/>
  <c r="D1493" i="14"/>
  <c r="D1492" i="14"/>
  <c r="D1491" i="14"/>
  <c r="D1490" i="14"/>
  <c r="D1489" i="14"/>
  <c r="D1488" i="14"/>
  <c r="D1487" i="14"/>
  <c r="D1486" i="14"/>
  <c r="D1485" i="14"/>
  <c r="D1484" i="14"/>
  <c r="D1483" i="14"/>
  <c r="D1482" i="14"/>
  <c r="D1481" i="14"/>
  <c r="D1480" i="14"/>
  <c r="D1479" i="14"/>
  <c r="D1478" i="14"/>
  <c r="D1477" i="14"/>
  <c r="D1476" i="14"/>
  <c r="D1475" i="14"/>
  <c r="D1474" i="14"/>
  <c r="D1473" i="14"/>
  <c r="D1472" i="14"/>
  <c r="D1471" i="14"/>
  <c r="D1470" i="14"/>
  <c r="D1469" i="14"/>
  <c r="D1468" i="14"/>
  <c r="D1467" i="14"/>
  <c r="D1466" i="14"/>
  <c r="D1465" i="14"/>
  <c r="D1464" i="14"/>
  <c r="D1463" i="14"/>
  <c r="D1462" i="14"/>
  <c r="D1461" i="14"/>
  <c r="D1460" i="14"/>
  <c r="D1459" i="14"/>
  <c r="D1458" i="14"/>
  <c r="D1457" i="14"/>
  <c r="D1456" i="14"/>
  <c r="D1455" i="14"/>
  <c r="D1454" i="14"/>
  <c r="D1453" i="14"/>
  <c r="D1452" i="14"/>
  <c r="D1451" i="14"/>
  <c r="D1450" i="14"/>
  <c r="D1449" i="14"/>
  <c r="D1448" i="14"/>
  <c r="D1447" i="14"/>
  <c r="D1446" i="14"/>
  <c r="D1445" i="14"/>
  <c r="D1444" i="14"/>
  <c r="D1443" i="14"/>
  <c r="D1442" i="14"/>
  <c r="D1441" i="14"/>
  <c r="D1440" i="14"/>
  <c r="D1439" i="14"/>
  <c r="D1438" i="14"/>
  <c r="D1437" i="14"/>
  <c r="D1436" i="14"/>
  <c r="D1435" i="14"/>
  <c r="D1434" i="14"/>
  <c r="D1433" i="14"/>
  <c r="D1432" i="14"/>
  <c r="D1431" i="14"/>
  <c r="D1430" i="14"/>
  <c r="D1429" i="14"/>
  <c r="D1428" i="14"/>
  <c r="D1427" i="14"/>
  <c r="D1426" i="14"/>
  <c r="D1425" i="14"/>
  <c r="D1424" i="14"/>
  <c r="D1423" i="14"/>
  <c r="D1422" i="14"/>
  <c r="D1421" i="14"/>
  <c r="D1420" i="14"/>
  <c r="D1419" i="14"/>
  <c r="D1418" i="14"/>
  <c r="D1417" i="14"/>
  <c r="D1416" i="14"/>
  <c r="D1415" i="14"/>
  <c r="D1414" i="14"/>
  <c r="D1413" i="14"/>
  <c r="D1412" i="14"/>
  <c r="D1411" i="14"/>
  <c r="D1410" i="14"/>
  <c r="D1409" i="14"/>
  <c r="D1408" i="14"/>
  <c r="D1407" i="14"/>
  <c r="D1406" i="14"/>
  <c r="D1405" i="14"/>
  <c r="D1404" i="14"/>
  <c r="D1403" i="14"/>
  <c r="D1402" i="14"/>
  <c r="D1401" i="14"/>
  <c r="D1400" i="14"/>
  <c r="D1399" i="14"/>
  <c r="D1398" i="14"/>
  <c r="D1397" i="14"/>
  <c r="D1396" i="14"/>
  <c r="D1395" i="14"/>
  <c r="D1394" i="14"/>
  <c r="D1393" i="14"/>
  <c r="D1392" i="14"/>
  <c r="D1391" i="14"/>
  <c r="D1390" i="14"/>
  <c r="D1389" i="14"/>
  <c r="D1388" i="14"/>
  <c r="D1387" i="14"/>
  <c r="D1386" i="14"/>
  <c r="D1385" i="14"/>
  <c r="D1384" i="14"/>
  <c r="D1383" i="14"/>
  <c r="D1382" i="14"/>
  <c r="D1381" i="14"/>
  <c r="D1380" i="14"/>
  <c r="D1379" i="14"/>
  <c r="D1378" i="14"/>
  <c r="D1377" i="14"/>
  <c r="D1376" i="14"/>
  <c r="D1375" i="14"/>
  <c r="D1374" i="14"/>
  <c r="D1373" i="14"/>
  <c r="D1372" i="14"/>
  <c r="D1371" i="14"/>
  <c r="D1370" i="14"/>
  <c r="D1369" i="14"/>
  <c r="D1368" i="14"/>
  <c r="D1367" i="14"/>
  <c r="D1366" i="14"/>
  <c r="D1365" i="14"/>
  <c r="D1364" i="14"/>
  <c r="D1363" i="14"/>
  <c r="D1362" i="14"/>
  <c r="D1361" i="14"/>
  <c r="D1360" i="14"/>
  <c r="D1359" i="14"/>
  <c r="D1358" i="14"/>
  <c r="D1357" i="14"/>
  <c r="D1356" i="14"/>
  <c r="D1355" i="14"/>
  <c r="D1354" i="14"/>
  <c r="D1353" i="14"/>
  <c r="D1352" i="14"/>
  <c r="D1351" i="14"/>
  <c r="D1350" i="14"/>
  <c r="D1349" i="14"/>
  <c r="D1348" i="14"/>
  <c r="D1347" i="14"/>
  <c r="D1346" i="14"/>
  <c r="D1345" i="14"/>
  <c r="D1344" i="14"/>
  <c r="D1343" i="14"/>
  <c r="D1342" i="14"/>
  <c r="D1341" i="14"/>
  <c r="D1340" i="14"/>
  <c r="D1339" i="14"/>
  <c r="D1338" i="14"/>
  <c r="D1337" i="14"/>
  <c r="D1336" i="14"/>
  <c r="D1335" i="14"/>
  <c r="D1334" i="14"/>
  <c r="D1333" i="14"/>
  <c r="D1332" i="14"/>
  <c r="D1331" i="14"/>
  <c r="D1330" i="14"/>
  <c r="D1329" i="14"/>
  <c r="D1328" i="14"/>
  <c r="D1327" i="14"/>
  <c r="D1326" i="14"/>
  <c r="D1325" i="14"/>
  <c r="D1324" i="14"/>
  <c r="D1323" i="14"/>
  <c r="D1322" i="14"/>
  <c r="D1321" i="14"/>
  <c r="D1320" i="14"/>
  <c r="D1319" i="14"/>
  <c r="D1318" i="14"/>
  <c r="D1317" i="14"/>
  <c r="D1316" i="14"/>
  <c r="D1315" i="14"/>
  <c r="D1314" i="14"/>
  <c r="D1313" i="14"/>
  <c r="D1312" i="14"/>
  <c r="D1311" i="14"/>
  <c r="D1310" i="14"/>
  <c r="D1309" i="14"/>
  <c r="D1308" i="14"/>
  <c r="D1307" i="14"/>
  <c r="D1306" i="14"/>
  <c r="D1305" i="14"/>
  <c r="D1304" i="14"/>
  <c r="D1303" i="14"/>
  <c r="D1302" i="14"/>
  <c r="D1301" i="14"/>
  <c r="D1300" i="14"/>
  <c r="D1299" i="14"/>
  <c r="D1298" i="14"/>
  <c r="D1297" i="14"/>
  <c r="D1296" i="14"/>
  <c r="D1295" i="14"/>
  <c r="D1294" i="14"/>
  <c r="D1293" i="14"/>
  <c r="D1292" i="14"/>
  <c r="D1291" i="14"/>
  <c r="D1290" i="14"/>
  <c r="D1289" i="14"/>
  <c r="D1288" i="14"/>
  <c r="D1287" i="14"/>
  <c r="D1286" i="14"/>
  <c r="D1285" i="14"/>
  <c r="D1284" i="14"/>
  <c r="D1283" i="14"/>
  <c r="D1282" i="14"/>
  <c r="D1281" i="14"/>
  <c r="D1280" i="14"/>
  <c r="D1279" i="14"/>
  <c r="D1278" i="14"/>
  <c r="D1277" i="14"/>
  <c r="D1276" i="14"/>
  <c r="D1275" i="14"/>
  <c r="D1274" i="14"/>
  <c r="D1273" i="14"/>
  <c r="D1272" i="14"/>
  <c r="D1271" i="14"/>
  <c r="D1270" i="14"/>
  <c r="D1269" i="14"/>
  <c r="D1268" i="14"/>
  <c r="D1267" i="14"/>
  <c r="D1266" i="14"/>
  <c r="D1265" i="14"/>
  <c r="D1264" i="14"/>
  <c r="D1263" i="14"/>
  <c r="D1262" i="14"/>
  <c r="D1261" i="14"/>
  <c r="D1260" i="14"/>
  <c r="D1259" i="14"/>
  <c r="D1258" i="14"/>
  <c r="D1257" i="14"/>
  <c r="D1256" i="14"/>
  <c r="D1255" i="14"/>
  <c r="D1254" i="14"/>
  <c r="D1253" i="14"/>
  <c r="D1252" i="14"/>
  <c r="D1251" i="14"/>
  <c r="D1250" i="14"/>
  <c r="D1249" i="14"/>
  <c r="D1248" i="14"/>
  <c r="D1247" i="14"/>
  <c r="D1246" i="14"/>
  <c r="D1245" i="14"/>
  <c r="D1244" i="14"/>
  <c r="D1243" i="14"/>
  <c r="D1242" i="14"/>
  <c r="D1241" i="14"/>
  <c r="D1240" i="14"/>
  <c r="D1239" i="14"/>
  <c r="D1238" i="14"/>
  <c r="D1237" i="14"/>
  <c r="D1236" i="14"/>
  <c r="D1235" i="14"/>
  <c r="D1234" i="14"/>
  <c r="D1233" i="14"/>
  <c r="D1232" i="14"/>
  <c r="D1231" i="14"/>
  <c r="D1230" i="14"/>
  <c r="D1229" i="14"/>
  <c r="D1228" i="14"/>
  <c r="D1227" i="14"/>
  <c r="D1226" i="14"/>
  <c r="D1225" i="14"/>
  <c r="D1224" i="14"/>
  <c r="D1223" i="14"/>
  <c r="D1222" i="14"/>
  <c r="D1221" i="14"/>
  <c r="D1220" i="14"/>
  <c r="D1219" i="14"/>
  <c r="D1218" i="14"/>
  <c r="D1217" i="14"/>
  <c r="D1216" i="14"/>
  <c r="D1215" i="14"/>
  <c r="D1214" i="14"/>
  <c r="D1213" i="14"/>
  <c r="D1212" i="14"/>
  <c r="D1211" i="14"/>
  <c r="D1210" i="14"/>
  <c r="D1209" i="14"/>
  <c r="D1208" i="14"/>
  <c r="D1207" i="14"/>
  <c r="D1206" i="14"/>
  <c r="D1205" i="14"/>
  <c r="D1204" i="14"/>
  <c r="D1203" i="14"/>
  <c r="D1202" i="14"/>
  <c r="D1201" i="14"/>
  <c r="D1200" i="14"/>
  <c r="D1199" i="14"/>
  <c r="D1198" i="14"/>
  <c r="D1197" i="14"/>
  <c r="D1196" i="14"/>
  <c r="D1195" i="14"/>
  <c r="D1194" i="14"/>
  <c r="D1193" i="14"/>
  <c r="D1192" i="14"/>
  <c r="D1191" i="14"/>
  <c r="D1190" i="14"/>
  <c r="D1189" i="14"/>
  <c r="D1188" i="14"/>
  <c r="D1187" i="14"/>
  <c r="D1186" i="14"/>
  <c r="D1185" i="14"/>
  <c r="D1184" i="14"/>
  <c r="D1183" i="14"/>
  <c r="D1182" i="14"/>
  <c r="D1181" i="14"/>
  <c r="D1180" i="14"/>
  <c r="D1179" i="14"/>
  <c r="D1178" i="14"/>
  <c r="D1177" i="14"/>
  <c r="D1176" i="14"/>
  <c r="D1175" i="14"/>
  <c r="D1174" i="14"/>
  <c r="D1173" i="14"/>
  <c r="D1172" i="14"/>
  <c r="D1171" i="14"/>
  <c r="D1170" i="14"/>
  <c r="D1169" i="14"/>
  <c r="D1168" i="14"/>
  <c r="D1167" i="14"/>
  <c r="D1166" i="14"/>
  <c r="D1165" i="14"/>
  <c r="D1164" i="14"/>
  <c r="D1163" i="14"/>
  <c r="D1162" i="14"/>
  <c r="D1161" i="14"/>
  <c r="D1160" i="14"/>
  <c r="D1159" i="14"/>
  <c r="D1158" i="14"/>
  <c r="D1157" i="14"/>
  <c r="D1156" i="14"/>
  <c r="D1155" i="14"/>
  <c r="D1154" i="14"/>
  <c r="D1153" i="14"/>
  <c r="D1152" i="14"/>
  <c r="D1151" i="14"/>
  <c r="D1150" i="14"/>
  <c r="D1149" i="14"/>
  <c r="D1148" i="14"/>
  <c r="D1147" i="14"/>
  <c r="D1146" i="14"/>
  <c r="D1145" i="14"/>
  <c r="D1144" i="14"/>
  <c r="D1143" i="14"/>
  <c r="D1142" i="14"/>
  <c r="D1141" i="14"/>
  <c r="D1140" i="14"/>
  <c r="D1139" i="14"/>
  <c r="D1138" i="14"/>
  <c r="D1137" i="14"/>
  <c r="D1136" i="14"/>
  <c r="D1135" i="14"/>
  <c r="D1134" i="14"/>
  <c r="D1133" i="14"/>
  <c r="D1132" i="14"/>
  <c r="D1131" i="14"/>
  <c r="D1130" i="14"/>
  <c r="D1129" i="14"/>
  <c r="D1128" i="14"/>
  <c r="D1127" i="14"/>
  <c r="D1126" i="14"/>
  <c r="D1125" i="14"/>
  <c r="D1124" i="14"/>
  <c r="D1123" i="14"/>
  <c r="D1122" i="14"/>
  <c r="D1121" i="14"/>
  <c r="D1120" i="14"/>
  <c r="D1119" i="14"/>
  <c r="D1118" i="14"/>
  <c r="D1117" i="14"/>
  <c r="D1116" i="14"/>
  <c r="D1115" i="14"/>
  <c r="D1114" i="14"/>
  <c r="D1113" i="14"/>
  <c r="D1112" i="14"/>
  <c r="D1111" i="14"/>
  <c r="D1110" i="14"/>
  <c r="D1109" i="14"/>
  <c r="D1108" i="14"/>
  <c r="D1107" i="14"/>
  <c r="D1106" i="14"/>
  <c r="D1105" i="14"/>
  <c r="D1104" i="14"/>
  <c r="D1103" i="14"/>
  <c r="D1102" i="14"/>
  <c r="D1101" i="14"/>
  <c r="D1100" i="14"/>
  <c r="D1099" i="14"/>
  <c r="D1098" i="14"/>
  <c r="D1097" i="14"/>
  <c r="D1096" i="14"/>
  <c r="D1095" i="14"/>
  <c r="D1094" i="14"/>
  <c r="D1093" i="14"/>
  <c r="D1092" i="14"/>
  <c r="D1091" i="14"/>
  <c r="D1090" i="14"/>
  <c r="D1089" i="14"/>
  <c r="D1088" i="14"/>
  <c r="D1087" i="14"/>
  <c r="D1086" i="14"/>
  <c r="D1085" i="14"/>
  <c r="D1084" i="14"/>
  <c r="D1083" i="14"/>
  <c r="D1082" i="14"/>
  <c r="D1081" i="14"/>
  <c r="D1080" i="14"/>
  <c r="D1079" i="14"/>
  <c r="D1078" i="14"/>
  <c r="D1077" i="14"/>
  <c r="D1076" i="14"/>
  <c r="D1075" i="14"/>
  <c r="D1074" i="14"/>
  <c r="D1073" i="14"/>
  <c r="D1072" i="14"/>
  <c r="D1071" i="14"/>
  <c r="D1070" i="14"/>
  <c r="D1069" i="14"/>
  <c r="D1068" i="14"/>
  <c r="D1067" i="14"/>
  <c r="D1066" i="14"/>
  <c r="D1065" i="14"/>
  <c r="D1064" i="14"/>
  <c r="D1063" i="14"/>
  <c r="D1062" i="14"/>
  <c r="D1061" i="14"/>
  <c r="D1060" i="14"/>
  <c r="D1059" i="14"/>
  <c r="D1058" i="14"/>
  <c r="D1057" i="14"/>
  <c r="D1056" i="14"/>
  <c r="D1055" i="14"/>
  <c r="D1054" i="14"/>
  <c r="D1053" i="14"/>
  <c r="D1052" i="14"/>
  <c r="D1051" i="14"/>
  <c r="D1050" i="14"/>
  <c r="D1049" i="14"/>
  <c r="D1048" i="14"/>
  <c r="D1047" i="14"/>
  <c r="D1046" i="14"/>
  <c r="D1045" i="14"/>
  <c r="D1044" i="14"/>
  <c r="D1043" i="14"/>
  <c r="D1042" i="14"/>
  <c r="D1041" i="14"/>
  <c r="D1040" i="14"/>
  <c r="D1039" i="14"/>
  <c r="D1038" i="14"/>
  <c r="D1037" i="14"/>
  <c r="D1036" i="14"/>
  <c r="D1035" i="14"/>
  <c r="D1034" i="14"/>
  <c r="D1033" i="14"/>
  <c r="D1032" i="14"/>
  <c r="D1031" i="14"/>
  <c r="D1030" i="14"/>
  <c r="D1029" i="14"/>
  <c r="D1028" i="14"/>
  <c r="D1027" i="14"/>
  <c r="D1026" i="14"/>
  <c r="D1025" i="14"/>
  <c r="D1024" i="14"/>
  <c r="D1023" i="14"/>
  <c r="D1022" i="14"/>
  <c r="D1021" i="14"/>
  <c r="D1020" i="14"/>
  <c r="D1019" i="14"/>
  <c r="D1018" i="14"/>
  <c r="D1017" i="14"/>
  <c r="D1016" i="14"/>
  <c r="D1015" i="14"/>
  <c r="D1014" i="14"/>
  <c r="D1013" i="14"/>
  <c r="D1012" i="14"/>
  <c r="D1011" i="14"/>
  <c r="D1010" i="14"/>
  <c r="D1009" i="14"/>
  <c r="D1008" i="14"/>
  <c r="D1007" i="14"/>
  <c r="D1006" i="14"/>
  <c r="D1005" i="14"/>
  <c r="D1004" i="14"/>
  <c r="D1003" i="14"/>
  <c r="D1002" i="14"/>
  <c r="D1001" i="14"/>
  <c r="D1000" i="14"/>
  <c r="D999" i="14"/>
  <c r="D998" i="14"/>
  <c r="D997" i="14"/>
  <c r="D996" i="14"/>
  <c r="D995" i="14"/>
  <c r="D994" i="14"/>
  <c r="D993" i="14"/>
  <c r="D992" i="14"/>
  <c r="D991" i="14"/>
  <c r="D990" i="14"/>
  <c r="D989" i="14"/>
  <c r="D988" i="14"/>
  <c r="D987" i="14"/>
  <c r="D986" i="14"/>
  <c r="D985" i="14"/>
  <c r="D984" i="14"/>
  <c r="D983" i="14"/>
  <c r="D982" i="14"/>
  <c r="D981" i="14"/>
  <c r="D980" i="14"/>
  <c r="D979" i="14"/>
  <c r="D978" i="14"/>
  <c r="D977" i="14"/>
  <c r="D976" i="14"/>
  <c r="D975" i="14"/>
  <c r="D974" i="14"/>
  <c r="D973" i="14"/>
  <c r="D972" i="14"/>
  <c r="D971" i="14"/>
  <c r="D970" i="14"/>
  <c r="D969" i="14"/>
  <c r="D968" i="14"/>
  <c r="D967" i="14"/>
  <c r="D966" i="14"/>
  <c r="D965" i="14"/>
  <c r="D964" i="14"/>
  <c r="D963" i="14"/>
  <c r="D962" i="14"/>
  <c r="D961" i="14"/>
  <c r="D960" i="14"/>
  <c r="D959" i="14"/>
  <c r="D958" i="14"/>
  <c r="D957" i="14"/>
  <c r="D956" i="14"/>
  <c r="D955" i="14"/>
  <c r="D954" i="14"/>
  <c r="D953" i="14"/>
  <c r="D952" i="14"/>
  <c r="D951" i="14"/>
  <c r="D950" i="14"/>
  <c r="D949" i="14"/>
  <c r="D948" i="14"/>
  <c r="D947" i="14"/>
  <c r="D946" i="14"/>
  <c r="D945" i="14"/>
  <c r="D944" i="14"/>
  <c r="D943" i="14"/>
  <c r="D942" i="14"/>
  <c r="D941" i="14"/>
  <c r="D940" i="14"/>
  <c r="D939" i="14"/>
  <c r="D938" i="14"/>
  <c r="D937" i="14"/>
  <c r="D936" i="14"/>
  <c r="D935" i="14"/>
  <c r="D934" i="14"/>
  <c r="D933" i="14"/>
  <c r="D932" i="14"/>
  <c r="D931" i="14"/>
  <c r="D930" i="14"/>
  <c r="D929" i="14"/>
  <c r="D928" i="14"/>
  <c r="D927" i="14"/>
  <c r="D926" i="14"/>
  <c r="D925" i="14"/>
  <c r="D924" i="14"/>
  <c r="D923" i="14"/>
  <c r="D922" i="14"/>
  <c r="D921" i="14"/>
  <c r="D920" i="14"/>
  <c r="D919" i="14"/>
  <c r="D918" i="14"/>
  <c r="D917" i="14"/>
  <c r="D916" i="14"/>
  <c r="D915" i="14"/>
  <c r="D914" i="14"/>
  <c r="D913" i="14"/>
  <c r="D912" i="14"/>
  <c r="D911" i="14"/>
  <c r="D910" i="14"/>
  <c r="D909" i="14"/>
  <c r="D908" i="14"/>
  <c r="D907" i="14"/>
  <c r="D906" i="14"/>
  <c r="D905" i="14"/>
  <c r="D904" i="14"/>
  <c r="D903" i="14"/>
  <c r="D902" i="14"/>
  <c r="D901" i="14"/>
  <c r="D900" i="14"/>
  <c r="D899" i="14"/>
  <c r="D898" i="14"/>
  <c r="D897" i="14"/>
  <c r="D896" i="14"/>
  <c r="D895" i="14"/>
  <c r="D894" i="14"/>
  <c r="D893" i="14"/>
  <c r="D892" i="14"/>
  <c r="D891" i="14"/>
  <c r="D890" i="14"/>
  <c r="D889" i="14"/>
  <c r="D888" i="14"/>
  <c r="D887" i="14"/>
  <c r="D886" i="14"/>
  <c r="D885" i="14"/>
  <c r="D884" i="14"/>
  <c r="D883" i="14"/>
  <c r="D882" i="14"/>
  <c r="D881" i="14"/>
  <c r="D880" i="14"/>
  <c r="D879" i="14"/>
  <c r="D878" i="14"/>
  <c r="D877" i="14"/>
  <c r="D876" i="14"/>
  <c r="D875" i="14"/>
  <c r="D874" i="14"/>
  <c r="D873" i="14"/>
  <c r="D872" i="14"/>
  <c r="D871" i="14"/>
  <c r="D870" i="14"/>
  <c r="D869" i="14"/>
  <c r="D868" i="14"/>
  <c r="D867" i="14"/>
  <c r="D866" i="14"/>
  <c r="D865" i="14"/>
  <c r="D864" i="14"/>
  <c r="D863" i="14"/>
  <c r="D862" i="14"/>
  <c r="D861" i="14"/>
  <c r="D860" i="14"/>
  <c r="D859" i="14"/>
  <c r="D858" i="14"/>
  <c r="D857" i="14"/>
  <c r="D856" i="14"/>
  <c r="D855" i="14"/>
  <c r="D854" i="14"/>
  <c r="D853" i="14"/>
  <c r="D852" i="14"/>
  <c r="D851" i="14"/>
  <c r="D850" i="14"/>
  <c r="D849" i="14"/>
  <c r="D848" i="14"/>
  <c r="D847" i="14"/>
  <c r="D846" i="14"/>
  <c r="D845" i="14"/>
  <c r="D844" i="14"/>
  <c r="D843" i="14"/>
  <c r="D842" i="14"/>
  <c r="D841" i="14"/>
  <c r="D840" i="14"/>
  <c r="D839" i="14"/>
  <c r="D838" i="14"/>
  <c r="D837" i="14"/>
  <c r="D836" i="14"/>
  <c r="D835" i="14"/>
  <c r="D834" i="14"/>
  <c r="D833" i="14"/>
  <c r="D832" i="14"/>
  <c r="D831" i="14"/>
  <c r="D830" i="14"/>
  <c r="D829" i="14"/>
  <c r="D828" i="14"/>
  <c r="D827" i="14"/>
  <c r="D826" i="14"/>
  <c r="D825" i="14"/>
  <c r="D824" i="14"/>
  <c r="D823" i="14"/>
  <c r="D822" i="14"/>
  <c r="D821" i="14"/>
  <c r="D820" i="14"/>
  <c r="D819" i="14"/>
  <c r="D818" i="14"/>
  <c r="D817" i="14"/>
  <c r="D816" i="14"/>
  <c r="D815" i="14"/>
  <c r="D814" i="14"/>
  <c r="D813" i="14"/>
  <c r="D812" i="14"/>
  <c r="D811" i="14"/>
  <c r="D810" i="14"/>
  <c r="D809" i="14"/>
  <c r="D808" i="14"/>
  <c r="D807" i="14"/>
  <c r="D806" i="14"/>
  <c r="D805" i="14"/>
  <c r="D804" i="14"/>
  <c r="D803" i="14"/>
  <c r="D802" i="14"/>
  <c r="D801" i="14"/>
  <c r="D800" i="14"/>
  <c r="D799" i="14"/>
  <c r="D798" i="14"/>
  <c r="D797" i="14"/>
  <c r="D796" i="14"/>
  <c r="D795" i="14"/>
  <c r="D794" i="14"/>
  <c r="D793" i="14"/>
  <c r="D792" i="14"/>
  <c r="D791" i="14"/>
  <c r="D790" i="14"/>
  <c r="D789" i="14"/>
  <c r="D788" i="14"/>
  <c r="D787" i="14"/>
  <c r="D786" i="14"/>
  <c r="D785" i="14"/>
  <c r="D784" i="14"/>
  <c r="D783" i="14"/>
  <c r="D782" i="14"/>
  <c r="D781" i="14"/>
  <c r="D780" i="14"/>
  <c r="D779" i="14"/>
  <c r="D778" i="14"/>
  <c r="D777" i="14"/>
  <c r="D776" i="14"/>
  <c r="D775" i="14"/>
  <c r="D774" i="14"/>
  <c r="D773" i="14"/>
  <c r="D772" i="14"/>
  <c r="D771" i="14"/>
  <c r="D770" i="14"/>
  <c r="D769" i="14"/>
  <c r="D768" i="14"/>
  <c r="D767" i="14"/>
  <c r="D766" i="14"/>
  <c r="D765" i="14"/>
  <c r="D764" i="14"/>
  <c r="D763" i="14"/>
  <c r="D762" i="14"/>
  <c r="D761" i="14"/>
  <c r="D760" i="14"/>
  <c r="D759" i="14"/>
  <c r="D758" i="14"/>
  <c r="D757" i="14"/>
  <c r="D756" i="14"/>
  <c r="D755" i="14"/>
  <c r="D754" i="14"/>
  <c r="D753" i="14"/>
  <c r="D752" i="14"/>
  <c r="D751" i="14"/>
  <c r="D750" i="14"/>
  <c r="D749" i="14"/>
  <c r="D748" i="14"/>
  <c r="D747" i="14"/>
  <c r="D746" i="14"/>
  <c r="D745" i="14"/>
  <c r="D744" i="14"/>
  <c r="D743" i="14"/>
  <c r="D742" i="14"/>
  <c r="D741" i="14"/>
  <c r="D740" i="14"/>
  <c r="D739" i="14"/>
  <c r="D738" i="14"/>
  <c r="D737" i="14"/>
  <c r="D736" i="14"/>
  <c r="D735" i="14"/>
  <c r="D734" i="14"/>
  <c r="D733" i="14"/>
  <c r="D732" i="14"/>
  <c r="D731" i="14"/>
  <c r="D730" i="14"/>
  <c r="D729" i="14"/>
  <c r="D728" i="14"/>
  <c r="D727" i="14"/>
  <c r="D726" i="14"/>
  <c r="D725" i="14"/>
  <c r="D724" i="14"/>
  <c r="D723" i="14"/>
  <c r="D722" i="14"/>
  <c r="D721" i="14"/>
  <c r="D720" i="14"/>
  <c r="D719" i="14"/>
  <c r="D718" i="14"/>
  <c r="D717" i="14"/>
  <c r="D716" i="14"/>
  <c r="D715" i="14"/>
  <c r="D714" i="14"/>
  <c r="D713" i="14"/>
  <c r="D712" i="14"/>
  <c r="D711" i="14"/>
  <c r="D710" i="14"/>
  <c r="D709" i="14"/>
  <c r="D708" i="14"/>
  <c r="D707" i="14"/>
  <c r="D706" i="14"/>
  <c r="D705" i="14"/>
  <c r="D704" i="14"/>
  <c r="D703" i="14"/>
  <c r="D702" i="14"/>
  <c r="D701" i="14"/>
  <c r="D700" i="14"/>
  <c r="D699" i="14"/>
  <c r="D698" i="14"/>
  <c r="D697" i="14"/>
  <c r="D696" i="14"/>
  <c r="D695" i="14"/>
  <c r="D694" i="14"/>
  <c r="D693" i="14"/>
  <c r="D692" i="14"/>
  <c r="D691" i="14"/>
  <c r="D690" i="14"/>
  <c r="D689" i="14"/>
  <c r="D688" i="14"/>
  <c r="D687" i="14"/>
  <c r="D686" i="14"/>
  <c r="D685" i="14"/>
  <c r="D684" i="14"/>
  <c r="D683" i="14"/>
  <c r="D682" i="14"/>
  <c r="D681" i="14"/>
  <c r="D680" i="14"/>
  <c r="D679" i="14"/>
  <c r="D678" i="14"/>
  <c r="D677" i="14"/>
  <c r="D676" i="14"/>
  <c r="D675" i="14"/>
  <c r="D674" i="14"/>
  <c r="D673" i="14"/>
  <c r="D672" i="14"/>
  <c r="D671" i="14"/>
  <c r="D670" i="14"/>
  <c r="D669" i="14"/>
  <c r="D668" i="14"/>
  <c r="D667" i="14"/>
  <c r="D666" i="14"/>
  <c r="D665" i="14"/>
  <c r="D664" i="14"/>
  <c r="D663" i="14"/>
  <c r="D662" i="14"/>
  <c r="D661" i="14"/>
  <c r="D660" i="14"/>
  <c r="D659" i="14"/>
  <c r="D658" i="14"/>
  <c r="D657" i="14"/>
  <c r="D656" i="14"/>
  <c r="D655" i="14"/>
  <c r="D654" i="14"/>
  <c r="D653" i="14"/>
  <c r="D652" i="14"/>
  <c r="D651" i="14"/>
  <c r="D650" i="14"/>
  <c r="D649" i="14"/>
  <c r="D648" i="14"/>
  <c r="D647" i="14"/>
  <c r="D646" i="14"/>
  <c r="D645" i="14"/>
  <c r="D644" i="14"/>
  <c r="D643" i="14"/>
  <c r="D642" i="14"/>
  <c r="D641" i="14"/>
  <c r="D640" i="14"/>
  <c r="D639" i="14"/>
  <c r="D638" i="14"/>
  <c r="D637" i="14"/>
  <c r="D636" i="14"/>
  <c r="D635" i="14"/>
  <c r="D634" i="14"/>
  <c r="D633" i="14"/>
  <c r="D632" i="14"/>
  <c r="D631" i="14"/>
  <c r="D630" i="14"/>
  <c r="D629" i="14"/>
  <c r="D628" i="14"/>
  <c r="D627" i="14"/>
  <c r="D626" i="14"/>
  <c r="D625" i="14"/>
  <c r="D624" i="14"/>
  <c r="D623" i="14"/>
  <c r="D622" i="14"/>
  <c r="D621" i="14"/>
  <c r="D620" i="14"/>
  <c r="D619" i="14"/>
  <c r="D618" i="14"/>
  <c r="D617" i="14"/>
  <c r="D616" i="14"/>
  <c r="D615" i="14"/>
  <c r="D614" i="14"/>
  <c r="D613" i="14"/>
  <c r="D612" i="14"/>
  <c r="D611" i="14"/>
  <c r="D610" i="14"/>
  <c r="D609" i="14"/>
  <c r="D608" i="14"/>
  <c r="D607" i="14"/>
  <c r="D606" i="14"/>
  <c r="D605" i="14"/>
  <c r="D604" i="14"/>
  <c r="D603" i="14"/>
  <c r="D602" i="14"/>
  <c r="D601" i="14"/>
  <c r="D600" i="14"/>
  <c r="D599" i="14"/>
  <c r="D598" i="14"/>
  <c r="D597" i="14"/>
  <c r="D596" i="14"/>
  <c r="D595" i="14"/>
  <c r="D594" i="14"/>
  <c r="D593" i="14"/>
  <c r="D592" i="14"/>
  <c r="D591" i="14"/>
  <c r="D590" i="14"/>
  <c r="D589" i="14"/>
  <c r="D588" i="14"/>
  <c r="D587" i="14"/>
  <c r="D586" i="14"/>
  <c r="D585" i="14"/>
  <c r="D584" i="14"/>
  <c r="D583" i="14"/>
  <c r="D582" i="14"/>
  <c r="D581" i="14"/>
  <c r="D580" i="14"/>
  <c r="D579" i="14"/>
  <c r="D578" i="14"/>
  <c r="D577" i="14"/>
  <c r="D576" i="14"/>
  <c r="D575" i="14"/>
  <c r="D574" i="14"/>
  <c r="D573" i="14"/>
  <c r="D572" i="14"/>
  <c r="D571" i="14"/>
  <c r="D570" i="14"/>
  <c r="D569" i="14"/>
  <c r="D568" i="14"/>
  <c r="D567" i="14"/>
  <c r="D566" i="14"/>
  <c r="D565" i="14"/>
  <c r="D564" i="14"/>
  <c r="D563" i="14"/>
  <c r="D562" i="14"/>
  <c r="D561" i="14"/>
  <c r="D560" i="14"/>
  <c r="D559" i="14"/>
  <c r="D558" i="14"/>
  <c r="D557" i="14"/>
  <c r="D556" i="14"/>
  <c r="D555" i="14"/>
  <c r="D554" i="14"/>
  <c r="D553" i="14"/>
  <c r="D552" i="14"/>
  <c r="D551" i="14"/>
  <c r="D550" i="14"/>
  <c r="D549" i="14"/>
  <c r="D548" i="14"/>
  <c r="D547" i="14"/>
  <c r="D546" i="14"/>
  <c r="D545" i="14"/>
  <c r="D544" i="14"/>
  <c r="D543" i="14"/>
  <c r="D542" i="14"/>
  <c r="D541" i="14"/>
  <c r="D540" i="14"/>
  <c r="D539" i="14"/>
  <c r="D538" i="14"/>
  <c r="D537" i="14"/>
  <c r="D536" i="14"/>
  <c r="D535" i="14"/>
  <c r="D534" i="14"/>
  <c r="D533" i="14"/>
  <c r="D532" i="14"/>
  <c r="D531" i="14"/>
  <c r="D530" i="14"/>
  <c r="D529" i="14"/>
  <c r="D528" i="14"/>
  <c r="D527" i="14"/>
  <c r="D526" i="14"/>
  <c r="D525" i="14"/>
  <c r="D524" i="14"/>
  <c r="D523" i="14"/>
  <c r="D522" i="14"/>
  <c r="D521" i="14"/>
  <c r="D520" i="14"/>
  <c r="D519" i="14"/>
  <c r="D518" i="14"/>
  <c r="D517" i="14"/>
  <c r="D516" i="14"/>
  <c r="D515" i="14"/>
  <c r="D514" i="14"/>
  <c r="D513" i="14"/>
  <c r="D512" i="14"/>
  <c r="D511" i="14"/>
  <c r="D510" i="14"/>
  <c r="D509" i="14"/>
  <c r="D508" i="14"/>
  <c r="D507" i="14"/>
  <c r="D506" i="14"/>
  <c r="D505" i="14"/>
  <c r="D504" i="14"/>
  <c r="D503" i="14"/>
  <c r="D502" i="14"/>
  <c r="D501" i="14"/>
  <c r="D500" i="14"/>
  <c r="D499" i="14"/>
  <c r="D498" i="14"/>
  <c r="D497" i="14"/>
  <c r="D496" i="14"/>
  <c r="D495" i="14"/>
  <c r="D494" i="14"/>
  <c r="D493" i="14"/>
  <c r="D492" i="14"/>
  <c r="D491" i="14"/>
  <c r="D490" i="14"/>
  <c r="D489" i="14"/>
  <c r="D488" i="14"/>
  <c r="D487" i="14"/>
  <c r="D486" i="14"/>
  <c r="D485" i="14"/>
  <c r="D484" i="14"/>
  <c r="D483" i="14"/>
  <c r="D482" i="14"/>
  <c r="D481" i="14"/>
  <c r="D480" i="14"/>
  <c r="D479" i="14"/>
  <c r="D478" i="14"/>
  <c r="D477" i="14"/>
  <c r="D476" i="14"/>
  <c r="D475" i="14"/>
  <c r="D474" i="14"/>
  <c r="D473" i="14"/>
  <c r="D472" i="14"/>
  <c r="D471" i="14"/>
  <c r="D470" i="14"/>
  <c r="D469" i="14"/>
  <c r="D468" i="14"/>
  <c r="D467" i="14"/>
  <c r="D466" i="14"/>
  <c r="D465" i="14"/>
  <c r="D464" i="14"/>
  <c r="D463" i="14"/>
  <c r="D462" i="14"/>
  <c r="D461" i="14"/>
  <c r="D460" i="14"/>
  <c r="D459" i="14"/>
  <c r="D458" i="14"/>
  <c r="D457" i="14"/>
  <c r="D456" i="14"/>
  <c r="D455" i="14"/>
  <c r="D454" i="14"/>
  <c r="D453" i="14"/>
  <c r="D452" i="14"/>
  <c r="D451" i="14"/>
  <c r="D450" i="14"/>
  <c r="D449" i="14"/>
  <c r="D448" i="14"/>
  <c r="D447" i="14"/>
  <c r="D446" i="14"/>
  <c r="D445" i="14"/>
  <c r="D444" i="14"/>
  <c r="D443" i="14"/>
  <c r="D442" i="14"/>
  <c r="D441" i="14"/>
  <c r="D440" i="14"/>
  <c r="D439" i="14"/>
  <c r="D438" i="14"/>
  <c r="D437" i="14"/>
  <c r="D436" i="14"/>
  <c r="D435" i="14"/>
  <c r="D434" i="14"/>
  <c r="D433" i="14"/>
  <c r="D432" i="14"/>
  <c r="D431" i="14"/>
  <c r="D430" i="14"/>
  <c r="D429" i="14"/>
  <c r="D428" i="14"/>
  <c r="D427" i="14"/>
  <c r="D426" i="14"/>
  <c r="D425" i="14"/>
  <c r="D424" i="14"/>
  <c r="D423" i="14"/>
  <c r="D422" i="14"/>
  <c r="D421" i="14"/>
  <c r="D420" i="14"/>
  <c r="D419" i="14"/>
  <c r="D418" i="14"/>
  <c r="D417" i="14"/>
  <c r="D416" i="14"/>
  <c r="D415" i="14"/>
  <c r="D414" i="14"/>
  <c r="D413" i="14"/>
  <c r="D412" i="14"/>
  <c r="D411" i="14"/>
  <c r="D410" i="14"/>
  <c r="D409" i="14"/>
  <c r="D408" i="14"/>
  <c r="D407" i="14"/>
  <c r="D406" i="14"/>
  <c r="D405" i="14"/>
  <c r="D404" i="14"/>
  <c r="D403" i="14"/>
  <c r="D402" i="14"/>
  <c r="D401" i="14"/>
  <c r="D400" i="14"/>
  <c r="D399" i="14"/>
  <c r="D398" i="14"/>
  <c r="D397" i="14"/>
  <c r="D396" i="14"/>
  <c r="D395" i="14"/>
  <c r="D394" i="14"/>
  <c r="D393" i="14"/>
  <c r="D392" i="14"/>
  <c r="D391" i="14"/>
  <c r="D390" i="14"/>
  <c r="D389" i="14"/>
  <c r="D388" i="14"/>
  <c r="D387" i="14"/>
  <c r="D386" i="14"/>
  <c r="D385" i="14"/>
  <c r="D384" i="14"/>
  <c r="D383" i="14"/>
  <c r="D382" i="14"/>
  <c r="D381" i="14"/>
  <c r="D380" i="14"/>
  <c r="D379" i="14"/>
  <c r="D378" i="14"/>
  <c r="D377" i="14"/>
  <c r="D376" i="14"/>
  <c r="D375" i="14"/>
  <c r="D374" i="14"/>
  <c r="D373" i="14"/>
  <c r="D372" i="14"/>
  <c r="D371" i="14"/>
  <c r="D370" i="14"/>
  <c r="D369" i="14"/>
  <c r="D368" i="14"/>
  <c r="D367" i="14"/>
  <c r="D366" i="14"/>
  <c r="D365" i="14"/>
  <c r="D364" i="14"/>
  <c r="D363" i="14"/>
  <c r="D362" i="14"/>
  <c r="D361" i="14"/>
  <c r="D360" i="14"/>
  <c r="D359" i="14"/>
  <c r="D358" i="14"/>
  <c r="D357" i="14"/>
  <c r="D356" i="14"/>
  <c r="D355" i="14"/>
  <c r="D354" i="14"/>
  <c r="D353" i="14"/>
  <c r="D352" i="14"/>
  <c r="D351" i="14"/>
  <c r="D350" i="14"/>
  <c r="D349" i="14"/>
  <c r="D348" i="14"/>
  <c r="D347" i="14"/>
  <c r="D346" i="14"/>
  <c r="D345" i="14"/>
  <c r="D344" i="14"/>
  <c r="D343" i="14"/>
  <c r="D342" i="14"/>
  <c r="D341" i="14"/>
  <c r="D340" i="14"/>
  <c r="D339" i="14"/>
  <c r="D338" i="14"/>
  <c r="D337" i="14"/>
  <c r="D336" i="14"/>
  <c r="D335" i="14"/>
  <c r="D334" i="14"/>
  <c r="D333" i="14"/>
  <c r="D332" i="14"/>
  <c r="D331" i="14"/>
  <c r="D330" i="14"/>
  <c r="D329" i="14"/>
  <c r="D328" i="14"/>
  <c r="D327" i="14"/>
  <c r="D326" i="14"/>
  <c r="D325" i="14"/>
  <c r="D324" i="14"/>
  <c r="D323" i="14"/>
  <c r="D322" i="14"/>
  <c r="D321" i="14"/>
  <c r="D320" i="14"/>
  <c r="D319" i="14"/>
  <c r="D318" i="14"/>
  <c r="D317" i="14"/>
  <c r="D316" i="14"/>
  <c r="D315" i="14"/>
  <c r="D314" i="14"/>
  <c r="D313" i="14"/>
  <c r="D312" i="14"/>
  <c r="D311" i="14"/>
  <c r="D310" i="14"/>
  <c r="D309" i="14"/>
  <c r="D308" i="14"/>
  <c r="D307" i="14"/>
  <c r="D306" i="14"/>
  <c r="D305" i="14"/>
  <c r="D304" i="14"/>
  <c r="D303" i="14"/>
  <c r="D302" i="14"/>
  <c r="D301" i="14"/>
  <c r="D300" i="14"/>
  <c r="D299" i="14"/>
  <c r="D298" i="14"/>
  <c r="D297" i="14"/>
  <c r="D296" i="14"/>
  <c r="D295" i="14"/>
  <c r="D294" i="14"/>
  <c r="D293" i="14"/>
  <c r="D292" i="14"/>
  <c r="D291" i="14"/>
  <c r="D290" i="14"/>
  <c r="D289" i="14"/>
  <c r="D288" i="14"/>
  <c r="D287" i="14"/>
  <c r="D286" i="14"/>
  <c r="D285" i="14"/>
  <c r="D284" i="14"/>
  <c r="D283" i="14"/>
  <c r="D282" i="14"/>
  <c r="D281" i="14"/>
  <c r="D280" i="14"/>
  <c r="D279" i="14"/>
  <c r="D278" i="14"/>
  <c r="D277" i="14"/>
  <c r="D276" i="14"/>
  <c r="D275" i="14"/>
  <c r="D274" i="14"/>
  <c r="D273" i="14"/>
  <c r="D272" i="14"/>
  <c r="D271" i="14"/>
  <c r="D270" i="14"/>
  <c r="D269" i="14"/>
  <c r="D268" i="14"/>
  <c r="D267" i="14"/>
  <c r="D266" i="14"/>
  <c r="D265" i="14"/>
  <c r="D264" i="14"/>
  <c r="D263" i="14"/>
  <c r="D262" i="14"/>
  <c r="D261" i="14"/>
  <c r="D260" i="14"/>
  <c r="D259" i="14"/>
  <c r="D258" i="14"/>
  <c r="D257" i="14"/>
  <c r="D256" i="14"/>
  <c r="D255" i="14"/>
  <c r="D254" i="14"/>
  <c r="D253" i="14"/>
  <c r="D252" i="14"/>
  <c r="D251" i="14"/>
  <c r="D250" i="14"/>
  <c r="D249" i="14"/>
  <c r="D248" i="14"/>
  <c r="D247" i="14"/>
  <c r="D246" i="14"/>
  <c r="D245" i="14"/>
  <c r="D244" i="14"/>
  <c r="D243" i="14"/>
  <c r="D242" i="14"/>
  <c r="D241" i="14"/>
  <c r="D240" i="14"/>
  <c r="D239" i="14"/>
  <c r="D238" i="14"/>
  <c r="D237" i="14"/>
  <c r="D236" i="14"/>
  <c r="D235" i="14"/>
  <c r="D234" i="14"/>
  <c r="D233" i="14"/>
  <c r="D232" i="14"/>
  <c r="D231" i="14"/>
  <c r="D230" i="14"/>
  <c r="D229" i="14"/>
  <c r="D228" i="14"/>
  <c r="D227" i="14"/>
  <c r="D226" i="14"/>
  <c r="D225" i="14"/>
  <c r="D224" i="14"/>
  <c r="D223" i="14"/>
  <c r="D222" i="14"/>
  <c r="D221" i="14"/>
  <c r="D220" i="14"/>
  <c r="D219" i="14"/>
  <c r="D218" i="14"/>
  <c r="D217" i="14"/>
  <c r="D216" i="14"/>
  <c r="D215" i="14"/>
  <c r="D214" i="14"/>
  <c r="D213" i="14"/>
  <c r="D212" i="14"/>
  <c r="D211" i="14"/>
  <c r="D210" i="14"/>
  <c r="D209" i="14"/>
  <c r="D208" i="14"/>
  <c r="D207" i="14"/>
  <c r="D206" i="14"/>
  <c r="D205" i="14"/>
  <c r="D204" i="14"/>
  <c r="D203" i="14"/>
  <c r="D202" i="14"/>
  <c r="D201" i="14"/>
  <c r="D200" i="14"/>
  <c r="D199" i="14"/>
  <c r="D198" i="14"/>
  <c r="D197" i="14"/>
  <c r="D196" i="14"/>
  <c r="D195" i="14"/>
  <c r="D194" i="14"/>
  <c r="D193" i="14"/>
  <c r="D192" i="14"/>
  <c r="D191" i="14"/>
  <c r="D190" i="14"/>
  <c r="D189" i="14"/>
  <c r="D188" i="14"/>
  <c r="D187" i="14"/>
  <c r="D186" i="14"/>
  <c r="D185" i="14"/>
  <c r="D184" i="14"/>
  <c r="D183" i="14"/>
  <c r="D182" i="14"/>
  <c r="D181" i="14"/>
  <c r="D180" i="14"/>
  <c r="D179" i="14"/>
  <c r="D178" i="14"/>
  <c r="D177" i="14"/>
  <c r="D176" i="14"/>
  <c r="D175" i="14"/>
  <c r="D174" i="14"/>
  <c r="D173" i="14"/>
  <c r="D172" i="14"/>
  <c r="D171" i="14"/>
  <c r="D170" i="14"/>
  <c r="D169" i="14"/>
  <c r="D168" i="14"/>
  <c r="D167" i="14"/>
  <c r="D166" i="14"/>
  <c r="D165" i="14"/>
  <c r="D164" i="14"/>
  <c r="D163" i="14"/>
  <c r="D162" i="14"/>
  <c r="D161" i="14"/>
  <c r="D160" i="14"/>
  <c r="D159" i="14"/>
  <c r="D158" i="14"/>
  <c r="D157" i="14"/>
  <c r="D156" i="14"/>
  <c r="D155" i="14"/>
  <c r="D154" i="14"/>
  <c r="D153" i="14"/>
  <c r="D152" i="14"/>
  <c r="D151" i="14"/>
  <c r="D150" i="14"/>
  <c r="D149" i="14"/>
  <c r="D148" i="14"/>
  <c r="D147" i="14"/>
  <c r="D146" i="14"/>
  <c r="D145" i="14"/>
  <c r="D144" i="14"/>
  <c r="D143" i="14"/>
  <c r="D142" i="14"/>
  <c r="D141" i="14"/>
  <c r="D140" i="14"/>
  <c r="D139" i="14"/>
  <c r="D138" i="14"/>
  <c r="D137" i="14"/>
  <c r="D136" i="14"/>
  <c r="D135" i="14"/>
  <c r="D134" i="14"/>
  <c r="D133" i="14"/>
  <c r="D132" i="14"/>
  <c r="D131" i="14"/>
  <c r="D130" i="14"/>
  <c r="D129" i="14"/>
  <c r="D128" i="14"/>
  <c r="D127" i="14"/>
  <c r="D126" i="14"/>
  <c r="D125" i="14"/>
  <c r="D124" i="14"/>
  <c r="D123" i="14"/>
  <c r="D122" i="14"/>
  <c r="D121" i="14"/>
  <c r="D120" i="14"/>
  <c r="D119" i="14"/>
  <c r="D118" i="14"/>
  <c r="D117" i="14"/>
  <c r="D116" i="14"/>
  <c r="D115" i="14"/>
  <c r="D114" i="14"/>
  <c r="D113" i="14"/>
  <c r="D112" i="14"/>
  <c r="D111" i="14"/>
  <c r="D110" i="14"/>
  <c r="D109" i="14"/>
  <c r="D108" i="14"/>
  <c r="D107" i="14"/>
  <c r="D106" i="14"/>
  <c r="D105" i="14"/>
  <c r="D104" i="14"/>
  <c r="D103" i="14"/>
  <c r="D102" i="14"/>
  <c r="D101" i="14"/>
  <c r="D100" i="14"/>
  <c r="D99" i="14"/>
  <c r="D98" i="14"/>
  <c r="D97" i="14"/>
  <c r="D96" i="14"/>
  <c r="D95" i="14"/>
  <c r="D94" i="14"/>
  <c r="D93" i="14"/>
  <c r="D92" i="14"/>
  <c r="D91" i="14"/>
  <c r="D90" i="14"/>
  <c r="D89" i="14"/>
  <c r="D88" i="14"/>
  <c r="D87" i="14"/>
  <c r="D86" i="14"/>
  <c r="D85" i="14"/>
  <c r="D84" i="14"/>
  <c r="D83" i="14"/>
  <c r="D82" i="14"/>
  <c r="D81" i="14"/>
  <c r="D80" i="14"/>
  <c r="D79" i="14"/>
  <c r="D78" i="14"/>
  <c r="D77" i="14"/>
  <c r="D76" i="14"/>
  <c r="D75" i="14"/>
  <c r="D74" i="14"/>
  <c r="D73" i="14"/>
  <c r="D72" i="14"/>
  <c r="D71" i="14"/>
  <c r="D70" i="14"/>
  <c r="D69" i="14"/>
  <c r="D68" i="14"/>
  <c r="D67" i="14"/>
  <c r="D66" i="14"/>
  <c r="D65" i="14"/>
  <c r="D64" i="14"/>
  <c r="D63" i="14"/>
  <c r="D62" i="14"/>
  <c r="D61" i="14"/>
  <c r="D60" i="14"/>
  <c r="D59" i="14"/>
  <c r="D58" i="14"/>
  <c r="D57" i="14"/>
  <c r="D56" i="14"/>
  <c r="D55" i="14"/>
  <c r="D54" i="14"/>
  <c r="D53" i="14"/>
  <c r="D52" i="14"/>
  <c r="D51" i="14"/>
  <c r="D50" i="14"/>
  <c r="D49" i="14"/>
  <c r="D48" i="14"/>
  <c r="D47" i="14"/>
  <c r="D46" i="14"/>
  <c r="D45" i="14"/>
  <c r="D44" i="14"/>
  <c r="D43" i="14"/>
  <c r="D42" i="14"/>
  <c r="D41" i="14"/>
  <c r="D40" i="14"/>
  <c r="D39" i="14"/>
  <c r="D38" i="14"/>
  <c r="D37" i="14"/>
  <c r="D36" i="14"/>
  <c r="D35" i="14"/>
  <c r="D34" i="14"/>
  <c r="D33" i="14"/>
  <c r="D32" i="14"/>
  <c r="D31" i="14"/>
  <c r="D30" i="14"/>
  <c r="D29" i="14"/>
  <c r="D28" i="14"/>
  <c r="D27" i="14"/>
  <c r="D26" i="14"/>
  <c r="D25" i="14"/>
  <c r="D24" i="14"/>
  <c r="D23" i="14"/>
  <c r="D22" i="14"/>
  <c r="D21" i="14"/>
  <c r="D20" i="14"/>
  <c r="D19" i="14"/>
  <c r="D18" i="14"/>
  <c r="D17" i="14"/>
  <c r="D16" i="14"/>
  <c r="D15" i="14"/>
  <c r="D14" i="14"/>
  <c r="D13" i="14"/>
  <c r="D12" i="14"/>
  <c r="D11" i="14"/>
  <c r="D10" i="14"/>
  <c r="D9" i="14"/>
  <c r="D8" i="14"/>
  <c r="D7" i="14"/>
  <c r="D6" i="14"/>
  <c r="D5" i="14"/>
  <c r="D4" i="14"/>
  <c r="D3" i="14"/>
  <c r="D2" i="14"/>
  <c r="F13379" i="14"/>
  <c r="F13378" i="14"/>
  <c r="F13377" i="14"/>
  <c r="F13376" i="14"/>
  <c r="F13375" i="14"/>
  <c r="F13374" i="14"/>
  <c r="F13373" i="14"/>
  <c r="F13372" i="14"/>
  <c r="F13371" i="14"/>
  <c r="F13370" i="14"/>
  <c r="F13369" i="14"/>
  <c r="F13368" i="14"/>
  <c r="F13367" i="14"/>
  <c r="F13366" i="14"/>
  <c r="F13365" i="14"/>
  <c r="F13364" i="14"/>
  <c r="F13363" i="14"/>
  <c r="F13362" i="14"/>
  <c r="F13361" i="14"/>
  <c r="F13360" i="14"/>
  <c r="F13359" i="14"/>
  <c r="F13358" i="14"/>
  <c r="F13357" i="14"/>
  <c r="F13356" i="14"/>
  <c r="F13355" i="14"/>
  <c r="F13354" i="14"/>
  <c r="F13353" i="14"/>
  <c r="F13352" i="14"/>
  <c r="F13351" i="14"/>
  <c r="F13350" i="14"/>
  <c r="F13349" i="14"/>
  <c r="F13348" i="14"/>
  <c r="F13347" i="14"/>
  <c r="F13346" i="14"/>
  <c r="F13345" i="14"/>
  <c r="F13344" i="14"/>
  <c r="F13343" i="14"/>
  <c r="F13342" i="14"/>
  <c r="F13341" i="14"/>
  <c r="F13340" i="14"/>
  <c r="F13339" i="14"/>
  <c r="F13338" i="14"/>
  <c r="F13337" i="14"/>
  <c r="F13336" i="14"/>
  <c r="F13335" i="14"/>
  <c r="F13334" i="14"/>
  <c r="F13333" i="14"/>
  <c r="F13332" i="14"/>
  <c r="F13331" i="14"/>
  <c r="F13330" i="14"/>
  <c r="F13329" i="14"/>
  <c r="F13328" i="14"/>
  <c r="F13327" i="14"/>
  <c r="F13326" i="14"/>
  <c r="F13325" i="14"/>
  <c r="F13324" i="14"/>
  <c r="F13323" i="14"/>
  <c r="F13322" i="14"/>
  <c r="F13321" i="14"/>
  <c r="F13320" i="14"/>
  <c r="F13319" i="14"/>
  <c r="F13318" i="14"/>
  <c r="F13317" i="14"/>
  <c r="F13316" i="14"/>
  <c r="F13315" i="14"/>
  <c r="F13314" i="14"/>
  <c r="F13313" i="14"/>
  <c r="F13312" i="14"/>
  <c r="F13311" i="14"/>
  <c r="F13310" i="14"/>
  <c r="F13309" i="14"/>
  <c r="F13308" i="14"/>
  <c r="F13307" i="14"/>
  <c r="F13306" i="14"/>
  <c r="F13305" i="14"/>
  <c r="F13304" i="14"/>
  <c r="F13303" i="14"/>
  <c r="F13302" i="14"/>
  <c r="F13301" i="14"/>
  <c r="F13300" i="14"/>
  <c r="F13299" i="14"/>
  <c r="F13298" i="14"/>
  <c r="F13297" i="14"/>
  <c r="F13296" i="14"/>
  <c r="F13295" i="14"/>
  <c r="F13294" i="14"/>
  <c r="F13293" i="14"/>
  <c r="F13292" i="14"/>
  <c r="F13291" i="14"/>
  <c r="F13290" i="14"/>
  <c r="F13289" i="14"/>
  <c r="F13288" i="14"/>
  <c r="F13287" i="14"/>
  <c r="F13286" i="14"/>
  <c r="F13285" i="14"/>
  <c r="F13284" i="14"/>
  <c r="F13283" i="14"/>
  <c r="F13282" i="14"/>
  <c r="F13281" i="14"/>
  <c r="F13280" i="14"/>
  <c r="F13279" i="14"/>
  <c r="F13278" i="14"/>
  <c r="F13277" i="14"/>
  <c r="F13276" i="14"/>
  <c r="F13275" i="14"/>
  <c r="F13274" i="14"/>
  <c r="F13273" i="14"/>
  <c r="F13272" i="14"/>
  <c r="F13271" i="14"/>
  <c r="F13270" i="14"/>
  <c r="F13269" i="14"/>
  <c r="F13268" i="14"/>
  <c r="F13267" i="14"/>
  <c r="F13266" i="14"/>
  <c r="F13265" i="14"/>
  <c r="F13264" i="14"/>
  <c r="F13263" i="14"/>
  <c r="F13262" i="14"/>
  <c r="F13261" i="14"/>
  <c r="F13260" i="14"/>
  <c r="F13259" i="14"/>
  <c r="F13258" i="14"/>
  <c r="F13257" i="14"/>
  <c r="F13256" i="14"/>
  <c r="F13255" i="14"/>
  <c r="F13254" i="14"/>
  <c r="F13253" i="14"/>
  <c r="F13252" i="14"/>
  <c r="F13251" i="14"/>
  <c r="F13250" i="14"/>
  <c r="F13249" i="14"/>
  <c r="F13248" i="14"/>
  <c r="F13247" i="14"/>
  <c r="F13246" i="14"/>
  <c r="F13245" i="14"/>
  <c r="F13244" i="14"/>
  <c r="F13243" i="14"/>
  <c r="F13242" i="14"/>
  <c r="F13241" i="14"/>
  <c r="F13240" i="14"/>
  <c r="F13239" i="14"/>
  <c r="F13238" i="14"/>
  <c r="F13237" i="14"/>
  <c r="F13236" i="14"/>
  <c r="F13235" i="14"/>
  <c r="F13234" i="14"/>
  <c r="F13233" i="14"/>
  <c r="F13232" i="14"/>
  <c r="F13231" i="14"/>
  <c r="F13230" i="14"/>
  <c r="F13229" i="14"/>
  <c r="F13228" i="14"/>
  <c r="F13227" i="14"/>
  <c r="F13226" i="14"/>
  <c r="F13225" i="14"/>
  <c r="F13224" i="14"/>
  <c r="F13223" i="14"/>
  <c r="F13222" i="14"/>
  <c r="F13221" i="14"/>
  <c r="F13220" i="14"/>
  <c r="F13219" i="14"/>
  <c r="F13218" i="14"/>
  <c r="F13217" i="14"/>
  <c r="F13216" i="14"/>
  <c r="F13215" i="14"/>
  <c r="F13214" i="14"/>
  <c r="F13213" i="14"/>
  <c r="F13212" i="14"/>
  <c r="F13211" i="14"/>
  <c r="F13210" i="14"/>
  <c r="F13209" i="14"/>
  <c r="F13208" i="14"/>
  <c r="F13207" i="14"/>
  <c r="F13206" i="14"/>
  <c r="F13205" i="14"/>
  <c r="F13204" i="14"/>
  <c r="F13203" i="14"/>
  <c r="F13202" i="14"/>
  <c r="F13201" i="14"/>
  <c r="F13200" i="14"/>
  <c r="F13199" i="14"/>
  <c r="F13198" i="14"/>
  <c r="F13197" i="14"/>
  <c r="F13196" i="14"/>
  <c r="F13195" i="14"/>
  <c r="F13194" i="14"/>
  <c r="F13193" i="14"/>
  <c r="F13192" i="14"/>
  <c r="F13191" i="14"/>
  <c r="F13190" i="14"/>
  <c r="F13189" i="14"/>
  <c r="F13188" i="14"/>
  <c r="F13187" i="14"/>
  <c r="F13186" i="14"/>
  <c r="F13185" i="14"/>
  <c r="F13184" i="14"/>
  <c r="F13183" i="14"/>
  <c r="F13182" i="14"/>
  <c r="F13181" i="14"/>
  <c r="F13180" i="14"/>
  <c r="F13179" i="14"/>
  <c r="F13178" i="14"/>
  <c r="F13177" i="14"/>
  <c r="F13176" i="14"/>
  <c r="F13175" i="14"/>
  <c r="F13174" i="14"/>
  <c r="F13173" i="14"/>
  <c r="F13172" i="14"/>
  <c r="F13171" i="14"/>
  <c r="F13170" i="14"/>
  <c r="F13169" i="14"/>
  <c r="F13168" i="14"/>
  <c r="F13167" i="14"/>
  <c r="F13166" i="14"/>
  <c r="F13165" i="14"/>
  <c r="F13164" i="14"/>
  <c r="F13163" i="14"/>
  <c r="F13162" i="14"/>
  <c r="F13161" i="14"/>
  <c r="F13160" i="14"/>
  <c r="F13159" i="14"/>
  <c r="F13158" i="14"/>
  <c r="F13157" i="14"/>
  <c r="F13156" i="14"/>
  <c r="F13155" i="14"/>
  <c r="F13154" i="14"/>
  <c r="F13153" i="14"/>
  <c r="F13152" i="14"/>
  <c r="F13151" i="14"/>
  <c r="F13150" i="14"/>
  <c r="F13149" i="14"/>
  <c r="F13148" i="14"/>
  <c r="F13147" i="14"/>
  <c r="F13146" i="14"/>
  <c r="F13145" i="14"/>
  <c r="F13144" i="14"/>
  <c r="F13143" i="14"/>
  <c r="F13142" i="14"/>
  <c r="F13141" i="14"/>
  <c r="F13140" i="14"/>
  <c r="F13139" i="14"/>
  <c r="F13138" i="14"/>
  <c r="F13137" i="14"/>
  <c r="F13136" i="14"/>
  <c r="F13135" i="14"/>
  <c r="F13134" i="14"/>
  <c r="F13133" i="14"/>
  <c r="F13132" i="14"/>
  <c r="F13131" i="14"/>
  <c r="F13130" i="14"/>
  <c r="F13129" i="14"/>
  <c r="F13128" i="14"/>
  <c r="F13127" i="14"/>
  <c r="F13126" i="14"/>
  <c r="F13125" i="14"/>
  <c r="F13124" i="14"/>
  <c r="F13123" i="14"/>
  <c r="F13122" i="14"/>
  <c r="F13121" i="14"/>
  <c r="F13120" i="14"/>
  <c r="F13119" i="14"/>
  <c r="F13118" i="14"/>
  <c r="F13117" i="14"/>
  <c r="F13116" i="14"/>
  <c r="F13115" i="14"/>
  <c r="F13114" i="14"/>
  <c r="F13113" i="14"/>
  <c r="F13112" i="14"/>
  <c r="F13111" i="14"/>
  <c r="F13110" i="14"/>
  <c r="F13109" i="14"/>
  <c r="F13108" i="14"/>
  <c r="F13107" i="14"/>
  <c r="F13106" i="14"/>
  <c r="F13105" i="14"/>
  <c r="F13104" i="14"/>
  <c r="F13103" i="14"/>
  <c r="F13102" i="14"/>
  <c r="F13101" i="14"/>
  <c r="F13100" i="14"/>
  <c r="F13099" i="14"/>
  <c r="F13098" i="14"/>
  <c r="F13097" i="14"/>
  <c r="F13096" i="14"/>
  <c r="F13095" i="14"/>
  <c r="F13094" i="14"/>
  <c r="F13093" i="14"/>
  <c r="F13092" i="14"/>
  <c r="F13091" i="14"/>
  <c r="F13090" i="14"/>
  <c r="F13089" i="14"/>
  <c r="F13088" i="14"/>
  <c r="F13087" i="14"/>
  <c r="F13086" i="14"/>
  <c r="F13085" i="14"/>
  <c r="F13084" i="14"/>
  <c r="F13083" i="14"/>
  <c r="F13082" i="14"/>
  <c r="F13081" i="14"/>
  <c r="F13080" i="14"/>
  <c r="F13079" i="14"/>
  <c r="F13078" i="14"/>
  <c r="F13077" i="14"/>
  <c r="F13076" i="14"/>
  <c r="F13075" i="14"/>
  <c r="F13074" i="14"/>
  <c r="F13073" i="14"/>
  <c r="F13072" i="14"/>
  <c r="F13071" i="14"/>
  <c r="F13070" i="14"/>
  <c r="F13069" i="14"/>
  <c r="F13068" i="14"/>
  <c r="F13067" i="14"/>
  <c r="F13066" i="14"/>
  <c r="F13065" i="14"/>
  <c r="F13064" i="14"/>
  <c r="F13063" i="14"/>
  <c r="F13062" i="14"/>
  <c r="F13061" i="14"/>
  <c r="F13060" i="14"/>
  <c r="F13059" i="14"/>
  <c r="F13058" i="14"/>
  <c r="F13057" i="14"/>
  <c r="F13056" i="14"/>
  <c r="F13055" i="14"/>
  <c r="F13054" i="14"/>
  <c r="F13053" i="14"/>
  <c r="F13052" i="14"/>
  <c r="F13051" i="14"/>
  <c r="F13050" i="14"/>
  <c r="F13049" i="14"/>
  <c r="F13048" i="14"/>
  <c r="F13047" i="14"/>
  <c r="F13046" i="14"/>
  <c r="F13045" i="14"/>
  <c r="F13044" i="14"/>
  <c r="F13043" i="14"/>
  <c r="F13042" i="14"/>
  <c r="F13041" i="14"/>
  <c r="F13040" i="14"/>
  <c r="F13039" i="14"/>
  <c r="F13038" i="14"/>
  <c r="F13037" i="14"/>
  <c r="F13036" i="14"/>
  <c r="F13035" i="14"/>
  <c r="F13034" i="14"/>
  <c r="F13033" i="14"/>
  <c r="F13032" i="14"/>
  <c r="F13031" i="14"/>
  <c r="F13030" i="14"/>
  <c r="F13029" i="14"/>
  <c r="F13028" i="14"/>
  <c r="F13027" i="14"/>
  <c r="F13026" i="14"/>
  <c r="F13025" i="14"/>
  <c r="F13024" i="14"/>
  <c r="F13023" i="14"/>
  <c r="F13022" i="14"/>
  <c r="F13021" i="14"/>
  <c r="F13020" i="14"/>
  <c r="F13019" i="14"/>
  <c r="F13018" i="14"/>
  <c r="F13017" i="14"/>
  <c r="F13016" i="14"/>
  <c r="F13015" i="14"/>
  <c r="F13014" i="14"/>
  <c r="F13013" i="14"/>
  <c r="F13012" i="14"/>
  <c r="F13011" i="14"/>
  <c r="F13010" i="14"/>
  <c r="F13009" i="14"/>
  <c r="F13008" i="14"/>
  <c r="F13007" i="14"/>
  <c r="F13006" i="14"/>
  <c r="F13005" i="14"/>
  <c r="F13004" i="14"/>
  <c r="F13003" i="14"/>
  <c r="F13002" i="14"/>
  <c r="F13001" i="14"/>
  <c r="F13000" i="14"/>
  <c r="F12999" i="14"/>
  <c r="F12998" i="14"/>
  <c r="F12997" i="14"/>
  <c r="F12996" i="14"/>
  <c r="F12995" i="14"/>
  <c r="F12994" i="14"/>
  <c r="F12993" i="14"/>
  <c r="F12992" i="14"/>
  <c r="F12991" i="14"/>
  <c r="F12990" i="14"/>
  <c r="F12989" i="14"/>
  <c r="F12988" i="14"/>
  <c r="F12987" i="14"/>
  <c r="F12986" i="14"/>
  <c r="F12985" i="14"/>
  <c r="F12984" i="14"/>
  <c r="F12983" i="14"/>
  <c r="F12982" i="14"/>
  <c r="F12981" i="14"/>
  <c r="F12980" i="14"/>
  <c r="F12979" i="14"/>
  <c r="F12978" i="14"/>
  <c r="F12977" i="14"/>
  <c r="F12976" i="14"/>
  <c r="F12975" i="14"/>
  <c r="F12974" i="14"/>
  <c r="F12973" i="14"/>
  <c r="F12972" i="14"/>
  <c r="F12971" i="14"/>
  <c r="F12970" i="14"/>
  <c r="F12969" i="14"/>
  <c r="F12968" i="14"/>
  <c r="F12967" i="14"/>
  <c r="F12966" i="14"/>
  <c r="F12965" i="14"/>
  <c r="F12964" i="14"/>
  <c r="F12963" i="14"/>
  <c r="F12962" i="14"/>
  <c r="F12961" i="14"/>
  <c r="F12960" i="14"/>
  <c r="F12959" i="14"/>
  <c r="F12958" i="14"/>
  <c r="F12957" i="14"/>
  <c r="F12956" i="14"/>
  <c r="F12955" i="14"/>
  <c r="F12954" i="14"/>
  <c r="F12953" i="14"/>
  <c r="F12952" i="14"/>
  <c r="F12951" i="14"/>
  <c r="F12950" i="14"/>
  <c r="F12949" i="14"/>
  <c r="F12948" i="14"/>
  <c r="F12947" i="14"/>
  <c r="F12946" i="14"/>
  <c r="F12945" i="14"/>
  <c r="F12944" i="14"/>
  <c r="F12943" i="14"/>
  <c r="F12942" i="14"/>
  <c r="F12941" i="14"/>
  <c r="F12940" i="14"/>
  <c r="F12939" i="14"/>
  <c r="F12938" i="14"/>
  <c r="F12937" i="14"/>
  <c r="F12936" i="14"/>
  <c r="F12935" i="14"/>
  <c r="F12934" i="14"/>
  <c r="F12933" i="14"/>
  <c r="F12932" i="14"/>
  <c r="F12931" i="14"/>
  <c r="F12930" i="14"/>
  <c r="F12929" i="14"/>
  <c r="F12928" i="14"/>
  <c r="F12927" i="14"/>
  <c r="F12926" i="14"/>
  <c r="F12925" i="14"/>
  <c r="F12924" i="14"/>
  <c r="F12923" i="14"/>
  <c r="F12922" i="14"/>
  <c r="F12921" i="14"/>
  <c r="F12920" i="14"/>
  <c r="F12919" i="14"/>
  <c r="F12918" i="14"/>
  <c r="F12917" i="14"/>
  <c r="F12916" i="14"/>
  <c r="F12915" i="14"/>
  <c r="F12914" i="14"/>
  <c r="F12913" i="14"/>
  <c r="F12912" i="14"/>
  <c r="F12911" i="14"/>
  <c r="F12910" i="14"/>
  <c r="F12909" i="14"/>
  <c r="F12908" i="14"/>
  <c r="F12907" i="14"/>
  <c r="F12906" i="14"/>
  <c r="F12905" i="14"/>
  <c r="F12904" i="14"/>
  <c r="F12903" i="14"/>
  <c r="F12902" i="14"/>
  <c r="F12901" i="14"/>
  <c r="F12900" i="14"/>
  <c r="F12899" i="14"/>
  <c r="F12898" i="14"/>
  <c r="F12897" i="14"/>
  <c r="F12896" i="14"/>
  <c r="F12895" i="14"/>
  <c r="F12894" i="14"/>
  <c r="F12893" i="14"/>
  <c r="F12892" i="14"/>
  <c r="F12891" i="14"/>
  <c r="F12890" i="14"/>
  <c r="F12889" i="14"/>
  <c r="F12888" i="14"/>
  <c r="F12887" i="14"/>
  <c r="F12886" i="14"/>
  <c r="F12885" i="14"/>
  <c r="F12884" i="14"/>
  <c r="F12883" i="14"/>
  <c r="F12882" i="14"/>
  <c r="F12881" i="14"/>
  <c r="F12880" i="14"/>
  <c r="F12879" i="14"/>
  <c r="F12878" i="14"/>
  <c r="F12877" i="14"/>
  <c r="F12876" i="14"/>
  <c r="F12875" i="14"/>
  <c r="F12874" i="14"/>
  <c r="F12873" i="14"/>
  <c r="F12872" i="14"/>
  <c r="F12871" i="14"/>
  <c r="F12870" i="14"/>
  <c r="F12869" i="14"/>
  <c r="F12868" i="14"/>
  <c r="F12867" i="14"/>
  <c r="F12866" i="14"/>
  <c r="F12865" i="14"/>
  <c r="F12864" i="14"/>
  <c r="F12863" i="14"/>
  <c r="F12862" i="14"/>
  <c r="F12861" i="14"/>
  <c r="F12860" i="14"/>
  <c r="F12859" i="14"/>
  <c r="F12858" i="14"/>
  <c r="F12857" i="14"/>
  <c r="F12856" i="14"/>
  <c r="F12855" i="14"/>
  <c r="F12854" i="14"/>
  <c r="F12853" i="14"/>
  <c r="F12852" i="14"/>
  <c r="F12851" i="14"/>
  <c r="F12850" i="14"/>
  <c r="F12849" i="14"/>
  <c r="F12848" i="14"/>
  <c r="F12847" i="14"/>
  <c r="F12846" i="14"/>
  <c r="F12845" i="14"/>
  <c r="F12844" i="14"/>
  <c r="F12843" i="14"/>
  <c r="F12842" i="14"/>
  <c r="F12841" i="14"/>
  <c r="F12840" i="14"/>
  <c r="F12839" i="14"/>
  <c r="F12838" i="14"/>
  <c r="F12837" i="14"/>
  <c r="F12836" i="14"/>
  <c r="F12835" i="14"/>
  <c r="F12834" i="14"/>
  <c r="F12833" i="14"/>
  <c r="F12832" i="14"/>
  <c r="F12831" i="14"/>
  <c r="F12830" i="14"/>
  <c r="F12829" i="14"/>
  <c r="F12828" i="14"/>
  <c r="F12827" i="14"/>
  <c r="F12826" i="14"/>
  <c r="F12825" i="14"/>
  <c r="F12824" i="14"/>
  <c r="F12823" i="14"/>
  <c r="F12822" i="14"/>
  <c r="F12821" i="14"/>
  <c r="F12820" i="14"/>
  <c r="F12819" i="14"/>
  <c r="F12818" i="14"/>
  <c r="F12817" i="14"/>
  <c r="F12816" i="14"/>
  <c r="F12815" i="14"/>
  <c r="F12814" i="14"/>
  <c r="F12813" i="14"/>
  <c r="F12812" i="14"/>
  <c r="F12811" i="14"/>
  <c r="F12810" i="14"/>
  <c r="F12809" i="14"/>
  <c r="F12808" i="14"/>
  <c r="F12807" i="14"/>
  <c r="F12806" i="14"/>
  <c r="F12805" i="14"/>
  <c r="F12804" i="14"/>
  <c r="F12803" i="14"/>
  <c r="F12802" i="14"/>
  <c r="F12801" i="14"/>
  <c r="F12800" i="14"/>
  <c r="F12799" i="14"/>
  <c r="F12798" i="14"/>
  <c r="F12797" i="14"/>
  <c r="F12796" i="14"/>
  <c r="F12795" i="14"/>
  <c r="F12794" i="14"/>
  <c r="F12793" i="14"/>
  <c r="F12792" i="14"/>
  <c r="F12791" i="14"/>
  <c r="F12790" i="14"/>
  <c r="F12789" i="14"/>
  <c r="F12788" i="14"/>
  <c r="F12787" i="14"/>
  <c r="F12786" i="14"/>
  <c r="F12785" i="14"/>
  <c r="F12784" i="14"/>
  <c r="F12783" i="14"/>
  <c r="F12782" i="14"/>
  <c r="F12781" i="14"/>
  <c r="F12780" i="14"/>
  <c r="F12779" i="14"/>
  <c r="F12778" i="14"/>
  <c r="F12777" i="14"/>
  <c r="F12776" i="14"/>
  <c r="F12775" i="14"/>
  <c r="F12774" i="14"/>
  <c r="F12773" i="14"/>
  <c r="F12772" i="14"/>
  <c r="F12771" i="14"/>
  <c r="F12770" i="14"/>
  <c r="F12769" i="14"/>
  <c r="F12768" i="14"/>
  <c r="F12767" i="14"/>
  <c r="F12766" i="14"/>
  <c r="F12765" i="14"/>
  <c r="F12764" i="14"/>
  <c r="F12763" i="14"/>
  <c r="F12762" i="14"/>
  <c r="F12761" i="14"/>
  <c r="F12760" i="14"/>
  <c r="F12759" i="14"/>
  <c r="F12758" i="14"/>
  <c r="F12757" i="14"/>
  <c r="F12756" i="14"/>
  <c r="F12755" i="14"/>
  <c r="F12754" i="14"/>
  <c r="F12753" i="14"/>
  <c r="F12752" i="14"/>
  <c r="F12751" i="14"/>
  <c r="F12750" i="14"/>
  <c r="F12749" i="14"/>
  <c r="F12748" i="14"/>
  <c r="F12747" i="14"/>
  <c r="F12746" i="14"/>
  <c r="F12745" i="14"/>
  <c r="F12744" i="14"/>
  <c r="F12743" i="14"/>
  <c r="F12742" i="14"/>
  <c r="F12741" i="14"/>
  <c r="F12740" i="14"/>
  <c r="F12739" i="14"/>
  <c r="F12738" i="14"/>
  <c r="F12737" i="14"/>
  <c r="F12736" i="14"/>
  <c r="F12735" i="14"/>
  <c r="F12734" i="14"/>
  <c r="F12733" i="14"/>
  <c r="F12732" i="14"/>
  <c r="F12731" i="14"/>
  <c r="F12730" i="14"/>
  <c r="F12729" i="14"/>
  <c r="F12728" i="14"/>
  <c r="F12727" i="14"/>
  <c r="F12726" i="14"/>
  <c r="F12725" i="14"/>
  <c r="F12724" i="14"/>
  <c r="F12723" i="14"/>
  <c r="F12722" i="14"/>
  <c r="F12721" i="14"/>
  <c r="F12720" i="14"/>
  <c r="F12719" i="14"/>
  <c r="F12718" i="14"/>
  <c r="F12717" i="14"/>
  <c r="F12716" i="14"/>
  <c r="F12715" i="14"/>
  <c r="F12714" i="14"/>
  <c r="F12713" i="14"/>
  <c r="F12712" i="14"/>
  <c r="F12711" i="14"/>
  <c r="F12710" i="14"/>
  <c r="F12709" i="14"/>
  <c r="F12708" i="14"/>
  <c r="F12707" i="14"/>
  <c r="F12706" i="14"/>
  <c r="F12705" i="14"/>
  <c r="F12704" i="14"/>
  <c r="F12703" i="14"/>
  <c r="F12702" i="14"/>
  <c r="F12701" i="14"/>
  <c r="F12700" i="14"/>
  <c r="F12699" i="14"/>
  <c r="F12698" i="14"/>
  <c r="F12697" i="14"/>
  <c r="F12696" i="14"/>
  <c r="F12695" i="14"/>
  <c r="F12694" i="14"/>
  <c r="F12693" i="14"/>
  <c r="F12692" i="14"/>
  <c r="F12691" i="14"/>
  <c r="F12690" i="14"/>
  <c r="F12689" i="14"/>
  <c r="F12688" i="14"/>
  <c r="F12687" i="14"/>
  <c r="F12686" i="14"/>
  <c r="F12685" i="14"/>
  <c r="F12684" i="14"/>
  <c r="F12683" i="14"/>
  <c r="F12682" i="14"/>
  <c r="F12681" i="14"/>
  <c r="F12680" i="14"/>
  <c r="F12679" i="14"/>
  <c r="F12678" i="14"/>
  <c r="F12677" i="14"/>
  <c r="F12676" i="14"/>
  <c r="F12675" i="14"/>
  <c r="F12674" i="14"/>
  <c r="F12673" i="14"/>
  <c r="F12672" i="14"/>
  <c r="F12671" i="14"/>
  <c r="F12670" i="14"/>
  <c r="F12669" i="14"/>
  <c r="F12668" i="14"/>
  <c r="F12667" i="14"/>
  <c r="F12666" i="14"/>
  <c r="F12665" i="14"/>
  <c r="F12664" i="14"/>
  <c r="F12663" i="14"/>
  <c r="F12662" i="14"/>
  <c r="F12661" i="14"/>
  <c r="F12660" i="14"/>
  <c r="F12659" i="14"/>
  <c r="F12658" i="14"/>
  <c r="F12657" i="14"/>
  <c r="F12656" i="14"/>
  <c r="F12655" i="14"/>
  <c r="F12654" i="14"/>
  <c r="F12653" i="14"/>
  <c r="F12652" i="14"/>
  <c r="F12651" i="14"/>
  <c r="F12650" i="14"/>
  <c r="F12649" i="14"/>
  <c r="F12648" i="14"/>
  <c r="F12647" i="14"/>
  <c r="F12646" i="14"/>
  <c r="F12645" i="14"/>
  <c r="F12644" i="14"/>
  <c r="F12643" i="14"/>
  <c r="F12642" i="14"/>
  <c r="F12641" i="14"/>
  <c r="F12640" i="14"/>
  <c r="F12639" i="14"/>
  <c r="F12638" i="14"/>
  <c r="F12637" i="14"/>
  <c r="F12636" i="14"/>
  <c r="F12635" i="14"/>
  <c r="F12634" i="14"/>
  <c r="F12633" i="14"/>
  <c r="F12632" i="14"/>
  <c r="F12631" i="14"/>
  <c r="F12630" i="14"/>
  <c r="F12629" i="14"/>
  <c r="F12628" i="14"/>
  <c r="F12627" i="14"/>
  <c r="F12626" i="14"/>
  <c r="F12625" i="14"/>
  <c r="F12624" i="14"/>
  <c r="F12623" i="14"/>
  <c r="F12622" i="14"/>
  <c r="F12621" i="14"/>
  <c r="F12620" i="14"/>
  <c r="F12619" i="14"/>
  <c r="F12618" i="14"/>
  <c r="F12617" i="14"/>
  <c r="F12616" i="14"/>
  <c r="F12615" i="14"/>
  <c r="F12614" i="14"/>
  <c r="F12613" i="14"/>
  <c r="F12612" i="14"/>
  <c r="F12611" i="14"/>
  <c r="F12610" i="14"/>
  <c r="F12609" i="14"/>
  <c r="F12608" i="14"/>
  <c r="F12607" i="14"/>
  <c r="F12606" i="14"/>
  <c r="F12605" i="14"/>
  <c r="F12604" i="14"/>
  <c r="F12603" i="14"/>
  <c r="F12602" i="14"/>
  <c r="F12601" i="14"/>
  <c r="F12600" i="14"/>
  <c r="F12599" i="14"/>
  <c r="F12598" i="14"/>
  <c r="F12597" i="14"/>
  <c r="F12596" i="14"/>
  <c r="F12595" i="14"/>
  <c r="F12594" i="14"/>
  <c r="F12593" i="14"/>
  <c r="F12592" i="14"/>
  <c r="F12591" i="14"/>
  <c r="F12590" i="14"/>
  <c r="F12589" i="14"/>
  <c r="F12588" i="14"/>
  <c r="F12587" i="14"/>
  <c r="F12586" i="14"/>
  <c r="F12585" i="14"/>
  <c r="F12584" i="14"/>
  <c r="F12583" i="14"/>
  <c r="F12582" i="14"/>
  <c r="F12581" i="14"/>
  <c r="F12580" i="14"/>
  <c r="F12579" i="14"/>
  <c r="F12578" i="14"/>
  <c r="F12577" i="14"/>
  <c r="F12576" i="14"/>
  <c r="F12575" i="14"/>
  <c r="F12574" i="14"/>
  <c r="F12573" i="14"/>
  <c r="F12572" i="14"/>
  <c r="F12571" i="14"/>
  <c r="F12570" i="14"/>
  <c r="F12569" i="14"/>
  <c r="F12568" i="14"/>
  <c r="F12567" i="14"/>
  <c r="F12566" i="14"/>
  <c r="F12565" i="14"/>
  <c r="F12564" i="14"/>
  <c r="F12563" i="14"/>
  <c r="F12562" i="14"/>
  <c r="F12561" i="14"/>
  <c r="F12560" i="14"/>
  <c r="F12559" i="14"/>
  <c r="F12558" i="14"/>
  <c r="F12557" i="14"/>
  <c r="F12556" i="14"/>
  <c r="F12555" i="14"/>
  <c r="F12554" i="14"/>
  <c r="F12553" i="14"/>
  <c r="F12552" i="14"/>
  <c r="F12551" i="14"/>
  <c r="F12550" i="14"/>
  <c r="F12549" i="14"/>
  <c r="F12548" i="14"/>
  <c r="F12547" i="14"/>
  <c r="F12546" i="14"/>
  <c r="F12545" i="14"/>
  <c r="F12544" i="14"/>
  <c r="F12543" i="14"/>
  <c r="F12542" i="14"/>
  <c r="F12541" i="14"/>
  <c r="F12540" i="14"/>
  <c r="F12539" i="14"/>
  <c r="F12538" i="14"/>
  <c r="F12537" i="14"/>
  <c r="F12536" i="14"/>
  <c r="F12535" i="14"/>
  <c r="F12534" i="14"/>
  <c r="F12533" i="14"/>
  <c r="F12532" i="14"/>
  <c r="F12531" i="14"/>
  <c r="F12530" i="14"/>
  <c r="F12529" i="14"/>
  <c r="F12528" i="14"/>
  <c r="F12527" i="14"/>
  <c r="F12526" i="14"/>
  <c r="F12525" i="14"/>
  <c r="F12524" i="14"/>
  <c r="F12523" i="14"/>
  <c r="F12522" i="14"/>
  <c r="F12521" i="14"/>
  <c r="F12520" i="14"/>
  <c r="F12519" i="14"/>
  <c r="F12518" i="14"/>
  <c r="F12517" i="14"/>
  <c r="F12516" i="14"/>
  <c r="F12515" i="14"/>
  <c r="F12514" i="14"/>
  <c r="F12513" i="14"/>
  <c r="F12512" i="14"/>
  <c r="F12511" i="14"/>
  <c r="F12510" i="14"/>
  <c r="F12509" i="14"/>
  <c r="F12508" i="14"/>
  <c r="F12507" i="14"/>
  <c r="F12506" i="14"/>
  <c r="F12505" i="14"/>
  <c r="F12504" i="14"/>
  <c r="F12503" i="14"/>
  <c r="F12502" i="14"/>
  <c r="F12501" i="14"/>
  <c r="F12500" i="14"/>
  <c r="F12499" i="14"/>
  <c r="F12498" i="14"/>
  <c r="F12497" i="14"/>
  <c r="F12496" i="14"/>
  <c r="F12495" i="14"/>
  <c r="F12494" i="14"/>
  <c r="F12493" i="14"/>
  <c r="F12492" i="14"/>
  <c r="F12491" i="14"/>
  <c r="F12490" i="14"/>
  <c r="F12489" i="14"/>
  <c r="F12488" i="14"/>
  <c r="F12487" i="14"/>
  <c r="F12486" i="14"/>
  <c r="F12485" i="14"/>
  <c r="F12484" i="14"/>
  <c r="F12483" i="14"/>
  <c r="F12482" i="14"/>
  <c r="F12481" i="14"/>
  <c r="F12480" i="14"/>
  <c r="F12479" i="14"/>
  <c r="F12478" i="14"/>
  <c r="F12477" i="14"/>
  <c r="F12476" i="14"/>
  <c r="F12475" i="14"/>
  <c r="F12474" i="14"/>
  <c r="F12473" i="14"/>
  <c r="F12472" i="14"/>
  <c r="F12471" i="14"/>
  <c r="F12470" i="14"/>
  <c r="F12469" i="14"/>
  <c r="F12468" i="14"/>
  <c r="F12467" i="14"/>
  <c r="F12466" i="14"/>
  <c r="F12465" i="14"/>
  <c r="F12464" i="14"/>
  <c r="F12463" i="14"/>
  <c r="F12462" i="14"/>
  <c r="F12461" i="14"/>
  <c r="F12460" i="14"/>
  <c r="F12459" i="14"/>
  <c r="F12458" i="14"/>
  <c r="F12457" i="14"/>
  <c r="F12456" i="14"/>
  <c r="F12455" i="14"/>
  <c r="F12454" i="14"/>
  <c r="F12453" i="14"/>
  <c r="F12452" i="14"/>
  <c r="F12451" i="14"/>
  <c r="F12450" i="14"/>
  <c r="F12449" i="14"/>
  <c r="F12448" i="14"/>
  <c r="F12447" i="14"/>
  <c r="F12446" i="14"/>
  <c r="F12445" i="14"/>
  <c r="F12444" i="14"/>
  <c r="F12443" i="14"/>
  <c r="F12442" i="14"/>
  <c r="F12441" i="14"/>
  <c r="F12440" i="14"/>
  <c r="F12439" i="14"/>
  <c r="F12438" i="14"/>
  <c r="F12437" i="14"/>
  <c r="F12436" i="14"/>
  <c r="F12435" i="14"/>
  <c r="F12434" i="14"/>
  <c r="F12433" i="14"/>
  <c r="F12432" i="14"/>
  <c r="F12431" i="14"/>
  <c r="F12430" i="14"/>
  <c r="F12429" i="14"/>
  <c r="F12428" i="14"/>
  <c r="F12427" i="14"/>
  <c r="F12426" i="14"/>
  <c r="F12425" i="14"/>
  <c r="F12424" i="14"/>
  <c r="F12423" i="14"/>
  <c r="F12422" i="14"/>
  <c r="F12421" i="14"/>
  <c r="F12420" i="14"/>
  <c r="F12419" i="14"/>
  <c r="F12418" i="14"/>
  <c r="F12417" i="14"/>
  <c r="F12416" i="14"/>
  <c r="F12415" i="14"/>
  <c r="F12414" i="14"/>
  <c r="F12413" i="14"/>
  <c r="F12412" i="14"/>
  <c r="F12411" i="14"/>
  <c r="F12410" i="14"/>
  <c r="F12409" i="14"/>
  <c r="F12408" i="14"/>
  <c r="F12407" i="14"/>
  <c r="F12406" i="14"/>
  <c r="F12405" i="14"/>
  <c r="F12404" i="14"/>
  <c r="F12403" i="14"/>
  <c r="F12402" i="14"/>
  <c r="F12401" i="14"/>
  <c r="F12400" i="14"/>
  <c r="F12399" i="14"/>
  <c r="F12398" i="14"/>
  <c r="F12397" i="14"/>
  <c r="F12396" i="14"/>
  <c r="F12395" i="14"/>
  <c r="F12394" i="14"/>
  <c r="F12393" i="14"/>
  <c r="F12392" i="14"/>
  <c r="F12391" i="14"/>
  <c r="F12390" i="14"/>
  <c r="F12389" i="14"/>
  <c r="F12388" i="14"/>
  <c r="F12387" i="14"/>
  <c r="F12386" i="14"/>
  <c r="F12385" i="14"/>
  <c r="F12384" i="14"/>
  <c r="F12383" i="14"/>
  <c r="F12382" i="14"/>
  <c r="F12381" i="14"/>
  <c r="F12380" i="14"/>
  <c r="F12379" i="14"/>
  <c r="F12378" i="14"/>
  <c r="F12377" i="14"/>
  <c r="F12376" i="14"/>
  <c r="F12375" i="14"/>
  <c r="F12374" i="14"/>
  <c r="F12373" i="14"/>
  <c r="F12372" i="14"/>
  <c r="F12371" i="14"/>
  <c r="F12370" i="14"/>
  <c r="F12369" i="14"/>
  <c r="F12368" i="14"/>
  <c r="F12367" i="14"/>
  <c r="F12366" i="14"/>
  <c r="F12365" i="14"/>
  <c r="F12364" i="14"/>
  <c r="F12363" i="14"/>
  <c r="F12362" i="14"/>
  <c r="F12361" i="14"/>
  <c r="F12360" i="14"/>
  <c r="F12359" i="14"/>
  <c r="F12358" i="14"/>
  <c r="F12357" i="14"/>
  <c r="F12356" i="14"/>
  <c r="F12355" i="14"/>
  <c r="F12354" i="14"/>
  <c r="F12353" i="14"/>
  <c r="F12352" i="14"/>
  <c r="F12351" i="14"/>
  <c r="F12350" i="14"/>
  <c r="F12349" i="14"/>
  <c r="F12348" i="14"/>
  <c r="F12347" i="14"/>
  <c r="F12346" i="14"/>
  <c r="F12345" i="14"/>
  <c r="F12344" i="14"/>
  <c r="F12343" i="14"/>
  <c r="F12342" i="14"/>
  <c r="F12341" i="14"/>
  <c r="F12340" i="14"/>
  <c r="F12339" i="14"/>
  <c r="F12338" i="14"/>
  <c r="F12337" i="14"/>
  <c r="F12336" i="14"/>
  <c r="F12335" i="14"/>
  <c r="F12334" i="14"/>
  <c r="F12333" i="14"/>
  <c r="F12332" i="14"/>
  <c r="F12331" i="14"/>
  <c r="F12330" i="14"/>
  <c r="F12329" i="14"/>
  <c r="F12328" i="14"/>
  <c r="F12327" i="14"/>
  <c r="F12326" i="14"/>
  <c r="F12325" i="14"/>
  <c r="F12324" i="14"/>
  <c r="F12323" i="14"/>
  <c r="F12322" i="14"/>
  <c r="F12321" i="14"/>
  <c r="F12320" i="14"/>
  <c r="F12319" i="14"/>
  <c r="F12318" i="14"/>
  <c r="F12317" i="14"/>
  <c r="F12316" i="14"/>
  <c r="F12315" i="14"/>
  <c r="F12314" i="14"/>
  <c r="F12313" i="14"/>
  <c r="F12312" i="14"/>
  <c r="F12311" i="14"/>
  <c r="F12310" i="14"/>
  <c r="F12309" i="14"/>
  <c r="F12308" i="14"/>
  <c r="F12307" i="14"/>
  <c r="F12306" i="14"/>
  <c r="F12305" i="14"/>
  <c r="F12304" i="14"/>
  <c r="F12303" i="14"/>
  <c r="F12302" i="14"/>
  <c r="F12301" i="14"/>
  <c r="F12300" i="14"/>
  <c r="F12299" i="14"/>
  <c r="F12298" i="14"/>
  <c r="F12297" i="14"/>
  <c r="F12296" i="14"/>
  <c r="F12295" i="14"/>
  <c r="F12294" i="14"/>
  <c r="F12293" i="14"/>
  <c r="F12292" i="14"/>
  <c r="F12291" i="14"/>
  <c r="F12290" i="14"/>
  <c r="F12289" i="14"/>
  <c r="F12288" i="14"/>
  <c r="F12287" i="14"/>
  <c r="F12286" i="14"/>
  <c r="F12285" i="14"/>
  <c r="F12284" i="14"/>
  <c r="F12283" i="14"/>
  <c r="F12282" i="14"/>
  <c r="F12281" i="14"/>
  <c r="F12280" i="14"/>
  <c r="F12279" i="14"/>
  <c r="F12278" i="14"/>
  <c r="F12277" i="14"/>
  <c r="F12276" i="14"/>
  <c r="F12275" i="14"/>
  <c r="F12274" i="14"/>
  <c r="F12273" i="14"/>
  <c r="F12272" i="14"/>
  <c r="F12271" i="14"/>
  <c r="F12270" i="14"/>
  <c r="F12269" i="14"/>
  <c r="F12268" i="14"/>
  <c r="F12267" i="14"/>
  <c r="F12266" i="14"/>
  <c r="F12265" i="14"/>
  <c r="F12264" i="14"/>
  <c r="F12263" i="14"/>
  <c r="F12262" i="14"/>
  <c r="F12261" i="14"/>
  <c r="F12260" i="14"/>
  <c r="F12259" i="14"/>
  <c r="F12258" i="14"/>
  <c r="F12257" i="14"/>
  <c r="F12256" i="14"/>
  <c r="F12255" i="14"/>
  <c r="F12254" i="14"/>
  <c r="F12253" i="14"/>
  <c r="F12252" i="14"/>
  <c r="F12251" i="14"/>
  <c r="F12250" i="14"/>
  <c r="F12249" i="14"/>
  <c r="F12248" i="14"/>
  <c r="F12247" i="14"/>
  <c r="F12246" i="14"/>
  <c r="F12245" i="14"/>
  <c r="F12244" i="14"/>
  <c r="F12243" i="14"/>
  <c r="F12242" i="14"/>
  <c r="F12241" i="14"/>
  <c r="F12240" i="14"/>
  <c r="F12239" i="14"/>
  <c r="F12238" i="14"/>
  <c r="F12237" i="14"/>
  <c r="F12236" i="14"/>
  <c r="F12235" i="14"/>
  <c r="F12234" i="14"/>
  <c r="F12233" i="14"/>
  <c r="F12232" i="14"/>
  <c r="F12231" i="14"/>
  <c r="F12230" i="14"/>
  <c r="F12229" i="14"/>
  <c r="F12228" i="14"/>
  <c r="F12227" i="14"/>
  <c r="F12226" i="14"/>
  <c r="F12225" i="14"/>
  <c r="F12224" i="14"/>
  <c r="F12223" i="14"/>
  <c r="F12222" i="14"/>
  <c r="F12221" i="14"/>
  <c r="F12220" i="14"/>
  <c r="F12219" i="14"/>
  <c r="F12218" i="14"/>
  <c r="F12217" i="14"/>
  <c r="F12216" i="14"/>
  <c r="F12215" i="14"/>
  <c r="F12214" i="14"/>
  <c r="F12213" i="14"/>
  <c r="F12212" i="14"/>
  <c r="F12211" i="14"/>
  <c r="F12210" i="14"/>
  <c r="F12209" i="14"/>
  <c r="F12208" i="14"/>
  <c r="F12207" i="14"/>
  <c r="F12206" i="14"/>
  <c r="F12205" i="14"/>
  <c r="F12204" i="14"/>
  <c r="F12203" i="14"/>
  <c r="F12202" i="14"/>
  <c r="F12201" i="14"/>
  <c r="F12200" i="14"/>
  <c r="F12199" i="14"/>
  <c r="F12198" i="14"/>
  <c r="F12197" i="14"/>
  <c r="F12196" i="14"/>
  <c r="F12195" i="14"/>
  <c r="F12194" i="14"/>
  <c r="F12193" i="14"/>
  <c r="F12192" i="14"/>
  <c r="F12191" i="14"/>
  <c r="F12190" i="14"/>
  <c r="F12189" i="14"/>
  <c r="F12188" i="14"/>
  <c r="F12187" i="14"/>
  <c r="F12186" i="14"/>
  <c r="F12185" i="14"/>
  <c r="F12184" i="14"/>
  <c r="F12183" i="14"/>
  <c r="F12182" i="14"/>
  <c r="F12181" i="14"/>
  <c r="F12180" i="14"/>
  <c r="F12179" i="14"/>
  <c r="F12178" i="14"/>
  <c r="F12177" i="14"/>
  <c r="F12176" i="14"/>
  <c r="F12175" i="14"/>
  <c r="F12174" i="14"/>
  <c r="F12173" i="14"/>
  <c r="F12172" i="14"/>
  <c r="F12171" i="14"/>
  <c r="F12170" i="14"/>
  <c r="F12169" i="14"/>
  <c r="F12168" i="14"/>
  <c r="F12167" i="14"/>
  <c r="F12166" i="14"/>
  <c r="F12165" i="14"/>
  <c r="F12164" i="14"/>
  <c r="F12163" i="14"/>
  <c r="F12162" i="14"/>
  <c r="F12161" i="14"/>
  <c r="F12160" i="14"/>
  <c r="F12159" i="14"/>
  <c r="F12158" i="14"/>
  <c r="F12157" i="14"/>
  <c r="F12156" i="14"/>
  <c r="F12155" i="14"/>
  <c r="F12154" i="14"/>
  <c r="F12153" i="14"/>
  <c r="F12152" i="14"/>
  <c r="F12151" i="14"/>
  <c r="F12150" i="14"/>
  <c r="F12149" i="14"/>
  <c r="F12148" i="14"/>
  <c r="F12147" i="14"/>
  <c r="F12146" i="14"/>
  <c r="F12145" i="14"/>
  <c r="F12144" i="14"/>
  <c r="F12143" i="14"/>
  <c r="F12142" i="14"/>
  <c r="F12141" i="14"/>
  <c r="F12140" i="14"/>
  <c r="F12139" i="14"/>
  <c r="F12138" i="14"/>
  <c r="F12137" i="14"/>
  <c r="F12136" i="14"/>
  <c r="F12135" i="14"/>
  <c r="F12134" i="14"/>
  <c r="F12133" i="14"/>
  <c r="F12132" i="14"/>
  <c r="F12131" i="14"/>
  <c r="F12130" i="14"/>
  <c r="F12129" i="14"/>
  <c r="F12128" i="14"/>
  <c r="F12127" i="14"/>
  <c r="F12126" i="14"/>
  <c r="F12125" i="14"/>
  <c r="F12124" i="14"/>
  <c r="F12123" i="14"/>
  <c r="F12122" i="14"/>
  <c r="F12121" i="14"/>
  <c r="F12120" i="14"/>
  <c r="F12119" i="14"/>
  <c r="F12118" i="14"/>
  <c r="F12117" i="14"/>
  <c r="F12116" i="14"/>
  <c r="F12115" i="14"/>
  <c r="F12114" i="14"/>
  <c r="F12113" i="14"/>
  <c r="F12112" i="14"/>
  <c r="F12111" i="14"/>
  <c r="F12110" i="14"/>
  <c r="F12109" i="14"/>
  <c r="F12108" i="14"/>
  <c r="F12107" i="14"/>
  <c r="F12106" i="14"/>
  <c r="F12105" i="14"/>
  <c r="F12104" i="14"/>
  <c r="F12103" i="14"/>
  <c r="F12102" i="14"/>
  <c r="F12101" i="14"/>
  <c r="F12100" i="14"/>
  <c r="F12099" i="14"/>
  <c r="F12098" i="14"/>
  <c r="F12097" i="14"/>
  <c r="F12096" i="14"/>
  <c r="F12095" i="14"/>
  <c r="F12094" i="14"/>
  <c r="F12093" i="14"/>
  <c r="F12092" i="14"/>
  <c r="F12091" i="14"/>
  <c r="F12090" i="14"/>
  <c r="F12089" i="14"/>
  <c r="F12088" i="14"/>
  <c r="F12087" i="14"/>
  <c r="F12086" i="14"/>
  <c r="F12085" i="14"/>
  <c r="F12084" i="14"/>
  <c r="F12083" i="14"/>
  <c r="F12082" i="14"/>
  <c r="F12081" i="14"/>
  <c r="F12080" i="14"/>
  <c r="F12079" i="14"/>
  <c r="F12078" i="14"/>
  <c r="F12077" i="14"/>
  <c r="F12076" i="14"/>
  <c r="F12075" i="14"/>
  <c r="F12074" i="14"/>
  <c r="F12073" i="14"/>
  <c r="F12072" i="14"/>
  <c r="F12071" i="14"/>
  <c r="F12070" i="14"/>
  <c r="F12069" i="14"/>
  <c r="F12068" i="14"/>
  <c r="F12067" i="14"/>
  <c r="F12066" i="14"/>
  <c r="F12065" i="14"/>
  <c r="F12064" i="14"/>
  <c r="F12063" i="14"/>
  <c r="F12062" i="14"/>
  <c r="F12061" i="14"/>
  <c r="F12060" i="14"/>
  <c r="F12059" i="14"/>
  <c r="F12058" i="14"/>
  <c r="F12057" i="14"/>
  <c r="F12056" i="14"/>
  <c r="F12055" i="14"/>
  <c r="F12054" i="14"/>
  <c r="F12053" i="14"/>
  <c r="F12052" i="14"/>
  <c r="F12051" i="14"/>
  <c r="F12050" i="14"/>
  <c r="F12049" i="14"/>
  <c r="F12048" i="14"/>
  <c r="F12047" i="14"/>
  <c r="F12046" i="14"/>
  <c r="F12045" i="14"/>
  <c r="F12044" i="14"/>
  <c r="F12043" i="14"/>
  <c r="F12042" i="14"/>
  <c r="F12041" i="14"/>
  <c r="F12040" i="14"/>
  <c r="F12039" i="14"/>
  <c r="F12038" i="14"/>
  <c r="F12037" i="14"/>
  <c r="F12036" i="14"/>
  <c r="F12035" i="14"/>
  <c r="F12034" i="14"/>
  <c r="F12033" i="14"/>
  <c r="F12032" i="14"/>
  <c r="F12031" i="14"/>
  <c r="F12030" i="14"/>
  <c r="F12029" i="14"/>
  <c r="F12028" i="14"/>
  <c r="F12027" i="14"/>
  <c r="F12026" i="14"/>
  <c r="F12025" i="14"/>
  <c r="F12024" i="14"/>
  <c r="F12023" i="14"/>
  <c r="F12022" i="14"/>
  <c r="F12021" i="14"/>
  <c r="F12020" i="14"/>
  <c r="F12019" i="14"/>
  <c r="F12018" i="14"/>
  <c r="F12017" i="14"/>
  <c r="F12016" i="14"/>
  <c r="F12015" i="14"/>
  <c r="F12014" i="14"/>
  <c r="F12013" i="14"/>
  <c r="F12012" i="14"/>
  <c r="F12011" i="14"/>
  <c r="F12010" i="14"/>
  <c r="F12009" i="14"/>
  <c r="F12008" i="14"/>
  <c r="F12007" i="14"/>
  <c r="F12006" i="14"/>
  <c r="F12005" i="14"/>
  <c r="F12004" i="14"/>
  <c r="F12003" i="14"/>
  <c r="F12002" i="14"/>
  <c r="F12001" i="14"/>
  <c r="F12000" i="14"/>
  <c r="F11999" i="14"/>
  <c r="F11998" i="14"/>
  <c r="F11997" i="14"/>
  <c r="F11996" i="14"/>
  <c r="F11995" i="14"/>
  <c r="F11994" i="14"/>
  <c r="F11993" i="14"/>
  <c r="F11992" i="14"/>
  <c r="F11991" i="14"/>
  <c r="F11990" i="14"/>
  <c r="F11989" i="14"/>
  <c r="F11988" i="14"/>
  <c r="F11987" i="14"/>
  <c r="F11986" i="14"/>
  <c r="F11985" i="14"/>
  <c r="F11984" i="14"/>
  <c r="F11983" i="14"/>
  <c r="F11982" i="14"/>
  <c r="F11981" i="14"/>
  <c r="F11980" i="14"/>
  <c r="F11979" i="14"/>
  <c r="F11978" i="14"/>
  <c r="F11977" i="14"/>
  <c r="F11976" i="14"/>
  <c r="F11975" i="14"/>
  <c r="F11974" i="14"/>
  <c r="F11973" i="14"/>
  <c r="F11972" i="14"/>
  <c r="F11971" i="14"/>
  <c r="F11970" i="14"/>
  <c r="F11969" i="14"/>
  <c r="F11968" i="14"/>
  <c r="F11967" i="14"/>
  <c r="F11966" i="14"/>
  <c r="F11965" i="14"/>
  <c r="F11964" i="14"/>
  <c r="F11963" i="14"/>
  <c r="F11962" i="14"/>
  <c r="F11961" i="14"/>
  <c r="F11960" i="14"/>
  <c r="F11959" i="14"/>
  <c r="F11958" i="14"/>
  <c r="F11957" i="14"/>
  <c r="F11956" i="14"/>
  <c r="F11955" i="14"/>
  <c r="F11954" i="14"/>
  <c r="F11953" i="14"/>
  <c r="F11952" i="14"/>
  <c r="F11951" i="14"/>
  <c r="F11950" i="14"/>
  <c r="F11949" i="14"/>
  <c r="F11948" i="14"/>
  <c r="F11947" i="14"/>
  <c r="F11946" i="14"/>
  <c r="F11945" i="14"/>
  <c r="F11944" i="14"/>
  <c r="F11943" i="14"/>
  <c r="F11942" i="14"/>
  <c r="F11941" i="14"/>
  <c r="F11940" i="14"/>
  <c r="F11939" i="14"/>
  <c r="F11938" i="14"/>
  <c r="F11937" i="14"/>
  <c r="F11936" i="14"/>
  <c r="F11935" i="14"/>
  <c r="F11934" i="14"/>
  <c r="F11933" i="14"/>
  <c r="F11932" i="14"/>
  <c r="F11931" i="14"/>
  <c r="F11930" i="14"/>
  <c r="F11929" i="14"/>
  <c r="F11928" i="14"/>
  <c r="F11927" i="14"/>
  <c r="F11926" i="14"/>
  <c r="F11925" i="14"/>
  <c r="F11924" i="14"/>
  <c r="F11923" i="14"/>
  <c r="F11922" i="14"/>
  <c r="F11921" i="14"/>
  <c r="F11920" i="14"/>
  <c r="F11919" i="14"/>
  <c r="F11918" i="14"/>
  <c r="F11917" i="14"/>
  <c r="F11916" i="14"/>
  <c r="F11915" i="14"/>
  <c r="F11914" i="14"/>
  <c r="F11913" i="14"/>
  <c r="F11912" i="14"/>
  <c r="F11911" i="14"/>
  <c r="F11910" i="14"/>
  <c r="F11909" i="14"/>
  <c r="F11908" i="14"/>
  <c r="F11907" i="14"/>
  <c r="F11906" i="14"/>
  <c r="F11905" i="14"/>
  <c r="F11904" i="14"/>
  <c r="F11903" i="14"/>
  <c r="F11902" i="14"/>
  <c r="F11901" i="14"/>
  <c r="F11900" i="14"/>
  <c r="F11899" i="14"/>
  <c r="F11898" i="14"/>
  <c r="F11897" i="14"/>
  <c r="F11896" i="14"/>
  <c r="F11895" i="14"/>
  <c r="F11894" i="14"/>
  <c r="F11893" i="14"/>
  <c r="F11892" i="14"/>
  <c r="F11891" i="14"/>
  <c r="F11890" i="14"/>
  <c r="F11889" i="14"/>
  <c r="F11888" i="14"/>
  <c r="F11887" i="14"/>
  <c r="F11886" i="14"/>
  <c r="F11885" i="14"/>
  <c r="F11884" i="14"/>
  <c r="F11883" i="14"/>
  <c r="F11882" i="14"/>
  <c r="F11881" i="14"/>
  <c r="F11880" i="14"/>
  <c r="F11879" i="14"/>
  <c r="F11878" i="14"/>
  <c r="F11877" i="14"/>
  <c r="F11876" i="14"/>
  <c r="F11875" i="14"/>
  <c r="F11874" i="14"/>
  <c r="F11873" i="14"/>
  <c r="F11872" i="14"/>
  <c r="F11871" i="14"/>
  <c r="F11870" i="14"/>
  <c r="F11869" i="14"/>
  <c r="F11868" i="14"/>
  <c r="F11867" i="14"/>
  <c r="F11866" i="14"/>
  <c r="F11865" i="14"/>
  <c r="F11864" i="14"/>
  <c r="F11863" i="14"/>
  <c r="F11862" i="14"/>
  <c r="F11861" i="14"/>
  <c r="F11860" i="14"/>
  <c r="F11859" i="14"/>
  <c r="F11858" i="14"/>
  <c r="F11857" i="14"/>
  <c r="F11856" i="14"/>
  <c r="F11855" i="14"/>
  <c r="F11854" i="14"/>
  <c r="F11853" i="14"/>
  <c r="F11852" i="14"/>
  <c r="F11851" i="14"/>
  <c r="F11850" i="14"/>
  <c r="F11849" i="14"/>
  <c r="F11848" i="14"/>
  <c r="F11847" i="14"/>
  <c r="F11846" i="14"/>
  <c r="F11845" i="14"/>
  <c r="F11844" i="14"/>
  <c r="F11843" i="14"/>
  <c r="F11842" i="14"/>
  <c r="F11841" i="14"/>
  <c r="F11840" i="14"/>
  <c r="F11839" i="14"/>
  <c r="F11838" i="14"/>
  <c r="F11837" i="14"/>
  <c r="F11836" i="14"/>
  <c r="F11835" i="14"/>
  <c r="F11834" i="14"/>
  <c r="F11833" i="14"/>
  <c r="F11832" i="14"/>
  <c r="F11831" i="14"/>
  <c r="F11830" i="14"/>
  <c r="F11829" i="14"/>
  <c r="F11828" i="14"/>
  <c r="F11827" i="14"/>
  <c r="F11826" i="14"/>
  <c r="F11825" i="14"/>
  <c r="F11824" i="14"/>
  <c r="F11823" i="14"/>
  <c r="F11822" i="14"/>
  <c r="F11821" i="14"/>
  <c r="F11820" i="14"/>
  <c r="F11819" i="14"/>
  <c r="F11818" i="14"/>
  <c r="F11817" i="14"/>
  <c r="F11816" i="14"/>
  <c r="F11815" i="14"/>
  <c r="F11814" i="14"/>
  <c r="F11813" i="14"/>
  <c r="F11812" i="14"/>
  <c r="F11811" i="14"/>
  <c r="F11810" i="14"/>
  <c r="F11809" i="14"/>
  <c r="F11808" i="14"/>
  <c r="F11807" i="14"/>
  <c r="F11806" i="14"/>
  <c r="F11805" i="14"/>
  <c r="F11804" i="14"/>
  <c r="F11803" i="14"/>
  <c r="F11802" i="14"/>
  <c r="F11801" i="14"/>
  <c r="F11800" i="14"/>
  <c r="F11799" i="14"/>
  <c r="F11798" i="14"/>
  <c r="F11797" i="14"/>
  <c r="F11796" i="14"/>
  <c r="F11795" i="14"/>
  <c r="F11794" i="14"/>
  <c r="F11793" i="14"/>
  <c r="F11792" i="14"/>
  <c r="F11791" i="14"/>
  <c r="F11790" i="14"/>
  <c r="F11789" i="14"/>
  <c r="F11788" i="14"/>
  <c r="F11787" i="14"/>
  <c r="F11786" i="14"/>
  <c r="F11785" i="14"/>
  <c r="F11784" i="14"/>
  <c r="F11783" i="14"/>
  <c r="F11782" i="14"/>
  <c r="F11781" i="14"/>
  <c r="F11780" i="14"/>
  <c r="F11779" i="14"/>
  <c r="F11778" i="14"/>
  <c r="F11777" i="14"/>
  <c r="F11776" i="14"/>
  <c r="F11775" i="14"/>
  <c r="F11774" i="14"/>
  <c r="F11773" i="14"/>
  <c r="F11772" i="14"/>
  <c r="F11771" i="14"/>
  <c r="F11770" i="14"/>
  <c r="F11769" i="14"/>
  <c r="F11768" i="14"/>
  <c r="F11767" i="14"/>
  <c r="F11766" i="14"/>
  <c r="F11765" i="14"/>
  <c r="F11764" i="14"/>
  <c r="F11763" i="14"/>
  <c r="F11762" i="14"/>
  <c r="F11761" i="14"/>
  <c r="F11760" i="14"/>
  <c r="F11759" i="14"/>
  <c r="F11758" i="14"/>
  <c r="F11757" i="14"/>
  <c r="F11756" i="14"/>
  <c r="F11755" i="14"/>
  <c r="F11754" i="14"/>
  <c r="F11753" i="14"/>
  <c r="F11752" i="14"/>
  <c r="F11751" i="14"/>
  <c r="F11750" i="14"/>
  <c r="F11749" i="14"/>
  <c r="F11748" i="14"/>
  <c r="F11747" i="14"/>
  <c r="F11746" i="14"/>
  <c r="F11745" i="14"/>
  <c r="F11744" i="14"/>
  <c r="F11743" i="14"/>
  <c r="F11742" i="14"/>
  <c r="F11741" i="14"/>
  <c r="F11740" i="14"/>
  <c r="F11739" i="14"/>
  <c r="F11738" i="14"/>
  <c r="F11737" i="14"/>
  <c r="F11736" i="14"/>
  <c r="F11735" i="14"/>
  <c r="F11734" i="14"/>
  <c r="F11733" i="14"/>
  <c r="F11732" i="14"/>
  <c r="F11731" i="14"/>
  <c r="F11730" i="14"/>
  <c r="F11729" i="14"/>
  <c r="F11728" i="14"/>
  <c r="F11727" i="14"/>
  <c r="F11726" i="14"/>
  <c r="F11725" i="14"/>
  <c r="F11724" i="14"/>
  <c r="F11723" i="14"/>
  <c r="F11722" i="14"/>
  <c r="F11721" i="14"/>
  <c r="F11720" i="14"/>
  <c r="F11719" i="14"/>
  <c r="F11718" i="14"/>
  <c r="F11717" i="14"/>
  <c r="F11716" i="14"/>
  <c r="F11715" i="14"/>
  <c r="F11714" i="14"/>
  <c r="F11713" i="14"/>
  <c r="F11712" i="14"/>
  <c r="F11711" i="14"/>
  <c r="F11710" i="14"/>
  <c r="F11709" i="14"/>
  <c r="F11708" i="14"/>
  <c r="F11707" i="14"/>
  <c r="F11706" i="14"/>
  <c r="F11705" i="14"/>
  <c r="F11704" i="14"/>
  <c r="F11703" i="14"/>
  <c r="F11702" i="14"/>
  <c r="F11701" i="14"/>
  <c r="F11700" i="14"/>
  <c r="F11699" i="14"/>
  <c r="F11698" i="14"/>
  <c r="F11697" i="14"/>
  <c r="F11696" i="14"/>
  <c r="F11695" i="14"/>
  <c r="F11694" i="14"/>
  <c r="F11693" i="14"/>
  <c r="F11692" i="14"/>
  <c r="F11691" i="14"/>
  <c r="F11690" i="14"/>
  <c r="F11689" i="14"/>
  <c r="F11688" i="14"/>
  <c r="F11687" i="14"/>
  <c r="F11686" i="14"/>
  <c r="F11685" i="14"/>
  <c r="F11684" i="14"/>
  <c r="F11683" i="14"/>
  <c r="F11682" i="14"/>
  <c r="F11681" i="14"/>
  <c r="F11680" i="14"/>
  <c r="F11679" i="14"/>
  <c r="F11678" i="14"/>
  <c r="F11677" i="14"/>
  <c r="F11676" i="14"/>
  <c r="F11675" i="14"/>
  <c r="F11674" i="14"/>
  <c r="F11673" i="14"/>
  <c r="F11672" i="14"/>
  <c r="F11671" i="14"/>
  <c r="F11670" i="14"/>
  <c r="F11669" i="14"/>
  <c r="F11668" i="14"/>
  <c r="F11667" i="14"/>
  <c r="F11666" i="14"/>
  <c r="F11665" i="14"/>
  <c r="F11664" i="14"/>
  <c r="F11663" i="14"/>
  <c r="F11662" i="14"/>
  <c r="F11661" i="14"/>
  <c r="F11660" i="14"/>
  <c r="F11659" i="14"/>
  <c r="F11658" i="14"/>
  <c r="F11657" i="14"/>
  <c r="F11656" i="14"/>
  <c r="F11655" i="14"/>
  <c r="F11654" i="14"/>
  <c r="F11653" i="14"/>
  <c r="F11652" i="14"/>
  <c r="F11651" i="14"/>
  <c r="F11650" i="14"/>
  <c r="F11649" i="14"/>
  <c r="F11648" i="14"/>
  <c r="F11647" i="14"/>
  <c r="F11646" i="14"/>
  <c r="F11645" i="14"/>
  <c r="F11644" i="14"/>
  <c r="F11643" i="14"/>
  <c r="F11642" i="14"/>
  <c r="F11641" i="14"/>
  <c r="F11640" i="14"/>
  <c r="F11639" i="14"/>
  <c r="F11638" i="14"/>
  <c r="F11637" i="14"/>
  <c r="F11636" i="14"/>
  <c r="F11635" i="14"/>
  <c r="F11634" i="14"/>
  <c r="F11633" i="14"/>
  <c r="F11632" i="14"/>
  <c r="F11631" i="14"/>
  <c r="F11630" i="14"/>
  <c r="F11629" i="14"/>
  <c r="F11628" i="14"/>
  <c r="F11627" i="14"/>
  <c r="F11626" i="14"/>
  <c r="F11625" i="14"/>
  <c r="F11624" i="14"/>
  <c r="F11623" i="14"/>
  <c r="F11622" i="14"/>
  <c r="F11621" i="14"/>
  <c r="F11620" i="14"/>
  <c r="F11619" i="14"/>
  <c r="F11618" i="14"/>
  <c r="F11617" i="14"/>
  <c r="F11616" i="14"/>
  <c r="F11615" i="14"/>
  <c r="F11614" i="14"/>
  <c r="F11613" i="14"/>
  <c r="F11612" i="14"/>
  <c r="F11611" i="14"/>
  <c r="F11610" i="14"/>
  <c r="F11609" i="14"/>
  <c r="F11608" i="14"/>
  <c r="F11607" i="14"/>
  <c r="F11606" i="14"/>
  <c r="F11605" i="14"/>
  <c r="F11604" i="14"/>
  <c r="F11603" i="14"/>
  <c r="F11602" i="14"/>
  <c r="F11601" i="14"/>
  <c r="F11600" i="14"/>
  <c r="F11599" i="14"/>
  <c r="F11598" i="14"/>
  <c r="F11597" i="14"/>
  <c r="F11596" i="14"/>
  <c r="F11595" i="14"/>
  <c r="F11594" i="14"/>
  <c r="F11593" i="14"/>
  <c r="F11592" i="14"/>
  <c r="F11591" i="14"/>
  <c r="F11590" i="14"/>
  <c r="F11589" i="14"/>
  <c r="F11588" i="14"/>
  <c r="F11587" i="14"/>
  <c r="F11586" i="14"/>
  <c r="F11585" i="14"/>
  <c r="F11584" i="14"/>
  <c r="F11583" i="14"/>
  <c r="F11582" i="14"/>
  <c r="F11581" i="14"/>
  <c r="F11580" i="14"/>
  <c r="F11579" i="14"/>
  <c r="F11578" i="14"/>
  <c r="F11577" i="14"/>
  <c r="F11576" i="14"/>
  <c r="F11575" i="14"/>
  <c r="F11574" i="14"/>
  <c r="F11573" i="14"/>
  <c r="F11572" i="14"/>
  <c r="F11571" i="14"/>
  <c r="F11570" i="14"/>
  <c r="F11569" i="14"/>
  <c r="F11568" i="14"/>
  <c r="F11567" i="14"/>
  <c r="F11566" i="14"/>
  <c r="F11565" i="14"/>
  <c r="F11564" i="14"/>
  <c r="F11563" i="14"/>
  <c r="F11562" i="14"/>
  <c r="F11561" i="14"/>
  <c r="F11560" i="14"/>
  <c r="F11559" i="14"/>
  <c r="F11558" i="14"/>
  <c r="F11557" i="14"/>
  <c r="F11556" i="14"/>
  <c r="F11555" i="14"/>
  <c r="F11554" i="14"/>
  <c r="F11553" i="14"/>
  <c r="F11552" i="14"/>
  <c r="F11551" i="14"/>
  <c r="F11550" i="14"/>
  <c r="F11549" i="14"/>
  <c r="F11548" i="14"/>
  <c r="F11547" i="14"/>
  <c r="F11546" i="14"/>
  <c r="F11545" i="14"/>
  <c r="F11544" i="14"/>
  <c r="F11543" i="14"/>
  <c r="F11542" i="14"/>
  <c r="F11541" i="14"/>
  <c r="F11540" i="14"/>
  <c r="F11539" i="14"/>
  <c r="F11538" i="14"/>
  <c r="F11537" i="14"/>
  <c r="F11536" i="14"/>
  <c r="F11535" i="14"/>
  <c r="F11534" i="14"/>
  <c r="F11533" i="14"/>
  <c r="F11532" i="14"/>
  <c r="F11531" i="14"/>
  <c r="F11530" i="14"/>
  <c r="F11529" i="14"/>
  <c r="F11528" i="14"/>
  <c r="F11527" i="14"/>
  <c r="F11526" i="14"/>
  <c r="F11525" i="14"/>
  <c r="F11524" i="14"/>
  <c r="F11523" i="14"/>
  <c r="F11522" i="14"/>
  <c r="F11521" i="14"/>
  <c r="F11520" i="14"/>
  <c r="F11519" i="14"/>
  <c r="F11518" i="14"/>
  <c r="F11517" i="14"/>
  <c r="F11516" i="14"/>
  <c r="F11515" i="14"/>
  <c r="F11514" i="14"/>
  <c r="F11513" i="14"/>
  <c r="F11512" i="14"/>
  <c r="F11511" i="14"/>
  <c r="F11510" i="14"/>
  <c r="F11509" i="14"/>
  <c r="F11508" i="14"/>
  <c r="F11507" i="14"/>
  <c r="F11506" i="14"/>
  <c r="F11505" i="14"/>
  <c r="F11504" i="14"/>
  <c r="F11503" i="14"/>
  <c r="F11502" i="14"/>
  <c r="F11501" i="14"/>
  <c r="F11500" i="14"/>
  <c r="F11499" i="14"/>
  <c r="F11498" i="14"/>
  <c r="F11497" i="14"/>
  <c r="F11496" i="14"/>
  <c r="F11495" i="14"/>
  <c r="F11494" i="14"/>
  <c r="F11493" i="14"/>
  <c r="F11492" i="14"/>
  <c r="F11491" i="14"/>
  <c r="F11490" i="14"/>
  <c r="F11489" i="14"/>
  <c r="F11488" i="14"/>
  <c r="F11487" i="14"/>
  <c r="F11486" i="14"/>
  <c r="F11485" i="14"/>
  <c r="F11484" i="14"/>
  <c r="F11483" i="14"/>
  <c r="F11482" i="14"/>
  <c r="F11481" i="14"/>
  <c r="F11480" i="14"/>
  <c r="F11479" i="14"/>
  <c r="F11478" i="14"/>
  <c r="F11477" i="14"/>
  <c r="F11476" i="14"/>
  <c r="F11475" i="14"/>
  <c r="F11474" i="14"/>
  <c r="F11473" i="14"/>
  <c r="F11472" i="14"/>
  <c r="F11471" i="14"/>
  <c r="F11470" i="14"/>
  <c r="F11469" i="14"/>
  <c r="F11468" i="14"/>
  <c r="F11467" i="14"/>
  <c r="F11466" i="14"/>
  <c r="F11465" i="14"/>
  <c r="F11464" i="14"/>
  <c r="F11463" i="14"/>
  <c r="F11462" i="14"/>
  <c r="F11461" i="14"/>
  <c r="F11460" i="14"/>
  <c r="F11459" i="14"/>
  <c r="F11458" i="14"/>
  <c r="F11457" i="14"/>
  <c r="F11456" i="14"/>
  <c r="F11455" i="14"/>
  <c r="F11454" i="14"/>
  <c r="F11453" i="14"/>
  <c r="F11452" i="14"/>
  <c r="F11451" i="14"/>
  <c r="F11450" i="14"/>
  <c r="F11449" i="14"/>
  <c r="F11448" i="14"/>
  <c r="F11447" i="14"/>
  <c r="F11446" i="14"/>
  <c r="F11445" i="14"/>
  <c r="F11444" i="14"/>
  <c r="F11443" i="14"/>
  <c r="F11442" i="14"/>
  <c r="F11441" i="14"/>
  <c r="F11440" i="14"/>
  <c r="F11439" i="14"/>
  <c r="F11438" i="14"/>
  <c r="F11437" i="14"/>
  <c r="F11436" i="14"/>
  <c r="F11435" i="14"/>
  <c r="F11434" i="14"/>
  <c r="F11433" i="14"/>
  <c r="F11432" i="14"/>
  <c r="F11431" i="14"/>
  <c r="F11430" i="14"/>
  <c r="F11429" i="14"/>
  <c r="F11428" i="14"/>
  <c r="F11427" i="14"/>
  <c r="F11426" i="14"/>
  <c r="F11425" i="14"/>
  <c r="F11424" i="14"/>
  <c r="F11423" i="14"/>
  <c r="F11422" i="14"/>
  <c r="F11421" i="14"/>
  <c r="F11420" i="14"/>
  <c r="F11419" i="14"/>
  <c r="F11418" i="14"/>
  <c r="F11417" i="14"/>
  <c r="F11416" i="14"/>
  <c r="F11415" i="14"/>
  <c r="F11414" i="14"/>
  <c r="F11413" i="14"/>
  <c r="F11412" i="14"/>
  <c r="F11411" i="14"/>
  <c r="F11410" i="14"/>
  <c r="F11409" i="14"/>
  <c r="F11408" i="14"/>
  <c r="F11407" i="14"/>
  <c r="F11406" i="14"/>
  <c r="F11405" i="14"/>
  <c r="F11404" i="14"/>
  <c r="F11403" i="14"/>
  <c r="F11402" i="14"/>
  <c r="F11401" i="14"/>
  <c r="F11400" i="14"/>
  <c r="F11399" i="14"/>
  <c r="F11398" i="14"/>
  <c r="F11397" i="14"/>
  <c r="F11396" i="14"/>
  <c r="F11395" i="14"/>
  <c r="F11394" i="14"/>
  <c r="F11393" i="14"/>
  <c r="F11392" i="14"/>
  <c r="F11391" i="14"/>
  <c r="F11390" i="14"/>
  <c r="F11389" i="14"/>
  <c r="F11388" i="14"/>
  <c r="F11387" i="14"/>
  <c r="F11386" i="14"/>
  <c r="F11385" i="14"/>
  <c r="F11384" i="14"/>
  <c r="F11383" i="14"/>
  <c r="F11382" i="14"/>
  <c r="F11381" i="14"/>
  <c r="F11380" i="14"/>
  <c r="F11379" i="14"/>
  <c r="F11378" i="14"/>
  <c r="F11377" i="14"/>
  <c r="F11376" i="14"/>
  <c r="F11375" i="14"/>
  <c r="F11374" i="14"/>
  <c r="F11373" i="14"/>
  <c r="F11372" i="14"/>
  <c r="F11371" i="14"/>
  <c r="F11370" i="14"/>
  <c r="F11369" i="14"/>
  <c r="F11368" i="14"/>
  <c r="F11367" i="14"/>
  <c r="F11366" i="14"/>
  <c r="F11365" i="14"/>
  <c r="F11364" i="14"/>
  <c r="F11363" i="14"/>
  <c r="F11362" i="14"/>
  <c r="F11361" i="14"/>
  <c r="F11360" i="14"/>
  <c r="F11359" i="14"/>
  <c r="F11358" i="14"/>
  <c r="F11357" i="14"/>
  <c r="F11356" i="14"/>
  <c r="F11355" i="14"/>
  <c r="F11354" i="14"/>
  <c r="F11353" i="14"/>
  <c r="F11352" i="14"/>
  <c r="F11351" i="14"/>
  <c r="F11350" i="14"/>
  <c r="F11349" i="14"/>
  <c r="F11348" i="14"/>
  <c r="F11347" i="14"/>
  <c r="F11346" i="14"/>
  <c r="F11345" i="14"/>
  <c r="F11344" i="14"/>
  <c r="F11343" i="14"/>
  <c r="F11342" i="14"/>
  <c r="F11341" i="14"/>
  <c r="F11340" i="14"/>
  <c r="F11339" i="14"/>
  <c r="F11338" i="14"/>
  <c r="F11337" i="14"/>
  <c r="F11336" i="14"/>
  <c r="F11335" i="14"/>
  <c r="F11334" i="14"/>
  <c r="F11333" i="14"/>
  <c r="F11332" i="14"/>
  <c r="F11331" i="14"/>
  <c r="F11330" i="14"/>
  <c r="F11329" i="14"/>
  <c r="F11328" i="14"/>
  <c r="F11327" i="14"/>
  <c r="F11326" i="14"/>
  <c r="F11325" i="14"/>
  <c r="F11324" i="14"/>
  <c r="F11323" i="14"/>
  <c r="F11322" i="14"/>
  <c r="F11321" i="14"/>
  <c r="F11320" i="14"/>
  <c r="F11319" i="14"/>
  <c r="F11318" i="14"/>
  <c r="F11317" i="14"/>
  <c r="F11316" i="14"/>
  <c r="F11315" i="14"/>
  <c r="F11314" i="14"/>
  <c r="F11313" i="14"/>
  <c r="F11312" i="14"/>
  <c r="F11311" i="14"/>
  <c r="F11310" i="14"/>
  <c r="F11309" i="14"/>
  <c r="F11308" i="14"/>
  <c r="F11307" i="14"/>
  <c r="F11306" i="14"/>
  <c r="F11305" i="14"/>
  <c r="F11304" i="14"/>
  <c r="F11303" i="14"/>
  <c r="F11302" i="14"/>
  <c r="F11301" i="14"/>
  <c r="F11300" i="14"/>
  <c r="F11299" i="14"/>
  <c r="F11298" i="14"/>
  <c r="F11297" i="14"/>
  <c r="F11296" i="14"/>
  <c r="F11295" i="14"/>
  <c r="F11294" i="14"/>
  <c r="F11293" i="14"/>
  <c r="F11292" i="14"/>
  <c r="F11291" i="14"/>
  <c r="F11290" i="14"/>
  <c r="F11289" i="14"/>
  <c r="F11288" i="14"/>
  <c r="F11287" i="14"/>
  <c r="F11286" i="14"/>
  <c r="F11285" i="14"/>
  <c r="F11284" i="14"/>
  <c r="F11283" i="14"/>
  <c r="F11282" i="14"/>
  <c r="F11281" i="14"/>
  <c r="F11280" i="14"/>
  <c r="F11279" i="14"/>
  <c r="F11278" i="14"/>
  <c r="F11277" i="14"/>
  <c r="F11276" i="14"/>
  <c r="F11275" i="14"/>
  <c r="F11274" i="14"/>
  <c r="F11273" i="14"/>
  <c r="F11272" i="14"/>
  <c r="F11271" i="14"/>
  <c r="F11270" i="14"/>
  <c r="F11269" i="14"/>
  <c r="F11268" i="14"/>
  <c r="F11267" i="14"/>
  <c r="F11266" i="14"/>
  <c r="F11265" i="14"/>
  <c r="F11264" i="14"/>
  <c r="F11263" i="14"/>
  <c r="F11262" i="14"/>
  <c r="F11261" i="14"/>
  <c r="F11260" i="14"/>
  <c r="F11259" i="14"/>
  <c r="F11258" i="14"/>
  <c r="F11257" i="14"/>
  <c r="F11256" i="14"/>
  <c r="F11255" i="14"/>
  <c r="F11254" i="14"/>
  <c r="F11253" i="14"/>
  <c r="F11252" i="14"/>
  <c r="F11251" i="14"/>
  <c r="F11250" i="14"/>
  <c r="F11249" i="14"/>
  <c r="F11248" i="14"/>
  <c r="F11247" i="14"/>
  <c r="F11246" i="14"/>
  <c r="F11245" i="14"/>
  <c r="F11244" i="14"/>
  <c r="F11243" i="14"/>
  <c r="F11242" i="14"/>
  <c r="F11241" i="14"/>
  <c r="F11240" i="14"/>
  <c r="F11239" i="14"/>
  <c r="F11238" i="14"/>
  <c r="F11237" i="14"/>
  <c r="F11236" i="14"/>
  <c r="F11235" i="14"/>
  <c r="F11234" i="14"/>
  <c r="F11233" i="14"/>
  <c r="F11232" i="14"/>
  <c r="F11231" i="14"/>
  <c r="F11230" i="14"/>
  <c r="F11229" i="14"/>
  <c r="F11228" i="14"/>
  <c r="F11227" i="14"/>
  <c r="F11226" i="14"/>
  <c r="F11225" i="14"/>
  <c r="F11224" i="14"/>
  <c r="F11223" i="14"/>
  <c r="F11222" i="14"/>
  <c r="F11221" i="14"/>
  <c r="F11220" i="14"/>
  <c r="F11219" i="14"/>
  <c r="F11218" i="14"/>
  <c r="F11217" i="14"/>
  <c r="F11216" i="14"/>
  <c r="F11215" i="14"/>
  <c r="F11214" i="14"/>
  <c r="F11213" i="14"/>
  <c r="F11212" i="14"/>
  <c r="F11211" i="14"/>
  <c r="F11210" i="14"/>
  <c r="F11209" i="14"/>
  <c r="F11208" i="14"/>
  <c r="F11207" i="14"/>
  <c r="F11206" i="14"/>
  <c r="F11205" i="14"/>
  <c r="F11204" i="14"/>
  <c r="F11203" i="14"/>
  <c r="F11202" i="14"/>
  <c r="F11201" i="14"/>
  <c r="F11200" i="14"/>
  <c r="F11199" i="14"/>
  <c r="F11198" i="14"/>
  <c r="F11197" i="14"/>
  <c r="F11196" i="14"/>
  <c r="F11195" i="14"/>
  <c r="F11194" i="14"/>
  <c r="F11193" i="14"/>
  <c r="F11192" i="14"/>
  <c r="F11191" i="14"/>
  <c r="F11190" i="14"/>
  <c r="F11189" i="14"/>
  <c r="F11188" i="14"/>
  <c r="F11187" i="14"/>
  <c r="F11186" i="14"/>
  <c r="F11185" i="14"/>
  <c r="F11184" i="14"/>
  <c r="F11183" i="14"/>
  <c r="F11182" i="14"/>
  <c r="F11181" i="14"/>
  <c r="F11180" i="14"/>
  <c r="F11179" i="14"/>
  <c r="F11178" i="14"/>
  <c r="F11177" i="14"/>
  <c r="F11176" i="14"/>
  <c r="F11175" i="14"/>
  <c r="F11174" i="14"/>
  <c r="F11173" i="14"/>
  <c r="F11172" i="14"/>
  <c r="F11171" i="14"/>
  <c r="F11170" i="14"/>
  <c r="F11169" i="14"/>
  <c r="F11168" i="14"/>
  <c r="F11167" i="14"/>
  <c r="F11166" i="14"/>
  <c r="F11165" i="14"/>
  <c r="F11164" i="14"/>
  <c r="F11163" i="14"/>
  <c r="F11162" i="14"/>
  <c r="F11161" i="14"/>
  <c r="F11160" i="14"/>
  <c r="F11159" i="14"/>
  <c r="F11158" i="14"/>
  <c r="F11157" i="14"/>
  <c r="F11156" i="14"/>
  <c r="F11155" i="14"/>
  <c r="F11154" i="14"/>
  <c r="F11153" i="14"/>
  <c r="F11152" i="14"/>
  <c r="F11151" i="14"/>
  <c r="F11150" i="14"/>
  <c r="F11149" i="14"/>
  <c r="F11148" i="14"/>
  <c r="F11147" i="14"/>
  <c r="F11146" i="14"/>
  <c r="F11145" i="14"/>
  <c r="F11144" i="14"/>
  <c r="F11143" i="14"/>
  <c r="F11142" i="14"/>
  <c r="F11141" i="14"/>
  <c r="F11140" i="14"/>
  <c r="F11139" i="14"/>
  <c r="F11138" i="14"/>
  <c r="F11137" i="14"/>
  <c r="F11136" i="14"/>
  <c r="F11135" i="14"/>
  <c r="F11134" i="14"/>
  <c r="F11133" i="14"/>
  <c r="F11132" i="14"/>
  <c r="F11131" i="14"/>
  <c r="F11130" i="14"/>
  <c r="F11129" i="14"/>
  <c r="F11128" i="14"/>
  <c r="F11127" i="14"/>
  <c r="F11126" i="14"/>
  <c r="F11125" i="14"/>
  <c r="F11124" i="14"/>
  <c r="F11123" i="14"/>
  <c r="F11122" i="14"/>
  <c r="F11121" i="14"/>
  <c r="F11120" i="14"/>
  <c r="F11119" i="14"/>
  <c r="F11118" i="14"/>
  <c r="F11117" i="14"/>
  <c r="F11116" i="14"/>
  <c r="F11115" i="14"/>
  <c r="F11114" i="14"/>
  <c r="F11113" i="14"/>
  <c r="F11112" i="14"/>
  <c r="F11111" i="14"/>
  <c r="F11110" i="14"/>
  <c r="F11109" i="14"/>
  <c r="F11108" i="14"/>
  <c r="F11107" i="14"/>
  <c r="F11106" i="14"/>
  <c r="F11105" i="14"/>
  <c r="F11104" i="14"/>
  <c r="F11103" i="14"/>
  <c r="F11102" i="14"/>
  <c r="F11101" i="14"/>
  <c r="F11100" i="14"/>
  <c r="F11099" i="14"/>
  <c r="F11098" i="14"/>
  <c r="F11097" i="14"/>
  <c r="F11096" i="14"/>
  <c r="F11095" i="14"/>
  <c r="F11094" i="14"/>
  <c r="F11093" i="14"/>
  <c r="F11092" i="14"/>
  <c r="F11091" i="14"/>
  <c r="F11090" i="14"/>
  <c r="F11089" i="14"/>
  <c r="F11088" i="14"/>
  <c r="F11087" i="14"/>
  <c r="F11086" i="14"/>
  <c r="F11085" i="14"/>
  <c r="F11084" i="14"/>
  <c r="F11083" i="14"/>
  <c r="F11082" i="14"/>
  <c r="F11081" i="14"/>
  <c r="F11080" i="14"/>
  <c r="F11079" i="14"/>
  <c r="F11078" i="14"/>
  <c r="F11077" i="14"/>
  <c r="F11076" i="14"/>
  <c r="F11075" i="14"/>
  <c r="F11074" i="14"/>
  <c r="F11073" i="14"/>
  <c r="F11072" i="14"/>
  <c r="F11071" i="14"/>
  <c r="F11070" i="14"/>
  <c r="F11069" i="14"/>
  <c r="F11068" i="14"/>
  <c r="F11067" i="14"/>
  <c r="F11066" i="14"/>
  <c r="F11065" i="14"/>
  <c r="F11064" i="14"/>
  <c r="F11063" i="14"/>
  <c r="F11062" i="14"/>
  <c r="F11061" i="14"/>
  <c r="F11060" i="14"/>
  <c r="F11059" i="14"/>
  <c r="F11058" i="14"/>
  <c r="F11057" i="14"/>
  <c r="F11056" i="14"/>
  <c r="F11055" i="14"/>
  <c r="F11054" i="14"/>
  <c r="F11053" i="14"/>
  <c r="F11052" i="14"/>
  <c r="F11051" i="14"/>
  <c r="F11050" i="14"/>
  <c r="F11049" i="14"/>
  <c r="F11048" i="14"/>
  <c r="F11047" i="14"/>
  <c r="F11046" i="14"/>
  <c r="F11045" i="14"/>
  <c r="F11044" i="14"/>
  <c r="F11043" i="14"/>
  <c r="F11042" i="14"/>
  <c r="F11041" i="14"/>
  <c r="F11040" i="14"/>
  <c r="F11039" i="14"/>
  <c r="F11038" i="14"/>
  <c r="F11037" i="14"/>
  <c r="F11036" i="14"/>
  <c r="F11035" i="14"/>
  <c r="F11034" i="14"/>
  <c r="F11033" i="14"/>
  <c r="F11032" i="14"/>
  <c r="F11031" i="14"/>
  <c r="F11030" i="14"/>
  <c r="F11029" i="14"/>
  <c r="F11028" i="14"/>
  <c r="F11027" i="14"/>
  <c r="F11026" i="14"/>
  <c r="F11025" i="14"/>
  <c r="F11024" i="14"/>
  <c r="F11023" i="14"/>
  <c r="F11022" i="14"/>
  <c r="F11021" i="14"/>
  <c r="F11020" i="14"/>
  <c r="F11019" i="14"/>
  <c r="F11018" i="14"/>
  <c r="F11017" i="14"/>
  <c r="F11016" i="14"/>
  <c r="F11015" i="14"/>
  <c r="F11014" i="14"/>
  <c r="F11013" i="14"/>
  <c r="F11012" i="14"/>
  <c r="F11011" i="14"/>
  <c r="F11010" i="14"/>
  <c r="F11009" i="14"/>
  <c r="F11008" i="14"/>
  <c r="F11007" i="14"/>
  <c r="F11006" i="14"/>
  <c r="F11005" i="14"/>
  <c r="F11004" i="14"/>
  <c r="F11003" i="14"/>
  <c r="F11002" i="14"/>
  <c r="F11001" i="14"/>
  <c r="F11000" i="14"/>
  <c r="F10999" i="14"/>
  <c r="F10998" i="14"/>
  <c r="F10997" i="14"/>
  <c r="F10996" i="14"/>
  <c r="F10995" i="14"/>
  <c r="F10994" i="14"/>
  <c r="F10993" i="14"/>
  <c r="F10992" i="14"/>
  <c r="F10991" i="14"/>
  <c r="F10990" i="14"/>
  <c r="F10989" i="14"/>
  <c r="F10988" i="14"/>
  <c r="F10987" i="14"/>
  <c r="F10986" i="14"/>
  <c r="F10985" i="14"/>
  <c r="F10984" i="14"/>
  <c r="F10983" i="14"/>
  <c r="F10982" i="14"/>
  <c r="F10981" i="14"/>
  <c r="F10980" i="14"/>
  <c r="F10979" i="14"/>
  <c r="F10978" i="14"/>
  <c r="F10977" i="14"/>
  <c r="F10976" i="14"/>
  <c r="F10975" i="14"/>
  <c r="F10974" i="14"/>
  <c r="F10973" i="14"/>
  <c r="F10972" i="14"/>
  <c r="F10971" i="14"/>
  <c r="F10970" i="14"/>
  <c r="F10969" i="14"/>
  <c r="F10968" i="14"/>
  <c r="F10967" i="14"/>
  <c r="F10966" i="14"/>
  <c r="F10965" i="14"/>
  <c r="F10964" i="14"/>
  <c r="F10963" i="14"/>
  <c r="F10962" i="14"/>
  <c r="F10961" i="14"/>
  <c r="F10960" i="14"/>
  <c r="F10959" i="14"/>
  <c r="F10958" i="14"/>
  <c r="F10957" i="14"/>
  <c r="F10956" i="14"/>
  <c r="F10955" i="14"/>
  <c r="F10954" i="14"/>
  <c r="F10953" i="14"/>
  <c r="F10952" i="14"/>
  <c r="F10951" i="14"/>
  <c r="F10950" i="14"/>
  <c r="F10949" i="14"/>
  <c r="F10948" i="14"/>
  <c r="F10947" i="14"/>
  <c r="F10946" i="14"/>
  <c r="F10945" i="14"/>
  <c r="F10944" i="14"/>
  <c r="F10943" i="14"/>
  <c r="F10942" i="14"/>
  <c r="F10941" i="14"/>
  <c r="F10940" i="14"/>
  <c r="F10939" i="14"/>
  <c r="F10938" i="14"/>
  <c r="F10937" i="14"/>
  <c r="F10936" i="14"/>
  <c r="F10935" i="14"/>
  <c r="F10934" i="14"/>
  <c r="F10933" i="14"/>
  <c r="F10932" i="14"/>
  <c r="F10931" i="14"/>
  <c r="F10930" i="14"/>
  <c r="F10929" i="14"/>
  <c r="F10928" i="14"/>
  <c r="F10927" i="14"/>
  <c r="F10926" i="14"/>
  <c r="F10925" i="14"/>
  <c r="F10924" i="14"/>
  <c r="F10923" i="14"/>
  <c r="F10922" i="14"/>
  <c r="F10921" i="14"/>
  <c r="F10920" i="14"/>
  <c r="F10919" i="14"/>
  <c r="F10918" i="14"/>
  <c r="F10917" i="14"/>
  <c r="F10916" i="14"/>
  <c r="F10915" i="14"/>
  <c r="F10914" i="14"/>
  <c r="F10913" i="14"/>
  <c r="F10912" i="14"/>
  <c r="F10911" i="14"/>
  <c r="F10910" i="14"/>
  <c r="F10909" i="14"/>
  <c r="F10908" i="14"/>
  <c r="F10907" i="14"/>
  <c r="F10906" i="14"/>
  <c r="F10905" i="14"/>
  <c r="F10904" i="14"/>
  <c r="F10903" i="14"/>
  <c r="F10902" i="14"/>
  <c r="F10901" i="14"/>
  <c r="F10900" i="14"/>
  <c r="F10899" i="14"/>
  <c r="F10898" i="14"/>
  <c r="F10897" i="14"/>
  <c r="F10896" i="14"/>
  <c r="F10895" i="14"/>
  <c r="F10894" i="14"/>
  <c r="F10893" i="14"/>
  <c r="F10892" i="14"/>
  <c r="F10891" i="14"/>
  <c r="F10890" i="14"/>
  <c r="F10889" i="14"/>
  <c r="F10888" i="14"/>
  <c r="F10887" i="14"/>
  <c r="F10886" i="14"/>
  <c r="F10885" i="14"/>
  <c r="F10884" i="14"/>
  <c r="F10883" i="14"/>
  <c r="F10882" i="14"/>
  <c r="F10881" i="14"/>
  <c r="F10880" i="14"/>
  <c r="F10879" i="14"/>
  <c r="F10878" i="14"/>
  <c r="F10877" i="14"/>
  <c r="F10876" i="14"/>
  <c r="F10875" i="14"/>
  <c r="F10874" i="14"/>
  <c r="F10873" i="14"/>
  <c r="F10872" i="14"/>
  <c r="F10871" i="14"/>
  <c r="F10870" i="14"/>
  <c r="F10869" i="14"/>
  <c r="F10868" i="14"/>
  <c r="F10867" i="14"/>
  <c r="F10866" i="14"/>
  <c r="F10865" i="14"/>
  <c r="F10864" i="14"/>
  <c r="F10863" i="14"/>
  <c r="F10862" i="14"/>
  <c r="F10861" i="14"/>
  <c r="F10860" i="14"/>
  <c r="F10859" i="14"/>
  <c r="F10858" i="14"/>
  <c r="F10857" i="14"/>
  <c r="F10856" i="14"/>
  <c r="F10855" i="14"/>
  <c r="F10854" i="14"/>
  <c r="F10853" i="14"/>
  <c r="F10852" i="14"/>
  <c r="F10851" i="14"/>
  <c r="F10850" i="14"/>
  <c r="F10849" i="14"/>
  <c r="F10848" i="14"/>
  <c r="F10847" i="14"/>
  <c r="F10846" i="14"/>
  <c r="F10845" i="14"/>
  <c r="F10844" i="14"/>
  <c r="F10843" i="14"/>
  <c r="F10842" i="14"/>
  <c r="F10841" i="14"/>
  <c r="F10840" i="14"/>
  <c r="F10839" i="14"/>
  <c r="F10838" i="14"/>
  <c r="F10837" i="14"/>
  <c r="F10836" i="14"/>
  <c r="F10835" i="14"/>
  <c r="F10834" i="14"/>
  <c r="F10833" i="14"/>
  <c r="F10832" i="14"/>
  <c r="F10831" i="14"/>
  <c r="F10830" i="14"/>
  <c r="F10829" i="14"/>
  <c r="F10828" i="14"/>
  <c r="F10827" i="14"/>
  <c r="F10826" i="14"/>
  <c r="F10825" i="14"/>
  <c r="F10824" i="14"/>
  <c r="F10823" i="14"/>
  <c r="F10822" i="14"/>
  <c r="F10821" i="14"/>
  <c r="F10820" i="14"/>
  <c r="F10819" i="14"/>
  <c r="F10818" i="14"/>
  <c r="F10817" i="14"/>
  <c r="F10816" i="14"/>
  <c r="F10815" i="14"/>
  <c r="F10814" i="14"/>
  <c r="F10813" i="14"/>
  <c r="F10812" i="14"/>
  <c r="F10811" i="14"/>
  <c r="F10810" i="14"/>
  <c r="F10809" i="14"/>
  <c r="F10808" i="14"/>
  <c r="F10807" i="14"/>
  <c r="F10806" i="14"/>
  <c r="F10805" i="14"/>
  <c r="F10804" i="14"/>
  <c r="F10803" i="14"/>
  <c r="F10802" i="14"/>
  <c r="F10801" i="14"/>
  <c r="F10800" i="14"/>
  <c r="F10799" i="14"/>
  <c r="F10798" i="14"/>
  <c r="F10797" i="14"/>
  <c r="F10796" i="14"/>
  <c r="F10795" i="14"/>
  <c r="F10794" i="14"/>
  <c r="F10793" i="14"/>
  <c r="F10792" i="14"/>
  <c r="F10791" i="14"/>
  <c r="F10790" i="14"/>
  <c r="F10789" i="14"/>
  <c r="F10788" i="14"/>
  <c r="F10787" i="14"/>
  <c r="F10786" i="14"/>
  <c r="F10785" i="14"/>
  <c r="F10784" i="14"/>
  <c r="F10783" i="14"/>
  <c r="F10782" i="14"/>
  <c r="F10781" i="14"/>
  <c r="F10780" i="14"/>
  <c r="F10779" i="14"/>
  <c r="F10778" i="14"/>
  <c r="F10777" i="14"/>
  <c r="F10776" i="14"/>
  <c r="F10775" i="14"/>
  <c r="F10774" i="14"/>
  <c r="F10773" i="14"/>
  <c r="F10772" i="14"/>
  <c r="F10771" i="14"/>
  <c r="F10770" i="14"/>
  <c r="F10769" i="14"/>
  <c r="F10768" i="14"/>
  <c r="F10767" i="14"/>
  <c r="F10766" i="14"/>
  <c r="F10765" i="14"/>
  <c r="F10764" i="14"/>
  <c r="F10763" i="14"/>
  <c r="F10762" i="14"/>
  <c r="F10761" i="14"/>
  <c r="F10760" i="14"/>
  <c r="F10759" i="14"/>
  <c r="F10758" i="14"/>
  <c r="F10757" i="14"/>
  <c r="F10756" i="14"/>
  <c r="F10755" i="14"/>
  <c r="F10754" i="14"/>
  <c r="F10753" i="14"/>
  <c r="F10752" i="14"/>
  <c r="F10751" i="14"/>
  <c r="F10750" i="14"/>
  <c r="F10749" i="14"/>
  <c r="F10748" i="14"/>
  <c r="F10747" i="14"/>
  <c r="F10746" i="14"/>
  <c r="F10745" i="14"/>
  <c r="F10744" i="14"/>
  <c r="F10743" i="14"/>
  <c r="F10742" i="14"/>
  <c r="F10741" i="14"/>
  <c r="F10740" i="14"/>
  <c r="F10739" i="14"/>
  <c r="F10738" i="14"/>
  <c r="F10737" i="14"/>
  <c r="F10736" i="14"/>
  <c r="F10735" i="14"/>
  <c r="F10734" i="14"/>
  <c r="F10733" i="14"/>
  <c r="F10732" i="14"/>
  <c r="F10731" i="14"/>
  <c r="F10730" i="14"/>
  <c r="F10729" i="14"/>
  <c r="F10728" i="14"/>
  <c r="F10727" i="14"/>
  <c r="F10726" i="14"/>
  <c r="F10725" i="14"/>
  <c r="F10724" i="14"/>
  <c r="F10723" i="14"/>
  <c r="F10722" i="14"/>
  <c r="F10721" i="14"/>
  <c r="F10720" i="14"/>
  <c r="F10719" i="14"/>
  <c r="F10718" i="14"/>
  <c r="F10717" i="14"/>
  <c r="F10716" i="14"/>
  <c r="F10715" i="14"/>
  <c r="F10714" i="14"/>
  <c r="F10713" i="14"/>
  <c r="F10712" i="14"/>
  <c r="F10711" i="14"/>
  <c r="F10710" i="14"/>
  <c r="F10709" i="14"/>
  <c r="F10708" i="14"/>
  <c r="F10707" i="14"/>
  <c r="F10706" i="14"/>
  <c r="F10705" i="14"/>
  <c r="F10704" i="14"/>
  <c r="F10703" i="14"/>
  <c r="F10702" i="14"/>
  <c r="F10701" i="14"/>
  <c r="F10700" i="14"/>
  <c r="F10699" i="14"/>
  <c r="F10698" i="14"/>
  <c r="F10697" i="14"/>
  <c r="F10696" i="14"/>
  <c r="F10695" i="14"/>
  <c r="F10694" i="14"/>
  <c r="F10693" i="14"/>
  <c r="F10692" i="14"/>
  <c r="F10691" i="14"/>
  <c r="F10690" i="14"/>
  <c r="F10689" i="14"/>
  <c r="F10688" i="14"/>
  <c r="F10687" i="14"/>
  <c r="F10686" i="14"/>
  <c r="F10685" i="14"/>
  <c r="F10684" i="14"/>
  <c r="F10683" i="14"/>
  <c r="F10682" i="14"/>
  <c r="F10681" i="14"/>
  <c r="F10680" i="14"/>
  <c r="F10679" i="14"/>
  <c r="F10678" i="14"/>
  <c r="F10677" i="14"/>
  <c r="F10676" i="14"/>
  <c r="F10675" i="14"/>
  <c r="F10674" i="14"/>
  <c r="F10673" i="14"/>
  <c r="F10672" i="14"/>
  <c r="F10671" i="14"/>
  <c r="F10670" i="14"/>
  <c r="F10669" i="14"/>
  <c r="F10668" i="14"/>
  <c r="F10667" i="14"/>
  <c r="F10666" i="14"/>
  <c r="F10665" i="14"/>
  <c r="F10664" i="14"/>
  <c r="F10663" i="14"/>
  <c r="F10662" i="14"/>
  <c r="F10661" i="14"/>
  <c r="F10660" i="14"/>
  <c r="F10659" i="14"/>
  <c r="F10658" i="14"/>
  <c r="F10657" i="14"/>
  <c r="F10656" i="14"/>
  <c r="F10655" i="14"/>
  <c r="F10654" i="14"/>
  <c r="F10653" i="14"/>
  <c r="F10652" i="14"/>
  <c r="F10651" i="14"/>
  <c r="F10650" i="14"/>
  <c r="F10649" i="14"/>
  <c r="F10648" i="14"/>
  <c r="F10647" i="14"/>
  <c r="F10646" i="14"/>
  <c r="F10645" i="14"/>
  <c r="F10644" i="14"/>
  <c r="F10643" i="14"/>
  <c r="F10642" i="14"/>
  <c r="F10641" i="14"/>
  <c r="F10640" i="14"/>
  <c r="F10639" i="14"/>
  <c r="F10638" i="14"/>
  <c r="F10637" i="14"/>
  <c r="F10636" i="14"/>
  <c r="F10635" i="14"/>
  <c r="F10634" i="14"/>
  <c r="F10633" i="14"/>
  <c r="F10632" i="14"/>
  <c r="F10631" i="14"/>
  <c r="F10630" i="14"/>
  <c r="F10629" i="14"/>
  <c r="F10628" i="14"/>
  <c r="F10627" i="14"/>
  <c r="F10626" i="14"/>
  <c r="F10625" i="14"/>
  <c r="F10624" i="14"/>
  <c r="F10623" i="14"/>
  <c r="F10622" i="14"/>
  <c r="F10621" i="14"/>
  <c r="F10620" i="14"/>
  <c r="F10619" i="14"/>
  <c r="F10618" i="14"/>
  <c r="F10617" i="14"/>
  <c r="F10616" i="14"/>
  <c r="F10615" i="14"/>
  <c r="F10614" i="14"/>
  <c r="F10613" i="14"/>
  <c r="F10612" i="14"/>
  <c r="F10611" i="14"/>
  <c r="F10610" i="14"/>
  <c r="F10609" i="14"/>
  <c r="F10608" i="14"/>
  <c r="F10607" i="14"/>
  <c r="F10606" i="14"/>
  <c r="F10605" i="14"/>
  <c r="F10604" i="14"/>
  <c r="F10603" i="14"/>
  <c r="F10602" i="14"/>
  <c r="F10601" i="14"/>
  <c r="F10600" i="14"/>
  <c r="F10599" i="14"/>
  <c r="F10598" i="14"/>
  <c r="F10597" i="14"/>
  <c r="F10596" i="14"/>
  <c r="F10595" i="14"/>
  <c r="F10594" i="14"/>
  <c r="F10593" i="14"/>
  <c r="F10592" i="14"/>
  <c r="F10591" i="14"/>
  <c r="F10590" i="14"/>
  <c r="F10589" i="14"/>
  <c r="F10588" i="14"/>
  <c r="F10587" i="14"/>
  <c r="F10586" i="14"/>
  <c r="F10585" i="14"/>
  <c r="F10584" i="14"/>
  <c r="F10583" i="14"/>
  <c r="F10582" i="14"/>
  <c r="F10581" i="14"/>
  <c r="F10580" i="14"/>
  <c r="F10579" i="14"/>
  <c r="F10578" i="14"/>
  <c r="F10577" i="14"/>
  <c r="F10576" i="14"/>
  <c r="F10575" i="14"/>
  <c r="F10574" i="14"/>
  <c r="F10573" i="14"/>
  <c r="F10572" i="14"/>
  <c r="F10571" i="14"/>
  <c r="F10570" i="14"/>
  <c r="F10569" i="14"/>
  <c r="F10568" i="14"/>
  <c r="F10567" i="14"/>
  <c r="F10566" i="14"/>
  <c r="F10565" i="14"/>
  <c r="F10564" i="14"/>
  <c r="F10563" i="14"/>
  <c r="F10562" i="14"/>
  <c r="F10561" i="14"/>
  <c r="F10560" i="14"/>
  <c r="F10559" i="14"/>
  <c r="F10558" i="14"/>
  <c r="F10557" i="14"/>
  <c r="F10556" i="14"/>
  <c r="F10555" i="14"/>
  <c r="F10554" i="14"/>
  <c r="F10553" i="14"/>
  <c r="F10552" i="14"/>
  <c r="F10551" i="14"/>
  <c r="F10550" i="14"/>
  <c r="F10549" i="14"/>
  <c r="F10548" i="14"/>
  <c r="F10547" i="14"/>
  <c r="F10546" i="14"/>
  <c r="F10545" i="14"/>
  <c r="F10544" i="14"/>
  <c r="F10543" i="14"/>
  <c r="F10542" i="14"/>
  <c r="F10541" i="14"/>
  <c r="F10540" i="14"/>
  <c r="F10539" i="14"/>
  <c r="F10538" i="14"/>
  <c r="F10537" i="14"/>
  <c r="F10536" i="14"/>
  <c r="F10535" i="14"/>
  <c r="F10534" i="14"/>
  <c r="F10533" i="14"/>
  <c r="F10532" i="14"/>
  <c r="F10531" i="14"/>
  <c r="F10530" i="14"/>
  <c r="F10529" i="14"/>
  <c r="F10528" i="14"/>
  <c r="F10527" i="14"/>
  <c r="F10526" i="14"/>
  <c r="F10525" i="14"/>
  <c r="F10524" i="14"/>
  <c r="F10523" i="14"/>
  <c r="F10522" i="14"/>
  <c r="F10521" i="14"/>
  <c r="F10520" i="14"/>
  <c r="F10519" i="14"/>
  <c r="F10518" i="14"/>
  <c r="F10517" i="14"/>
  <c r="F10516" i="14"/>
  <c r="F10515" i="14"/>
  <c r="F10514" i="14"/>
  <c r="F10513" i="14"/>
  <c r="F10512" i="14"/>
  <c r="F10511" i="14"/>
  <c r="F10510" i="14"/>
  <c r="F10509" i="14"/>
  <c r="F10508" i="14"/>
  <c r="F10507" i="14"/>
  <c r="F10506" i="14"/>
  <c r="F10505" i="14"/>
  <c r="F10504" i="14"/>
  <c r="F10503" i="14"/>
  <c r="F10502" i="14"/>
  <c r="F10501" i="14"/>
  <c r="F10500" i="14"/>
  <c r="F10499" i="14"/>
  <c r="F10498" i="14"/>
  <c r="F10497" i="14"/>
  <c r="F10496" i="14"/>
  <c r="F10495" i="14"/>
  <c r="F10494" i="14"/>
  <c r="F10493" i="14"/>
  <c r="F10492" i="14"/>
  <c r="F10491" i="14"/>
  <c r="F10490" i="14"/>
  <c r="F10489" i="14"/>
  <c r="F10488" i="14"/>
  <c r="F10487" i="14"/>
  <c r="F10486" i="14"/>
  <c r="F10485" i="14"/>
  <c r="F10484" i="14"/>
  <c r="F10483" i="14"/>
  <c r="F10482" i="14"/>
  <c r="F10481" i="14"/>
  <c r="F10480" i="14"/>
  <c r="F10479" i="14"/>
  <c r="F10478" i="14"/>
  <c r="F10477" i="14"/>
  <c r="F10476" i="14"/>
  <c r="F10475" i="14"/>
  <c r="F10474" i="14"/>
  <c r="F10473" i="14"/>
  <c r="F10472" i="14"/>
  <c r="F10471" i="14"/>
  <c r="F10470" i="14"/>
  <c r="F10469" i="14"/>
  <c r="F10468" i="14"/>
  <c r="F10467" i="14"/>
  <c r="F10466" i="14"/>
  <c r="F10465" i="14"/>
  <c r="F10464" i="14"/>
  <c r="F10463" i="14"/>
  <c r="F10462" i="14"/>
  <c r="F10461" i="14"/>
  <c r="F10460" i="14"/>
  <c r="F10459" i="14"/>
  <c r="F10458" i="14"/>
  <c r="F10457" i="14"/>
  <c r="F10456" i="14"/>
  <c r="F10455" i="14"/>
  <c r="F10454" i="14"/>
  <c r="F10453" i="14"/>
  <c r="F10452" i="14"/>
  <c r="F10451" i="14"/>
  <c r="F10450" i="14"/>
  <c r="F10449" i="14"/>
  <c r="F10448" i="14"/>
  <c r="F10447" i="14"/>
  <c r="F10446" i="14"/>
  <c r="F10445" i="14"/>
  <c r="F10444" i="14"/>
  <c r="F10443" i="14"/>
  <c r="F10442" i="14"/>
  <c r="F10441" i="14"/>
  <c r="F10440" i="14"/>
  <c r="F10439" i="14"/>
  <c r="F10438" i="14"/>
  <c r="F10437" i="14"/>
  <c r="F10436" i="14"/>
  <c r="F10435" i="14"/>
  <c r="F10434" i="14"/>
  <c r="F10433" i="14"/>
  <c r="F10432" i="14"/>
  <c r="F10431" i="14"/>
  <c r="F10430" i="14"/>
  <c r="F10429" i="14"/>
  <c r="F10428" i="14"/>
  <c r="F10427" i="14"/>
  <c r="F10426" i="14"/>
  <c r="F10425" i="14"/>
  <c r="F10424" i="14"/>
  <c r="F10423" i="14"/>
  <c r="F10422" i="14"/>
  <c r="F10421" i="14"/>
  <c r="F10420" i="14"/>
  <c r="F10419" i="14"/>
  <c r="F10418" i="14"/>
  <c r="F10417" i="14"/>
  <c r="F10416" i="14"/>
  <c r="F10415" i="14"/>
  <c r="F10414" i="14"/>
  <c r="F10413" i="14"/>
  <c r="F10412" i="14"/>
  <c r="F10411" i="14"/>
  <c r="F10410" i="14"/>
  <c r="F10409" i="14"/>
  <c r="F10408" i="14"/>
  <c r="F10407" i="14"/>
  <c r="F10406" i="14"/>
  <c r="F10405" i="14"/>
  <c r="F10404" i="14"/>
  <c r="F10403" i="14"/>
  <c r="F10402" i="14"/>
  <c r="F10401" i="14"/>
  <c r="F10400" i="14"/>
  <c r="F10399" i="14"/>
  <c r="F10398" i="14"/>
  <c r="F10397" i="14"/>
  <c r="F10396" i="14"/>
  <c r="F10395" i="14"/>
  <c r="F10394" i="14"/>
  <c r="F10393" i="14"/>
  <c r="F10392" i="14"/>
  <c r="F10391" i="14"/>
  <c r="F10390" i="14"/>
  <c r="F10389" i="14"/>
  <c r="F10388" i="14"/>
  <c r="F10387" i="14"/>
  <c r="F10386" i="14"/>
  <c r="F10385" i="14"/>
  <c r="F10384" i="14"/>
  <c r="F10383" i="14"/>
  <c r="F10382" i="14"/>
  <c r="F10381" i="14"/>
  <c r="F10380" i="14"/>
  <c r="F10379" i="14"/>
  <c r="F10378" i="14"/>
  <c r="F10377" i="14"/>
  <c r="F10376" i="14"/>
  <c r="F10375" i="14"/>
  <c r="F10374" i="14"/>
  <c r="F10373" i="14"/>
  <c r="F10372" i="14"/>
  <c r="F10371" i="14"/>
  <c r="F10370" i="14"/>
  <c r="F10369" i="14"/>
  <c r="F10368" i="14"/>
  <c r="F10367" i="14"/>
  <c r="F10366" i="14"/>
  <c r="F10365" i="14"/>
  <c r="F10364" i="14"/>
  <c r="F10363" i="14"/>
  <c r="F10362" i="14"/>
  <c r="F10361" i="14"/>
  <c r="F10360" i="14"/>
  <c r="F10359" i="14"/>
  <c r="F10358" i="14"/>
  <c r="F10357" i="14"/>
  <c r="F10356" i="14"/>
  <c r="F10355" i="14"/>
  <c r="F10354" i="14"/>
  <c r="F10353" i="14"/>
  <c r="F10352" i="14"/>
  <c r="F10351" i="14"/>
  <c r="F10350" i="14"/>
  <c r="F10349" i="14"/>
  <c r="F10348" i="14"/>
  <c r="F10347" i="14"/>
  <c r="F10346" i="14"/>
  <c r="F10345" i="14"/>
  <c r="F10344" i="14"/>
  <c r="F10343" i="14"/>
  <c r="F10342" i="14"/>
  <c r="F10341" i="14"/>
  <c r="F10340" i="14"/>
  <c r="F10339" i="14"/>
  <c r="F10338" i="14"/>
  <c r="F10337" i="14"/>
  <c r="F10336" i="14"/>
  <c r="F10335" i="14"/>
  <c r="F10334" i="14"/>
  <c r="F10333" i="14"/>
  <c r="F10332" i="14"/>
  <c r="F10331" i="14"/>
  <c r="F10330" i="14"/>
  <c r="F10329" i="14"/>
  <c r="F10328" i="14"/>
  <c r="F10327" i="14"/>
  <c r="F10326" i="14"/>
  <c r="F10325" i="14"/>
  <c r="F10324" i="14"/>
  <c r="F10323" i="14"/>
  <c r="F10322" i="14"/>
  <c r="F10321" i="14"/>
  <c r="F10320" i="14"/>
  <c r="F10319" i="14"/>
  <c r="F10318" i="14"/>
  <c r="F10317" i="14"/>
  <c r="F10316" i="14"/>
  <c r="F10315" i="14"/>
  <c r="F10314" i="14"/>
  <c r="F10313" i="14"/>
  <c r="F10312" i="14"/>
  <c r="F10311" i="14"/>
  <c r="F10310" i="14"/>
  <c r="F10309" i="14"/>
  <c r="F10308" i="14"/>
  <c r="F10307" i="14"/>
  <c r="F10306" i="14"/>
  <c r="F10305" i="14"/>
  <c r="F10304" i="14"/>
  <c r="F10303" i="14"/>
  <c r="F10302" i="14"/>
  <c r="F10301" i="14"/>
  <c r="F10300" i="14"/>
  <c r="F10299" i="14"/>
  <c r="F10298" i="14"/>
  <c r="F10297" i="14"/>
  <c r="F10296" i="14"/>
  <c r="F10295" i="14"/>
  <c r="F10294" i="14"/>
  <c r="F10293" i="14"/>
  <c r="F10292" i="14"/>
  <c r="F10291" i="14"/>
  <c r="F10290" i="14"/>
  <c r="F10289" i="14"/>
  <c r="F10288" i="14"/>
  <c r="F10287" i="14"/>
  <c r="F10286" i="14"/>
  <c r="F10285" i="14"/>
  <c r="F10284" i="14"/>
  <c r="F10283" i="14"/>
  <c r="F10282" i="14"/>
  <c r="F10281" i="14"/>
  <c r="F10280" i="14"/>
  <c r="F10279" i="14"/>
  <c r="F10278" i="14"/>
  <c r="F10277" i="14"/>
  <c r="F10276" i="14"/>
  <c r="F10275" i="14"/>
  <c r="F10274" i="14"/>
  <c r="F10273" i="14"/>
  <c r="F10272" i="14"/>
  <c r="F10271" i="14"/>
  <c r="F10270" i="14"/>
  <c r="F10269" i="14"/>
  <c r="F10268" i="14"/>
  <c r="F10267" i="14"/>
  <c r="F10266" i="14"/>
  <c r="F10265" i="14"/>
  <c r="F10264" i="14"/>
  <c r="F10263" i="14"/>
  <c r="F10262" i="14"/>
  <c r="F10261" i="14"/>
  <c r="F10260" i="14"/>
  <c r="F10259" i="14"/>
  <c r="F10258" i="14"/>
  <c r="F10257" i="14"/>
  <c r="F10256" i="14"/>
  <c r="F10255" i="14"/>
  <c r="F10254" i="14"/>
  <c r="F10253" i="14"/>
  <c r="F10252" i="14"/>
  <c r="F10251" i="14"/>
  <c r="F10250" i="14"/>
  <c r="F10249" i="14"/>
  <c r="F10248" i="14"/>
  <c r="F10247" i="14"/>
  <c r="F10246" i="14"/>
  <c r="F10245" i="14"/>
  <c r="F10244" i="14"/>
  <c r="F10243" i="14"/>
  <c r="F10242" i="14"/>
  <c r="F10241" i="14"/>
  <c r="F10240" i="14"/>
  <c r="F10239" i="14"/>
  <c r="F10238" i="14"/>
  <c r="F10237" i="14"/>
  <c r="F10236" i="14"/>
  <c r="F10235" i="14"/>
  <c r="F10234" i="14"/>
  <c r="F10233" i="14"/>
  <c r="F10232" i="14"/>
  <c r="F10231" i="14"/>
  <c r="F10230" i="14"/>
  <c r="F10229" i="14"/>
  <c r="F10228" i="14"/>
  <c r="F10227" i="14"/>
  <c r="F10226" i="14"/>
  <c r="F10225" i="14"/>
  <c r="F10224" i="14"/>
  <c r="F10223" i="14"/>
  <c r="F10222" i="14"/>
  <c r="F10221" i="14"/>
  <c r="F10220" i="14"/>
  <c r="F10219" i="14"/>
  <c r="F10218" i="14"/>
  <c r="F10217" i="14"/>
  <c r="F10216" i="14"/>
  <c r="F10215" i="14"/>
  <c r="F10214" i="14"/>
  <c r="F10213" i="14"/>
  <c r="F10212" i="14"/>
  <c r="F10211" i="14"/>
  <c r="F10210" i="14"/>
  <c r="F10209" i="14"/>
  <c r="F10208" i="14"/>
  <c r="F10207" i="14"/>
  <c r="F10206" i="14"/>
  <c r="F10205" i="14"/>
  <c r="F10204" i="14"/>
  <c r="F10203" i="14"/>
  <c r="F10202" i="14"/>
  <c r="F10201" i="14"/>
  <c r="F10200" i="14"/>
  <c r="F10199" i="14"/>
  <c r="F10198" i="14"/>
  <c r="F10197" i="14"/>
  <c r="F10196" i="14"/>
  <c r="F10195" i="14"/>
  <c r="F10194" i="14"/>
  <c r="F10193" i="14"/>
  <c r="F10192" i="14"/>
  <c r="F10191" i="14"/>
  <c r="F10190" i="14"/>
  <c r="F10189" i="14"/>
  <c r="F10188" i="14"/>
  <c r="F10187" i="14"/>
  <c r="F10186" i="14"/>
  <c r="F10185" i="14"/>
  <c r="F10184" i="14"/>
  <c r="F10183" i="14"/>
  <c r="F10182" i="14"/>
  <c r="F10181" i="14"/>
  <c r="F10180" i="14"/>
  <c r="F10179" i="14"/>
  <c r="F10178" i="14"/>
  <c r="F10177" i="14"/>
  <c r="F10176" i="14"/>
  <c r="F10175" i="14"/>
  <c r="F10174" i="14"/>
  <c r="F10173" i="14"/>
  <c r="F10172" i="14"/>
  <c r="F10171" i="14"/>
  <c r="F10170" i="14"/>
  <c r="F10169" i="14"/>
  <c r="F10168" i="14"/>
  <c r="F10167" i="14"/>
  <c r="F10166" i="14"/>
  <c r="F10165" i="14"/>
  <c r="F10164" i="14"/>
  <c r="F10163" i="14"/>
  <c r="F10162" i="14"/>
  <c r="F10161" i="14"/>
  <c r="F10160" i="14"/>
  <c r="F10159" i="14"/>
  <c r="F10158" i="14"/>
  <c r="F10157" i="14"/>
  <c r="F10156" i="14"/>
  <c r="F10155" i="14"/>
  <c r="F10154" i="14"/>
  <c r="F10153" i="14"/>
  <c r="F10152" i="14"/>
  <c r="F10151" i="14"/>
  <c r="F10150" i="14"/>
  <c r="F10149" i="14"/>
  <c r="F10148" i="14"/>
  <c r="F10147" i="14"/>
  <c r="F10146" i="14"/>
  <c r="F10145" i="14"/>
  <c r="F10144" i="14"/>
  <c r="F10143" i="14"/>
  <c r="F10142" i="14"/>
  <c r="F10141" i="14"/>
  <c r="F10140" i="14"/>
  <c r="F10139" i="14"/>
  <c r="F10138" i="14"/>
  <c r="F10137" i="14"/>
  <c r="F10136" i="14"/>
  <c r="F10135" i="14"/>
  <c r="F10134" i="14"/>
  <c r="F10133" i="14"/>
  <c r="F10132" i="14"/>
  <c r="F10131" i="14"/>
  <c r="F10130" i="14"/>
  <c r="F10129" i="14"/>
  <c r="F10128" i="14"/>
  <c r="F10127" i="14"/>
  <c r="F10126" i="14"/>
  <c r="F10125" i="14"/>
  <c r="F10124" i="14"/>
  <c r="F10123" i="14"/>
  <c r="F10122" i="14"/>
  <c r="F10121" i="14"/>
  <c r="F10120" i="14"/>
  <c r="F10119" i="14"/>
  <c r="F10118" i="14"/>
  <c r="F10117" i="14"/>
  <c r="F10116" i="14"/>
  <c r="F10115" i="14"/>
  <c r="F10114" i="14"/>
  <c r="F10113" i="14"/>
  <c r="F10112" i="14"/>
  <c r="F10111" i="14"/>
  <c r="F10110" i="14"/>
  <c r="F10109" i="14"/>
  <c r="F10108" i="14"/>
  <c r="F10107" i="14"/>
  <c r="F10106" i="14"/>
  <c r="F10105" i="14"/>
  <c r="F10104" i="14"/>
  <c r="F10103" i="14"/>
  <c r="F10102" i="14"/>
  <c r="F10101" i="14"/>
  <c r="F10100" i="14"/>
  <c r="F10099" i="14"/>
  <c r="F10098" i="14"/>
  <c r="F10097" i="14"/>
  <c r="F10096" i="14"/>
  <c r="F10095" i="14"/>
  <c r="F10094" i="14"/>
  <c r="F10093" i="14"/>
  <c r="F10092" i="14"/>
  <c r="F10091" i="14"/>
  <c r="F10090" i="14"/>
  <c r="F10089" i="14"/>
  <c r="F10088" i="14"/>
  <c r="F10087" i="14"/>
  <c r="F10086" i="14"/>
  <c r="F10085" i="14"/>
  <c r="F10084" i="14"/>
  <c r="F10083" i="14"/>
  <c r="F10082" i="14"/>
  <c r="F10081" i="14"/>
  <c r="F10080" i="14"/>
  <c r="F10079" i="14"/>
  <c r="F10078" i="14"/>
  <c r="F10077" i="14"/>
  <c r="F10076" i="14"/>
  <c r="F10075" i="14"/>
  <c r="F10074" i="14"/>
  <c r="F10073" i="14"/>
  <c r="F10072" i="14"/>
  <c r="F10071" i="14"/>
  <c r="F10070" i="14"/>
  <c r="F10069" i="14"/>
  <c r="F10068" i="14"/>
  <c r="F10067" i="14"/>
  <c r="F10066" i="14"/>
  <c r="F10065" i="14"/>
  <c r="F10064" i="14"/>
  <c r="F10063" i="14"/>
  <c r="F10062" i="14"/>
  <c r="F10061" i="14"/>
  <c r="F10060" i="14"/>
  <c r="F10059" i="14"/>
  <c r="F10058" i="14"/>
  <c r="F10057" i="14"/>
  <c r="F10056" i="14"/>
  <c r="F10055" i="14"/>
  <c r="F10054" i="14"/>
  <c r="F10053" i="14"/>
  <c r="F10052" i="14"/>
  <c r="F10051" i="14"/>
  <c r="F10050" i="14"/>
  <c r="F10049" i="14"/>
  <c r="F10048" i="14"/>
  <c r="F10047" i="14"/>
  <c r="F10046" i="14"/>
  <c r="F10045" i="14"/>
  <c r="F10044" i="14"/>
  <c r="F10043" i="14"/>
  <c r="F10042" i="14"/>
  <c r="F10041" i="14"/>
  <c r="F10040" i="14"/>
  <c r="F10039" i="14"/>
  <c r="F10038" i="14"/>
  <c r="F10037" i="14"/>
  <c r="F10036" i="14"/>
  <c r="F10035" i="14"/>
  <c r="F10034" i="14"/>
  <c r="F10033" i="14"/>
  <c r="F10032" i="14"/>
  <c r="F10031" i="14"/>
  <c r="F10030" i="14"/>
  <c r="F10029" i="14"/>
  <c r="F10028" i="14"/>
  <c r="F10027" i="14"/>
  <c r="F10026" i="14"/>
  <c r="F10025" i="14"/>
  <c r="F10024" i="14"/>
  <c r="F10023" i="14"/>
  <c r="F10022" i="14"/>
  <c r="F10021" i="14"/>
  <c r="F10020" i="14"/>
  <c r="F10019" i="14"/>
  <c r="F10018" i="14"/>
  <c r="F10017" i="14"/>
  <c r="F10016" i="14"/>
  <c r="F10015" i="14"/>
  <c r="F10014" i="14"/>
  <c r="F10013" i="14"/>
  <c r="F10012" i="14"/>
  <c r="F10011" i="14"/>
  <c r="F10010" i="14"/>
  <c r="F10009" i="14"/>
  <c r="F10008" i="14"/>
  <c r="F10007" i="14"/>
  <c r="F10006" i="14"/>
  <c r="F10005" i="14"/>
  <c r="F10004" i="14"/>
  <c r="F10003" i="14"/>
  <c r="F10002" i="14"/>
  <c r="F10001" i="14"/>
  <c r="F10000" i="14"/>
  <c r="F9999" i="14"/>
  <c r="F9998" i="14"/>
  <c r="F9997" i="14"/>
  <c r="F9996" i="14"/>
  <c r="F9995" i="14"/>
  <c r="F9994" i="14"/>
  <c r="F9993" i="14"/>
  <c r="F9992" i="14"/>
  <c r="F9991" i="14"/>
  <c r="F9990" i="14"/>
  <c r="F9989" i="14"/>
  <c r="F9988" i="14"/>
  <c r="F9987" i="14"/>
  <c r="F9986" i="14"/>
  <c r="F9985" i="14"/>
  <c r="F9984" i="14"/>
  <c r="F9983" i="14"/>
  <c r="F9982" i="14"/>
  <c r="F9981" i="14"/>
  <c r="F9980" i="14"/>
  <c r="F9979" i="14"/>
  <c r="F9978" i="14"/>
  <c r="F9977" i="14"/>
  <c r="F9976" i="14"/>
  <c r="F9975" i="14"/>
  <c r="F9974" i="14"/>
  <c r="F9973" i="14"/>
  <c r="F9972" i="14"/>
  <c r="F9971" i="14"/>
  <c r="F9970" i="14"/>
  <c r="F9969" i="14"/>
  <c r="F9968" i="14"/>
  <c r="F9967" i="14"/>
  <c r="F9966" i="14"/>
  <c r="F9965" i="14"/>
  <c r="F9964" i="14"/>
  <c r="F9963" i="14"/>
  <c r="F9962" i="14"/>
  <c r="F9961" i="14"/>
  <c r="F9960" i="14"/>
  <c r="F9959" i="14"/>
  <c r="F9958" i="14"/>
  <c r="F9957" i="14"/>
  <c r="F9956" i="14"/>
  <c r="F9955" i="14"/>
  <c r="F9954" i="14"/>
  <c r="F9953" i="14"/>
  <c r="F9952" i="14"/>
  <c r="F9951" i="14"/>
  <c r="F9950" i="14"/>
  <c r="F9949" i="14"/>
  <c r="F9948" i="14"/>
  <c r="F9947" i="14"/>
  <c r="F9946" i="14"/>
  <c r="F9945" i="14"/>
  <c r="F9944" i="14"/>
  <c r="F9943" i="14"/>
  <c r="F9942" i="14"/>
  <c r="F9941" i="14"/>
  <c r="F9940" i="14"/>
  <c r="F9939" i="14"/>
  <c r="F9938" i="14"/>
  <c r="F9937" i="14"/>
  <c r="F9936" i="14"/>
  <c r="F9935" i="14"/>
  <c r="F9934" i="14"/>
  <c r="F9933" i="14"/>
  <c r="F9932" i="14"/>
  <c r="F9931" i="14"/>
  <c r="F9930" i="14"/>
  <c r="F9929" i="14"/>
  <c r="F9928" i="14"/>
  <c r="F9927" i="14"/>
  <c r="F9926" i="14"/>
  <c r="F9925" i="14"/>
  <c r="F9924" i="14"/>
  <c r="F9923" i="14"/>
  <c r="F9922" i="14"/>
  <c r="F9921" i="14"/>
  <c r="F9920" i="14"/>
  <c r="F9919" i="14"/>
  <c r="F9918" i="14"/>
  <c r="F9917" i="14"/>
  <c r="F9916" i="14"/>
  <c r="F9915" i="14"/>
  <c r="F9914" i="14"/>
  <c r="F9913" i="14"/>
  <c r="F9912" i="14"/>
  <c r="F9911" i="14"/>
  <c r="F9910" i="14"/>
  <c r="F9909" i="14"/>
  <c r="F9908" i="14"/>
  <c r="F9907" i="14"/>
  <c r="F9906" i="14"/>
  <c r="F9905" i="14"/>
  <c r="F9904" i="14"/>
  <c r="F9903" i="14"/>
  <c r="F9902" i="14"/>
  <c r="F9901" i="14"/>
  <c r="F9900" i="14"/>
  <c r="F9899" i="14"/>
  <c r="F9898" i="14"/>
  <c r="F9897" i="14"/>
  <c r="F9896" i="14"/>
  <c r="F9895" i="14"/>
  <c r="F9894" i="14"/>
  <c r="F9893" i="14"/>
  <c r="F9892" i="14"/>
  <c r="F9891" i="14"/>
  <c r="F9890" i="14"/>
  <c r="F9889" i="14"/>
  <c r="F9888" i="14"/>
  <c r="F9887" i="14"/>
  <c r="F9886" i="14"/>
  <c r="F9885" i="14"/>
  <c r="F9884" i="14"/>
  <c r="F9883" i="14"/>
  <c r="F9882" i="14"/>
  <c r="F9881" i="14"/>
  <c r="F9880" i="14"/>
  <c r="F9879" i="14"/>
  <c r="F9878" i="14"/>
  <c r="F9877" i="14"/>
  <c r="F9876" i="14"/>
  <c r="F9875" i="14"/>
  <c r="F9874" i="14"/>
  <c r="F9873" i="14"/>
  <c r="F9872" i="14"/>
  <c r="F9871" i="14"/>
  <c r="F9870" i="14"/>
  <c r="F9869" i="14"/>
  <c r="F9868" i="14"/>
  <c r="F9867" i="14"/>
  <c r="F9866" i="14"/>
  <c r="F9865" i="14"/>
  <c r="F9864" i="14"/>
  <c r="F9863" i="14"/>
  <c r="F9862" i="14"/>
  <c r="F9861" i="14"/>
  <c r="F9860" i="14"/>
  <c r="F9859" i="14"/>
  <c r="F9858" i="14"/>
  <c r="F9857" i="14"/>
  <c r="F9856" i="14"/>
  <c r="F9855" i="14"/>
  <c r="F9854" i="14"/>
  <c r="F9853" i="14"/>
  <c r="F9852" i="14"/>
  <c r="F9851" i="14"/>
  <c r="F9850" i="14"/>
  <c r="F9849" i="14"/>
  <c r="F9848" i="14"/>
  <c r="F9847" i="14"/>
  <c r="F9846" i="14"/>
  <c r="F9845" i="14"/>
  <c r="F9844" i="14"/>
  <c r="F9843" i="14"/>
  <c r="F9842" i="14"/>
  <c r="F9841" i="14"/>
  <c r="F9840" i="14"/>
  <c r="F9839" i="14"/>
  <c r="F9838" i="14"/>
  <c r="F9837" i="14"/>
  <c r="F9836" i="14"/>
  <c r="F9835" i="14"/>
  <c r="F9834" i="14"/>
  <c r="F9833" i="14"/>
  <c r="F9832" i="14"/>
  <c r="F9831" i="14"/>
  <c r="F9830" i="14"/>
  <c r="F9829" i="14"/>
  <c r="F9828" i="14"/>
  <c r="F9827" i="14"/>
  <c r="F9826" i="14"/>
  <c r="F9825" i="14"/>
  <c r="F9824" i="14"/>
  <c r="F9823" i="14"/>
  <c r="F9822" i="14"/>
  <c r="F9821" i="14"/>
  <c r="F9820" i="14"/>
  <c r="F9819" i="14"/>
  <c r="F9818" i="14"/>
  <c r="F9817" i="14"/>
  <c r="F9816" i="14"/>
  <c r="F9815" i="14"/>
  <c r="F9814" i="14"/>
  <c r="F9813" i="14"/>
  <c r="F9812" i="14"/>
  <c r="F9811" i="14"/>
  <c r="F9810" i="14"/>
  <c r="F9809" i="14"/>
  <c r="F9808" i="14"/>
  <c r="F9807" i="14"/>
  <c r="F9806" i="14"/>
  <c r="F9805" i="14"/>
  <c r="F9804" i="14"/>
  <c r="F9803" i="14"/>
  <c r="F9802" i="14"/>
  <c r="F9801" i="14"/>
  <c r="F9800" i="14"/>
  <c r="F9799" i="14"/>
  <c r="F9798" i="14"/>
  <c r="F9797" i="14"/>
  <c r="F9796" i="14"/>
  <c r="F9795" i="14"/>
  <c r="F9794" i="14"/>
  <c r="F9793" i="14"/>
  <c r="F9792" i="14"/>
  <c r="F9791" i="14"/>
  <c r="F9790" i="14"/>
  <c r="F9789" i="14"/>
  <c r="F9788" i="14"/>
  <c r="F9787" i="14"/>
  <c r="F9786" i="14"/>
  <c r="F9785" i="14"/>
  <c r="F9784" i="14"/>
  <c r="F9783" i="14"/>
  <c r="F9782" i="14"/>
  <c r="F9781" i="14"/>
  <c r="F9780" i="14"/>
  <c r="F9779" i="14"/>
  <c r="F9778" i="14"/>
  <c r="F9777" i="14"/>
  <c r="F9776" i="14"/>
  <c r="F9775" i="14"/>
  <c r="F9774" i="14"/>
  <c r="F9773" i="14"/>
  <c r="F9772" i="14"/>
  <c r="F9771" i="14"/>
  <c r="F9770" i="14"/>
  <c r="F9769" i="14"/>
  <c r="F9768" i="14"/>
  <c r="F9767" i="14"/>
  <c r="F9766" i="14"/>
  <c r="F9765" i="14"/>
  <c r="F9764" i="14"/>
  <c r="F9763" i="14"/>
  <c r="F9762" i="14"/>
  <c r="F9761" i="14"/>
  <c r="F9760" i="14"/>
  <c r="F9759" i="14"/>
  <c r="F9758" i="14"/>
  <c r="F9757" i="14"/>
  <c r="F9756" i="14"/>
  <c r="F9755" i="14"/>
  <c r="F9754" i="14"/>
  <c r="F9753" i="14"/>
  <c r="F9752" i="14"/>
  <c r="F9751" i="14"/>
  <c r="F9750" i="14"/>
  <c r="F9749" i="14"/>
  <c r="F9748" i="14"/>
  <c r="F9747" i="14"/>
  <c r="F9746" i="14"/>
  <c r="F9745" i="14"/>
  <c r="F9744" i="14"/>
  <c r="F9743" i="14"/>
  <c r="F9742" i="14"/>
  <c r="F9741" i="14"/>
  <c r="F9740" i="14"/>
  <c r="F9739" i="14"/>
  <c r="F9738" i="14"/>
  <c r="F9737" i="14"/>
  <c r="F9736" i="14"/>
  <c r="F9735" i="14"/>
  <c r="F9734" i="14"/>
  <c r="F9733" i="14"/>
  <c r="F9732" i="14"/>
  <c r="F9731" i="14"/>
  <c r="F9730" i="14"/>
  <c r="F9729" i="14"/>
  <c r="F9728" i="14"/>
  <c r="F9727" i="14"/>
  <c r="F9726" i="14"/>
  <c r="F9725" i="14"/>
  <c r="F9724" i="14"/>
  <c r="F9723" i="14"/>
  <c r="F9722" i="14"/>
  <c r="F9721" i="14"/>
  <c r="F9720" i="14"/>
  <c r="F9719" i="14"/>
  <c r="F9718" i="14"/>
  <c r="F9717" i="14"/>
  <c r="F9716" i="14"/>
  <c r="F9715" i="14"/>
  <c r="F9714" i="14"/>
  <c r="F9713" i="14"/>
  <c r="F9712" i="14"/>
  <c r="F9711" i="14"/>
  <c r="F9710" i="14"/>
  <c r="F9709" i="14"/>
  <c r="F9708" i="14"/>
  <c r="F9707" i="14"/>
  <c r="F9706" i="14"/>
  <c r="F9705" i="14"/>
  <c r="F9704" i="14"/>
  <c r="F9703" i="14"/>
  <c r="F9702" i="14"/>
  <c r="F9701" i="14"/>
  <c r="F9700" i="14"/>
  <c r="F9699" i="14"/>
  <c r="F9698" i="14"/>
  <c r="F9697" i="14"/>
  <c r="F9696" i="14"/>
  <c r="F9695" i="14"/>
  <c r="F9694" i="14"/>
  <c r="F9693" i="14"/>
  <c r="F9692" i="14"/>
  <c r="F9691" i="14"/>
  <c r="F9690" i="14"/>
  <c r="F9689" i="14"/>
  <c r="F9688" i="14"/>
  <c r="F9687" i="14"/>
  <c r="F9686" i="14"/>
  <c r="F9685" i="14"/>
  <c r="F9684" i="14"/>
  <c r="F9683" i="14"/>
  <c r="F9682" i="14"/>
  <c r="F9681" i="14"/>
  <c r="F9680" i="14"/>
  <c r="F9679" i="14"/>
  <c r="F9678" i="14"/>
  <c r="F9677" i="14"/>
  <c r="F9676" i="14"/>
  <c r="F9675" i="14"/>
  <c r="F9674" i="14"/>
  <c r="F9673" i="14"/>
  <c r="F9672" i="14"/>
  <c r="F9671" i="14"/>
  <c r="F9670" i="14"/>
  <c r="F9669" i="14"/>
  <c r="F9668" i="14"/>
  <c r="F9667" i="14"/>
  <c r="F9666" i="14"/>
  <c r="F9665" i="14"/>
  <c r="F9664" i="14"/>
  <c r="F9663" i="14"/>
  <c r="F9662" i="14"/>
  <c r="F9661" i="14"/>
  <c r="F9660" i="14"/>
  <c r="F9659" i="14"/>
  <c r="F9658" i="14"/>
  <c r="F9657" i="14"/>
  <c r="F9656" i="14"/>
  <c r="F9655" i="14"/>
  <c r="F9654" i="14"/>
  <c r="F9653" i="14"/>
  <c r="F9652" i="14"/>
  <c r="F9651" i="14"/>
  <c r="F9650" i="14"/>
  <c r="F9649" i="14"/>
  <c r="F9648" i="14"/>
  <c r="F9647" i="14"/>
  <c r="F9646" i="14"/>
  <c r="F9645" i="14"/>
  <c r="F9644" i="14"/>
  <c r="F9643" i="14"/>
  <c r="F9642" i="14"/>
  <c r="F9641" i="14"/>
  <c r="F9640" i="14"/>
  <c r="F9639" i="14"/>
  <c r="F9638" i="14"/>
  <c r="F9637" i="14"/>
  <c r="F9636" i="14"/>
  <c r="F9635" i="14"/>
  <c r="F9634" i="14"/>
  <c r="F9633" i="14"/>
  <c r="F9632" i="14"/>
  <c r="F9631" i="14"/>
  <c r="F9630" i="14"/>
  <c r="F9629" i="14"/>
  <c r="F9628" i="14"/>
  <c r="F9627" i="14"/>
  <c r="F9626" i="14"/>
  <c r="F9625" i="14"/>
  <c r="F9624" i="14"/>
  <c r="F9623" i="14"/>
  <c r="F9622" i="14"/>
  <c r="F9621" i="14"/>
  <c r="F9620" i="14"/>
  <c r="F9619" i="14"/>
  <c r="F9618" i="14"/>
  <c r="F9617" i="14"/>
  <c r="F9616" i="14"/>
  <c r="F9615" i="14"/>
  <c r="F9614" i="14"/>
  <c r="F9613" i="14"/>
  <c r="F9612" i="14"/>
  <c r="F9611" i="14"/>
  <c r="F9610" i="14"/>
  <c r="F9609" i="14"/>
  <c r="F9608" i="14"/>
  <c r="F9607" i="14"/>
  <c r="F9606" i="14"/>
  <c r="F9605" i="14"/>
  <c r="F9604" i="14"/>
  <c r="F9603" i="14"/>
  <c r="F9602" i="14"/>
  <c r="F9601" i="14"/>
  <c r="F9600" i="14"/>
  <c r="F9599" i="14"/>
  <c r="F9598" i="14"/>
  <c r="F9597" i="14"/>
  <c r="F9596" i="14"/>
  <c r="F9595" i="14"/>
  <c r="F9594" i="14"/>
  <c r="F9593" i="14"/>
  <c r="F9592" i="14"/>
  <c r="F9591" i="14"/>
  <c r="F9590" i="14"/>
  <c r="F9589" i="14"/>
  <c r="F9588" i="14"/>
  <c r="F9587" i="14"/>
  <c r="F9586" i="14"/>
  <c r="F9585" i="14"/>
  <c r="F9584" i="14"/>
  <c r="F9583" i="14"/>
  <c r="F9582" i="14"/>
  <c r="F9581" i="14"/>
  <c r="F9580" i="14"/>
  <c r="F9579" i="14"/>
  <c r="F9578" i="14"/>
  <c r="F9577" i="14"/>
  <c r="F9576" i="14"/>
  <c r="F9575" i="14"/>
  <c r="F9574" i="14"/>
  <c r="F9573" i="14"/>
  <c r="F9572" i="14"/>
  <c r="F9571" i="14"/>
  <c r="F9570" i="14"/>
  <c r="F9569" i="14"/>
  <c r="F9568" i="14"/>
  <c r="F9567" i="14"/>
  <c r="F9566" i="14"/>
  <c r="F9565" i="14"/>
  <c r="F9564" i="14"/>
  <c r="F9563" i="14"/>
  <c r="F9562" i="14"/>
  <c r="F9561" i="14"/>
  <c r="F9560" i="14"/>
  <c r="F9559" i="14"/>
  <c r="F9558" i="14"/>
  <c r="F9557" i="14"/>
  <c r="F9556" i="14"/>
  <c r="F9555" i="14"/>
  <c r="F9554" i="14"/>
  <c r="F9553" i="14"/>
  <c r="F9552" i="14"/>
  <c r="F9551" i="14"/>
  <c r="F9550" i="14"/>
  <c r="F9549" i="14"/>
  <c r="F9548" i="14"/>
  <c r="F9547" i="14"/>
  <c r="F9546" i="14"/>
  <c r="F9545" i="14"/>
  <c r="F9544" i="14"/>
  <c r="F9543" i="14"/>
  <c r="F9542" i="14"/>
  <c r="F9541" i="14"/>
  <c r="F9540" i="14"/>
  <c r="F9539" i="14"/>
  <c r="F9538" i="14"/>
  <c r="F9537" i="14"/>
  <c r="F9536" i="14"/>
  <c r="F9535" i="14"/>
  <c r="F9534" i="14"/>
  <c r="F9533" i="14"/>
  <c r="F9532" i="14"/>
  <c r="F9531" i="14"/>
  <c r="F9530" i="14"/>
  <c r="F9529" i="14"/>
  <c r="F9528" i="14"/>
  <c r="F9527" i="14"/>
  <c r="F9526" i="14"/>
  <c r="F9525" i="14"/>
  <c r="F9524" i="14"/>
  <c r="F9523" i="14"/>
  <c r="F9522" i="14"/>
  <c r="F9521" i="14"/>
  <c r="F9520" i="14"/>
  <c r="F9519" i="14"/>
  <c r="F9518" i="14"/>
  <c r="F9517" i="14"/>
  <c r="F9516" i="14"/>
  <c r="F9515" i="14"/>
  <c r="F9514" i="14"/>
  <c r="F9513" i="14"/>
  <c r="F9512" i="14"/>
  <c r="F9511" i="14"/>
  <c r="F9510" i="14"/>
  <c r="F9509" i="14"/>
  <c r="F9508" i="14"/>
  <c r="F9507" i="14"/>
  <c r="F9506" i="14"/>
  <c r="F9505" i="14"/>
  <c r="F9504" i="14"/>
  <c r="F9503" i="14"/>
  <c r="F9502" i="14"/>
  <c r="F9501" i="14"/>
  <c r="F9500" i="14"/>
  <c r="F9499" i="14"/>
  <c r="F9498" i="14"/>
  <c r="F9497" i="14"/>
  <c r="F9496" i="14"/>
  <c r="F9495" i="14"/>
  <c r="F9494" i="14"/>
  <c r="F9493" i="14"/>
  <c r="F9492" i="14"/>
  <c r="F9491" i="14"/>
  <c r="F9490" i="14"/>
  <c r="F9489" i="14"/>
  <c r="F9488" i="14"/>
  <c r="F9487" i="14"/>
  <c r="F9486" i="14"/>
  <c r="F9485" i="14"/>
  <c r="F9484" i="14"/>
  <c r="F9483" i="14"/>
  <c r="F9482" i="14"/>
  <c r="F9481" i="14"/>
  <c r="F9480" i="14"/>
  <c r="F9479" i="14"/>
  <c r="F9478" i="14"/>
  <c r="F9477" i="14"/>
  <c r="F9476" i="14"/>
  <c r="F9475" i="14"/>
  <c r="F9474" i="14"/>
  <c r="F9473" i="14"/>
  <c r="F9472" i="14"/>
  <c r="F9471" i="14"/>
  <c r="F9470" i="14"/>
  <c r="F9469" i="14"/>
  <c r="F9468" i="14"/>
  <c r="F9467" i="14"/>
  <c r="F9466" i="14"/>
  <c r="F9465" i="14"/>
  <c r="F9464" i="14"/>
  <c r="F9463" i="14"/>
  <c r="F9462" i="14"/>
  <c r="F9461" i="14"/>
  <c r="F9460" i="14"/>
  <c r="F9459" i="14"/>
  <c r="F9458" i="14"/>
  <c r="F9457" i="14"/>
  <c r="F9456" i="14"/>
  <c r="F9455" i="14"/>
  <c r="F9454" i="14"/>
  <c r="F9453" i="14"/>
  <c r="F9452" i="14"/>
  <c r="F9451" i="14"/>
  <c r="F9450" i="14"/>
  <c r="F9449" i="14"/>
  <c r="F9448" i="14"/>
  <c r="F9447" i="14"/>
  <c r="F9446" i="14"/>
  <c r="F9445" i="14"/>
  <c r="F9444" i="14"/>
  <c r="F9443" i="14"/>
  <c r="F9442" i="14"/>
  <c r="F9441" i="14"/>
  <c r="F9440" i="14"/>
  <c r="F9439" i="14"/>
  <c r="F9438" i="14"/>
  <c r="F9437" i="14"/>
  <c r="F9436" i="14"/>
  <c r="F9435" i="14"/>
  <c r="F9434" i="14"/>
  <c r="F9433" i="14"/>
  <c r="F9432" i="14"/>
  <c r="F9431" i="14"/>
  <c r="F9430" i="14"/>
  <c r="F9429" i="14"/>
  <c r="F9428" i="14"/>
  <c r="F9427" i="14"/>
  <c r="F9426" i="14"/>
  <c r="F9425" i="14"/>
  <c r="F9424" i="14"/>
  <c r="F9423" i="14"/>
  <c r="F9422" i="14"/>
  <c r="F9421" i="14"/>
  <c r="F9420" i="14"/>
  <c r="F9419" i="14"/>
  <c r="F9418" i="14"/>
  <c r="F9417" i="14"/>
  <c r="F9416" i="14"/>
  <c r="F9415" i="14"/>
  <c r="F9414" i="14"/>
  <c r="F9413" i="14"/>
  <c r="F9412" i="14"/>
  <c r="F9411" i="14"/>
  <c r="F9410" i="14"/>
  <c r="F9409" i="14"/>
  <c r="F9408" i="14"/>
  <c r="F9407" i="14"/>
  <c r="F9406" i="14"/>
  <c r="F9405" i="14"/>
  <c r="F9404" i="14"/>
  <c r="F9403" i="14"/>
  <c r="F9402" i="14"/>
  <c r="F9401" i="14"/>
  <c r="F9400" i="14"/>
  <c r="F9399" i="14"/>
  <c r="F9398" i="14"/>
  <c r="F9397" i="14"/>
  <c r="F9396" i="14"/>
  <c r="F9395" i="14"/>
  <c r="F9394" i="14"/>
  <c r="F9393" i="14"/>
  <c r="F9392" i="14"/>
  <c r="F9391" i="14"/>
  <c r="F9390" i="14"/>
  <c r="F9389" i="14"/>
  <c r="F9388" i="14"/>
  <c r="F9387" i="14"/>
  <c r="F9386" i="14"/>
  <c r="F9385" i="14"/>
  <c r="F9384" i="14"/>
  <c r="F9383" i="14"/>
  <c r="F9382" i="14"/>
  <c r="F9381" i="14"/>
  <c r="F9380" i="14"/>
  <c r="F9379" i="14"/>
  <c r="F9378" i="14"/>
  <c r="F9377" i="14"/>
  <c r="F9376" i="14"/>
  <c r="F9375" i="14"/>
  <c r="F9374" i="14"/>
  <c r="F9373" i="14"/>
  <c r="F9372" i="14"/>
  <c r="F9371" i="14"/>
  <c r="F9370" i="14"/>
  <c r="F9369" i="14"/>
  <c r="F9368" i="14"/>
  <c r="F9367" i="14"/>
  <c r="F9366" i="14"/>
  <c r="F9365" i="14"/>
  <c r="F9364" i="14"/>
  <c r="F9363" i="14"/>
  <c r="F9362" i="14"/>
  <c r="F9361" i="14"/>
  <c r="F9360" i="14"/>
  <c r="F9359" i="14"/>
  <c r="F9358" i="14"/>
  <c r="F9357" i="14"/>
  <c r="F9356" i="14"/>
  <c r="F9355" i="14"/>
  <c r="F9354" i="14"/>
  <c r="F9353" i="14"/>
  <c r="F9352" i="14"/>
  <c r="F9351" i="14"/>
  <c r="F9350" i="14"/>
  <c r="F9349" i="14"/>
  <c r="F9348" i="14"/>
  <c r="F9347" i="14"/>
  <c r="F9346" i="14"/>
  <c r="F9345" i="14"/>
  <c r="F9344" i="14"/>
  <c r="F9343" i="14"/>
  <c r="F9342" i="14"/>
  <c r="F9341" i="14"/>
  <c r="F9340" i="14"/>
  <c r="F9339" i="14"/>
  <c r="F9338" i="14"/>
  <c r="F9337" i="14"/>
  <c r="F9336" i="14"/>
  <c r="F9335" i="14"/>
  <c r="F9334" i="14"/>
  <c r="F9333" i="14"/>
  <c r="F9332" i="14"/>
  <c r="F9331" i="14"/>
  <c r="F9330" i="14"/>
  <c r="F9329" i="14"/>
  <c r="F9328" i="14"/>
  <c r="F9327" i="14"/>
  <c r="F9326" i="14"/>
  <c r="F9325" i="14"/>
  <c r="F9324" i="14"/>
  <c r="F9323" i="14"/>
  <c r="F9322" i="14"/>
  <c r="F9321" i="14"/>
  <c r="F9320" i="14"/>
  <c r="F9319" i="14"/>
  <c r="F9318" i="14"/>
  <c r="F9317" i="14"/>
  <c r="F9316" i="14"/>
  <c r="F9315" i="14"/>
  <c r="F9314" i="14"/>
  <c r="F9313" i="14"/>
  <c r="F9312" i="14"/>
  <c r="F9311" i="14"/>
  <c r="F9310" i="14"/>
  <c r="F9309" i="14"/>
  <c r="F9308" i="14"/>
  <c r="F9307" i="14"/>
  <c r="F9306" i="14"/>
  <c r="F9305" i="14"/>
  <c r="F9304" i="14"/>
  <c r="F9303" i="14"/>
  <c r="F9302" i="14"/>
  <c r="F9301" i="14"/>
  <c r="F9300" i="14"/>
  <c r="F9299" i="14"/>
  <c r="F9298" i="14"/>
  <c r="F9297" i="14"/>
  <c r="F9296" i="14"/>
  <c r="F9295" i="14"/>
  <c r="F9294" i="14"/>
  <c r="F9293" i="14"/>
  <c r="F9292" i="14"/>
  <c r="F9291" i="14"/>
  <c r="F9290" i="14"/>
  <c r="F9289" i="14"/>
  <c r="F9288" i="14"/>
  <c r="F9287" i="14"/>
  <c r="F9286" i="14"/>
  <c r="F9285" i="14"/>
  <c r="F9284" i="14"/>
  <c r="F9283" i="14"/>
  <c r="F9282" i="14"/>
  <c r="F9281" i="14"/>
  <c r="F9280" i="14"/>
  <c r="F9279" i="14"/>
  <c r="F9278" i="14"/>
  <c r="F9277" i="14"/>
  <c r="F9276" i="14"/>
  <c r="F9275" i="14"/>
  <c r="F9274" i="14"/>
  <c r="F9273" i="14"/>
  <c r="F9272" i="14"/>
  <c r="F9271" i="14"/>
  <c r="F9270" i="14"/>
  <c r="F9269" i="14"/>
  <c r="F9268" i="14"/>
  <c r="F9267" i="14"/>
  <c r="F9266" i="14"/>
  <c r="F9265" i="14"/>
  <c r="F9264" i="14"/>
  <c r="F9263" i="14"/>
  <c r="F9262" i="14"/>
  <c r="F9261" i="14"/>
  <c r="F9260" i="14"/>
  <c r="F9259" i="14"/>
  <c r="F9258" i="14"/>
  <c r="F9257" i="14"/>
  <c r="F9256" i="14"/>
  <c r="F9255" i="14"/>
  <c r="F9254" i="14"/>
  <c r="F9253" i="14"/>
  <c r="F9252" i="14"/>
  <c r="F9251" i="14"/>
  <c r="F9250" i="14"/>
  <c r="F9249" i="14"/>
  <c r="F9248" i="14"/>
  <c r="F9247" i="14"/>
  <c r="F9246" i="14"/>
  <c r="F9245" i="14"/>
  <c r="F9244" i="14"/>
  <c r="F9243" i="14"/>
  <c r="F9242" i="14"/>
  <c r="F9241" i="14"/>
  <c r="F9240" i="14"/>
  <c r="F9239" i="14"/>
  <c r="F9238" i="14"/>
  <c r="F9237" i="14"/>
  <c r="F9236" i="14"/>
  <c r="F9235" i="14"/>
  <c r="F9234" i="14"/>
  <c r="F9233" i="14"/>
  <c r="F9232" i="14"/>
  <c r="F9231" i="14"/>
  <c r="F9230" i="14"/>
  <c r="F9229" i="14"/>
  <c r="F9228" i="14"/>
  <c r="F9227" i="14"/>
  <c r="F9226" i="14"/>
  <c r="F9225" i="14"/>
  <c r="F9224" i="14"/>
  <c r="F9223" i="14"/>
  <c r="F9222" i="14"/>
  <c r="F9221" i="14"/>
  <c r="F9220" i="14"/>
  <c r="F9219" i="14"/>
  <c r="F9218" i="14"/>
  <c r="F9217" i="14"/>
  <c r="F9216" i="14"/>
  <c r="F9215" i="14"/>
  <c r="F9214" i="14"/>
  <c r="F9213" i="14"/>
  <c r="F9212" i="14"/>
  <c r="F9211" i="14"/>
  <c r="F9210" i="14"/>
  <c r="F9209" i="14"/>
  <c r="F9208" i="14"/>
  <c r="F9207" i="14"/>
  <c r="F9206" i="14"/>
  <c r="F9205" i="14"/>
  <c r="F9204" i="14"/>
  <c r="F9203" i="14"/>
  <c r="F9202" i="14"/>
  <c r="F9201" i="14"/>
  <c r="F9200" i="14"/>
  <c r="F9199" i="14"/>
  <c r="F9198" i="14"/>
  <c r="F9197" i="14"/>
  <c r="F9196" i="14"/>
  <c r="F9195" i="14"/>
  <c r="F9194" i="14"/>
  <c r="F9193" i="14"/>
  <c r="F9192" i="14"/>
  <c r="F9191" i="14"/>
  <c r="F9190" i="14"/>
  <c r="F9189" i="14"/>
  <c r="F9188" i="14"/>
  <c r="F9187" i="14"/>
  <c r="F9186" i="14"/>
  <c r="F9185" i="14"/>
  <c r="F9184" i="14"/>
  <c r="F9183" i="14"/>
  <c r="F9182" i="14"/>
  <c r="F9181" i="14"/>
  <c r="F9180" i="14"/>
  <c r="F9179" i="14"/>
  <c r="F9178" i="14"/>
  <c r="F9177" i="14"/>
  <c r="F9176" i="14"/>
  <c r="F9175" i="14"/>
  <c r="F9174" i="14"/>
  <c r="F9173" i="14"/>
  <c r="F9172" i="14"/>
  <c r="F9171" i="14"/>
  <c r="F9170" i="14"/>
  <c r="F9169" i="14"/>
  <c r="F9168" i="14"/>
  <c r="F9167" i="14"/>
  <c r="F9166" i="14"/>
  <c r="F9165" i="14"/>
  <c r="F9164" i="14"/>
  <c r="F9163" i="14"/>
  <c r="F9162" i="14"/>
  <c r="F9161" i="14"/>
  <c r="F9160" i="14"/>
  <c r="F9159" i="14"/>
  <c r="F9158" i="14"/>
  <c r="F9157" i="14"/>
  <c r="F9156" i="14"/>
  <c r="F9155" i="14"/>
  <c r="F9154" i="14"/>
  <c r="F9153" i="14"/>
  <c r="F9152" i="14"/>
  <c r="F9151" i="14"/>
  <c r="F9150" i="14"/>
  <c r="F9149" i="14"/>
  <c r="F9148" i="14"/>
  <c r="F9147" i="14"/>
  <c r="F9146" i="14"/>
  <c r="F9145" i="14"/>
  <c r="F9144" i="14"/>
  <c r="F9143" i="14"/>
  <c r="F9142" i="14"/>
  <c r="F9141" i="14"/>
  <c r="F9140" i="14"/>
  <c r="F9139" i="14"/>
  <c r="F9138" i="14"/>
  <c r="F9137" i="14"/>
  <c r="F9136" i="14"/>
  <c r="F9135" i="14"/>
  <c r="F9134" i="14"/>
  <c r="F9133" i="14"/>
  <c r="F9132" i="14"/>
  <c r="F9131" i="14"/>
  <c r="F9130" i="14"/>
  <c r="F9129" i="14"/>
  <c r="F9128" i="14"/>
  <c r="F9127" i="14"/>
  <c r="F9126" i="14"/>
  <c r="F9125" i="14"/>
  <c r="F9124" i="14"/>
  <c r="F9123" i="14"/>
  <c r="F9122" i="14"/>
  <c r="F9121" i="14"/>
  <c r="F9120" i="14"/>
  <c r="F9119" i="14"/>
  <c r="F9118" i="14"/>
  <c r="F9117" i="14"/>
  <c r="F9116" i="14"/>
  <c r="F9115" i="14"/>
  <c r="F9114" i="14"/>
  <c r="F9113" i="14"/>
  <c r="F9112" i="14"/>
  <c r="F9111" i="14"/>
  <c r="F9110" i="14"/>
  <c r="F9109" i="14"/>
  <c r="F9108" i="14"/>
  <c r="F9107" i="14"/>
  <c r="F9106" i="14"/>
  <c r="F9105" i="14"/>
  <c r="F9104" i="14"/>
  <c r="F9103" i="14"/>
  <c r="F9102" i="14"/>
  <c r="F9101" i="14"/>
  <c r="F9100" i="14"/>
  <c r="F9099" i="14"/>
  <c r="F9098" i="14"/>
  <c r="F9097" i="14"/>
  <c r="F9096" i="14"/>
  <c r="F9095" i="14"/>
  <c r="F9094" i="14"/>
  <c r="F9093" i="14"/>
  <c r="F9092" i="14"/>
  <c r="F9091" i="14"/>
  <c r="F9090" i="14"/>
  <c r="F9089" i="14"/>
  <c r="F9088" i="14"/>
  <c r="F9087" i="14"/>
  <c r="F9086" i="14"/>
  <c r="F9085" i="14"/>
  <c r="F9084" i="14"/>
  <c r="F9083" i="14"/>
  <c r="F9082" i="14"/>
  <c r="F9081" i="14"/>
  <c r="F9080" i="14"/>
  <c r="F9079" i="14"/>
  <c r="F9078" i="14"/>
  <c r="F9077" i="14"/>
  <c r="F9076" i="14"/>
  <c r="F9075" i="14"/>
  <c r="F9074" i="14"/>
  <c r="F9073" i="14"/>
  <c r="F9072" i="14"/>
  <c r="F9071" i="14"/>
  <c r="F9070" i="14"/>
  <c r="F9069" i="14"/>
  <c r="F9068" i="14"/>
  <c r="F9067" i="14"/>
  <c r="F9066" i="14"/>
  <c r="F9065" i="14"/>
  <c r="F9064" i="14"/>
  <c r="F9063" i="14"/>
  <c r="F9062" i="14"/>
  <c r="F9061" i="14"/>
  <c r="F9060" i="14"/>
  <c r="F9059" i="14"/>
  <c r="F9058" i="14"/>
  <c r="F9057" i="14"/>
  <c r="F9056" i="14"/>
  <c r="F9055" i="14"/>
  <c r="F9054" i="14"/>
  <c r="F9053" i="14"/>
  <c r="F9052" i="14"/>
  <c r="F9051" i="14"/>
  <c r="F9050" i="14"/>
  <c r="F9049" i="14"/>
  <c r="F9048" i="14"/>
  <c r="F9047" i="14"/>
  <c r="F9046" i="14"/>
  <c r="F9045" i="14"/>
  <c r="F9044" i="14"/>
  <c r="F9043" i="14"/>
  <c r="F9042" i="14"/>
  <c r="F9041" i="14"/>
  <c r="F9040" i="14"/>
  <c r="F9039" i="14"/>
  <c r="F9038" i="14"/>
  <c r="F9037" i="14"/>
  <c r="F9036" i="14"/>
  <c r="F9035" i="14"/>
  <c r="F9034" i="14"/>
  <c r="F9033" i="14"/>
  <c r="F9032" i="14"/>
  <c r="F9031" i="14"/>
  <c r="F9030" i="14"/>
  <c r="F9029" i="14"/>
  <c r="F9028" i="14"/>
  <c r="F9027" i="14"/>
  <c r="F9026" i="14"/>
  <c r="F9025" i="14"/>
  <c r="F9024" i="14"/>
  <c r="F9023" i="14"/>
  <c r="F9022" i="14"/>
  <c r="F9021" i="14"/>
  <c r="F9020" i="14"/>
  <c r="F9019" i="14"/>
  <c r="F9018" i="14"/>
  <c r="F9017" i="14"/>
  <c r="F9016" i="14"/>
  <c r="F9015" i="14"/>
  <c r="F9014" i="14"/>
  <c r="F9013" i="14"/>
  <c r="F9012" i="14"/>
  <c r="F9011" i="14"/>
  <c r="F9010" i="14"/>
  <c r="F9009" i="14"/>
  <c r="F9008" i="14"/>
  <c r="F9007" i="14"/>
  <c r="F9006" i="14"/>
  <c r="F9005" i="14"/>
  <c r="F9004" i="14"/>
  <c r="F9003" i="14"/>
  <c r="F9002" i="14"/>
  <c r="F9001" i="14"/>
  <c r="F9000" i="14"/>
  <c r="F8999" i="14"/>
  <c r="F8998" i="14"/>
  <c r="F8997" i="14"/>
  <c r="F8996" i="14"/>
  <c r="F8995" i="14"/>
  <c r="F8994" i="14"/>
  <c r="F8993" i="14"/>
  <c r="F8992" i="14"/>
  <c r="F8991" i="14"/>
  <c r="F8990" i="14"/>
  <c r="F8989" i="14"/>
  <c r="F8988" i="14"/>
  <c r="F8987" i="14"/>
  <c r="F8986" i="14"/>
  <c r="F8985" i="14"/>
  <c r="F8984" i="14"/>
  <c r="F8983" i="14"/>
  <c r="F8982" i="14"/>
  <c r="F8981" i="14"/>
  <c r="F8980" i="14"/>
  <c r="F8979" i="14"/>
  <c r="F8978" i="14"/>
  <c r="F8977" i="14"/>
  <c r="F8976" i="14"/>
  <c r="F8975" i="14"/>
  <c r="F8974" i="14"/>
  <c r="F8973" i="14"/>
  <c r="F8972" i="14"/>
  <c r="F8971" i="14"/>
  <c r="F8970" i="14"/>
  <c r="F8969" i="14"/>
  <c r="F8968" i="14"/>
  <c r="F8967" i="14"/>
  <c r="F8966" i="14"/>
  <c r="F8965" i="14"/>
  <c r="F8964" i="14"/>
  <c r="F8963" i="14"/>
  <c r="F8962" i="14"/>
  <c r="F8961" i="14"/>
  <c r="F8960" i="14"/>
  <c r="F8959" i="14"/>
  <c r="F8958" i="14"/>
  <c r="F8957" i="14"/>
  <c r="F8956" i="14"/>
  <c r="F8955" i="14"/>
  <c r="F8954" i="14"/>
  <c r="F8953" i="14"/>
  <c r="F8952" i="14"/>
  <c r="F8951" i="14"/>
  <c r="F8950" i="14"/>
  <c r="F8949" i="14"/>
  <c r="F8948" i="14"/>
  <c r="F8947" i="14"/>
  <c r="F8946" i="14"/>
  <c r="F8945" i="14"/>
  <c r="F8944" i="14"/>
  <c r="F8943" i="14"/>
  <c r="F8942" i="14"/>
  <c r="F8941" i="14"/>
  <c r="F8940" i="14"/>
  <c r="F8939" i="14"/>
  <c r="F8938" i="14"/>
  <c r="F8937" i="14"/>
  <c r="F8936" i="14"/>
  <c r="F8935" i="14"/>
  <c r="F8934" i="14"/>
  <c r="F8933" i="14"/>
  <c r="F8932" i="14"/>
  <c r="F8931" i="14"/>
  <c r="F8930" i="14"/>
  <c r="F8929" i="14"/>
  <c r="F8928" i="14"/>
  <c r="F8927" i="14"/>
  <c r="F8926" i="14"/>
  <c r="F8925" i="14"/>
  <c r="F8924" i="14"/>
  <c r="F8923" i="14"/>
  <c r="F8922" i="14"/>
  <c r="F8921" i="14"/>
  <c r="F8920" i="14"/>
  <c r="F8919" i="14"/>
  <c r="F8918" i="14"/>
  <c r="F8917" i="14"/>
  <c r="F8916" i="14"/>
  <c r="F8915" i="14"/>
  <c r="F8914" i="14"/>
  <c r="F8913" i="14"/>
  <c r="F8912" i="14"/>
  <c r="F8911" i="14"/>
  <c r="F8910" i="14"/>
  <c r="F8909" i="14"/>
  <c r="F8908" i="14"/>
  <c r="F8907" i="14"/>
  <c r="F8906" i="14"/>
  <c r="F8905" i="14"/>
  <c r="F8904" i="14"/>
  <c r="F8903" i="14"/>
  <c r="F8902" i="14"/>
  <c r="F8901" i="14"/>
  <c r="F8900" i="14"/>
  <c r="F8899" i="14"/>
  <c r="F8898" i="14"/>
  <c r="F8897" i="14"/>
  <c r="F8896" i="14"/>
  <c r="F8895" i="14"/>
  <c r="F8894" i="14"/>
  <c r="F8893" i="14"/>
  <c r="F8892" i="14"/>
  <c r="F8891" i="14"/>
  <c r="F8890" i="14"/>
  <c r="F8889" i="14"/>
  <c r="F8888" i="14"/>
  <c r="F8887" i="14"/>
  <c r="F8886" i="14"/>
  <c r="F8885" i="14"/>
  <c r="F8884" i="14"/>
  <c r="F8883" i="14"/>
  <c r="F8882" i="14"/>
  <c r="F8881" i="14"/>
  <c r="F8880" i="14"/>
  <c r="F8879" i="14"/>
  <c r="F8878" i="14"/>
  <c r="F8877" i="14"/>
  <c r="F8876" i="14"/>
  <c r="F8875" i="14"/>
  <c r="F8874" i="14"/>
  <c r="F8873" i="14"/>
  <c r="F8872" i="14"/>
  <c r="F8871" i="14"/>
  <c r="F8870" i="14"/>
  <c r="F8869" i="14"/>
  <c r="F8868" i="14"/>
  <c r="F8867" i="14"/>
  <c r="F8866" i="14"/>
  <c r="F8865" i="14"/>
  <c r="F8864" i="14"/>
  <c r="F8863" i="14"/>
  <c r="F8862" i="14"/>
  <c r="F8861" i="14"/>
  <c r="F8860" i="14"/>
  <c r="F8859" i="14"/>
  <c r="F8858" i="14"/>
  <c r="F8857" i="14"/>
  <c r="F8856" i="14"/>
  <c r="F8855" i="14"/>
  <c r="F8854" i="14"/>
  <c r="F8853" i="14"/>
  <c r="F8852" i="14"/>
  <c r="F8851" i="14"/>
  <c r="F8850" i="14"/>
  <c r="F8849" i="14"/>
  <c r="F8848" i="14"/>
  <c r="F8847" i="14"/>
  <c r="F8846" i="14"/>
  <c r="F8845" i="14"/>
  <c r="F8844" i="14"/>
  <c r="F8843" i="14"/>
  <c r="F8842" i="14"/>
  <c r="F8841" i="14"/>
  <c r="F8840" i="14"/>
  <c r="F8839" i="14"/>
  <c r="F8838" i="14"/>
  <c r="F8837" i="14"/>
  <c r="F8836" i="14"/>
  <c r="F8835" i="14"/>
  <c r="F8834" i="14"/>
  <c r="F8833" i="14"/>
  <c r="F8832" i="14"/>
  <c r="F8831" i="14"/>
  <c r="F8830" i="14"/>
  <c r="F8829" i="14"/>
  <c r="F8828" i="14"/>
  <c r="F8827" i="14"/>
  <c r="F8826" i="14"/>
  <c r="F8825" i="14"/>
  <c r="F8824" i="14"/>
  <c r="F8823" i="14"/>
  <c r="F8822" i="14"/>
  <c r="F8821" i="14"/>
  <c r="F8820" i="14"/>
  <c r="F8819" i="14"/>
  <c r="F8818" i="14"/>
  <c r="F8817" i="14"/>
  <c r="F8816" i="14"/>
  <c r="F8815" i="14"/>
  <c r="F8814" i="14"/>
  <c r="F8813" i="14"/>
  <c r="F8812" i="14"/>
  <c r="F8811" i="14"/>
  <c r="F8810" i="14"/>
  <c r="F8809" i="14"/>
  <c r="F8808" i="14"/>
  <c r="F8807" i="14"/>
  <c r="F8806" i="14"/>
  <c r="F8805" i="14"/>
  <c r="F8804" i="14"/>
  <c r="F8803" i="14"/>
  <c r="F8802" i="14"/>
  <c r="F8801" i="14"/>
  <c r="F8800" i="14"/>
  <c r="F8799" i="14"/>
  <c r="F8798" i="14"/>
  <c r="F8797" i="14"/>
  <c r="F8796" i="14"/>
  <c r="F8795" i="14"/>
  <c r="F8794" i="14"/>
  <c r="F8793" i="14"/>
  <c r="F8792" i="14"/>
  <c r="F8791" i="14"/>
  <c r="F8790" i="14"/>
  <c r="F8789" i="14"/>
  <c r="F8788" i="14"/>
  <c r="F8787" i="14"/>
  <c r="F8786" i="14"/>
  <c r="F8785" i="14"/>
  <c r="F8784" i="14"/>
  <c r="F8783" i="14"/>
  <c r="F8782" i="14"/>
  <c r="F8781" i="14"/>
  <c r="F8780" i="14"/>
  <c r="F8779" i="14"/>
  <c r="F8778" i="14"/>
  <c r="F8777" i="14"/>
  <c r="F8776" i="14"/>
  <c r="F8775" i="14"/>
  <c r="F8774" i="14"/>
  <c r="F8773" i="14"/>
  <c r="F8772" i="14"/>
  <c r="F8771" i="14"/>
  <c r="F8770" i="14"/>
  <c r="F8769" i="14"/>
  <c r="F8768" i="14"/>
  <c r="F8767" i="14"/>
  <c r="F8766" i="14"/>
  <c r="F8765" i="14"/>
  <c r="F8764" i="14"/>
  <c r="F8763" i="14"/>
  <c r="F8762" i="14"/>
  <c r="F8761" i="14"/>
  <c r="F8760" i="14"/>
  <c r="F8759" i="14"/>
  <c r="F8758" i="14"/>
  <c r="F8757" i="14"/>
  <c r="F8756" i="14"/>
  <c r="F8755" i="14"/>
  <c r="F8754" i="14"/>
  <c r="F8753" i="14"/>
  <c r="F8752" i="14"/>
  <c r="F8751" i="14"/>
  <c r="F8750" i="14"/>
  <c r="F8749" i="14"/>
  <c r="F8748" i="14"/>
  <c r="F8747" i="14"/>
  <c r="F8746" i="14"/>
  <c r="F8745" i="14"/>
  <c r="F8744" i="14"/>
  <c r="F8743" i="14"/>
  <c r="F8742" i="14"/>
  <c r="F8741" i="14"/>
  <c r="F8740" i="14"/>
  <c r="F8739" i="14"/>
  <c r="F8738" i="14"/>
  <c r="F8737" i="14"/>
  <c r="F8736" i="14"/>
  <c r="F8735" i="14"/>
  <c r="F8734" i="14"/>
  <c r="F8733" i="14"/>
  <c r="F8732" i="14"/>
  <c r="F8731" i="14"/>
  <c r="F8730" i="14"/>
  <c r="F8729" i="14"/>
  <c r="F8728" i="14"/>
  <c r="F8727" i="14"/>
  <c r="F8726" i="14"/>
  <c r="F8725" i="14"/>
  <c r="F8724" i="14"/>
  <c r="F8723" i="14"/>
  <c r="F8722" i="14"/>
  <c r="F8721" i="14"/>
  <c r="F8720" i="14"/>
  <c r="F8719" i="14"/>
  <c r="F8718" i="14"/>
  <c r="F8717" i="14"/>
  <c r="F8716" i="14"/>
  <c r="F8715" i="14"/>
  <c r="F8714" i="14"/>
  <c r="F8713" i="14"/>
  <c r="F8712" i="14"/>
  <c r="F8711" i="14"/>
  <c r="F8710" i="14"/>
  <c r="F8709" i="14"/>
  <c r="F8708" i="14"/>
  <c r="F8707" i="14"/>
  <c r="F8706" i="14"/>
  <c r="F8705" i="14"/>
  <c r="F8704" i="14"/>
  <c r="F8703" i="14"/>
  <c r="F8702" i="14"/>
  <c r="F8701" i="14"/>
  <c r="F8700" i="14"/>
  <c r="F8699" i="14"/>
  <c r="F8698" i="14"/>
  <c r="F8697" i="14"/>
  <c r="F8696" i="14"/>
  <c r="F8695" i="14"/>
  <c r="F8694" i="14"/>
  <c r="F8693" i="14"/>
  <c r="F8692" i="14"/>
  <c r="F8691" i="14"/>
  <c r="F8690" i="14"/>
  <c r="F8689" i="14"/>
  <c r="F8688" i="14"/>
  <c r="F8687" i="14"/>
  <c r="F8686" i="14"/>
  <c r="F8685" i="14"/>
  <c r="F8684" i="14"/>
  <c r="F8683" i="14"/>
  <c r="F8682" i="14"/>
  <c r="F8681" i="14"/>
  <c r="F8680" i="14"/>
  <c r="F8679" i="14"/>
  <c r="F8678" i="14"/>
  <c r="F8677" i="14"/>
  <c r="F8676" i="14"/>
  <c r="F8675" i="14"/>
  <c r="F8674" i="14"/>
  <c r="F8673" i="14"/>
  <c r="F8672" i="14"/>
  <c r="F8671" i="14"/>
  <c r="F8670" i="14"/>
  <c r="F8669" i="14"/>
  <c r="F8668" i="14"/>
  <c r="F8667" i="14"/>
  <c r="F8666" i="14"/>
  <c r="F8665" i="14"/>
  <c r="F8664" i="14"/>
  <c r="F8663" i="14"/>
  <c r="F8662" i="14"/>
  <c r="F8661" i="14"/>
  <c r="F8660" i="14"/>
  <c r="F8659" i="14"/>
  <c r="F8658" i="14"/>
  <c r="F8657" i="14"/>
  <c r="F8656" i="14"/>
  <c r="F8655" i="14"/>
  <c r="F8654" i="14"/>
  <c r="F8653" i="14"/>
  <c r="F8652" i="14"/>
  <c r="F8651" i="14"/>
  <c r="F8650" i="14"/>
  <c r="F8649" i="14"/>
  <c r="F8648" i="14"/>
  <c r="F8647" i="14"/>
  <c r="F8646" i="14"/>
  <c r="F8645" i="14"/>
  <c r="F8644" i="14"/>
  <c r="F8643" i="14"/>
  <c r="F8642" i="14"/>
  <c r="F8641" i="14"/>
  <c r="F8640" i="14"/>
  <c r="F8639" i="14"/>
  <c r="F8638" i="14"/>
  <c r="F8637" i="14"/>
  <c r="F8636" i="14"/>
  <c r="F8635" i="14"/>
  <c r="F8634" i="14"/>
  <c r="F8633" i="14"/>
  <c r="F8632" i="14"/>
  <c r="F8631" i="14"/>
  <c r="F8630" i="14"/>
  <c r="F8629" i="14"/>
  <c r="F8628" i="14"/>
  <c r="F8627" i="14"/>
  <c r="F8626" i="14"/>
  <c r="F8625" i="14"/>
  <c r="F8624" i="14"/>
  <c r="F8623" i="14"/>
  <c r="F8622" i="14"/>
  <c r="F8621" i="14"/>
  <c r="F8620" i="14"/>
  <c r="F8619" i="14"/>
  <c r="F8618" i="14"/>
  <c r="F8617" i="14"/>
  <c r="F8616" i="14"/>
  <c r="F8615" i="14"/>
  <c r="F8614" i="14"/>
  <c r="F8613" i="14"/>
  <c r="F8612" i="14"/>
  <c r="F8611" i="14"/>
  <c r="F8610" i="14"/>
  <c r="F8609" i="14"/>
  <c r="F8608" i="14"/>
  <c r="F8607" i="14"/>
  <c r="F8606" i="14"/>
  <c r="F8605" i="14"/>
  <c r="F8604" i="14"/>
  <c r="F8603" i="14"/>
  <c r="F8602" i="14"/>
  <c r="F8601" i="14"/>
  <c r="F8600" i="14"/>
  <c r="F8599" i="14"/>
  <c r="F8598" i="14"/>
  <c r="F8597" i="14"/>
  <c r="F8596" i="14"/>
  <c r="F8595" i="14"/>
  <c r="F8594" i="14"/>
  <c r="F8593" i="14"/>
  <c r="F8592" i="14"/>
  <c r="F8591" i="14"/>
  <c r="F8590" i="14"/>
  <c r="F8589" i="14"/>
  <c r="F8588" i="14"/>
  <c r="F8587" i="14"/>
  <c r="F8586" i="14"/>
  <c r="F8585" i="14"/>
  <c r="F8584" i="14"/>
  <c r="F8583" i="14"/>
  <c r="F8582" i="14"/>
  <c r="F8581" i="14"/>
  <c r="F8580" i="14"/>
  <c r="F8579" i="14"/>
  <c r="F8578" i="14"/>
  <c r="F8577" i="14"/>
  <c r="F8576" i="14"/>
  <c r="F8575" i="14"/>
  <c r="F8574" i="14"/>
  <c r="F8573" i="14"/>
  <c r="F8572" i="14"/>
  <c r="F8571" i="14"/>
  <c r="F8570" i="14"/>
  <c r="F8569" i="14"/>
  <c r="F8568" i="14"/>
  <c r="F8567" i="14"/>
  <c r="F8566" i="14"/>
  <c r="F8565" i="14"/>
  <c r="F8564" i="14"/>
  <c r="F8563" i="14"/>
  <c r="F8562" i="14"/>
  <c r="F8561" i="14"/>
  <c r="F8560" i="14"/>
  <c r="F8559" i="14"/>
  <c r="F8558" i="14"/>
  <c r="F8557" i="14"/>
  <c r="F8556" i="14"/>
  <c r="F8555" i="14"/>
  <c r="F8554" i="14"/>
  <c r="F8553" i="14"/>
  <c r="F8552" i="14"/>
  <c r="F8551" i="14"/>
  <c r="F8550" i="14"/>
  <c r="F8549" i="14"/>
  <c r="F8548" i="14"/>
  <c r="F8547" i="14"/>
  <c r="F8546" i="14"/>
  <c r="F8545" i="14"/>
  <c r="F8544" i="14"/>
  <c r="F8543" i="14"/>
  <c r="F8542" i="14"/>
  <c r="F8541" i="14"/>
  <c r="F8540" i="14"/>
  <c r="F8539" i="14"/>
  <c r="F8538" i="14"/>
  <c r="F8537" i="14"/>
  <c r="F8536" i="14"/>
  <c r="F8535" i="14"/>
  <c r="F8534" i="14"/>
  <c r="F8533" i="14"/>
  <c r="F8532" i="14"/>
  <c r="F8531" i="14"/>
  <c r="F8530" i="14"/>
  <c r="F8529" i="14"/>
  <c r="F8528" i="14"/>
  <c r="F8527" i="14"/>
  <c r="F8526" i="14"/>
  <c r="F8525" i="14"/>
  <c r="F8524" i="14"/>
  <c r="F8523" i="14"/>
  <c r="F8522" i="14"/>
  <c r="F8521" i="14"/>
  <c r="F8520" i="14"/>
  <c r="F8519" i="14"/>
  <c r="F8518" i="14"/>
  <c r="F8517" i="14"/>
  <c r="F8516" i="14"/>
  <c r="F8515" i="14"/>
  <c r="F8514" i="14"/>
  <c r="F8513" i="14"/>
  <c r="F8512" i="14"/>
  <c r="F8511" i="14"/>
  <c r="F8510" i="14"/>
  <c r="F8509" i="14"/>
  <c r="F8508" i="14"/>
  <c r="F8507" i="14"/>
  <c r="F8506" i="14"/>
  <c r="F8505" i="14"/>
  <c r="F8504" i="14"/>
  <c r="F8503" i="14"/>
  <c r="F8502" i="14"/>
  <c r="F8501" i="14"/>
  <c r="F8500" i="14"/>
  <c r="F8499" i="14"/>
  <c r="F8498" i="14"/>
  <c r="F8497" i="14"/>
  <c r="F8496" i="14"/>
  <c r="F8495" i="14"/>
  <c r="F8494" i="14"/>
  <c r="F8493" i="14"/>
  <c r="F8492" i="14"/>
  <c r="F8491" i="14"/>
  <c r="F8490" i="14"/>
  <c r="F8489" i="14"/>
  <c r="F8488" i="14"/>
  <c r="F8487" i="14"/>
  <c r="F8486" i="14"/>
  <c r="F8485" i="14"/>
  <c r="F8484" i="14"/>
  <c r="F8483" i="14"/>
  <c r="F8482" i="14"/>
  <c r="F8481" i="14"/>
  <c r="F8480" i="14"/>
  <c r="F8479" i="14"/>
  <c r="F8478" i="14"/>
  <c r="F8477" i="14"/>
  <c r="F8476" i="14"/>
  <c r="F8475" i="14"/>
  <c r="F8474" i="14"/>
  <c r="F8473" i="14"/>
  <c r="F8472" i="14"/>
  <c r="F8471" i="14"/>
  <c r="F8470" i="14"/>
  <c r="F8469" i="14"/>
  <c r="F8468" i="14"/>
  <c r="F8467" i="14"/>
  <c r="F8466" i="14"/>
  <c r="F8465" i="14"/>
  <c r="F8464" i="14"/>
  <c r="F8463" i="14"/>
  <c r="F8462" i="14"/>
  <c r="F8461" i="14"/>
  <c r="F8460" i="14"/>
  <c r="F8459" i="14"/>
  <c r="F8458" i="14"/>
  <c r="F8457" i="14"/>
  <c r="F8456" i="14"/>
  <c r="F8455" i="14"/>
  <c r="F8454" i="14"/>
  <c r="F8453" i="14"/>
  <c r="F8452" i="14"/>
  <c r="F8451" i="14"/>
  <c r="F8450" i="14"/>
  <c r="F8449" i="14"/>
  <c r="F8448" i="14"/>
  <c r="F8447" i="14"/>
  <c r="F8446" i="14"/>
  <c r="F8445" i="14"/>
  <c r="F8444" i="14"/>
  <c r="F8443" i="14"/>
  <c r="F8442" i="14"/>
  <c r="F8441" i="14"/>
  <c r="F8440" i="14"/>
  <c r="F8439" i="14"/>
  <c r="F8438" i="14"/>
  <c r="F8437" i="14"/>
  <c r="F8436" i="14"/>
  <c r="F8435" i="14"/>
  <c r="F8434" i="14"/>
  <c r="F8433" i="14"/>
  <c r="F8432" i="14"/>
  <c r="F8431" i="14"/>
  <c r="F8430" i="14"/>
  <c r="F8429" i="14"/>
  <c r="F8428" i="14"/>
  <c r="F8427" i="14"/>
  <c r="F8426" i="14"/>
  <c r="F8425" i="14"/>
  <c r="F8424" i="14"/>
  <c r="F8423" i="14"/>
  <c r="F8422" i="14"/>
  <c r="F8421" i="14"/>
  <c r="F8420" i="14"/>
  <c r="F8419" i="14"/>
  <c r="F8418" i="14"/>
  <c r="F8417" i="14"/>
  <c r="F8416" i="14"/>
  <c r="F8415" i="14"/>
  <c r="F8414" i="14"/>
  <c r="F8413" i="14"/>
  <c r="F8412" i="14"/>
  <c r="F8411" i="14"/>
  <c r="F8410" i="14"/>
  <c r="F8409" i="14"/>
  <c r="F8408" i="14"/>
  <c r="F8407" i="14"/>
  <c r="F8406" i="14"/>
  <c r="F8405" i="14"/>
  <c r="F8404" i="14"/>
  <c r="F8403" i="14"/>
  <c r="F8402" i="14"/>
  <c r="F8401" i="14"/>
  <c r="F8400" i="14"/>
  <c r="F8399" i="14"/>
  <c r="F8398" i="14"/>
  <c r="F8397" i="14"/>
  <c r="F8396" i="14"/>
  <c r="F8395" i="14"/>
  <c r="F8394" i="14"/>
  <c r="F8393" i="14"/>
  <c r="F8392" i="14"/>
  <c r="F8391" i="14"/>
  <c r="F8390" i="14"/>
  <c r="F8389" i="14"/>
  <c r="F8388" i="14"/>
  <c r="F8387" i="14"/>
  <c r="F8386" i="14"/>
  <c r="F8385" i="14"/>
  <c r="F8384" i="14"/>
  <c r="F8383" i="14"/>
  <c r="F8382" i="14"/>
  <c r="F8381" i="14"/>
  <c r="F8380" i="14"/>
  <c r="F8379" i="14"/>
  <c r="F8378" i="14"/>
  <c r="F8377" i="14"/>
  <c r="F8376" i="14"/>
  <c r="F8375" i="14"/>
  <c r="F8374" i="14"/>
  <c r="F8373" i="14"/>
  <c r="F8372" i="14"/>
  <c r="F8371" i="14"/>
  <c r="F8370" i="14"/>
  <c r="F8369" i="14"/>
  <c r="F8368" i="14"/>
  <c r="F8367" i="14"/>
  <c r="F8366" i="14"/>
  <c r="F8365" i="14"/>
  <c r="F8364" i="14"/>
  <c r="F8363" i="14"/>
  <c r="F8362" i="14"/>
  <c r="F8361" i="14"/>
  <c r="F8360" i="14"/>
  <c r="F8359" i="14"/>
  <c r="F8358" i="14"/>
  <c r="F8357" i="14"/>
  <c r="F8356" i="14"/>
  <c r="F8355" i="14"/>
  <c r="F8354" i="14"/>
  <c r="F8353" i="14"/>
  <c r="F8352" i="14"/>
  <c r="F8351" i="14"/>
  <c r="F8350" i="14"/>
  <c r="F8349" i="14"/>
  <c r="F8348" i="14"/>
  <c r="F8347" i="14"/>
  <c r="F8346" i="14"/>
  <c r="F8345" i="14"/>
  <c r="F8344" i="14"/>
  <c r="F8343" i="14"/>
  <c r="F8342" i="14"/>
  <c r="F8341" i="14"/>
  <c r="F8340" i="14"/>
  <c r="F8339" i="14"/>
  <c r="F8338" i="14"/>
  <c r="F8337" i="14"/>
  <c r="F8336" i="14"/>
  <c r="F8335" i="14"/>
  <c r="F8334" i="14"/>
  <c r="F8333" i="14"/>
  <c r="F8332" i="14"/>
  <c r="F8331" i="14"/>
  <c r="F8330" i="14"/>
  <c r="F8329" i="14"/>
  <c r="F8328" i="14"/>
  <c r="F8327" i="14"/>
  <c r="F8326" i="14"/>
  <c r="F8325" i="14"/>
  <c r="F8324" i="14"/>
  <c r="F8323" i="14"/>
  <c r="F8322" i="14"/>
  <c r="F8321" i="14"/>
  <c r="F8320" i="14"/>
  <c r="F8319" i="14"/>
  <c r="F8318" i="14"/>
  <c r="F8317" i="14"/>
  <c r="F8316" i="14"/>
  <c r="F8315" i="14"/>
  <c r="F8314" i="14"/>
  <c r="F8313" i="14"/>
  <c r="F8312" i="14"/>
  <c r="F8311" i="14"/>
  <c r="F8310" i="14"/>
  <c r="F8309" i="14"/>
  <c r="F8308" i="14"/>
  <c r="F8307" i="14"/>
  <c r="F8306" i="14"/>
  <c r="F8305" i="14"/>
  <c r="F8304" i="14"/>
  <c r="F8303" i="14"/>
  <c r="F8302" i="14"/>
  <c r="F8301" i="14"/>
  <c r="F8300" i="14"/>
  <c r="F8299" i="14"/>
  <c r="F8298" i="14"/>
  <c r="F8297" i="14"/>
  <c r="F8296" i="14"/>
  <c r="F8295" i="14"/>
  <c r="F8294" i="14"/>
  <c r="F8293" i="14"/>
  <c r="F8292" i="14"/>
  <c r="F8291" i="14"/>
  <c r="F8290" i="14"/>
  <c r="F8289" i="14"/>
  <c r="F8288" i="14"/>
  <c r="F8287" i="14"/>
  <c r="F8286" i="14"/>
  <c r="F8285" i="14"/>
  <c r="F8284" i="14"/>
  <c r="F8283" i="14"/>
  <c r="F8282" i="14"/>
  <c r="F8281" i="14"/>
  <c r="F8280" i="14"/>
  <c r="F8279" i="14"/>
  <c r="F8278" i="14"/>
  <c r="F8277" i="14"/>
  <c r="F8276" i="14"/>
  <c r="F8275" i="14"/>
  <c r="F8274" i="14"/>
  <c r="F8273" i="14"/>
  <c r="F8272" i="14"/>
  <c r="F8271" i="14"/>
  <c r="F8270" i="14"/>
  <c r="F8269" i="14"/>
  <c r="F8268" i="14"/>
  <c r="F8267" i="14"/>
  <c r="F8266" i="14"/>
  <c r="F8265" i="14"/>
  <c r="F8264" i="14"/>
  <c r="F8263" i="14"/>
  <c r="F8262" i="14"/>
  <c r="F8261" i="14"/>
  <c r="F8260" i="14"/>
  <c r="F8259" i="14"/>
  <c r="F8258" i="14"/>
  <c r="F8257" i="14"/>
  <c r="F8256" i="14"/>
  <c r="F8255" i="14"/>
  <c r="F8254" i="14"/>
  <c r="F8253" i="14"/>
  <c r="F8252" i="14"/>
  <c r="F8251" i="14"/>
  <c r="F8250" i="14"/>
  <c r="F8249" i="14"/>
  <c r="F8248" i="14"/>
  <c r="F8247" i="14"/>
  <c r="F8246" i="14"/>
  <c r="F8245" i="14"/>
  <c r="F8244" i="14"/>
  <c r="F8243" i="14"/>
  <c r="F8242" i="14"/>
  <c r="F8241" i="14"/>
  <c r="F8240" i="14"/>
  <c r="F8239" i="14"/>
  <c r="F8238" i="14"/>
  <c r="F8237" i="14"/>
  <c r="F8236" i="14"/>
  <c r="F8235" i="14"/>
  <c r="F8234" i="14"/>
  <c r="F8233" i="14"/>
  <c r="F8232" i="14"/>
  <c r="F8231" i="14"/>
  <c r="F8230" i="14"/>
  <c r="F8229" i="14"/>
  <c r="F8228" i="14"/>
  <c r="F8227" i="14"/>
  <c r="F8226" i="14"/>
  <c r="F8225" i="14"/>
  <c r="F8224" i="14"/>
  <c r="F8223" i="14"/>
  <c r="F8222" i="14"/>
  <c r="F8221" i="14"/>
  <c r="F8220" i="14"/>
  <c r="F8219" i="14"/>
  <c r="F8218" i="14"/>
  <c r="F8217" i="14"/>
  <c r="F8216" i="14"/>
  <c r="F8215" i="14"/>
  <c r="F8214" i="14"/>
  <c r="F8213" i="14"/>
  <c r="F8212" i="14"/>
  <c r="F8211" i="14"/>
  <c r="F8210" i="14"/>
  <c r="F8209" i="14"/>
  <c r="F8208" i="14"/>
  <c r="F8207" i="14"/>
  <c r="F8206" i="14"/>
  <c r="F8205" i="14"/>
  <c r="F8204" i="14"/>
  <c r="F8203" i="14"/>
  <c r="F8202" i="14"/>
  <c r="F8201" i="14"/>
  <c r="F8200" i="14"/>
  <c r="F8199" i="14"/>
  <c r="F8198" i="14"/>
  <c r="F8197" i="14"/>
  <c r="F8196" i="14"/>
  <c r="F8195" i="14"/>
  <c r="F8194" i="14"/>
  <c r="F8193" i="14"/>
  <c r="F8192" i="14"/>
  <c r="F8191" i="14"/>
  <c r="F8190" i="14"/>
  <c r="F8189" i="14"/>
  <c r="F8188" i="14"/>
  <c r="F8187" i="14"/>
  <c r="F8186" i="14"/>
  <c r="F8185" i="14"/>
  <c r="F8184" i="14"/>
  <c r="F8183" i="14"/>
  <c r="F8182" i="14"/>
  <c r="F8181" i="14"/>
  <c r="F8180" i="14"/>
  <c r="F8179" i="14"/>
  <c r="F8178" i="14"/>
  <c r="F8177" i="14"/>
  <c r="F8176" i="14"/>
  <c r="F8175" i="14"/>
  <c r="F8174" i="14"/>
  <c r="F8173" i="14"/>
  <c r="F8172" i="14"/>
  <c r="F8171" i="14"/>
  <c r="F8170" i="14"/>
  <c r="F8169" i="14"/>
  <c r="F8168" i="14"/>
  <c r="F8167" i="14"/>
  <c r="F8166" i="14"/>
  <c r="F8165" i="14"/>
  <c r="F8164" i="14"/>
  <c r="F8163" i="14"/>
  <c r="F8162" i="14"/>
  <c r="F8161" i="14"/>
  <c r="F8160" i="14"/>
  <c r="F8159" i="14"/>
  <c r="F8158" i="14"/>
  <c r="F8157" i="14"/>
  <c r="F8156" i="14"/>
  <c r="F8155" i="14"/>
  <c r="F8154" i="14"/>
  <c r="F8153" i="14"/>
  <c r="F8152" i="14"/>
  <c r="F8151" i="14"/>
  <c r="F8150" i="14"/>
  <c r="F8149" i="14"/>
  <c r="F8148" i="14"/>
  <c r="F8147" i="14"/>
  <c r="F8146" i="14"/>
  <c r="F8145" i="14"/>
  <c r="F8144" i="14"/>
  <c r="F8143" i="14"/>
  <c r="F8142" i="14"/>
  <c r="F8141" i="14"/>
  <c r="F8140" i="14"/>
  <c r="F8139" i="14"/>
  <c r="F8138" i="14"/>
  <c r="F8137" i="14"/>
  <c r="F8136" i="14"/>
  <c r="F8135" i="14"/>
  <c r="F8134" i="14"/>
  <c r="F8133" i="14"/>
  <c r="F8132" i="14"/>
  <c r="F8131" i="14"/>
  <c r="F8130" i="14"/>
  <c r="F8129" i="14"/>
  <c r="F8128" i="14"/>
  <c r="F8127" i="14"/>
  <c r="F8126" i="14"/>
  <c r="F8125" i="14"/>
  <c r="F8124" i="14"/>
  <c r="F8123" i="14"/>
  <c r="F8122" i="14"/>
  <c r="F8121" i="14"/>
  <c r="F8120" i="14"/>
  <c r="F8119" i="14"/>
  <c r="F8118" i="14"/>
  <c r="F8117" i="14"/>
  <c r="F8116" i="14"/>
  <c r="F8115" i="14"/>
  <c r="F8114" i="14"/>
  <c r="F8113" i="14"/>
  <c r="F8112" i="14"/>
  <c r="F8111" i="14"/>
  <c r="F8110" i="14"/>
  <c r="F8109" i="14"/>
  <c r="F8108" i="14"/>
  <c r="F8107" i="14"/>
  <c r="F8106" i="14"/>
  <c r="F8105" i="14"/>
  <c r="F8104" i="14"/>
  <c r="F8103" i="14"/>
  <c r="F8102" i="14"/>
  <c r="F8101" i="14"/>
  <c r="F8100" i="14"/>
  <c r="F8099" i="14"/>
  <c r="F8098" i="14"/>
  <c r="F8097" i="14"/>
  <c r="F8096" i="14"/>
  <c r="F8095" i="14"/>
  <c r="F8094" i="14"/>
  <c r="F8093" i="14"/>
  <c r="F8092" i="14"/>
  <c r="F8091" i="14"/>
  <c r="F8090" i="14"/>
  <c r="F8089" i="14"/>
  <c r="F8088" i="14"/>
  <c r="F8087" i="14"/>
  <c r="F8086" i="14"/>
  <c r="F8085" i="14"/>
  <c r="F8084" i="14"/>
  <c r="F8083" i="14"/>
  <c r="F8082" i="14"/>
  <c r="F8081" i="14"/>
  <c r="F8080" i="14"/>
  <c r="F8079" i="14"/>
  <c r="F8078" i="14"/>
  <c r="F8077" i="14"/>
  <c r="F8076" i="14"/>
  <c r="F8075" i="14"/>
  <c r="F8074" i="14"/>
  <c r="F8073" i="14"/>
  <c r="F8072" i="14"/>
  <c r="F8071" i="14"/>
  <c r="F8070" i="14"/>
  <c r="F8069" i="14"/>
  <c r="F8068" i="14"/>
  <c r="F8067" i="14"/>
  <c r="F8066" i="14"/>
  <c r="F8065" i="14"/>
  <c r="F8064" i="14"/>
  <c r="F8063" i="14"/>
  <c r="F8062" i="14"/>
  <c r="F8061" i="14"/>
  <c r="F8060" i="14"/>
  <c r="F8059" i="14"/>
  <c r="F8058" i="14"/>
  <c r="F8057" i="14"/>
  <c r="F8056" i="14"/>
  <c r="F8055" i="14"/>
  <c r="F8054" i="14"/>
  <c r="F8053" i="14"/>
  <c r="F8052" i="14"/>
  <c r="F8051" i="14"/>
  <c r="F8050" i="14"/>
  <c r="F8049" i="14"/>
  <c r="F8048" i="14"/>
  <c r="F8047" i="14"/>
  <c r="F8046" i="14"/>
  <c r="F8045" i="14"/>
  <c r="F8044" i="14"/>
  <c r="F8043" i="14"/>
  <c r="F8042" i="14"/>
  <c r="F8041" i="14"/>
  <c r="F8040" i="14"/>
  <c r="F8039" i="14"/>
  <c r="F8038" i="14"/>
  <c r="F8037" i="14"/>
  <c r="F8036" i="14"/>
  <c r="F8035" i="14"/>
  <c r="F8034" i="14"/>
  <c r="F8033" i="14"/>
  <c r="F8032" i="14"/>
  <c r="F8031" i="14"/>
  <c r="F8030" i="14"/>
  <c r="F8029" i="14"/>
  <c r="F8028" i="14"/>
  <c r="F8027" i="14"/>
  <c r="F8026" i="14"/>
  <c r="F8025" i="14"/>
  <c r="F8024" i="14"/>
  <c r="F8023" i="14"/>
  <c r="F8022" i="14"/>
  <c r="F8021" i="14"/>
  <c r="F8020" i="14"/>
  <c r="F8019" i="14"/>
  <c r="F8018" i="14"/>
  <c r="F8017" i="14"/>
  <c r="F8016" i="14"/>
  <c r="F8015" i="14"/>
  <c r="F8014" i="14"/>
  <c r="F8013" i="14"/>
  <c r="F8012" i="14"/>
  <c r="F8011" i="14"/>
  <c r="F8010" i="14"/>
  <c r="F8009" i="14"/>
  <c r="F8008" i="14"/>
  <c r="F8007" i="14"/>
  <c r="F8006" i="14"/>
  <c r="F8005" i="14"/>
  <c r="F8004" i="14"/>
  <c r="F8003" i="14"/>
  <c r="F8002" i="14"/>
  <c r="F8001" i="14"/>
  <c r="F8000" i="14"/>
  <c r="F7999" i="14"/>
  <c r="F7998" i="14"/>
  <c r="F7997" i="14"/>
  <c r="F7996" i="14"/>
  <c r="F7995" i="14"/>
  <c r="F7994" i="14"/>
  <c r="F7993" i="14"/>
  <c r="F7992" i="14"/>
  <c r="F7991" i="14"/>
  <c r="F7990" i="14"/>
  <c r="F7989" i="14"/>
  <c r="F7988" i="14"/>
  <c r="F7987" i="14"/>
  <c r="F7986" i="14"/>
  <c r="F7985" i="14"/>
  <c r="F7984" i="14"/>
  <c r="F7983" i="14"/>
  <c r="F7982" i="14"/>
  <c r="F7981" i="14"/>
  <c r="F7980" i="14"/>
  <c r="F7979" i="14"/>
  <c r="F7978" i="14"/>
  <c r="F7977" i="14"/>
  <c r="F7976" i="14"/>
  <c r="F7975" i="14"/>
  <c r="F7974" i="14"/>
  <c r="F7973" i="14"/>
  <c r="F7972" i="14"/>
  <c r="F7971" i="14"/>
  <c r="F7970" i="14"/>
  <c r="F7969" i="14"/>
  <c r="F7968" i="14"/>
  <c r="F7967" i="14"/>
  <c r="F7966" i="14"/>
  <c r="F7965" i="14"/>
  <c r="F7964" i="14"/>
  <c r="F7963" i="14"/>
  <c r="F7962" i="14"/>
  <c r="F7961" i="14"/>
  <c r="F7960" i="14"/>
  <c r="F7959" i="14"/>
  <c r="F7958" i="14"/>
  <c r="F7957" i="14"/>
  <c r="F7956" i="14"/>
  <c r="F7955" i="14"/>
  <c r="F7954" i="14"/>
  <c r="F7953" i="14"/>
  <c r="F7952" i="14"/>
  <c r="F7951" i="14"/>
  <c r="F7950" i="14"/>
  <c r="F7949" i="14"/>
  <c r="F7948" i="14"/>
  <c r="F7947" i="14"/>
  <c r="F7946" i="14"/>
  <c r="F7945" i="14"/>
  <c r="F7944" i="14"/>
  <c r="F7943" i="14"/>
  <c r="F7942" i="14"/>
  <c r="F7941" i="14"/>
  <c r="F7940" i="14"/>
  <c r="F7939" i="14"/>
  <c r="F7938" i="14"/>
  <c r="F7937" i="14"/>
  <c r="F7936" i="14"/>
  <c r="F7935" i="14"/>
  <c r="F7934" i="14"/>
  <c r="F7933" i="14"/>
  <c r="F7932" i="14"/>
  <c r="F7931" i="14"/>
  <c r="F7930" i="14"/>
  <c r="F7929" i="14"/>
  <c r="F7928" i="14"/>
  <c r="F7927" i="14"/>
  <c r="F7926" i="14"/>
  <c r="F7925" i="14"/>
  <c r="F7924" i="14"/>
  <c r="F7923" i="14"/>
  <c r="F7922" i="14"/>
  <c r="F7921" i="14"/>
  <c r="F7920" i="14"/>
  <c r="F7919" i="14"/>
  <c r="F7918" i="14"/>
  <c r="F7917" i="14"/>
  <c r="F7916" i="14"/>
  <c r="F7915" i="14"/>
  <c r="F7914" i="14"/>
  <c r="F7913" i="14"/>
  <c r="F7912" i="14"/>
  <c r="F7911" i="14"/>
  <c r="F7910" i="14"/>
  <c r="F7909" i="14"/>
  <c r="F7908" i="14"/>
  <c r="F7907" i="14"/>
  <c r="F7906" i="14"/>
  <c r="F7905" i="14"/>
  <c r="F7904" i="14"/>
  <c r="F7903" i="14"/>
  <c r="F7902" i="14"/>
  <c r="F7901" i="14"/>
  <c r="F7900" i="14"/>
  <c r="F7899" i="14"/>
  <c r="F7898" i="14"/>
  <c r="F7897" i="14"/>
  <c r="F7896" i="14"/>
  <c r="F7895" i="14"/>
  <c r="F7894" i="14"/>
  <c r="F7893" i="14"/>
  <c r="F7892" i="14"/>
  <c r="F7891" i="14"/>
  <c r="F7890" i="14"/>
  <c r="F7889" i="14"/>
  <c r="F7888" i="14"/>
  <c r="F7887" i="14"/>
  <c r="F7886" i="14"/>
  <c r="F7885" i="14"/>
  <c r="F7884" i="14"/>
  <c r="F7883" i="14"/>
  <c r="F7882" i="14"/>
  <c r="F7881" i="14"/>
  <c r="F7880" i="14"/>
  <c r="F7879" i="14"/>
  <c r="F7878" i="14"/>
  <c r="F7877" i="14"/>
  <c r="F7876" i="14"/>
  <c r="F7875" i="14"/>
  <c r="F7874" i="14"/>
  <c r="F7873" i="14"/>
  <c r="F7872" i="14"/>
  <c r="F7871" i="14"/>
  <c r="F7870" i="14"/>
  <c r="F7869" i="14"/>
  <c r="F7868" i="14"/>
  <c r="F7867" i="14"/>
  <c r="F7866" i="14"/>
  <c r="F7865" i="14"/>
  <c r="F7864" i="14"/>
  <c r="F7863" i="14"/>
  <c r="F7862" i="14"/>
  <c r="F7861" i="14"/>
  <c r="F7860" i="14"/>
  <c r="F7859" i="14"/>
  <c r="F7858" i="14"/>
  <c r="F7857" i="14"/>
  <c r="F7856" i="14"/>
  <c r="F7855" i="14"/>
  <c r="F7854" i="14"/>
  <c r="F7853" i="14"/>
  <c r="F7852" i="14"/>
  <c r="F7851" i="14"/>
  <c r="F7850" i="14"/>
  <c r="F7849" i="14"/>
  <c r="F7848" i="14"/>
  <c r="F7847" i="14"/>
  <c r="F7846" i="14"/>
  <c r="F7845" i="14"/>
  <c r="F7844" i="14"/>
  <c r="F7843" i="14"/>
  <c r="F7842" i="14"/>
  <c r="F7841" i="14"/>
  <c r="F7840" i="14"/>
  <c r="F7839" i="14"/>
  <c r="F7838" i="14"/>
  <c r="F7837" i="14"/>
  <c r="F7836" i="14"/>
  <c r="F7835" i="14"/>
  <c r="F7834" i="14"/>
  <c r="F7833" i="14"/>
  <c r="F7832" i="14"/>
  <c r="F7831" i="14"/>
  <c r="F7830" i="14"/>
  <c r="F7829" i="14"/>
  <c r="F7828" i="14"/>
  <c r="F7827" i="14"/>
  <c r="F7826" i="14"/>
  <c r="F7825" i="14"/>
  <c r="F7824" i="14"/>
  <c r="F7823" i="14"/>
  <c r="F7822" i="14"/>
  <c r="F7821" i="14"/>
  <c r="F7820" i="14"/>
  <c r="F7819" i="14"/>
  <c r="F7818" i="14"/>
  <c r="F7817" i="14"/>
  <c r="F7816" i="14"/>
  <c r="F7815" i="14"/>
  <c r="F7814" i="14"/>
  <c r="F7813" i="14"/>
  <c r="F7812" i="14"/>
  <c r="F7811" i="14"/>
  <c r="F7810" i="14"/>
  <c r="F7809" i="14"/>
  <c r="F7808" i="14"/>
  <c r="F7807" i="14"/>
  <c r="F7806" i="14"/>
  <c r="F7805" i="14"/>
  <c r="F7804" i="14"/>
  <c r="F7803" i="14"/>
  <c r="F7802" i="14"/>
  <c r="F7801" i="14"/>
  <c r="F7800" i="14"/>
  <c r="F7799" i="14"/>
  <c r="F7798" i="14"/>
  <c r="F7797" i="14"/>
  <c r="F7796" i="14"/>
  <c r="F7795" i="14"/>
  <c r="F7794" i="14"/>
  <c r="F7793" i="14"/>
  <c r="F7792" i="14"/>
  <c r="F7791" i="14"/>
  <c r="F7790" i="14"/>
  <c r="F7789" i="14"/>
  <c r="F7788" i="14"/>
  <c r="F7787" i="14"/>
  <c r="F7786" i="14"/>
  <c r="F7785" i="14"/>
  <c r="F7784" i="14"/>
  <c r="F7783" i="14"/>
  <c r="F7782" i="14"/>
  <c r="F7781" i="14"/>
  <c r="F7780" i="14"/>
  <c r="F7779" i="14"/>
  <c r="F7778" i="14"/>
  <c r="F7777" i="14"/>
  <c r="F7776" i="14"/>
  <c r="F7775" i="14"/>
  <c r="F7774" i="14"/>
  <c r="F7773" i="14"/>
  <c r="F7772" i="14"/>
  <c r="F7771" i="14"/>
  <c r="F7770" i="14"/>
  <c r="F7769" i="14"/>
  <c r="F7768" i="14"/>
  <c r="F7767" i="14"/>
  <c r="F7766" i="14"/>
  <c r="F7765" i="14"/>
  <c r="F7764" i="14"/>
  <c r="F7763" i="14"/>
  <c r="F7762" i="14"/>
  <c r="F7761" i="14"/>
  <c r="F7760" i="14"/>
  <c r="F7759" i="14"/>
  <c r="F7758" i="14"/>
  <c r="F7757" i="14"/>
  <c r="F7756" i="14"/>
  <c r="F7755" i="14"/>
  <c r="F7754" i="14"/>
  <c r="F7753" i="14"/>
  <c r="F7752" i="14"/>
  <c r="F7751" i="14"/>
  <c r="F7750" i="14"/>
  <c r="F7749" i="14"/>
  <c r="F7748" i="14"/>
  <c r="F7747" i="14"/>
  <c r="F7746" i="14"/>
  <c r="F7745" i="14"/>
  <c r="F7744" i="14"/>
  <c r="F7743" i="14"/>
  <c r="F7742" i="14"/>
  <c r="F7741" i="14"/>
  <c r="F7740" i="14"/>
  <c r="F7739" i="14"/>
  <c r="F7738" i="14"/>
  <c r="F7737" i="14"/>
  <c r="F7736" i="14"/>
  <c r="F7735" i="14"/>
  <c r="F7734" i="14"/>
  <c r="F7733" i="14"/>
  <c r="F7732" i="14"/>
  <c r="F7731" i="14"/>
  <c r="F7730" i="14"/>
  <c r="F7729" i="14"/>
  <c r="F7728" i="14"/>
  <c r="F7727" i="14"/>
  <c r="F7726" i="14"/>
  <c r="F7725" i="14"/>
  <c r="F7724" i="14"/>
  <c r="F7723" i="14"/>
  <c r="F7722" i="14"/>
  <c r="F7721" i="14"/>
  <c r="F7720" i="14"/>
  <c r="F7719" i="14"/>
  <c r="F7718" i="14"/>
  <c r="F7717" i="14"/>
  <c r="F7716" i="14"/>
  <c r="F7715" i="14"/>
  <c r="F7714" i="14"/>
  <c r="F7713" i="14"/>
  <c r="F7712" i="14"/>
  <c r="F7711" i="14"/>
  <c r="F7710" i="14"/>
  <c r="F7709" i="14"/>
  <c r="F7708" i="14"/>
  <c r="F7707" i="14"/>
  <c r="F7706" i="14"/>
  <c r="F7705" i="14"/>
  <c r="F7704" i="14"/>
  <c r="F7703" i="14"/>
  <c r="F7702" i="14"/>
  <c r="F7701" i="14"/>
  <c r="F7700" i="14"/>
  <c r="F7699" i="14"/>
  <c r="F7698" i="14"/>
  <c r="F7697" i="14"/>
  <c r="F7696" i="14"/>
  <c r="F7695" i="14"/>
  <c r="F7694" i="14"/>
  <c r="F7693" i="14"/>
  <c r="F7692" i="14"/>
  <c r="F7691" i="14"/>
  <c r="F7690" i="14"/>
  <c r="F7689" i="14"/>
  <c r="F7688" i="14"/>
  <c r="F7687" i="14"/>
  <c r="F7686" i="14"/>
  <c r="F7685" i="14"/>
  <c r="F7684" i="14"/>
  <c r="F7683" i="14"/>
  <c r="F7682" i="14"/>
  <c r="F7681" i="14"/>
  <c r="F7680" i="14"/>
  <c r="F7679" i="14"/>
  <c r="F7678" i="14"/>
  <c r="F7677" i="14"/>
  <c r="F7676" i="14"/>
  <c r="F7675" i="14"/>
  <c r="F7674" i="14"/>
  <c r="F7673" i="14"/>
  <c r="F7672" i="14"/>
  <c r="F7671" i="14"/>
  <c r="F7670" i="14"/>
  <c r="F7669" i="14"/>
  <c r="F7668" i="14"/>
  <c r="F7667" i="14"/>
  <c r="F7666" i="14"/>
  <c r="F7665" i="14"/>
  <c r="F7664" i="14"/>
  <c r="F7663" i="14"/>
  <c r="F7662" i="14"/>
  <c r="F7661" i="14"/>
  <c r="F7660" i="14"/>
  <c r="F7659" i="14"/>
  <c r="F7658" i="14"/>
  <c r="F7657" i="14"/>
  <c r="F7656" i="14"/>
  <c r="F7655" i="14"/>
  <c r="F7654" i="14"/>
  <c r="F7653" i="14"/>
  <c r="F7652" i="14"/>
  <c r="F7651" i="14"/>
  <c r="F7650" i="14"/>
  <c r="F7649" i="14"/>
  <c r="F7648" i="14"/>
  <c r="F7647" i="14"/>
  <c r="F7646" i="14"/>
  <c r="F7645" i="14"/>
  <c r="F7644" i="14"/>
  <c r="F7643" i="14"/>
  <c r="F7642" i="14"/>
  <c r="F7641" i="14"/>
  <c r="F7640" i="14"/>
  <c r="F7639" i="14"/>
  <c r="F7638" i="14"/>
  <c r="F7637" i="14"/>
  <c r="F7636" i="14"/>
  <c r="F7635" i="14"/>
  <c r="F7634" i="14"/>
  <c r="F7633" i="14"/>
  <c r="F7632" i="14"/>
  <c r="F7631" i="14"/>
  <c r="F7630" i="14"/>
  <c r="F7629" i="14"/>
  <c r="F7628" i="14"/>
  <c r="F7627" i="14"/>
  <c r="F7626" i="14"/>
  <c r="F7625" i="14"/>
  <c r="F7624" i="14"/>
  <c r="F7623" i="14"/>
  <c r="F7622" i="14"/>
  <c r="F7621" i="14"/>
  <c r="F7620" i="14"/>
  <c r="F7619" i="14"/>
  <c r="F7618" i="14"/>
  <c r="F7617" i="14"/>
  <c r="F7616" i="14"/>
  <c r="F7615" i="14"/>
  <c r="F7614" i="14"/>
  <c r="F7613" i="14"/>
  <c r="F7612" i="14"/>
  <c r="F7611" i="14"/>
  <c r="F7610" i="14"/>
  <c r="F7609" i="14"/>
  <c r="F7608" i="14"/>
  <c r="F7607" i="14"/>
  <c r="F7606" i="14"/>
  <c r="F7605" i="14"/>
  <c r="F7604" i="14"/>
  <c r="F7603" i="14"/>
  <c r="F7602" i="14"/>
  <c r="F7601" i="14"/>
  <c r="F7600" i="14"/>
  <c r="F7599" i="14"/>
  <c r="F7598" i="14"/>
  <c r="F7597" i="14"/>
  <c r="F7596" i="14"/>
  <c r="F7595" i="14"/>
  <c r="F7594" i="14"/>
  <c r="F7593" i="14"/>
  <c r="F7592" i="14"/>
  <c r="F7591" i="14"/>
  <c r="F7590" i="14"/>
  <c r="F7589" i="14"/>
  <c r="F7588" i="14"/>
  <c r="F7587" i="14"/>
  <c r="F7586" i="14"/>
  <c r="F7585" i="14"/>
  <c r="F7584" i="14"/>
  <c r="F7583" i="14"/>
  <c r="F7582" i="14"/>
  <c r="F7581" i="14"/>
  <c r="F7580" i="14"/>
  <c r="F7579" i="14"/>
  <c r="F7578" i="14"/>
  <c r="F7577" i="14"/>
  <c r="F7576" i="14"/>
  <c r="F7575" i="14"/>
  <c r="F7574" i="14"/>
  <c r="F7573" i="14"/>
  <c r="F7572" i="14"/>
  <c r="F7571" i="14"/>
  <c r="F7570" i="14"/>
  <c r="F7569" i="14"/>
  <c r="F7568" i="14"/>
  <c r="F7567" i="14"/>
  <c r="F7566" i="14"/>
  <c r="F7565" i="14"/>
  <c r="F7564" i="14"/>
  <c r="F7563" i="14"/>
  <c r="F7562" i="14"/>
  <c r="F7561" i="14"/>
  <c r="F7560" i="14"/>
  <c r="F7559" i="14"/>
  <c r="F7558" i="14"/>
  <c r="F7557" i="14"/>
  <c r="F7556" i="14"/>
  <c r="F7555" i="14"/>
  <c r="F7554" i="14"/>
  <c r="F7553" i="14"/>
  <c r="F7552" i="14"/>
  <c r="F7551" i="14"/>
  <c r="F7550" i="14"/>
  <c r="F7549" i="14"/>
  <c r="F7548" i="14"/>
  <c r="F7547" i="14"/>
  <c r="F7546" i="14"/>
  <c r="F7545" i="14"/>
  <c r="F7544" i="14"/>
  <c r="F7543" i="14"/>
  <c r="F7542" i="14"/>
  <c r="F7541" i="14"/>
  <c r="F7540" i="14"/>
  <c r="F7539" i="14"/>
  <c r="F7538" i="14"/>
  <c r="F7537" i="14"/>
  <c r="F7536" i="14"/>
  <c r="F7535" i="14"/>
  <c r="F7534" i="14"/>
  <c r="F7533" i="14"/>
  <c r="F7532" i="14"/>
  <c r="F7531" i="14"/>
  <c r="F7530" i="14"/>
  <c r="F7529" i="14"/>
  <c r="F7528" i="14"/>
  <c r="F7527" i="14"/>
  <c r="F7526" i="14"/>
  <c r="F7525" i="14"/>
  <c r="F7524" i="14"/>
  <c r="F7523" i="14"/>
  <c r="F7522" i="14"/>
  <c r="F7521" i="14"/>
  <c r="F7520" i="14"/>
  <c r="F7519" i="14"/>
  <c r="F7518" i="14"/>
  <c r="F7517" i="14"/>
  <c r="F7516" i="14"/>
  <c r="F7515" i="14"/>
  <c r="F7514" i="14"/>
  <c r="F7513" i="14"/>
  <c r="F7512" i="14"/>
  <c r="F7511" i="14"/>
  <c r="F7510" i="14"/>
  <c r="F7509" i="14"/>
  <c r="F7508" i="14"/>
  <c r="F7507" i="14"/>
  <c r="F7506" i="14"/>
  <c r="F7505" i="14"/>
  <c r="F7504" i="14"/>
  <c r="F7503" i="14"/>
  <c r="F7502" i="14"/>
  <c r="F7501" i="14"/>
  <c r="F7500" i="14"/>
  <c r="F7499" i="14"/>
  <c r="F7498" i="14"/>
  <c r="F7497" i="14"/>
  <c r="F7496" i="14"/>
  <c r="F7495" i="14"/>
  <c r="F7494" i="14"/>
  <c r="F7493" i="14"/>
  <c r="F7492" i="14"/>
  <c r="F7491" i="14"/>
  <c r="F7490" i="14"/>
  <c r="F7489" i="14"/>
  <c r="F7488" i="14"/>
  <c r="F7487" i="14"/>
  <c r="F7486" i="14"/>
  <c r="F7485" i="14"/>
  <c r="F7484" i="14"/>
  <c r="F7483" i="14"/>
  <c r="F7482" i="14"/>
  <c r="F7481" i="14"/>
  <c r="F7480" i="14"/>
  <c r="F7479" i="14"/>
  <c r="F7478" i="14"/>
  <c r="F7477" i="14"/>
  <c r="F7476" i="14"/>
  <c r="F7475" i="14"/>
  <c r="F7474" i="14"/>
  <c r="F7473" i="14"/>
  <c r="F7472" i="14"/>
  <c r="F7471" i="14"/>
  <c r="F7470" i="14"/>
  <c r="F7469" i="14"/>
  <c r="F7468" i="14"/>
  <c r="F7467" i="14"/>
  <c r="F7466" i="14"/>
  <c r="F7465" i="14"/>
  <c r="F7464" i="14"/>
  <c r="F7463" i="14"/>
  <c r="F7462" i="14"/>
  <c r="F7461" i="14"/>
  <c r="F7460" i="14"/>
  <c r="F7459" i="14"/>
  <c r="F7458" i="14"/>
  <c r="F7457" i="14"/>
  <c r="F7456" i="14"/>
  <c r="F7455" i="14"/>
  <c r="F7454" i="14"/>
  <c r="F7453" i="14"/>
  <c r="F7452" i="14"/>
  <c r="F7451" i="14"/>
  <c r="F7450" i="14"/>
  <c r="F7449" i="14"/>
  <c r="F7448" i="14"/>
  <c r="F7447" i="14"/>
  <c r="F7446" i="14"/>
  <c r="F7445" i="14"/>
  <c r="F7444" i="14"/>
  <c r="F7443" i="14"/>
  <c r="F7442" i="14"/>
  <c r="F7441" i="14"/>
  <c r="F7440" i="14"/>
  <c r="F7439" i="14"/>
  <c r="F7438" i="14"/>
  <c r="F7437" i="14"/>
  <c r="F7436" i="14"/>
  <c r="F7435" i="14"/>
  <c r="F7434" i="14"/>
  <c r="F7433" i="14"/>
  <c r="F7432" i="14"/>
  <c r="F7431" i="14"/>
  <c r="F7430" i="14"/>
  <c r="F7429" i="14"/>
  <c r="F7428" i="14"/>
  <c r="F7427" i="14"/>
  <c r="F7426" i="14"/>
  <c r="F7425" i="14"/>
  <c r="F7424" i="14"/>
  <c r="F7423" i="14"/>
  <c r="F7422" i="14"/>
  <c r="F7421" i="14"/>
  <c r="F7420" i="14"/>
  <c r="F7419" i="14"/>
  <c r="F7418" i="14"/>
  <c r="F7417" i="14"/>
  <c r="F7416" i="14"/>
  <c r="F7415" i="14"/>
  <c r="F7414" i="14"/>
  <c r="F7413" i="14"/>
  <c r="F7412" i="14"/>
  <c r="F7411" i="14"/>
  <c r="F7410" i="14"/>
  <c r="F7409" i="14"/>
  <c r="F7408" i="14"/>
  <c r="F7407" i="14"/>
  <c r="F7406" i="14"/>
  <c r="F7405" i="14"/>
  <c r="F7404" i="14"/>
  <c r="F7403" i="14"/>
  <c r="F7402" i="14"/>
  <c r="F7401" i="14"/>
  <c r="F7400" i="14"/>
  <c r="F7399" i="14"/>
  <c r="F7398" i="14"/>
  <c r="F7397" i="14"/>
  <c r="F7396" i="14"/>
  <c r="F7395" i="14"/>
  <c r="F7394" i="14"/>
  <c r="F7393" i="14"/>
  <c r="F7392" i="14"/>
  <c r="F7391" i="14"/>
  <c r="F7390" i="14"/>
  <c r="F7389" i="14"/>
  <c r="F7388" i="14"/>
  <c r="F7387" i="14"/>
  <c r="F7386" i="14"/>
  <c r="F7385" i="14"/>
  <c r="F7384" i="14"/>
  <c r="F7383" i="14"/>
  <c r="F7382" i="14"/>
  <c r="F7381" i="14"/>
  <c r="F7380" i="14"/>
  <c r="F7379" i="14"/>
  <c r="F7378" i="14"/>
  <c r="F7377" i="14"/>
  <c r="F7376" i="14"/>
  <c r="F7375" i="14"/>
  <c r="F7374" i="14"/>
  <c r="F7373" i="14"/>
  <c r="F7372" i="14"/>
  <c r="F7371" i="14"/>
  <c r="F7370" i="14"/>
  <c r="F7369" i="14"/>
  <c r="F7368" i="14"/>
  <c r="F7367" i="14"/>
  <c r="F7366" i="14"/>
  <c r="F7365" i="14"/>
  <c r="F7364" i="14"/>
  <c r="F7363" i="14"/>
  <c r="F7362" i="14"/>
  <c r="F7361" i="14"/>
  <c r="F7360" i="14"/>
  <c r="F7359" i="14"/>
  <c r="F7358" i="14"/>
  <c r="F7357" i="14"/>
  <c r="F7356" i="14"/>
  <c r="F7355" i="14"/>
  <c r="F7354" i="14"/>
  <c r="F7353" i="14"/>
  <c r="F7352" i="14"/>
  <c r="F7351" i="14"/>
  <c r="F7350" i="14"/>
  <c r="F7349" i="14"/>
  <c r="F7348" i="14"/>
  <c r="F7347" i="14"/>
  <c r="F7346" i="14"/>
  <c r="F7345" i="14"/>
  <c r="F7344" i="14"/>
  <c r="F7343" i="14"/>
  <c r="F7342" i="14"/>
  <c r="F7341" i="14"/>
  <c r="F7340" i="14"/>
  <c r="F7339" i="14"/>
  <c r="F7338" i="14"/>
  <c r="F7337" i="14"/>
  <c r="F7336" i="14"/>
  <c r="F7335" i="14"/>
  <c r="F7334" i="14"/>
  <c r="F7333" i="14"/>
  <c r="F7332" i="14"/>
  <c r="F7331" i="14"/>
  <c r="F7330" i="14"/>
  <c r="F7329" i="14"/>
  <c r="F7328" i="14"/>
  <c r="F7327" i="14"/>
  <c r="F7326" i="14"/>
  <c r="F7325" i="14"/>
  <c r="F7324" i="14"/>
  <c r="F7323" i="14"/>
  <c r="F7322" i="14"/>
  <c r="F7321" i="14"/>
  <c r="F7320" i="14"/>
  <c r="F7319" i="14"/>
  <c r="F7318" i="14"/>
  <c r="F7317" i="14"/>
  <c r="F7316" i="14"/>
  <c r="F7315" i="14"/>
  <c r="F7314" i="14"/>
  <c r="F7313" i="14"/>
  <c r="F7312" i="14"/>
  <c r="F7311" i="14"/>
  <c r="F7310" i="14"/>
  <c r="F7309" i="14"/>
  <c r="F7308" i="14"/>
  <c r="F7307" i="14"/>
  <c r="F7306" i="14"/>
  <c r="F7305" i="14"/>
  <c r="F7304" i="14"/>
  <c r="F7303" i="14"/>
  <c r="F7302" i="14"/>
  <c r="F7301" i="14"/>
  <c r="F7300" i="14"/>
  <c r="F7299" i="14"/>
  <c r="F7298" i="14"/>
  <c r="F7297" i="14"/>
  <c r="F7296" i="14"/>
  <c r="F7295" i="14"/>
  <c r="F7294" i="14"/>
  <c r="F7293" i="14"/>
  <c r="F7292" i="14"/>
  <c r="F7291" i="14"/>
  <c r="F7290" i="14"/>
  <c r="F7289" i="14"/>
  <c r="F7288" i="14"/>
  <c r="F7287" i="14"/>
  <c r="F7286" i="14"/>
  <c r="F7285" i="14"/>
  <c r="F7284" i="14"/>
  <c r="F7283" i="14"/>
  <c r="F7282" i="14"/>
  <c r="F7281" i="14"/>
  <c r="F7280" i="14"/>
  <c r="F7279" i="14"/>
  <c r="F7278" i="14"/>
  <c r="F7277" i="14"/>
  <c r="F7276" i="14"/>
  <c r="F7275" i="14"/>
  <c r="F7274" i="14"/>
  <c r="F7273" i="14"/>
  <c r="F7272" i="14"/>
  <c r="F7271" i="14"/>
  <c r="F7270" i="14"/>
  <c r="F7269" i="14"/>
  <c r="F7268" i="14"/>
  <c r="F7267" i="14"/>
  <c r="F7266" i="14"/>
  <c r="F7265" i="14"/>
  <c r="F7264" i="14"/>
  <c r="F7263" i="14"/>
  <c r="F7262" i="14"/>
  <c r="F7261" i="14"/>
  <c r="F7260" i="14"/>
  <c r="F7259" i="14"/>
  <c r="F7258" i="14"/>
  <c r="F7257" i="14"/>
  <c r="F7256" i="14"/>
  <c r="F7255" i="14"/>
  <c r="F7254" i="14"/>
  <c r="F7253" i="14"/>
  <c r="F7252" i="14"/>
  <c r="F7251" i="14"/>
  <c r="F7250" i="14"/>
  <c r="F7249" i="14"/>
  <c r="F7248" i="14"/>
  <c r="F7247" i="14"/>
  <c r="F7246" i="14"/>
  <c r="F7245" i="14"/>
  <c r="F7244" i="14"/>
  <c r="F7243" i="14"/>
  <c r="F7242" i="14"/>
  <c r="F7241" i="14"/>
  <c r="F7240" i="14"/>
  <c r="F7239" i="14"/>
  <c r="F7238" i="14"/>
  <c r="F7237" i="14"/>
  <c r="F7236" i="14"/>
  <c r="F7235" i="14"/>
  <c r="F7234" i="14"/>
  <c r="F7233" i="14"/>
  <c r="F7232" i="14"/>
  <c r="F7231" i="14"/>
  <c r="F7230" i="14"/>
  <c r="F7229" i="14"/>
  <c r="F7228" i="14"/>
  <c r="F7227" i="14"/>
  <c r="F7226" i="14"/>
  <c r="F7225" i="14"/>
  <c r="F7224" i="14"/>
  <c r="F7223" i="14"/>
  <c r="F7222" i="14"/>
  <c r="F7221" i="14"/>
  <c r="F7220" i="14"/>
  <c r="F7219" i="14"/>
  <c r="F7218" i="14"/>
  <c r="F7217" i="14"/>
  <c r="F7216" i="14"/>
  <c r="F7215" i="14"/>
  <c r="F7214" i="14"/>
  <c r="F7213" i="14"/>
  <c r="F7212" i="14"/>
  <c r="F7211" i="14"/>
  <c r="F7210" i="14"/>
  <c r="F7209" i="14"/>
  <c r="F7208" i="14"/>
  <c r="F7207" i="14"/>
  <c r="F7206" i="14"/>
  <c r="F7205" i="14"/>
  <c r="F7204" i="14"/>
  <c r="F7203" i="14"/>
  <c r="F7202" i="14"/>
  <c r="F7201" i="14"/>
  <c r="F7200" i="14"/>
  <c r="F7199" i="14"/>
  <c r="F7198" i="14"/>
  <c r="F7197" i="14"/>
  <c r="F7196" i="14"/>
  <c r="F7195" i="14"/>
  <c r="F7194" i="14"/>
  <c r="F7193" i="14"/>
  <c r="F7192" i="14"/>
  <c r="F7191" i="14"/>
  <c r="F7190" i="14"/>
  <c r="F7189" i="14"/>
  <c r="F7188" i="14"/>
  <c r="F7187" i="14"/>
  <c r="F7186" i="14"/>
  <c r="F7185" i="14"/>
  <c r="F7184" i="14"/>
  <c r="F7183" i="14"/>
  <c r="F7182" i="14"/>
  <c r="F7181" i="14"/>
  <c r="F7180" i="14"/>
  <c r="F7179" i="14"/>
  <c r="F7178" i="14"/>
  <c r="F7177" i="14"/>
  <c r="F7176" i="14"/>
  <c r="F7175" i="14"/>
  <c r="F7174" i="14"/>
  <c r="F7173" i="14"/>
  <c r="F7172" i="14"/>
  <c r="F7171" i="14"/>
  <c r="F7170" i="14"/>
  <c r="F7169" i="14"/>
  <c r="F7168" i="14"/>
  <c r="F7167" i="14"/>
  <c r="F7166" i="14"/>
  <c r="F7165" i="14"/>
  <c r="F7164" i="14"/>
  <c r="F7163" i="14"/>
  <c r="F7162" i="14"/>
  <c r="F7161" i="14"/>
  <c r="F7160" i="14"/>
  <c r="F7159" i="14"/>
  <c r="F7158" i="14"/>
  <c r="F7157" i="14"/>
  <c r="F7156" i="14"/>
  <c r="F7155" i="14"/>
  <c r="F7154" i="14"/>
  <c r="F7153" i="14"/>
  <c r="F7152" i="14"/>
  <c r="F7151" i="14"/>
  <c r="F7150" i="14"/>
  <c r="F7149" i="14"/>
  <c r="F7148" i="14"/>
  <c r="F7147" i="14"/>
  <c r="F7146" i="14"/>
  <c r="F7145" i="14"/>
  <c r="F7144" i="14"/>
  <c r="F7143" i="14"/>
  <c r="F7142" i="14"/>
  <c r="F7141" i="14"/>
  <c r="F7140" i="14"/>
  <c r="F7139" i="14"/>
  <c r="F7138" i="14"/>
  <c r="F7137" i="14"/>
  <c r="F7136" i="14"/>
  <c r="F7135" i="14"/>
  <c r="F7134" i="14"/>
  <c r="F7133" i="14"/>
  <c r="F7132" i="14"/>
  <c r="F7131" i="14"/>
  <c r="F7130" i="14"/>
  <c r="F7129" i="14"/>
  <c r="F7128" i="14"/>
  <c r="F7127" i="14"/>
  <c r="F7126" i="14"/>
  <c r="F7125" i="14"/>
  <c r="F7124" i="14"/>
  <c r="F7123" i="14"/>
  <c r="F7122" i="14"/>
  <c r="F7121" i="14"/>
  <c r="F7120" i="14"/>
  <c r="F7119" i="14"/>
  <c r="F7118" i="14"/>
  <c r="F7117" i="14"/>
  <c r="F7116" i="14"/>
  <c r="F7115" i="14"/>
  <c r="F7114" i="14"/>
  <c r="F7113" i="14"/>
  <c r="F7112" i="14"/>
  <c r="F7111" i="14"/>
  <c r="F7110" i="14"/>
  <c r="F7109" i="14"/>
  <c r="F7108" i="14"/>
  <c r="F7107" i="14"/>
  <c r="F7106" i="14"/>
  <c r="F7105" i="14"/>
  <c r="F7104" i="14"/>
  <c r="F7103" i="14"/>
  <c r="F7102" i="14"/>
  <c r="F7101" i="14"/>
  <c r="F7100" i="14"/>
  <c r="F7099" i="14"/>
  <c r="F7098" i="14"/>
  <c r="F7097" i="14"/>
  <c r="F7096" i="14"/>
  <c r="F7095" i="14"/>
  <c r="F7094" i="14"/>
  <c r="F7093" i="14"/>
  <c r="F7092" i="14"/>
  <c r="F7091" i="14"/>
  <c r="F7090" i="14"/>
  <c r="F7089" i="14"/>
  <c r="F7088" i="14"/>
  <c r="F7087" i="14"/>
  <c r="F7086" i="14"/>
  <c r="F7085" i="14"/>
  <c r="F7084" i="14"/>
  <c r="F7083" i="14"/>
  <c r="F7082" i="14"/>
  <c r="F7081" i="14"/>
  <c r="F7080" i="14"/>
  <c r="F7079" i="14"/>
  <c r="F7078" i="14"/>
  <c r="F7077" i="14"/>
  <c r="F7076" i="14"/>
  <c r="F7075" i="14"/>
  <c r="F7074" i="14"/>
  <c r="F7073" i="14"/>
  <c r="F7072" i="14"/>
  <c r="F7071" i="14"/>
  <c r="F7070" i="14"/>
  <c r="F7069" i="14"/>
  <c r="F7068" i="14"/>
  <c r="F7067" i="14"/>
  <c r="F7066" i="14"/>
  <c r="F7065" i="14"/>
  <c r="F7064" i="14"/>
  <c r="F7063" i="14"/>
  <c r="F7062" i="14"/>
  <c r="F7061" i="14"/>
  <c r="F7060" i="14"/>
  <c r="F7059" i="14"/>
  <c r="F7058" i="14"/>
  <c r="F7057" i="14"/>
  <c r="F7056" i="14"/>
  <c r="F7055" i="14"/>
  <c r="F7054" i="14"/>
  <c r="F7053" i="14"/>
  <c r="F7052" i="14"/>
  <c r="F7051" i="14"/>
  <c r="F7050" i="14"/>
  <c r="F7049" i="14"/>
  <c r="F7048" i="14"/>
  <c r="F7047" i="14"/>
  <c r="F7046" i="14"/>
  <c r="F7045" i="14"/>
  <c r="F7044" i="14"/>
  <c r="F7043" i="14"/>
  <c r="F7042" i="14"/>
  <c r="F7041" i="14"/>
  <c r="F7040" i="14"/>
  <c r="F7039" i="14"/>
  <c r="F7038" i="14"/>
  <c r="F7037" i="14"/>
  <c r="F7036" i="14"/>
  <c r="F7035" i="14"/>
  <c r="F7034" i="14"/>
  <c r="F7033" i="14"/>
  <c r="F7032" i="14"/>
  <c r="F7031" i="14"/>
  <c r="F7030" i="14"/>
  <c r="F7029" i="14"/>
  <c r="F7028" i="14"/>
  <c r="F7027" i="14"/>
  <c r="F7026" i="14"/>
  <c r="F7025" i="14"/>
  <c r="F7024" i="14"/>
  <c r="F7023" i="14"/>
  <c r="F7022" i="14"/>
  <c r="F7021" i="14"/>
  <c r="F7020" i="14"/>
  <c r="F7019" i="14"/>
  <c r="F7018" i="14"/>
  <c r="F7017" i="14"/>
  <c r="F7016" i="14"/>
  <c r="F7015" i="14"/>
  <c r="F7014" i="14"/>
  <c r="F7013" i="14"/>
  <c r="F7012" i="14"/>
  <c r="F7011" i="14"/>
  <c r="F7010" i="14"/>
  <c r="F7009" i="14"/>
  <c r="F7008" i="14"/>
  <c r="F7007" i="14"/>
  <c r="F7006" i="14"/>
  <c r="F7005" i="14"/>
  <c r="F7004" i="14"/>
  <c r="F7003" i="14"/>
  <c r="F7002" i="14"/>
  <c r="F7001" i="14"/>
  <c r="F7000" i="14"/>
  <c r="F6999" i="14"/>
  <c r="F6998" i="14"/>
  <c r="F6997" i="14"/>
  <c r="F6996" i="14"/>
  <c r="F6995" i="14"/>
  <c r="F6994" i="14"/>
  <c r="F6993" i="14"/>
  <c r="F6992" i="14"/>
  <c r="F6991" i="14"/>
  <c r="F6990" i="14"/>
  <c r="F6989" i="14"/>
  <c r="F6988" i="14"/>
  <c r="F6987" i="14"/>
  <c r="F6986" i="14"/>
  <c r="F6985" i="14"/>
  <c r="F6984" i="14"/>
  <c r="F6983" i="14"/>
  <c r="F6982" i="14"/>
  <c r="F6981" i="14"/>
  <c r="F6980" i="14"/>
  <c r="F6979" i="14"/>
  <c r="F6978" i="14"/>
  <c r="F6977" i="14"/>
  <c r="F6976" i="14"/>
  <c r="F6975" i="14"/>
  <c r="F6974" i="14"/>
  <c r="F6973" i="14"/>
  <c r="F6972" i="14"/>
  <c r="F6971" i="14"/>
  <c r="F6970" i="14"/>
  <c r="F6969" i="14"/>
  <c r="F6968" i="14"/>
  <c r="F6967" i="14"/>
  <c r="F6966" i="14"/>
  <c r="F6965" i="14"/>
  <c r="F6964" i="14"/>
  <c r="F6963" i="14"/>
  <c r="F6962" i="14"/>
  <c r="F6961" i="14"/>
  <c r="F6960" i="14"/>
  <c r="F6959" i="14"/>
  <c r="F6958" i="14"/>
  <c r="F6957" i="14"/>
  <c r="F6956" i="14"/>
  <c r="F6955" i="14"/>
  <c r="F6954" i="14"/>
  <c r="F6953" i="14"/>
  <c r="F6952" i="14"/>
  <c r="F6951" i="14"/>
  <c r="F6950" i="14"/>
  <c r="F6949" i="14"/>
  <c r="F6948" i="14"/>
  <c r="F6947" i="14"/>
  <c r="F6946" i="14"/>
  <c r="F6945" i="14"/>
  <c r="F6944" i="14"/>
  <c r="F6943" i="14"/>
  <c r="F6942" i="14"/>
  <c r="F6941" i="14"/>
  <c r="F6940" i="14"/>
  <c r="F6939" i="14"/>
  <c r="F6938" i="14"/>
  <c r="F6937" i="14"/>
  <c r="F6936" i="14"/>
  <c r="F6935" i="14"/>
  <c r="F6934" i="14"/>
  <c r="F6933" i="14"/>
  <c r="F6932" i="14"/>
  <c r="F6931" i="14"/>
  <c r="F6930" i="14"/>
  <c r="F6929" i="14"/>
  <c r="F6928" i="14"/>
  <c r="F6927" i="14"/>
  <c r="F6926" i="14"/>
  <c r="F6925" i="14"/>
  <c r="F6924" i="14"/>
  <c r="F6923" i="14"/>
  <c r="F6922" i="14"/>
  <c r="F6921" i="14"/>
  <c r="F6920" i="14"/>
  <c r="F6919" i="14"/>
  <c r="F6918" i="14"/>
  <c r="F6917" i="14"/>
  <c r="F6916" i="14"/>
  <c r="F6915" i="14"/>
  <c r="F6914" i="14"/>
  <c r="F6913" i="14"/>
  <c r="F6912" i="14"/>
  <c r="F6911" i="14"/>
  <c r="F6910" i="14"/>
  <c r="F6909" i="14"/>
  <c r="F6908" i="14"/>
  <c r="F6907" i="14"/>
  <c r="F6906" i="14"/>
  <c r="F6905" i="14"/>
  <c r="F6904" i="14"/>
  <c r="F6903" i="14"/>
  <c r="F6902" i="14"/>
  <c r="F6901" i="14"/>
  <c r="F6900" i="14"/>
  <c r="F6899" i="14"/>
  <c r="F6898" i="14"/>
  <c r="F6897" i="14"/>
  <c r="F6896" i="14"/>
  <c r="F6895" i="14"/>
  <c r="F6894" i="14"/>
  <c r="F6893" i="14"/>
  <c r="F6892" i="14"/>
  <c r="F6891" i="14"/>
  <c r="F6890" i="14"/>
  <c r="F6889" i="14"/>
  <c r="F6888" i="14"/>
  <c r="F6887" i="14"/>
  <c r="F6886" i="14"/>
  <c r="F6885" i="14"/>
  <c r="F6884" i="14"/>
  <c r="F6883" i="14"/>
  <c r="F6882" i="14"/>
  <c r="F6881" i="14"/>
  <c r="F6880" i="14"/>
  <c r="F6879" i="14"/>
  <c r="F6878" i="14"/>
  <c r="F6877" i="14"/>
  <c r="F6876" i="14"/>
  <c r="F6875" i="14"/>
  <c r="F6874" i="14"/>
  <c r="F6873" i="14"/>
  <c r="F6872" i="14"/>
  <c r="F6871" i="14"/>
  <c r="F6870" i="14"/>
  <c r="F6869" i="14"/>
  <c r="F6868" i="14"/>
  <c r="F6867" i="14"/>
  <c r="F6866" i="14"/>
  <c r="F6865" i="14"/>
  <c r="F6864" i="14"/>
  <c r="F6863" i="14"/>
  <c r="F6862" i="14"/>
  <c r="F6861" i="14"/>
  <c r="F6860" i="14"/>
  <c r="F6859" i="14"/>
  <c r="F6858" i="14"/>
  <c r="F6857" i="14"/>
  <c r="F6856" i="14"/>
  <c r="F6855" i="14"/>
  <c r="F6854" i="14"/>
  <c r="F6853" i="14"/>
  <c r="F6852" i="14"/>
  <c r="F6851" i="14"/>
  <c r="F6850" i="14"/>
  <c r="F6849" i="14"/>
  <c r="F6848" i="14"/>
  <c r="F6847" i="14"/>
  <c r="F6846" i="14"/>
  <c r="F6845" i="14"/>
  <c r="F6844" i="14"/>
  <c r="F6843" i="14"/>
  <c r="F6842" i="14"/>
  <c r="F6841" i="14"/>
  <c r="F6840" i="14"/>
  <c r="F6839" i="14"/>
  <c r="F6838" i="14"/>
  <c r="F6837" i="14"/>
  <c r="F6836" i="14"/>
  <c r="F6835" i="14"/>
  <c r="F6834" i="14"/>
  <c r="F6833" i="14"/>
  <c r="F6832" i="14"/>
  <c r="F6831" i="14"/>
  <c r="F6830" i="14"/>
  <c r="F6829" i="14"/>
  <c r="F6828" i="14"/>
  <c r="F6827" i="14"/>
  <c r="F6826" i="14"/>
  <c r="F6825" i="14"/>
  <c r="F6824" i="14"/>
  <c r="F6823" i="14"/>
  <c r="F6822" i="14"/>
  <c r="F6821" i="14"/>
  <c r="F6820" i="14"/>
  <c r="F6819" i="14"/>
  <c r="F6818" i="14"/>
  <c r="F6817" i="14"/>
  <c r="F6816" i="14"/>
  <c r="F6815" i="14"/>
  <c r="F6814" i="14"/>
  <c r="F6813" i="14"/>
  <c r="F6812" i="14"/>
  <c r="F6811" i="14"/>
  <c r="F6810" i="14"/>
  <c r="F6809" i="14"/>
  <c r="F6808" i="14"/>
  <c r="F6807" i="14"/>
  <c r="F6806" i="14"/>
  <c r="F6805" i="14"/>
  <c r="F6804" i="14"/>
  <c r="F6803" i="14"/>
  <c r="F6802" i="14"/>
  <c r="F6801" i="14"/>
  <c r="F6800" i="14"/>
  <c r="F6799" i="14"/>
  <c r="F6798" i="14"/>
  <c r="F6797" i="14"/>
  <c r="F6796" i="14"/>
  <c r="F6795" i="14"/>
  <c r="F6794" i="14"/>
  <c r="F6793" i="14"/>
  <c r="F6792" i="14"/>
  <c r="F6791" i="14"/>
  <c r="F6790" i="14"/>
  <c r="F6789" i="14"/>
  <c r="F6788" i="14"/>
  <c r="F6787" i="14"/>
  <c r="F6786" i="14"/>
  <c r="F6785" i="14"/>
  <c r="F6784" i="14"/>
  <c r="F6783" i="14"/>
  <c r="F6782" i="14"/>
  <c r="F6781" i="14"/>
  <c r="F6780" i="14"/>
  <c r="F6779" i="14"/>
  <c r="F6778" i="14"/>
  <c r="F6777" i="14"/>
  <c r="F6776" i="14"/>
  <c r="F6775" i="14"/>
  <c r="F6774" i="14"/>
  <c r="F6773" i="14"/>
  <c r="F6772" i="14"/>
  <c r="F6771" i="14"/>
  <c r="F6770" i="14"/>
  <c r="F6769" i="14"/>
  <c r="F6768" i="14"/>
  <c r="F6767" i="14"/>
  <c r="F6766" i="14"/>
  <c r="F6765" i="14"/>
  <c r="F6764" i="14"/>
  <c r="F6763" i="14"/>
  <c r="F6762" i="14"/>
  <c r="F6761" i="14"/>
  <c r="F6760" i="14"/>
  <c r="F6759" i="14"/>
  <c r="F6758" i="14"/>
  <c r="F6757" i="14"/>
  <c r="F6756" i="14"/>
  <c r="F6755" i="14"/>
  <c r="F6754" i="14"/>
  <c r="F6753" i="14"/>
  <c r="F6752" i="14"/>
  <c r="F6751" i="14"/>
  <c r="F6750" i="14"/>
  <c r="F6749" i="14"/>
  <c r="F6748" i="14"/>
  <c r="F6747" i="14"/>
  <c r="F6746" i="14"/>
  <c r="F6745" i="14"/>
  <c r="F6744" i="14"/>
  <c r="F6743" i="14"/>
  <c r="F6742" i="14"/>
  <c r="F6741" i="14"/>
  <c r="F6740" i="14"/>
  <c r="F6739" i="14"/>
  <c r="F6738" i="14"/>
  <c r="F6737" i="14"/>
  <c r="F6736" i="14"/>
  <c r="F6735" i="14"/>
  <c r="F6734" i="14"/>
  <c r="F6733" i="14"/>
  <c r="F6732" i="14"/>
  <c r="F6731" i="14"/>
  <c r="F6730" i="14"/>
  <c r="F6729" i="14"/>
  <c r="F6728" i="14"/>
  <c r="F6727" i="14"/>
  <c r="F6726" i="14"/>
  <c r="F6725" i="14"/>
  <c r="F6724" i="14"/>
  <c r="F6723" i="14"/>
  <c r="F6722" i="14"/>
  <c r="F6721" i="14"/>
  <c r="F6720" i="14"/>
  <c r="F6719" i="14"/>
  <c r="F6718" i="14"/>
  <c r="F6717" i="14"/>
  <c r="F6716" i="14"/>
  <c r="F6715" i="14"/>
  <c r="F6714" i="14"/>
  <c r="F6713" i="14"/>
  <c r="F6712" i="14"/>
  <c r="F6711" i="14"/>
  <c r="F6710" i="14"/>
  <c r="F6709" i="14"/>
  <c r="F6708" i="14"/>
  <c r="F6707" i="14"/>
  <c r="F6706" i="14"/>
  <c r="F6705" i="14"/>
  <c r="F6704" i="14"/>
  <c r="F6703" i="14"/>
  <c r="F6702" i="14"/>
  <c r="F6701" i="14"/>
  <c r="F6700" i="14"/>
  <c r="F6699" i="14"/>
  <c r="F6698" i="14"/>
  <c r="F6697" i="14"/>
  <c r="F6696" i="14"/>
  <c r="F6695" i="14"/>
  <c r="F6694" i="14"/>
  <c r="F6693" i="14"/>
  <c r="F6692" i="14"/>
  <c r="F6691" i="14"/>
  <c r="F6690" i="14"/>
  <c r="F6689" i="14"/>
  <c r="F6688" i="14"/>
  <c r="F6687" i="14"/>
  <c r="F6686" i="14"/>
  <c r="F6685" i="14"/>
  <c r="F6684" i="14"/>
  <c r="F6683" i="14"/>
  <c r="F6682" i="14"/>
  <c r="F6681" i="14"/>
  <c r="F6680" i="14"/>
  <c r="F6679" i="14"/>
  <c r="F6678" i="14"/>
  <c r="F6677" i="14"/>
  <c r="F6676" i="14"/>
  <c r="F6675" i="14"/>
  <c r="F6674" i="14"/>
  <c r="F6673" i="14"/>
  <c r="F6672" i="14"/>
  <c r="F6671" i="14"/>
  <c r="F6670" i="14"/>
  <c r="F6669" i="14"/>
  <c r="F6668" i="14"/>
  <c r="F6667" i="14"/>
  <c r="F6666" i="14"/>
  <c r="F6665" i="14"/>
  <c r="F6664" i="14"/>
  <c r="F6663" i="14"/>
  <c r="F6662" i="14"/>
  <c r="F6661" i="14"/>
  <c r="F6660" i="14"/>
  <c r="F6659" i="14"/>
  <c r="F6658" i="14"/>
  <c r="F6657" i="14"/>
  <c r="F6656" i="14"/>
  <c r="F6655" i="14"/>
  <c r="F6654" i="14"/>
  <c r="F6653" i="14"/>
  <c r="F6652" i="14"/>
  <c r="F6651" i="14"/>
  <c r="F6650" i="14"/>
  <c r="F6649" i="14"/>
  <c r="F6648" i="14"/>
  <c r="F6647" i="14"/>
  <c r="F6646" i="14"/>
  <c r="F6645" i="14"/>
  <c r="F6644" i="14"/>
  <c r="F6643" i="14"/>
  <c r="F6642" i="14"/>
  <c r="F6641" i="14"/>
  <c r="F6640" i="14"/>
  <c r="F6639" i="14"/>
  <c r="F6638" i="14"/>
  <c r="F6637" i="14"/>
  <c r="F6636" i="14"/>
  <c r="F6635" i="14"/>
  <c r="F6634" i="14"/>
  <c r="F6633" i="14"/>
  <c r="F6632" i="14"/>
  <c r="F6631" i="14"/>
  <c r="F6630" i="14"/>
  <c r="F6629" i="14"/>
  <c r="F6628" i="14"/>
  <c r="F6627" i="14"/>
  <c r="F6626" i="14"/>
  <c r="F6625" i="14"/>
  <c r="F6624" i="14"/>
  <c r="F6623" i="14"/>
  <c r="F6622" i="14"/>
  <c r="F6621" i="14"/>
  <c r="F6620" i="14"/>
  <c r="F6619" i="14"/>
  <c r="F6618" i="14"/>
  <c r="F6617" i="14"/>
  <c r="F6616" i="14"/>
  <c r="F6615" i="14"/>
  <c r="F6614" i="14"/>
  <c r="F6613" i="14"/>
  <c r="F6612" i="14"/>
  <c r="F6611" i="14"/>
  <c r="F6610" i="14"/>
  <c r="F6609" i="14"/>
  <c r="F6608" i="14"/>
  <c r="F6607" i="14"/>
  <c r="F6606" i="14"/>
  <c r="F6605" i="14"/>
  <c r="F6604" i="14"/>
  <c r="F6603" i="14"/>
  <c r="F6602" i="14"/>
  <c r="F6601" i="14"/>
  <c r="F6600" i="14"/>
  <c r="F6599" i="14"/>
  <c r="F6598" i="14"/>
  <c r="F6597" i="14"/>
  <c r="F6596" i="14"/>
  <c r="F6595" i="14"/>
  <c r="F6594" i="14"/>
  <c r="F6593" i="14"/>
  <c r="F6592" i="14"/>
  <c r="F6591" i="14"/>
  <c r="F6590" i="14"/>
  <c r="F6589" i="14"/>
  <c r="F6588" i="14"/>
  <c r="F6587" i="14"/>
  <c r="F6586" i="14"/>
  <c r="F6585" i="14"/>
  <c r="F6584" i="14"/>
  <c r="F6583" i="14"/>
  <c r="F6582" i="14"/>
  <c r="F6581" i="14"/>
  <c r="F6580" i="14"/>
  <c r="F6579" i="14"/>
  <c r="F6578" i="14"/>
  <c r="F6577" i="14"/>
  <c r="F6576" i="14"/>
  <c r="F6575" i="14"/>
  <c r="F6574" i="14"/>
  <c r="F6573" i="14"/>
  <c r="F6572" i="14"/>
  <c r="F6571" i="14"/>
  <c r="F6570" i="14"/>
  <c r="F6569" i="14"/>
  <c r="F6568" i="14"/>
  <c r="F6567" i="14"/>
  <c r="F6566" i="14"/>
  <c r="F6565" i="14"/>
  <c r="F6564" i="14"/>
  <c r="F6563" i="14"/>
  <c r="F6562" i="14"/>
  <c r="F6561" i="14"/>
  <c r="F6560" i="14"/>
  <c r="F6559" i="14"/>
  <c r="F6558" i="14"/>
  <c r="F6557" i="14"/>
  <c r="F6556" i="14"/>
  <c r="F6555" i="14"/>
  <c r="F6554" i="14"/>
  <c r="F6553" i="14"/>
  <c r="F6552" i="14"/>
  <c r="F6551" i="14"/>
  <c r="F6550" i="14"/>
  <c r="F6549" i="14"/>
  <c r="F6548" i="14"/>
  <c r="F6547" i="14"/>
  <c r="F6546" i="14"/>
  <c r="F6545" i="14"/>
  <c r="F6544" i="14"/>
  <c r="F6543" i="14"/>
  <c r="F6542" i="14"/>
  <c r="F6541" i="14"/>
  <c r="F6540" i="14"/>
  <c r="F6539" i="14"/>
  <c r="F6538" i="14"/>
  <c r="F6537" i="14"/>
  <c r="F6536" i="14"/>
  <c r="F6535" i="14"/>
  <c r="F6534" i="14"/>
  <c r="F6533" i="14"/>
  <c r="F6532" i="14"/>
  <c r="F6531" i="14"/>
  <c r="F6530" i="14"/>
  <c r="F6529" i="14"/>
  <c r="F6528" i="14"/>
  <c r="F6527" i="14"/>
  <c r="F6526" i="14"/>
  <c r="F6525" i="14"/>
  <c r="F6524" i="14"/>
  <c r="F6523" i="14"/>
  <c r="F6522" i="14"/>
  <c r="F6521" i="14"/>
  <c r="F6520" i="14"/>
  <c r="F6519" i="14"/>
  <c r="F6518" i="14"/>
  <c r="F6517" i="14"/>
  <c r="F6516" i="14"/>
  <c r="F6515" i="14"/>
  <c r="F6514" i="14"/>
  <c r="F6513" i="14"/>
  <c r="F6512" i="14"/>
  <c r="F6511" i="14"/>
  <c r="F6510" i="14"/>
  <c r="F6509" i="14"/>
  <c r="F6508" i="14"/>
  <c r="F6507" i="14"/>
  <c r="F6506" i="14"/>
  <c r="F6505" i="14"/>
  <c r="F6504" i="14"/>
  <c r="F6503" i="14"/>
  <c r="F6502" i="14"/>
  <c r="F6501" i="14"/>
  <c r="F6500" i="14"/>
  <c r="F6499" i="14"/>
  <c r="F6498" i="14"/>
  <c r="F6497" i="14"/>
  <c r="F6496" i="14"/>
  <c r="F6495" i="14"/>
  <c r="F6494" i="14"/>
  <c r="F6493" i="14"/>
  <c r="F6492" i="14"/>
  <c r="F6491" i="14"/>
  <c r="F6490" i="14"/>
  <c r="F6489" i="14"/>
  <c r="F6488" i="14"/>
  <c r="F6487" i="14"/>
  <c r="F6486" i="14"/>
  <c r="F6485" i="14"/>
  <c r="F6484" i="14"/>
  <c r="F6483" i="14"/>
  <c r="F6482" i="14"/>
  <c r="F6481" i="14"/>
  <c r="F6480" i="14"/>
  <c r="F6479" i="14"/>
  <c r="F6478" i="14"/>
  <c r="F6477" i="14"/>
  <c r="F6476" i="14"/>
  <c r="F6475" i="14"/>
  <c r="F6474" i="14"/>
  <c r="F6473" i="14"/>
  <c r="F6472" i="14"/>
  <c r="F6471" i="14"/>
  <c r="F6470" i="14"/>
  <c r="F6469" i="14"/>
  <c r="F6468" i="14"/>
  <c r="F6467" i="14"/>
  <c r="F6466" i="14"/>
  <c r="F6465" i="14"/>
  <c r="F6464" i="14"/>
  <c r="F6463" i="14"/>
  <c r="F6462" i="14"/>
  <c r="F6461" i="14"/>
  <c r="F6460" i="14"/>
  <c r="F6459" i="14"/>
  <c r="F6458" i="14"/>
  <c r="F6457" i="14"/>
  <c r="F6456" i="14"/>
  <c r="F6455" i="14"/>
  <c r="F6454" i="14"/>
  <c r="F6453" i="14"/>
  <c r="F6452" i="14"/>
  <c r="F6451" i="14"/>
  <c r="F6450" i="14"/>
  <c r="F6449" i="14"/>
  <c r="F6448" i="14"/>
  <c r="F6447" i="14"/>
  <c r="F6446" i="14"/>
  <c r="F6445" i="14"/>
  <c r="F6444" i="14"/>
  <c r="F6443" i="14"/>
  <c r="F6442" i="14"/>
  <c r="F6441" i="14"/>
  <c r="F6440" i="14"/>
  <c r="F6439" i="14"/>
  <c r="F6438" i="14"/>
  <c r="F6437" i="14"/>
  <c r="F6436" i="14"/>
  <c r="F6435" i="14"/>
  <c r="F6434" i="14"/>
  <c r="F6433" i="14"/>
  <c r="F6432" i="14"/>
  <c r="F6431" i="14"/>
  <c r="F6430" i="14"/>
  <c r="F6429" i="14"/>
  <c r="F6428" i="14"/>
  <c r="F6427" i="14"/>
  <c r="F6426" i="14"/>
  <c r="F6425" i="14"/>
  <c r="F6424" i="14"/>
  <c r="F6423" i="14"/>
  <c r="F6422" i="14"/>
  <c r="F6421" i="14"/>
  <c r="F6420" i="14"/>
  <c r="F6419" i="14"/>
  <c r="F6418" i="14"/>
  <c r="F6417" i="14"/>
  <c r="F6416" i="14"/>
  <c r="F6415" i="14"/>
  <c r="F6414" i="14"/>
  <c r="F6413" i="14"/>
  <c r="F6412" i="14"/>
  <c r="F6411" i="14"/>
  <c r="F6410" i="14"/>
  <c r="F6409" i="14"/>
  <c r="F6408" i="14"/>
  <c r="F6407" i="14"/>
  <c r="F6406" i="14"/>
  <c r="F6405" i="14"/>
  <c r="F6404" i="14"/>
  <c r="F6403" i="14"/>
  <c r="F6402" i="14"/>
  <c r="F6401" i="14"/>
  <c r="F6400" i="14"/>
  <c r="F6399" i="14"/>
  <c r="F6398" i="14"/>
  <c r="F6397" i="14"/>
  <c r="F6396" i="14"/>
  <c r="F6395" i="14"/>
  <c r="F6394" i="14"/>
  <c r="F6393" i="14"/>
  <c r="F6392" i="14"/>
  <c r="F6391" i="14"/>
  <c r="F6390" i="14"/>
  <c r="F6389" i="14"/>
  <c r="F6388" i="14"/>
  <c r="F6387" i="14"/>
  <c r="F6386" i="14"/>
  <c r="F6385" i="14"/>
  <c r="F6384" i="14"/>
  <c r="F6383" i="14"/>
  <c r="F6382" i="14"/>
  <c r="F6381" i="14"/>
  <c r="F6380" i="14"/>
  <c r="F6379" i="14"/>
  <c r="F6378" i="14"/>
  <c r="F6377" i="14"/>
  <c r="F6376" i="14"/>
  <c r="F6375" i="14"/>
  <c r="F6374" i="14"/>
  <c r="F6373" i="14"/>
  <c r="F6372" i="14"/>
  <c r="F6371" i="14"/>
  <c r="F6370" i="14"/>
  <c r="F6369" i="14"/>
  <c r="F6368" i="14"/>
  <c r="F6367" i="14"/>
  <c r="F6366" i="14"/>
  <c r="F6365" i="14"/>
  <c r="F6364" i="14"/>
  <c r="F6363" i="14"/>
  <c r="F6362" i="14"/>
  <c r="F6361" i="14"/>
  <c r="F6360" i="14"/>
  <c r="F6359" i="14"/>
  <c r="F6358" i="14"/>
  <c r="F6357" i="14"/>
  <c r="F6356" i="14"/>
  <c r="F6355" i="14"/>
  <c r="F6354" i="14"/>
  <c r="F6353" i="14"/>
  <c r="F6352" i="14"/>
  <c r="F6351" i="14"/>
  <c r="F6350" i="14"/>
  <c r="F6349" i="14"/>
  <c r="F6348" i="14"/>
  <c r="F6347" i="14"/>
  <c r="F6346" i="14"/>
  <c r="F6345" i="14"/>
  <c r="F6344" i="14"/>
  <c r="F6343" i="14"/>
  <c r="F6342" i="14"/>
  <c r="F6341" i="14"/>
  <c r="F6340" i="14"/>
  <c r="F6339" i="14"/>
  <c r="F6338" i="14"/>
  <c r="F6337" i="14"/>
  <c r="F6336" i="14"/>
  <c r="F6335" i="14"/>
  <c r="F6334" i="14"/>
  <c r="F6333" i="14"/>
  <c r="F6332" i="14"/>
  <c r="F6331" i="14"/>
  <c r="F6330" i="14"/>
  <c r="F6329" i="14"/>
  <c r="F6328" i="14"/>
  <c r="F6327" i="14"/>
  <c r="F6326" i="14"/>
  <c r="F6325" i="14"/>
  <c r="F6324" i="14"/>
  <c r="F6323" i="14"/>
  <c r="F6322" i="14"/>
  <c r="F6321" i="14"/>
  <c r="F6320" i="14"/>
  <c r="F6319" i="14"/>
  <c r="F6318" i="14"/>
  <c r="F6317" i="14"/>
  <c r="F6316" i="14"/>
  <c r="F6315" i="14"/>
  <c r="F6314" i="14"/>
  <c r="F6313" i="14"/>
  <c r="F6312" i="14"/>
  <c r="F6311" i="14"/>
  <c r="F6310" i="14"/>
  <c r="F6309" i="14"/>
  <c r="F6308" i="14"/>
  <c r="F6307" i="14"/>
  <c r="F6306" i="14"/>
  <c r="F6305" i="14"/>
  <c r="F6304" i="14"/>
  <c r="F6303" i="14"/>
  <c r="F6302" i="14"/>
  <c r="F6301" i="14"/>
  <c r="F6300" i="14"/>
  <c r="F6299" i="14"/>
  <c r="F6298" i="14"/>
  <c r="F6297" i="14"/>
  <c r="F6296" i="14"/>
  <c r="F6295" i="14"/>
  <c r="F6294" i="14"/>
  <c r="F6293" i="14"/>
  <c r="F6292" i="14"/>
  <c r="F6291" i="14"/>
  <c r="F6290" i="14"/>
  <c r="F6289" i="14"/>
  <c r="F6288" i="14"/>
  <c r="F6287" i="14"/>
  <c r="F6286" i="14"/>
  <c r="F6285" i="14"/>
  <c r="F6284" i="14"/>
  <c r="F6283" i="14"/>
  <c r="F6282" i="14"/>
  <c r="F6281" i="14"/>
  <c r="F6280" i="14"/>
  <c r="F6279" i="14"/>
  <c r="F6278" i="14"/>
  <c r="F6277" i="14"/>
  <c r="F6276" i="14"/>
  <c r="F6275" i="14"/>
  <c r="F6274" i="14"/>
  <c r="F6273" i="14"/>
  <c r="F6272" i="14"/>
  <c r="F6271" i="14"/>
  <c r="F6270" i="14"/>
  <c r="F6269" i="14"/>
  <c r="F6268" i="14"/>
  <c r="F6267" i="14"/>
  <c r="F6266" i="14"/>
  <c r="F6265" i="14"/>
  <c r="F6264" i="14"/>
  <c r="F6263" i="14"/>
  <c r="F6262" i="14"/>
  <c r="F6261" i="14"/>
  <c r="F6260" i="14"/>
  <c r="F6259" i="14"/>
  <c r="F6258" i="14"/>
  <c r="F6257" i="14"/>
  <c r="F6256" i="14"/>
  <c r="F6255" i="14"/>
  <c r="F6254" i="14"/>
  <c r="F6253" i="14"/>
  <c r="F6252" i="14"/>
  <c r="F6251" i="14"/>
  <c r="F6250" i="14"/>
  <c r="F6249" i="14"/>
  <c r="F6248" i="14"/>
  <c r="F6247" i="14"/>
  <c r="F6246" i="14"/>
  <c r="F6245" i="14"/>
  <c r="F6244" i="14"/>
  <c r="F6243" i="14"/>
  <c r="F6242" i="14"/>
  <c r="F6241" i="14"/>
  <c r="F6240" i="14"/>
  <c r="F6239" i="14"/>
  <c r="F6238" i="14"/>
  <c r="F6237" i="14"/>
  <c r="F6236" i="14"/>
  <c r="F6235" i="14"/>
  <c r="F6234" i="14"/>
  <c r="F6233" i="14"/>
  <c r="F6232" i="14"/>
  <c r="F6231" i="14"/>
  <c r="F6230" i="14"/>
  <c r="F6229" i="14"/>
  <c r="F6228" i="14"/>
  <c r="F6227" i="14"/>
  <c r="F6226" i="14"/>
  <c r="F6225" i="14"/>
  <c r="F6224" i="14"/>
  <c r="F6223" i="14"/>
  <c r="F6222" i="14"/>
  <c r="F6221" i="14"/>
  <c r="F6220" i="14"/>
  <c r="F6219" i="14"/>
  <c r="F6218" i="14"/>
  <c r="F6217" i="14"/>
  <c r="F6216" i="14"/>
  <c r="F6215" i="14"/>
  <c r="F6214" i="14"/>
  <c r="F6213" i="14"/>
  <c r="F6212" i="14"/>
  <c r="F6211" i="14"/>
  <c r="F6210" i="14"/>
  <c r="F6209" i="14"/>
  <c r="F6208" i="14"/>
  <c r="F6207" i="14"/>
  <c r="F6206" i="14"/>
  <c r="F6205" i="14"/>
  <c r="F6204" i="14"/>
  <c r="F6203" i="14"/>
  <c r="F6202" i="14"/>
  <c r="F6201" i="14"/>
  <c r="F6200" i="14"/>
  <c r="F6199" i="14"/>
  <c r="F6198" i="14"/>
  <c r="F6197" i="14"/>
  <c r="F6196" i="14"/>
  <c r="F6195" i="14"/>
  <c r="F6194" i="14"/>
  <c r="F6193" i="14"/>
  <c r="F6192" i="14"/>
  <c r="F6191" i="14"/>
  <c r="F6190" i="14"/>
  <c r="F6189" i="14"/>
  <c r="F6188" i="14"/>
  <c r="F6187" i="14"/>
  <c r="F6186" i="14"/>
  <c r="F6185" i="14"/>
  <c r="F6184" i="14"/>
  <c r="F6183" i="14"/>
  <c r="F6182" i="14"/>
  <c r="F6181" i="14"/>
  <c r="F6180" i="14"/>
  <c r="F6179" i="14"/>
  <c r="F6178" i="14"/>
  <c r="F6177" i="14"/>
  <c r="F6176" i="14"/>
  <c r="F6175" i="14"/>
  <c r="F6174" i="14"/>
  <c r="F6173" i="14"/>
  <c r="F6172" i="14"/>
  <c r="F6171" i="14"/>
  <c r="F6170" i="14"/>
  <c r="F6169" i="14"/>
  <c r="F6168" i="14"/>
  <c r="F6167" i="14"/>
  <c r="F6166" i="14"/>
  <c r="F6165" i="14"/>
  <c r="F6164" i="14"/>
  <c r="F6163" i="14"/>
  <c r="F6162" i="14"/>
  <c r="F6161" i="14"/>
  <c r="F6160" i="14"/>
  <c r="F6159" i="14"/>
  <c r="F6158" i="14"/>
  <c r="F6157" i="14"/>
  <c r="F6156" i="14"/>
  <c r="F6155" i="14"/>
  <c r="F6154" i="14"/>
  <c r="F6153" i="14"/>
  <c r="F6152" i="14"/>
  <c r="F6151" i="14"/>
  <c r="F6150" i="14"/>
  <c r="F6149" i="14"/>
  <c r="F6148" i="14"/>
  <c r="F6147" i="14"/>
  <c r="F6146" i="14"/>
  <c r="F6145" i="14"/>
  <c r="F6144" i="14"/>
  <c r="F6143" i="14"/>
  <c r="F6142" i="14"/>
  <c r="F6141" i="14"/>
  <c r="F6140" i="14"/>
  <c r="F6139" i="14"/>
  <c r="F6138" i="14"/>
  <c r="F6137" i="14"/>
  <c r="F6136" i="14"/>
  <c r="F6135" i="14"/>
  <c r="F6134" i="14"/>
  <c r="F6133" i="14"/>
  <c r="F6132" i="14"/>
  <c r="F6131" i="14"/>
  <c r="F6130" i="14"/>
  <c r="F6129" i="14"/>
  <c r="F6128" i="14"/>
  <c r="F6127" i="14"/>
  <c r="F6126" i="14"/>
  <c r="F6125" i="14"/>
  <c r="F6124" i="14"/>
  <c r="F6123" i="14"/>
  <c r="F6122" i="14"/>
  <c r="F6121" i="14"/>
  <c r="F6120" i="14"/>
  <c r="F6119" i="14"/>
  <c r="F6118" i="14"/>
  <c r="F6117" i="14"/>
  <c r="F6116" i="14"/>
  <c r="F6115" i="14"/>
  <c r="F6114" i="14"/>
  <c r="F6113" i="14"/>
  <c r="F6112" i="14"/>
  <c r="F6111" i="14"/>
  <c r="F6110" i="14"/>
  <c r="F6109" i="14"/>
  <c r="F6108" i="14"/>
  <c r="F6107" i="14"/>
  <c r="F6106" i="14"/>
  <c r="F6105" i="14"/>
  <c r="F6104" i="14"/>
  <c r="F6103" i="14"/>
  <c r="F6102" i="14"/>
  <c r="F6101" i="14"/>
  <c r="F6100" i="14"/>
  <c r="F6099" i="14"/>
  <c r="F6098" i="14"/>
  <c r="F6097" i="14"/>
  <c r="F6096" i="14"/>
  <c r="F6095" i="14"/>
  <c r="F6094" i="14"/>
  <c r="F6093" i="14"/>
  <c r="F6092" i="14"/>
  <c r="F6091" i="14"/>
  <c r="F6090" i="14"/>
  <c r="F6089" i="14"/>
  <c r="F6088" i="14"/>
  <c r="F6087" i="14"/>
  <c r="F6086" i="14"/>
  <c r="F6085" i="14"/>
  <c r="F6084" i="14"/>
  <c r="F6083" i="14"/>
  <c r="F6082" i="14"/>
  <c r="F6081" i="14"/>
  <c r="F6080" i="14"/>
  <c r="F6079" i="14"/>
  <c r="F6078" i="14"/>
  <c r="F6077" i="14"/>
  <c r="F6076" i="14"/>
  <c r="F6075" i="14"/>
  <c r="F6074" i="14"/>
  <c r="F6073" i="14"/>
  <c r="F6072" i="14"/>
  <c r="F6071" i="14"/>
  <c r="F6070" i="14"/>
  <c r="F6069" i="14"/>
  <c r="F6068" i="14"/>
  <c r="F6067" i="14"/>
  <c r="F6066" i="14"/>
  <c r="F6065" i="14"/>
  <c r="F6064" i="14"/>
  <c r="F6063" i="14"/>
  <c r="F6062" i="14"/>
  <c r="F6061" i="14"/>
  <c r="F6060" i="14"/>
  <c r="F6059" i="14"/>
  <c r="F6058" i="14"/>
  <c r="F6057" i="14"/>
  <c r="F6056" i="14"/>
  <c r="F6055" i="14"/>
  <c r="F6054" i="14"/>
  <c r="F6053" i="14"/>
  <c r="F6052" i="14"/>
  <c r="F6051" i="14"/>
  <c r="F6050" i="14"/>
  <c r="F6049" i="14"/>
  <c r="F6048" i="14"/>
  <c r="F6047" i="14"/>
  <c r="F6046" i="14"/>
  <c r="F6045" i="14"/>
  <c r="F6044" i="14"/>
  <c r="F6043" i="14"/>
  <c r="F6042" i="14"/>
  <c r="F6041" i="14"/>
  <c r="F6040" i="14"/>
  <c r="F6039" i="14"/>
  <c r="F6038" i="14"/>
  <c r="F6037" i="14"/>
  <c r="F6036" i="14"/>
  <c r="F6035" i="14"/>
  <c r="F6034" i="14"/>
  <c r="F6033" i="14"/>
  <c r="F6032" i="14"/>
  <c r="F6031" i="14"/>
  <c r="F6030" i="14"/>
  <c r="F6029" i="14"/>
  <c r="F6028" i="14"/>
  <c r="F6027" i="14"/>
  <c r="F6026" i="14"/>
  <c r="F6025" i="14"/>
  <c r="F6024" i="14"/>
  <c r="F6023" i="14"/>
  <c r="F6022" i="14"/>
  <c r="F6021" i="14"/>
  <c r="F6020" i="14"/>
  <c r="F6019" i="14"/>
  <c r="F6018" i="14"/>
  <c r="F6017" i="14"/>
  <c r="F6016" i="14"/>
  <c r="F6015" i="14"/>
  <c r="F6014" i="14"/>
  <c r="F6013" i="14"/>
  <c r="F6012" i="14"/>
  <c r="F6011" i="14"/>
  <c r="F6010" i="14"/>
  <c r="F6009" i="14"/>
  <c r="F6008" i="14"/>
  <c r="F6007" i="14"/>
  <c r="F6006" i="14"/>
  <c r="F6005" i="14"/>
  <c r="F6004" i="14"/>
  <c r="F6003" i="14"/>
  <c r="F6002" i="14"/>
  <c r="F6001" i="14"/>
  <c r="F6000" i="14"/>
  <c r="F5999" i="14"/>
  <c r="F5998" i="14"/>
  <c r="F5997" i="14"/>
  <c r="F5996" i="14"/>
  <c r="F5995" i="14"/>
  <c r="F5994" i="14"/>
  <c r="F5993" i="14"/>
  <c r="F5992" i="14"/>
  <c r="F5991" i="14"/>
  <c r="F5990" i="14"/>
  <c r="F5989" i="14"/>
  <c r="F5988" i="14"/>
  <c r="F5987" i="14"/>
  <c r="F5986" i="14"/>
  <c r="F5985" i="14"/>
  <c r="F5984" i="14"/>
  <c r="F5983" i="14"/>
  <c r="F5982" i="14"/>
  <c r="F5981" i="14"/>
  <c r="F5980" i="14"/>
  <c r="F5979" i="14"/>
  <c r="F5978" i="14"/>
  <c r="F5977" i="14"/>
  <c r="F5976" i="14"/>
  <c r="F5975" i="14"/>
  <c r="F5974" i="14"/>
  <c r="F5973" i="14"/>
  <c r="F5972" i="14"/>
  <c r="F5971" i="14"/>
  <c r="F5970" i="14"/>
  <c r="F5969" i="14"/>
  <c r="F5968" i="14"/>
  <c r="F5967" i="14"/>
  <c r="F5966" i="14"/>
  <c r="F5965" i="14"/>
  <c r="F5964" i="14"/>
  <c r="F5963" i="14"/>
  <c r="F5962" i="14"/>
  <c r="F5961" i="14"/>
  <c r="F5960" i="14"/>
  <c r="F5959" i="14"/>
  <c r="F5958" i="14"/>
  <c r="F5957" i="14"/>
  <c r="F5956" i="14"/>
  <c r="F5955" i="14"/>
  <c r="F5954" i="14"/>
  <c r="F5953" i="14"/>
  <c r="F5952" i="14"/>
  <c r="F5951" i="14"/>
  <c r="F5950" i="14"/>
  <c r="F5949" i="14"/>
  <c r="F5948" i="14"/>
  <c r="F5947" i="14"/>
  <c r="F5946" i="14"/>
  <c r="F5945" i="14"/>
  <c r="F5944" i="14"/>
  <c r="F5943" i="14"/>
  <c r="F5942" i="14"/>
  <c r="F5941" i="14"/>
  <c r="F5940" i="14"/>
  <c r="F5939" i="14"/>
  <c r="F5938" i="14"/>
  <c r="F5937" i="14"/>
  <c r="F5936" i="14"/>
  <c r="F5935" i="14"/>
  <c r="F5934" i="14"/>
  <c r="F5933" i="14"/>
  <c r="F5932" i="14"/>
  <c r="F5931" i="14"/>
  <c r="F5930" i="14"/>
  <c r="F5929" i="14"/>
  <c r="F5928" i="14"/>
  <c r="F5927" i="14"/>
  <c r="F5926" i="14"/>
  <c r="F5925" i="14"/>
  <c r="F5924" i="14"/>
  <c r="F5923" i="14"/>
  <c r="F5922" i="14"/>
  <c r="F5921" i="14"/>
  <c r="F5920" i="14"/>
  <c r="F5919" i="14"/>
  <c r="F5918" i="14"/>
  <c r="F5917" i="14"/>
  <c r="F5916" i="14"/>
  <c r="F5915" i="14"/>
  <c r="F5914" i="14"/>
  <c r="F5913" i="14"/>
  <c r="F5912" i="14"/>
  <c r="F5911" i="14"/>
  <c r="F5910" i="14"/>
  <c r="F5909" i="14"/>
  <c r="F5908" i="14"/>
  <c r="F5907" i="14"/>
  <c r="F5906" i="14"/>
  <c r="F5905" i="14"/>
  <c r="F5904" i="14"/>
  <c r="F5903" i="14"/>
  <c r="F5902" i="14"/>
  <c r="F5901" i="14"/>
  <c r="F5900" i="14"/>
  <c r="F5899" i="14"/>
  <c r="F5898" i="14"/>
  <c r="F5897" i="14"/>
  <c r="F5896" i="14"/>
  <c r="F5895" i="14"/>
  <c r="F5894" i="14"/>
  <c r="F5893" i="14"/>
  <c r="F5892" i="14"/>
  <c r="F5891" i="14"/>
  <c r="F5890" i="14"/>
  <c r="F5889" i="14"/>
  <c r="F5888" i="14"/>
  <c r="F5887" i="14"/>
  <c r="F5886" i="14"/>
  <c r="F5885" i="14"/>
  <c r="F5884" i="14"/>
  <c r="F5883" i="14"/>
  <c r="F5882" i="14"/>
  <c r="F5881" i="14"/>
  <c r="F5880" i="14"/>
  <c r="F5879" i="14"/>
  <c r="F5878" i="14"/>
  <c r="F5877" i="14"/>
  <c r="F5876" i="14"/>
  <c r="F5875" i="14"/>
  <c r="F5874" i="14"/>
  <c r="F5873" i="14"/>
  <c r="F5872" i="14"/>
  <c r="F5871" i="14"/>
  <c r="F5870" i="14"/>
  <c r="F5869" i="14"/>
  <c r="F5868" i="14"/>
  <c r="F5867" i="14"/>
  <c r="F5866" i="14"/>
  <c r="F5865" i="14"/>
  <c r="F5864" i="14"/>
  <c r="F5863" i="14"/>
  <c r="F5862" i="14"/>
  <c r="F5861" i="14"/>
  <c r="F5860" i="14"/>
  <c r="F5859" i="14"/>
  <c r="F5858" i="14"/>
  <c r="F5857" i="14"/>
  <c r="F5856" i="14"/>
  <c r="F5855" i="14"/>
  <c r="F5854" i="14"/>
  <c r="F5853" i="14"/>
  <c r="F5852" i="14"/>
  <c r="F5851" i="14"/>
  <c r="F5850" i="14"/>
  <c r="F5849" i="14"/>
  <c r="F5848" i="14"/>
  <c r="F5847" i="14"/>
  <c r="F5846" i="14"/>
  <c r="F5845" i="14"/>
  <c r="F5844" i="14"/>
  <c r="F5843" i="14"/>
  <c r="F5842" i="14"/>
  <c r="F5841" i="14"/>
  <c r="F5840" i="14"/>
  <c r="F5839" i="14"/>
  <c r="F5838" i="14"/>
  <c r="F5837" i="14"/>
  <c r="F5836" i="14"/>
  <c r="F5835" i="14"/>
  <c r="F5834" i="14"/>
  <c r="F5833" i="14"/>
  <c r="F5832" i="14"/>
  <c r="F5831" i="14"/>
  <c r="F5830" i="14"/>
  <c r="F5829" i="14"/>
  <c r="F5828" i="14"/>
  <c r="F5827" i="14"/>
  <c r="F5826" i="14"/>
  <c r="F5825" i="14"/>
  <c r="F5824" i="14"/>
  <c r="F5823" i="14"/>
  <c r="F5822" i="14"/>
  <c r="F5821" i="14"/>
  <c r="F5820" i="14"/>
  <c r="F5819" i="14"/>
  <c r="F5818" i="14"/>
  <c r="F5817" i="14"/>
  <c r="F5816" i="14"/>
  <c r="F5815" i="14"/>
  <c r="F5814" i="14"/>
  <c r="F5813" i="14"/>
  <c r="F5812" i="14"/>
  <c r="F5811" i="14"/>
  <c r="F5810" i="14"/>
  <c r="F5809" i="14"/>
  <c r="F5808" i="14"/>
  <c r="F5807" i="14"/>
  <c r="F5806" i="14"/>
  <c r="F5805" i="14"/>
  <c r="F5804" i="14"/>
  <c r="F5803" i="14"/>
  <c r="F5802" i="14"/>
  <c r="F5801" i="14"/>
  <c r="F5800" i="14"/>
  <c r="F5799" i="14"/>
  <c r="F5798" i="14"/>
  <c r="F5797" i="14"/>
  <c r="F5796" i="14"/>
  <c r="F5795" i="14"/>
  <c r="F5794" i="14"/>
  <c r="F5793" i="14"/>
  <c r="F5792" i="14"/>
  <c r="F5791" i="14"/>
  <c r="F5790" i="14"/>
  <c r="F5789" i="14"/>
  <c r="F5788" i="14"/>
  <c r="F5787" i="14"/>
  <c r="F5786" i="14"/>
  <c r="F5785" i="14"/>
  <c r="F5784" i="14"/>
  <c r="F5783" i="14"/>
  <c r="F5782" i="14"/>
  <c r="F5781" i="14"/>
  <c r="F5780" i="14"/>
  <c r="F5779" i="14"/>
  <c r="F5778" i="14"/>
  <c r="F5777" i="14"/>
  <c r="F5776" i="14"/>
  <c r="F5775" i="14"/>
  <c r="F5774" i="14"/>
  <c r="F5773" i="14"/>
  <c r="F5772" i="14"/>
  <c r="F5771" i="14"/>
  <c r="F5770" i="14"/>
  <c r="F5769" i="14"/>
  <c r="F5768" i="14"/>
  <c r="F5767" i="14"/>
  <c r="F5766" i="14"/>
  <c r="F5765" i="14"/>
  <c r="F5764" i="14"/>
  <c r="F5763" i="14"/>
  <c r="F5762" i="14"/>
  <c r="F5761" i="14"/>
  <c r="F5760" i="14"/>
  <c r="F5759" i="14"/>
  <c r="F5758" i="14"/>
  <c r="F5757" i="14"/>
  <c r="F5756" i="14"/>
  <c r="F5755" i="14"/>
  <c r="F5754" i="14"/>
  <c r="F5753" i="14"/>
  <c r="F5752" i="14"/>
  <c r="F5751" i="14"/>
  <c r="F5750" i="14"/>
  <c r="F5749" i="14"/>
  <c r="F5748" i="14"/>
  <c r="F5747" i="14"/>
  <c r="F5746" i="14"/>
  <c r="F5745" i="14"/>
  <c r="F5744" i="14"/>
  <c r="F5743" i="14"/>
  <c r="F5742" i="14"/>
  <c r="F5741" i="14"/>
  <c r="F5740" i="14"/>
  <c r="F5739" i="14"/>
  <c r="F5738" i="14"/>
  <c r="F5737" i="14"/>
  <c r="F5736" i="14"/>
  <c r="F5735" i="14"/>
  <c r="F5734" i="14"/>
  <c r="F5733" i="14"/>
  <c r="F5732" i="14"/>
  <c r="F5731" i="14"/>
  <c r="F5730" i="14"/>
  <c r="F5729" i="14"/>
  <c r="F5728" i="14"/>
  <c r="F5727" i="14"/>
  <c r="F5726" i="14"/>
  <c r="F5725" i="14"/>
  <c r="F5724" i="14"/>
  <c r="F5723" i="14"/>
  <c r="F5722" i="14"/>
  <c r="F5721" i="14"/>
  <c r="F5720" i="14"/>
  <c r="F5719" i="14"/>
  <c r="F5718" i="14"/>
  <c r="F5717" i="14"/>
  <c r="F5716" i="14"/>
  <c r="F5715" i="14"/>
  <c r="F5714" i="14"/>
  <c r="F5713" i="14"/>
  <c r="F5712" i="14"/>
  <c r="F5711" i="14"/>
  <c r="F5710" i="14"/>
  <c r="F5709" i="14"/>
  <c r="F5708" i="14"/>
  <c r="F5707" i="14"/>
  <c r="F5706" i="14"/>
  <c r="F5705" i="14"/>
  <c r="F5704" i="14"/>
  <c r="F5703" i="14"/>
  <c r="F5702" i="14"/>
  <c r="F5701" i="14"/>
  <c r="F5700" i="14"/>
  <c r="F5699" i="14"/>
  <c r="F5698" i="14"/>
  <c r="F5697" i="14"/>
  <c r="F5696" i="14"/>
  <c r="F5695" i="14"/>
  <c r="F5694" i="14"/>
  <c r="F5693" i="14"/>
  <c r="F5692" i="14"/>
  <c r="F5691" i="14"/>
  <c r="F5690" i="14"/>
  <c r="F5689" i="14"/>
  <c r="F5688" i="14"/>
  <c r="F5687" i="14"/>
  <c r="F5686" i="14"/>
  <c r="F5685" i="14"/>
  <c r="F5684" i="14"/>
  <c r="F5683" i="14"/>
  <c r="F5682" i="14"/>
  <c r="F5681" i="14"/>
  <c r="F5680" i="14"/>
  <c r="F5679" i="14"/>
  <c r="F5678" i="14"/>
  <c r="F5677" i="14"/>
  <c r="F5676" i="14"/>
  <c r="F5675" i="14"/>
  <c r="F5674" i="14"/>
  <c r="F5673" i="14"/>
  <c r="F5672" i="14"/>
  <c r="F5671" i="14"/>
  <c r="F5670" i="14"/>
  <c r="F5669" i="14"/>
  <c r="F5668" i="14"/>
  <c r="F5667" i="14"/>
  <c r="F5666" i="14"/>
  <c r="F5665" i="14"/>
  <c r="F5664" i="14"/>
  <c r="F5663" i="14"/>
  <c r="F5662" i="14"/>
  <c r="F5661" i="14"/>
  <c r="F5660" i="14"/>
  <c r="F5659" i="14"/>
  <c r="F5658" i="14"/>
  <c r="F5657" i="14"/>
  <c r="F5656" i="14"/>
  <c r="F5655" i="14"/>
  <c r="F5654" i="14"/>
  <c r="F5653" i="14"/>
  <c r="F5652" i="14"/>
  <c r="F5651" i="14"/>
  <c r="F5650" i="14"/>
  <c r="F5649" i="14"/>
  <c r="F5648" i="14"/>
  <c r="F5647" i="14"/>
  <c r="F5646" i="14"/>
  <c r="F5645" i="14"/>
  <c r="F5644" i="14"/>
  <c r="F5643" i="14"/>
  <c r="F5642" i="14"/>
  <c r="F5641" i="14"/>
  <c r="F5640" i="14"/>
  <c r="F5639" i="14"/>
  <c r="F5638" i="14"/>
  <c r="F5637" i="14"/>
  <c r="F5636" i="14"/>
  <c r="F5635" i="14"/>
  <c r="F5634" i="14"/>
  <c r="F5633" i="14"/>
  <c r="F5632" i="14"/>
  <c r="F5631" i="14"/>
  <c r="F5630" i="14"/>
  <c r="F5629" i="14"/>
  <c r="F5628" i="14"/>
  <c r="F5627" i="14"/>
  <c r="F5626" i="14"/>
  <c r="F5625" i="14"/>
  <c r="F5624" i="14"/>
  <c r="F5623" i="14"/>
  <c r="F5622" i="14"/>
  <c r="F5621" i="14"/>
  <c r="F5620" i="14"/>
  <c r="F5619" i="14"/>
  <c r="F5618" i="14"/>
  <c r="F5617" i="14"/>
  <c r="F5616" i="14"/>
  <c r="F5615" i="14"/>
  <c r="F5614" i="14"/>
  <c r="F5613" i="14"/>
  <c r="F5612" i="14"/>
  <c r="F5611" i="14"/>
  <c r="F5610" i="14"/>
  <c r="F5609" i="14"/>
  <c r="F5608" i="14"/>
  <c r="F5607" i="14"/>
  <c r="F5606" i="14"/>
  <c r="F5605" i="14"/>
  <c r="F5604" i="14"/>
  <c r="F5603" i="14"/>
  <c r="F5602" i="14"/>
  <c r="F5601" i="14"/>
  <c r="F5600" i="14"/>
  <c r="F5599" i="14"/>
  <c r="F5598" i="14"/>
  <c r="F5597" i="14"/>
  <c r="F5596" i="14"/>
  <c r="F5595" i="14"/>
  <c r="F5594" i="14"/>
  <c r="F5593" i="14"/>
  <c r="F5592" i="14"/>
  <c r="F5591" i="14"/>
  <c r="F5590" i="14"/>
  <c r="F5589" i="14"/>
  <c r="F5588" i="14"/>
  <c r="F5587" i="14"/>
  <c r="F5586" i="14"/>
  <c r="F5585" i="14"/>
  <c r="F5584" i="14"/>
  <c r="F5583" i="14"/>
  <c r="F5582" i="14"/>
  <c r="F5581" i="14"/>
  <c r="F5580" i="14"/>
  <c r="F5579" i="14"/>
  <c r="F5578" i="14"/>
  <c r="F5577" i="14"/>
  <c r="F5576" i="14"/>
  <c r="F5575" i="14"/>
  <c r="F5574" i="14"/>
  <c r="F5573" i="14"/>
  <c r="F5572" i="14"/>
  <c r="F5571" i="14"/>
  <c r="F5570" i="14"/>
  <c r="F5569" i="14"/>
  <c r="F5568" i="14"/>
  <c r="F5567" i="14"/>
  <c r="F5566" i="14"/>
  <c r="F5565" i="14"/>
  <c r="F5564" i="14"/>
  <c r="F5563" i="14"/>
  <c r="F5562" i="14"/>
  <c r="F5561" i="14"/>
  <c r="F5560" i="14"/>
  <c r="F5559" i="14"/>
  <c r="F5558" i="14"/>
  <c r="F5557" i="14"/>
  <c r="F5556" i="14"/>
  <c r="F5555" i="14"/>
  <c r="F5554" i="14"/>
  <c r="F5553" i="14"/>
  <c r="F5552" i="14"/>
  <c r="F5551" i="14"/>
  <c r="F5550" i="14"/>
  <c r="F5549" i="14"/>
  <c r="F5548" i="14"/>
  <c r="F5547" i="14"/>
  <c r="F5546" i="14"/>
  <c r="F5545" i="14"/>
  <c r="F5544" i="14"/>
  <c r="F5543" i="14"/>
  <c r="F5542" i="14"/>
  <c r="F5541" i="14"/>
  <c r="F5540" i="14"/>
  <c r="F5539" i="14"/>
  <c r="F5538" i="14"/>
  <c r="F5537" i="14"/>
  <c r="F5536" i="14"/>
  <c r="F5535" i="14"/>
  <c r="F5534" i="14"/>
  <c r="F5533" i="14"/>
  <c r="F5532" i="14"/>
  <c r="F5531" i="14"/>
  <c r="F5530" i="14"/>
  <c r="F5529" i="14"/>
  <c r="F5528" i="14"/>
  <c r="F5527" i="14"/>
  <c r="F5526" i="14"/>
  <c r="F5525" i="14"/>
  <c r="F5524" i="14"/>
  <c r="F5523" i="14"/>
  <c r="F5522" i="14"/>
  <c r="F5521" i="14"/>
  <c r="F5520" i="14"/>
  <c r="F5519" i="14"/>
  <c r="F5518" i="14"/>
  <c r="F5517" i="14"/>
  <c r="F5516" i="14"/>
  <c r="F5515" i="14"/>
  <c r="F5514" i="14"/>
  <c r="F5513" i="14"/>
  <c r="F5512" i="14"/>
  <c r="F5511" i="14"/>
  <c r="F5510" i="14"/>
  <c r="F5509" i="14"/>
  <c r="F5508" i="14"/>
  <c r="F5507" i="14"/>
  <c r="F5506" i="14"/>
  <c r="F5505" i="14"/>
  <c r="F5504" i="14"/>
  <c r="F5503" i="14"/>
  <c r="F5502" i="14"/>
  <c r="F5501" i="14"/>
  <c r="F5500" i="14"/>
  <c r="F5499" i="14"/>
  <c r="F5498" i="14"/>
  <c r="F5497" i="14"/>
  <c r="F5496" i="14"/>
  <c r="F5495" i="14"/>
  <c r="F5494" i="14"/>
  <c r="F5493" i="14"/>
  <c r="F5492" i="14"/>
  <c r="F5491" i="14"/>
  <c r="F5490" i="14"/>
  <c r="F5489" i="14"/>
  <c r="F5488" i="14"/>
  <c r="F5487" i="14"/>
  <c r="F5486" i="14"/>
  <c r="F5485" i="14"/>
  <c r="F5484" i="14"/>
  <c r="F5483" i="14"/>
  <c r="F5482" i="14"/>
  <c r="F5481" i="14"/>
  <c r="F5480" i="14"/>
  <c r="F5479" i="14"/>
  <c r="F5478" i="14"/>
  <c r="F5477" i="14"/>
  <c r="F5476" i="14"/>
  <c r="F5475" i="14"/>
  <c r="F5474" i="14"/>
  <c r="F5473" i="14"/>
  <c r="F5472" i="14"/>
  <c r="F5471" i="14"/>
  <c r="F5470" i="14"/>
  <c r="F5469" i="14"/>
  <c r="F5468" i="14"/>
  <c r="F5467" i="14"/>
  <c r="F5466" i="14"/>
  <c r="F5465" i="14"/>
  <c r="F5464" i="14"/>
  <c r="F5463" i="14"/>
  <c r="F5462" i="14"/>
  <c r="F5461" i="14"/>
  <c r="F5460" i="14"/>
  <c r="F5459" i="14"/>
  <c r="F5458" i="14"/>
  <c r="F5457" i="14"/>
  <c r="F5456" i="14"/>
  <c r="F5455" i="14"/>
  <c r="F5454" i="14"/>
  <c r="F5453" i="14"/>
  <c r="F5452" i="14"/>
  <c r="F5451" i="14"/>
  <c r="F5450" i="14"/>
  <c r="F5449" i="14"/>
  <c r="F5448" i="14"/>
  <c r="F5447" i="14"/>
  <c r="F5446" i="14"/>
  <c r="F5445" i="14"/>
  <c r="F5444" i="14"/>
  <c r="F5443" i="14"/>
  <c r="F5442" i="14"/>
  <c r="F5441" i="14"/>
  <c r="F5440" i="14"/>
  <c r="F5439" i="14"/>
  <c r="F5438" i="14"/>
  <c r="F5437" i="14"/>
  <c r="F5436" i="14"/>
  <c r="F5435" i="14"/>
  <c r="F5434" i="14"/>
  <c r="F5433" i="14"/>
  <c r="F5432" i="14"/>
  <c r="F5431" i="14"/>
  <c r="F5430" i="14"/>
  <c r="F5429" i="14"/>
  <c r="F5428" i="14"/>
  <c r="F5427" i="14"/>
  <c r="F5426" i="14"/>
  <c r="F5425" i="14"/>
  <c r="F5424" i="14"/>
  <c r="F5423" i="14"/>
  <c r="F5422" i="14"/>
  <c r="F5421" i="14"/>
  <c r="F5420" i="14"/>
  <c r="F5419" i="14"/>
  <c r="F5418" i="14"/>
  <c r="F5417" i="14"/>
  <c r="F5416" i="14"/>
  <c r="F5415" i="14"/>
  <c r="F5414" i="14"/>
  <c r="F5413" i="14"/>
  <c r="F5412" i="14"/>
  <c r="F5411" i="14"/>
  <c r="F5410" i="14"/>
  <c r="F5409" i="14"/>
  <c r="F5408" i="14"/>
  <c r="F5407" i="14"/>
  <c r="F5406" i="14"/>
  <c r="F5405" i="14"/>
  <c r="F5404" i="14"/>
  <c r="F5403" i="14"/>
  <c r="F5402" i="14"/>
  <c r="F5401" i="14"/>
  <c r="F5400" i="14"/>
  <c r="F5399" i="14"/>
  <c r="F5398" i="14"/>
  <c r="F5397" i="14"/>
  <c r="F5396" i="14"/>
  <c r="F5395" i="14"/>
  <c r="F5394" i="14"/>
  <c r="F5393" i="14"/>
  <c r="F5392" i="14"/>
  <c r="F5391" i="14"/>
  <c r="F5390" i="14"/>
  <c r="F5389" i="14"/>
  <c r="F5388" i="14"/>
  <c r="F5387" i="14"/>
  <c r="F5386" i="14"/>
  <c r="F5385" i="14"/>
  <c r="F5384" i="14"/>
  <c r="F5383" i="14"/>
  <c r="F5382" i="14"/>
  <c r="F5381" i="14"/>
  <c r="F5380" i="14"/>
  <c r="F5379" i="14"/>
  <c r="F5378" i="14"/>
  <c r="F5377" i="14"/>
  <c r="F5376" i="14"/>
  <c r="F5375" i="14"/>
  <c r="F5374" i="14"/>
  <c r="F5373" i="14"/>
  <c r="F5372" i="14"/>
  <c r="F5371" i="14"/>
  <c r="F5370" i="14"/>
  <c r="F5369" i="14"/>
  <c r="F5368" i="14"/>
  <c r="F5367" i="14"/>
  <c r="F5366" i="14"/>
  <c r="F5365" i="14"/>
  <c r="F5364" i="14"/>
  <c r="F5363" i="14"/>
  <c r="F5362" i="14"/>
  <c r="F5361" i="14"/>
  <c r="F5360" i="14"/>
  <c r="F5359" i="14"/>
  <c r="F5358" i="14"/>
  <c r="F5357" i="14"/>
  <c r="F5356" i="14"/>
  <c r="F5355" i="14"/>
  <c r="F5354" i="14"/>
  <c r="F5353" i="14"/>
  <c r="F5352" i="14"/>
  <c r="F5351" i="14"/>
  <c r="F5350" i="14"/>
  <c r="F5349" i="14"/>
  <c r="F5348" i="14"/>
  <c r="F5347" i="14"/>
  <c r="F5346" i="14"/>
  <c r="F5345" i="14"/>
  <c r="F5344" i="14"/>
  <c r="F5343" i="14"/>
  <c r="F5342" i="14"/>
  <c r="F5341" i="14"/>
  <c r="F5340" i="14"/>
  <c r="F5339" i="14"/>
  <c r="F5338" i="14"/>
  <c r="F5337" i="14"/>
  <c r="F5336" i="14"/>
  <c r="F5335" i="14"/>
  <c r="F5334" i="14"/>
  <c r="F5333" i="14"/>
  <c r="F5332" i="14"/>
  <c r="F5331" i="14"/>
  <c r="F5330" i="14"/>
  <c r="F5329" i="14"/>
  <c r="F5328" i="14"/>
  <c r="F5327" i="14"/>
  <c r="F5326" i="14"/>
  <c r="F5325" i="14"/>
  <c r="F5324" i="14"/>
  <c r="F5323" i="14"/>
  <c r="F5322" i="14"/>
  <c r="F5321" i="14"/>
  <c r="F5320" i="14"/>
  <c r="F5319" i="14"/>
  <c r="F5318" i="14"/>
  <c r="F5317" i="14"/>
  <c r="F5316" i="14"/>
  <c r="F5315" i="14"/>
  <c r="F5314" i="14"/>
  <c r="F5313" i="14"/>
  <c r="F5312" i="14"/>
  <c r="F5311" i="14"/>
  <c r="F5310" i="14"/>
  <c r="F5309" i="14"/>
  <c r="F5308" i="14"/>
  <c r="F5307" i="14"/>
  <c r="F5306" i="14"/>
  <c r="F5305" i="14"/>
  <c r="F5304" i="14"/>
  <c r="F5303" i="14"/>
  <c r="F5302" i="14"/>
  <c r="F5301" i="14"/>
  <c r="F5300" i="14"/>
  <c r="F5299" i="14"/>
  <c r="F5298" i="14"/>
  <c r="F5297" i="14"/>
  <c r="F5296" i="14"/>
  <c r="F5295" i="14"/>
  <c r="F5294" i="14"/>
  <c r="F5293" i="14"/>
  <c r="F5292" i="14"/>
  <c r="F5291" i="14"/>
  <c r="F5290" i="14"/>
  <c r="F5289" i="14"/>
  <c r="F5288" i="14"/>
  <c r="F5287" i="14"/>
  <c r="F5286" i="14"/>
  <c r="F5285" i="14"/>
  <c r="F5284" i="14"/>
  <c r="F5283" i="14"/>
  <c r="F5282" i="14"/>
  <c r="F5281" i="14"/>
  <c r="F5280" i="14"/>
  <c r="F5279" i="14"/>
  <c r="F5278" i="14"/>
  <c r="F5277" i="14"/>
  <c r="F5276" i="14"/>
  <c r="F5275" i="14"/>
  <c r="F5274" i="14"/>
  <c r="F5273" i="14"/>
  <c r="F5272" i="14"/>
  <c r="F5271" i="14"/>
  <c r="F5270" i="14"/>
  <c r="F5269" i="14"/>
  <c r="F5268" i="14"/>
  <c r="F5267" i="14"/>
  <c r="F5266" i="14"/>
  <c r="F5265" i="14"/>
  <c r="F5264" i="14"/>
  <c r="F5263" i="14"/>
  <c r="F5262" i="14"/>
  <c r="F5261" i="14"/>
  <c r="F5260" i="14"/>
  <c r="F5259" i="14"/>
  <c r="F5258" i="14"/>
  <c r="F5257" i="14"/>
  <c r="F5256" i="14"/>
  <c r="F5255" i="14"/>
  <c r="F5254" i="14"/>
  <c r="F5253" i="14"/>
  <c r="F5252" i="14"/>
  <c r="F5251" i="14"/>
  <c r="F5250" i="14"/>
  <c r="F5249" i="14"/>
  <c r="F5248" i="14"/>
  <c r="F5247" i="14"/>
  <c r="F5246" i="14"/>
  <c r="F5245" i="14"/>
  <c r="F5244" i="14"/>
  <c r="F5243" i="14"/>
  <c r="F5242" i="14"/>
  <c r="F5241" i="14"/>
  <c r="F5240" i="14"/>
  <c r="F5239" i="14"/>
  <c r="F5238" i="14"/>
  <c r="F5237" i="14"/>
  <c r="F5236" i="14"/>
  <c r="F5235" i="14"/>
  <c r="F5234" i="14"/>
  <c r="F5233" i="14"/>
  <c r="F5232" i="14"/>
  <c r="F5231" i="14"/>
  <c r="F5230" i="14"/>
  <c r="F5229" i="14"/>
  <c r="F5228" i="14"/>
  <c r="F5227" i="14"/>
  <c r="F5226" i="14"/>
  <c r="F5225" i="14"/>
  <c r="F5224" i="14"/>
  <c r="F5223" i="14"/>
  <c r="F5222" i="14"/>
  <c r="F5221" i="14"/>
  <c r="F5220" i="14"/>
  <c r="F5219" i="14"/>
  <c r="F5218" i="14"/>
  <c r="F5217" i="14"/>
  <c r="F5216" i="14"/>
  <c r="F5215" i="14"/>
  <c r="F5214" i="14"/>
  <c r="F5213" i="14"/>
  <c r="F5212" i="14"/>
  <c r="F5211" i="14"/>
  <c r="F5210" i="14"/>
  <c r="F5209" i="14"/>
  <c r="F5208" i="14"/>
  <c r="F5207" i="14"/>
  <c r="F5206" i="14"/>
  <c r="F5205" i="14"/>
  <c r="F5204" i="14"/>
  <c r="F5203" i="14"/>
  <c r="F5202" i="14"/>
  <c r="F5201" i="14"/>
  <c r="F5200" i="14"/>
  <c r="F5199" i="14"/>
  <c r="F5198" i="14"/>
  <c r="F5197" i="14"/>
  <c r="F5196" i="14"/>
  <c r="F5195" i="14"/>
  <c r="F5194" i="14"/>
  <c r="F5193" i="14"/>
  <c r="F5192" i="14"/>
  <c r="F5191" i="14"/>
  <c r="F5190" i="14"/>
  <c r="F5189" i="14"/>
  <c r="F5188" i="14"/>
  <c r="F5187" i="14"/>
  <c r="F5186" i="14"/>
  <c r="F5185" i="14"/>
  <c r="F5184" i="14"/>
  <c r="F5183" i="14"/>
  <c r="F5182" i="14"/>
  <c r="F5181" i="14"/>
  <c r="F5180" i="14"/>
  <c r="F5179" i="14"/>
  <c r="F5178" i="14"/>
  <c r="F5177" i="14"/>
  <c r="F5176" i="14"/>
  <c r="F5175" i="14"/>
  <c r="F5174" i="14"/>
  <c r="F5173" i="14"/>
  <c r="F5172" i="14"/>
  <c r="F5171" i="14"/>
  <c r="F5170" i="14"/>
  <c r="F5169" i="14"/>
  <c r="F5168" i="14"/>
  <c r="F5167" i="14"/>
  <c r="F5166" i="14"/>
  <c r="F5165" i="14"/>
  <c r="F5164" i="14"/>
  <c r="F5163" i="14"/>
  <c r="F5162" i="14"/>
  <c r="F5161" i="14"/>
  <c r="F5160" i="14"/>
  <c r="F5159" i="14"/>
  <c r="F5158" i="14"/>
  <c r="F5157" i="14"/>
  <c r="F5156" i="14"/>
  <c r="F5155" i="14"/>
  <c r="F5154" i="14"/>
  <c r="F5153" i="14"/>
  <c r="F5152" i="14"/>
  <c r="F5151" i="14"/>
  <c r="F5150" i="14"/>
  <c r="F5149" i="14"/>
  <c r="F5148" i="14"/>
  <c r="F5147" i="14"/>
  <c r="F5146" i="14"/>
  <c r="F5145" i="14"/>
  <c r="F5144" i="14"/>
  <c r="F5143" i="14"/>
  <c r="F5142" i="14"/>
  <c r="F5141" i="14"/>
  <c r="F5140" i="14"/>
  <c r="F5139" i="14"/>
  <c r="F5138" i="14"/>
  <c r="F5137" i="14"/>
  <c r="F5136" i="14"/>
  <c r="F5135" i="14"/>
  <c r="F5134" i="14"/>
  <c r="F5133" i="14"/>
  <c r="F5132" i="14"/>
  <c r="F5131" i="14"/>
  <c r="F5130" i="14"/>
  <c r="F5129" i="14"/>
  <c r="F5128" i="14"/>
  <c r="F5127" i="14"/>
  <c r="F5126" i="14"/>
  <c r="F5125" i="14"/>
  <c r="F5124" i="14"/>
  <c r="F5123" i="14"/>
  <c r="F5122" i="14"/>
  <c r="F5121" i="14"/>
  <c r="F5120" i="14"/>
  <c r="F5119" i="14"/>
  <c r="F5118" i="14"/>
  <c r="F5117" i="14"/>
  <c r="F5116" i="14"/>
  <c r="F5115" i="14"/>
  <c r="F5114" i="14"/>
  <c r="F5113" i="14"/>
  <c r="F5112" i="14"/>
  <c r="F5111" i="14"/>
  <c r="F5110" i="14"/>
  <c r="F5109" i="14"/>
  <c r="F5108" i="14"/>
  <c r="F5107" i="14"/>
  <c r="F5106" i="14"/>
  <c r="F5105" i="14"/>
  <c r="F5104" i="14"/>
  <c r="F5103" i="14"/>
  <c r="F5102" i="14"/>
  <c r="F5101" i="14"/>
  <c r="F5100" i="14"/>
  <c r="F5099" i="14"/>
  <c r="F5098" i="14"/>
  <c r="F5097" i="14"/>
  <c r="F5096" i="14"/>
  <c r="F5095" i="14"/>
  <c r="F5094" i="14"/>
  <c r="F5093" i="14"/>
  <c r="F5092" i="14"/>
  <c r="F5091" i="14"/>
  <c r="F5090" i="14"/>
  <c r="F5089" i="14"/>
  <c r="F5088" i="14"/>
  <c r="F5087" i="14"/>
  <c r="F5086" i="14"/>
  <c r="F5085" i="14"/>
  <c r="F5084" i="14"/>
  <c r="F5083" i="14"/>
  <c r="F5082" i="14"/>
  <c r="F5081" i="14"/>
  <c r="F5080" i="14"/>
  <c r="F5079" i="14"/>
  <c r="F5078" i="14"/>
  <c r="F5077" i="14"/>
  <c r="F5076" i="14"/>
  <c r="F5075" i="14"/>
  <c r="F5074" i="14"/>
  <c r="F5073" i="14"/>
  <c r="F5072" i="14"/>
  <c r="F5071" i="14"/>
  <c r="F5070" i="14"/>
  <c r="F5069" i="14"/>
  <c r="F5068" i="14"/>
  <c r="F5067" i="14"/>
  <c r="F5066" i="14"/>
  <c r="F5065" i="14"/>
  <c r="F5064" i="14"/>
  <c r="F5063" i="14"/>
  <c r="F5062" i="14"/>
  <c r="F5061" i="14"/>
  <c r="F5060" i="14"/>
  <c r="F5059" i="14"/>
  <c r="F5058" i="14"/>
  <c r="F5057" i="14"/>
  <c r="F5056" i="14"/>
  <c r="F5055" i="14"/>
  <c r="F5054" i="14"/>
  <c r="F5053" i="14"/>
  <c r="F5052" i="14"/>
  <c r="F5051" i="14"/>
  <c r="F5050" i="14"/>
  <c r="F5049" i="14"/>
  <c r="F5048" i="14"/>
  <c r="F5047" i="14"/>
  <c r="F5046" i="14"/>
  <c r="F5045" i="14"/>
  <c r="F5044" i="14"/>
  <c r="F5043" i="14"/>
  <c r="F5042" i="14"/>
  <c r="F5041" i="14"/>
  <c r="F5040" i="14"/>
  <c r="F5039" i="14"/>
  <c r="F5038" i="14"/>
  <c r="F5037" i="14"/>
  <c r="F5036" i="14"/>
  <c r="F5035" i="14"/>
  <c r="F5034" i="14"/>
  <c r="F5033" i="14"/>
  <c r="F5032" i="14"/>
  <c r="F5031" i="14"/>
  <c r="F5030" i="14"/>
  <c r="F5029" i="14"/>
  <c r="F5028" i="14"/>
  <c r="F5027" i="14"/>
  <c r="F5026" i="14"/>
  <c r="F5025" i="14"/>
  <c r="F5024" i="14"/>
  <c r="F5023" i="14"/>
  <c r="F5022" i="14"/>
  <c r="F5021" i="14"/>
  <c r="F5020" i="14"/>
  <c r="F5019" i="14"/>
  <c r="F5018" i="14"/>
  <c r="F5017" i="14"/>
  <c r="F5016" i="14"/>
  <c r="F5015" i="14"/>
  <c r="F5014" i="14"/>
  <c r="F5013" i="14"/>
  <c r="F5012" i="14"/>
  <c r="F5011" i="14"/>
  <c r="F5010" i="14"/>
  <c r="F5009" i="14"/>
  <c r="F5008" i="14"/>
  <c r="F5007" i="14"/>
  <c r="F5006" i="14"/>
  <c r="F5005" i="14"/>
  <c r="F5004" i="14"/>
  <c r="F5003" i="14"/>
  <c r="F5002" i="14"/>
  <c r="F5001" i="14"/>
  <c r="F5000" i="14"/>
  <c r="F4999" i="14"/>
  <c r="F4998" i="14"/>
  <c r="F4997" i="14"/>
  <c r="F4996" i="14"/>
  <c r="F4995" i="14"/>
  <c r="F4994" i="14"/>
  <c r="F4993" i="14"/>
  <c r="F4992" i="14"/>
  <c r="F4991" i="14"/>
  <c r="F4990" i="14"/>
  <c r="F4989" i="14"/>
  <c r="F4988" i="14"/>
  <c r="F4987" i="14"/>
  <c r="F4986" i="14"/>
  <c r="F4985" i="14"/>
  <c r="F4984" i="14"/>
  <c r="F4983" i="14"/>
  <c r="F4982" i="14"/>
  <c r="F4981" i="14"/>
  <c r="F4980" i="14"/>
  <c r="F4979" i="14"/>
  <c r="F4978" i="14"/>
  <c r="F4977" i="14"/>
  <c r="F4976" i="14"/>
  <c r="F4975" i="14"/>
  <c r="F4974" i="14"/>
  <c r="F4973" i="14"/>
  <c r="F4972" i="14"/>
  <c r="F4971" i="14"/>
  <c r="F4970" i="14"/>
  <c r="F4969" i="14"/>
  <c r="F4968" i="14"/>
  <c r="F4967" i="14"/>
  <c r="F4966" i="14"/>
  <c r="F4965" i="14"/>
  <c r="F4964" i="14"/>
  <c r="F4963" i="14"/>
  <c r="F4962" i="14"/>
  <c r="F4961" i="14"/>
  <c r="F4960" i="14"/>
  <c r="F4959" i="14"/>
  <c r="F4958" i="14"/>
  <c r="F4957" i="14"/>
  <c r="F4956" i="14"/>
  <c r="F4955" i="14"/>
  <c r="F4954" i="14"/>
  <c r="F4953" i="14"/>
  <c r="F4952" i="14"/>
  <c r="F4951" i="14"/>
  <c r="F4950" i="14"/>
  <c r="F4949" i="14"/>
  <c r="F4948" i="14"/>
  <c r="F4947" i="14"/>
  <c r="F4946" i="14"/>
  <c r="F4945" i="14"/>
  <c r="F4944" i="14"/>
  <c r="F4943" i="14"/>
  <c r="F4942" i="14"/>
  <c r="F4941" i="14"/>
  <c r="F4940" i="14"/>
  <c r="F4939" i="14"/>
  <c r="F4938" i="14"/>
  <c r="F4937" i="14"/>
  <c r="F4936" i="14"/>
  <c r="F4935" i="14"/>
  <c r="F4934" i="14"/>
  <c r="F4933" i="14"/>
  <c r="F4932" i="14"/>
  <c r="F4931" i="14"/>
  <c r="F4930" i="14"/>
  <c r="F4929" i="14"/>
  <c r="F4928" i="14"/>
  <c r="F4927" i="14"/>
  <c r="F4926" i="14"/>
  <c r="F4925" i="14"/>
  <c r="F4924" i="14"/>
  <c r="F4923" i="14"/>
  <c r="F4922" i="14"/>
  <c r="F4921" i="14"/>
  <c r="F4920" i="14"/>
  <c r="F4919" i="14"/>
  <c r="F4918" i="14"/>
  <c r="F4917" i="14"/>
  <c r="F4916" i="14"/>
  <c r="F4915" i="14"/>
  <c r="F4914" i="14"/>
  <c r="F4913" i="14"/>
  <c r="F4912" i="14"/>
  <c r="F4911" i="14"/>
  <c r="F4910" i="14"/>
  <c r="F4909" i="14"/>
  <c r="F4908" i="14"/>
  <c r="F4907" i="14"/>
  <c r="F4906" i="14"/>
  <c r="F4905" i="14"/>
  <c r="F4904" i="14"/>
  <c r="F4903" i="14"/>
  <c r="F4902" i="14"/>
  <c r="F4901" i="14"/>
  <c r="F4900" i="14"/>
  <c r="F4899" i="14"/>
  <c r="F4898" i="14"/>
  <c r="F4897" i="14"/>
  <c r="F4896" i="14"/>
  <c r="F4895" i="14"/>
  <c r="F4894" i="14"/>
  <c r="F4893" i="14"/>
  <c r="F4892" i="14"/>
  <c r="F4891" i="14"/>
  <c r="F4890" i="14"/>
  <c r="F4889" i="14"/>
  <c r="F4888" i="14"/>
  <c r="F4887" i="14"/>
  <c r="F4886" i="14"/>
  <c r="F4885" i="14"/>
  <c r="F4884" i="14"/>
  <c r="F4883" i="14"/>
  <c r="F4882" i="14"/>
  <c r="F4881" i="14"/>
  <c r="F4880" i="14"/>
  <c r="F4879" i="14"/>
  <c r="F4878" i="14"/>
  <c r="F4877" i="14"/>
  <c r="F4876" i="14"/>
  <c r="F4875" i="14"/>
  <c r="F4874" i="14"/>
  <c r="F4873" i="14"/>
  <c r="F4872" i="14"/>
  <c r="F4871" i="14"/>
  <c r="F4870" i="14"/>
  <c r="F4869" i="14"/>
  <c r="F4868" i="14"/>
  <c r="F4867" i="14"/>
  <c r="F4866" i="14"/>
  <c r="F4865" i="14"/>
  <c r="F4864" i="14"/>
  <c r="F4863" i="14"/>
  <c r="F4862" i="14"/>
  <c r="F4861" i="14"/>
  <c r="F4860" i="14"/>
  <c r="F4859" i="14"/>
  <c r="F4858" i="14"/>
  <c r="F4857" i="14"/>
  <c r="F4856" i="14"/>
  <c r="F4855" i="14"/>
  <c r="F4854" i="14"/>
  <c r="F4853" i="14"/>
  <c r="F4852" i="14"/>
  <c r="F4851" i="14"/>
  <c r="F4850" i="14"/>
  <c r="F4849" i="14"/>
  <c r="F4848" i="14"/>
  <c r="F4847" i="14"/>
  <c r="F4846" i="14"/>
  <c r="F4845" i="14"/>
  <c r="F4844" i="14"/>
  <c r="F4843" i="14"/>
  <c r="F4842" i="14"/>
  <c r="F4841" i="14"/>
  <c r="F4840" i="14"/>
  <c r="F4839" i="14"/>
  <c r="F4838" i="14"/>
  <c r="F4837" i="14"/>
  <c r="F4836" i="14"/>
  <c r="F4835" i="14"/>
  <c r="F4834" i="14"/>
  <c r="F4833" i="14"/>
  <c r="F4832" i="14"/>
  <c r="F4831" i="14"/>
  <c r="F4830" i="14"/>
  <c r="F4829" i="14"/>
  <c r="F4828" i="14"/>
  <c r="F4827" i="14"/>
  <c r="F4826" i="14"/>
  <c r="F4825" i="14"/>
  <c r="F4824" i="14"/>
  <c r="F4823" i="14"/>
  <c r="F4822" i="14"/>
  <c r="F4821" i="14"/>
  <c r="F4820" i="14"/>
  <c r="F4819" i="14"/>
  <c r="F4818" i="14"/>
  <c r="F4817" i="14"/>
  <c r="F4816" i="14"/>
  <c r="F4815" i="14"/>
  <c r="F4814" i="14"/>
  <c r="F4813" i="14"/>
  <c r="F4812" i="14"/>
  <c r="F4811" i="14"/>
  <c r="F4810" i="14"/>
  <c r="F4809" i="14"/>
  <c r="F4808" i="14"/>
  <c r="F4807" i="14"/>
  <c r="F4806" i="14"/>
  <c r="F4805" i="14"/>
  <c r="F4804" i="14"/>
  <c r="F4803" i="14"/>
  <c r="F4802" i="14"/>
  <c r="F4801" i="14"/>
  <c r="F4800" i="14"/>
  <c r="F4799" i="14"/>
  <c r="F4798" i="14"/>
  <c r="F4797" i="14"/>
  <c r="F4796" i="14"/>
  <c r="F4795" i="14"/>
  <c r="F4794" i="14"/>
  <c r="F4793" i="14"/>
  <c r="F4792" i="14"/>
  <c r="F4791" i="14"/>
  <c r="F4790" i="14"/>
  <c r="F4789" i="14"/>
  <c r="F4788" i="14"/>
  <c r="F4787" i="14"/>
  <c r="F4786" i="14"/>
  <c r="F4785" i="14"/>
  <c r="F4784" i="14"/>
  <c r="F4783" i="14"/>
  <c r="F4782" i="14"/>
  <c r="F4781" i="14"/>
  <c r="F4780" i="14"/>
  <c r="F4779" i="14"/>
  <c r="F4778" i="14"/>
  <c r="F4777" i="14"/>
  <c r="F4776" i="14"/>
  <c r="F4775" i="14"/>
  <c r="F4774" i="14"/>
  <c r="F4773" i="14"/>
  <c r="F4772" i="14"/>
  <c r="F4771" i="14"/>
  <c r="F4770" i="14"/>
  <c r="F4769" i="14"/>
  <c r="F4768" i="14"/>
  <c r="F4767" i="14"/>
  <c r="F4766" i="14"/>
  <c r="F4765" i="14"/>
  <c r="F4764" i="14"/>
  <c r="F4763" i="14"/>
  <c r="F4762" i="14"/>
  <c r="F4761" i="14"/>
  <c r="F4760" i="14"/>
  <c r="F4759" i="14"/>
  <c r="F4758" i="14"/>
  <c r="F4757" i="14"/>
  <c r="F4756" i="14"/>
  <c r="F4755" i="14"/>
  <c r="F4754" i="14"/>
  <c r="F4753" i="14"/>
  <c r="F4752" i="14"/>
  <c r="F4751" i="14"/>
  <c r="F4750" i="14"/>
  <c r="F4749" i="14"/>
  <c r="F4748" i="14"/>
  <c r="F4747" i="14"/>
  <c r="F4746" i="14"/>
  <c r="F4745" i="14"/>
  <c r="F4744" i="14"/>
  <c r="F4743" i="14"/>
  <c r="F4742" i="14"/>
  <c r="F4741" i="14"/>
  <c r="F4740" i="14"/>
  <c r="F4739" i="14"/>
  <c r="F4738" i="14"/>
  <c r="F4737" i="14"/>
  <c r="F4736" i="14"/>
  <c r="F4735" i="14"/>
  <c r="F4734" i="14"/>
  <c r="F4733" i="14"/>
  <c r="F4732" i="14"/>
  <c r="F4731" i="14"/>
  <c r="F4730" i="14"/>
  <c r="F4729" i="14"/>
  <c r="F4728" i="14"/>
  <c r="F4727" i="14"/>
  <c r="F4726" i="14"/>
  <c r="F4725" i="14"/>
  <c r="F4724" i="14"/>
  <c r="F4723" i="14"/>
  <c r="F4722" i="14"/>
  <c r="F4721" i="14"/>
  <c r="F4720" i="14"/>
  <c r="F4719" i="14"/>
  <c r="F4718" i="14"/>
  <c r="F4717" i="14"/>
  <c r="F4716" i="14"/>
  <c r="F4715" i="14"/>
  <c r="F4714" i="14"/>
  <c r="F4713" i="14"/>
  <c r="F4712" i="14"/>
  <c r="F4711" i="14"/>
  <c r="F4710" i="14"/>
  <c r="F4709" i="14"/>
  <c r="F4708" i="14"/>
  <c r="F4707" i="14"/>
  <c r="F4706" i="14"/>
  <c r="F4705" i="14"/>
  <c r="F4704" i="14"/>
  <c r="F4703" i="14"/>
  <c r="F4702" i="14"/>
  <c r="F4701" i="14"/>
  <c r="F4700" i="14"/>
  <c r="F4699" i="14"/>
  <c r="F4698" i="14"/>
  <c r="F4697" i="14"/>
  <c r="F4696" i="14"/>
  <c r="F4695" i="14"/>
  <c r="F4694" i="14"/>
  <c r="F4693" i="14"/>
  <c r="F4692" i="14"/>
  <c r="F4691" i="14"/>
  <c r="F4690" i="14"/>
  <c r="F4689" i="14"/>
  <c r="F4688" i="14"/>
  <c r="F4687" i="14"/>
  <c r="F4686" i="14"/>
  <c r="F4685" i="14"/>
  <c r="F4684" i="14"/>
  <c r="F4683" i="14"/>
  <c r="F4682" i="14"/>
  <c r="F4681" i="14"/>
  <c r="F4680" i="14"/>
  <c r="F4679" i="14"/>
  <c r="F4678" i="14"/>
  <c r="F4677" i="14"/>
  <c r="F4676" i="14"/>
  <c r="F4675" i="14"/>
  <c r="F4674" i="14"/>
  <c r="F4673" i="14"/>
  <c r="F4672" i="14"/>
  <c r="F4671" i="14"/>
  <c r="F4670" i="14"/>
  <c r="F4669" i="14"/>
  <c r="F4668" i="14"/>
  <c r="F4667" i="14"/>
  <c r="F4666" i="14"/>
  <c r="F4665" i="14"/>
  <c r="F4664" i="14"/>
  <c r="F4663" i="14"/>
  <c r="F4662" i="14"/>
  <c r="F4661" i="14"/>
  <c r="F4660" i="14"/>
  <c r="F4659" i="14"/>
  <c r="F4658" i="14"/>
  <c r="F4657" i="14"/>
  <c r="F4656" i="14"/>
  <c r="F4655" i="14"/>
  <c r="F4654" i="14"/>
  <c r="F4653" i="14"/>
  <c r="F4652" i="14"/>
  <c r="F4651" i="14"/>
  <c r="F4650" i="14"/>
  <c r="F4649" i="14"/>
  <c r="F4648" i="14"/>
  <c r="F4647" i="14"/>
  <c r="F4646" i="14"/>
  <c r="F4645" i="14"/>
  <c r="F4644" i="14"/>
  <c r="F4643" i="14"/>
  <c r="F4642" i="14"/>
  <c r="F4641" i="14"/>
  <c r="F4640" i="14"/>
  <c r="F4639" i="14"/>
  <c r="F4638" i="14"/>
  <c r="F4637" i="14"/>
  <c r="F4636" i="14"/>
  <c r="F4635" i="14"/>
  <c r="F4634" i="14"/>
  <c r="F4633" i="14"/>
  <c r="F4632" i="14"/>
  <c r="F4631" i="14"/>
  <c r="F4630" i="14"/>
  <c r="F4629" i="14"/>
  <c r="F4628" i="14"/>
  <c r="F4627" i="14"/>
  <c r="F4626" i="14"/>
  <c r="F4625" i="14"/>
  <c r="F4624" i="14"/>
  <c r="F4623" i="14"/>
  <c r="F4622" i="14"/>
  <c r="F4621" i="14"/>
  <c r="F4620" i="14"/>
  <c r="F4619" i="14"/>
  <c r="F4618" i="14"/>
  <c r="F4617" i="14"/>
  <c r="F4616" i="14"/>
  <c r="F4615" i="14"/>
  <c r="F4614" i="14"/>
  <c r="F4613" i="14"/>
  <c r="F4612" i="14"/>
  <c r="F4611" i="14"/>
  <c r="F4610" i="14"/>
  <c r="F4609" i="14"/>
  <c r="F4608" i="14"/>
  <c r="F4607" i="14"/>
  <c r="F4606" i="14"/>
  <c r="F4605" i="14"/>
  <c r="F4604" i="14"/>
  <c r="F4603" i="14"/>
  <c r="F4602" i="14"/>
  <c r="F4601" i="14"/>
  <c r="F4600" i="14"/>
  <c r="F4599" i="14"/>
  <c r="F4598" i="14"/>
  <c r="F4597" i="14"/>
  <c r="F4596" i="14"/>
  <c r="F4595" i="14"/>
  <c r="F4594" i="14"/>
  <c r="F4593" i="14"/>
  <c r="F4592" i="14"/>
  <c r="F4591" i="14"/>
  <c r="F4590" i="14"/>
  <c r="F4589" i="14"/>
  <c r="F4588" i="14"/>
  <c r="F4587" i="14"/>
  <c r="F4586" i="14"/>
  <c r="F4585" i="14"/>
  <c r="F4584" i="14"/>
  <c r="F4583" i="14"/>
  <c r="F4582" i="14"/>
  <c r="F4581" i="14"/>
  <c r="F4580" i="14"/>
  <c r="F4579" i="14"/>
  <c r="F4578" i="14"/>
  <c r="F4577" i="14"/>
  <c r="F4576" i="14"/>
  <c r="F4575" i="14"/>
  <c r="F4574" i="14"/>
  <c r="F4573" i="14"/>
  <c r="F4572" i="14"/>
  <c r="F4571" i="14"/>
  <c r="F4570" i="14"/>
  <c r="F4569" i="14"/>
  <c r="F4568" i="14"/>
  <c r="F4567" i="14"/>
  <c r="F4566" i="14"/>
  <c r="F4565" i="14"/>
  <c r="F4564" i="14"/>
  <c r="F4563" i="14"/>
  <c r="F4562" i="14"/>
  <c r="F4561" i="14"/>
  <c r="F4560" i="14"/>
  <c r="F4559" i="14"/>
  <c r="F4558" i="14"/>
  <c r="F4557" i="14"/>
  <c r="F4556" i="14"/>
  <c r="F4555" i="14"/>
  <c r="F4554" i="14"/>
  <c r="F4553" i="14"/>
  <c r="F4552" i="14"/>
  <c r="F4551" i="14"/>
  <c r="F4550" i="14"/>
  <c r="F4549" i="14"/>
  <c r="F4548" i="14"/>
  <c r="F4547" i="14"/>
  <c r="F4546" i="14"/>
  <c r="F4545" i="14"/>
  <c r="F4544" i="14"/>
  <c r="F4543" i="14"/>
  <c r="F4542" i="14"/>
  <c r="F4541" i="14"/>
  <c r="F4540" i="14"/>
  <c r="F4539" i="14"/>
  <c r="F4538" i="14"/>
  <c r="F4537" i="14"/>
  <c r="F4536" i="14"/>
  <c r="F4535" i="14"/>
  <c r="F4534" i="14"/>
  <c r="F4533" i="14"/>
  <c r="F4532" i="14"/>
  <c r="F4531" i="14"/>
  <c r="F4530" i="14"/>
  <c r="F4529" i="14"/>
  <c r="F4528" i="14"/>
  <c r="F4527" i="14"/>
  <c r="F4526" i="14"/>
  <c r="F4525" i="14"/>
  <c r="F4524" i="14"/>
  <c r="F4523" i="14"/>
  <c r="F4522" i="14"/>
  <c r="F4521" i="14"/>
  <c r="F4520" i="14"/>
  <c r="F4519" i="14"/>
  <c r="F4518" i="14"/>
  <c r="F4517" i="14"/>
  <c r="F4516" i="14"/>
  <c r="F4515" i="14"/>
  <c r="F4514" i="14"/>
  <c r="F4513" i="14"/>
  <c r="F4512" i="14"/>
  <c r="F4511" i="14"/>
  <c r="F4510" i="14"/>
  <c r="F4509" i="14"/>
  <c r="F4508" i="14"/>
  <c r="F4507" i="14"/>
  <c r="F4506" i="14"/>
  <c r="F4505" i="14"/>
  <c r="F4504" i="14"/>
  <c r="F4503" i="14"/>
  <c r="F4502" i="14"/>
  <c r="F4501" i="14"/>
  <c r="F4500" i="14"/>
  <c r="F4499" i="14"/>
  <c r="F4498" i="14"/>
  <c r="F4497" i="14"/>
  <c r="F4496" i="14"/>
  <c r="F4495" i="14"/>
  <c r="F4494" i="14"/>
  <c r="F4493" i="14"/>
  <c r="F4492" i="14"/>
  <c r="F4491" i="14"/>
  <c r="F4490" i="14"/>
  <c r="F4489" i="14"/>
  <c r="F4488" i="14"/>
  <c r="F4487" i="14"/>
  <c r="F4486" i="14"/>
  <c r="F4485" i="14"/>
  <c r="F4484" i="14"/>
  <c r="F4483" i="14"/>
  <c r="F4482" i="14"/>
  <c r="F4481" i="14"/>
  <c r="F4480" i="14"/>
  <c r="F4479" i="14"/>
  <c r="F4478" i="14"/>
  <c r="F4477" i="14"/>
  <c r="F4476" i="14"/>
  <c r="F4475" i="14"/>
  <c r="F4474" i="14"/>
  <c r="F4473" i="14"/>
  <c r="F4472" i="14"/>
  <c r="F4471" i="14"/>
  <c r="F4470" i="14"/>
  <c r="F4469" i="14"/>
  <c r="F4468" i="14"/>
  <c r="F4467" i="14"/>
  <c r="F4466" i="14"/>
  <c r="F4465" i="14"/>
  <c r="F4464" i="14"/>
  <c r="F4463" i="14"/>
  <c r="F4462" i="14"/>
  <c r="F4461" i="14"/>
  <c r="F4460" i="14"/>
  <c r="F4459" i="14"/>
  <c r="F4458" i="14"/>
  <c r="F4457" i="14"/>
  <c r="F4456" i="14"/>
  <c r="F4455" i="14"/>
  <c r="F4454" i="14"/>
  <c r="F4453" i="14"/>
  <c r="F4452" i="14"/>
  <c r="F4451" i="14"/>
  <c r="F4450" i="14"/>
  <c r="F4449" i="14"/>
  <c r="F4448" i="14"/>
  <c r="F4447" i="14"/>
  <c r="F4446" i="14"/>
  <c r="F4445" i="14"/>
  <c r="F4444" i="14"/>
  <c r="F4443" i="14"/>
  <c r="F4442" i="14"/>
  <c r="F4441" i="14"/>
  <c r="F4440" i="14"/>
  <c r="F4439" i="14"/>
  <c r="F4438" i="14"/>
  <c r="F4437" i="14"/>
  <c r="F4436" i="14"/>
  <c r="F4435" i="14"/>
  <c r="F4434" i="14"/>
  <c r="F4433" i="14"/>
  <c r="F4432" i="14"/>
  <c r="F4431" i="14"/>
  <c r="F4430" i="14"/>
  <c r="F4429" i="14"/>
  <c r="F4428" i="14"/>
  <c r="F4427" i="14"/>
  <c r="F4426" i="14"/>
  <c r="F4425" i="14"/>
  <c r="F4424" i="14"/>
  <c r="F4423" i="14"/>
  <c r="F4422" i="14"/>
  <c r="F4421" i="14"/>
  <c r="F4420" i="14"/>
  <c r="F4419" i="14"/>
  <c r="F4418" i="14"/>
  <c r="F4417" i="14"/>
  <c r="F4416" i="14"/>
  <c r="F4415" i="14"/>
  <c r="F4414" i="14"/>
  <c r="F4413" i="14"/>
  <c r="F4412" i="14"/>
  <c r="F4411" i="14"/>
  <c r="F4410" i="14"/>
  <c r="F4409" i="14"/>
  <c r="F4408" i="14"/>
  <c r="F4407" i="14"/>
  <c r="F4406" i="14"/>
  <c r="F4405" i="14"/>
  <c r="F4404" i="14"/>
  <c r="F4403" i="14"/>
  <c r="F4402" i="14"/>
  <c r="F4401" i="14"/>
  <c r="F4400" i="14"/>
  <c r="F4399" i="14"/>
  <c r="F4398" i="14"/>
  <c r="F4397" i="14"/>
  <c r="F4396" i="14"/>
  <c r="F4395" i="14"/>
  <c r="F4394" i="14"/>
  <c r="F4393" i="14"/>
  <c r="F4392" i="14"/>
  <c r="F4391" i="14"/>
  <c r="F4390" i="14"/>
  <c r="F4389" i="14"/>
  <c r="F4388" i="14"/>
  <c r="F4387" i="14"/>
  <c r="F4386" i="14"/>
  <c r="F4385" i="14"/>
  <c r="F4384" i="14"/>
  <c r="F4383" i="14"/>
  <c r="F4382" i="14"/>
  <c r="F4381" i="14"/>
  <c r="F4380" i="14"/>
  <c r="F4379" i="14"/>
  <c r="F4378" i="14"/>
  <c r="F4377" i="14"/>
  <c r="F4376" i="14"/>
  <c r="F4375" i="14"/>
  <c r="F4374" i="14"/>
  <c r="F4373" i="14"/>
  <c r="F4372" i="14"/>
  <c r="F4371" i="14"/>
  <c r="F4370" i="14"/>
  <c r="F4369" i="14"/>
  <c r="F4368" i="14"/>
  <c r="F4367" i="14"/>
  <c r="F4366" i="14"/>
  <c r="F4365" i="14"/>
  <c r="F4364" i="14"/>
  <c r="F4363" i="14"/>
  <c r="F4362" i="14"/>
  <c r="F4361" i="14"/>
  <c r="F4360" i="14"/>
  <c r="F4359" i="14"/>
  <c r="F4358" i="14"/>
  <c r="F4357" i="14"/>
  <c r="F4356" i="14"/>
  <c r="F4355" i="14"/>
  <c r="F4354" i="14"/>
  <c r="F4353" i="14"/>
  <c r="F4352" i="14"/>
  <c r="F4351" i="14"/>
  <c r="F4350" i="14"/>
  <c r="F4349" i="14"/>
  <c r="F4348" i="14"/>
  <c r="F4347" i="14"/>
  <c r="F4346" i="14"/>
  <c r="F4345" i="14"/>
  <c r="F4344" i="14"/>
  <c r="F4343" i="14"/>
  <c r="F4342" i="14"/>
  <c r="F4341" i="14"/>
  <c r="F4340" i="14"/>
  <c r="F4339" i="14"/>
  <c r="F4338" i="14"/>
  <c r="F4337" i="14"/>
  <c r="F4336" i="14"/>
  <c r="F4335" i="14"/>
  <c r="F4334" i="14"/>
  <c r="F4333" i="14"/>
  <c r="F4332" i="14"/>
  <c r="F4331" i="14"/>
  <c r="F4330" i="14"/>
  <c r="F4329" i="14"/>
  <c r="F4328" i="14"/>
  <c r="F4327" i="14"/>
  <c r="F4326" i="14"/>
  <c r="F4325" i="14"/>
  <c r="F4324" i="14"/>
  <c r="F4323" i="14"/>
  <c r="F4322" i="14"/>
  <c r="F4321" i="14"/>
  <c r="F4320" i="14"/>
  <c r="F4319" i="14"/>
  <c r="F4318" i="14"/>
  <c r="F4317" i="14"/>
  <c r="F4316" i="14"/>
  <c r="F4315" i="14"/>
  <c r="F4314" i="14"/>
  <c r="F4313" i="14"/>
  <c r="F4312" i="14"/>
  <c r="F4311" i="14"/>
  <c r="F4310" i="14"/>
  <c r="F4309" i="14"/>
  <c r="F4308" i="14"/>
  <c r="F4307" i="14"/>
  <c r="F4306" i="14"/>
  <c r="F4305" i="14"/>
  <c r="F4304" i="14"/>
  <c r="F4303" i="14"/>
  <c r="F4302" i="14"/>
  <c r="F4301" i="14"/>
  <c r="F4300" i="14"/>
  <c r="F4299" i="14"/>
  <c r="F4298" i="14"/>
  <c r="F4297" i="14"/>
  <c r="F4296" i="14"/>
  <c r="F4295" i="14"/>
  <c r="F4294" i="14"/>
  <c r="F4293" i="14"/>
  <c r="F4292" i="14"/>
  <c r="F4291" i="14"/>
  <c r="F4290" i="14"/>
  <c r="F4289" i="14"/>
  <c r="F4288" i="14"/>
  <c r="F4287" i="14"/>
  <c r="F4286" i="14"/>
  <c r="F4285" i="14"/>
  <c r="F4284" i="14"/>
  <c r="F4283" i="14"/>
  <c r="F4282" i="14"/>
  <c r="F4281" i="14"/>
  <c r="F4280" i="14"/>
  <c r="F4279" i="14"/>
  <c r="F4278" i="14"/>
  <c r="F4277" i="14"/>
  <c r="F4276" i="14"/>
  <c r="F4275" i="14"/>
  <c r="F4274" i="14"/>
  <c r="F4273" i="14"/>
  <c r="F4272" i="14"/>
  <c r="F4271" i="14"/>
  <c r="F4270" i="14"/>
  <c r="F4269" i="14"/>
  <c r="F4268" i="14"/>
  <c r="F4267" i="14"/>
  <c r="F4266" i="14"/>
  <c r="F4265" i="14"/>
  <c r="F4264" i="14"/>
  <c r="F4263" i="14"/>
  <c r="F4262" i="14"/>
  <c r="F4261" i="14"/>
  <c r="F4260" i="14"/>
  <c r="F4259" i="14"/>
  <c r="F4258" i="14"/>
  <c r="F4257" i="14"/>
  <c r="F4256" i="14"/>
  <c r="F4255" i="14"/>
  <c r="F4254" i="14"/>
  <c r="F4253" i="14"/>
  <c r="F4252" i="14"/>
  <c r="F4251" i="14"/>
  <c r="F4250" i="14"/>
  <c r="F4249" i="14"/>
  <c r="F4248" i="14"/>
  <c r="F4247" i="14"/>
  <c r="F4246" i="14"/>
  <c r="F4245" i="14"/>
  <c r="F4244" i="14"/>
  <c r="F4243" i="14"/>
  <c r="F4242" i="14"/>
  <c r="F4241" i="14"/>
  <c r="F4240" i="14"/>
  <c r="F4239" i="14"/>
  <c r="F4238" i="14"/>
  <c r="F4237" i="14"/>
  <c r="F4236" i="14"/>
  <c r="F4235" i="14"/>
  <c r="F4234" i="14"/>
  <c r="F4233" i="14"/>
  <c r="F4232" i="14"/>
  <c r="F4231" i="14"/>
  <c r="F4230" i="14"/>
  <c r="F4229" i="14"/>
  <c r="F4228" i="14"/>
  <c r="F4227" i="14"/>
  <c r="F4226" i="14"/>
  <c r="F4225" i="14"/>
  <c r="F4224" i="14"/>
  <c r="F4223" i="14"/>
  <c r="F4222" i="14"/>
  <c r="F4221" i="14"/>
  <c r="F4220" i="14"/>
  <c r="F4219" i="14"/>
  <c r="F4218" i="14"/>
  <c r="F4217" i="14"/>
  <c r="F4216" i="14"/>
  <c r="F4215" i="14"/>
  <c r="F4214" i="14"/>
  <c r="F4213" i="14"/>
  <c r="F4212" i="14"/>
  <c r="F4211" i="14"/>
  <c r="F4210" i="14"/>
  <c r="F4209" i="14"/>
  <c r="F4208" i="14"/>
  <c r="F4207" i="14"/>
  <c r="F4206" i="14"/>
  <c r="F4205" i="14"/>
  <c r="F4204" i="14"/>
  <c r="F4203" i="14"/>
  <c r="F4202" i="14"/>
  <c r="F4201" i="14"/>
  <c r="F4200" i="14"/>
  <c r="F4199" i="14"/>
  <c r="F4198" i="14"/>
  <c r="F4197" i="14"/>
  <c r="F4196" i="14"/>
  <c r="F4195" i="14"/>
  <c r="F4194" i="14"/>
  <c r="F4193" i="14"/>
  <c r="F4192" i="14"/>
  <c r="F4191" i="14"/>
  <c r="F4190" i="14"/>
  <c r="F4189" i="14"/>
  <c r="F4188" i="14"/>
  <c r="F4187" i="14"/>
  <c r="F4186" i="14"/>
  <c r="F4185" i="14"/>
  <c r="F4184" i="14"/>
  <c r="F4183" i="14"/>
  <c r="F4182" i="14"/>
  <c r="F4181" i="14"/>
  <c r="F4180" i="14"/>
  <c r="F4179" i="14"/>
  <c r="F4178" i="14"/>
  <c r="F4177" i="14"/>
  <c r="F4176" i="14"/>
  <c r="F4175" i="14"/>
  <c r="F4174" i="14"/>
  <c r="F4173" i="14"/>
  <c r="F4172" i="14"/>
  <c r="F4171" i="14"/>
  <c r="F4170" i="14"/>
  <c r="F4169" i="14"/>
  <c r="F4168" i="14"/>
  <c r="F4167" i="14"/>
  <c r="F4166" i="14"/>
  <c r="F4165" i="14"/>
  <c r="F4164" i="14"/>
  <c r="F4163" i="14"/>
  <c r="F4162" i="14"/>
  <c r="F4161" i="14"/>
  <c r="F4160" i="14"/>
  <c r="F4159" i="14"/>
  <c r="F4158" i="14"/>
  <c r="F4157" i="14"/>
  <c r="F4156" i="14"/>
  <c r="F4155" i="14"/>
  <c r="F4154" i="14"/>
  <c r="F4153" i="14"/>
  <c r="F4152" i="14"/>
  <c r="F4151" i="14"/>
  <c r="F4150" i="14"/>
  <c r="F4149" i="14"/>
  <c r="F4148" i="14"/>
  <c r="F4147" i="14"/>
  <c r="F4146" i="14"/>
  <c r="F4145" i="14"/>
  <c r="F4144" i="14"/>
  <c r="F4143" i="14"/>
  <c r="F4142" i="14"/>
  <c r="F4141" i="14"/>
  <c r="F4140" i="14"/>
  <c r="F4139" i="14"/>
  <c r="F4138" i="14"/>
  <c r="F4137" i="14"/>
  <c r="F4136" i="14"/>
  <c r="F4135" i="14"/>
  <c r="F4134" i="14"/>
  <c r="F4133" i="14"/>
  <c r="F4132" i="14"/>
  <c r="F4131" i="14"/>
  <c r="F4130" i="14"/>
  <c r="F4129" i="14"/>
  <c r="F4128" i="14"/>
  <c r="F4127" i="14"/>
  <c r="F4126" i="14"/>
  <c r="F4125" i="14"/>
  <c r="F4124" i="14"/>
  <c r="F4123" i="14"/>
  <c r="F4122" i="14"/>
  <c r="F4121" i="14"/>
  <c r="F4120" i="14"/>
  <c r="F4119" i="14"/>
  <c r="F4118" i="14"/>
  <c r="F4117" i="14"/>
  <c r="F4116" i="14"/>
  <c r="F4115" i="14"/>
  <c r="F4114" i="14"/>
  <c r="F4113" i="14"/>
  <c r="F4112" i="14"/>
  <c r="F4111" i="14"/>
  <c r="F4110" i="14"/>
  <c r="F4109" i="14"/>
  <c r="F4108" i="14"/>
  <c r="F4107" i="14"/>
  <c r="F4106" i="14"/>
  <c r="F4105" i="14"/>
  <c r="F4104" i="14"/>
  <c r="F4103" i="14"/>
  <c r="F4102" i="14"/>
  <c r="F4101" i="14"/>
  <c r="F4100" i="14"/>
  <c r="F4099" i="14"/>
  <c r="F4098" i="14"/>
  <c r="F4097" i="14"/>
  <c r="F4096" i="14"/>
  <c r="F4095" i="14"/>
  <c r="F4094" i="14"/>
  <c r="F4093" i="14"/>
  <c r="F4092" i="14"/>
  <c r="F4091" i="14"/>
  <c r="F4090" i="14"/>
  <c r="F4089" i="14"/>
  <c r="F4088" i="14"/>
  <c r="F4087" i="14"/>
  <c r="F4086" i="14"/>
  <c r="F4085" i="14"/>
  <c r="F4084" i="14"/>
  <c r="F4083" i="14"/>
  <c r="F4082" i="14"/>
  <c r="F4081" i="14"/>
  <c r="F4080" i="14"/>
  <c r="F4079" i="14"/>
  <c r="F4078" i="14"/>
  <c r="F4077" i="14"/>
  <c r="F4076" i="14"/>
  <c r="F4075" i="14"/>
  <c r="F4074" i="14"/>
  <c r="F4073" i="14"/>
  <c r="F4072" i="14"/>
  <c r="F4071" i="14"/>
  <c r="F4070" i="14"/>
  <c r="F4069" i="14"/>
  <c r="F4068" i="14"/>
  <c r="F4067" i="14"/>
  <c r="F4066" i="14"/>
  <c r="F4065" i="14"/>
  <c r="F4064" i="14"/>
  <c r="F4063" i="14"/>
  <c r="F4062" i="14"/>
  <c r="F4061" i="14"/>
  <c r="F4060" i="14"/>
  <c r="F4059" i="14"/>
  <c r="F4058" i="14"/>
  <c r="F4057" i="14"/>
  <c r="F4056" i="14"/>
  <c r="F4055" i="14"/>
  <c r="F4054" i="14"/>
  <c r="F4053" i="14"/>
  <c r="F4052" i="14"/>
  <c r="F4051" i="14"/>
  <c r="F4050" i="14"/>
  <c r="F4049" i="14"/>
  <c r="F4048" i="14"/>
  <c r="F4047" i="14"/>
  <c r="F4046" i="14"/>
  <c r="F4045" i="14"/>
  <c r="F4044" i="14"/>
  <c r="F4043" i="14"/>
  <c r="F4042" i="14"/>
  <c r="F4041" i="14"/>
  <c r="F4040" i="14"/>
  <c r="F4039" i="14"/>
  <c r="F4038" i="14"/>
  <c r="F4037" i="14"/>
  <c r="F4036" i="14"/>
  <c r="F4035" i="14"/>
  <c r="F4034" i="14"/>
  <c r="F4033" i="14"/>
  <c r="F4032" i="14"/>
  <c r="F4031" i="14"/>
  <c r="F4030" i="14"/>
  <c r="F4029" i="14"/>
  <c r="F4028" i="14"/>
  <c r="F4027" i="14"/>
  <c r="F4026" i="14"/>
  <c r="F4025" i="14"/>
  <c r="F4024" i="14"/>
  <c r="F4023" i="14"/>
  <c r="F4022" i="14"/>
  <c r="F4021" i="14"/>
  <c r="F4020" i="14"/>
  <c r="F4019" i="14"/>
  <c r="F4018" i="14"/>
  <c r="F4017" i="14"/>
  <c r="F4016" i="14"/>
  <c r="F4015" i="14"/>
  <c r="F4014" i="14"/>
  <c r="F4013" i="14"/>
  <c r="F4012" i="14"/>
  <c r="F4011" i="14"/>
  <c r="F4010" i="14"/>
  <c r="F4009" i="14"/>
  <c r="F4008" i="14"/>
  <c r="F4007" i="14"/>
  <c r="F4006" i="14"/>
  <c r="F4005" i="14"/>
  <c r="F4004" i="14"/>
  <c r="F4003" i="14"/>
  <c r="F4002" i="14"/>
  <c r="F4001" i="14"/>
  <c r="F4000" i="14"/>
  <c r="F3999" i="14"/>
  <c r="F3998" i="14"/>
  <c r="F3997" i="14"/>
  <c r="F3996" i="14"/>
  <c r="F3995" i="14"/>
  <c r="F3994" i="14"/>
  <c r="F3993" i="14"/>
  <c r="F3992" i="14"/>
  <c r="F3991" i="14"/>
  <c r="F3990" i="14"/>
  <c r="F3989" i="14"/>
  <c r="F3988" i="14"/>
  <c r="F3987" i="14"/>
  <c r="F3986" i="14"/>
  <c r="F3985" i="14"/>
  <c r="F3984" i="14"/>
  <c r="F3983" i="14"/>
  <c r="F3982" i="14"/>
  <c r="F3981" i="14"/>
  <c r="F3980" i="14"/>
  <c r="F3979" i="14"/>
  <c r="F3978" i="14"/>
  <c r="F3977" i="14"/>
  <c r="F3976" i="14"/>
  <c r="F3975" i="14"/>
  <c r="F3974" i="14"/>
  <c r="F3973" i="14"/>
  <c r="F3972" i="14"/>
  <c r="F3971" i="14"/>
  <c r="F3970" i="14"/>
  <c r="F3969" i="14"/>
  <c r="F3968" i="14"/>
  <c r="F3967" i="14"/>
  <c r="F3966" i="14"/>
  <c r="F3965" i="14"/>
  <c r="F3964" i="14"/>
  <c r="F3963" i="14"/>
  <c r="F3962" i="14"/>
  <c r="F3961" i="14"/>
  <c r="F3960" i="14"/>
  <c r="F3959" i="14"/>
  <c r="F3958" i="14"/>
  <c r="F3957" i="14"/>
  <c r="F3956" i="14"/>
  <c r="F3955" i="14"/>
  <c r="F3954" i="14"/>
  <c r="F3953" i="14"/>
  <c r="F3952" i="14"/>
  <c r="F3951" i="14"/>
  <c r="F3950" i="14"/>
  <c r="F3949" i="14"/>
  <c r="F3948" i="14"/>
  <c r="F3947" i="14"/>
  <c r="F3946" i="14"/>
  <c r="F3945" i="14"/>
  <c r="F3944" i="14"/>
  <c r="F3943" i="14"/>
  <c r="F3942" i="14"/>
  <c r="F3941" i="14"/>
  <c r="F3940" i="14"/>
  <c r="F3939" i="14"/>
  <c r="F3938" i="14"/>
  <c r="F3937" i="14"/>
  <c r="F3936" i="14"/>
  <c r="F3935" i="14"/>
  <c r="F3934" i="14"/>
  <c r="F3933" i="14"/>
  <c r="F3932" i="14"/>
  <c r="F3931" i="14"/>
  <c r="F3930" i="14"/>
  <c r="F3929" i="14"/>
  <c r="F3928" i="14"/>
  <c r="F3927" i="14"/>
  <c r="F3926" i="14"/>
  <c r="F3925" i="14"/>
  <c r="F3924" i="14"/>
  <c r="F3923" i="14"/>
  <c r="F3922" i="14"/>
  <c r="F3921" i="14"/>
  <c r="F3920" i="14"/>
  <c r="F3919" i="14"/>
  <c r="F3918" i="14"/>
  <c r="F3917" i="14"/>
  <c r="F3916" i="14"/>
  <c r="F3915" i="14"/>
  <c r="F3914" i="14"/>
  <c r="F3913" i="14"/>
  <c r="F3912" i="14"/>
  <c r="F3911" i="14"/>
  <c r="F3910" i="14"/>
  <c r="F3909" i="14"/>
  <c r="F3908" i="14"/>
  <c r="F3907" i="14"/>
  <c r="F3906" i="14"/>
  <c r="F3905" i="14"/>
  <c r="F3904" i="14"/>
  <c r="F3903" i="14"/>
  <c r="F3902" i="14"/>
  <c r="F3901" i="14"/>
  <c r="F3900" i="14"/>
  <c r="F3899" i="14"/>
  <c r="F3898" i="14"/>
  <c r="F3897" i="14"/>
  <c r="F3896" i="14"/>
  <c r="F3895" i="14"/>
  <c r="F3894" i="14"/>
  <c r="F3893" i="14"/>
  <c r="F3892" i="14"/>
  <c r="F3891" i="14"/>
  <c r="F3890" i="14"/>
  <c r="F3889" i="14"/>
  <c r="F3888" i="14"/>
  <c r="F3887" i="14"/>
  <c r="F3886" i="14"/>
  <c r="F3885" i="14"/>
  <c r="F3884" i="14"/>
  <c r="F3883" i="14"/>
  <c r="F3882" i="14"/>
  <c r="F3881" i="14"/>
  <c r="F3880" i="14"/>
  <c r="F3879" i="14"/>
  <c r="F3878" i="14"/>
  <c r="F3877" i="14"/>
  <c r="F3876" i="14"/>
  <c r="F3875" i="14"/>
  <c r="F3874" i="14"/>
  <c r="F3873" i="14"/>
  <c r="F3872" i="14"/>
  <c r="F3871" i="14"/>
  <c r="F3870" i="14"/>
  <c r="F3869" i="14"/>
  <c r="F3868" i="14"/>
  <c r="F3867" i="14"/>
  <c r="F3866" i="14"/>
  <c r="F3865" i="14"/>
  <c r="F3864" i="14"/>
  <c r="F3863" i="14"/>
  <c r="F3862" i="14"/>
  <c r="F3861" i="14"/>
  <c r="F3860" i="14"/>
  <c r="F3859" i="14"/>
  <c r="F3858" i="14"/>
  <c r="F3857" i="14"/>
  <c r="F3856" i="14"/>
  <c r="F3855" i="14"/>
  <c r="F3854" i="14"/>
  <c r="F3853" i="14"/>
  <c r="F3852" i="14"/>
  <c r="F3851" i="14"/>
  <c r="F3850" i="14"/>
  <c r="F3849" i="14"/>
  <c r="F3848" i="14"/>
  <c r="F3847" i="14"/>
  <c r="F3846" i="14"/>
  <c r="F3845" i="14"/>
  <c r="F3844" i="14"/>
  <c r="F3843" i="14"/>
  <c r="F3842" i="14"/>
  <c r="F3841" i="14"/>
  <c r="F3840" i="14"/>
  <c r="F3839" i="14"/>
  <c r="F3838" i="14"/>
  <c r="F3837" i="14"/>
  <c r="F3836" i="14"/>
  <c r="F3835" i="14"/>
  <c r="F3834" i="14"/>
  <c r="F3833" i="14"/>
  <c r="F3832" i="14"/>
  <c r="F3831" i="14"/>
  <c r="F3830" i="14"/>
  <c r="F3829" i="14"/>
  <c r="F3828" i="14"/>
  <c r="F3827" i="14"/>
  <c r="F3826" i="14"/>
  <c r="F3825" i="14"/>
  <c r="F3824" i="14"/>
  <c r="F3823" i="14"/>
  <c r="F3822" i="14"/>
  <c r="F3821" i="14"/>
  <c r="F3820" i="14"/>
  <c r="F3819" i="14"/>
  <c r="F3818" i="14"/>
  <c r="F3817" i="14"/>
  <c r="F3816" i="14"/>
  <c r="F3815" i="14"/>
  <c r="F3814" i="14"/>
  <c r="F3813" i="14"/>
  <c r="F3812" i="14"/>
  <c r="F3811" i="14"/>
  <c r="F3810" i="14"/>
  <c r="F3809" i="14"/>
  <c r="F3808" i="14"/>
  <c r="F3807" i="14"/>
  <c r="F3806" i="14"/>
  <c r="F3805" i="14"/>
  <c r="F3804" i="14"/>
  <c r="F3803" i="14"/>
  <c r="F3802" i="14"/>
  <c r="F3801" i="14"/>
  <c r="F3800" i="14"/>
  <c r="F3799" i="14"/>
  <c r="F3798" i="14"/>
  <c r="F3797" i="14"/>
  <c r="F3796" i="14"/>
  <c r="F3795" i="14"/>
  <c r="F3794" i="14"/>
  <c r="F3793" i="14"/>
  <c r="F3792" i="14"/>
  <c r="F3791" i="14"/>
  <c r="F3790" i="14"/>
  <c r="F3789" i="14"/>
  <c r="F3788" i="14"/>
  <c r="F3787" i="14"/>
  <c r="F3786" i="14"/>
  <c r="F3785" i="14"/>
  <c r="F3784" i="14"/>
  <c r="F3783" i="14"/>
  <c r="F3782" i="14"/>
  <c r="F3781" i="14"/>
  <c r="F3780" i="14"/>
  <c r="F3779" i="14"/>
  <c r="F3778" i="14"/>
  <c r="F3777" i="14"/>
  <c r="F3776" i="14"/>
  <c r="F3775" i="14"/>
  <c r="F3774" i="14"/>
  <c r="F3773" i="14"/>
  <c r="F3772" i="14"/>
  <c r="F3771" i="14"/>
  <c r="F3770" i="14"/>
  <c r="F3769" i="14"/>
  <c r="F3768" i="14"/>
  <c r="F3767" i="14"/>
  <c r="F3766" i="14"/>
  <c r="F3765" i="14"/>
  <c r="F3764" i="14"/>
  <c r="F3763" i="14"/>
  <c r="F3762" i="14"/>
  <c r="F3761" i="14"/>
  <c r="F3760" i="14"/>
  <c r="F3759" i="14"/>
  <c r="F3758" i="14"/>
  <c r="F3757" i="14"/>
  <c r="F3756" i="14"/>
  <c r="F3755" i="14"/>
  <c r="F3754" i="14"/>
  <c r="F3753" i="14"/>
  <c r="F3752" i="14"/>
  <c r="F3751" i="14"/>
  <c r="F3750" i="14"/>
  <c r="F3749" i="14"/>
  <c r="F3748" i="14"/>
  <c r="F3747" i="14"/>
  <c r="F3746" i="14"/>
  <c r="F3745" i="14"/>
  <c r="F3744" i="14"/>
  <c r="F3743" i="14"/>
  <c r="F3742" i="14"/>
  <c r="F3741" i="14"/>
  <c r="F3740" i="14"/>
  <c r="F3739" i="14"/>
  <c r="F3738" i="14"/>
  <c r="F3737" i="14"/>
  <c r="F3736" i="14"/>
  <c r="F3735" i="14"/>
  <c r="F3734" i="14"/>
  <c r="F3733" i="14"/>
  <c r="F3732" i="14"/>
  <c r="F3731" i="14"/>
  <c r="F3730" i="14"/>
  <c r="F3729" i="14"/>
  <c r="F3728" i="14"/>
  <c r="F3727" i="14"/>
  <c r="F3726" i="14"/>
  <c r="F3725" i="14"/>
  <c r="F3724" i="14"/>
  <c r="F3723" i="14"/>
  <c r="F3722" i="14"/>
  <c r="F3721" i="14"/>
  <c r="F3720" i="14"/>
  <c r="F3719" i="14"/>
  <c r="F3718" i="14"/>
  <c r="F3717" i="14"/>
  <c r="F3716" i="14"/>
  <c r="F3715" i="14"/>
  <c r="F3714" i="14"/>
  <c r="F3713" i="14"/>
  <c r="F3712" i="14"/>
  <c r="F3711" i="14"/>
  <c r="F3710" i="14"/>
  <c r="F3709" i="14"/>
  <c r="F3708" i="14"/>
  <c r="F3707" i="14"/>
  <c r="F3706" i="14"/>
  <c r="F3705" i="14"/>
  <c r="F3704" i="14"/>
  <c r="F3703" i="14"/>
  <c r="F3702" i="14"/>
  <c r="F3701" i="14"/>
  <c r="F3700" i="14"/>
  <c r="F3699" i="14"/>
  <c r="F3698" i="14"/>
  <c r="F3697" i="14"/>
  <c r="F3696" i="14"/>
  <c r="F3695" i="14"/>
  <c r="F3694" i="14"/>
  <c r="F3693" i="14"/>
  <c r="F3692" i="14"/>
  <c r="F3691" i="14"/>
  <c r="F3690" i="14"/>
  <c r="F3689" i="14"/>
  <c r="F3688" i="14"/>
  <c r="F3687" i="14"/>
  <c r="F3686" i="14"/>
  <c r="F3685" i="14"/>
  <c r="F3684" i="14"/>
  <c r="F3683" i="14"/>
  <c r="F3682" i="14"/>
  <c r="F3681" i="14"/>
  <c r="F3680" i="14"/>
  <c r="F3679" i="14"/>
  <c r="F3678" i="14"/>
  <c r="F3677" i="14"/>
  <c r="F3676" i="14"/>
  <c r="F3675" i="14"/>
  <c r="F3674" i="14"/>
  <c r="F3673" i="14"/>
  <c r="F3672" i="14"/>
  <c r="F3671" i="14"/>
  <c r="F3670" i="14"/>
  <c r="F3669" i="14"/>
  <c r="F3668" i="14"/>
  <c r="F3667" i="14"/>
  <c r="F3666" i="14"/>
  <c r="F3665" i="14"/>
  <c r="F3664" i="14"/>
  <c r="F3663" i="14"/>
  <c r="F3662" i="14"/>
  <c r="F3661" i="14"/>
  <c r="F3660" i="14"/>
  <c r="F3659" i="14"/>
  <c r="F3658" i="14"/>
  <c r="F3657" i="14"/>
  <c r="F3656" i="14"/>
  <c r="F3655" i="14"/>
  <c r="F3654" i="14"/>
  <c r="F3653" i="14"/>
  <c r="F3652" i="14"/>
  <c r="F3651" i="14"/>
  <c r="F3650" i="14"/>
  <c r="F3649" i="14"/>
  <c r="F3648" i="14"/>
  <c r="F3647" i="14"/>
  <c r="F3646" i="14"/>
  <c r="F3645" i="14"/>
  <c r="F3644" i="14"/>
  <c r="F3643" i="14"/>
  <c r="F3642" i="14"/>
  <c r="F3641" i="14"/>
  <c r="F3640" i="14"/>
  <c r="F3639" i="14"/>
  <c r="F3638" i="14"/>
  <c r="F3637" i="14"/>
  <c r="F3636" i="14"/>
  <c r="F3635" i="14"/>
  <c r="F3634" i="14"/>
  <c r="F3633" i="14"/>
  <c r="F3632" i="14"/>
  <c r="F3631" i="14"/>
  <c r="F3630" i="14"/>
  <c r="F3629" i="14"/>
  <c r="F3628" i="14"/>
  <c r="F3627" i="14"/>
  <c r="F3626" i="14"/>
  <c r="F3625" i="14"/>
  <c r="F3624" i="14"/>
  <c r="F3623" i="14"/>
  <c r="F3622" i="14"/>
  <c r="F3621" i="14"/>
  <c r="F3620" i="14"/>
  <c r="F3619" i="14"/>
  <c r="F3618" i="14"/>
  <c r="F3617" i="14"/>
  <c r="F3616" i="14"/>
  <c r="F3615" i="14"/>
  <c r="F3614" i="14"/>
  <c r="F3613" i="14"/>
  <c r="F3612" i="14"/>
  <c r="F3611" i="14"/>
  <c r="F3610" i="14"/>
  <c r="F3609" i="14"/>
  <c r="F3608" i="14"/>
  <c r="F3607" i="14"/>
  <c r="F3606" i="14"/>
  <c r="F3605" i="14"/>
  <c r="F3604" i="14"/>
  <c r="F3603" i="14"/>
  <c r="F3602" i="14"/>
  <c r="F3601" i="14"/>
  <c r="F3600" i="14"/>
  <c r="F3599" i="14"/>
  <c r="F3598" i="14"/>
  <c r="F3597" i="14"/>
  <c r="F3596" i="14"/>
  <c r="F3595" i="14"/>
  <c r="F3594" i="14"/>
  <c r="F3593" i="14"/>
  <c r="F3592" i="14"/>
  <c r="F3591" i="14"/>
  <c r="F3590" i="14"/>
  <c r="F3589" i="14"/>
  <c r="F3588" i="14"/>
  <c r="F3587" i="14"/>
  <c r="F3586" i="14"/>
  <c r="F3585" i="14"/>
  <c r="F3584" i="14"/>
  <c r="F3583" i="14"/>
  <c r="F3582" i="14"/>
  <c r="F3581" i="14"/>
  <c r="F3580" i="14"/>
  <c r="F3579" i="14"/>
  <c r="F3578" i="14"/>
  <c r="F3577" i="14"/>
  <c r="F3576" i="14"/>
  <c r="F3575" i="14"/>
  <c r="F3574" i="14"/>
  <c r="F3573" i="14"/>
  <c r="F3572" i="14"/>
  <c r="F3571" i="14"/>
  <c r="F3570" i="14"/>
  <c r="F3569" i="14"/>
  <c r="F3568" i="14"/>
  <c r="F3567" i="14"/>
  <c r="F3566" i="14"/>
  <c r="F3565" i="14"/>
  <c r="F3564" i="14"/>
  <c r="F3563" i="14"/>
  <c r="F3562" i="14"/>
  <c r="F3561" i="14"/>
  <c r="F3560" i="14"/>
  <c r="F3559" i="14"/>
  <c r="F3558" i="14"/>
  <c r="F3557" i="14"/>
  <c r="F3556" i="14"/>
  <c r="F3555" i="14"/>
  <c r="F3554" i="14"/>
  <c r="F3553" i="14"/>
  <c r="F3552" i="14"/>
  <c r="F3551" i="14"/>
  <c r="F3550" i="14"/>
  <c r="F3549" i="14"/>
  <c r="F3548" i="14"/>
  <c r="F3547" i="14"/>
  <c r="F3546" i="14"/>
  <c r="F3545" i="14"/>
  <c r="F3544" i="14"/>
  <c r="F3543" i="14"/>
  <c r="F3542" i="14"/>
  <c r="F3541" i="14"/>
  <c r="F3540" i="14"/>
  <c r="F3539" i="14"/>
  <c r="F3538" i="14"/>
  <c r="F3537" i="14"/>
  <c r="F3536" i="14"/>
  <c r="F3535" i="14"/>
  <c r="F3534" i="14"/>
  <c r="F3533" i="14"/>
  <c r="F3532" i="14"/>
  <c r="F3531" i="14"/>
  <c r="F3530" i="14"/>
  <c r="F3529" i="14"/>
  <c r="F3528" i="14"/>
  <c r="F3527" i="14"/>
  <c r="F3526" i="14"/>
  <c r="F3525" i="14"/>
  <c r="F3524" i="14"/>
  <c r="F3523" i="14"/>
  <c r="F3522" i="14"/>
  <c r="F3521" i="14"/>
  <c r="F3520" i="14"/>
  <c r="F3519" i="14"/>
  <c r="F3518" i="14"/>
  <c r="F3517" i="14"/>
  <c r="F3516" i="14"/>
  <c r="F3515" i="14"/>
  <c r="F3514" i="14"/>
  <c r="F3513" i="14"/>
  <c r="F3512" i="14"/>
  <c r="F3511" i="14"/>
  <c r="F3510" i="14"/>
  <c r="F3509" i="14"/>
  <c r="F3508" i="14"/>
  <c r="F3507" i="14"/>
  <c r="F3506" i="14"/>
  <c r="F3505" i="14"/>
  <c r="F3504" i="14"/>
  <c r="F3503" i="14"/>
  <c r="F3502" i="14"/>
  <c r="F3501" i="14"/>
  <c r="F3500" i="14"/>
  <c r="F3499" i="14"/>
  <c r="F3498" i="14"/>
  <c r="F3497" i="14"/>
  <c r="F3496" i="14"/>
  <c r="F3495" i="14"/>
  <c r="F3494" i="14"/>
  <c r="F3493" i="14"/>
  <c r="F3492" i="14"/>
  <c r="F3491" i="14"/>
  <c r="F3490" i="14"/>
  <c r="F3489" i="14"/>
  <c r="F3488" i="14"/>
  <c r="F3487" i="14"/>
  <c r="F3486" i="14"/>
  <c r="F3485" i="14"/>
  <c r="F3484" i="14"/>
  <c r="F3483" i="14"/>
  <c r="F3482" i="14"/>
  <c r="F3481" i="14"/>
  <c r="F3480" i="14"/>
  <c r="F3479" i="14"/>
  <c r="F3478" i="14"/>
  <c r="F3477" i="14"/>
  <c r="F3476" i="14"/>
  <c r="F3475" i="14"/>
  <c r="F3474" i="14"/>
  <c r="F3473" i="14"/>
  <c r="F3472" i="14"/>
  <c r="F3471" i="14"/>
  <c r="F3470" i="14"/>
  <c r="F3469" i="14"/>
  <c r="F3468" i="14"/>
  <c r="F3467" i="14"/>
  <c r="F3466" i="14"/>
  <c r="F3465" i="14"/>
  <c r="F3464" i="14"/>
  <c r="F3463" i="14"/>
  <c r="F3462" i="14"/>
  <c r="F3461" i="14"/>
  <c r="F3460" i="14"/>
  <c r="F3459" i="14"/>
  <c r="F3458" i="14"/>
  <c r="F3457" i="14"/>
  <c r="F3456" i="14"/>
  <c r="F3455" i="14"/>
  <c r="F3454" i="14"/>
  <c r="F3453" i="14"/>
  <c r="F3452" i="14"/>
  <c r="F3451" i="14"/>
  <c r="F3450" i="14"/>
  <c r="F3449" i="14"/>
  <c r="F3448" i="14"/>
  <c r="F3447" i="14"/>
  <c r="F3446" i="14"/>
  <c r="F3445" i="14"/>
  <c r="F3444" i="14"/>
  <c r="F3443" i="14"/>
  <c r="F3442" i="14"/>
  <c r="F3441" i="14"/>
  <c r="F3440" i="14"/>
  <c r="F3439" i="14"/>
  <c r="F3438" i="14"/>
  <c r="F3437" i="14"/>
  <c r="F3436" i="14"/>
  <c r="F3435" i="14"/>
  <c r="F3434" i="14"/>
  <c r="F3433" i="14"/>
  <c r="F3432" i="14"/>
  <c r="F3431" i="14"/>
  <c r="F3430" i="14"/>
  <c r="F3429" i="14"/>
  <c r="F3428" i="14"/>
  <c r="F3427" i="14"/>
  <c r="F3426" i="14"/>
  <c r="F3425" i="14"/>
  <c r="F3424" i="14"/>
  <c r="F3423" i="14"/>
  <c r="F3422" i="14"/>
  <c r="F3421" i="14"/>
  <c r="F3420" i="14"/>
  <c r="F3419" i="14"/>
  <c r="F3418" i="14"/>
  <c r="F3417" i="14"/>
  <c r="F3416" i="14"/>
  <c r="F3415" i="14"/>
  <c r="F3414" i="14"/>
  <c r="F3413" i="14"/>
  <c r="F3412" i="14"/>
  <c r="F3411" i="14"/>
  <c r="F3410" i="14"/>
  <c r="F3409" i="14"/>
  <c r="F3408" i="14"/>
  <c r="F3407" i="14"/>
  <c r="F3406" i="14"/>
  <c r="F3405" i="14"/>
  <c r="F3404" i="14"/>
  <c r="F3403" i="14"/>
  <c r="F3402" i="14"/>
  <c r="F3401" i="14"/>
  <c r="F3400" i="14"/>
  <c r="F3399" i="14"/>
  <c r="F3398" i="14"/>
  <c r="F3397" i="14"/>
  <c r="F3396" i="14"/>
  <c r="F3395" i="14"/>
  <c r="F3394" i="14"/>
  <c r="F3393" i="14"/>
  <c r="F3392" i="14"/>
  <c r="F3391" i="14"/>
  <c r="F3390" i="14"/>
  <c r="F3389" i="14"/>
  <c r="F3388" i="14"/>
  <c r="F3387" i="14"/>
  <c r="F3386" i="14"/>
  <c r="F3385" i="14"/>
  <c r="F3384" i="14"/>
  <c r="F3383" i="14"/>
  <c r="F3382" i="14"/>
  <c r="F3381" i="14"/>
  <c r="F3380" i="14"/>
  <c r="F3379" i="14"/>
  <c r="F3378" i="14"/>
  <c r="F3377" i="14"/>
  <c r="F3376" i="14"/>
  <c r="F3375" i="14"/>
  <c r="F3374" i="14"/>
  <c r="F3373" i="14"/>
  <c r="F3372" i="14"/>
  <c r="F3371" i="14"/>
  <c r="F3370" i="14"/>
  <c r="F3369" i="14"/>
  <c r="F3368" i="14"/>
  <c r="F3367" i="14"/>
  <c r="F3366" i="14"/>
  <c r="F3365" i="14"/>
  <c r="F3364" i="14"/>
  <c r="F3363" i="14"/>
  <c r="F3362" i="14"/>
  <c r="F3361" i="14"/>
  <c r="F3360" i="14"/>
  <c r="F3359" i="14"/>
  <c r="F3358" i="14"/>
  <c r="F3357" i="14"/>
  <c r="F3356" i="14"/>
  <c r="F3355" i="14"/>
  <c r="F3354" i="14"/>
  <c r="F3353" i="14"/>
  <c r="F3352" i="14"/>
  <c r="F3351" i="14"/>
  <c r="F3350" i="14"/>
  <c r="F3349" i="14"/>
  <c r="F3348" i="14"/>
  <c r="F3347" i="14"/>
  <c r="F3346" i="14"/>
  <c r="F3345" i="14"/>
  <c r="F3344" i="14"/>
  <c r="F3343" i="14"/>
  <c r="F3342" i="14"/>
  <c r="F3341" i="14"/>
  <c r="F3340" i="14"/>
  <c r="F3339" i="14"/>
  <c r="F3338" i="14"/>
  <c r="F3337" i="14"/>
  <c r="F3336" i="14"/>
  <c r="F3335" i="14"/>
  <c r="F3334" i="14"/>
  <c r="F3333" i="14"/>
  <c r="F3332" i="14"/>
  <c r="F3331" i="14"/>
  <c r="F3330" i="14"/>
  <c r="F3329" i="14"/>
  <c r="F3328" i="14"/>
  <c r="F3327" i="14"/>
  <c r="F3326" i="14"/>
  <c r="F3325" i="14"/>
  <c r="F3324" i="14"/>
  <c r="F3323" i="14"/>
  <c r="F3322" i="14"/>
  <c r="F3321" i="14"/>
  <c r="F3320" i="14"/>
  <c r="F3319" i="14"/>
  <c r="F3318" i="14"/>
  <c r="F3317" i="14"/>
  <c r="F3316" i="14"/>
  <c r="F3315" i="14"/>
  <c r="F3314" i="14"/>
  <c r="F3313" i="14"/>
  <c r="F3312" i="14"/>
  <c r="F3311" i="14"/>
  <c r="F3310" i="14"/>
  <c r="F3309" i="14"/>
  <c r="F3308" i="14"/>
  <c r="F3307" i="14"/>
  <c r="F3306" i="14"/>
  <c r="F3305" i="14"/>
  <c r="F3304" i="14"/>
  <c r="F3303" i="14"/>
  <c r="F3302" i="14"/>
  <c r="F3301" i="14"/>
  <c r="F3300" i="14"/>
  <c r="F3299" i="14"/>
  <c r="F3298" i="14"/>
  <c r="F3297" i="14"/>
  <c r="F3296" i="14"/>
  <c r="F3295" i="14"/>
  <c r="F3294" i="14"/>
  <c r="F3293" i="14"/>
  <c r="F3292" i="14"/>
  <c r="F3291" i="14"/>
  <c r="F3290" i="14"/>
  <c r="F3289" i="14"/>
  <c r="F3288" i="14"/>
  <c r="F3287" i="14"/>
  <c r="F3286" i="14"/>
  <c r="F3285" i="14"/>
  <c r="F3284" i="14"/>
  <c r="F3283" i="14"/>
  <c r="F3282" i="14"/>
  <c r="F3281" i="14"/>
  <c r="F3280" i="14"/>
  <c r="F3279" i="14"/>
  <c r="F3278" i="14"/>
  <c r="F3277" i="14"/>
  <c r="F3276" i="14"/>
  <c r="F3275" i="14"/>
  <c r="F3274" i="14"/>
  <c r="F3273" i="14"/>
  <c r="F3272" i="14"/>
  <c r="F3271" i="14"/>
  <c r="F3270" i="14"/>
  <c r="F3269" i="14"/>
  <c r="F3268" i="14"/>
  <c r="F3267" i="14"/>
  <c r="F3266" i="14"/>
  <c r="F3265" i="14"/>
  <c r="F3264" i="14"/>
  <c r="F3263" i="14"/>
  <c r="F3262" i="14"/>
  <c r="F3261" i="14"/>
  <c r="F3260" i="14"/>
  <c r="F3259" i="14"/>
  <c r="F3258" i="14"/>
  <c r="F3257" i="14"/>
  <c r="F3256" i="14"/>
  <c r="F3255" i="14"/>
  <c r="F3254" i="14"/>
  <c r="F3253" i="14"/>
  <c r="F3252" i="14"/>
  <c r="F3251" i="14"/>
  <c r="F3250" i="14"/>
  <c r="F3249" i="14"/>
  <c r="F3248" i="14"/>
  <c r="F3247" i="14"/>
  <c r="F3246" i="14"/>
  <c r="F3245" i="14"/>
  <c r="F3244" i="14"/>
  <c r="F3243" i="14"/>
  <c r="F3242" i="14"/>
  <c r="F3241" i="14"/>
  <c r="F3240" i="14"/>
  <c r="F3239" i="14"/>
  <c r="F3238" i="14"/>
  <c r="F3237" i="14"/>
  <c r="F3236" i="14"/>
  <c r="F3235" i="14"/>
  <c r="F3234" i="14"/>
  <c r="F3233" i="14"/>
  <c r="F3232" i="14"/>
  <c r="F3231" i="14"/>
  <c r="F3230" i="14"/>
  <c r="F3229" i="14"/>
  <c r="F3228" i="14"/>
  <c r="F3227" i="14"/>
  <c r="F3226" i="14"/>
  <c r="F3225" i="14"/>
  <c r="F3224" i="14"/>
  <c r="F3223" i="14"/>
  <c r="F3222" i="14"/>
  <c r="F3221" i="14"/>
  <c r="F3220" i="14"/>
  <c r="F3219" i="14"/>
  <c r="F3218" i="14"/>
  <c r="F3217" i="14"/>
  <c r="F3216" i="14"/>
  <c r="F3215" i="14"/>
  <c r="F3214" i="14"/>
  <c r="F3213" i="14"/>
  <c r="F3212" i="14"/>
  <c r="F3211" i="14"/>
  <c r="F3210" i="14"/>
  <c r="F3209" i="14"/>
  <c r="F3208" i="14"/>
  <c r="F3207" i="14"/>
  <c r="F3206" i="14"/>
  <c r="F3205" i="14"/>
  <c r="F3204" i="14"/>
  <c r="F3203" i="14"/>
  <c r="F3202" i="14"/>
  <c r="F3201" i="14"/>
  <c r="F3200" i="14"/>
  <c r="F3199" i="14"/>
  <c r="F3198" i="14"/>
  <c r="F3197" i="14"/>
  <c r="F3196" i="14"/>
  <c r="F3195" i="14"/>
  <c r="F3194" i="14"/>
  <c r="F3193" i="14"/>
  <c r="F3192" i="14"/>
  <c r="F3191" i="14"/>
  <c r="F3190" i="14"/>
  <c r="F3189" i="14"/>
  <c r="F3188" i="14"/>
  <c r="F3187" i="14"/>
  <c r="F3186" i="14"/>
  <c r="F3185" i="14"/>
  <c r="F3184" i="14"/>
  <c r="F3183" i="14"/>
  <c r="F3182" i="14"/>
  <c r="F3181" i="14"/>
  <c r="F3180" i="14"/>
  <c r="F3179" i="14"/>
  <c r="F3178" i="14"/>
  <c r="F3177" i="14"/>
  <c r="F3176" i="14"/>
  <c r="F3175" i="14"/>
  <c r="F3174" i="14"/>
  <c r="F3173" i="14"/>
  <c r="F3172" i="14"/>
  <c r="F3171" i="14"/>
  <c r="F3170" i="14"/>
  <c r="F3169" i="14"/>
  <c r="F3168" i="14"/>
  <c r="F3167" i="14"/>
  <c r="F3166" i="14"/>
  <c r="F3165" i="14"/>
  <c r="F3164" i="14"/>
  <c r="F3163" i="14"/>
  <c r="F3162" i="14"/>
  <c r="F3161" i="14"/>
  <c r="F3160" i="14"/>
  <c r="F3159" i="14"/>
  <c r="F3158" i="14"/>
  <c r="F3157" i="14"/>
  <c r="F3156" i="14"/>
  <c r="F3155" i="14"/>
  <c r="F3154" i="14"/>
  <c r="F3153" i="14"/>
  <c r="F3152" i="14"/>
  <c r="F3151" i="14"/>
  <c r="F3150" i="14"/>
  <c r="F3149" i="14"/>
  <c r="F3148" i="14"/>
  <c r="F3147" i="14"/>
  <c r="F3146" i="14"/>
  <c r="F3145" i="14"/>
  <c r="F3144" i="14"/>
  <c r="F3143" i="14"/>
  <c r="F3142" i="14"/>
  <c r="F3141" i="14"/>
  <c r="F3140" i="14"/>
  <c r="F3139" i="14"/>
  <c r="F3138" i="14"/>
  <c r="F3137" i="14"/>
  <c r="F3136" i="14"/>
  <c r="F3135" i="14"/>
  <c r="F3134" i="14"/>
  <c r="F3133" i="14"/>
  <c r="F3132" i="14"/>
  <c r="F3131" i="14"/>
  <c r="F3130" i="14"/>
  <c r="F3129" i="14"/>
  <c r="F3128" i="14"/>
  <c r="F3127" i="14"/>
  <c r="F3126" i="14"/>
  <c r="F3125" i="14"/>
  <c r="F3124" i="14"/>
  <c r="F3123" i="14"/>
  <c r="F3122" i="14"/>
  <c r="F3121" i="14"/>
  <c r="F3120" i="14"/>
  <c r="F3119" i="14"/>
  <c r="F3118" i="14"/>
  <c r="F3117" i="14"/>
  <c r="F3116" i="14"/>
  <c r="F3115" i="14"/>
  <c r="F3114" i="14"/>
  <c r="F3113" i="14"/>
  <c r="F3112" i="14"/>
  <c r="F3111" i="14"/>
  <c r="F3110" i="14"/>
  <c r="F3109" i="14"/>
  <c r="F3108" i="14"/>
  <c r="F3107" i="14"/>
  <c r="F3106" i="14"/>
  <c r="F3105" i="14"/>
  <c r="F3104" i="14"/>
  <c r="F3103" i="14"/>
  <c r="F3102" i="14"/>
  <c r="F3101" i="14"/>
  <c r="F3100" i="14"/>
  <c r="F3099" i="14"/>
  <c r="F3098" i="14"/>
  <c r="F3097" i="14"/>
  <c r="F3096" i="14"/>
  <c r="F3095" i="14"/>
  <c r="F3094" i="14"/>
  <c r="F3093" i="14"/>
  <c r="F3092" i="14"/>
  <c r="F3091" i="14"/>
  <c r="F3090" i="14"/>
  <c r="F3089" i="14"/>
  <c r="F3088" i="14"/>
  <c r="F3087" i="14"/>
  <c r="F3086" i="14"/>
  <c r="F3085" i="14"/>
  <c r="F3084" i="14"/>
  <c r="F3083" i="14"/>
  <c r="F3082" i="14"/>
  <c r="F3081" i="14"/>
  <c r="F3080" i="14"/>
  <c r="F3079" i="14"/>
  <c r="F3078" i="14"/>
  <c r="F3077" i="14"/>
  <c r="F3076" i="14"/>
  <c r="F3075" i="14"/>
  <c r="F3074" i="14"/>
  <c r="F3073" i="14"/>
  <c r="F3072" i="14"/>
  <c r="F3071" i="14"/>
  <c r="F3070" i="14"/>
  <c r="F3069" i="14"/>
  <c r="F3068" i="14"/>
  <c r="F3067" i="14"/>
  <c r="F3066" i="14"/>
  <c r="F3065" i="14"/>
  <c r="F3064" i="14"/>
  <c r="F3063" i="14"/>
  <c r="F3062" i="14"/>
  <c r="F3061" i="14"/>
  <c r="F3060" i="14"/>
  <c r="F3059" i="14"/>
  <c r="F3058" i="14"/>
  <c r="F3057" i="14"/>
  <c r="F3056" i="14"/>
  <c r="F3055" i="14"/>
  <c r="F3054" i="14"/>
  <c r="F3053" i="14"/>
  <c r="F3052" i="14"/>
  <c r="F3051" i="14"/>
  <c r="F3050" i="14"/>
  <c r="F3049" i="14"/>
  <c r="F3048" i="14"/>
  <c r="F3047" i="14"/>
  <c r="F3046" i="14"/>
  <c r="F3045" i="14"/>
  <c r="F3044" i="14"/>
  <c r="F3043" i="14"/>
  <c r="F3042" i="14"/>
  <c r="F3041" i="14"/>
  <c r="F3040" i="14"/>
  <c r="F3039" i="14"/>
  <c r="F3038" i="14"/>
  <c r="F3037" i="14"/>
  <c r="F3036" i="14"/>
  <c r="F3035" i="14"/>
  <c r="F3034" i="14"/>
  <c r="F3033" i="14"/>
  <c r="F3032" i="14"/>
  <c r="F3031" i="14"/>
  <c r="F3030" i="14"/>
  <c r="F3029" i="14"/>
  <c r="F3028" i="14"/>
  <c r="F3027" i="14"/>
  <c r="F3026" i="14"/>
  <c r="F3025" i="14"/>
  <c r="F3024" i="14"/>
  <c r="F3023" i="14"/>
  <c r="F3022" i="14"/>
  <c r="F3021" i="14"/>
  <c r="F3020" i="14"/>
  <c r="F3019" i="14"/>
  <c r="F3018" i="14"/>
  <c r="F3017" i="14"/>
  <c r="F3016" i="14"/>
  <c r="F3015" i="14"/>
  <c r="F3014" i="14"/>
  <c r="F3013" i="14"/>
  <c r="F3012" i="14"/>
  <c r="F3011" i="14"/>
  <c r="F3010" i="14"/>
  <c r="F3009" i="14"/>
  <c r="F3008" i="14"/>
  <c r="F3007" i="14"/>
  <c r="F3006" i="14"/>
  <c r="F3005" i="14"/>
  <c r="F3004" i="14"/>
  <c r="F3003" i="14"/>
  <c r="F3002" i="14"/>
  <c r="F3001" i="14"/>
  <c r="F3000" i="14"/>
  <c r="F2999" i="14"/>
  <c r="F2998" i="14"/>
  <c r="F2997" i="14"/>
  <c r="F2996" i="14"/>
  <c r="F2995" i="14"/>
  <c r="F2994" i="14"/>
  <c r="F2993" i="14"/>
  <c r="F2992" i="14"/>
  <c r="F2991" i="14"/>
  <c r="F2990" i="14"/>
  <c r="F2989" i="14"/>
  <c r="F2988" i="14"/>
  <c r="F2987" i="14"/>
  <c r="F2986" i="14"/>
  <c r="F2985" i="14"/>
  <c r="F2984" i="14"/>
  <c r="F2983" i="14"/>
  <c r="F2982" i="14"/>
  <c r="F2981" i="14"/>
  <c r="F2980" i="14"/>
  <c r="F2979" i="14"/>
  <c r="F2978" i="14"/>
  <c r="F2977" i="14"/>
  <c r="F2976" i="14"/>
  <c r="F2975" i="14"/>
  <c r="F2974" i="14"/>
  <c r="F2973" i="14"/>
  <c r="F2972" i="14"/>
  <c r="F2971" i="14"/>
  <c r="F2970" i="14"/>
  <c r="F2969" i="14"/>
  <c r="F2968" i="14"/>
  <c r="F2967" i="14"/>
  <c r="F2966" i="14"/>
  <c r="F2965" i="14"/>
  <c r="F2964" i="14"/>
  <c r="F2963" i="14"/>
  <c r="F2962" i="14"/>
  <c r="F2961" i="14"/>
  <c r="F2960" i="14"/>
  <c r="F2959" i="14"/>
  <c r="F2958" i="14"/>
  <c r="F2957" i="14"/>
  <c r="F2956" i="14"/>
  <c r="F2955" i="14"/>
  <c r="F2954" i="14"/>
  <c r="F2953" i="14"/>
  <c r="F2952" i="14"/>
  <c r="F2951" i="14"/>
  <c r="F2950" i="14"/>
  <c r="F2949" i="14"/>
  <c r="F2948" i="14"/>
  <c r="F2947" i="14"/>
  <c r="F2946" i="14"/>
  <c r="F2945" i="14"/>
  <c r="F2944" i="14"/>
  <c r="F2943" i="14"/>
  <c r="F2942" i="14"/>
  <c r="F2941" i="14"/>
  <c r="F2940" i="14"/>
  <c r="F2939" i="14"/>
  <c r="F2938" i="14"/>
  <c r="F2937" i="14"/>
  <c r="F2936" i="14"/>
  <c r="F2935" i="14"/>
  <c r="F2934" i="14"/>
  <c r="F2933" i="14"/>
  <c r="F2932" i="14"/>
  <c r="F2931" i="14"/>
  <c r="F2930" i="14"/>
  <c r="F2929" i="14"/>
  <c r="F2928" i="14"/>
  <c r="F2927" i="14"/>
  <c r="F2926" i="14"/>
  <c r="F2925" i="14"/>
  <c r="F2924" i="14"/>
  <c r="F2923" i="14"/>
  <c r="F2922" i="14"/>
  <c r="F2921" i="14"/>
  <c r="F2920" i="14"/>
  <c r="F2919" i="14"/>
  <c r="F2918" i="14"/>
  <c r="F2917" i="14"/>
  <c r="F2916" i="14"/>
  <c r="F2915" i="14"/>
  <c r="F2914" i="14"/>
  <c r="F2913" i="14"/>
  <c r="F2912" i="14"/>
  <c r="F2911" i="14"/>
  <c r="F2910" i="14"/>
  <c r="F2909" i="14"/>
  <c r="F2908" i="14"/>
  <c r="F2907" i="14"/>
  <c r="F2906" i="14"/>
  <c r="F2905" i="14"/>
  <c r="F2904" i="14"/>
  <c r="F2903" i="14"/>
  <c r="F2902" i="14"/>
  <c r="F2901" i="14"/>
  <c r="F2900" i="14"/>
  <c r="F2899" i="14"/>
  <c r="F2898" i="14"/>
  <c r="F2897" i="14"/>
  <c r="F2896" i="14"/>
  <c r="F2895" i="14"/>
  <c r="F2894" i="14"/>
  <c r="F2893" i="14"/>
  <c r="F2892" i="14"/>
  <c r="F2891" i="14"/>
  <c r="F2890" i="14"/>
  <c r="F2889" i="14"/>
  <c r="F2888" i="14"/>
  <c r="F2887" i="14"/>
  <c r="F2886" i="14"/>
  <c r="F2885" i="14"/>
  <c r="F2884" i="14"/>
  <c r="F2883" i="14"/>
  <c r="F2882" i="14"/>
  <c r="F2881" i="14"/>
  <c r="F2880" i="14"/>
  <c r="F2879" i="14"/>
  <c r="F2878" i="14"/>
  <c r="F2877" i="14"/>
  <c r="F2876" i="14"/>
  <c r="F2875" i="14"/>
  <c r="F2874" i="14"/>
  <c r="F2873" i="14"/>
  <c r="F2872" i="14"/>
  <c r="F2871" i="14"/>
  <c r="F2870" i="14"/>
  <c r="F2869" i="14"/>
  <c r="F2868" i="14"/>
  <c r="F2867" i="14"/>
  <c r="F2866" i="14"/>
  <c r="F2865" i="14"/>
  <c r="F2864" i="14"/>
  <c r="F2863" i="14"/>
  <c r="F2862" i="14"/>
  <c r="F2861" i="14"/>
  <c r="F2860" i="14"/>
  <c r="F2859" i="14"/>
  <c r="F2858" i="14"/>
  <c r="F2857" i="14"/>
  <c r="F2856" i="14"/>
  <c r="F2855" i="14"/>
  <c r="F2854" i="14"/>
  <c r="F2853" i="14"/>
  <c r="F2852" i="14"/>
  <c r="F2851" i="14"/>
  <c r="F2850" i="14"/>
  <c r="F2849" i="14"/>
  <c r="F2848" i="14"/>
  <c r="F2847" i="14"/>
  <c r="F2846" i="14"/>
  <c r="F2845" i="14"/>
  <c r="F2844" i="14"/>
  <c r="F2843" i="14"/>
  <c r="F2842" i="14"/>
  <c r="F2841" i="14"/>
  <c r="F2840" i="14"/>
  <c r="F2839" i="14"/>
  <c r="F2838" i="14"/>
  <c r="F2837" i="14"/>
  <c r="F2836" i="14"/>
  <c r="F2835" i="14"/>
  <c r="F2834" i="14"/>
  <c r="F2833" i="14"/>
  <c r="F2832" i="14"/>
  <c r="F2831" i="14"/>
  <c r="F2830" i="14"/>
  <c r="F2829" i="14"/>
  <c r="F2828" i="14"/>
  <c r="F2827" i="14"/>
  <c r="F2826" i="14"/>
  <c r="F2825" i="14"/>
  <c r="F2824" i="14"/>
  <c r="F2823" i="14"/>
  <c r="F2822" i="14"/>
  <c r="F2821" i="14"/>
  <c r="F2820" i="14"/>
  <c r="F2819" i="14"/>
  <c r="F2818" i="14"/>
  <c r="F2817" i="14"/>
  <c r="F2816" i="14"/>
  <c r="F2815" i="14"/>
  <c r="F2814" i="14"/>
  <c r="F2813" i="14"/>
  <c r="F2812" i="14"/>
  <c r="F2811" i="14"/>
  <c r="F2810" i="14"/>
  <c r="F2809" i="14"/>
  <c r="F2808" i="14"/>
  <c r="F2807" i="14"/>
  <c r="F2806" i="14"/>
  <c r="F2805" i="14"/>
  <c r="F2804" i="14"/>
  <c r="F2803" i="14"/>
  <c r="F2802" i="14"/>
  <c r="F2801" i="14"/>
  <c r="F2800" i="14"/>
  <c r="F2799" i="14"/>
  <c r="F2798" i="14"/>
  <c r="F2797" i="14"/>
  <c r="F2796" i="14"/>
  <c r="F2795" i="14"/>
  <c r="F2794" i="14"/>
  <c r="F2793" i="14"/>
  <c r="F2792" i="14"/>
  <c r="F2791" i="14"/>
  <c r="F2790" i="14"/>
  <c r="F2789" i="14"/>
  <c r="F2788" i="14"/>
  <c r="F2787" i="14"/>
  <c r="F2786" i="14"/>
  <c r="F2785" i="14"/>
  <c r="F2784" i="14"/>
  <c r="F2783" i="14"/>
  <c r="F2782" i="14"/>
  <c r="F2781" i="14"/>
  <c r="F2780" i="14"/>
  <c r="F2779" i="14"/>
  <c r="F2778" i="14"/>
  <c r="F2777" i="14"/>
  <c r="F2776" i="14"/>
  <c r="F2775" i="14"/>
  <c r="F2774" i="14"/>
  <c r="F2773" i="14"/>
  <c r="F2772" i="14"/>
  <c r="F2771" i="14"/>
  <c r="F2770" i="14"/>
  <c r="F2769" i="14"/>
  <c r="F2768" i="14"/>
  <c r="F2767" i="14"/>
  <c r="F2766" i="14"/>
  <c r="F2765" i="14"/>
  <c r="F2764" i="14"/>
  <c r="F2763" i="14"/>
  <c r="F2762" i="14"/>
  <c r="F2761" i="14"/>
  <c r="F2760" i="14"/>
  <c r="F2759" i="14"/>
  <c r="F2758" i="14"/>
  <c r="F2757" i="14"/>
  <c r="F2756" i="14"/>
  <c r="F2755" i="14"/>
  <c r="F2754" i="14"/>
  <c r="F2753" i="14"/>
  <c r="F2752" i="14"/>
  <c r="F2751" i="14"/>
  <c r="F2750" i="14"/>
  <c r="F2749" i="14"/>
  <c r="F2748" i="14"/>
  <c r="F2747" i="14"/>
  <c r="F2746" i="14"/>
  <c r="F2745" i="14"/>
  <c r="F2744" i="14"/>
  <c r="F2743" i="14"/>
  <c r="F2742" i="14"/>
  <c r="F2741" i="14"/>
  <c r="F2740" i="14"/>
  <c r="F2739" i="14"/>
  <c r="F2738" i="14"/>
  <c r="F2737" i="14"/>
  <c r="F2736" i="14"/>
  <c r="F2735" i="14"/>
  <c r="F2734" i="14"/>
  <c r="F2733" i="14"/>
  <c r="F2732" i="14"/>
  <c r="F2731" i="14"/>
  <c r="F2730" i="14"/>
  <c r="F2729" i="14"/>
  <c r="F2728" i="14"/>
  <c r="F2727" i="14"/>
  <c r="F2726" i="14"/>
  <c r="F2725" i="14"/>
  <c r="F2724" i="14"/>
  <c r="F2723" i="14"/>
  <c r="F2722" i="14"/>
  <c r="F2721" i="14"/>
  <c r="F2720" i="14"/>
  <c r="F2719" i="14"/>
  <c r="F2718" i="14"/>
  <c r="F2717" i="14"/>
  <c r="F2716" i="14"/>
  <c r="F2715" i="14"/>
  <c r="F2714" i="14"/>
  <c r="F2713" i="14"/>
  <c r="F2712" i="14"/>
  <c r="F2711" i="14"/>
  <c r="F2710" i="14"/>
  <c r="F2709" i="14"/>
  <c r="F2708" i="14"/>
  <c r="F2707" i="14"/>
  <c r="F2706" i="14"/>
  <c r="F2705" i="14"/>
  <c r="F2704" i="14"/>
  <c r="F2703" i="14"/>
  <c r="F2702" i="14"/>
  <c r="F2701" i="14"/>
  <c r="F2700" i="14"/>
  <c r="F2699" i="14"/>
  <c r="F2698" i="14"/>
  <c r="F2697" i="14"/>
  <c r="F2696" i="14"/>
  <c r="F2695" i="14"/>
  <c r="F2694" i="14"/>
  <c r="F2693" i="14"/>
  <c r="F2692" i="14"/>
  <c r="F2691" i="14"/>
  <c r="F2690" i="14"/>
  <c r="F2689" i="14"/>
  <c r="F2688" i="14"/>
  <c r="F2687" i="14"/>
  <c r="F2686" i="14"/>
  <c r="F2685" i="14"/>
  <c r="F2684" i="14"/>
  <c r="F2683" i="14"/>
  <c r="F2682" i="14"/>
  <c r="F2681" i="14"/>
  <c r="F2680" i="14"/>
  <c r="F2679" i="14"/>
  <c r="F2678" i="14"/>
  <c r="F2677" i="14"/>
  <c r="F2676" i="14"/>
  <c r="F2675" i="14"/>
  <c r="F2674" i="14"/>
  <c r="F2673" i="14"/>
  <c r="F2672" i="14"/>
  <c r="F2671" i="14"/>
  <c r="F2670" i="14"/>
  <c r="F2669" i="14"/>
  <c r="F2668" i="14"/>
  <c r="F2667" i="14"/>
  <c r="F2666" i="14"/>
  <c r="F2665" i="14"/>
  <c r="F2664" i="14"/>
  <c r="F2663" i="14"/>
  <c r="F2662" i="14"/>
  <c r="F2661" i="14"/>
  <c r="F2660" i="14"/>
  <c r="F2659" i="14"/>
  <c r="F2658" i="14"/>
  <c r="F2657" i="14"/>
  <c r="F2656" i="14"/>
  <c r="F2655" i="14"/>
  <c r="F2654" i="14"/>
  <c r="F2653" i="14"/>
  <c r="F2652" i="14"/>
  <c r="F2651" i="14"/>
  <c r="F2650" i="14"/>
  <c r="F2649" i="14"/>
  <c r="F2648" i="14"/>
  <c r="F2647" i="14"/>
  <c r="F2646" i="14"/>
  <c r="F2645" i="14"/>
  <c r="F2644" i="14"/>
  <c r="F2643" i="14"/>
  <c r="F2642" i="14"/>
  <c r="F2641" i="14"/>
  <c r="F2640" i="14"/>
  <c r="F2639" i="14"/>
  <c r="F2638" i="14"/>
  <c r="F2637" i="14"/>
  <c r="F2636" i="14"/>
  <c r="F2635" i="14"/>
  <c r="F2634" i="14"/>
  <c r="F2633" i="14"/>
  <c r="F2632" i="14"/>
  <c r="F2631" i="14"/>
  <c r="F2630" i="14"/>
  <c r="F2629" i="14"/>
  <c r="F2628" i="14"/>
  <c r="F2627" i="14"/>
  <c r="F2626" i="14"/>
  <c r="F2625" i="14"/>
  <c r="F2624" i="14"/>
  <c r="F2623" i="14"/>
  <c r="F2622" i="14"/>
  <c r="F2621" i="14"/>
  <c r="F2620" i="14"/>
  <c r="F2619" i="14"/>
  <c r="F2618" i="14"/>
  <c r="F2617" i="14"/>
  <c r="F2616" i="14"/>
  <c r="F2615" i="14"/>
  <c r="F2614" i="14"/>
  <c r="F2613" i="14"/>
  <c r="F2612" i="14"/>
  <c r="F2611" i="14"/>
  <c r="F2610" i="14"/>
  <c r="F2609" i="14"/>
  <c r="F2608" i="14"/>
  <c r="F2607" i="14"/>
  <c r="F2606" i="14"/>
  <c r="F2605" i="14"/>
  <c r="F2604" i="14"/>
  <c r="F2603" i="14"/>
  <c r="F2602" i="14"/>
  <c r="F2601" i="14"/>
  <c r="F2600" i="14"/>
  <c r="F2599" i="14"/>
  <c r="F2598" i="14"/>
  <c r="F2597" i="14"/>
  <c r="F2596" i="14"/>
  <c r="F2595" i="14"/>
  <c r="F2594" i="14"/>
  <c r="F2593" i="14"/>
  <c r="F2592" i="14"/>
  <c r="F2591" i="14"/>
  <c r="F2590" i="14"/>
  <c r="F2589" i="14"/>
  <c r="F2588" i="14"/>
  <c r="F2587" i="14"/>
  <c r="F2586" i="14"/>
  <c r="F2585" i="14"/>
  <c r="F2584" i="14"/>
  <c r="F2583" i="14"/>
  <c r="F2582" i="14"/>
  <c r="F2581" i="14"/>
  <c r="F2580" i="14"/>
  <c r="F2579" i="14"/>
  <c r="F2578" i="14"/>
  <c r="F2577" i="14"/>
  <c r="F2576" i="14"/>
  <c r="F2575" i="14"/>
  <c r="F2574" i="14"/>
  <c r="F2573" i="14"/>
  <c r="F2572" i="14"/>
  <c r="F2571" i="14"/>
  <c r="F2570" i="14"/>
  <c r="F2569" i="14"/>
  <c r="F2568" i="14"/>
  <c r="F2567" i="14"/>
  <c r="F2566" i="14"/>
  <c r="F2565" i="14"/>
  <c r="F2564" i="14"/>
  <c r="F2563" i="14"/>
  <c r="F2562" i="14"/>
  <c r="F2561" i="14"/>
  <c r="F2560" i="14"/>
  <c r="F2559" i="14"/>
  <c r="F2558" i="14"/>
  <c r="F2557" i="14"/>
  <c r="F2556" i="14"/>
  <c r="F2555" i="14"/>
  <c r="F2554" i="14"/>
  <c r="F2553" i="14"/>
  <c r="F2552" i="14"/>
  <c r="F2551" i="14"/>
  <c r="F2550" i="14"/>
  <c r="F2549" i="14"/>
  <c r="F2548" i="14"/>
  <c r="F2547" i="14"/>
  <c r="F2546" i="14"/>
  <c r="F2545" i="14"/>
  <c r="F2544" i="14"/>
  <c r="F2543" i="14"/>
  <c r="F2542" i="14"/>
  <c r="F2541" i="14"/>
  <c r="F2540" i="14"/>
  <c r="F2539" i="14"/>
  <c r="F2538" i="14"/>
  <c r="F2537" i="14"/>
  <c r="F2536" i="14"/>
  <c r="F2535" i="14"/>
  <c r="F2534" i="14"/>
  <c r="F2533" i="14"/>
  <c r="F2532" i="14"/>
  <c r="F2531" i="14"/>
  <c r="F2530" i="14"/>
  <c r="F2529" i="14"/>
  <c r="F2528" i="14"/>
  <c r="F2527" i="14"/>
  <c r="F2526" i="14"/>
  <c r="F2525" i="14"/>
  <c r="F2524" i="14"/>
  <c r="F2523" i="14"/>
  <c r="F2522" i="14"/>
  <c r="F2521" i="14"/>
  <c r="F2520" i="14"/>
  <c r="F2519" i="14"/>
  <c r="F2518" i="14"/>
  <c r="F2517" i="14"/>
  <c r="F2516" i="14"/>
  <c r="F2515" i="14"/>
  <c r="F2514" i="14"/>
  <c r="F2513" i="14"/>
  <c r="F2512" i="14"/>
  <c r="F2511" i="14"/>
  <c r="F2510" i="14"/>
  <c r="F2509" i="14"/>
  <c r="F2508" i="14"/>
  <c r="F2507" i="14"/>
  <c r="F2506" i="14"/>
  <c r="F2505" i="14"/>
  <c r="F2504" i="14"/>
  <c r="F2503" i="14"/>
  <c r="F2502" i="14"/>
  <c r="F2501" i="14"/>
  <c r="F2500" i="14"/>
  <c r="F2499" i="14"/>
  <c r="F2498" i="14"/>
  <c r="F2497" i="14"/>
  <c r="F2496" i="14"/>
  <c r="F2495" i="14"/>
  <c r="F2494" i="14"/>
  <c r="F2493" i="14"/>
  <c r="F2492" i="14"/>
  <c r="F2491" i="14"/>
  <c r="F2490" i="14"/>
  <c r="F2489" i="14"/>
  <c r="F2488" i="14"/>
  <c r="F2487" i="14"/>
  <c r="F2486" i="14"/>
  <c r="F2485" i="14"/>
  <c r="F2484" i="14"/>
  <c r="F2483" i="14"/>
  <c r="F2482" i="14"/>
  <c r="F2481" i="14"/>
  <c r="F2480" i="14"/>
  <c r="F2479" i="14"/>
  <c r="F2478" i="14"/>
  <c r="F2477" i="14"/>
  <c r="F2476" i="14"/>
  <c r="F2475" i="14"/>
  <c r="F2474" i="14"/>
  <c r="F2473" i="14"/>
  <c r="F2472" i="14"/>
  <c r="F2471" i="14"/>
  <c r="F2470" i="14"/>
  <c r="F2469" i="14"/>
  <c r="F2468" i="14"/>
  <c r="F2467" i="14"/>
  <c r="F2466" i="14"/>
  <c r="F2465" i="14"/>
  <c r="F2464" i="14"/>
  <c r="F2463" i="14"/>
  <c r="F2462" i="14"/>
  <c r="F2461" i="14"/>
  <c r="F2460" i="14"/>
  <c r="F2459" i="14"/>
  <c r="F2458" i="14"/>
  <c r="F2457" i="14"/>
  <c r="F2456" i="14"/>
  <c r="F2455" i="14"/>
  <c r="F2454" i="14"/>
  <c r="F2453" i="14"/>
  <c r="F2452" i="14"/>
  <c r="F2451" i="14"/>
  <c r="F2450" i="14"/>
  <c r="F2449" i="14"/>
  <c r="F2448" i="14"/>
  <c r="F2447" i="14"/>
  <c r="F2446" i="14"/>
  <c r="F2445" i="14"/>
  <c r="F2444" i="14"/>
  <c r="F2443" i="14"/>
  <c r="F2442" i="14"/>
  <c r="F2441" i="14"/>
  <c r="F2440" i="14"/>
  <c r="F2439" i="14"/>
  <c r="F2438" i="14"/>
  <c r="F2437" i="14"/>
  <c r="F2436" i="14"/>
  <c r="F2435" i="14"/>
  <c r="F2434" i="14"/>
  <c r="F2433" i="14"/>
  <c r="F2432" i="14"/>
  <c r="F2431" i="14"/>
  <c r="F2430" i="14"/>
  <c r="F2429" i="14"/>
  <c r="F2428" i="14"/>
  <c r="F2427" i="14"/>
  <c r="F2426" i="14"/>
  <c r="F2425" i="14"/>
  <c r="F2424" i="14"/>
  <c r="F2423" i="14"/>
  <c r="F2422" i="14"/>
  <c r="F2421" i="14"/>
  <c r="F2420" i="14"/>
  <c r="F2419" i="14"/>
  <c r="F2418" i="14"/>
  <c r="F2417" i="14"/>
  <c r="F2416" i="14"/>
  <c r="F2415" i="14"/>
  <c r="F2414" i="14"/>
  <c r="F2413" i="14"/>
  <c r="F2412" i="14"/>
  <c r="F2411" i="14"/>
  <c r="F2410" i="14"/>
  <c r="F2409" i="14"/>
  <c r="F2408" i="14"/>
  <c r="F2407" i="14"/>
  <c r="F2406" i="14"/>
  <c r="F2405" i="14"/>
  <c r="F2404" i="14"/>
  <c r="F2403" i="14"/>
  <c r="F2402" i="14"/>
  <c r="F2401" i="14"/>
  <c r="F2400" i="14"/>
  <c r="F2399" i="14"/>
  <c r="F2398" i="14"/>
  <c r="F2397" i="14"/>
  <c r="F2396" i="14"/>
  <c r="F2395" i="14"/>
  <c r="F2394" i="14"/>
  <c r="F2393" i="14"/>
  <c r="F2392" i="14"/>
  <c r="F2391" i="14"/>
  <c r="F2390" i="14"/>
  <c r="F2389" i="14"/>
  <c r="F2388" i="14"/>
  <c r="F2387" i="14"/>
  <c r="F2386" i="14"/>
  <c r="F2385" i="14"/>
  <c r="F2384" i="14"/>
  <c r="F2383" i="14"/>
  <c r="F2382" i="14"/>
  <c r="F2381" i="14"/>
  <c r="F2380" i="14"/>
  <c r="F2379" i="14"/>
  <c r="F2378" i="14"/>
  <c r="F2377" i="14"/>
  <c r="F2376" i="14"/>
  <c r="F2375" i="14"/>
  <c r="F2374" i="14"/>
  <c r="F2373" i="14"/>
  <c r="F2372" i="14"/>
  <c r="F2371" i="14"/>
  <c r="F2370" i="14"/>
  <c r="F2369" i="14"/>
  <c r="F2368" i="14"/>
  <c r="F2367" i="14"/>
  <c r="F2366" i="14"/>
  <c r="F2365" i="14"/>
  <c r="F2364" i="14"/>
  <c r="F2363" i="14"/>
  <c r="F2362" i="14"/>
  <c r="F2361" i="14"/>
  <c r="F2360" i="14"/>
  <c r="F2359" i="14"/>
  <c r="F2358" i="14"/>
  <c r="F2357" i="14"/>
  <c r="F2356" i="14"/>
  <c r="F2355" i="14"/>
  <c r="F2354" i="14"/>
  <c r="F2353" i="14"/>
  <c r="F2352" i="14"/>
  <c r="F2351" i="14"/>
  <c r="F2350" i="14"/>
  <c r="F2349" i="14"/>
  <c r="F2348" i="14"/>
  <c r="F2347" i="14"/>
  <c r="F2346" i="14"/>
  <c r="F2345" i="14"/>
  <c r="F2344" i="14"/>
  <c r="F2343" i="14"/>
  <c r="F2342" i="14"/>
  <c r="F2341" i="14"/>
  <c r="F2340" i="14"/>
  <c r="F2339" i="14"/>
  <c r="F2338" i="14"/>
  <c r="F2337" i="14"/>
  <c r="F2336" i="14"/>
  <c r="F2335" i="14"/>
  <c r="F2334" i="14"/>
  <c r="F2333" i="14"/>
  <c r="F2332" i="14"/>
  <c r="F2331" i="14"/>
  <c r="F2330" i="14"/>
  <c r="F2329" i="14"/>
  <c r="F2328" i="14"/>
  <c r="F2327" i="14"/>
  <c r="F2326" i="14"/>
  <c r="F2325" i="14"/>
  <c r="F2324" i="14"/>
  <c r="F2323" i="14"/>
  <c r="F2322" i="14"/>
  <c r="F2321" i="14"/>
  <c r="F2320" i="14"/>
  <c r="F2319" i="14"/>
  <c r="F2318" i="14"/>
  <c r="F2317" i="14"/>
  <c r="F2316" i="14"/>
  <c r="F2315" i="14"/>
  <c r="F2314" i="14"/>
  <c r="F2313" i="14"/>
  <c r="F2312" i="14"/>
  <c r="F2311" i="14"/>
  <c r="F2310" i="14"/>
  <c r="F2309" i="14"/>
  <c r="F2308" i="14"/>
  <c r="F2307" i="14"/>
  <c r="F2306" i="14"/>
  <c r="F2305" i="14"/>
  <c r="F2304" i="14"/>
  <c r="F2303" i="14"/>
  <c r="F2302" i="14"/>
  <c r="F2301" i="14"/>
  <c r="F2300" i="14"/>
  <c r="F2299" i="14"/>
  <c r="F2298" i="14"/>
  <c r="F2297" i="14"/>
  <c r="F2296" i="14"/>
  <c r="F2295" i="14"/>
  <c r="F2294" i="14"/>
  <c r="F2293" i="14"/>
  <c r="F2292" i="14"/>
  <c r="F2291" i="14"/>
  <c r="F2290" i="14"/>
  <c r="F2289" i="14"/>
  <c r="F2288" i="14"/>
  <c r="F2287" i="14"/>
  <c r="F2286" i="14"/>
  <c r="F2285" i="14"/>
  <c r="F2284" i="14"/>
  <c r="F2283" i="14"/>
  <c r="F2282" i="14"/>
  <c r="F2281" i="14"/>
  <c r="F2280" i="14"/>
  <c r="F2279" i="14"/>
  <c r="F2278" i="14"/>
  <c r="F2277" i="14"/>
  <c r="F2276" i="14"/>
  <c r="F2275" i="14"/>
  <c r="F2274" i="14"/>
  <c r="F2273" i="14"/>
  <c r="F2272" i="14"/>
  <c r="F2271" i="14"/>
  <c r="F2270" i="14"/>
  <c r="F2269" i="14"/>
  <c r="F2268" i="14"/>
  <c r="F2267" i="14"/>
  <c r="F2266" i="14"/>
  <c r="F2265" i="14"/>
  <c r="F2264" i="14"/>
  <c r="F2263" i="14"/>
  <c r="F2262" i="14"/>
  <c r="F2261" i="14"/>
  <c r="F2260" i="14"/>
  <c r="F2259" i="14"/>
  <c r="F2258" i="14"/>
  <c r="F2257" i="14"/>
  <c r="F2256" i="14"/>
  <c r="F2255" i="14"/>
  <c r="F2254" i="14"/>
  <c r="F2253" i="14"/>
  <c r="F2252" i="14"/>
  <c r="F2251" i="14"/>
  <c r="F2250" i="14"/>
  <c r="F2249" i="14"/>
  <c r="F2248" i="14"/>
  <c r="F2247" i="14"/>
  <c r="F2246" i="14"/>
  <c r="F2245" i="14"/>
  <c r="F2244" i="14"/>
  <c r="F2243" i="14"/>
  <c r="F2242" i="14"/>
  <c r="F2241" i="14"/>
  <c r="F2240" i="14"/>
  <c r="F2239" i="14"/>
  <c r="F2238" i="14"/>
  <c r="F2237" i="14"/>
  <c r="F2236" i="14"/>
  <c r="F2235" i="14"/>
  <c r="F2234" i="14"/>
  <c r="F2233" i="14"/>
  <c r="F2232" i="14"/>
  <c r="F2231" i="14"/>
  <c r="F2230" i="14"/>
  <c r="F2229" i="14"/>
  <c r="F2228" i="14"/>
  <c r="F2227" i="14"/>
  <c r="F2226" i="14"/>
  <c r="F2225" i="14"/>
  <c r="F2224" i="14"/>
  <c r="F2223" i="14"/>
  <c r="F2222" i="14"/>
  <c r="F2221" i="14"/>
  <c r="F2220" i="14"/>
  <c r="F2219" i="14"/>
  <c r="F2218" i="14"/>
  <c r="F2217" i="14"/>
  <c r="F2216" i="14"/>
  <c r="F2215" i="14"/>
  <c r="F2214" i="14"/>
  <c r="F2213" i="14"/>
  <c r="F2212" i="14"/>
  <c r="F2211" i="14"/>
  <c r="F2210" i="14"/>
  <c r="F2209" i="14"/>
  <c r="F2208" i="14"/>
  <c r="F2207" i="14"/>
  <c r="F2206" i="14"/>
  <c r="F2205" i="14"/>
  <c r="F2204" i="14"/>
  <c r="F2203" i="14"/>
  <c r="F2202" i="14"/>
  <c r="F2201" i="14"/>
  <c r="F2200" i="14"/>
  <c r="F2199" i="14"/>
  <c r="F2198" i="14"/>
  <c r="F2197" i="14"/>
  <c r="F2196" i="14"/>
  <c r="F2195" i="14"/>
  <c r="F2194" i="14"/>
  <c r="F2193" i="14"/>
  <c r="F2192" i="14"/>
  <c r="F2191" i="14"/>
  <c r="F2190" i="14"/>
  <c r="F2189" i="14"/>
  <c r="F2188" i="14"/>
  <c r="F2187" i="14"/>
  <c r="F2186" i="14"/>
  <c r="F2185" i="14"/>
  <c r="F2184" i="14"/>
  <c r="F2183" i="14"/>
  <c r="F2182" i="14"/>
  <c r="F2181" i="14"/>
  <c r="F2180" i="14"/>
  <c r="F2179" i="14"/>
  <c r="F2178" i="14"/>
  <c r="F2177" i="14"/>
  <c r="F2176" i="14"/>
  <c r="F2175" i="14"/>
  <c r="F2174" i="14"/>
  <c r="F2173" i="14"/>
  <c r="F2172" i="14"/>
  <c r="F2171" i="14"/>
  <c r="F2170" i="14"/>
  <c r="F2169" i="14"/>
  <c r="F2168" i="14"/>
  <c r="F2167" i="14"/>
  <c r="F2166" i="14"/>
  <c r="F2165" i="14"/>
  <c r="F2164" i="14"/>
  <c r="F2163" i="14"/>
  <c r="F2162" i="14"/>
  <c r="F2161" i="14"/>
  <c r="F2160" i="14"/>
  <c r="F2159" i="14"/>
  <c r="F2158" i="14"/>
  <c r="F2157" i="14"/>
  <c r="F2156" i="14"/>
  <c r="F2155" i="14"/>
  <c r="F2154" i="14"/>
  <c r="F2153" i="14"/>
  <c r="F2152" i="14"/>
  <c r="F2151" i="14"/>
  <c r="F2150" i="14"/>
  <c r="F2149" i="14"/>
  <c r="F2148" i="14"/>
  <c r="F2147" i="14"/>
  <c r="F2146" i="14"/>
  <c r="F2145" i="14"/>
  <c r="F2144" i="14"/>
  <c r="F2143" i="14"/>
  <c r="F2142" i="14"/>
  <c r="F2141" i="14"/>
  <c r="F2140" i="14"/>
  <c r="F2139" i="14"/>
  <c r="F2138" i="14"/>
  <c r="F2137" i="14"/>
  <c r="F2136" i="14"/>
  <c r="F2135" i="14"/>
  <c r="F2134" i="14"/>
  <c r="F2133" i="14"/>
  <c r="F2132" i="14"/>
  <c r="F2131" i="14"/>
  <c r="F2130" i="14"/>
  <c r="F2129" i="14"/>
  <c r="F2128" i="14"/>
  <c r="F2127" i="14"/>
  <c r="F2126" i="14"/>
  <c r="F2125" i="14"/>
  <c r="F2124" i="14"/>
  <c r="F2123" i="14"/>
  <c r="F2122" i="14"/>
  <c r="F2121" i="14"/>
  <c r="F2120" i="14"/>
  <c r="F2119" i="14"/>
  <c r="F2118" i="14"/>
  <c r="F2117" i="14"/>
  <c r="F2116" i="14"/>
  <c r="F2115" i="14"/>
  <c r="F2114" i="14"/>
  <c r="F2113" i="14"/>
  <c r="F2112" i="14"/>
  <c r="F2111" i="14"/>
  <c r="F2110" i="14"/>
  <c r="F2109" i="14"/>
  <c r="F2108" i="14"/>
  <c r="F2107" i="14"/>
  <c r="F2106" i="14"/>
  <c r="F2105" i="14"/>
  <c r="F2104" i="14"/>
  <c r="F2103" i="14"/>
  <c r="F2102" i="14"/>
  <c r="F2101" i="14"/>
  <c r="F2100" i="14"/>
  <c r="F2099" i="14"/>
  <c r="F2098" i="14"/>
  <c r="F2097" i="14"/>
  <c r="F2096" i="14"/>
  <c r="F2095" i="14"/>
  <c r="F2094" i="14"/>
  <c r="F2093" i="14"/>
  <c r="F2092" i="14"/>
  <c r="F2091" i="14"/>
  <c r="F2090" i="14"/>
  <c r="F2089" i="14"/>
  <c r="F2088" i="14"/>
  <c r="F2087" i="14"/>
  <c r="F2086" i="14"/>
  <c r="F2085" i="14"/>
  <c r="F2084" i="14"/>
  <c r="F2083" i="14"/>
  <c r="F2082" i="14"/>
  <c r="F2081" i="14"/>
  <c r="F2080" i="14"/>
  <c r="F2079" i="14"/>
  <c r="F2078" i="14"/>
  <c r="F2077" i="14"/>
  <c r="F2076" i="14"/>
  <c r="F2075" i="14"/>
  <c r="F2074" i="14"/>
  <c r="F2073" i="14"/>
  <c r="F2072" i="14"/>
  <c r="F2071" i="14"/>
  <c r="F2070" i="14"/>
  <c r="F2069" i="14"/>
  <c r="F2068" i="14"/>
  <c r="F2067" i="14"/>
  <c r="F2066" i="14"/>
  <c r="F2065" i="14"/>
  <c r="F2064" i="14"/>
  <c r="F2063" i="14"/>
  <c r="F2062" i="14"/>
  <c r="F2061" i="14"/>
  <c r="F2060" i="14"/>
  <c r="F2059" i="14"/>
  <c r="F2058" i="14"/>
  <c r="F2057" i="14"/>
  <c r="F2056" i="14"/>
  <c r="F2055" i="14"/>
  <c r="F2054" i="14"/>
  <c r="F2053" i="14"/>
  <c r="F2052" i="14"/>
  <c r="F2051" i="14"/>
  <c r="F2050" i="14"/>
  <c r="F2049" i="14"/>
  <c r="F2048" i="14"/>
  <c r="F2047" i="14"/>
  <c r="F2046" i="14"/>
  <c r="F2045" i="14"/>
  <c r="F2044" i="14"/>
  <c r="F2043" i="14"/>
  <c r="F2042" i="14"/>
  <c r="F2041" i="14"/>
  <c r="F2040" i="14"/>
  <c r="F2039" i="14"/>
  <c r="F2038" i="14"/>
  <c r="F2037" i="14"/>
  <c r="F2036" i="14"/>
  <c r="F2035" i="14"/>
  <c r="F2034" i="14"/>
  <c r="F2033" i="14"/>
  <c r="F2032" i="14"/>
  <c r="F2031" i="14"/>
  <c r="F2030" i="14"/>
  <c r="F2029" i="14"/>
  <c r="F2028" i="14"/>
  <c r="F2027" i="14"/>
  <c r="F2026" i="14"/>
  <c r="F2025" i="14"/>
  <c r="F2024" i="14"/>
  <c r="F2023" i="14"/>
  <c r="F2022" i="14"/>
  <c r="F2021" i="14"/>
  <c r="F2020" i="14"/>
  <c r="F2019" i="14"/>
  <c r="F2018" i="14"/>
  <c r="F2017" i="14"/>
  <c r="F2016" i="14"/>
  <c r="F2015" i="14"/>
  <c r="F2014" i="14"/>
  <c r="F2013" i="14"/>
  <c r="F2012" i="14"/>
  <c r="F2011" i="14"/>
  <c r="F2010" i="14"/>
  <c r="F2009" i="14"/>
  <c r="F2008" i="14"/>
  <c r="F2007" i="14"/>
  <c r="F2006" i="14"/>
  <c r="F2005" i="14"/>
  <c r="F2004" i="14"/>
  <c r="F2003" i="14"/>
  <c r="F2002" i="14"/>
  <c r="F2001" i="14"/>
  <c r="F2000" i="14"/>
  <c r="F1999" i="14"/>
  <c r="F1998" i="14"/>
  <c r="F1997" i="14"/>
  <c r="F1996" i="14"/>
  <c r="F1995" i="14"/>
  <c r="F1994" i="14"/>
  <c r="F1993" i="14"/>
  <c r="F1992" i="14"/>
  <c r="F1991" i="14"/>
  <c r="F1990" i="14"/>
  <c r="F1989" i="14"/>
  <c r="F1988" i="14"/>
  <c r="F1987" i="14"/>
  <c r="F1986" i="14"/>
  <c r="F1985" i="14"/>
  <c r="F1984" i="14"/>
  <c r="F1983" i="14"/>
  <c r="F1982" i="14"/>
  <c r="F1981" i="14"/>
  <c r="F1980" i="14"/>
  <c r="F1979" i="14"/>
  <c r="F1978" i="14"/>
  <c r="F1977" i="14"/>
  <c r="F1976" i="14"/>
  <c r="F1975" i="14"/>
  <c r="F1974" i="14"/>
  <c r="F1973" i="14"/>
  <c r="F1972" i="14"/>
  <c r="F1971" i="14"/>
  <c r="F1970" i="14"/>
  <c r="F1969" i="14"/>
  <c r="F1968" i="14"/>
  <c r="F1967" i="14"/>
  <c r="F1966" i="14"/>
  <c r="F1965" i="14"/>
  <c r="F1964" i="14"/>
  <c r="F1963" i="14"/>
  <c r="F1962" i="14"/>
  <c r="F1961" i="14"/>
  <c r="F1960" i="14"/>
  <c r="F1959" i="14"/>
  <c r="F1958" i="14"/>
  <c r="F1957" i="14"/>
  <c r="F1956" i="14"/>
  <c r="F1955" i="14"/>
  <c r="F1954" i="14"/>
  <c r="F1953" i="14"/>
  <c r="F1952" i="14"/>
  <c r="F1951" i="14"/>
  <c r="F1950" i="14"/>
  <c r="F1949" i="14"/>
  <c r="F1948" i="14"/>
  <c r="F1947" i="14"/>
  <c r="F1946" i="14"/>
  <c r="F1945" i="14"/>
  <c r="F1944" i="14"/>
  <c r="F1943" i="14"/>
  <c r="F1942" i="14"/>
  <c r="F1941" i="14"/>
  <c r="F1940" i="14"/>
  <c r="F1939" i="14"/>
  <c r="F1938" i="14"/>
  <c r="F1937" i="14"/>
  <c r="F1936" i="14"/>
  <c r="F1935" i="14"/>
  <c r="F1934" i="14"/>
  <c r="F1933" i="14"/>
  <c r="F1932" i="14"/>
  <c r="F1931" i="14"/>
  <c r="F1930" i="14"/>
  <c r="F1929" i="14"/>
  <c r="F1928" i="14"/>
  <c r="F1927" i="14"/>
  <c r="F1926" i="14"/>
  <c r="F1925" i="14"/>
  <c r="F1924" i="14"/>
  <c r="F1923" i="14"/>
  <c r="F1922" i="14"/>
  <c r="F1921" i="14"/>
  <c r="F1920" i="14"/>
  <c r="F1919" i="14"/>
  <c r="F1918" i="14"/>
  <c r="F1917" i="14"/>
  <c r="F1916" i="14"/>
  <c r="F1915" i="14"/>
  <c r="F1914" i="14"/>
  <c r="F1913" i="14"/>
  <c r="F1912" i="14"/>
  <c r="F1911" i="14"/>
  <c r="F1910" i="14"/>
  <c r="F1909" i="14"/>
  <c r="F1908" i="14"/>
  <c r="F1907" i="14"/>
  <c r="F1906" i="14"/>
  <c r="F1905" i="14"/>
  <c r="F1904" i="14"/>
  <c r="F1903" i="14"/>
  <c r="F1902" i="14"/>
  <c r="F1901" i="14"/>
  <c r="F1900" i="14"/>
  <c r="F1899" i="14"/>
  <c r="F1898" i="14"/>
  <c r="F1897" i="14"/>
  <c r="F1896" i="14"/>
  <c r="F1895" i="14"/>
  <c r="F1894" i="14"/>
  <c r="F1893" i="14"/>
  <c r="F1892" i="14"/>
  <c r="F1891" i="14"/>
  <c r="F1890" i="14"/>
  <c r="F1889" i="14"/>
  <c r="F1888" i="14"/>
  <c r="F1887" i="14"/>
  <c r="F1886" i="14"/>
  <c r="F1885" i="14"/>
  <c r="F1884" i="14"/>
  <c r="F1883" i="14"/>
  <c r="F1882" i="14"/>
  <c r="F1881" i="14"/>
  <c r="F1880" i="14"/>
  <c r="F1879" i="14"/>
  <c r="F1878" i="14"/>
  <c r="F1877" i="14"/>
  <c r="F1876" i="14"/>
  <c r="F1875" i="14"/>
  <c r="F1874" i="14"/>
  <c r="F1873" i="14"/>
  <c r="F1872" i="14"/>
  <c r="F1871" i="14"/>
  <c r="F1870" i="14"/>
  <c r="F1869" i="14"/>
  <c r="F1868" i="14"/>
  <c r="F1867" i="14"/>
  <c r="F1866" i="14"/>
  <c r="F1865" i="14"/>
  <c r="F1864" i="14"/>
  <c r="F1863" i="14"/>
  <c r="F1862" i="14"/>
  <c r="F1861" i="14"/>
  <c r="F1860" i="14"/>
  <c r="F1859" i="14"/>
  <c r="F1858" i="14"/>
  <c r="F1857" i="14"/>
  <c r="F1856" i="14"/>
  <c r="F1855" i="14"/>
  <c r="F1854" i="14"/>
  <c r="F1853" i="14"/>
  <c r="F1852" i="14"/>
  <c r="F1851" i="14"/>
  <c r="F1850" i="14"/>
  <c r="F1849" i="14"/>
  <c r="F1848" i="14"/>
  <c r="F1847" i="14"/>
  <c r="F1846" i="14"/>
  <c r="F1845" i="14"/>
  <c r="F1844" i="14"/>
  <c r="F1843" i="14"/>
  <c r="F1842" i="14"/>
  <c r="F1841" i="14"/>
  <c r="F1840" i="14"/>
  <c r="F1839" i="14"/>
  <c r="F1838" i="14"/>
  <c r="F1837" i="14"/>
  <c r="F1836" i="14"/>
  <c r="F1835" i="14"/>
  <c r="F1834" i="14"/>
  <c r="F1833" i="14"/>
  <c r="F1832" i="14"/>
  <c r="F1831" i="14"/>
  <c r="F1830" i="14"/>
  <c r="F1829" i="14"/>
  <c r="F1828" i="14"/>
  <c r="F1827" i="14"/>
  <c r="F1826" i="14"/>
  <c r="F1825" i="14"/>
  <c r="F1824" i="14"/>
  <c r="F1823" i="14"/>
  <c r="F1822" i="14"/>
  <c r="F1821" i="14"/>
  <c r="F1820" i="14"/>
  <c r="F1819" i="14"/>
  <c r="F1818" i="14"/>
  <c r="F1817" i="14"/>
  <c r="F1816" i="14"/>
  <c r="F1815" i="14"/>
  <c r="F1814" i="14"/>
  <c r="F1813" i="14"/>
  <c r="F1812" i="14"/>
  <c r="F1811" i="14"/>
  <c r="F1810" i="14"/>
  <c r="F1809" i="14"/>
  <c r="F1808" i="14"/>
  <c r="F1807" i="14"/>
  <c r="F1806" i="14"/>
  <c r="F1805" i="14"/>
  <c r="F1804" i="14"/>
  <c r="F1803" i="14"/>
  <c r="F1802" i="14"/>
  <c r="F1801" i="14"/>
  <c r="F1800" i="14"/>
  <c r="F1799" i="14"/>
  <c r="F1798" i="14"/>
  <c r="F1797" i="14"/>
  <c r="F1796" i="14"/>
  <c r="F1795" i="14"/>
  <c r="F1794" i="14"/>
  <c r="F1793" i="14"/>
  <c r="F1792" i="14"/>
  <c r="F1791" i="14"/>
  <c r="F1790" i="14"/>
  <c r="F1789" i="14"/>
  <c r="F1788" i="14"/>
  <c r="F1787" i="14"/>
  <c r="F1786" i="14"/>
  <c r="F1785" i="14"/>
  <c r="F1784" i="14"/>
  <c r="F1783" i="14"/>
  <c r="F1782" i="14"/>
  <c r="F1781" i="14"/>
  <c r="F1780" i="14"/>
  <c r="F1779" i="14"/>
  <c r="F1778" i="14"/>
  <c r="F1777" i="14"/>
  <c r="F1776" i="14"/>
  <c r="F1775" i="14"/>
  <c r="F1774" i="14"/>
  <c r="F1773" i="14"/>
  <c r="F1772" i="14"/>
  <c r="F1771" i="14"/>
  <c r="F1770" i="14"/>
  <c r="F1769" i="14"/>
  <c r="F1768" i="14"/>
  <c r="F1767" i="14"/>
  <c r="F1766" i="14"/>
  <c r="F1765" i="14"/>
  <c r="F1764" i="14"/>
  <c r="F1763" i="14"/>
  <c r="F1762" i="14"/>
  <c r="F1761" i="14"/>
  <c r="F1760" i="14"/>
  <c r="F1759" i="14"/>
  <c r="F1758" i="14"/>
  <c r="F1757" i="14"/>
  <c r="F1756" i="14"/>
  <c r="F1755" i="14"/>
  <c r="F1754" i="14"/>
  <c r="F1753" i="14"/>
  <c r="F1752" i="14"/>
  <c r="F1751" i="14"/>
  <c r="F1750" i="14"/>
  <c r="F1749" i="14"/>
  <c r="F1748" i="14"/>
  <c r="F1747" i="14"/>
  <c r="F1746" i="14"/>
  <c r="F1745" i="14"/>
  <c r="F1744" i="14"/>
  <c r="F1743" i="14"/>
  <c r="F1742" i="14"/>
  <c r="F1741" i="14"/>
  <c r="F1740" i="14"/>
  <c r="F1739" i="14"/>
  <c r="F1738" i="14"/>
  <c r="F1737" i="14"/>
  <c r="F1736" i="14"/>
  <c r="F1735" i="14"/>
  <c r="F1734" i="14"/>
  <c r="F1733" i="14"/>
  <c r="F1732" i="14"/>
  <c r="F1731" i="14"/>
  <c r="F1730" i="14"/>
  <c r="F1729" i="14"/>
  <c r="F1728" i="14"/>
  <c r="F1727" i="14"/>
  <c r="F1726" i="14"/>
  <c r="F1725" i="14"/>
  <c r="F1724" i="14"/>
  <c r="F1723" i="14"/>
  <c r="F1722" i="14"/>
  <c r="F1721" i="14"/>
  <c r="F1720" i="14"/>
  <c r="F1719" i="14"/>
  <c r="F1718" i="14"/>
  <c r="F1717" i="14"/>
  <c r="F1716" i="14"/>
  <c r="F1715" i="14"/>
  <c r="F1714" i="14"/>
  <c r="F1713" i="14"/>
  <c r="F1712" i="14"/>
  <c r="F1711" i="14"/>
  <c r="F1710" i="14"/>
  <c r="F1709" i="14"/>
  <c r="F1708" i="14"/>
  <c r="F1707" i="14"/>
  <c r="F1706" i="14"/>
  <c r="F1705" i="14"/>
  <c r="F1704" i="14"/>
  <c r="F1703" i="14"/>
  <c r="F1702" i="14"/>
  <c r="F1701" i="14"/>
  <c r="F1700" i="14"/>
  <c r="F1699" i="14"/>
  <c r="F1698" i="14"/>
  <c r="F1697" i="14"/>
  <c r="F1696" i="14"/>
  <c r="F1695" i="14"/>
  <c r="F1694" i="14"/>
  <c r="F1693" i="14"/>
  <c r="F1692" i="14"/>
  <c r="F1691" i="14"/>
  <c r="F1690" i="14"/>
  <c r="F1689" i="14"/>
  <c r="F1688" i="14"/>
  <c r="F1687" i="14"/>
  <c r="F1686" i="14"/>
  <c r="F1685" i="14"/>
  <c r="F1684" i="14"/>
  <c r="F1683" i="14"/>
  <c r="F1682" i="14"/>
  <c r="F1681" i="14"/>
  <c r="F1680" i="14"/>
  <c r="F1679" i="14"/>
  <c r="F1678" i="14"/>
  <c r="F1677" i="14"/>
  <c r="F1676" i="14"/>
  <c r="F1675" i="14"/>
  <c r="F1674" i="14"/>
  <c r="F1673" i="14"/>
  <c r="F1672" i="14"/>
  <c r="F1671" i="14"/>
  <c r="F1670" i="14"/>
  <c r="F1669" i="14"/>
  <c r="F1668" i="14"/>
  <c r="F1667" i="14"/>
  <c r="F1666" i="14"/>
  <c r="F1665" i="14"/>
  <c r="F1664" i="14"/>
  <c r="F1663" i="14"/>
  <c r="F1662" i="14"/>
  <c r="F1661" i="14"/>
  <c r="F1660" i="14"/>
  <c r="F1659" i="14"/>
  <c r="F1658" i="14"/>
  <c r="F1657" i="14"/>
  <c r="F1656" i="14"/>
  <c r="F1655" i="14"/>
  <c r="F1654" i="14"/>
  <c r="F1653" i="14"/>
  <c r="F1652" i="14"/>
  <c r="F1651" i="14"/>
  <c r="F1650" i="14"/>
  <c r="F1649" i="14"/>
  <c r="F1648" i="14"/>
  <c r="F1647" i="14"/>
  <c r="F1646" i="14"/>
  <c r="F1645" i="14"/>
  <c r="F1644" i="14"/>
  <c r="F1643" i="14"/>
  <c r="F1642" i="14"/>
  <c r="F1641" i="14"/>
  <c r="F1640" i="14"/>
  <c r="F1639" i="14"/>
  <c r="F1638" i="14"/>
  <c r="F1637" i="14"/>
  <c r="F1636" i="14"/>
  <c r="F1635" i="14"/>
  <c r="F1634" i="14"/>
  <c r="F1633" i="14"/>
  <c r="F1632" i="14"/>
  <c r="F1631" i="14"/>
  <c r="F1630" i="14"/>
  <c r="F1629" i="14"/>
  <c r="F1628" i="14"/>
  <c r="F1627" i="14"/>
  <c r="F1626" i="14"/>
  <c r="F1625" i="14"/>
  <c r="F1624" i="14"/>
  <c r="F1623" i="14"/>
  <c r="F1622" i="14"/>
  <c r="F1621" i="14"/>
  <c r="F1620" i="14"/>
  <c r="F1619" i="14"/>
  <c r="F1618" i="14"/>
  <c r="F1617" i="14"/>
  <c r="F1616" i="14"/>
  <c r="F1615" i="14"/>
  <c r="F1614" i="14"/>
  <c r="F1613" i="14"/>
  <c r="F1612" i="14"/>
  <c r="F1611" i="14"/>
  <c r="F1610" i="14"/>
  <c r="F1609" i="14"/>
  <c r="F1608" i="14"/>
  <c r="F1607" i="14"/>
  <c r="F1606" i="14"/>
  <c r="F1605" i="14"/>
  <c r="F1604" i="14"/>
  <c r="F1603" i="14"/>
  <c r="F1602" i="14"/>
  <c r="F1601" i="14"/>
  <c r="F1600" i="14"/>
  <c r="F1599" i="14"/>
  <c r="F1598" i="14"/>
  <c r="F1597" i="14"/>
  <c r="F1596" i="14"/>
  <c r="F1595" i="14"/>
  <c r="F1594" i="14"/>
  <c r="F1593" i="14"/>
  <c r="F1592" i="14"/>
  <c r="F1591" i="14"/>
  <c r="F1590" i="14"/>
  <c r="F1589" i="14"/>
  <c r="F1588" i="14"/>
  <c r="F1587" i="14"/>
  <c r="F1586" i="14"/>
  <c r="F1585" i="14"/>
  <c r="F1584" i="14"/>
  <c r="F1583" i="14"/>
  <c r="F1582" i="14"/>
  <c r="F1581" i="14"/>
  <c r="F1580" i="14"/>
  <c r="F1579" i="14"/>
  <c r="F1578" i="14"/>
  <c r="F1577" i="14"/>
  <c r="F1576" i="14"/>
  <c r="F1575" i="14"/>
  <c r="F1574" i="14"/>
  <c r="F1573" i="14"/>
  <c r="F1572" i="14"/>
  <c r="F1571" i="14"/>
  <c r="F1570" i="14"/>
  <c r="F1569" i="14"/>
  <c r="F1568" i="14"/>
  <c r="F1567" i="14"/>
  <c r="F1566" i="14"/>
  <c r="F1565" i="14"/>
  <c r="F1564" i="14"/>
  <c r="F1563" i="14"/>
  <c r="F1562" i="14"/>
  <c r="F1561" i="14"/>
  <c r="F1560" i="14"/>
  <c r="F1559" i="14"/>
  <c r="F1558" i="14"/>
  <c r="F1557" i="14"/>
  <c r="F1556" i="14"/>
  <c r="F1555" i="14"/>
  <c r="F1554" i="14"/>
  <c r="F1553" i="14"/>
  <c r="F1552" i="14"/>
  <c r="F1551" i="14"/>
  <c r="F1550" i="14"/>
  <c r="F1549" i="14"/>
  <c r="F1548" i="14"/>
  <c r="F1547" i="14"/>
  <c r="F1546" i="14"/>
  <c r="F1545" i="14"/>
  <c r="F1544" i="14"/>
  <c r="F1543" i="14"/>
  <c r="F1542" i="14"/>
  <c r="F1541" i="14"/>
  <c r="F1540" i="14"/>
  <c r="F1539" i="14"/>
  <c r="F1538" i="14"/>
  <c r="F1537" i="14"/>
  <c r="F1536" i="14"/>
  <c r="F1535" i="14"/>
  <c r="F1534" i="14"/>
  <c r="F1533" i="14"/>
  <c r="F1532" i="14"/>
  <c r="F1531" i="14"/>
  <c r="F1530" i="14"/>
  <c r="F1529" i="14"/>
  <c r="F1528" i="14"/>
  <c r="F1527" i="14"/>
  <c r="F1526" i="14"/>
  <c r="F1525" i="14"/>
  <c r="F1524" i="14"/>
  <c r="F1523" i="14"/>
  <c r="F1522" i="14"/>
  <c r="F1521" i="14"/>
  <c r="F1520" i="14"/>
  <c r="F1519" i="14"/>
  <c r="F1518" i="14"/>
  <c r="F1517" i="14"/>
  <c r="F1516" i="14"/>
  <c r="F1515" i="14"/>
  <c r="F1514" i="14"/>
  <c r="F1513" i="14"/>
  <c r="F1512" i="14"/>
  <c r="F1511" i="14"/>
  <c r="F1510" i="14"/>
  <c r="F1509" i="14"/>
  <c r="F1508" i="14"/>
  <c r="F1507" i="14"/>
  <c r="F1506" i="14"/>
  <c r="F1505" i="14"/>
  <c r="F1504" i="14"/>
  <c r="F1503" i="14"/>
  <c r="F1502" i="14"/>
  <c r="F1501" i="14"/>
  <c r="F1500" i="14"/>
  <c r="F1499" i="14"/>
  <c r="F1498" i="14"/>
  <c r="F1497" i="14"/>
  <c r="F1496" i="14"/>
  <c r="F1495" i="14"/>
  <c r="F1494" i="14"/>
  <c r="F1493" i="14"/>
  <c r="F1492" i="14"/>
  <c r="F1491" i="14"/>
  <c r="F1490" i="14"/>
  <c r="F1489" i="14"/>
  <c r="F1488" i="14"/>
  <c r="F1487" i="14"/>
  <c r="F1486" i="14"/>
  <c r="F1485" i="14"/>
  <c r="F1484" i="14"/>
  <c r="F1483" i="14"/>
  <c r="F1482" i="14"/>
  <c r="F1481" i="14"/>
  <c r="F1480" i="14"/>
  <c r="F1479" i="14"/>
  <c r="F1478" i="14"/>
  <c r="F1477" i="14"/>
  <c r="F1476" i="14"/>
  <c r="F1475" i="14"/>
  <c r="F1474" i="14"/>
  <c r="F1473" i="14"/>
  <c r="F1472" i="14"/>
  <c r="F1471" i="14"/>
  <c r="F1470" i="14"/>
  <c r="F1469" i="14"/>
  <c r="F1468" i="14"/>
  <c r="F1467" i="14"/>
  <c r="F1466" i="14"/>
  <c r="F1465" i="14"/>
  <c r="F1464" i="14"/>
  <c r="F1463" i="14"/>
  <c r="F1462" i="14"/>
  <c r="F1461" i="14"/>
  <c r="F1460" i="14"/>
  <c r="F1459" i="14"/>
  <c r="F1458" i="14"/>
  <c r="F1457" i="14"/>
  <c r="F1456" i="14"/>
  <c r="F1455" i="14"/>
  <c r="F1454" i="14"/>
  <c r="F1453" i="14"/>
  <c r="F1452" i="14"/>
  <c r="F1451" i="14"/>
  <c r="F1450" i="14"/>
  <c r="F1449" i="14"/>
  <c r="F1448" i="14"/>
  <c r="F1447" i="14"/>
  <c r="F1446" i="14"/>
  <c r="F1445" i="14"/>
  <c r="F1444" i="14"/>
  <c r="F1443" i="14"/>
  <c r="F1442" i="14"/>
  <c r="F1441" i="14"/>
  <c r="F1440" i="14"/>
  <c r="F1439" i="14"/>
  <c r="F1438" i="14"/>
  <c r="F1437" i="14"/>
  <c r="F1436" i="14"/>
  <c r="F1435" i="14"/>
  <c r="F1434" i="14"/>
  <c r="F1433" i="14"/>
  <c r="F1432" i="14"/>
  <c r="F1431" i="14"/>
  <c r="F1430" i="14"/>
  <c r="F1429" i="14"/>
  <c r="F1428" i="14"/>
  <c r="F1427" i="14"/>
  <c r="F1426" i="14"/>
  <c r="F1425" i="14"/>
  <c r="F1424" i="14"/>
  <c r="F1423" i="14"/>
  <c r="F1422" i="14"/>
  <c r="F1421" i="14"/>
  <c r="F1420" i="14"/>
  <c r="F1419" i="14"/>
  <c r="F1418" i="14"/>
  <c r="F1417" i="14"/>
  <c r="F1416" i="14"/>
  <c r="F1415" i="14"/>
  <c r="F1414" i="14"/>
  <c r="F1413" i="14"/>
  <c r="F1412" i="14"/>
  <c r="F1411" i="14"/>
  <c r="F1410" i="14"/>
  <c r="F1409" i="14"/>
  <c r="F1408" i="14"/>
  <c r="F1407" i="14"/>
  <c r="F1406" i="14"/>
  <c r="F1405" i="14"/>
  <c r="F1404" i="14"/>
  <c r="F1403" i="14"/>
  <c r="F1402" i="14"/>
  <c r="F1401" i="14"/>
  <c r="F1400" i="14"/>
  <c r="F1399" i="14"/>
  <c r="F1398" i="14"/>
  <c r="F1397" i="14"/>
  <c r="F1396" i="14"/>
  <c r="F1395" i="14"/>
  <c r="F1394" i="14"/>
  <c r="F1393" i="14"/>
  <c r="F1392" i="14"/>
  <c r="F1391" i="14"/>
  <c r="F1390" i="14"/>
  <c r="F1389" i="14"/>
  <c r="F1388" i="14"/>
  <c r="F1387" i="14"/>
  <c r="F1386" i="14"/>
  <c r="F1385" i="14"/>
  <c r="F1384" i="14"/>
  <c r="F1383" i="14"/>
  <c r="F1382" i="14"/>
  <c r="F1381" i="14"/>
  <c r="F1380" i="14"/>
  <c r="F1379" i="14"/>
  <c r="F1378" i="14"/>
  <c r="F1377" i="14"/>
  <c r="F1376" i="14"/>
  <c r="F1375" i="14"/>
  <c r="F1374" i="14"/>
  <c r="F1373" i="14"/>
  <c r="F1372" i="14"/>
  <c r="F1371" i="14"/>
  <c r="F1370" i="14"/>
  <c r="F1369" i="14"/>
  <c r="F1368" i="14"/>
  <c r="F1367" i="14"/>
  <c r="F1366" i="14"/>
  <c r="F1365" i="14"/>
  <c r="F1364" i="14"/>
  <c r="F1363" i="14"/>
  <c r="F1362" i="14"/>
  <c r="F1361" i="14"/>
  <c r="F1360" i="14"/>
  <c r="F1359" i="14"/>
  <c r="F1358" i="14"/>
  <c r="F1357" i="14"/>
  <c r="F1356" i="14"/>
  <c r="F1355" i="14"/>
  <c r="F1354" i="14"/>
  <c r="F1353" i="14"/>
  <c r="F1352" i="14"/>
  <c r="F1351" i="14"/>
  <c r="F1350" i="14"/>
  <c r="F1349" i="14"/>
  <c r="F1348" i="14"/>
  <c r="F1347" i="14"/>
  <c r="F1346" i="14"/>
  <c r="F1345" i="14"/>
  <c r="F1344" i="14"/>
  <c r="F1343" i="14"/>
  <c r="F1342" i="14"/>
  <c r="F1341" i="14"/>
  <c r="F1340" i="14"/>
  <c r="F1339" i="14"/>
  <c r="F1338" i="14"/>
  <c r="F1337" i="14"/>
  <c r="F1336" i="14"/>
  <c r="F1335" i="14"/>
  <c r="F1334" i="14"/>
  <c r="F1333" i="14"/>
  <c r="F1332" i="14"/>
  <c r="F1331" i="14"/>
  <c r="F1330" i="14"/>
  <c r="F1329" i="14"/>
  <c r="F1328" i="14"/>
  <c r="F1327" i="14"/>
  <c r="F1326" i="14"/>
  <c r="F1325" i="14"/>
  <c r="F1324" i="14"/>
  <c r="F1323" i="14"/>
  <c r="F1322" i="14"/>
  <c r="F1321" i="14"/>
  <c r="F1320" i="14"/>
  <c r="F1319" i="14"/>
  <c r="F1318" i="14"/>
  <c r="F1317" i="14"/>
  <c r="F1316" i="14"/>
  <c r="F1315" i="14"/>
  <c r="F1314" i="14"/>
  <c r="F1313" i="14"/>
  <c r="F1312" i="14"/>
  <c r="F1311" i="14"/>
  <c r="F1310" i="14"/>
  <c r="F1309" i="14"/>
  <c r="F1308" i="14"/>
  <c r="F1307" i="14"/>
  <c r="F1306" i="14"/>
  <c r="F1305" i="14"/>
  <c r="F1304" i="14"/>
  <c r="F1303" i="14"/>
  <c r="F1302" i="14"/>
  <c r="F1301" i="14"/>
  <c r="F1300" i="14"/>
  <c r="F1299" i="14"/>
  <c r="F1298" i="14"/>
  <c r="F1297" i="14"/>
  <c r="F1296" i="14"/>
  <c r="F1295" i="14"/>
  <c r="F1294" i="14"/>
  <c r="F1293" i="14"/>
  <c r="F1292" i="14"/>
  <c r="F1291" i="14"/>
  <c r="F1290" i="14"/>
  <c r="F1289" i="14"/>
  <c r="F1288" i="14"/>
  <c r="F1287" i="14"/>
  <c r="F1286" i="14"/>
  <c r="F1285" i="14"/>
  <c r="F1284" i="14"/>
  <c r="F1283" i="14"/>
  <c r="F1282" i="14"/>
  <c r="F1281" i="14"/>
  <c r="F1280" i="14"/>
  <c r="F1279" i="14"/>
  <c r="F1278" i="14"/>
  <c r="F1277" i="14"/>
  <c r="F1276" i="14"/>
  <c r="F1275" i="14"/>
  <c r="F1274" i="14"/>
  <c r="F1273" i="14"/>
  <c r="F1272" i="14"/>
  <c r="F1271" i="14"/>
  <c r="F1270" i="14"/>
  <c r="F1269" i="14"/>
  <c r="F1268" i="14"/>
  <c r="F1267" i="14"/>
  <c r="F1266" i="14"/>
  <c r="F1265" i="14"/>
  <c r="F1264" i="14"/>
  <c r="F1263" i="14"/>
  <c r="F1262" i="14"/>
  <c r="F1261" i="14"/>
  <c r="F1260" i="14"/>
  <c r="F1259" i="14"/>
  <c r="F1258" i="14"/>
  <c r="F1257" i="14"/>
  <c r="F1256" i="14"/>
  <c r="F1255" i="14"/>
  <c r="F1254" i="14"/>
  <c r="F1253" i="14"/>
  <c r="F1252" i="14"/>
  <c r="F1251" i="14"/>
  <c r="F1250" i="14"/>
  <c r="F1249" i="14"/>
  <c r="F1248" i="14"/>
  <c r="F1247" i="14"/>
  <c r="F1246" i="14"/>
  <c r="F1245" i="14"/>
  <c r="F1244" i="14"/>
  <c r="F1243" i="14"/>
  <c r="F1242" i="14"/>
  <c r="F1241" i="14"/>
  <c r="F1240" i="14"/>
  <c r="F1239" i="14"/>
  <c r="F1238" i="14"/>
  <c r="F1237" i="14"/>
  <c r="F1236" i="14"/>
  <c r="F1235" i="14"/>
  <c r="F1234" i="14"/>
  <c r="F1233" i="14"/>
  <c r="F1232" i="14"/>
  <c r="F1231" i="14"/>
  <c r="F1230" i="14"/>
  <c r="F1229" i="14"/>
  <c r="F1228" i="14"/>
  <c r="F1227" i="14"/>
  <c r="F1226" i="14"/>
  <c r="F1225" i="14"/>
  <c r="F1224" i="14"/>
  <c r="F1223" i="14"/>
  <c r="F1222" i="14"/>
  <c r="F1221" i="14"/>
  <c r="F1220" i="14"/>
  <c r="F1219" i="14"/>
  <c r="F1218" i="14"/>
  <c r="F1217" i="14"/>
  <c r="F1216" i="14"/>
  <c r="F1215" i="14"/>
  <c r="F1214" i="14"/>
  <c r="F1213" i="14"/>
  <c r="F1212" i="14"/>
  <c r="F1211" i="14"/>
  <c r="F1210" i="14"/>
  <c r="F1209" i="14"/>
  <c r="F1208" i="14"/>
  <c r="F1207" i="14"/>
  <c r="F1206" i="14"/>
  <c r="F1205" i="14"/>
  <c r="F1204" i="14"/>
  <c r="F1203" i="14"/>
  <c r="F1202" i="14"/>
  <c r="F1201" i="14"/>
  <c r="F1200" i="14"/>
  <c r="F1199" i="14"/>
  <c r="F1198" i="14"/>
  <c r="F1197" i="14"/>
  <c r="F1196" i="14"/>
  <c r="F1195" i="14"/>
  <c r="F1194" i="14"/>
  <c r="F1193" i="14"/>
  <c r="F1192" i="14"/>
  <c r="F1191" i="14"/>
  <c r="F1190" i="14"/>
  <c r="F1189" i="14"/>
  <c r="F1188" i="14"/>
  <c r="F1187" i="14"/>
  <c r="F1186" i="14"/>
  <c r="F1185" i="14"/>
  <c r="F1184" i="14"/>
  <c r="F1183" i="14"/>
  <c r="F1182" i="14"/>
  <c r="F1181" i="14"/>
  <c r="F1180" i="14"/>
  <c r="F1179" i="14"/>
  <c r="F1178" i="14"/>
  <c r="F1177" i="14"/>
  <c r="F1176" i="14"/>
  <c r="F1175" i="14"/>
  <c r="F1174" i="14"/>
  <c r="F1173" i="14"/>
  <c r="F1172" i="14"/>
  <c r="F1171" i="14"/>
  <c r="F1170" i="14"/>
  <c r="F1169" i="14"/>
  <c r="F1168" i="14"/>
  <c r="F1167" i="14"/>
  <c r="F1166" i="14"/>
  <c r="F1165" i="14"/>
  <c r="F1164" i="14"/>
  <c r="F1163" i="14"/>
  <c r="F1162" i="14"/>
  <c r="F1161" i="14"/>
  <c r="F1160" i="14"/>
  <c r="F1159" i="14"/>
  <c r="F1158" i="14"/>
  <c r="F1157" i="14"/>
  <c r="F1156" i="14"/>
  <c r="F1155" i="14"/>
  <c r="F1154" i="14"/>
  <c r="F1153" i="14"/>
  <c r="F1152" i="14"/>
  <c r="F1151" i="14"/>
  <c r="F1150" i="14"/>
  <c r="F1149" i="14"/>
  <c r="F1148" i="14"/>
  <c r="F1147" i="14"/>
  <c r="F1146" i="14"/>
  <c r="F1145" i="14"/>
  <c r="F1144" i="14"/>
  <c r="F1143" i="14"/>
  <c r="F1142" i="14"/>
  <c r="F1141" i="14"/>
  <c r="F1140" i="14"/>
  <c r="F1139" i="14"/>
  <c r="F1138" i="14"/>
  <c r="F1137" i="14"/>
  <c r="F1136" i="14"/>
  <c r="F1135" i="14"/>
  <c r="F1134" i="14"/>
  <c r="F1133" i="14"/>
  <c r="F1132" i="14"/>
  <c r="F1131" i="14"/>
  <c r="F1130" i="14"/>
  <c r="F1129" i="14"/>
  <c r="F1128" i="14"/>
  <c r="F1127" i="14"/>
  <c r="F1126" i="14"/>
  <c r="F1125" i="14"/>
  <c r="F1124" i="14"/>
  <c r="F1123" i="14"/>
  <c r="F1122" i="14"/>
  <c r="F1121" i="14"/>
  <c r="F1120" i="14"/>
  <c r="F1119" i="14"/>
  <c r="F1118" i="14"/>
  <c r="F1117" i="14"/>
  <c r="F1116" i="14"/>
  <c r="F1115" i="14"/>
  <c r="F1114" i="14"/>
  <c r="F1113" i="14"/>
  <c r="F1112" i="14"/>
  <c r="F1111" i="14"/>
  <c r="F1110" i="14"/>
  <c r="F1109" i="14"/>
  <c r="F1108" i="14"/>
  <c r="F1107" i="14"/>
  <c r="F1106" i="14"/>
  <c r="F1105" i="14"/>
  <c r="F1104" i="14"/>
  <c r="F1103" i="14"/>
  <c r="F1102" i="14"/>
  <c r="F1101" i="14"/>
  <c r="F1100" i="14"/>
  <c r="F1099" i="14"/>
  <c r="F1098" i="14"/>
  <c r="F1097" i="14"/>
  <c r="F1096" i="14"/>
  <c r="F1095" i="14"/>
  <c r="F1094" i="14"/>
  <c r="F1093" i="14"/>
  <c r="F1092" i="14"/>
  <c r="F1091" i="14"/>
  <c r="F1090" i="14"/>
  <c r="F1089" i="14"/>
  <c r="F1088" i="14"/>
  <c r="F1087" i="14"/>
  <c r="F1086" i="14"/>
  <c r="F1085" i="14"/>
  <c r="F1084" i="14"/>
  <c r="F1083" i="14"/>
  <c r="F1082" i="14"/>
  <c r="F1081" i="14"/>
  <c r="F1080" i="14"/>
  <c r="F1079" i="14"/>
  <c r="F1078" i="14"/>
  <c r="F1077" i="14"/>
  <c r="F1076" i="14"/>
  <c r="F1075" i="14"/>
  <c r="F1074" i="14"/>
  <c r="F1073" i="14"/>
  <c r="F1072" i="14"/>
  <c r="F1071" i="14"/>
  <c r="F1070" i="14"/>
  <c r="F1069" i="14"/>
  <c r="F1068" i="14"/>
  <c r="F1067" i="14"/>
  <c r="F1066" i="14"/>
  <c r="F1065" i="14"/>
  <c r="F1064" i="14"/>
  <c r="F1063" i="14"/>
  <c r="F1062" i="14"/>
  <c r="F1061" i="14"/>
  <c r="F1060" i="14"/>
  <c r="F1059" i="14"/>
  <c r="F1058" i="14"/>
  <c r="F1057" i="14"/>
  <c r="F1056" i="14"/>
  <c r="F1055" i="14"/>
  <c r="F1054" i="14"/>
  <c r="F1053" i="14"/>
  <c r="F1052" i="14"/>
  <c r="F1051" i="14"/>
  <c r="F1050" i="14"/>
  <c r="F1049" i="14"/>
  <c r="F1048" i="14"/>
  <c r="F1047" i="14"/>
  <c r="F1046" i="14"/>
  <c r="F1045" i="14"/>
  <c r="F1044" i="14"/>
  <c r="F1043" i="14"/>
  <c r="F1042" i="14"/>
  <c r="F1041" i="14"/>
  <c r="F1040" i="14"/>
  <c r="F1039" i="14"/>
  <c r="F1038" i="14"/>
  <c r="F1037" i="14"/>
  <c r="F1036" i="14"/>
  <c r="F1035" i="14"/>
  <c r="F1034" i="14"/>
  <c r="F1033" i="14"/>
  <c r="F1032" i="14"/>
  <c r="F1031" i="14"/>
  <c r="F1030" i="14"/>
  <c r="F1029" i="14"/>
  <c r="F1028" i="14"/>
  <c r="F1027" i="14"/>
  <c r="F1026" i="14"/>
  <c r="F1025" i="14"/>
  <c r="F1024" i="14"/>
  <c r="F1023" i="14"/>
  <c r="F1022" i="14"/>
  <c r="F1021" i="14"/>
  <c r="F1020" i="14"/>
  <c r="F1019" i="14"/>
  <c r="F1018" i="14"/>
  <c r="F1017" i="14"/>
  <c r="F1016" i="14"/>
  <c r="F1015" i="14"/>
  <c r="F1014" i="14"/>
  <c r="F1013" i="14"/>
  <c r="F1012" i="14"/>
  <c r="F1011" i="14"/>
  <c r="F1010" i="14"/>
  <c r="F1009" i="14"/>
  <c r="F1008" i="14"/>
  <c r="F1007" i="14"/>
  <c r="F1006" i="14"/>
  <c r="F1005" i="14"/>
  <c r="F1004" i="14"/>
  <c r="F1003" i="14"/>
  <c r="F1002" i="14"/>
  <c r="F1001" i="14"/>
  <c r="F1000" i="14"/>
  <c r="F999" i="14"/>
  <c r="F998" i="14"/>
  <c r="F997" i="14"/>
  <c r="F996" i="14"/>
  <c r="F995" i="14"/>
  <c r="F994" i="14"/>
  <c r="F993" i="14"/>
  <c r="F992" i="14"/>
  <c r="F991" i="14"/>
  <c r="F990" i="14"/>
  <c r="F989" i="14"/>
  <c r="F988" i="14"/>
  <c r="F987" i="14"/>
  <c r="F986" i="14"/>
  <c r="F985" i="14"/>
  <c r="F984" i="14"/>
  <c r="F983" i="14"/>
  <c r="F982" i="14"/>
  <c r="F981" i="14"/>
  <c r="F980" i="14"/>
  <c r="F979" i="14"/>
  <c r="F978" i="14"/>
  <c r="F977" i="14"/>
  <c r="F976" i="14"/>
  <c r="F975" i="14"/>
  <c r="F974" i="14"/>
  <c r="F973" i="14"/>
  <c r="F972" i="14"/>
  <c r="F971" i="14"/>
  <c r="F970" i="14"/>
  <c r="F969" i="14"/>
  <c r="F968" i="14"/>
  <c r="F967" i="14"/>
  <c r="F966" i="14"/>
  <c r="F965" i="14"/>
  <c r="F964" i="14"/>
  <c r="F963" i="14"/>
  <c r="F962" i="14"/>
  <c r="F961" i="14"/>
  <c r="F960" i="14"/>
  <c r="F959" i="14"/>
  <c r="F958" i="14"/>
  <c r="F957" i="14"/>
  <c r="F956" i="14"/>
  <c r="F955" i="14"/>
  <c r="F954" i="14"/>
  <c r="F953" i="14"/>
  <c r="F952" i="14"/>
  <c r="F951" i="14"/>
  <c r="F950" i="14"/>
  <c r="F949" i="14"/>
  <c r="F948" i="14"/>
  <c r="F947" i="14"/>
  <c r="F946" i="14"/>
  <c r="F945" i="14"/>
  <c r="F944" i="14"/>
  <c r="F943" i="14"/>
  <c r="F942" i="14"/>
  <c r="F941" i="14"/>
  <c r="F940" i="14"/>
  <c r="F939" i="14"/>
  <c r="F938" i="14"/>
  <c r="F937" i="14"/>
  <c r="F936" i="14"/>
  <c r="F935" i="14"/>
  <c r="F934" i="14"/>
  <c r="F933" i="14"/>
  <c r="F932" i="14"/>
  <c r="F931" i="14"/>
  <c r="F930" i="14"/>
  <c r="F929" i="14"/>
  <c r="F928" i="14"/>
  <c r="F927" i="14"/>
  <c r="F926" i="14"/>
  <c r="F925" i="14"/>
  <c r="F924" i="14"/>
  <c r="F923" i="14"/>
  <c r="F922" i="14"/>
  <c r="F921" i="14"/>
  <c r="F920" i="14"/>
  <c r="F919" i="14"/>
  <c r="F918" i="14"/>
  <c r="F917" i="14"/>
  <c r="F916" i="14"/>
  <c r="F915" i="14"/>
  <c r="F914" i="14"/>
  <c r="F913" i="14"/>
  <c r="F912" i="14"/>
  <c r="F911" i="14"/>
  <c r="F910" i="14"/>
  <c r="F909" i="14"/>
  <c r="F908" i="14"/>
  <c r="F907" i="14"/>
  <c r="F906" i="14"/>
  <c r="F905" i="14"/>
  <c r="F904" i="14"/>
  <c r="F903" i="14"/>
  <c r="F902" i="14"/>
  <c r="F901" i="14"/>
  <c r="F900" i="14"/>
  <c r="F899" i="14"/>
  <c r="F898" i="14"/>
  <c r="F897" i="14"/>
  <c r="F896" i="14"/>
  <c r="F895" i="14"/>
  <c r="F894" i="14"/>
  <c r="F893" i="14"/>
  <c r="F892" i="14"/>
  <c r="F891" i="14"/>
  <c r="F890" i="14"/>
  <c r="F889" i="14"/>
  <c r="F888" i="14"/>
  <c r="F887" i="14"/>
  <c r="F886" i="14"/>
  <c r="F885" i="14"/>
  <c r="F884" i="14"/>
  <c r="F883" i="14"/>
  <c r="F882" i="14"/>
  <c r="F881" i="14"/>
  <c r="F880" i="14"/>
  <c r="F879" i="14"/>
  <c r="F878" i="14"/>
  <c r="F877" i="14"/>
  <c r="F876" i="14"/>
  <c r="F875" i="14"/>
  <c r="F874" i="14"/>
  <c r="F873" i="14"/>
  <c r="F872" i="14"/>
  <c r="F871" i="14"/>
  <c r="F870" i="14"/>
  <c r="F869" i="14"/>
  <c r="F868" i="14"/>
  <c r="F867" i="14"/>
  <c r="F866" i="14"/>
  <c r="F865" i="14"/>
  <c r="F864" i="14"/>
  <c r="F863" i="14"/>
  <c r="F862" i="14"/>
  <c r="F861" i="14"/>
  <c r="F860" i="14"/>
  <c r="F859" i="14"/>
  <c r="F858" i="14"/>
  <c r="F857" i="14"/>
  <c r="F856" i="14"/>
  <c r="F855" i="14"/>
  <c r="F854" i="14"/>
  <c r="F853" i="14"/>
  <c r="F852" i="14"/>
  <c r="F851" i="14"/>
  <c r="F850" i="14"/>
  <c r="F849" i="14"/>
  <c r="F848" i="14"/>
  <c r="F847" i="14"/>
  <c r="F846" i="14"/>
  <c r="F845" i="14"/>
  <c r="F844" i="14"/>
  <c r="F843" i="14"/>
  <c r="F842" i="14"/>
  <c r="F841" i="14"/>
  <c r="F840" i="14"/>
  <c r="F839" i="14"/>
  <c r="F838" i="14"/>
  <c r="F837" i="14"/>
  <c r="F836" i="14"/>
  <c r="F835" i="14"/>
  <c r="F834" i="14"/>
  <c r="F833" i="14"/>
  <c r="F832" i="14"/>
  <c r="F831" i="14"/>
  <c r="F830" i="14"/>
  <c r="F829" i="14"/>
  <c r="F828" i="14"/>
  <c r="F827" i="14"/>
  <c r="F826" i="14"/>
  <c r="F825" i="14"/>
  <c r="F824" i="14"/>
  <c r="F823" i="14"/>
  <c r="F822" i="14"/>
  <c r="F821" i="14"/>
  <c r="F820" i="14"/>
  <c r="F819" i="14"/>
  <c r="F818" i="14"/>
  <c r="F817" i="14"/>
  <c r="F816" i="14"/>
  <c r="F815" i="14"/>
  <c r="F814" i="14"/>
  <c r="F813" i="14"/>
  <c r="F812" i="14"/>
  <c r="F811" i="14"/>
  <c r="F810" i="14"/>
  <c r="F809" i="14"/>
  <c r="F808" i="14"/>
  <c r="F807" i="14"/>
  <c r="F806" i="14"/>
  <c r="F805" i="14"/>
  <c r="F804" i="14"/>
  <c r="F803" i="14"/>
  <c r="F802" i="14"/>
  <c r="F801" i="14"/>
  <c r="F800" i="14"/>
  <c r="F799" i="14"/>
  <c r="F798" i="14"/>
  <c r="F797" i="14"/>
  <c r="F796" i="14"/>
  <c r="F795" i="14"/>
  <c r="F794" i="14"/>
  <c r="F793" i="14"/>
  <c r="F792" i="14"/>
  <c r="F791" i="14"/>
  <c r="F790" i="14"/>
  <c r="F789" i="14"/>
  <c r="F788" i="14"/>
  <c r="F787" i="14"/>
  <c r="F786" i="14"/>
  <c r="F785" i="14"/>
  <c r="F784" i="14"/>
  <c r="F783" i="14"/>
  <c r="F782" i="14"/>
  <c r="F781" i="14"/>
  <c r="F780" i="14"/>
  <c r="F779" i="14"/>
  <c r="F778" i="14"/>
  <c r="F777" i="14"/>
  <c r="F776" i="14"/>
  <c r="F775" i="14"/>
  <c r="F774" i="14"/>
  <c r="F773" i="14"/>
  <c r="F772" i="14"/>
  <c r="F771" i="14"/>
  <c r="F770" i="14"/>
  <c r="F769" i="14"/>
  <c r="F768" i="14"/>
  <c r="F767" i="14"/>
  <c r="F766" i="14"/>
  <c r="F765" i="14"/>
  <c r="F764" i="14"/>
  <c r="F763" i="14"/>
  <c r="F762" i="14"/>
  <c r="F761" i="14"/>
  <c r="F760" i="14"/>
  <c r="F759" i="14"/>
  <c r="F758" i="14"/>
  <c r="F757" i="14"/>
  <c r="F756" i="14"/>
  <c r="F755" i="14"/>
  <c r="F754" i="14"/>
  <c r="F753" i="14"/>
  <c r="F752" i="14"/>
  <c r="F751" i="14"/>
  <c r="F750" i="14"/>
  <c r="F749" i="14"/>
  <c r="F748" i="14"/>
  <c r="F747" i="14"/>
  <c r="F746" i="14"/>
  <c r="F745" i="14"/>
  <c r="F744" i="14"/>
  <c r="F743" i="14"/>
  <c r="F742" i="14"/>
  <c r="F741" i="14"/>
  <c r="F740" i="14"/>
  <c r="F739" i="14"/>
  <c r="F738" i="14"/>
  <c r="F737" i="14"/>
  <c r="F736" i="14"/>
  <c r="F735" i="14"/>
  <c r="F734" i="14"/>
  <c r="F733" i="14"/>
  <c r="F732" i="14"/>
  <c r="F731" i="14"/>
  <c r="F730" i="14"/>
  <c r="F729" i="14"/>
  <c r="F728" i="14"/>
  <c r="F727" i="14"/>
  <c r="F726" i="14"/>
  <c r="F725" i="14"/>
  <c r="F724" i="14"/>
  <c r="F723" i="14"/>
  <c r="F722" i="14"/>
  <c r="F721" i="14"/>
  <c r="F720" i="14"/>
  <c r="F719" i="14"/>
  <c r="F718" i="14"/>
  <c r="F717" i="14"/>
  <c r="F716" i="14"/>
  <c r="F715" i="14"/>
  <c r="F714" i="14"/>
  <c r="F713" i="14"/>
  <c r="F712" i="14"/>
  <c r="F711" i="14"/>
  <c r="F710" i="14"/>
  <c r="F709" i="14"/>
  <c r="F708" i="14"/>
  <c r="F707" i="14"/>
  <c r="F706" i="14"/>
  <c r="F705" i="14"/>
  <c r="F704" i="14"/>
  <c r="F703" i="14"/>
  <c r="F702" i="14"/>
  <c r="F701" i="14"/>
  <c r="F700" i="14"/>
  <c r="F699" i="14"/>
  <c r="F698" i="14"/>
  <c r="F697" i="14"/>
  <c r="F696" i="14"/>
  <c r="F695" i="14"/>
  <c r="F694" i="14"/>
  <c r="F693" i="14"/>
  <c r="F692" i="14"/>
  <c r="F691" i="14"/>
  <c r="F690" i="14"/>
  <c r="F689" i="14"/>
  <c r="F688" i="14"/>
  <c r="F687" i="14"/>
  <c r="F686" i="14"/>
  <c r="F685" i="14"/>
  <c r="F684" i="14"/>
  <c r="F683" i="14"/>
  <c r="F682" i="14"/>
  <c r="F681" i="14"/>
  <c r="F680" i="14"/>
  <c r="F679" i="14"/>
  <c r="F678" i="14"/>
  <c r="F677" i="14"/>
  <c r="F676" i="14"/>
  <c r="F675" i="14"/>
  <c r="F674" i="14"/>
  <c r="F673" i="14"/>
  <c r="F672" i="14"/>
  <c r="F671" i="14"/>
  <c r="F670" i="14"/>
  <c r="F669" i="14"/>
  <c r="F668" i="14"/>
  <c r="F667" i="14"/>
  <c r="F666" i="14"/>
  <c r="F665" i="14"/>
  <c r="F664" i="14"/>
  <c r="F663" i="14"/>
  <c r="F662" i="14"/>
  <c r="F661" i="14"/>
  <c r="F660" i="14"/>
  <c r="F659" i="14"/>
  <c r="F658" i="14"/>
  <c r="F657" i="14"/>
  <c r="F656" i="14"/>
  <c r="F655" i="14"/>
  <c r="F654" i="14"/>
  <c r="F653" i="14"/>
  <c r="F652" i="14"/>
  <c r="F651" i="14"/>
  <c r="F650" i="14"/>
  <c r="F649" i="14"/>
  <c r="F648" i="14"/>
  <c r="F647" i="14"/>
  <c r="F646" i="14"/>
  <c r="F645" i="14"/>
  <c r="F644" i="14"/>
  <c r="F643" i="14"/>
  <c r="F642" i="14"/>
  <c r="F641" i="14"/>
  <c r="F640" i="14"/>
  <c r="F639" i="14"/>
  <c r="F638" i="14"/>
  <c r="F637" i="14"/>
  <c r="F636" i="14"/>
  <c r="F635" i="14"/>
  <c r="F634" i="14"/>
  <c r="F633" i="14"/>
  <c r="F632" i="14"/>
  <c r="F631" i="14"/>
  <c r="F630" i="14"/>
  <c r="F629" i="14"/>
  <c r="F628" i="14"/>
  <c r="F627" i="14"/>
  <c r="F626" i="14"/>
  <c r="F625" i="14"/>
  <c r="F624" i="14"/>
  <c r="F623" i="14"/>
  <c r="F622" i="14"/>
  <c r="F621" i="14"/>
  <c r="F620" i="14"/>
  <c r="F619" i="14"/>
  <c r="F618" i="14"/>
  <c r="F617" i="14"/>
  <c r="F616" i="14"/>
  <c r="F615" i="14"/>
  <c r="F614" i="14"/>
  <c r="F613" i="14"/>
  <c r="F612" i="14"/>
  <c r="F611" i="14"/>
  <c r="F610" i="14"/>
  <c r="F609" i="14"/>
  <c r="F608" i="14"/>
  <c r="F607" i="14"/>
  <c r="F606" i="14"/>
  <c r="F605" i="14"/>
  <c r="F604" i="14"/>
  <c r="F603" i="14"/>
  <c r="F602" i="14"/>
  <c r="F601" i="14"/>
  <c r="F600" i="14"/>
  <c r="F599" i="14"/>
  <c r="F598" i="14"/>
  <c r="F597" i="14"/>
  <c r="F596" i="14"/>
  <c r="F595" i="14"/>
  <c r="F594" i="14"/>
  <c r="F593" i="14"/>
  <c r="F592" i="14"/>
  <c r="F591" i="14"/>
  <c r="F590" i="14"/>
  <c r="F589" i="14"/>
  <c r="F588" i="14"/>
  <c r="F587" i="14"/>
  <c r="F586" i="14"/>
  <c r="F585" i="14"/>
  <c r="F584" i="14"/>
  <c r="F583" i="14"/>
  <c r="F582" i="14"/>
  <c r="F581" i="14"/>
  <c r="F580" i="14"/>
  <c r="F579" i="14"/>
  <c r="F578" i="14"/>
  <c r="F577" i="14"/>
  <c r="F576" i="14"/>
  <c r="F575" i="14"/>
  <c r="F574" i="14"/>
  <c r="F573" i="14"/>
  <c r="F572" i="14"/>
  <c r="F571" i="14"/>
  <c r="F570" i="14"/>
  <c r="F569" i="14"/>
  <c r="F568" i="14"/>
  <c r="F567" i="14"/>
  <c r="F566" i="14"/>
  <c r="F565" i="14"/>
  <c r="F564" i="14"/>
  <c r="F563" i="14"/>
  <c r="F562" i="14"/>
  <c r="F561" i="14"/>
  <c r="F560" i="14"/>
  <c r="F559" i="14"/>
  <c r="F558" i="14"/>
  <c r="F557" i="14"/>
  <c r="F556" i="14"/>
  <c r="F555" i="14"/>
  <c r="F554" i="14"/>
  <c r="F553" i="14"/>
  <c r="F552" i="14"/>
  <c r="F551" i="14"/>
  <c r="F550" i="14"/>
  <c r="F549" i="14"/>
  <c r="F548" i="14"/>
  <c r="F547" i="14"/>
  <c r="F546" i="14"/>
  <c r="F545" i="14"/>
  <c r="F544" i="14"/>
  <c r="F543" i="14"/>
  <c r="F542" i="14"/>
  <c r="F541" i="14"/>
  <c r="F540" i="14"/>
  <c r="F539" i="14"/>
  <c r="F538" i="14"/>
  <c r="F537" i="14"/>
  <c r="F536" i="14"/>
  <c r="F535" i="14"/>
  <c r="F534" i="14"/>
  <c r="F533" i="14"/>
  <c r="F532" i="14"/>
  <c r="F531" i="14"/>
  <c r="F530" i="14"/>
  <c r="F529" i="14"/>
  <c r="F528" i="14"/>
  <c r="F527" i="14"/>
  <c r="F526" i="14"/>
  <c r="F525" i="14"/>
  <c r="F524" i="14"/>
  <c r="F523" i="14"/>
  <c r="F522" i="14"/>
  <c r="F521" i="14"/>
  <c r="F520" i="14"/>
  <c r="F519" i="14"/>
  <c r="F518" i="14"/>
  <c r="F517" i="14"/>
  <c r="F516" i="14"/>
  <c r="F515" i="14"/>
  <c r="F514" i="14"/>
  <c r="F513" i="14"/>
  <c r="F512" i="14"/>
  <c r="F511" i="14"/>
  <c r="F510" i="14"/>
  <c r="F509" i="14"/>
  <c r="F508" i="14"/>
  <c r="F507" i="14"/>
  <c r="F506" i="14"/>
  <c r="F505" i="14"/>
  <c r="F504" i="14"/>
  <c r="F503" i="14"/>
  <c r="F502" i="14"/>
  <c r="F501" i="14"/>
  <c r="F500" i="14"/>
  <c r="F499" i="14"/>
  <c r="F498" i="14"/>
  <c r="F497" i="14"/>
  <c r="F496" i="14"/>
  <c r="F495" i="14"/>
  <c r="F494" i="14"/>
  <c r="F493" i="14"/>
  <c r="F492" i="14"/>
  <c r="F491" i="14"/>
  <c r="F490" i="14"/>
  <c r="F489" i="14"/>
  <c r="F488" i="14"/>
  <c r="F487" i="14"/>
  <c r="F486" i="14"/>
  <c r="F485" i="14"/>
  <c r="F484" i="14"/>
  <c r="F483" i="14"/>
  <c r="F482" i="14"/>
  <c r="F481" i="14"/>
  <c r="F480" i="14"/>
  <c r="F479" i="14"/>
  <c r="F478" i="14"/>
  <c r="F477" i="14"/>
  <c r="F476" i="14"/>
  <c r="F475" i="14"/>
  <c r="F474" i="14"/>
  <c r="F473" i="14"/>
  <c r="F472" i="14"/>
  <c r="F471" i="14"/>
  <c r="F470" i="14"/>
  <c r="F469" i="14"/>
  <c r="F468" i="14"/>
  <c r="F467" i="14"/>
  <c r="F466" i="14"/>
  <c r="F465" i="14"/>
  <c r="F464" i="14"/>
  <c r="F463" i="14"/>
  <c r="F462" i="14"/>
  <c r="F461" i="14"/>
  <c r="F460" i="14"/>
  <c r="F459" i="14"/>
  <c r="F458" i="14"/>
  <c r="F457" i="14"/>
  <c r="F456" i="14"/>
  <c r="F455" i="14"/>
  <c r="F454" i="14"/>
  <c r="F453" i="14"/>
  <c r="F452" i="14"/>
  <c r="F451" i="14"/>
  <c r="F450" i="14"/>
  <c r="F449" i="14"/>
  <c r="F448" i="14"/>
  <c r="F447" i="14"/>
  <c r="F446" i="14"/>
  <c r="F445" i="14"/>
  <c r="F444" i="14"/>
  <c r="F443" i="14"/>
  <c r="F442" i="14"/>
  <c r="F441" i="14"/>
  <c r="F440" i="14"/>
  <c r="F439" i="14"/>
  <c r="F438" i="14"/>
  <c r="F437" i="14"/>
  <c r="F436" i="14"/>
  <c r="F435" i="14"/>
  <c r="F434" i="14"/>
  <c r="F433" i="14"/>
  <c r="F432" i="14"/>
  <c r="F431" i="14"/>
  <c r="F430" i="14"/>
  <c r="F429" i="14"/>
  <c r="F428" i="14"/>
  <c r="F427" i="14"/>
  <c r="F426" i="14"/>
  <c r="F425" i="14"/>
  <c r="F424" i="14"/>
  <c r="F423" i="14"/>
  <c r="F422" i="14"/>
  <c r="F421" i="14"/>
  <c r="F420" i="14"/>
  <c r="F419" i="14"/>
  <c r="F418" i="14"/>
  <c r="F417" i="14"/>
  <c r="F416" i="14"/>
  <c r="F415" i="14"/>
  <c r="F414" i="14"/>
  <c r="F413" i="14"/>
  <c r="F412" i="14"/>
  <c r="F411" i="14"/>
  <c r="F410" i="14"/>
  <c r="F409" i="14"/>
  <c r="F408" i="14"/>
  <c r="F407" i="14"/>
  <c r="F406" i="14"/>
  <c r="F405" i="14"/>
  <c r="F404" i="14"/>
  <c r="F403" i="14"/>
  <c r="F402" i="14"/>
  <c r="F401" i="14"/>
  <c r="F400" i="14"/>
  <c r="F399" i="14"/>
  <c r="F398" i="14"/>
  <c r="F397" i="14"/>
  <c r="F396" i="14"/>
  <c r="F395" i="14"/>
  <c r="F394" i="14"/>
  <c r="F393" i="14"/>
  <c r="F392" i="14"/>
  <c r="F391" i="14"/>
  <c r="F390" i="14"/>
  <c r="F389" i="14"/>
  <c r="F388" i="14"/>
  <c r="F387" i="14"/>
  <c r="F386" i="14"/>
  <c r="F385" i="14"/>
  <c r="F384" i="14"/>
  <c r="F383" i="14"/>
  <c r="F382" i="14"/>
  <c r="F381" i="14"/>
  <c r="F380" i="14"/>
  <c r="F379" i="14"/>
  <c r="F378" i="14"/>
  <c r="F377" i="14"/>
  <c r="F376" i="14"/>
  <c r="F375" i="14"/>
  <c r="F374" i="14"/>
  <c r="F373" i="14"/>
  <c r="F372" i="14"/>
  <c r="F371" i="14"/>
  <c r="F370" i="14"/>
  <c r="F369" i="14"/>
  <c r="F368" i="14"/>
  <c r="F367" i="14"/>
  <c r="F366" i="14"/>
  <c r="F365" i="14"/>
  <c r="F364" i="14"/>
  <c r="F363" i="14"/>
  <c r="F362" i="14"/>
  <c r="F361" i="14"/>
  <c r="F360" i="14"/>
  <c r="F359" i="14"/>
  <c r="F358" i="14"/>
  <c r="F357" i="14"/>
  <c r="F356" i="14"/>
  <c r="F355" i="14"/>
  <c r="F354" i="14"/>
  <c r="F353" i="14"/>
  <c r="F352" i="14"/>
  <c r="F351" i="14"/>
  <c r="F350" i="14"/>
  <c r="F349" i="14"/>
  <c r="F348" i="14"/>
  <c r="F347" i="14"/>
  <c r="F346" i="14"/>
  <c r="F345" i="14"/>
  <c r="F344" i="14"/>
  <c r="F343" i="14"/>
  <c r="F342" i="14"/>
  <c r="F341" i="14"/>
  <c r="F340" i="14"/>
  <c r="F339" i="14"/>
  <c r="F338" i="14"/>
  <c r="F337" i="14"/>
  <c r="F336" i="14"/>
  <c r="F335" i="14"/>
  <c r="F334" i="14"/>
  <c r="F333" i="14"/>
  <c r="F332" i="14"/>
  <c r="F331" i="14"/>
  <c r="F330" i="14"/>
  <c r="F329" i="14"/>
  <c r="F328" i="14"/>
  <c r="F327" i="14"/>
  <c r="F326" i="14"/>
  <c r="F325" i="14"/>
  <c r="F324" i="14"/>
  <c r="F323" i="14"/>
  <c r="F322" i="14"/>
  <c r="F321" i="14"/>
  <c r="F320" i="14"/>
  <c r="F319" i="14"/>
  <c r="F318" i="14"/>
  <c r="F317" i="14"/>
  <c r="F316" i="14"/>
  <c r="F315" i="14"/>
  <c r="F314" i="14"/>
  <c r="F313" i="14"/>
  <c r="F312" i="14"/>
  <c r="F311" i="14"/>
  <c r="F310" i="14"/>
  <c r="F309" i="14"/>
  <c r="F308" i="14"/>
  <c r="F307" i="14"/>
  <c r="F306" i="14"/>
  <c r="F305" i="14"/>
  <c r="F304" i="14"/>
  <c r="F303" i="14"/>
  <c r="F302" i="14"/>
  <c r="F301" i="14"/>
  <c r="F300" i="14"/>
  <c r="F299" i="14"/>
  <c r="F298" i="14"/>
  <c r="F297" i="14"/>
  <c r="F296" i="14"/>
  <c r="F295" i="14"/>
  <c r="F294" i="14"/>
  <c r="F293" i="14"/>
  <c r="F292" i="14"/>
  <c r="F291" i="14"/>
  <c r="F290" i="14"/>
  <c r="F289" i="14"/>
  <c r="F288" i="14"/>
  <c r="F287" i="14"/>
  <c r="F286" i="14"/>
  <c r="F285" i="14"/>
  <c r="F284" i="14"/>
  <c r="F283" i="14"/>
  <c r="F282" i="14"/>
  <c r="F281" i="14"/>
  <c r="F280" i="14"/>
  <c r="F279" i="14"/>
  <c r="F278" i="14"/>
  <c r="F277" i="14"/>
  <c r="F276" i="14"/>
  <c r="F275" i="14"/>
  <c r="F274" i="14"/>
  <c r="F273" i="14"/>
  <c r="F272" i="14"/>
  <c r="F271" i="14"/>
  <c r="F270" i="14"/>
  <c r="F269" i="14"/>
  <c r="F268" i="14"/>
  <c r="F267" i="14"/>
  <c r="F266" i="14"/>
  <c r="F265" i="14"/>
  <c r="F264" i="14"/>
  <c r="F263" i="14"/>
  <c r="F262" i="14"/>
  <c r="F261" i="14"/>
  <c r="F260" i="14"/>
  <c r="F259" i="14"/>
  <c r="F258" i="14"/>
  <c r="F257" i="14"/>
  <c r="F256" i="14"/>
  <c r="F255" i="14"/>
  <c r="F254" i="14"/>
  <c r="F253" i="14"/>
  <c r="F252" i="14"/>
  <c r="F251" i="14"/>
  <c r="F250" i="14"/>
  <c r="F249" i="14"/>
  <c r="F248" i="14"/>
  <c r="F247" i="14"/>
  <c r="F246" i="14"/>
  <c r="F245" i="14"/>
  <c r="F244" i="14"/>
  <c r="F243" i="14"/>
  <c r="F242" i="14"/>
  <c r="F241" i="14"/>
  <c r="F240" i="14"/>
  <c r="F239" i="14"/>
  <c r="F238" i="14"/>
  <c r="F237" i="14"/>
  <c r="F236" i="14"/>
  <c r="F235" i="14"/>
  <c r="F234" i="14"/>
  <c r="F233" i="14"/>
  <c r="F232" i="14"/>
  <c r="F231" i="14"/>
  <c r="F230" i="14"/>
  <c r="F229" i="14"/>
  <c r="F228" i="14"/>
  <c r="F227" i="14"/>
  <c r="F226" i="14"/>
  <c r="F225" i="14"/>
  <c r="F224" i="14"/>
  <c r="F223" i="14"/>
  <c r="F222" i="14"/>
  <c r="F221" i="14"/>
  <c r="F220" i="14"/>
  <c r="F219" i="14"/>
  <c r="F218" i="14"/>
  <c r="F217" i="14"/>
  <c r="F216" i="14"/>
  <c r="F215" i="14"/>
  <c r="F214" i="14"/>
  <c r="F213" i="14"/>
  <c r="F212" i="14"/>
  <c r="F211" i="14"/>
  <c r="F210" i="14"/>
  <c r="F209" i="14"/>
  <c r="F208" i="14"/>
  <c r="F207" i="14"/>
  <c r="F206" i="14"/>
  <c r="F205" i="14"/>
  <c r="F204" i="14"/>
  <c r="F203" i="14"/>
  <c r="F202" i="14"/>
  <c r="F201" i="14"/>
  <c r="F200" i="14"/>
  <c r="F199" i="14"/>
  <c r="F198" i="14"/>
  <c r="F197" i="14"/>
  <c r="F196" i="14"/>
  <c r="F195" i="14"/>
  <c r="F194" i="14"/>
  <c r="F193" i="14"/>
  <c r="F192" i="14"/>
  <c r="F191" i="14"/>
  <c r="F190" i="14"/>
  <c r="F189" i="14"/>
  <c r="F188" i="14"/>
  <c r="F187" i="14"/>
  <c r="F186" i="14"/>
  <c r="F185" i="14"/>
  <c r="F184" i="14"/>
  <c r="F183" i="14"/>
  <c r="F182" i="14"/>
  <c r="F181" i="14"/>
  <c r="F180" i="14"/>
  <c r="F179" i="14"/>
  <c r="F178" i="14"/>
  <c r="F177" i="14"/>
  <c r="F176" i="14"/>
  <c r="F175" i="14"/>
  <c r="F174" i="14"/>
  <c r="F173" i="14"/>
  <c r="F172" i="14"/>
  <c r="F171" i="14"/>
  <c r="F170" i="14"/>
  <c r="F169" i="14"/>
  <c r="F168" i="14"/>
  <c r="F167" i="14"/>
  <c r="F166" i="14"/>
  <c r="F165" i="14"/>
  <c r="F164" i="14"/>
  <c r="F163" i="14"/>
  <c r="F162" i="14"/>
  <c r="F161" i="14"/>
  <c r="F160" i="14"/>
  <c r="F159" i="14"/>
  <c r="F158" i="14"/>
  <c r="F157" i="14"/>
  <c r="F156" i="14"/>
  <c r="F155" i="14"/>
  <c r="F154" i="14"/>
  <c r="F153" i="14"/>
  <c r="F152" i="14"/>
  <c r="F151" i="14"/>
  <c r="F150" i="14"/>
  <c r="F149" i="14"/>
  <c r="F148" i="14"/>
  <c r="F147" i="14"/>
  <c r="F146" i="14"/>
  <c r="F145" i="14"/>
  <c r="F144" i="14"/>
  <c r="F143" i="14"/>
  <c r="F142" i="14"/>
  <c r="F141" i="14"/>
  <c r="F140" i="14"/>
  <c r="F139" i="14"/>
  <c r="F138" i="14"/>
  <c r="F137" i="14"/>
  <c r="F136" i="14"/>
  <c r="F135" i="14"/>
  <c r="F134" i="14"/>
  <c r="F133" i="14"/>
  <c r="F132" i="14"/>
  <c r="F131" i="14"/>
  <c r="F130" i="14"/>
  <c r="F129" i="14"/>
  <c r="F128" i="14"/>
  <c r="F127" i="14"/>
  <c r="F126" i="14"/>
  <c r="F125" i="14"/>
  <c r="F124" i="14"/>
  <c r="F123" i="14"/>
  <c r="F122" i="14"/>
  <c r="F121" i="14"/>
  <c r="F120" i="14"/>
  <c r="F119" i="14"/>
  <c r="F118" i="14"/>
  <c r="F117" i="14"/>
  <c r="F116" i="14"/>
  <c r="F115" i="14"/>
  <c r="F114" i="14"/>
  <c r="F113" i="14"/>
  <c r="F112" i="14"/>
  <c r="F111" i="14"/>
  <c r="F110" i="14"/>
  <c r="F109" i="14"/>
  <c r="F108" i="14"/>
  <c r="F107" i="14"/>
  <c r="F106" i="14"/>
  <c r="F105" i="14"/>
  <c r="F104" i="14"/>
  <c r="F103" i="14"/>
  <c r="F102" i="14"/>
  <c r="F101" i="14"/>
  <c r="F100" i="14"/>
  <c r="F99" i="14"/>
  <c r="F98" i="14"/>
  <c r="F97" i="14"/>
  <c r="F96" i="14"/>
  <c r="F95" i="14"/>
  <c r="F94" i="14"/>
  <c r="F93" i="14"/>
  <c r="F92" i="14"/>
  <c r="F91" i="14"/>
  <c r="F90" i="14"/>
  <c r="F89" i="14"/>
  <c r="F88" i="14"/>
  <c r="F87" i="14"/>
  <c r="F86" i="14"/>
  <c r="F85" i="14"/>
  <c r="F84" i="14"/>
  <c r="F83" i="14"/>
  <c r="F82" i="14"/>
  <c r="F81" i="14"/>
  <c r="F80" i="14"/>
  <c r="F79" i="14"/>
  <c r="F78" i="14"/>
  <c r="F77" i="14"/>
  <c r="F76" i="14"/>
  <c r="F75" i="14"/>
  <c r="F74" i="14"/>
  <c r="F73" i="14"/>
  <c r="F72" i="14"/>
  <c r="F71" i="14"/>
  <c r="F70" i="14"/>
  <c r="F69" i="14"/>
  <c r="F68" i="14"/>
  <c r="F67" i="14"/>
  <c r="F66" i="14"/>
  <c r="F65" i="14"/>
  <c r="F64" i="14"/>
  <c r="F63" i="14"/>
  <c r="F62" i="14"/>
  <c r="F61" i="14"/>
  <c r="F60" i="14"/>
  <c r="F59" i="14"/>
  <c r="F58" i="14"/>
  <c r="F57" i="14"/>
  <c r="F56" i="14"/>
  <c r="F55" i="14"/>
  <c r="F54" i="14"/>
  <c r="F53" i="14"/>
  <c r="F52" i="14"/>
  <c r="F51" i="14"/>
  <c r="F50" i="14"/>
  <c r="F49" i="14"/>
  <c r="F48" i="14"/>
  <c r="F47" i="14"/>
  <c r="F46" i="14"/>
  <c r="F45" i="14"/>
  <c r="F44" i="14"/>
  <c r="F43" i="14"/>
  <c r="F42" i="14"/>
  <c r="F41" i="14"/>
  <c r="F40" i="14"/>
  <c r="F39" i="14"/>
  <c r="F38" i="14"/>
  <c r="F37" i="14"/>
  <c r="F36" i="14"/>
  <c r="F35" i="14"/>
  <c r="F34" i="14"/>
  <c r="F33" i="14"/>
  <c r="F32" i="14"/>
  <c r="F31" i="14"/>
  <c r="F30" i="14"/>
  <c r="F29" i="14"/>
  <c r="F28" i="14"/>
  <c r="F27" i="14"/>
  <c r="F26" i="14"/>
  <c r="F25" i="14"/>
  <c r="F24" i="14"/>
  <c r="F23" i="14"/>
  <c r="F22" i="14"/>
  <c r="F21" i="14"/>
  <c r="F20" i="14"/>
  <c r="F19" i="14"/>
  <c r="F18" i="14"/>
  <c r="F17" i="14"/>
  <c r="F16" i="14"/>
  <c r="F15" i="14"/>
  <c r="F14" i="14"/>
  <c r="F13" i="14"/>
  <c r="F12" i="14"/>
  <c r="F11" i="14"/>
  <c r="F10" i="14"/>
  <c r="F9" i="14"/>
  <c r="F8" i="14"/>
  <c r="F7" i="14"/>
  <c r="F6" i="14"/>
  <c r="F5" i="14"/>
  <c r="F4" i="14"/>
  <c r="F3" i="14"/>
  <c r="F2" i="14"/>
  <c r="C17" i="13"/>
  <c r="C16" i="13"/>
  <c r="C15" i="13"/>
  <c r="C14" i="13"/>
  <c r="C13" i="13"/>
  <c r="C12" i="13"/>
  <c r="C11" i="13"/>
  <c r="C10" i="13"/>
  <c r="C9" i="13"/>
  <c r="C8" i="13"/>
  <c r="C7" i="13"/>
  <c r="C6" i="13"/>
  <c r="AA5" i="13"/>
  <c r="AA1" i="13" s="1"/>
  <c r="Z5" i="13"/>
  <c r="Z1" i="13" s="1"/>
  <c r="Y5" i="13"/>
  <c r="X5" i="13"/>
  <c r="W5" i="13"/>
  <c r="V5" i="13"/>
  <c r="U5" i="13"/>
  <c r="U1" i="13" s="1"/>
  <c r="T5" i="13"/>
  <c r="T1" i="13" s="1"/>
  <c r="S5" i="13"/>
  <c r="S1" i="13" s="1"/>
  <c r="R5" i="13"/>
  <c r="Q5" i="13"/>
  <c r="P5" i="13"/>
  <c r="O5" i="13"/>
  <c r="N5" i="13"/>
  <c r="M5" i="13"/>
  <c r="M1" i="13" s="1"/>
  <c r="L5" i="13"/>
  <c r="L1" i="13" s="1"/>
  <c r="K5" i="13"/>
  <c r="K1" i="13" s="1"/>
  <c r="J5" i="13"/>
  <c r="J1" i="13" s="1"/>
  <c r="I5" i="13"/>
  <c r="H5" i="13"/>
  <c r="G5" i="13"/>
  <c r="F5" i="13"/>
  <c r="E5" i="13"/>
  <c r="E1" i="13" s="1"/>
  <c r="D5" i="13"/>
  <c r="D1" i="13" s="1"/>
  <c r="P4" i="13"/>
  <c r="U17" i="13" s="1"/>
  <c r="D4" i="13"/>
  <c r="Y1" i="13"/>
  <c r="X1" i="13"/>
  <c r="W1" i="13"/>
  <c r="V1" i="13"/>
  <c r="R1" i="13"/>
  <c r="Q1" i="13"/>
  <c r="P1" i="13"/>
  <c r="O1" i="13"/>
  <c r="N1" i="13"/>
  <c r="I1" i="13"/>
  <c r="H1" i="13"/>
  <c r="G1" i="13"/>
  <c r="F1" i="13"/>
  <c r="A23" i="8"/>
  <c r="A22" i="8"/>
  <c r="A21" i="8"/>
  <c r="A20" i="8"/>
  <c r="A19" i="8"/>
  <c r="A18" i="8"/>
  <c r="A17" i="8"/>
  <c r="Y4" i="8"/>
  <c r="X4" i="8"/>
  <c r="W4" i="8"/>
  <c r="V4" i="8"/>
  <c r="U4" i="8"/>
  <c r="T4" i="8"/>
  <c r="S4" i="8"/>
  <c r="R4" i="8"/>
  <c r="Q4" i="8"/>
  <c r="P4" i="8"/>
  <c r="O4" i="8"/>
  <c r="N4" i="8"/>
  <c r="M4" i="8"/>
  <c r="L4" i="8"/>
  <c r="K4" i="8"/>
  <c r="J4" i="8"/>
  <c r="I4" i="8"/>
  <c r="H4" i="8"/>
  <c r="G4" i="8"/>
  <c r="F4" i="8"/>
  <c r="E4" i="8"/>
  <c r="D4" i="8"/>
  <c r="C4" i="8"/>
  <c r="B4" i="8"/>
  <c r="N3" i="8"/>
  <c r="B3" i="8"/>
  <c r="AA5" i="12"/>
  <c r="AA1" i="12" s="1"/>
  <c r="Z5" i="12"/>
  <c r="Z1" i="12" s="1"/>
  <c r="Y5" i="12"/>
  <c r="Y1" i="12" s="1"/>
  <c r="X5" i="12"/>
  <c r="X1" i="12" s="1"/>
  <c r="W5" i="12"/>
  <c r="W1" i="12" s="1"/>
  <c r="V5" i="12"/>
  <c r="V1" i="12" s="1"/>
  <c r="U5" i="12"/>
  <c r="U1" i="12" s="1"/>
  <c r="T5" i="12"/>
  <c r="T1" i="12" s="1"/>
  <c r="S5" i="12"/>
  <c r="S1" i="12" s="1"/>
  <c r="R5" i="12"/>
  <c r="R1" i="12" s="1"/>
  <c r="Q5" i="12"/>
  <c r="Q1" i="12" s="1"/>
  <c r="P5" i="12"/>
  <c r="P1" i="12" s="1"/>
  <c r="P4" i="12"/>
  <c r="D4" i="12"/>
  <c r="C17" i="12"/>
  <c r="C16" i="12"/>
  <c r="C15" i="12"/>
  <c r="C14" i="12"/>
  <c r="C13" i="12"/>
  <c r="C12" i="12"/>
  <c r="D13379" i="4"/>
  <c r="D13378" i="4"/>
  <c r="D13377" i="4"/>
  <c r="D13376" i="4"/>
  <c r="D13375" i="4"/>
  <c r="D13374" i="4"/>
  <c r="D13373" i="4"/>
  <c r="D13372" i="4"/>
  <c r="D13371" i="4"/>
  <c r="D13370" i="4"/>
  <c r="D13369" i="4"/>
  <c r="D13368" i="4"/>
  <c r="D13367" i="4"/>
  <c r="D13366" i="4"/>
  <c r="D13365" i="4"/>
  <c r="D13364" i="4"/>
  <c r="D13363" i="4"/>
  <c r="D13362" i="4"/>
  <c r="D13361" i="4"/>
  <c r="D13360" i="4"/>
  <c r="D13359" i="4"/>
  <c r="D13358" i="4"/>
  <c r="D13357" i="4"/>
  <c r="D13356" i="4"/>
  <c r="D13355" i="4"/>
  <c r="D13354" i="4"/>
  <c r="D13353" i="4"/>
  <c r="D13352" i="4"/>
  <c r="D13351" i="4"/>
  <c r="D13350" i="4"/>
  <c r="D13349" i="4"/>
  <c r="D13348" i="4"/>
  <c r="D13347" i="4"/>
  <c r="D13346" i="4"/>
  <c r="D13345" i="4"/>
  <c r="D13344" i="4"/>
  <c r="D13343" i="4"/>
  <c r="D13342" i="4"/>
  <c r="D13341" i="4"/>
  <c r="D13340" i="4"/>
  <c r="D13339" i="4"/>
  <c r="D13338" i="4"/>
  <c r="D13337" i="4"/>
  <c r="D13336" i="4"/>
  <c r="D13335" i="4"/>
  <c r="D13334" i="4"/>
  <c r="D13333" i="4"/>
  <c r="D13332" i="4"/>
  <c r="D13331" i="4"/>
  <c r="D13330" i="4"/>
  <c r="D13329" i="4"/>
  <c r="D13328" i="4"/>
  <c r="D13327" i="4"/>
  <c r="D13326" i="4"/>
  <c r="D13325" i="4"/>
  <c r="D13324" i="4"/>
  <c r="D13323" i="4"/>
  <c r="D13322" i="4"/>
  <c r="D13321" i="4"/>
  <c r="D13320" i="4"/>
  <c r="D13319" i="4"/>
  <c r="D13318" i="4"/>
  <c r="D13317" i="4"/>
  <c r="D13316" i="4"/>
  <c r="D13315" i="4"/>
  <c r="D13314" i="4"/>
  <c r="D13313" i="4"/>
  <c r="D13312" i="4"/>
  <c r="D13311" i="4"/>
  <c r="D13310" i="4"/>
  <c r="D13309" i="4"/>
  <c r="D13308" i="4"/>
  <c r="D13307" i="4"/>
  <c r="D13306" i="4"/>
  <c r="D13305" i="4"/>
  <c r="D13304" i="4"/>
  <c r="D13303" i="4"/>
  <c r="D13302" i="4"/>
  <c r="D13301" i="4"/>
  <c r="D13300" i="4"/>
  <c r="D13299" i="4"/>
  <c r="D13298" i="4"/>
  <c r="D13297" i="4"/>
  <c r="D13296" i="4"/>
  <c r="D13295" i="4"/>
  <c r="D13294" i="4"/>
  <c r="D13293" i="4"/>
  <c r="D13292" i="4"/>
  <c r="D13291" i="4"/>
  <c r="D13290" i="4"/>
  <c r="D13289" i="4"/>
  <c r="D13288" i="4"/>
  <c r="D13287" i="4"/>
  <c r="D13286" i="4"/>
  <c r="D13285" i="4"/>
  <c r="D13284" i="4"/>
  <c r="D13283" i="4"/>
  <c r="D13282" i="4"/>
  <c r="D13281" i="4"/>
  <c r="D13280" i="4"/>
  <c r="D13279" i="4"/>
  <c r="D13278" i="4"/>
  <c r="D13277" i="4"/>
  <c r="D13276" i="4"/>
  <c r="D13275" i="4"/>
  <c r="D13274" i="4"/>
  <c r="D13273" i="4"/>
  <c r="D13272" i="4"/>
  <c r="D13271" i="4"/>
  <c r="D13270" i="4"/>
  <c r="D13269" i="4"/>
  <c r="D13268" i="4"/>
  <c r="D13267" i="4"/>
  <c r="D13266" i="4"/>
  <c r="D13265" i="4"/>
  <c r="D13264" i="4"/>
  <c r="D13263" i="4"/>
  <c r="D13262" i="4"/>
  <c r="D13261" i="4"/>
  <c r="D13260" i="4"/>
  <c r="D13259" i="4"/>
  <c r="D13258" i="4"/>
  <c r="D13257" i="4"/>
  <c r="D13256" i="4"/>
  <c r="D13255" i="4"/>
  <c r="D13254" i="4"/>
  <c r="D13253" i="4"/>
  <c r="D13252" i="4"/>
  <c r="D13251" i="4"/>
  <c r="D13250" i="4"/>
  <c r="D13249" i="4"/>
  <c r="D13248" i="4"/>
  <c r="D13247" i="4"/>
  <c r="D13246" i="4"/>
  <c r="D13245" i="4"/>
  <c r="D13244" i="4"/>
  <c r="D13243" i="4"/>
  <c r="D13242" i="4"/>
  <c r="D13241" i="4"/>
  <c r="D13240" i="4"/>
  <c r="D13239" i="4"/>
  <c r="D13238" i="4"/>
  <c r="D13237" i="4"/>
  <c r="D13236" i="4"/>
  <c r="D13235" i="4"/>
  <c r="D13234" i="4"/>
  <c r="D13233" i="4"/>
  <c r="D13232" i="4"/>
  <c r="D13231" i="4"/>
  <c r="D13230" i="4"/>
  <c r="D13229" i="4"/>
  <c r="D13228" i="4"/>
  <c r="D13227" i="4"/>
  <c r="D13226" i="4"/>
  <c r="D13225" i="4"/>
  <c r="D13224" i="4"/>
  <c r="D13223" i="4"/>
  <c r="D13222" i="4"/>
  <c r="D13221" i="4"/>
  <c r="D13220" i="4"/>
  <c r="D13219" i="4"/>
  <c r="D13218" i="4"/>
  <c r="D13217" i="4"/>
  <c r="D13216" i="4"/>
  <c r="D13215" i="4"/>
  <c r="D13214" i="4"/>
  <c r="D13213" i="4"/>
  <c r="D13212" i="4"/>
  <c r="D13211" i="4"/>
  <c r="D13210" i="4"/>
  <c r="D13209" i="4"/>
  <c r="D13208" i="4"/>
  <c r="D13207" i="4"/>
  <c r="D13206" i="4"/>
  <c r="D13205" i="4"/>
  <c r="D13204" i="4"/>
  <c r="D13203" i="4"/>
  <c r="D13202" i="4"/>
  <c r="D13201" i="4"/>
  <c r="D13200" i="4"/>
  <c r="D13199" i="4"/>
  <c r="D13198" i="4"/>
  <c r="D13197" i="4"/>
  <c r="D13196" i="4"/>
  <c r="D13195" i="4"/>
  <c r="D13194" i="4"/>
  <c r="D13193" i="4"/>
  <c r="D13192" i="4"/>
  <c r="D13191" i="4"/>
  <c r="D13190" i="4"/>
  <c r="D13189" i="4"/>
  <c r="D13188" i="4"/>
  <c r="D13187" i="4"/>
  <c r="D13186" i="4"/>
  <c r="D13185" i="4"/>
  <c r="D13184" i="4"/>
  <c r="D13183" i="4"/>
  <c r="D13182" i="4"/>
  <c r="D13181" i="4"/>
  <c r="D13180" i="4"/>
  <c r="D13179" i="4"/>
  <c r="D13178" i="4"/>
  <c r="D13177" i="4"/>
  <c r="D13176" i="4"/>
  <c r="D13175" i="4"/>
  <c r="D13174" i="4"/>
  <c r="D13173" i="4"/>
  <c r="D13172" i="4"/>
  <c r="D13171" i="4"/>
  <c r="D13170" i="4"/>
  <c r="D13169" i="4"/>
  <c r="D13168" i="4"/>
  <c r="D13167" i="4"/>
  <c r="D13166" i="4"/>
  <c r="D13165" i="4"/>
  <c r="D13164" i="4"/>
  <c r="D13163" i="4"/>
  <c r="D13162" i="4"/>
  <c r="D13161" i="4"/>
  <c r="D13160" i="4"/>
  <c r="D13159" i="4"/>
  <c r="D13158" i="4"/>
  <c r="D13157" i="4"/>
  <c r="D13156" i="4"/>
  <c r="D13155" i="4"/>
  <c r="D13154" i="4"/>
  <c r="D13153" i="4"/>
  <c r="D13152" i="4"/>
  <c r="D13151" i="4"/>
  <c r="D13150" i="4"/>
  <c r="D13149" i="4"/>
  <c r="D13148" i="4"/>
  <c r="D13147" i="4"/>
  <c r="D13146" i="4"/>
  <c r="D13145" i="4"/>
  <c r="D13144" i="4"/>
  <c r="D13143" i="4"/>
  <c r="D13142" i="4"/>
  <c r="D13141" i="4"/>
  <c r="D13140" i="4"/>
  <c r="D13139" i="4"/>
  <c r="D13138" i="4"/>
  <c r="D13137" i="4"/>
  <c r="D13136" i="4"/>
  <c r="D13135" i="4"/>
  <c r="D13134" i="4"/>
  <c r="D13133" i="4"/>
  <c r="D13132" i="4"/>
  <c r="D13131" i="4"/>
  <c r="D13130" i="4"/>
  <c r="D13129" i="4"/>
  <c r="D13128" i="4"/>
  <c r="D13127" i="4"/>
  <c r="D13126" i="4"/>
  <c r="D13125" i="4"/>
  <c r="D13124" i="4"/>
  <c r="D13123" i="4"/>
  <c r="D13122" i="4"/>
  <c r="D13121" i="4"/>
  <c r="D13120" i="4"/>
  <c r="D13119" i="4"/>
  <c r="D13118" i="4"/>
  <c r="D13117" i="4"/>
  <c r="D13116" i="4"/>
  <c r="D13115" i="4"/>
  <c r="D13114" i="4"/>
  <c r="D13113" i="4"/>
  <c r="D13112" i="4"/>
  <c r="D13111" i="4"/>
  <c r="D13110" i="4"/>
  <c r="D13109" i="4"/>
  <c r="D13108" i="4"/>
  <c r="D13107" i="4"/>
  <c r="D13106" i="4"/>
  <c r="D13105" i="4"/>
  <c r="D13104" i="4"/>
  <c r="D13103" i="4"/>
  <c r="D13102" i="4"/>
  <c r="D13101" i="4"/>
  <c r="D13100" i="4"/>
  <c r="D13099" i="4"/>
  <c r="D13098" i="4"/>
  <c r="D13097" i="4"/>
  <c r="D13096" i="4"/>
  <c r="D13095" i="4"/>
  <c r="D13094" i="4"/>
  <c r="D13093" i="4"/>
  <c r="D13092" i="4"/>
  <c r="D13091" i="4"/>
  <c r="D13090" i="4"/>
  <c r="D13089" i="4"/>
  <c r="D13088" i="4"/>
  <c r="D13087" i="4"/>
  <c r="D13086" i="4"/>
  <c r="D13085" i="4"/>
  <c r="D13084" i="4"/>
  <c r="D13083" i="4"/>
  <c r="D13082" i="4"/>
  <c r="D13081" i="4"/>
  <c r="D13080" i="4"/>
  <c r="D13079" i="4"/>
  <c r="D13078" i="4"/>
  <c r="D13077" i="4"/>
  <c r="D13076" i="4"/>
  <c r="D13075" i="4"/>
  <c r="D13074" i="4"/>
  <c r="D13073" i="4"/>
  <c r="D13072" i="4"/>
  <c r="D13071" i="4"/>
  <c r="D13070" i="4"/>
  <c r="D13069" i="4"/>
  <c r="D13068" i="4"/>
  <c r="D13067" i="4"/>
  <c r="D13066" i="4"/>
  <c r="D13065" i="4"/>
  <c r="D13064" i="4"/>
  <c r="D13063" i="4"/>
  <c r="D13062" i="4"/>
  <c r="D13061" i="4"/>
  <c r="D13060" i="4"/>
  <c r="D13059" i="4"/>
  <c r="D13058" i="4"/>
  <c r="D13057" i="4"/>
  <c r="D13056" i="4"/>
  <c r="D13055" i="4"/>
  <c r="D13054" i="4"/>
  <c r="D13053" i="4"/>
  <c r="D13052" i="4"/>
  <c r="D13051" i="4"/>
  <c r="D13050" i="4"/>
  <c r="D13049" i="4"/>
  <c r="D13048" i="4"/>
  <c r="D13047" i="4"/>
  <c r="D13046" i="4"/>
  <c r="D13045" i="4"/>
  <c r="D13044" i="4"/>
  <c r="D13043" i="4"/>
  <c r="D13042" i="4"/>
  <c r="D13041" i="4"/>
  <c r="D13040" i="4"/>
  <c r="D13039" i="4"/>
  <c r="D13038" i="4"/>
  <c r="D13037" i="4"/>
  <c r="D13036" i="4"/>
  <c r="D13035" i="4"/>
  <c r="D13034" i="4"/>
  <c r="D13033" i="4"/>
  <c r="D13032" i="4"/>
  <c r="D13031" i="4"/>
  <c r="D13030" i="4"/>
  <c r="D13029" i="4"/>
  <c r="D13028" i="4"/>
  <c r="D13027" i="4"/>
  <c r="D13026" i="4"/>
  <c r="D13025" i="4"/>
  <c r="D13024" i="4"/>
  <c r="D13023" i="4"/>
  <c r="D13022" i="4"/>
  <c r="D13021" i="4"/>
  <c r="D13020" i="4"/>
  <c r="D13019" i="4"/>
  <c r="D13018" i="4"/>
  <c r="D13017" i="4"/>
  <c r="D13016" i="4"/>
  <c r="D13015" i="4"/>
  <c r="D13014" i="4"/>
  <c r="D13013" i="4"/>
  <c r="D13012" i="4"/>
  <c r="D13011" i="4"/>
  <c r="D13010" i="4"/>
  <c r="D13009" i="4"/>
  <c r="D13008" i="4"/>
  <c r="D13007" i="4"/>
  <c r="D13006" i="4"/>
  <c r="D13005" i="4"/>
  <c r="D13004" i="4"/>
  <c r="D13003" i="4"/>
  <c r="D13002" i="4"/>
  <c r="D13001" i="4"/>
  <c r="D13000" i="4"/>
  <c r="D12999" i="4"/>
  <c r="D12998" i="4"/>
  <c r="D12997" i="4"/>
  <c r="D12996" i="4"/>
  <c r="D12995" i="4"/>
  <c r="D12994" i="4"/>
  <c r="D12993" i="4"/>
  <c r="D12992" i="4"/>
  <c r="D12991" i="4"/>
  <c r="D12990" i="4"/>
  <c r="D12989" i="4"/>
  <c r="D12988" i="4"/>
  <c r="D12987" i="4"/>
  <c r="D12986" i="4"/>
  <c r="D12985" i="4"/>
  <c r="D12984" i="4"/>
  <c r="D12983" i="4"/>
  <c r="D12982" i="4"/>
  <c r="D12981" i="4"/>
  <c r="D12980" i="4"/>
  <c r="D12979" i="4"/>
  <c r="D12978" i="4"/>
  <c r="D12977" i="4"/>
  <c r="D12976" i="4"/>
  <c r="D12975" i="4"/>
  <c r="D12974" i="4"/>
  <c r="D12973" i="4"/>
  <c r="D12972" i="4"/>
  <c r="D12971" i="4"/>
  <c r="D12970" i="4"/>
  <c r="D12969" i="4"/>
  <c r="D12968" i="4"/>
  <c r="D12967" i="4"/>
  <c r="D12966" i="4"/>
  <c r="D12965" i="4"/>
  <c r="D12964" i="4"/>
  <c r="D12963" i="4"/>
  <c r="D12962" i="4"/>
  <c r="D12961" i="4"/>
  <c r="D12960" i="4"/>
  <c r="D12959" i="4"/>
  <c r="D12958" i="4"/>
  <c r="D12957" i="4"/>
  <c r="D12956" i="4"/>
  <c r="D12955" i="4"/>
  <c r="D12954" i="4"/>
  <c r="D12953" i="4"/>
  <c r="D12952" i="4"/>
  <c r="D12951" i="4"/>
  <c r="D12950" i="4"/>
  <c r="D12949" i="4"/>
  <c r="D12948" i="4"/>
  <c r="D12947" i="4"/>
  <c r="D12946" i="4"/>
  <c r="D12945" i="4"/>
  <c r="D12944" i="4"/>
  <c r="D12943" i="4"/>
  <c r="D12942" i="4"/>
  <c r="D12941" i="4"/>
  <c r="D12940" i="4"/>
  <c r="D12939" i="4"/>
  <c r="D12938" i="4"/>
  <c r="D12937" i="4"/>
  <c r="D12936" i="4"/>
  <c r="D12935" i="4"/>
  <c r="D12934" i="4"/>
  <c r="D12933" i="4"/>
  <c r="D12932" i="4"/>
  <c r="D12931" i="4"/>
  <c r="D12930" i="4"/>
  <c r="D12929" i="4"/>
  <c r="D12928" i="4"/>
  <c r="D12927" i="4"/>
  <c r="D12926" i="4"/>
  <c r="D12925" i="4"/>
  <c r="D12924" i="4"/>
  <c r="D12923" i="4"/>
  <c r="D12922" i="4"/>
  <c r="D12921" i="4"/>
  <c r="D12920" i="4"/>
  <c r="D12919" i="4"/>
  <c r="D12918" i="4"/>
  <c r="D12917" i="4"/>
  <c r="D12916" i="4"/>
  <c r="D12915" i="4"/>
  <c r="D12914" i="4"/>
  <c r="D12913" i="4"/>
  <c r="D12912" i="4"/>
  <c r="D12911" i="4"/>
  <c r="D12910" i="4"/>
  <c r="D12909" i="4"/>
  <c r="D12908" i="4"/>
  <c r="D12907" i="4"/>
  <c r="D12906" i="4"/>
  <c r="D12905" i="4"/>
  <c r="D12904" i="4"/>
  <c r="D12903" i="4"/>
  <c r="D12902" i="4"/>
  <c r="D12901" i="4"/>
  <c r="D12900" i="4"/>
  <c r="D12899" i="4"/>
  <c r="D12898" i="4"/>
  <c r="D12897" i="4"/>
  <c r="D12896" i="4"/>
  <c r="D12895" i="4"/>
  <c r="D12894" i="4"/>
  <c r="D12893" i="4"/>
  <c r="D12892" i="4"/>
  <c r="D12891" i="4"/>
  <c r="D12890" i="4"/>
  <c r="D12889" i="4"/>
  <c r="D12888" i="4"/>
  <c r="D12887" i="4"/>
  <c r="D12886" i="4"/>
  <c r="D12885" i="4"/>
  <c r="D12884" i="4"/>
  <c r="D12883" i="4"/>
  <c r="D12882" i="4"/>
  <c r="D12881" i="4"/>
  <c r="D12880" i="4"/>
  <c r="D12879" i="4"/>
  <c r="D12878" i="4"/>
  <c r="D12877" i="4"/>
  <c r="D12876" i="4"/>
  <c r="D12875" i="4"/>
  <c r="D12874" i="4"/>
  <c r="D12873" i="4"/>
  <c r="D12872" i="4"/>
  <c r="D12871" i="4"/>
  <c r="D12870" i="4"/>
  <c r="D12869" i="4"/>
  <c r="D12868" i="4"/>
  <c r="D12867" i="4"/>
  <c r="D12866" i="4"/>
  <c r="D12865" i="4"/>
  <c r="D12864" i="4"/>
  <c r="D12863" i="4"/>
  <c r="D12862" i="4"/>
  <c r="D12861" i="4"/>
  <c r="D12860" i="4"/>
  <c r="D12859" i="4"/>
  <c r="D12858" i="4"/>
  <c r="D12857" i="4"/>
  <c r="D12856" i="4"/>
  <c r="D12855" i="4"/>
  <c r="D12854" i="4"/>
  <c r="D12853" i="4"/>
  <c r="D12852" i="4"/>
  <c r="D12851" i="4"/>
  <c r="D12850" i="4"/>
  <c r="D12849" i="4"/>
  <c r="D12848" i="4"/>
  <c r="D12847" i="4"/>
  <c r="D12846" i="4"/>
  <c r="D12845" i="4"/>
  <c r="D12844" i="4"/>
  <c r="D12843" i="4"/>
  <c r="D12842" i="4"/>
  <c r="D12841" i="4"/>
  <c r="D12840" i="4"/>
  <c r="D12839" i="4"/>
  <c r="D12838" i="4"/>
  <c r="D12837" i="4"/>
  <c r="D12836" i="4"/>
  <c r="D12835" i="4"/>
  <c r="D12834" i="4"/>
  <c r="D12833" i="4"/>
  <c r="D12832" i="4"/>
  <c r="D12831" i="4"/>
  <c r="D12830" i="4"/>
  <c r="D12829" i="4"/>
  <c r="D12828" i="4"/>
  <c r="D12827" i="4"/>
  <c r="D12826" i="4"/>
  <c r="D12825" i="4"/>
  <c r="D12824" i="4"/>
  <c r="D12823" i="4"/>
  <c r="D12822" i="4"/>
  <c r="D12821" i="4"/>
  <c r="D12820" i="4"/>
  <c r="D12819" i="4"/>
  <c r="D12818" i="4"/>
  <c r="D12817" i="4"/>
  <c r="D12816" i="4"/>
  <c r="D12815" i="4"/>
  <c r="D12814" i="4"/>
  <c r="D12813" i="4"/>
  <c r="D12812" i="4"/>
  <c r="D12811" i="4"/>
  <c r="D12810" i="4"/>
  <c r="D12809" i="4"/>
  <c r="D12808" i="4"/>
  <c r="D12807" i="4"/>
  <c r="D12806" i="4"/>
  <c r="D12805" i="4"/>
  <c r="D12804" i="4"/>
  <c r="D12803" i="4"/>
  <c r="D12802" i="4"/>
  <c r="D12801" i="4"/>
  <c r="D12800" i="4"/>
  <c r="D12799" i="4"/>
  <c r="D12798" i="4"/>
  <c r="D12797" i="4"/>
  <c r="D12796" i="4"/>
  <c r="D12795" i="4"/>
  <c r="D12794" i="4"/>
  <c r="D12793" i="4"/>
  <c r="D12792" i="4"/>
  <c r="D12791" i="4"/>
  <c r="D12790" i="4"/>
  <c r="D12789" i="4"/>
  <c r="D12788" i="4"/>
  <c r="D12787" i="4"/>
  <c r="D12786" i="4"/>
  <c r="D12785" i="4"/>
  <c r="D12784" i="4"/>
  <c r="D12783" i="4"/>
  <c r="D12782" i="4"/>
  <c r="D12781" i="4"/>
  <c r="D12780" i="4"/>
  <c r="D12779" i="4"/>
  <c r="D12778" i="4"/>
  <c r="D12777" i="4"/>
  <c r="D12776" i="4"/>
  <c r="D12775" i="4"/>
  <c r="D12774" i="4"/>
  <c r="D12773" i="4"/>
  <c r="D12772" i="4"/>
  <c r="D12771" i="4"/>
  <c r="D12770" i="4"/>
  <c r="D12769" i="4"/>
  <c r="D12768" i="4"/>
  <c r="D12767" i="4"/>
  <c r="D12766" i="4"/>
  <c r="D12765" i="4"/>
  <c r="D12764" i="4"/>
  <c r="D12763" i="4"/>
  <c r="D12762" i="4"/>
  <c r="D12761" i="4"/>
  <c r="D12760" i="4"/>
  <c r="D12759" i="4"/>
  <c r="D12758" i="4"/>
  <c r="D12757" i="4"/>
  <c r="D12756" i="4"/>
  <c r="D12755" i="4"/>
  <c r="D12754" i="4"/>
  <c r="D12753" i="4"/>
  <c r="D12752" i="4"/>
  <c r="D12751" i="4"/>
  <c r="D12750" i="4"/>
  <c r="D12749" i="4"/>
  <c r="D12748" i="4"/>
  <c r="D12747" i="4"/>
  <c r="D12746" i="4"/>
  <c r="D12745" i="4"/>
  <c r="D12744" i="4"/>
  <c r="D12743" i="4"/>
  <c r="D12742" i="4"/>
  <c r="D12741" i="4"/>
  <c r="D12740" i="4"/>
  <c r="D12739" i="4"/>
  <c r="D12738" i="4"/>
  <c r="D12737" i="4"/>
  <c r="D12736" i="4"/>
  <c r="D12735" i="4"/>
  <c r="D12734" i="4"/>
  <c r="D12733" i="4"/>
  <c r="D12732" i="4"/>
  <c r="D12731" i="4"/>
  <c r="D12730" i="4"/>
  <c r="D12729" i="4"/>
  <c r="D12728" i="4"/>
  <c r="D12727" i="4"/>
  <c r="D12726" i="4"/>
  <c r="D12725" i="4"/>
  <c r="D12724" i="4"/>
  <c r="D12723" i="4"/>
  <c r="D12722" i="4"/>
  <c r="D12721" i="4"/>
  <c r="D12720" i="4"/>
  <c r="D12719" i="4"/>
  <c r="D12718" i="4"/>
  <c r="D12717" i="4"/>
  <c r="D12716" i="4"/>
  <c r="D12715" i="4"/>
  <c r="D12714" i="4"/>
  <c r="D12713" i="4"/>
  <c r="D12712" i="4"/>
  <c r="D12711" i="4"/>
  <c r="D12710" i="4"/>
  <c r="D12709" i="4"/>
  <c r="D12708" i="4"/>
  <c r="D12707" i="4"/>
  <c r="D12706" i="4"/>
  <c r="D12705" i="4"/>
  <c r="D12704" i="4"/>
  <c r="D12703" i="4"/>
  <c r="D12702" i="4"/>
  <c r="D12701" i="4"/>
  <c r="D12700" i="4"/>
  <c r="D12699" i="4"/>
  <c r="D12698" i="4"/>
  <c r="D12697" i="4"/>
  <c r="D12696" i="4"/>
  <c r="D12695" i="4"/>
  <c r="D12694" i="4"/>
  <c r="D12693" i="4"/>
  <c r="D12692" i="4"/>
  <c r="D12691" i="4"/>
  <c r="D12690" i="4"/>
  <c r="D12689" i="4"/>
  <c r="D12688" i="4"/>
  <c r="D12687" i="4"/>
  <c r="D12686" i="4"/>
  <c r="D12685" i="4"/>
  <c r="D12684" i="4"/>
  <c r="D12683" i="4"/>
  <c r="D12682" i="4"/>
  <c r="D12681" i="4"/>
  <c r="D12680" i="4"/>
  <c r="D12679" i="4"/>
  <c r="D12678" i="4"/>
  <c r="D12677" i="4"/>
  <c r="D12676" i="4"/>
  <c r="D12675" i="4"/>
  <c r="D12674" i="4"/>
  <c r="D12673" i="4"/>
  <c r="D12672" i="4"/>
  <c r="D12671" i="4"/>
  <c r="D12670" i="4"/>
  <c r="D12669" i="4"/>
  <c r="D12668" i="4"/>
  <c r="D12667" i="4"/>
  <c r="D12666" i="4"/>
  <c r="D12665" i="4"/>
  <c r="D12664" i="4"/>
  <c r="D12663" i="4"/>
  <c r="D12662" i="4"/>
  <c r="D12661" i="4"/>
  <c r="D12660" i="4"/>
  <c r="D12659" i="4"/>
  <c r="D12658" i="4"/>
  <c r="D12657" i="4"/>
  <c r="D12656" i="4"/>
  <c r="D12655" i="4"/>
  <c r="D12654" i="4"/>
  <c r="D12653" i="4"/>
  <c r="D12652" i="4"/>
  <c r="D12651" i="4"/>
  <c r="D12650" i="4"/>
  <c r="D12649" i="4"/>
  <c r="D12648" i="4"/>
  <c r="D12647" i="4"/>
  <c r="D12646" i="4"/>
  <c r="D12645" i="4"/>
  <c r="D12644" i="4"/>
  <c r="D12643" i="4"/>
  <c r="D12642" i="4"/>
  <c r="D12641" i="4"/>
  <c r="D12640" i="4"/>
  <c r="D12639" i="4"/>
  <c r="D12638" i="4"/>
  <c r="D12637" i="4"/>
  <c r="D12636" i="4"/>
  <c r="D12635" i="4"/>
  <c r="D12634" i="4"/>
  <c r="D12633" i="4"/>
  <c r="D12632" i="4"/>
  <c r="D12631" i="4"/>
  <c r="D12630" i="4"/>
  <c r="D12629" i="4"/>
  <c r="D12628" i="4"/>
  <c r="D12627" i="4"/>
  <c r="D12626" i="4"/>
  <c r="D12625" i="4"/>
  <c r="D12624" i="4"/>
  <c r="D12623" i="4"/>
  <c r="D12622" i="4"/>
  <c r="D12621" i="4"/>
  <c r="D12620" i="4"/>
  <c r="D12619" i="4"/>
  <c r="D12618" i="4"/>
  <c r="D12617" i="4"/>
  <c r="D12616" i="4"/>
  <c r="D12615" i="4"/>
  <c r="D12614" i="4"/>
  <c r="D12613" i="4"/>
  <c r="D12612" i="4"/>
  <c r="D12611" i="4"/>
  <c r="D12610" i="4"/>
  <c r="D12609" i="4"/>
  <c r="D12608" i="4"/>
  <c r="D12607" i="4"/>
  <c r="D12606" i="4"/>
  <c r="D12605" i="4"/>
  <c r="D12604" i="4"/>
  <c r="D12603" i="4"/>
  <c r="D12602" i="4"/>
  <c r="D12601" i="4"/>
  <c r="D12600" i="4"/>
  <c r="D12599" i="4"/>
  <c r="D12598" i="4"/>
  <c r="D12597" i="4"/>
  <c r="D12596" i="4"/>
  <c r="D12595" i="4"/>
  <c r="D12594" i="4"/>
  <c r="D12593" i="4"/>
  <c r="D12592" i="4"/>
  <c r="D12591" i="4"/>
  <c r="D12590" i="4"/>
  <c r="D12589" i="4"/>
  <c r="D12588" i="4"/>
  <c r="D12587" i="4"/>
  <c r="D12586" i="4"/>
  <c r="D12585" i="4"/>
  <c r="D12584" i="4"/>
  <c r="D12583" i="4"/>
  <c r="D12582" i="4"/>
  <c r="D12581" i="4"/>
  <c r="D12580" i="4"/>
  <c r="D12579" i="4"/>
  <c r="D12578" i="4"/>
  <c r="D12577" i="4"/>
  <c r="D12576" i="4"/>
  <c r="D12575" i="4"/>
  <c r="D12574" i="4"/>
  <c r="D12573" i="4"/>
  <c r="D12572" i="4"/>
  <c r="D12571" i="4"/>
  <c r="D12570" i="4"/>
  <c r="D12569" i="4"/>
  <c r="D12568" i="4"/>
  <c r="D12567" i="4"/>
  <c r="D12566" i="4"/>
  <c r="D12565" i="4"/>
  <c r="D12564" i="4"/>
  <c r="D12563" i="4"/>
  <c r="D12562" i="4"/>
  <c r="D12561" i="4"/>
  <c r="D12560" i="4"/>
  <c r="D12559" i="4"/>
  <c r="D12558" i="4"/>
  <c r="D12557" i="4"/>
  <c r="D12556" i="4"/>
  <c r="D12555" i="4"/>
  <c r="D12554" i="4"/>
  <c r="D12553" i="4"/>
  <c r="D12552" i="4"/>
  <c r="D12551" i="4"/>
  <c r="D12550" i="4"/>
  <c r="D12549" i="4"/>
  <c r="D12548" i="4"/>
  <c r="D12547" i="4"/>
  <c r="D12546" i="4"/>
  <c r="D12545" i="4"/>
  <c r="D12544" i="4"/>
  <c r="D12543" i="4"/>
  <c r="D12542" i="4"/>
  <c r="D12541" i="4"/>
  <c r="D12540" i="4"/>
  <c r="D12539" i="4"/>
  <c r="D12538" i="4"/>
  <c r="D12537" i="4"/>
  <c r="D12536" i="4"/>
  <c r="D12535" i="4"/>
  <c r="D12534" i="4"/>
  <c r="D12533" i="4"/>
  <c r="D12532" i="4"/>
  <c r="D12531" i="4"/>
  <c r="D12530" i="4"/>
  <c r="D12529" i="4"/>
  <c r="D12528" i="4"/>
  <c r="D12527" i="4"/>
  <c r="D12526" i="4"/>
  <c r="D12525" i="4"/>
  <c r="D12524" i="4"/>
  <c r="D12523" i="4"/>
  <c r="D12522" i="4"/>
  <c r="D12521" i="4"/>
  <c r="D12520" i="4"/>
  <c r="D12519" i="4"/>
  <c r="D12518" i="4"/>
  <c r="D12517" i="4"/>
  <c r="D12516" i="4"/>
  <c r="D12515" i="4"/>
  <c r="D12514" i="4"/>
  <c r="D12513" i="4"/>
  <c r="D12512" i="4"/>
  <c r="D12511" i="4"/>
  <c r="D12510" i="4"/>
  <c r="D12509" i="4"/>
  <c r="D12508" i="4"/>
  <c r="D12507" i="4"/>
  <c r="D12506" i="4"/>
  <c r="D12505" i="4"/>
  <c r="D12504" i="4"/>
  <c r="D12503" i="4"/>
  <c r="D12502" i="4"/>
  <c r="D12501" i="4"/>
  <c r="D12500" i="4"/>
  <c r="D12499" i="4"/>
  <c r="D12498" i="4"/>
  <c r="D12497" i="4"/>
  <c r="D12496" i="4"/>
  <c r="D12495" i="4"/>
  <c r="D12494" i="4"/>
  <c r="D12493" i="4"/>
  <c r="D12492" i="4"/>
  <c r="D12491" i="4"/>
  <c r="D12490" i="4"/>
  <c r="D12489" i="4"/>
  <c r="D12488" i="4"/>
  <c r="D12487" i="4"/>
  <c r="D12486" i="4"/>
  <c r="D12485" i="4"/>
  <c r="D12484" i="4"/>
  <c r="D12483" i="4"/>
  <c r="D12482" i="4"/>
  <c r="D12481" i="4"/>
  <c r="D12480" i="4"/>
  <c r="D12479" i="4"/>
  <c r="D12478" i="4"/>
  <c r="D12477" i="4"/>
  <c r="D12476" i="4"/>
  <c r="D12475" i="4"/>
  <c r="D12474" i="4"/>
  <c r="D12473" i="4"/>
  <c r="D12472" i="4"/>
  <c r="D12471" i="4"/>
  <c r="D12470" i="4"/>
  <c r="D12469" i="4"/>
  <c r="D12468" i="4"/>
  <c r="D12467" i="4"/>
  <c r="D12466" i="4"/>
  <c r="D12465" i="4"/>
  <c r="D12464" i="4"/>
  <c r="D12463" i="4"/>
  <c r="D12462" i="4"/>
  <c r="D12461" i="4"/>
  <c r="D12460" i="4"/>
  <c r="D12459" i="4"/>
  <c r="D12458" i="4"/>
  <c r="D12457" i="4"/>
  <c r="D12456" i="4"/>
  <c r="D12455" i="4"/>
  <c r="D12454" i="4"/>
  <c r="D12453" i="4"/>
  <c r="D12452" i="4"/>
  <c r="D12451" i="4"/>
  <c r="D12450" i="4"/>
  <c r="D12449" i="4"/>
  <c r="D12448" i="4"/>
  <c r="D12447" i="4"/>
  <c r="D12446" i="4"/>
  <c r="D12445" i="4"/>
  <c r="D12444" i="4"/>
  <c r="D12443" i="4"/>
  <c r="D12442" i="4"/>
  <c r="D12441" i="4"/>
  <c r="D12440" i="4"/>
  <c r="D12439" i="4"/>
  <c r="D12438" i="4"/>
  <c r="D12437" i="4"/>
  <c r="D12436" i="4"/>
  <c r="D12435" i="4"/>
  <c r="D12434" i="4"/>
  <c r="D12433" i="4"/>
  <c r="D12432" i="4"/>
  <c r="D12431" i="4"/>
  <c r="D12430" i="4"/>
  <c r="D12429" i="4"/>
  <c r="D12428" i="4"/>
  <c r="D12427" i="4"/>
  <c r="D12426" i="4"/>
  <c r="D12425" i="4"/>
  <c r="D12424" i="4"/>
  <c r="D12423" i="4"/>
  <c r="D12422" i="4"/>
  <c r="D12421" i="4"/>
  <c r="D12420" i="4"/>
  <c r="D12419" i="4"/>
  <c r="D12418" i="4"/>
  <c r="D12417" i="4"/>
  <c r="D12416" i="4"/>
  <c r="D12415" i="4"/>
  <c r="D12414" i="4"/>
  <c r="D12413" i="4"/>
  <c r="D12412" i="4"/>
  <c r="D12411" i="4"/>
  <c r="D12410" i="4"/>
  <c r="D12409" i="4"/>
  <c r="D12408" i="4"/>
  <c r="D12407" i="4"/>
  <c r="D12406" i="4"/>
  <c r="D12405" i="4"/>
  <c r="D12404" i="4"/>
  <c r="D12403" i="4"/>
  <c r="D12402" i="4"/>
  <c r="D12401" i="4"/>
  <c r="D12400" i="4"/>
  <c r="D12399" i="4"/>
  <c r="D12398" i="4"/>
  <c r="D12397" i="4"/>
  <c r="D12396" i="4"/>
  <c r="D12395" i="4"/>
  <c r="D12394" i="4"/>
  <c r="D12393" i="4"/>
  <c r="D12392" i="4"/>
  <c r="D12391" i="4"/>
  <c r="D12390" i="4"/>
  <c r="D12389" i="4"/>
  <c r="D12388" i="4"/>
  <c r="D12387" i="4"/>
  <c r="D12386" i="4"/>
  <c r="D12385" i="4"/>
  <c r="D12384" i="4"/>
  <c r="D12383" i="4"/>
  <c r="D12382" i="4"/>
  <c r="D12381" i="4"/>
  <c r="D12380" i="4"/>
  <c r="D12379" i="4"/>
  <c r="D12378" i="4"/>
  <c r="D12377" i="4"/>
  <c r="D12376" i="4"/>
  <c r="D12375" i="4"/>
  <c r="D12374" i="4"/>
  <c r="D12373" i="4"/>
  <c r="D12372" i="4"/>
  <c r="D12371" i="4"/>
  <c r="D12370" i="4"/>
  <c r="D12369" i="4"/>
  <c r="D12368" i="4"/>
  <c r="D12367" i="4"/>
  <c r="D12366" i="4"/>
  <c r="D12365" i="4"/>
  <c r="D12364" i="4"/>
  <c r="D12363" i="4"/>
  <c r="D12362" i="4"/>
  <c r="D12361" i="4"/>
  <c r="D12360" i="4"/>
  <c r="D12359" i="4"/>
  <c r="D12358" i="4"/>
  <c r="D12357" i="4"/>
  <c r="D12356" i="4"/>
  <c r="D12355" i="4"/>
  <c r="D12354" i="4"/>
  <c r="D12353" i="4"/>
  <c r="D12352" i="4"/>
  <c r="D12351" i="4"/>
  <c r="D12350" i="4"/>
  <c r="D12349" i="4"/>
  <c r="D12348" i="4"/>
  <c r="D12347" i="4"/>
  <c r="D12346" i="4"/>
  <c r="D12345" i="4"/>
  <c r="D12344" i="4"/>
  <c r="D12343" i="4"/>
  <c r="D12342" i="4"/>
  <c r="D12341" i="4"/>
  <c r="D12340" i="4"/>
  <c r="D12339" i="4"/>
  <c r="D12338" i="4"/>
  <c r="D12337" i="4"/>
  <c r="D12336" i="4"/>
  <c r="D12335" i="4"/>
  <c r="D12334" i="4"/>
  <c r="D12333" i="4"/>
  <c r="D12332" i="4"/>
  <c r="D12331" i="4"/>
  <c r="D12330" i="4"/>
  <c r="D12329" i="4"/>
  <c r="D12328" i="4"/>
  <c r="D12327" i="4"/>
  <c r="D12326" i="4"/>
  <c r="D12325" i="4"/>
  <c r="D12324" i="4"/>
  <c r="D12323" i="4"/>
  <c r="D12322" i="4"/>
  <c r="D12321" i="4"/>
  <c r="D12320" i="4"/>
  <c r="D12319" i="4"/>
  <c r="D12318" i="4"/>
  <c r="D12317" i="4"/>
  <c r="D12316" i="4"/>
  <c r="D12315" i="4"/>
  <c r="D12314" i="4"/>
  <c r="D12313" i="4"/>
  <c r="D12312" i="4"/>
  <c r="D12311" i="4"/>
  <c r="D12310" i="4"/>
  <c r="D12309" i="4"/>
  <c r="D12308" i="4"/>
  <c r="D12307" i="4"/>
  <c r="D12306" i="4"/>
  <c r="D12305" i="4"/>
  <c r="D12304" i="4"/>
  <c r="D12303" i="4"/>
  <c r="D12302" i="4"/>
  <c r="D12301" i="4"/>
  <c r="D12300" i="4"/>
  <c r="D12299" i="4"/>
  <c r="D12298" i="4"/>
  <c r="D12297" i="4"/>
  <c r="D12296" i="4"/>
  <c r="D12295" i="4"/>
  <c r="D12294" i="4"/>
  <c r="D12293" i="4"/>
  <c r="D12292" i="4"/>
  <c r="D12291" i="4"/>
  <c r="D12290" i="4"/>
  <c r="D12289" i="4"/>
  <c r="D12288" i="4"/>
  <c r="D12287" i="4"/>
  <c r="D12286" i="4"/>
  <c r="D12285" i="4"/>
  <c r="D12284" i="4"/>
  <c r="D12283" i="4"/>
  <c r="D12282" i="4"/>
  <c r="D12281" i="4"/>
  <c r="D12280" i="4"/>
  <c r="D12279" i="4"/>
  <c r="D12278" i="4"/>
  <c r="D12277" i="4"/>
  <c r="D12276" i="4"/>
  <c r="D12275" i="4"/>
  <c r="D12274" i="4"/>
  <c r="D12273" i="4"/>
  <c r="D12272" i="4"/>
  <c r="D12271" i="4"/>
  <c r="D12270" i="4"/>
  <c r="D12269" i="4"/>
  <c r="D12268" i="4"/>
  <c r="D12267" i="4"/>
  <c r="D12266" i="4"/>
  <c r="D12265" i="4"/>
  <c r="D12264" i="4"/>
  <c r="D12263" i="4"/>
  <c r="D12262" i="4"/>
  <c r="D12261" i="4"/>
  <c r="D12260" i="4"/>
  <c r="D12259" i="4"/>
  <c r="D12258" i="4"/>
  <c r="D12257" i="4"/>
  <c r="D12256" i="4"/>
  <c r="D12255" i="4"/>
  <c r="D12254" i="4"/>
  <c r="D12253" i="4"/>
  <c r="D12252" i="4"/>
  <c r="D12251" i="4"/>
  <c r="D12250" i="4"/>
  <c r="D12249" i="4"/>
  <c r="D12248" i="4"/>
  <c r="D12247" i="4"/>
  <c r="D12246" i="4"/>
  <c r="D12245" i="4"/>
  <c r="D12244" i="4"/>
  <c r="D12243" i="4"/>
  <c r="D12242" i="4"/>
  <c r="D12241" i="4"/>
  <c r="D12240" i="4"/>
  <c r="D12239" i="4"/>
  <c r="D12238" i="4"/>
  <c r="D12237" i="4"/>
  <c r="D12236" i="4"/>
  <c r="D12235" i="4"/>
  <c r="D12234" i="4"/>
  <c r="D12233" i="4"/>
  <c r="D12232" i="4"/>
  <c r="D12231" i="4"/>
  <c r="D12230" i="4"/>
  <c r="D12229" i="4"/>
  <c r="D12228" i="4"/>
  <c r="D12227" i="4"/>
  <c r="D12226" i="4"/>
  <c r="D12225" i="4"/>
  <c r="D12224" i="4"/>
  <c r="D12223" i="4"/>
  <c r="D12222" i="4"/>
  <c r="D12221" i="4"/>
  <c r="D12220" i="4"/>
  <c r="D12219" i="4"/>
  <c r="D12218" i="4"/>
  <c r="D12217" i="4"/>
  <c r="D12216" i="4"/>
  <c r="D12215" i="4"/>
  <c r="D12214" i="4"/>
  <c r="D12213" i="4"/>
  <c r="D12212" i="4"/>
  <c r="D12211" i="4"/>
  <c r="D12210" i="4"/>
  <c r="D12209" i="4"/>
  <c r="D12208" i="4"/>
  <c r="D12207" i="4"/>
  <c r="D12206" i="4"/>
  <c r="D12205" i="4"/>
  <c r="D12204" i="4"/>
  <c r="D12203" i="4"/>
  <c r="D12202" i="4"/>
  <c r="D12201" i="4"/>
  <c r="D12200" i="4"/>
  <c r="D12199" i="4"/>
  <c r="D12198" i="4"/>
  <c r="D12197" i="4"/>
  <c r="D12196" i="4"/>
  <c r="D12195" i="4"/>
  <c r="D12194" i="4"/>
  <c r="D12193" i="4"/>
  <c r="D12192" i="4"/>
  <c r="D12191" i="4"/>
  <c r="D12190" i="4"/>
  <c r="D12189" i="4"/>
  <c r="D12188" i="4"/>
  <c r="D12187" i="4"/>
  <c r="D12186" i="4"/>
  <c r="D12185" i="4"/>
  <c r="D12184" i="4"/>
  <c r="D12183" i="4"/>
  <c r="D12182" i="4"/>
  <c r="D12181" i="4"/>
  <c r="D12180" i="4"/>
  <c r="D12179" i="4"/>
  <c r="D12178" i="4"/>
  <c r="D12177" i="4"/>
  <c r="D12176" i="4"/>
  <c r="D12175" i="4"/>
  <c r="D12174" i="4"/>
  <c r="D12173" i="4"/>
  <c r="D12172" i="4"/>
  <c r="D12171" i="4"/>
  <c r="D12170" i="4"/>
  <c r="D12169" i="4"/>
  <c r="D12168" i="4"/>
  <c r="D12167" i="4"/>
  <c r="D12166" i="4"/>
  <c r="D12165" i="4"/>
  <c r="D12164" i="4"/>
  <c r="D12163" i="4"/>
  <c r="D12162" i="4"/>
  <c r="D12161" i="4"/>
  <c r="D12160" i="4"/>
  <c r="D12159" i="4"/>
  <c r="D12158" i="4"/>
  <c r="D12157" i="4"/>
  <c r="D12156" i="4"/>
  <c r="D12155" i="4"/>
  <c r="D12154" i="4"/>
  <c r="D12153" i="4"/>
  <c r="D12152" i="4"/>
  <c r="D12151" i="4"/>
  <c r="D12150" i="4"/>
  <c r="D12149" i="4"/>
  <c r="D12148" i="4"/>
  <c r="D12147" i="4"/>
  <c r="D12146" i="4"/>
  <c r="D12145" i="4"/>
  <c r="D12144" i="4"/>
  <c r="D12143" i="4"/>
  <c r="D12142" i="4"/>
  <c r="D12141" i="4"/>
  <c r="D12140" i="4"/>
  <c r="D12139" i="4"/>
  <c r="D12138" i="4"/>
  <c r="D12137" i="4"/>
  <c r="D12136" i="4"/>
  <c r="D12135" i="4"/>
  <c r="D12134" i="4"/>
  <c r="D12133" i="4"/>
  <c r="D12132" i="4"/>
  <c r="D12131" i="4"/>
  <c r="D12130" i="4"/>
  <c r="D12129" i="4"/>
  <c r="D12128" i="4"/>
  <c r="D12127" i="4"/>
  <c r="D12126" i="4"/>
  <c r="D12125" i="4"/>
  <c r="D12124" i="4"/>
  <c r="D12123" i="4"/>
  <c r="D12122" i="4"/>
  <c r="D12121" i="4"/>
  <c r="D12120" i="4"/>
  <c r="D12119" i="4"/>
  <c r="D12118" i="4"/>
  <c r="D12117" i="4"/>
  <c r="D12116" i="4"/>
  <c r="D12115" i="4"/>
  <c r="D12114" i="4"/>
  <c r="D12113" i="4"/>
  <c r="D12112" i="4"/>
  <c r="D12111" i="4"/>
  <c r="D12110" i="4"/>
  <c r="D12109" i="4"/>
  <c r="D12108" i="4"/>
  <c r="D12107" i="4"/>
  <c r="D12106" i="4"/>
  <c r="D12105" i="4"/>
  <c r="D12104" i="4"/>
  <c r="D12103" i="4"/>
  <c r="D12102" i="4"/>
  <c r="D12101" i="4"/>
  <c r="D12100" i="4"/>
  <c r="D12099" i="4"/>
  <c r="D12098" i="4"/>
  <c r="D12097" i="4"/>
  <c r="D12096" i="4"/>
  <c r="D12095" i="4"/>
  <c r="D12094" i="4"/>
  <c r="D12093" i="4"/>
  <c r="D12092" i="4"/>
  <c r="D12091" i="4"/>
  <c r="D12090" i="4"/>
  <c r="D12089" i="4"/>
  <c r="D12088" i="4"/>
  <c r="D12087" i="4"/>
  <c r="D12086" i="4"/>
  <c r="D12085" i="4"/>
  <c r="D12084" i="4"/>
  <c r="D12083" i="4"/>
  <c r="D12082" i="4"/>
  <c r="D12081" i="4"/>
  <c r="D12080" i="4"/>
  <c r="D12079" i="4"/>
  <c r="D12078" i="4"/>
  <c r="D12077" i="4"/>
  <c r="D12076" i="4"/>
  <c r="D12075" i="4"/>
  <c r="D12074" i="4"/>
  <c r="D12073" i="4"/>
  <c r="D12072" i="4"/>
  <c r="D12071" i="4"/>
  <c r="D12070" i="4"/>
  <c r="D12069" i="4"/>
  <c r="D12068" i="4"/>
  <c r="D12067" i="4"/>
  <c r="D12066" i="4"/>
  <c r="D12065" i="4"/>
  <c r="D12064" i="4"/>
  <c r="D12063" i="4"/>
  <c r="D12062" i="4"/>
  <c r="D12061" i="4"/>
  <c r="D12060" i="4"/>
  <c r="D12059" i="4"/>
  <c r="D12058" i="4"/>
  <c r="D12057" i="4"/>
  <c r="D12056" i="4"/>
  <c r="D12055" i="4"/>
  <c r="D12054" i="4"/>
  <c r="D12053" i="4"/>
  <c r="D12052" i="4"/>
  <c r="D12051" i="4"/>
  <c r="D12050" i="4"/>
  <c r="D12049" i="4"/>
  <c r="D12048" i="4"/>
  <c r="D12047" i="4"/>
  <c r="D12046" i="4"/>
  <c r="D12045" i="4"/>
  <c r="D12044" i="4"/>
  <c r="D12043" i="4"/>
  <c r="D12042" i="4"/>
  <c r="D12041" i="4"/>
  <c r="D12040" i="4"/>
  <c r="D12039" i="4"/>
  <c r="D12038" i="4"/>
  <c r="D12037" i="4"/>
  <c r="D12036" i="4"/>
  <c r="D12035" i="4"/>
  <c r="D12034" i="4"/>
  <c r="D12033" i="4"/>
  <c r="D12032" i="4"/>
  <c r="D12031" i="4"/>
  <c r="D12030" i="4"/>
  <c r="D12029" i="4"/>
  <c r="D12028" i="4"/>
  <c r="D12027" i="4"/>
  <c r="D12026" i="4"/>
  <c r="D12025" i="4"/>
  <c r="D12024" i="4"/>
  <c r="D12023" i="4"/>
  <c r="D12022" i="4"/>
  <c r="D12021" i="4"/>
  <c r="D12020" i="4"/>
  <c r="D12019" i="4"/>
  <c r="D12018" i="4"/>
  <c r="D12017" i="4"/>
  <c r="D12016" i="4"/>
  <c r="D12015" i="4"/>
  <c r="D12014" i="4"/>
  <c r="D12013" i="4"/>
  <c r="D12012" i="4"/>
  <c r="D12011" i="4"/>
  <c r="D12010" i="4"/>
  <c r="D12009" i="4"/>
  <c r="D12008" i="4"/>
  <c r="D12007" i="4"/>
  <c r="D12006" i="4"/>
  <c r="D12005" i="4"/>
  <c r="D12004" i="4"/>
  <c r="D12003" i="4"/>
  <c r="D12002" i="4"/>
  <c r="D12001" i="4"/>
  <c r="D12000" i="4"/>
  <c r="D11999" i="4"/>
  <c r="D11998" i="4"/>
  <c r="D11997" i="4"/>
  <c r="D11996" i="4"/>
  <c r="D11995" i="4"/>
  <c r="D11994" i="4"/>
  <c r="D11993" i="4"/>
  <c r="D11992" i="4"/>
  <c r="D11991" i="4"/>
  <c r="D11990" i="4"/>
  <c r="D11989" i="4"/>
  <c r="D11988" i="4"/>
  <c r="D11987" i="4"/>
  <c r="D11986" i="4"/>
  <c r="D11985" i="4"/>
  <c r="D11984" i="4"/>
  <c r="D11983" i="4"/>
  <c r="D11982" i="4"/>
  <c r="D11981" i="4"/>
  <c r="D11980" i="4"/>
  <c r="D11979" i="4"/>
  <c r="D11978" i="4"/>
  <c r="D11977" i="4"/>
  <c r="D11976" i="4"/>
  <c r="D11975" i="4"/>
  <c r="D11974" i="4"/>
  <c r="D11973" i="4"/>
  <c r="D11972" i="4"/>
  <c r="D11971" i="4"/>
  <c r="D11970" i="4"/>
  <c r="D11969" i="4"/>
  <c r="D11968" i="4"/>
  <c r="D11967" i="4"/>
  <c r="D11966" i="4"/>
  <c r="D11965" i="4"/>
  <c r="D11964" i="4"/>
  <c r="D11963" i="4"/>
  <c r="D11962" i="4"/>
  <c r="D11961" i="4"/>
  <c r="D11960" i="4"/>
  <c r="D11959" i="4"/>
  <c r="D11958" i="4"/>
  <c r="D11957" i="4"/>
  <c r="D11956" i="4"/>
  <c r="D11955" i="4"/>
  <c r="D11954" i="4"/>
  <c r="D11953" i="4"/>
  <c r="D11952" i="4"/>
  <c r="D11951" i="4"/>
  <c r="D11950" i="4"/>
  <c r="D11949" i="4"/>
  <c r="D11948" i="4"/>
  <c r="D11947" i="4"/>
  <c r="D11946" i="4"/>
  <c r="D11945" i="4"/>
  <c r="D11944" i="4"/>
  <c r="D11943" i="4"/>
  <c r="D11942" i="4"/>
  <c r="D11941" i="4"/>
  <c r="D11940" i="4"/>
  <c r="D11939" i="4"/>
  <c r="D11938" i="4"/>
  <c r="D11937" i="4"/>
  <c r="D11936" i="4"/>
  <c r="D11935" i="4"/>
  <c r="D11934" i="4"/>
  <c r="D11933" i="4"/>
  <c r="D11932" i="4"/>
  <c r="D11931" i="4"/>
  <c r="D11930" i="4"/>
  <c r="D11929" i="4"/>
  <c r="D11928" i="4"/>
  <c r="D11927" i="4"/>
  <c r="D11926" i="4"/>
  <c r="D11925" i="4"/>
  <c r="D11924" i="4"/>
  <c r="D11923" i="4"/>
  <c r="D11922" i="4"/>
  <c r="D11921" i="4"/>
  <c r="D11920" i="4"/>
  <c r="D11919" i="4"/>
  <c r="D11918" i="4"/>
  <c r="D11917" i="4"/>
  <c r="D11916" i="4"/>
  <c r="D11915" i="4"/>
  <c r="D11914" i="4"/>
  <c r="D11913" i="4"/>
  <c r="D11912" i="4"/>
  <c r="D11911" i="4"/>
  <c r="D11910" i="4"/>
  <c r="D11909" i="4"/>
  <c r="D11908" i="4"/>
  <c r="D11907" i="4"/>
  <c r="D11906" i="4"/>
  <c r="D11905" i="4"/>
  <c r="D11904" i="4"/>
  <c r="D11903" i="4"/>
  <c r="D11902" i="4"/>
  <c r="D11901" i="4"/>
  <c r="D11900" i="4"/>
  <c r="D11899" i="4"/>
  <c r="D11898" i="4"/>
  <c r="D11897" i="4"/>
  <c r="D11896" i="4"/>
  <c r="D11895" i="4"/>
  <c r="D11894" i="4"/>
  <c r="D11893" i="4"/>
  <c r="D11892" i="4"/>
  <c r="D11891" i="4"/>
  <c r="D11890" i="4"/>
  <c r="D11889" i="4"/>
  <c r="D11888" i="4"/>
  <c r="D11887" i="4"/>
  <c r="D11886" i="4"/>
  <c r="D11885" i="4"/>
  <c r="D11884" i="4"/>
  <c r="D11883" i="4"/>
  <c r="D11882" i="4"/>
  <c r="D11881" i="4"/>
  <c r="D11880" i="4"/>
  <c r="D11879" i="4"/>
  <c r="D11878" i="4"/>
  <c r="D11877" i="4"/>
  <c r="D11876" i="4"/>
  <c r="D11875" i="4"/>
  <c r="D11874" i="4"/>
  <c r="D11873" i="4"/>
  <c r="D11872" i="4"/>
  <c r="D11871" i="4"/>
  <c r="D11870" i="4"/>
  <c r="D11869" i="4"/>
  <c r="D11868" i="4"/>
  <c r="D11867" i="4"/>
  <c r="D11866" i="4"/>
  <c r="D11865" i="4"/>
  <c r="D11864" i="4"/>
  <c r="D11863" i="4"/>
  <c r="D11862" i="4"/>
  <c r="D11861" i="4"/>
  <c r="D11860" i="4"/>
  <c r="D11859" i="4"/>
  <c r="D11858" i="4"/>
  <c r="D11857" i="4"/>
  <c r="D11856" i="4"/>
  <c r="D11855" i="4"/>
  <c r="D11854" i="4"/>
  <c r="D11853" i="4"/>
  <c r="D11852" i="4"/>
  <c r="D11851" i="4"/>
  <c r="D11850" i="4"/>
  <c r="D11849" i="4"/>
  <c r="D11848" i="4"/>
  <c r="D11847" i="4"/>
  <c r="D11846" i="4"/>
  <c r="D11845" i="4"/>
  <c r="D11844" i="4"/>
  <c r="D11843" i="4"/>
  <c r="D11842" i="4"/>
  <c r="D11841" i="4"/>
  <c r="D11840" i="4"/>
  <c r="D11839" i="4"/>
  <c r="D11838" i="4"/>
  <c r="D11837" i="4"/>
  <c r="D11836" i="4"/>
  <c r="D11835" i="4"/>
  <c r="D11834" i="4"/>
  <c r="D11833" i="4"/>
  <c r="D11832" i="4"/>
  <c r="D11831" i="4"/>
  <c r="D11830" i="4"/>
  <c r="D11829" i="4"/>
  <c r="D11828" i="4"/>
  <c r="D11827" i="4"/>
  <c r="D11826" i="4"/>
  <c r="D11825" i="4"/>
  <c r="D11824" i="4"/>
  <c r="D11823" i="4"/>
  <c r="D11822" i="4"/>
  <c r="D11821" i="4"/>
  <c r="D11820" i="4"/>
  <c r="D11819" i="4"/>
  <c r="D11818" i="4"/>
  <c r="D11817" i="4"/>
  <c r="D11816" i="4"/>
  <c r="D11815" i="4"/>
  <c r="D11814" i="4"/>
  <c r="D11813" i="4"/>
  <c r="D11812" i="4"/>
  <c r="D11811" i="4"/>
  <c r="D11810" i="4"/>
  <c r="D11809" i="4"/>
  <c r="D11808" i="4"/>
  <c r="D11807" i="4"/>
  <c r="D11806" i="4"/>
  <c r="D11805" i="4"/>
  <c r="D11804" i="4"/>
  <c r="D11803" i="4"/>
  <c r="D11802" i="4"/>
  <c r="D11801" i="4"/>
  <c r="D11800" i="4"/>
  <c r="D11799" i="4"/>
  <c r="D11798" i="4"/>
  <c r="D11797" i="4"/>
  <c r="D11796" i="4"/>
  <c r="D11795" i="4"/>
  <c r="D11794" i="4"/>
  <c r="D11793" i="4"/>
  <c r="D11792" i="4"/>
  <c r="D11791" i="4"/>
  <c r="D11790" i="4"/>
  <c r="D11789" i="4"/>
  <c r="D11788" i="4"/>
  <c r="D11787" i="4"/>
  <c r="D11786" i="4"/>
  <c r="D11785" i="4"/>
  <c r="D11784" i="4"/>
  <c r="D11783" i="4"/>
  <c r="D11782" i="4"/>
  <c r="D11781" i="4"/>
  <c r="D11780" i="4"/>
  <c r="D11779" i="4"/>
  <c r="D11778" i="4"/>
  <c r="D11777" i="4"/>
  <c r="D11776" i="4"/>
  <c r="D11775" i="4"/>
  <c r="D11774" i="4"/>
  <c r="D11773" i="4"/>
  <c r="D11772" i="4"/>
  <c r="D11771" i="4"/>
  <c r="D11770" i="4"/>
  <c r="D11769" i="4"/>
  <c r="D11768" i="4"/>
  <c r="D11767" i="4"/>
  <c r="D11766" i="4"/>
  <c r="D11765" i="4"/>
  <c r="D11764" i="4"/>
  <c r="D11763" i="4"/>
  <c r="D11762" i="4"/>
  <c r="D11761" i="4"/>
  <c r="D11760" i="4"/>
  <c r="D11759" i="4"/>
  <c r="D11758" i="4"/>
  <c r="D11757" i="4"/>
  <c r="D11756" i="4"/>
  <c r="D11755" i="4"/>
  <c r="D11754" i="4"/>
  <c r="D11753" i="4"/>
  <c r="D11752" i="4"/>
  <c r="D11751" i="4"/>
  <c r="D11750" i="4"/>
  <c r="D11749" i="4"/>
  <c r="D11748" i="4"/>
  <c r="D11747" i="4"/>
  <c r="D11746" i="4"/>
  <c r="D11745" i="4"/>
  <c r="D11744" i="4"/>
  <c r="D11743" i="4"/>
  <c r="D11742" i="4"/>
  <c r="D11741" i="4"/>
  <c r="D11740" i="4"/>
  <c r="D11739" i="4"/>
  <c r="D11738" i="4"/>
  <c r="D11737" i="4"/>
  <c r="D11736" i="4"/>
  <c r="D11735" i="4"/>
  <c r="D11734" i="4"/>
  <c r="D11733" i="4"/>
  <c r="D11732" i="4"/>
  <c r="D11731" i="4"/>
  <c r="D11730" i="4"/>
  <c r="D11729" i="4"/>
  <c r="D11728" i="4"/>
  <c r="D11727" i="4"/>
  <c r="D11726" i="4"/>
  <c r="D11725" i="4"/>
  <c r="D11724" i="4"/>
  <c r="D11723" i="4"/>
  <c r="D11722" i="4"/>
  <c r="D11721" i="4"/>
  <c r="D11720" i="4"/>
  <c r="D11719" i="4"/>
  <c r="D11718" i="4"/>
  <c r="D11717" i="4"/>
  <c r="D11716" i="4"/>
  <c r="D11715" i="4"/>
  <c r="D11714" i="4"/>
  <c r="D11713" i="4"/>
  <c r="D11712" i="4"/>
  <c r="D11711" i="4"/>
  <c r="D11710" i="4"/>
  <c r="D11709" i="4"/>
  <c r="D11708" i="4"/>
  <c r="D11707" i="4"/>
  <c r="D11706" i="4"/>
  <c r="D11705" i="4"/>
  <c r="D11704" i="4"/>
  <c r="D11703" i="4"/>
  <c r="D11702" i="4"/>
  <c r="D11701" i="4"/>
  <c r="D11700" i="4"/>
  <c r="D11699" i="4"/>
  <c r="D11698" i="4"/>
  <c r="D11697" i="4"/>
  <c r="D11696" i="4"/>
  <c r="D11695" i="4"/>
  <c r="D11694" i="4"/>
  <c r="D11693" i="4"/>
  <c r="D11692" i="4"/>
  <c r="D11691" i="4"/>
  <c r="D11690" i="4"/>
  <c r="D11689" i="4"/>
  <c r="D11688" i="4"/>
  <c r="D11687" i="4"/>
  <c r="D11686" i="4"/>
  <c r="D11685" i="4"/>
  <c r="D11684" i="4"/>
  <c r="D11683" i="4"/>
  <c r="D11682" i="4"/>
  <c r="D11681" i="4"/>
  <c r="D11680" i="4"/>
  <c r="D11679" i="4"/>
  <c r="D11678" i="4"/>
  <c r="D11677" i="4"/>
  <c r="D11676" i="4"/>
  <c r="D11675" i="4"/>
  <c r="D11674" i="4"/>
  <c r="D11673" i="4"/>
  <c r="D11672" i="4"/>
  <c r="D11671" i="4"/>
  <c r="D11670" i="4"/>
  <c r="D11669" i="4"/>
  <c r="D11668" i="4"/>
  <c r="D11667" i="4"/>
  <c r="D11666" i="4"/>
  <c r="D11665" i="4"/>
  <c r="D11664" i="4"/>
  <c r="D11663" i="4"/>
  <c r="D11662" i="4"/>
  <c r="D11661" i="4"/>
  <c r="D11660" i="4"/>
  <c r="D11659" i="4"/>
  <c r="D11658" i="4"/>
  <c r="D11657" i="4"/>
  <c r="D11656" i="4"/>
  <c r="D11655" i="4"/>
  <c r="D11654" i="4"/>
  <c r="D11653" i="4"/>
  <c r="D11652" i="4"/>
  <c r="D11651" i="4"/>
  <c r="D11650" i="4"/>
  <c r="D11649" i="4"/>
  <c r="D11648" i="4"/>
  <c r="D11647" i="4"/>
  <c r="D11646" i="4"/>
  <c r="D11645" i="4"/>
  <c r="D11644" i="4"/>
  <c r="D11643" i="4"/>
  <c r="D11642" i="4"/>
  <c r="D11641" i="4"/>
  <c r="D11640" i="4"/>
  <c r="D11639" i="4"/>
  <c r="D11638" i="4"/>
  <c r="D11637" i="4"/>
  <c r="D11636" i="4"/>
  <c r="D11635" i="4"/>
  <c r="D11634" i="4"/>
  <c r="D11633" i="4"/>
  <c r="D11632" i="4"/>
  <c r="D11631" i="4"/>
  <c r="D11630" i="4"/>
  <c r="D11629" i="4"/>
  <c r="D11628" i="4"/>
  <c r="D11627" i="4"/>
  <c r="D11626" i="4"/>
  <c r="D11625" i="4"/>
  <c r="D11624" i="4"/>
  <c r="D11623" i="4"/>
  <c r="D11622" i="4"/>
  <c r="D11621" i="4"/>
  <c r="D11620" i="4"/>
  <c r="D11619" i="4"/>
  <c r="D11618" i="4"/>
  <c r="D11617" i="4"/>
  <c r="D11616" i="4"/>
  <c r="D11615" i="4"/>
  <c r="D11614" i="4"/>
  <c r="D11613" i="4"/>
  <c r="D11612" i="4"/>
  <c r="D11611" i="4"/>
  <c r="D11610" i="4"/>
  <c r="D11609" i="4"/>
  <c r="D11608" i="4"/>
  <c r="D11607" i="4"/>
  <c r="D11606" i="4"/>
  <c r="D11605" i="4"/>
  <c r="D11604" i="4"/>
  <c r="D11603" i="4"/>
  <c r="D11602" i="4"/>
  <c r="D11601" i="4"/>
  <c r="D11600" i="4"/>
  <c r="D11599" i="4"/>
  <c r="D11598" i="4"/>
  <c r="D11597" i="4"/>
  <c r="D11596" i="4"/>
  <c r="D11595" i="4"/>
  <c r="D11594" i="4"/>
  <c r="D11593" i="4"/>
  <c r="D11592" i="4"/>
  <c r="D11591" i="4"/>
  <c r="D11590" i="4"/>
  <c r="D11589" i="4"/>
  <c r="D11588" i="4"/>
  <c r="D11587" i="4"/>
  <c r="D11586" i="4"/>
  <c r="D11585" i="4"/>
  <c r="D11584" i="4"/>
  <c r="D11583" i="4"/>
  <c r="D11582" i="4"/>
  <c r="D11581" i="4"/>
  <c r="D11580" i="4"/>
  <c r="D11579" i="4"/>
  <c r="D11578" i="4"/>
  <c r="D11577" i="4"/>
  <c r="D11576" i="4"/>
  <c r="D11575" i="4"/>
  <c r="D11574" i="4"/>
  <c r="D11573" i="4"/>
  <c r="D11572" i="4"/>
  <c r="D11571" i="4"/>
  <c r="D11570" i="4"/>
  <c r="D11569" i="4"/>
  <c r="D11568" i="4"/>
  <c r="D11567" i="4"/>
  <c r="D11566" i="4"/>
  <c r="D11565" i="4"/>
  <c r="D11564" i="4"/>
  <c r="D11563" i="4"/>
  <c r="D11562" i="4"/>
  <c r="D11561" i="4"/>
  <c r="D11560" i="4"/>
  <c r="D11559" i="4"/>
  <c r="D11558" i="4"/>
  <c r="D11557" i="4"/>
  <c r="D11556" i="4"/>
  <c r="D11555" i="4"/>
  <c r="D11554" i="4"/>
  <c r="D11553" i="4"/>
  <c r="D11552" i="4"/>
  <c r="D11551" i="4"/>
  <c r="D11550" i="4"/>
  <c r="D11549" i="4"/>
  <c r="D11548" i="4"/>
  <c r="D11547" i="4"/>
  <c r="D11546" i="4"/>
  <c r="D11545" i="4"/>
  <c r="D11544" i="4"/>
  <c r="D11543" i="4"/>
  <c r="D11542" i="4"/>
  <c r="D11541" i="4"/>
  <c r="D11540" i="4"/>
  <c r="D11539" i="4"/>
  <c r="D11538" i="4"/>
  <c r="D11537" i="4"/>
  <c r="D11536" i="4"/>
  <c r="D11535" i="4"/>
  <c r="D11534" i="4"/>
  <c r="D11533" i="4"/>
  <c r="D11532" i="4"/>
  <c r="D11531" i="4"/>
  <c r="D11530" i="4"/>
  <c r="D11529" i="4"/>
  <c r="D11528" i="4"/>
  <c r="D11527" i="4"/>
  <c r="D11526" i="4"/>
  <c r="D11525" i="4"/>
  <c r="D11524" i="4"/>
  <c r="D11523" i="4"/>
  <c r="D11522" i="4"/>
  <c r="D11521" i="4"/>
  <c r="D11520" i="4"/>
  <c r="D11519" i="4"/>
  <c r="D11518" i="4"/>
  <c r="D11517" i="4"/>
  <c r="D11516" i="4"/>
  <c r="D11515" i="4"/>
  <c r="D11514" i="4"/>
  <c r="D11513" i="4"/>
  <c r="D11512" i="4"/>
  <c r="D11511" i="4"/>
  <c r="D11510" i="4"/>
  <c r="D11509" i="4"/>
  <c r="D11508" i="4"/>
  <c r="D11507" i="4"/>
  <c r="D11506" i="4"/>
  <c r="D11505" i="4"/>
  <c r="D11504" i="4"/>
  <c r="D11503" i="4"/>
  <c r="D11502" i="4"/>
  <c r="D11501" i="4"/>
  <c r="D11500" i="4"/>
  <c r="D11499" i="4"/>
  <c r="D11498" i="4"/>
  <c r="D11497" i="4"/>
  <c r="D11496" i="4"/>
  <c r="D11495" i="4"/>
  <c r="D11494" i="4"/>
  <c r="D11493" i="4"/>
  <c r="D11492" i="4"/>
  <c r="D11491" i="4"/>
  <c r="D11490" i="4"/>
  <c r="D11489" i="4"/>
  <c r="D11488" i="4"/>
  <c r="D11487" i="4"/>
  <c r="D11486" i="4"/>
  <c r="D11485" i="4"/>
  <c r="D11484" i="4"/>
  <c r="D11483" i="4"/>
  <c r="D11482" i="4"/>
  <c r="D11481" i="4"/>
  <c r="D11480" i="4"/>
  <c r="D11479" i="4"/>
  <c r="D11478" i="4"/>
  <c r="D11477" i="4"/>
  <c r="D11476" i="4"/>
  <c r="D11475" i="4"/>
  <c r="D11474" i="4"/>
  <c r="D11473" i="4"/>
  <c r="D11472" i="4"/>
  <c r="D11471" i="4"/>
  <c r="D11470" i="4"/>
  <c r="D11469" i="4"/>
  <c r="D11468" i="4"/>
  <c r="D11467" i="4"/>
  <c r="D11466" i="4"/>
  <c r="D11465" i="4"/>
  <c r="D11464" i="4"/>
  <c r="D11463" i="4"/>
  <c r="D11462" i="4"/>
  <c r="D11461" i="4"/>
  <c r="D11460" i="4"/>
  <c r="D11459" i="4"/>
  <c r="D11458" i="4"/>
  <c r="D11457" i="4"/>
  <c r="D11456" i="4"/>
  <c r="D11455" i="4"/>
  <c r="D11454" i="4"/>
  <c r="D11453" i="4"/>
  <c r="D11452" i="4"/>
  <c r="D11451" i="4"/>
  <c r="D11450" i="4"/>
  <c r="D11449" i="4"/>
  <c r="D11448" i="4"/>
  <c r="D11447" i="4"/>
  <c r="D11446" i="4"/>
  <c r="D11445" i="4"/>
  <c r="D11444" i="4"/>
  <c r="D11443" i="4"/>
  <c r="D11442" i="4"/>
  <c r="D11441" i="4"/>
  <c r="D11440" i="4"/>
  <c r="D11439" i="4"/>
  <c r="D11438" i="4"/>
  <c r="D11437" i="4"/>
  <c r="D11436" i="4"/>
  <c r="D11435" i="4"/>
  <c r="D11434" i="4"/>
  <c r="D11433" i="4"/>
  <c r="D11432" i="4"/>
  <c r="D11431" i="4"/>
  <c r="D11430" i="4"/>
  <c r="D11429" i="4"/>
  <c r="D11428" i="4"/>
  <c r="D11427" i="4"/>
  <c r="D11426" i="4"/>
  <c r="D11425" i="4"/>
  <c r="D11424" i="4"/>
  <c r="D11423" i="4"/>
  <c r="D11422" i="4"/>
  <c r="D11421" i="4"/>
  <c r="D11420" i="4"/>
  <c r="D11419" i="4"/>
  <c r="D11418" i="4"/>
  <c r="D11417" i="4"/>
  <c r="D11416" i="4"/>
  <c r="D11415" i="4"/>
  <c r="D11414" i="4"/>
  <c r="D11413" i="4"/>
  <c r="D11412" i="4"/>
  <c r="D11411" i="4"/>
  <c r="D11410" i="4"/>
  <c r="D11409" i="4"/>
  <c r="D11408" i="4"/>
  <c r="D11407" i="4"/>
  <c r="D11406" i="4"/>
  <c r="D11405" i="4"/>
  <c r="D11404" i="4"/>
  <c r="D11403" i="4"/>
  <c r="D11402" i="4"/>
  <c r="D11401" i="4"/>
  <c r="D11400" i="4"/>
  <c r="D11399" i="4"/>
  <c r="D11398" i="4"/>
  <c r="D11397" i="4"/>
  <c r="D11396" i="4"/>
  <c r="D11395" i="4"/>
  <c r="D11394" i="4"/>
  <c r="D11393" i="4"/>
  <c r="D11392" i="4"/>
  <c r="D11391" i="4"/>
  <c r="D11390" i="4"/>
  <c r="D11389" i="4"/>
  <c r="D11388" i="4"/>
  <c r="D11387" i="4"/>
  <c r="D11386" i="4"/>
  <c r="D11385" i="4"/>
  <c r="D11384" i="4"/>
  <c r="D11383" i="4"/>
  <c r="D11382" i="4"/>
  <c r="D11381" i="4"/>
  <c r="D11380" i="4"/>
  <c r="D11379" i="4"/>
  <c r="D11378" i="4"/>
  <c r="D11377" i="4"/>
  <c r="D11376" i="4"/>
  <c r="D11375" i="4"/>
  <c r="D11374" i="4"/>
  <c r="D11373" i="4"/>
  <c r="D11372" i="4"/>
  <c r="D11371" i="4"/>
  <c r="D11370" i="4"/>
  <c r="D11369" i="4"/>
  <c r="D11368" i="4"/>
  <c r="D11367" i="4"/>
  <c r="D11366" i="4"/>
  <c r="D11365" i="4"/>
  <c r="D11364" i="4"/>
  <c r="D11363" i="4"/>
  <c r="D11362" i="4"/>
  <c r="D11361" i="4"/>
  <c r="D11360" i="4"/>
  <c r="D11359" i="4"/>
  <c r="D11358" i="4"/>
  <c r="D11357" i="4"/>
  <c r="D11356" i="4"/>
  <c r="D11355" i="4"/>
  <c r="D11354" i="4"/>
  <c r="D11353" i="4"/>
  <c r="D11352" i="4"/>
  <c r="D11351" i="4"/>
  <c r="D11350" i="4"/>
  <c r="D11349" i="4"/>
  <c r="D11348" i="4"/>
  <c r="D11347" i="4"/>
  <c r="D11346" i="4"/>
  <c r="D11345" i="4"/>
  <c r="D11344" i="4"/>
  <c r="D11343" i="4"/>
  <c r="D11342" i="4"/>
  <c r="D11341" i="4"/>
  <c r="D11340" i="4"/>
  <c r="D11339" i="4"/>
  <c r="D11338" i="4"/>
  <c r="D11337" i="4"/>
  <c r="D11336" i="4"/>
  <c r="D11335" i="4"/>
  <c r="D11334" i="4"/>
  <c r="D11333" i="4"/>
  <c r="D11332" i="4"/>
  <c r="D11331" i="4"/>
  <c r="D11330" i="4"/>
  <c r="D11329" i="4"/>
  <c r="D11328" i="4"/>
  <c r="D11327" i="4"/>
  <c r="D11326" i="4"/>
  <c r="D11325" i="4"/>
  <c r="D11324" i="4"/>
  <c r="D11323" i="4"/>
  <c r="D11322" i="4"/>
  <c r="D11321" i="4"/>
  <c r="D11320" i="4"/>
  <c r="D11319" i="4"/>
  <c r="D11318" i="4"/>
  <c r="D11317" i="4"/>
  <c r="D11316" i="4"/>
  <c r="D11315" i="4"/>
  <c r="D11314" i="4"/>
  <c r="D11313" i="4"/>
  <c r="D11312" i="4"/>
  <c r="D11311" i="4"/>
  <c r="D11310" i="4"/>
  <c r="D11309" i="4"/>
  <c r="D11308" i="4"/>
  <c r="D11307" i="4"/>
  <c r="D11306" i="4"/>
  <c r="D11305" i="4"/>
  <c r="D11304" i="4"/>
  <c r="D11303" i="4"/>
  <c r="D11302" i="4"/>
  <c r="D11301" i="4"/>
  <c r="D11300" i="4"/>
  <c r="D11299" i="4"/>
  <c r="D11298" i="4"/>
  <c r="D11297" i="4"/>
  <c r="D11296" i="4"/>
  <c r="D11295" i="4"/>
  <c r="D11294" i="4"/>
  <c r="D11293" i="4"/>
  <c r="D11292" i="4"/>
  <c r="D11291" i="4"/>
  <c r="D11290" i="4"/>
  <c r="D11289" i="4"/>
  <c r="D11288" i="4"/>
  <c r="D11287" i="4"/>
  <c r="D11286" i="4"/>
  <c r="D11285" i="4"/>
  <c r="D11284" i="4"/>
  <c r="D11283" i="4"/>
  <c r="D11282" i="4"/>
  <c r="D11281" i="4"/>
  <c r="D11280" i="4"/>
  <c r="D11279" i="4"/>
  <c r="D11278" i="4"/>
  <c r="D11277" i="4"/>
  <c r="D11276" i="4"/>
  <c r="D11275" i="4"/>
  <c r="D11274" i="4"/>
  <c r="D11273" i="4"/>
  <c r="D11272" i="4"/>
  <c r="D11271" i="4"/>
  <c r="D11270" i="4"/>
  <c r="D11269" i="4"/>
  <c r="D11268" i="4"/>
  <c r="D11267" i="4"/>
  <c r="D11266" i="4"/>
  <c r="D11265" i="4"/>
  <c r="D11264" i="4"/>
  <c r="D11263" i="4"/>
  <c r="D11262" i="4"/>
  <c r="D11261" i="4"/>
  <c r="D11260" i="4"/>
  <c r="D11259" i="4"/>
  <c r="D11258" i="4"/>
  <c r="D11257" i="4"/>
  <c r="D11256" i="4"/>
  <c r="D11255" i="4"/>
  <c r="D11254" i="4"/>
  <c r="D11253" i="4"/>
  <c r="D11252" i="4"/>
  <c r="D11251" i="4"/>
  <c r="D11250" i="4"/>
  <c r="D11249" i="4"/>
  <c r="D11248" i="4"/>
  <c r="D11247" i="4"/>
  <c r="D11246" i="4"/>
  <c r="D11245" i="4"/>
  <c r="D11244" i="4"/>
  <c r="D11243" i="4"/>
  <c r="D11242" i="4"/>
  <c r="D11241" i="4"/>
  <c r="D11240" i="4"/>
  <c r="D11239" i="4"/>
  <c r="D11238" i="4"/>
  <c r="D11237" i="4"/>
  <c r="D11236" i="4"/>
  <c r="D11235" i="4"/>
  <c r="D11234" i="4"/>
  <c r="D11233" i="4"/>
  <c r="D11232" i="4"/>
  <c r="D11231" i="4"/>
  <c r="D11230" i="4"/>
  <c r="D11229" i="4"/>
  <c r="D11228" i="4"/>
  <c r="D11227" i="4"/>
  <c r="D11226" i="4"/>
  <c r="D11225" i="4"/>
  <c r="D11224" i="4"/>
  <c r="D11223" i="4"/>
  <c r="D11222" i="4"/>
  <c r="D11221" i="4"/>
  <c r="D11220" i="4"/>
  <c r="D11219" i="4"/>
  <c r="D11218" i="4"/>
  <c r="D11217" i="4"/>
  <c r="D11216" i="4"/>
  <c r="D11215" i="4"/>
  <c r="D11214" i="4"/>
  <c r="D11213" i="4"/>
  <c r="D11212" i="4"/>
  <c r="D11211" i="4"/>
  <c r="D11210" i="4"/>
  <c r="D11209" i="4"/>
  <c r="D11208" i="4"/>
  <c r="D11207" i="4"/>
  <c r="D11206" i="4"/>
  <c r="D11205" i="4"/>
  <c r="D11204" i="4"/>
  <c r="D11203" i="4"/>
  <c r="D11202" i="4"/>
  <c r="D11201" i="4"/>
  <c r="D11200" i="4"/>
  <c r="D11199" i="4"/>
  <c r="D11198" i="4"/>
  <c r="D11197" i="4"/>
  <c r="D11196" i="4"/>
  <c r="D11195" i="4"/>
  <c r="D11194" i="4"/>
  <c r="D11193" i="4"/>
  <c r="D11192" i="4"/>
  <c r="D11191" i="4"/>
  <c r="D11190" i="4"/>
  <c r="D11189" i="4"/>
  <c r="D11188" i="4"/>
  <c r="D11187" i="4"/>
  <c r="D11186" i="4"/>
  <c r="D11185" i="4"/>
  <c r="D11184" i="4"/>
  <c r="D11183" i="4"/>
  <c r="D11182" i="4"/>
  <c r="D11181" i="4"/>
  <c r="D11180" i="4"/>
  <c r="D11179" i="4"/>
  <c r="D11178" i="4"/>
  <c r="D11177" i="4"/>
  <c r="D11176" i="4"/>
  <c r="D11175" i="4"/>
  <c r="D11174" i="4"/>
  <c r="D11173" i="4"/>
  <c r="D11172" i="4"/>
  <c r="D11171" i="4"/>
  <c r="D11170" i="4"/>
  <c r="D11169" i="4"/>
  <c r="D11168" i="4"/>
  <c r="D11167" i="4"/>
  <c r="D11166" i="4"/>
  <c r="D11165" i="4"/>
  <c r="D11164" i="4"/>
  <c r="D11163" i="4"/>
  <c r="D11162" i="4"/>
  <c r="D11161" i="4"/>
  <c r="D11160" i="4"/>
  <c r="D11159" i="4"/>
  <c r="D11158" i="4"/>
  <c r="D11157" i="4"/>
  <c r="D11156" i="4"/>
  <c r="D11155" i="4"/>
  <c r="D11154" i="4"/>
  <c r="D11153" i="4"/>
  <c r="D11152" i="4"/>
  <c r="D11151" i="4"/>
  <c r="D11150" i="4"/>
  <c r="D11149" i="4"/>
  <c r="D11148" i="4"/>
  <c r="D11147" i="4"/>
  <c r="D11146" i="4"/>
  <c r="D11145" i="4"/>
  <c r="D11144" i="4"/>
  <c r="D11143" i="4"/>
  <c r="D11142" i="4"/>
  <c r="D11141" i="4"/>
  <c r="D11140" i="4"/>
  <c r="D11139" i="4"/>
  <c r="D11138" i="4"/>
  <c r="D11137" i="4"/>
  <c r="D11136" i="4"/>
  <c r="D11135" i="4"/>
  <c r="D11134" i="4"/>
  <c r="D11133" i="4"/>
  <c r="D11132" i="4"/>
  <c r="D11131" i="4"/>
  <c r="D11130" i="4"/>
  <c r="D11129" i="4"/>
  <c r="D11128" i="4"/>
  <c r="D11127" i="4"/>
  <c r="D11126" i="4"/>
  <c r="D11125" i="4"/>
  <c r="D11124" i="4"/>
  <c r="D11123" i="4"/>
  <c r="D11122" i="4"/>
  <c r="D11121" i="4"/>
  <c r="D11120" i="4"/>
  <c r="D11119" i="4"/>
  <c r="D11118" i="4"/>
  <c r="D11117" i="4"/>
  <c r="D11116" i="4"/>
  <c r="D11115" i="4"/>
  <c r="D11114" i="4"/>
  <c r="D11113" i="4"/>
  <c r="D11112" i="4"/>
  <c r="D11111" i="4"/>
  <c r="D11110" i="4"/>
  <c r="D11109" i="4"/>
  <c r="D11108" i="4"/>
  <c r="D11107" i="4"/>
  <c r="D11106" i="4"/>
  <c r="D11105" i="4"/>
  <c r="D11104" i="4"/>
  <c r="D11103" i="4"/>
  <c r="D11102" i="4"/>
  <c r="D11101" i="4"/>
  <c r="D11100" i="4"/>
  <c r="D11099" i="4"/>
  <c r="D11098" i="4"/>
  <c r="D11097" i="4"/>
  <c r="D11096" i="4"/>
  <c r="D11095" i="4"/>
  <c r="D11094" i="4"/>
  <c r="D11093" i="4"/>
  <c r="D11092" i="4"/>
  <c r="D11091" i="4"/>
  <c r="D11090" i="4"/>
  <c r="D11089" i="4"/>
  <c r="D11088" i="4"/>
  <c r="D11087" i="4"/>
  <c r="D11086" i="4"/>
  <c r="D11085" i="4"/>
  <c r="D11084" i="4"/>
  <c r="D11083" i="4"/>
  <c r="D11082" i="4"/>
  <c r="D11081" i="4"/>
  <c r="D11080" i="4"/>
  <c r="D11079" i="4"/>
  <c r="D11078" i="4"/>
  <c r="D11077" i="4"/>
  <c r="D11076" i="4"/>
  <c r="D11075" i="4"/>
  <c r="D11074" i="4"/>
  <c r="D11073" i="4"/>
  <c r="D11072" i="4"/>
  <c r="D11071" i="4"/>
  <c r="D11070" i="4"/>
  <c r="D11069" i="4"/>
  <c r="D11068" i="4"/>
  <c r="D11067" i="4"/>
  <c r="D11066" i="4"/>
  <c r="D11065" i="4"/>
  <c r="D11064" i="4"/>
  <c r="D11063" i="4"/>
  <c r="D11062" i="4"/>
  <c r="D11061" i="4"/>
  <c r="D11060" i="4"/>
  <c r="D11059" i="4"/>
  <c r="D11058" i="4"/>
  <c r="D11057" i="4"/>
  <c r="D11056" i="4"/>
  <c r="D11055" i="4"/>
  <c r="D11054" i="4"/>
  <c r="D11053" i="4"/>
  <c r="D11052" i="4"/>
  <c r="D11051" i="4"/>
  <c r="D11050" i="4"/>
  <c r="D11049" i="4"/>
  <c r="D11048" i="4"/>
  <c r="D11047" i="4"/>
  <c r="D11046" i="4"/>
  <c r="D11045" i="4"/>
  <c r="D11044" i="4"/>
  <c r="D11043" i="4"/>
  <c r="D11042" i="4"/>
  <c r="D11041" i="4"/>
  <c r="D11040" i="4"/>
  <c r="D11039" i="4"/>
  <c r="D11038" i="4"/>
  <c r="D11037" i="4"/>
  <c r="D11036" i="4"/>
  <c r="D11035" i="4"/>
  <c r="D11034" i="4"/>
  <c r="D11033" i="4"/>
  <c r="D11032" i="4"/>
  <c r="D11031" i="4"/>
  <c r="D11030" i="4"/>
  <c r="D11029" i="4"/>
  <c r="D11028" i="4"/>
  <c r="D11027" i="4"/>
  <c r="D11026" i="4"/>
  <c r="D11025" i="4"/>
  <c r="D11024" i="4"/>
  <c r="D11023" i="4"/>
  <c r="D11022" i="4"/>
  <c r="D11021" i="4"/>
  <c r="D11020" i="4"/>
  <c r="D11019" i="4"/>
  <c r="D11018" i="4"/>
  <c r="D11017" i="4"/>
  <c r="D11016" i="4"/>
  <c r="D11015" i="4"/>
  <c r="D11014" i="4"/>
  <c r="D11013" i="4"/>
  <c r="D11012" i="4"/>
  <c r="D11011" i="4"/>
  <c r="D11010" i="4"/>
  <c r="D11009" i="4"/>
  <c r="D11008" i="4"/>
  <c r="D11007" i="4"/>
  <c r="D11006" i="4"/>
  <c r="D11005" i="4"/>
  <c r="D11004" i="4"/>
  <c r="D11003" i="4"/>
  <c r="D11002" i="4"/>
  <c r="D11001" i="4"/>
  <c r="D11000" i="4"/>
  <c r="D10999" i="4"/>
  <c r="D10998" i="4"/>
  <c r="D10997" i="4"/>
  <c r="D10996" i="4"/>
  <c r="D10995" i="4"/>
  <c r="D10994" i="4"/>
  <c r="D10993" i="4"/>
  <c r="D10992" i="4"/>
  <c r="D10991" i="4"/>
  <c r="D10990" i="4"/>
  <c r="D10989" i="4"/>
  <c r="D10988" i="4"/>
  <c r="D10987" i="4"/>
  <c r="D10986" i="4"/>
  <c r="D10985" i="4"/>
  <c r="D10984" i="4"/>
  <c r="D10983" i="4"/>
  <c r="D10982" i="4"/>
  <c r="D10981" i="4"/>
  <c r="D10980" i="4"/>
  <c r="D10979" i="4"/>
  <c r="D10978" i="4"/>
  <c r="D10977" i="4"/>
  <c r="D10976" i="4"/>
  <c r="D10975" i="4"/>
  <c r="D10974" i="4"/>
  <c r="D10973" i="4"/>
  <c r="D10972" i="4"/>
  <c r="D10971" i="4"/>
  <c r="D10970" i="4"/>
  <c r="D10969" i="4"/>
  <c r="D10968" i="4"/>
  <c r="D10967" i="4"/>
  <c r="D10966" i="4"/>
  <c r="D10965" i="4"/>
  <c r="D10964" i="4"/>
  <c r="D10963" i="4"/>
  <c r="D10962" i="4"/>
  <c r="D10961" i="4"/>
  <c r="D10960" i="4"/>
  <c r="D10959" i="4"/>
  <c r="D10958" i="4"/>
  <c r="D10957" i="4"/>
  <c r="D10956" i="4"/>
  <c r="D10955" i="4"/>
  <c r="D10954" i="4"/>
  <c r="D10953" i="4"/>
  <c r="D10952" i="4"/>
  <c r="D10951" i="4"/>
  <c r="D10950" i="4"/>
  <c r="D10949" i="4"/>
  <c r="D10948" i="4"/>
  <c r="D10947" i="4"/>
  <c r="D10946" i="4"/>
  <c r="D10945" i="4"/>
  <c r="D10944" i="4"/>
  <c r="D10943" i="4"/>
  <c r="D10942" i="4"/>
  <c r="D10941" i="4"/>
  <c r="D10940" i="4"/>
  <c r="D10939" i="4"/>
  <c r="D10938" i="4"/>
  <c r="D10937" i="4"/>
  <c r="D10936" i="4"/>
  <c r="D10935" i="4"/>
  <c r="D10934" i="4"/>
  <c r="D10933" i="4"/>
  <c r="D10932" i="4"/>
  <c r="D10931" i="4"/>
  <c r="D10930" i="4"/>
  <c r="D10929" i="4"/>
  <c r="D10928" i="4"/>
  <c r="D10927" i="4"/>
  <c r="D10926" i="4"/>
  <c r="D10925" i="4"/>
  <c r="D10924" i="4"/>
  <c r="D10923" i="4"/>
  <c r="D10922" i="4"/>
  <c r="D10921" i="4"/>
  <c r="D10920" i="4"/>
  <c r="D10919" i="4"/>
  <c r="D10918" i="4"/>
  <c r="D10917" i="4"/>
  <c r="D10916" i="4"/>
  <c r="D10915" i="4"/>
  <c r="D10914" i="4"/>
  <c r="D10913" i="4"/>
  <c r="D10912" i="4"/>
  <c r="D10911" i="4"/>
  <c r="D10910" i="4"/>
  <c r="D10909" i="4"/>
  <c r="D10908" i="4"/>
  <c r="D10907" i="4"/>
  <c r="D10906" i="4"/>
  <c r="D10905" i="4"/>
  <c r="D10904" i="4"/>
  <c r="D10903" i="4"/>
  <c r="D10902" i="4"/>
  <c r="D10901" i="4"/>
  <c r="D10900" i="4"/>
  <c r="D10899" i="4"/>
  <c r="D10898" i="4"/>
  <c r="D10897" i="4"/>
  <c r="D10896" i="4"/>
  <c r="D10895" i="4"/>
  <c r="D10894" i="4"/>
  <c r="D10893" i="4"/>
  <c r="D10892" i="4"/>
  <c r="D10891" i="4"/>
  <c r="D10890" i="4"/>
  <c r="D10889" i="4"/>
  <c r="D10888" i="4"/>
  <c r="D10887" i="4"/>
  <c r="D10886" i="4"/>
  <c r="D10885" i="4"/>
  <c r="D10884" i="4"/>
  <c r="D10883" i="4"/>
  <c r="D10882" i="4"/>
  <c r="D10881" i="4"/>
  <c r="D10880" i="4"/>
  <c r="D10879" i="4"/>
  <c r="D10878" i="4"/>
  <c r="D10877" i="4"/>
  <c r="D10876" i="4"/>
  <c r="D10875" i="4"/>
  <c r="D10874" i="4"/>
  <c r="D10873" i="4"/>
  <c r="D10872" i="4"/>
  <c r="D10871" i="4"/>
  <c r="D10870" i="4"/>
  <c r="D10869" i="4"/>
  <c r="D10868" i="4"/>
  <c r="D10867" i="4"/>
  <c r="D10866" i="4"/>
  <c r="D10865" i="4"/>
  <c r="D10864" i="4"/>
  <c r="D10863" i="4"/>
  <c r="D10862" i="4"/>
  <c r="D10861" i="4"/>
  <c r="D10860" i="4"/>
  <c r="D10859" i="4"/>
  <c r="D10858" i="4"/>
  <c r="D10857" i="4"/>
  <c r="D10856" i="4"/>
  <c r="D10855" i="4"/>
  <c r="D10854" i="4"/>
  <c r="D10853" i="4"/>
  <c r="D10852" i="4"/>
  <c r="D10851" i="4"/>
  <c r="D10850" i="4"/>
  <c r="D10849" i="4"/>
  <c r="D10848" i="4"/>
  <c r="D10847" i="4"/>
  <c r="D10846" i="4"/>
  <c r="D10845" i="4"/>
  <c r="D10844" i="4"/>
  <c r="D10843" i="4"/>
  <c r="D10842" i="4"/>
  <c r="D10841" i="4"/>
  <c r="D10840" i="4"/>
  <c r="D10839" i="4"/>
  <c r="D10838" i="4"/>
  <c r="D10837" i="4"/>
  <c r="D10836" i="4"/>
  <c r="D10835" i="4"/>
  <c r="D10834" i="4"/>
  <c r="D10833" i="4"/>
  <c r="D10832" i="4"/>
  <c r="D10831" i="4"/>
  <c r="D10830" i="4"/>
  <c r="D10829" i="4"/>
  <c r="D10828" i="4"/>
  <c r="D10827" i="4"/>
  <c r="D10826" i="4"/>
  <c r="D10825" i="4"/>
  <c r="D10824" i="4"/>
  <c r="D10823" i="4"/>
  <c r="D10822" i="4"/>
  <c r="D10821" i="4"/>
  <c r="D10820" i="4"/>
  <c r="D10819" i="4"/>
  <c r="D10818" i="4"/>
  <c r="D10817" i="4"/>
  <c r="D10816" i="4"/>
  <c r="D10815" i="4"/>
  <c r="D10814" i="4"/>
  <c r="D10813" i="4"/>
  <c r="D10812" i="4"/>
  <c r="D10811" i="4"/>
  <c r="D10810" i="4"/>
  <c r="D10809" i="4"/>
  <c r="D10808" i="4"/>
  <c r="D10807" i="4"/>
  <c r="D10806" i="4"/>
  <c r="D10805" i="4"/>
  <c r="D10804" i="4"/>
  <c r="D10803" i="4"/>
  <c r="D10802" i="4"/>
  <c r="D10801" i="4"/>
  <c r="D10800" i="4"/>
  <c r="D10799" i="4"/>
  <c r="D10798" i="4"/>
  <c r="D10797" i="4"/>
  <c r="D10796" i="4"/>
  <c r="D10795" i="4"/>
  <c r="D10794" i="4"/>
  <c r="D10793" i="4"/>
  <c r="D10792" i="4"/>
  <c r="D10791" i="4"/>
  <c r="D10790" i="4"/>
  <c r="D10789" i="4"/>
  <c r="D10788" i="4"/>
  <c r="D10787" i="4"/>
  <c r="D10786" i="4"/>
  <c r="D10785" i="4"/>
  <c r="D10784" i="4"/>
  <c r="D10783" i="4"/>
  <c r="D10782" i="4"/>
  <c r="D10781" i="4"/>
  <c r="D10780" i="4"/>
  <c r="D10779" i="4"/>
  <c r="D10778" i="4"/>
  <c r="D10777" i="4"/>
  <c r="D10776" i="4"/>
  <c r="D10775" i="4"/>
  <c r="D10774" i="4"/>
  <c r="D10773" i="4"/>
  <c r="D10772" i="4"/>
  <c r="D10771" i="4"/>
  <c r="D10770" i="4"/>
  <c r="D10769" i="4"/>
  <c r="D10768" i="4"/>
  <c r="D10767" i="4"/>
  <c r="D10766" i="4"/>
  <c r="D10765" i="4"/>
  <c r="D10764" i="4"/>
  <c r="D10763" i="4"/>
  <c r="D10762" i="4"/>
  <c r="D10761" i="4"/>
  <c r="D10760" i="4"/>
  <c r="D10759" i="4"/>
  <c r="D10758" i="4"/>
  <c r="D10757" i="4"/>
  <c r="D10756" i="4"/>
  <c r="D10755" i="4"/>
  <c r="D10754" i="4"/>
  <c r="D10753" i="4"/>
  <c r="D10752" i="4"/>
  <c r="D10751" i="4"/>
  <c r="D10750" i="4"/>
  <c r="D10749" i="4"/>
  <c r="D10748" i="4"/>
  <c r="D10747" i="4"/>
  <c r="D10746" i="4"/>
  <c r="D10745" i="4"/>
  <c r="D10744" i="4"/>
  <c r="D10743" i="4"/>
  <c r="D10742" i="4"/>
  <c r="D10741" i="4"/>
  <c r="D10740" i="4"/>
  <c r="D10739" i="4"/>
  <c r="D10738" i="4"/>
  <c r="D10737" i="4"/>
  <c r="D10736" i="4"/>
  <c r="D10735" i="4"/>
  <c r="D10734" i="4"/>
  <c r="D10733" i="4"/>
  <c r="D10732" i="4"/>
  <c r="D10731" i="4"/>
  <c r="D10730" i="4"/>
  <c r="D10729" i="4"/>
  <c r="D10728" i="4"/>
  <c r="D10727" i="4"/>
  <c r="D10726" i="4"/>
  <c r="D10725" i="4"/>
  <c r="D10724" i="4"/>
  <c r="D10723" i="4"/>
  <c r="D10722" i="4"/>
  <c r="D10721" i="4"/>
  <c r="D10720" i="4"/>
  <c r="D10719" i="4"/>
  <c r="D10718" i="4"/>
  <c r="D10717" i="4"/>
  <c r="D10716" i="4"/>
  <c r="D10715" i="4"/>
  <c r="D10714" i="4"/>
  <c r="D10713" i="4"/>
  <c r="D10712" i="4"/>
  <c r="D10711" i="4"/>
  <c r="D10710" i="4"/>
  <c r="D10709" i="4"/>
  <c r="D10708" i="4"/>
  <c r="D10707" i="4"/>
  <c r="D10706" i="4"/>
  <c r="D10705" i="4"/>
  <c r="D10704" i="4"/>
  <c r="D10703" i="4"/>
  <c r="D10702" i="4"/>
  <c r="D10701" i="4"/>
  <c r="D10700" i="4"/>
  <c r="D10699" i="4"/>
  <c r="D10698" i="4"/>
  <c r="D10697" i="4"/>
  <c r="D10696" i="4"/>
  <c r="D10695" i="4"/>
  <c r="D10694" i="4"/>
  <c r="D10693" i="4"/>
  <c r="D10692" i="4"/>
  <c r="D10691" i="4"/>
  <c r="D10690" i="4"/>
  <c r="D10689" i="4"/>
  <c r="D10688" i="4"/>
  <c r="D10687" i="4"/>
  <c r="D10686" i="4"/>
  <c r="D10685" i="4"/>
  <c r="D10684" i="4"/>
  <c r="D10683" i="4"/>
  <c r="D10682" i="4"/>
  <c r="D10681" i="4"/>
  <c r="D10680" i="4"/>
  <c r="D10679" i="4"/>
  <c r="D10678" i="4"/>
  <c r="D10677" i="4"/>
  <c r="D10676" i="4"/>
  <c r="D10675" i="4"/>
  <c r="D10674" i="4"/>
  <c r="D10673" i="4"/>
  <c r="D10672" i="4"/>
  <c r="D10671" i="4"/>
  <c r="D10670" i="4"/>
  <c r="D10669" i="4"/>
  <c r="D10668" i="4"/>
  <c r="D10667" i="4"/>
  <c r="D10666" i="4"/>
  <c r="D10665" i="4"/>
  <c r="D10664" i="4"/>
  <c r="D10663" i="4"/>
  <c r="D10662" i="4"/>
  <c r="D10661" i="4"/>
  <c r="D10660" i="4"/>
  <c r="D10659" i="4"/>
  <c r="D10658" i="4"/>
  <c r="D10657" i="4"/>
  <c r="D10656" i="4"/>
  <c r="D10655" i="4"/>
  <c r="D10654" i="4"/>
  <c r="D10653" i="4"/>
  <c r="D10652" i="4"/>
  <c r="D10651" i="4"/>
  <c r="D10650" i="4"/>
  <c r="D10649" i="4"/>
  <c r="D10648" i="4"/>
  <c r="D10647" i="4"/>
  <c r="D10646" i="4"/>
  <c r="D10645" i="4"/>
  <c r="D10644" i="4"/>
  <c r="D10643" i="4"/>
  <c r="D10642" i="4"/>
  <c r="D10641" i="4"/>
  <c r="D10640" i="4"/>
  <c r="D10639" i="4"/>
  <c r="D10638" i="4"/>
  <c r="D10637" i="4"/>
  <c r="D10636" i="4"/>
  <c r="D10635" i="4"/>
  <c r="D10634" i="4"/>
  <c r="D10633" i="4"/>
  <c r="D10632" i="4"/>
  <c r="D10631" i="4"/>
  <c r="D10630" i="4"/>
  <c r="D10629" i="4"/>
  <c r="D10628" i="4"/>
  <c r="D10627" i="4"/>
  <c r="D10626" i="4"/>
  <c r="D10625" i="4"/>
  <c r="D10624" i="4"/>
  <c r="D10623" i="4"/>
  <c r="D10622" i="4"/>
  <c r="D10621" i="4"/>
  <c r="D10620" i="4"/>
  <c r="D10619" i="4"/>
  <c r="D10618" i="4"/>
  <c r="D10617" i="4"/>
  <c r="D10616" i="4"/>
  <c r="D10615" i="4"/>
  <c r="D10614" i="4"/>
  <c r="D10613" i="4"/>
  <c r="D10612" i="4"/>
  <c r="D10611" i="4"/>
  <c r="D10610" i="4"/>
  <c r="D10609" i="4"/>
  <c r="D10608" i="4"/>
  <c r="D10607" i="4"/>
  <c r="D10606" i="4"/>
  <c r="D10605" i="4"/>
  <c r="D10604" i="4"/>
  <c r="D10603" i="4"/>
  <c r="D10602" i="4"/>
  <c r="D10601" i="4"/>
  <c r="D10600" i="4"/>
  <c r="D10599" i="4"/>
  <c r="D10598" i="4"/>
  <c r="D10597" i="4"/>
  <c r="D10596" i="4"/>
  <c r="D10595" i="4"/>
  <c r="D10594" i="4"/>
  <c r="D10593" i="4"/>
  <c r="D10592" i="4"/>
  <c r="D10591" i="4"/>
  <c r="D10590" i="4"/>
  <c r="D10589" i="4"/>
  <c r="D10588" i="4"/>
  <c r="D10587" i="4"/>
  <c r="D10586" i="4"/>
  <c r="D10585" i="4"/>
  <c r="D10584" i="4"/>
  <c r="D10583" i="4"/>
  <c r="D10582" i="4"/>
  <c r="D10581" i="4"/>
  <c r="D10580" i="4"/>
  <c r="D10579" i="4"/>
  <c r="D10578" i="4"/>
  <c r="D10577" i="4"/>
  <c r="D10576" i="4"/>
  <c r="D10575" i="4"/>
  <c r="D10574" i="4"/>
  <c r="D10573" i="4"/>
  <c r="D10572" i="4"/>
  <c r="D10571" i="4"/>
  <c r="D10570" i="4"/>
  <c r="D10569" i="4"/>
  <c r="D10568" i="4"/>
  <c r="D10567" i="4"/>
  <c r="D10566" i="4"/>
  <c r="D10565" i="4"/>
  <c r="D10564" i="4"/>
  <c r="D10563" i="4"/>
  <c r="D10562" i="4"/>
  <c r="D10561" i="4"/>
  <c r="D10560" i="4"/>
  <c r="D10559" i="4"/>
  <c r="D10558" i="4"/>
  <c r="D10557" i="4"/>
  <c r="D10556" i="4"/>
  <c r="D10555" i="4"/>
  <c r="D10554" i="4"/>
  <c r="D10553" i="4"/>
  <c r="D10552" i="4"/>
  <c r="D10551" i="4"/>
  <c r="D10550" i="4"/>
  <c r="D10549" i="4"/>
  <c r="D10548" i="4"/>
  <c r="D10547" i="4"/>
  <c r="D10546" i="4"/>
  <c r="D10545" i="4"/>
  <c r="D10544" i="4"/>
  <c r="D10543" i="4"/>
  <c r="D10542" i="4"/>
  <c r="D10541" i="4"/>
  <c r="D10540" i="4"/>
  <c r="D10539" i="4"/>
  <c r="D10538" i="4"/>
  <c r="D10537" i="4"/>
  <c r="D10536" i="4"/>
  <c r="D10535" i="4"/>
  <c r="D10534" i="4"/>
  <c r="D10533" i="4"/>
  <c r="D10532" i="4"/>
  <c r="D10531" i="4"/>
  <c r="D10530" i="4"/>
  <c r="D10529" i="4"/>
  <c r="D10528" i="4"/>
  <c r="D10527" i="4"/>
  <c r="D10526" i="4"/>
  <c r="D10525" i="4"/>
  <c r="D10524" i="4"/>
  <c r="D10523" i="4"/>
  <c r="D10522" i="4"/>
  <c r="D10521" i="4"/>
  <c r="D10520" i="4"/>
  <c r="D10519" i="4"/>
  <c r="D10518" i="4"/>
  <c r="D10517" i="4"/>
  <c r="D10516" i="4"/>
  <c r="D10515" i="4"/>
  <c r="D10514" i="4"/>
  <c r="D10513" i="4"/>
  <c r="D10512" i="4"/>
  <c r="D10511" i="4"/>
  <c r="D10510" i="4"/>
  <c r="D10509" i="4"/>
  <c r="D10508" i="4"/>
  <c r="D10507" i="4"/>
  <c r="D10506" i="4"/>
  <c r="D10505" i="4"/>
  <c r="D10504" i="4"/>
  <c r="D10503" i="4"/>
  <c r="D10502" i="4"/>
  <c r="D10501" i="4"/>
  <c r="D10500" i="4"/>
  <c r="D10499" i="4"/>
  <c r="D10498" i="4"/>
  <c r="D10497" i="4"/>
  <c r="D10496" i="4"/>
  <c r="D10495" i="4"/>
  <c r="D10494" i="4"/>
  <c r="D10493" i="4"/>
  <c r="D10492" i="4"/>
  <c r="D10491" i="4"/>
  <c r="D10490" i="4"/>
  <c r="D10489" i="4"/>
  <c r="D10488" i="4"/>
  <c r="D10487" i="4"/>
  <c r="D10486" i="4"/>
  <c r="D10485" i="4"/>
  <c r="D10484" i="4"/>
  <c r="D10483" i="4"/>
  <c r="D10482" i="4"/>
  <c r="D10481" i="4"/>
  <c r="D10480" i="4"/>
  <c r="D10479" i="4"/>
  <c r="D10478" i="4"/>
  <c r="D10477" i="4"/>
  <c r="D10476" i="4"/>
  <c r="D10475" i="4"/>
  <c r="D10474" i="4"/>
  <c r="D10473" i="4"/>
  <c r="D10472" i="4"/>
  <c r="D10471" i="4"/>
  <c r="D10470" i="4"/>
  <c r="D10469" i="4"/>
  <c r="D10468" i="4"/>
  <c r="D10467" i="4"/>
  <c r="D10466" i="4"/>
  <c r="D10465" i="4"/>
  <c r="D10464" i="4"/>
  <c r="D10463" i="4"/>
  <c r="D10462" i="4"/>
  <c r="D10461" i="4"/>
  <c r="D10460" i="4"/>
  <c r="D10459" i="4"/>
  <c r="D10458" i="4"/>
  <c r="D10457" i="4"/>
  <c r="D10456" i="4"/>
  <c r="D10455" i="4"/>
  <c r="D10454" i="4"/>
  <c r="D10453" i="4"/>
  <c r="D10452" i="4"/>
  <c r="D10451" i="4"/>
  <c r="D10450" i="4"/>
  <c r="D10449" i="4"/>
  <c r="D10448" i="4"/>
  <c r="D10447" i="4"/>
  <c r="D10446" i="4"/>
  <c r="D10445" i="4"/>
  <c r="D10444" i="4"/>
  <c r="D10443" i="4"/>
  <c r="D10442" i="4"/>
  <c r="D10441" i="4"/>
  <c r="D10440" i="4"/>
  <c r="D10439" i="4"/>
  <c r="D10438" i="4"/>
  <c r="D10437" i="4"/>
  <c r="D10436" i="4"/>
  <c r="D10435" i="4"/>
  <c r="D10434" i="4"/>
  <c r="D10433" i="4"/>
  <c r="D10432" i="4"/>
  <c r="D10431" i="4"/>
  <c r="D10430" i="4"/>
  <c r="D10429" i="4"/>
  <c r="D10428" i="4"/>
  <c r="D10427" i="4"/>
  <c r="D10426" i="4"/>
  <c r="D10425" i="4"/>
  <c r="D10424" i="4"/>
  <c r="D10423" i="4"/>
  <c r="D10422" i="4"/>
  <c r="D10421" i="4"/>
  <c r="D10420" i="4"/>
  <c r="D10419" i="4"/>
  <c r="D10418" i="4"/>
  <c r="D10417" i="4"/>
  <c r="D10416" i="4"/>
  <c r="D10415" i="4"/>
  <c r="D10414" i="4"/>
  <c r="D10413" i="4"/>
  <c r="D10412" i="4"/>
  <c r="D10411" i="4"/>
  <c r="D10410" i="4"/>
  <c r="D10409" i="4"/>
  <c r="D10408" i="4"/>
  <c r="D10407" i="4"/>
  <c r="D10406" i="4"/>
  <c r="D10405" i="4"/>
  <c r="D10404" i="4"/>
  <c r="D10403" i="4"/>
  <c r="D10402" i="4"/>
  <c r="D10401" i="4"/>
  <c r="D10400" i="4"/>
  <c r="D10399" i="4"/>
  <c r="D10398" i="4"/>
  <c r="D10397" i="4"/>
  <c r="D10396" i="4"/>
  <c r="D10395" i="4"/>
  <c r="D10394" i="4"/>
  <c r="D10393" i="4"/>
  <c r="D10392" i="4"/>
  <c r="D10391" i="4"/>
  <c r="D10390" i="4"/>
  <c r="D10389" i="4"/>
  <c r="D10388" i="4"/>
  <c r="D10387" i="4"/>
  <c r="D10386" i="4"/>
  <c r="D10385" i="4"/>
  <c r="D10384" i="4"/>
  <c r="D10383" i="4"/>
  <c r="D10382" i="4"/>
  <c r="D10381" i="4"/>
  <c r="D10380" i="4"/>
  <c r="D10379" i="4"/>
  <c r="D10378" i="4"/>
  <c r="D10377" i="4"/>
  <c r="D10376" i="4"/>
  <c r="D10375" i="4"/>
  <c r="D10374" i="4"/>
  <c r="D10373" i="4"/>
  <c r="D10372" i="4"/>
  <c r="D10371" i="4"/>
  <c r="D10370" i="4"/>
  <c r="D10369" i="4"/>
  <c r="D10368" i="4"/>
  <c r="D10367" i="4"/>
  <c r="D10366" i="4"/>
  <c r="D10365" i="4"/>
  <c r="D10364" i="4"/>
  <c r="D10363" i="4"/>
  <c r="D10362" i="4"/>
  <c r="D10361" i="4"/>
  <c r="D10360" i="4"/>
  <c r="D10359" i="4"/>
  <c r="D10358" i="4"/>
  <c r="D10357" i="4"/>
  <c r="D10356" i="4"/>
  <c r="D10355" i="4"/>
  <c r="D10354" i="4"/>
  <c r="D10353" i="4"/>
  <c r="D10352" i="4"/>
  <c r="D10351" i="4"/>
  <c r="D10350" i="4"/>
  <c r="D10349" i="4"/>
  <c r="D10348" i="4"/>
  <c r="D10347" i="4"/>
  <c r="D10346" i="4"/>
  <c r="D10345" i="4"/>
  <c r="D10344" i="4"/>
  <c r="D10343" i="4"/>
  <c r="D10342" i="4"/>
  <c r="D10341" i="4"/>
  <c r="D10340" i="4"/>
  <c r="D10339" i="4"/>
  <c r="D10338" i="4"/>
  <c r="D10337" i="4"/>
  <c r="D10336" i="4"/>
  <c r="D10335" i="4"/>
  <c r="D10334" i="4"/>
  <c r="D10333" i="4"/>
  <c r="D10332" i="4"/>
  <c r="D10331" i="4"/>
  <c r="D10330" i="4"/>
  <c r="D10329" i="4"/>
  <c r="D10328" i="4"/>
  <c r="D10327" i="4"/>
  <c r="D10326" i="4"/>
  <c r="D10325" i="4"/>
  <c r="D10324" i="4"/>
  <c r="D10323" i="4"/>
  <c r="D10322" i="4"/>
  <c r="D10321" i="4"/>
  <c r="D10320" i="4"/>
  <c r="D10319" i="4"/>
  <c r="D10318" i="4"/>
  <c r="D10317" i="4"/>
  <c r="D10316" i="4"/>
  <c r="D10315" i="4"/>
  <c r="D10314" i="4"/>
  <c r="D10313" i="4"/>
  <c r="D10312" i="4"/>
  <c r="D10311" i="4"/>
  <c r="D10310" i="4"/>
  <c r="D10309" i="4"/>
  <c r="D10308" i="4"/>
  <c r="D10307" i="4"/>
  <c r="D10306" i="4"/>
  <c r="D10305" i="4"/>
  <c r="D10304" i="4"/>
  <c r="D10303" i="4"/>
  <c r="D10302" i="4"/>
  <c r="D10301" i="4"/>
  <c r="D10300" i="4"/>
  <c r="D10299" i="4"/>
  <c r="D10298" i="4"/>
  <c r="D10297" i="4"/>
  <c r="D10296" i="4"/>
  <c r="D10295" i="4"/>
  <c r="D10294" i="4"/>
  <c r="D10293" i="4"/>
  <c r="D10292" i="4"/>
  <c r="D10291" i="4"/>
  <c r="D10290" i="4"/>
  <c r="D10289" i="4"/>
  <c r="D10288" i="4"/>
  <c r="D10287" i="4"/>
  <c r="D10286" i="4"/>
  <c r="D10285" i="4"/>
  <c r="D10284" i="4"/>
  <c r="D10283" i="4"/>
  <c r="D10282" i="4"/>
  <c r="D10281" i="4"/>
  <c r="D10280" i="4"/>
  <c r="D10279" i="4"/>
  <c r="D10278" i="4"/>
  <c r="D10277" i="4"/>
  <c r="D10276" i="4"/>
  <c r="D10275" i="4"/>
  <c r="D10274" i="4"/>
  <c r="D10273" i="4"/>
  <c r="D10272" i="4"/>
  <c r="D10271" i="4"/>
  <c r="D10270" i="4"/>
  <c r="D10269" i="4"/>
  <c r="D10268" i="4"/>
  <c r="D10267" i="4"/>
  <c r="D10266" i="4"/>
  <c r="D10265" i="4"/>
  <c r="D10264" i="4"/>
  <c r="D10263" i="4"/>
  <c r="D10262" i="4"/>
  <c r="D10261" i="4"/>
  <c r="D10260" i="4"/>
  <c r="D10259" i="4"/>
  <c r="D10258" i="4"/>
  <c r="D10257" i="4"/>
  <c r="D10256" i="4"/>
  <c r="D10255" i="4"/>
  <c r="D10254" i="4"/>
  <c r="D10253" i="4"/>
  <c r="D10252" i="4"/>
  <c r="D10251" i="4"/>
  <c r="D10250" i="4"/>
  <c r="D10249" i="4"/>
  <c r="D10248" i="4"/>
  <c r="D10247" i="4"/>
  <c r="D10246" i="4"/>
  <c r="D10245" i="4"/>
  <c r="D10244" i="4"/>
  <c r="D10243" i="4"/>
  <c r="D10242" i="4"/>
  <c r="D10241" i="4"/>
  <c r="D10240" i="4"/>
  <c r="D10239" i="4"/>
  <c r="D10238" i="4"/>
  <c r="D10237" i="4"/>
  <c r="D10236" i="4"/>
  <c r="D10235" i="4"/>
  <c r="D10234" i="4"/>
  <c r="D10233" i="4"/>
  <c r="D10232" i="4"/>
  <c r="D10231" i="4"/>
  <c r="D10230" i="4"/>
  <c r="D10229" i="4"/>
  <c r="D10228" i="4"/>
  <c r="D10227" i="4"/>
  <c r="D10226" i="4"/>
  <c r="D10225" i="4"/>
  <c r="D10224" i="4"/>
  <c r="D10223" i="4"/>
  <c r="D10222" i="4"/>
  <c r="D10221" i="4"/>
  <c r="D10220" i="4"/>
  <c r="D10219" i="4"/>
  <c r="D10218" i="4"/>
  <c r="D10217" i="4"/>
  <c r="D10216" i="4"/>
  <c r="D10215" i="4"/>
  <c r="D10214" i="4"/>
  <c r="D10213" i="4"/>
  <c r="D10212" i="4"/>
  <c r="D10211" i="4"/>
  <c r="D10210" i="4"/>
  <c r="D10209" i="4"/>
  <c r="D10208" i="4"/>
  <c r="D10207" i="4"/>
  <c r="D10206" i="4"/>
  <c r="D10205" i="4"/>
  <c r="D10204" i="4"/>
  <c r="D10203" i="4"/>
  <c r="D10202" i="4"/>
  <c r="D10201" i="4"/>
  <c r="D10200" i="4"/>
  <c r="D10199" i="4"/>
  <c r="D10198" i="4"/>
  <c r="D10197" i="4"/>
  <c r="D10196" i="4"/>
  <c r="D10195" i="4"/>
  <c r="D10194" i="4"/>
  <c r="D10193" i="4"/>
  <c r="D10192" i="4"/>
  <c r="D10191" i="4"/>
  <c r="D10190" i="4"/>
  <c r="D10189" i="4"/>
  <c r="D10188" i="4"/>
  <c r="D10187" i="4"/>
  <c r="D10186" i="4"/>
  <c r="D10185" i="4"/>
  <c r="D10184" i="4"/>
  <c r="D10183" i="4"/>
  <c r="D10182" i="4"/>
  <c r="D10181" i="4"/>
  <c r="D10180" i="4"/>
  <c r="D10179" i="4"/>
  <c r="D10178" i="4"/>
  <c r="D10177" i="4"/>
  <c r="D10176" i="4"/>
  <c r="D10175" i="4"/>
  <c r="D10174" i="4"/>
  <c r="D10173" i="4"/>
  <c r="D10172" i="4"/>
  <c r="D10171" i="4"/>
  <c r="D10170" i="4"/>
  <c r="D10169" i="4"/>
  <c r="D10168" i="4"/>
  <c r="D10167" i="4"/>
  <c r="D10166" i="4"/>
  <c r="D10165" i="4"/>
  <c r="D10164" i="4"/>
  <c r="D10163" i="4"/>
  <c r="D10162" i="4"/>
  <c r="D10161" i="4"/>
  <c r="D10160" i="4"/>
  <c r="D10159" i="4"/>
  <c r="D10158" i="4"/>
  <c r="D10157" i="4"/>
  <c r="D10156" i="4"/>
  <c r="D10155" i="4"/>
  <c r="D10154" i="4"/>
  <c r="D10153" i="4"/>
  <c r="D10152" i="4"/>
  <c r="D10151" i="4"/>
  <c r="D10150" i="4"/>
  <c r="D10149" i="4"/>
  <c r="D10148" i="4"/>
  <c r="D10147" i="4"/>
  <c r="D10146" i="4"/>
  <c r="D10145" i="4"/>
  <c r="D10144" i="4"/>
  <c r="D10143" i="4"/>
  <c r="D10142" i="4"/>
  <c r="D10141" i="4"/>
  <c r="D10140" i="4"/>
  <c r="D10139" i="4"/>
  <c r="D10138" i="4"/>
  <c r="D10137" i="4"/>
  <c r="D10136" i="4"/>
  <c r="D10135" i="4"/>
  <c r="D10134" i="4"/>
  <c r="D10133" i="4"/>
  <c r="D10132" i="4"/>
  <c r="D10131" i="4"/>
  <c r="D10130" i="4"/>
  <c r="D10129" i="4"/>
  <c r="D10128" i="4"/>
  <c r="D10127" i="4"/>
  <c r="D10126" i="4"/>
  <c r="D10125" i="4"/>
  <c r="D10124" i="4"/>
  <c r="D10123" i="4"/>
  <c r="D10122" i="4"/>
  <c r="D10121" i="4"/>
  <c r="D10120" i="4"/>
  <c r="D10119" i="4"/>
  <c r="D10118" i="4"/>
  <c r="D10117" i="4"/>
  <c r="D10116" i="4"/>
  <c r="D10115" i="4"/>
  <c r="D10114" i="4"/>
  <c r="D10113" i="4"/>
  <c r="D10112" i="4"/>
  <c r="D10111" i="4"/>
  <c r="D10110" i="4"/>
  <c r="D10109" i="4"/>
  <c r="D10108" i="4"/>
  <c r="D10107" i="4"/>
  <c r="D10106" i="4"/>
  <c r="D10105" i="4"/>
  <c r="D10104" i="4"/>
  <c r="D10103" i="4"/>
  <c r="D10102" i="4"/>
  <c r="D10101" i="4"/>
  <c r="D10100" i="4"/>
  <c r="D10099" i="4"/>
  <c r="D10098" i="4"/>
  <c r="D10097" i="4"/>
  <c r="D10096" i="4"/>
  <c r="D10095" i="4"/>
  <c r="D10094" i="4"/>
  <c r="D10093" i="4"/>
  <c r="D10092" i="4"/>
  <c r="D10091" i="4"/>
  <c r="D10090" i="4"/>
  <c r="D10089" i="4"/>
  <c r="D10088" i="4"/>
  <c r="D10087" i="4"/>
  <c r="D10086" i="4"/>
  <c r="D10085" i="4"/>
  <c r="D10084" i="4"/>
  <c r="D10083" i="4"/>
  <c r="D10082" i="4"/>
  <c r="D10081" i="4"/>
  <c r="D10080" i="4"/>
  <c r="D10079" i="4"/>
  <c r="D10078" i="4"/>
  <c r="D10077" i="4"/>
  <c r="D10076" i="4"/>
  <c r="D10075" i="4"/>
  <c r="D10074" i="4"/>
  <c r="D10073" i="4"/>
  <c r="D10072" i="4"/>
  <c r="D10071" i="4"/>
  <c r="D10070" i="4"/>
  <c r="D10069" i="4"/>
  <c r="D10068" i="4"/>
  <c r="D10067" i="4"/>
  <c r="D10066" i="4"/>
  <c r="D10065" i="4"/>
  <c r="D10064" i="4"/>
  <c r="D10063" i="4"/>
  <c r="D10062" i="4"/>
  <c r="D10061" i="4"/>
  <c r="D10060" i="4"/>
  <c r="D10059" i="4"/>
  <c r="D10058" i="4"/>
  <c r="D10057" i="4"/>
  <c r="D10056" i="4"/>
  <c r="D10055" i="4"/>
  <c r="D10054" i="4"/>
  <c r="D10053" i="4"/>
  <c r="D10052" i="4"/>
  <c r="D10051" i="4"/>
  <c r="D10050" i="4"/>
  <c r="D10049" i="4"/>
  <c r="D10048" i="4"/>
  <c r="D10047" i="4"/>
  <c r="D10046" i="4"/>
  <c r="D10045" i="4"/>
  <c r="D10044" i="4"/>
  <c r="D10043" i="4"/>
  <c r="D10042" i="4"/>
  <c r="D10041" i="4"/>
  <c r="D10040" i="4"/>
  <c r="D10039" i="4"/>
  <c r="D10038" i="4"/>
  <c r="D10037" i="4"/>
  <c r="D10036" i="4"/>
  <c r="D10035" i="4"/>
  <c r="D10034" i="4"/>
  <c r="D10033" i="4"/>
  <c r="D10032" i="4"/>
  <c r="D10031" i="4"/>
  <c r="D10030" i="4"/>
  <c r="D10029" i="4"/>
  <c r="D10028" i="4"/>
  <c r="D10027" i="4"/>
  <c r="D10026" i="4"/>
  <c r="D10025" i="4"/>
  <c r="D10024" i="4"/>
  <c r="D10023" i="4"/>
  <c r="D10022" i="4"/>
  <c r="D10021" i="4"/>
  <c r="D10020" i="4"/>
  <c r="D10019" i="4"/>
  <c r="D10018" i="4"/>
  <c r="D10017" i="4"/>
  <c r="D10016" i="4"/>
  <c r="D10015" i="4"/>
  <c r="D10014" i="4"/>
  <c r="D10013" i="4"/>
  <c r="D10012" i="4"/>
  <c r="D10011" i="4"/>
  <c r="D10010" i="4"/>
  <c r="D10009" i="4"/>
  <c r="D10008" i="4"/>
  <c r="D10007" i="4"/>
  <c r="D10006" i="4"/>
  <c r="D10005" i="4"/>
  <c r="D10004" i="4"/>
  <c r="D10003" i="4"/>
  <c r="D10002" i="4"/>
  <c r="D10001" i="4"/>
  <c r="D10000" i="4"/>
  <c r="D9999" i="4"/>
  <c r="D9998" i="4"/>
  <c r="D9997" i="4"/>
  <c r="D9996" i="4"/>
  <c r="D9995" i="4"/>
  <c r="D9994" i="4"/>
  <c r="D9993" i="4"/>
  <c r="D9992" i="4"/>
  <c r="D9991" i="4"/>
  <c r="D9990" i="4"/>
  <c r="D9989" i="4"/>
  <c r="D9988" i="4"/>
  <c r="D9987" i="4"/>
  <c r="D9986" i="4"/>
  <c r="D9985" i="4"/>
  <c r="D9984" i="4"/>
  <c r="D9983" i="4"/>
  <c r="D9982" i="4"/>
  <c r="D9981" i="4"/>
  <c r="D9980" i="4"/>
  <c r="D9979" i="4"/>
  <c r="D9978" i="4"/>
  <c r="D9977" i="4"/>
  <c r="D9976" i="4"/>
  <c r="D9975" i="4"/>
  <c r="D9974" i="4"/>
  <c r="D9973" i="4"/>
  <c r="D9972" i="4"/>
  <c r="D9971" i="4"/>
  <c r="D9970" i="4"/>
  <c r="D9969" i="4"/>
  <c r="D9968" i="4"/>
  <c r="D9967" i="4"/>
  <c r="D9966" i="4"/>
  <c r="D9965" i="4"/>
  <c r="D9964" i="4"/>
  <c r="D9963" i="4"/>
  <c r="D9962" i="4"/>
  <c r="D9961" i="4"/>
  <c r="D9960" i="4"/>
  <c r="D9959" i="4"/>
  <c r="D9958" i="4"/>
  <c r="D9957" i="4"/>
  <c r="D9956" i="4"/>
  <c r="D9955" i="4"/>
  <c r="D9954" i="4"/>
  <c r="D9953" i="4"/>
  <c r="D9952" i="4"/>
  <c r="D9951" i="4"/>
  <c r="D9950" i="4"/>
  <c r="D9949" i="4"/>
  <c r="D9948" i="4"/>
  <c r="D9947" i="4"/>
  <c r="D9946" i="4"/>
  <c r="D9945" i="4"/>
  <c r="D9944" i="4"/>
  <c r="D9943" i="4"/>
  <c r="D9942" i="4"/>
  <c r="D9941" i="4"/>
  <c r="D9940" i="4"/>
  <c r="D9939" i="4"/>
  <c r="D9938" i="4"/>
  <c r="D9937" i="4"/>
  <c r="D9936" i="4"/>
  <c r="D9935" i="4"/>
  <c r="D9934" i="4"/>
  <c r="D9933" i="4"/>
  <c r="D9932" i="4"/>
  <c r="D9931" i="4"/>
  <c r="D9930" i="4"/>
  <c r="D9929" i="4"/>
  <c r="D9928" i="4"/>
  <c r="D9927" i="4"/>
  <c r="D9926" i="4"/>
  <c r="D9925" i="4"/>
  <c r="D9924" i="4"/>
  <c r="D9923" i="4"/>
  <c r="D9922" i="4"/>
  <c r="D9921" i="4"/>
  <c r="D9920" i="4"/>
  <c r="D9919" i="4"/>
  <c r="D9918" i="4"/>
  <c r="D9917" i="4"/>
  <c r="D9916" i="4"/>
  <c r="D9915" i="4"/>
  <c r="D9914" i="4"/>
  <c r="D9913" i="4"/>
  <c r="D9912" i="4"/>
  <c r="D9911" i="4"/>
  <c r="D9910" i="4"/>
  <c r="D9909" i="4"/>
  <c r="D9908" i="4"/>
  <c r="D9907" i="4"/>
  <c r="D9906" i="4"/>
  <c r="D9905" i="4"/>
  <c r="D9904" i="4"/>
  <c r="D9903" i="4"/>
  <c r="D9902" i="4"/>
  <c r="D9901" i="4"/>
  <c r="D9900" i="4"/>
  <c r="D9899" i="4"/>
  <c r="D9898" i="4"/>
  <c r="D9897" i="4"/>
  <c r="D9896" i="4"/>
  <c r="D9895" i="4"/>
  <c r="D9894" i="4"/>
  <c r="D9893" i="4"/>
  <c r="D9892" i="4"/>
  <c r="D9891" i="4"/>
  <c r="D9890" i="4"/>
  <c r="D9889" i="4"/>
  <c r="D9888" i="4"/>
  <c r="D9887" i="4"/>
  <c r="D9886" i="4"/>
  <c r="D9885" i="4"/>
  <c r="D9884" i="4"/>
  <c r="D9883" i="4"/>
  <c r="D9882" i="4"/>
  <c r="D9881" i="4"/>
  <c r="D9880" i="4"/>
  <c r="D9879" i="4"/>
  <c r="D9878" i="4"/>
  <c r="D9877" i="4"/>
  <c r="D9876" i="4"/>
  <c r="D9875" i="4"/>
  <c r="D9874" i="4"/>
  <c r="D9873" i="4"/>
  <c r="D9872" i="4"/>
  <c r="D9871" i="4"/>
  <c r="D9870" i="4"/>
  <c r="D9869" i="4"/>
  <c r="D9868" i="4"/>
  <c r="D9867" i="4"/>
  <c r="D9866" i="4"/>
  <c r="D9865" i="4"/>
  <c r="D9864" i="4"/>
  <c r="D9863" i="4"/>
  <c r="D9862" i="4"/>
  <c r="D9861" i="4"/>
  <c r="D9860" i="4"/>
  <c r="D9859" i="4"/>
  <c r="D9858" i="4"/>
  <c r="D9857" i="4"/>
  <c r="D9856" i="4"/>
  <c r="D9855" i="4"/>
  <c r="D9854" i="4"/>
  <c r="D9853" i="4"/>
  <c r="D9852" i="4"/>
  <c r="D9851" i="4"/>
  <c r="D9850" i="4"/>
  <c r="D9849" i="4"/>
  <c r="D9848" i="4"/>
  <c r="D9847" i="4"/>
  <c r="D9846" i="4"/>
  <c r="D9845" i="4"/>
  <c r="D9844" i="4"/>
  <c r="D9843" i="4"/>
  <c r="D9842" i="4"/>
  <c r="D9841" i="4"/>
  <c r="D9840" i="4"/>
  <c r="D9839" i="4"/>
  <c r="D9838" i="4"/>
  <c r="D9837" i="4"/>
  <c r="D9836" i="4"/>
  <c r="D9835" i="4"/>
  <c r="D9834" i="4"/>
  <c r="D9833" i="4"/>
  <c r="D9832" i="4"/>
  <c r="D9831" i="4"/>
  <c r="D9830" i="4"/>
  <c r="D9829" i="4"/>
  <c r="D9828" i="4"/>
  <c r="D9827" i="4"/>
  <c r="D9826" i="4"/>
  <c r="D9825" i="4"/>
  <c r="D9824" i="4"/>
  <c r="D9823" i="4"/>
  <c r="D9822" i="4"/>
  <c r="D9821" i="4"/>
  <c r="D9820" i="4"/>
  <c r="D9819" i="4"/>
  <c r="D9818" i="4"/>
  <c r="D9817" i="4"/>
  <c r="D9816" i="4"/>
  <c r="D9815" i="4"/>
  <c r="D9814" i="4"/>
  <c r="D9813" i="4"/>
  <c r="D9812" i="4"/>
  <c r="D9811" i="4"/>
  <c r="D9810" i="4"/>
  <c r="D9809" i="4"/>
  <c r="D9808" i="4"/>
  <c r="D9807" i="4"/>
  <c r="D9806" i="4"/>
  <c r="D9805" i="4"/>
  <c r="D9804" i="4"/>
  <c r="D9803" i="4"/>
  <c r="D9802" i="4"/>
  <c r="D9801" i="4"/>
  <c r="D9800" i="4"/>
  <c r="D9799" i="4"/>
  <c r="D9798" i="4"/>
  <c r="D9797" i="4"/>
  <c r="D9796" i="4"/>
  <c r="D9795" i="4"/>
  <c r="D9794" i="4"/>
  <c r="D9793" i="4"/>
  <c r="D9792" i="4"/>
  <c r="D9791" i="4"/>
  <c r="D9790" i="4"/>
  <c r="D9789" i="4"/>
  <c r="D9788" i="4"/>
  <c r="D9787" i="4"/>
  <c r="D9786" i="4"/>
  <c r="D9785" i="4"/>
  <c r="D9784" i="4"/>
  <c r="D9783" i="4"/>
  <c r="D9782" i="4"/>
  <c r="D9781" i="4"/>
  <c r="D9780" i="4"/>
  <c r="D9779" i="4"/>
  <c r="D9778" i="4"/>
  <c r="D9777" i="4"/>
  <c r="D9776" i="4"/>
  <c r="D9775" i="4"/>
  <c r="D9774" i="4"/>
  <c r="D9773" i="4"/>
  <c r="D9772" i="4"/>
  <c r="D9771" i="4"/>
  <c r="D9770" i="4"/>
  <c r="D9769" i="4"/>
  <c r="D9768" i="4"/>
  <c r="D9767" i="4"/>
  <c r="D9766" i="4"/>
  <c r="D9765" i="4"/>
  <c r="D9764" i="4"/>
  <c r="D9763" i="4"/>
  <c r="D9762" i="4"/>
  <c r="D9761" i="4"/>
  <c r="D9760" i="4"/>
  <c r="D9759" i="4"/>
  <c r="D9758" i="4"/>
  <c r="D9757" i="4"/>
  <c r="D9756" i="4"/>
  <c r="D9755" i="4"/>
  <c r="D9754" i="4"/>
  <c r="D9753" i="4"/>
  <c r="D9752" i="4"/>
  <c r="D9751" i="4"/>
  <c r="D9750" i="4"/>
  <c r="D9749" i="4"/>
  <c r="D9748" i="4"/>
  <c r="D9747" i="4"/>
  <c r="D9746" i="4"/>
  <c r="D9745" i="4"/>
  <c r="D9744" i="4"/>
  <c r="D9743" i="4"/>
  <c r="D9742" i="4"/>
  <c r="D9741" i="4"/>
  <c r="D9740" i="4"/>
  <c r="D9739" i="4"/>
  <c r="D9738" i="4"/>
  <c r="D9737" i="4"/>
  <c r="D9736" i="4"/>
  <c r="D9735" i="4"/>
  <c r="D9734" i="4"/>
  <c r="D9733" i="4"/>
  <c r="D9732" i="4"/>
  <c r="D9731" i="4"/>
  <c r="D9730" i="4"/>
  <c r="D9729" i="4"/>
  <c r="D9728" i="4"/>
  <c r="D9727" i="4"/>
  <c r="D9726" i="4"/>
  <c r="D9725" i="4"/>
  <c r="D9724" i="4"/>
  <c r="D9723" i="4"/>
  <c r="D9722" i="4"/>
  <c r="D9721" i="4"/>
  <c r="D9720" i="4"/>
  <c r="D9719" i="4"/>
  <c r="D9718" i="4"/>
  <c r="D9717" i="4"/>
  <c r="D9716" i="4"/>
  <c r="D9715" i="4"/>
  <c r="D9714" i="4"/>
  <c r="D9713" i="4"/>
  <c r="D9712" i="4"/>
  <c r="D9711" i="4"/>
  <c r="D9710" i="4"/>
  <c r="D9709" i="4"/>
  <c r="D9708" i="4"/>
  <c r="D9707" i="4"/>
  <c r="D9706" i="4"/>
  <c r="D9705" i="4"/>
  <c r="D9704" i="4"/>
  <c r="D9703" i="4"/>
  <c r="D9702" i="4"/>
  <c r="D9701" i="4"/>
  <c r="D9700" i="4"/>
  <c r="D9699" i="4"/>
  <c r="D9698" i="4"/>
  <c r="D9697" i="4"/>
  <c r="D9696" i="4"/>
  <c r="D9695" i="4"/>
  <c r="D9694" i="4"/>
  <c r="D9693" i="4"/>
  <c r="D9692" i="4"/>
  <c r="D9691" i="4"/>
  <c r="D9690" i="4"/>
  <c r="D9689" i="4"/>
  <c r="D9688" i="4"/>
  <c r="D9687" i="4"/>
  <c r="D9686" i="4"/>
  <c r="D9685" i="4"/>
  <c r="D9684" i="4"/>
  <c r="D9683" i="4"/>
  <c r="D9682" i="4"/>
  <c r="D9681" i="4"/>
  <c r="D9680" i="4"/>
  <c r="D9679" i="4"/>
  <c r="D9678" i="4"/>
  <c r="D9677" i="4"/>
  <c r="D9676" i="4"/>
  <c r="D9675" i="4"/>
  <c r="D9674" i="4"/>
  <c r="D9673" i="4"/>
  <c r="D9672" i="4"/>
  <c r="D9671" i="4"/>
  <c r="D9670" i="4"/>
  <c r="D9669" i="4"/>
  <c r="D9668" i="4"/>
  <c r="D9667" i="4"/>
  <c r="D9666" i="4"/>
  <c r="D9665" i="4"/>
  <c r="D9664" i="4"/>
  <c r="D9663" i="4"/>
  <c r="D9662" i="4"/>
  <c r="D9661" i="4"/>
  <c r="D9660" i="4"/>
  <c r="D9659" i="4"/>
  <c r="D9658" i="4"/>
  <c r="D9657" i="4"/>
  <c r="D9656" i="4"/>
  <c r="D9655" i="4"/>
  <c r="D9654" i="4"/>
  <c r="D9653" i="4"/>
  <c r="D9652" i="4"/>
  <c r="D9651" i="4"/>
  <c r="D9650" i="4"/>
  <c r="D9649" i="4"/>
  <c r="D9648" i="4"/>
  <c r="D9647" i="4"/>
  <c r="D9646" i="4"/>
  <c r="D9645" i="4"/>
  <c r="D9644" i="4"/>
  <c r="D9643" i="4"/>
  <c r="D9642" i="4"/>
  <c r="D9641" i="4"/>
  <c r="D9640" i="4"/>
  <c r="D9639" i="4"/>
  <c r="D9638" i="4"/>
  <c r="D9637" i="4"/>
  <c r="D9636" i="4"/>
  <c r="D9635" i="4"/>
  <c r="D9634" i="4"/>
  <c r="D9633" i="4"/>
  <c r="D9632" i="4"/>
  <c r="D9631" i="4"/>
  <c r="D9630" i="4"/>
  <c r="D9629" i="4"/>
  <c r="D9628" i="4"/>
  <c r="D9627" i="4"/>
  <c r="D9626" i="4"/>
  <c r="D9625" i="4"/>
  <c r="D9624" i="4"/>
  <c r="D9623" i="4"/>
  <c r="D9622" i="4"/>
  <c r="D9621" i="4"/>
  <c r="D9620" i="4"/>
  <c r="D9619" i="4"/>
  <c r="D9618" i="4"/>
  <c r="D9617" i="4"/>
  <c r="D9616" i="4"/>
  <c r="D9615" i="4"/>
  <c r="D9614" i="4"/>
  <c r="D9613" i="4"/>
  <c r="D9612" i="4"/>
  <c r="D9611" i="4"/>
  <c r="D9610" i="4"/>
  <c r="D9609" i="4"/>
  <c r="D9608" i="4"/>
  <c r="D9607" i="4"/>
  <c r="D9606" i="4"/>
  <c r="D9605" i="4"/>
  <c r="D9604" i="4"/>
  <c r="D9603" i="4"/>
  <c r="D9602" i="4"/>
  <c r="D9601" i="4"/>
  <c r="D9600" i="4"/>
  <c r="D9599" i="4"/>
  <c r="D9598" i="4"/>
  <c r="D9597" i="4"/>
  <c r="D9596" i="4"/>
  <c r="D9595" i="4"/>
  <c r="D9594" i="4"/>
  <c r="D9593" i="4"/>
  <c r="D9592" i="4"/>
  <c r="D9591" i="4"/>
  <c r="D9590" i="4"/>
  <c r="D9589" i="4"/>
  <c r="D9588" i="4"/>
  <c r="D9587" i="4"/>
  <c r="D9586" i="4"/>
  <c r="D9585" i="4"/>
  <c r="D9584" i="4"/>
  <c r="D9583" i="4"/>
  <c r="D9582" i="4"/>
  <c r="D9581" i="4"/>
  <c r="D9580" i="4"/>
  <c r="D9579" i="4"/>
  <c r="D9578" i="4"/>
  <c r="D9577" i="4"/>
  <c r="D9576" i="4"/>
  <c r="D9575" i="4"/>
  <c r="D9574" i="4"/>
  <c r="D9573" i="4"/>
  <c r="D9572" i="4"/>
  <c r="D9571" i="4"/>
  <c r="D9570" i="4"/>
  <c r="D9569" i="4"/>
  <c r="D9568" i="4"/>
  <c r="D9567" i="4"/>
  <c r="D9566" i="4"/>
  <c r="D9565" i="4"/>
  <c r="D9564" i="4"/>
  <c r="D9563" i="4"/>
  <c r="D9562" i="4"/>
  <c r="D9561" i="4"/>
  <c r="D9560" i="4"/>
  <c r="D9559" i="4"/>
  <c r="D9558" i="4"/>
  <c r="D9557" i="4"/>
  <c r="D9556" i="4"/>
  <c r="D9555" i="4"/>
  <c r="D9554" i="4"/>
  <c r="D9553" i="4"/>
  <c r="D9552" i="4"/>
  <c r="D9551" i="4"/>
  <c r="D9550" i="4"/>
  <c r="D9549" i="4"/>
  <c r="D9548" i="4"/>
  <c r="D9547" i="4"/>
  <c r="D9546" i="4"/>
  <c r="D9545" i="4"/>
  <c r="D9544" i="4"/>
  <c r="D9543" i="4"/>
  <c r="D9542" i="4"/>
  <c r="D9541" i="4"/>
  <c r="D9540" i="4"/>
  <c r="D9539" i="4"/>
  <c r="D9538" i="4"/>
  <c r="D9537" i="4"/>
  <c r="D9536" i="4"/>
  <c r="D9535" i="4"/>
  <c r="D9534" i="4"/>
  <c r="D9533" i="4"/>
  <c r="D9532" i="4"/>
  <c r="D9531" i="4"/>
  <c r="D9530" i="4"/>
  <c r="D9529" i="4"/>
  <c r="D9528" i="4"/>
  <c r="D9527" i="4"/>
  <c r="D9526" i="4"/>
  <c r="D9525" i="4"/>
  <c r="D9524" i="4"/>
  <c r="D9523" i="4"/>
  <c r="D9522" i="4"/>
  <c r="D9521" i="4"/>
  <c r="D9520" i="4"/>
  <c r="D9519" i="4"/>
  <c r="D9518" i="4"/>
  <c r="D9517" i="4"/>
  <c r="D9516" i="4"/>
  <c r="D9515" i="4"/>
  <c r="D9514" i="4"/>
  <c r="D9513" i="4"/>
  <c r="D9512" i="4"/>
  <c r="D9511" i="4"/>
  <c r="D9510" i="4"/>
  <c r="D9509" i="4"/>
  <c r="D9508" i="4"/>
  <c r="D9507" i="4"/>
  <c r="D9506" i="4"/>
  <c r="D9505" i="4"/>
  <c r="D9504" i="4"/>
  <c r="D9503" i="4"/>
  <c r="D9502" i="4"/>
  <c r="D9501" i="4"/>
  <c r="D9500" i="4"/>
  <c r="D9499" i="4"/>
  <c r="D9498" i="4"/>
  <c r="D9497" i="4"/>
  <c r="D9496" i="4"/>
  <c r="D9495" i="4"/>
  <c r="D9494" i="4"/>
  <c r="D9493" i="4"/>
  <c r="D9492" i="4"/>
  <c r="D9491" i="4"/>
  <c r="D9490" i="4"/>
  <c r="D9489" i="4"/>
  <c r="D9488" i="4"/>
  <c r="D9487" i="4"/>
  <c r="D9486" i="4"/>
  <c r="D9485" i="4"/>
  <c r="D9484" i="4"/>
  <c r="D9483" i="4"/>
  <c r="D9482" i="4"/>
  <c r="D9481" i="4"/>
  <c r="D9480" i="4"/>
  <c r="D9479" i="4"/>
  <c r="D9478" i="4"/>
  <c r="D9477" i="4"/>
  <c r="D9476" i="4"/>
  <c r="D9475" i="4"/>
  <c r="D9474" i="4"/>
  <c r="D9473" i="4"/>
  <c r="D9472" i="4"/>
  <c r="D9471" i="4"/>
  <c r="D9470" i="4"/>
  <c r="D9469" i="4"/>
  <c r="D9468" i="4"/>
  <c r="D9467" i="4"/>
  <c r="D9466" i="4"/>
  <c r="D9465" i="4"/>
  <c r="D9464" i="4"/>
  <c r="D9463" i="4"/>
  <c r="D9462" i="4"/>
  <c r="D9461" i="4"/>
  <c r="D9460" i="4"/>
  <c r="D9459" i="4"/>
  <c r="D9458" i="4"/>
  <c r="D9457" i="4"/>
  <c r="D9456" i="4"/>
  <c r="D9455" i="4"/>
  <c r="D9454" i="4"/>
  <c r="D9453" i="4"/>
  <c r="D9452" i="4"/>
  <c r="D9451" i="4"/>
  <c r="D9450" i="4"/>
  <c r="D9449" i="4"/>
  <c r="D9448" i="4"/>
  <c r="D9447" i="4"/>
  <c r="D9446" i="4"/>
  <c r="D9445" i="4"/>
  <c r="D9444" i="4"/>
  <c r="D9443" i="4"/>
  <c r="D9442" i="4"/>
  <c r="D9441" i="4"/>
  <c r="D9440" i="4"/>
  <c r="D9439" i="4"/>
  <c r="D9438" i="4"/>
  <c r="D9437" i="4"/>
  <c r="D9436" i="4"/>
  <c r="D9435" i="4"/>
  <c r="D9434" i="4"/>
  <c r="D9433" i="4"/>
  <c r="D9432" i="4"/>
  <c r="D9431" i="4"/>
  <c r="D9430" i="4"/>
  <c r="D9429" i="4"/>
  <c r="D9428" i="4"/>
  <c r="D9427" i="4"/>
  <c r="D9426" i="4"/>
  <c r="D9425" i="4"/>
  <c r="D9424" i="4"/>
  <c r="D9423" i="4"/>
  <c r="D9422" i="4"/>
  <c r="D9421" i="4"/>
  <c r="D9420" i="4"/>
  <c r="D9419" i="4"/>
  <c r="D9418" i="4"/>
  <c r="D9417" i="4"/>
  <c r="D9416" i="4"/>
  <c r="D9415" i="4"/>
  <c r="D9414" i="4"/>
  <c r="D9413" i="4"/>
  <c r="D9412" i="4"/>
  <c r="D9411" i="4"/>
  <c r="D9410" i="4"/>
  <c r="D9409" i="4"/>
  <c r="D9408" i="4"/>
  <c r="D9407" i="4"/>
  <c r="D9406" i="4"/>
  <c r="D9405" i="4"/>
  <c r="D9404" i="4"/>
  <c r="D9403" i="4"/>
  <c r="D9402" i="4"/>
  <c r="D9401" i="4"/>
  <c r="D9400" i="4"/>
  <c r="D9399" i="4"/>
  <c r="D9398" i="4"/>
  <c r="D9397" i="4"/>
  <c r="D9396" i="4"/>
  <c r="D9395" i="4"/>
  <c r="D9394" i="4"/>
  <c r="D9393" i="4"/>
  <c r="D9392" i="4"/>
  <c r="D9391" i="4"/>
  <c r="D9390" i="4"/>
  <c r="D9389" i="4"/>
  <c r="D9388" i="4"/>
  <c r="D9387" i="4"/>
  <c r="D9386" i="4"/>
  <c r="D9385" i="4"/>
  <c r="D9384" i="4"/>
  <c r="D9383" i="4"/>
  <c r="D9382" i="4"/>
  <c r="D9381" i="4"/>
  <c r="D9380" i="4"/>
  <c r="D9379" i="4"/>
  <c r="D9378" i="4"/>
  <c r="D9377" i="4"/>
  <c r="D9376" i="4"/>
  <c r="D9375" i="4"/>
  <c r="D9374" i="4"/>
  <c r="D9373" i="4"/>
  <c r="D9372" i="4"/>
  <c r="D9371" i="4"/>
  <c r="D9370" i="4"/>
  <c r="D9369" i="4"/>
  <c r="D9368" i="4"/>
  <c r="D9367" i="4"/>
  <c r="D9366" i="4"/>
  <c r="D9365" i="4"/>
  <c r="D9364" i="4"/>
  <c r="D9363" i="4"/>
  <c r="D9362" i="4"/>
  <c r="D9361" i="4"/>
  <c r="D9360" i="4"/>
  <c r="D9359" i="4"/>
  <c r="D9358" i="4"/>
  <c r="D9357" i="4"/>
  <c r="D9356" i="4"/>
  <c r="D9355" i="4"/>
  <c r="D9354" i="4"/>
  <c r="D9353" i="4"/>
  <c r="D9352" i="4"/>
  <c r="D9351" i="4"/>
  <c r="D9350" i="4"/>
  <c r="D9349" i="4"/>
  <c r="D9348" i="4"/>
  <c r="D9347" i="4"/>
  <c r="D9346" i="4"/>
  <c r="D9345" i="4"/>
  <c r="D9344" i="4"/>
  <c r="D9343" i="4"/>
  <c r="D9342" i="4"/>
  <c r="D9341" i="4"/>
  <c r="D9340" i="4"/>
  <c r="D9339" i="4"/>
  <c r="D9338" i="4"/>
  <c r="D9337" i="4"/>
  <c r="D9336" i="4"/>
  <c r="D9335" i="4"/>
  <c r="D9334" i="4"/>
  <c r="D9333" i="4"/>
  <c r="D9332" i="4"/>
  <c r="D9331" i="4"/>
  <c r="D9330" i="4"/>
  <c r="D9329" i="4"/>
  <c r="D9328" i="4"/>
  <c r="D9327" i="4"/>
  <c r="D9326" i="4"/>
  <c r="D9325" i="4"/>
  <c r="D9324" i="4"/>
  <c r="D9323" i="4"/>
  <c r="D9322" i="4"/>
  <c r="D9321" i="4"/>
  <c r="D9320" i="4"/>
  <c r="D9319" i="4"/>
  <c r="D9318" i="4"/>
  <c r="D9317" i="4"/>
  <c r="D9316" i="4"/>
  <c r="D9315" i="4"/>
  <c r="D9314" i="4"/>
  <c r="D9313" i="4"/>
  <c r="D9312" i="4"/>
  <c r="D9311" i="4"/>
  <c r="D9310" i="4"/>
  <c r="D9309" i="4"/>
  <c r="D9308" i="4"/>
  <c r="D9307" i="4"/>
  <c r="D9306" i="4"/>
  <c r="D9305" i="4"/>
  <c r="D9304" i="4"/>
  <c r="D9303" i="4"/>
  <c r="D9302" i="4"/>
  <c r="D9301" i="4"/>
  <c r="D9300" i="4"/>
  <c r="D9299" i="4"/>
  <c r="D9298" i="4"/>
  <c r="D9297" i="4"/>
  <c r="D9296" i="4"/>
  <c r="D9295" i="4"/>
  <c r="D9294" i="4"/>
  <c r="D9293" i="4"/>
  <c r="D9292" i="4"/>
  <c r="D9291" i="4"/>
  <c r="D9290" i="4"/>
  <c r="D9289" i="4"/>
  <c r="D9288" i="4"/>
  <c r="D9287" i="4"/>
  <c r="D9286" i="4"/>
  <c r="D9285" i="4"/>
  <c r="D9284" i="4"/>
  <c r="D9283" i="4"/>
  <c r="D9282" i="4"/>
  <c r="D9281" i="4"/>
  <c r="D9280" i="4"/>
  <c r="D9279" i="4"/>
  <c r="D9278" i="4"/>
  <c r="D9277" i="4"/>
  <c r="D9276" i="4"/>
  <c r="D9275" i="4"/>
  <c r="D9274" i="4"/>
  <c r="D9273" i="4"/>
  <c r="D9272" i="4"/>
  <c r="D9271" i="4"/>
  <c r="D9270" i="4"/>
  <c r="D9269" i="4"/>
  <c r="D9268" i="4"/>
  <c r="D9267" i="4"/>
  <c r="D9266" i="4"/>
  <c r="D9265" i="4"/>
  <c r="D9264" i="4"/>
  <c r="D9263" i="4"/>
  <c r="D9262" i="4"/>
  <c r="D9261" i="4"/>
  <c r="D9260" i="4"/>
  <c r="D9259" i="4"/>
  <c r="D9258" i="4"/>
  <c r="D9257" i="4"/>
  <c r="D9256" i="4"/>
  <c r="D9255" i="4"/>
  <c r="D9254" i="4"/>
  <c r="D9253" i="4"/>
  <c r="D9252" i="4"/>
  <c r="D9251" i="4"/>
  <c r="D9250" i="4"/>
  <c r="D9249" i="4"/>
  <c r="D9248" i="4"/>
  <c r="D9247" i="4"/>
  <c r="D9246" i="4"/>
  <c r="D9245" i="4"/>
  <c r="D9244" i="4"/>
  <c r="D9243" i="4"/>
  <c r="D9242" i="4"/>
  <c r="D9241" i="4"/>
  <c r="D9240" i="4"/>
  <c r="D9239" i="4"/>
  <c r="D9238" i="4"/>
  <c r="D9237" i="4"/>
  <c r="D9236" i="4"/>
  <c r="D9235" i="4"/>
  <c r="D9234" i="4"/>
  <c r="D9233" i="4"/>
  <c r="D9232" i="4"/>
  <c r="D9231" i="4"/>
  <c r="D9230" i="4"/>
  <c r="D9229" i="4"/>
  <c r="D9228" i="4"/>
  <c r="D9227" i="4"/>
  <c r="D9226" i="4"/>
  <c r="D9225" i="4"/>
  <c r="D9224" i="4"/>
  <c r="D9223" i="4"/>
  <c r="D9222" i="4"/>
  <c r="D9221" i="4"/>
  <c r="D9220" i="4"/>
  <c r="D9219" i="4"/>
  <c r="D9218" i="4"/>
  <c r="D9217" i="4"/>
  <c r="D9216" i="4"/>
  <c r="D9215" i="4"/>
  <c r="D9214" i="4"/>
  <c r="D9213" i="4"/>
  <c r="D9212" i="4"/>
  <c r="D9211" i="4"/>
  <c r="D9210" i="4"/>
  <c r="D9209" i="4"/>
  <c r="D9208" i="4"/>
  <c r="D9207" i="4"/>
  <c r="D9206" i="4"/>
  <c r="D9205" i="4"/>
  <c r="D9204" i="4"/>
  <c r="D9203" i="4"/>
  <c r="D9202" i="4"/>
  <c r="D9201" i="4"/>
  <c r="D9200" i="4"/>
  <c r="D9199" i="4"/>
  <c r="D9198" i="4"/>
  <c r="D9197" i="4"/>
  <c r="D9196" i="4"/>
  <c r="D9195" i="4"/>
  <c r="D9194" i="4"/>
  <c r="D9193" i="4"/>
  <c r="D9192" i="4"/>
  <c r="D9191" i="4"/>
  <c r="D9190" i="4"/>
  <c r="D9189" i="4"/>
  <c r="D9188" i="4"/>
  <c r="D9187" i="4"/>
  <c r="D9186" i="4"/>
  <c r="D9185" i="4"/>
  <c r="D9184" i="4"/>
  <c r="D9183" i="4"/>
  <c r="D9182" i="4"/>
  <c r="D9181" i="4"/>
  <c r="D9180" i="4"/>
  <c r="D9179" i="4"/>
  <c r="D9178" i="4"/>
  <c r="D9177" i="4"/>
  <c r="D9176" i="4"/>
  <c r="D9175" i="4"/>
  <c r="D9174" i="4"/>
  <c r="D9173" i="4"/>
  <c r="D9172" i="4"/>
  <c r="D9171" i="4"/>
  <c r="D9170" i="4"/>
  <c r="D9169" i="4"/>
  <c r="D9168" i="4"/>
  <c r="D9167" i="4"/>
  <c r="D9166" i="4"/>
  <c r="D9165" i="4"/>
  <c r="D9164" i="4"/>
  <c r="D9163" i="4"/>
  <c r="D9162" i="4"/>
  <c r="D9161" i="4"/>
  <c r="D9160" i="4"/>
  <c r="D9159" i="4"/>
  <c r="D9158" i="4"/>
  <c r="D9157" i="4"/>
  <c r="D9156" i="4"/>
  <c r="D9155" i="4"/>
  <c r="D9154" i="4"/>
  <c r="D9153" i="4"/>
  <c r="D9152" i="4"/>
  <c r="D9151" i="4"/>
  <c r="D9150" i="4"/>
  <c r="D9149" i="4"/>
  <c r="D9148" i="4"/>
  <c r="D9147" i="4"/>
  <c r="D9146" i="4"/>
  <c r="D9145" i="4"/>
  <c r="D9144" i="4"/>
  <c r="D9143" i="4"/>
  <c r="D9142" i="4"/>
  <c r="D9141" i="4"/>
  <c r="D9140" i="4"/>
  <c r="D9139" i="4"/>
  <c r="D9138" i="4"/>
  <c r="D9137" i="4"/>
  <c r="D9136" i="4"/>
  <c r="D9135" i="4"/>
  <c r="D9134" i="4"/>
  <c r="D9133" i="4"/>
  <c r="D9132" i="4"/>
  <c r="D9131" i="4"/>
  <c r="D9130" i="4"/>
  <c r="D9129" i="4"/>
  <c r="D9128" i="4"/>
  <c r="D9127" i="4"/>
  <c r="D9126" i="4"/>
  <c r="D9125" i="4"/>
  <c r="D9124" i="4"/>
  <c r="D9123" i="4"/>
  <c r="D9122" i="4"/>
  <c r="D9121" i="4"/>
  <c r="D9120" i="4"/>
  <c r="D9119" i="4"/>
  <c r="D9118" i="4"/>
  <c r="D9117" i="4"/>
  <c r="D9116" i="4"/>
  <c r="D9115" i="4"/>
  <c r="D9114" i="4"/>
  <c r="D9113" i="4"/>
  <c r="D9112" i="4"/>
  <c r="D9111" i="4"/>
  <c r="D9110" i="4"/>
  <c r="D9109" i="4"/>
  <c r="D9108" i="4"/>
  <c r="D9107" i="4"/>
  <c r="D9106" i="4"/>
  <c r="D9105" i="4"/>
  <c r="D9104" i="4"/>
  <c r="D9103" i="4"/>
  <c r="D9102" i="4"/>
  <c r="D9101" i="4"/>
  <c r="D9100" i="4"/>
  <c r="D9099" i="4"/>
  <c r="D9098" i="4"/>
  <c r="D9097" i="4"/>
  <c r="D9096" i="4"/>
  <c r="D9095" i="4"/>
  <c r="D9094" i="4"/>
  <c r="D9093" i="4"/>
  <c r="D9092" i="4"/>
  <c r="D9091" i="4"/>
  <c r="D9090" i="4"/>
  <c r="D9089" i="4"/>
  <c r="D9088" i="4"/>
  <c r="D9087" i="4"/>
  <c r="D9086" i="4"/>
  <c r="D9085" i="4"/>
  <c r="D9084" i="4"/>
  <c r="D9083" i="4"/>
  <c r="D9082" i="4"/>
  <c r="D9081" i="4"/>
  <c r="D9080" i="4"/>
  <c r="D9079" i="4"/>
  <c r="D9078" i="4"/>
  <c r="D9077" i="4"/>
  <c r="D9076" i="4"/>
  <c r="D9075" i="4"/>
  <c r="D9074" i="4"/>
  <c r="D9073" i="4"/>
  <c r="D9072" i="4"/>
  <c r="D9071" i="4"/>
  <c r="D9070" i="4"/>
  <c r="D9069" i="4"/>
  <c r="D9068" i="4"/>
  <c r="D9067" i="4"/>
  <c r="D9066" i="4"/>
  <c r="D9065" i="4"/>
  <c r="D9064" i="4"/>
  <c r="D9063" i="4"/>
  <c r="D9062" i="4"/>
  <c r="D9061" i="4"/>
  <c r="D9060" i="4"/>
  <c r="D9059" i="4"/>
  <c r="D9058" i="4"/>
  <c r="D9057" i="4"/>
  <c r="D9056" i="4"/>
  <c r="D9055" i="4"/>
  <c r="D9054" i="4"/>
  <c r="D9053" i="4"/>
  <c r="D9052" i="4"/>
  <c r="D9051" i="4"/>
  <c r="D9050" i="4"/>
  <c r="D9049" i="4"/>
  <c r="D9048" i="4"/>
  <c r="D9047" i="4"/>
  <c r="D9046" i="4"/>
  <c r="D9045" i="4"/>
  <c r="D9044" i="4"/>
  <c r="D9043" i="4"/>
  <c r="D9042" i="4"/>
  <c r="D9041" i="4"/>
  <c r="D9040" i="4"/>
  <c r="D9039" i="4"/>
  <c r="D9038" i="4"/>
  <c r="D9037" i="4"/>
  <c r="D9036" i="4"/>
  <c r="D9035" i="4"/>
  <c r="D9034" i="4"/>
  <c r="D9033" i="4"/>
  <c r="D9032" i="4"/>
  <c r="D9031" i="4"/>
  <c r="D9030" i="4"/>
  <c r="D9029" i="4"/>
  <c r="D9028" i="4"/>
  <c r="D9027" i="4"/>
  <c r="D9026" i="4"/>
  <c r="D9025" i="4"/>
  <c r="D9024" i="4"/>
  <c r="D9023" i="4"/>
  <c r="D9022" i="4"/>
  <c r="D9021" i="4"/>
  <c r="D9020" i="4"/>
  <c r="D9019" i="4"/>
  <c r="D9018" i="4"/>
  <c r="D9017" i="4"/>
  <c r="D9016" i="4"/>
  <c r="D9015" i="4"/>
  <c r="D9014" i="4"/>
  <c r="D9013" i="4"/>
  <c r="D9012" i="4"/>
  <c r="D9011" i="4"/>
  <c r="D9010" i="4"/>
  <c r="D9009" i="4"/>
  <c r="D9008" i="4"/>
  <c r="D9007" i="4"/>
  <c r="D9006" i="4"/>
  <c r="D9005" i="4"/>
  <c r="D9004" i="4"/>
  <c r="D9003" i="4"/>
  <c r="D9002" i="4"/>
  <c r="D9001" i="4"/>
  <c r="D9000" i="4"/>
  <c r="D8999" i="4"/>
  <c r="D8998" i="4"/>
  <c r="D8997" i="4"/>
  <c r="D8996" i="4"/>
  <c r="D8995" i="4"/>
  <c r="D8994" i="4"/>
  <c r="D8993" i="4"/>
  <c r="D8992" i="4"/>
  <c r="D8991" i="4"/>
  <c r="D8990" i="4"/>
  <c r="D8989" i="4"/>
  <c r="D8988" i="4"/>
  <c r="D8987" i="4"/>
  <c r="D8986" i="4"/>
  <c r="D8985" i="4"/>
  <c r="D8984" i="4"/>
  <c r="D8983" i="4"/>
  <c r="D8982" i="4"/>
  <c r="D8981" i="4"/>
  <c r="D8980" i="4"/>
  <c r="D8979" i="4"/>
  <c r="D8978" i="4"/>
  <c r="D8977" i="4"/>
  <c r="D8976" i="4"/>
  <c r="D8975" i="4"/>
  <c r="D8974" i="4"/>
  <c r="D8973" i="4"/>
  <c r="D8972" i="4"/>
  <c r="D8971" i="4"/>
  <c r="D8970" i="4"/>
  <c r="D8969" i="4"/>
  <c r="D8968" i="4"/>
  <c r="D8967" i="4"/>
  <c r="D8966" i="4"/>
  <c r="D8965" i="4"/>
  <c r="D8964" i="4"/>
  <c r="D8963" i="4"/>
  <c r="D8962" i="4"/>
  <c r="D8961" i="4"/>
  <c r="D8960" i="4"/>
  <c r="D8959" i="4"/>
  <c r="D8958" i="4"/>
  <c r="D8957" i="4"/>
  <c r="D8956" i="4"/>
  <c r="D8955" i="4"/>
  <c r="D8954" i="4"/>
  <c r="D8953" i="4"/>
  <c r="D8952" i="4"/>
  <c r="D8951" i="4"/>
  <c r="D8950" i="4"/>
  <c r="D8949" i="4"/>
  <c r="D8948" i="4"/>
  <c r="D8947" i="4"/>
  <c r="D8946" i="4"/>
  <c r="D8945" i="4"/>
  <c r="D8944" i="4"/>
  <c r="D8943" i="4"/>
  <c r="D8942" i="4"/>
  <c r="D8941" i="4"/>
  <c r="D8940" i="4"/>
  <c r="D8939" i="4"/>
  <c r="D8938" i="4"/>
  <c r="D8937" i="4"/>
  <c r="D8936" i="4"/>
  <c r="D8935" i="4"/>
  <c r="D8934" i="4"/>
  <c r="D8933" i="4"/>
  <c r="D8932" i="4"/>
  <c r="D8931" i="4"/>
  <c r="D8930" i="4"/>
  <c r="D8929" i="4"/>
  <c r="D8928" i="4"/>
  <c r="D8927" i="4"/>
  <c r="D8926" i="4"/>
  <c r="D8925" i="4"/>
  <c r="D8924" i="4"/>
  <c r="D8923" i="4"/>
  <c r="D8922" i="4"/>
  <c r="D8921" i="4"/>
  <c r="D8920" i="4"/>
  <c r="D8919" i="4"/>
  <c r="D8918" i="4"/>
  <c r="D8917" i="4"/>
  <c r="D8916" i="4"/>
  <c r="D8915" i="4"/>
  <c r="D8914" i="4"/>
  <c r="D8913" i="4"/>
  <c r="D8912" i="4"/>
  <c r="D8911" i="4"/>
  <c r="D8910" i="4"/>
  <c r="D8909" i="4"/>
  <c r="D8908" i="4"/>
  <c r="D8907" i="4"/>
  <c r="D8906" i="4"/>
  <c r="D8905" i="4"/>
  <c r="D8904" i="4"/>
  <c r="D8903" i="4"/>
  <c r="D8902" i="4"/>
  <c r="D8901" i="4"/>
  <c r="D8900" i="4"/>
  <c r="D8899" i="4"/>
  <c r="D8898" i="4"/>
  <c r="D8897" i="4"/>
  <c r="D8896" i="4"/>
  <c r="D8895" i="4"/>
  <c r="D8894" i="4"/>
  <c r="D8893" i="4"/>
  <c r="D8892" i="4"/>
  <c r="D8891" i="4"/>
  <c r="D8890" i="4"/>
  <c r="D8889" i="4"/>
  <c r="D8888" i="4"/>
  <c r="D8887" i="4"/>
  <c r="D8886" i="4"/>
  <c r="D8885" i="4"/>
  <c r="D8884" i="4"/>
  <c r="D8883" i="4"/>
  <c r="D8882" i="4"/>
  <c r="D8881" i="4"/>
  <c r="D8880" i="4"/>
  <c r="D8879" i="4"/>
  <c r="D8878" i="4"/>
  <c r="D8877" i="4"/>
  <c r="D8876" i="4"/>
  <c r="D8875" i="4"/>
  <c r="D8874" i="4"/>
  <c r="D8873" i="4"/>
  <c r="D8872" i="4"/>
  <c r="D8871" i="4"/>
  <c r="D8870" i="4"/>
  <c r="D8869" i="4"/>
  <c r="D8868" i="4"/>
  <c r="D8867" i="4"/>
  <c r="D8866" i="4"/>
  <c r="D8865" i="4"/>
  <c r="D8864" i="4"/>
  <c r="D8863" i="4"/>
  <c r="D8862" i="4"/>
  <c r="D8861" i="4"/>
  <c r="D8860" i="4"/>
  <c r="D8859" i="4"/>
  <c r="D8858" i="4"/>
  <c r="D8857" i="4"/>
  <c r="D8856" i="4"/>
  <c r="D8855" i="4"/>
  <c r="D8854" i="4"/>
  <c r="D8853" i="4"/>
  <c r="D8852" i="4"/>
  <c r="D8851" i="4"/>
  <c r="D8850" i="4"/>
  <c r="D8849" i="4"/>
  <c r="D8848" i="4"/>
  <c r="D8847" i="4"/>
  <c r="D8846" i="4"/>
  <c r="D8845" i="4"/>
  <c r="D8844" i="4"/>
  <c r="D8843" i="4"/>
  <c r="D8842" i="4"/>
  <c r="D8841" i="4"/>
  <c r="D8840" i="4"/>
  <c r="D8839" i="4"/>
  <c r="D8838" i="4"/>
  <c r="D8837" i="4"/>
  <c r="D8836" i="4"/>
  <c r="D8835" i="4"/>
  <c r="D8834" i="4"/>
  <c r="D8833" i="4"/>
  <c r="D8832" i="4"/>
  <c r="D8831" i="4"/>
  <c r="D8830" i="4"/>
  <c r="D8829" i="4"/>
  <c r="D8828" i="4"/>
  <c r="D8827" i="4"/>
  <c r="D8826" i="4"/>
  <c r="D8825" i="4"/>
  <c r="D8824" i="4"/>
  <c r="D8823" i="4"/>
  <c r="D8822" i="4"/>
  <c r="D8821" i="4"/>
  <c r="D8820" i="4"/>
  <c r="D8819" i="4"/>
  <c r="D8818" i="4"/>
  <c r="D8817" i="4"/>
  <c r="D8816" i="4"/>
  <c r="D8815" i="4"/>
  <c r="D8814" i="4"/>
  <c r="D8813" i="4"/>
  <c r="D8812" i="4"/>
  <c r="D8811" i="4"/>
  <c r="D8810" i="4"/>
  <c r="D8809" i="4"/>
  <c r="D8808" i="4"/>
  <c r="D8807" i="4"/>
  <c r="D8806" i="4"/>
  <c r="D8805" i="4"/>
  <c r="D8804" i="4"/>
  <c r="D8803" i="4"/>
  <c r="D8802" i="4"/>
  <c r="D8801" i="4"/>
  <c r="D8800" i="4"/>
  <c r="D8799" i="4"/>
  <c r="D8798" i="4"/>
  <c r="D8797" i="4"/>
  <c r="D8796" i="4"/>
  <c r="D8795" i="4"/>
  <c r="D8794" i="4"/>
  <c r="D8793" i="4"/>
  <c r="D8792" i="4"/>
  <c r="D8791" i="4"/>
  <c r="D8790" i="4"/>
  <c r="D8789" i="4"/>
  <c r="D8788" i="4"/>
  <c r="D8787" i="4"/>
  <c r="D8786" i="4"/>
  <c r="D8785" i="4"/>
  <c r="D8784" i="4"/>
  <c r="D8783" i="4"/>
  <c r="D8782" i="4"/>
  <c r="D8781" i="4"/>
  <c r="D8780" i="4"/>
  <c r="D8779" i="4"/>
  <c r="D8778" i="4"/>
  <c r="D8777" i="4"/>
  <c r="D8776" i="4"/>
  <c r="D8775" i="4"/>
  <c r="D8774" i="4"/>
  <c r="D8773" i="4"/>
  <c r="D8772" i="4"/>
  <c r="D8771" i="4"/>
  <c r="D8770" i="4"/>
  <c r="D8769" i="4"/>
  <c r="D8768" i="4"/>
  <c r="D8767" i="4"/>
  <c r="D8766" i="4"/>
  <c r="D8765" i="4"/>
  <c r="D8764" i="4"/>
  <c r="D8763" i="4"/>
  <c r="D8762" i="4"/>
  <c r="D8761" i="4"/>
  <c r="D8760" i="4"/>
  <c r="D8759" i="4"/>
  <c r="D8758" i="4"/>
  <c r="D8757" i="4"/>
  <c r="D8756" i="4"/>
  <c r="D8755" i="4"/>
  <c r="D8754" i="4"/>
  <c r="D8753" i="4"/>
  <c r="D8752" i="4"/>
  <c r="D8751" i="4"/>
  <c r="D8750" i="4"/>
  <c r="D8749" i="4"/>
  <c r="D8748" i="4"/>
  <c r="D8747" i="4"/>
  <c r="D8746" i="4"/>
  <c r="D8745" i="4"/>
  <c r="D8744" i="4"/>
  <c r="D8743" i="4"/>
  <c r="D8742" i="4"/>
  <c r="D8741" i="4"/>
  <c r="D8740" i="4"/>
  <c r="D8739" i="4"/>
  <c r="D8738" i="4"/>
  <c r="D8737" i="4"/>
  <c r="D8736" i="4"/>
  <c r="D8735" i="4"/>
  <c r="D8734" i="4"/>
  <c r="D8733" i="4"/>
  <c r="D8732" i="4"/>
  <c r="D8731" i="4"/>
  <c r="D8730" i="4"/>
  <c r="D8729" i="4"/>
  <c r="D8728" i="4"/>
  <c r="D8727" i="4"/>
  <c r="D8726" i="4"/>
  <c r="D8725" i="4"/>
  <c r="D8724" i="4"/>
  <c r="D8723" i="4"/>
  <c r="D8722" i="4"/>
  <c r="D8721" i="4"/>
  <c r="D8720" i="4"/>
  <c r="D8719" i="4"/>
  <c r="D8718" i="4"/>
  <c r="D8717" i="4"/>
  <c r="D8716" i="4"/>
  <c r="D8715" i="4"/>
  <c r="D8714" i="4"/>
  <c r="D8713" i="4"/>
  <c r="D8712" i="4"/>
  <c r="D8711" i="4"/>
  <c r="D8710" i="4"/>
  <c r="D8709" i="4"/>
  <c r="D8708" i="4"/>
  <c r="D8707" i="4"/>
  <c r="D8706" i="4"/>
  <c r="D8705" i="4"/>
  <c r="D8704" i="4"/>
  <c r="D8703" i="4"/>
  <c r="D8702" i="4"/>
  <c r="D8701" i="4"/>
  <c r="D8700" i="4"/>
  <c r="D8699" i="4"/>
  <c r="D8698" i="4"/>
  <c r="D8697" i="4"/>
  <c r="D8696" i="4"/>
  <c r="D8695" i="4"/>
  <c r="D8694" i="4"/>
  <c r="D8693" i="4"/>
  <c r="D8692" i="4"/>
  <c r="D8691" i="4"/>
  <c r="D8690" i="4"/>
  <c r="D8689" i="4"/>
  <c r="D8688" i="4"/>
  <c r="D8687" i="4"/>
  <c r="D8686" i="4"/>
  <c r="D8685" i="4"/>
  <c r="D8684" i="4"/>
  <c r="D8683" i="4"/>
  <c r="D8682" i="4"/>
  <c r="D8681" i="4"/>
  <c r="D8680" i="4"/>
  <c r="D8679" i="4"/>
  <c r="D8678" i="4"/>
  <c r="D8677" i="4"/>
  <c r="D8676" i="4"/>
  <c r="D8675" i="4"/>
  <c r="D8674" i="4"/>
  <c r="D8673" i="4"/>
  <c r="D8672" i="4"/>
  <c r="D8671" i="4"/>
  <c r="D8670" i="4"/>
  <c r="D8669" i="4"/>
  <c r="D8668" i="4"/>
  <c r="D8667" i="4"/>
  <c r="D8666" i="4"/>
  <c r="D8665" i="4"/>
  <c r="D8664" i="4"/>
  <c r="D8663" i="4"/>
  <c r="D8662" i="4"/>
  <c r="D8661" i="4"/>
  <c r="D8660" i="4"/>
  <c r="D8659" i="4"/>
  <c r="D8658" i="4"/>
  <c r="D8657" i="4"/>
  <c r="D8656" i="4"/>
  <c r="D8655" i="4"/>
  <c r="D8654" i="4"/>
  <c r="D8653" i="4"/>
  <c r="D8652" i="4"/>
  <c r="D8651" i="4"/>
  <c r="D8650" i="4"/>
  <c r="D8649" i="4"/>
  <c r="D8648" i="4"/>
  <c r="D8647" i="4"/>
  <c r="D8646" i="4"/>
  <c r="D8645" i="4"/>
  <c r="D8644" i="4"/>
  <c r="D8643" i="4"/>
  <c r="D8642" i="4"/>
  <c r="D8641" i="4"/>
  <c r="D8640" i="4"/>
  <c r="D8639" i="4"/>
  <c r="D8638" i="4"/>
  <c r="D8637" i="4"/>
  <c r="D8636" i="4"/>
  <c r="D8635" i="4"/>
  <c r="D8634" i="4"/>
  <c r="D8633" i="4"/>
  <c r="D8632" i="4"/>
  <c r="D8631" i="4"/>
  <c r="D8630" i="4"/>
  <c r="D8629" i="4"/>
  <c r="D8628" i="4"/>
  <c r="D8627" i="4"/>
  <c r="D8626" i="4"/>
  <c r="D8625" i="4"/>
  <c r="D8624" i="4"/>
  <c r="D8623" i="4"/>
  <c r="D8622" i="4"/>
  <c r="D8621" i="4"/>
  <c r="D8620" i="4"/>
  <c r="D8619" i="4"/>
  <c r="D8618" i="4"/>
  <c r="D8617" i="4"/>
  <c r="D8616" i="4"/>
  <c r="D8615" i="4"/>
  <c r="D8614" i="4"/>
  <c r="D8613" i="4"/>
  <c r="D8612" i="4"/>
  <c r="D8611" i="4"/>
  <c r="D8610" i="4"/>
  <c r="D8609" i="4"/>
  <c r="D8608" i="4"/>
  <c r="D8607" i="4"/>
  <c r="D8606" i="4"/>
  <c r="D8605" i="4"/>
  <c r="D8604" i="4"/>
  <c r="D8603" i="4"/>
  <c r="D8602" i="4"/>
  <c r="D8601" i="4"/>
  <c r="D8600" i="4"/>
  <c r="D8599" i="4"/>
  <c r="D8598" i="4"/>
  <c r="D8597" i="4"/>
  <c r="D8596" i="4"/>
  <c r="D8595" i="4"/>
  <c r="D8594" i="4"/>
  <c r="D8593" i="4"/>
  <c r="D8592" i="4"/>
  <c r="D8591" i="4"/>
  <c r="D8590" i="4"/>
  <c r="D8589" i="4"/>
  <c r="D8588" i="4"/>
  <c r="D8587" i="4"/>
  <c r="D8586" i="4"/>
  <c r="D8585" i="4"/>
  <c r="D8584" i="4"/>
  <c r="D8583" i="4"/>
  <c r="D8582" i="4"/>
  <c r="D8581" i="4"/>
  <c r="D8580" i="4"/>
  <c r="D8579" i="4"/>
  <c r="D8578" i="4"/>
  <c r="D8577" i="4"/>
  <c r="D8576" i="4"/>
  <c r="D8575" i="4"/>
  <c r="D8574" i="4"/>
  <c r="D8573" i="4"/>
  <c r="D8572" i="4"/>
  <c r="D8571" i="4"/>
  <c r="D8570" i="4"/>
  <c r="D8569" i="4"/>
  <c r="D8568" i="4"/>
  <c r="D8567" i="4"/>
  <c r="D8566" i="4"/>
  <c r="D8565" i="4"/>
  <c r="D8564" i="4"/>
  <c r="D8563" i="4"/>
  <c r="D8562" i="4"/>
  <c r="D8561" i="4"/>
  <c r="D8560" i="4"/>
  <c r="D8559" i="4"/>
  <c r="D8558" i="4"/>
  <c r="D8557" i="4"/>
  <c r="D8556" i="4"/>
  <c r="D8555" i="4"/>
  <c r="D8554" i="4"/>
  <c r="D8553" i="4"/>
  <c r="D8552" i="4"/>
  <c r="D8551" i="4"/>
  <c r="D8550" i="4"/>
  <c r="D8549" i="4"/>
  <c r="D8548" i="4"/>
  <c r="D8547" i="4"/>
  <c r="D8546" i="4"/>
  <c r="D8545" i="4"/>
  <c r="D8544" i="4"/>
  <c r="D8543" i="4"/>
  <c r="D8542" i="4"/>
  <c r="D8541" i="4"/>
  <c r="D8540" i="4"/>
  <c r="D8539" i="4"/>
  <c r="D8538" i="4"/>
  <c r="D8537" i="4"/>
  <c r="D8536" i="4"/>
  <c r="D8535" i="4"/>
  <c r="D8534" i="4"/>
  <c r="D8533" i="4"/>
  <c r="D8532" i="4"/>
  <c r="D8531" i="4"/>
  <c r="D8530" i="4"/>
  <c r="D8529" i="4"/>
  <c r="D8528" i="4"/>
  <c r="D8527" i="4"/>
  <c r="D8526" i="4"/>
  <c r="D8525" i="4"/>
  <c r="D8524" i="4"/>
  <c r="D8523" i="4"/>
  <c r="D8522" i="4"/>
  <c r="D8521" i="4"/>
  <c r="D8520" i="4"/>
  <c r="D8519" i="4"/>
  <c r="D8518" i="4"/>
  <c r="D8517" i="4"/>
  <c r="D8516" i="4"/>
  <c r="D8515" i="4"/>
  <c r="D8514" i="4"/>
  <c r="D8513" i="4"/>
  <c r="D8512" i="4"/>
  <c r="D8511" i="4"/>
  <c r="D8510" i="4"/>
  <c r="D8509" i="4"/>
  <c r="D8508" i="4"/>
  <c r="D8507" i="4"/>
  <c r="D8506" i="4"/>
  <c r="D8505" i="4"/>
  <c r="D8504" i="4"/>
  <c r="D8503" i="4"/>
  <c r="D8502" i="4"/>
  <c r="D8501" i="4"/>
  <c r="D8500" i="4"/>
  <c r="D8499" i="4"/>
  <c r="D8498" i="4"/>
  <c r="D8497" i="4"/>
  <c r="D8496" i="4"/>
  <c r="D8495" i="4"/>
  <c r="D8494" i="4"/>
  <c r="D8493" i="4"/>
  <c r="D8492" i="4"/>
  <c r="D8491" i="4"/>
  <c r="D8490" i="4"/>
  <c r="D8489" i="4"/>
  <c r="D8488" i="4"/>
  <c r="D8487" i="4"/>
  <c r="D8486" i="4"/>
  <c r="D8485" i="4"/>
  <c r="D8484" i="4"/>
  <c r="D8483" i="4"/>
  <c r="D8482" i="4"/>
  <c r="D8481" i="4"/>
  <c r="D8480" i="4"/>
  <c r="D8479" i="4"/>
  <c r="D8478" i="4"/>
  <c r="D8477" i="4"/>
  <c r="D8476" i="4"/>
  <c r="D8475" i="4"/>
  <c r="D8474" i="4"/>
  <c r="D8473" i="4"/>
  <c r="D8472" i="4"/>
  <c r="D8471" i="4"/>
  <c r="D8470" i="4"/>
  <c r="D8469" i="4"/>
  <c r="D8468" i="4"/>
  <c r="D8467" i="4"/>
  <c r="D8466" i="4"/>
  <c r="D8465" i="4"/>
  <c r="D8464" i="4"/>
  <c r="D8463" i="4"/>
  <c r="D8462" i="4"/>
  <c r="D8461" i="4"/>
  <c r="D8460" i="4"/>
  <c r="D8459" i="4"/>
  <c r="D8458" i="4"/>
  <c r="D8457" i="4"/>
  <c r="D8456" i="4"/>
  <c r="D8455" i="4"/>
  <c r="D8454" i="4"/>
  <c r="D8453" i="4"/>
  <c r="D8452" i="4"/>
  <c r="D8451" i="4"/>
  <c r="D8450" i="4"/>
  <c r="D8449" i="4"/>
  <c r="D8448" i="4"/>
  <c r="D8447" i="4"/>
  <c r="D8446" i="4"/>
  <c r="D8445" i="4"/>
  <c r="D8444" i="4"/>
  <c r="D8443" i="4"/>
  <c r="D8442" i="4"/>
  <c r="D8441" i="4"/>
  <c r="D8440" i="4"/>
  <c r="D8439" i="4"/>
  <c r="D8438" i="4"/>
  <c r="D8437" i="4"/>
  <c r="D8436" i="4"/>
  <c r="D8435" i="4"/>
  <c r="D8434" i="4"/>
  <c r="D8433" i="4"/>
  <c r="D8432" i="4"/>
  <c r="D8431" i="4"/>
  <c r="D8430" i="4"/>
  <c r="D8429" i="4"/>
  <c r="D8428" i="4"/>
  <c r="D8427" i="4"/>
  <c r="D8426" i="4"/>
  <c r="D8425" i="4"/>
  <c r="D8424" i="4"/>
  <c r="D8423" i="4"/>
  <c r="D8422" i="4"/>
  <c r="D8421" i="4"/>
  <c r="D8420" i="4"/>
  <c r="D8419" i="4"/>
  <c r="D8418" i="4"/>
  <c r="D8417" i="4"/>
  <c r="D8416" i="4"/>
  <c r="D8415" i="4"/>
  <c r="D8414" i="4"/>
  <c r="D8413" i="4"/>
  <c r="D8412" i="4"/>
  <c r="D8411" i="4"/>
  <c r="D8410" i="4"/>
  <c r="D8409" i="4"/>
  <c r="D8408" i="4"/>
  <c r="D8407" i="4"/>
  <c r="D8406" i="4"/>
  <c r="D8405" i="4"/>
  <c r="D8404" i="4"/>
  <c r="D8403" i="4"/>
  <c r="D8402" i="4"/>
  <c r="D8401" i="4"/>
  <c r="D8400" i="4"/>
  <c r="D8399" i="4"/>
  <c r="D8398" i="4"/>
  <c r="D8397" i="4"/>
  <c r="D8396" i="4"/>
  <c r="D8395" i="4"/>
  <c r="D8394" i="4"/>
  <c r="D8393" i="4"/>
  <c r="D8392" i="4"/>
  <c r="D8391" i="4"/>
  <c r="D8390" i="4"/>
  <c r="D8389" i="4"/>
  <c r="D8388" i="4"/>
  <c r="D8387" i="4"/>
  <c r="D8386" i="4"/>
  <c r="D8385" i="4"/>
  <c r="D8384" i="4"/>
  <c r="D8383" i="4"/>
  <c r="D8382" i="4"/>
  <c r="D8381" i="4"/>
  <c r="D8380" i="4"/>
  <c r="D8379" i="4"/>
  <c r="D8378" i="4"/>
  <c r="D8377" i="4"/>
  <c r="D8376" i="4"/>
  <c r="D8375" i="4"/>
  <c r="D8374" i="4"/>
  <c r="D8373" i="4"/>
  <c r="D8372" i="4"/>
  <c r="D8371" i="4"/>
  <c r="D8370" i="4"/>
  <c r="D8369" i="4"/>
  <c r="D8368" i="4"/>
  <c r="D8367" i="4"/>
  <c r="D8366" i="4"/>
  <c r="D8365" i="4"/>
  <c r="D8364" i="4"/>
  <c r="D8363" i="4"/>
  <c r="D8362" i="4"/>
  <c r="D8361" i="4"/>
  <c r="D8360" i="4"/>
  <c r="D8359" i="4"/>
  <c r="D8358" i="4"/>
  <c r="D8357" i="4"/>
  <c r="D8356" i="4"/>
  <c r="D8355" i="4"/>
  <c r="D8354" i="4"/>
  <c r="D8353" i="4"/>
  <c r="D8352" i="4"/>
  <c r="D8351" i="4"/>
  <c r="D8350" i="4"/>
  <c r="D8349" i="4"/>
  <c r="D8348" i="4"/>
  <c r="D8347" i="4"/>
  <c r="D8346" i="4"/>
  <c r="D8345" i="4"/>
  <c r="D8344" i="4"/>
  <c r="D8343" i="4"/>
  <c r="D8342" i="4"/>
  <c r="D8341" i="4"/>
  <c r="D8340" i="4"/>
  <c r="D8339" i="4"/>
  <c r="D8338" i="4"/>
  <c r="D8337" i="4"/>
  <c r="D8336" i="4"/>
  <c r="D8335" i="4"/>
  <c r="D8334" i="4"/>
  <c r="D8333" i="4"/>
  <c r="D8332" i="4"/>
  <c r="D8331" i="4"/>
  <c r="D8330" i="4"/>
  <c r="D8329" i="4"/>
  <c r="D8328" i="4"/>
  <c r="D8327" i="4"/>
  <c r="D8326" i="4"/>
  <c r="D8325" i="4"/>
  <c r="D8324" i="4"/>
  <c r="D8323" i="4"/>
  <c r="D8322" i="4"/>
  <c r="D8321" i="4"/>
  <c r="D8320" i="4"/>
  <c r="D8319" i="4"/>
  <c r="D8318" i="4"/>
  <c r="D8317" i="4"/>
  <c r="D8316" i="4"/>
  <c r="D8315" i="4"/>
  <c r="D8314" i="4"/>
  <c r="D8313" i="4"/>
  <c r="D8312" i="4"/>
  <c r="D8311" i="4"/>
  <c r="D8310" i="4"/>
  <c r="D8309" i="4"/>
  <c r="D8308" i="4"/>
  <c r="D8307" i="4"/>
  <c r="D8306" i="4"/>
  <c r="D8305" i="4"/>
  <c r="D8304" i="4"/>
  <c r="D8303" i="4"/>
  <c r="D8302" i="4"/>
  <c r="D8301" i="4"/>
  <c r="D8300" i="4"/>
  <c r="D8299" i="4"/>
  <c r="D8298" i="4"/>
  <c r="D8297" i="4"/>
  <c r="D8296" i="4"/>
  <c r="D8295" i="4"/>
  <c r="D8294" i="4"/>
  <c r="D8293" i="4"/>
  <c r="D8292" i="4"/>
  <c r="D8291" i="4"/>
  <c r="D8290" i="4"/>
  <c r="D8289" i="4"/>
  <c r="D8288" i="4"/>
  <c r="D8287" i="4"/>
  <c r="D8286" i="4"/>
  <c r="D8285" i="4"/>
  <c r="D8284" i="4"/>
  <c r="D8283" i="4"/>
  <c r="D8282" i="4"/>
  <c r="D8281" i="4"/>
  <c r="D8280" i="4"/>
  <c r="D8279" i="4"/>
  <c r="D8278" i="4"/>
  <c r="D8277" i="4"/>
  <c r="D8276" i="4"/>
  <c r="D8275" i="4"/>
  <c r="D8274" i="4"/>
  <c r="D8273" i="4"/>
  <c r="D8272" i="4"/>
  <c r="D8271" i="4"/>
  <c r="D8270" i="4"/>
  <c r="D8269" i="4"/>
  <c r="D8268" i="4"/>
  <c r="D8267" i="4"/>
  <c r="D8266" i="4"/>
  <c r="D8265" i="4"/>
  <c r="D8264" i="4"/>
  <c r="D8263" i="4"/>
  <c r="D8262" i="4"/>
  <c r="D8261" i="4"/>
  <c r="D8260" i="4"/>
  <c r="D8259" i="4"/>
  <c r="D8258" i="4"/>
  <c r="D8257" i="4"/>
  <c r="D8256" i="4"/>
  <c r="D8255" i="4"/>
  <c r="D8254" i="4"/>
  <c r="D8253" i="4"/>
  <c r="D8252" i="4"/>
  <c r="D8251" i="4"/>
  <c r="D8250" i="4"/>
  <c r="D8249" i="4"/>
  <c r="D8248" i="4"/>
  <c r="D8247" i="4"/>
  <c r="D8246" i="4"/>
  <c r="D8245" i="4"/>
  <c r="D8244" i="4"/>
  <c r="D8243" i="4"/>
  <c r="D8242" i="4"/>
  <c r="D8241" i="4"/>
  <c r="D8240" i="4"/>
  <c r="D8239" i="4"/>
  <c r="D8238" i="4"/>
  <c r="D8237" i="4"/>
  <c r="D8236" i="4"/>
  <c r="D8235" i="4"/>
  <c r="D8234" i="4"/>
  <c r="D8233" i="4"/>
  <c r="D8232" i="4"/>
  <c r="D8231" i="4"/>
  <c r="D8230" i="4"/>
  <c r="D8229" i="4"/>
  <c r="D8228" i="4"/>
  <c r="D8227" i="4"/>
  <c r="D8226" i="4"/>
  <c r="D8225" i="4"/>
  <c r="D8224" i="4"/>
  <c r="D8223" i="4"/>
  <c r="D8222" i="4"/>
  <c r="D8221" i="4"/>
  <c r="D8220" i="4"/>
  <c r="D8219" i="4"/>
  <c r="D8218" i="4"/>
  <c r="D8217" i="4"/>
  <c r="D8216" i="4"/>
  <c r="D8215" i="4"/>
  <c r="D8214" i="4"/>
  <c r="D8213" i="4"/>
  <c r="D8212" i="4"/>
  <c r="D8211" i="4"/>
  <c r="D8210" i="4"/>
  <c r="D8209" i="4"/>
  <c r="D8208" i="4"/>
  <c r="D8207" i="4"/>
  <c r="D8206" i="4"/>
  <c r="D8205" i="4"/>
  <c r="D8204" i="4"/>
  <c r="D8203" i="4"/>
  <c r="D8202" i="4"/>
  <c r="D8201" i="4"/>
  <c r="D8200" i="4"/>
  <c r="D8199" i="4"/>
  <c r="D8198" i="4"/>
  <c r="D8197" i="4"/>
  <c r="D8196" i="4"/>
  <c r="D8195" i="4"/>
  <c r="D8194" i="4"/>
  <c r="D8193" i="4"/>
  <c r="D8192" i="4"/>
  <c r="D8191" i="4"/>
  <c r="D8190" i="4"/>
  <c r="D8189" i="4"/>
  <c r="D8188" i="4"/>
  <c r="D8187" i="4"/>
  <c r="D8186" i="4"/>
  <c r="D8185" i="4"/>
  <c r="D8184" i="4"/>
  <c r="D8183" i="4"/>
  <c r="D8182" i="4"/>
  <c r="D8181" i="4"/>
  <c r="D8180" i="4"/>
  <c r="D8179" i="4"/>
  <c r="D8178" i="4"/>
  <c r="D8177" i="4"/>
  <c r="D8176" i="4"/>
  <c r="D8175" i="4"/>
  <c r="D8174" i="4"/>
  <c r="D8173" i="4"/>
  <c r="D8172" i="4"/>
  <c r="D8171" i="4"/>
  <c r="D8170" i="4"/>
  <c r="D8169" i="4"/>
  <c r="D8168" i="4"/>
  <c r="D8167" i="4"/>
  <c r="D8166" i="4"/>
  <c r="D8165" i="4"/>
  <c r="D8164" i="4"/>
  <c r="D8163" i="4"/>
  <c r="D8162" i="4"/>
  <c r="D8161" i="4"/>
  <c r="D8160" i="4"/>
  <c r="D8159" i="4"/>
  <c r="D8158" i="4"/>
  <c r="D8157" i="4"/>
  <c r="D8156" i="4"/>
  <c r="D8155" i="4"/>
  <c r="D8154" i="4"/>
  <c r="D8153" i="4"/>
  <c r="D8152" i="4"/>
  <c r="D8151" i="4"/>
  <c r="D8150" i="4"/>
  <c r="D8149" i="4"/>
  <c r="D8148" i="4"/>
  <c r="D8147" i="4"/>
  <c r="D8146" i="4"/>
  <c r="D8145" i="4"/>
  <c r="D8144" i="4"/>
  <c r="D8143" i="4"/>
  <c r="D8142" i="4"/>
  <c r="D8141" i="4"/>
  <c r="D8140" i="4"/>
  <c r="D8139" i="4"/>
  <c r="D8138" i="4"/>
  <c r="D8137" i="4"/>
  <c r="D8136" i="4"/>
  <c r="D8135" i="4"/>
  <c r="D8134" i="4"/>
  <c r="D8133" i="4"/>
  <c r="D8132" i="4"/>
  <c r="D8131" i="4"/>
  <c r="D8130" i="4"/>
  <c r="D8129" i="4"/>
  <c r="D8128" i="4"/>
  <c r="D8127" i="4"/>
  <c r="D8126" i="4"/>
  <c r="D8125" i="4"/>
  <c r="D8124" i="4"/>
  <c r="D8123" i="4"/>
  <c r="D8122" i="4"/>
  <c r="D8121" i="4"/>
  <c r="D8120" i="4"/>
  <c r="D8119" i="4"/>
  <c r="D8118" i="4"/>
  <c r="D8117" i="4"/>
  <c r="D8116" i="4"/>
  <c r="D8115" i="4"/>
  <c r="D8114" i="4"/>
  <c r="D8113" i="4"/>
  <c r="D8112" i="4"/>
  <c r="D8111" i="4"/>
  <c r="D8110" i="4"/>
  <c r="D8109" i="4"/>
  <c r="D8108" i="4"/>
  <c r="D8107" i="4"/>
  <c r="D8106" i="4"/>
  <c r="D8105" i="4"/>
  <c r="D8104" i="4"/>
  <c r="D8103" i="4"/>
  <c r="D8102" i="4"/>
  <c r="D8101" i="4"/>
  <c r="D8100" i="4"/>
  <c r="D8099" i="4"/>
  <c r="D8098" i="4"/>
  <c r="D8097" i="4"/>
  <c r="D8096" i="4"/>
  <c r="D8095" i="4"/>
  <c r="D8094" i="4"/>
  <c r="D8093" i="4"/>
  <c r="D8092" i="4"/>
  <c r="D8091" i="4"/>
  <c r="D8090" i="4"/>
  <c r="D8089" i="4"/>
  <c r="D8088" i="4"/>
  <c r="D8087" i="4"/>
  <c r="D8086" i="4"/>
  <c r="D8085" i="4"/>
  <c r="D8084" i="4"/>
  <c r="D8083" i="4"/>
  <c r="D8082" i="4"/>
  <c r="D8081" i="4"/>
  <c r="D8080" i="4"/>
  <c r="D8079" i="4"/>
  <c r="D8078" i="4"/>
  <c r="D8077" i="4"/>
  <c r="D8076" i="4"/>
  <c r="D8075" i="4"/>
  <c r="D8074" i="4"/>
  <c r="D8073" i="4"/>
  <c r="D8072" i="4"/>
  <c r="D8071" i="4"/>
  <c r="D8070" i="4"/>
  <c r="D8069" i="4"/>
  <c r="D8068" i="4"/>
  <c r="D8067" i="4"/>
  <c r="D8066" i="4"/>
  <c r="D8065" i="4"/>
  <c r="D8064" i="4"/>
  <c r="D8063" i="4"/>
  <c r="D8062" i="4"/>
  <c r="D8061" i="4"/>
  <c r="D8060" i="4"/>
  <c r="D8059" i="4"/>
  <c r="D8058" i="4"/>
  <c r="D8057" i="4"/>
  <c r="D8056" i="4"/>
  <c r="D8055" i="4"/>
  <c r="D8054" i="4"/>
  <c r="D8053" i="4"/>
  <c r="D8052" i="4"/>
  <c r="D8051" i="4"/>
  <c r="D8050" i="4"/>
  <c r="D8049" i="4"/>
  <c r="D8048" i="4"/>
  <c r="D8047" i="4"/>
  <c r="D8046" i="4"/>
  <c r="D8045" i="4"/>
  <c r="D8044" i="4"/>
  <c r="D8043" i="4"/>
  <c r="D8042" i="4"/>
  <c r="D8041" i="4"/>
  <c r="D8040" i="4"/>
  <c r="D8039" i="4"/>
  <c r="D8038" i="4"/>
  <c r="D8037" i="4"/>
  <c r="D8036" i="4"/>
  <c r="D8035" i="4"/>
  <c r="D8034" i="4"/>
  <c r="D8033" i="4"/>
  <c r="D8032" i="4"/>
  <c r="D8031" i="4"/>
  <c r="D8030" i="4"/>
  <c r="D8029" i="4"/>
  <c r="D8028" i="4"/>
  <c r="D8027" i="4"/>
  <c r="D8026" i="4"/>
  <c r="D8025" i="4"/>
  <c r="D8024" i="4"/>
  <c r="D8023" i="4"/>
  <c r="D8022" i="4"/>
  <c r="D8021" i="4"/>
  <c r="D8020" i="4"/>
  <c r="D8019" i="4"/>
  <c r="D8018" i="4"/>
  <c r="D8017" i="4"/>
  <c r="D8016" i="4"/>
  <c r="D8015" i="4"/>
  <c r="D8014" i="4"/>
  <c r="D8013" i="4"/>
  <c r="D8012" i="4"/>
  <c r="D8011" i="4"/>
  <c r="D8010" i="4"/>
  <c r="D8009" i="4"/>
  <c r="D8008" i="4"/>
  <c r="D8007" i="4"/>
  <c r="D8006" i="4"/>
  <c r="D8005" i="4"/>
  <c r="D8004" i="4"/>
  <c r="D8003" i="4"/>
  <c r="D8002" i="4"/>
  <c r="D8001" i="4"/>
  <c r="D8000" i="4"/>
  <c r="D7999" i="4"/>
  <c r="D7998" i="4"/>
  <c r="D7997" i="4"/>
  <c r="D7996" i="4"/>
  <c r="D7995" i="4"/>
  <c r="D7994" i="4"/>
  <c r="D7993" i="4"/>
  <c r="D7992" i="4"/>
  <c r="D7991" i="4"/>
  <c r="D7990" i="4"/>
  <c r="D7989" i="4"/>
  <c r="D7988" i="4"/>
  <c r="D7987" i="4"/>
  <c r="D7986" i="4"/>
  <c r="D7985" i="4"/>
  <c r="D7984" i="4"/>
  <c r="D7983" i="4"/>
  <c r="D7982" i="4"/>
  <c r="D7981" i="4"/>
  <c r="D7980" i="4"/>
  <c r="D7979" i="4"/>
  <c r="D7978" i="4"/>
  <c r="D7977" i="4"/>
  <c r="D7976" i="4"/>
  <c r="D7975" i="4"/>
  <c r="D7974" i="4"/>
  <c r="D7973" i="4"/>
  <c r="D7972" i="4"/>
  <c r="D7971" i="4"/>
  <c r="D7970" i="4"/>
  <c r="D7969" i="4"/>
  <c r="D7968" i="4"/>
  <c r="D7967" i="4"/>
  <c r="D7966" i="4"/>
  <c r="D7965" i="4"/>
  <c r="D7964" i="4"/>
  <c r="D7963" i="4"/>
  <c r="D7962" i="4"/>
  <c r="D7961" i="4"/>
  <c r="D7960" i="4"/>
  <c r="D7959" i="4"/>
  <c r="D7958" i="4"/>
  <c r="D7957" i="4"/>
  <c r="D7956" i="4"/>
  <c r="D7955" i="4"/>
  <c r="D7954" i="4"/>
  <c r="D7953" i="4"/>
  <c r="D7952" i="4"/>
  <c r="D7951" i="4"/>
  <c r="D7950" i="4"/>
  <c r="D7949" i="4"/>
  <c r="D7948" i="4"/>
  <c r="D7947" i="4"/>
  <c r="D7946" i="4"/>
  <c r="D7945" i="4"/>
  <c r="D7944" i="4"/>
  <c r="D7943" i="4"/>
  <c r="D7942" i="4"/>
  <c r="D7941" i="4"/>
  <c r="D7940" i="4"/>
  <c r="D7939" i="4"/>
  <c r="D7938" i="4"/>
  <c r="D7937" i="4"/>
  <c r="D7936" i="4"/>
  <c r="D7935" i="4"/>
  <c r="D7934" i="4"/>
  <c r="D7933" i="4"/>
  <c r="D7932" i="4"/>
  <c r="D7931" i="4"/>
  <c r="D7930" i="4"/>
  <c r="D7929" i="4"/>
  <c r="D7928" i="4"/>
  <c r="D7927" i="4"/>
  <c r="D7926" i="4"/>
  <c r="D7925" i="4"/>
  <c r="D7924" i="4"/>
  <c r="D7923" i="4"/>
  <c r="D7922" i="4"/>
  <c r="D7921" i="4"/>
  <c r="D7920" i="4"/>
  <c r="D7919" i="4"/>
  <c r="D7918" i="4"/>
  <c r="D7917" i="4"/>
  <c r="D7916" i="4"/>
  <c r="D7915" i="4"/>
  <c r="D7914" i="4"/>
  <c r="D7913" i="4"/>
  <c r="D7912" i="4"/>
  <c r="D7911" i="4"/>
  <c r="D7910" i="4"/>
  <c r="D7909" i="4"/>
  <c r="D7908" i="4"/>
  <c r="D7907" i="4"/>
  <c r="D7906" i="4"/>
  <c r="D7905" i="4"/>
  <c r="D7904" i="4"/>
  <c r="D7903" i="4"/>
  <c r="D7902" i="4"/>
  <c r="D7901" i="4"/>
  <c r="D7900" i="4"/>
  <c r="D7899" i="4"/>
  <c r="D7898" i="4"/>
  <c r="D7897" i="4"/>
  <c r="D7896" i="4"/>
  <c r="D7895" i="4"/>
  <c r="D7894" i="4"/>
  <c r="D7893" i="4"/>
  <c r="D7892" i="4"/>
  <c r="D7891" i="4"/>
  <c r="D7890" i="4"/>
  <c r="D7889" i="4"/>
  <c r="D7888" i="4"/>
  <c r="D7887" i="4"/>
  <c r="D7886" i="4"/>
  <c r="D7885" i="4"/>
  <c r="D7884" i="4"/>
  <c r="D7883" i="4"/>
  <c r="D7882" i="4"/>
  <c r="D7881" i="4"/>
  <c r="D7880" i="4"/>
  <c r="D7879" i="4"/>
  <c r="D7878" i="4"/>
  <c r="D7877" i="4"/>
  <c r="D7876" i="4"/>
  <c r="D7875" i="4"/>
  <c r="D7874" i="4"/>
  <c r="D7873" i="4"/>
  <c r="D7872" i="4"/>
  <c r="D7871" i="4"/>
  <c r="D7870" i="4"/>
  <c r="D7869" i="4"/>
  <c r="D7868" i="4"/>
  <c r="D7867" i="4"/>
  <c r="D7866" i="4"/>
  <c r="D7865" i="4"/>
  <c r="D7864" i="4"/>
  <c r="D7863" i="4"/>
  <c r="D7862" i="4"/>
  <c r="D7861" i="4"/>
  <c r="D7860" i="4"/>
  <c r="D7859" i="4"/>
  <c r="D7858" i="4"/>
  <c r="D7857" i="4"/>
  <c r="D7856" i="4"/>
  <c r="D7855" i="4"/>
  <c r="D7854" i="4"/>
  <c r="D7853" i="4"/>
  <c r="D7852" i="4"/>
  <c r="D7851" i="4"/>
  <c r="D7850" i="4"/>
  <c r="D7849" i="4"/>
  <c r="D7848" i="4"/>
  <c r="D7847" i="4"/>
  <c r="D7846" i="4"/>
  <c r="D7845" i="4"/>
  <c r="D7844" i="4"/>
  <c r="D7843" i="4"/>
  <c r="D7842" i="4"/>
  <c r="D7841" i="4"/>
  <c r="D7840" i="4"/>
  <c r="D7839" i="4"/>
  <c r="D7838" i="4"/>
  <c r="D7837" i="4"/>
  <c r="D7836" i="4"/>
  <c r="D7835" i="4"/>
  <c r="D7834" i="4"/>
  <c r="D7833" i="4"/>
  <c r="D7832" i="4"/>
  <c r="D7831" i="4"/>
  <c r="D7830" i="4"/>
  <c r="D7829" i="4"/>
  <c r="D7828" i="4"/>
  <c r="D7827" i="4"/>
  <c r="D7826" i="4"/>
  <c r="D7825" i="4"/>
  <c r="D7824" i="4"/>
  <c r="D7823" i="4"/>
  <c r="D7822" i="4"/>
  <c r="D7821" i="4"/>
  <c r="D7820" i="4"/>
  <c r="D7819" i="4"/>
  <c r="D7818" i="4"/>
  <c r="D7817" i="4"/>
  <c r="D7816" i="4"/>
  <c r="D7815" i="4"/>
  <c r="D7814" i="4"/>
  <c r="D7813" i="4"/>
  <c r="D7812" i="4"/>
  <c r="D7811" i="4"/>
  <c r="D7810" i="4"/>
  <c r="D7809" i="4"/>
  <c r="D7808" i="4"/>
  <c r="D7807" i="4"/>
  <c r="D7806" i="4"/>
  <c r="D7805" i="4"/>
  <c r="D7804" i="4"/>
  <c r="D7803" i="4"/>
  <c r="D7802" i="4"/>
  <c r="D7801" i="4"/>
  <c r="D7800" i="4"/>
  <c r="D7799" i="4"/>
  <c r="D7798" i="4"/>
  <c r="D7797" i="4"/>
  <c r="D7796" i="4"/>
  <c r="D7795" i="4"/>
  <c r="D7794" i="4"/>
  <c r="D7793" i="4"/>
  <c r="D7792" i="4"/>
  <c r="D7791" i="4"/>
  <c r="D7790" i="4"/>
  <c r="D7789" i="4"/>
  <c r="D7788" i="4"/>
  <c r="D7787" i="4"/>
  <c r="D7786" i="4"/>
  <c r="D7785" i="4"/>
  <c r="D7784" i="4"/>
  <c r="D7783" i="4"/>
  <c r="D7782" i="4"/>
  <c r="D7781" i="4"/>
  <c r="D7780" i="4"/>
  <c r="D7779" i="4"/>
  <c r="D7778" i="4"/>
  <c r="D7777" i="4"/>
  <c r="D7776" i="4"/>
  <c r="D7775" i="4"/>
  <c r="D7774" i="4"/>
  <c r="D7773" i="4"/>
  <c r="D7772" i="4"/>
  <c r="D7771" i="4"/>
  <c r="D7770" i="4"/>
  <c r="D7769" i="4"/>
  <c r="D7768" i="4"/>
  <c r="D7767" i="4"/>
  <c r="D7766" i="4"/>
  <c r="D7765" i="4"/>
  <c r="D7764" i="4"/>
  <c r="D7763" i="4"/>
  <c r="D7762" i="4"/>
  <c r="D7761" i="4"/>
  <c r="D7760" i="4"/>
  <c r="D7759" i="4"/>
  <c r="D7758" i="4"/>
  <c r="D7757" i="4"/>
  <c r="D7756" i="4"/>
  <c r="D7755" i="4"/>
  <c r="D7754" i="4"/>
  <c r="D7753" i="4"/>
  <c r="D7752" i="4"/>
  <c r="D7751" i="4"/>
  <c r="D7750" i="4"/>
  <c r="D7749" i="4"/>
  <c r="D7748" i="4"/>
  <c r="D7747" i="4"/>
  <c r="D7746" i="4"/>
  <c r="D7745" i="4"/>
  <c r="D7744" i="4"/>
  <c r="D7743" i="4"/>
  <c r="D7742" i="4"/>
  <c r="D7741" i="4"/>
  <c r="D7740" i="4"/>
  <c r="D7739" i="4"/>
  <c r="D7738" i="4"/>
  <c r="D7737" i="4"/>
  <c r="D7736" i="4"/>
  <c r="D7735" i="4"/>
  <c r="D7734" i="4"/>
  <c r="D7733" i="4"/>
  <c r="D7732" i="4"/>
  <c r="D7731" i="4"/>
  <c r="D7730" i="4"/>
  <c r="D7729" i="4"/>
  <c r="D7728" i="4"/>
  <c r="D7727" i="4"/>
  <c r="D7726" i="4"/>
  <c r="D7725" i="4"/>
  <c r="D7724" i="4"/>
  <c r="D7723" i="4"/>
  <c r="D7722" i="4"/>
  <c r="D7721" i="4"/>
  <c r="D7720" i="4"/>
  <c r="D7719" i="4"/>
  <c r="D7718" i="4"/>
  <c r="D7717" i="4"/>
  <c r="D7716" i="4"/>
  <c r="D7715" i="4"/>
  <c r="D7714" i="4"/>
  <c r="D7713" i="4"/>
  <c r="D7712" i="4"/>
  <c r="D7711" i="4"/>
  <c r="D7710" i="4"/>
  <c r="D7709" i="4"/>
  <c r="D7708" i="4"/>
  <c r="D7707" i="4"/>
  <c r="D7706" i="4"/>
  <c r="D7705" i="4"/>
  <c r="D7704" i="4"/>
  <c r="D7703" i="4"/>
  <c r="D7702" i="4"/>
  <c r="D7701" i="4"/>
  <c r="D7700" i="4"/>
  <c r="D7699" i="4"/>
  <c r="D7698" i="4"/>
  <c r="D7697" i="4"/>
  <c r="D7696" i="4"/>
  <c r="D7695" i="4"/>
  <c r="D7694" i="4"/>
  <c r="D7693" i="4"/>
  <c r="D7692" i="4"/>
  <c r="D7691" i="4"/>
  <c r="D7690" i="4"/>
  <c r="D7689" i="4"/>
  <c r="D7688" i="4"/>
  <c r="D7687" i="4"/>
  <c r="D7686" i="4"/>
  <c r="D7685" i="4"/>
  <c r="D7684" i="4"/>
  <c r="D7683" i="4"/>
  <c r="D7682" i="4"/>
  <c r="D7681" i="4"/>
  <c r="D7680" i="4"/>
  <c r="D7679" i="4"/>
  <c r="D7678" i="4"/>
  <c r="D7677" i="4"/>
  <c r="D7676" i="4"/>
  <c r="D7675" i="4"/>
  <c r="D7674" i="4"/>
  <c r="D7673" i="4"/>
  <c r="D7672" i="4"/>
  <c r="D7671" i="4"/>
  <c r="D7670" i="4"/>
  <c r="D7669" i="4"/>
  <c r="D7668" i="4"/>
  <c r="D7667" i="4"/>
  <c r="D7666" i="4"/>
  <c r="D7665" i="4"/>
  <c r="D7664" i="4"/>
  <c r="D7663" i="4"/>
  <c r="D7662" i="4"/>
  <c r="D7661" i="4"/>
  <c r="D7660" i="4"/>
  <c r="D7659" i="4"/>
  <c r="D7658" i="4"/>
  <c r="D7657" i="4"/>
  <c r="D7656" i="4"/>
  <c r="D7655" i="4"/>
  <c r="D7654" i="4"/>
  <c r="D7653" i="4"/>
  <c r="D7652" i="4"/>
  <c r="D7651" i="4"/>
  <c r="D7650" i="4"/>
  <c r="D7649" i="4"/>
  <c r="D7648" i="4"/>
  <c r="D7647" i="4"/>
  <c r="D7646" i="4"/>
  <c r="D7645" i="4"/>
  <c r="D7644" i="4"/>
  <c r="D7643" i="4"/>
  <c r="D7642" i="4"/>
  <c r="D7641" i="4"/>
  <c r="D7640" i="4"/>
  <c r="D7639" i="4"/>
  <c r="D7638" i="4"/>
  <c r="D7637" i="4"/>
  <c r="D7636" i="4"/>
  <c r="D7635" i="4"/>
  <c r="D7634" i="4"/>
  <c r="D7633" i="4"/>
  <c r="D7632" i="4"/>
  <c r="D7631" i="4"/>
  <c r="D7630" i="4"/>
  <c r="D7629" i="4"/>
  <c r="D7628" i="4"/>
  <c r="D7627" i="4"/>
  <c r="D7626" i="4"/>
  <c r="D7625" i="4"/>
  <c r="D7624" i="4"/>
  <c r="D7623" i="4"/>
  <c r="D7622" i="4"/>
  <c r="D7621" i="4"/>
  <c r="D7620" i="4"/>
  <c r="D7619" i="4"/>
  <c r="D7618" i="4"/>
  <c r="D7617" i="4"/>
  <c r="D7616" i="4"/>
  <c r="D7615" i="4"/>
  <c r="D7614" i="4"/>
  <c r="D7613" i="4"/>
  <c r="D7612" i="4"/>
  <c r="D7611" i="4"/>
  <c r="D7610" i="4"/>
  <c r="D7609" i="4"/>
  <c r="D7608" i="4"/>
  <c r="D7607" i="4"/>
  <c r="D7606" i="4"/>
  <c r="D7605" i="4"/>
  <c r="D7604" i="4"/>
  <c r="D7603" i="4"/>
  <c r="D7602" i="4"/>
  <c r="D7601" i="4"/>
  <c r="D7600" i="4"/>
  <c r="D7599" i="4"/>
  <c r="D7598" i="4"/>
  <c r="D7597" i="4"/>
  <c r="D7596" i="4"/>
  <c r="D7595" i="4"/>
  <c r="D7594" i="4"/>
  <c r="D7593" i="4"/>
  <c r="D7592" i="4"/>
  <c r="D7591" i="4"/>
  <c r="D7590" i="4"/>
  <c r="D7589" i="4"/>
  <c r="D7588" i="4"/>
  <c r="D7587" i="4"/>
  <c r="D7586" i="4"/>
  <c r="D7585" i="4"/>
  <c r="D7584" i="4"/>
  <c r="D7583" i="4"/>
  <c r="D7582" i="4"/>
  <c r="D7581" i="4"/>
  <c r="D7580" i="4"/>
  <c r="D7579" i="4"/>
  <c r="D7578" i="4"/>
  <c r="D7577" i="4"/>
  <c r="D7576" i="4"/>
  <c r="D7575" i="4"/>
  <c r="D7574" i="4"/>
  <c r="D7573" i="4"/>
  <c r="D7572" i="4"/>
  <c r="D7571" i="4"/>
  <c r="D7570" i="4"/>
  <c r="D7569" i="4"/>
  <c r="D7568" i="4"/>
  <c r="D7567" i="4"/>
  <c r="D7566" i="4"/>
  <c r="D7565" i="4"/>
  <c r="D7564" i="4"/>
  <c r="D7563" i="4"/>
  <c r="D7562" i="4"/>
  <c r="D7561" i="4"/>
  <c r="D7560" i="4"/>
  <c r="D7559" i="4"/>
  <c r="D7558" i="4"/>
  <c r="D7557" i="4"/>
  <c r="D7556" i="4"/>
  <c r="D7555" i="4"/>
  <c r="D7554" i="4"/>
  <c r="D7553" i="4"/>
  <c r="D7552" i="4"/>
  <c r="D7551" i="4"/>
  <c r="D7550" i="4"/>
  <c r="D7549" i="4"/>
  <c r="D7548" i="4"/>
  <c r="D7547" i="4"/>
  <c r="D7546" i="4"/>
  <c r="D7545" i="4"/>
  <c r="D7544" i="4"/>
  <c r="D7543" i="4"/>
  <c r="D7542" i="4"/>
  <c r="D7541" i="4"/>
  <c r="D7540" i="4"/>
  <c r="D7539" i="4"/>
  <c r="D7538" i="4"/>
  <c r="D7537" i="4"/>
  <c r="D7536" i="4"/>
  <c r="D7535" i="4"/>
  <c r="D7534" i="4"/>
  <c r="D7533" i="4"/>
  <c r="D7532" i="4"/>
  <c r="D7531" i="4"/>
  <c r="D7530" i="4"/>
  <c r="D7529" i="4"/>
  <c r="D7528" i="4"/>
  <c r="D7527" i="4"/>
  <c r="D7526" i="4"/>
  <c r="D7525" i="4"/>
  <c r="D7524" i="4"/>
  <c r="D7523" i="4"/>
  <c r="D7522" i="4"/>
  <c r="D7521" i="4"/>
  <c r="D7520" i="4"/>
  <c r="D7519" i="4"/>
  <c r="D7518" i="4"/>
  <c r="D7517" i="4"/>
  <c r="D7516" i="4"/>
  <c r="D7515" i="4"/>
  <c r="D7514" i="4"/>
  <c r="D7513" i="4"/>
  <c r="D7512" i="4"/>
  <c r="D7511" i="4"/>
  <c r="D7510" i="4"/>
  <c r="D7509" i="4"/>
  <c r="D7508" i="4"/>
  <c r="D7507" i="4"/>
  <c r="D7506" i="4"/>
  <c r="D7505" i="4"/>
  <c r="D7504" i="4"/>
  <c r="D7503" i="4"/>
  <c r="D7502" i="4"/>
  <c r="D7501" i="4"/>
  <c r="D7500" i="4"/>
  <c r="D7499" i="4"/>
  <c r="D7498" i="4"/>
  <c r="D7497" i="4"/>
  <c r="D7496" i="4"/>
  <c r="D7495" i="4"/>
  <c r="D7494" i="4"/>
  <c r="D7493" i="4"/>
  <c r="D7492" i="4"/>
  <c r="D7491" i="4"/>
  <c r="D7490" i="4"/>
  <c r="D7489" i="4"/>
  <c r="D7488" i="4"/>
  <c r="D7487" i="4"/>
  <c r="D7486" i="4"/>
  <c r="D7485" i="4"/>
  <c r="D7484" i="4"/>
  <c r="D7483" i="4"/>
  <c r="D7482" i="4"/>
  <c r="D7481" i="4"/>
  <c r="D7480" i="4"/>
  <c r="D7479" i="4"/>
  <c r="D7478" i="4"/>
  <c r="D7477" i="4"/>
  <c r="D7476" i="4"/>
  <c r="D7475" i="4"/>
  <c r="D7474" i="4"/>
  <c r="D7473" i="4"/>
  <c r="D7472" i="4"/>
  <c r="D7471" i="4"/>
  <c r="D7470" i="4"/>
  <c r="D7469" i="4"/>
  <c r="D7468" i="4"/>
  <c r="D7467" i="4"/>
  <c r="D7466" i="4"/>
  <c r="D7465" i="4"/>
  <c r="D7464" i="4"/>
  <c r="D7463" i="4"/>
  <c r="D7462" i="4"/>
  <c r="D7461" i="4"/>
  <c r="D7460" i="4"/>
  <c r="D7459" i="4"/>
  <c r="D7458" i="4"/>
  <c r="D7457" i="4"/>
  <c r="D7456" i="4"/>
  <c r="D7455" i="4"/>
  <c r="D7454" i="4"/>
  <c r="D7453" i="4"/>
  <c r="D7452" i="4"/>
  <c r="D7451" i="4"/>
  <c r="D7450" i="4"/>
  <c r="D7449" i="4"/>
  <c r="D7448" i="4"/>
  <c r="D7447" i="4"/>
  <c r="D7446" i="4"/>
  <c r="D7445" i="4"/>
  <c r="D7444" i="4"/>
  <c r="D7443" i="4"/>
  <c r="D7442" i="4"/>
  <c r="D7441" i="4"/>
  <c r="D7440" i="4"/>
  <c r="D7439" i="4"/>
  <c r="D7438" i="4"/>
  <c r="D7437" i="4"/>
  <c r="D7436" i="4"/>
  <c r="D7435" i="4"/>
  <c r="D7434" i="4"/>
  <c r="D7433" i="4"/>
  <c r="D7432" i="4"/>
  <c r="D7431" i="4"/>
  <c r="D7430" i="4"/>
  <c r="D7429" i="4"/>
  <c r="D7428" i="4"/>
  <c r="D7427" i="4"/>
  <c r="D7426" i="4"/>
  <c r="D7425" i="4"/>
  <c r="D7424" i="4"/>
  <c r="D7423" i="4"/>
  <c r="D7422" i="4"/>
  <c r="D7421" i="4"/>
  <c r="D7420" i="4"/>
  <c r="D7419" i="4"/>
  <c r="D7418" i="4"/>
  <c r="D7417" i="4"/>
  <c r="D7416" i="4"/>
  <c r="D7415" i="4"/>
  <c r="D7414" i="4"/>
  <c r="D7413" i="4"/>
  <c r="D7412" i="4"/>
  <c r="D7411" i="4"/>
  <c r="D7410" i="4"/>
  <c r="D7409" i="4"/>
  <c r="D7408" i="4"/>
  <c r="D7407" i="4"/>
  <c r="D7406" i="4"/>
  <c r="D7405" i="4"/>
  <c r="D7404" i="4"/>
  <c r="D7403" i="4"/>
  <c r="D7402" i="4"/>
  <c r="D7401" i="4"/>
  <c r="D7400" i="4"/>
  <c r="D7399" i="4"/>
  <c r="D7398" i="4"/>
  <c r="D7397" i="4"/>
  <c r="D7396" i="4"/>
  <c r="D7395" i="4"/>
  <c r="D7394" i="4"/>
  <c r="D7393" i="4"/>
  <c r="D7392" i="4"/>
  <c r="D7391" i="4"/>
  <c r="D7390" i="4"/>
  <c r="D7389" i="4"/>
  <c r="D7388" i="4"/>
  <c r="D7387" i="4"/>
  <c r="D7386" i="4"/>
  <c r="D7385" i="4"/>
  <c r="D7384" i="4"/>
  <c r="D7383" i="4"/>
  <c r="D7382" i="4"/>
  <c r="D7381" i="4"/>
  <c r="D7380" i="4"/>
  <c r="D7379" i="4"/>
  <c r="D7378" i="4"/>
  <c r="D7377" i="4"/>
  <c r="D7376" i="4"/>
  <c r="D7375" i="4"/>
  <c r="D7374" i="4"/>
  <c r="D7373" i="4"/>
  <c r="D7372" i="4"/>
  <c r="D7371" i="4"/>
  <c r="D7370" i="4"/>
  <c r="D7369" i="4"/>
  <c r="D7368" i="4"/>
  <c r="D7367" i="4"/>
  <c r="D7366" i="4"/>
  <c r="D7365" i="4"/>
  <c r="D7364" i="4"/>
  <c r="D7363" i="4"/>
  <c r="D7362" i="4"/>
  <c r="D7361" i="4"/>
  <c r="D7360" i="4"/>
  <c r="D7359" i="4"/>
  <c r="D7358" i="4"/>
  <c r="D7357" i="4"/>
  <c r="D7356" i="4"/>
  <c r="D7355" i="4"/>
  <c r="D7354" i="4"/>
  <c r="D7353" i="4"/>
  <c r="D7352" i="4"/>
  <c r="D7351" i="4"/>
  <c r="D7350" i="4"/>
  <c r="D7349" i="4"/>
  <c r="D7348" i="4"/>
  <c r="D7347" i="4"/>
  <c r="D7346" i="4"/>
  <c r="D7345" i="4"/>
  <c r="D7344" i="4"/>
  <c r="D7343" i="4"/>
  <c r="D7342" i="4"/>
  <c r="D7341" i="4"/>
  <c r="D7340" i="4"/>
  <c r="D7339" i="4"/>
  <c r="D7338" i="4"/>
  <c r="D7337" i="4"/>
  <c r="D7336" i="4"/>
  <c r="D7335" i="4"/>
  <c r="D7334" i="4"/>
  <c r="D7333" i="4"/>
  <c r="D7332" i="4"/>
  <c r="D7331" i="4"/>
  <c r="D7330" i="4"/>
  <c r="D7329" i="4"/>
  <c r="D7328" i="4"/>
  <c r="D7327" i="4"/>
  <c r="D7326" i="4"/>
  <c r="D7325" i="4"/>
  <c r="D7324" i="4"/>
  <c r="D7323" i="4"/>
  <c r="D7322" i="4"/>
  <c r="D7321" i="4"/>
  <c r="D7320" i="4"/>
  <c r="D7319" i="4"/>
  <c r="D7318" i="4"/>
  <c r="D7317" i="4"/>
  <c r="D7316" i="4"/>
  <c r="D7315" i="4"/>
  <c r="D7314" i="4"/>
  <c r="D7313" i="4"/>
  <c r="D7312" i="4"/>
  <c r="D7311" i="4"/>
  <c r="D7310" i="4"/>
  <c r="D7309" i="4"/>
  <c r="D7308" i="4"/>
  <c r="D7307" i="4"/>
  <c r="D7306" i="4"/>
  <c r="D7305" i="4"/>
  <c r="D7304" i="4"/>
  <c r="D7303" i="4"/>
  <c r="D7302" i="4"/>
  <c r="D7301" i="4"/>
  <c r="D7300" i="4"/>
  <c r="D7299" i="4"/>
  <c r="D7298" i="4"/>
  <c r="D7297" i="4"/>
  <c r="D7296" i="4"/>
  <c r="D7295" i="4"/>
  <c r="D7294" i="4"/>
  <c r="D7293" i="4"/>
  <c r="D7292" i="4"/>
  <c r="D7291" i="4"/>
  <c r="D7290" i="4"/>
  <c r="D7289" i="4"/>
  <c r="D7288" i="4"/>
  <c r="D7287" i="4"/>
  <c r="D7286" i="4"/>
  <c r="D7285" i="4"/>
  <c r="D7284" i="4"/>
  <c r="D7283" i="4"/>
  <c r="D7282" i="4"/>
  <c r="D7281" i="4"/>
  <c r="D7280" i="4"/>
  <c r="D7279" i="4"/>
  <c r="D7278" i="4"/>
  <c r="D7277" i="4"/>
  <c r="D7276" i="4"/>
  <c r="D7275" i="4"/>
  <c r="D7274" i="4"/>
  <c r="D7273" i="4"/>
  <c r="D7272" i="4"/>
  <c r="D7271" i="4"/>
  <c r="D7270" i="4"/>
  <c r="D7269" i="4"/>
  <c r="D7268" i="4"/>
  <c r="D7267" i="4"/>
  <c r="D7266" i="4"/>
  <c r="D7265" i="4"/>
  <c r="D7264" i="4"/>
  <c r="D7263" i="4"/>
  <c r="D7262" i="4"/>
  <c r="D7261" i="4"/>
  <c r="D7260" i="4"/>
  <c r="D7259" i="4"/>
  <c r="D7258" i="4"/>
  <c r="D7257" i="4"/>
  <c r="D7256" i="4"/>
  <c r="D7255" i="4"/>
  <c r="D7254" i="4"/>
  <c r="D7253" i="4"/>
  <c r="D7252" i="4"/>
  <c r="D7251" i="4"/>
  <c r="D7250" i="4"/>
  <c r="D7249" i="4"/>
  <c r="D7248" i="4"/>
  <c r="D7247" i="4"/>
  <c r="D7246" i="4"/>
  <c r="D7245" i="4"/>
  <c r="D7244" i="4"/>
  <c r="D7243" i="4"/>
  <c r="D7242" i="4"/>
  <c r="D7241" i="4"/>
  <c r="D7240" i="4"/>
  <c r="D7239" i="4"/>
  <c r="D7238" i="4"/>
  <c r="D7237" i="4"/>
  <c r="D7236" i="4"/>
  <c r="D7235" i="4"/>
  <c r="D7234" i="4"/>
  <c r="D7233" i="4"/>
  <c r="D7232" i="4"/>
  <c r="D7231" i="4"/>
  <c r="D7230" i="4"/>
  <c r="D7229" i="4"/>
  <c r="D7228" i="4"/>
  <c r="D7227" i="4"/>
  <c r="D7226" i="4"/>
  <c r="D7225" i="4"/>
  <c r="D7224" i="4"/>
  <c r="D7223" i="4"/>
  <c r="D7222" i="4"/>
  <c r="D7221" i="4"/>
  <c r="D7220" i="4"/>
  <c r="D7219" i="4"/>
  <c r="D7218" i="4"/>
  <c r="D7217" i="4"/>
  <c r="D7216" i="4"/>
  <c r="D7215" i="4"/>
  <c r="D7214" i="4"/>
  <c r="D7213" i="4"/>
  <c r="D7212" i="4"/>
  <c r="D7211" i="4"/>
  <c r="D7210" i="4"/>
  <c r="D7209" i="4"/>
  <c r="D7208" i="4"/>
  <c r="D7207" i="4"/>
  <c r="D7206" i="4"/>
  <c r="D7205" i="4"/>
  <c r="D7204" i="4"/>
  <c r="D7203" i="4"/>
  <c r="D7202" i="4"/>
  <c r="D7201" i="4"/>
  <c r="D7200" i="4"/>
  <c r="D7199" i="4"/>
  <c r="D7198" i="4"/>
  <c r="D7197" i="4"/>
  <c r="D7196" i="4"/>
  <c r="D7195" i="4"/>
  <c r="D7194" i="4"/>
  <c r="D7193" i="4"/>
  <c r="D7192" i="4"/>
  <c r="D7191" i="4"/>
  <c r="D7190" i="4"/>
  <c r="D7189" i="4"/>
  <c r="D7188" i="4"/>
  <c r="D7187" i="4"/>
  <c r="D7186" i="4"/>
  <c r="D7185" i="4"/>
  <c r="D7184" i="4"/>
  <c r="D7183" i="4"/>
  <c r="D7182" i="4"/>
  <c r="D7181" i="4"/>
  <c r="D7180" i="4"/>
  <c r="D7179" i="4"/>
  <c r="D7178" i="4"/>
  <c r="D7177" i="4"/>
  <c r="D7176" i="4"/>
  <c r="D7175" i="4"/>
  <c r="D7174" i="4"/>
  <c r="D7173" i="4"/>
  <c r="D7172" i="4"/>
  <c r="D7171" i="4"/>
  <c r="D7170" i="4"/>
  <c r="D7169" i="4"/>
  <c r="D7168" i="4"/>
  <c r="D7167" i="4"/>
  <c r="D7166" i="4"/>
  <c r="D7165" i="4"/>
  <c r="D7164" i="4"/>
  <c r="D7163" i="4"/>
  <c r="D7162" i="4"/>
  <c r="D7161" i="4"/>
  <c r="D7160" i="4"/>
  <c r="D7159" i="4"/>
  <c r="D7158" i="4"/>
  <c r="D7157" i="4"/>
  <c r="D7156" i="4"/>
  <c r="D7155" i="4"/>
  <c r="D7154" i="4"/>
  <c r="D7153" i="4"/>
  <c r="D7152" i="4"/>
  <c r="D7151" i="4"/>
  <c r="D7150" i="4"/>
  <c r="D7149" i="4"/>
  <c r="D7148" i="4"/>
  <c r="D7147" i="4"/>
  <c r="D7146" i="4"/>
  <c r="D7145" i="4"/>
  <c r="D7144" i="4"/>
  <c r="D7143" i="4"/>
  <c r="D7142" i="4"/>
  <c r="D7141" i="4"/>
  <c r="D7140" i="4"/>
  <c r="D7139" i="4"/>
  <c r="D7138" i="4"/>
  <c r="D7137" i="4"/>
  <c r="D7136" i="4"/>
  <c r="D7135" i="4"/>
  <c r="D7134" i="4"/>
  <c r="D7133" i="4"/>
  <c r="D7132" i="4"/>
  <c r="D7131" i="4"/>
  <c r="D7130" i="4"/>
  <c r="D7129" i="4"/>
  <c r="D7128" i="4"/>
  <c r="D7127" i="4"/>
  <c r="D7126" i="4"/>
  <c r="D7125" i="4"/>
  <c r="D7124" i="4"/>
  <c r="D7123" i="4"/>
  <c r="D7122" i="4"/>
  <c r="D7121" i="4"/>
  <c r="D7120" i="4"/>
  <c r="D7119" i="4"/>
  <c r="D7118" i="4"/>
  <c r="D7117" i="4"/>
  <c r="D7116" i="4"/>
  <c r="D7115" i="4"/>
  <c r="D7114" i="4"/>
  <c r="D7113" i="4"/>
  <c r="D7112" i="4"/>
  <c r="D7111" i="4"/>
  <c r="D7110" i="4"/>
  <c r="D7109" i="4"/>
  <c r="D7108" i="4"/>
  <c r="D7107" i="4"/>
  <c r="D7106" i="4"/>
  <c r="D7105" i="4"/>
  <c r="D7104" i="4"/>
  <c r="D7103" i="4"/>
  <c r="D7102" i="4"/>
  <c r="D7101" i="4"/>
  <c r="D7100" i="4"/>
  <c r="D7099" i="4"/>
  <c r="D7098" i="4"/>
  <c r="D7097" i="4"/>
  <c r="D7096" i="4"/>
  <c r="D7095" i="4"/>
  <c r="D7094" i="4"/>
  <c r="D7093" i="4"/>
  <c r="D7092" i="4"/>
  <c r="D7091" i="4"/>
  <c r="D7090" i="4"/>
  <c r="D7089" i="4"/>
  <c r="D7088" i="4"/>
  <c r="D7087" i="4"/>
  <c r="D7086" i="4"/>
  <c r="D7085" i="4"/>
  <c r="D7084" i="4"/>
  <c r="D7083" i="4"/>
  <c r="D7082" i="4"/>
  <c r="D7081" i="4"/>
  <c r="D7080" i="4"/>
  <c r="D7079" i="4"/>
  <c r="D7078" i="4"/>
  <c r="D7077" i="4"/>
  <c r="D7076" i="4"/>
  <c r="D7075" i="4"/>
  <c r="D7074" i="4"/>
  <c r="D7073" i="4"/>
  <c r="D7072" i="4"/>
  <c r="D7071" i="4"/>
  <c r="D7070" i="4"/>
  <c r="D7069" i="4"/>
  <c r="D7068" i="4"/>
  <c r="D7067" i="4"/>
  <c r="D7066" i="4"/>
  <c r="D7065" i="4"/>
  <c r="D7064" i="4"/>
  <c r="D7063" i="4"/>
  <c r="D7062" i="4"/>
  <c r="D7061" i="4"/>
  <c r="D7060" i="4"/>
  <c r="D7059" i="4"/>
  <c r="D7058" i="4"/>
  <c r="D7057" i="4"/>
  <c r="D7056" i="4"/>
  <c r="D7055" i="4"/>
  <c r="D7054" i="4"/>
  <c r="D7053" i="4"/>
  <c r="D7052" i="4"/>
  <c r="D7051" i="4"/>
  <c r="D7050" i="4"/>
  <c r="D7049" i="4"/>
  <c r="D7048" i="4"/>
  <c r="D7047" i="4"/>
  <c r="D7046" i="4"/>
  <c r="D7045" i="4"/>
  <c r="D7044" i="4"/>
  <c r="D7043" i="4"/>
  <c r="D7042" i="4"/>
  <c r="D7041" i="4"/>
  <c r="D7040" i="4"/>
  <c r="D7039" i="4"/>
  <c r="D7038" i="4"/>
  <c r="D7037" i="4"/>
  <c r="D7036" i="4"/>
  <c r="D7035" i="4"/>
  <c r="D7034" i="4"/>
  <c r="D7033" i="4"/>
  <c r="D7032" i="4"/>
  <c r="D7031" i="4"/>
  <c r="D7030" i="4"/>
  <c r="D7029" i="4"/>
  <c r="D7028" i="4"/>
  <c r="D7027" i="4"/>
  <c r="D7026" i="4"/>
  <c r="D7025" i="4"/>
  <c r="D7024" i="4"/>
  <c r="D7023" i="4"/>
  <c r="D7022" i="4"/>
  <c r="D7021" i="4"/>
  <c r="D7020" i="4"/>
  <c r="D7019" i="4"/>
  <c r="D7018" i="4"/>
  <c r="D7017" i="4"/>
  <c r="D7016" i="4"/>
  <c r="D7015" i="4"/>
  <c r="D7014" i="4"/>
  <c r="D7013" i="4"/>
  <c r="D7012" i="4"/>
  <c r="D7011" i="4"/>
  <c r="D7010" i="4"/>
  <c r="D7009" i="4"/>
  <c r="D7008" i="4"/>
  <c r="D7007" i="4"/>
  <c r="D7006" i="4"/>
  <c r="D7005" i="4"/>
  <c r="D7004" i="4"/>
  <c r="D7003" i="4"/>
  <c r="D7002" i="4"/>
  <c r="D7001" i="4"/>
  <c r="D7000" i="4"/>
  <c r="D6999" i="4"/>
  <c r="D6998" i="4"/>
  <c r="D6997" i="4"/>
  <c r="D6996" i="4"/>
  <c r="D6995" i="4"/>
  <c r="D6994" i="4"/>
  <c r="D6993" i="4"/>
  <c r="D6992" i="4"/>
  <c r="D6991" i="4"/>
  <c r="D6990" i="4"/>
  <c r="D6989" i="4"/>
  <c r="D6988" i="4"/>
  <c r="D6987" i="4"/>
  <c r="D6986" i="4"/>
  <c r="D6985" i="4"/>
  <c r="D6984" i="4"/>
  <c r="D6983" i="4"/>
  <c r="D6982" i="4"/>
  <c r="D6981" i="4"/>
  <c r="D6980" i="4"/>
  <c r="D6979" i="4"/>
  <c r="D6978" i="4"/>
  <c r="D6977" i="4"/>
  <c r="D6976" i="4"/>
  <c r="D6975" i="4"/>
  <c r="D6974" i="4"/>
  <c r="D6973" i="4"/>
  <c r="D6972" i="4"/>
  <c r="D6971" i="4"/>
  <c r="D6970" i="4"/>
  <c r="D6969" i="4"/>
  <c r="D6968" i="4"/>
  <c r="D6967" i="4"/>
  <c r="D6966" i="4"/>
  <c r="D6965" i="4"/>
  <c r="D6964" i="4"/>
  <c r="D6963" i="4"/>
  <c r="D6962" i="4"/>
  <c r="D6961" i="4"/>
  <c r="D6960" i="4"/>
  <c r="D6959" i="4"/>
  <c r="D6958" i="4"/>
  <c r="D6957" i="4"/>
  <c r="D6956" i="4"/>
  <c r="D6955" i="4"/>
  <c r="D6954" i="4"/>
  <c r="D6953" i="4"/>
  <c r="D6952" i="4"/>
  <c r="D6951" i="4"/>
  <c r="D6950" i="4"/>
  <c r="D6949" i="4"/>
  <c r="D6948" i="4"/>
  <c r="D6947" i="4"/>
  <c r="D6946" i="4"/>
  <c r="D6945" i="4"/>
  <c r="D6944" i="4"/>
  <c r="D6943" i="4"/>
  <c r="D6942" i="4"/>
  <c r="D6941" i="4"/>
  <c r="D6940" i="4"/>
  <c r="D6939" i="4"/>
  <c r="D6938" i="4"/>
  <c r="D6937" i="4"/>
  <c r="D6936" i="4"/>
  <c r="D6935" i="4"/>
  <c r="D6934" i="4"/>
  <c r="D6933" i="4"/>
  <c r="D6932" i="4"/>
  <c r="D6931" i="4"/>
  <c r="D6930" i="4"/>
  <c r="D6929" i="4"/>
  <c r="D6928" i="4"/>
  <c r="D6927" i="4"/>
  <c r="D6926" i="4"/>
  <c r="D6925" i="4"/>
  <c r="D6924" i="4"/>
  <c r="D6923" i="4"/>
  <c r="D6922" i="4"/>
  <c r="D6921" i="4"/>
  <c r="D6920" i="4"/>
  <c r="D6919" i="4"/>
  <c r="D6918" i="4"/>
  <c r="D6917" i="4"/>
  <c r="D6916" i="4"/>
  <c r="D6915" i="4"/>
  <c r="D6914" i="4"/>
  <c r="D6913" i="4"/>
  <c r="D6912" i="4"/>
  <c r="D6911" i="4"/>
  <c r="D6910" i="4"/>
  <c r="D6909" i="4"/>
  <c r="D6908" i="4"/>
  <c r="D6907" i="4"/>
  <c r="D6906" i="4"/>
  <c r="D6905" i="4"/>
  <c r="D6904" i="4"/>
  <c r="D6903" i="4"/>
  <c r="D6902" i="4"/>
  <c r="D6901" i="4"/>
  <c r="D6900" i="4"/>
  <c r="D6899" i="4"/>
  <c r="D6898" i="4"/>
  <c r="D6897" i="4"/>
  <c r="D6896" i="4"/>
  <c r="D6895" i="4"/>
  <c r="D6894" i="4"/>
  <c r="D6893" i="4"/>
  <c r="D6892" i="4"/>
  <c r="D6891" i="4"/>
  <c r="D6890" i="4"/>
  <c r="D6889" i="4"/>
  <c r="D6888" i="4"/>
  <c r="D6887" i="4"/>
  <c r="D6886" i="4"/>
  <c r="D6885" i="4"/>
  <c r="D6884" i="4"/>
  <c r="D6883" i="4"/>
  <c r="D6882" i="4"/>
  <c r="D6881" i="4"/>
  <c r="D6880" i="4"/>
  <c r="D6879" i="4"/>
  <c r="D6878" i="4"/>
  <c r="D6877" i="4"/>
  <c r="D6876" i="4"/>
  <c r="D6875" i="4"/>
  <c r="D6874" i="4"/>
  <c r="D6873" i="4"/>
  <c r="D6872" i="4"/>
  <c r="D6871" i="4"/>
  <c r="D6870" i="4"/>
  <c r="D6869" i="4"/>
  <c r="D6868" i="4"/>
  <c r="D6867" i="4"/>
  <c r="D6866" i="4"/>
  <c r="D6865" i="4"/>
  <c r="D6864" i="4"/>
  <c r="D6863" i="4"/>
  <c r="D6862" i="4"/>
  <c r="D6861" i="4"/>
  <c r="D6860" i="4"/>
  <c r="D6859" i="4"/>
  <c r="D6858" i="4"/>
  <c r="D6857" i="4"/>
  <c r="D6856" i="4"/>
  <c r="D6855" i="4"/>
  <c r="D6854" i="4"/>
  <c r="D6853" i="4"/>
  <c r="D6852" i="4"/>
  <c r="D6851" i="4"/>
  <c r="D6850" i="4"/>
  <c r="D6849" i="4"/>
  <c r="D6848" i="4"/>
  <c r="D6847" i="4"/>
  <c r="D6846" i="4"/>
  <c r="D6845" i="4"/>
  <c r="D6844" i="4"/>
  <c r="D6843" i="4"/>
  <c r="D6842" i="4"/>
  <c r="D6841" i="4"/>
  <c r="D6840" i="4"/>
  <c r="D6839" i="4"/>
  <c r="D6838" i="4"/>
  <c r="D6837" i="4"/>
  <c r="D6836" i="4"/>
  <c r="D6835" i="4"/>
  <c r="D6834" i="4"/>
  <c r="D6833" i="4"/>
  <c r="D6832" i="4"/>
  <c r="D6831" i="4"/>
  <c r="D6830" i="4"/>
  <c r="D6829" i="4"/>
  <c r="D6828" i="4"/>
  <c r="D6827" i="4"/>
  <c r="D6826" i="4"/>
  <c r="D6825" i="4"/>
  <c r="D6824" i="4"/>
  <c r="D6823" i="4"/>
  <c r="D6822" i="4"/>
  <c r="D6821" i="4"/>
  <c r="D6820" i="4"/>
  <c r="D6819" i="4"/>
  <c r="D6818" i="4"/>
  <c r="D6817" i="4"/>
  <c r="D6816" i="4"/>
  <c r="D6815" i="4"/>
  <c r="D6814" i="4"/>
  <c r="D6813" i="4"/>
  <c r="D6812" i="4"/>
  <c r="D6811" i="4"/>
  <c r="D6810" i="4"/>
  <c r="D6809" i="4"/>
  <c r="D6808" i="4"/>
  <c r="D6807" i="4"/>
  <c r="D6806" i="4"/>
  <c r="D6805" i="4"/>
  <c r="D6804" i="4"/>
  <c r="D6803" i="4"/>
  <c r="D6802" i="4"/>
  <c r="D6801" i="4"/>
  <c r="D6800" i="4"/>
  <c r="D6799" i="4"/>
  <c r="D6798" i="4"/>
  <c r="D6797" i="4"/>
  <c r="D6796" i="4"/>
  <c r="D6795" i="4"/>
  <c r="D6794" i="4"/>
  <c r="D6793" i="4"/>
  <c r="D6792" i="4"/>
  <c r="D6791" i="4"/>
  <c r="D6790" i="4"/>
  <c r="D6789" i="4"/>
  <c r="D6788" i="4"/>
  <c r="D6787" i="4"/>
  <c r="D6786" i="4"/>
  <c r="D6785" i="4"/>
  <c r="D6784" i="4"/>
  <c r="D6783" i="4"/>
  <c r="D6782" i="4"/>
  <c r="D6781" i="4"/>
  <c r="D6780" i="4"/>
  <c r="D6779" i="4"/>
  <c r="D6778" i="4"/>
  <c r="D6777" i="4"/>
  <c r="D6776" i="4"/>
  <c r="D6775" i="4"/>
  <c r="D6774" i="4"/>
  <c r="D6773" i="4"/>
  <c r="D6772" i="4"/>
  <c r="D6771" i="4"/>
  <c r="D6770" i="4"/>
  <c r="D6769" i="4"/>
  <c r="D6768" i="4"/>
  <c r="D6767" i="4"/>
  <c r="D6766" i="4"/>
  <c r="D6765" i="4"/>
  <c r="D6764" i="4"/>
  <c r="D6763" i="4"/>
  <c r="D6762" i="4"/>
  <c r="D6761" i="4"/>
  <c r="D6760" i="4"/>
  <c r="D6759" i="4"/>
  <c r="D6758" i="4"/>
  <c r="D6757" i="4"/>
  <c r="D6756" i="4"/>
  <c r="D6755" i="4"/>
  <c r="D6754" i="4"/>
  <c r="D6753" i="4"/>
  <c r="D6752" i="4"/>
  <c r="D6751" i="4"/>
  <c r="D6750" i="4"/>
  <c r="D6749" i="4"/>
  <c r="D6748" i="4"/>
  <c r="D6747" i="4"/>
  <c r="D6746" i="4"/>
  <c r="D6745" i="4"/>
  <c r="D6744" i="4"/>
  <c r="D6743" i="4"/>
  <c r="D6742" i="4"/>
  <c r="D6741" i="4"/>
  <c r="D6740" i="4"/>
  <c r="D6739" i="4"/>
  <c r="D6738" i="4"/>
  <c r="D6737" i="4"/>
  <c r="D6736" i="4"/>
  <c r="D6735" i="4"/>
  <c r="D6734" i="4"/>
  <c r="D6733" i="4"/>
  <c r="D6732" i="4"/>
  <c r="D6731" i="4"/>
  <c r="D6730" i="4"/>
  <c r="D6729" i="4"/>
  <c r="D6728" i="4"/>
  <c r="D6727" i="4"/>
  <c r="D6726" i="4"/>
  <c r="D6725" i="4"/>
  <c r="D6724" i="4"/>
  <c r="D6723" i="4"/>
  <c r="D6722" i="4"/>
  <c r="D6721" i="4"/>
  <c r="D6720" i="4"/>
  <c r="D6719" i="4"/>
  <c r="D6718" i="4"/>
  <c r="D6717" i="4"/>
  <c r="D6716" i="4"/>
  <c r="D6715" i="4"/>
  <c r="D6714" i="4"/>
  <c r="D6713" i="4"/>
  <c r="D6712" i="4"/>
  <c r="D6711" i="4"/>
  <c r="D6710" i="4"/>
  <c r="D6709" i="4"/>
  <c r="D6708" i="4"/>
  <c r="D6707" i="4"/>
  <c r="D6706" i="4"/>
  <c r="D6705" i="4"/>
  <c r="D6704" i="4"/>
  <c r="D6703" i="4"/>
  <c r="D6702" i="4"/>
  <c r="D6701" i="4"/>
  <c r="D6700" i="4"/>
  <c r="D6699" i="4"/>
  <c r="D6698" i="4"/>
  <c r="D6697" i="4"/>
  <c r="D6696" i="4"/>
  <c r="D6695" i="4"/>
  <c r="D6694" i="4"/>
  <c r="D6693" i="4"/>
  <c r="D6692" i="4"/>
  <c r="D6691" i="4"/>
  <c r="D6690" i="4"/>
  <c r="D6689" i="4"/>
  <c r="D6688" i="4"/>
  <c r="D6687" i="4"/>
  <c r="D6686" i="4"/>
  <c r="D6685" i="4"/>
  <c r="D6684" i="4"/>
  <c r="D6683" i="4"/>
  <c r="D6682" i="4"/>
  <c r="D6681" i="4"/>
  <c r="D6680" i="4"/>
  <c r="D6679" i="4"/>
  <c r="D6678" i="4"/>
  <c r="D6677" i="4"/>
  <c r="D6676" i="4"/>
  <c r="D6675" i="4"/>
  <c r="D6674" i="4"/>
  <c r="D6673" i="4"/>
  <c r="D6672" i="4"/>
  <c r="D6671" i="4"/>
  <c r="D6670" i="4"/>
  <c r="D6669" i="4"/>
  <c r="D6668" i="4"/>
  <c r="D6667" i="4"/>
  <c r="D6666" i="4"/>
  <c r="D6665" i="4"/>
  <c r="D6664" i="4"/>
  <c r="D6663" i="4"/>
  <c r="D6662" i="4"/>
  <c r="D6661" i="4"/>
  <c r="D6660" i="4"/>
  <c r="D6659" i="4"/>
  <c r="D6658" i="4"/>
  <c r="D6657" i="4"/>
  <c r="D6656" i="4"/>
  <c r="D6655" i="4"/>
  <c r="D6654" i="4"/>
  <c r="D6653" i="4"/>
  <c r="D6652" i="4"/>
  <c r="D6651" i="4"/>
  <c r="D6650" i="4"/>
  <c r="D6649" i="4"/>
  <c r="D6648" i="4"/>
  <c r="D6647" i="4"/>
  <c r="D6646" i="4"/>
  <c r="D6645" i="4"/>
  <c r="D6644" i="4"/>
  <c r="D6643" i="4"/>
  <c r="D6642" i="4"/>
  <c r="D6641" i="4"/>
  <c r="D6640" i="4"/>
  <c r="D6639" i="4"/>
  <c r="D6638" i="4"/>
  <c r="D6637" i="4"/>
  <c r="D6636" i="4"/>
  <c r="D6635" i="4"/>
  <c r="D6634" i="4"/>
  <c r="D6633" i="4"/>
  <c r="D6632" i="4"/>
  <c r="D6631" i="4"/>
  <c r="D6630" i="4"/>
  <c r="D6629" i="4"/>
  <c r="D6628" i="4"/>
  <c r="D6627" i="4"/>
  <c r="D6626" i="4"/>
  <c r="D6625" i="4"/>
  <c r="D6624" i="4"/>
  <c r="D6623" i="4"/>
  <c r="D6622" i="4"/>
  <c r="D6621" i="4"/>
  <c r="D6620" i="4"/>
  <c r="D6619" i="4"/>
  <c r="D6618" i="4"/>
  <c r="D6617" i="4"/>
  <c r="D6616" i="4"/>
  <c r="D6615" i="4"/>
  <c r="D6614" i="4"/>
  <c r="D6613" i="4"/>
  <c r="D6612" i="4"/>
  <c r="D6611" i="4"/>
  <c r="D6610" i="4"/>
  <c r="D6609" i="4"/>
  <c r="D6608" i="4"/>
  <c r="D6607" i="4"/>
  <c r="D6606" i="4"/>
  <c r="D6605" i="4"/>
  <c r="D6604" i="4"/>
  <c r="D6603" i="4"/>
  <c r="D6602" i="4"/>
  <c r="D6601" i="4"/>
  <c r="D6600" i="4"/>
  <c r="D6599" i="4"/>
  <c r="D6598" i="4"/>
  <c r="D6597" i="4"/>
  <c r="D6596" i="4"/>
  <c r="D6595" i="4"/>
  <c r="D6594" i="4"/>
  <c r="D6593" i="4"/>
  <c r="D6592" i="4"/>
  <c r="D6591" i="4"/>
  <c r="D6590" i="4"/>
  <c r="D6589" i="4"/>
  <c r="D6588" i="4"/>
  <c r="D6587" i="4"/>
  <c r="D6586" i="4"/>
  <c r="D6585" i="4"/>
  <c r="D6584" i="4"/>
  <c r="D6583" i="4"/>
  <c r="D6582" i="4"/>
  <c r="D6581" i="4"/>
  <c r="D6580" i="4"/>
  <c r="D6579" i="4"/>
  <c r="D6578" i="4"/>
  <c r="D6577" i="4"/>
  <c r="D6576" i="4"/>
  <c r="D6575" i="4"/>
  <c r="D6574" i="4"/>
  <c r="D6573" i="4"/>
  <c r="D6572" i="4"/>
  <c r="D6571" i="4"/>
  <c r="D6570" i="4"/>
  <c r="D6569" i="4"/>
  <c r="D6568" i="4"/>
  <c r="D6567" i="4"/>
  <c r="D6566" i="4"/>
  <c r="D6565" i="4"/>
  <c r="D6564" i="4"/>
  <c r="D6563" i="4"/>
  <c r="D6562" i="4"/>
  <c r="D6561" i="4"/>
  <c r="D6560" i="4"/>
  <c r="D6559" i="4"/>
  <c r="D6558" i="4"/>
  <c r="D6557" i="4"/>
  <c r="D6556" i="4"/>
  <c r="D6555" i="4"/>
  <c r="D6554" i="4"/>
  <c r="D6553" i="4"/>
  <c r="D6552" i="4"/>
  <c r="D6551" i="4"/>
  <c r="D6550" i="4"/>
  <c r="D6549" i="4"/>
  <c r="D6548" i="4"/>
  <c r="D6547" i="4"/>
  <c r="D6546" i="4"/>
  <c r="D6545" i="4"/>
  <c r="D6544" i="4"/>
  <c r="D6543" i="4"/>
  <c r="D6542" i="4"/>
  <c r="D6541" i="4"/>
  <c r="D6540" i="4"/>
  <c r="D6539" i="4"/>
  <c r="D6538" i="4"/>
  <c r="D6537" i="4"/>
  <c r="D6536" i="4"/>
  <c r="D6535" i="4"/>
  <c r="D6534" i="4"/>
  <c r="D6533" i="4"/>
  <c r="D6532" i="4"/>
  <c r="D6531" i="4"/>
  <c r="D6530" i="4"/>
  <c r="D6529" i="4"/>
  <c r="D6528" i="4"/>
  <c r="D6527" i="4"/>
  <c r="D6526" i="4"/>
  <c r="D6525" i="4"/>
  <c r="D6524" i="4"/>
  <c r="D6523" i="4"/>
  <c r="D6522" i="4"/>
  <c r="D6521" i="4"/>
  <c r="D6520" i="4"/>
  <c r="D6519" i="4"/>
  <c r="D6518" i="4"/>
  <c r="D6517" i="4"/>
  <c r="D6516" i="4"/>
  <c r="D6515" i="4"/>
  <c r="D6514" i="4"/>
  <c r="D6513" i="4"/>
  <c r="D6512" i="4"/>
  <c r="D6511" i="4"/>
  <c r="D6510" i="4"/>
  <c r="D6509" i="4"/>
  <c r="D6508" i="4"/>
  <c r="D6507" i="4"/>
  <c r="D6506" i="4"/>
  <c r="D6505" i="4"/>
  <c r="D6504" i="4"/>
  <c r="D6503" i="4"/>
  <c r="D6502" i="4"/>
  <c r="D6501" i="4"/>
  <c r="D6500" i="4"/>
  <c r="D6499" i="4"/>
  <c r="D6498" i="4"/>
  <c r="D6497" i="4"/>
  <c r="D6496" i="4"/>
  <c r="D6495" i="4"/>
  <c r="D6494" i="4"/>
  <c r="D6493" i="4"/>
  <c r="D6492" i="4"/>
  <c r="D6491" i="4"/>
  <c r="D6490" i="4"/>
  <c r="D6489" i="4"/>
  <c r="D6488" i="4"/>
  <c r="D6487" i="4"/>
  <c r="D6486" i="4"/>
  <c r="D6485" i="4"/>
  <c r="D6484" i="4"/>
  <c r="D6483" i="4"/>
  <c r="D6482" i="4"/>
  <c r="D6481" i="4"/>
  <c r="D6480" i="4"/>
  <c r="D6479" i="4"/>
  <c r="D6478" i="4"/>
  <c r="D6477" i="4"/>
  <c r="D6476" i="4"/>
  <c r="D6475" i="4"/>
  <c r="D6474" i="4"/>
  <c r="D6473" i="4"/>
  <c r="D6472" i="4"/>
  <c r="D6471" i="4"/>
  <c r="D6470" i="4"/>
  <c r="D6469" i="4"/>
  <c r="D6468" i="4"/>
  <c r="D6467" i="4"/>
  <c r="D6466" i="4"/>
  <c r="D6465" i="4"/>
  <c r="D6464" i="4"/>
  <c r="D6463" i="4"/>
  <c r="D6462" i="4"/>
  <c r="D6461" i="4"/>
  <c r="D6460" i="4"/>
  <c r="D6459" i="4"/>
  <c r="D6458" i="4"/>
  <c r="D6457" i="4"/>
  <c r="D6456" i="4"/>
  <c r="D6455" i="4"/>
  <c r="D6454" i="4"/>
  <c r="D6453" i="4"/>
  <c r="D6452" i="4"/>
  <c r="D6451" i="4"/>
  <c r="D6450" i="4"/>
  <c r="D6449" i="4"/>
  <c r="D6448" i="4"/>
  <c r="D6447" i="4"/>
  <c r="D6446" i="4"/>
  <c r="D6445" i="4"/>
  <c r="D6444" i="4"/>
  <c r="D6443" i="4"/>
  <c r="D6442" i="4"/>
  <c r="D6441" i="4"/>
  <c r="D6440" i="4"/>
  <c r="D6439" i="4"/>
  <c r="D6438" i="4"/>
  <c r="D6437" i="4"/>
  <c r="D6436" i="4"/>
  <c r="D6435" i="4"/>
  <c r="D6434" i="4"/>
  <c r="D6433" i="4"/>
  <c r="D6432" i="4"/>
  <c r="D6431" i="4"/>
  <c r="D6430" i="4"/>
  <c r="D6429" i="4"/>
  <c r="D6428" i="4"/>
  <c r="D6427" i="4"/>
  <c r="D6426" i="4"/>
  <c r="D6425" i="4"/>
  <c r="D6424" i="4"/>
  <c r="D6423" i="4"/>
  <c r="D6422" i="4"/>
  <c r="D6421" i="4"/>
  <c r="D6420" i="4"/>
  <c r="D6419" i="4"/>
  <c r="D6418" i="4"/>
  <c r="D6417" i="4"/>
  <c r="D6416" i="4"/>
  <c r="D6415" i="4"/>
  <c r="D6414" i="4"/>
  <c r="D6413" i="4"/>
  <c r="D6412" i="4"/>
  <c r="D6411" i="4"/>
  <c r="D6410" i="4"/>
  <c r="D6409" i="4"/>
  <c r="D6408" i="4"/>
  <c r="D6407" i="4"/>
  <c r="D6406" i="4"/>
  <c r="D6405" i="4"/>
  <c r="D6404" i="4"/>
  <c r="D6403" i="4"/>
  <c r="D6402" i="4"/>
  <c r="D6401" i="4"/>
  <c r="D6400" i="4"/>
  <c r="D6399" i="4"/>
  <c r="D6398" i="4"/>
  <c r="D6397" i="4"/>
  <c r="D6396" i="4"/>
  <c r="D6395" i="4"/>
  <c r="D6394" i="4"/>
  <c r="D6393" i="4"/>
  <c r="D6392" i="4"/>
  <c r="D6391" i="4"/>
  <c r="D6390" i="4"/>
  <c r="D6389" i="4"/>
  <c r="D6388" i="4"/>
  <c r="D6387" i="4"/>
  <c r="D6386" i="4"/>
  <c r="D6385" i="4"/>
  <c r="D6384" i="4"/>
  <c r="D6383" i="4"/>
  <c r="D6382" i="4"/>
  <c r="D6381" i="4"/>
  <c r="D6380" i="4"/>
  <c r="D6379" i="4"/>
  <c r="D6378" i="4"/>
  <c r="D6377" i="4"/>
  <c r="D6376" i="4"/>
  <c r="D6375" i="4"/>
  <c r="D6374" i="4"/>
  <c r="D6373" i="4"/>
  <c r="D6372" i="4"/>
  <c r="D6371" i="4"/>
  <c r="D6370" i="4"/>
  <c r="D6369" i="4"/>
  <c r="D6368" i="4"/>
  <c r="D6367" i="4"/>
  <c r="D6366" i="4"/>
  <c r="D6365" i="4"/>
  <c r="D6364" i="4"/>
  <c r="D6363" i="4"/>
  <c r="D6362" i="4"/>
  <c r="D6361" i="4"/>
  <c r="D6360" i="4"/>
  <c r="D6359" i="4"/>
  <c r="D6358" i="4"/>
  <c r="D6357" i="4"/>
  <c r="D6356" i="4"/>
  <c r="D6355" i="4"/>
  <c r="D6354" i="4"/>
  <c r="D6353" i="4"/>
  <c r="D6352" i="4"/>
  <c r="D6351" i="4"/>
  <c r="D6350" i="4"/>
  <c r="D6349" i="4"/>
  <c r="D6348" i="4"/>
  <c r="D6347" i="4"/>
  <c r="D6346" i="4"/>
  <c r="D6345" i="4"/>
  <c r="D6344" i="4"/>
  <c r="D6343" i="4"/>
  <c r="D6342" i="4"/>
  <c r="D6341" i="4"/>
  <c r="D6340" i="4"/>
  <c r="D6339" i="4"/>
  <c r="D6338" i="4"/>
  <c r="D6337" i="4"/>
  <c r="D6336" i="4"/>
  <c r="D6335" i="4"/>
  <c r="D6334" i="4"/>
  <c r="D6333" i="4"/>
  <c r="D6332" i="4"/>
  <c r="D6331" i="4"/>
  <c r="D6330" i="4"/>
  <c r="D6329" i="4"/>
  <c r="D6328" i="4"/>
  <c r="D6327" i="4"/>
  <c r="D6326" i="4"/>
  <c r="D6325" i="4"/>
  <c r="D6324" i="4"/>
  <c r="D6323" i="4"/>
  <c r="D6322" i="4"/>
  <c r="D6321" i="4"/>
  <c r="D6320" i="4"/>
  <c r="D6319" i="4"/>
  <c r="D6318" i="4"/>
  <c r="D6317" i="4"/>
  <c r="D6316" i="4"/>
  <c r="D6315" i="4"/>
  <c r="D6314" i="4"/>
  <c r="D6313" i="4"/>
  <c r="D6312" i="4"/>
  <c r="D6311" i="4"/>
  <c r="D6310" i="4"/>
  <c r="D6309" i="4"/>
  <c r="D6308" i="4"/>
  <c r="D6307" i="4"/>
  <c r="D6306" i="4"/>
  <c r="D6305" i="4"/>
  <c r="D6304" i="4"/>
  <c r="D6303" i="4"/>
  <c r="D6302" i="4"/>
  <c r="D6301" i="4"/>
  <c r="D6300" i="4"/>
  <c r="D6299" i="4"/>
  <c r="D6298" i="4"/>
  <c r="D6297" i="4"/>
  <c r="D6296" i="4"/>
  <c r="D6295" i="4"/>
  <c r="D6294" i="4"/>
  <c r="D6293" i="4"/>
  <c r="D6292" i="4"/>
  <c r="D6291" i="4"/>
  <c r="D6290" i="4"/>
  <c r="D6289" i="4"/>
  <c r="D6288" i="4"/>
  <c r="D6287" i="4"/>
  <c r="D6286" i="4"/>
  <c r="D6285" i="4"/>
  <c r="D6284" i="4"/>
  <c r="D6283" i="4"/>
  <c r="D6282" i="4"/>
  <c r="D6281" i="4"/>
  <c r="D6280" i="4"/>
  <c r="D6279" i="4"/>
  <c r="D6278" i="4"/>
  <c r="D6277" i="4"/>
  <c r="D6276" i="4"/>
  <c r="D6275" i="4"/>
  <c r="D6274" i="4"/>
  <c r="D6273" i="4"/>
  <c r="D6272" i="4"/>
  <c r="D6271" i="4"/>
  <c r="D6270" i="4"/>
  <c r="D6269" i="4"/>
  <c r="D6268" i="4"/>
  <c r="D6267" i="4"/>
  <c r="D6266" i="4"/>
  <c r="D6265" i="4"/>
  <c r="D6264" i="4"/>
  <c r="D6263" i="4"/>
  <c r="D6262" i="4"/>
  <c r="D6261" i="4"/>
  <c r="D6260" i="4"/>
  <c r="D6259" i="4"/>
  <c r="D6258" i="4"/>
  <c r="D6257" i="4"/>
  <c r="D6256" i="4"/>
  <c r="D6255" i="4"/>
  <c r="D6254" i="4"/>
  <c r="D6253" i="4"/>
  <c r="D6252" i="4"/>
  <c r="D6251" i="4"/>
  <c r="D6250" i="4"/>
  <c r="D6249" i="4"/>
  <c r="D6248" i="4"/>
  <c r="D6247" i="4"/>
  <c r="D6246" i="4"/>
  <c r="D6245" i="4"/>
  <c r="D6244" i="4"/>
  <c r="D6243" i="4"/>
  <c r="D6242" i="4"/>
  <c r="D6241" i="4"/>
  <c r="D6240" i="4"/>
  <c r="D6239" i="4"/>
  <c r="D6238" i="4"/>
  <c r="D6237" i="4"/>
  <c r="D6236" i="4"/>
  <c r="D6235" i="4"/>
  <c r="D6234" i="4"/>
  <c r="D6233" i="4"/>
  <c r="D6232" i="4"/>
  <c r="D6231" i="4"/>
  <c r="D6230" i="4"/>
  <c r="D6229" i="4"/>
  <c r="D6228" i="4"/>
  <c r="D6227" i="4"/>
  <c r="D6226" i="4"/>
  <c r="D6225" i="4"/>
  <c r="D6224" i="4"/>
  <c r="D6223" i="4"/>
  <c r="D6222" i="4"/>
  <c r="D6221" i="4"/>
  <c r="D6220" i="4"/>
  <c r="D6219" i="4"/>
  <c r="D6218" i="4"/>
  <c r="D6217" i="4"/>
  <c r="D6216" i="4"/>
  <c r="D6215" i="4"/>
  <c r="D6214" i="4"/>
  <c r="D6213" i="4"/>
  <c r="D6212" i="4"/>
  <c r="D6211" i="4"/>
  <c r="D6210" i="4"/>
  <c r="D6209" i="4"/>
  <c r="D6208" i="4"/>
  <c r="D6207" i="4"/>
  <c r="D6206" i="4"/>
  <c r="D6205" i="4"/>
  <c r="D6204" i="4"/>
  <c r="D6203" i="4"/>
  <c r="D6202" i="4"/>
  <c r="D6201" i="4"/>
  <c r="D6200" i="4"/>
  <c r="D6199" i="4"/>
  <c r="D6198" i="4"/>
  <c r="D6197" i="4"/>
  <c r="D6196" i="4"/>
  <c r="D6195" i="4"/>
  <c r="D6194" i="4"/>
  <c r="D6193" i="4"/>
  <c r="D6192" i="4"/>
  <c r="D6191" i="4"/>
  <c r="D6190" i="4"/>
  <c r="D6189" i="4"/>
  <c r="D6188" i="4"/>
  <c r="D6187" i="4"/>
  <c r="D6186" i="4"/>
  <c r="D6185" i="4"/>
  <c r="D6184" i="4"/>
  <c r="D6183" i="4"/>
  <c r="D6182" i="4"/>
  <c r="D6181" i="4"/>
  <c r="D6180" i="4"/>
  <c r="D6179" i="4"/>
  <c r="D6178" i="4"/>
  <c r="D6177" i="4"/>
  <c r="D6176" i="4"/>
  <c r="D6175" i="4"/>
  <c r="D6174" i="4"/>
  <c r="D6173" i="4"/>
  <c r="D6172" i="4"/>
  <c r="D6171" i="4"/>
  <c r="D6170" i="4"/>
  <c r="D6169" i="4"/>
  <c r="D6168" i="4"/>
  <c r="D6167" i="4"/>
  <c r="D6166" i="4"/>
  <c r="D6165" i="4"/>
  <c r="D6164" i="4"/>
  <c r="D6163" i="4"/>
  <c r="D6162" i="4"/>
  <c r="D6161" i="4"/>
  <c r="D6160" i="4"/>
  <c r="D6159" i="4"/>
  <c r="D6158" i="4"/>
  <c r="D6157" i="4"/>
  <c r="D6156" i="4"/>
  <c r="D6155" i="4"/>
  <c r="D6154" i="4"/>
  <c r="D6153" i="4"/>
  <c r="D6152" i="4"/>
  <c r="D6151" i="4"/>
  <c r="D6150" i="4"/>
  <c r="D6149" i="4"/>
  <c r="D6148" i="4"/>
  <c r="D6147" i="4"/>
  <c r="D6146" i="4"/>
  <c r="D6145" i="4"/>
  <c r="D6144" i="4"/>
  <c r="D6143" i="4"/>
  <c r="D6142" i="4"/>
  <c r="D6141" i="4"/>
  <c r="D6140" i="4"/>
  <c r="D6139" i="4"/>
  <c r="D6138" i="4"/>
  <c r="D6137" i="4"/>
  <c r="D6136" i="4"/>
  <c r="D6135" i="4"/>
  <c r="D6134" i="4"/>
  <c r="D6133" i="4"/>
  <c r="D6132" i="4"/>
  <c r="D6131" i="4"/>
  <c r="D6130" i="4"/>
  <c r="D6129" i="4"/>
  <c r="D6128" i="4"/>
  <c r="D6127" i="4"/>
  <c r="D6126" i="4"/>
  <c r="D6125" i="4"/>
  <c r="D6124" i="4"/>
  <c r="D6123" i="4"/>
  <c r="D6122" i="4"/>
  <c r="D6121" i="4"/>
  <c r="D6120" i="4"/>
  <c r="D6119" i="4"/>
  <c r="D6118" i="4"/>
  <c r="D6117" i="4"/>
  <c r="D6116" i="4"/>
  <c r="D6115" i="4"/>
  <c r="D6114" i="4"/>
  <c r="D6113" i="4"/>
  <c r="D6112" i="4"/>
  <c r="D6111" i="4"/>
  <c r="D6110" i="4"/>
  <c r="D6109" i="4"/>
  <c r="D6108" i="4"/>
  <c r="D6107" i="4"/>
  <c r="D6106" i="4"/>
  <c r="D6105" i="4"/>
  <c r="D6104" i="4"/>
  <c r="D6103" i="4"/>
  <c r="D6102" i="4"/>
  <c r="D6101" i="4"/>
  <c r="D6100" i="4"/>
  <c r="D6099" i="4"/>
  <c r="D6098" i="4"/>
  <c r="D6097" i="4"/>
  <c r="D6096" i="4"/>
  <c r="D6095" i="4"/>
  <c r="D6094" i="4"/>
  <c r="D6093" i="4"/>
  <c r="D6092" i="4"/>
  <c r="D6091" i="4"/>
  <c r="D6090" i="4"/>
  <c r="D6089" i="4"/>
  <c r="D6088" i="4"/>
  <c r="D6087" i="4"/>
  <c r="D6086" i="4"/>
  <c r="D6085" i="4"/>
  <c r="D6084" i="4"/>
  <c r="D6083" i="4"/>
  <c r="D6082" i="4"/>
  <c r="D6081" i="4"/>
  <c r="D6080" i="4"/>
  <c r="D6079" i="4"/>
  <c r="D6078" i="4"/>
  <c r="D6077" i="4"/>
  <c r="D6076" i="4"/>
  <c r="D6075" i="4"/>
  <c r="D6074" i="4"/>
  <c r="D6073" i="4"/>
  <c r="D6072" i="4"/>
  <c r="D6071" i="4"/>
  <c r="D6070" i="4"/>
  <c r="D6069" i="4"/>
  <c r="D6068" i="4"/>
  <c r="D6067" i="4"/>
  <c r="D6066" i="4"/>
  <c r="D6065" i="4"/>
  <c r="D6064" i="4"/>
  <c r="D6063" i="4"/>
  <c r="D6062" i="4"/>
  <c r="D6061" i="4"/>
  <c r="D6060" i="4"/>
  <c r="D6059" i="4"/>
  <c r="D6058" i="4"/>
  <c r="D6057" i="4"/>
  <c r="D6056" i="4"/>
  <c r="D6055" i="4"/>
  <c r="D6054" i="4"/>
  <c r="D6053" i="4"/>
  <c r="D6052" i="4"/>
  <c r="D6051" i="4"/>
  <c r="D6050" i="4"/>
  <c r="D6049" i="4"/>
  <c r="D6048" i="4"/>
  <c r="D6047" i="4"/>
  <c r="D6046" i="4"/>
  <c r="D6045" i="4"/>
  <c r="D6044" i="4"/>
  <c r="D6043" i="4"/>
  <c r="D6042" i="4"/>
  <c r="D6041" i="4"/>
  <c r="D6040" i="4"/>
  <c r="D6039" i="4"/>
  <c r="D6038" i="4"/>
  <c r="D6037" i="4"/>
  <c r="D6036" i="4"/>
  <c r="D6035" i="4"/>
  <c r="D6034" i="4"/>
  <c r="D6033" i="4"/>
  <c r="D6032" i="4"/>
  <c r="D6031" i="4"/>
  <c r="D6030" i="4"/>
  <c r="D6029" i="4"/>
  <c r="D6028" i="4"/>
  <c r="D6027" i="4"/>
  <c r="D6026" i="4"/>
  <c r="D6025" i="4"/>
  <c r="D6024" i="4"/>
  <c r="D6023" i="4"/>
  <c r="D6022" i="4"/>
  <c r="D6021" i="4"/>
  <c r="D6020" i="4"/>
  <c r="D6019" i="4"/>
  <c r="D6018" i="4"/>
  <c r="D6017" i="4"/>
  <c r="D6016" i="4"/>
  <c r="D6015" i="4"/>
  <c r="D6014" i="4"/>
  <c r="D6013" i="4"/>
  <c r="D6012" i="4"/>
  <c r="D6011" i="4"/>
  <c r="D6010" i="4"/>
  <c r="D6009" i="4"/>
  <c r="D6008" i="4"/>
  <c r="D6007" i="4"/>
  <c r="D6006" i="4"/>
  <c r="D6005" i="4"/>
  <c r="D6004" i="4"/>
  <c r="D6003" i="4"/>
  <c r="D6002" i="4"/>
  <c r="D6001" i="4"/>
  <c r="D6000" i="4"/>
  <c r="D5999" i="4"/>
  <c r="D5998" i="4"/>
  <c r="D5997" i="4"/>
  <c r="D5996" i="4"/>
  <c r="D5995" i="4"/>
  <c r="D5994" i="4"/>
  <c r="D5993" i="4"/>
  <c r="D5992" i="4"/>
  <c r="D5991" i="4"/>
  <c r="D5990" i="4"/>
  <c r="D5989" i="4"/>
  <c r="D5988" i="4"/>
  <c r="D5987" i="4"/>
  <c r="D5986" i="4"/>
  <c r="D5985" i="4"/>
  <c r="D5984" i="4"/>
  <c r="D5983" i="4"/>
  <c r="D5982" i="4"/>
  <c r="D5981" i="4"/>
  <c r="D5980" i="4"/>
  <c r="D5979" i="4"/>
  <c r="D5978" i="4"/>
  <c r="D5977" i="4"/>
  <c r="D5976" i="4"/>
  <c r="D5975" i="4"/>
  <c r="D5974" i="4"/>
  <c r="D5973" i="4"/>
  <c r="D5972" i="4"/>
  <c r="D5971" i="4"/>
  <c r="D5970" i="4"/>
  <c r="D5969" i="4"/>
  <c r="D5968" i="4"/>
  <c r="D5967" i="4"/>
  <c r="D5966" i="4"/>
  <c r="D5965" i="4"/>
  <c r="D5964" i="4"/>
  <c r="D5963" i="4"/>
  <c r="D5962" i="4"/>
  <c r="D5961" i="4"/>
  <c r="D5960" i="4"/>
  <c r="D5959" i="4"/>
  <c r="D5958" i="4"/>
  <c r="D5957" i="4"/>
  <c r="D5956" i="4"/>
  <c r="D5955" i="4"/>
  <c r="D5954" i="4"/>
  <c r="D5953" i="4"/>
  <c r="D5952" i="4"/>
  <c r="D5951" i="4"/>
  <c r="D5950" i="4"/>
  <c r="D5949" i="4"/>
  <c r="D5948" i="4"/>
  <c r="D5947" i="4"/>
  <c r="D5946" i="4"/>
  <c r="D5945" i="4"/>
  <c r="D5944" i="4"/>
  <c r="D5943" i="4"/>
  <c r="D5942" i="4"/>
  <c r="D5941" i="4"/>
  <c r="D5940" i="4"/>
  <c r="D5939" i="4"/>
  <c r="D5938" i="4"/>
  <c r="D5937" i="4"/>
  <c r="D5936" i="4"/>
  <c r="D5935" i="4"/>
  <c r="D5934" i="4"/>
  <c r="D5933" i="4"/>
  <c r="D5932" i="4"/>
  <c r="D5931" i="4"/>
  <c r="D5930" i="4"/>
  <c r="D5929" i="4"/>
  <c r="D5928" i="4"/>
  <c r="D5927" i="4"/>
  <c r="D5926" i="4"/>
  <c r="D5925" i="4"/>
  <c r="D5924" i="4"/>
  <c r="D5923" i="4"/>
  <c r="D5922" i="4"/>
  <c r="D5921" i="4"/>
  <c r="D5920" i="4"/>
  <c r="D5919" i="4"/>
  <c r="D5918" i="4"/>
  <c r="D5917" i="4"/>
  <c r="D5916" i="4"/>
  <c r="D5915" i="4"/>
  <c r="D5914" i="4"/>
  <c r="D5913" i="4"/>
  <c r="D5912" i="4"/>
  <c r="D5911" i="4"/>
  <c r="D5910" i="4"/>
  <c r="D5909" i="4"/>
  <c r="D5908" i="4"/>
  <c r="D5907" i="4"/>
  <c r="D5906" i="4"/>
  <c r="D5905" i="4"/>
  <c r="D5904" i="4"/>
  <c r="D5903" i="4"/>
  <c r="D5902" i="4"/>
  <c r="D5901" i="4"/>
  <c r="D5900" i="4"/>
  <c r="D5899" i="4"/>
  <c r="D5898" i="4"/>
  <c r="D5897" i="4"/>
  <c r="D5896" i="4"/>
  <c r="D5895" i="4"/>
  <c r="D5894" i="4"/>
  <c r="D5893" i="4"/>
  <c r="D5892" i="4"/>
  <c r="D5891" i="4"/>
  <c r="D5890" i="4"/>
  <c r="D5889" i="4"/>
  <c r="D5888" i="4"/>
  <c r="D5887" i="4"/>
  <c r="D5886" i="4"/>
  <c r="D5885" i="4"/>
  <c r="D5884" i="4"/>
  <c r="D5883" i="4"/>
  <c r="D5882" i="4"/>
  <c r="D5881" i="4"/>
  <c r="D5880" i="4"/>
  <c r="D5879" i="4"/>
  <c r="D5878" i="4"/>
  <c r="D5877" i="4"/>
  <c r="D5876" i="4"/>
  <c r="D5875" i="4"/>
  <c r="D5874" i="4"/>
  <c r="D5873" i="4"/>
  <c r="D5872" i="4"/>
  <c r="D5871" i="4"/>
  <c r="D5870" i="4"/>
  <c r="D5869" i="4"/>
  <c r="D5868" i="4"/>
  <c r="D5867" i="4"/>
  <c r="D5866" i="4"/>
  <c r="D5865" i="4"/>
  <c r="D5864" i="4"/>
  <c r="D5863" i="4"/>
  <c r="D5862" i="4"/>
  <c r="D5861" i="4"/>
  <c r="D5860" i="4"/>
  <c r="D5859" i="4"/>
  <c r="D5858" i="4"/>
  <c r="D5857" i="4"/>
  <c r="D5856" i="4"/>
  <c r="D5855" i="4"/>
  <c r="D5854" i="4"/>
  <c r="D5853" i="4"/>
  <c r="D5852" i="4"/>
  <c r="D5851" i="4"/>
  <c r="D5850" i="4"/>
  <c r="D5849" i="4"/>
  <c r="D5848" i="4"/>
  <c r="D5847" i="4"/>
  <c r="D5846" i="4"/>
  <c r="D5845" i="4"/>
  <c r="D5844" i="4"/>
  <c r="D5843" i="4"/>
  <c r="D5842" i="4"/>
  <c r="D5841" i="4"/>
  <c r="D5840" i="4"/>
  <c r="D5839" i="4"/>
  <c r="D5838" i="4"/>
  <c r="D5837" i="4"/>
  <c r="D5836" i="4"/>
  <c r="D5835" i="4"/>
  <c r="D5834" i="4"/>
  <c r="D5833" i="4"/>
  <c r="D5832" i="4"/>
  <c r="D5831" i="4"/>
  <c r="D5830" i="4"/>
  <c r="D5829" i="4"/>
  <c r="D5828" i="4"/>
  <c r="D5827" i="4"/>
  <c r="D5826" i="4"/>
  <c r="D5825" i="4"/>
  <c r="D5824" i="4"/>
  <c r="D5823" i="4"/>
  <c r="D5822" i="4"/>
  <c r="D5821" i="4"/>
  <c r="D5820" i="4"/>
  <c r="D5819" i="4"/>
  <c r="D5818" i="4"/>
  <c r="D5817" i="4"/>
  <c r="D5816" i="4"/>
  <c r="D5815" i="4"/>
  <c r="D5814" i="4"/>
  <c r="D5813" i="4"/>
  <c r="D5812" i="4"/>
  <c r="D5811" i="4"/>
  <c r="D5810" i="4"/>
  <c r="D5809" i="4"/>
  <c r="D5808" i="4"/>
  <c r="D5807" i="4"/>
  <c r="D5806" i="4"/>
  <c r="D5805" i="4"/>
  <c r="D5804" i="4"/>
  <c r="D5803" i="4"/>
  <c r="D5802" i="4"/>
  <c r="D5801" i="4"/>
  <c r="D5800" i="4"/>
  <c r="D5799" i="4"/>
  <c r="D5798" i="4"/>
  <c r="D5797" i="4"/>
  <c r="D5796" i="4"/>
  <c r="D5795" i="4"/>
  <c r="D5794" i="4"/>
  <c r="D5793" i="4"/>
  <c r="D5792" i="4"/>
  <c r="D5791" i="4"/>
  <c r="D5790" i="4"/>
  <c r="D5789" i="4"/>
  <c r="D5788" i="4"/>
  <c r="D5787" i="4"/>
  <c r="D5786" i="4"/>
  <c r="D5785" i="4"/>
  <c r="D5784" i="4"/>
  <c r="D5783" i="4"/>
  <c r="D5782" i="4"/>
  <c r="D5781" i="4"/>
  <c r="D5780" i="4"/>
  <c r="D5779" i="4"/>
  <c r="D5778" i="4"/>
  <c r="D5777" i="4"/>
  <c r="D5776" i="4"/>
  <c r="D5775" i="4"/>
  <c r="D5774" i="4"/>
  <c r="D5773" i="4"/>
  <c r="D5772" i="4"/>
  <c r="D5771" i="4"/>
  <c r="D5770" i="4"/>
  <c r="D5769" i="4"/>
  <c r="D5768" i="4"/>
  <c r="D5767" i="4"/>
  <c r="D5766" i="4"/>
  <c r="D5765" i="4"/>
  <c r="D5764" i="4"/>
  <c r="D5763" i="4"/>
  <c r="D5762" i="4"/>
  <c r="D5761" i="4"/>
  <c r="D5760" i="4"/>
  <c r="D5759" i="4"/>
  <c r="D5758" i="4"/>
  <c r="D5757" i="4"/>
  <c r="D5756" i="4"/>
  <c r="D5755" i="4"/>
  <c r="D5754" i="4"/>
  <c r="D5753" i="4"/>
  <c r="D5752" i="4"/>
  <c r="D5751" i="4"/>
  <c r="D5750" i="4"/>
  <c r="D5749" i="4"/>
  <c r="D5748" i="4"/>
  <c r="D5747" i="4"/>
  <c r="D5746" i="4"/>
  <c r="D5745" i="4"/>
  <c r="D5744" i="4"/>
  <c r="D5743" i="4"/>
  <c r="D5742" i="4"/>
  <c r="D5741" i="4"/>
  <c r="D5740" i="4"/>
  <c r="D5739" i="4"/>
  <c r="D5738" i="4"/>
  <c r="D5737" i="4"/>
  <c r="D5736" i="4"/>
  <c r="D5735" i="4"/>
  <c r="D5734" i="4"/>
  <c r="D5733" i="4"/>
  <c r="D5732" i="4"/>
  <c r="D5731" i="4"/>
  <c r="D5730" i="4"/>
  <c r="D5729" i="4"/>
  <c r="D5728" i="4"/>
  <c r="D5727" i="4"/>
  <c r="D5726" i="4"/>
  <c r="D5725" i="4"/>
  <c r="D5724" i="4"/>
  <c r="D5723" i="4"/>
  <c r="D5722" i="4"/>
  <c r="D5721" i="4"/>
  <c r="D5720" i="4"/>
  <c r="D5719" i="4"/>
  <c r="D5718" i="4"/>
  <c r="D5717" i="4"/>
  <c r="D5716" i="4"/>
  <c r="D5715" i="4"/>
  <c r="D5714" i="4"/>
  <c r="D5713" i="4"/>
  <c r="D5712" i="4"/>
  <c r="D5711" i="4"/>
  <c r="D5710" i="4"/>
  <c r="D5709" i="4"/>
  <c r="D5708" i="4"/>
  <c r="D5707" i="4"/>
  <c r="D5706" i="4"/>
  <c r="D5705" i="4"/>
  <c r="D5704" i="4"/>
  <c r="D5703" i="4"/>
  <c r="D5702" i="4"/>
  <c r="D5701" i="4"/>
  <c r="D5700" i="4"/>
  <c r="D5699" i="4"/>
  <c r="D5698" i="4"/>
  <c r="D5697" i="4"/>
  <c r="D5696" i="4"/>
  <c r="D5695" i="4"/>
  <c r="D5694" i="4"/>
  <c r="D5693" i="4"/>
  <c r="D5692" i="4"/>
  <c r="D5691" i="4"/>
  <c r="D5690" i="4"/>
  <c r="D5689" i="4"/>
  <c r="D5688" i="4"/>
  <c r="D5687" i="4"/>
  <c r="D5686" i="4"/>
  <c r="D5685" i="4"/>
  <c r="D5684" i="4"/>
  <c r="D5683" i="4"/>
  <c r="D5682" i="4"/>
  <c r="D5681" i="4"/>
  <c r="D5680" i="4"/>
  <c r="D5679" i="4"/>
  <c r="D5678" i="4"/>
  <c r="D5677" i="4"/>
  <c r="D5676" i="4"/>
  <c r="D5675" i="4"/>
  <c r="D5674" i="4"/>
  <c r="D5673" i="4"/>
  <c r="D5672" i="4"/>
  <c r="D5671" i="4"/>
  <c r="D5670" i="4"/>
  <c r="D5669" i="4"/>
  <c r="D5668" i="4"/>
  <c r="D5667" i="4"/>
  <c r="D5666" i="4"/>
  <c r="D5665" i="4"/>
  <c r="D5664" i="4"/>
  <c r="D5663" i="4"/>
  <c r="D5662" i="4"/>
  <c r="D5661" i="4"/>
  <c r="D5660" i="4"/>
  <c r="D5659" i="4"/>
  <c r="D5658" i="4"/>
  <c r="D5657" i="4"/>
  <c r="D5656" i="4"/>
  <c r="D5655" i="4"/>
  <c r="D5654" i="4"/>
  <c r="D5653" i="4"/>
  <c r="D5652" i="4"/>
  <c r="D5651" i="4"/>
  <c r="D5650" i="4"/>
  <c r="D5649" i="4"/>
  <c r="D5648" i="4"/>
  <c r="D5647" i="4"/>
  <c r="D5646" i="4"/>
  <c r="D5645" i="4"/>
  <c r="D5644" i="4"/>
  <c r="D5643" i="4"/>
  <c r="D5642" i="4"/>
  <c r="D5641" i="4"/>
  <c r="D5640" i="4"/>
  <c r="D5639" i="4"/>
  <c r="D5638" i="4"/>
  <c r="D5637" i="4"/>
  <c r="D5636" i="4"/>
  <c r="D5635" i="4"/>
  <c r="D5634" i="4"/>
  <c r="D5633" i="4"/>
  <c r="D5632" i="4"/>
  <c r="D5631" i="4"/>
  <c r="D5630" i="4"/>
  <c r="D5629" i="4"/>
  <c r="D5628" i="4"/>
  <c r="D5627" i="4"/>
  <c r="D5626" i="4"/>
  <c r="D5625" i="4"/>
  <c r="D5624" i="4"/>
  <c r="D5623" i="4"/>
  <c r="D5622" i="4"/>
  <c r="D5621" i="4"/>
  <c r="D5620" i="4"/>
  <c r="D5619" i="4"/>
  <c r="D5618" i="4"/>
  <c r="D5617" i="4"/>
  <c r="D5616" i="4"/>
  <c r="D5615" i="4"/>
  <c r="D5614" i="4"/>
  <c r="D5613" i="4"/>
  <c r="D5612" i="4"/>
  <c r="D5611" i="4"/>
  <c r="D5610" i="4"/>
  <c r="D5609" i="4"/>
  <c r="D5608" i="4"/>
  <c r="D5607" i="4"/>
  <c r="D5606" i="4"/>
  <c r="D5605" i="4"/>
  <c r="D5604" i="4"/>
  <c r="D5603" i="4"/>
  <c r="D5602" i="4"/>
  <c r="D5601" i="4"/>
  <c r="D5600" i="4"/>
  <c r="D5599" i="4"/>
  <c r="D5598" i="4"/>
  <c r="D5597" i="4"/>
  <c r="D5596" i="4"/>
  <c r="D5595" i="4"/>
  <c r="D5594" i="4"/>
  <c r="D5593" i="4"/>
  <c r="D5592" i="4"/>
  <c r="D5591" i="4"/>
  <c r="D5590" i="4"/>
  <c r="D5589" i="4"/>
  <c r="D5588" i="4"/>
  <c r="D5587" i="4"/>
  <c r="D5586" i="4"/>
  <c r="D5585" i="4"/>
  <c r="D5584" i="4"/>
  <c r="D5583" i="4"/>
  <c r="D5582" i="4"/>
  <c r="D5581" i="4"/>
  <c r="D5580" i="4"/>
  <c r="D5579" i="4"/>
  <c r="D5578" i="4"/>
  <c r="D5577" i="4"/>
  <c r="D5576" i="4"/>
  <c r="D5575" i="4"/>
  <c r="D5574" i="4"/>
  <c r="D5573" i="4"/>
  <c r="D5572" i="4"/>
  <c r="D5571" i="4"/>
  <c r="D5570" i="4"/>
  <c r="D5569" i="4"/>
  <c r="D5568" i="4"/>
  <c r="D5567" i="4"/>
  <c r="D5566" i="4"/>
  <c r="D5565" i="4"/>
  <c r="D5564" i="4"/>
  <c r="D5563" i="4"/>
  <c r="D5562" i="4"/>
  <c r="D5561" i="4"/>
  <c r="D5560" i="4"/>
  <c r="D5559" i="4"/>
  <c r="D5558" i="4"/>
  <c r="D5557" i="4"/>
  <c r="D5556" i="4"/>
  <c r="D5555" i="4"/>
  <c r="D5554" i="4"/>
  <c r="D5553" i="4"/>
  <c r="D5552" i="4"/>
  <c r="D5551" i="4"/>
  <c r="D5550" i="4"/>
  <c r="D5549" i="4"/>
  <c r="D5548" i="4"/>
  <c r="D5547" i="4"/>
  <c r="D5546" i="4"/>
  <c r="D5545" i="4"/>
  <c r="D5544" i="4"/>
  <c r="D5543" i="4"/>
  <c r="D5542" i="4"/>
  <c r="D5541" i="4"/>
  <c r="D5540" i="4"/>
  <c r="D5539" i="4"/>
  <c r="D5538" i="4"/>
  <c r="D5537" i="4"/>
  <c r="D5536" i="4"/>
  <c r="D5535" i="4"/>
  <c r="D5534" i="4"/>
  <c r="D5533" i="4"/>
  <c r="D5532" i="4"/>
  <c r="D5531" i="4"/>
  <c r="D5530" i="4"/>
  <c r="D5529" i="4"/>
  <c r="D5528" i="4"/>
  <c r="D5527" i="4"/>
  <c r="D5526" i="4"/>
  <c r="D5525" i="4"/>
  <c r="D5524" i="4"/>
  <c r="D5523" i="4"/>
  <c r="D5522" i="4"/>
  <c r="D5521" i="4"/>
  <c r="D5520" i="4"/>
  <c r="D5519" i="4"/>
  <c r="D5518" i="4"/>
  <c r="D5517" i="4"/>
  <c r="D5516" i="4"/>
  <c r="D5515" i="4"/>
  <c r="D5514" i="4"/>
  <c r="D5513" i="4"/>
  <c r="D5512" i="4"/>
  <c r="D5511" i="4"/>
  <c r="D5510" i="4"/>
  <c r="D5509" i="4"/>
  <c r="D5508" i="4"/>
  <c r="D5507" i="4"/>
  <c r="D5506" i="4"/>
  <c r="D5505" i="4"/>
  <c r="D5504" i="4"/>
  <c r="D5503" i="4"/>
  <c r="D5502" i="4"/>
  <c r="D5501" i="4"/>
  <c r="D5500" i="4"/>
  <c r="D5499" i="4"/>
  <c r="D5498" i="4"/>
  <c r="D5497" i="4"/>
  <c r="D5496" i="4"/>
  <c r="D5495" i="4"/>
  <c r="D5494" i="4"/>
  <c r="D5493" i="4"/>
  <c r="D5492" i="4"/>
  <c r="D5491" i="4"/>
  <c r="D5490" i="4"/>
  <c r="D5489" i="4"/>
  <c r="D5488" i="4"/>
  <c r="D5487" i="4"/>
  <c r="D5486" i="4"/>
  <c r="D5485" i="4"/>
  <c r="D5484" i="4"/>
  <c r="D5483" i="4"/>
  <c r="D5482" i="4"/>
  <c r="D5481" i="4"/>
  <c r="D5480" i="4"/>
  <c r="D5479" i="4"/>
  <c r="D5478" i="4"/>
  <c r="D5477" i="4"/>
  <c r="D5476" i="4"/>
  <c r="D5475" i="4"/>
  <c r="D5474" i="4"/>
  <c r="D5473" i="4"/>
  <c r="D5472" i="4"/>
  <c r="D5471" i="4"/>
  <c r="D5470" i="4"/>
  <c r="D5469" i="4"/>
  <c r="D5468" i="4"/>
  <c r="D5467" i="4"/>
  <c r="D5466" i="4"/>
  <c r="D5465" i="4"/>
  <c r="D5464" i="4"/>
  <c r="D5463" i="4"/>
  <c r="D5462" i="4"/>
  <c r="D5461" i="4"/>
  <c r="D5460" i="4"/>
  <c r="D5459" i="4"/>
  <c r="D5458" i="4"/>
  <c r="D5457" i="4"/>
  <c r="D5456" i="4"/>
  <c r="D5455" i="4"/>
  <c r="D5454" i="4"/>
  <c r="D5453" i="4"/>
  <c r="D5452" i="4"/>
  <c r="D5451" i="4"/>
  <c r="D5450" i="4"/>
  <c r="D5449" i="4"/>
  <c r="D5448" i="4"/>
  <c r="D5447" i="4"/>
  <c r="D5446" i="4"/>
  <c r="D5445" i="4"/>
  <c r="D5444" i="4"/>
  <c r="D5443" i="4"/>
  <c r="D5442" i="4"/>
  <c r="D5441" i="4"/>
  <c r="D5440" i="4"/>
  <c r="D5439" i="4"/>
  <c r="D5438" i="4"/>
  <c r="D5437" i="4"/>
  <c r="D5436" i="4"/>
  <c r="D5435" i="4"/>
  <c r="D5434" i="4"/>
  <c r="D5433" i="4"/>
  <c r="D5432" i="4"/>
  <c r="D5431" i="4"/>
  <c r="D5430" i="4"/>
  <c r="D5429" i="4"/>
  <c r="D5428" i="4"/>
  <c r="D5427" i="4"/>
  <c r="D5426" i="4"/>
  <c r="D5425" i="4"/>
  <c r="D5424" i="4"/>
  <c r="D5423" i="4"/>
  <c r="D5422" i="4"/>
  <c r="D5421" i="4"/>
  <c r="D5420" i="4"/>
  <c r="D5419" i="4"/>
  <c r="D5418" i="4"/>
  <c r="D5417" i="4"/>
  <c r="D5416" i="4"/>
  <c r="D5415" i="4"/>
  <c r="D5414" i="4"/>
  <c r="D5413" i="4"/>
  <c r="D5412" i="4"/>
  <c r="D5411" i="4"/>
  <c r="D5410" i="4"/>
  <c r="D5409" i="4"/>
  <c r="D5408" i="4"/>
  <c r="D5407" i="4"/>
  <c r="D5406" i="4"/>
  <c r="D5405" i="4"/>
  <c r="D5404" i="4"/>
  <c r="D5403" i="4"/>
  <c r="D5402" i="4"/>
  <c r="D5401" i="4"/>
  <c r="D5400" i="4"/>
  <c r="D5399" i="4"/>
  <c r="D5398" i="4"/>
  <c r="D5397" i="4"/>
  <c r="D5396" i="4"/>
  <c r="D5395" i="4"/>
  <c r="D5394" i="4"/>
  <c r="D5393" i="4"/>
  <c r="D5392" i="4"/>
  <c r="D5391" i="4"/>
  <c r="D5390" i="4"/>
  <c r="D5389" i="4"/>
  <c r="D5388" i="4"/>
  <c r="D5387" i="4"/>
  <c r="D5386" i="4"/>
  <c r="D5385" i="4"/>
  <c r="D5384" i="4"/>
  <c r="D5383" i="4"/>
  <c r="D5382" i="4"/>
  <c r="D5381" i="4"/>
  <c r="D5380" i="4"/>
  <c r="D5379" i="4"/>
  <c r="D5378" i="4"/>
  <c r="D5377" i="4"/>
  <c r="D5376" i="4"/>
  <c r="D5375" i="4"/>
  <c r="D5374" i="4"/>
  <c r="D5373" i="4"/>
  <c r="D5372" i="4"/>
  <c r="D5371" i="4"/>
  <c r="D5370" i="4"/>
  <c r="D5369" i="4"/>
  <c r="D5368" i="4"/>
  <c r="D5367" i="4"/>
  <c r="D5366" i="4"/>
  <c r="D5365" i="4"/>
  <c r="D5364" i="4"/>
  <c r="D5363" i="4"/>
  <c r="D5362" i="4"/>
  <c r="D5361" i="4"/>
  <c r="D5360" i="4"/>
  <c r="D5359" i="4"/>
  <c r="D5358" i="4"/>
  <c r="D5357" i="4"/>
  <c r="D5356" i="4"/>
  <c r="D5355" i="4"/>
  <c r="D5354" i="4"/>
  <c r="D5353" i="4"/>
  <c r="D5352" i="4"/>
  <c r="D5351" i="4"/>
  <c r="D5350" i="4"/>
  <c r="D5349" i="4"/>
  <c r="D5348" i="4"/>
  <c r="D5347" i="4"/>
  <c r="D5346" i="4"/>
  <c r="D5345" i="4"/>
  <c r="D5344" i="4"/>
  <c r="D5343" i="4"/>
  <c r="D5342" i="4"/>
  <c r="D5341" i="4"/>
  <c r="D5340" i="4"/>
  <c r="D5339" i="4"/>
  <c r="D5338" i="4"/>
  <c r="D5337" i="4"/>
  <c r="D5336" i="4"/>
  <c r="D5335" i="4"/>
  <c r="D5334" i="4"/>
  <c r="D5333" i="4"/>
  <c r="D5332" i="4"/>
  <c r="D5331" i="4"/>
  <c r="D5330" i="4"/>
  <c r="D5329" i="4"/>
  <c r="D5328" i="4"/>
  <c r="D5327" i="4"/>
  <c r="D5326" i="4"/>
  <c r="D5325" i="4"/>
  <c r="D5324" i="4"/>
  <c r="D5323" i="4"/>
  <c r="D5322" i="4"/>
  <c r="D5321" i="4"/>
  <c r="D5320" i="4"/>
  <c r="D5319" i="4"/>
  <c r="D5318" i="4"/>
  <c r="D5317" i="4"/>
  <c r="D5316" i="4"/>
  <c r="D5315" i="4"/>
  <c r="D5314" i="4"/>
  <c r="D5313" i="4"/>
  <c r="D5312" i="4"/>
  <c r="D5311" i="4"/>
  <c r="D5310" i="4"/>
  <c r="D5309" i="4"/>
  <c r="D5308" i="4"/>
  <c r="D5307" i="4"/>
  <c r="D5306" i="4"/>
  <c r="D5305" i="4"/>
  <c r="D5304" i="4"/>
  <c r="D5303" i="4"/>
  <c r="D5302" i="4"/>
  <c r="D5301" i="4"/>
  <c r="D5300" i="4"/>
  <c r="D5299" i="4"/>
  <c r="D5298" i="4"/>
  <c r="D5297" i="4"/>
  <c r="D5296" i="4"/>
  <c r="D5295" i="4"/>
  <c r="D5294" i="4"/>
  <c r="D5293" i="4"/>
  <c r="D5292" i="4"/>
  <c r="D5291" i="4"/>
  <c r="D5290" i="4"/>
  <c r="D5289" i="4"/>
  <c r="D5288" i="4"/>
  <c r="D5287" i="4"/>
  <c r="D5286" i="4"/>
  <c r="D5285" i="4"/>
  <c r="D5284" i="4"/>
  <c r="D5283" i="4"/>
  <c r="D5282" i="4"/>
  <c r="D5281" i="4"/>
  <c r="D5280" i="4"/>
  <c r="D5279" i="4"/>
  <c r="D5278" i="4"/>
  <c r="D5277" i="4"/>
  <c r="D5276" i="4"/>
  <c r="D5275" i="4"/>
  <c r="D5274" i="4"/>
  <c r="D5273" i="4"/>
  <c r="D5272" i="4"/>
  <c r="D5271" i="4"/>
  <c r="D5270" i="4"/>
  <c r="D5269" i="4"/>
  <c r="D5268" i="4"/>
  <c r="D5267" i="4"/>
  <c r="D5266" i="4"/>
  <c r="D5265" i="4"/>
  <c r="D5264" i="4"/>
  <c r="D5263" i="4"/>
  <c r="D5262" i="4"/>
  <c r="D5261" i="4"/>
  <c r="D5260" i="4"/>
  <c r="D5259" i="4"/>
  <c r="D5258" i="4"/>
  <c r="D5257" i="4"/>
  <c r="D5256" i="4"/>
  <c r="D5255" i="4"/>
  <c r="D5254" i="4"/>
  <c r="D5253" i="4"/>
  <c r="D5252" i="4"/>
  <c r="D5251" i="4"/>
  <c r="D5250" i="4"/>
  <c r="D5249" i="4"/>
  <c r="D5248" i="4"/>
  <c r="D5247" i="4"/>
  <c r="D5246" i="4"/>
  <c r="D5245" i="4"/>
  <c r="D5244" i="4"/>
  <c r="D5243" i="4"/>
  <c r="D5242" i="4"/>
  <c r="D5241" i="4"/>
  <c r="D5240" i="4"/>
  <c r="D5239" i="4"/>
  <c r="D5238" i="4"/>
  <c r="D5237" i="4"/>
  <c r="D5236" i="4"/>
  <c r="D5235" i="4"/>
  <c r="D5234" i="4"/>
  <c r="D5233" i="4"/>
  <c r="D5232" i="4"/>
  <c r="D5231" i="4"/>
  <c r="D5230" i="4"/>
  <c r="D5229" i="4"/>
  <c r="D5228" i="4"/>
  <c r="D5227" i="4"/>
  <c r="D5226" i="4"/>
  <c r="D5225" i="4"/>
  <c r="D5224" i="4"/>
  <c r="D5223" i="4"/>
  <c r="D5222" i="4"/>
  <c r="D5221" i="4"/>
  <c r="D5220" i="4"/>
  <c r="D5219" i="4"/>
  <c r="D5218" i="4"/>
  <c r="D5217" i="4"/>
  <c r="D5216" i="4"/>
  <c r="D5215" i="4"/>
  <c r="D5214" i="4"/>
  <c r="D5213" i="4"/>
  <c r="D5212" i="4"/>
  <c r="D5211" i="4"/>
  <c r="D5210" i="4"/>
  <c r="D5209" i="4"/>
  <c r="D5208" i="4"/>
  <c r="D5207" i="4"/>
  <c r="D5206" i="4"/>
  <c r="D5205" i="4"/>
  <c r="D5204" i="4"/>
  <c r="D5203" i="4"/>
  <c r="D5202" i="4"/>
  <c r="D5201" i="4"/>
  <c r="D5200" i="4"/>
  <c r="D5199" i="4"/>
  <c r="D5198" i="4"/>
  <c r="D5197" i="4"/>
  <c r="D5196" i="4"/>
  <c r="D5195" i="4"/>
  <c r="D5194" i="4"/>
  <c r="D5193" i="4"/>
  <c r="D5192" i="4"/>
  <c r="D5191" i="4"/>
  <c r="D5190" i="4"/>
  <c r="D5189" i="4"/>
  <c r="D5188" i="4"/>
  <c r="D5187" i="4"/>
  <c r="D5186" i="4"/>
  <c r="D5185" i="4"/>
  <c r="D5184" i="4"/>
  <c r="D5183" i="4"/>
  <c r="D5182" i="4"/>
  <c r="D5181" i="4"/>
  <c r="D5180" i="4"/>
  <c r="D5179" i="4"/>
  <c r="D5178" i="4"/>
  <c r="D5177" i="4"/>
  <c r="D5176" i="4"/>
  <c r="D5175" i="4"/>
  <c r="D5174" i="4"/>
  <c r="D5173" i="4"/>
  <c r="D5172" i="4"/>
  <c r="D5171" i="4"/>
  <c r="D5170" i="4"/>
  <c r="D5169" i="4"/>
  <c r="D5168" i="4"/>
  <c r="D5167" i="4"/>
  <c r="D5166" i="4"/>
  <c r="D5165" i="4"/>
  <c r="D5164" i="4"/>
  <c r="D5163" i="4"/>
  <c r="D5162" i="4"/>
  <c r="D5161" i="4"/>
  <c r="D5160" i="4"/>
  <c r="D5159" i="4"/>
  <c r="D5158" i="4"/>
  <c r="D5157" i="4"/>
  <c r="D5156" i="4"/>
  <c r="D5155" i="4"/>
  <c r="D5154" i="4"/>
  <c r="D5153" i="4"/>
  <c r="D5152" i="4"/>
  <c r="D5151" i="4"/>
  <c r="D5150" i="4"/>
  <c r="D5149" i="4"/>
  <c r="D5148" i="4"/>
  <c r="D5147" i="4"/>
  <c r="D5146" i="4"/>
  <c r="D5145" i="4"/>
  <c r="D5144" i="4"/>
  <c r="D5143" i="4"/>
  <c r="D5142" i="4"/>
  <c r="D5141" i="4"/>
  <c r="D5140" i="4"/>
  <c r="D5139" i="4"/>
  <c r="D5138" i="4"/>
  <c r="D5137" i="4"/>
  <c r="D5136" i="4"/>
  <c r="D5135" i="4"/>
  <c r="D5134" i="4"/>
  <c r="D5133" i="4"/>
  <c r="D5132" i="4"/>
  <c r="D5131" i="4"/>
  <c r="D5130" i="4"/>
  <c r="D5129" i="4"/>
  <c r="D5128" i="4"/>
  <c r="D5127" i="4"/>
  <c r="D5126" i="4"/>
  <c r="D5125" i="4"/>
  <c r="D5124" i="4"/>
  <c r="D5123" i="4"/>
  <c r="D5122" i="4"/>
  <c r="D5121" i="4"/>
  <c r="D5120" i="4"/>
  <c r="D5119" i="4"/>
  <c r="D5118" i="4"/>
  <c r="D5117" i="4"/>
  <c r="D5116" i="4"/>
  <c r="D5115" i="4"/>
  <c r="D5114" i="4"/>
  <c r="D5113" i="4"/>
  <c r="D5112" i="4"/>
  <c r="D5111" i="4"/>
  <c r="D5110" i="4"/>
  <c r="D5109" i="4"/>
  <c r="D5108" i="4"/>
  <c r="D5107" i="4"/>
  <c r="D5106" i="4"/>
  <c r="D5105" i="4"/>
  <c r="D5104" i="4"/>
  <c r="D5103" i="4"/>
  <c r="D5102" i="4"/>
  <c r="D5101" i="4"/>
  <c r="D5100" i="4"/>
  <c r="D5099" i="4"/>
  <c r="D5098" i="4"/>
  <c r="D5097" i="4"/>
  <c r="D5096" i="4"/>
  <c r="D5095" i="4"/>
  <c r="D5094" i="4"/>
  <c r="D5093" i="4"/>
  <c r="D5092" i="4"/>
  <c r="D5091" i="4"/>
  <c r="D5090" i="4"/>
  <c r="D5089" i="4"/>
  <c r="D5088" i="4"/>
  <c r="D5087" i="4"/>
  <c r="D5086" i="4"/>
  <c r="D5085" i="4"/>
  <c r="D5084" i="4"/>
  <c r="D5083" i="4"/>
  <c r="D5082" i="4"/>
  <c r="D5081" i="4"/>
  <c r="D5080" i="4"/>
  <c r="D5079" i="4"/>
  <c r="D5078" i="4"/>
  <c r="D5077" i="4"/>
  <c r="D5076" i="4"/>
  <c r="D5075" i="4"/>
  <c r="D5074" i="4"/>
  <c r="D5073" i="4"/>
  <c r="D5072" i="4"/>
  <c r="D5071" i="4"/>
  <c r="D5070" i="4"/>
  <c r="D5069" i="4"/>
  <c r="D5068" i="4"/>
  <c r="D5067" i="4"/>
  <c r="D5066" i="4"/>
  <c r="D5065" i="4"/>
  <c r="D5064" i="4"/>
  <c r="D5063" i="4"/>
  <c r="D5062" i="4"/>
  <c r="D5061" i="4"/>
  <c r="D5060" i="4"/>
  <c r="D5059" i="4"/>
  <c r="D5058" i="4"/>
  <c r="D5057" i="4"/>
  <c r="D5056" i="4"/>
  <c r="D5055" i="4"/>
  <c r="D5054" i="4"/>
  <c r="D5053" i="4"/>
  <c r="D5052" i="4"/>
  <c r="D5051" i="4"/>
  <c r="D5050" i="4"/>
  <c r="D5049" i="4"/>
  <c r="D5048" i="4"/>
  <c r="D5047" i="4"/>
  <c r="D5046" i="4"/>
  <c r="D5045" i="4"/>
  <c r="D5044" i="4"/>
  <c r="D5043" i="4"/>
  <c r="D5042" i="4"/>
  <c r="D5041" i="4"/>
  <c r="D5040" i="4"/>
  <c r="D5039" i="4"/>
  <c r="D5038" i="4"/>
  <c r="D5037" i="4"/>
  <c r="D5036" i="4"/>
  <c r="D5035" i="4"/>
  <c r="D5034" i="4"/>
  <c r="D5033" i="4"/>
  <c r="D5032" i="4"/>
  <c r="D5031" i="4"/>
  <c r="D5030" i="4"/>
  <c r="D5029" i="4"/>
  <c r="D5028" i="4"/>
  <c r="D5027" i="4"/>
  <c r="D5026" i="4"/>
  <c r="D5025" i="4"/>
  <c r="D5024" i="4"/>
  <c r="D5023" i="4"/>
  <c r="D5022" i="4"/>
  <c r="D5021" i="4"/>
  <c r="D5020" i="4"/>
  <c r="D5019" i="4"/>
  <c r="D5018" i="4"/>
  <c r="D5017" i="4"/>
  <c r="D5016" i="4"/>
  <c r="D5015" i="4"/>
  <c r="D5014" i="4"/>
  <c r="D5013" i="4"/>
  <c r="D5012" i="4"/>
  <c r="D5011" i="4"/>
  <c r="D5010" i="4"/>
  <c r="D5009" i="4"/>
  <c r="D5008" i="4"/>
  <c r="D5007" i="4"/>
  <c r="D5006" i="4"/>
  <c r="D5005" i="4"/>
  <c r="D5004" i="4"/>
  <c r="D5003" i="4"/>
  <c r="D5002" i="4"/>
  <c r="D5001" i="4"/>
  <c r="D5000" i="4"/>
  <c r="D4999" i="4"/>
  <c r="D4998" i="4"/>
  <c r="D4997" i="4"/>
  <c r="D4996" i="4"/>
  <c r="D4995" i="4"/>
  <c r="D4994" i="4"/>
  <c r="D4993" i="4"/>
  <c r="D4992" i="4"/>
  <c r="D4991" i="4"/>
  <c r="D4990" i="4"/>
  <c r="D4989" i="4"/>
  <c r="D4988" i="4"/>
  <c r="D4987" i="4"/>
  <c r="D4986" i="4"/>
  <c r="D4985" i="4"/>
  <c r="D4984" i="4"/>
  <c r="D4983" i="4"/>
  <c r="D4982" i="4"/>
  <c r="D4981" i="4"/>
  <c r="D4980" i="4"/>
  <c r="D4979" i="4"/>
  <c r="D4978" i="4"/>
  <c r="D4977" i="4"/>
  <c r="D4976" i="4"/>
  <c r="D4975" i="4"/>
  <c r="D4974" i="4"/>
  <c r="D4973" i="4"/>
  <c r="D4972" i="4"/>
  <c r="D4971" i="4"/>
  <c r="D4970" i="4"/>
  <c r="D4969" i="4"/>
  <c r="D4968" i="4"/>
  <c r="D4967" i="4"/>
  <c r="D4966" i="4"/>
  <c r="D4965" i="4"/>
  <c r="D4964" i="4"/>
  <c r="D4963" i="4"/>
  <c r="D4962" i="4"/>
  <c r="D4961" i="4"/>
  <c r="D4960" i="4"/>
  <c r="D4959" i="4"/>
  <c r="D4958" i="4"/>
  <c r="D4957" i="4"/>
  <c r="D4956" i="4"/>
  <c r="D4955" i="4"/>
  <c r="D4954" i="4"/>
  <c r="D4953" i="4"/>
  <c r="D4952" i="4"/>
  <c r="D4951" i="4"/>
  <c r="D4950" i="4"/>
  <c r="D4949" i="4"/>
  <c r="D4948" i="4"/>
  <c r="D4947" i="4"/>
  <c r="D4946" i="4"/>
  <c r="D4945" i="4"/>
  <c r="D4944" i="4"/>
  <c r="D4943" i="4"/>
  <c r="D4942" i="4"/>
  <c r="D4941" i="4"/>
  <c r="D4940" i="4"/>
  <c r="D4939" i="4"/>
  <c r="D4938" i="4"/>
  <c r="D4937" i="4"/>
  <c r="D4936" i="4"/>
  <c r="D4935" i="4"/>
  <c r="D4934" i="4"/>
  <c r="D4933" i="4"/>
  <c r="D4932" i="4"/>
  <c r="D4931" i="4"/>
  <c r="D4930" i="4"/>
  <c r="D4929" i="4"/>
  <c r="D4928" i="4"/>
  <c r="D4927" i="4"/>
  <c r="D4926" i="4"/>
  <c r="D4925" i="4"/>
  <c r="D4924" i="4"/>
  <c r="D4923" i="4"/>
  <c r="D4922" i="4"/>
  <c r="D4921" i="4"/>
  <c r="D4920" i="4"/>
  <c r="D4919" i="4"/>
  <c r="D4918" i="4"/>
  <c r="D4917" i="4"/>
  <c r="D4916" i="4"/>
  <c r="D4915" i="4"/>
  <c r="D4914" i="4"/>
  <c r="D4913" i="4"/>
  <c r="D4912" i="4"/>
  <c r="D4911" i="4"/>
  <c r="D4910" i="4"/>
  <c r="D4909" i="4"/>
  <c r="D4908" i="4"/>
  <c r="D4907" i="4"/>
  <c r="D4906" i="4"/>
  <c r="D4905" i="4"/>
  <c r="D4904" i="4"/>
  <c r="D4903" i="4"/>
  <c r="D4902" i="4"/>
  <c r="D4901" i="4"/>
  <c r="D4900" i="4"/>
  <c r="D4899" i="4"/>
  <c r="D4898" i="4"/>
  <c r="D4897" i="4"/>
  <c r="D4896" i="4"/>
  <c r="D4895" i="4"/>
  <c r="D4894" i="4"/>
  <c r="D4893" i="4"/>
  <c r="D4892" i="4"/>
  <c r="D4891" i="4"/>
  <c r="D4890" i="4"/>
  <c r="D4889" i="4"/>
  <c r="D4888" i="4"/>
  <c r="D4887" i="4"/>
  <c r="D4886" i="4"/>
  <c r="D4885" i="4"/>
  <c r="D4884" i="4"/>
  <c r="D4883" i="4"/>
  <c r="D4882" i="4"/>
  <c r="D4881" i="4"/>
  <c r="D4880" i="4"/>
  <c r="D4879" i="4"/>
  <c r="D4878" i="4"/>
  <c r="D4877" i="4"/>
  <c r="D4876" i="4"/>
  <c r="D4875" i="4"/>
  <c r="D4874" i="4"/>
  <c r="D4873" i="4"/>
  <c r="D4872" i="4"/>
  <c r="D4871" i="4"/>
  <c r="D4870" i="4"/>
  <c r="D4869" i="4"/>
  <c r="D4868" i="4"/>
  <c r="D4867" i="4"/>
  <c r="D4866" i="4"/>
  <c r="D4865" i="4"/>
  <c r="D4864" i="4"/>
  <c r="D4863" i="4"/>
  <c r="D4862" i="4"/>
  <c r="D4861" i="4"/>
  <c r="D4860" i="4"/>
  <c r="D4859" i="4"/>
  <c r="D4858" i="4"/>
  <c r="D4857" i="4"/>
  <c r="D4856" i="4"/>
  <c r="D4855" i="4"/>
  <c r="D4854" i="4"/>
  <c r="D4853" i="4"/>
  <c r="D4852" i="4"/>
  <c r="D4851" i="4"/>
  <c r="D4850" i="4"/>
  <c r="D4849" i="4"/>
  <c r="D4848" i="4"/>
  <c r="D4847" i="4"/>
  <c r="D4846" i="4"/>
  <c r="D4845" i="4"/>
  <c r="D4844" i="4"/>
  <c r="D4843" i="4"/>
  <c r="D4842" i="4"/>
  <c r="D4841" i="4"/>
  <c r="D4840" i="4"/>
  <c r="D4839" i="4"/>
  <c r="D4838" i="4"/>
  <c r="D4837" i="4"/>
  <c r="D4836" i="4"/>
  <c r="D4835" i="4"/>
  <c r="D4834" i="4"/>
  <c r="D4833" i="4"/>
  <c r="D4832" i="4"/>
  <c r="D4831" i="4"/>
  <c r="D4830" i="4"/>
  <c r="D4829" i="4"/>
  <c r="D4828" i="4"/>
  <c r="D4827" i="4"/>
  <c r="D4826" i="4"/>
  <c r="D4825" i="4"/>
  <c r="D4824" i="4"/>
  <c r="D4823" i="4"/>
  <c r="D4822" i="4"/>
  <c r="D4821" i="4"/>
  <c r="D4820" i="4"/>
  <c r="D4819" i="4"/>
  <c r="D4818" i="4"/>
  <c r="D4817" i="4"/>
  <c r="D4816" i="4"/>
  <c r="D4815" i="4"/>
  <c r="D4814" i="4"/>
  <c r="D4813" i="4"/>
  <c r="D4812" i="4"/>
  <c r="D4811" i="4"/>
  <c r="D4810" i="4"/>
  <c r="D4809" i="4"/>
  <c r="D4808" i="4"/>
  <c r="D4807" i="4"/>
  <c r="D4806" i="4"/>
  <c r="D4805" i="4"/>
  <c r="D4804" i="4"/>
  <c r="D4803" i="4"/>
  <c r="D4802" i="4"/>
  <c r="D4801" i="4"/>
  <c r="D4800" i="4"/>
  <c r="D4799" i="4"/>
  <c r="D4798" i="4"/>
  <c r="D4797" i="4"/>
  <c r="D4796" i="4"/>
  <c r="D4795" i="4"/>
  <c r="D4794" i="4"/>
  <c r="D4793" i="4"/>
  <c r="D4792" i="4"/>
  <c r="D4791" i="4"/>
  <c r="D4790" i="4"/>
  <c r="D4789" i="4"/>
  <c r="D4788" i="4"/>
  <c r="D4787" i="4"/>
  <c r="D4786" i="4"/>
  <c r="D4785" i="4"/>
  <c r="D4784" i="4"/>
  <c r="D4783" i="4"/>
  <c r="D4782" i="4"/>
  <c r="D4781" i="4"/>
  <c r="D4780" i="4"/>
  <c r="D4779" i="4"/>
  <c r="D4778" i="4"/>
  <c r="D4777" i="4"/>
  <c r="D4776" i="4"/>
  <c r="D4775" i="4"/>
  <c r="D4774" i="4"/>
  <c r="D4773" i="4"/>
  <c r="D4772" i="4"/>
  <c r="D4771" i="4"/>
  <c r="D4770" i="4"/>
  <c r="D4769" i="4"/>
  <c r="D4768" i="4"/>
  <c r="D4767" i="4"/>
  <c r="D4766" i="4"/>
  <c r="D4765" i="4"/>
  <c r="D4764" i="4"/>
  <c r="D4763" i="4"/>
  <c r="D4762" i="4"/>
  <c r="D4761" i="4"/>
  <c r="D4760" i="4"/>
  <c r="D4759" i="4"/>
  <c r="D4758" i="4"/>
  <c r="D4757" i="4"/>
  <c r="D4756" i="4"/>
  <c r="D4755" i="4"/>
  <c r="D4754" i="4"/>
  <c r="D4753" i="4"/>
  <c r="D4752" i="4"/>
  <c r="D4751" i="4"/>
  <c r="D4750" i="4"/>
  <c r="D4749" i="4"/>
  <c r="D4748" i="4"/>
  <c r="D4747" i="4"/>
  <c r="D4746" i="4"/>
  <c r="D4745" i="4"/>
  <c r="D4744" i="4"/>
  <c r="D4743" i="4"/>
  <c r="D4742" i="4"/>
  <c r="D4741" i="4"/>
  <c r="D4740" i="4"/>
  <c r="D4739" i="4"/>
  <c r="D4738" i="4"/>
  <c r="D4737" i="4"/>
  <c r="D4736" i="4"/>
  <c r="D4735" i="4"/>
  <c r="D4734" i="4"/>
  <c r="D4733" i="4"/>
  <c r="D4732" i="4"/>
  <c r="D4731" i="4"/>
  <c r="D4730" i="4"/>
  <c r="D4729" i="4"/>
  <c r="D4728" i="4"/>
  <c r="D4727" i="4"/>
  <c r="D4726" i="4"/>
  <c r="D4725" i="4"/>
  <c r="D4724" i="4"/>
  <c r="D4723" i="4"/>
  <c r="D4722" i="4"/>
  <c r="D4721" i="4"/>
  <c r="D4720" i="4"/>
  <c r="D4719" i="4"/>
  <c r="D4718" i="4"/>
  <c r="D4717" i="4"/>
  <c r="D4716" i="4"/>
  <c r="D4715" i="4"/>
  <c r="D4714" i="4"/>
  <c r="D4713" i="4"/>
  <c r="D4712" i="4"/>
  <c r="D4711" i="4"/>
  <c r="D4710" i="4"/>
  <c r="D4709" i="4"/>
  <c r="D4708" i="4"/>
  <c r="D4707" i="4"/>
  <c r="D4706" i="4"/>
  <c r="D4705" i="4"/>
  <c r="D4704" i="4"/>
  <c r="D4703" i="4"/>
  <c r="D4702" i="4"/>
  <c r="D4701" i="4"/>
  <c r="D4700" i="4"/>
  <c r="D4699" i="4"/>
  <c r="D4698" i="4"/>
  <c r="D4697" i="4"/>
  <c r="D4696" i="4"/>
  <c r="D4695" i="4"/>
  <c r="D4694" i="4"/>
  <c r="D4693" i="4"/>
  <c r="D4692" i="4"/>
  <c r="D4691" i="4"/>
  <c r="D4690" i="4"/>
  <c r="D4689" i="4"/>
  <c r="D4688" i="4"/>
  <c r="D4687" i="4"/>
  <c r="D4686" i="4"/>
  <c r="D4685" i="4"/>
  <c r="D4684" i="4"/>
  <c r="D4683" i="4"/>
  <c r="D4682" i="4"/>
  <c r="D4681" i="4"/>
  <c r="D4680" i="4"/>
  <c r="D4679" i="4"/>
  <c r="D4678" i="4"/>
  <c r="D4677" i="4"/>
  <c r="D4676" i="4"/>
  <c r="D4675" i="4"/>
  <c r="D4674" i="4"/>
  <c r="D4673" i="4"/>
  <c r="D4672" i="4"/>
  <c r="D4671" i="4"/>
  <c r="D4670" i="4"/>
  <c r="D4669" i="4"/>
  <c r="D4668" i="4"/>
  <c r="D4667" i="4"/>
  <c r="D4666" i="4"/>
  <c r="D4665" i="4"/>
  <c r="D4664" i="4"/>
  <c r="D4663" i="4"/>
  <c r="D4662" i="4"/>
  <c r="D4661" i="4"/>
  <c r="D4660" i="4"/>
  <c r="D4659" i="4"/>
  <c r="D4658" i="4"/>
  <c r="D4657" i="4"/>
  <c r="D4656" i="4"/>
  <c r="D4655" i="4"/>
  <c r="D4654" i="4"/>
  <c r="D4653" i="4"/>
  <c r="D4652" i="4"/>
  <c r="D4651" i="4"/>
  <c r="D4650" i="4"/>
  <c r="D4649" i="4"/>
  <c r="D4648" i="4"/>
  <c r="D4647" i="4"/>
  <c r="D4646" i="4"/>
  <c r="D4645" i="4"/>
  <c r="D4644" i="4"/>
  <c r="D4643" i="4"/>
  <c r="D4642" i="4"/>
  <c r="D4641" i="4"/>
  <c r="D4640" i="4"/>
  <c r="D4639" i="4"/>
  <c r="D4638" i="4"/>
  <c r="D4637" i="4"/>
  <c r="D4636" i="4"/>
  <c r="D4635" i="4"/>
  <c r="D4634" i="4"/>
  <c r="D4633" i="4"/>
  <c r="D4632" i="4"/>
  <c r="D4631" i="4"/>
  <c r="D4630" i="4"/>
  <c r="D4629" i="4"/>
  <c r="D4628" i="4"/>
  <c r="D4627" i="4"/>
  <c r="D4626" i="4"/>
  <c r="D4625" i="4"/>
  <c r="D4624" i="4"/>
  <c r="D4623" i="4"/>
  <c r="D4622" i="4"/>
  <c r="D4621" i="4"/>
  <c r="D4620" i="4"/>
  <c r="D4619" i="4"/>
  <c r="D4618" i="4"/>
  <c r="D4617" i="4"/>
  <c r="D4616" i="4"/>
  <c r="D4615" i="4"/>
  <c r="D4614" i="4"/>
  <c r="D4613" i="4"/>
  <c r="D4612" i="4"/>
  <c r="D4611" i="4"/>
  <c r="D4610" i="4"/>
  <c r="D4609" i="4"/>
  <c r="D4608" i="4"/>
  <c r="D4607" i="4"/>
  <c r="D4606" i="4"/>
  <c r="D4605" i="4"/>
  <c r="D4604" i="4"/>
  <c r="D4603" i="4"/>
  <c r="D4602" i="4"/>
  <c r="D4601" i="4"/>
  <c r="D4600" i="4"/>
  <c r="D4599" i="4"/>
  <c r="D4598" i="4"/>
  <c r="D4597" i="4"/>
  <c r="D4596" i="4"/>
  <c r="D4595" i="4"/>
  <c r="D4594" i="4"/>
  <c r="D4593" i="4"/>
  <c r="D4592" i="4"/>
  <c r="D4591" i="4"/>
  <c r="D4590" i="4"/>
  <c r="D4589" i="4"/>
  <c r="D4588" i="4"/>
  <c r="D4587" i="4"/>
  <c r="D4586" i="4"/>
  <c r="D4585" i="4"/>
  <c r="D4584" i="4"/>
  <c r="D4583" i="4"/>
  <c r="D4582" i="4"/>
  <c r="D4581" i="4"/>
  <c r="D4580" i="4"/>
  <c r="D4579" i="4"/>
  <c r="D4578" i="4"/>
  <c r="D4577" i="4"/>
  <c r="D4576" i="4"/>
  <c r="D4575" i="4"/>
  <c r="D4574" i="4"/>
  <c r="D4573" i="4"/>
  <c r="D4572" i="4"/>
  <c r="D4571" i="4"/>
  <c r="D4570" i="4"/>
  <c r="D4569" i="4"/>
  <c r="D4568" i="4"/>
  <c r="D4567" i="4"/>
  <c r="D4566" i="4"/>
  <c r="D4565" i="4"/>
  <c r="D4564" i="4"/>
  <c r="D4563" i="4"/>
  <c r="D4562" i="4"/>
  <c r="D4561" i="4"/>
  <c r="D4560" i="4"/>
  <c r="D4559" i="4"/>
  <c r="D4558" i="4"/>
  <c r="D4557" i="4"/>
  <c r="D4556" i="4"/>
  <c r="D4555" i="4"/>
  <c r="D4554" i="4"/>
  <c r="D4553" i="4"/>
  <c r="D4552" i="4"/>
  <c r="D4551" i="4"/>
  <c r="D4550" i="4"/>
  <c r="D4549" i="4"/>
  <c r="D4548" i="4"/>
  <c r="D4547" i="4"/>
  <c r="D4546" i="4"/>
  <c r="D4545" i="4"/>
  <c r="D4544" i="4"/>
  <c r="D4543" i="4"/>
  <c r="D4542" i="4"/>
  <c r="D4541" i="4"/>
  <c r="D4540" i="4"/>
  <c r="D4539" i="4"/>
  <c r="D4538" i="4"/>
  <c r="D4537" i="4"/>
  <c r="D4536" i="4"/>
  <c r="D4535" i="4"/>
  <c r="D4534" i="4"/>
  <c r="D4533" i="4"/>
  <c r="D4532" i="4"/>
  <c r="D4531" i="4"/>
  <c r="D4530" i="4"/>
  <c r="D4529" i="4"/>
  <c r="D4528" i="4"/>
  <c r="D4527" i="4"/>
  <c r="D4526" i="4"/>
  <c r="D4525" i="4"/>
  <c r="D4524" i="4"/>
  <c r="D4523" i="4"/>
  <c r="D4522" i="4"/>
  <c r="D4521" i="4"/>
  <c r="D4520" i="4"/>
  <c r="D4519" i="4"/>
  <c r="D4518" i="4"/>
  <c r="D4517" i="4"/>
  <c r="D4516" i="4"/>
  <c r="D4515" i="4"/>
  <c r="D4514" i="4"/>
  <c r="D4513" i="4"/>
  <c r="D4512" i="4"/>
  <c r="D4511" i="4"/>
  <c r="D4510" i="4"/>
  <c r="D4509" i="4"/>
  <c r="D4508" i="4"/>
  <c r="D4507" i="4"/>
  <c r="D4506" i="4"/>
  <c r="D4505" i="4"/>
  <c r="D4504" i="4"/>
  <c r="D4503" i="4"/>
  <c r="D4502" i="4"/>
  <c r="D4501" i="4"/>
  <c r="D4500" i="4"/>
  <c r="D4499" i="4"/>
  <c r="D4498" i="4"/>
  <c r="D4497" i="4"/>
  <c r="D4496" i="4"/>
  <c r="D4495" i="4"/>
  <c r="D4494" i="4"/>
  <c r="D4493" i="4"/>
  <c r="D4492" i="4"/>
  <c r="D4491" i="4"/>
  <c r="D4490" i="4"/>
  <c r="D4489" i="4"/>
  <c r="D4488" i="4"/>
  <c r="D4487" i="4"/>
  <c r="D4486" i="4"/>
  <c r="D4485" i="4"/>
  <c r="D4484" i="4"/>
  <c r="D4483" i="4"/>
  <c r="D4482" i="4"/>
  <c r="D4481" i="4"/>
  <c r="D4480" i="4"/>
  <c r="D4479" i="4"/>
  <c r="D4478" i="4"/>
  <c r="D4477" i="4"/>
  <c r="D4476" i="4"/>
  <c r="D4475" i="4"/>
  <c r="D4474" i="4"/>
  <c r="D4473" i="4"/>
  <c r="D4472" i="4"/>
  <c r="D4471" i="4"/>
  <c r="D4470" i="4"/>
  <c r="D4469" i="4"/>
  <c r="D4468" i="4"/>
  <c r="D4467" i="4"/>
  <c r="D4466" i="4"/>
  <c r="D4465" i="4"/>
  <c r="D4464" i="4"/>
  <c r="D4463" i="4"/>
  <c r="D4462" i="4"/>
  <c r="D4461" i="4"/>
  <c r="D4460" i="4"/>
  <c r="D4459" i="4"/>
  <c r="D4458" i="4"/>
  <c r="D4457" i="4"/>
  <c r="D4456" i="4"/>
  <c r="D4455" i="4"/>
  <c r="D4454" i="4"/>
  <c r="D4453" i="4"/>
  <c r="D4452" i="4"/>
  <c r="D4451" i="4"/>
  <c r="D4450" i="4"/>
  <c r="D4449" i="4"/>
  <c r="D4448" i="4"/>
  <c r="D4447" i="4"/>
  <c r="D4446" i="4"/>
  <c r="D4445" i="4"/>
  <c r="D4444" i="4"/>
  <c r="D4443" i="4"/>
  <c r="D4442" i="4"/>
  <c r="D4441" i="4"/>
  <c r="D4440" i="4"/>
  <c r="D4439" i="4"/>
  <c r="D4438" i="4"/>
  <c r="D4437" i="4"/>
  <c r="D4436" i="4"/>
  <c r="D4435" i="4"/>
  <c r="D4434" i="4"/>
  <c r="D4433" i="4"/>
  <c r="D4432" i="4"/>
  <c r="D4431" i="4"/>
  <c r="D4430" i="4"/>
  <c r="D4429" i="4"/>
  <c r="D4428" i="4"/>
  <c r="D4427" i="4"/>
  <c r="D4426" i="4"/>
  <c r="D4425" i="4"/>
  <c r="D4424" i="4"/>
  <c r="D4423" i="4"/>
  <c r="D4422" i="4"/>
  <c r="D4421" i="4"/>
  <c r="D4420" i="4"/>
  <c r="D4419" i="4"/>
  <c r="D4418" i="4"/>
  <c r="D4417" i="4"/>
  <c r="D4416" i="4"/>
  <c r="D4415" i="4"/>
  <c r="D4414" i="4"/>
  <c r="D4413" i="4"/>
  <c r="D4412" i="4"/>
  <c r="D4411" i="4"/>
  <c r="D4410" i="4"/>
  <c r="D4409" i="4"/>
  <c r="D4408" i="4"/>
  <c r="D4407" i="4"/>
  <c r="D4406" i="4"/>
  <c r="D4405" i="4"/>
  <c r="D4404" i="4"/>
  <c r="D4403" i="4"/>
  <c r="D4402" i="4"/>
  <c r="D4401" i="4"/>
  <c r="D4400" i="4"/>
  <c r="D4399" i="4"/>
  <c r="D4398" i="4"/>
  <c r="D4397" i="4"/>
  <c r="D4396" i="4"/>
  <c r="D4395" i="4"/>
  <c r="D4394" i="4"/>
  <c r="D4393" i="4"/>
  <c r="D4392" i="4"/>
  <c r="D4391" i="4"/>
  <c r="D4390" i="4"/>
  <c r="D4389" i="4"/>
  <c r="D4388" i="4"/>
  <c r="D4387" i="4"/>
  <c r="D4386" i="4"/>
  <c r="D4385" i="4"/>
  <c r="D4384" i="4"/>
  <c r="D4383" i="4"/>
  <c r="D4382" i="4"/>
  <c r="D4381" i="4"/>
  <c r="D4380" i="4"/>
  <c r="D4379" i="4"/>
  <c r="D4378" i="4"/>
  <c r="D4377" i="4"/>
  <c r="D4376" i="4"/>
  <c r="D4375" i="4"/>
  <c r="D4374" i="4"/>
  <c r="D4373" i="4"/>
  <c r="D4372" i="4"/>
  <c r="D4371" i="4"/>
  <c r="D4370" i="4"/>
  <c r="D4369" i="4"/>
  <c r="D4368" i="4"/>
  <c r="D4367" i="4"/>
  <c r="D4366" i="4"/>
  <c r="D4365" i="4"/>
  <c r="D4364" i="4"/>
  <c r="D4363" i="4"/>
  <c r="D4362" i="4"/>
  <c r="D4361" i="4"/>
  <c r="D4360" i="4"/>
  <c r="D4359" i="4"/>
  <c r="D4358" i="4"/>
  <c r="D4357" i="4"/>
  <c r="D4356" i="4"/>
  <c r="D4355" i="4"/>
  <c r="D4354" i="4"/>
  <c r="D4353" i="4"/>
  <c r="D4352" i="4"/>
  <c r="D4351" i="4"/>
  <c r="D4350" i="4"/>
  <c r="D4349" i="4"/>
  <c r="D4348" i="4"/>
  <c r="D4347" i="4"/>
  <c r="D4346" i="4"/>
  <c r="D4345" i="4"/>
  <c r="D4344" i="4"/>
  <c r="D4343" i="4"/>
  <c r="D4342" i="4"/>
  <c r="D4341" i="4"/>
  <c r="D4340" i="4"/>
  <c r="D4339" i="4"/>
  <c r="D4338" i="4"/>
  <c r="D4337" i="4"/>
  <c r="D4336" i="4"/>
  <c r="D4335" i="4"/>
  <c r="D4334" i="4"/>
  <c r="D4333" i="4"/>
  <c r="D4332" i="4"/>
  <c r="D4331" i="4"/>
  <c r="D4330" i="4"/>
  <c r="D4329" i="4"/>
  <c r="D4328" i="4"/>
  <c r="D4327" i="4"/>
  <c r="D4326" i="4"/>
  <c r="D4325" i="4"/>
  <c r="D4324" i="4"/>
  <c r="D4323" i="4"/>
  <c r="D4322" i="4"/>
  <c r="D4321" i="4"/>
  <c r="D4320" i="4"/>
  <c r="D4319" i="4"/>
  <c r="D4318" i="4"/>
  <c r="D4317" i="4"/>
  <c r="D4316" i="4"/>
  <c r="D4315" i="4"/>
  <c r="D4314" i="4"/>
  <c r="D4313" i="4"/>
  <c r="D4312" i="4"/>
  <c r="D4311" i="4"/>
  <c r="D4310" i="4"/>
  <c r="D4309" i="4"/>
  <c r="D4308" i="4"/>
  <c r="D4307" i="4"/>
  <c r="D4306" i="4"/>
  <c r="D4305" i="4"/>
  <c r="D4304" i="4"/>
  <c r="D4303" i="4"/>
  <c r="D4302" i="4"/>
  <c r="D4301" i="4"/>
  <c r="D4300" i="4"/>
  <c r="D4299" i="4"/>
  <c r="D4298" i="4"/>
  <c r="D4297" i="4"/>
  <c r="D4296" i="4"/>
  <c r="D4295" i="4"/>
  <c r="D4294" i="4"/>
  <c r="D4293" i="4"/>
  <c r="D4292" i="4"/>
  <c r="D4291" i="4"/>
  <c r="D4290" i="4"/>
  <c r="D4289" i="4"/>
  <c r="D4288" i="4"/>
  <c r="D4287" i="4"/>
  <c r="D4286" i="4"/>
  <c r="D4285" i="4"/>
  <c r="D4284" i="4"/>
  <c r="D4283" i="4"/>
  <c r="D4282" i="4"/>
  <c r="D4281" i="4"/>
  <c r="D4280" i="4"/>
  <c r="D4279" i="4"/>
  <c r="D4278" i="4"/>
  <c r="D4277" i="4"/>
  <c r="D4276" i="4"/>
  <c r="D4275" i="4"/>
  <c r="D4274" i="4"/>
  <c r="D4273" i="4"/>
  <c r="D4272" i="4"/>
  <c r="D4271" i="4"/>
  <c r="D4270" i="4"/>
  <c r="D4269" i="4"/>
  <c r="D4268" i="4"/>
  <c r="D4267" i="4"/>
  <c r="D4266" i="4"/>
  <c r="D4265" i="4"/>
  <c r="D4264" i="4"/>
  <c r="D4263" i="4"/>
  <c r="D4262" i="4"/>
  <c r="D4261" i="4"/>
  <c r="D4260" i="4"/>
  <c r="D4259" i="4"/>
  <c r="D4258" i="4"/>
  <c r="D4257" i="4"/>
  <c r="D4256" i="4"/>
  <c r="D4255" i="4"/>
  <c r="D4254" i="4"/>
  <c r="D4253" i="4"/>
  <c r="D4252" i="4"/>
  <c r="D4251" i="4"/>
  <c r="D4250" i="4"/>
  <c r="D4249" i="4"/>
  <c r="D4248" i="4"/>
  <c r="D4247" i="4"/>
  <c r="D4246" i="4"/>
  <c r="D4245" i="4"/>
  <c r="D4244" i="4"/>
  <c r="D4243" i="4"/>
  <c r="D4242" i="4"/>
  <c r="D4241" i="4"/>
  <c r="D4240" i="4"/>
  <c r="D4239" i="4"/>
  <c r="D4238" i="4"/>
  <c r="D4237" i="4"/>
  <c r="D4236" i="4"/>
  <c r="D4235" i="4"/>
  <c r="D4234" i="4"/>
  <c r="D4233" i="4"/>
  <c r="D4232" i="4"/>
  <c r="D4231" i="4"/>
  <c r="D4230" i="4"/>
  <c r="D4229" i="4"/>
  <c r="D4228" i="4"/>
  <c r="D4227" i="4"/>
  <c r="D4226" i="4"/>
  <c r="D4225" i="4"/>
  <c r="D4224" i="4"/>
  <c r="D4223" i="4"/>
  <c r="D4222" i="4"/>
  <c r="D4221" i="4"/>
  <c r="D4220" i="4"/>
  <c r="D4219" i="4"/>
  <c r="D4218" i="4"/>
  <c r="D4217" i="4"/>
  <c r="D4216" i="4"/>
  <c r="D4215" i="4"/>
  <c r="D4214" i="4"/>
  <c r="D4213" i="4"/>
  <c r="D4212" i="4"/>
  <c r="D4211" i="4"/>
  <c r="D4210" i="4"/>
  <c r="D4209" i="4"/>
  <c r="D4208" i="4"/>
  <c r="D4207" i="4"/>
  <c r="D4206" i="4"/>
  <c r="D4205" i="4"/>
  <c r="D4204" i="4"/>
  <c r="D4203" i="4"/>
  <c r="D4202" i="4"/>
  <c r="D4201" i="4"/>
  <c r="D4200" i="4"/>
  <c r="D4199" i="4"/>
  <c r="D4198" i="4"/>
  <c r="D4197" i="4"/>
  <c r="D4196" i="4"/>
  <c r="D4195" i="4"/>
  <c r="D4194" i="4"/>
  <c r="D4193" i="4"/>
  <c r="D4192" i="4"/>
  <c r="D4191" i="4"/>
  <c r="D4190" i="4"/>
  <c r="D4189" i="4"/>
  <c r="D4188" i="4"/>
  <c r="D4187" i="4"/>
  <c r="D4186" i="4"/>
  <c r="D4185" i="4"/>
  <c r="D4184" i="4"/>
  <c r="D4183" i="4"/>
  <c r="D4182" i="4"/>
  <c r="D4181" i="4"/>
  <c r="D4180" i="4"/>
  <c r="D4179" i="4"/>
  <c r="D4178" i="4"/>
  <c r="D4177" i="4"/>
  <c r="D4176" i="4"/>
  <c r="D4175" i="4"/>
  <c r="D4174" i="4"/>
  <c r="D4173" i="4"/>
  <c r="D4172" i="4"/>
  <c r="D4171" i="4"/>
  <c r="D4170" i="4"/>
  <c r="D4169" i="4"/>
  <c r="D4168" i="4"/>
  <c r="D4167" i="4"/>
  <c r="D4166" i="4"/>
  <c r="D4165" i="4"/>
  <c r="D4164" i="4"/>
  <c r="D4163" i="4"/>
  <c r="D4162" i="4"/>
  <c r="D4161" i="4"/>
  <c r="D4160" i="4"/>
  <c r="D4159" i="4"/>
  <c r="D4158" i="4"/>
  <c r="D4157" i="4"/>
  <c r="D4156" i="4"/>
  <c r="D4155" i="4"/>
  <c r="D4154" i="4"/>
  <c r="D4153" i="4"/>
  <c r="D4152" i="4"/>
  <c r="D4151" i="4"/>
  <c r="D4150" i="4"/>
  <c r="D4149" i="4"/>
  <c r="D4148" i="4"/>
  <c r="D4147" i="4"/>
  <c r="D4146" i="4"/>
  <c r="D4145" i="4"/>
  <c r="D4144" i="4"/>
  <c r="D4143" i="4"/>
  <c r="D4142" i="4"/>
  <c r="D4141" i="4"/>
  <c r="D4140" i="4"/>
  <c r="D4139" i="4"/>
  <c r="D4138" i="4"/>
  <c r="D4137" i="4"/>
  <c r="D4136" i="4"/>
  <c r="D4135" i="4"/>
  <c r="D4134" i="4"/>
  <c r="D4133" i="4"/>
  <c r="D4132" i="4"/>
  <c r="D4131" i="4"/>
  <c r="D4130" i="4"/>
  <c r="D4129" i="4"/>
  <c r="D4128" i="4"/>
  <c r="D4127" i="4"/>
  <c r="D4126" i="4"/>
  <c r="D4125" i="4"/>
  <c r="D4124" i="4"/>
  <c r="D4123" i="4"/>
  <c r="D4122" i="4"/>
  <c r="D4121" i="4"/>
  <c r="D4120" i="4"/>
  <c r="D4119" i="4"/>
  <c r="D4118" i="4"/>
  <c r="D4117" i="4"/>
  <c r="D4116" i="4"/>
  <c r="D4115" i="4"/>
  <c r="D4114" i="4"/>
  <c r="D4113" i="4"/>
  <c r="D4112" i="4"/>
  <c r="D4111" i="4"/>
  <c r="D4110" i="4"/>
  <c r="D4109" i="4"/>
  <c r="D4108" i="4"/>
  <c r="D4107" i="4"/>
  <c r="D4106" i="4"/>
  <c r="D4105" i="4"/>
  <c r="D4104" i="4"/>
  <c r="D4103" i="4"/>
  <c r="D4102" i="4"/>
  <c r="D4101" i="4"/>
  <c r="D4100" i="4"/>
  <c r="D4099" i="4"/>
  <c r="D4098" i="4"/>
  <c r="D4097" i="4"/>
  <c r="D4096" i="4"/>
  <c r="D4095" i="4"/>
  <c r="D4094" i="4"/>
  <c r="D4093" i="4"/>
  <c r="D4092" i="4"/>
  <c r="D4091" i="4"/>
  <c r="D4090" i="4"/>
  <c r="D4089" i="4"/>
  <c r="D4088" i="4"/>
  <c r="D4087" i="4"/>
  <c r="D4086" i="4"/>
  <c r="D4085" i="4"/>
  <c r="D4084" i="4"/>
  <c r="D4083" i="4"/>
  <c r="D4082" i="4"/>
  <c r="D4081" i="4"/>
  <c r="D4080" i="4"/>
  <c r="D4079" i="4"/>
  <c r="D4078" i="4"/>
  <c r="D4077" i="4"/>
  <c r="D4076" i="4"/>
  <c r="D4075" i="4"/>
  <c r="D4074" i="4"/>
  <c r="D4073" i="4"/>
  <c r="D4072" i="4"/>
  <c r="D4071" i="4"/>
  <c r="D4070" i="4"/>
  <c r="D4069" i="4"/>
  <c r="D4068" i="4"/>
  <c r="D4067" i="4"/>
  <c r="D4066" i="4"/>
  <c r="D4065" i="4"/>
  <c r="D4064" i="4"/>
  <c r="D4063" i="4"/>
  <c r="D4062" i="4"/>
  <c r="D4061" i="4"/>
  <c r="D4060" i="4"/>
  <c r="D4059" i="4"/>
  <c r="D4058" i="4"/>
  <c r="D4057" i="4"/>
  <c r="D4056" i="4"/>
  <c r="D4055" i="4"/>
  <c r="D4054" i="4"/>
  <c r="D4053" i="4"/>
  <c r="D4052" i="4"/>
  <c r="D4051" i="4"/>
  <c r="D4050" i="4"/>
  <c r="D4049" i="4"/>
  <c r="D4048" i="4"/>
  <c r="D4047" i="4"/>
  <c r="D4046" i="4"/>
  <c r="D4045" i="4"/>
  <c r="D4044" i="4"/>
  <c r="D4043" i="4"/>
  <c r="D4042" i="4"/>
  <c r="D4041" i="4"/>
  <c r="D4040" i="4"/>
  <c r="D4039" i="4"/>
  <c r="D4038" i="4"/>
  <c r="D4037" i="4"/>
  <c r="D4036" i="4"/>
  <c r="D4035" i="4"/>
  <c r="D4034" i="4"/>
  <c r="D4033" i="4"/>
  <c r="D4032" i="4"/>
  <c r="D4031" i="4"/>
  <c r="D4030" i="4"/>
  <c r="D4029" i="4"/>
  <c r="D4028" i="4"/>
  <c r="D4027" i="4"/>
  <c r="D4026" i="4"/>
  <c r="D4025" i="4"/>
  <c r="D4024" i="4"/>
  <c r="D4023" i="4"/>
  <c r="D4022" i="4"/>
  <c r="D4021" i="4"/>
  <c r="D4020" i="4"/>
  <c r="D4019" i="4"/>
  <c r="D4018" i="4"/>
  <c r="D4017" i="4"/>
  <c r="D4016" i="4"/>
  <c r="D4015" i="4"/>
  <c r="D4014" i="4"/>
  <c r="D4013" i="4"/>
  <c r="D4012" i="4"/>
  <c r="D4011" i="4"/>
  <c r="D4010" i="4"/>
  <c r="D4009" i="4"/>
  <c r="D4008" i="4"/>
  <c r="D4007" i="4"/>
  <c r="D4006" i="4"/>
  <c r="D4005" i="4"/>
  <c r="D4004" i="4"/>
  <c r="D4003" i="4"/>
  <c r="D4002" i="4"/>
  <c r="D4001" i="4"/>
  <c r="D4000" i="4"/>
  <c r="D3999" i="4"/>
  <c r="D3998" i="4"/>
  <c r="D3997" i="4"/>
  <c r="D3996" i="4"/>
  <c r="D3995" i="4"/>
  <c r="D3994" i="4"/>
  <c r="D3993" i="4"/>
  <c r="D3992" i="4"/>
  <c r="D3991" i="4"/>
  <c r="D3990" i="4"/>
  <c r="D3989" i="4"/>
  <c r="D3988" i="4"/>
  <c r="D3987" i="4"/>
  <c r="D3986" i="4"/>
  <c r="D3985" i="4"/>
  <c r="D3984" i="4"/>
  <c r="D3983" i="4"/>
  <c r="D3982" i="4"/>
  <c r="D3981" i="4"/>
  <c r="D3980" i="4"/>
  <c r="D3979" i="4"/>
  <c r="D3978" i="4"/>
  <c r="D3977" i="4"/>
  <c r="D3976" i="4"/>
  <c r="D3975" i="4"/>
  <c r="D3974" i="4"/>
  <c r="D3973" i="4"/>
  <c r="D3972" i="4"/>
  <c r="D3971" i="4"/>
  <c r="D3970" i="4"/>
  <c r="D3969" i="4"/>
  <c r="D3968" i="4"/>
  <c r="D3967" i="4"/>
  <c r="D3966" i="4"/>
  <c r="D3965" i="4"/>
  <c r="D3964" i="4"/>
  <c r="D3963" i="4"/>
  <c r="D3962" i="4"/>
  <c r="D3961" i="4"/>
  <c r="D3960" i="4"/>
  <c r="D3959" i="4"/>
  <c r="D3958" i="4"/>
  <c r="D3957" i="4"/>
  <c r="D3956" i="4"/>
  <c r="D3955" i="4"/>
  <c r="D3954" i="4"/>
  <c r="D3953" i="4"/>
  <c r="D3952" i="4"/>
  <c r="D3951" i="4"/>
  <c r="D3950" i="4"/>
  <c r="D3949" i="4"/>
  <c r="D3948" i="4"/>
  <c r="D3947" i="4"/>
  <c r="D3946" i="4"/>
  <c r="D3945" i="4"/>
  <c r="D3944" i="4"/>
  <c r="D3943" i="4"/>
  <c r="D3942" i="4"/>
  <c r="D3941" i="4"/>
  <c r="D3940" i="4"/>
  <c r="D3939" i="4"/>
  <c r="D3938" i="4"/>
  <c r="D3937" i="4"/>
  <c r="D3936" i="4"/>
  <c r="D3935" i="4"/>
  <c r="D3934" i="4"/>
  <c r="D3933" i="4"/>
  <c r="D3932" i="4"/>
  <c r="D3931" i="4"/>
  <c r="D3930" i="4"/>
  <c r="D3929" i="4"/>
  <c r="D3928" i="4"/>
  <c r="D3927" i="4"/>
  <c r="D3926" i="4"/>
  <c r="D3925" i="4"/>
  <c r="D3924" i="4"/>
  <c r="D3923" i="4"/>
  <c r="D3922" i="4"/>
  <c r="D3921" i="4"/>
  <c r="D3920" i="4"/>
  <c r="D3919" i="4"/>
  <c r="D3918" i="4"/>
  <c r="D3917" i="4"/>
  <c r="D3916" i="4"/>
  <c r="D3915" i="4"/>
  <c r="D3914" i="4"/>
  <c r="D3913" i="4"/>
  <c r="D3912" i="4"/>
  <c r="D3911" i="4"/>
  <c r="D3910" i="4"/>
  <c r="D3909" i="4"/>
  <c r="D3908" i="4"/>
  <c r="D3907" i="4"/>
  <c r="D3906" i="4"/>
  <c r="D3905" i="4"/>
  <c r="D3904" i="4"/>
  <c r="D3903" i="4"/>
  <c r="D3902" i="4"/>
  <c r="D3901" i="4"/>
  <c r="D3900" i="4"/>
  <c r="D3899" i="4"/>
  <c r="D3898" i="4"/>
  <c r="D3897" i="4"/>
  <c r="D3896" i="4"/>
  <c r="D3895" i="4"/>
  <c r="D3894" i="4"/>
  <c r="D3893" i="4"/>
  <c r="D3892" i="4"/>
  <c r="D3891" i="4"/>
  <c r="D3890" i="4"/>
  <c r="D3889" i="4"/>
  <c r="D3888" i="4"/>
  <c r="D3887" i="4"/>
  <c r="D3886" i="4"/>
  <c r="D3885" i="4"/>
  <c r="D3884" i="4"/>
  <c r="D3883" i="4"/>
  <c r="D3882" i="4"/>
  <c r="D3881" i="4"/>
  <c r="D3880" i="4"/>
  <c r="D3879" i="4"/>
  <c r="D3878" i="4"/>
  <c r="D3877" i="4"/>
  <c r="D3876" i="4"/>
  <c r="D3875" i="4"/>
  <c r="D3874" i="4"/>
  <c r="D3873" i="4"/>
  <c r="D3872" i="4"/>
  <c r="D3871" i="4"/>
  <c r="D3870" i="4"/>
  <c r="D3869" i="4"/>
  <c r="D3868" i="4"/>
  <c r="D3867" i="4"/>
  <c r="D3866" i="4"/>
  <c r="D3865" i="4"/>
  <c r="D3864" i="4"/>
  <c r="D3863" i="4"/>
  <c r="D3862" i="4"/>
  <c r="D3861" i="4"/>
  <c r="D3860" i="4"/>
  <c r="D3859" i="4"/>
  <c r="D3858" i="4"/>
  <c r="D3857" i="4"/>
  <c r="D3856" i="4"/>
  <c r="D3855" i="4"/>
  <c r="D3854" i="4"/>
  <c r="D3853" i="4"/>
  <c r="D3852" i="4"/>
  <c r="D3851" i="4"/>
  <c r="D3850" i="4"/>
  <c r="D3849" i="4"/>
  <c r="D3848" i="4"/>
  <c r="D3847" i="4"/>
  <c r="D3846" i="4"/>
  <c r="D3845" i="4"/>
  <c r="D3844" i="4"/>
  <c r="D3843" i="4"/>
  <c r="D3842" i="4"/>
  <c r="D3841" i="4"/>
  <c r="D3840" i="4"/>
  <c r="D3839" i="4"/>
  <c r="D3838" i="4"/>
  <c r="D3837" i="4"/>
  <c r="D3836" i="4"/>
  <c r="D3835" i="4"/>
  <c r="D3834" i="4"/>
  <c r="D3833" i="4"/>
  <c r="D3832" i="4"/>
  <c r="D3831" i="4"/>
  <c r="D3830" i="4"/>
  <c r="D3829" i="4"/>
  <c r="D3828" i="4"/>
  <c r="D3827" i="4"/>
  <c r="D3826" i="4"/>
  <c r="D3825" i="4"/>
  <c r="D3824" i="4"/>
  <c r="D3823" i="4"/>
  <c r="D3822" i="4"/>
  <c r="D3821" i="4"/>
  <c r="D3820" i="4"/>
  <c r="D3819" i="4"/>
  <c r="D3818" i="4"/>
  <c r="D3817" i="4"/>
  <c r="D3816" i="4"/>
  <c r="D3815" i="4"/>
  <c r="D3814" i="4"/>
  <c r="D3813" i="4"/>
  <c r="D3812" i="4"/>
  <c r="D3811" i="4"/>
  <c r="D3810" i="4"/>
  <c r="D3809" i="4"/>
  <c r="D3808" i="4"/>
  <c r="D3807" i="4"/>
  <c r="D3806" i="4"/>
  <c r="D3805" i="4"/>
  <c r="D3804" i="4"/>
  <c r="D3803" i="4"/>
  <c r="D3802" i="4"/>
  <c r="D3801" i="4"/>
  <c r="D3800" i="4"/>
  <c r="D3799" i="4"/>
  <c r="D3798" i="4"/>
  <c r="D3797" i="4"/>
  <c r="D3796" i="4"/>
  <c r="D3795" i="4"/>
  <c r="D3794" i="4"/>
  <c r="D3793" i="4"/>
  <c r="D3792" i="4"/>
  <c r="D3791" i="4"/>
  <c r="D3790" i="4"/>
  <c r="D3789" i="4"/>
  <c r="D3788" i="4"/>
  <c r="D3787" i="4"/>
  <c r="D3786" i="4"/>
  <c r="D3785" i="4"/>
  <c r="D3784" i="4"/>
  <c r="D3783" i="4"/>
  <c r="D3782" i="4"/>
  <c r="D3781" i="4"/>
  <c r="D3780" i="4"/>
  <c r="D3779" i="4"/>
  <c r="D3778" i="4"/>
  <c r="D3777" i="4"/>
  <c r="D3776" i="4"/>
  <c r="D3775" i="4"/>
  <c r="D3774" i="4"/>
  <c r="D3773" i="4"/>
  <c r="D3772" i="4"/>
  <c r="D3771" i="4"/>
  <c r="D3770" i="4"/>
  <c r="D3769" i="4"/>
  <c r="D3768" i="4"/>
  <c r="D3767" i="4"/>
  <c r="D3766" i="4"/>
  <c r="D3765" i="4"/>
  <c r="D3764" i="4"/>
  <c r="D3763" i="4"/>
  <c r="D3762" i="4"/>
  <c r="D3761" i="4"/>
  <c r="D3760" i="4"/>
  <c r="D3759" i="4"/>
  <c r="D3758" i="4"/>
  <c r="D3757" i="4"/>
  <c r="D3756" i="4"/>
  <c r="D3755" i="4"/>
  <c r="D3754" i="4"/>
  <c r="D3753" i="4"/>
  <c r="D3752" i="4"/>
  <c r="D3751" i="4"/>
  <c r="D3750" i="4"/>
  <c r="D3749" i="4"/>
  <c r="D3748" i="4"/>
  <c r="D3747" i="4"/>
  <c r="D3746" i="4"/>
  <c r="D3745" i="4"/>
  <c r="D3744" i="4"/>
  <c r="D3743" i="4"/>
  <c r="D3742" i="4"/>
  <c r="D3741" i="4"/>
  <c r="D3740" i="4"/>
  <c r="D3739" i="4"/>
  <c r="D3738" i="4"/>
  <c r="D3737" i="4"/>
  <c r="D3736" i="4"/>
  <c r="D3735" i="4"/>
  <c r="D3734" i="4"/>
  <c r="D3733" i="4"/>
  <c r="D3732" i="4"/>
  <c r="D3731" i="4"/>
  <c r="D3730" i="4"/>
  <c r="D3729" i="4"/>
  <c r="D3728" i="4"/>
  <c r="D3727" i="4"/>
  <c r="D3726" i="4"/>
  <c r="D3725" i="4"/>
  <c r="D3724" i="4"/>
  <c r="D3723" i="4"/>
  <c r="D3722" i="4"/>
  <c r="D3721" i="4"/>
  <c r="D3720" i="4"/>
  <c r="D3719" i="4"/>
  <c r="D3718" i="4"/>
  <c r="D3717" i="4"/>
  <c r="D3716" i="4"/>
  <c r="D3715" i="4"/>
  <c r="D3714" i="4"/>
  <c r="D3713" i="4"/>
  <c r="D3712" i="4"/>
  <c r="D3711" i="4"/>
  <c r="D3710" i="4"/>
  <c r="D3709" i="4"/>
  <c r="D3708" i="4"/>
  <c r="D3707" i="4"/>
  <c r="D3706" i="4"/>
  <c r="D3705" i="4"/>
  <c r="D3704" i="4"/>
  <c r="D3703" i="4"/>
  <c r="D3702" i="4"/>
  <c r="D3701" i="4"/>
  <c r="D3700" i="4"/>
  <c r="D3699" i="4"/>
  <c r="D3698" i="4"/>
  <c r="D3697" i="4"/>
  <c r="D3696" i="4"/>
  <c r="D3695" i="4"/>
  <c r="D3694" i="4"/>
  <c r="D3693" i="4"/>
  <c r="D3692" i="4"/>
  <c r="D3691" i="4"/>
  <c r="D3690" i="4"/>
  <c r="D3689" i="4"/>
  <c r="D3688" i="4"/>
  <c r="D3687" i="4"/>
  <c r="D3686" i="4"/>
  <c r="D3685" i="4"/>
  <c r="D3684" i="4"/>
  <c r="D3683" i="4"/>
  <c r="D3682" i="4"/>
  <c r="D3681" i="4"/>
  <c r="D3680" i="4"/>
  <c r="D3679" i="4"/>
  <c r="D3678" i="4"/>
  <c r="D3677" i="4"/>
  <c r="D3676" i="4"/>
  <c r="D3675" i="4"/>
  <c r="D3674" i="4"/>
  <c r="D3673" i="4"/>
  <c r="D3672" i="4"/>
  <c r="D3671" i="4"/>
  <c r="D3670" i="4"/>
  <c r="D3669" i="4"/>
  <c r="D3668" i="4"/>
  <c r="D3667" i="4"/>
  <c r="D3666" i="4"/>
  <c r="D3665" i="4"/>
  <c r="D3664" i="4"/>
  <c r="D3663" i="4"/>
  <c r="D3662" i="4"/>
  <c r="D3661" i="4"/>
  <c r="D3660" i="4"/>
  <c r="D3659" i="4"/>
  <c r="D3658" i="4"/>
  <c r="D3657" i="4"/>
  <c r="D3656" i="4"/>
  <c r="D3655" i="4"/>
  <c r="D3654" i="4"/>
  <c r="D3653" i="4"/>
  <c r="D3652" i="4"/>
  <c r="D3651" i="4"/>
  <c r="D3650" i="4"/>
  <c r="D3649" i="4"/>
  <c r="D3648" i="4"/>
  <c r="D3647" i="4"/>
  <c r="D3646" i="4"/>
  <c r="D3645" i="4"/>
  <c r="D3644" i="4"/>
  <c r="D3643" i="4"/>
  <c r="D3642" i="4"/>
  <c r="D3641" i="4"/>
  <c r="D3640" i="4"/>
  <c r="D3639" i="4"/>
  <c r="D3638" i="4"/>
  <c r="D3637" i="4"/>
  <c r="D3636" i="4"/>
  <c r="D3635" i="4"/>
  <c r="D3634" i="4"/>
  <c r="D3633" i="4"/>
  <c r="D3632" i="4"/>
  <c r="D3631" i="4"/>
  <c r="D3630" i="4"/>
  <c r="D3629" i="4"/>
  <c r="D3628" i="4"/>
  <c r="D3627" i="4"/>
  <c r="D3626" i="4"/>
  <c r="D3625" i="4"/>
  <c r="D3624" i="4"/>
  <c r="D3623" i="4"/>
  <c r="D3622" i="4"/>
  <c r="D3621" i="4"/>
  <c r="D3620" i="4"/>
  <c r="D3619" i="4"/>
  <c r="D3618" i="4"/>
  <c r="D3617" i="4"/>
  <c r="D3616" i="4"/>
  <c r="D3615" i="4"/>
  <c r="D3614" i="4"/>
  <c r="D3613" i="4"/>
  <c r="D3612" i="4"/>
  <c r="D3611" i="4"/>
  <c r="D3610" i="4"/>
  <c r="D3609" i="4"/>
  <c r="D3608" i="4"/>
  <c r="D3607" i="4"/>
  <c r="D3606" i="4"/>
  <c r="D3605" i="4"/>
  <c r="D3604" i="4"/>
  <c r="D3603" i="4"/>
  <c r="D3602" i="4"/>
  <c r="D3601" i="4"/>
  <c r="D3600" i="4"/>
  <c r="D3599" i="4"/>
  <c r="D3598" i="4"/>
  <c r="D3597" i="4"/>
  <c r="D3596" i="4"/>
  <c r="D3595" i="4"/>
  <c r="D3594" i="4"/>
  <c r="D3593" i="4"/>
  <c r="D3592" i="4"/>
  <c r="D3591" i="4"/>
  <c r="D3590" i="4"/>
  <c r="D3589" i="4"/>
  <c r="D3588" i="4"/>
  <c r="D3587" i="4"/>
  <c r="D3586" i="4"/>
  <c r="D3585" i="4"/>
  <c r="D3584" i="4"/>
  <c r="D3583" i="4"/>
  <c r="D3582" i="4"/>
  <c r="D3581" i="4"/>
  <c r="D3580" i="4"/>
  <c r="D3579" i="4"/>
  <c r="D3578" i="4"/>
  <c r="D3577" i="4"/>
  <c r="D3576" i="4"/>
  <c r="D3575" i="4"/>
  <c r="D3574" i="4"/>
  <c r="D3573" i="4"/>
  <c r="D3572" i="4"/>
  <c r="D3571" i="4"/>
  <c r="D3570" i="4"/>
  <c r="D3569" i="4"/>
  <c r="D3568" i="4"/>
  <c r="D3567" i="4"/>
  <c r="D3566" i="4"/>
  <c r="D3565" i="4"/>
  <c r="D3564" i="4"/>
  <c r="D3563" i="4"/>
  <c r="D3562" i="4"/>
  <c r="D3561" i="4"/>
  <c r="D3560" i="4"/>
  <c r="D3559" i="4"/>
  <c r="D3558" i="4"/>
  <c r="D3557" i="4"/>
  <c r="D3556" i="4"/>
  <c r="D3555" i="4"/>
  <c r="D3554" i="4"/>
  <c r="D3553" i="4"/>
  <c r="D3552" i="4"/>
  <c r="D3551" i="4"/>
  <c r="D3550" i="4"/>
  <c r="D3549" i="4"/>
  <c r="D3548" i="4"/>
  <c r="D3547" i="4"/>
  <c r="D3546" i="4"/>
  <c r="D3545" i="4"/>
  <c r="D3544" i="4"/>
  <c r="D3543" i="4"/>
  <c r="D3542" i="4"/>
  <c r="D3541" i="4"/>
  <c r="D3540" i="4"/>
  <c r="D3539" i="4"/>
  <c r="D3538" i="4"/>
  <c r="D3537" i="4"/>
  <c r="D3536" i="4"/>
  <c r="D3535" i="4"/>
  <c r="D3534" i="4"/>
  <c r="D3533" i="4"/>
  <c r="D3532" i="4"/>
  <c r="D3531" i="4"/>
  <c r="D3530" i="4"/>
  <c r="D3529" i="4"/>
  <c r="D3528" i="4"/>
  <c r="D3527" i="4"/>
  <c r="D3526" i="4"/>
  <c r="D3525" i="4"/>
  <c r="D3524" i="4"/>
  <c r="D3523" i="4"/>
  <c r="D3522" i="4"/>
  <c r="D3521" i="4"/>
  <c r="D3520" i="4"/>
  <c r="D3519" i="4"/>
  <c r="D3518" i="4"/>
  <c r="D3517" i="4"/>
  <c r="D3516" i="4"/>
  <c r="D3515" i="4"/>
  <c r="D3514" i="4"/>
  <c r="D3513" i="4"/>
  <c r="D3512" i="4"/>
  <c r="D3511" i="4"/>
  <c r="D3510" i="4"/>
  <c r="D3509" i="4"/>
  <c r="D3508" i="4"/>
  <c r="D3507" i="4"/>
  <c r="D3506" i="4"/>
  <c r="D3505" i="4"/>
  <c r="D3504" i="4"/>
  <c r="D3503" i="4"/>
  <c r="D3502" i="4"/>
  <c r="D3501" i="4"/>
  <c r="D3500" i="4"/>
  <c r="D3499" i="4"/>
  <c r="D3498" i="4"/>
  <c r="D3497" i="4"/>
  <c r="D3496" i="4"/>
  <c r="D3495" i="4"/>
  <c r="D3494" i="4"/>
  <c r="D3493" i="4"/>
  <c r="D3492" i="4"/>
  <c r="D3491" i="4"/>
  <c r="D3490" i="4"/>
  <c r="D3489" i="4"/>
  <c r="D3488" i="4"/>
  <c r="D3487" i="4"/>
  <c r="D3486" i="4"/>
  <c r="D3485" i="4"/>
  <c r="D3484" i="4"/>
  <c r="D3483" i="4"/>
  <c r="D3482" i="4"/>
  <c r="D3481" i="4"/>
  <c r="D3480" i="4"/>
  <c r="D3479" i="4"/>
  <c r="D3478" i="4"/>
  <c r="D3477" i="4"/>
  <c r="D3476" i="4"/>
  <c r="D3475" i="4"/>
  <c r="D3474" i="4"/>
  <c r="D3473" i="4"/>
  <c r="D3472" i="4"/>
  <c r="D3471" i="4"/>
  <c r="D3470" i="4"/>
  <c r="D3469" i="4"/>
  <c r="D3468" i="4"/>
  <c r="D3467" i="4"/>
  <c r="D3466" i="4"/>
  <c r="D3465" i="4"/>
  <c r="D3464" i="4"/>
  <c r="D3463" i="4"/>
  <c r="D3462" i="4"/>
  <c r="D3461" i="4"/>
  <c r="D3460" i="4"/>
  <c r="D3459" i="4"/>
  <c r="D3458" i="4"/>
  <c r="D3457" i="4"/>
  <c r="D3456" i="4"/>
  <c r="D3455" i="4"/>
  <c r="D3454" i="4"/>
  <c r="D3453" i="4"/>
  <c r="D3452" i="4"/>
  <c r="D3451" i="4"/>
  <c r="D3450" i="4"/>
  <c r="D3449" i="4"/>
  <c r="D3448" i="4"/>
  <c r="D3447" i="4"/>
  <c r="D3446" i="4"/>
  <c r="D3445" i="4"/>
  <c r="D3444" i="4"/>
  <c r="D3443" i="4"/>
  <c r="D3442" i="4"/>
  <c r="D3441" i="4"/>
  <c r="D3440" i="4"/>
  <c r="D3439" i="4"/>
  <c r="D3438" i="4"/>
  <c r="D3437" i="4"/>
  <c r="D3436" i="4"/>
  <c r="D3435" i="4"/>
  <c r="D3434" i="4"/>
  <c r="D3433" i="4"/>
  <c r="D3432" i="4"/>
  <c r="D3431" i="4"/>
  <c r="D3430" i="4"/>
  <c r="D3429" i="4"/>
  <c r="D3428" i="4"/>
  <c r="D3427" i="4"/>
  <c r="D3426" i="4"/>
  <c r="D3425" i="4"/>
  <c r="D3424" i="4"/>
  <c r="D3423" i="4"/>
  <c r="D3422" i="4"/>
  <c r="D3421" i="4"/>
  <c r="D3420" i="4"/>
  <c r="D3419" i="4"/>
  <c r="D3418" i="4"/>
  <c r="D3417" i="4"/>
  <c r="D3416" i="4"/>
  <c r="D3415" i="4"/>
  <c r="D3414" i="4"/>
  <c r="D3413" i="4"/>
  <c r="D3412" i="4"/>
  <c r="D3411" i="4"/>
  <c r="D3410" i="4"/>
  <c r="D3409" i="4"/>
  <c r="D3408" i="4"/>
  <c r="D3407" i="4"/>
  <c r="D3406" i="4"/>
  <c r="D3405" i="4"/>
  <c r="D3404" i="4"/>
  <c r="D3403" i="4"/>
  <c r="D3402" i="4"/>
  <c r="D3401" i="4"/>
  <c r="D3400" i="4"/>
  <c r="D3399" i="4"/>
  <c r="D3398" i="4"/>
  <c r="D3397" i="4"/>
  <c r="D3396" i="4"/>
  <c r="D3395" i="4"/>
  <c r="D3394" i="4"/>
  <c r="D3393" i="4"/>
  <c r="D3392" i="4"/>
  <c r="D3391" i="4"/>
  <c r="D3390" i="4"/>
  <c r="D3389" i="4"/>
  <c r="D3388" i="4"/>
  <c r="D3387" i="4"/>
  <c r="D3386" i="4"/>
  <c r="D3385" i="4"/>
  <c r="D3384" i="4"/>
  <c r="D3383" i="4"/>
  <c r="D3382" i="4"/>
  <c r="D3381" i="4"/>
  <c r="D3380" i="4"/>
  <c r="D3379" i="4"/>
  <c r="D3378" i="4"/>
  <c r="D3377" i="4"/>
  <c r="D3376" i="4"/>
  <c r="D3375" i="4"/>
  <c r="D3374" i="4"/>
  <c r="D3373" i="4"/>
  <c r="D3372" i="4"/>
  <c r="D3371" i="4"/>
  <c r="D3370" i="4"/>
  <c r="D3369" i="4"/>
  <c r="D3368" i="4"/>
  <c r="D3367" i="4"/>
  <c r="D3366" i="4"/>
  <c r="D3365" i="4"/>
  <c r="D3364" i="4"/>
  <c r="D3363" i="4"/>
  <c r="D3362" i="4"/>
  <c r="D3361" i="4"/>
  <c r="D3360" i="4"/>
  <c r="D3359" i="4"/>
  <c r="D3358" i="4"/>
  <c r="D3357" i="4"/>
  <c r="D3356" i="4"/>
  <c r="D3355" i="4"/>
  <c r="D3354" i="4"/>
  <c r="D3353" i="4"/>
  <c r="D3352" i="4"/>
  <c r="D3351" i="4"/>
  <c r="D3350" i="4"/>
  <c r="D3349" i="4"/>
  <c r="D3348" i="4"/>
  <c r="D3347" i="4"/>
  <c r="D3346" i="4"/>
  <c r="D3345" i="4"/>
  <c r="D3344" i="4"/>
  <c r="D3343" i="4"/>
  <c r="D3342" i="4"/>
  <c r="D3341" i="4"/>
  <c r="D3340" i="4"/>
  <c r="D3339" i="4"/>
  <c r="D3338" i="4"/>
  <c r="D3337" i="4"/>
  <c r="D3336" i="4"/>
  <c r="D3335" i="4"/>
  <c r="D3334" i="4"/>
  <c r="D3333" i="4"/>
  <c r="D3332" i="4"/>
  <c r="D3331" i="4"/>
  <c r="D3330" i="4"/>
  <c r="D3329" i="4"/>
  <c r="D3328" i="4"/>
  <c r="D3327" i="4"/>
  <c r="D3326" i="4"/>
  <c r="D3325" i="4"/>
  <c r="D3324" i="4"/>
  <c r="D3323" i="4"/>
  <c r="D3322" i="4"/>
  <c r="D3321" i="4"/>
  <c r="D3320" i="4"/>
  <c r="D3319" i="4"/>
  <c r="D3318" i="4"/>
  <c r="D3317" i="4"/>
  <c r="D3316" i="4"/>
  <c r="D3315" i="4"/>
  <c r="D3314" i="4"/>
  <c r="D3313" i="4"/>
  <c r="D3312" i="4"/>
  <c r="D3311" i="4"/>
  <c r="D3310" i="4"/>
  <c r="D3309" i="4"/>
  <c r="D3308" i="4"/>
  <c r="D3307" i="4"/>
  <c r="D3306" i="4"/>
  <c r="D3305" i="4"/>
  <c r="D3304" i="4"/>
  <c r="D3303" i="4"/>
  <c r="D3302" i="4"/>
  <c r="D3301" i="4"/>
  <c r="D3300" i="4"/>
  <c r="D3299" i="4"/>
  <c r="D3298" i="4"/>
  <c r="D3297" i="4"/>
  <c r="D3296" i="4"/>
  <c r="D3295" i="4"/>
  <c r="D3294" i="4"/>
  <c r="D3293" i="4"/>
  <c r="D3292" i="4"/>
  <c r="D3291" i="4"/>
  <c r="D3290" i="4"/>
  <c r="D3289" i="4"/>
  <c r="D3288" i="4"/>
  <c r="D3287" i="4"/>
  <c r="D3286" i="4"/>
  <c r="D3285" i="4"/>
  <c r="D3284" i="4"/>
  <c r="D3283" i="4"/>
  <c r="D3282" i="4"/>
  <c r="D3281" i="4"/>
  <c r="D3280" i="4"/>
  <c r="D3279" i="4"/>
  <c r="D3278" i="4"/>
  <c r="D3277" i="4"/>
  <c r="D3276" i="4"/>
  <c r="D3275" i="4"/>
  <c r="D3274" i="4"/>
  <c r="D3273" i="4"/>
  <c r="D3272" i="4"/>
  <c r="D3271" i="4"/>
  <c r="D3270" i="4"/>
  <c r="D3269" i="4"/>
  <c r="D3268" i="4"/>
  <c r="D3267" i="4"/>
  <c r="D3266" i="4"/>
  <c r="D3265" i="4"/>
  <c r="D3264" i="4"/>
  <c r="D3263" i="4"/>
  <c r="D3262" i="4"/>
  <c r="D3261" i="4"/>
  <c r="D3260" i="4"/>
  <c r="D3259" i="4"/>
  <c r="D3258" i="4"/>
  <c r="D3257" i="4"/>
  <c r="D3256" i="4"/>
  <c r="D3255" i="4"/>
  <c r="D3254" i="4"/>
  <c r="D3253" i="4"/>
  <c r="D3252" i="4"/>
  <c r="D3251" i="4"/>
  <c r="D3250" i="4"/>
  <c r="D3249" i="4"/>
  <c r="D3248" i="4"/>
  <c r="D3247" i="4"/>
  <c r="D3246" i="4"/>
  <c r="D3245" i="4"/>
  <c r="D3244" i="4"/>
  <c r="D3243" i="4"/>
  <c r="D3242" i="4"/>
  <c r="D3241" i="4"/>
  <c r="D3240" i="4"/>
  <c r="D3239" i="4"/>
  <c r="D3238" i="4"/>
  <c r="D3237" i="4"/>
  <c r="D3236" i="4"/>
  <c r="D3235" i="4"/>
  <c r="D3234" i="4"/>
  <c r="D3233" i="4"/>
  <c r="D3232" i="4"/>
  <c r="D3231" i="4"/>
  <c r="D3230" i="4"/>
  <c r="D3229" i="4"/>
  <c r="D3228" i="4"/>
  <c r="D3227" i="4"/>
  <c r="D3226" i="4"/>
  <c r="D3225" i="4"/>
  <c r="D3224" i="4"/>
  <c r="D3223" i="4"/>
  <c r="D3222" i="4"/>
  <c r="D3221" i="4"/>
  <c r="D3220" i="4"/>
  <c r="D3219" i="4"/>
  <c r="D3218" i="4"/>
  <c r="D3217" i="4"/>
  <c r="D3216" i="4"/>
  <c r="D3215" i="4"/>
  <c r="D3214" i="4"/>
  <c r="D3213" i="4"/>
  <c r="D3212" i="4"/>
  <c r="D3211" i="4"/>
  <c r="D3210" i="4"/>
  <c r="D3209" i="4"/>
  <c r="D3208" i="4"/>
  <c r="D3207" i="4"/>
  <c r="D3206" i="4"/>
  <c r="D3205" i="4"/>
  <c r="D3204" i="4"/>
  <c r="D3203" i="4"/>
  <c r="D3202" i="4"/>
  <c r="D3201" i="4"/>
  <c r="D3200" i="4"/>
  <c r="D3199" i="4"/>
  <c r="D3198" i="4"/>
  <c r="D3197" i="4"/>
  <c r="D3196" i="4"/>
  <c r="D3195" i="4"/>
  <c r="D3194" i="4"/>
  <c r="D3193" i="4"/>
  <c r="D3192" i="4"/>
  <c r="D3191" i="4"/>
  <c r="D3190" i="4"/>
  <c r="D3189" i="4"/>
  <c r="D3188" i="4"/>
  <c r="D3187" i="4"/>
  <c r="D3186" i="4"/>
  <c r="D3185" i="4"/>
  <c r="D3184" i="4"/>
  <c r="D3183" i="4"/>
  <c r="D3182" i="4"/>
  <c r="D3181" i="4"/>
  <c r="D3180" i="4"/>
  <c r="D3179" i="4"/>
  <c r="D3178" i="4"/>
  <c r="D3177" i="4"/>
  <c r="D3176" i="4"/>
  <c r="D3175" i="4"/>
  <c r="D3174" i="4"/>
  <c r="D3173" i="4"/>
  <c r="D3172" i="4"/>
  <c r="D3171" i="4"/>
  <c r="D3170" i="4"/>
  <c r="D3169" i="4"/>
  <c r="D3168" i="4"/>
  <c r="D3167" i="4"/>
  <c r="D3166" i="4"/>
  <c r="D3165" i="4"/>
  <c r="D3164" i="4"/>
  <c r="D3163" i="4"/>
  <c r="D3162" i="4"/>
  <c r="D3161" i="4"/>
  <c r="D3160" i="4"/>
  <c r="D3159" i="4"/>
  <c r="D3158" i="4"/>
  <c r="D3157" i="4"/>
  <c r="D3156" i="4"/>
  <c r="D3155" i="4"/>
  <c r="D3154" i="4"/>
  <c r="D3153" i="4"/>
  <c r="D3152" i="4"/>
  <c r="D3151" i="4"/>
  <c r="D3150" i="4"/>
  <c r="D3149" i="4"/>
  <c r="D3148" i="4"/>
  <c r="D3147" i="4"/>
  <c r="D3146" i="4"/>
  <c r="D3145" i="4"/>
  <c r="D3144" i="4"/>
  <c r="D3143" i="4"/>
  <c r="D3142" i="4"/>
  <c r="D3141" i="4"/>
  <c r="D3140" i="4"/>
  <c r="D3139" i="4"/>
  <c r="D3138" i="4"/>
  <c r="D3137" i="4"/>
  <c r="D3136" i="4"/>
  <c r="D3135" i="4"/>
  <c r="D3134" i="4"/>
  <c r="D3133" i="4"/>
  <c r="D3132" i="4"/>
  <c r="D3131" i="4"/>
  <c r="D3130" i="4"/>
  <c r="D3129" i="4"/>
  <c r="D3128" i="4"/>
  <c r="D3127" i="4"/>
  <c r="D3126" i="4"/>
  <c r="D3125" i="4"/>
  <c r="D3124" i="4"/>
  <c r="D3123" i="4"/>
  <c r="D3122" i="4"/>
  <c r="D3121" i="4"/>
  <c r="D3120" i="4"/>
  <c r="D3119" i="4"/>
  <c r="D3118" i="4"/>
  <c r="D3117" i="4"/>
  <c r="D3116" i="4"/>
  <c r="D3115" i="4"/>
  <c r="D3114" i="4"/>
  <c r="D3113" i="4"/>
  <c r="D3112" i="4"/>
  <c r="D3111" i="4"/>
  <c r="D3110" i="4"/>
  <c r="D3109" i="4"/>
  <c r="D3108" i="4"/>
  <c r="D3107" i="4"/>
  <c r="D3106" i="4"/>
  <c r="D3105" i="4"/>
  <c r="D3104" i="4"/>
  <c r="D3103" i="4"/>
  <c r="D3102" i="4"/>
  <c r="D3101" i="4"/>
  <c r="D3100" i="4"/>
  <c r="D3099" i="4"/>
  <c r="D3098" i="4"/>
  <c r="D3097" i="4"/>
  <c r="D3096" i="4"/>
  <c r="D3095" i="4"/>
  <c r="D3094" i="4"/>
  <c r="D3093" i="4"/>
  <c r="D3092" i="4"/>
  <c r="D3091" i="4"/>
  <c r="D3090" i="4"/>
  <c r="D3089" i="4"/>
  <c r="D3088" i="4"/>
  <c r="D3087" i="4"/>
  <c r="D3086" i="4"/>
  <c r="D3085" i="4"/>
  <c r="D3084" i="4"/>
  <c r="D3083" i="4"/>
  <c r="D3082" i="4"/>
  <c r="D3081" i="4"/>
  <c r="D3080" i="4"/>
  <c r="D3079" i="4"/>
  <c r="D3078" i="4"/>
  <c r="D3077" i="4"/>
  <c r="D3076" i="4"/>
  <c r="D3075" i="4"/>
  <c r="D3074" i="4"/>
  <c r="D3073" i="4"/>
  <c r="D3072" i="4"/>
  <c r="D3071" i="4"/>
  <c r="D3070" i="4"/>
  <c r="D3069" i="4"/>
  <c r="D3068" i="4"/>
  <c r="D3067" i="4"/>
  <c r="D3066" i="4"/>
  <c r="D3065" i="4"/>
  <c r="D3064" i="4"/>
  <c r="D3063" i="4"/>
  <c r="D3062" i="4"/>
  <c r="D3061" i="4"/>
  <c r="D3060" i="4"/>
  <c r="D3059" i="4"/>
  <c r="D3058" i="4"/>
  <c r="D3057" i="4"/>
  <c r="D3056" i="4"/>
  <c r="D3055" i="4"/>
  <c r="D3054" i="4"/>
  <c r="D3053" i="4"/>
  <c r="D3052" i="4"/>
  <c r="D3051" i="4"/>
  <c r="D3050" i="4"/>
  <c r="D3049" i="4"/>
  <c r="D3048" i="4"/>
  <c r="D3047" i="4"/>
  <c r="D3046" i="4"/>
  <c r="D3045" i="4"/>
  <c r="D3044" i="4"/>
  <c r="D3043" i="4"/>
  <c r="D3042" i="4"/>
  <c r="D3041" i="4"/>
  <c r="D3040" i="4"/>
  <c r="D3039" i="4"/>
  <c r="D3038" i="4"/>
  <c r="D3037" i="4"/>
  <c r="D3036" i="4"/>
  <c r="D3035" i="4"/>
  <c r="D3034" i="4"/>
  <c r="D3033" i="4"/>
  <c r="D3032" i="4"/>
  <c r="D3031" i="4"/>
  <c r="D3030" i="4"/>
  <c r="D3029" i="4"/>
  <c r="D3028" i="4"/>
  <c r="D3027" i="4"/>
  <c r="D3026" i="4"/>
  <c r="D3025" i="4"/>
  <c r="D3024" i="4"/>
  <c r="D3023" i="4"/>
  <c r="D3022" i="4"/>
  <c r="D3021" i="4"/>
  <c r="D3020" i="4"/>
  <c r="D3019" i="4"/>
  <c r="D3018" i="4"/>
  <c r="D3017" i="4"/>
  <c r="D3016" i="4"/>
  <c r="D3015" i="4"/>
  <c r="D3014" i="4"/>
  <c r="D3013" i="4"/>
  <c r="D3012" i="4"/>
  <c r="D3011" i="4"/>
  <c r="D3010" i="4"/>
  <c r="D3009" i="4"/>
  <c r="D3008" i="4"/>
  <c r="D3007" i="4"/>
  <c r="D3006" i="4"/>
  <c r="D3005" i="4"/>
  <c r="D3004" i="4"/>
  <c r="D3003" i="4"/>
  <c r="D3002" i="4"/>
  <c r="D3001" i="4"/>
  <c r="D3000" i="4"/>
  <c r="D2999" i="4"/>
  <c r="D2998" i="4"/>
  <c r="D2997" i="4"/>
  <c r="D2996" i="4"/>
  <c r="D2995" i="4"/>
  <c r="D2994" i="4"/>
  <c r="D2993" i="4"/>
  <c r="D2992" i="4"/>
  <c r="D2991" i="4"/>
  <c r="D2990" i="4"/>
  <c r="D2989" i="4"/>
  <c r="D2988" i="4"/>
  <c r="D2987" i="4"/>
  <c r="D2986" i="4"/>
  <c r="D2985" i="4"/>
  <c r="D2984" i="4"/>
  <c r="D2983" i="4"/>
  <c r="D2982" i="4"/>
  <c r="D2981" i="4"/>
  <c r="D2980" i="4"/>
  <c r="D2979" i="4"/>
  <c r="D2978" i="4"/>
  <c r="D2977" i="4"/>
  <c r="D2976" i="4"/>
  <c r="D2975" i="4"/>
  <c r="D2974" i="4"/>
  <c r="D2973" i="4"/>
  <c r="D2972" i="4"/>
  <c r="D2971" i="4"/>
  <c r="D2970" i="4"/>
  <c r="D2969" i="4"/>
  <c r="D2968" i="4"/>
  <c r="D2967" i="4"/>
  <c r="D2966" i="4"/>
  <c r="D2965" i="4"/>
  <c r="D2964" i="4"/>
  <c r="D2963" i="4"/>
  <c r="D2962" i="4"/>
  <c r="D2961" i="4"/>
  <c r="D2960" i="4"/>
  <c r="D2959" i="4"/>
  <c r="D2958" i="4"/>
  <c r="D2957" i="4"/>
  <c r="D2956" i="4"/>
  <c r="D2955" i="4"/>
  <c r="D2954" i="4"/>
  <c r="D2953" i="4"/>
  <c r="D2952" i="4"/>
  <c r="D2951" i="4"/>
  <c r="D2950" i="4"/>
  <c r="D2949" i="4"/>
  <c r="D2948" i="4"/>
  <c r="D2947" i="4"/>
  <c r="D2946" i="4"/>
  <c r="D2945" i="4"/>
  <c r="D2944" i="4"/>
  <c r="D2943" i="4"/>
  <c r="D2942" i="4"/>
  <c r="D2941" i="4"/>
  <c r="D2940" i="4"/>
  <c r="D2939" i="4"/>
  <c r="D2938" i="4"/>
  <c r="D2937" i="4"/>
  <c r="D2936" i="4"/>
  <c r="D2935" i="4"/>
  <c r="D2934" i="4"/>
  <c r="D2933" i="4"/>
  <c r="D2932" i="4"/>
  <c r="D2931" i="4"/>
  <c r="D2930" i="4"/>
  <c r="D2929" i="4"/>
  <c r="D2928" i="4"/>
  <c r="D2927" i="4"/>
  <c r="D2926" i="4"/>
  <c r="D2925" i="4"/>
  <c r="D2924" i="4"/>
  <c r="D2923" i="4"/>
  <c r="D2922" i="4"/>
  <c r="D2921" i="4"/>
  <c r="D2920" i="4"/>
  <c r="D2919" i="4"/>
  <c r="D2918" i="4"/>
  <c r="D2917" i="4"/>
  <c r="D2916" i="4"/>
  <c r="D2915" i="4"/>
  <c r="D2914" i="4"/>
  <c r="D2913" i="4"/>
  <c r="D2912" i="4"/>
  <c r="D2911" i="4"/>
  <c r="D2910" i="4"/>
  <c r="D2909" i="4"/>
  <c r="D2908" i="4"/>
  <c r="D2907" i="4"/>
  <c r="D2906" i="4"/>
  <c r="D2905" i="4"/>
  <c r="D2904" i="4"/>
  <c r="D2903" i="4"/>
  <c r="D2902" i="4"/>
  <c r="D2901" i="4"/>
  <c r="D2900" i="4"/>
  <c r="D2899" i="4"/>
  <c r="D2898" i="4"/>
  <c r="D2897" i="4"/>
  <c r="D2896" i="4"/>
  <c r="D2895" i="4"/>
  <c r="D2894" i="4"/>
  <c r="D2893" i="4"/>
  <c r="D2892" i="4"/>
  <c r="D2891" i="4"/>
  <c r="D2890" i="4"/>
  <c r="D2889" i="4"/>
  <c r="D2888" i="4"/>
  <c r="D2887" i="4"/>
  <c r="D2886" i="4"/>
  <c r="D2885" i="4"/>
  <c r="D2884" i="4"/>
  <c r="D2883" i="4"/>
  <c r="D2882" i="4"/>
  <c r="D2881" i="4"/>
  <c r="D2880" i="4"/>
  <c r="D2879" i="4"/>
  <c r="D2878" i="4"/>
  <c r="D2877" i="4"/>
  <c r="D2876" i="4"/>
  <c r="D2875" i="4"/>
  <c r="D2874" i="4"/>
  <c r="D2873" i="4"/>
  <c r="D2872" i="4"/>
  <c r="D2871" i="4"/>
  <c r="D2870" i="4"/>
  <c r="D2869" i="4"/>
  <c r="D2868" i="4"/>
  <c r="D2867" i="4"/>
  <c r="D2866" i="4"/>
  <c r="D2865" i="4"/>
  <c r="D2864" i="4"/>
  <c r="D2863" i="4"/>
  <c r="D2862" i="4"/>
  <c r="D2861" i="4"/>
  <c r="D2860" i="4"/>
  <c r="D2859" i="4"/>
  <c r="D2858" i="4"/>
  <c r="D2857" i="4"/>
  <c r="D2856" i="4"/>
  <c r="D2855" i="4"/>
  <c r="D2854" i="4"/>
  <c r="D2853" i="4"/>
  <c r="D2852" i="4"/>
  <c r="D2851" i="4"/>
  <c r="D2850" i="4"/>
  <c r="D2849" i="4"/>
  <c r="D2848" i="4"/>
  <c r="D2847" i="4"/>
  <c r="D2846" i="4"/>
  <c r="D2845" i="4"/>
  <c r="D2844" i="4"/>
  <c r="D2843" i="4"/>
  <c r="D2842" i="4"/>
  <c r="D2841" i="4"/>
  <c r="D2840" i="4"/>
  <c r="D2839" i="4"/>
  <c r="D2838" i="4"/>
  <c r="D2837" i="4"/>
  <c r="D2836" i="4"/>
  <c r="D2835" i="4"/>
  <c r="D2834" i="4"/>
  <c r="D2833" i="4"/>
  <c r="D2832" i="4"/>
  <c r="D2831" i="4"/>
  <c r="D2830" i="4"/>
  <c r="D2829" i="4"/>
  <c r="D2828" i="4"/>
  <c r="D2827" i="4"/>
  <c r="D2826" i="4"/>
  <c r="D2825" i="4"/>
  <c r="D2824" i="4"/>
  <c r="D2823" i="4"/>
  <c r="D2822" i="4"/>
  <c r="D2821" i="4"/>
  <c r="D2820" i="4"/>
  <c r="D2819" i="4"/>
  <c r="D2818" i="4"/>
  <c r="D2817" i="4"/>
  <c r="D2816" i="4"/>
  <c r="D2815" i="4"/>
  <c r="D2814" i="4"/>
  <c r="D2813" i="4"/>
  <c r="D2812" i="4"/>
  <c r="D2811" i="4"/>
  <c r="D2810" i="4"/>
  <c r="D2809" i="4"/>
  <c r="D2808" i="4"/>
  <c r="D2807" i="4"/>
  <c r="D2806" i="4"/>
  <c r="D2805" i="4"/>
  <c r="D2804" i="4"/>
  <c r="D2803" i="4"/>
  <c r="D2802" i="4"/>
  <c r="D2801" i="4"/>
  <c r="D2800" i="4"/>
  <c r="D2799" i="4"/>
  <c r="D2798" i="4"/>
  <c r="D2797" i="4"/>
  <c r="D2796" i="4"/>
  <c r="D2795" i="4"/>
  <c r="D2794" i="4"/>
  <c r="D2793" i="4"/>
  <c r="D2792" i="4"/>
  <c r="D2791" i="4"/>
  <c r="D2790" i="4"/>
  <c r="D2789" i="4"/>
  <c r="D2788" i="4"/>
  <c r="D2787" i="4"/>
  <c r="D2786" i="4"/>
  <c r="D2785" i="4"/>
  <c r="D2784" i="4"/>
  <c r="D2783" i="4"/>
  <c r="D2782" i="4"/>
  <c r="D2781" i="4"/>
  <c r="D2780" i="4"/>
  <c r="D2779" i="4"/>
  <c r="D2778" i="4"/>
  <c r="D2777" i="4"/>
  <c r="D2776" i="4"/>
  <c r="D2775" i="4"/>
  <c r="D2774" i="4"/>
  <c r="D2773" i="4"/>
  <c r="D2772" i="4"/>
  <c r="D2771" i="4"/>
  <c r="D2770" i="4"/>
  <c r="D2769" i="4"/>
  <c r="D2768" i="4"/>
  <c r="D2767" i="4"/>
  <c r="D2766" i="4"/>
  <c r="D2765" i="4"/>
  <c r="D2764" i="4"/>
  <c r="D2763" i="4"/>
  <c r="D2762" i="4"/>
  <c r="D2761" i="4"/>
  <c r="D2760" i="4"/>
  <c r="D2759" i="4"/>
  <c r="D2758" i="4"/>
  <c r="D2757" i="4"/>
  <c r="D2756" i="4"/>
  <c r="D2755" i="4"/>
  <c r="D2754" i="4"/>
  <c r="D2753" i="4"/>
  <c r="D2752" i="4"/>
  <c r="D2751" i="4"/>
  <c r="D2750" i="4"/>
  <c r="D2749" i="4"/>
  <c r="D2748" i="4"/>
  <c r="D2747" i="4"/>
  <c r="D2746" i="4"/>
  <c r="D2745" i="4"/>
  <c r="D2744" i="4"/>
  <c r="D2743" i="4"/>
  <c r="D2742" i="4"/>
  <c r="D2741" i="4"/>
  <c r="D2740" i="4"/>
  <c r="D2739" i="4"/>
  <c r="D2738" i="4"/>
  <c r="D2737" i="4"/>
  <c r="D2736" i="4"/>
  <c r="D2735" i="4"/>
  <c r="D2734" i="4"/>
  <c r="D2733" i="4"/>
  <c r="D2732" i="4"/>
  <c r="D2731" i="4"/>
  <c r="D2730" i="4"/>
  <c r="D2729" i="4"/>
  <c r="D2728" i="4"/>
  <c r="D2727" i="4"/>
  <c r="D2726" i="4"/>
  <c r="D2725" i="4"/>
  <c r="D2724" i="4"/>
  <c r="D2723" i="4"/>
  <c r="D2722" i="4"/>
  <c r="D2721" i="4"/>
  <c r="D2720" i="4"/>
  <c r="D2719" i="4"/>
  <c r="D2718" i="4"/>
  <c r="D2717" i="4"/>
  <c r="D2716" i="4"/>
  <c r="D2715" i="4"/>
  <c r="D2714" i="4"/>
  <c r="D2713" i="4"/>
  <c r="D2712" i="4"/>
  <c r="D2711" i="4"/>
  <c r="D2710" i="4"/>
  <c r="D2709" i="4"/>
  <c r="D2708" i="4"/>
  <c r="D2707" i="4"/>
  <c r="D2706" i="4"/>
  <c r="D2705" i="4"/>
  <c r="D2704" i="4"/>
  <c r="D2703" i="4"/>
  <c r="D2702" i="4"/>
  <c r="D2701" i="4"/>
  <c r="D2700" i="4"/>
  <c r="D2699" i="4"/>
  <c r="D2698" i="4"/>
  <c r="D2697" i="4"/>
  <c r="D2696" i="4"/>
  <c r="D2695" i="4"/>
  <c r="D2694" i="4"/>
  <c r="D2693" i="4"/>
  <c r="D2692" i="4"/>
  <c r="D2691" i="4"/>
  <c r="D2690" i="4"/>
  <c r="D2689" i="4"/>
  <c r="D2688" i="4"/>
  <c r="D2687" i="4"/>
  <c r="D2686" i="4"/>
  <c r="D2685" i="4"/>
  <c r="D2684" i="4"/>
  <c r="D2683" i="4"/>
  <c r="D2682" i="4"/>
  <c r="D2681" i="4"/>
  <c r="D2680" i="4"/>
  <c r="D2679" i="4"/>
  <c r="D2678" i="4"/>
  <c r="D2677" i="4"/>
  <c r="D2676" i="4"/>
  <c r="D2675" i="4"/>
  <c r="D2674" i="4"/>
  <c r="D2673" i="4"/>
  <c r="D2672" i="4"/>
  <c r="D2671" i="4"/>
  <c r="D2670" i="4"/>
  <c r="D2669" i="4"/>
  <c r="D2668" i="4"/>
  <c r="D2667" i="4"/>
  <c r="D2666" i="4"/>
  <c r="D2665" i="4"/>
  <c r="D2664" i="4"/>
  <c r="D2663" i="4"/>
  <c r="D2662" i="4"/>
  <c r="D2661" i="4"/>
  <c r="D2660" i="4"/>
  <c r="D2659" i="4"/>
  <c r="D2658" i="4"/>
  <c r="D2657" i="4"/>
  <c r="D2656" i="4"/>
  <c r="D2655" i="4"/>
  <c r="D2654" i="4"/>
  <c r="D2653" i="4"/>
  <c r="D2652" i="4"/>
  <c r="D2651" i="4"/>
  <c r="D2650" i="4"/>
  <c r="D2649" i="4"/>
  <c r="D2648" i="4"/>
  <c r="D2647" i="4"/>
  <c r="D2646" i="4"/>
  <c r="D2645" i="4"/>
  <c r="D2644" i="4"/>
  <c r="D2643" i="4"/>
  <c r="D2642" i="4"/>
  <c r="D2641" i="4"/>
  <c r="D2640" i="4"/>
  <c r="D2639" i="4"/>
  <c r="D2638" i="4"/>
  <c r="D2637" i="4"/>
  <c r="D2636" i="4"/>
  <c r="D2635" i="4"/>
  <c r="D2634" i="4"/>
  <c r="D2633" i="4"/>
  <c r="D2632" i="4"/>
  <c r="D2631" i="4"/>
  <c r="D2630" i="4"/>
  <c r="D2629" i="4"/>
  <c r="D2628" i="4"/>
  <c r="D2627" i="4"/>
  <c r="D2626" i="4"/>
  <c r="D2625" i="4"/>
  <c r="D2624" i="4"/>
  <c r="D2623" i="4"/>
  <c r="D2622" i="4"/>
  <c r="D2621" i="4"/>
  <c r="D2620" i="4"/>
  <c r="D2619" i="4"/>
  <c r="D2618" i="4"/>
  <c r="D2617" i="4"/>
  <c r="D2616" i="4"/>
  <c r="D2615" i="4"/>
  <c r="D2614" i="4"/>
  <c r="D2613" i="4"/>
  <c r="D2612" i="4"/>
  <c r="D2611" i="4"/>
  <c r="D2610" i="4"/>
  <c r="D2609" i="4"/>
  <c r="D2608" i="4"/>
  <c r="D2607" i="4"/>
  <c r="D2606" i="4"/>
  <c r="D2605" i="4"/>
  <c r="D2604" i="4"/>
  <c r="D2603" i="4"/>
  <c r="D2602" i="4"/>
  <c r="D2601" i="4"/>
  <c r="D2600" i="4"/>
  <c r="D2599" i="4"/>
  <c r="D2598" i="4"/>
  <c r="D2597" i="4"/>
  <c r="D2596" i="4"/>
  <c r="D2595" i="4"/>
  <c r="D2594" i="4"/>
  <c r="D2593" i="4"/>
  <c r="D2592" i="4"/>
  <c r="D2591" i="4"/>
  <c r="D2590" i="4"/>
  <c r="D2589" i="4"/>
  <c r="D2588" i="4"/>
  <c r="D2587" i="4"/>
  <c r="D2586" i="4"/>
  <c r="D2585" i="4"/>
  <c r="D2584" i="4"/>
  <c r="D2583" i="4"/>
  <c r="D2582" i="4"/>
  <c r="D2581" i="4"/>
  <c r="D2580" i="4"/>
  <c r="D2579" i="4"/>
  <c r="D2578" i="4"/>
  <c r="D2577" i="4"/>
  <c r="D2576" i="4"/>
  <c r="D2575" i="4"/>
  <c r="D2574" i="4"/>
  <c r="D2573" i="4"/>
  <c r="D2572" i="4"/>
  <c r="D2571" i="4"/>
  <c r="D2570" i="4"/>
  <c r="D2569" i="4"/>
  <c r="D2568" i="4"/>
  <c r="D2567" i="4"/>
  <c r="D2566" i="4"/>
  <c r="D2565" i="4"/>
  <c r="D2564" i="4"/>
  <c r="D2563" i="4"/>
  <c r="D2562" i="4"/>
  <c r="D2561" i="4"/>
  <c r="D2560" i="4"/>
  <c r="D2559" i="4"/>
  <c r="D2558" i="4"/>
  <c r="D2557" i="4"/>
  <c r="D2556" i="4"/>
  <c r="D2555" i="4"/>
  <c r="D2554" i="4"/>
  <c r="D2553" i="4"/>
  <c r="D2552" i="4"/>
  <c r="D2551" i="4"/>
  <c r="D2550" i="4"/>
  <c r="D2549" i="4"/>
  <c r="D2548" i="4"/>
  <c r="D2547" i="4"/>
  <c r="D2546" i="4"/>
  <c r="D2545" i="4"/>
  <c r="D2544" i="4"/>
  <c r="D2543" i="4"/>
  <c r="D2542" i="4"/>
  <c r="D2541" i="4"/>
  <c r="D2540" i="4"/>
  <c r="D2539" i="4"/>
  <c r="D2538" i="4"/>
  <c r="D2537" i="4"/>
  <c r="D2536" i="4"/>
  <c r="D2535" i="4"/>
  <c r="D2534" i="4"/>
  <c r="D2533" i="4"/>
  <c r="D2532" i="4"/>
  <c r="D2531" i="4"/>
  <c r="D2530" i="4"/>
  <c r="D2529" i="4"/>
  <c r="D2528" i="4"/>
  <c r="D2527" i="4"/>
  <c r="D2526" i="4"/>
  <c r="D2525" i="4"/>
  <c r="D2524" i="4"/>
  <c r="D2523" i="4"/>
  <c r="D2522" i="4"/>
  <c r="D2521" i="4"/>
  <c r="D2520" i="4"/>
  <c r="D2519" i="4"/>
  <c r="D2518" i="4"/>
  <c r="D2517" i="4"/>
  <c r="D2516" i="4"/>
  <c r="D2515" i="4"/>
  <c r="D2514" i="4"/>
  <c r="D2513" i="4"/>
  <c r="D2512" i="4"/>
  <c r="D2511" i="4"/>
  <c r="D2510" i="4"/>
  <c r="D2509" i="4"/>
  <c r="D2508" i="4"/>
  <c r="D2507" i="4"/>
  <c r="D2506" i="4"/>
  <c r="D2505" i="4"/>
  <c r="D2504" i="4"/>
  <c r="D2503" i="4"/>
  <c r="D2502" i="4"/>
  <c r="D2501" i="4"/>
  <c r="D2500" i="4"/>
  <c r="D2499" i="4"/>
  <c r="D2498" i="4"/>
  <c r="D2497" i="4"/>
  <c r="D2496" i="4"/>
  <c r="D2495" i="4"/>
  <c r="D2494" i="4"/>
  <c r="D2493" i="4"/>
  <c r="D2492" i="4"/>
  <c r="D2491" i="4"/>
  <c r="D2490" i="4"/>
  <c r="D2489" i="4"/>
  <c r="D2488" i="4"/>
  <c r="D2487" i="4"/>
  <c r="D2486" i="4"/>
  <c r="D2485" i="4"/>
  <c r="D2484" i="4"/>
  <c r="D2483" i="4"/>
  <c r="D2482" i="4"/>
  <c r="D2481" i="4"/>
  <c r="D2480" i="4"/>
  <c r="D2479" i="4"/>
  <c r="D2478" i="4"/>
  <c r="D2477" i="4"/>
  <c r="D2476" i="4"/>
  <c r="D2475" i="4"/>
  <c r="D2474" i="4"/>
  <c r="D2473" i="4"/>
  <c r="D2472" i="4"/>
  <c r="D2471" i="4"/>
  <c r="D2470" i="4"/>
  <c r="D2469" i="4"/>
  <c r="D2468" i="4"/>
  <c r="D2467" i="4"/>
  <c r="D2466" i="4"/>
  <c r="D2465" i="4"/>
  <c r="D2464" i="4"/>
  <c r="D2463" i="4"/>
  <c r="D2462" i="4"/>
  <c r="D2461" i="4"/>
  <c r="D2460" i="4"/>
  <c r="D2459" i="4"/>
  <c r="D2458" i="4"/>
  <c r="D2457" i="4"/>
  <c r="D2456" i="4"/>
  <c r="D2455" i="4"/>
  <c r="D2454" i="4"/>
  <c r="D2453" i="4"/>
  <c r="D2452" i="4"/>
  <c r="D2451" i="4"/>
  <c r="D2450" i="4"/>
  <c r="D2449" i="4"/>
  <c r="D2448" i="4"/>
  <c r="D2447" i="4"/>
  <c r="D2446" i="4"/>
  <c r="D2445" i="4"/>
  <c r="D2444" i="4"/>
  <c r="D2443" i="4"/>
  <c r="D2442" i="4"/>
  <c r="D2441" i="4"/>
  <c r="D2440" i="4"/>
  <c r="D2439" i="4"/>
  <c r="D2438" i="4"/>
  <c r="D2437" i="4"/>
  <c r="D2436" i="4"/>
  <c r="D2435" i="4"/>
  <c r="D2434" i="4"/>
  <c r="D2433" i="4"/>
  <c r="D2432" i="4"/>
  <c r="D2431" i="4"/>
  <c r="D2430" i="4"/>
  <c r="D2429" i="4"/>
  <c r="D2428" i="4"/>
  <c r="D2427" i="4"/>
  <c r="D2426" i="4"/>
  <c r="D2425" i="4"/>
  <c r="D2424" i="4"/>
  <c r="D2423" i="4"/>
  <c r="D2422" i="4"/>
  <c r="D2421" i="4"/>
  <c r="D2420" i="4"/>
  <c r="D2419" i="4"/>
  <c r="D2418" i="4"/>
  <c r="D2417" i="4"/>
  <c r="D2416" i="4"/>
  <c r="D2415" i="4"/>
  <c r="D2414" i="4"/>
  <c r="D2413" i="4"/>
  <c r="D2412" i="4"/>
  <c r="D2411" i="4"/>
  <c r="D2410" i="4"/>
  <c r="D2409" i="4"/>
  <c r="D2408" i="4"/>
  <c r="D2407" i="4"/>
  <c r="D2406" i="4"/>
  <c r="D2405" i="4"/>
  <c r="D2404" i="4"/>
  <c r="D2403" i="4"/>
  <c r="D2402" i="4"/>
  <c r="D2401" i="4"/>
  <c r="D2400" i="4"/>
  <c r="D2399" i="4"/>
  <c r="D2398" i="4"/>
  <c r="D2397" i="4"/>
  <c r="D2396" i="4"/>
  <c r="D2395" i="4"/>
  <c r="D2394" i="4"/>
  <c r="D2393" i="4"/>
  <c r="D2392" i="4"/>
  <c r="D2391" i="4"/>
  <c r="D2390" i="4"/>
  <c r="D2389" i="4"/>
  <c r="D2388" i="4"/>
  <c r="D2387" i="4"/>
  <c r="D2386" i="4"/>
  <c r="D2385" i="4"/>
  <c r="D2384" i="4"/>
  <c r="D2383" i="4"/>
  <c r="D2382" i="4"/>
  <c r="D2381" i="4"/>
  <c r="D2380" i="4"/>
  <c r="D2379" i="4"/>
  <c r="D2378" i="4"/>
  <c r="D2377" i="4"/>
  <c r="D2376" i="4"/>
  <c r="D2375" i="4"/>
  <c r="D2374" i="4"/>
  <c r="D2373" i="4"/>
  <c r="D2372" i="4"/>
  <c r="D2371" i="4"/>
  <c r="D2370" i="4"/>
  <c r="D2369" i="4"/>
  <c r="D2368" i="4"/>
  <c r="D2367" i="4"/>
  <c r="D2366" i="4"/>
  <c r="D2365" i="4"/>
  <c r="D2364" i="4"/>
  <c r="D2363" i="4"/>
  <c r="D2362" i="4"/>
  <c r="D2361" i="4"/>
  <c r="D2360" i="4"/>
  <c r="D2359" i="4"/>
  <c r="D2358" i="4"/>
  <c r="D2357" i="4"/>
  <c r="D2356" i="4"/>
  <c r="D2355" i="4"/>
  <c r="D2354" i="4"/>
  <c r="D2353" i="4"/>
  <c r="D2352" i="4"/>
  <c r="D2351" i="4"/>
  <c r="D2350" i="4"/>
  <c r="D2349" i="4"/>
  <c r="D2348" i="4"/>
  <c r="D2347" i="4"/>
  <c r="D2346" i="4"/>
  <c r="D2345" i="4"/>
  <c r="D2344" i="4"/>
  <c r="D2343" i="4"/>
  <c r="D2342" i="4"/>
  <c r="D2341" i="4"/>
  <c r="D2340" i="4"/>
  <c r="D2339" i="4"/>
  <c r="D2338" i="4"/>
  <c r="D2337" i="4"/>
  <c r="D2336" i="4"/>
  <c r="D2335" i="4"/>
  <c r="D2334" i="4"/>
  <c r="D2333" i="4"/>
  <c r="D2332" i="4"/>
  <c r="D2331" i="4"/>
  <c r="D2330" i="4"/>
  <c r="D2329" i="4"/>
  <c r="D2328" i="4"/>
  <c r="D2327" i="4"/>
  <c r="D2326" i="4"/>
  <c r="D2325" i="4"/>
  <c r="D2324" i="4"/>
  <c r="D2323" i="4"/>
  <c r="D2322" i="4"/>
  <c r="D2321" i="4"/>
  <c r="D2320" i="4"/>
  <c r="D2319" i="4"/>
  <c r="D2318" i="4"/>
  <c r="D2317" i="4"/>
  <c r="D2316" i="4"/>
  <c r="D2315" i="4"/>
  <c r="D2314" i="4"/>
  <c r="D2313" i="4"/>
  <c r="D2312" i="4"/>
  <c r="D2311" i="4"/>
  <c r="D2310" i="4"/>
  <c r="D2309" i="4"/>
  <c r="D2308" i="4"/>
  <c r="D2307" i="4"/>
  <c r="D2306" i="4"/>
  <c r="D2305" i="4"/>
  <c r="D2304" i="4"/>
  <c r="D2303" i="4"/>
  <c r="D2302" i="4"/>
  <c r="D2301" i="4"/>
  <c r="D2300" i="4"/>
  <c r="D2299" i="4"/>
  <c r="D2298" i="4"/>
  <c r="D2297" i="4"/>
  <c r="D2296" i="4"/>
  <c r="D2295" i="4"/>
  <c r="D2294" i="4"/>
  <c r="D2293" i="4"/>
  <c r="D2292" i="4"/>
  <c r="D2291" i="4"/>
  <c r="D2290" i="4"/>
  <c r="D2289" i="4"/>
  <c r="D2288" i="4"/>
  <c r="D2287" i="4"/>
  <c r="D2286" i="4"/>
  <c r="D2285" i="4"/>
  <c r="D2284" i="4"/>
  <c r="D2283" i="4"/>
  <c r="D2282" i="4"/>
  <c r="D2281" i="4"/>
  <c r="D2280" i="4"/>
  <c r="D2279" i="4"/>
  <c r="D2278" i="4"/>
  <c r="D2277" i="4"/>
  <c r="D2276" i="4"/>
  <c r="D2275" i="4"/>
  <c r="D2274" i="4"/>
  <c r="D2273" i="4"/>
  <c r="D2272" i="4"/>
  <c r="D2271" i="4"/>
  <c r="D2270" i="4"/>
  <c r="D2269" i="4"/>
  <c r="D2268" i="4"/>
  <c r="D2267" i="4"/>
  <c r="D2266" i="4"/>
  <c r="D2265" i="4"/>
  <c r="D2264" i="4"/>
  <c r="D2263" i="4"/>
  <c r="D2262" i="4"/>
  <c r="D2261" i="4"/>
  <c r="D2260" i="4"/>
  <c r="D2259" i="4"/>
  <c r="D2258" i="4"/>
  <c r="D2257" i="4"/>
  <c r="D2256" i="4"/>
  <c r="D2255" i="4"/>
  <c r="D2254" i="4"/>
  <c r="D2253" i="4"/>
  <c r="D2252" i="4"/>
  <c r="D2251" i="4"/>
  <c r="D2250" i="4"/>
  <c r="D2249" i="4"/>
  <c r="D2248" i="4"/>
  <c r="D2247" i="4"/>
  <c r="D2246" i="4"/>
  <c r="D2245" i="4"/>
  <c r="D2244" i="4"/>
  <c r="D2243" i="4"/>
  <c r="D2242" i="4"/>
  <c r="D2241" i="4"/>
  <c r="D2240" i="4"/>
  <c r="D2239" i="4"/>
  <c r="D2238" i="4"/>
  <c r="D2237" i="4"/>
  <c r="D2236" i="4"/>
  <c r="D2235" i="4"/>
  <c r="D2234" i="4"/>
  <c r="D2233" i="4"/>
  <c r="D2232" i="4"/>
  <c r="D2231" i="4"/>
  <c r="D2230" i="4"/>
  <c r="D2229" i="4"/>
  <c r="D2228" i="4"/>
  <c r="D2227" i="4"/>
  <c r="D2226" i="4"/>
  <c r="D2225" i="4"/>
  <c r="D2224" i="4"/>
  <c r="D2223" i="4"/>
  <c r="D2222" i="4"/>
  <c r="D2221" i="4"/>
  <c r="D2220" i="4"/>
  <c r="D2219" i="4"/>
  <c r="D2218" i="4"/>
  <c r="D2217" i="4"/>
  <c r="D2216" i="4"/>
  <c r="D2215" i="4"/>
  <c r="D2214" i="4"/>
  <c r="D2213" i="4"/>
  <c r="D2212" i="4"/>
  <c r="D2211" i="4"/>
  <c r="D2210" i="4"/>
  <c r="D2209" i="4"/>
  <c r="D2208" i="4"/>
  <c r="D2207" i="4"/>
  <c r="D2206" i="4"/>
  <c r="D2205" i="4"/>
  <c r="D2204" i="4"/>
  <c r="D2203" i="4"/>
  <c r="D2202" i="4"/>
  <c r="D2201" i="4"/>
  <c r="D2200" i="4"/>
  <c r="D2199" i="4"/>
  <c r="D2198" i="4"/>
  <c r="D2197" i="4"/>
  <c r="D2196" i="4"/>
  <c r="D2195" i="4"/>
  <c r="D2194" i="4"/>
  <c r="D2193" i="4"/>
  <c r="D2192" i="4"/>
  <c r="D2191" i="4"/>
  <c r="D2190" i="4"/>
  <c r="D2189" i="4"/>
  <c r="D2188" i="4"/>
  <c r="D2187" i="4"/>
  <c r="D2186" i="4"/>
  <c r="D2185" i="4"/>
  <c r="D2184" i="4"/>
  <c r="D2183" i="4"/>
  <c r="D2182" i="4"/>
  <c r="D2181" i="4"/>
  <c r="D2180" i="4"/>
  <c r="D2179" i="4"/>
  <c r="D2178" i="4"/>
  <c r="D2177" i="4"/>
  <c r="D2176" i="4"/>
  <c r="D2175" i="4"/>
  <c r="D2174" i="4"/>
  <c r="D2173" i="4"/>
  <c r="D2172" i="4"/>
  <c r="D2171" i="4"/>
  <c r="D2170" i="4"/>
  <c r="D2169" i="4"/>
  <c r="D2168" i="4"/>
  <c r="D2167" i="4"/>
  <c r="D2166" i="4"/>
  <c r="D2165" i="4"/>
  <c r="D2164" i="4"/>
  <c r="D2163" i="4"/>
  <c r="D2162" i="4"/>
  <c r="D2161" i="4"/>
  <c r="D2160" i="4"/>
  <c r="D2159" i="4"/>
  <c r="D2158" i="4"/>
  <c r="D2157" i="4"/>
  <c r="D2156" i="4"/>
  <c r="D2155" i="4"/>
  <c r="D2154" i="4"/>
  <c r="D2153" i="4"/>
  <c r="D2152" i="4"/>
  <c r="D2151" i="4"/>
  <c r="D2150" i="4"/>
  <c r="D2149" i="4"/>
  <c r="D2148" i="4"/>
  <c r="D2147" i="4"/>
  <c r="D2146" i="4"/>
  <c r="D2145" i="4"/>
  <c r="D2144" i="4"/>
  <c r="D2143" i="4"/>
  <c r="D2142" i="4"/>
  <c r="D2141" i="4"/>
  <c r="D2140" i="4"/>
  <c r="D2139" i="4"/>
  <c r="D2138" i="4"/>
  <c r="D2137" i="4"/>
  <c r="D2136" i="4"/>
  <c r="D2135" i="4"/>
  <c r="D2134" i="4"/>
  <c r="D2133" i="4"/>
  <c r="D2132" i="4"/>
  <c r="D2131" i="4"/>
  <c r="D2130" i="4"/>
  <c r="D2129" i="4"/>
  <c r="D2128" i="4"/>
  <c r="D2127" i="4"/>
  <c r="D2126" i="4"/>
  <c r="D2125" i="4"/>
  <c r="D2124" i="4"/>
  <c r="D2123" i="4"/>
  <c r="D2122" i="4"/>
  <c r="D2121" i="4"/>
  <c r="D2120" i="4"/>
  <c r="D2119" i="4"/>
  <c r="D2118" i="4"/>
  <c r="D2117" i="4"/>
  <c r="D2116" i="4"/>
  <c r="D2115" i="4"/>
  <c r="D2114" i="4"/>
  <c r="D2113" i="4"/>
  <c r="D2112" i="4"/>
  <c r="D2111" i="4"/>
  <c r="D2110" i="4"/>
  <c r="D2109" i="4"/>
  <c r="D2108" i="4"/>
  <c r="D2107" i="4"/>
  <c r="D2106" i="4"/>
  <c r="D2105" i="4"/>
  <c r="D2104" i="4"/>
  <c r="D2103" i="4"/>
  <c r="D2102" i="4"/>
  <c r="D2101" i="4"/>
  <c r="D2100" i="4"/>
  <c r="D2099" i="4"/>
  <c r="D2098" i="4"/>
  <c r="D2097" i="4"/>
  <c r="D2096" i="4"/>
  <c r="D2095" i="4"/>
  <c r="D2094" i="4"/>
  <c r="D2093" i="4"/>
  <c r="D2092" i="4"/>
  <c r="D2091" i="4"/>
  <c r="D2090" i="4"/>
  <c r="D2089" i="4"/>
  <c r="D2088" i="4"/>
  <c r="D2087" i="4"/>
  <c r="D2086" i="4"/>
  <c r="D2085" i="4"/>
  <c r="D2084" i="4"/>
  <c r="D2083" i="4"/>
  <c r="D2082" i="4"/>
  <c r="D2081" i="4"/>
  <c r="D2080" i="4"/>
  <c r="D2079" i="4"/>
  <c r="D2078" i="4"/>
  <c r="D2077" i="4"/>
  <c r="D2076" i="4"/>
  <c r="D2075" i="4"/>
  <c r="D2074" i="4"/>
  <c r="D2073" i="4"/>
  <c r="D2072" i="4"/>
  <c r="D2071" i="4"/>
  <c r="D2070" i="4"/>
  <c r="D2069" i="4"/>
  <c r="D2068" i="4"/>
  <c r="D2067" i="4"/>
  <c r="D2066" i="4"/>
  <c r="D2065" i="4"/>
  <c r="D2064" i="4"/>
  <c r="D2063" i="4"/>
  <c r="D2062" i="4"/>
  <c r="D2061" i="4"/>
  <c r="D2060" i="4"/>
  <c r="D2059" i="4"/>
  <c r="D2058" i="4"/>
  <c r="D2057" i="4"/>
  <c r="D2056" i="4"/>
  <c r="D2055" i="4"/>
  <c r="D2054" i="4"/>
  <c r="D2053" i="4"/>
  <c r="D2052" i="4"/>
  <c r="D2051" i="4"/>
  <c r="D2050" i="4"/>
  <c r="D2049" i="4"/>
  <c r="D2048" i="4"/>
  <c r="D2047" i="4"/>
  <c r="D2046" i="4"/>
  <c r="D2045" i="4"/>
  <c r="D2044" i="4"/>
  <c r="D2043" i="4"/>
  <c r="D2042" i="4"/>
  <c r="D2041" i="4"/>
  <c r="D2040" i="4"/>
  <c r="D2039" i="4"/>
  <c r="D2038" i="4"/>
  <c r="D2037" i="4"/>
  <c r="D2036" i="4"/>
  <c r="D2035" i="4"/>
  <c r="D2034" i="4"/>
  <c r="D2033" i="4"/>
  <c r="D2032" i="4"/>
  <c r="D2031" i="4"/>
  <c r="D2030" i="4"/>
  <c r="D2029" i="4"/>
  <c r="D2028" i="4"/>
  <c r="D2027" i="4"/>
  <c r="D2026" i="4"/>
  <c r="D2025" i="4"/>
  <c r="D2024" i="4"/>
  <c r="D2023" i="4"/>
  <c r="D2022" i="4"/>
  <c r="D2021" i="4"/>
  <c r="D2020" i="4"/>
  <c r="D2019" i="4"/>
  <c r="D2018" i="4"/>
  <c r="D2017" i="4"/>
  <c r="D2016" i="4"/>
  <c r="D2015" i="4"/>
  <c r="D2014" i="4"/>
  <c r="D2013" i="4"/>
  <c r="D2012" i="4"/>
  <c r="D2011" i="4"/>
  <c r="D2010" i="4"/>
  <c r="D2009" i="4"/>
  <c r="D2008" i="4"/>
  <c r="D2007" i="4"/>
  <c r="D2006" i="4"/>
  <c r="D2005" i="4"/>
  <c r="D2004" i="4"/>
  <c r="D2003" i="4"/>
  <c r="D2002" i="4"/>
  <c r="D2001" i="4"/>
  <c r="D2000" i="4"/>
  <c r="D1999" i="4"/>
  <c r="D1998" i="4"/>
  <c r="D1997" i="4"/>
  <c r="D1996" i="4"/>
  <c r="D1995" i="4"/>
  <c r="D1994" i="4"/>
  <c r="D1993" i="4"/>
  <c r="D1992" i="4"/>
  <c r="D1991" i="4"/>
  <c r="D1990" i="4"/>
  <c r="D1989" i="4"/>
  <c r="D1988" i="4"/>
  <c r="D1987" i="4"/>
  <c r="D1986" i="4"/>
  <c r="D1985" i="4"/>
  <c r="D1984" i="4"/>
  <c r="D1983" i="4"/>
  <c r="D1982" i="4"/>
  <c r="D1981" i="4"/>
  <c r="D1980" i="4"/>
  <c r="D1979" i="4"/>
  <c r="D1978" i="4"/>
  <c r="D1977" i="4"/>
  <c r="D1976" i="4"/>
  <c r="D1975" i="4"/>
  <c r="D1974" i="4"/>
  <c r="D1973" i="4"/>
  <c r="D1972" i="4"/>
  <c r="D1971" i="4"/>
  <c r="D1970" i="4"/>
  <c r="D1969" i="4"/>
  <c r="D1968" i="4"/>
  <c r="D1967" i="4"/>
  <c r="D1966" i="4"/>
  <c r="D1965" i="4"/>
  <c r="D1964" i="4"/>
  <c r="D1963" i="4"/>
  <c r="D1962" i="4"/>
  <c r="D1961" i="4"/>
  <c r="D1960" i="4"/>
  <c r="D1959" i="4"/>
  <c r="D1958" i="4"/>
  <c r="D1957" i="4"/>
  <c r="D1956" i="4"/>
  <c r="D1955" i="4"/>
  <c r="D1954" i="4"/>
  <c r="D1953" i="4"/>
  <c r="D1952" i="4"/>
  <c r="D1951" i="4"/>
  <c r="D1950" i="4"/>
  <c r="D1949" i="4"/>
  <c r="D1948" i="4"/>
  <c r="D1947" i="4"/>
  <c r="D1946" i="4"/>
  <c r="D1945" i="4"/>
  <c r="D1944" i="4"/>
  <c r="D1943" i="4"/>
  <c r="D1942" i="4"/>
  <c r="D1941" i="4"/>
  <c r="D1940" i="4"/>
  <c r="D1939" i="4"/>
  <c r="D1938" i="4"/>
  <c r="D1937" i="4"/>
  <c r="D1936" i="4"/>
  <c r="D1935" i="4"/>
  <c r="D1934" i="4"/>
  <c r="D1933" i="4"/>
  <c r="D1932" i="4"/>
  <c r="D1931" i="4"/>
  <c r="D1930" i="4"/>
  <c r="D1929" i="4"/>
  <c r="D1928" i="4"/>
  <c r="D1927" i="4"/>
  <c r="D1926" i="4"/>
  <c r="D1925" i="4"/>
  <c r="D1924" i="4"/>
  <c r="D1923" i="4"/>
  <c r="D1922" i="4"/>
  <c r="D1921" i="4"/>
  <c r="D1920" i="4"/>
  <c r="D1919" i="4"/>
  <c r="D1918" i="4"/>
  <c r="D1917" i="4"/>
  <c r="D1916" i="4"/>
  <c r="D1915" i="4"/>
  <c r="D1914" i="4"/>
  <c r="D1913" i="4"/>
  <c r="D1912" i="4"/>
  <c r="D1911" i="4"/>
  <c r="D1910" i="4"/>
  <c r="D1909" i="4"/>
  <c r="D1908" i="4"/>
  <c r="D1907" i="4"/>
  <c r="D1906" i="4"/>
  <c r="D1905" i="4"/>
  <c r="D1904" i="4"/>
  <c r="D1903" i="4"/>
  <c r="D1902" i="4"/>
  <c r="D1901" i="4"/>
  <c r="D1900" i="4"/>
  <c r="D1899" i="4"/>
  <c r="D1898" i="4"/>
  <c r="D1897" i="4"/>
  <c r="D1896" i="4"/>
  <c r="D1895" i="4"/>
  <c r="D1894" i="4"/>
  <c r="D1893" i="4"/>
  <c r="D1892" i="4"/>
  <c r="D1891" i="4"/>
  <c r="D1890" i="4"/>
  <c r="D1889" i="4"/>
  <c r="D1888" i="4"/>
  <c r="D1887" i="4"/>
  <c r="D1886" i="4"/>
  <c r="D1885" i="4"/>
  <c r="D1884" i="4"/>
  <c r="D1883" i="4"/>
  <c r="D1882" i="4"/>
  <c r="D1881" i="4"/>
  <c r="D1880" i="4"/>
  <c r="D1879" i="4"/>
  <c r="D1878" i="4"/>
  <c r="D1877" i="4"/>
  <c r="D1876" i="4"/>
  <c r="D1875" i="4"/>
  <c r="D1874" i="4"/>
  <c r="D1873" i="4"/>
  <c r="D1872" i="4"/>
  <c r="D1871" i="4"/>
  <c r="D1870" i="4"/>
  <c r="D1869" i="4"/>
  <c r="D1868" i="4"/>
  <c r="D1867" i="4"/>
  <c r="D1866" i="4"/>
  <c r="D1865" i="4"/>
  <c r="D1864" i="4"/>
  <c r="D1863" i="4"/>
  <c r="D1862" i="4"/>
  <c r="D1861" i="4"/>
  <c r="D1860" i="4"/>
  <c r="D1859" i="4"/>
  <c r="D1858" i="4"/>
  <c r="D1857" i="4"/>
  <c r="D1856" i="4"/>
  <c r="D1855" i="4"/>
  <c r="D1854" i="4"/>
  <c r="D1853" i="4"/>
  <c r="D1852" i="4"/>
  <c r="D1851" i="4"/>
  <c r="D1850" i="4"/>
  <c r="D1849" i="4"/>
  <c r="D1848" i="4"/>
  <c r="D1847" i="4"/>
  <c r="D1846" i="4"/>
  <c r="D1845" i="4"/>
  <c r="D1844" i="4"/>
  <c r="D1843" i="4"/>
  <c r="D1842" i="4"/>
  <c r="D1841" i="4"/>
  <c r="D1840" i="4"/>
  <c r="D1839" i="4"/>
  <c r="D1838" i="4"/>
  <c r="D1837" i="4"/>
  <c r="D1836" i="4"/>
  <c r="D1835" i="4"/>
  <c r="D1834" i="4"/>
  <c r="D1833" i="4"/>
  <c r="D1832" i="4"/>
  <c r="D1831" i="4"/>
  <c r="D1830" i="4"/>
  <c r="D1829" i="4"/>
  <c r="D1828" i="4"/>
  <c r="D1827" i="4"/>
  <c r="D1826" i="4"/>
  <c r="D1825" i="4"/>
  <c r="D1824" i="4"/>
  <c r="D1823" i="4"/>
  <c r="D1822" i="4"/>
  <c r="D1821" i="4"/>
  <c r="D1820" i="4"/>
  <c r="D1819" i="4"/>
  <c r="D1818" i="4"/>
  <c r="D1817" i="4"/>
  <c r="D1816" i="4"/>
  <c r="D1815" i="4"/>
  <c r="D1814" i="4"/>
  <c r="D1813" i="4"/>
  <c r="D1812" i="4"/>
  <c r="D1811" i="4"/>
  <c r="D1810" i="4"/>
  <c r="D1809" i="4"/>
  <c r="D1808" i="4"/>
  <c r="D1807" i="4"/>
  <c r="D1806" i="4"/>
  <c r="D1805" i="4"/>
  <c r="D1804" i="4"/>
  <c r="D1803" i="4"/>
  <c r="D1802" i="4"/>
  <c r="D1801" i="4"/>
  <c r="D1800" i="4"/>
  <c r="D1799" i="4"/>
  <c r="D1798" i="4"/>
  <c r="D1797" i="4"/>
  <c r="D1796" i="4"/>
  <c r="D1795" i="4"/>
  <c r="D1794" i="4"/>
  <c r="D1793" i="4"/>
  <c r="D1792" i="4"/>
  <c r="D1791" i="4"/>
  <c r="D1790" i="4"/>
  <c r="D1789" i="4"/>
  <c r="D1788" i="4"/>
  <c r="D1787" i="4"/>
  <c r="D1786" i="4"/>
  <c r="D1785" i="4"/>
  <c r="D1784" i="4"/>
  <c r="D1783" i="4"/>
  <c r="D1782" i="4"/>
  <c r="D1781" i="4"/>
  <c r="D1780" i="4"/>
  <c r="D1779" i="4"/>
  <c r="D1778" i="4"/>
  <c r="D1777" i="4"/>
  <c r="D1776" i="4"/>
  <c r="D1775" i="4"/>
  <c r="D1774" i="4"/>
  <c r="D1773" i="4"/>
  <c r="D1772" i="4"/>
  <c r="D1771" i="4"/>
  <c r="D1770" i="4"/>
  <c r="D1769" i="4"/>
  <c r="D1768" i="4"/>
  <c r="D1767" i="4"/>
  <c r="D1766" i="4"/>
  <c r="D1765" i="4"/>
  <c r="D1764" i="4"/>
  <c r="D1763" i="4"/>
  <c r="D1762" i="4"/>
  <c r="D1761" i="4"/>
  <c r="D1760" i="4"/>
  <c r="D1759" i="4"/>
  <c r="D1758" i="4"/>
  <c r="D1757" i="4"/>
  <c r="D1756" i="4"/>
  <c r="D1755" i="4"/>
  <c r="D1754" i="4"/>
  <c r="D1753" i="4"/>
  <c r="D1752" i="4"/>
  <c r="D1751" i="4"/>
  <c r="D1750" i="4"/>
  <c r="D1749" i="4"/>
  <c r="D1748" i="4"/>
  <c r="D1747" i="4"/>
  <c r="D1746" i="4"/>
  <c r="D1745" i="4"/>
  <c r="D1744" i="4"/>
  <c r="D1743" i="4"/>
  <c r="D1742" i="4"/>
  <c r="D1741" i="4"/>
  <c r="D1740" i="4"/>
  <c r="D1739" i="4"/>
  <c r="D1738" i="4"/>
  <c r="D1737" i="4"/>
  <c r="D1736" i="4"/>
  <c r="D1735" i="4"/>
  <c r="D1734" i="4"/>
  <c r="D1733" i="4"/>
  <c r="D1732" i="4"/>
  <c r="D1731" i="4"/>
  <c r="D1730" i="4"/>
  <c r="D1729" i="4"/>
  <c r="D1728" i="4"/>
  <c r="D1727" i="4"/>
  <c r="D1726" i="4"/>
  <c r="D1725" i="4"/>
  <c r="D1724" i="4"/>
  <c r="D1723" i="4"/>
  <c r="D1722" i="4"/>
  <c r="D1721" i="4"/>
  <c r="D1720" i="4"/>
  <c r="D1719" i="4"/>
  <c r="D1718" i="4"/>
  <c r="D1717" i="4"/>
  <c r="D1716" i="4"/>
  <c r="D1715" i="4"/>
  <c r="D1714" i="4"/>
  <c r="D1713" i="4"/>
  <c r="D1712" i="4"/>
  <c r="D1711" i="4"/>
  <c r="D1710" i="4"/>
  <c r="D1709" i="4"/>
  <c r="D1708" i="4"/>
  <c r="D1707" i="4"/>
  <c r="D1706" i="4"/>
  <c r="D1705" i="4"/>
  <c r="D1704" i="4"/>
  <c r="D1703" i="4"/>
  <c r="D1702" i="4"/>
  <c r="D1701" i="4"/>
  <c r="D1700" i="4"/>
  <c r="D1699" i="4"/>
  <c r="D1698" i="4"/>
  <c r="D1697" i="4"/>
  <c r="D1696" i="4"/>
  <c r="D1695" i="4"/>
  <c r="D1694" i="4"/>
  <c r="D1693" i="4"/>
  <c r="D1692" i="4"/>
  <c r="D1691" i="4"/>
  <c r="D1690" i="4"/>
  <c r="D1689" i="4"/>
  <c r="D1688" i="4"/>
  <c r="D1687" i="4"/>
  <c r="D1686" i="4"/>
  <c r="D1685" i="4"/>
  <c r="D1684" i="4"/>
  <c r="D1683" i="4"/>
  <c r="D1682" i="4"/>
  <c r="D1681" i="4"/>
  <c r="D1680" i="4"/>
  <c r="D1679" i="4"/>
  <c r="D1678" i="4"/>
  <c r="D1677" i="4"/>
  <c r="D1676" i="4"/>
  <c r="D1675" i="4"/>
  <c r="D1674" i="4"/>
  <c r="D1673" i="4"/>
  <c r="D1672" i="4"/>
  <c r="D1671" i="4"/>
  <c r="D1670" i="4"/>
  <c r="D1669" i="4"/>
  <c r="D1668" i="4"/>
  <c r="D1667" i="4"/>
  <c r="D1666" i="4"/>
  <c r="D1665" i="4"/>
  <c r="D1664" i="4"/>
  <c r="D1663" i="4"/>
  <c r="D1662" i="4"/>
  <c r="D1661" i="4"/>
  <c r="D1660" i="4"/>
  <c r="D1659" i="4"/>
  <c r="D1658" i="4"/>
  <c r="D1657" i="4"/>
  <c r="D1656" i="4"/>
  <c r="D1655" i="4"/>
  <c r="D1654" i="4"/>
  <c r="D1653" i="4"/>
  <c r="D1652" i="4"/>
  <c r="D1651" i="4"/>
  <c r="D1650" i="4"/>
  <c r="D1649" i="4"/>
  <c r="D1648" i="4"/>
  <c r="D1647" i="4"/>
  <c r="D1646" i="4"/>
  <c r="D1645" i="4"/>
  <c r="D1644" i="4"/>
  <c r="D1643" i="4"/>
  <c r="D1642" i="4"/>
  <c r="D1641" i="4"/>
  <c r="D1640" i="4"/>
  <c r="D1639" i="4"/>
  <c r="D1638" i="4"/>
  <c r="D1637" i="4"/>
  <c r="D1636" i="4"/>
  <c r="D1635" i="4"/>
  <c r="D1634" i="4"/>
  <c r="D1633" i="4"/>
  <c r="D1632" i="4"/>
  <c r="D1631" i="4"/>
  <c r="D1630" i="4"/>
  <c r="D1629" i="4"/>
  <c r="D1628" i="4"/>
  <c r="D1627" i="4"/>
  <c r="D1626" i="4"/>
  <c r="D1625" i="4"/>
  <c r="D1624" i="4"/>
  <c r="D1623" i="4"/>
  <c r="D1622" i="4"/>
  <c r="D1621" i="4"/>
  <c r="D1620" i="4"/>
  <c r="D1619" i="4"/>
  <c r="D1618" i="4"/>
  <c r="D1617" i="4"/>
  <c r="D1616" i="4"/>
  <c r="D1615" i="4"/>
  <c r="D1614" i="4"/>
  <c r="D1613" i="4"/>
  <c r="D1612" i="4"/>
  <c r="D1611" i="4"/>
  <c r="D1610" i="4"/>
  <c r="D1609" i="4"/>
  <c r="D1608" i="4"/>
  <c r="D1607" i="4"/>
  <c r="D1606" i="4"/>
  <c r="D1605" i="4"/>
  <c r="D1604" i="4"/>
  <c r="D1603" i="4"/>
  <c r="D1602" i="4"/>
  <c r="D1601" i="4"/>
  <c r="D1600" i="4"/>
  <c r="D1599" i="4"/>
  <c r="D1598" i="4"/>
  <c r="D1597" i="4"/>
  <c r="D1596" i="4"/>
  <c r="D1595" i="4"/>
  <c r="D1594" i="4"/>
  <c r="D1593" i="4"/>
  <c r="D1592" i="4"/>
  <c r="D1591" i="4"/>
  <c r="D1590" i="4"/>
  <c r="D1589" i="4"/>
  <c r="D1588" i="4"/>
  <c r="D1587" i="4"/>
  <c r="D1586" i="4"/>
  <c r="D1585" i="4"/>
  <c r="D1584" i="4"/>
  <c r="D1583" i="4"/>
  <c r="D1582" i="4"/>
  <c r="D1581" i="4"/>
  <c r="D1580" i="4"/>
  <c r="D1579" i="4"/>
  <c r="D1578" i="4"/>
  <c r="D1577" i="4"/>
  <c r="D1576" i="4"/>
  <c r="D1575" i="4"/>
  <c r="D1574" i="4"/>
  <c r="D1573" i="4"/>
  <c r="D1572" i="4"/>
  <c r="D1571" i="4"/>
  <c r="D1570" i="4"/>
  <c r="D1569" i="4"/>
  <c r="D1568" i="4"/>
  <c r="D1567" i="4"/>
  <c r="D1566" i="4"/>
  <c r="D1565" i="4"/>
  <c r="D1564" i="4"/>
  <c r="D1563" i="4"/>
  <c r="D1562" i="4"/>
  <c r="D1561" i="4"/>
  <c r="D1560" i="4"/>
  <c r="D1559" i="4"/>
  <c r="D1558" i="4"/>
  <c r="D1557" i="4"/>
  <c r="D1556" i="4"/>
  <c r="D1555" i="4"/>
  <c r="D1554" i="4"/>
  <c r="D1553" i="4"/>
  <c r="D1552" i="4"/>
  <c r="D1551" i="4"/>
  <c r="D1550" i="4"/>
  <c r="D1549" i="4"/>
  <c r="D1548" i="4"/>
  <c r="D1547" i="4"/>
  <c r="D1546" i="4"/>
  <c r="D1545" i="4"/>
  <c r="D1544" i="4"/>
  <c r="D1543" i="4"/>
  <c r="D1542" i="4"/>
  <c r="D1541" i="4"/>
  <c r="D1540" i="4"/>
  <c r="D1539" i="4"/>
  <c r="D1538" i="4"/>
  <c r="D1537" i="4"/>
  <c r="D1536" i="4"/>
  <c r="D1535" i="4"/>
  <c r="D1534" i="4"/>
  <c r="D1533" i="4"/>
  <c r="D1532" i="4"/>
  <c r="D1531" i="4"/>
  <c r="D1530" i="4"/>
  <c r="D1529" i="4"/>
  <c r="D1528" i="4"/>
  <c r="D1527" i="4"/>
  <c r="D1526" i="4"/>
  <c r="D1525" i="4"/>
  <c r="D1524" i="4"/>
  <c r="D1523" i="4"/>
  <c r="D1522" i="4"/>
  <c r="D1521" i="4"/>
  <c r="D1520" i="4"/>
  <c r="D1519" i="4"/>
  <c r="D1518" i="4"/>
  <c r="D1517" i="4"/>
  <c r="D1516" i="4"/>
  <c r="D1515" i="4"/>
  <c r="D1514" i="4"/>
  <c r="D1513" i="4"/>
  <c r="D1512" i="4"/>
  <c r="D1511" i="4"/>
  <c r="D1510" i="4"/>
  <c r="D1509" i="4"/>
  <c r="D1508" i="4"/>
  <c r="D1507" i="4"/>
  <c r="D1506" i="4"/>
  <c r="D1505" i="4"/>
  <c r="D1504" i="4"/>
  <c r="D1503" i="4"/>
  <c r="D1502" i="4"/>
  <c r="D1501" i="4"/>
  <c r="D1500" i="4"/>
  <c r="D1499" i="4"/>
  <c r="D1498" i="4"/>
  <c r="D1497" i="4"/>
  <c r="D1496" i="4"/>
  <c r="D1495" i="4"/>
  <c r="D1494" i="4"/>
  <c r="D1493" i="4"/>
  <c r="D1492" i="4"/>
  <c r="D1491" i="4"/>
  <c r="D1490" i="4"/>
  <c r="D1489" i="4"/>
  <c r="D1488" i="4"/>
  <c r="D1487" i="4"/>
  <c r="D1486" i="4"/>
  <c r="D1485" i="4"/>
  <c r="D1484" i="4"/>
  <c r="D1483" i="4"/>
  <c r="D1482" i="4"/>
  <c r="D1481" i="4"/>
  <c r="D1480" i="4"/>
  <c r="D1479" i="4"/>
  <c r="D1478" i="4"/>
  <c r="D1477" i="4"/>
  <c r="D1476" i="4"/>
  <c r="D1475" i="4"/>
  <c r="D1474" i="4"/>
  <c r="D1473" i="4"/>
  <c r="D1472" i="4"/>
  <c r="D1471" i="4"/>
  <c r="D1470" i="4"/>
  <c r="D1469" i="4"/>
  <c r="D1468" i="4"/>
  <c r="D1467" i="4"/>
  <c r="D1466" i="4"/>
  <c r="D1465" i="4"/>
  <c r="D1464" i="4"/>
  <c r="D1463" i="4"/>
  <c r="D1462" i="4"/>
  <c r="D1461" i="4"/>
  <c r="D1460" i="4"/>
  <c r="D1459" i="4"/>
  <c r="D1458" i="4"/>
  <c r="D1457" i="4"/>
  <c r="D1456" i="4"/>
  <c r="D1455" i="4"/>
  <c r="D1454" i="4"/>
  <c r="D1453" i="4"/>
  <c r="D1452" i="4"/>
  <c r="D1451" i="4"/>
  <c r="D1450" i="4"/>
  <c r="D1449" i="4"/>
  <c r="D1448" i="4"/>
  <c r="D1447" i="4"/>
  <c r="D1446" i="4"/>
  <c r="D1445" i="4"/>
  <c r="D1444" i="4"/>
  <c r="D1443" i="4"/>
  <c r="D1442" i="4"/>
  <c r="D1441" i="4"/>
  <c r="D1440" i="4"/>
  <c r="D1439" i="4"/>
  <c r="D1438" i="4"/>
  <c r="D1437" i="4"/>
  <c r="D1436" i="4"/>
  <c r="D1435" i="4"/>
  <c r="D1434" i="4"/>
  <c r="D1433" i="4"/>
  <c r="D1432" i="4"/>
  <c r="D1431" i="4"/>
  <c r="D1430" i="4"/>
  <c r="D1429" i="4"/>
  <c r="D1428" i="4"/>
  <c r="D1427" i="4"/>
  <c r="D1426" i="4"/>
  <c r="D1425" i="4"/>
  <c r="D1424" i="4"/>
  <c r="D1423" i="4"/>
  <c r="D1422" i="4"/>
  <c r="D1421" i="4"/>
  <c r="D1420" i="4"/>
  <c r="D1419" i="4"/>
  <c r="D1418" i="4"/>
  <c r="D1417" i="4"/>
  <c r="D1416" i="4"/>
  <c r="D1415" i="4"/>
  <c r="D1414" i="4"/>
  <c r="D1413" i="4"/>
  <c r="D1412" i="4"/>
  <c r="D1411" i="4"/>
  <c r="D1410" i="4"/>
  <c r="D1409" i="4"/>
  <c r="D1408" i="4"/>
  <c r="D1407" i="4"/>
  <c r="D1406" i="4"/>
  <c r="D1405" i="4"/>
  <c r="D1404" i="4"/>
  <c r="D1403" i="4"/>
  <c r="D1402" i="4"/>
  <c r="D1401" i="4"/>
  <c r="D1400" i="4"/>
  <c r="D1399" i="4"/>
  <c r="D1398" i="4"/>
  <c r="D1397" i="4"/>
  <c r="D1396" i="4"/>
  <c r="D1395" i="4"/>
  <c r="D1394" i="4"/>
  <c r="D1393" i="4"/>
  <c r="D1392" i="4"/>
  <c r="D1391" i="4"/>
  <c r="D1390" i="4"/>
  <c r="D1389" i="4"/>
  <c r="D1388" i="4"/>
  <c r="D1387" i="4"/>
  <c r="D1386" i="4"/>
  <c r="D1385" i="4"/>
  <c r="D1384" i="4"/>
  <c r="D1383" i="4"/>
  <c r="D1382" i="4"/>
  <c r="D1381" i="4"/>
  <c r="D1380" i="4"/>
  <c r="D1379" i="4"/>
  <c r="D1378" i="4"/>
  <c r="D1377" i="4"/>
  <c r="D1376" i="4"/>
  <c r="D1375" i="4"/>
  <c r="D1374" i="4"/>
  <c r="D1373" i="4"/>
  <c r="D1372" i="4"/>
  <c r="D1371" i="4"/>
  <c r="D1370" i="4"/>
  <c r="D1369" i="4"/>
  <c r="D1368" i="4"/>
  <c r="D1367" i="4"/>
  <c r="D1366" i="4"/>
  <c r="D1365" i="4"/>
  <c r="D1364" i="4"/>
  <c r="D1363" i="4"/>
  <c r="D1362" i="4"/>
  <c r="D1361" i="4"/>
  <c r="D1360" i="4"/>
  <c r="D1359" i="4"/>
  <c r="D1358" i="4"/>
  <c r="D1357" i="4"/>
  <c r="D1356" i="4"/>
  <c r="D1355" i="4"/>
  <c r="D1354" i="4"/>
  <c r="D1353" i="4"/>
  <c r="D1352" i="4"/>
  <c r="D1351" i="4"/>
  <c r="D1350" i="4"/>
  <c r="D1349" i="4"/>
  <c r="D1348" i="4"/>
  <c r="D1347" i="4"/>
  <c r="D1346" i="4"/>
  <c r="D1345" i="4"/>
  <c r="D1344" i="4"/>
  <c r="D1343" i="4"/>
  <c r="D1342" i="4"/>
  <c r="D1341" i="4"/>
  <c r="D1340" i="4"/>
  <c r="D1339" i="4"/>
  <c r="D1338" i="4"/>
  <c r="D1337" i="4"/>
  <c r="D1336" i="4"/>
  <c r="D1335" i="4"/>
  <c r="D1334" i="4"/>
  <c r="D1333" i="4"/>
  <c r="D1332" i="4"/>
  <c r="D1331" i="4"/>
  <c r="D1330" i="4"/>
  <c r="D1329" i="4"/>
  <c r="D1328" i="4"/>
  <c r="D1327" i="4"/>
  <c r="D1326" i="4"/>
  <c r="D1325" i="4"/>
  <c r="D1324" i="4"/>
  <c r="D1323" i="4"/>
  <c r="D1322" i="4"/>
  <c r="D1321" i="4"/>
  <c r="D1320" i="4"/>
  <c r="D1319" i="4"/>
  <c r="D1318" i="4"/>
  <c r="D1317" i="4"/>
  <c r="D1316" i="4"/>
  <c r="D1315" i="4"/>
  <c r="D1314" i="4"/>
  <c r="D1313" i="4"/>
  <c r="D1312" i="4"/>
  <c r="D1311" i="4"/>
  <c r="D1310" i="4"/>
  <c r="D1309" i="4"/>
  <c r="D1308" i="4"/>
  <c r="D1307" i="4"/>
  <c r="D1306" i="4"/>
  <c r="D1305" i="4"/>
  <c r="D1304" i="4"/>
  <c r="D1303" i="4"/>
  <c r="D1302" i="4"/>
  <c r="D1301" i="4"/>
  <c r="D1300" i="4"/>
  <c r="D1299" i="4"/>
  <c r="D1298" i="4"/>
  <c r="D1297" i="4"/>
  <c r="D1296" i="4"/>
  <c r="D1295" i="4"/>
  <c r="D1294" i="4"/>
  <c r="D1293" i="4"/>
  <c r="D1292" i="4"/>
  <c r="D1291" i="4"/>
  <c r="D1290" i="4"/>
  <c r="D1289" i="4"/>
  <c r="D1288" i="4"/>
  <c r="D1287" i="4"/>
  <c r="D1286" i="4"/>
  <c r="D1285" i="4"/>
  <c r="D1284" i="4"/>
  <c r="D1283" i="4"/>
  <c r="D1282" i="4"/>
  <c r="D1281" i="4"/>
  <c r="D1280" i="4"/>
  <c r="D1279" i="4"/>
  <c r="D1278" i="4"/>
  <c r="D1277" i="4"/>
  <c r="D1276" i="4"/>
  <c r="D1275" i="4"/>
  <c r="D1274" i="4"/>
  <c r="D1273" i="4"/>
  <c r="D1272" i="4"/>
  <c r="D1271" i="4"/>
  <c r="D1270" i="4"/>
  <c r="D1269" i="4"/>
  <c r="D1268" i="4"/>
  <c r="D1267" i="4"/>
  <c r="D1266" i="4"/>
  <c r="D1265" i="4"/>
  <c r="D1264" i="4"/>
  <c r="D1263" i="4"/>
  <c r="D1262" i="4"/>
  <c r="D1261" i="4"/>
  <c r="D1260" i="4"/>
  <c r="D1259" i="4"/>
  <c r="D1258" i="4"/>
  <c r="D1257" i="4"/>
  <c r="D1256" i="4"/>
  <c r="D1255" i="4"/>
  <c r="D1254" i="4"/>
  <c r="D1253" i="4"/>
  <c r="D1252" i="4"/>
  <c r="D1251" i="4"/>
  <c r="D1250" i="4"/>
  <c r="D1249" i="4"/>
  <c r="D1248" i="4"/>
  <c r="D1247" i="4"/>
  <c r="D1246" i="4"/>
  <c r="D1245" i="4"/>
  <c r="D1244" i="4"/>
  <c r="D1243" i="4"/>
  <c r="D1242" i="4"/>
  <c r="D1241" i="4"/>
  <c r="D1240" i="4"/>
  <c r="D1239" i="4"/>
  <c r="D1238" i="4"/>
  <c r="D1237" i="4"/>
  <c r="D1236" i="4"/>
  <c r="D1235" i="4"/>
  <c r="D1234" i="4"/>
  <c r="D1233" i="4"/>
  <c r="D1232" i="4"/>
  <c r="D1231" i="4"/>
  <c r="D1230" i="4"/>
  <c r="D1229" i="4"/>
  <c r="D1228" i="4"/>
  <c r="D1227" i="4"/>
  <c r="D1226" i="4"/>
  <c r="D1225" i="4"/>
  <c r="D1224" i="4"/>
  <c r="D1223" i="4"/>
  <c r="D1222" i="4"/>
  <c r="D1221" i="4"/>
  <c r="D1220" i="4"/>
  <c r="D1219" i="4"/>
  <c r="D1218" i="4"/>
  <c r="D1217" i="4"/>
  <c r="D1216" i="4"/>
  <c r="D1215" i="4"/>
  <c r="D1214" i="4"/>
  <c r="D1213" i="4"/>
  <c r="D1212" i="4"/>
  <c r="D1211" i="4"/>
  <c r="D1210" i="4"/>
  <c r="D1209" i="4"/>
  <c r="D1208" i="4"/>
  <c r="D1207" i="4"/>
  <c r="D1206" i="4"/>
  <c r="D1205" i="4"/>
  <c r="D1204" i="4"/>
  <c r="D1203" i="4"/>
  <c r="D1202" i="4"/>
  <c r="D1201" i="4"/>
  <c r="D1200" i="4"/>
  <c r="D1199" i="4"/>
  <c r="D1198" i="4"/>
  <c r="D1197" i="4"/>
  <c r="D1196" i="4"/>
  <c r="D1195" i="4"/>
  <c r="D1194" i="4"/>
  <c r="D1193" i="4"/>
  <c r="D1192" i="4"/>
  <c r="D1191" i="4"/>
  <c r="D1190" i="4"/>
  <c r="D1189" i="4"/>
  <c r="D1188" i="4"/>
  <c r="D1187" i="4"/>
  <c r="D1186" i="4"/>
  <c r="D1185" i="4"/>
  <c r="D1184" i="4"/>
  <c r="D1183" i="4"/>
  <c r="D1182" i="4"/>
  <c r="D1181" i="4"/>
  <c r="D1180" i="4"/>
  <c r="D1179" i="4"/>
  <c r="D1178" i="4"/>
  <c r="D1177" i="4"/>
  <c r="D1176" i="4"/>
  <c r="D1175" i="4"/>
  <c r="D1174" i="4"/>
  <c r="D1173" i="4"/>
  <c r="D1172" i="4"/>
  <c r="D1171" i="4"/>
  <c r="D1170" i="4"/>
  <c r="D1169" i="4"/>
  <c r="D1168" i="4"/>
  <c r="D1167" i="4"/>
  <c r="D1166" i="4"/>
  <c r="D1165" i="4"/>
  <c r="D1164" i="4"/>
  <c r="D1163" i="4"/>
  <c r="D1162" i="4"/>
  <c r="D1161" i="4"/>
  <c r="D1160" i="4"/>
  <c r="D1159" i="4"/>
  <c r="D1158" i="4"/>
  <c r="D1157" i="4"/>
  <c r="D1156" i="4"/>
  <c r="D1155" i="4"/>
  <c r="D1154" i="4"/>
  <c r="D1153" i="4"/>
  <c r="D1152" i="4"/>
  <c r="D1151" i="4"/>
  <c r="D1150" i="4"/>
  <c r="D1149" i="4"/>
  <c r="D1148" i="4"/>
  <c r="D1147" i="4"/>
  <c r="D1146" i="4"/>
  <c r="D1145" i="4"/>
  <c r="D1144" i="4"/>
  <c r="D1143" i="4"/>
  <c r="D1142" i="4"/>
  <c r="D1141" i="4"/>
  <c r="D1140" i="4"/>
  <c r="D1139" i="4"/>
  <c r="D1138" i="4"/>
  <c r="D1137" i="4"/>
  <c r="D1136" i="4"/>
  <c r="D1135" i="4"/>
  <c r="D1134" i="4"/>
  <c r="D1133" i="4"/>
  <c r="D1132" i="4"/>
  <c r="D1131" i="4"/>
  <c r="D1130" i="4"/>
  <c r="D1129" i="4"/>
  <c r="D1128" i="4"/>
  <c r="D1127" i="4"/>
  <c r="D1126" i="4"/>
  <c r="D1125" i="4"/>
  <c r="D1124" i="4"/>
  <c r="D1123" i="4"/>
  <c r="D1122" i="4"/>
  <c r="D1121" i="4"/>
  <c r="D1120" i="4"/>
  <c r="D1119" i="4"/>
  <c r="D1118" i="4"/>
  <c r="D1117" i="4"/>
  <c r="D1116" i="4"/>
  <c r="D1115" i="4"/>
  <c r="D1114" i="4"/>
  <c r="D1113" i="4"/>
  <c r="D1112" i="4"/>
  <c r="D1111" i="4"/>
  <c r="D1110" i="4"/>
  <c r="D1109" i="4"/>
  <c r="D1108" i="4"/>
  <c r="D1107" i="4"/>
  <c r="D1106" i="4"/>
  <c r="D1105" i="4"/>
  <c r="D1104" i="4"/>
  <c r="D1103" i="4"/>
  <c r="D1102" i="4"/>
  <c r="D1101" i="4"/>
  <c r="D1100" i="4"/>
  <c r="D1099" i="4"/>
  <c r="D1098" i="4"/>
  <c r="D1097" i="4"/>
  <c r="D1096" i="4"/>
  <c r="D1095" i="4"/>
  <c r="D1094" i="4"/>
  <c r="D1093" i="4"/>
  <c r="D1092" i="4"/>
  <c r="D1091" i="4"/>
  <c r="D1090" i="4"/>
  <c r="D1089" i="4"/>
  <c r="D1088" i="4"/>
  <c r="D1087" i="4"/>
  <c r="D1086" i="4"/>
  <c r="D1085" i="4"/>
  <c r="D1084" i="4"/>
  <c r="D1083" i="4"/>
  <c r="D1082" i="4"/>
  <c r="D1081" i="4"/>
  <c r="D1080" i="4"/>
  <c r="D1079" i="4"/>
  <c r="D1078" i="4"/>
  <c r="D1077" i="4"/>
  <c r="D1076" i="4"/>
  <c r="D1075" i="4"/>
  <c r="D1074" i="4"/>
  <c r="D1073" i="4"/>
  <c r="D1072" i="4"/>
  <c r="D1071" i="4"/>
  <c r="D1070" i="4"/>
  <c r="D1069" i="4"/>
  <c r="D1068" i="4"/>
  <c r="D1067" i="4"/>
  <c r="D1066" i="4"/>
  <c r="D1065" i="4"/>
  <c r="D1064" i="4"/>
  <c r="D1063" i="4"/>
  <c r="D1062" i="4"/>
  <c r="D1061" i="4"/>
  <c r="D1060" i="4"/>
  <c r="D1059" i="4"/>
  <c r="D1058" i="4"/>
  <c r="D1057" i="4"/>
  <c r="D1056" i="4"/>
  <c r="D1055" i="4"/>
  <c r="D1054" i="4"/>
  <c r="D1053" i="4"/>
  <c r="D1052" i="4"/>
  <c r="D1051" i="4"/>
  <c r="D1050" i="4"/>
  <c r="D1049" i="4"/>
  <c r="D1048" i="4"/>
  <c r="D1047" i="4"/>
  <c r="D1046" i="4"/>
  <c r="D1045" i="4"/>
  <c r="D1044" i="4"/>
  <c r="D1043" i="4"/>
  <c r="D1042" i="4"/>
  <c r="D1041" i="4"/>
  <c r="D1040" i="4"/>
  <c r="D1039" i="4"/>
  <c r="D1038" i="4"/>
  <c r="D1037" i="4"/>
  <c r="D1036" i="4"/>
  <c r="D1035" i="4"/>
  <c r="D1034" i="4"/>
  <c r="D1033" i="4"/>
  <c r="D1032" i="4"/>
  <c r="D1031" i="4"/>
  <c r="D1030" i="4"/>
  <c r="D1029" i="4"/>
  <c r="D1028" i="4"/>
  <c r="D1027" i="4"/>
  <c r="D1026" i="4"/>
  <c r="D1025" i="4"/>
  <c r="D1024" i="4"/>
  <c r="D1023" i="4"/>
  <c r="D1022" i="4"/>
  <c r="D1021" i="4"/>
  <c r="D1020" i="4"/>
  <c r="D1019" i="4"/>
  <c r="D1018" i="4"/>
  <c r="D1017" i="4"/>
  <c r="D1016" i="4"/>
  <c r="D1015" i="4"/>
  <c r="D1014" i="4"/>
  <c r="D1013" i="4"/>
  <c r="D1012" i="4"/>
  <c r="D1011" i="4"/>
  <c r="D1010" i="4"/>
  <c r="D1009" i="4"/>
  <c r="D1008" i="4"/>
  <c r="D1007" i="4"/>
  <c r="D1006" i="4"/>
  <c r="D1005" i="4"/>
  <c r="D1004" i="4"/>
  <c r="D1003" i="4"/>
  <c r="D1002" i="4"/>
  <c r="D1001" i="4"/>
  <c r="D1000" i="4"/>
  <c r="D999" i="4"/>
  <c r="D998" i="4"/>
  <c r="D997" i="4"/>
  <c r="D996" i="4"/>
  <c r="D995" i="4"/>
  <c r="D994" i="4"/>
  <c r="D993" i="4"/>
  <c r="D992" i="4"/>
  <c r="D991" i="4"/>
  <c r="D990" i="4"/>
  <c r="D989" i="4"/>
  <c r="D988" i="4"/>
  <c r="D987" i="4"/>
  <c r="D986" i="4"/>
  <c r="D985" i="4"/>
  <c r="D984" i="4"/>
  <c r="D983" i="4"/>
  <c r="D982" i="4"/>
  <c r="D981" i="4"/>
  <c r="D980" i="4"/>
  <c r="D979" i="4"/>
  <c r="D978" i="4"/>
  <c r="D977" i="4"/>
  <c r="D976" i="4"/>
  <c r="D975" i="4"/>
  <c r="D974" i="4"/>
  <c r="D973" i="4"/>
  <c r="D972" i="4"/>
  <c r="D971" i="4"/>
  <c r="D970" i="4"/>
  <c r="D969" i="4"/>
  <c r="D968" i="4"/>
  <c r="D967" i="4"/>
  <c r="D966" i="4"/>
  <c r="D965" i="4"/>
  <c r="D964" i="4"/>
  <c r="D963" i="4"/>
  <c r="D962" i="4"/>
  <c r="D961" i="4"/>
  <c r="D960" i="4"/>
  <c r="D959" i="4"/>
  <c r="D958" i="4"/>
  <c r="D957" i="4"/>
  <c r="D956" i="4"/>
  <c r="D955" i="4"/>
  <c r="D954" i="4"/>
  <c r="D953" i="4"/>
  <c r="D952" i="4"/>
  <c r="D951" i="4"/>
  <c r="D950" i="4"/>
  <c r="D949" i="4"/>
  <c r="D948" i="4"/>
  <c r="D947" i="4"/>
  <c r="D946" i="4"/>
  <c r="D945" i="4"/>
  <c r="D944" i="4"/>
  <c r="D943" i="4"/>
  <c r="D942" i="4"/>
  <c r="D941" i="4"/>
  <c r="D940" i="4"/>
  <c r="D939" i="4"/>
  <c r="D938" i="4"/>
  <c r="D937" i="4"/>
  <c r="D936" i="4"/>
  <c r="D935" i="4"/>
  <c r="D934" i="4"/>
  <c r="D933" i="4"/>
  <c r="D932" i="4"/>
  <c r="D931" i="4"/>
  <c r="D930" i="4"/>
  <c r="D929" i="4"/>
  <c r="D928" i="4"/>
  <c r="D927" i="4"/>
  <c r="D926" i="4"/>
  <c r="D925" i="4"/>
  <c r="D924" i="4"/>
  <c r="D923" i="4"/>
  <c r="D922" i="4"/>
  <c r="D921" i="4"/>
  <c r="D920" i="4"/>
  <c r="D919" i="4"/>
  <c r="D918" i="4"/>
  <c r="D917" i="4"/>
  <c r="D916" i="4"/>
  <c r="D915" i="4"/>
  <c r="D914" i="4"/>
  <c r="D913" i="4"/>
  <c r="D912" i="4"/>
  <c r="D911" i="4"/>
  <c r="D910" i="4"/>
  <c r="D909" i="4"/>
  <c r="D908" i="4"/>
  <c r="D907" i="4"/>
  <c r="D906" i="4"/>
  <c r="D905" i="4"/>
  <c r="D904" i="4"/>
  <c r="D903" i="4"/>
  <c r="D902" i="4"/>
  <c r="D901" i="4"/>
  <c r="D900" i="4"/>
  <c r="D899" i="4"/>
  <c r="D898" i="4"/>
  <c r="D897" i="4"/>
  <c r="D896" i="4"/>
  <c r="D895" i="4"/>
  <c r="D894" i="4"/>
  <c r="D893" i="4"/>
  <c r="D892" i="4"/>
  <c r="D891" i="4"/>
  <c r="D890" i="4"/>
  <c r="D889" i="4"/>
  <c r="D888" i="4"/>
  <c r="D887" i="4"/>
  <c r="D886" i="4"/>
  <c r="D885" i="4"/>
  <c r="D884" i="4"/>
  <c r="D883" i="4"/>
  <c r="D882" i="4"/>
  <c r="D881" i="4"/>
  <c r="D880" i="4"/>
  <c r="D879" i="4"/>
  <c r="D878" i="4"/>
  <c r="D877" i="4"/>
  <c r="D876" i="4"/>
  <c r="D875" i="4"/>
  <c r="D874" i="4"/>
  <c r="D873" i="4"/>
  <c r="D872" i="4"/>
  <c r="D871" i="4"/>
  <c r="D870" i="4"/>
  <c r="D869" i="4"/>
  <c r="D868" i="4"/>
  <c r="D867" i="4"/>
  <c r="D866" i="4"/>
  <c r="D865" i="4"/>
  <c r="D864" i="4"/>
  <c r="D863" i="4"/>
  <c r="D862" i="4"/>
  <c r="D861" i="4"/>
  <c r="D860" i="4"/>
  <c r="D859" i="4"/>
  <c r="D858" i="4"/>
  <c r="D857" i="4"/>
  <c r="D856" i="4"/>
  <c r="D855" i="4"/>
  <c r="D854" i="4"/>
  <c r="D853" i="4"/>
  <c r="D852" i="4"/>
  <c r="D851" i="4"/>
  <c r="D850" i="4"/>
  <c r="D849" i="4"/>
  <c r="D848" i="4"/>
  <c r="D847" i="4"/>
  <c r="D846" i="4"/>
  <c r="D845" i="4"/>
  <c r="D844" i="4"/>
  <c r="D843" i="4"/>
  <c r="D842" i="4"/>
  <c r="D841" i="4"/>
  <c r="D840" i="4"/>
  <c r="D839" i="4"/>
  <c r="D838" i="4"/>
  <c r="D837" i="4"/>
  <c r="D836" i="4"/>
  <c r="D835" i="4"/>
  <c r="D834" i="4"/>
  <c r="D833" i="4"/>
  <c r="D832" i="4"/>
  <c r="D831" i="4"/>
  <c r="D830" i="4"/>
  <c r="D829" i="4"/>
  <c r="D828" i="4"/>
  <c r="D827" i="4"/>
  <c r="D826" i="4"/>
  <c r="D825" i="4"/>
  <c r="D824" i="4"/>
  <c r="D823" i="4"/>
  <c r="D822" i="4"/>
  <c r="D821" i="4"/>
  <c r="D820" i="4"/>
  <c r="D819" i="4"/>
  <c r="D818" i="4"/>
  <c r="D817" i="4"/>
  <c r="D816" i="4"/>
  <c r="D815" i="4"/>
  <c r="D814" i="4"/>
  <c r="D813" i="4"/>
  <c r="D812" i="4"/>
  <c r="D811" i="4"/>
  <c r="D810" i="4"/>
  <c r="D809" i="4"/>
  <c r="D808" i="4"/>
  <c r="D807" i="4"/>
  <c r="D806" i="4"/>
  <c r="D805" i="4"/>
  <c r="D804" i="4"/>
  <c r="D803" i="4"/>
  <c r="D802" i="4"/>
  <c r="D801" i="4"/>
  <c r="D800" i="4"/>
  <c r="D799" i="4"/>
  <c r="D798" i="4"/>
  <c r="D797" i="4"/>
  <c r="D796" i="4"/>
  <c r="D795" i="4"/>
  <c r="D794" i="4"/>
  <c r="D793" i="4"/>
  <c r="D792" i="4"/>
  <c r="D791" i="4"/>
  <c r="D790" i="4"/>
  <c r="D789" i="4"/>
  <c r="D788" i="4"/>
  <c r="D787" i="4"/>
  <c r="D786" i="4"/>
  <c r="D785" i="4"/>
  <c r="D784" i="4"/>
  <c r="D783" i="4"/>
  <c r="D782" i="4"/>
  <c r="D781" i="4"/>
  <c r="D780" i="4"/>
  <c r="D779" i="4"/>
  <c r="D778" i="4"/>
  <c r="D777" i="4"/>
  <c r="D776" i="4"/>
  <c r="D775" i="4"/>
  <c r="D774" i="4"/>
  <c r="D773" i="4"/>
  <c r="D772" i="4"/>
  <c r="D771" i="4"/>
  <c r="D770" i="4"/>
  <c r="D769" i="4"/>
  <c r="D768" i="4"/>
  <c r="D767" i="4"/>
  <c r="D766" i="4"/>
  <c r="D765" i="4"/>
  <c r="D764" i="4"/>
  <c r="D763" i="4"/>
  <c r="D762" i="4"/>
  <c r="D761" i="4"/>
  <c r="D760" i="4"/>
  <c r="D759" i="4"/>
  <c r="D758" i="4"/>
  <c r="D757" i="4"/>
  <c r="D756" i="4"/>
  <c r="D755" i="4"/>
  <c r="D754" i="4"/>
  <c r="D753" i="4"/>
  <c r="D752" i="4"/>
  <c r="D751" i="4"/>
  <c r="D750" i="4"/>
  <c r="D749" i="4"/>
  <c r="D748" i="4"/>
  <c r="D747" i="4"/>
  <c r="D746" i="4"/>
  <c r="D745" i="4"/>
  <c r="D744" i="4"/>
  <c r="D743" i="4"/>
  <c r="D742" i="4"/>
  <c r="D741" i="4"/>
  <c r="D740" i="4"/>
  <c r="D739" i="4"/>
  <c r="D738" i="4"/>
  <c r="D737" i="4"/>
  <c r="D736" i="4"/>
  <c r="D735" i="4"/>
  <c r="D734" i="4"/>
  <c r="D733" i="4"/>
  <c r="D732" i="4"/>
  <c r="D731" i="4"/>
  <c r="D730" i="4"/>
  <c r="D729" i="4"/>
  <c r="D728" i="4"/>
  <c r="D727" i="4"/>
  <c r="D726" i="4"/>
  <c r="D725" i="4"/>
  <c r="D724" i="4"/>
  <c r="D723" i="4"/>
  <c r="D722" i="4"/>
  <c r="D721" i="4"/>
  <c r="D720" i="4"/>
  <c r="D719" i="4"/>
  <c r="D718" i="4"/>
  <c r="D717" i="4"/>
  <c r="D716" i="4"/>
  <c r="D715" i="4"/>
  <c r="D714" i="4"/>
  <c r="D713" i="4"/>
  <c r="D712" i="4"/>
  <c r="D711" i="4"/>
  <c r="D710" i="4"/>
  <c r="D709" i="4"/>
  <c r="D708" i="4"/>
  <c r="D707" i="4"/>
  <c r="D706" i="4"/>
  <c r="D705" i="4"/>
  <c r="D704" i="4"/>
  <c r="D703" i="4"/>
  <c r="D702" i="4"/>
  <c r="D701" i="4"/>
  <c r="D700" i="4"/>
  <c r="D699" i="4"/>
  <c r="D698" i="4"/>
  <c r="D697" i="4"/>
  <c r="D696" i="4"/>
  <c r="D695" i="4"/>
  <c r="D694" i="4"/>
  <c r="D693" i="4"/>
  <c r="D692" i="4"/>
  <c r="D691" i="4"/>
  <c r="D690" i="4"/>
  <c r="D689" i="4"/>
  <c r="D688" i="4"/>
  <c r="D687" i="4"/>
  <c r="D686" i="4"/>
  <c r="D685" i="4"/>
  <c r="D684" i="4"/>
  <c r="D683" i="4"/>
  <c r="D682" i="4"/>
  <c r="D681" i="4"/>
  <c r="D680" i="4"/>
  <c r="D679" i="4"/>
  <c r="D678" i="4"/>
  <c r="D677" i="4"/>
  <c r="D676" i="4"/>
  <c r="D675" i="4"/>
  <c r="D674" i="4"/>
  <c r="D673" i="4"/>
  <c r="D672" i="4"/>
  <c r="D671" i="4"/>
  <c r="D670" i="4"/>
  <c r="D669" i="4"/>
  <c r="D668" i="4"/>
  <c r="D667" i="4"/>
  <c r="D666" i="4"/>
  <c r="D665" i="4"/>
  <c r="D664" i="4"/>
  <c r="D663" i="4"/>
  <c r="D662" i="4"/>
  <c r="D661" i="4"/>
  <c r="D660" i="4"/>
  <c r="D659" i="4"/>
  <c r="D658" i="4"/>
  <c r="D657" i="4"/>
  <c r="D656" i="4"/>
  <c r="D655" i="4"/>
  <c r="D654" i="4"/>
  <c r="D653" i="4"/>
  <c r="D652" i="4"/>
  <c r="D651" i="4"/>
  <c r="D650" i="4"/>
  <c r="D649" i="4"/>
  <c r="D648" i="4"/>
  <c r="D647" i="4"/>
  <c r="D646" i="4"/>
  <c r="D645" i="4"/>
  <c r="D644" i="4"/>
  <c r="D643" i="4"/>
  <c r="D642" i="4"/>
  <c r="D641" i="4"/>
  <c r="D640" i="4"/>
  <c r="D639" i="4"/>
  <c r="D638" i="4"/>
  <c r="D637" i="4"/>
  <c r="D636" i="4"/>
  <c r="D635" i="4"/>
  <c r="D634" i="4"/>
  <c r="D633" i="4"/>
  <c r="D632" i="4"/>
  <c r="D631" i="4"/>
  <c r="D630" i="4"/>
  <c r="D629" i="4"/>
  <c r="D628" i="4"/>
  <c r="D627" i="4"/>
  <c r="D626" i="4"/>
  <c r="D625" i="4"/>
  <c r="D624" i="4"/>
  <c r="D623" i="4"/>
  <c r="D622" i="4"/>
  <c r="D621" i="4"/>
  <c r="D620" i="4"/>
  <c r="D619" i="4"/>
  <c r="D618" i="4"/>
  <c r="D617" i="4"/>
  <c r="D616" i="4"/>
  <c r="D615" i="4"/>
  <c r="D614" i="4"/>
  <c r="D613" i="4"/>
  <c r="D612" i="4"/>
  <c r="D611" i="4"/>
  <c r="D610" i="4"/>
  <c r="D609" i="4"/>
  <c r="D608" i="4"/>
  <c r="D607" i="4"/>
  <c r="D606" i="4"/>
  <c r="D605" i="4"/>
  <c r="D604" i="4"/>
  <c r="D603" i="4"/>
  <c r="D602" i="4"/>
  <c r="D601" i="4"/>
  <c r="D600" i="4"/>
  <c r="D599" i="4"/>
  <c r="D598" i="4"/>
  <c r="D597" i="4"/>
  <c r="D596" i="4"/>
  <c r="D595" i="4"/>
  <c r="D594" i="4"/>
  <c r="D593" i="4"/>
  <c r="D592" i="4"/>
  <c r="D591" i="4"/>
  <c r="D590" i="4"/>
  <c r="D589" i="4"/>
  <c r="D588" i="4"/>
  <c r="D587" i="4"/>
  <c r="D586" i="4"/>
  <c r="D585" i="4"/>
  <c r="D584" i="4"/>
  <c r="D583" i="4"/>
  <c r="D582" i="4"/>
  <c r="D581" i="4"/>
  <c r="D580" i="4"/>
  <c r="D579" i="4"/>
  <c r="D578" i="4"/>
  <c r="D577" i="4"/>
  <c r="D576" i="4"/>
  <c r="D575" i="4"/>
  <c r="D574" i="4"/>
  <c r="D573" i="4"/>
  <c r="D572" i="4"/>
  <c r="D571" i="4"/>
  <c r="D570" i="4"/>
  <c r="D569" i="4"/>
  <c r="D568" i="4"/>
  <c r="D567" i="4"/>
  <c r="D566" i="4"/>
  <c r="D565" i="4"/>
  <c r="D564" i="4"/>
  <c r="D563" i="4"/>
  <c r="D562" i="4"/>
  <c r="D561" i="4"/>
  <c r="D560" i="4"/>
  <c r="D559" i="4"/>
  <c r="D558" i="4"/>
  <c r="D557" i="4"/>
  <c r="D556" i="4"/>
  <c r="D555" i="4"/>
  <c r="D554" i="4"/>
  <c r="D553" i="4"/>
  <c r="D552" i="4"/>
  <c r="D551" i="4"/>
  <c r="D550" i="4"/>
  <c r="D549" i="4"/>
  <c r="D548" i="4"/>
  <c r="D547" i="4"/>
  <c r="D546" i="4"/>
  <c r="D545" i="4"/>
  <c r="D544" i="4"/>
  <c r="D543" i="4"/>
  <c r="D542" i="4"/>
  <c r="D541" i="4"/>
  <c r="D540" i="4"/>
  <c r="D539" i="4"/>
  <c r="D538" i="4"/>
  <c r="D537" i="4"/>
  <c r="D536" i="4"/>
  <c r="D535" i="4"/>
  <c r="D534" i="4"/>
  <c r="D533" i="4"/>
  <c r="D532" i="4"/>
  <c r="D531" i="4"/>
  <c r="D530" i="4"/>
  <c r="D529" i="4"/>
  <c r="D528" i="4"/>
  <c r="D527" i="4"/>
  <c r="D526" i="4"/>
  <c r="D525" i="4"/>
  <c r="D524" i="4"/>
  <c r="D523" i="4"/>
  <c r="D522" i="4"/>
  <c r="D521" i="4"/>
  <c r="D520" i="4"/>
  <c r="D519" i="4"/>
  <c r="D518" i="4"/>
  <c r="D517" i="4"/>
  <c r="D516" i="4"/>
  <c r="D515" i="4"/>
  <c r="D514" i="4"/>
  <c r="D513" i="4"/>
  <c r="D512" i="4"/>
  <c r="D511" i="4"/>
  <c r="D510" i="4"/>
  <c r="D509" i="4"/>
  <c r="D508" i="4"/>
  <c r="D507" i="4"/>
  <c r="D506" i="4"/>
  <c r="D505" i="4"/>
  <c r="D504" i="4"/>
  <c r="D503" i="4"/>
  <c r="D502" i="4"/>
  <c r="D501" i="4"/>
  <c r="D500" i="4"/>
  <c r="D499" i="4"/>
  <c r="D498" i="4"/>
  <c r="D497" i="4"/>
  <c r="D496" i="4"/>
  <c r="D495" i="4"/>
  <c r="D494" i="4"/>
  <c r="D493" i="4"/>
  <c r="D492" i="4"/>
  <c r="D491" i="4"/>
  <c r="D490" i="4"/>
  <c r="D489" i="4"/>
  <c r="D488" i="4"/>
  <c r="D487" i="4"/>
  <c r="D486" i="4"/>
  <c r="D485" i="4"/>
  <c r="D484" i="4"/>
  <c r="D483" i="4"/>
  <c r="D482" i="4"/>
  <c r="D481" i="4"/>
  <c r="D480" i="4"/>
  <c r="D479" i="4"/>
  <c r="D478" i="4"/>
  <c r="D477" i="4"/>
  <c r="D476" i="4"/>
  <c r="D475" i="4"/>
  <c r="D474" i="4"/>
  <c r="D473" i="4"/>
  <c r="D472" i="4"/>
  <c r="D471" i="4"/>
  <c r="D470" i="4"/>
  <c r="D469" i="4"/>
  <c r="D468" i="4"/>
  <c r="D467" i="4"/>
  <c r="D466" i="4"/>
  <c r="D465" i="4"/>
  <c r="D464" i="4"/>
  <c r="D463" i="4"/>
  <c r="D462" i="4"/>
  <c r="D461" i="4"/>
  <c r="D460" i="4"/>
  <c r="D459" i="4"/>
  <c r="D458" i="4"/>
  <c r="D457" i="4"/>
  <c r="D456" i="4"/>
  <c r="D455" i="4"/>
  <c r="D454" i="4"/>
  <c r="D453" i="4"/>
  <c r="D452" i="4"/>
  <c r="D451" i="4"/>
  <c r="D450" i="4"/>
  <c r="D449" i="4"/>
  <c r="D448" i="4"/>
  <c r="D447" i="4"/>
  <c r="D446" i="4"/>
  <c r="D445" i="4"/>
  <c r="D444" i="4"/>
  <c r="D443" i="4"/>
  <c r="D442" i="4"/>
  <c r="D441" i="4"/>
  <c r="D440" i="4"/>
  <c r="D439" i="4"/>
  <c r="D438" i="4"/>
  <c r="D437" i="4"/>
  <c r="D436" i="4"/>
  <c r="D435" i="4"/>
  <c r="D434" i="4"/>
  <c r="D433" i="4"/>
  <c r="D432" i="4"/>
  <c r="D431" i="4"/>
  <c r="D430" i="4"/>
  <c r="D429" i="4"/>
  <c r="D428" i="4"/>
  <c r="D427" i="4"/>
  <c r="D426" i="4"/>
  <c r="D425" i="4"/>
  <c r="D424" i="4"/>
  <c r="D423" i="4"/>
  <c r="D422" i="4"/>
  <c r="D421" i="4"/>
  <c r="D420" i="4"/>
  <c r="D419" i="4"/>
  <c r="D418" i="4"/>
  <c r="D417" i="4"/>
  <c r="D416" i="4"/>
  <c r="D415" i="4"/>
  <c r="D414" i="4"/>
  <c r="D413" i="4"/>
  <c r="D412" i="4"/>
  <c r="D411" i="4"/>
  <c r="D410" i="4"/>
  <c r="D409" i="4"/>
  <c r="D408" i="4"/>
  <c r="D407" i="4"/>
  <c r="D406" i="4"/>
  <c r="D405" i="4"/>
  <c r="D404" i="4"/>
  <c r="D403" i="4"/>
  <c r="D402" i="4"/>
  <c r="D401" i="4"/>
  <c r="D400" i="4"/>
  <c r="D399" i="4"/>
  <c r="D398" i="4"/>
  <c r="D397" i="4"/>
  <c r="D396" i="4"/>
  <c r="D395" i="4"/>
  <c r="D394" i="4"/>
  <c r="D393" i="4"/>
  <c r="D392" i="4"/>
  <c r="D391" i="4"/>
  <c r="D390" i="4"/>
  <c r="D389" i="4"/>
  <c r="D388" i="4"/>
  <c r="D387" i="4"/>
  <c r="D386" i="4"/>
  <c r="D385" i="4"/>
  <c r="D384" i="4"/>
  <c r="D383" i="4"/>
  <c r="D382" i="4"/>
  <c r="D381" i="4"/>
  <c r="D380" i="4"/>
  <c r="D379" i="4"/>
  <c r="D378" i="4"/>
  <c r="D377" i="4"/>
  <c r="D376" i="4"/>
  <c r="D375" i="4"/>
  <c r="D374" i="4"/>
  <c r="D373" i="4"/>
  <c r="D372" i="4"/>
  <c r="D371" i="4"/>
  <c r="D370" i="4"/>
  <c r="D369" i="4"/>
  <c r="D368" i="4"/>
  <c r="D367" i="4"/>
  <c r="D366" i="4"/>
  <c r="D365" i="4"/>
  <c r="D364" i="4"/>
  <c r="D363" i="4"/>
  <c r="D362" i="4"/>
  <c r="D361" i="4"/>
  <c r="D360" i="4"/>
  <c r="D359" i="4"/>
  <c r="D358" i="4"/>
  <c r="D357" i="4"/>
  <c r="D356" i="4"/>
  <c r="D355" i="4"/>
  <c r="D354" i="4"/>
  <c r="D353" i="4"/>
  <c r="D352" i="4"/>
  <c r="D351" i="4"/>
  <c r="D350" i="4"/>
  <c r="D349" i="4"/>
  <c r="D348" i="4"/>
  <c r="D347" i="4"/>
  <c r="D346" i="4"/>
  <c r="D345" i="4"/>
  <c r="D344" i="4"/>
  <c r="D343" i="4"/>
  <c r="D342" i="4"/>
  <c r="D341" i="4"/>
  <c r="D340" i="4"/>
  <c r="D339" i="4"/>
  <c r="D338" i="4"/>
  <c r="D337" i="4"/>
  <c r="D336" i="4"/>
  <c r="D335" i="4"/>
  <c r="D334" i="4"/>
  <c r="D333" i="4"/>
  <c r="D332" i="4"/>
  <c r="D331" i="4"/>
  <c r="D330" i="4"/>
  <c r="D329" i="4"/>
  <c r="D328" i="4"/>
  <c r="D327" i="4"/>
  <c r="D326" i="4"/>
  <c r="D325" i="4"/>
  <c r="D324" i="4"/>
  <c r="D323" i="4"/>
  <c r="D322" i="4"/>
  <c r="D321" i="4"/>
  <c r="D320" i="4"/>
  <c r="D319" i="4"/>
  <c r="D318" i="4"/>
  <c r="D317" i="4"/>
  <c r="D316" i="4"/>
  <c r="D315" i="4"/>
  <c r="D314" i="4"/>
  <c r="D313" i="4"/>
  <c r="D312" i="4"/>
  <c r="D311" i="4"/>
  <c r="D310" i="4"/>
  <c r="D309" i="4"/>
  <c r="D308" i="4"/>
  <c r="D307" i="4"/>
  <c r="D306" i="4"/>
  <c r="D305" i="4"/>
  <c r="D304" i="4"/>
  <c r="D303" i="4"/>
  <c r="D302" i="4"/>
  <c r="D301" i="4"/>
  <c r="D300" i="4"/>
  <c r="D299" i="4"/>
  <c r="D298" i="4"/>
  <c r="D297" i="4"/>
  <c r="D296" i="4"/>
  <c r="D295" i="4"/>
  <c r="D294" i="4"/>
  <c r="D293" i="4"/>
  <c r="D292" i="4"/>
  <c r="D291" i="4"/>
  <c r="D290" i="4"/>
  <c r="D289" i="4"/>
  <c r="D288" i="4"/>
  <c r="D287" i="4"/>
  <c r="D286" i="4"/>
  <c r="D285" i="4"/>
  <c r="D284" i="4"/>
  <c r="D283" i="4"/>
  <c r="D282" i="4"/>
  <c r="D281" i="4"/>
  <c r="D280" i="4"/>
  <c r="D279" i="4"/>
  <c r="D278" i="4"/>
  <c r="D277" i="4"/>
  <c r="D276" i="4"/>
  <c r="D275" i="4"/>
  <c r="D274" i="4"/>
  <c r="D273" i="4"/>
  <c r="D272" i="4"/>
  <c r="D271" i="4"/>
  <c r="D270" i="4"/>
  <c r="D269" i="4"/>
  <c r="D268" i="4"/>
  <c r="D267" i="4"/>
  <c r="D266" i="4"/>
  <c r="D265" i="4"/>
  <c r="D264" i="4"/>
  <c r="D263" i="4"/>
  <c r="D262" i="4"/>
  <c r="D261" i="4"/>
  <c r="D260" i="4"/>
  <c r="D259" i="4"/>
  <c r="D258" i="4"/>
  <c r="D257" i="4"/>
  <c r="D256" i="4"/>
  <c r="D255" i="4"/>
  <c r="D254" i="4"/>
  <c r="D253" i="4"/>
  <c r="D252" i="4"/>
  <c r="D251" i="4"/>
  <c r="D250" i="4"/>
  <c r="D249" i="4"/>
  <c r="D248" i="4"/>
  <c r="D247" i="4"/>
  <c r="D246" i="4"/>
  <c r="D245" i="4"/>
  <c r="D244" i="4"/>
  <c r="D243" i="4"/>
  <c r="D242" i="4"/>
  <c r="D241" i="4"/>
  <c r="D240" i="4"/>
  <c r="D239" i="4"/>
  <c r="D238" i="4"/>
  <c r="D237" i="4"/>
  <c r="D236" i="4"/>
  <c r="D235" i="4"/>
  <c r="D234" i="4"/>
  <c r="D233" i="4"/>
  <c r="D232" i="4"/>
  <c r="D231" i="4"/>
  <c r="D230" i="4"/>
  <c r="D229" i="4"/>
  <c r="D228" i="4"/>
  <c r="D227" i="4"/>
  <c r="D226" i="4"/>
  <c r="D225" i="4"/>
  <c r="D224" i="4"/>
  <c r="D223" i="4"/>
  <c r="D222" i="4"/>
  <c r="D221" i="4"/>
  <c r="D220" i="4"/>
  <c r="D219" i="4"/>
  <c r="D218" i="4"/>
  <c r="D217" i="4"/>
  <c r="D216" i="4"/>
  <c r="D215" i="4"/>
  <c r="D214" i="4"/>
  <c r="D213" i="4"/>
  <c r="D212" i="4"/>
  <c r="D211" i="4"/>
  <c r="D210" i="4"/>
  <c r="D209" i="4"/>
  <c r="D208" i="4"/>
  <c r="D207" i="4"/>
  <c r="D206" i="4"/>
  <c r="D205" i="4"/>
  <c r="D204" i="4"/>
  <c r="D203" i="4"/>
  <c r="D202" i="4"/>
  <c r="D201" i="4"/>
  <c r="D200" i="4"/>
  <c r="D199" i="4"/>
  <c r="D198" i="4"/>
  <c r="D197" i="4"/>
  <c r="D196" i="4"/>
  <c r="D195" i="4"/>
  <c r="D194" i="4"/>
  <c r="D193" i="4"/>
  <c r="D192" i="4"/>
  <c r="D191" i="4"/>
  <c r="D190" i="4"/>
  <c r="D189" i="4"/>
  <c r="D188" i="4"/>
  <c r="D187" i="4"/>
  <c r="D186" i="4"/>
  <c r="D185" i="4"/>
  <c r="D184" i="4"/>
  <c r="D183" i="4"/>
  <c r="D182" i="4"/>
  <c r="D181" i="4"/>
  <c r="D180" i="4"/>
  <c r="D179" i="4"/>
  <c r="D178" i="4"/>
  <c r="D177" i="4"/>
  <c r="D176" i="4"/>
  <c r="D175" i="4"/>
  <c r="D174" i="4"/>
  <c r="D173" i="4"/>
  <c r="D172" i="4"/>
  <c r="D171" i="4"/>
  <c r="D170" i="4"/>
  <c r="D169" i="4"/>
  <c r="D168" i="4"/>
  <c r="D167" i="4"/>
  <c r="D166" i="4"/>
  <c r="D165" i="4"/>
  <c r="D164" i="4"/>
  <c r="D163" i="4"/>
  <c r="D162" i="4"/>
  <c r="D161" i="4"/>
  <c r="D160" i="4"/>
  <c r="D159" i="4"/>
  <c r="D158" i="4"/>
  <c r="D157" i="4"/>
  <c r="D156" i="4"/>
  <c r="D155" i="4"/>
  <c r="D154" i="4"/>
  <c r="D153" i="4"/>
  <c r="D152" i="4"/>
  <c r="D151" i="4"/>
  <c r="D150" i="4"/>
  <c r="D149" i="4"/>
  <c r="D148" i="4"/>
  <c r="D147" i="4"/>
  <c r="D146" i="4"/>
  <c r="D145" i="4"/>
  <c r="D144" i="4"/>
  <c r="D143" i="4"/>
  <c r="D142" i="4"/>
  <c r="D141" i="4"/>
  <c r="D140" i="4"/>
  <c r="D139" i="4"/>
  <c r="D138" i="4"/>
  <c r="D137" i="4"/>
  <c r="D136" i="4"/>
  <c r="D135" i="4"/>
  <c r="D134" i="4"/>
  <c r="D133" i="4"/>
  <c r="D132" i="4"/>
  <c r="D131" i="4"/>
  <c r="D130" i="4"/>
  <c r="D129" i="4"/>
  <c r="D128" i="4"/>
  <c r="D127" i="4"/>
  <c r="D126" i="4"/>
  <c r="D125" i="4"/>
  <c r="D124" i="4"/>
  <c r="D123" i="4"/>
  <c r="D122" i="4"/>
  <c r="D121" i="4"/>
  <c r="D120" i="4"/>
  <c r="D119" i="4"/>
  <c r="D118" i="4"/>
  <c r="D117" i="4"/>
  <c r="D116" i="4"/>
  <c r="D115" i="4"/>
  <c r="D114" i="4"/>
  <c r="D113" i="4"/>
  <c r="D112" i="4"/>
  <c r="D111" i="4"/>
  <c r="D110" i="4"/>
  <c r="D109" i="4"/>
  <c r="D108" i="4"/>
  <c r="D107" i="4"/>
  <c r="D106" i="4"/>
  <c r="D105" i="4"/>
  <c r="D104" i="4"/>
  <c r="D103" i="4"/>
  <c r="D102" i="4"/>
  <c r="D101" i="4"/>
  <c r="D100" i="4"/>
  <c r="D99" i="4"/>
  <c r="D98" i="4"/>
  <c r="D97" i="4"/>
  <c r="D96" i="4"/>
  <c r="D95" i="4"/>
  <c r="D94" i="4"/>
  <c r="D93" i="4"/>
  <c r="D92" i="4"/>
  <c r="D91" i="4"/>
  <c r="D90" i="4"/>
  <c r="D89" i="4"/>
  <c r="D88" i="4"/>
  <c r="D87" i="4"/>
  <c r="D86" i="4"/>
  <c r="D85" i="4"/>
  <c r="D84" i="4"/>
  <c r="D83" i="4"/>
  <c r="D82" i="4"/>
  <c r="D81" i="4"/>
  <c r="D80" i="4"/>
  <c r="D79" i="4"/>
  <c r="D78" i="4"/>
  <c r="D77" i="4"/>
  <c r="D76" i="4"/>
  <c r="D75" i="4"/>
  <c r="D74" i="4"/>
  <c r="D73" i="4"/>
  <c r="D72" i="4"/>
  <c r="D71" i="4"/>
  <c r="D70" i="4"/>
  <c r="D69" i="4"/>
  <c r="D68" i="4"/>
  <c r="D67" i="4"/>
  <c r="D66" i="4"/>
  <c r="D65" i="4"/>
  <c r="D64" i="4"/>
  <c r="D63" i="4"/>
  <c r="D62" i="4"/>
  <c r="D61" i="4"/>
  <c r="D60" i="4"/>
  <c r="D59" i="4"/>
  <c r="D58" i="4"/>
  <c r="D57" i="4"/>
  <c r="D56" i="4"/>
  <c r="D55" i="4"/>
  <c r="D54" i="4"/>
  <c r="D53" i="4"/>
  <c r="D52" i="4"/>
  <c r="D51" i="4"/>
  <c r="D50" i="4"/>
  <c r="D49" i="4"/>
  <c r="D48" i="4"/>
  <c r="D47" i="4"/>
  <c r="D46" i="4"/>
  <c r="D45" i="4"/>
  <c r="D44" i="4"/>
  <c r="D43" i="4"/>
  <c r="D42" i="4"/>
  <c r="D41" i="4"/>
  <c r="D40" i="4"/>
  <c r="D39" i="4"/>
  <c r="D38" i="4"/>
  <c r="D37" i="4"/>
  <c r="D36" i="4"/>
  <c r="D35" i="4"/>
  <c r="D34" i="4"/>
  <c r="D33" i="4"/>
  <c r="D32" i="4"/>
  <c r="D31" i="4"/>
  <c r="D30" i="4"/>
  <c r="D29" i="4"/>
  <c r="D28" i="4"/>
  <c r="D27" i="4"/>
  <c r="D26" i="4"/>
  <c r="D25" i="4"/>
  <c r="D24" i="4"/>
  <c r="D23" i="4"/>
  <c r="D22" i="4"/>
  <c r="D21" i="4"/>
  <c r="D20" i="4"/>
  <c r="D19" i="4"/>
  <c r="D18" i="4"/>
  <c r="D17" i="4"/>
  <c r="D16" i="4"/>
  <c r="D15" i="4"/>
  <c r="D14" i="4"/>
  <c r="D13" i="4"/>
  <c r="D12" i="4"/>
  <c r="D11" i="4"/>
  <c r="D10" i="4"/>
  <c r="D9" i="4"/>
  <c r="D8" i="4"/>
  <c r="D7" i="4"/>
  <c r="D6" i="4"/>
  <c r="D5" i="4"/>
  <c r="D4" i="4"/>
  <c r="D3" i="4"/>
  <c r="D2" i="4"/>
  <c r="C7" i="12"/>
  <c r="C8" i="12"/>
  <c r="C9" i="12"/>
  <c r="C10" i="12"/>
  <c r="C11" i="12"/>
  <c r="C6" i="12"/>
  <c r="O5" i="12"/>
  <c r="O1" i="12" s="1"/>
  <c r="N5" i="12"/>
  <c r="N1" i="12" s="1"/>
  <c r="M5" i="12"/>
  <c r="M1" i="12" s="1"/>
  <c r="L5" i="12"/>
  <c r="L1" i="12" s="1"/>
  <c r="K5" i="12"/>
  <c r="K1" i="12" s="1"/>
  <c r="J5" i="12"/>
  <c r="J1" i="12" s="1"/>
  <c r="I5" i="12"/>
  <c r="I1" i="12" s="1"/>
  <c r="H5" i="12"/>
  <c r="H1" i="12" s="1"/>
  <c r="G5" i="12"/>
  <c r="G1" i="12" s="1"/>
  <c r="F5" i="12"/>
  <c r="F1" i="12" s="1"/>
  <c r="E5" i="12"/>
  <c r="E1" i="12" s="1"/>
  <c r="D5" i="12"/>
  <c r="D1" i="12" s="1"/>
  <c r="H17" i="13" l="1"/>
  <c r="E6" i="13"/>
  <c r="M6" i="13"/>
  <c r="I7" i="13"/>
  <c r="E8" i="13"/>
  <c r="M8" i="13"/>
  <c r="I9" i="13"/>
  <c r="E10" i="13"/>
  <c r="M10" i="13"/>
  <c r="I11" i="13"/>
  <c r="E12" i="13"/>
  <c r="C7" i="15" s="1"/>
  <c r="M12" i="13"/>
  <c r="I13" i="13"/>
  <c r="E14" i="13"/>
  <c r="M14" i="13"/>
  <c r="I15" i="13"/>
  <c r="E16" i="13"/>
  <c r="M16" i="13"/>
  <c r="I17" i="13"/>
  <c r="Q6" i="13"/>
  <c r="Y6" i="13"/>
  <c r="U7" i="13"/>
  <c r="R8" i="13"/>
  <c r="Z8" i="13"/>
  <c r="V9" i="13"/>
  <c r="R10" i="13"/>
  <c r="Z10" i="13"/>
  <c r="V11" i="13"/>
  <c r="R12" i="13"/>
  <c r="Z12" i="13"/>
  <c r="V13" i="13"/>
  <c r="R14" i="13"/>
  <c r="Z14" i="13"/>
  <c r="V15" i="13"/>
  <c r="R16" i="13"/>
  <c r="Z16" i="13"/>
  <c r="V17" i="13"/>
  <c r="K7" i="15"/>
  <c r="C8" i="15"/>
  <c r="K8" i="15"/>
  <c r="S8" i="15"/>
  <c r="C9" i="15"/>
  <c r="K9" i="15"/>
  <c r="S9" i="15"/>
  <c r="C10" i="15"/>
  <c r="K10" i="15"/>
  <c r="S10" i="15"/>
  <c r="F6" i="13"/>
  <c r="D7" i="15" s="1"/>
  <c r="N6" i="13"/>
  <c r="J7" i="13"/>
  <c r="F8" i="13"/>
  <c r="N8" i="13"/>
  <c r="J9" i="13"/>
  <c r="F10" i="13"/>
  <c r="N10" i="13"/>
  <c r="J11" i="13"/>
  <c r="F12" i="13"/>
  <c r="N12" i="13"/>
  <c r="J13" i="13"/>
  <c r="F14" i="13"/>
  <c r="N14" i="13"/>
  <c r="J15" i="13"/>
  <c r="F16" i="13"/>
  <c r="N16" i="13"/>
  <c r="J17" i="13"/>
  <c r="R6" i="13"/>
  <c r="Z6" i="13"/>
  <c r="V7" i="13"/>
  <c r="S8" i="13"/>
  <c r="AA8" i="13"/>
  <c r="W9" i="13"/>
  <c r="S10" i="13"/>
  <c r="AA10" i="13"/>
  <c r="W11" i="13"/>
  <c r="S12" i="13"/>
  <c r="AA12" i="13"/>
  <c r="W13" i="13"/>
  <c r="S14" i="13"/>
  <c r="AA14" i="13"/>
  <c r="W15" i="13"/>
  <c r="S16" i="13"/>
  <c r="AA16" i="13"/>
  <c r="W17" i="13"/>
  <c r="T6" i="15"/>
  <c r="L7" i="15"/>
  <c r="D8" i="15"/>
  <c r="L8" i="15"/>
  <c r="T8" i="15"/>
  <c r="D9" i="15"/>
  <c r="L9" i="15"/>
  <c r="T9" i="15"/>
  <c r="D10" i="15"/>
  <c r="L10" i="15"/>
  <c r="T10" i="15"/>
  <c r="T11" i="15"/>
  <c r="G6" i="13"/>
  <c r="O6" i="13"/>
  <c r="K7" i="13"/>
  <c r="G8" i="13"/>
  <c r="O8" i="13"/>
  <c r="K9" i="13"/>
  <c r="G10" i="13"/>
  <c r="O10" i="13"/>
  <c r="K11" i="13"/>
  <c r="G12" i="13"/>
  <c r="O12" i="13"/>
  <c r="K13" i="13"/>
  <c r="G14" i="13"/>
  <c r="O14" i="13"/>
  <c r="K15" i="13"/>
  <c r="G16" i="13"/>
  <c r="O16" i="13"/>
  <c r="K17" i="13"/>
  <c r="S6" i="13"/>
  <c r="AA6" i="13"/>
  <c r="W7" i="13"/>
  <c r="T8" i="13"/>
  <c r="P9" i="13"/>
  <c r="X9" i="13"/>
  <c r="T10" i="13"/>
  <c r="P11" i="13"/>
  <c r="X11" i="13"/>
  <c r="T12" i="13"/>
  <c r="P13" i="13"/>
  <c r="X13" i="13"/>
  <c r="T14" i="13"/>
  <c r="P15" i="13"/>
  <c r="X15" i="13"/>
  <c r="T16" i="13"/>
  <c r="P17" i="13"/>
  <c r="X17" i="13"/>
  <c r="U6" i="15"/>
  <c r="E7" i="15"/>
  <c r="M7" i="15"/>
  <c r="E8" i="15"/>
  <c r="M8" i="15"/>
  <c r="U8" i="15"/>
  <c r="E9" i="15"/>
  <c r="M9" i="15"/>
  <c r="U9" i="15"/>
  <c r="E10" i="15"/>
  <c r="M10" i="15"/>
  <c r="U10" i="15"/>
  <c r="U11" i="15"/>
  <c r="H6" i="13"/>
  <c r="D7" i="13"/>
  <c r="L7" i="13"/>
  <c r="H8" i="13"/>
  <c r="D9" i="13"/>
  <c r="L9" i="13"/>
  <c r="H10" i="13"/>
  <c r="D11" i="13"/>
  <c r="L11" i="13"/>
  <c r="H12" i="13"/>
  <c r="F7" i="15" s="1"/>
  <c r="D13" i="13"/>
  <c r="L13" i="13"/>
  <c r="H14" i="13"/>
  <c r="D15" i="13"/>
  <c r="L15" i="13"/>
  <c r="H16" i="13"/>
  <c r="D17" i="13"/>
  <c r="L17" i="13"/>
  <c r="T6" i="13"/>
  <c r="P7" i="13"/>
  <c r="X7" i="13"/>
  <c r="U8" i="13"/>
  <c r="Q9" i="13"/>
  <c r="Y9" i="13"/>
  <c r="U10" i="13"/>
  <c r="Q11" i="13"/>
  <c r="Y11" i="13"/>
  <c r="U12" i="13"/>
  <c r="Q13" i="13"/>
  <c r="Y13" i="13"/>
  <c r="U14" i="13"/>
  <c r="Q15" i="13"/>
  <c r="Y15" i="13"/>
  <c r="U16" i="13"/>
  <c r="Q17" i="13"/>
  <c r="Y17" i="13"/>
  <c r="N6" i="15"/>
  <c r="V6" i="15"/>
  <c r="F8" i="15"/>
  <c r="N8" i="15"/>
  <c r="V8" i="15"/>
  <c r="F9" i="15"/>
  <c r="N9" i="15"/>
  <c r="V9" i="15"/>
  <c r="F10" i="15"/>
  <c r="N10" i="15"/>
  <c r="V10" i="15"/>
  <c r="N11" i="15"/>
  <c r="V11" i="15"/>
  <c r="I6" i="13"/>
  <c r="E7" i="13"/>
  <c r="M7" i="13"/>
  <c r="I8" i="13"/>
  <c r="E9" i="13"/>
  <c r="M9" i="13"/>
  <c r="I10" i="13"/>
  <c r="E11" i="13"/>
  <c r="M11" i="13"/>
  <c r="I12" i="13"/>
  <c r="E13" i="13"/>
  <c r="M13" i="13"/>
  <c r="I14" i="13"/>
  <c r="E15" i="13"/>
  <c r="M15" i="13"/>
  <c r="I16" i="13"/>
  <c r="E17" i="13"/>
  <c r="M17" i="13"/>
  <c r="U6" i="13"/>
  <c r="S7" i="15" s="1"/>
  <c r="Q7" i="13"/>
  <c r="Y7" i="13"/>
  <c r="V8" i="13"/>
  <c r="R9" i="13"/>
  <c r="Z9" i="13"/>
  <c r="V10" i="13"/>
  <c r="R11" i="13"/>
  <c r="Z11" i="13"/>
  <c r="V12" i="13"/>
  <c r="R13" i="13"/>
  <c r="Z13" i="13"/>
  <c r="V14" i="13"/>
  <c r="R15" i="13"/>
  <c r="Z15" i="13"/>
  <c r="V16" i="13"/>
  <c r="R17" i="13"/>
  <c r="Z17" i="13"/>
  <c r="G6" i="15"/>
  <c r="O6" i="15"/>
  <c r="W6" i="15"/>
  <c r="G7" i="15"/>
  <c r="G8" i="15"/>
  <c r="O8" i="15"/>
  <c r="W8" i="15"/>
  <c r="G9" i="15"/>
  <c r="O9" i="15"/>
  <c r="W9" i="15"/>
  <c r="G10" i="15"/>
  <c r="O10" i="15"/>
  <c r="W10" i="15"/>
  <c r="G11" i="15"/>
  <c r="O11" i="15"/>
  <c r="W11" i="15"/>
  <c r="J6" i="13"/>
  <c r="F7" i="13"/>
  <c r="N7" i="13"/>
  <c r="J8" i="13"/>
  <c r="F9" i="13"/>
  <c r="N9" i="13"/>
  <c r="J10" i="13"/>
  <c r="F11" i="13"/>
  <c r="N11" i="13"/>
  <c r="J12" i="13"/>
  <c r="F13" i="13"/>
  <c r="N13" i="13"/>
  <c r="J14" i="13"/>
  <c r="F15" i="13"/>
  <c r="N15" i="13"/>
  <c r="J16" i="13"/>
  <c r="F17" i="13"/>
  <c r="N17" i="13"/>
  <c r="V6" i="13"/>
  <c r="T7" i="15" s="1"/>
  <c r="R7" i="13"/>
  <c r="Z7" i="13"/>
  <c r="X5" i="15" s="1"/>
  <c r="W8" i="13"/>
  <c r="S9" i="13"/>
  <c r="AA9" i="13"/>
  <c r="W10" i="13"/>
  <c r="S11" i="13"/>
  <c r="AA11" i="13"/>
  <c r="W12" i="13"/>
  <c r="S13" i="13"/>
  <c r="AA13" i="13"/>
  <c r="W14" i="13"/>
  <c r="S15" i="13"/>
  <c r="AA15" i="13"/>
  <c r="W16" i="13"/>
  <c r="S17" i="13"/>
  <c r="AA17" i="13"/>
  <c r="P5" i="15"/>
  <c r="H6" i="15"/>
  <c r="P6" i="15"/>
  <c r="X6" i="15"/>
  <c r="H7" i="15"/>
  <c r="P7" i="15"/>
  <c r="X7" i="15"/>
  <c r="H8" i="15"/>
  <c r="P8" i="15"/>
  <c r="X8" i="15"/>
  <c r="H9" i="15"/>
  <c r="P9" i="15"/>
  <c r="X9" i="15"/>
  <c r="H10" i="15"/>
  <c r="P10" i="15"/>
  <c r="X10" i="15"/>
  <c r="H11" i="15"/>
  <c r="P11" i="15"/>
  <c r="X11" i="15"/>
  <c r="K6" i="13"/>
  <c r="G7" i="13"/>
  <c r="E5" i="15" s="1"/>
  <c r="O7" i="13"/>
  <c r="K8" i="13"/>
  <c r="G9" i="13"/>
  <c r="O9" i="13"/>
  <c r="K10" i="13"/>
  <c r="G11" i="13"/>
  <c r="O11" i="13"/>
  <c r="K12" i="13"/>
  <c r="G13" i="13"/>
  <c r="O13" i="13"/>
  <c r="K14" i="13"/>
  <c r="G15" i="13"/>
  <c r="O15" i="13"/>
  <c r="K16" i="13"/>
  <c r="G17" i="13"/>
  <c r="O17" i="13"/>
  <c r="W6" i="13"/>
  <c r="U7" i="15" s="1"/>
  <c r="S7" i="13"/>
  <c r="Q5" i="15" s="1"/>
  <c r="AA7" i="13"/>
  <c r="Y5" i="15" s="1"/>
  <c r="X8" i="13"/>
  <c r="T9" i="13"/>
  <c r="P10" i="13"/>
  <c r="X10" i="13"/>
  <c r="T11" i="13"/>
  <c r="P12" i="13"/>
  <c r="X12" i="13"/>
  <c r="T13" i="13"/>
  <c r="P14" i="13"/>
  <c r="X14" i="13"/>
  <c r="T15" i="13"/>
  <c r="P16" i="13"/>
  <c r="X16" i="13"/>
  <c r="T17" i="13"/>
  <c r="Q8" i="13"/>
  <c r="I6" i="15"/>
  <c r="Q6" i="15"/>
  <c r="Y6" i="15"/>
  <c r="I7" i="15"/>
  <c r="Q7" i="15"/>
  <c r="Y7" i="15"/>
  <c r="I8" i="15"/>
  <c r="Q8" i="15"/>
  <c r="Y8" i="15"/>
  <c r="I9" i="15"/>
  <c r="Q9" i="15"/>
  <c r="Y9" i="15"/>
  <c r="I10" i="15"/>
  <c r="Q10" i="15"/>
  <c r="Y10" i="15"/>
  <c r="I11" i="15"/>
  <c r="Q11" i="15"/>
  <c r="Y11" i="15"/>
  <c r="D6" i="13"/>
  <c r="L6" i="13"/>
  <c r="H7" i="13"/>
  <c r="D8" i="13"/>
  <c r="L8" i="13"/>
  <c r="H9" i="13"/>
  <c r="D10" i="13"/>
  <c r="L10" i="13"/>
  <c r="H11" i="13"/>
  <c r="F11" i="15" s="1"/>
  <c r="D12" i="13"/>
  <c r="L12" i="13"/>
  <c r="J7" i="15" s="1"/>
  <c r="H13" i="13"/>
  <c r="D14" i="13"/>
  <c r="L14" i="13"/>
  <c r="H15" i="13"/>
  <c r="D16" i="13"/>
  <c r="L16" i="13"/>
  <c r="P6" i="13"/>
  <c r="X6" i="13"/>
  <c r="V7" i="15" s="1"/>
  <c r="T7" i="13"/>
  <c r="P8" i="13"/>
  <c r="N5" i="15" s="1"/>
  <c r="Y8" i="13"/>
  <c r="U9" i="13"/>
  <c r="Q10" i="13"/>
  <c r="Y10" i="13"/>
  <c r="U11" i="13"/>
  <c r="S11" i="15" s="1"/>
  <c r="Q12" i="13"/>
  <c r="O7" i="15" s="1"/>
  <c r="Y12" i="13"/>
  <c r="W7" i="15" s="1"/>
  <c r="U13" i="13"/>
  <c r="Q14" i="13"/>
  <c r="Y14" i="13"/>
  <c r="U15" i="13"/>
  <c r="Q16" i="13"/>
  <c r="Y16" i="13"/>
  <c r="J5" i="15"/>
  <c r="B6" i="15"/>
  <c r="J6" i="15"/>
  <c r="R6" i="15"/>
  <c r="B7" i="15"/>
  <c r="R7" i="15"/>
  <c r="B8" i="15"/>
  <c r="J8" i="15"/>
  <c r="R8" i="15"/>
  <c r="B9" i="15"/>
  <c r="J9" i="15"/>
  <c r="R9" i="15"/>
  <c r="B10" i="15"/>
  <c r="J10" i="15"/>
  <c r="R10" i="15"/>
  <c r="B11" i="15"/>
  <c r="J11" i="15"/>
  <c r="R11" i="15"/>
  <c r="L5" i="15" l="1"/>
  <c r="G5" i="15"/>
  <c r="F5" i="15"/>
  <c r="N7" i="15"/>
  <c r="L11" i="15"/>
  <c r="D6" i="15"/>
  <c r="K11" i="15"/>
  <c r="K23" i="15" s="1"/>
  <c r="I5" i="15"/>
  <c r="M11" i="15"/>
  <c r="D5" i="15"/>
  <c r="T5" i="15"/>
  <c r="K6" i="15"/>
  <c r="B5" i="15"/>
  <c r="E11" i="15"/>
  <c r="E23" i="15" s="1"/>
  <c r="C6" i="15"/>
  <c r="D18" i="15" s="1"/>
  <c r="W5" i="15"/>
  <c r="F6" i="15"/>
  <c r="G18" i="15" s="1"/>
  <c r="D11" i="15"/>
  <c r="S6" i="15"/>
  <c r="T18" i="15" s="1"/>
  <c r="J23" i="15"/>
  <c r="U20" i="15"/>
  <c r="V5" i="15"/>
  <c r="M6" i="15"/>
  <c r="N18" i="15" s="1"/>
  <c r="H5" i="15"/>
  <c r="K5" i="15"/>
  <c r="B23" i="15"/>
  <c r="R5" i="15"/>
  <c r="E6" i="15"/>
  <c r="U5" i="15"/>
  <c r="L6" i="15"/>
  <c r="M18" i="15" s="1"/>
  <c r="C5" i="15"/>
  <c r="S5" i="15"/>
  <c r="O5" i="15"/>
  <c r="M5" i="15"/>
  <c r="C11" i="15"/>
  <c r="C23" i="15" s="1"/>
  <c r="S23" i="15"/>
  <c r="M23" i="15"/>
  <c r="E18" i="15"/>
  <c r="S19" i="15"/>
  <c r="X19" i="15"/>
  <c r="L23" i="15"/>
  <c r="L18" i="15"/>
  <c r="T22" i="15"/>
  <c r="F23" i="15"/>
  <c r="F18" i="15"/>
  <c r="D23" i="15"/>
  <c r="K22" i="15"/>
  <c r="Y19" i="15"/>
  <c r="Y21" i="15"/>
  <c r="I22" i="15"/>
  <c r="W19" i="15"/>
  <c r="W21" i="15"/>
  <c r="G22" i="15"/>
  <c r="U19" i="15"/>
  <c r="U21" i="15"/>
  <c r="E22" i="15"/>
  <c r="M20" i="15"/>
  <c r="S21" i="15"/>
  <c r="Q19" i="15"/>
  <c r="Q21" i="15"/>
  <c r="O19" i="15"/>
  <c r="O21" i="15"/>
  <c r="M19" i="15"/>
  <c r="M21" i="15"/>
  <c r="V20" i="15"/>
  <c r="E20" i="15"/>
  <c r="R20" i="15"/>
  <c r="G19" i="15"/>
  <c r="P20" i="15"/>
  <c r="V22" i="15"/>
  <c r="E19" i="15"/>
  <c r="E21" i="15"/>
  <c r="N20" i="15"/>
  <c r="R22" i="15"/>
  <c r="J20" i="15"/>
  <c r="P22" i="15"/>
  <c r="H20" i="15"/>
  <c r="N22" i="15"/>
  <c r="F20" i="15"/>
  <c r="K19" i="15"/>
  <c r="J22" i="15"/>
  <c r="P17" i="15"/>
  <c r="X21" i="15"/>
  <c r="H22" i="15"/>
  <c r="V19" i="15"/>
  <c r="V21" i="15"/>
  <c r="F22" i="15"/>
  <c r="T19" i="15"/>
  <c r="C19" i="15"/>
  <c r="R19" i="15"/>
  <c r="R21" i="15"/>
  <c r="P19" i="15"/>
  <c r="P21" i="15"/>
  <c r="Y20" i="15"/>
  <c r="N19" i="15"/>
  <c r="N21" i="15"/>
  <c r="W20" i="15"/>
  <c r="L19" i="15"/>
  <c r="L22" i="15"/>
  <c r="J21" i="15"/>
  <c r="S20" i="15"/>
  <c r="Y22" i="15"/>
  <c r="H19" i="15"/>
  <c r="H21" i="15"/>
  <c r="Q20" i="15"/>
  <c r="W22" i="15"/>
  <c r="F19" i="15"/>
  <c r="F21" i="15"/>
  <c r="O20" i="15"/>
  <c r="U22" i="15"/>
  <c r="D19" i="15"/>
  <c r="D22" i="15"/>
  <c r="K20" i="15"/>
  <c r="O22" i="15"/>
  <c r="G20" i="15"/>
  <c r="M22" i="15"/>
  <c r="N3" i="13"/>
  <c r="F3" i="13"/>
  <c r="V3" i="13"/>
  <c r="J3" i="13"/>
  <c r="O3" i="13"/>
  <c r="L3" i="13"/>
  <c r="G3" i="13"/>
  <c r="AA3" i="13"/>
  <c r="Y3" i="13"/>
  <c r="E3" i="13"/>
  <c r="S3" i="13"/>
  <c r="Q3" i="13"/>
  <c r="X3" i="13"/>
  <c r="D3" i="13"/>
  <c r="K3" i="13"/>
  <c r="I3" i="13"/>
  <c r="P3" i="13"/>
  <c r="M3" i="13"/>
  <c r="H3" i="13"/>
  <c r="T3" i="13"/>
  <c r="Z3" i="13"/>
  <c r="U3" i="13"/>
  <c r="R3" i="13"/>
  <c r="W3" i="13"/>
  <c r="F7" i="4"/>
  <c r="D17" i="15" l="1"/>
  <c r="D15" i="15"/>
  <c r="H17" i="15"/>
  <c r="H15" i="15"/>
  <c r="L17" i="15"/>
  <c r="L15" i="15"/>
  <c r="V17" i="15"/>
  <c r="V15" i="15"/>
  <c r="E17" i="15"/>
  <c r="E27" i="15" s="1"/>
  <c r="E15" i="15"/>
  <c r="E29" i="15" s="1"/>
  <c r="U17" i="15"/>
  <c r="U15" i="15"/>
  <c r="K17" i="15"/>
  <c r="K15" i="15"/>
  <c r="O15" i="15"/>
  <c r="O17" i="15"/>
  <c r="X17" i="15"/>
  <c r="X15" i="15"/>
  <c r="W15" i="15"/>
  <c r="W17" i="15"/>
  <c r="F17" i="15"/>
  <c r="F27" i="15" s="1"/>
  <c r="F15" i="15"/>
  <c r="F29" i="15" s="1"/>
  <c r="N17" i="15"/>
  <c r="N15" i="15"/>
  <c r="G15" i="15"/>
  <c r="G17" i="15"/>
  <c r="R17" i="15"/>
  <c r="R15" i="15"/>
  <c r="T17" i="15"/>
  <c r="T15" i="15"/>
  <c r="C17" i="15"/>
  <c r="C15" i="15"/>
  <c r="B17" i="15"/>
  <c r="B27" i="15" s="1"/>
  <c r="B15" i="15"/>
  <c r="B29" i="15" s="1"/>
  <c r="Y17" i="15"/>
  <c r="Y15" i="15"/>
  <c r="M17" i="15"/>
  <c r="M27" i="15" s="1"/>
  <c r="M15" i="15"/>
  <c r="M29" i="15" s="1"/>
  <c r="Q17" i="15"/>
  <c r="Q15" i="15"/>
  <c r="S17" i="15"/>
  <c r="S15" i="15"/>
  <c r="J17" i="15"/>
  <c r="J15" i="15"/>
  <c r="P15" i="15"/>
  <c r="I17" i="15"/>
  <c r="I15" i="15"/>
  <c r="F13379" i="4"/>
  <c r="F13378" i="4"/>
  <c r="F13377" i="4"/>
  <c r="F13376" i="4"/>
  <c r="F13375" i="4"/>
  <c r="F13374" i="4"/>
  <c r="F13373" i="4"/>
  <c r="F13372" i="4"/>
  <c r="F13371" i="4"/>
  <c r="F13370" i="4"/>
  <c r="F13369" i="4"/>
  <c r="F13368" i="4"/>
  <c r="F13367" i="4"/>
  <c r="F13366" i="4"/>
  <c r="F13365" i="4"/>
  <c r="F13364" i="4"/>
  <c r="F13363" i="4"/>
  <c r="F13362" i="4"/>
  <c r="F13361" i="4"/>
  <c r="F13360" i="4"/>
  <c r="F13359" i="4"/>
  <c r="F13358" i="4"/>
  <c r="F13357" i="4"/>
  <c r="F13356" i="4"/>
  <c r="F13355" i="4"/>
  <c r="F13354" i="4"/>
  <c r="F13353" i="4"/>
  <c r="F13352" i="4"/>
  <c r="F13351" i="4"/>
  <c r="F13350" i="4"/>
  <c r="F13349" i="4"/>
  <c r="F13348" i="4"/>
  <c r="F13347" i="4"/>
  <c r="F13346" i="4"/>
  <c r="F13345" i="4"/>
  <c r="F13344" i="4"/>
  <c r="F13343" i="4"/>
  <c r="F13342" i="4"/>
  <c r="F13341" i="4"/>
  <c r="F13340" i="4"/>
  <c r="F13339" i="4"/>
  <c r="F13338" i="4"/>
  <c r="F13337" i="4"/>
  <c r="F13336" i="4"/>
  <c r="F13335" i="4"/>
  <c r="F13334" i="4"/>
  <c r="F13333" i="4"/>
  <c r="F13332" i="4"/>
  <c r="F13331" i="4"/>
  <c r="F13330" i="4"/>
  <c r="F13329" i="4"/>
  <c r="F13328" i="4"/>
  <c r="F13327" i="4"/>
  <c r="F13326" i="4"/>
  <c r="F13325" i="4"/>
  <c r="F13324" i="4"/>
  <c r="F13323" i="4"/>
  <c r="F13322" i="4"/>
  <c r="F13321" i="4"/>
  <c r="F13320" i="4"/>
  <c r="F13319" i="4"/>
  <c r="F13318" i="4"/>
  <c r="F13317" i="4"/>
  <c r="F13316" i="4"/>
  <c r="F13315" i="4"/>
  <c r="F13314" i="4"/>
  <c r="F13313" i="4"/>
  <c r="F13312" i="4"/>
  <c r="F13311" i="4"/>
  <c r="F13310" i="4"/>
  <c r="F13309" i="4"/>
  <c r="F13308" i="4"/>
  <c r="F13307" i="4"/>
  <c r="F13306" i="4"/>
  <c r="F13305" i="4"/>
  <c r="F13304" i="4"/>
  <c r="F13303" i="4"/>
  <c r="F13302" i="4"/>
  <c r="F13301" i="4"/>
  <c r="F13300" i="4"/>
  <c r="F13299" i="4"/>
  <c r="F13298" i="4"/>
  <c r="F13297" i="4"/>
  <c r="F13296" i="4"/>
  <c r="F13295" i="4"/>
  <c r="F13294" i="4"/>
  <c r="F13293" i="4"/>
  <c r="F13292" i="4"/>
  <c r="F13291" i="4"/>
  <c r="F13290" i="4"/>
  <c r="F13289" i="4"/>
  <c r="F13288" i="4"/>
  <c r="F13287" i="4"/>
  <c r="F13286" i="4"/>
  <c r="F13285" i="4"/>
  <c r="F13284" i="4"/>
  <c r="F13283" i="4"/>
  <c r="F13282" i="4"/>
  <c r="F13281" i="4"/>
  <c r="F13280" i="4"/>
  <c r="F13279" i="4"/>
  <c r="F13278" i="4"/>
  <c r="F13277" i="4"/>
  <c r="F13276" i="4"/>
  <c r="F13275" i="4"/>
  <c r="F13274" i="4"/>
  <c r="F13273" i="4"/>
  <c r="F13272" i="4"/>
  <c r="F13271" i="4"/>
  <c r="F13270" i="4"/>
  <c r="F13269" i="4"/>
  <c r="F13268" i="4"/>
  <c r="F13267" i="4"/>
  <c r="F13266" i="4"/>
  <c r="F13265" i="4"/>
  <c r="F13264" i="4"/>
  <c r="F13263" i="4"/>
  <c r="F13262" i="4"/>
  <c r="F13261" i="4"/>
  <c r="F13260" i="4"/>
  <c r="F13259" i="4"/>
  <c r="F13258" i="4"/>
  <c r="F13257" i="4"/>
  <c r="F13256" i="4"/>
  <c r="F13255" i="4"/>
  <c r="F13254" i="4"/>
  <c r="F13253" i="4"/>
  <c r="F13252" i="4"/>
  <c r="F13251" i="4"/>
  <c r="F13250" i="4"/>
  <c r="F13249" i="4"/>
  <c r="F13248" i="4"/>
  <c r="F13247" i="4"/>
  <c r="F13246" i="4"/>
  <c r="F13245" i="4"/>
  <c r="F13244" i="4"/>
  <c r="F13243" i="4"/>
  <c r="F13242" i="4"/>
  <c r="F13241" i="4"/>
  <c r="F13240" i="4"/>
  <c r="F13239" i="4"/>
  <c r="F13238" i="4"/>
  <c r="F13237" i="4"/>
  <c r="F13236" i="4"/>
  <c r="F13235" i="4"/>
  <c r="F13234" i="4"/>
  <c r="F13233" i="4"/>
  <c r="F13232" i="4"/>
  <c r="F13231" i="4"/>
  <c r="F13230" i="4"/>
  <c r="F13229" i="4"/>
  <c r="F13228" i="4"/>
  <c r="F13227" i="4"/>
  <c r="F13226" i="4"/>
  <c r="F13225" i="4"/>
  <c r="F13224" i="4"/>
  <c r="F13223" i="4"/>
  <c r="F13222" i="4"/>
  <c r="F13221" i="4"/>
  <c r="F13220" i="4"/>
  <c r="F13219" i="4"/>
  <c r="F13218" i="4"/>
  <c r="F13217" i="4"/>
  <c r="F13216" i="4"/>
  <c r="F13215" i="4"/>
  <c r="F13214" i="4"/>
  <c r="F13213" i="4"/>
  <c r="F13212" i="4"/>
  <c r="F13211" i="4"/>
  <c r="F13210" i="4"/>
  <c r="F13209" i="4"/>
  <c r="F13208" i="4"/>
  <c r="F13207" i="4"/>
  <c r="F13206" i="4"/>
  <c r="F13205" i="4"/>
  <c r="F13204" i="4"/>
  <c r="F13203" i="4"/>
  <c r="F13202" i="4"/>
  <c r="F13201" i="4"/>
  <c r="F13200" i="4"/>
  <c r="F13199" i="4"/>
  <c r="F13198" i="4"/>
  <c r="F13197" i="4"/>
  <c r="F13196" i="4"/>
  <c r="F13195" i="4"/>
  <c r="F13194" i="4"/>
  <c r="F13193" i="4"/>
  <c r="F13192" i="4"/>
  <c r="F13191" i="4"/>
  <c r="F13190" i="4"/>
  <c r="F13189" i="4"/>
  <c r="F13188" i="4"/>
  <c r="F13187" i="4"/>
  <c r="F13186" i="4"/>
  <c r="F13185" i="4"/>
  <c r="F13184" i="4"/>
  <c r="F13183" i="4"/>
  <c r="F13182" i="4"/>
  <c r="F13181" i="4"/>
  <c r="F13180" i="4"/>
  <c r="F13179" i="4"/>
  <c r="F13178" i="4"/>
  <c r="F13177" i="4"/>
  <c r="F13176" i="4"/>
  <c r="F13175" i="4"/>
  <c r="F13174" i="4"/>
  <c r="F13173" i="4"/>
  <c r="F13172" i="4"/>
  <c r="F13171" i="4"/>
  <c r="F13170" i="4"/>
  <c r="F13169" i="4"/>
  <c r="F13168" i="4"/>
  <c r="F13167" i="4"/>
  <c r="F13166" i="4"/>
  <c r="F13165" i="4"/>
  <c r="F13164" i="4"/>
  <c r="F13163" i="4"/>
  <c r="F13162" i="4"/>
  <c r="F13161" i="4"/>
  <c r="F13160" i="4"/>
  <c r="F13159" i="4"/>
  <c r="F13158" i="4"/>
  <c r="F13157" i="4"/>
  <c r="F13156" i="4"/>
  <c r="F13155" i="4"/>
  <c r="F13154" i="4"/>
  <c r="F13153" i="4"/>
  <c r="F13152" i="4"/>
  <c r="F13151" i="4"/>
  <c r="F13150" i="4"/>
  <c r="F13149" i="4"/>
  <c r="F13148" i="4"/>
  <c r="F13147" i="4"/>
  <c r="F13146" i="4"/>
  <c r="F13145" i="4"/>
  <c r="F13144" i="4"/>
  <c r="F13143" i="4"/>
  <c r="F13142" i="4"/>
  <c r="F13141" i="4"/>
  <c r="F13140" i="4"/>
  <c r="F13139" i="4"/>
  <c r="F13138" i="4"/>
  <c r="F13137" i="4"/>
  <c r="F13136" i="4"/>
  <c r="F13135" i="4"/>
  <c r="F13134" i="4"/>
  <c r="F13133" i="4"/>
  <c r="F13132" i="4"/>
  <c r="F13131" i="4"/>
  <c r="F13130" i="4"/>
  <c r="F13129" i="4"/>
  <c r="F13128" i="4"/>
  <c r="F13127" i="4"/>
  <c r="F13126" i="4"/>
  <c r="F13125" i="4"/>
  <c r="F13124" i="4"/>
  <c r="F13123" i="4"/>
  <c r="F13122" i="4"/>
  <c r="F13121" i="4"/>
  <c r="F13120" i="4"/>
  <c r="F13119" i="4"/>
  <c r="F13118" i="4"/>
  <c r="F13117" i="4"/>
  <c r="F13116" i="4"/>
  <c r="F13115" i="4"/>
  <c r="F13114" i="4"/>
  <c r="F13113" i="4"/>
  <c r="F13112" i="4"/>
  <c r="F13111" i="4"/>
  <c r="F13110" i="4"/>
  <c r="F13109" i="4"/>
  <c r="F13108" i="4"/>
  <c r="F13107" i="4"/>
  <c r="F13106" i="4"/>
  <c r="F13105" i="4"/>
  <c r="F13104" i="4"/>
  <c r="F13103" i="4"/>
  <c r="F13102" i="4"/>
  <c r="F13101" i="4"/>
  <c r="F13100" i="4"/>
  <c r="F13099" i="4"/>
  <c r="F13098" i="4"/>
  <c r="F13097" i="4"/>
  <c r="F13096" i="4"/>
  <c r="F13095" i="4"/>
  <c r="F13094" i="4"/>
  <c r="F13093" i="4"/>
  <c r="F13092" i="4"/>
  <c r="F13091" i="4"/>
  <c r="F13090" i="4"/>
  <c r="F13089" i="4"/>
  <c r="F13088" i="4"/>
  <c r="F13087" i="4"/>
  <c r="F13086" i="4"/>
  <c r="F13085" i="4"/>
  <c r="F13084" i="4"/>
  <c r="F13083" i="4"/>
  <c r="F13082" i="4"/>
  <c r="F13081" i="4"/>
  <c r="F13080" i="4"/>
  <c r="F13079" i="4"/>
  <c r="F13078" i="4"/>
  <c r="F13077" i="4"/>
  <c r="F13076" i="4"/>
  <c r="F13075" i="4"/>
  <c r="F13074" i="4"/>
  <c r="F13073" i="4"/>
  <c r="F13072" i="4"/>
  <c r="F13071" i="4"/>
  <c r="F13070" i="4"/>
  <c r="F13069" i="4"/>
  <c r="F13068" i="4"/>
  <c r="F13067" i="4"/>
  <c r="F13066" i="4"/>
  <c r="F13065" i="4"/>
  <c r="F13064" i="4"/>
  <c r="F13063" i="4"/>
  <c r="F13062" i="4"/>
  <c r="F13061" i="4"/>
  <c r="F13060" i="4"/>
  <c r="F13059" i="4"/>
  <c r="F13058" i="4"/>
  <c r="F13057" i="4"/>
  <c r="F13056" i="4"/>
  <c r="F13055" i="4"/>
  <c r="F13054" i="4"/>
  <c r="F13053" i="4"/>
  <c r="F13052" i="4"/>
  <c r="F13051" i="4"/>
  <c r="F13050" i="4"/>
  <c r="F13049" i="4"/>
  <c r="F13048" i="4"/>
  <c r="F13047" i="4"/>
  <c r="F13046" i="4"/>
  <c r="F13045" i="4"/>
  <c r="F13044" i="4"/>
  <c r="F13043" i="4"/>
  <c r="F13042" i="4"/>
  <c r="F13041" i="4"/>
  <c r="F13040" i="4"/>
  <c r="F13039" i="4"/>
  <c r="F13038" i="4"/>
  <c r="F13037" i="4"/>
  <c r="F13036" i="4"/>
  <c r="F13035" i="4"/>
  <c r="F13034" i="4"/>
  <c r="F13033" i="4"/>
  <c r="F13032" i="4"/>
  <c r="F13031" i="4"/>
  <c r="F13030" i="4"/>
  <c r="F13029" i="4"/>
  <c r="F13028" i="4"/>
  <c r="F13027" i="4"/>
  <c r="F13026" i="4"/>
  <c r="F13025" i="4"/>
  <c r="F13024" i="4"/>
  <c r="F13023" i="4"/>
  <c r="F13022" i="4"/>
  <c r="F13021" i="4"/>
  <c r="F13020" i="4"/>
  <c r="F13019" i="4"/>
  <c r="F13018" i="4"/>
  <c r="F13017" i="4"/>
  <c r="F13016" i="4"/>
  <c r="F13015" i="4"/>
  <c r="F13014" i="4"/>
  <c r="F13013" i="4"/>
  <c r="F13012" i="4"/>
  <c r="F13011" i="4"/>
  <c r="F13010" i="4"/>
  <c r="F13009" i="4"/>
  <c r="F13008" i="4"/>
  <c r="F13007" i="4"/>
  <c r="F13006" i="4"/>
  <c r="F13005" i="4"/>
  <c r="F13004" i="4"/>
  <c r="F13003" i="4"/>
  <c r="F13002" i="4"/>
  <c r="F13001" i="4"/>
  <c r="F13000" i="4"/>
  <c r="F12999" i="4"/>
  <c r="F12998" i="4"/>
  <c r="F12997" i="4"/>
  <c r="F12996" i="4"/>
  <c r="F12995" i="4"/>
  <c r="F12994" i="4"/>
  <c r="F12993" i="4"/>
  <c r="F12992" i="4"/>
  <c r="F12991" i="4"/>
  <c r="F12990" i="4"/>
  <c r="F12989" i="4"/>
  <c r="F12988" i="4"/>
  <c r="F12987" i="4"/>
  <c r="F12986" i="4"/>
  <c r="F12985" i="4"/>
  <c r="F12984" i="4"/>
  <c r="F12983" i="4"/>
  <c r="F12982" i="4"/>
  <c r="F12981" i="4"/>
  <c r="F12980" i="4"/>
  <c r="F12979" i="4"/>
  <c r="F12978" i="4"/>
  <c r="F12977" i="4"/>
  <c r="F12976" i="4"/>
  <c r="F12975" i="4"/>
  <c r="F12974" i="4"/>
  <c r="F12973" i="4"/>
  <c r="F12972" i="4"/>
  <c r="F12971" i="4"/>
  <c r="F12970" i="4"/>
  <c r="F12969" i="4"/>
  <c r="F12968" i="4"/>
  <c r="F12967" i="4"/>
  <c r="F12966" i="4"/>
  <c r="F12965" i="4"/>
  <c r="F12964" i="4"/>
  <c r="F12963" i="4"/>
  <c r="F12962" i="4"/>
  <c r="F12961" i="4"/>
  <c r="F12960" i="4"/>
  <c r="F12959" i="4"/>
  <c r="F12958" i="4"/>
  <c r="F12957" i="4"/>
  <c r="F12956" i="4"/>
  <c r="F12955" i="4"/>
  <c r="F12954" i="4"/>
  <c r="F12953" i="4"/>
  <c r="F12952" i="4"/>
  <c r="F12951" i="4"/>
  <c r="F12950" i="4"/>
  <c r="F12949" i="4"/>
  <c r="F12948" i="4"/>
  <c r="F12947" i="4"/>
  <c r="F12946" i="4"/>
  <c r="F12945" i="4"/>
  <c r="F12944" i="4"/>
  <c r="F12943" i="4"/>
  <c r="F12942" i="4"/>
  <c r="F12941" i="4"/>
  <c r="F12940" i="4"/>
  <c r="F12939" i="4"/>
  <c r="F12938" i="4"/>
  <c r="F12937" i="4"/>
  <c r="F12936" i="4"/>
  <c r="F12935" i="4"/>
  <c r="F12934" i="4"/>
  <c r="F12933" i="4"/>
  <c r="F12932" i="4"/>
  <c r="F12931" i="4"/>
  <c r="F12930" i="4"/>
  <c r="F12929" i="4"/>
  <c r="F12928" i="4"/>
  <c r="F12927" i="4"/>
  <c r="F12926" i="4"/>
  <c r="F12925" i="4"/>
  <c r="F12924" i="4"/>
  <c r="F12923" i="4"/>
  <c r="F12922" i="4"/>
  <c r="F12921" i="4"/>
  <c r="F12920" i="4"/>
  <c r="F12919" i="4"/>
  <c r="F12918" i="4"/>
  <c r="F12917" i="4"/>
  <c r="F12916" i="4"/>
  <c r="F12915" i="4"/>
  <c r="F12914" i="4"/>
  <c r="F12913" i="4"/>
  <c r="F12912" i="4"/>
  <c r="F12911" i="4"/>
  <c r="F12910" i="4"/>
  <c r="F12909" i="4"/>
  <c r="F12908" i="4"/>
  <c r="F12907" i="4"/>
  <c r="F12906" i="4"/>
  <c r="F12905" i="4"/>
  <c r="F12904" i="4"/>
  <c r="F12903" i="4"/>
  <c r="F12902" i="4"/>
  <c r="F12901" i="4"/>
  <c r="F12900" i="4"/>
  <c r="F12899" i="4"/>
  <c r="F12898" i="4"/>
  <c r="F12897" i="4"/>
  <c r="F12896" i="4"/>
  <c r="F12895" i="4"/>
  <c r="F12894" i="4"/>
  <c r="F12893" i="4"/>
  <c r="F12892" i="4"/>
  <c r="F12891" i="4"/>
  <c r="F12890" i="4"/>
  <c r="F12889" i="4"/>
  <c r="F12888" i="4"/>
  <c r="F12887" i="4"/>
  <c r="F12886" i="4"/>
  <c r="F12885" i="4"/>
  <c r="F12884" i="4"/>
  <c r="F12883" i="4"/>
  <c r="F12882" i="4"/>
  <c r="F12881" i="4"/>
  <c r="F12880" i="4"/>
  <c r="F12879" i="4"/>
  <c r="F12878" i="4"/>
  <c r="F12877" i="4"/>
  <c r="F12876" i="4"/>
  <c r="F12875" i="4"/>
  <c r="F12874" i="4"/>
  <c r="F12873" i="4"/>
  <c r="F12872" i="4"/>
  <c r="F12871" i="4"/>
  <c r="F12870" i="4"/>
  <c r="F12869" i="4"/>
  <c r="F12868" i="4"/>
  <c r="F12867" i="4"/>
  <c r="F12866" i="4"/>
  <c r="F12865" i="4"/>
  <c r="F12864" i="4"/>
  <c r="F12863" i="4"/>
  <c r="F12862" i="4"/>
  <c r="F12861" i="4"/>
  <c r="F12860" i="4"/>
  <c r="F12859" i="4"/>
  <c r="F12858" i="4"/>
  <c r="F12857" i="4"/>
  <c r="F12856" i="4"/>
  <c r="F12855" i="4"/>
  <c r="F12854" i="4"/>
  <c r="F12853" i="4"/>
  <c r="F12852" i="4"/>
  <c r="F12851" i="4"/>
  <c r="F12850" i="4"/>
  <c r="F12849" i="4"/>
  <c r="F12848" i="4"/>
  <c r="F12847" i="4"/>
  <c r="F12846" i="4"/>
  <c r="F12845" i="4"/>
  <c r="F12844" i="4"/>
  <c r="F12843" i="4"/>
  <c r="F12842" i="4"/>
  <c r="F12841" i="4"/>
  <c r="F12840" i="4"/>
  <c r="F12839" i="4"/>
  <c r="F12838" i="4"/>
  <c r="F12837" i="4"/>
  <c r="F12836" i="4"/>
  <c r="F12835" i="4"/>
  <c r="F12834" i="4"/>
  <c r="F12833" i="4"/>
  <c r="F12832" i="4"/>
  <c r="F12831" i="4"/>
  <c r="F12830" i="4"/>
  <c r="F12829" i="4"/>
  <c r="F12828" i="4"/>
  <c r="F12827" i="4"/>
  <c r="F12826" i="4"/>
  <c r="F12825" i="4"/>
  <c r="F12824" i="4"/>
  <c r="F12823" i="4"/>
  <c r="F12822" i="4"/>
  <c r="F12821" i="4"/>
  <c r="F12820" i="4"/>
  <c r="F12819" i="4"/>
  <c r="F12818" i="4"/>
  <c r="F12817" i="4"/>
  <c r="F12816" i="4"/>
  <c r="F12815" i="4"/>
  <c r="F12814" i="4"/>
  <c r="F12813" i="4"/>
  <c r="F12812" i="4"/>
  <c r="F12811" i="4"/>
  <c r="F12810" i="4"/>
  <c r="F12809" i="4"/>
  <c r="F12808" i="4"/>
  <c r="F12807" i="4"/>
  <c r="F12806" i="4"/>
  <c r="F12805" i="4"/>
  <c r="F12804" i="4"/>
  <c r="F12803" i="4"/>
  <c r="F12802" i="4"/>
  <c r="F12801" i="4"/>
  <c r="F12800" i="4"/>
  <c r="F12799" i="4"/>
  <c r="F12798" i="4"/>
  <c r="F12797" i="4"/>
  <c r="F12796" i="4"/>
  <c r="F12795" i="4"/>
  <c r="F12794" i="4"/>
  <c r="F12793" i="4"/>
  <c r="F12792" i="4"/>
  <c r="F12791" i="4"/>
  <c r="F12790" i="4"/>
  <c r="F12789" i="4"/>
  <c r="F12788" i="4"/>
  <c r="F12787" i="4"/>
  <c r="F12786" i="4"/>
  <c r="F12785" i="4"/>
  <c r="F12784" i="4"/>
  <c r="F12783" i="4"/>
  <c r="F12782" i="4"/>
  <c r="F12781" i="4"/>
  <c r="F12780" i="4"/>
  <c r="F12779" i="4"/>
  <c r="F12778" i="4"/>
  <c r="F12777" i="4"/>
  <c r="F12776" i="4"/>
  <c r="F12775" i="4"/>
  <c r="F12774" i="4"/>
  <c r="F12773" i="4"/>
  <c r="F12772" i="4"/>
  <c r="F12771" i="4"/>
  <c r="F12770" i="4"/>
  <c r="F12769" i="4"/>
  <c r="F12768" i="4"/>
  <c r="F12767" i="4"/>
  <c r="F12766" i="4"/>
  <c r="F12765" i="4"/>
  <c r="F12764" i="4"/>
  <c r="F12763" i="4"/>
  <c r="F12762" i="4"/>
  <c r="F12761" i="4"/>
  <c r="F12760" i="4"/>
  <c r="F12759" i="4"/>
  <c r="F12758" i="4"/>
  <c r="F12757" i="4"/>
  <c r="F12756" i="4"/>
  <c r="F12755" i="4"/>
  <c r="F12754" i="4"/>
  <c r="F12753" i="4"/>
  <c r="F12752" i="4"/>
  <c r="F12751" i="4"/>
  <c r="F12750" i="4"/>
  <c r="F12749" i="4"/>
  <c r="F12748" i="4"/>
  <c r="F12747" i="4"/>
  <c r="F12746" i="4"/>
  <c r="F12745" i="4"/>
  <c r="F12744" i="4"/>
  <c r="F12743" i="4"/>
  <c r="F12742" i="4"/>
  <c r="F12741" i="4"/>
  <c r="F12740" i="4"/>
  <c r="F12739" i="4"/>
  <c r="F12738" i="4"/>
  <c r="F12737" i="4"/>
  <c r="F12736" i="4"/>
  <c r="F12735" i="4"/>
  <c r="F12734" i="4"/>
  <c r="F12733" i="4"/>
  <c r="F12732" i="4"/>
  <c r="F12731" i="4"/>
  <c r="F12730" i="4"/>
  <c r="F12729" i="4"/>
  <c r="F12728" i="4"/>
  <c r="F12727" i="4"/>
  <c r="F12726" i="4"/>
  <c r="F12725" i="4"/>
  <c r="F12724" i="4"/>
  <c r="F12723" i="4"/>
  <c r="F12722" i="4"/>
  <c r="F12721" i="4"/>
  <c r="F12720" i="4"/>
  <c r="F12719" i="4"/>
  <c r="F12718" i="4"/>
  <c r="F12717" i="4"/>
  <c r="F12716" i="4"/>
  <c r="F12715" i="4"/>
  <c r="F12714" i="4"/>
  <c r="F12713" i="4"/>
  <c r="F12712" i="4"/>
  <c r="F12711" i="4"/>
  <c r="F12710" i="4"/>
  <c r="F12709" i="4"/>
  <c r="F12708" i="4"/>
  <c r="F12707" i="4"/>
  <c r="F12706" i="4"/>
  <c r="F12705" i="4"/>
  <c r="F12704" i="4"/>
  <c r="F12703" i="4"/>
  <c r="F12702" i="4"/>
  <c r="F12701" i="4"/>
  <c r="F12700" i="4"/>
  <c r="F12699" i="4"/>
  <c r="F12698" i="4"/>
  <c r="F12697" i="4"/>
  <c r="F12696" i="4"/>
  <c r="F12695" i="4"/>
  <c r="F12694" i="4"/>
  <c r="F12693" i="4"/>
  <c r="F12692" i="4"/>
  <c r="F12691" i="4"/>
  <c r="F12690" i="4"/>
  <c r="F12689" i="4"/>
  <c r="F12688" i="4"/>
  <c r="F12687" i="4"/>
  <c r="F12686" i="4"/>
  <c r="F12685" i="4"/>
  <c r="F12684" i="4"/>
  <c r="F12683" i="4"/>
  <c r="F12682" i="4"/>
  <c r="F12681" i="4"/>
  <c r="F12680" i="4"/>
  <c r="F12679" i="4"/>
  <c r="F12678" i="4"/>
  <c r="F12677" i="4"/>
  <c r="F12676" i="4"/>
  <c r="F12675" i="4"/>
  <c r="F12674" i="4"/>
  <c r="F12673" i="4"/>
  <c r="F12672" i="4"/>
  <c r="F12671" i="4"/>
  <c r="F12670" i="4"/>
  <c r="F12669" i="4"/>
  <c r="F12668" i="4"/>
  <c r="F12667" i="4"/>
  <c r="F12666" i="4"/>
  <c r="F12665" i="4"/>
  <c r="F12664" i="4"/>
  <c r="F12663" i="4"/>
  <c r="F12662" i="4"/>
  <c r="F12661" i="4"/>
  <c r="F12660" i="4"/>
  <c r="F12659" i="4"/>
  <c r="F12658" i="4"/>
  <c r="F12657" i="4"/>
  <c r="F12656" i="4"/>
  <c r="F12655" i="4"/>
  <c r="F12654" i="4"/>
  <c r="F12653" i="4"/>
  <c r="F12652" i="4"/>
  <c r="F12651" i="4"/>
  <c r="F12650" i="4"/>
  <c r="F12649" i="4"/>
  <c r="F12648" i="4"/>
  <c r="F12647" i="4"/>
  <c r="F12646" i="4"/>
  <c r="F12645" i="4"/>
  <c r="F12644" i="4"/>
  <c r="F12643" i="4"/>
  <c r="F12642" i="4"/>
  <c r="F12641" i="4"/>
  <c r="F12640" i="4"/>
  <c r="F12639" i="4"/>
  <c r="F12638" i="4"/>
  <c r="F12637" i="4"/>
  <c r="F12636" i="4"/>
  <c r="F12635" i="4"/>
  <c r="F12634" i="4"/>
  <c r="F12633" i="4"/>
  <c r="F12632" i="4"/>
  <c r="F12631" i="4"/>
  <c r="F12630" i="4"/>
  <c r="F12629" i="4"/>
  <c r="F12628" i="4"/>
  <c r="F12627" i="4"/>
  <c r="F12626" i="4"/>
  <c r="F12625" i="4"/>
  <c r="F12624" i="4"/>
  <c r="F12623" i="4"/>
  <c r="F12622" i="4"/>
  <c r="F12621" i="4"/>
  <c r="F12620" i="4"/>
  <c r="F12619" i="4"/>
  <c r="F12618" i="4"/>
  <c r="F12617" i="4"/>
  <c r="F12616" i="4"/>
  <c r="F12615" i="4"/>
  <c r="F12614" i="4"/>
  <c r="F12613" i="4"/>
  <c r="F12612" i="4"/>
  <c r="F12611" i="4"/>
  <c r="F12610" i="4"/>
  <c r="F12609" i="4"/>
  <c r="F12608" i="4"/>
  <c r="F12607" i="4"/>
  <c r="F12606" i="4"/>
  <c r="F12605" i="4"/>
  <c r="F12604" i="4"/>
  <c r="F12603" i="4"/>
  <c r="F12602" i="4"/>
  <c r="F12601" i="4"/>
  <c r="F12600" i="4"/>
  <c r="F12599" i="4"/>
  <c r="F12598" i="4"/>
  <c r="F12597" i="4"/>
  <c r="F12596" i="4"/>
  <c r="F12595" i="4"/>
  <c r="F12594" i="4"/>
  <c r="F12593" i="4"/>
  <c r="F12592" i="4"/>
  <c r="F12591" i="4"/>
  <c r="F12590" i="4"/>
  <c r="F12589" i="4"/>
  <c r="F12588" i="4"/>
  <c r="F12587" i="4"/>
  <c r="F12586" i="4"/>
  <c r="F12585" i="4"/>
  <c r="F12584" i="4"/>
  <c r="F12583" i="4"/>
  <c r="F12582" i="4"/>
  <c r="F12581" i="4"/>
  <c r="F12580" i="4"/>
  <c r="F12579" i="4"/>
  <c r="F12578" i="4"/>
  <c r="F12577" i="4"/>
  <c r="F12576" i="4"/>
  <c r="F12575" i="4"/>
  <c r="F12574" i="4"/>
  <c r="F12573" i="4"/>
  <c r="F12572" i="4"/>
  <c r="F12571" i="4"/>
  <c r="F12570" i="4"/>
  <c r="F12569" i="4"/>
  <c r="F12568" i="4"/>
  <c r="F12567" i="4"/>
  <c r="F12566" i="4"/>
  <c r="F12565" i="4"/>
  <c r="F12564" i="4"/>
  <c r="F12563" i="4"/>
  <c r="F12562" i="4"/>
  <c r="F12561" i="4"/>
  <c r="F12560" i="4"/>
  <c r="F12559" i="4"/>
  <c r="F12558" i="4"/>
  <c r="F12557" i="4"/>
  <c r="F12556" i="4"/>
  <c r="F12555" i="4"/>
  <c r="F12554" i="4"/>
  <c r="F12553" i="4"/>
  <c r="F12552" i="4"/>
  <c r="F12551" i="4"/>
  <c r="F12550" i="4"/>
  <c r="F12549" i="4"/>
  <c r="F12548" i="4"/>
  <c r="F12547" i="4"/>
  <c r="F12546" i="4"/>
  <c r="F12545" i="4"/>
  <c r="F12544" i="4"/>
  <c r="F12543" i="4"/>
  <c r="F12542" i="4"/>
  <c r="F12541" i="4"/>
  <c r="F12540" i="4"/>
  <c r="F12539" i="4"/>
  <c r="F12538" i="4"/>
  <c r="F12537" i="4"/>
  <c r="F12536" i="4"/>
  <c r="F12535" i="4"/>
  <c r="F12534" i="4"/>
  <c r="F12533" i="4"/>
  <c r="F12532" i="4"/>
  <c r="F12531" i="4"/>
  <c r="F12530" i="4"/>
  <c r="F12529" i="4"/>
  <c r="F12528" i="4"/>
  <c r="F12527" i="4"/>
  <c r="F12526" i="4"/>
  <c r="F12525" i="4"/>
  <c r="F12524" i="4"/>
  <c r="F12523" i="4"/>
  <c r="F12522" i="4"/>
  <c r="F12521" i="4"/>
  <c r="F12520" i="4"/>
  <c r="F12519" i="4"/>
  <c r="F12518" i="4"/>
  <c r="F12517" i="4"/>
  <c r="F12516" i="4"/>
  <c r="F12515" i="4"/>
  <c r="F12514" i="4"/>
  <c r="F12513" i="4"/>
  <c r="F12512" i="4"/>
  <c r="F12511" i="4"/>
  <c r="F12510" i="4"/>
  <c r="F12509" i="4"/>
  <c r="F12508" i="4"/>
  <c r="F12507" i="4"/>
  <c r="F12506" i="4"/>
  <c r="F12505" i="4"/>
  <c r="F12504" i="4"/>
  <c r="F12503" i="4"/>
  <c r="F12502" i="4"/>
  <c r="F12501" i="4"/>
  <c r="F12500" i="4"/>
  <c r="F12499" i="4"/>
  <c r="F12498" i="4"/>
  <c r="F12497" i="4"/>
  <c r="F12496" i="4"/>
  <c r="F12495" i="4"/>
  <c r="F12494" i="4"/>
  <c r="F12493" i="4"/>
  <c r="F12492" i="4"/>
  <c r="F12491" i="4"/>
  <c r="F12490" i="4"/>
  <c r="F12489" i="4"/>
  <c r="F12488" i="4"/>
  <c r="F12487" i="4"/>
  <c r="F12486" i="4"/>
  <c r="F12485" i="4"/>
  <c r="F12484" i="4"/>
  <c r="F12483" i="4"/>
  <c r="F12482" i="4"/>
  <c r="F12481" i="4"/>
  <c r="F12480" i="4"/>
  <c r="F12479" i="4"/>
  <c r="F12478" i="4"/>
  <c r="F12477" i="4"/>
  <c r="F12476" i="4"/>
  <c r="F12475" i="4"/>
  <c r="F12474" i="4"/>
  <c r="F12473" i="4"/>
  <c r="F12472" i="4"/>
  <c r="F12471" i="4"/>
  <c r="F12470" i="4"/>
  <c r="F12469" i="4"/>
  <c r="F12468" i="4"/>
  <c r="F12467" i="4"/>
  <c r="F12466" i="4"/>
  <c r="F12465" i="4"/>
  <c r="F12464" i="4"/>
  <c r="F12463" i="4"/>
  <c r="F12462" i="4"/>
  <c r="F12461" i="4"/>
  <c r="F12460" i="4"/>
  <c r="F12459" i="4"/>
  <c r="F12458" i="4"/>
  <c r="F12457" i="4"/>
  <c r="F12456" i="4"/>
  <c r="F12455" i="4"/>
  <c r="F12454" i="4"/>
  <c r="F12453" i="4"/>
  <c r="F12452" i="4"/>
  <c r="F12451" i="4"/>
  <c r="F12450" i="4"/>
  <c r="F12449" i="4"/>
  <c r="F12448" i="4"/>
  <c r="F12447" i="4"/>
  <c r="F12446" i="4"/>
  <c r="F12445" i="4"/>
  <c r="F12444" i="4"/>
  <c r="F12443" i="4"/>
  <c r="F12442" i="4"/>
  <c r="F12441" i="4"/>
  <c r="F12440" i="4"/>
  <c r="F12439" i="4"/>
  <c r="F12438" i="4"/>
  <c r="F12437" i="4"/>
  <c r="F12436" i="4"/>
  <c r="F12435" i="4"/>
  <c r="F12434" i="4"/>
  <c r="F12433" i="4"/>
  <c r="F12432" i="4"/>
  <c r="F12431" i="4"/>
  <c r="F12430" i="4"/>
  <c r="F12429" i="4"/>
  <c r="F12428" i="4"/>
  <c r="F12427" i="4"/>
  <c r="F12426" i="4"/>
  <c r="F12425" i="4"/>
  <c r="F12424" i="4"/>
  <c r="F12423" i="4"/>
  <c r="F12422" i="4"/>
  <c r="F12421" i="4"/>
  <c r="F12420" i="4"/>
  <c r="F12419" i="4"/>
  <c r="F12418" i="4"/>
  <c r="F12417" i="4"/>
  <c r="F12416" i="4"/>
  <c r="F12415" i="4"/>
  <c r="F12414" i="4"/>
  <c r="F12413" i="4"/>
  <c r="F12412" i="4"/>
  <c r="F12411" i="4"/>
  <c r="F12410" i="4"/>
  <c r="F12409" i="4"/>
  <c r="F12408" i="4"/>
  <c r="F12407" i="4"/>
  <c r="F12406" i="4"/>
  <c r="F12405" i="4"/>
  <c r="F12404" i="4"/>
  <c r="F12403" i="4"/>
  <c r="F12402" i="4"/>
  <c r="F12401" i="4"/>
  <c r="F12400" i="4"/>
  <c r="F12399" i="4"/>
  <c r="F12398" i="4"/>
  <c r="F12397" i="4"/>
  <c r="F12396" i="4"/>
  <c r="F12395" i="4"/>
  <c r="F12394" i="4"/>
  <c r="F12393" i="4"/>
  <c r="F12392" i="4"/>
  <c r="F12391" i="4"/>
  <c r="F12390" i="4"/>
  <c r="F12389" i="4"/>
  <c r="F12388" i="4"/>
  <c r="F12387" i="4"/>
  <c r="F12386" i="4"/>
  <c r="F12385" i="4"/>
  <c r="F12384" i="4"/>
  <c r="F12383" i="4"/>
  <c r="F12382" i="4"/>
  <c r="F12381" i="4"/>
  <c r="F12380" i="4"/>
  <c r="F12379" i="4"/>
  <c r="F12378" i="4"/>
  <c r="F12377" i="4"/>
  <c r="F12376" i="4"/>
  <c r="F12375" i="4"/>
  <c r="F12374" i="4"/>
  <c r="F12373" i="4"/>
  <c r="F12372" i="4"/>
  <c r="F12371" i="4"/>
  <c r="F12370" i="4"/>
  <c r="F12369" i="4"/>
  <c r="F12368" i="4"/>
  <c r="F12367" i="4"/>
  <c r="F12366" i="4"/>
  <c r="F12365" i="4"/>
  <c r="F12364" i="4"/>
  <c r="F12363" i="4"/>
  <c r="F12362" i="4"/>
  <c r="F12361" i="4"/>
  <c r="F12360" i="4"/>
  <c r="F12359" i="4"/>
  <c r="F12358" i="4"/>
  <c r="F12357" i="4"/>
  <c r="F12356" i="4"/>
  <c r="F12355" i="4"/>
  <c r="F12354" i="4"/>
  <c r="F12353" i="4"/>
  <c r="F12352" i="4"/>
  <c r="F12351" i="4"/>
  <c r="F12350" i="4"/>
  <c r="F12349" i="4"/>
  <c r="F12348" i="4"/>
  <c r="F12347" i="4"/>
  <c r="F12346" i="4"/>
  <c r="F12345" i="4"/>
  <c r="F12344" i="4"/>
  <c r="F12343" i="4"/>
  <c r="F12342" i="4"/>
  <c r="F12341" i="4"/>
  <c r="F12340" i="4"/>
  <c r="F12339" i="4"/>
  <c r="F12338" i="4"/>
  <c r="F12337" i="4"/>
  <c r="F12336" i="4"/>
  <c r="F12335" i="4"/>
  <c r="F12334" i="4"/>
  <c r="F12333" i="4"/>
  <c r="F12332" i="4"/>
  <c r="F12331" i="4"/>
  <c r="F12330" i="4"/>
  <c r="F12329" i="4"/>
  <c r="F12328" i="4"/>
  <c r="F12327" i="4"/>
  <c r="F12326" i="4"/>
  <c r="F12325" i="4"/>
  <c r="F12324" i="4"/>
  <c r="F12323" i="4"/>
  <c r="F12322" i="4"/>
  <c r="F12321" i="4"/>
  <c r="F12320" i="4"/>
  <c r="F12319" i="4"/>
  <c r="F12318" i="4"/>
  <c r="F12317" i="4"/>
  <c r="F12316" i="4"/>
  <c r="F12315" i="4"/>
  <c r="F12314" i="4"/>
  <c r="F12313" i="4"/>
  <c r="F12312" i="4"/>
  <c r="F12311" i="4"/>
  <c r="F12310" i="4"/>
  <c r="F12309" i="4"/>
  <c r="F12308" i="4"/>
  <c r="F12307" i="4"/>
  <c r="F12306" i="4"/>
  <c r="F12305" i="4"/>
  <c r="F12304" i="4"/>
  <c r="F12303" i="4"/>
  <c r="F12302" i="4"/>
  <c r="F12301" i="4"/>
  <c r="F12300" i="4"/>
  <c r="F12299" i="4"/>
  <c r="F12298" i="4"/>
  <c r="F12297" i="4"/>
  <c r="F12296" i="4"/>
  <c r="F12295" i="4"/>
  <c r="F12294" i="4"/>
  <c r="F12293" i="4"/>
  <c r="F12292" i="4"/>
  <c r="F12291" i="4"/>
  <c r="F12290" i="4"/>
  <c r="F12289" i="4"/>
  <c r="F12288" i="4"/>
  <c r="F12287" i="4"/>
  <c r="F12286" i="4"/>
  <c r="F12285" i="4"/>
  <c r="F12284" i="4"/>
  <c r="F12283" i="4"/>
  <c r="F12282" i="4"/>
  <c r="F12281" i="4"/>
  <c r="F12280" i="4"/>
  <c r="F12279" i="4"/>
  <c r="F12278" i="4"/>
  <c r="F12277" i="4"/>
  <c r="F12276" i="4"/>
  <c r="F12275" i="4"/>
  <c r="F12274" i="4"/>
  <c r="F12273" i="4"/>
  <c r="F12272" i="4"/>
  <c r="F12271" i="4"/>
  <c r="F12270" i="4"/>
  <c r="F12269" i="4"/>
  <c r="F12268" i="4"/>
  <c r="F12267" i="4"/>
  <c r="F12266" i="4"/>
  <c r="F12265" i="4"/>
  <c r="F12264" i="4"/>
  <c r="F12263" i="4"/>
  <c r="F12262" i="4"/>
  <c r="F12261" i="4"/>
  <c r="F12260" i="4"/>
  <c r="F12259" i="4"/>
  <c r="F12258" i="4"/>
  <c r="F12257" i="4"/>
  <c r="F12256" i="4"/>
  <c r="F12255" i="4"/>
  <c r="F12254" i="4"/>
  <c r="F12253" i="4"/>
  <c r="F12252" i="4"/>
  <c r="F12251" i="4"/>
  <c r="F12250" i="4"/>
  <c r="F12249" i="4"/>
  <c r="F12248" i="4"/>
  <c r="F12247" i="4"/>
  <c r="F12246" i="4"/>
  <c r="F12245" i="4"/>
  <c r="F12244" i="4"/>
  <c r="F12243" i="4"/>
  <c r="F12242" i="4"/>
  <c r="F12241" i="4"/>
  <c r="F12240" i="4"/>
  <c r="F12239" i="4"/>
  <c r="F12238" i="4"/>
  <c r="F12237" i="4"/>
  <c r="F12236" i="4"/>
  <c r="F12235" i="4"/>
  <c r="F12234" i="4"/>
  <c r="F12233" i="4"/>
  <c r="F12232" i="4"/>
  <c r="F12231" i="4"/>
  <c r="F12230" i="4"/>
  <c r="F12229" i="4"/>
  <c r="F12228" i="4"/>
  <c r="F12227" i="4"/>
  <c r="F12226" i="4"/>
  <c r="F12225" i="4"/>
  <c r="F12224" i="4"/>
  <c r="F12223" i="4"/>
  <c r="F12222" i="4"/>
  <c r="F12221" i="4"/>
  <c r="F12220" i="4"/>
  <c r="F12219" i="4"/>
  <c r="F12218" i="4"/>
  <c r="F12217" i="4"/>
  <c r="F12216" i="4"/>
  <c r="F12215" i="4"/>
  <c r="F12214" i="4"/>
  <c r="F12213" i="4"/>
  <c r="F12212" i="4"/>
  <c r="F12211" i="4"/>
  <c r="F12210" i="4"/>
  <c r="F12209" i="4"/>
  <c r="F12208" i="4"/>
  <c r="F12207" i="4"/>
  <c r="F12206" i="4"/>
  <c r="F12205" i="4"/>
  <c r="F12204" i="4"/>
  <c r="F12203" i="4"/>
  <c r="F12202" i="4"/>
  <c r="F12201" i="4"/>
  <c r="F12200" i="4"/>
  <c r="F12199" i="4"/>
  <c r="F12198" i="4"/>
  <c r="F12197" i="4"/>
  <c r="F12196" i="4"/>
  <c r="F12195" i="4"/>
  <c r="F12194" i="4"/>
  <c r="F12193" i="4"/>
  <c r="F12192" i="4"/>
  <c r="F12191" i="4"/>
  <c r="F12190" i="4"/>
  <c r="F12189" i="4"/>
  <c r="F12188" i="4"/>
  <c r="F12187" i="4"/>
  <c r="F12186" i="4"/>
  <c r="F12185" i="4"/>
  <c r="F12184" i="4"/>
  <c r="F12183" i="4"/>
  <c r="F12182" i="4"/>
  <c r="F12181" i="4"/>
  <c r="F12180" i="4"/>
  <c r="F12179" i="4"/>
  <c r="F12178" i="4"/>
  <c r="F12177" i="4"/>
  <c r="F12176" i="4"/>
  <c r="F12175" i="4"/>
  <c r="F12174" i="4"/>
  <c r="F12173" i="4"/>
  <c r="F12172" i="4"/>
  <c r="F12171" i="4"/>
  <c r="F12170" i="4"/>
  <c r="F12169" i="4"/>
  <c r="F12168" i="4"/>
  <c r="F12167" i="4"/>
  <c r="F12166" i="4"/>
  <c r="F12165" i="4"/>
  <c r="F12164" i="4"/>
  <c r="F12163" i="4"/>
  <c r="F12162" i="4"/>
  <c r="F12161" i="4"/>
  <c r="F12160" i="4"/>
  <c r="F12159" i="4"/>
  <c r="F12158" i="4"/>
  <c r="F12157" i="4"/>
  <c r="F12156" i="4"/>
  <c r="F12155" i="4"/>
  <c r="F12154" i="4"/>
  <c r="F12153" i="4"/>
  <c r="F12152" i="4"/>
  <c r="F12151" i="4"/>
  <c r="F12150" i="4"/>
  <c r="F12149" i="4"/>
  <c r="F12148" i="4"/>
  <c r="F12147" i="4"/>
  <c r="F12146" i="4"/>
  <c r="F12145" i="4"/>
  <c r="F12144" i="4"/>
  <c r="F12143" i="4"/>
  <c r="F12142" i="4"/>
  <c r="F12141" i="4"/>
  <c r="F12140" i="4"/>
  <c r="F12139" i="4"/>
  <c r="F12138" i="4"/>
  <c r="F12137" i="4"/>
  <c r="F12136" i="4"/>
  <c r="F12135" i="4"/>
  <c r="F12134" i="4"/>
  <c r="F12133" i="4"/>
  <c r="F12132" i="4"/>
  <c r="F12131" i="4"/>
  <c r="F12130" i="4"/>
  <c r="F12129" i="4"/>
  <c r="F12128" i="4"/>
  <c r="F12127" i="4"/>
  <c r="F12126" i="4"/>
  <c r="F12125" i="4"/>
  <c r="F12124" i="4"/>
  <c r="F12123" i="4"/>
  <c r="F12122" i="4"/>
  <c r="F12121" i="4"/>
  <c r="F12120" i="4"/>
  <c r="F12119" i="4"/>
  <c r="F12118" i="4"/>
  <c r="F12117" i="4"/>
  <c r="F12116" i="4"/>
  <c r="F12115" i="4"/>
  <c r="F12114" i="4"/>
  <c r="F12113" i="4"/>
  <c r="F12112" i="4"/>
  <c r="F12111" i="4"/>
  <c r="F12110" i="4"/>
  <c r="F12109" i="4"/>
  <c r="F12108" i="4"/>
  <c r="F12107" i="4"/>
  <c r="F12106" i="4"/>
  <c r="F12105" i="4"/>
  <c r="F12104" i="4"/>
  <c r="F12103" i="4"/>
  <c r="F12102" i="4"/>
  <c r="F12101" i="4"/>
  <c r="F12100" i="4"/>
  <c r="F12099" i="4"/>
  <c r="F12098" i="4"/>
  <c r="F12097" i="4"/>
  <c r="F12096" i="4"/>
  <c r="F12095" i="4"/>
  <c r="F12094" i="4"/>
  <c r="F12093" i="4"/>
  <c r="F12092" i="4"/>
  <c r="F12091" i="4"/>
  <c r="F12090" i="4"/>
  <c r="F12089" i="4"/>
  <c r="F12088" i="4"/>
  <c r="F12087" i="4"/>
  <c r="F12086" i="4"/>
  <c r="F12085" i="4"/>
  <c r="F12084" i="4"/>
  <c r="F12083" i="4"/>
  <c r="F12082" i="4"/>
  <c r="F12081" i="4"/>
  <c r="F12080" i="4"/>
  <c r="F12079" i="4"/>
  <c r="F12078" i="4"/>
  <c r="F12077" i="4"/>
  <c r="F12076" i="4"/>
  <c r="F12075" i="4"/>
  <c r="F12074" i="4"/>
  <c r="F12073" i="4"/>
  <c r="F12072" i="4"/>
  <c r="F12071" i="4"/>
  <c r="F12070" i="4"/>
  <c r="F12069" i="4"/>
  <c r="F12068" i="4"/>
  <c r="F12067" i="4"/>
  <c r="F12066" i="4"/>
  <c r="F12065" i="4"/>
  <c r="F12064" i="4"/>
  <c r="F12063" i="4"/>
  <c r="F12062" i="4"/>
  <c r="F12061" i="4"/>
  <c r="F12060" i="4"/>
  <c r="F12059" i="4"/>
  <c r="F12058" i="4"/>
  <c r="F12057" i="4"/>
  <c r="F12056" i="4"/>
  <c r="F12055" i="4"/>
  <c r="F12054" i="4"/>
  <c r="F12053" i="4"/>
  <c r="F12052" i="4"/>
  <c r="F12051" i="4"/>
  <c r="F12050" i="4"/>
  <c r="F12049" i="4"/>
  <c r="F12048" i="4"/>
  <c r="F12047" i="4"/>
  <c r="F12046" i="4"/>
  <c r="F12045" i="4"/>
  <c r="F12044" i="4"/>
  <c r="F12043" i="4"/>
  <c r="F12042" i="4"/>
  <c r="F12041" i="4"/>
  <c r="F12040" i="4"/>
  <c r="F12039" i="4"/>
  <c r="F12038" i="4"/>
  <c r="F12037" i="4"/>
  <c r="F12036" i="4"/>
  <c r="F12035" i="4"/>
  <c r="F12034" i="4"/>
  <c r="F12033" i="4"/>
  <c r="F12032" i="4"/>
  <c r="F12031" i="4"/>
  <c r="F12030" i="4"/>
  <c r="F12029" i="4"/>
  <c r="F12028" i="4"/>
  <c r="F12027" i="4"/>
  <c r="F12026" i="4"/>
  <c r="F12025" i="4"/>
  <c r="F12024" i="4"/>
  <c r="F12023" i="4"/>
  <c r="F12022" i="4"/>
  <c r="F12021" i="4"/>
  <c r="F12020" i="4"/>
  <c r="F12019" i="4"/>
  <c r="F12018" i="4"/>
  <c r="F12017" i="4"/>
  <c r="F12016" i="4"/>
  <c r="F12015" i="4"/>
  <c r="F12014" i="4"/>
  <c r="F12013" i="4"/>
  <c r="F12012" i="4"/>
  <c r="F12011" i="4"/>
  <c r="F12010" i="4"/>
  <c r="F12009" i="4"/>
  <c r="F12008" i="4"/>
  <c r="F12007" i="4"/>
  <c r="F12006" i="4"/>
  <c r="F12005" i="4"/>
  <c r="F12004" i="4"/>
  <c r="F12003" i="4"/>
  <c r="F12002" i="4"/>
  <c r="F12001" i="4"/>
  <c r="F12000" i="4"/>
  <c r="F11999" i="4"/>
  <c r="F11998" i="4"/>
  <c r="F11997" i="4"/>
  <c r="F11996" i="4"/>
  <c r="F11995" i="4"/>
  <c r="F11994" i="4"/>
  <c r="F11993" i="4"/>
  <c r="F11992" i="4"/>
  <c r="F11991" i="4"/>
  <c r="F11990" i="4"/>
  <c r="F11989" i="4"/>
  <c r="F11988" i="4"/>
  <c r="F11987" i="4"/>
  <c r="F11986" i="4"/>
  <c r="F11985" i="4"/>
  <c r="F11984" i="4"/>
  <c r="F11983" i="4"/>
  <c r="F11982" i="4"/>
  <c r="F11981" i="4"/>
  <c r="F11980" i="4"/>
  <c r="F11979" i="4"/>
  <c r="F11978" i="4"/>
  <c r="F11977" i="4"/>
  <c r="F11976" i="4"/>
  <c r="F11975" i="4"/>
  <c r="F11974" i="4"/>
  <c r="F11973" i="4"/>
  <c r="F11972" i="4"/>
  <c r="F11971" i="4"/>
  <c r="F11970" i="4"/>
  <c r="F11969" i="4"/>
  <c r="F11968" i="4"/>
  <c r="F11967" i="4"/>
  <c r="F11966" i="4"/>
  <c r="F11965" i="4"/>
  <c r="F11964" i="4"/>
  <c r="F11963" i="4"/>
  <c r="F11962" i="4"/>
  <c r="F11961" i="4"/>
  <c r="F11960" i="4"/>
  <c r="F11959" i="4"/>
  <c r="F11958" i="4"/>
  <c r="F11957" i="4"/>
  <c r="F11956" i="4"/>
  <c r="F11955" i="4"/>
  <c r="F11954" i="4"/>
  <c r="F11953" i="4"/>
  <c r="F11952" i="4"/>
  <c r="F11951" i="4"/>
  <c r="F11950" i="4"/>
  <c r="F11949" i="4"/>
  <c r="F11948" i="4"/>
  <c r="F11947" i="4"/>
  <c r="F11946" i="4"/>
  <c r="F11945" i="4"/>
  <c r="F11944" i="4"/>
  <c r="F11943" i="4"/>
  <c r="F11942" i="4"/>
  <c r="F11941" i="4"/>
  <c r="F11940" i="4"/>
  <c r="F11939" i="4"/>
  <c r="F11938" i="4"/>
  <c r="F11937" i="4"/>
  <c r="F11936" i="4"/>
  <c r="F11935" i="4"/>
  <c r="F11934" i="4"/>
  <c r="F11933" i="4"/>
  <c r="F11932" i="4"/>
  <c r="F11931" i="4"/>
  <c r="F11930" i="4"/>
  <c r="F11929" i="4"/>
  <c r="F11928" i="4"/>
  <c r="F11927" i="4"/>
  <c r="F11926" i="4"/>
  <c r="F11925" i="4"/>
  <c r="F11924" i="4"/>
  <c r="F11923" i="4"/>
  <c r="F11922" i="4"/>
  <c r="F11921" i="4"/>
  <c r="F11920" i="4"/>
  <c r="F11919" i="4"/>
  <c r="F11918" i="4"/>
  <c r="F11917" i="4"/>
  <c r="F11916" i="4"/>
  <c r="F11915" i="4"/>
  <c r="F11914" i="4"/>
  <c r="F11913" i="4"/>
  <c r="F11912" i="4"/>
  <c r="F11911" i="4"/>
  <c r="F11910" i="4"/>
  <c r="F11909" i="4"/>
  <c r="F11908" i="4"/>
  <c r="F11907" i="4"/>
  <c r="F11906" i="4"/>
  <c r="F11905" i="4"/>
  <c r="F11904" i="4"/>
  <c r="F11903" i="4"/>
  <c r="F11902" i="4"/>
  <c r="F11901" i="4"/>
  <c r="F11900" i="4"/>
  <c r="F11899" i="4"/>
  <c r="F11898" i="4"/>
  <c r="F11897" i="4"/>
  <c r="F11896" i="4"/>
  <c r="F11895" i="4"/>
  <c r="F11894" i="4"/>
  <c r="F11893" i="4"/>
  <c r="F11892" i="4"/>
  <c r="F11891" i="4"/>
  <c r="F11890" i="4"/>
  <c r="F11889" i="4"/>
  <c r="F11888" i="4"/>
  <c r="F11887" i="4"/>
  <c r="F11886" i="4"/>
  <c r="F11885" i="4"/>
  <c r="F11884" i="4"/>
  <c r="F11883" i="4"/>
  <c r="F11882" i="4"/>
  <c r="F11881" i="4"/>
  <c r="F11880" i="4"/>
  <c r="F11879" i="4"/>
  <c r="F11878" i="4"/>
  <c r="F11877" i="4"/>
  <c r="F11876" i="4"/>
  <c r="F11875" i="4"/>
  <c r="F11874" i="4"/>
  <c r="F11873" i="4"/>
  <c r="F11872" i="4"/>
  <c r="F11871" i="4"/>
  <c r="F11870" i="4"/>
  <c r="F11869" i="4"/>
  <c r="F11868" i="4"/>
  <c r="F11867" i="4"/>
  <c r="F11866" i="4"/>
  <c r="F11865" i="4"/>
  <c r="F11864" i="4"/>
  <c r="F11863" i="4"/>
  <c r="F11862" i="4"/>
  <c r="F11861" i="4"/>
  <c r="F11860" i="4"/>
  <c r="F11859" i="4"/>
  <c r="F11858" i="4"/>
  <c r="F11857" i="4"/>
  <c r="F11856" i="4"/>
  <c r="F11855" i="4"/>
  <c r="F11854" i="4"/>
  <c r="F11853" i="4"/>
  <c r="F11852" i="4"/>
  <c r="F11851" i="4"/>
  <c r="F11850" i="4"/>
  <c r="F11849" i="4"/>
  <c r="F11848" i="4"/>
  <c r="F11847" i="4"/>
  <c r="F11846" i="4"/>
  <c r="F11845" i="4"/>
  <c r="F11844" i="4"/>
  <c r="F11843" i="4"/>
  <c r="F11842" i="4"/>
  <c r="F11841" i="4"/>
  <c r="F11840" i="4"/>
  <c r="F11839" i="4"/>
  <c r="F11838" i="4"/>
  <c r="F11837" i="4"/>
  <c r="F11836" i="4"/>
  <c r="F11835" i="4"/>
  <c r="F11834" i="4"/>
  <c r="F11833" i="4"/>
  <c r="F11832" i="4"/>
  <c r="F11831" i="4"/>
  <c r="F11830" i="4"/>
  <c r="F11829" i="4"/>
  <c r="F11828" i="4"/>
  <c r="F11827" i="4"/>
  <c r="F11826" i="4"/>
  <c r="F11825" i="4"/>
  <c r="F11824" i="4"/>
  <c r="F11823" i="4"/>
  <c r="F11822" i="4"/>
  <c r="F11821" i="4"/>
  <c r="F11820" i="4"/>
  <c r="F11819" i="4"/>
  <c r="F11818" i="4"/>
  <c r="F11817" i="4"/>
  <c r="F11816" i="4"/>
  <c r="F11815" i="4"/>
  <c r="F11814" i="4"/>
  <c r="F11813" i="4"/>
  <c r="F11812" i="4"/>
  <c r="F11811" i="4"/>
  <c r="F11810" i="4"/>
  <c r="F11809" i="4"/>
  <c r="F11808" i="4"/>
  <c r="F11807" i="4"/>
  <c r="F11806" i="4"/>
  <c r="F11805" i="4"/>
  <c r="F11804" i="4"/>
  <c r="F11803" i="4"/>
  <c r="F11802" i="4"/>
  <c r="F11801" i="4"/>
  <c r="F11800" i="4"/>
  <c r="F11799" i="4"/>
  <c r="F11798" i="4"/>
  <c r="F11797" i="4"/>
  <c r="F11796" i="4"/>
  <c r="F11795" i="4"/>
  <c r="F11794" i="4"/>
  <c r="F11793" i="4"/>
  <c r="F11792" i="4"/>
  <c r="F11791" i="4"/>
  <c r="F11790" i="4"/>
  <c r="F11789" i="4"/>
  <c r="F11788" i="4"/>
  <c r="F11787" i="4"/>
  <c r="F11786" i="4"/>
  <c r="F11785" i="4"/>
  <c r="F11784" i="4"/>
  <c r="F11783" i="4"/>
  <c r="F11782" i="4"/>
  <c r="F11781" i="4"/>
  <c r="F11780" i="4"/>
  <c r="F11779" i="4"/>
  <c r="F11778" i="4"/>
  <c r="F11777" i="4"/>
  <c r="F11776" i="4"/>
  <c r="F11775" i="4"/>
  <c r="F11774" i="4"/>
  <c r="F11773" i="4"/>
  <c r="F11772" i="4"/>
  <c r="F11771" i="4"/>
  <c r="F11770" i="4"/>
  <c r="F11769" i="4"/>
  <c r="F11768" i="4"/>
  <c r="F11767" i="4"/>
  <c r="F11766" i="4"/>
  <c r="F11765" i="4"/>
  <c r="F11764" i="4"/>
  <c r="F11763" i="4"/>
  <c r="F11762" i="4"/>
  <c r="F11761" i="4"/>
  <c r="F11760" i="4"/>
  <c r="F11759" i="4"/>
  <c r="F11758" i="4"/>
  <c r="F11757" i="4"/>
  <c r="F11756" i="4"/>
  <c r="F11755" i="4"/>
  <c r="F11754" i="4"/>
  <c r="F11753" i="4"/>
  <c r="F11752" i="4"/>
  <c r="F11751" i="4"/>
  <c r="F11750" i="4"/>
  <c r="F11749" i="4"/>
  <c r="F11748" i="4"/>
  <c r="F11747" i="4"/>
  <c r="F11746" i="4"/>
  <c r="F11745" i="4"/>
  <c r="F11744" i="4"/>
  <c r="F11743" i="4"/>
  <c r="F11742" i="4"/>
  <c r="F11741" i="4"/>
  <c r="F11740" i="4"/>
  <c r="F11739" i="4"/>
  <c r="F11738" i="4"/>
  <c r="F11737" i="4"/>
  <c r="F11736" i="4"/>
  <c r="F11735" i="4"/>
  <c r="F11734" i="4"/>
  <c r="F11733" i="4"/>
  <c r="F11732" i="4"/>
  <c r="F11731" i="4"/>
  <c r="F11730" i="4"/>
  <c r="F11729" i="4"/>
  <c r="F11728" i="4"/>
  <c r="F11727" i="4"/>
  <c r="F11726" i="4"/>
  <c r="F11725" i="4"/>
  <c r="F11724" i="4"/>
  <c r="F11723" i="4"/>
  <c r="F11722" i="4"/>
  <c r="F11721" i="4"/>
  <c r="F11720" i="4"/>
  <c r="F11719" i="4"/>
  <c r="F11718" i="4"/>
  <c r="F11717" i="4"/>
  <c r="F11716" i="4"/>
  <c r="F11715" i="4"/>
  <c r="F11714" i="4"/>
  <c r="F11713" i="4"/>
  <c r="F11712" i="4"/>
  <c r="F11711" i="4"/>
  <c r="F11710" i="4"/>
  <c r="F11709" i="4"/>
  <c r="F11708" i="4"/>
  <c r="F11707" i="4"/>
  <c r="F11706" i="4"/>
  <c r="F11705" i="4"/>
  <c r="F11704" i="4"/>
  <c r="F11703" i="4"/>
  <c r="F11702" i="4"/>
  <c r="F11701" i="4"/>
  <c r="F11700" i="4"/>
  <c r="F11699" i="4"/>
  <c r="F11698" i="4"/>
  <c r="F11697" i="4"/>
  <c r="F11696" i="4"/>
  <c r="F11695" i="4"/>
  <c r="F11694" i="4"/>
  <c r="F11693" i="4"/>
  <c r="F11692" i="4"/>
  <c r="F11691" i="4"/>
  <c r="F11690" i="4"/>
  <c r="F11689" i="4"/>
  <c r="F11688" i="4"/>
  <c r="F11687" i="4"/>
  <c r="F11686" i="4"/>
  <c r="F11685" i="4"/>
  <c r="F11684" i="4"/>
  <c r="F11683" i="4"/>
  <c r="F11682" i="4"/>
  <c r="F11681" i="4"/>
  <c r="F11680" i="4"/>
  <c r="F11679" i="4"/>
  <c r="F11678" i="4"/>
  <c r="F11677" i="4"/>
  <c r="F11676" i="4"/>
  <c r="F11675" i="4"/>
  <c r="F11674" i="4"/>
  <c r="F11673" i="4"/>
  <c r="F11672" i="4"/>
  <c r="F11671" i="4"/>
  <c r="F11670" i="4"/>
  <c r="F11669" i="4"/>
  <c r="F11668" i="4"/>
  <c r="F11667" i="4"/>
  <c r="F11666" i="4"/>
  <c r="F11665" i="4"/>
  <c r="F11664" i="4"/>
  <c r="F11663" i="4"/>
  <c r="F11662" i="4"/>
  <c r="F11661" i="4"/>
  <c r="F11660" i="4"/>
  <c r="F11659" i="4"/>
  <c r="F11658" i="4"/>
  <c r="F11657" i="4"/>
  <c r="F11656" i="4"/>
  <c r="F11655" i="4"/>
  <c r="F11654" i="4"/>
  <c r="F11653" i="4"/>
  <c r="F11652" i="4"/>
  <c r="F11651" i="4"/>
  <c r="F11650" i="4"/>
  <c r="F11649" i="4"/>
  <c r="F11648" i="4"/>
  <c r="F11647" i="4"/>
  <c r="F11646" i="4"/>
  <c r="F11645" i="4"/>
  <c r="F11644" i="4"/>
  <c r="F11643" i="4"/>
  <c r="F11642" i="4"/>
  <c r="F11641" i="4"/>
  <c r="F11640" i="4"/>
  <c r="F11639" i="4"/>
  <c r="F11638" i="4"/>
  <c r="F11637" i="4"/>
  <c r="F11636" i="4"/>
  <c r="F11635" i="4"/>
  <c r="F11634" i="4"/>
  <c r="F11633" i="4"/>
  <c r="F11632" i="4"/>
  <c r="F11631" i="4"/>
  <c r="F11630" i="4"/>
  <c r="F11629" i="4"/>
  <c r="F11628" i="4"/>
  <c r="F11627" i="4"/>
  <c r="F11626" i="4"/>
  <c r="F11625" i="4"/>
  <c r="F11624" i="4"/>
  <c r="F11623" i="4"/>
  <c r="F11622" i="4"/>
  <c r="F11621" i="4"/>
  <c r="F11620" i="4"/>
  <c r="F11619" i="4"/>
  <c r="F11618" i="4"/>
  <c r="F11617" i="4"/>
  <c r="F11616" i="4"/>
  <c r="F11615" i="4"/>
  <c r="F11614" i="4"/>
  <c r="F11613" i="4"/>
  <c r="F11612" i="4"/>
  <c r="F11611" i="4"/>
  <c r="F11610" i="4"/>
  <c r="F11609" i="4"/>
  <c r="F11608" i="4"/>
  <c r="F11607" i="4"/>
  <c r="F11606" i="4"/>
  <c r="F11605" i="4"/>
  <c r="F11604" i="4"/>
  <c r="F11603" i="4"/>
  <c r="F11602" i="4"/>
  <c r="F11601" i="4"/>
  <c r="F11600" i="4"/>
  <c r="F11599" i="4"/>
  <c r="F11598" i="4"/>
  <c r="F11597" i="4"/>
  <c r="F11596" i="4"/>
  <c r="F11595" i="4"/>
  <c r="F11594" i="4"/>
  <c r="F11593" i="4"/>
  <c r="F11592" i="4"/>
  <c r="F11591" i="4"/>
  <c r="F11590" i="4"/>
  <c r="F11589" i="4"/>
  <c r="F11588" i="4"/>
  <c r="F11587" i="4"/>
  <c r="F11586" i="4"/>
  <c r="F11585" i="4"/>
  <c r="F11584" i="4"/>
  <c r="F11583" i="4"/>
  <c r="F11582" i="4"/>
  <c r="F11581" i="4"/>
  <c r="F11580" i="4"/>
  <c r="F11579" i="4"/>
  <c r="F11578" i="4"/>
  <c r="F11577" i="4"/>
  <c r="F11576" i="4"/>
  <c r="F11575" i="4"/>
  <c r="F11574" i="4"/>
  <c r="F11573" i="4"/>
  <c r="F11572" i="4"/>
  <c r="F11571" i="4"/>
  <c r="F11570" i="4"/>
  <c r="F11569" i="4"/>
  <c r="F11568" i="4"/>
  <c r="F11567" i="4"/>
  <c r="F11566" i="4"/>
  <c r="F11565" i="4"/>
  <c r="F11564" i="4"/>
  <c r="F11563" i="4"/>
  <c r="F11562" i="4"/>
  <c r="F11561" i="4"/>
  <c r="F11560" i="4"/>
  <c r="F11559" i="4"/>
  <c r="F11558" i="4"/>
  <c r="F11557" i="4"/>
  <c r="F11556" i="4"/>
  <c r="F11555" i="4"/>
  <c r="F11554" i="4"/>
  <c r="F11553" i="4"/>
  <c r="F11552" i="4"/>
  <c r="F11551" i="4"/>
  <c r="F11550" i="4"/>
  <c r="F11549" i="4"/>
  <c r="F11548" i="4"/>
  <c r="F11547" i="4"/>
  <c r="F11546" i="4"/>
  <c r="F11545" i="4"/>
  <c r="F11544" i="4"/>
  <c r="F11543" i="4"/>
  <c r="F11542" i="4"/>
  <c r="F11541" i="4"/>
  <c r="F11540" i="4"/>
  <c r="F11539" i="4"/>
  <c r="F11538" i="4"/>
  <c r="F11537" i="4"/>
  <c r="F11536" i="4"/>
  <c r="F11535" i="4"/>
  <c r="F11534" i="4"/>
  <c r="F11533" i="4"/>
  <c r="F11532" i="4"/>
  <c r="F11531" i="4"/>
  <c r="F11530" i="4"/>
  <c r="F11529" i="4"/>
  <c r="F11528" i="4"/>
  <c r="F11527" i="4"/>
  <c r="F11526" i="4"/>
  <c r="F11525" i="4"/>
  <c r="F11524" i="4"/>
  <c r="F11523" i="4"/>
  <c r="F11522" i="4"/>
  <c r="F11521" i="4"/>
  <c r="F11520" i="4"/>
  <c r="F11519" i="4"/>
  <c r="F11518" i="4"/>
  <c r="F11517" i="4"/>
  <c r="F11516" i="4"/>
  <c r="F11515" i="4"/>
  <c r="F11514" i="4"/>
  <c r="F11513" i="4"/>
  <c r="F11512" i="4"/>
  <c r="F11511" i="4"/>
  <c r="F11510" i="4"/>
  <c r="F11509" i="4"/>
  <c r="F11508" i="4"/>
  <c r="F11507" i="4"/>
  <c r="F11506" i="4"/>
  <c r="F11505" i="4"/>
  <c r="F11504" i="4"/>
  <c r="F11503" i="4"/>
  <c r="F11502" i="4"/>
  <c r="F11501" i="4"/>
  <c r="F11500" i="4"/>
  <c r="F11499" i="4"/>
  <c r="F11498" i="4"/>
  <c r="F11497" i="4"/>
  <c r="F11496" i="4"/>
  <c r="F11495" i="4"/>
  <c r="F11494" i="4"/>
  <c r="F11493" i="4"/>
  <c r="F11492" i="4"/>
  <c r="F11491" i="4"/>
  <c r="F11490" i="4"/>
  <c r="F11489" i="4"/>
  <c r="F11488" i="4"/>
  <c r="F11487" i="4"/>
  <c r="F11486" i="4"/>
  <c r="F11485" i="4"/>
  <c r="F11484" i="4"/>
  <c r="F11483" i="4"/>
  <c r="F11482" i="4"/>
  <c r="F11481" i="4"/>
  <c r="F11480" i="4"/>
  <c r="F11479" i="4"/>
  <c r="F11478" i="4"/>
  <c r="F11477" i="4"/>
  <c r="F11476" i="4"/>
  <c r="F11475" i="4"/>
  <c r="F11474" i="4"/>
  <c r="F11473" i="4"/>
  <c r="F11472" i="4"/>
  <c r="F11471" i="4"/>
  <c r="F11470" i="4"/>
  <c r="F11469" i="4"/>
  <c r="F11468" i="4"/>
  <c r="F11467" i="4"/>
  <c r="F11466" i="4"/>
  <c r="F11465" i="4"/>
  <c r="F11464" i="4"/>
  <c r="F11463" i="4"/>
  <c r="F11462" i="4"/>
  <c r="F11461" i="4"/>
  <c r="F11460" i="4"/>
  <c r="F11459" i="4"/>
  <c r="F11458" i="4"/>
  <c r="F11457" i="4"/>
  <c r="F11456" i="4"/>
  <c r="F11455" i="4"/>
  <c r="F11454" i="4"/>
  <c r="F11453" i="4"/>
  <c r="F11452" i="4"/>
  <c r="F11451" i="4"/>
  <c r="F11450" i="4"/>
  <c r="F11449" i="4"/>
  <c r="F11448" i="4"/>
  <c r="F11447" i="4"/>
  <c r="F11446" i="4"/>
  <c r="F11445" i="4"/>
  <c r="F11444" i="4"/>
  <c r="F11443" i="4"/>
  <c r="F11442" i="4"/>
  <c r="F11441" i="4"/>
  <c r="F11440" i="4"/>
  <c r="F11439" i="4"/>
  <c r="F11438" i="4"/>
  <c r="F11437" i="4"/>
  <c r="F11436" i="4"/>
  <c r="F11435" i="4"/>
  <c r="F11434" i="4"/>
  <c r="F11433" i="4"/>
  <c r="F11432" i="4"/>
  <c r="F11431" i="4"/>
  <c r="F11430" i="4"/>
  <c r="F11429" i="4"/>
  <c r="F11428" i="4"/>
  <c r="F11427" i="4"/>
  <c r="F11426" i="4"/>
  <c r="F11425" i="4"/>
  <c r="F11424" i="4"/>
  <c r="F11423" i="4"/>
  <c r="F11422" i="4"/>
  <c r="F11421" i="4"/>
  <c r="F11420" i="4"/>
  <c r="F11419" i="4"/>
  <c r="F11418" i="4"/>
  <c r="F11417" i="4"/>
  <c r="F11416" i="4"/>
  <c r="F11415" i="4"/>
  <c r="F11414" i="4"/>
  <c r="F11413" i="4"/>
  <c r="F11412" i="4"/>
  <c r="F11411" i="4"/>
  <c r="F11410" i="4"/>
  <c r="F11409" i="4"/>
  <c r="F11408" i="4"/>
  <c r="F11407" i="4"/>
  <c r="F11406" i="4"/>
  <c r="F11405" i="4"/>
  <c r="F11404" i="4"/>
  <c r="F11403" i="4"/>
  <c r="F11402" i="4"/>
  <c r="F11401" i="4"/>
  <c r="F11400" i="4"/>
  <c r="F11399" i="4"/>
  <c r="F11398" i="4"/>
  <c r="F11397" i="4"/>
  <c r="F11396" i="4"/>
  <c r="F11395" i="4"/>
  <c r="F11394" i="4"/>
  <c r="F11393" i="4"/>
  <c r="F11392" i="4"/>
  <c r="F11391" i="4"/>
  <c r="F11390" i="4"/>
  <c r="F11389" i="4"/>
  <c r="F11388" i="4"/>
  <c r="F11387" i="4"/>
  <c r="F11386" i="4"/>
  <c r="F11385" i="4"/>
  <c r="F11384" i="4"/>
  <c r="F11383" i="4"/>
  <c r="F11382" i="4"/>
  <c r="F11381" i="4"/>
  <c r="F11380" i="4"/>
  <c r="F11379" i="4"/>
  <c r="F11378" i="4"/>
  <c r="F11377" i="4"/>
  <c r="F11376" i="4"/>
  <c r="F11375" i="4"/>
  <c r="F11374" i="4"/>
  <c r="F11373" i="4"/>
  <c r="F11372" i="4"/>
  <c r="F11371" i="4"/>
  <c r="F11370" i="4"/>
  <c r="F11369" i="4"/>
  <c r="F11368" i="4"/>
  <c r="F11367" i="4"/>
  <c r="F11366" i="4"/>
  <c r="F11365" i="4"/>
  <c r="F11364" i="4"/>
  <c r="F11363" i="4"/>
  <c r="F11362" i="4"/>
  <c r="F11361" i="4"/>
  <c r="F11360" i="4"/>
  <c r="F11359" i="4"/>
  <c r="F11358" i="4"/>
  <c r="F11357" i="4"/>
  <c r="F11356" i="4"/>
  <c r="F11355" i="4"/>
  <c r="F11354" i="4"/>
  <c r="F11353" i="4"/>
  <c r="F11352" i="4"/>
  <c r="F11351" i="4"/>
  <c r="F11350" i="4"/>
  <c r="F11349" i="4"/>
  <c r="F11348" i="4"/>
  <c r="F11347" i="4"/>
  <c r="F11346" i="4"/>
  <c r="F11345" i="4"/>
  <c r="F11344" i="4"/>
  <c r="F11343" i="4"/>
  <c r="F11342" i="4"/>
  <c r="F11341" i="4"/>
  <c r="F11340" i="4"/>
  <c r="F11339" i="4"/>
  <c r="F11338" i="4"/>
  <c r="F11337" i="4"/>
  <c r="F11336" i="4"/>
  <c r="F11335" i="4"/>
  <c r="F11334" i="4"/>
  <c r="F11333" i="4"/>
  <c r="F11332" i="4"/>
  <c r="F11331" i="4"/>
  <c r="F11330" i="4"/>
  <c r="F11329" i="4"/>
  <c r="F11328" i="4"/>
  <c r="F11327" i="4"/>
  <c r="F11326" i="4"/>
  <c r="F11325" i="4"/>
  <c r="F11324" i="4"/>
  <c r="F11323" i="4"/>
  <c r="F11322" i="4"/>
  <c r="F11321" i="4"/>
  <c r="F11320" i="4"/>
  <c r="F11319" i="4"/>
  <c r="F11318" i="4"/>
  <c r="F11317" i="4"/>
  <c r="F11316" i="4"/>
  <c r="F11315" i="4"/>
  <c r="F11314" i="4"/>
  <c r="F11313" i="4"/>
  <c r="F11312" i="4"/>
  <c r="F11311" i="4"/>
  <c r="F11310" i="4"/>
  <c r="F11309" i="4"/>
  <c r="F11308" i="4"/>
  <c r="F11307" i="4"/>
  <c r="F11306" i="4"/>
  <c r="F11305" i="4"/>
  <c r="F11304" i="4"/>
  <c r="F11303" i="4"/>
  <c r="F11302" i="4"/>
  <c r="F11301" i="4"/>
  <c r="F11300" i="4"/>
  <c r="F11299" i="4"/>
  <c r="F11298" i="4"/>
  <c r="F11297" i="4"/>
  <c r="F11296" i="4"/>
  <c r="F11295" i="4"/>
  <c r="F11294" i="4"/>
  <c r="F11293" i="4"/>
  <c r="F11292" i="4"/>
  <c r="F11291" i="4"/>
  <c r="F11290" i="4"/>
  <c r="F11289" i="4"/>
  <c r="F11288" i="4"/>
  <c r="F11287" i="4"/>
  <c r="F11286" i="4"/>
  <c r="F11285" i="4"/>
  <c r="F11284" i="4"/>
  <c r="F11283" i="4"/>
  <c r="F11282" i="4"/>
  <c r="F11281" i="4"/>
  <c r="F11280" i="4"/>
  <c r="F11279" i="4"/>
  <c r="F11278" i="4"/>
  <c r="F11277" i="4"/>
  <c r="F11276" i="4"/>
  <c r="F11275" i="4"/>
  <c r="F11274" i="4"/>
  <c r="F11273" i="4"/>
  <c r="F11272" i="4"/>
  <c r="F11271" i="4"/>
  <c r="F11270" i="4"/>
  <c r="F11269" i="4"/>
  <c r="F11268" i="4"/>
  <c r="F11267" i="4"/>
  <c r="F11266" i="4"/>
  <c r="F11265" i="4"/>
  <c r="F11264" i="4"/>
  <c r="F11263" i="4"/>
  <c r="F11262" i="4"/>
  <c r="F11261" i="4"/>
  <c r="F11260" i="4"/>
  <c r="F11259" i="4"/>
  <c r="F11258" i="4"/>
  <c r="F11257" i="4"/>
  <c r="F11256" i="4"/>
  <c r="F11255" i="4"/>
  <c r="F11254" i="4"/>
  <c r="F11253" i="4"/>
  <c r="F11252" i="4"/>
  <c r="F11251" i="4"/>
  <c r="F11250" i="4"/>
  <c r="F11249" i="4"/>
  <c r="F11248" i="4"/>
  <c r="F11247" i="4"/>
  <c r="F11246" i="4"/>
  <c r="F11245" i="4"/>
  <c r="F11244" i="4"/>
  <c r="F11243" i="4"/>
  <c r="F11242" i="4"/>
  <c r="F11241" i="4"/>
  <c r="F11240" i="4"/>
  <c r="F11239" i="4"/>
  <c r="F11238" i="4"/>
  <c r="F11237" i="4"/>
  <c r="F11236" i="4"/>
  <c r="F11235" i="4"/>
  <c r="F11234" i="4"/>
  <c r="F11233" i="4"/>
  <c r="F11232" i="4"/>
  <c r="F11231" i="4"/>
  <c r="F11230" i="4"/>
  <c r="F11229" i="4"/>
  <c r="F11228" i="4"/>
  <c r="F11227" i="4"/>
  <c r="F11226" i="4"/>
  <c r="F11225" i="4"/>
  <c r="F11224" i="4"/>
  <c r="F11223" i="4"/>
  <c r="F11222" i="4"/>
  <c r="F11221" i="4"/>
  <c r="F11220" i="4"/>
  <c r="F11219" i="4"/>
  <c r="F11218" i="4"/>
  <c r="F11217" i="4"/>
  <c r="F11216" i="4"/>
  <c r="F11215" i="4"/>
  <c r="F11214" i="4"/>
  <c r="F11213" i="4"/>
  <c r="F11212" i="4"/>
  <c r="F11211" i="4"/>
  <c r="F11210" i="4"/>
  <c r="F11209" i="4"/>
  <c r="F11208" i="4"/>
  <c r="F11207" i="4"/>
  <c r="F11206" i="4"/>
  <c r="F11205" i="4"/>
  <c r="F11204" i="4"/>
  <c r="F11203" i="4"/>
  <c r="F11202" i="4"/>
  <c r="F11201" i="4"/>
  <c r="F11200" i="4"/>
  <c r="F11199" i="4"/>
  <c r="F11198" i="4"/>
  <c r="F11197" i="4"/>
  <c r="F11196" i="4"/>
  <c r="F11195" i="4"/>
  <c r="F11194" i="4"/>
  <c r="F11193" i="4"/>
  <c r="F11192" i="4"/>
  <c r="F11191" i="4"/>
  <c r="F11190" i="4"/>
  <c r="F11189" i="4"/>
  <c r="F11188" i="4"/>
  <c r="F11187" i="4"/>
  <c r="F11186" i="4"/>
  <c r="F11185" i="4"/>
  <c r="F11184" i="4"/>
  <c r="F11183" i="4"/>
  <c r="F11182" i="4"/>
  <c r="F11181" i="4"/>
  <c r="F11180" i="4"/>
  <c r="F11179" i="4"/>
  <c r="F11178" i="4"/>
  <c r="F11177" i="4"/>
  <c r="F11176" i="4"/>
  <c r="F11175" i="4"/>
  <c r="F11174" i="4"/>
  <c r="F11173" i="4"/>
  <c r="F11172" i="4"/>
  <c r="F11171" i="4"/>
  <c r="F11170" i="4"/>
  <c r="F11169" i="4"/>
  <c r="F11168" i="4"/>
  <c r="F11167" i="4"/>
  <c r="F11166" i="4"/>
  <c r="F11165" i="4"/>
  <c r="F11164" i="4"/>
  <c r="F11163" i="4"/>
  <c r="F11162" i="4"/>
  <c r="F11161" i="4"/>
  <c r="F11160" i="4"/>
  <c r="F11159" i="4"/>
  <c r="F11158" i="4"/>
  <c r="F11157" i="4"/>
  <c r="F11156" i="4"/>
  <c r="F11155" i="4"/>
  <c r="F11154" i="4"/>
  <c r="F11153" i="4"/>
  <c r="F11152" i="4"/>
  <c r="F11151" i="4"/>
  <c r="F11150" i="4"/>
  <c r="F11149" i="4"/>
  <c r="F11148" i="4"/>
  <c r="F11147" i="4"/>
  <c r="F11146" i="4"/>
  <c r="F11145" i="4"/>
  <c r="F11144" i="4"/>
  <c r="F11143" i="4"/>
  <c r="F11142" i="4"/>
  <c r="F11141" i="4"/>
  <c r="F11140" i="4"/>
  <c r="F11139" i="4"/>
  <c r="F11138" i="4"/>
  <c r="F11137" i="4"/>
  <c r="F11136" i="4"/>
  <c r="F11135" i="4"/>
  <c r="F11134" i="4"/>
  <c r="F11133" i="4"/>
  <c r="F11132" i="4"/>
  <c r="F11131" i="4"/>
  <c r="F11130" i="4"/>
  <c r="F11129" i="4"/>
  <c r="F11128" i="4"/>
  <c r="F11127" i="4"/>
  <c r="F11126" i="4"/>
  <c r="F11125" i="4"/>
  <c r="F11124" i="4"/>
  <c r="F11123" i="4"/>
  <c r="F11122" i="4"/>
  <c r="F11121" i="4"/>
  <c r="F11120" i="4"/>
  <c r="F11119" i="4"/>
  <c r="F11118" i="4"/>
  <c r="F11117" i="4"/>
  <c r="F11116" i="4"/>
  <c r="F11115" i="4"/>
  <c r="F11114" i="4"/>
  <c r="F11113" i="4"/>
  <c r="F11112" i="4"/>
  <c r="F11111" i="4"/>
  <c r="F11110" i="4"/>
  <c r="F11109" i="4"/>
  <c r="F11108" i="4"/>
  <c r="F11107" i="4"/>
  <c r="F11106" i="4"/>
  <c r="F11105" i="4"/>
  <c r="F11104" i="4"/>
  <c r="F11103" i="4"/>
  <c r="F11102" i="4"/>
  <c r="F11101" i="4"/>
  <c r="F11100" i="4"/>
  <c r="F11099" i="4"/>
  <c r="F11098" i="4"/>
  <c r="F11097" i="4"/>
  <c r="F11096" i="4"/>
  <c r="F11095" i="4"/>
  <c r="F11094" i="4"/>
  <c r="F11093" i="4"/>
  <c r="F11092" i="4"/>
  <c r="F11091" i="4"/>
  <c r="F11090" i="4"/>
  <c r="F11089" i="4"/>
  <c r="F11088" i="4"/>
  <c r="F11087" i="4"/>
  <c r="F11086" i="4"/>
  <c r="F11085" i="4"/>
  <c r="F11084" i="4"/>
  <c r="F11083" i="4"/>
  <c r="F11082" i="4"/>
  <c r="F11081" i="4"/>
  <c r="F11080" i="4"/>
  <c r="F11079" i="4"/>
  <c r="F11078" i="4"/>
  <c r="F11077" i="4"/>
  <c r="F11076" i="4"/>
  <c r="F11075" i="4"/>
  <c r="F11074" i="4"/>
  <c r="F11073" i="4"/>
  <c r="F11072" i="4"/>
  <c r="F11071" i="4"/>
  <c r="F11070" i="4"/>
  <c r="F11069" i="4"/>
  <c r="F11068" i="4"/>
  <c r="F11067" i="4"/>
  <c r="F11066" i="4"/>
  <c r="F11065" i="4"/>
  <c r="F11064" i="4"/>
  <c r="F11063" i="4"/>
  <c r="F11062" i="4"/>
  <c r="F11061" i="4"/>
  <c r="F11060" i="4"/>
  <c r="F11059" i="4"/>
  <c r="F11058" i="4"/>
  <c r="F11057" i="4"/>
  <c r="F11056" i="4"/>
  <c r="F11055" i="4"/>
  <c r="F11054" i="4"/>
  <c r="F11053" i="4"/>
  <c r="F11052" i="4"/>
  <c r="F11051" i="4"/>
  <c r="F11050" i="4"/>
  <c r="F11049" i="4"/>
  <c r="F11048" i="4"/>
  <c r="F11047" i="4"/>
  <c r="F11046" i="4"/>
  <c r="F11045" i="4"/>
  <c r="F11044" i="4"/>
  <c r="F11043" i="4"/>
  <c r="F11042" i="4"/>
  <c r="F11041" i="4"/>
  <c r="F11040" i="4"/>
  <c r="F11039" i="4"/>
  <c r="F11038" i="4"/>
  <c r="F11037" i="4"/>
  <c r="F11036" i="4"/>
  <c r="F11035" i="4"/>
  <c r="F11034" i="4"/>
  <c r="F11033" i="4"/>
  <c r="F11032" i="4"/>
  <c r="F11031" i="4"/>
  <c r="F11030" i="4"/>
  <c r="F11029" i="4"/>
  <c r="F11028" i="4"/>
  <c r="F11027" i="4"/>
  <c r="F11026" i="4"/>
  <c r="F11025" i="4"/>
  <c r="F11024" i="4"/>
  <c r="F11023" i="4"/>
  <c r="F11022" i="4"/>
  <c r="F11021" i="4"/>
  <c r="F11020" i="4"/>
  <c r="F11019" i="4"/>
  <c r="F11018" i="4"/>
  <c r="F11017" i="4"/>
  <c r="F11016" i="4"/>
  <c r="F11015" i="4"/>
  <c r="F11014" i="4"/>
  <c r="F11013" i="4"/>
  <c r="F11012" i="4"/>
  <c r="F11011" i="4"/>
  <c r="F11010" i="4"/>
  <c r="F11009" i="4"/>
  <c r="F11008" i="4"/>
  <c r="F11007" i="4"/>
  <c r="F11006" i="4"/>
  <c r="F11005" i="4"/>
  <c r="F11004" i="4"/>
  <c r="F11003" i="4"/>
  <c r="F11002" i="4"/>
  <c r="F11001" i="4"/>
  <c r="F11000" i="4"/>
  <c r="F10999" i="4"/>
  <c r="F10998" i="4"/>
  <c r="F10997" i="4"/>
  <c r="F10996" i="4"/>
  <c r="F10995" i="4"/>
  <c r="F10994" i="4"/>
  <c r="F10993" i="4"/>
  <c r="F10992" i="4"/>
  <c r="F10991" i="4"/>
  <c r="F10990" i="4"/>
  <c r="F10989" i="4"/>
  <c r="F10988" i="4"/>
  <c r="F10987" i="4"/>
  <c r="F10986" i="4"/>
  <c r="F10985" i="4"/>
  <c r="F10984" i="4"/>
  <c r="F10983" i="4"/>
  <c r="F10982" i="4"/>
  <c r="F10981" i="4"/>
  <c r="F10980" i="4"/>
  <c r="F10979" i="4"/>
  <c r="F10978" i="4"/>
  <c r="F10977" i="4"/>
  <c r="F10976" i="4"/>
  <c r="F10975" i="4"/>
  <c r="F10974" i="4"/>
  <c r="F10973" i="4"/>
  <c r="F10972" i="4"/>
  <c r="F10971" i="4"/>
  <c r="F10970" i="4"/>
  <c r="F10969" i="4"/>
  <c r="F10968" i="4"/>
  <c r="F10967" i="4"/>
  <c r="F10966" i="4"/>
  <c r="F10965" i="4"/>
  <c r="F10964" i="4"/>
  <c r="F10963" i="4"/>
  <c r="F10962" i="4"/>
  <c r="F10961" i="4"/>
  <c r="F10960" i="4"/>
  <c r="F10959" i="4"/>
  <c r="F10958" i="4"/>
  <c r="F10957" i="4"/>
  <c r="F10956" i="4"/>
  <c r="F10955" i="4"/>
  <c r="F10954" i="4"/>
  <c r="F10953" i="4"/>
  <c r="F10952" i="4"/>
  <c r="F10951" i="4"/>
  <c r="F10950" i="4"/>
  <c r="F10949" i="4"/>
  <c r="F10948" i="4"/>
  <c r="F10947" i="4"/>
  <c r="F10946" i="4"/>
  <c r="F10945" i="4"/>
  <c r="F10944" i="4"/>
  <c r="F10943" i="4"/>
  <c r="F10942" i="4"/>
  <c r="F10941" i="4"/>
  <c r="F10940" i="4"/>
  <c r="F10939" i="4"/>
  <c r="F10938" i="4"/>
  <c r="F10937" i="4"/>
  <c r="F10936" i="4"/>
  <c r="F10935" i="4"/>
  <c r="F10934" i="4"/>
  <c r="F10933" i="4"/>
  <c r="F10932" i="4"/>
  <c r="F10931" i="4"/>
  <c r="F10930" i="4"/>
  <c r="F10929" i="4"/>
  <c r="F10928" i="4"/>
  <c r="F10927" i="4"/>
  <c r="F10926" i="4"/>
  <c r="F10925" i="4"/>
  <c r="F10924" i="4"/>
  <c r="F10923" i="4"/>
  <c r="F10922" i="4"/>
  <c r="F10921" i="4"/>
  <c r="F10920" i="4"/>
  <c r="F10919" i="4"/>
  <c r="F10918" i="4"/>
  <c r="F10917" i="4"/>
  <c r="F10916" i="4"/>
  <c r="F10915" i="4"/>
  <c r="F10914" i="4"/>
  <c r="F10913" i="4"/>
  <c r="F10912" i="4"/>
  <c r="F10911" i="4"/>
  <c r="F10910" i="4"/>
  <c r="F10909" i="4"/>
  <c r="F10908" i="4"/>
  <c r="F10907" i="4"/>
  <c r="F10906" i="4"/>
  <c r="F10905" i="4"/>
  <c r="F10904" i="4"/>
  <c r="F10903" i="4"/>
  <c r="F10902" i="4"/>
  <c r="F10901" i="4"/>
  <c r="F10900" i="4"/>
  <c r="F10899" i="4"/>
  <c r="F10898" i="4"/>
  <c r="F10897" i="4"/>
  <c r="F10896" i="4"/>
  <c r="F10895" i="4"/>
  <c r="F10894" i="4"/>
  <c r="F10893" i="4"/>
  <c r="F10892" i="4"/>
  <c r="F10891" i="4"/>
  <c r="F10890" i="4"/>
  <c r="F10889" i="4"/>
  <c r="F10888" i="4"/>
  <c r="F10887" i="4"/>
  <c r="F10886" i="4"/>
  <c r="F10885" i="4"/>
  <c r="F10884" i="4"/>
  <c r="F10883" i="4"/>
  <c r="F10882" i="4"/>
  <c r="F10881" i="4"/>
  <c r="F10880" i="4"/>
  <c r="F10879" i="4"/>
  <c r="F10878" i="4"/>
  <c r="F10877" i="4"/>
  <c r="F10876" i="4"/>
  <c r="F10875" i="4"/>
  <c r="F10874" i="4"/>
  <c r="F10873" i="4"/>
  <c r="F10872" i="4"/>
  <c r="F10871" i="4"/>
  <c r="F10870" i="4"/>
  <c r="F10869" i="4"/>
  <c r="F10868" i="4"/>
  <c r="F10867" i="4"/>
  <c r="F10866" i="4"/>
  <c r="F10865" i="4"/>
  <c r="F10864" i="4"/>
  <c r="F10863" i="4"/>
  <c r="F10862" i="4"/>
  <c r="F10861" i="4"/>
  <c r="F10860" i="4"/>
  <c r="F10859" i="4"/>
  <c r="F10858" i="4"/>
  <c r="F10857" i="4"/>
  <c r="F10856" i="4"/>
  <c r="F10855" i="4"/>
  <c r="F10854" i="4"/>
  <c r="F10853" i="4"/>
  <c r="F10852" i="4"/>
  <c r="F10851" i="4"/>
  <c r="F10850" i="4"/>
  <c r="F10849" i="4"/>
  <c r="F10848" i="4"/>
  <c r="F10847" i="4"/>
  <c r="F10846" i="4"/>
  <c r="F10845" i="4"/>
  <c r="F10844" i="4"/>
  <c r="F10843" i="4"/>
  <c r="F10842" i="4"/>
  <c r="F10841" i="4"/>
  <c r="F10840" i="4"/>
  <c r="F10839" i="4"/>
  <c r="F10838" i="4"/>
  <c r="F10837" i="4"/>
  <c r="F10836" i="4"/>
  <c r="F10835" i="4"/>
  <c r="F10834" i="4"/>
  <c r="F10833" i="4"/>
  <c r="F10832" i="4"/>
  <c r="F10831" i="4"/>
  <c r="F10830" i="4"/>
  <c r="F10829" i="4"/>
  <c r="F10828" i="4"/>
  <c r="F10827" i="4"/>
  <c r="F10826" i="4"/>
  <c r="F10825" i="4"/>
  <c r="F10824" i="4"/>
  <c r="F10823" i="4"/>
  <c r="F10822" i="4"/>
  <c r="F10821" i="4"/>
  <c r="F10820" i="4"/>
  <c r="F10819" i="4"/>
  <c r="F10818" i="4"/>
  <c r="F10817" i="4"/>
  <c r="F10816" i="4"/>
  <c r="F10815" i="4"/>
  <c r="F10814" i="4"/>
  <c r="F10813" i="4"/>
  <c r="F10812" i="4"/>
  <c r="F10811" i="4"/>
  <c r="F10810" i="4"/>
  <c r="F10809" i="4"/>
  <c r="F10808" i="4"/>
  <c r="F10807" i="4"/>
  <c r="F10806" i="4"/>
  <c r="F10805" i="4"/>
  <c r="F10804" i="4"/>
  <c r="F10803" i="4"/>
  <c r="F10802" i="4"/>
  <c r="F10801" i="4"/>
  <c r="F10800" i="4"/>
  <c r="F10799" i="4"/>
  <c r="F10798" i="4"/>
  <c r="F10797" i="4"/>
  <c r="F10796" i="4"/>
  <c r="F10795" i="4"/>
  <c r="F10794" i="4"/>
  <c r="F10793" i="4"/>
  <c r="F10792" i="4"/>
  <c r="F10791" i="4"/>
  <c r="F10790" i="4"/>
  <c r="F10789" i="4"/>
  <c r="F10788" i="4"/>
  <c r="F10787" i="4"/>
  <c r="F10786" i="4"/>
  <c r="F10785" i="4"/>
  <c r="F10784" i="4"/>
  <c r="F10783" i="4"/>
  <c r="F10782" i="4"/>
  <c r="F10781" i="4"/>
  <c r="F10780" i="4"/>
  <c r="F10779" i="4"/>
  <c r="F10778" i="4"/>
  <c r="F10777" i="4"/>
  <c r="F10776" i="4"/>
  <c r="F10775" i="4"/>
  <c r="F10774" i="4"/>
  <c r="F10773" i="4"/>
  <c r="F10772" i="4"/>
  <c r="F10771" i="4"/>
  <c r="F10770" i="4"/>
  <c r="F10769" i="4"/>
  <c r="F10768" i="4"/>
  <c r="F10767" i="4"/>
  <c r="F10766" i="4"/>
  <c r="F10765" i="4"/>
  <c r="F10764" i="4"/>
  <c r="F10763" i="4"/>
  <c r="F10762" i="4"/>
  <c r="F10761" i="4"/>
  <c r="F10760" i="4"/>
  <c r="F10759" i="4"/>
  <c r="F10758" i="4"/>
  <c r="F10757" i="4"/>
  <c r="F10756" i="4"/>
  <c r="F10755" i="4"/>
  <c r="F10754" i="4"/>
  <c r="F10753" i="4"/>
  <c r="F10752" i="4"/>
  <c r="F10751" i="4"/>
  <c r="F10750" i="4"/>
  <c r="F10749" i="4"/>
  <c r="F10748" i="4"/>
  <c r="F10747" i="4"/>
  <c r="F10746" i="4"/>
  <c r="F10745" i="4"/>
  <c r="F10744" i="4"/>
  <c r="F10743" i="4"/>
  <c r="F10742" i="4"/>
  <c r="F10741" i="4"/>
  <c r="F10740" i="4"/>
  <c r="F10739" i="4"/>
  <c r="F10738" i="4"/>
  <c r="F10737" i="4"/>
  <c r="F10736" i="4"/>
  <c r="F10735" i="4"/>
  <c r="F10734" i="4"/>
  <c r="F10733" i="4"/>
  <c r="F10732" i="4"/>
  <c r="F10731" i="4"/>
  <c r="F10730" i="4"/>
  <c r="F10729" i="4"/>
  <c r="F10728" i="4"/>
  <c r="F10727" i="4"/>
  <c r="F10726" i="4"/>
  <c r="F10725" i="4"/>
  <c r="F10724" i="4"/>
  <c r="F10723" i="4"/>
  <c r="F10722" i="4"/>
  <c r="F10721" i="4"/>
  <c r="F10720" i="4"/>
  <c r="F10719" i="4"/>
  <c r="F10718" i="4"/>
  <c r="F10717" i="4"/>
  <c r="F10716" i="4"/>
  <c r="F10715" i="4"/>
  <c r="F10714" i="4"/>
  <c r="F10713" i="4"/>
  <c r="F10712" i="4"/>
  <c r="F10711" i="4"/>
  <c r="F10710" i="4"/>
  <c r="F10709" i="4"/>
  <c r="F10708" i="4"/>
  <c r="F10707" i="4"/>
  <c r="F10706" i="4"/>
  <c r="F10705" i="4"/>
  <c r="F10704" i="4"/>
  <c r="F10703" i="4"/>
  <c r="F10702" i="4"/>
  <c r="F10701" i="4"/>
  <c r="F10700" i="4"/>
  <c r="F10699" i="4"/>
  <c r="F10698" i="4"/>
  <c r="F10697" i="4"/>
  <c r="F10696" i="4"/>
  <c r="F10695" i="4"/>
  <c r="F10694" i="4"/>
  <c r="F10693" i="4"/>
  <c r="F10692" i="4"/>
  <c r="F10691" i="4"/>
  <c r="F10690" i="4"/>
  <c r="F10689" i="4"/>
  <c r="F10688" i="4"/>
  <c r="F10687" i="4"/>
  <c r="F10686" i="4"/>
  <c r="F10685" i="4"/>
  <c r="F10684" i="4"/>
  <c r="F10683" i="4"/>
  <c r="F10682" i="4"/>
  <c r="F10681" i="4"/>
  <c r="F10680" i="4"/>
  <c r="F10679" i="4"/>
  <c r="F10678" i="4"/>
  <c r="F10677" i="4"/>
  <c r="F10676" i="4"/>
  <c r="F10675" i="4"/>
  <c r="F10674" i="4"/>
  <c r="F10673" i="4"/>
  <c r="F10672" i="4"/>
  <c r="F10671" i="4"/>
  <c r="F10670" i="4"/>
  <c r="F10669" i="4"/>
  <c r="F10668" i="4"/>
  <c r="F10667" i="4"/>
  <c r="F10666" i="4"/>
  <c r="F10665" i="4"/>
  <c r="F10664" i="4"/>
  <c r="F10663" i="4"/>
  <c r="F10662" i="4"/>
  <c r="F10661" i="4"/>
  <c r="F10660" i="4"/>
  <c r="F10659" i="4"/>
  <c r="F10658" i="4"/>
  <c r="F10657" i="4"/>
  <c r="F10656" i="4"/>
  <c r="F10655" i="4"/>
  <c r="F10654" i="4"/>
  <c r="F10653" i="4"/>
  <c r="F10652" i="4"/>
  <c r="F10651" i="4"/>
  <c r="F10650" i="4"/>
  <c r="F10649" i="4"/>
  <c r="F10648" i="4"/>
  <c r="F10647" i="4"/>
  <c r="F10646" i="4"/>
  <c r="F10645" i="4"/>
  <c r="F10644" i="4"/>
  <c r="F10643" i="4"/>
  <c r="F10642" i="4"/>
  <c r="F10641" i="4"/>
  <c r="F10640" i="4"/>
  <c r="F10639" i="4"/>
  <c r="F10638" i="4"/>
  <c r="F10637" i="4"/>
  <c r="F10636" i="4"/>
  <c r="F10635" i="4"/>
  <c r="F10634" i="4"/>
  <c r="F10633" i="4"/>
  <c r="F10632" i="4"/>
  <c r="F10631" i="4"/>
  <c r="F10630" i="4"/>
  <c r="F10629" i="4"/>
  <c r="F10628" i="4"/>
  <c r="F10627" i="4"/>
  <c r="F10626" i="4"/>
  <c r="F10625" i="4"/>
  <c r="F10624" i="4"/>
  <c r="F10623" i="4"/>
  <c r="F10622" i="4"/>
  <c r="F10621" i="4"/>
  <c r="F10620" i="4"/>
  <c r="F10619" i="4"/>
  <c r="F10618" i="4"/>
  <c r="F10617" i="4"/>
  <c r="F10616" i="4"/>
  <c r="F10615" i="4"/>
  <c r="F10614" i="4"/>
  <c r="F10613" i="4"/>
  <c r="F10612" i="4"/>
  <c r="F10611" i="4"/>
  <c r="F10610" i="4"/>
  <c r="F10609" i="4"/>
  <c r="F10608" i="4"/>
  <c r="F10607" i="4"/>
  <c r="F10606" i="4"/>
  <c r="F10605" i="4"/>
  <c r="F10604" i="4"/>
  <c r="F10603" i="4"/>
  <c r="F10602" i="4"/>
  <c r="F10601" i="4"/>
  <c r="F10600" i="4"/>
  <c r="F10599" i="4"/>
  <c r="F10598" i="4"/>
  <c r="F10597" i="4"/>
  <c r="F10596" i="4"/>
  <c r="F10595" i="4"/>
  <c r="F10594" i="4"/>
  <c r="F10593" i="4"/>
  <c r="F10592" i="4"/>
  <c r="F10591" i="4"/>
  <c r="F10590" i="4"/>
  <c r="F10589" i="4"/>
  <c r="F10588" i="4"/>
  <c r="F10587" i="4"/>
  <c r="F10586" i="4"/>
  <c r="F10585" i="4"/>
  <c r="F10584" i="4"/>
  <c r="F10583" i="4"/>
  <c r="F10582" i="4"/>
  <c r="F10581" i="4"/>
  <c r="F10580" i="4"/>
  <c r="F10579" i="4"/>
  <c r="F10578" i="4"/>
  <c r="F10577" i="4"/>
  <c r="F10576" i="4"/>
  <c r="F10575" i="4"/>
  <c r="F10574" i="4"/>
  <c r="F10573" i="4"/>
  <c r="F10572" i="4"/>
  <c r="F10571" i="4"/>
  <c r="F10570" i="4"/>
  <c r="F10569" i="4"/>
  <c r="F10568" i="4"/>
  <c r="F10567" i="4"/>
  <c r="F10566" i="4"/>
  <c r="F10565" i="4"/>
  <c r="F10564" i="4"/>
  <c r="F10563" i="4"/>
  <c r="F10562" i="4"/>
  <c r="F10561" i="4"/>
  <c r="F10560" i="4"/>
  <c r="F10559" i="4"/>
  <c r="F10558" i="4"/>
  <c r="F10557" i="4"/>
  <c r="F10556" i="4"/>
  <c r="F10555" i="4"/>
  <c r="F10554" i="4"/>
  <c r="F10553" i="4"/>
  <c r="F10552" i="4"/>
  <c r="F10551" i="4"/>
  <c r="F10550" i="4"/>
  <c r="F10549" i="4"/>
  <c r="F10548" i="4"/>
  <c r="F10547" i="4"/>
  <c r="F10546" i="4"/>
  <c r="F10545" i="4"/>
  <c r="F10544" i="4"/>
  <c r="F10543" i="4"/>
  <c r="F10542" i="4"/>
  <c r="F10541" i="4"/>
  <c r="F10540" i="4"/>
  <c r="F10539" i="4"/>
  <c r="F10538" i="4"/>
  <c r="F10537" i="4"/>
  <c r="F10536" i="4"/>
  <c r="F10535" i="4"/>
  <c r="F10534" i="4"/>
  <c r="F10533" i="4"/>
  <c r="F10532" i="4"/>
  <c r="F10531" i="4"/>
  <c r="F10530" i="4"/>
  <c r="F10529" i="4"/>
  <c r="F10528" i="4"/>
  <c r="F10527" i="4"/>
  <c r="F10526" i="4"/>
  <c r="F10525" i="4"/>
  <c r="F10524" i="4"/>
  <c r="F10523" i="4"/>
  <c r="F10522" i="4"/>
  <c r="F10521" i="4"/>
  <c r="F10520" i="4"/>
  <c r="F10519" i="4"/>
  <c r="F10518" i="4"/>
  <c r="F10517" i="4"/>
  <c r="F10516" i="4"/>
  <c r="F10515" i="4"/>
  <c r="F10514" i="4"/>
  <c r="F10513" i="4"/>
  <c r="F10512" i="4"/>
  <c r="F10511" i="4"/>
  <c r="F10510" i="4"/>
  <c r="F10509" i="4"/>
  <c r="F10508" i="4"/>
  <c r="F10507" i="4"/>
  <c r="F10506" i="4"/>
  <c r="F10505" i="4"/>
  <c r="F10504" i="4"/>
  <c r="F10503" i="4"/>
  <c r="F10502" i="4"/>
  <c r="F10501" i="4"/>
  <c r="F10500" i="4"/>
  <c r="F10499" i="4"/>
  <c r="F10498" i="4"/>
  <c r="F10497" i="4"/>
  <c r="F10496" i="4"/>
  <c r="F10495" i="4"/>
  <c r="F10494" i="4"/>
  <c r="F10493" i="4"/>
  <c r="F10492" i="4"/>
  <c r="F10491" i="4"/>
  <c r="F10490" i="4"/>
  <c r="F10489" i="4"/>
  <c r="F10488" i="4"/>
  <c r="F10487" i="4"/>
  <c r="F10486" i="4"/>
  <c r="F10485" i="4"/>
  <c r="F10484" i="4"/>
  <c r="F10483" i="4"/>
  <c r="F10482" i="4"/>
  <c r="F10481" i="4"/>
  <c r="F10480" i="4"/>
  <c r="F10479" i="4"/>
  <c r="F10478" i="4"/>
  <c r="F10477" i="4"/>
  <c r="F10476" i="4"/>
  <c r="F10475" i="4"/>
  <c r="F10474" i="4"/>
  <c r="F10473" i="4"/>
  <c r="F10472" i="4"/>
  <c r="F10471" i="4"/>
  <c r="F10470" i="4"/>
  <c r="F10469" i="4"/>
  <c r="F10468" i="4"/>
  <c r="F10467" i="4"/>
  <c r="F10466" i="4"/>
  <c r="F10465" i="4"/>
  <c r="F10464" i="4"/>
  <c r="F10463" i="4"/>
  <c r="F10462" i="4"/>
  <c r="F10461" i="4"/>
  <c r="F10460" i="4"/>
  <c r="F10459" i="4"/>
  <c r="F10458" i="4"/>
  <c r="F10457" i="4"/>
  <c r="F10456" i="4"/>
  <c r="F10455" i="4"/>
  <c r="F10454" i="4"/>
  <c r="F10453" i="4"/>
  <c r="F10452" i="4"/>
  <c r="F10451" i="4"/>
  <c r="F10450" i="4"/>
  <c r="F10449" i="4"/>
  <c r="F10448" i="4"/>
  <c r="F10447" i="4"/>
  <c r="F10446" i="4"/>
  <c r="F10445" i="4"/>
  <c r="F10444" i="4"/>
  <c r="F10443" i="4"/>
  <c r="F10442" i="4"/>
  <c r="F10441" i="4"/>
  <c r="F10440" i="4"/>
  <c r="F10439" i="4"/>
  <c r="F10438" i="4"/>
  <c r="F10437" i="4"/>
  <c r="F10436" i="4"/>
  <c r="F10435" i="4"/>
  <c r="F10434" i="4"/>
  <c r="F10433" i="4"/>
  <c r="F10432" i="4"/>
  <c r="F10431" i="4"/>
  <c r="F10430" i="4"/>
  <c r="F10429" i="4"/>
  <c r="F10428" i="4"/>
  <c r="F10427" i="4"/>
  <c r="F10426" i="4"/>
  <c r="F10425" i="4"/>
  <c r="F10424" i="4"/>
  <c r="F10423" i="4"/>
  <c r="F10422" i="4"/>
  <c r="F10421" i="4"/>
  <c r="F10420" i="4"/>
  <c r="F10419" i="4"/>
  <c r="F10418" i="4"/>
  <c r="F10417" i="4"/>
  <c r="F10416" i="4"/>
  <c r="F10415" i="4"/>
  <c r="F10414" i="4"/>
  <c r="F10413" i="4"/>
  <c r="F10412" i="4"/>
  <c r="F10411" i="4"/>
  <c r="F10410" i="4"/>
  <c r="F10409" i="4"/>
  <c r="F10408" i="4"/>
  <c r="F10407" i="4"/>
  <c r="F10406" i="4"/>
  <c r="F10405" i="4"/>
  <c r="F10404" i="4"/>
  <c r="F10403" i="4"/>
  <c r="F10402" i="4"/>
  <c r="F10401" i="4"/>
  <c r="F10400" i="4"/>
  <c r="F10399" i="4"/>
  <c r="F10398" i="4"/>
  <c r="F10397" i="4"/>
  <c r="F10396" i="4"/>
  <c r="F10395" i="4"/>
  <c r="F10394" i="4"/>
  <c r="F10393" i="4"/>
  <c r="F10392" i="4"/>
  <c r="F10391" i="4"/>
  <c r="F10390" i="4"/>
  <c r="F10389" i="4"/>
  <c r="F10388" i="4"/>
  <c r="F10387" i="4"/>
  <c r="F10386" i="4"/>
  <c r="F10385" i="4"/>
  <c r="F10384" i="4"/>
  <c r="F10383" i="4"/>
  <c r="F10382" i="4"/>
  <c r="F10381" i="4"/>
  <c r="F10380" i="4"/>
  <c r="F10379" i="4"/>
  <c r="F10378" i="4"/>
  <c r="F10377" i="4"/>
  <c r="F10376" i="4"/>
  <c r="F10375" i="4"/>
  <c r="F10374" i="4"/>
  <c r="F10373" i="4"/>
  <c r="F10372" i="4"/>
  <c r="F10371" i="4"/>
  <c r="F10370" i="4"/>
  <c r="F10369" i="4"/>
  <c r="F10368" i="4"/>
  <c r="F10367" i="4"/>
  <c r="F10366" i="4"/>
  <c r="F10365" i="4"/>
  <c r="F10364" i="4"/>
  <c r="F10363" i="4"/>
  <c r="F10362" i="4"/>
  <c r="F10361" i="4"/>
  <c r="F10360" i="4"/>
  <c r="F10359" i="4"/>
  <c r="F10358" i="4"/>
  <c r="F10357" i="4"/>
  <c r="F10356" i="4"/>
  <c r="F10355" i="4"/>
  <c r="F10354" i="4"/>
  <c r="F10353" i="4"/>
  <c r="F10352" i="4"/>
  <c r="F10351" i="4"/>
  <c r="F10350" i="4"/>
  <c r="F10349" i="4"/>
  <c r="F10348" i="4"/>
  <c r="F10347" i="4"/>
  <c r="F10346" i="4"/>
  <c r="F10345" i="4"/>
  <c r="F10344" i="4"/>
  <c r="F10343" i="4"/>
  <c r="F10342" i="4"/>
  <c r="F10341" i="4"/>
  <c r="F10340" i="4"/>
  <c r="F10339" i="4"/>
  <c r="F10338" i="4"/>
  <c r="F10337" i="4"/>
  <c r="F10336" i="4"/>
  <c r="F10335" i="4"/>
  <c r="F10334" i="4"/>
  <c r="F10333" i="4"/>
  <c r="F10332" i="4"/>
  <c r="F10331" i="4"/>
  <c r="F10330" i="4"/>
  <c r="F10329" i="4"/>
  <c r="F10328" i="4"/>
  <c r="F10327" i="4"/>
  <c r="F10326" i="4"/>
  <c r="F10325" i="4"/>
  <c r="F10324" i="4"/>
  <c r="F10323" i="4"/>
  <c r="F10322" i="4"/>
  <c r="F10321" i="4"/>
  <c r="F10320" i="4"/>
  <c r="F10319" i="4"/>
  <c r="F10318" i="4"/>
  <c r="F10317" i="4"/>
  <c r="F10316" i="4"/>
  <c r="F10315" i="4"/>
  <c r="F10314" i="4"/>
  <c r="F10313" i="4"/>
  <c r="F10312" i="4"/>
  <c r="F10311" i="4"/>
  <c r="F10310" i="4"/>
  <c r="F10309" i="4"/>
  <c r="F10308" i="4"/>
  <c r="F10307" i="4"/>
  <c r="F10306" i="4"/>
  <c r="F10305" i="4"/>
  <c r="F10304" i="4"/>
  <c r="F10303" i="4"/>
  <c r="F10302" i="4"/>
  <c r="F10301" i="4"/>
  <c r="F10300" i="4"/>
  <c r="F10299" i="4"/>
  <c r="F10298" i="4"/>
  <c r="F10297" i="4"/>
  <c r="F10296" i="4"/>
  <c r="F10295" i="4"/>
  <c r="F10294" i="4"/>
  <c r="F10293" i="4"/>
  <c r="F10292" i="4"/>
  <c r="F10291" i="4"/>
  <c r="F10290" i="4"/>
  <c r="F10289" i="4"/>
  <c r="F10288" i="4"/>
  <c r="F10287" i="4"/>
  <c r="F10286" i="4"/>
  <c r="F10285" i="4"/>
  <c r="F10284" i="4"/>
  <c r="F10283" i="4"/>
  <c r="F10282" i="4"/>
  <c r="F10281" i="4"/>
  <c r="F10280" i="4"/>
  <c r="F10279" i="4"/>
  <c r="F10278" i="4"/>
  <c r="F10277" i="4"/>
  <c r="F10276" i="4"/>
  <c r="F10275" i="4"/>
  <c r="F10274" i="4"/>
  <c r="F10273" i="4"/>
  <c r="F10272" i="4"/>
  <c r="F10271" i="4"/>
  <c r="F10270" i="4"/>
  <c r="F10269" i="4"/>
  <c r="F10268" i="4"/>
  <c r="F10267" i="4"/>
  <c r="F10266" i="4"/>
  <c r="F10265" i="4"/>
  <c r="F10264" i="4"/>
  <c r="F10263" i="4"/>
  <c r="F10262" i="4"/>
  <c r="F10261" i="4"/>
  <c r="F10260" i="4"/>
  <c r="F10259" i="4"/>
  <c r="F10258" i="4"/>
  <c r="F10257" i="4"/>
  <c r="F10256" i="4"/>
  <c r="F10255" i="4"/>
  <c r="F10254" i="4"/>
  <c r="F10253" i="4"/>
  <c r="F10252" i="4"/>
  <c r="F10251" i="4"/>
  <c r="F10250" i="4"/>
  <c r="F10249" i="4"/>
  <c r="F10248" i="4"/>
  <c r="F10247" i="4"/>
  <c r="F10246" i="4"/>
  <c r="F10245" i="4"/>
  <c r="F10244" i="4"/>
  <c r="F10243" i="4"/>
  <c r="F10242" i="4"/>
  <c r="F10241" i="4"/>
  <c r="F10240" i="4"/>
  <c r="F10239" i="4"/>
  <c r="F10238" i="4"/>
  <c r="F10237" i="4"/>
  <c r="F10236" i="4"/>
  <c r="F10235" i="4"/>
  <c r="F10234" i="4"/>
  <c r="F10233" i="4"/>
  <c r="F10232" i="4"/>
  <c r="F10231" i="4"/>
  <c r="F10230" i="4"/>
  <c r="F10229" i="4"/>
  <c r="F10228" i="4"/>
  <c r="F10227" i="4"/>
  <c r="F10226" i="4"/>
  <c r="F10225" i="4"/>
  <c r="F10224" i="4"/>
  <c r="F10223" i="4"/>
  <c r="F10222" i="4"/>
  <c r="F10221" i="4"/>
  <c r="F10220" i="4"/>
  <c r="F10219" i="4"/>
  <c r="F10218" i="4"/>
  <c r="F10217" i="4"/>
  <c r="F10216" i="4"/>
  <c r="F10215" i="4"/>
  <c r="F10214" i="4"/>
  <c r="F10213" i="4"/>
  <c r="F10212" i="4"/>
  <c r="F10211" i="4"/>
  <c r="F10210" i="4"/>
  <c r="F10209" i="4"/>
  <c r="F10208" i="4"/>
  <c r="F10207" i="4"/>
  <c r="F10206" i="4"/>
  <c r="F10205" i="4"/>
  <c r="F10204" i="4"/>
  <c r="F10203" i="4"/>
  <c r="F10202" i="4"/>
  <c r="F10201" i="4"/>
  <c r="F10200" i="4"/>
  <c r="F10199" i="4"/>
  <c r="F10198" i="4"/>
  <c r="F10197" i="4"/>
  <c r="F10196" i="4"/>
  <c r="F10195" i="4"/>
  <c r="F10194" i="4"/>
  <c r="F10193" i="4"/>
  <c r="F10192" i="4"/>
  <c r="F10191" i="4"/>
  <c r="F10190" i="4"/>
  <c r="F10189" i="4"/>
  <c r="F10188" i="4"/>
  <c r="F10187" i="4"/>
  <c r="F10186" i="4"/>
  <c r="F10185" i="4"/>
  <c r="F10184" i="4"/>
  <c r="F10183" i="4"/>
  <c r="F10182" i="4"/>
  <c r="F10181" i="4"/>
  <c r="F10180" i="4"/>
  <c r="F10179" i="4"/>
  <c r="F10178" i="4"/>
  <c r="F10177" i="4"/>
  <c r="F10176" i="4"/>
  <c r="F10175" i="4"/>
  <c r="F10174" i="4"/>
  <c r="F10173" i="4"/>
  <c r="F10172" i="4"/>
  <c r="F10171" i="4"/>
  <c r="F10170" i="4"/>
  <c r="F10169" i="4"/>
  <c r="F10168" i="4"/>
  <c r="F10167" i="4"/>
  <c r="F10166" i="4"/>
  <c r="F10165" i="4"/>
  <c r="F10164" i="4"/>
  <c r="F10163" i="4"/>
  <c r="F10162" i="4"/>
  <c r="F10161" i="4"/>
  <c r="F10160" i="4"/>
  <c r="F10159" i="4"/>
  <c r="F10158" i="4"/>
  <c r="F10157" i="4"/>
  <c r="F10156" i="4"/>
  <c r="F10155" i="4"/>
  <c r="F10154" i="4"/>
  <c r="F10153" i="4"/>
  <c r="F10152" i="4"/>
  <c r="F10151" i="4"/>
  <c r="F10150" i="4"/>
  <c r="F10149" i="4"/>
  <c r="F10148" i="4"/>
  <c r="F10147" i="4"/>
  <c r="F10146" i="4"/>
  <c r="F10145" i="4"/>
  <c r="F10144" i="4"/>
  <c r="F10143" i="4"/>
  <c r="F10142" i="4"/>
  <c r="F10141" i="4"/>
  <c r="F10140" i="4"/>
  <c r="F10139" i="4"/>
  <c r="F10138" i="4"/>
  <c r="F10137" i="4"/>
  <c r="F10136" i="4"/>
  <c r="F10135" i="4"/>
  <c r="F10134" i="4"/>
  <c r="F10133" i="4"/>
  <c r="F10132" i="4"/>
  <c r="F10131" i="4"/>
  <c r="F10130" i="4"/>
  <c r="F10129" i="4"/>
  <c r="F10128" i="4"/>
  <c r="F10127" i="4"/>
  <c r="F10126" i="4"/>
  <c r="F10125" i="4"/>
  <c r="F10124" i="4"/>
  <c r="F10123" i="4"/>
  <c r="F10122" i="4"/>
  <c r="F10121" i="4"/>
  <c r="F10120" i="4"/>
  <c r="F10119" i="4"/>
  <c r="F10118" i="4"/>
  <c r="F10117" i="4"/>
  <c r="F10116" i="4"/>
  <c r="F10115" i="4"/>
  <c r="F10114" i="4"/>
  <c r="F10113" i="4"/>
  <c r="F10112" i="4"/>
  <c r="F10111" i="4"/>
  <c r="F10110" i="4"/>
  <c r="F10109" i="4"/>
  <c r="F10108" i="4"/>
  <c r="F10107" i="4"/>
  <c r="F10106" i="4"/>
  <c r="F10105" i="4"/>
  <c r="F10104" i="4"/>
  <c r="F10103" i="4"/>
  <c r="F10102" i="4"/>
  <c r="F10101" i="4"/>
  <c r="F10100" i="4"/>
  <c r="F10099" i="4"/>
  <c r="F10098" i="4"/>
  <c r="F10097" i="4"/>
  <c r="F10096" i="4"/>
  <c r="F10095" i="4"/>
  <c r="F10094" i="4"/>
  <c r="F10093" i="4"/>
  <c r="F10092" i="4"/>
  <c r="F10091" i="4"/>
  <c r="F10090" i="4"/>
  <c r="F10089" i="4"/>
  <c r="F10088" i="4"/>
  <c r="F10087" i="4"/>
  <c r="F10086" i="4"/>
  <c r="F10085" i="4"/>
  <c r="F10084" i="4"/>
  <c r="F10083" i="4"/>
  <c r="F10082" i="4"/>
  <c r="F10081" i="4"/>
  <c r="F10080" i="4"/>
  <c r="F10079" i="4"/>
  <c r="F10078" i="4"/>
  <c r="F10077" i="4"/>
  <c r="F10076" i="4"/>
  <c r="F10075" i="4"/>
  <c r="F10074" i="4"/>
  <c r="F10073" i="4"/>
  <c r="F10072" i="4"/>
  <c r="F10071" i="4"/>
  <c r="F10070" i="4"/>
  <c r="F10069" i="4"/>
  <c r="F10068" i="4"/>
  <c r="F10067" i="4"/>
  <c r="F10066" i="4"/>
  <c r="F10065" i="4"/>
  <c r="F10064" i="4"/>
  <c r="F10063" i="4"/>
  <c r="F10062" i="4"/>
  <c r="F10061" i="4"/>
  <c r="F10060" i="4"/>
  <c r="F10059" i="4"/>
  <c r="F10058" i="4"/>
  <c r="F10057" i="4"/>
  <c r="F10056" i="4"/>
  <c r="F10055" i="4"/>
  <c r="F10054" i="4"/>
  <c r="F10053" i="4"/>
  <c r="F10052" i="4"/>
  <c r="F10051" i="4"/>
  <c r="F10050" i="4"/>
  <c r="F10049" i="4"/>
  <c r="F10048" i="4"/>
  <c r="F10047" i="4"/>
  <c r="F10046" i="4"/>
  <c r="F10045" i="4"/>
  <c r="F10044" i="4"/>
  <c r="F10043" i="4"/>
  <c r="F10042" i="4"/>
  <c r="F10041" i="4"/>
  <c r="F10040" i="4"/>
  <c r="F10039" i="4"/>
  <c r="F10038" i="4"/>
  <c r="F10037" i="4"/>
  <c r="F10036" i="4"/>
  <c r="F10035" i="4"/>
  <c r="F10034" i="4"/>
  <c r="F10033" i="4"/>
  <c r="F10032" i="4"/>
  <c r="F10031" i="4"/>
  <c r="F10030" i="4"/>
  <c r="F10029" i="4"/>
  <c r="F10028" i="4"/>
  <c r="F10027" i="4"/>
  <c r="F10026" i="4"/>
  <c r="F10025" i="4"/>
  <c r="F10024" i="4"/>
  <c r="F10023" i="4"/>
  <c r="F10022" i="4"/>
  <c r="F10021" i="4"/>
  <c r="F10020" i="4"/>
  <c r="F10019" i="4"/>
  <c r="F10018" i="4"/>
  <c r="F10017" i="4"/>
  <c r="F10016" i="4"/>
  <c r="F10015" i="4"/>
  <c r="F10014" i="4"/>
  <c r="F10013" i="4"/>
  <c r="F10012" i="4"/>
  <c r="F10011" i="4"/>
  <c r="F10010" i="4"/>
  <c r="F10009" i="4"/>
  <c r="F10008" i="4"/>
  <c r="F10007" i="4"/>
  <c r="F10006" i="4"/>
  <c r="F10005" i="4"/>
  <c r="F10004" i="4"/>
  <c r="F10003" i="4"/>
  <c r="F10002" i="4"/>
  <c r="F10001" i="4"/>
  <c r="F10000" i="4"/>
  <c r="F9999" i="4"/>
  <c r="F9998" i="4"/>
  <c r="F9997" i="4"/>
  <c r="F9996" i="4"/>
  <c r="F9995" i="4"/>
  <c r="F9994" i="4"/>
  <c r="F9993" i="4"/>
  <c r="F9992" i="4"/>
  <c r="F9991" i="4"/>
  <c r="F9990" i="4"/>
  <c r="F9989" i="4"/>
  <c r="F9988" i="4"/>
  <c r="F9987" i="4"/>
  <c r="F9986" i="4"/>
  <c r="F9985" i="4"/>
  <c r="F9984" i="4"/>
  <c r="F9983" i="4"/>
  <c r="F9982" i="4"/>
  <c r="F9981" i="4"/>
  <c r="F9980" i="4"/>
  <c r="F9979" i="4"/>
  <c r="F9978" i="4"/>
  <c r="F9977" i="4"/>
  <c r="F9976" i="4"/>
  <c r="F9975" i="4"/>
  <c r="F9974" i="4"/>
  <c r="F9973" i="4"/>
  <c r="F9972" i="4"/>
  <c r="F9971" i="4"/>
  <c r="F9970" i="4"/>
  <c r="F9969" i="4"/>
  <c r="F9968" i="4"/>
  <c r="F9967" i="4"/>
  <c r="F9966" i="4"/>
  <c r="F9965" i="4"/>
  <c r="F9964" i="4"/>
  <c r="F9963" i="4"/>
  <c r="F9962" i="4"/>
  <c r="F9961" i="4"/>
  <c r="F9960" i="4"/>
  <c r="F9959" i="4"/>
  <c r="F9958" i="4"/>
  <c r="F9957" i="4"/>
  <c r="F9956" i="4"/>
  <c r="F9955" i="4"/>
  <c r="F9954" i="4"/>
  <c r="F9953" i="4"/>
  <c r="F9952" i="4"/>
  <c r="F9951" i="4"/>
  <c r="F9950" i="4"/>
  <c r="F9949" i="4"/>
  <c r="F9948" i="4"/>
  <c r="F9947" i="4"/>
  <c r="F9946" i="4"/>
  <c r="F9945" i="4"/>
  <c r="F9944" i="4"/>
  <c r="F9943" i="4"/>
  <c r="F9942" i="4"/>
  <c r="F9941" i="4"/>
  <c r="F9940" i="4"/>
  <c r="F9939" i="4"/>
  <c r="F9938" i="4"/>
  <c r="F9937" i="4"/>
  <c r="F9936" i="4"/>
  <c r="F9935" i="4"/>
  <c r="F9934" i="4"/>
  <c r="F9933" i="4"/>
  <c r="F9932" i="4"/>
  <c r="F9931" i="4"/>
  <c r="F9930" i="4"/>
  <c r="F9929" i="4"/>
  <c r="F9928" i="4"/>
  <c r="F9927" i="4"/>
  <c r="F9926" i="4"/>
  <c r="F9925" i="4"/>
  <c r="F9924" i="4"/>
  <c r="F9923" i="4"/>
  <c r="F9922" i="4"/>
  <c r="F9921" i="4"/>
  <c r="F9920" i="4"/>
  <c r="F9919" i="4"/>
  <c r="F9918" i="4"/>
  <c r="F9917" i="4"/>
  <c r="F9916" i="4"/>
  <c r="F9915" i="4"/>
  <c r="F9914" i="4"/>
  <c r="F9913" i="4"/>
  <c r="F9912" i="4"/>
  <c r="F9911" i="4"/>
  <c r="F9910" i="4"/>
  <c r="F9909" i="4"/>
  <c r="F9908" i="4"/>
  <c r="F9907" i="4"/>
  <c r="F9906" i="4"/>
  <c r="F9905" i="4"/>
  <c r="F9904" i="4"/>
  <c r="F9903" i="4"/>
  <c r="F9902" i="4"/>
  <c r="F9901" i="4"/>
  <c r="F9900" i="4"/>
  <c r="F9899" i="4"/>
  <c r="F9898" i="4"/>
  <c r="F9897" i="4"/>
  <c r="F9896" i="4"/>
  <c r="F9895" i="4"/>
  <c r="F9894" i="4"/>
  <c r="F9893" i="4"/>
  <c r="F9892" i="4"/>
  <c r="F9891" i="4"/>
  <c r="F9890" i="4"/>
  <c r="F9889" i="4"/>
  <c r="F9888" i="4"/>
  <c r="F9887" i="4"/>
  <c r="F9886" i="4"/>
  <c r="F9885" i="4"/>
  <c r="F9884" i="4"/>
  <c r="F9883" i="4"/>
  <c r="F9882" i="4"/>
  <c r="F9881" i="4"/>
  <c r="F9880" i="4"/>
  <c r="F9879" i="4"/>
  <c r="F9878" i="4"/>
  <c r="F9877" i="4"/>
  <c r="F9876" i="4"/>
  <c r="F9875" i="4"/>
  <c r="F9874" i="4"/>
  <c r="F9873" i="4"/>
  <c r="F9872" i="4"/>
  <c r="F9871" i="4"/>
  <c r="F9870" i="4"/>
  <c r="F9869" i="4"/>
  <c r="F9868" i="4"/>
  <c r="F9867" i="4"/>
  <c r="F9866" i="4"/>
  <c r="F9865" i="4"/>
  <c r="F9864" i="4"/>
  <c r="F9863" i="4"/>
  <c r="F9862" i="4"/>
  <c r="F9861" i="4"/>
  <c r="F9860" i="4"/>
  <c r="F9859" i="4"/>
  <c r="F9858" i="4"/>
  <c r="F9857" i="4"/>
  <c r="F9856" i="4"/>
  <c r="F9855" i="4"/>
  <c r="F9854" i="4"/>
  <c r="F9853" i="4"/>
  <c r="F9852" i="4"/>
  <c r="F9851" i="4"/>
  <c r="F9850" i="4"/>
  <c r="F9849" i="4"/>
  <c r="F9848" i="4"/>
  <c r="F9847" i="4"/>
  <c r="F9846" i="4"/>
  <c r="F9845" i="4"/>
  <c r="F9844" i="4"/>
  <c r="F9843" i="4"/>
  <c r="F9842" i="4"/>
  <c r="F9841" i="4"/>
  <c r="F9840" i="4"/>
  <c r="F9839" i="4"/>
  <c r="F9838" i="4"/>
  <c r="F9837" i="4"/>
  <c r="F9836" i="4"/>
  <c r="F9835" i="4"/>
  <c r="F9834" i="4"/>
  <c r="F9833" i="4"/>
  <c r="F9832" i="4"/>
  <c r="F9831" i="4"/>
  <c r="F9830" i="4"/>
  <c r="F9829" i="4"/>
  <c r="F9828" i="4"/>
  <c r="F9827" i="4"/>
  <c r="F9826" i="4"/>
  <c r="F9825" i="4"/>
  <c r="F9824" i="4"/>
  <c r="F9823" i="4"/>
  <c r="F9822" i="4"/>
  <c r="F9821" i="4"/>
  <c r="F9820" i="4"/>
  <c r="F9819" i="4"/>
  <c r="F9818" i="4"/>
  <c r="F9817" i="4"/>
  <c r="F9816" i="4"/>
  <c r="F9815" i="4"/>
  <c r="F9814" i="4"/>
  <c r="F9813" i="4"/>
  <c r="F9812" i="4"/>
  <c r="F9811" i="4"/>
  <c r="F9810" i="4"/>
  <c r="F9809" i="4"/>
  <c r="F9808" i="4"/>
  <c r="F9807" i="4"/>
  <c r="F9806" i="4"/>
  <c r="F9805" i="4"/>
  <c r="F9804" i="4"/>
  <c r="F9803" i="4"/>
  <c r="F9802" i="4"/>
  <c r="F9801" i="4"/>
  <c r="F9800" i="4"/>
  <c r="F9799" i="4"/>
  <c r="F9798" i="4"/>
  <c r="F9797" i="4"/>
  <c r="F9796" i="4"/>
  <c r="F9795" i="4"/>
  <c r="F9794" i="4"/>
  <c r="F9793" i="4"/>
  <c r="F9792" i="4"/>
  <c r="F9791" i="4"/>
  <c r="F9790" i="4"/>
  <c r="F9789" i="4"/>
  <c r="F9788" i="4"/>
  <c r="F9787" i="4"/>
  <c r="F9786" i="4"/>
  <c r="F9785" i="4"/>
  <c r="F9784" i="4"/>
  <c r="F9783" i="4"/>
  <c r="F9782" i="4"/>
  <c r="F9781" i="4"/>
  <c r="F9780" i="4"/>
  <c r="F9779" i="4"/>
  <c r="F9778" i="4"/>
  <c r="F9777" i="4"/>
  <c r="F9776" i="4"/>
  <c r="F9775" i="4"/>
  <c r="F9774" i="4"/>
  <c r="F9773" i="4"/>
  <c r="F9772" i="4"/>
  <c r="F9771" i="4"/>
  <c r="F9770" i="4"/>
  <c r="F9769" i="4"/>
  <c r="F9768" i="4"/>
  <c r="F9767" i="4"/>
  <c r="F9766" i="4"/>
  <c r="F9765" i="4"/>
  <c r="F9764" i="4"/>
  <c r="F9763" i="4"/>
  <c r="F9762" i="4"/>
  <c r="F9761" i="4"/>
  <c r="F9760" i="4"/>
  <c r="F9759" i="4"/>
  <c r="F9758" i="4"/>
  <c r="F9757" i="4"/>
  <c r="F9756" i="4"/>
  <c r="F9755" i="4"/>
  <c r="F9754" i="4"/>
  <c r="F9753" i="4"/>
  <c r="F9752" i="4"/>
  <c r="F9751" i="4"/>
  <c r="F9750" i="4"/>
  <c r="F9749" i="4"/>
  <c r="F9748" i="4"/>
  <c r="F9747" i="4"/>
  <c r="F9746" i="4"/>
  <c r="F9745" i="4"/>
  <c r="F9744" i="4"/>
  <c r="F9743" i="4"/>
  <c r="F9742" i="4"/>
  <c r="F9741" i="4"/>
  <c r="F9740" i="4"/>
  <c r="F9739" i="4"/>
  <c r="F9738" i="4"/>
  <c r="F9737" i="4"/>
  <c r="F9736" i="4"/>
  <c r="F9735" i="4"/>
  <c r="F9734" i="4"/>
  <c r="F9733" i="4"/>
  <c r="F9732" i="4"/>
  <c r="F9731" i="4"/>
  <c r="F9730" i="4"/>
  <c r="F9729" i="4"/>
  <c r="F9728" i="4"/>
  <c r="F9727" i="4"/>
  <c r="F9726" i="4"/>
  <c r="F9725" i="4"/>
  <c r="F9724" i="4"/>
  <c r="F9723" i="4"/>
  <c r="F9722" i="4"/>
  <c r="F9721" i="4"/>
  <c r="F9720" i="4"/>
  <c r="F9719" i="4"/>
  <c r="F9718" i="4"/>
  <c r="F9717" i="4"/>
  <c r="F9716" i="4"/>
  <c r="F9715" i="4"/>
  <c r="F9714" i="4"/>
  <c r="F9713" i="4"/>
  <c r="F9712" i="4"/>
  <c r="F9711" i="4"/>
  <c r="F9710" i="4"/>
  <c r="F9709" i="4"/>
  <c r="F9708" i="4"/>
  <c r="F9707" i="4"/>
  <c r="F9706" i="4"/>
  <c r="F9705" i="4"/>
  <c r="F9704" i="4"/>
  <c r="F9703" i="4"/>
  <c r="F9702" i="4"/>
  <c r="F9701" i="4"/>
  <c r="F9700" i="4"/>
  <c r="F9699" i="4"/>
  <c r="F9698" i="4"/>
  <c r="F9697" i="4"/>
  <c r="F9696" i="4"/>
  <c r="F9695" i="4"/>
  <c r="F9694" i="4"/>
  <c r="F9693" i="4"/>
  <c r="F9692" i="4"/>
  <c r="F9691" i="4"/>
  <c r="F9690" i="4"/>
  <c r="F9689" i="4"/>
  <c r="F9688" i="4"/>
  <c r="F9687" i="4"/>
  <c r="F9686" i="4"/>
  <c r="F9685" i="4"/>
  <c r="F9684" i="4"/>
  <c r="F9683" i="4"/>
  <c r="F9682" i="4"/>
  <c r="F9681" i="4"/>
  <c r="F9680" i="4"/>
  <c r="F9679" i="4"/>
  <c r="F9678" i="4"/>
  <c r="F9677" i="4"/>
  <c r="F9676" i="4"/>
  <c r="F9675" i="4"/>
  <c r="F9674" i="4"/>
  <c r="F9673" i="4"/>
  <c r="F9672" i="4"/>
  <c r="F9671" i="4"/>
  <c r="F9670" i="4"/>
  <c r="F9669" i="4"/>
  <c r="F9668" i="4"/>
  <c r="F9667" i="4"/>
  <c r="F9666" i="4"/>
  <c r="F9665" i="4"/>
  <c r="F9664" i="4"/>
  <c r="F9663" i="4"/>
  <c r="F9662" i="4"/>
  <c r="F9661" i="4"/>
  <c r="F9660" i="4"/>
  <c r="F9659" i="4"/>
  <c r="F9658" i="4"/>
  <c r="F9657" i="4"/>
  <c r="F9656" i="4"/>
  <c r="F9655" i="4"/>
  <c r="F9654" i="4"/>
  <c r="F9653" i="4"/>
  <c r="F9652" i="4"/>
  <c r="F9651" i="4"/>
  <c r="F9650" i="4"/>
  <c r="F9649" i="4"/>
  <c r="F9648" i="4"/>
  <c r="F9647" i="4"/>
  <c r="F9646" i="4"/>
  <c r="F9645" i="4"/>
  <c r="F9644" i="4"/>
  <c r="F9643" i="4"/>
  <c r="F9642" i="4"/>
  <c r="F9641" i="4"/>
  <c r="F9640" i="4"/>
  <c r="F9639" i="4"/>
  <c r="F9638" i="4"/>
  <c r="F9637" i="4"/>
  <c r="F9636" i="4"/>
  <c r="F9635" i="4"/>
  <c r="F9634" i="4"/>
  <c r="F9633" i="4"/>
  <c r="F9632" i="4"/>
  <c r="F9631" i="4"/>
  <c r="F9630" i="4"/>
  <c r="F9629" i="4"/>
  <c r="F9628" i="4"/>
  <c r="F9627" i="4"/>
  <c r="F9626" i="4"/>
  <c r="F9625" i="4"/>
  <c r="F9624" i="4"/>
  <c r="F9623" i="4"/>
  <c r="F9622" i="4"/>
  <c r="F9621" i="4"/>
  <c r="F9620" i="4"/>
  <c r="F9619" i="4"/>
  <c r="F9618" i="4"/>
  <c r="F9617" i="4"/>
  <c r="F9616" i="4"/>
  <c r="F9615" i="4"/>
  <c r="F9614" i="4"/>
  <c r="F9613" i="4"/>
  <c r="F9612" i="4"/>
  <c r="F9611" i="4"/>
  <c r="F9610" i="4"/>
  <c r="F9609" i="4"/>
  <c r="F9608" i="4"/>
  <c r="F9607" i="4"/>
  <c r="F9606" i="4"/>
  <c r="F9605" i="4"/>
  <c r="F9604" i="4"/>
  <c r="F9603" i="4"/>
  <c r="F9602" i="4"/>
  <c r="F9601" i="4"/>
  <c r="F9600" i="4"/>
  <c r="F9599" i="4"/>
  <c r="F9598" i="4"/>
  <c r="F9597" i="4"/>
  <c r="F9596" i="4"/>
  <c r="F9595" i="4"/>
  <c r="F9594" i="4"/>
  <c r="F9593" i="4"/>
  <c r="F9592" i="4"/>
  <c r="F9591" i="4"/>
  <c r="F9590" i="4"/>
  <c r="F9589" i="4"/>
  <c r="F9588" i="4"/>
  <c r="F9587" i="4"/>
  <c r="F9586" i="4"/>
  <c r="F9585" i="4"/>
  <c r="F9584" i="4"/>
  <c r="F9583" i="4"/>
  <c r="F9582" i="4"/>
  <c r="F9581" i="4"/>
  <c r="F9580" i="4"/>
  <c r="F9579" i="4"/>
  <c r="F9578" i="4"/>
  <c r="F9577" i="4"/>
  <c r="F9576" i="4"/>
  <c r="F9575" i="4"/>
  <c r="F9574" i="4"/>
  <c r="F9573" i="4"/>
  <c r="F9572" i="4"/>
  <c r="F9571" i="4"/>
  <c r="F9570" i="4"/>
  <c r="F9569" i="4"/>
  <c r="F9568" i="4"/>
  <c r="F9567" i="4"/>
  <c r="F9566" i="4"/>
  <c r="F9565" i="4"/>
  <c r="F9564" i="4"/>
  <c r="F9563" i="4"/>
  <c r="F9562" i="4"/>
  <c r="F9561" i="4"/>
  <c r="F9560" i="4"/>
  <c r="F9559" i="4"/>
  <c r="F9558" i="4"/>
  <c r="F9557" i="4"/>
  <c r="F9556" i="4"/>
  <c r="F9555" i="4"/>
  <c r="F9554" i="4"/>
  <c r="F9553" i="4"/>
  <c r="F9552" i="4"/>
  <c r="F9551" i="4"/>
  <c r="F9550" i="4"/>
  <c r="F9549" i="4"/>
  <c r="F9548" i="4"/>
  <c r="F9547" i="4"/>
  <c r="F9546" i="4"/>
  <c r="F9545" i="4"/>
  <c r="F9544" i="4"/>
  <c r="F9543" i="4"/>
  <c r="F9542" i="4"/>
  <c r="F9541" i="4"/>
  <c r="F9540" i="4"/>
  <c r="F9539" i="4"/>
  <c r="F9538" i="4"/>
  <c r="F9537" i="4"/>
  <c r="F9536" i="4"/>
  <c r="F9535" i="4"/>
  <c r="F9534" i="4"/>
  <c r="F9533" i="4"/>
  <c r="F9532" i="4"/>
  <c r="F9531" i="4"/>
  <c r="F9530" i="4"/>
  <c r="F9529" i="4"/>
  <c r="F9528" i="4"/>
  <c r="F9527" i="4"/>
  <c r="F9526" i="4"/>
  <c r="F9525" i="4"/>
  <c r="F9524" i="4"/>
  <c r="F9523" i="4"/>
  <c r="F9522" i="4"/>
  <c r="F9521" i="4"/>
  <c r="F9520" i="4"/>
  <c r="F9519" i="4"/>
  <c r="F9518" i="4"/>
  <c r="F9517" i="4"/>
  <c r="F9516" i="4"/>
  <c r="F9515" i="4"/>
  <c r="F9514" i="4"/>
  <c r="F9513" i="4"/>
  <c r="F9512" i="4"/>
  <c r="F9511" i="4"/>
  <c r="F9510" i="4"/>
  <c r="F9509" i="4"/>
  <c r="F9508" i="4"/>
  <c r="F9507" i="4"/>
  <c r="F9506" i="4"/>
  <c r="F9505" i="4"/>
  <c r="F9504" i="4"/>
  <c r="F9503" i="4"/>
  <c r="F9502" i="4"/>
  <c r="F9501" i="4"/>
  <c r="F9500" i="4"/>
  <c r="F9499" i="4"/>
  <c r="F9498" i="4"/>
  <c r="F9497" i="4"/>
  <c r="F9496" i="4"/>
  <c r="F9495" i="4"/>
  <c r="F9494" i="4"/>
  <c r="F9493" i="4"/>
  <c r="F9492" i="4"/>
  <c r="F9491" i="4"/>
  <c r="F9490" i="4"/>
  <c r="F9489" i="4"/>
  <c r="F9488" i="4"/>
  <c r="F9487" i="4"/>
  <c r="F9486" i="4"/>
  <c r="F9485" i="4"/>
  <c r="F9484" i="4"/>
  <c r="F9483" i="4"/>
  <c r="F9482" i="4"/>
  <c r="F9481" i="4"/>
  <c r="F9480" i="4"/>
  <c r="F9479" i="4"/>
  <c r="F9478" i="4"/>
  <c r="F9477" i="4"/>
  <c r="F9476" i="4"/>
  <c r="F9475" i="4"/>
  <c r="F9474" i="4"/>
  <c r="F9473" i="4"/>
  <c r="F9472" i="4"/>
  <c r="F9471" i="4"/>
  <c r="F9470" i="4"/>
  <c r="F9469" i="4"/>
  <c r="F9468" i="4"/>
  <c r="F9467" i="4"/>
  <c r="F9466" i="4"/>
  <c r="F9465" i="4"/>
  <c r="F9464" i="4"/>
  <c r="F9463" i="4"/>
  <c r="F9462" i="4"/>
  <c r="F9461" i="4"/>
  <c r="F9460" i="4"/>
  <c r="F9459" i="4"/>
  <c r="F9458" i="4"/>
  <c r="F9457" i="4"/>
  <c r="F9456" i="4"/>
  <c r="F9455" i="4"/>
  <c r="F9454" i="4"/>
  <c r="F9453" i="4"/>
  <c r="F9452" i="4"/>
  <c r="F9451" i="4"/>
  <c r="F9450" i="4"/>
  <c r="F9449" i="4"/>
  <c r="F9448" i="4"/>
  <c r="F9447" i="4"/>
  <c r="F9446" i="4"/>
  <c r="F9445" i="4"/>
  <c r="F9444" i="4"/>
  <c r="F9443" i="4"/>
  <c r="F9442" i="4"/>
  <c r="F9441" i="4"/>
  <c r="F9440" i="4"/>
  <c r="F9439" i="4"/>
  <c r="F9438" i="4"/>
  <c r="F9437" i="4"/>
  <c r="F9436" i="4"/>
  <c r="F9435" i="4"/>
  <c r="F9434" i="4"/>
  <c r="F9433" i="4"/>
  <c r="F9432" i="4"/>
  <c r="F9431" i="4"/>
  <c r="F9430" i="4"/>
  <c r="F9429" i="4"/>
  <c r="F9428" i="4"/>
  <c r="F9427" i="4"/>
  <c r="F9426" i="4"/>
  <c r="F9425" i="4"/>
  <c r="F9424" i="4"/>
  <c r="F9423" i="4"/>
  <c r="F9422" i="4"/>
  <c r="F9421" i="4"/>
  <c r="F9420" i="4"/>
  <c r="F9419" i="4"/>
  <c r="F9418" i="4"/>
  <c r="F9417" i="4"/>
  <c r="F9416" i="4"/>
  <c r="F9415" i="4"/>
  <c r="F9414" i="4"/>
  <c r="F9413" i="4"/>
  <c r="F9412" i="4"/>
  <c r="F9411" i="4"/>
  <c r="F9410" i="4"/>
  <c r="F9409" i="4"/>
  <c r="F9408" i="4"/>
  <c r="F9407" i="4"/>
  <c r="F9406" i="4"/>
  <c r="F9405" i="4"/>
  <c r="F9404" i="4"/>
  <c r="F9403" i="4"/>
  <c r="F9402" i="4"/>
  <c r="F9401" i="4"/>
  <c r="F9400" i="4"/>
  <c r="F9399" i="4"/>
  <c r="F9398" i="4"/>
  <c r="F9397" i="4"/>
  <c r="F9396" i="4"/>
  <c r="F9395" i="4"/>
  <c r="F9394" i="4"/>
  <c r="F9393" i="4"/>
  <c r="F9392" i="4"/>
  <c r="F9391" i="4"/>
  <c r="F9390" i="4"/>
  <c r="F9389" i="4"/>
  <c r="F9388" i="4"/>
  <c r="F9387" i="4"/>
  <c r="F9386" i="4"/>
  <c r="F9385" i="4"/>
  <c r="F9384" i="4"/>
  <c r="F9383" i="4"/>
  <c r="F9382" i="4"/>
  <c r="F9381" i="4"/>
  <c r="F9380" i="4"/>
  <c r="F9379" i="4"/>
  <c r="F9378" i="4"/>
  <c r="F9377" i="4"/>
  <c r="F9376" i="4"/>
  <c r="F9375" i="4"/>
  <c r="F9374" i="4"/>
  <c r="F9373" i="4"/>
  <c r="F9372" i="4"/>
  <c r="F9371" i="4"/>
  <c r="F9370" i="4"/>
  <c r="F9369" i="4"/>
  <c r="F9368" i="4"/>
  <c r="F9367" i="4"/>
  <c r="F9366" i="4"/>
  <c r="F9365" i="4"/>
  <c r="F9364" i="4"/>
  <c r="F9363" i="4"/>
  <c r="F9362" i="4"/>
  <c r="F9361" i="4"/>
  <c r="F9360" i="4"/>
  <c r="F9359" i="4"/>
  <c r="F9358" i="4"/>
  <c r="F9357" i="4"/>
  <c r="F9356" i="4"/>
  <c r="F9355" i="4"/>
  <c r="F9354" i="4"/>
  <c r="F9353" i="4"/>
  <c r="F9352" i="4"/>
  <c r="F9351" i="4"/>
  <c r="F9350" i="4"/>
  <c r="F9349" i="4"/>
  <c r="F9348" i="4"/>
  <c r="F9347" i="4"/>
  <c r="F9346" i="4"/>
  <c r="F9345" i="4"/>
  <c r="F9344" i="4"/>
  <c r="F9343" i="4"/>
  <c r="F9342" i="4"/>
  <c r="F9341" i="4"/>
  <c r="F9340" i="4"/>
  <c r="F9339" i="4"/>
  <c r="F9338" i="4"/>
  <c r="F9337" i="4"/>
  <c r="F9336" i="4"/>
  <c r="F9335" i="4"/>
  <c r="F9334" i="4"/>
  <c r="F9333" i="4"/>
  <c r="F9332" i="4"/>
  <c r="F9331" i="4"/>
  <c r="F9330" i="4"/>
  <c r="F9329" i="4"/>
  <c r="F9328" i="4"/>
  <c r="F9327" i="4"/>
  <c r="F9326" i="4"/>
  <c r="F9325" i="4"/>
  <c r="F9324" i="4"/>
  <c r="F9323" i="4"/>
  <c r="F9322" i="4"/>
  <c r="F9321" i="4"/>
  <c r="F9320" i="4"/>
  <c r="F9319" i="4"/>
  <c r="F9318" i="4"/>
  <c r="F9317" i="4"/>
  <c r="F9316" i="4"/>
  <c r="F9315" i="4"/>
  <c r="F9314" i="4"/>
  <c r="F9313" i="4"/>
  <c r="F9312" i="4"/>
  <c r="F9311" i="4"/>
  <c r="F9310" i="4"/>
  <c r="F9309" i="4"/>
  <c r="F9308" i="4"/>
  <c r="F9307" i="4"/>
  <c r="F9306" i="4"/>
  <c r="F9305" i="4"/>
  <c r="F9304" i="4"/>
  <c r="F9303" i="4"/>
  <c r="F9302" i="4"/>
  <c r="F9301" i="4"/>
  <c r="F9300" i="4"/>
  <c r="F9299" i="4"/>
  <c r="F9298" i="4"/>
  <c r="F9297" i="4"/>
  <c r="F9296" i="4"/>
  <c r="F9295" i="4"/>
  <c r="F9294" i="4"/>
  <c r="F9293" i="4"/>
  <c r="F9292" i="4"/>
  <c r="F9291" i="4"/>
  <c r="F9290" i="4"/>
  <c r="F9289" i="4"/>
  <c r="F9288" i="4"/>
  <c r="F9287" i="4"/>
  <c r="F9286" i="4"/>
  <c r="F9285" i="4"/>
  <c r="F9284" i="4"/>
  <c r="F9283" i="4"/>
  <c r="F9282" i="4"/>
  <c r="F9281" i="4"/>
  <c r="F9280" i="4"/>
  <c r="F9279" i="4"/>
  <c r="F9278" i="4"/>
  <c r="F9277" i="4"/>
  <c r="F9276" i="4"/>
  <c r="F9275" i="4"/>
  <c r="F9274" i="4"/>
  <c r="F9273" i="4"/>
  <c r="F9272" i="4"/>
  <c r="F9271" i="4"/>
  <c r="F9270" i="4"/>
  <c r="F9269" i="4"/>
  <c r="F9268" i="4"/>
  <c r="F9267" i="4"/>
  <c r="F9266" i="4"/>
  <c r="F9265" i="4"/>
  <c r="F9264" i="4"/>
  <c r="F9263" i="4"/>
  <c r="F9262" i="4"/>
  <c r="F9261" i="4"/>
  <c r="F9260" i="4"/>
  <c r="F9259" i="4"/>
  <c r="F9258" i="4"/>
  <c r="F9257" i="4"/>
  <c r="F9256" i="4"/>
  <c r="F9255" i="4"/>
  <c r="F9254" i="4"/>
  <c r="F9253" i="4"/>
  <c r="F9252" i="4"/>
  <c r="F9251" i="4"/>
  <c r="F9250" i="4"/>
  <c r="F9249" i="4"/>
  <c r="F9248" i="4"/>
  <c r="F9247" i="4"/>
  <c r="F9246" i="4"/>
  <c r="F9245" i="4"/>
  <c r="F9244" i="4"/>
  <c r="F9243" i="4"/>
  <c r="F9242" i="4"/>
  <c r="F9241" i="4"/>
  <c r="F9240" i="4"/>
  <c r="F9239" i="4"/>
  <c r="F9238" i="4"/>
  <c r="F9237" i="4"/>
  <c r="F9236" i="4"/>
  <c r="F9235" i="4"/>
  <c r="F9234" i="4"/>
  <c r="F9233" i="4"/>
  <c r="F9232" i="4"/>
  <c r="F9231" i="4"/>
  <c r="F9230" i="4"/>
  <c r="F9229" i="4"/>
  <c r="F9228" i="4"/>
  <c r="F9227" i="4"/>
  <c r="F9226" i="4"/>
  <c r="F9225" i="4"/>
  <c r="F9224" i="4"/>
  <c r="F9223" i="4"/>
  <c r="F9222" i="4"/>
  <c r="F9221" i="4"/>
  <c r="F9220" i="4"/>
  <c r="F9219" i="4"/>
  <c r="F9218" i="4"/>
  <c r="F9217" i="4"/>
  <c r="F9216" i="4"/>
  <c r="F9215" i="4"/>
  <c r="F9214" i="4"/>
  <c r="F9213" i="4"/>
  <c r="F9212" i="4"/>
  <c r="F9211" i="4"/>
  <c r="F9210" i="4"/>
  <c r="F9209" i="4"/>
  <c r="F9208" i="4"/>
  <c r="F9207" i="4"/>
  <c r="F9206" i="4"/>
  <c r="F9205" i="4"/>
  <c r="F9204" i="4"/>
  <c r="F9203" i="4"/>
  <c r="F9202" i="4"/>
  <c r="F9201" i="4"/>
  <c r="F9200" i="4"/>
  <c r="F9199" i="4"/>
  <c r="F9198" i="4"/>
  <c r="F9197" i="4"/>
  <c r="F9196" i="4"/>
  <c r="F9195" i="4"/>
  <c r="F9194" i="4"/>
  <c r="F9193" i="4"/>
  <c r="F9192" i="4"/>
  <c r="F9191" i="4"/>
  <c r="F9190" i="4"/>
  <c r="F9189" i="4"/>
  <c r="F9188" i="4"/>
  <c r="F9187" i="4"/>
  <c r="F9186" i="4"/>
  <c r="F9185" i="4"/>
  <c r="F9184" i="4"/>
  <c r="F9183" i="4"/>
  <c r="F9182" i="4"/>
  <c r="F9181" i="4"/>
  <c r="F9180" i="4"/>
  <c r="F9179" i="4"/>
  <c r="F9178" i="4"/>
  <c r="F9177" i="4"/>
  <c r="F9176" i="4"/>
  <c r="F9175" i="4"/>
  <c r="F9174" i="4"/>
  <c r="F9173" i="4"/>
  <c r="F9172" i="4"/>
  <c r="F9171" i="4"/>
  <c r="F9170" i="4"/>
  <c r="F9169" i="4"/>
  <c r="F9168" i="4"/>
  <c r="F9167" i="4"/>
  <c r="F9166" i="4"/>
  <c r="F9165" i="4"/>
  <c r="F9164" i="4"/>
  <c r="F9163" i="4"/>
  <c r="F9162" i="4"/>
  <c r="F9161" i="4"/>
  <c r="F9160" i="4"/>
  <c r="F9159" i="4"/>
  <c r="F9158" i="4"/>
  <c r="F9157" i="4"/>
  <c r="F9156" i="4"/>
  <c r="F9155" i="4"/>
  <c r="F9154" i="4"/>
  <c r="F9153" i="4"/>
  <c r="F9152" i="4"/>
  <c r="F9151" i="4"/>
  <c r="F9150" i="4"/>
  <c r="F9149" i="4"/>
  <c r="F9148" i="4"/>
  <c r="F9147" i="4"/>
  <c r="F9146" i="4"/>
  <c r="F9145" i="4"/>
  <c r="F9144" i="4"/>
  <c r="F9143" i="4"/>
  <c r="F9142" i="4"/>
  <c r="F9141" i="4"/>
  <c r="F9140" i="4"/>
  <c r="F9139" i="4"/>
  <c r="F9138" i="4"/>
  <c r="F9137" i="4"/>
  <c r="F9136" i="4"/>
  <c r="F9135" i="4"/>
  <c r="F9134" i="4"/>
  <c r="F9133" i="4"/>
  <c r="F9132" i="4"/>
  <c r="F9131" i="4"/>
  <c r="F9130" i="4"/>
  <c r="F9129" i="4"/>
  <c r="F9128" i="4"/>
  <c r="F9127" i="4"/>
  <c r="F9126" i="4"/>
  <c r="F9125" i="4"/>
  <c r="F9124" i="4"/>
  <c r="F9123" i="4"/>
  <c r="F9122" i="4"/>
  <c r="F9121" i="4"/>
  <c r="F9120" i="4"/>
  <c r="F9119" i="4"/>
  <c r="F9118" i="4"/>
  <c r="F9117" i="4"/>
  <c r="F9116" i="4"/>
  <c r="F9115" i="4"/>
  <c r="F9114" i="4"/>
  <c r="F9113" i="4"/>
  <c r="F9112" i="4"/>
  <c r="F9111" i="4"/>
  <c r="F9110" i="4"/>
  <c r="F9109" i="4"/>
  <c r="F9108" i="4"/>
  <c r="F9107" i="4"/>
  <c r="F9106" i="4"/>
  <c r="F9105" i="4"/>
  <c r="F9104" i="4"/>
  <c r="F9103" i="4"/>
  <c r="F9102" i="4"/>
  <c r="F9101" i="4"/>
  <c r="F9100" i="4"/>
  <c r="F9099" i="4"/>
  <c r="F9098" i="4"/>
  <c r="F9097" i="4"/>
  <c r="F9096" i="4"/>
  <c r="F9095" i="4"/>
  <c r="F9094" i="4"/>
  <c r="F9093" i="4"/>
  <c r="F9092" i="4"/>
  <c r="F9091" i="4"/>
  <c r="F9090" i="4"/>
  <c r="F9089" i="4"/>
  <c r="F9088" i="4"/>
  <c r="F9087" i="4"/>
  <c r="F9086" i="4"/>
  <c r="F9085" i="4"/>
  <c r="F9084" i="4"/>
  <c r="F9083" i="4"/>
  <c r="F9082" i="4"/>
  <c r="F9081" i="4"/>
  <c r="F9080" i="4"/>
  <c r="F9079" i="4"/>
  <c r="F9078" i="4"/>
  <c r="F9077" i="4"/>
  <c r="F9076" i="4"/>
  <c r="F9075" i="4"/>
  <c r="F9074" i="4"/>
  <c r="F9073" i="4"/>
  <c r="F9072" i="4"/>
  <c r="F9071" i="4"/>
  <c r="F9070" i="4"/>
  <c r="F9069" i="4"/>
  <c r="F9068" i="4"/>
  <c r="F9067" i="4"/>
  <c r="F9066" i="4"/>
  <c r="F9065" i="4"/>
  <c r="F9064" i="4"/>
  <c r="F9063" i="4"/>
  <c r="F9062" i="4"/>
  <c r="F9061" i="4"/>
  <c r="F9060" i="4"/>
  <c r="F9059" i="4"/>
  <c r="F9058" i="4"/>
  <c r="F9057" i="4"/>
  <c r="F9056" i="4"/>
  <c r="F9055" i="4"/>
  <c r="F9054" i="4"/>
  <c r="F9053" i="4"/>
  <c r="F9052" i="4"/>
  <c r="F9051" i="4"/>
  <c r="F9050" i="4"/>
  <c r="F9049" i="4"/>
  <c r="F9048" i="4"/>
  <c r="F9047" i="4"/>
  <c r="F9046" i="4"/>
  <c r="F9045" i="4"/>
  <c r="F9044" i="4"/>
  <c r="F9043" i="4"/>
  <c r="F9042" i="4"/>
  <c r="F9041" i="4"/>
  <c r="F9040" i="4"/>
  <c r="F9039" i="4"/>
  <c r="F9038" i="4"/>
  <c r="F9037" i="4"/>
  <c r="F9036" i="4"/>
  <c r="F9035" i="4"/>
  <c r="F9034" i="4"/>
  <c r="F9033" i="4"/>
  <c r="F9032" i="4"/>
  <c r="F9031" i="4"/>
  <c r="F9030" i="4"/>
  <c r="F9029" i="4"/>
  <c r="F9028" i="4"/>
  <c r="F9027" i="4"/>
  <c r="F9026" i="4"/>
  <c r="F9025" i="4"/>
  <c r="F9024" i="4"/>
  <c r="F9023" i="4"/>
  <c r="F9022" i="4"/>
  <c r="F9021" i="4"/>
  <c r="F9020" i="4"/>
  <c r="F9019" i="4"/>
  <c r="F9018" i="4"/>
  <c r="F9017" i="4"/>
  <c r="F9016" i="4"/>
  <c r="F9015" i="4"/>
  <c r="F9014" i="4"/>
  <c r="F9013" i="4"/>
  <c r="F9012" i="4"/>
  <c r="F9011" i="4"/>
  <c r="F9010" i="4"/>
  <c r="F9009" i="4"/>
  <c r="F9008" i="4"/>
  <c r="F9007" i="4"/>
  <c r="F9006" i="4"/>
  <c r="F9005" i="4"/>
  <c r="F9004" i="4"/>
  <c r="F9003" i="4"/>
  <c r="F9002" i="4"/>
  <c r="F9001" i="4"/>
  <c r="F9000" i="4"/>
  <c r="F8999" i="4"/>
  <c r="F8998" i="4"/>
  <c r="F8997" i="4"/>
  <c r="F8996" i="4"/>
  <c r="F8995" i="4"/>
  <c r="F8994" i="4"/>
  <c r="F8993" i="4"/>
  <c r="F8992" i="4"/>
  <c r="F8991" i="4"/>
  <c r="F8990" i="4"/>
  <c r="F8989" i="4"/>
  <c r="F8988" i="4"/>
  <c r="F8987" i="4"/>
  <c r="F8986" i="4"/>
  <c r="F8985" i="4"/>
  <c r="F8984" i="4"/>
  <c r="F8983" i="4"/>
  <c r="F8982" i="4"/>
  <c r="F8981" i="4"/>
  <c r="F8980" i="4"/>
  <c r="F8979" i="4"/>
  <c r="F8978" i="4"/>
  <c r="F8977" i="4"/>
  <c r="F8976" i="4"/>
  <c r="F8975" i="4"/>
  <c r="F8974" i="4"/>
  <c r="F8973" i="4"/>
  <c r="F8972" i="4"/>
  <c r="F8971" i="4"/>
  <c r="F8970" i="4"/>
  <c r="F8969" i="4"/>
  <c r="F8968" i="4"/>
  <c r="F8967" i="4"/>
  <c r="F8966" i="4"/>
  <c r="F8965" i="4"/>
  <c r="F8964" i="4"/>
  <c r="F8963" i="4"/>
  <c r="F8962" i="4"/>
  <c r="F8961" i="4"/>
  <c r="F8960" i="4"/>
  <c r="F8959" i="4"/>
  <c r="F8958" i="4"/>
  <c r="F8957" i="4"/>
  <c r="F8956" i="4"/>
  <c r="F8955" i="4"/>
  <c r="F8954" i="4"/>
  <c r="F8953" i="4"/>
  <c r="F8952" i="4"/>
  <c r="F8951" i="4"/>
  <c r="F8950" i="4"/>
  <c r="F8949" i="4"/>
  <c r="F8948" i="4"/>
  <c r="F8947" i="4"/>
  <c r="F8946" i="4"/>
  <c r="F8945" i="4"/>
  <c r="F8944" i="4"/>
  <c r="F8943" i="4"/>
  <c r="F8942" i="4"/>
  <c r="F8941" i="4"/>
  <c r="F8940" i="4"/>
  <c r="F8939" i="4"/>
  <c r="F8938" i="4"/>
  <c r="F8937" i="4"/>
  <c r="F8936" i="4"/>
  <c r="F8935" i="4"/>
  <c r="F8934" i="4"/>
  <c r="F8933" i="4"/>
  <c r="F8932" i="4"/>
  <c r="F8931" i="4"/>
  <c r="F8930" i="4"/>
  <c r="F8929" i="4"/>
  <c r="F8928" i="4"/>
  <c r="F8927" i="4"/>
  <c r="F8926" i="4"/>
  <c r="F8925" i="4"/>
  <c r="F8924" i="4"/>
  <c r="F8923" i="4"/>
  <c r="F8922" i="4"/>
  <c r="F8921" i="4"/>
  <c r="F8920" i="4"/>
  <c r="F8919" i="4"/>
  <c r="F8918" i="4"/>
  <c r="F8917" i="4"/>
  <c r="F8916" i="4"/>
  <c r="F8915" i="4"/>
  <c r="F8914" i="4"/>
  <c r="F8913" i="4"/>
  <c r="F8912" i="4"/>
  <c r="F8911" i="4"/>
  <c r="F8910" i="4"/>
  <c r="F8909" i="4"/>
  <c r="F8908" i="4"/>
  <c r="F8907" i="4"/>
  <c r="F8906" i="4"/>
  <c r="F8905" i="4"/>
  <c r="F8904" i="4"/>
  <c r="F8903" i="4"/>
  <c r="F8902" i="4"/>
  <c r="F8901" i="4"/>
  <c r="F8900" i="4"/>
  <c r="F8899" i="4"/>
  <c r="F8898" i="4"/>
  <c r="F8897" i="4"/>
  <c r="F8896" i="4"/>
  <c r="F8895" i="4"/>
  <c r="F8894" i="4"/>
  <c r="F8893" i="4"/>
  <c r="F8892" i="4"/>
  <c r="F8891" i="4"/>
  <c r="F8890" i="4"/>
  <c r="F8889" i="4"/>
  <c r="F8888" i="4"/>
  <c r="F8887" i="4"/>
  <c r="F8886" i="4"/>
  <c r="F8885" i="4"/>
  <c r="F8884" i="4"/>
  <c r="F8883" i="4"/>
  <c r="F8882" i="4"/>
  <c r="F8881" i="4"/>
  <c r="F8880" i="4"/>
  <c r="F8879" i="4"/>
  <c r="F8878" i="4"/>
  <c r="F8877" i="4"/>
  <c r="F8876" i="4"/>
  <c r="F8875" i="4"/>
  <c r="F8874" i="4"/>
  <c r="F8873" i="4"/>
  <c r="F8872" i="4"/>
  <c r="F8871" i="4"/>
  <c r="F8870" i="4"/>
  <c r="F8869" i="4"/>
  <c r="F8868" i="4"/>
  <c r="F8867" i="4"/>
  <c r="F8866" i="4"/>
  <c r="F8865" i="4"/>
  <c r="F8864" i="4"/>
  <c r="F8863" i="4"/>
  <c r="F8862" i="4"/>
  <c r="F8861" i="4"/>
  <c r="F8860" i="4"/>
  <c r="F8859" i="4"/>
  <c r="F8858" i="4"/>
  <c r="F8857" i="4"/>
  <c r="F8856" i="4"/>
  <c r="F8855" i="4"/>
  <c r="F8854" i="4"/>
  <c r="F8853" i="4"/>
  <c r="F8852" i="4"/>
  <c r="F8851" i="4"/>
  <c r="F8850" i="4"/>
  <c r="F8849" i="4"/>
  <c r="F8848" i="4"/>
  <c r="F8847" i="4"/>
  <c r="F8846" i="4"/>
  <c r="F8845" i="4"/>
  <c r="F8844" i="4"/>
  <c r="F8843" i="4"/>
  <c r="F8842" i="4"/>
  <c r="F8841" i="4"/>
  <c r="F8840" i="4"/>
  <c r="F8839" i="4"/>
  <c r="F8838" i="4"/>
  <c r="F8837" i="4"/>
  <c r="F8836" i="4"/>
  <c r="F8835" i="4"/>
  <c r="F8834" i="4"/>
  <c r="F8833" i="4"/>
  <c r="F8832" i="4"/>
  <c r="F8831" i="4"/>
  <c r="F8830" i="4"/>
  <c r="F8829" i="4"/>
  <c r="F8828" i="4"/>
  <c r="F8827" i="4"/>
  <c r="F8826" i="4"/>
  <c r="F8825" i="4"/>
  <c r="F8824" i="4"/>
  <c r="F8823" i="4"/>
  <c r="F8822" i="4"/>
  <c r="F8821" i="4"/>
  <c r="F8820" i="4"/>
  <c r="F8819" i="4"/>
  <c r="F8818" i="4"/>
  <c r="F8817" i="4"/>
  <c r="F8816" i="4"/>
  <c r="F8815" i="4"/>
  <c r="F8814" i="4"/>
  <c r="F8813" i="4"/>
  <c r="F8812" i="4"/>
  <c r="F8811" i="4"/>
  <c r="F8810" i="4"/>
  <c r="F8809" i="4"/>
  <c r="F8808" i="4"/>
  <c r="F8807" i="4"/>
  <c r="F8806" i="4"/>
  <c r="F8805" i="4"/>
  <c r="F8804" i="4"/>
  <c r="F8803" i="4"/>
  <c r="F8802" i="4"/>
  <c r="F8801" i="4"/>
  <c r="F8800" i="4"/>
  <c r="F8799" i="4"/>
  <c r="F8798" i="4"/>
  <c r="F8797" i="4"/>
  <c r="F8796" i="4"/>
  <c r="F8795" i="4"/>
  <c r="F8794" i="4"/>
  <c r="F8793" i="4"/>
  <c r="F8792" i="4"/>
  <c r="F8791" i="4"/>
  <c r="F8790" i="4"/>
  <c r="F8789" i="4"/>
  <c r="F8788" i="4"/>
  <c r="F8787" i="4"/>
  <c r="F8786" i="4"/>
  <c r="F8785" i="4"/>
  <c r="F8784" i="4"/>
  <c r="F8783" i="4"/>
  <c r="F8782" i="4"/>
  <c r="F8781" i="4"/>
  <c r="F8780" i="4"/>
  <c r="F8779" i="4"/>
  <c r="F8778" i="4"/>
  <c r="F8777" i="4"/>
  <c r="F8776" i="4"/>
  <c r="F8775" i="4"/>
  <c r="F8774" i="4"/>
  <c r="F8773" i="4"/>
  <c r="F8772" i="4"/>
  <c r="F8771" i="4"/>
  <c r="F8770" i="4"/>
  <c r="F8769" i="4"/>
  <c r="F8768" i="4"/>
  <c r="F8767" i="4"/>
  <c r="F8766" i="4"/>
  <c r="F8765" i="4"/>
  <c r="F8764" i="4"/>
  <c r="F8763" i="4"/>
  <c r="F8762" i="4"/>
  <c r="F8761" i="4"/>
  <c r="F8760" i="4"/>
  <c r="F8759" i="4"/>
  <c r="F8758" i="4"/>
  <c r="F8757" i="4"/>
  <c r="F8756" i="4"/>
  <c r="F8755" i="4"/>
  <c r="F8754" i="4"/>
  <c r="F8753" i="4"/>
  <c r="F8752" i="4"/>
  <c r="F8751" i="4"/>
  <c r="F8750" i="4"/>
  <c r="F8749" i="4"/>
  <c r="F8748" i="4"/>
  <c r="F8747" i="4"/>
  <c r="F8746" i="4"/>
  <c r="F8745" i="4"/>
  <c r="F8744" i="4"/>
  <c r="F8743" i="4"/>
  <c r="F8742" i="4"/>
  <c r="F8741" i="4"/>
  <c r="F8740" i="4"/>
  <c r="F8739" i="4"/>
  <c r="F8738" i="4"/>
  <c r="F8737" i="4"/>
  <c r="F8736" i="4"/>
  <c r="F8735" i="4"/>
  <c r="F8734" i="4"/>
  <c r="F8733" i="4"/>
  <c r="F8732" i="4"/>
  <c r="F8731" i="4"/>
  <c r="F8730" i="4"/>
  <c r="F8729" i="4"/>
  <c r="F8728" i="4"/>
  <c r="F8727" i="4"/>
  <c r="F8726" i="4"/>
  <c r="F8725" i="4"/>
  <c r="F8724" i="4"/>
  <c r="F8723" i="4"/>
  <c r="F8722" i="4"/>
  <c r="F8721" i="4"/>
  <c r="F8720" i="4"/>
  <c r="F8719" i="4"/>
  <c r="F8718" i="4"/>
  <c r="F8717" i="4"/>
  <c r="F8716" i="4"/>
  <c r="F8715" i="4"/>
  <c r="F8714" i="4"/>
  <c r="F8713" i="4"/>
  <c r="F8712" i="4"/>
  <c r="F8711" i="4"/>
  <c r="F8710" i="4"/>
  <c r="F8709" i="4"/>
  <c r="F8708" i="4"/>
  <c r="F8707" i="4"/>
  <c r="F8706" i="4"/>
  <c r="F8705" i="4"/>
  <c r="F8704" i="4"/>
  <c r="F8703" i="4"/>
  <c r="F8702" i="4"/>
  <c r="F8701" i="4"/>
  <c r="F8700" i="4"/>
  <c r="F8699" i="4"/>
  <c r="F8698" i="4"/>
  <c r="F8697" i="4"/>
  <c r="F8696" i="4"/>
  <c r="F8695" i="4"/>
  <c r="F8694" i="4"/>
  <c r="F8693" i="4"/>
  <c r="F8692" i="4"/>
  <c r="F8691" i="4"/>
  <c r="F8690" i="4"/>
  <c r="F8689" i="4"/>
  <c r="F8688" i="4"/>
  <c r="F8687" i="4"/>
  <c r="F8686" i="4"/>
  <c r="F8685" i="4"/>
  <c r="F8684" i="4"/>
  <c r="F8683" i="4"/>
  <c r="F8682" i="4"/>
  <c r="F8681" i="4"/>
  <c r="F8680" i="4"/>
  <c r="F8679" i="4"/>
  <c r="F8678" i="4"/>
  <c r="F8677" i="4"/>
  <c r="F8676" i="4"/>
  <c r="F8675" i="4"/>
  <c r="F8674" i="4"/>
  <c r="F8673" i="4"/>
  <c r="F8672" i="4"/>
  <c r="F8671" i="4"/>
  <c r="F8670" i="4"/>
  <c r="F8669" i="4"/>
  <c r="F8668" i="4"/>
  <c r="F8667" i="4"/>
  <c r="F8666" i="4"/>
  <c r="F8665" i="4"/>
  <c r="F8664" i="4"/>
  <c r="F8663" i="4"/>
  <c r="F8662" i="4"/>
  <c r="F8661" i="4"/>
  <c r="F8660" i="4"/>
  <c r="F8659" i="4"/>
  <c r="F8658" i="4"/>
  <c r="F8657" i="4"/>
  <c r="F8656" i="4"/>
  <c r="F8655" i="4"/>
  <c r="F8654" i="4"/>
  <c r="F8653" i="4"/>
  <c r="F8652" i="4"/>
  <c r="F8651" i="4"/>
  <c r="F8650" i="4"/>
  <c r="F8649" i="4"/>
  <c r="F8648" i="4"/>
  <c r="F8647" i="4"/>
  <c r="F8646" i="4"/>
  <c r="F8645" i="4"/>
  <c r="F8644" i="4"/>
  <c r="F8643" i="4"/>
  <c r="F8642" i="4"/>
  <c r="F8641" i="4"/>
  <c r="F8640" i="4"/>
  <c r="F8639" i="4"/>
  <c r="F8638" i="4"/>
  <c r="F8637" i="4"/>
  <c r="F8636" i="4"/>
  <c r="F8635" i="4"/>
  <c r="F8634" i="4"/>
  <c r="F8633" i="4"/>
  <c r="F8632" i="4"/>
  <c r="F8631" i="4"/>
  <c r="F8630" i="4"/>
  <c r="F8629" i="4"/>
  <c r="F8628" i="4"/>
  <c r="F8627" i="4"/>
  <c r="F8626" i="4"/>
  <c r="F8625" i="4"/>
  <c r="F8624" i="4"/>
  <c r="F8623" i="4"/>
  <c r="F8622" i="4"/>
  <c r="F8621" i="4"/>
  <c r="F8620" i="4"/>
  <c r="F8619" i="4"/>
  <c r="F8618" i="4"/>
  <c r="F8617" i="4"/>
  <c r="F8616" i="4"/>
  <c r="F8615" i="4"/>
  <c r="F8614" i="4"/>
  <c r="F8613" i="4"/>
  <c r="F8612" i="4"/>
  <c r="F8611" i="4"/>
  <c r="F8610" i="4"/>
  <c r="F8609" i="4"/>
  <c r="F8608" i="4"/>
  <c r="F8607" i="4"/>
  <c r="F8606" i="4"/>
  <c r="F8605" i="4"/>
  <c r="F8604" i="4"/>
  <c r="F8603" i="4"/>
  <c r="F8602" i="4"/>
  <c r="F8601" i="4"/>
  <c r="F8600" i="4"/>
  <c r="F8599" i="4"/>
  <c r="F8598" i="4"/>
  <c r="F8597" i="4"/>
  <c r="F8596" i="4"/>
  <c r="F8595" i="4"/>
  <c r="F8594" i="4"/>
  <c r="F8593" i="4"/>
  <c r="F8592" i="4"/>
  <c r="F8591" i="4"/>
  <c r="F8590" i="4"/>
  <c r="F8589" i="4"/>
  <c r="F8588" i="4"/>
  <c r="F8587" i="4"/>
  <c r="F8586" i="4"/>
  <c r="F8585" i="4"/>
  <c r="F8584" i="4"/>
  <c r="F8583" i="4"/>
  <c r="F8582" i="4"/>
  <c r="F8581" i="4"/>
  <c r="F8580" i="4"/>
  <c r="F8579" i="4"/>
  <c r="F8578" i="4"/>
  <c r="F8577" i="4"/>
  <c r="F8576" i="4"/>
  <c r="F8575" i="4"/>
  <c r="F8574" i="4"/>
  <c r="F8573" i="4"/>
  <c r="F8572" i="4"/>
  <c r="F8571" i="4"/>
  <c r="F8570" i="4"/>
  <c r="F8569" i="4"/>
  <c r="F8568" i="4"/>
  <c r="F8567" i="4"/>
  <c r="F8566" i="4"/>
  <c r="F8565" i="4"/>
  <c r="F8564" i="4"/>
  <c r="F8563" i="4"/>
  <c r="F8562" i="4"/>
  <c r="F8561" i="4"/>
  <c r="F8560" i="4"/>
  <c r="F8559" i="4"/>
  <c r="F8558" i="4"/>
  <c r="F8557" i="4"/>
  <c r="F8556" i="4"/>
  <c r="F8555" i="4"/>
  <c r="F8554" i="4"/>
  <c r="F8553" i="4"/>
  <c r="F8552" i="4"/>
  <c r="F8551" i="4"/>
  <c r="F8550" i="4"/>
  <c r="F8549" i="4"/>
  <c r="F8548" i="4"/>
  <c r="F8547" i="4"/>
  <c r="F8546" i="4"/>
  <c r="F8545" i="4"/>
  <c r="F8544" i="4"/>
  <c r="F8543" i="4"/>
  <c r="F8542" i="4"/>
  <c r="F8541" i="4"/>
  <c r="F8540" i="4"/>
  <c r="F8539" i="4"/>
  <c r="F8538" i="4"/>
  <c r="F8537" i="4"/>
  <c r="F8536" i="4"/>
  <c r="F8535" i="4"/>
  <c r="F8534" i="4"/>
  <c r="F8533" i="4"/>
  <c r="F8532" i="4"/>
  <c r="F8531" i="4"/>
  <c r="F8530" i="4"/>
  <c r="F8529" i="4"/>
  <c r="F8528" i="4"/>
  <c r="F8527" i="4"/>
  <c r="F8526" i="4"/>
  <c r="F8525" i="4"/>
  <c r="F8524" i="4"/>
  <c r="F8523" i="4"/>
  <c r="F8522" i="4"/>
  <c r="F8521" i="4"/>
  <c r="F8520" i="4"/>
  <c r="F8519" i="4"/>
  <c r="F8518" i="4"/>
  <c r="F8517" i="4"/>
  <c r="F8516" i="4"/>
  <c r="F8515" i="4"/>
  <c r="F8514" i="4"/>
  <c r="F8513" i="4"/>
  <c r="F8512" i="4"/>
  <c r="F8511" i="4"/>
  <c r="F8510" i="4"/>
  <c r="F8509" i="4"/>
  <c r="F8508" i="4"/>
  <c r="F8507" i="4"/>
  <c r="F8506" i="4"/>
  <c r="F8505" i="4"/>
  <c r="F8504" i="4"/>
  <c r="F8503" i="4"/>
  <c r="F8502" i="4"/>
  <c r="F8501" i="4"/>
  <c r="F8500" i="4"/>
  <c r="F8499" i="4"/>
  <c r="F8498" i="4"/>
  <c r="F8497" i="4"/>
  <c r="F8496" i="4"/>
  <c r="F8495" i="4"/>
  <c r="F8494" i="4"/>
  <c r="F8493" i="4"/>
  <c r="F8492" i="4"/>
  <c r="F8491" i="4"/>
  <c r="F8490" i="4"/>
  <c r="F8489" i="4"/>
  <c r="F8488" i="4"/>
  <c r="F8487" i="4"/>
  <c r="F8486" i="4"/>
  <c r="F8485" i="4"/>
  <c r="F8484" i="4"/>
  <c r="F8483" i="4"/>
  <c r="F8482" i="4"/>
  <c r="F8481" i="4"/>
  <c r="F8480" i="4"/>
  <c r="F8479" i="4"/>
  <c r="F8478" i="4"/>
  <c r="F8477" i="4"/>
  <c r="F8476" i="4"/>
  <c r="F8475" i="4"/>
  <c r="F8474" i="4"/>
  <c r="F8473" i="4"/>
  <c r="F8472" i="4"/>
  <c r="F8471" i="4"/>
  <c r="F8470" i="4"/>
  <c r="F8469" i="4"/>
  <c r="F8468" i="4"/>
  <c r="F8467" i="4"/>
  <c r="F8466" i="4"/>
  <c r="F8465" i="4"/>
  <c r="F8464" i="4"/>
  <c r="F8463" i="4"/>
  <c r="F8462" i="4"/>
  <c r="F8461" i="4"/>
  <c r="F8460" i="4"/>
  <c r="F8459" i="4"/>
  <c r="F8458" i="4"/>
  <c r="F8457" i="4"/>
  <c r="F8456" i="4"/>
  <c r="F8455" i="4"/>
  <c r="F8454" i="4"/>
  <c r="F8453" i="4"/>
  <c r="F8452" i="4"/>
  <c r="F8451" i="4"/>
  <c r="F8450" i="4"/>
  <c r="F8449" i="4"/>
  <c r="F8448" i="4"/>
  <c r="F8447" i="4"/>
  <c r="F8446" i="4"/>
  <c r="F8445" i="4"/>
  <c r="F8444" i="4"/>
  <c r="F8443" i="4"/>
  <c r="F8442" i="4"/>
  <c r="F8441" i="4"/>
  <c r="F8440" i="4"/>
  <c r="F8439" i="4"/>
  <c r="F8438" i="4"/>
  <c r="F8437" i="4"/>
  <c r="F8436" i="4"/>
  <c r="F8435" i="4"/>
  <c r="F8434" i="4"/>
  <c r="F8433" i="4"/>
  <c r="F8432" i="4"/>
  <c r="F8431" i="4"/>
  <c r="F8430" i="4"/>
  <c r="F8429" i="4"/>
  <c r="F8428" i="4"/>
  <c r="F8427" i="4"/>
  <c r="F8426" i="4"/>
  <c r="F8425" i="4"/>
  <c r="F8424" i="4"/>
  <c r="F8423" i="4"/>
  <c r="F8422" i="4"/>
  <c r="F8421" i="4"/>
  <c r="F8420" i="4"/>
  <c r="F8419" i="4"/>
  <c r="F8418" i="4"/>
  <c r="F8417" i="4"/>
  <c r="F8416" i="4"/>
  <c r="F8415" i="4"/>
  <c r="F8414" i="4"/>
  <c r="F8413" i="4"/>
  <c r="F8412" i="4"/>
  <c r="F8411" i="4"/>
  <c r="F8410" i="4"/>
  <c r="F8409" i="4"/>
  <c r="F8408" i="4"/>
  <c r="F8407" i="4"/>
  <c r="F8406" i="4"/>
  <c r="F8405" i="4"/>
  <c r="F8404" i="4"/>
  <c r="F8403" i="4"/>
  <c r="F8402" i="4"/>
  <c r="F8401" i="4"/>
  <c r="F8400" i="4"/>
  <c r="F8399" i="4"/>
  <c r="F8398" i="4"/>
  <c r="F8397" i="4"/>
  <c r="F8396" i="4"/>
  <c r="F8395" i="4"/>
  <c r="F8394" i="4"/>
  <c r="F8393" i="4"/>
  <c r="F8392" i="4"/>
  <c r="F8391" i="4"/>
  <c r="F8390" i="4"/>
  <c r="F8389" i="4"/>
  <c r="F8388" i="4"/>
  <c r="F8387" i="4"/>
  <c r="F8386" i="4"/>
  <c r="F8385" i="4"/>
  <c r="F8384" i="4"/>
  <c r="F8383" i="4"/>
  <c r="F8382" i="4"/>
  <c r="F8381" i="4"/>
  <c r="F8380" i="4"/>
  <c r="F8379" i="4"/>
  <c r="F8378" i="4"/>
  <c r="F8377" i="4"/>
  <c r="F8376" i="4"/>
  <c r="F8375" i="4"/>
  <c r="F8374" i="4"/>
  <c r="F8373" i="4"/>
  <c r="F8372" i="4"/>
  <c r="F8371" i="4"/>
  <c r="F8370" i="4"/>
  <c r="F8369" i="4"/>
  <c r="F8368" i="4"/>
  <c r="F8367" i="4"/>
  <c r="F8366" i="4"/>
  <c r="F8365" i="4"/>
  <c r="F8364" i="4"/>
  <c r="F8363" i="4"/>
  <c r="F8362" i="4"/>
  <c r="F8361" i="4"/>
  <c r="F8360" i="4"/>
  <c r="F8359" i="4"/>
  <c r="F8358" i="4"/>
  <c r="F8357" i="4"/>
  <c r="F8356" i="4"/>
  <c r="F8355" i="4"/>
  <c r="F8354" i="4"/>
  <c r="F8353" i="4"/>
  <c r="F8352" i="4"/>
  <c r="F8351" i="4"/>
  <c r="F8350" i="4"/>
  <c r="F8349" i="4"/>
  <c r="F8348" i="4"/>
  <c r="F8347" i="4"/>
  <c r="F8346" i="4"/>
  <c r="F8345" i="4"/>
  <c r="F8344" i="4"/>
  <c r="F8343" i="4"/>
  <c r="F8342" i="4"/>
  <c r="F8341" i="4"/>
  <c r="F8340" i="4"/>
  <c r="F8339" i="4"/>
  <c r="F8338" i="4"/>
  <c r="F8337" i="4"/>
  <c r="F8336" i="4"/>
  <c r="F8335" i="4"/>
  <c r="F8334" i="4"/>
  <c r="F8333" i="4"/>
  <c r="F8332" i="4"/>
  <c r="F8331" i="4"/>
  <c r="F8330" i="4"/>
  <c r="F8329" i="4"/>
  <c r="F8328" i="4"/>
  <c r="F8327" i="4"/>
  <c r="F8326" i="4"/>
  <c r="F8325" i="4"/>
  <c r="F8324" i="4"/>
  <c r="F8323" i="4"/>
  <c r="F8322" i="4"/>
  <c r="F8321" i="4"/>
  <c r="F8320" i="4"/>
  <c r="F8319" i="4"/>
  <c r="F8318" i="4"/>
  <c r="F8317" i="4"/>
  <c r="F8316" i="4"/>
  <c r="F8315" i="4"/>
  <c r="F8314" i="4"/>
  <c r="F8313" i="4"/>
  <c r="F8312" i="4"/>
  <c r="F8311" i="4"/>
  <c r="F8310" i="4"/>
  <c r="F8309" i="4"/>
  <c r="F8308" i="4"/>
  <c r="F8307" i="4"/>
  <c r="F8306" i="4"/>
  <c r="F8305" i="4"/>
  <c r="F8304" i="4"/>
  <c r="F8303" i="4"/>
  <c r="F8302" i="4"/>
  <c r="F8301" i="4"/>
  <c r="F8300" i="4"/>
  <c r="F8299" i="4"/>
  <c r="F8298" i="4"/>
  <c r="F8297" i="4"/>
  <c r="F8296" i="4"/>
  <c r="F8295" i="4"/>
  <c r="F8294" i="4"/>
  <c r="F8293" i="4"/>
  <c r="F8292" i="4"/>
  <c r="F8291" i="4"/>
  <c r="F8290" i="4"/>
  <c r="F8289" i="4"/>
  <c r="F8288" i="4"/>
  <c r="F8287" i="4"/>
  <c r="F8286" i="4"/>
  <c r="F8285" i="4"/>
  <c r="F8284" i="4"/>
  <c r="F8283" i="4"/>
  <c r="F8282" i="4"/>
  <c r="F8281" i="4"/>
  <c r="F8280" i="4"/>
  <c r="F8279" i="4"/>
  <c r="F8278" i="4"/>
  <c r="F8277" i="4"/>
  <c r="F8276" i="4"/>
  <c r="F8275" i="4"/>
  <c r="F8274" i="4"/>
  <c r="F8273" i="4"/>
  <c r="F8272" i="4"/>
  <c r="F8271" i="4"/>
  <c r="F8270" i="4"/>
  <c r="F8269" i="4"/>
  <c r="F8268" i="4"/>
  <c r="F8267" i="4"/>
  <c r="F8266" i="4"/>
  <c r="F8265" i="4"/>
  <c r="F8264" i="4"/>
  <c r="F8263" i="4"/>
  <c r="F8262" i="4"/>
  <c r="F8261" i="4"/>
  <c r="F8260" i="4"/>
  <c r="F8259" i="4"/>
  <c r="F8258" i="4"/>
  <c r="F8257" i="4"/>
  <c r="F8256" i="4"/>
  <c r="F8255" i="4"/>
  <c r="F8254" i="4"/>
  <c r="F8253" i="4"/>
  <c r="F8252" i="4"/>
  <c r="F8251" i="4"/>
  <c r="F8250" i="4"/>
  <c r="F8249" i="4"/>
  <c r="F8248" i="4"/>
  <c r="F8247" i="4"/>
  <c r="F8246" i="4"/>
  <c r="F8245" i="4"/>
  <c r="F8244" i="4"/>
  <c r="F8243" i="4"/>
  <c r="F8242" i="4"/>
  <c r="F8241" i="4"/>
  <c r="F8240" i="4"/>
  <c r="F8239" i="4"/>
  <c r="F8238" i="4"/>
  <c r="F8237" i="4"/>
  <c r="F8236" i="4"/>
  <c r="F8235" i="4"/>
  <c r="F8234" i="4"/>
  <c r="F8233" i="4"/>
  <c r="F8232" i="4"/>
  <c r="F8231" i="4"/>
  <c r="F8230" i="4"/>
  <c r="F8229" i="4"/>
  <c r="F8228" i="4"/>
  <c r="F8227" i="4"/>
  <c r="F8226" i="4"/>
  <c r="F8225" i="4"/>
  <c r="F8224" i="4"/>
  <c r="F8223" i="4"/>
  <c r="F8222" i="4"/>
  <c r="F8221" i="4"/>
  <c r="F8220" i="4"/>
  <c r="F8219" i="4"/>
  <c r="F8218" i="4"/>
  <c r="F8217" i="4"/>
  <c r="F8216" i="4"/>
  <c r="F8215" i="4"/>
  <c r="F8214" i="4"/>
  <c r="F8213" i="4"/>
  <c r="F8212" i="4"/>
  <c r="F8211" i="4"/>
  <c r="F8210" i="4"/>
  <c r="F8209" i="4"/>
  <c r="F8208" i="4"/>
  <c r="F8207" i="4"/>
  <c r="F8206" i="4"/>
  <c r="F8205" i="4"/>
  <c r="F8204" i="4"/>
  <c r="F8203" i="4"/>
  <c r="F8202" i="4"/>
  <c r="F8201" i="4"/>
  <c r="F8200" i="4"/>
  <c r="F8199" i="4"/>
  <c r="F8198" i="4"/>
  <c r="F8197" i="4"/>
  <c r="F8196" i="4"/>
  <c r="F8195" i="4"/>
  <c r="F8194" i="4"/>
  <c r="F8193" i="4"/>
  <c r="F8192" i="4"/>
  <c r="F8191" i="4"/>
  <c r="F8190" i="4"/>
  <c r="F8189" i="4"/>
  <c r="F8188" i="4"/>
  <c r="F8187" i="4"/>
  <c r="F8186" i="4"/>
  <c r="F8185" i="4"/>
  <c r="F8184" i="4"/>
  <c r="F8183" i="4"/>
  <c r="F8182" i="4"/>
  <c r="F8181" i="4"/>
  <c r="F8180" i="4"/>
  <c r="F8179" i="4"/>
  <c r="F8178" i="4"/>
  <c r="F8177" i="4"/>
  <c r="F8176" i="4"/>
  <c r="F8175" i="4"/>
  <c r="F8174" i="4"/>
  <c r="F8173" i="4"/>
  <c r="F8172" i="4"/>
  <c r="F8171" i="4"/>
  <c r="F8170" i="4"/>
  <c r="F8169" i="4"/>
  <c r="F8168" i="4"/>
  <c r="F8167" i="4"/>
  <c r="F8166" i="4"/>
  <c r="F8165" i="4"/>
  <c r="F8164" i="4"/>
  <c r="F8163" i="4"/>
  <c r="F8162" i="4"/>
  <c r="F8161" i="4"/>
  <c r="F8160" i="4"/>
  <c r="F8159" i="4"/>
  <c r="F8158" i="4"/>
  <c r="F8157" i="4"/>
  <c r="F8156" i="4"/>
  <c r="F8155" i="4"/>
  <c r="F8154" i="4"/>
  <c r="F8153" i="4"/>
  <c r="F8152" i="4"/>
  <c r="F8151" i="4"/>
  <c r="F8150" i="4"/>
  <c r="F8149" i="4"/>
  <c r="F8148" i="4"/>
  <c r="F8147" i="4"/>
  <c r="F8146" i="4"/>
  <c r="F8145" i="4"/>
  <c r="F8144" i="4"/>
  <c r="F8143" i="4"/>
  <c r="F8142" i="4"/>
  <c r="F8141" i="4"/>
  <c r="F8140" i="4"/>
  <c r="F8139" i="4"/>
  <c r="F8138" i="4"/>
  <c r="F8137" i="4"/>
  <c r="F8136" i="4"/>
  <c r="F8135" i="4"/>
  <c r="F8134" i="4"/>
  <c r="F8133" i="4"/>
  <c r="F8132" i="4"/>
  <c r="F8131" i="4"/>
  <c r="F8130" i="4"/>
  <c r="F8129" i="4"/>
  <c r="F8128" i="4"/>
  <c r="F8127" i="4"/>
  <c r="F8126" i="4"/>
  <c r="F8125" i="4"/>
  <c r="F8124" i="4"/>
  <c r="F8123" i="4"/>
  <c r="F8122" i="4"/>
  <c r="F8121" i="4"/>
  <c r="F8120" i="4"/>
  <c r="F8119" i="4"/>
  <c r="F8118" i="4"/>
  <c r="F8117" i="4"/>
  <c r="F8116" i="4"/>
  <c r="F8115" i="4"/>
  <c r="F8114" i="4"/>
  <c r="F8113" i="4"/>
  <c r="F8112" i="4"/>
  <c r="F8111" i="4"/>
  <c r="F8110" i="4"/>
  <c r="F8109" i="4"/>
  <c r="F8108" i="4"/>
  <c r="F8107" i="4"/>
  <c r="F8106" i="4"/>
  <c r="F8105" i="4"/>
  <c r="F8104" i="4"/>
  <c r="F8103" i="4"/>
  <c r="F8102" i="4"/>
  <c r="F8101" i="4"/>
  <c r="F8100" i="4"/>
  <c r="F8099" i="4"/>
  <c r="F8098" i="4"/>
  <c r="F8097" i="4"/>
  <c r="F8096" i="4"/>
  <c r="F8095" i="4"/>
  <c r="F8094" i="4"/>
  <c r="F8093" i="4"/>
  <c r="F8092" i="4"/>
  <c r="F8091" i="4"/>
  <c r="F8090" i="4"/>
  <c r="F8089" i="4"/>
  <c r="F8088" i="4"/>
  <c r="F8087" i="4"/>
  <c r="F8086" i="4"/>
  <c r="F8085" i="4"/>
  <c r="F8084" i="4"/>
  <c r="F8083" i="4"/>
  <c r="F8082" i="4"/>
  <c r="F8081" i="4"/>
  <c r="F8080" i="4"/>
  <c r="F8079" i="4"/>
  <c r="F8078" i="4"/>
  <c r="F8077" i="4"/>
  <c r="F8076" i="4"/>
  <c r="F8075" i="4"/>
  <c r="F8074" i="4"/>
  <c r="F8073" i="4"/>
  <c r="F8072" i="4"/>
  <c r="F8071" i="4"/>
  <c r="F8070" i="4"/>
  <c r="F8069" i="4"/>
  <c r="F8068" i="4"/>
  <c r="F8067" i="4"/>
  <c r="F8066" i="4"/>
  <c r="F8065" i="4"/>
  <c r="F8064" i="4"/>
  <c r="F8063" i="4"/>
  <c r="F8062" i="4"/>
  <c r="F8061" i="4"/>
  <c r="F8060" i="4"/>
  <c r="F8059" i="4"/>
  <c r="F8058" i="4"/>
  <c r="F8057" i="4"/>
  <c r="F8056" i="4"/>
  <c r="F8055" i="4"/>
  <c r="F8054" i="4"/>
  <c r="F8053" i="4"/>
  <c r="F8052" i="4"/>
  <c r="F8051" i="4"/>
  <c r="F8050" i="4"/>
  <c r="F8049" i="4"/>
  <c r="F8048" i="4"/>
  <c r="F8047" i="4"/>
  <c r="F8046" i="4"/>
  <c r="F8045" i="4"/>
  <c r="F8044" i="4"/>
  <c r="F8043" i="4"/>
  <c r="F8042" i="4"/>
  <c r="F8041" i="4"/>
  <c r="F8040" i="4"/>
  <c r="F8039" i="4"/>
  <c r="F8038" i="4"/>
  <c r="F8037" i="4"/>
  <c r="F8036" i="4"/>
  <c r="F8035" i="4"/>
  <c r="F8034" i="4"/>
  <c r="F8033" i="4"/>
  <c r="F8032" i="4"/>
  <c r="F8031" i="4"/>
  <c r="F8030" i="4"/>
  <c r="F8029" i="4"/>
  <c r="F8028" i="4"/>
  <c r="F8027" i="4"/>
  <c r="F8026" i="4"/>
  <c r="F8025" i="4"/>
  <c r="F8024" i="4"/>
  <c r="F8023" i="4"/>
  <c r="F8022" i="4"/>
  <c r="F8021" i="4"/>
  <c r="F8020" i="4"/>
  <c r="F8019" i="4"/>
  <c r="F8018" i="4"/>
  <c r="F8017" i="4"/>
  <c r="F8016" i="4"/>
  <c r="F8015" i="4"/>
  <c r="F8014" i="4"/>
  <c r="F8013" i="4"/>
  <c r="F8012" i="4"/>
  <c r="F8011" i="4"/>
  <c r="F8010" i="4"/>
  <c r="F8009" i="4"/>
  <c r="F8008" i="4"/>
  <c r="F8007" i="4"/>
  <c r="F8006" i="4"/>
  <c r="F8005" i="4"/>
  <c r="F8004" i="4"/>
  <c r="F8003" i="4"/>
  <c r="F8002" i="4"/>
  <c r="F8001" i="4"/>
  <c r="F8000" i="4"/>
  <c r="F7999" i="4"/>
  <c r="F7998" i="4"/>
  <c r="F7997" i="4"/>
  <c r="F7996" i="4"/>
  <c r="F7995" i="4"/>
  <c r="F7994" i="4"/>
  <c r="F7993" i="4"/>
  <c r="F7992" i="4"/>
  <c r="F7991" i="4"/>
  <c r="F7990" i="4"/>
  <c r="F7989" i="4"/>
  <c r="F7988" i="4"/>
  <c r="F7987" i="4"/>
  <c r="F7986" i="4"/>
  <c r="F7985" i="4"/>
  <c r="F7984" i="4"/>
  <c r="F7983" i="4"/>
  <c r="F7982" i="4"/>
  <c r="F7981" i="4"/>
  <c r="F7980" i="4"/>
  <c r="F7979" i="4"/>
  <c r="F7978" i="4"/>
  <c r="F7977" i="4"/>
  <c r="F7976" i="4"/>
  <c r="F7975" i="4"/>
  <c r="F7974" i="4"/>
  <c r="F7973" i="4"/>
  <c r="F7972" i="4"/>
  <c r="F7971" i="4"/>
  <c r="F7970" i="4"/>
  <c r="F7969" i="4"/>
  <c r="F7968" i="4"/>
  <c r="F7967" i="4"/>
  <c r="F7966" i="4"/>
  <c r="F7965" i="4"/>
  <c r="F7964" i="4"/>
  <c r="F7963" i="4"/>
  <c r="F7962" i="4"/>
  <c r="F7961" i="4"/>
  <c r="F7960" i="4"/>
  <c r="F7959" i="4"/>
  <c r="F7958" i="4"/>
  <c r="F7957" i="4"/>
  <c r="F7956" i="4"/>
  <c r="F7955" i="4"/>
  <c r="F7954" i="4"/>
  <c r="F7953" i="4"/>
  <c r="F7952" i="4"/>
  <c r="F7951" i="4"/>
  <c r="F7950" i="4"/>
  <c r="F7949" i="4"/>
  <c r="F7948" i="4"/>
  <c r="F7947" i="4"/>
  <c r="F7946" i="4"/>
  <c r="F7945" i="4"/>
  <c r="F7944" i="4"/>
  <c r="F7943" i="4"/>
  <c r="F7942" i="4"/>
  <c r="F7941" i="4"/>
  <c r="F7940" i="4"/>
  <c r="F7939" i="4"/>
  <c r="F7938" i="4"/>
  <c r="F7937" i="4"/>
  <c r="F7936" i="4"/>
  <c r="F7935" i="4"/>
  <c r="F7934" i="4"/>
  <c r="F7933" i="4"/>
  <c r="F7932" i="4"/>
  <c r="F7931" i="4"/>
  <c r="F7930" i="4"/>
  <c r="F7929" i="4"/>
  <c r="F7928" i="4"/>
  <c r="F7927" i="4"/>
  <c r="F7926" i="4"/>
  <c r="F7925" i="4"/>
  <c r="F7924" i="4"/>
  <c r="F7923" i="4"/>
  <c r="F7922" i="4"/>
  <c r="F7921" i="4"/>
  <c r="F7920" i="4"/>
  <c r="F7919" i="4"/>
  <c r="F7918" i="4"/>
  <c r="F7917" i="4"/>
  <c r="F7916" i="4"/>
  <c r="F7915" i="4"/>
  <c r="F7914" i="4"/>
  <c r="F7913" i="4"/>
  <c r="F7912" i="4"/>
  <c r="F7911" i="4"/>
  <c r="F7910" i="4"/>
  <c r="F7909" i="4"/>
  <c r="F7908" i="4"/>
  <c r="F7907" i="4"/>
  <c r="F7906" i="4"/>
  <c r="F7905" i="4"/>
  <c r="F7904" i="4"/>
  <c r="F7903" i="4"/>
  <c r="F7902" i="4"/>
  <c r="F7901" i="4"/>
  <c r="F7900" i="4"/>
  <c r="F7899" i="4"/>
  <c r="F7898" i="4"/>
  <c r="F7897" i="4"/>
  <c r="F7896" i="4"/>
  <c r="F7895" i="4"/>
  <c r="F7894" i="4"/>
  <c r="F7893" i="4"/>
  <c r="F7892" i="4"/>
  <c r="F7891" i="4"/>
  <c r="F7890" i="4"/>
  <c r="F7889" i="4"/>
  <c r="F7888" i="4"/>
  <c r="F7887" i="4"/>
  <c r="F7886" i="4"/>
  <c r="F7885" i="4"/>
  <c r="F7884" i="4"/>
  <c r="F7883" i="4"/>
  <c r="F7882" i="4"/>
  <c r="F7881" i="4"/>
  <c r="F7880" i="4"/>
  <c r="F7879" i="4"/>
  <c r="F7878" i="4"/>
  <c r="F7877" i="4"/>
  <c r="F7876" i="4"/>
  <c r="F7875" i="4"/>
  <c r="F7874" i="4"/>
  <c r="F7873" i="4"/>
  <c r="F7872" i="4"/>
  <c r="F7871" i="4"/>
  <c r="F7870" i="4"/>
  <c r="F7869" i="4"/>
  <c r="F7868" i="4"/>
  <c r="F7867" i="4"/>
  <c r="F7866" i="4"/>
  <c r="F7865" i="4"/>
  <c r="F7864" i="4"/>
  <c r="F7863" i="4"/>
  <c r="F7862" i="4"/>
  <c r="F7861" i="4"/>
  <c r="F7860" i="4"/>
  <c r="F7859" i="4"/>
  <c r="F7858" i="4"/>
  <c r="F7857" i="4"/>
  <c r="F7856" i="4"/>
  <c r="F7855" i="4"/>
  <c r="F7854" i="4"/>
  <c r="F7853" i="4"/>
  <c r="F7852" i="4"/>
  <c r="F7851" i="4"/>
  <c r="F7850" i="4"/>
  <c r="F7849" i="4"/>
  <c r="F7848" i="4"/>
  <c r="F7847" i="4"/>
  <c r="F7846" i="4"/>
  <c r="F7845" i="4"/>
  <c r="F7844" i="4"/>
  <c r="F7843" i="4"/>
  <c r="F7842" i="4"/>
  <c r="F7841" i="4"/>
  <c r="F7840" i="4"/>
  <c r="F7839" i="4"/>
  <c r="F7838" i="4"/>
  <c r="F7837" i="4"/>
  <c r="F7836" i="4"/>
  <c r="F7835" i="4"/>
  <c r="F7834" i="4"/>
  <c r="F7833" i="4"/>
  <c r="F7832" i="4"/>
  <c r="F7831" i="4"/>
  <c r="F7830" i="4"/>
  <c r="F7829" i="4"/>
  <c r="F7828" i="4"/>
  <c r="F7827" i="4"/>
  <c r="F7826" i="4"/>
  <c r="F7825" i="4"/>
  <c r="F7824" i="4"/>
  <c r="F7823" i="4"/>
  <c r="F7822" i="4"/>
  <c r="F7821" i="4"/>
  <c r="F7820" i="4"/>
  <c r="F7819" i="4"/>
  <c r="F7818" i="4"/>
  <c r="F7817" i="4"/>
  <c r="F7816" i="4"/>
  <c r="F7815" i="4"/>
  <c r="F7814" i="4"/>
  <c r="F7813" i="4"/>
  <c r="F7812" i="4"/>
  <c r="F7811" i="4"/>
  <c r="F7810" i="4"/>
  <c r="F7809" i="4"/>
  <c r="F7808" i="4"/>
  <c r="F7807" i="4"/>
  <c r="F7806" i="4"/>
  <c r="F7805" i="4"/>
  <c r="F7804" i="4"/>
  <c r="F7803" i="4"/>
  <c r="F7802" i="4"/>
  <c r="F7801" i="4"/>
  <c r="F7800" i="4"/>
  <c r="F7799" i="4"/>
  <c r="F7798" i="4"/>
  <c r="F7797" i="4"/>
  <c r="F7796" i="4"/>
  <c r="F7795" i="4"/>
  <c r="F7794" i="4"/>
  <c r="F7793" i="4"/>
  <c r="F7792" i="4"/>
  <c r="F7791" i="4"/>
  <c r="F7790" i="4"/>
  <c r="F7789" i="4"/>
  <c r="F7788" i="4"/>
  <c r="F7787" i="4"/>
  <c r="F7786" i="4"/>
  <c r="F7785" i="4"/>
  <c r="F7784" i="4"/>
  <c r="F7783" i="4"/>
  <c r="F7782" i="4"/>
  <c r="F7781" i="4"/>
  <c r="F7780" i="4"/>
  <c r="F7779" i="4"/>
  <c r="F7778" i="4"/>
  <c r="F7777" i="4"/>
  <c r="F7776" i="4"/>
  <c r="F7775" i="4"/>
  <c r="F7774" i="4"/>
  <c r="F7773" i="4"/>
  <c r="F7772" i="4"/>
  <c r="F7771" i="4"/>
  <c r="F7770" i="4"/>
  <c r="F7769" i="4"/>
  <c r="F7768" i="4"/>
  <c r="F7767" i="4"/>
  <c r="F7766" i="4"/>
  <c r="F7765" i="4"/>
  <c r="F7764" i="4"/>
  <c r="F7763" i="4"/>
  <c r="F7762" i="4"/>
  <c r="F7761" i="4"/>
  <c r="F7760" i="4"/>
  <c r="F7759" i="4"/>
  <c r="F7758" i="4"/>
  <c r="F7757" i="4"/>
  <c r="F7756" i="4"/>
  <c r="F7755" i="4"/>
  <c r="F7754" i="4"/>
  <c r="F7753" i="4"/>
  <c r="F7752" i="4"/>
  <c r="F7751" i="4"/>
  <c r="F7750" i="4"/>
  <c r="F7749" i="4"/>
  <c r="F7748" i="4"/>
  <c r="F7747" i="4"/>
  <c r="F7746" i="4"/>
  <c r="F7745" i="4"/>
  <c r="F7744" i="4"/>
  <c r="F7743" i="4"/>
  <c r="F7742" i="4"/>
  <c r="F7741" i="4"/>
  <c r="F7740" i="4"/>
  <c r="F7739" i="4"/>
  <c r="F7738" i="4"/>
  <c r="F7737" i="4"/>
  <c r="F7736" i="4"/>
  <c r="F7735" i="4"/>
  <c r="F7734" i="4"/>
  <c r="F7733" i="4"/>
  <c r="F7732" i="4"/>
  <c r="F7731" i="4"/>
  <c r="F7730" i="4"/>
  <c r="F7729" i="4"/>
  <c r="F7728" i="4"/>
  <c r="F7727" i="4"/>
  <c r="F7726" i="4"/>
  <c r="F7725" i="4"/>
  <c r="F7724" i="4"/>
  <c r="F7723" i="4"/>
  <c r="F7722" i="4"/>
  <c r="F7721" i="4"/>
  <c r="F7720" i="4"/>
  <c r="F7719" i="4"/>
  <c r="F7718" i="4"/>
  <c r="F7717" i="4"/>
  <c r="F7716" i="4"/>
  <c r="F7715" i="4"/>
  <c r="F7714" i="4"/>
  <c r="F7713" i="4"/>
  <c r="F7712" i="4"/>
  <c r="F7711" i="4"/>
  <c r="F7710" i="4"/>
  <c r="F7709" i="4"/>
  <c r="F7708" i="4"/>
  <c r="F7707" i="4"/>
  <c r="F7706" i="4"/>
  <c r="F7705" i="4"/>
  <c r="F7704" i="4"/>
  <c r="F7703" i="4"/>
  <c r="F7702" i="4"/>
  <c r="F7701" i="4"/>
  <c r="F7700" i="4"/>
  <c r="F7699" i="4"/>
  <c r="F7698" i="4"/>
  <c r="F7697" i="4"/>
  <c r="F7696" i="4"/>
  <c r="F7695" i="4"/>
  <c r="F7694" i="4"/>
  <c r="F7693" i="4"/>
  <c r="F7692" i="4"/>
  <c r="F7691" i="4"/>
  <c r="F7690" i="4"/>
  <c r="F7689" i="4"/>
  <c r="F7688" i="4"/>
  <c r="F7687" i="4"/>
  <c r="F7686" i="4"/>
  <c r="F7685" i="4"/>
  <c r="F7684" i="4"/>
  <c r="F7683" i="4"/>
  <c r="F7682" i="4"/>
  <c r="F7681" i="4"/>
  <c r="F7680" i="4"/>
  <c r="F7679" i="4"/>
  <c r="F7678" i="4"/>
  <c r="F7677" i="4"/>
  <c r="F7676" i="4"/>
  <c r="F7675" i="4"/>
  <c r="F7674" i="4"/>
  <c r="F7673" i="4"/>
  <c r="F7672" i="4"/>
  <c r="F7671" i="4"/>
  <c r="F7670" i="4"/>
  <c r="F7669" i="4"/>
  <c r="F7668" i="4"/>
  <c r="F7667" i="4"/>
  <c r="F7666" i="4"/>
  <c r="F7665" i="4"/>
  <c r="F7664" i="4"/>
  <c r="F7663" i="4"/>
  <c r="F7662" i="4"/>
  <c r="F7661" i="4"/>
  <c r="F7660" i="4"/>
  <c r="F7659" i="4"/>
  <c r="F7658" i="4"/>
  <c r="F7657" i="4"/>
  <c r="F7656" i="4"/>
  <c r="F7655" i="4"/>
  <c r="F7654" i="4"/>
  <c r="F7653" i="4"/>
  <c r="F7652" i="4"/>
  <c r="F7651" i="4"/>
  <c r="F7650" i="4"/>
  <c r="F7649" i="4"/>
  <c r="F7648" i="4"/>
  <c r="F7647" i="4"/>
  <c r="F7646" i="4"/>
  <c r="F7645" i="4"/>
  <c r="F7644" i="4"/>
  <c r="F7643" i="4"/>
  <c r="F7642" i="4"/>
  <c r="F7641" i="4"/>
  <c r="F7640" i="4"/>
  <c r="F7639" i="4"/>
  <c r="F7638" i="4"/>
  <c r="F7637" i="4"/>
  <c r="F7636" i="4"/>
  <c r="F7635" i="4"/>
  <c r="F7634" i="4"/>
  <c r="F7633" i="4"/>
  <c r="F7632" i="4"/>
  <c r="F7631" i="4"/>
  <c r="F7630" i="4"/>
  <c r="F7629" i="4"/>
  <c r="F7628" i="4"/>
  <c r="F7627" i="4"/>
  <c r="F7626" i="4"/>
  <c r="F7625" i="4"/>
  <c r="F7624" i="4"/>
  <c r="F7623" i="4"/>
  <c r="F7622" i="4"/>
  <c r="F7621" i="4"/>
  <c r="F7620" i="4"/>
  <c r="F7619" i="4"/>
  <c r="F7618" i="4"/>
  <c r="F7617" i="4"/>
  <c r="F7616" i="4"/>
  <c r="F7615" i="4"/>
  <c r="F7614" i="4"/>
  <c r="F7613" i="4"/>
  <c r="F7612" i="4"/>
  <c r="F7611" i="4"/>
  <c r="F7610" i="4"/>
  <c r="F7609" i="4"/>
  <c r="F7608" i="4"/>
  <c r="F7607" i="4"/>
  <c r="F7606" i="4"/>
  <c r="F7605" i="4"/>
  <c r="F7604" i="4"/>
  <c r="F7603" i="4"/>
  <c r="F7602" i="4"/>
  <c r="F7601" i="4"/>
  <c r="F7600" i="4"/>
  <c r="F7599" i="4"/>
  <c r="F7598" i="4"/>
  <c r="F7597" i="4"/>
  <c r="F7596" i="4"/>
  <c r="F7595" i="4"/>
  <c r="F7594" i="4"/>
  <c r="F7593" i="4"/>
  <c r="F7592" i="4"/>
  <c r="F7591" i="4"/>
  <c r="F7590" i="4"/>
  <c r="F7589" i="4"/>
  <c r="F7588" i="4"/>
  <c r="F7587" i="4"/>
  <c r="F7586" i="4"/>
  <c r="F7585" i="4"/>
  <c r="F7584" i="4"/>
  <c r="F7583" i="4"/>
  <c r="F7582" i="4"/>
  <c r="F7581" i="4"/>
  <c r="F7580" i="4"/>
  <c r="F7579" i="4"/>
  <c r="F7578" i="4"/>
  <c r="F7577" i="4"/>
  <c r="F7576" i="4"/>
  <c r="F7575" i="4"/>
  <c r="F7574" i="4"/>
  <c r="F7573" i="4"/>
  <c r="F7572" i="4"/>
  <c r="F7571" i="4"/>
  <c r="F7570" i="4"/>
  <c r="F7569" i="4"/>
  <c r="F7568" i="4"/>
  <c r="F7567" i="4"/>
  <c r="F7566" i="4"/>
  <c r="F7565" i="4"/>
  <c r="F7564" i="4"/>
  <c r="F7563" i="4"/>
  <c r="F7562" i="4"/>
  <c r="F7561" i="4"/>
  <c r="F7560" i="4"/>
  <c r="F7559" i="4"/>
  <c r="F7558" i="4"/>
  <c r="F7557" i="4"/>
  <c r="F7556" i="4"/>
  <c r="F7555" i="4"/>
  <c r="F7554" i="4"/>
  <c r="F7553" i="4"/>
  <c r="F7552" i="4"/>
  <c r="F7551" i="4"/>
  <c r="F7550" i="4"/>
  <c r="F7549" i="4"/>
  <c r="F7548" i="4"/>
  <c r="F7547" i="4"/>
  <c r="F7546" i="4"/>
  <c r="F7545" i="4"/>
  <c r="F7544" i="4"/>
  <c r="F7543" i="4"/>
  <c r="F7542" i="4"/>
  <c r="F7541" i="4"/>
  <c r="F7540" i="4"/>
  <c r="F7539" i="4"/>
  <c r="F7538" i="4"/>
  <c r="F7537" i="4"/>
  <c r="F7536" i="4"/>
  <c r="F7535" i="4"/>
  <c r="F7534" i="4"/>
  <c r="F7533" i="4"/>
  <c r="F7532" i="4"/>
  <c r="F7531" i="4"/>
  <c r="F7530" i="4"/>
  <c r="F7529" i="4"/>
  <c r="F7528" i="4"/>
  <c r="F7527" i="4"/>
  <c r="F7526" i="4"/>
  <c r="F7525" i="4"/>
  <c r="F7524" i="4"/>
  <c r="F7523" i="4"/>
  <c r="F7522" i="4"/>
  <c r="F7521" i="4"/>
  <c r="F7520" i="4"/>
  <c r="F7519" i="4"/>
  <c r="F7518" i="4"/>
  <c r="F7517" i="4"/>
  <c r="F7516" i="4"/>
  <c r="F7515" i="4"/>
  <c r="F7514" i="4"/>
  <c r="F7513" i="4"/>
  <c r="F7512" i="4"/>
  <c r="F7511" i="4"/>
  <c r="F7510" i="4"/>
  <c r="F7509" i="4"/>
  <c r="F7508" i="4"/>
  <c r="F7507" i="4"/>
  <c r="F7506" i="4"/>
  <c r="F7505" i="4"/>
  <c r="F7504" i="4"/>
  <c r="F7503" i="4"/>
  <c r="F7502" i="4"/>
  <c r="F7501" i="4"/>
  <c r="F7500" i="4"/>
  <c r="F7499" i="4"/>
  <c r="F7498" i="4"/>
  <c r="F7497" i="4"/>
  <c r="F7496" i="4"/>
  <c r="F7495" i="4"/>
  <c r="F7494" i="4"/>
  <c r="F7493" i="4"/>
  <c r="F7492" i="4"/>
  <c r="F7491" i="4"/>
  <c r="F7490" i="4"/>
  <c r="F7489" i="4"/>
  <c r="F7488" i="4"/>
  <c r="F7487" i="4"/>
  <c r="F7486" i="4"/>
  <c r="F7485" i="4"/>
  <c r="F7484" i="4"/>
  <c r="F7483" i="4"/>
  <c r="F7482" i="4"/>
  <c r="F7481" i="4"/>
  <c r="F7480" i="4"/>
  <c r="F7479" i="4"/>
  <c r="F7478" i="4"/>
  <c r="F7477" i="4"/>
  <c r="F7476" i="4"/>
  <c r="F7475" i="4"/>
  <c r="F7474" i="4"/>
  <c r="F7473" i="4"/>
  <c r="F7472" i="4"/>
  <c r="F7471" i="4"/>
  <c r="F7470" i="4"/>
  <c r="F7469" i="4"/>
  <c r="F7468" i="4"/>
  <c r="F7467" i="4"/>
  <c r="F7466" i="4"/>
  <c r="F7465" i="4"/>
  <c r="F7464" i="4"/>
  <c r="F7463" i="4"/>
  <c r="F7462" i="4"/>
  <c r="F7461" i="4"/>
  <c r="F7460" i="4"/>
  <c r="F7459" i="4"/>
  <c r="F7458" i="4"/>
  <c r="F7457" i="4"/>
  <c r="F7456" i="4"/>
  <c r="F7455" i="4"/>
  <c r="F7454" i="4"/>
  <c r="F7453" i="4"/>
  <c r="F7452" i="4"/>
  <c r="F7451" i="4"/>
  <c r="F7450" i="4"/>
  <c r="F7449" i="4"/>
  <c r="F7448" i="4"/>
  <c r="F7447" i="4"/>
  <c r="F7446" i="4"/>
  <c r="F7445" i="4"/>
  <c r="F7444" i="4"/>
  <c r="F7443" i="4"/>
  <c r="F7442" i="4"/>
  <c r="F7441" i="4"/>
  <c r="F7440" i="4"/>
  <c r="F7439" i="4"/>
  <c r="F7438" i="4"/>
  <c r="F7437" i="4"/>
  <c r="F7436" i="4"/>
  <c r="F7435" i="4"/>
  <c r="F7434" i="4"/>
  <c r="F7433" i="4"/>
  <c r="F7432" i="4"/>
  <c r="F7431" i="4"/>
  <c r="F7430" i="4"/>
  <c r="F7429" i="4"/>
  <c r="F7428" i="4"/>
  <c r="F7427" i="4"/>
  <c r="F7426" i="4"/>
  <c r="F7425" i="4"/>
  <c r="F7424" i="4"/>
  <c r="F7423" i="4"/>
  <c r="F7422" i="4"/>
  <c r="F7421" i="4"/>
  <c r="F7420" i="4"/>
  <c r="F7419" i="4"/>
  <c r="F7418" i="4"/>
  <c r="F7417" i="4"/>
  <c r="F7416" i="4"/>
  <c r="F7415" i="4"/>
  <c r="F7414" i="4"/>
  <c r="F7413" i="4"/>
  <c r="F7412" i="4"/>
  <c r="F7411" i="4"/>
  <c r="F7410" i="4"/>
  <c r="F7409" i="4"/>
  <c r="F7408" i="4"/>
  <c r="F7407" i="4"/>
  <c r="F7406" i="4"/>
  <c r="F7405" i="4"/>
  <c r="F7404" i="4"/>
  <c r="F7403" i="4"/>
  <c r="F7402" i="4"/>
  <c r="F7401" i="4"/>
  <c r="F7400" i="4"/>
  <c r="F7399" i="4"/>
  <c r="F7398" i="4"/>
  <c r="F7397" i="4"/>
  <c r="F7396" i="4"/>
  <c r="F7395" i="4"/>
  <c r="F7394" i="4"/>
  <c r="F7393" i="4"/>
  <c r="F7392" i="4"/>
  <c r="F7391" i="4"/>
  <c r="F7390" i="4"/>
  <c r="F7389" i="4"/>
  <c r="F7388" i="4"/>
  <c r="F7387" i="4"/>
  <c r="F7386" i="4"/>
  <c r="F7385" i="4"/>
  <c r="F7384" i="4"/>
  <c r="F7383" i="4"/>
  <c r="F7382" i="4"/>
  <c r="F7381" i="4"/>
  <c r="F7380" i="4"/>
  <c r="F7379" i="4"/>
  <c r="F7378" i="4"/>
  <c r="F7377" i="4"/>
  <c r="F7376" i="4"/>
  <c r="F7375" i="4"/>
  <c r="F7374" i="4"/>
  <c r="F7373" i="4"/>
  <c r="F7372" i="4"/>
  <c r="F7371" i="4"/>
  <c r="F7370" i="4"/>
  <c r="F7369" i="4"/>
  <c r="F7368" i="4"/>
  <c r="F7367" i="4"/>
  <c r="F7366" i="4"/>
  <c r="F7365" i="4"/>
  <c r="F7364" i="4"/>
  <c r="F7363" i="4"/>
  <c r="F7362" i="4"/>
  <c r="F7361" i="4"/>
  <c r="F7360" i="4"/>
  <c r="F7359" i="4"/>
  <c r="F7358" i="4"/>
  <c r="F7357" i="4"/>
  <c r="F7356" i="4"/>
  <c r="F7355" i="4"/>
  <c r="F7354" i="4"/>
  <c r="F7353" i="4"/>
  <c r="F7352" i="4"/>
  <c r="F7351" i="4"/>
  <c r="F7350" i="4"/>
  <c r="F7349" i="4"/>
  <c r="F7348" i="4"/>
  <c r="F7347" i="4"/>
  <c r="F7346" i="4"/>
  <c r="F7345" i="4"/>
  <c r="F7344" i="4"/>
  <c r="F7343" i="4"/>
  <c r="F7342" i="4"/>
  <c r="F7341" i="4"/>
  <c r="F7340" i="4"/>
  <c r="F7339" i="4"/>
  <c r="F7338" i="4"/>
  <c r="F7337" i="4"/>
  <c r="F7336" i="4"/>
  <c r="F7335" i="4"/>
  <c r="F7334" i="4"/>
  <c r="F7333" i="4"/>
  <c r="F7332" i="4"/>
  <c r="F7331" i="4"/>
  <c r="F7330" i="4"/>
  <c r="F7329" i="4"/>
  <c r="F7328" i="4"/>
  <c r="F7327" i="4"/>
  <c r="F7326" i="4"/>
  <c r="F7325" i="4"/>
  <c r="F7324" i="4"/>
  <c r="F7323" i="4"/>
  <c r="F7322" i="4"/>
  <c r="F7321" i="4"/>
  <c r="F7320" i="4"/>
  <c r="F7319" i="4"/>
  <c r="F7318" i="4"/>
  <c r="F7317" i="4"/>
  <c r="F7316" i="4"/>
  <c r="F7315" i="4"/>
  <c r="F7314" i="4"/>
  <c r="F7313" i="4"/>
  <c r="F7312" i="4"/>
  <c r="F7311" i="4"/>
  <c r="F7310" i="4"/>
  <c r="F7309" i="4"/>
  <c r="F7308" i="4"/>
  <c r="F7307" i="4"/>
  <c r="F7306" i="4"/>
  <c r="F7305" i="4"/>
  <c r="F7304" i="4"/>
  <c r="F7303" i="4"/>
  <c r="F7302" i="4"/>
  <c r="F7301" i="4"/>
  <c r="F7300" i="4"/>
  <c r="F7299" i="4"/>
  <c r="F7298" i="4"/>
  <c r="F7297" i="4"/>
  <c r="F7296" i="4"/>
  <c r="F7295" i="4"/>
  <c r="F7294" i="4"/>
  <c r="F7293" i="4"/>
  <c r="F7292" i="4"/>
  <c r="F7291" i="4"/>
  <c r="F7290" i="4"/>
  <c r="F7289" i="4"/>
  <c r="F7288" i="4"/>
  <c r="F7287" i="4"/>
  <c r="F7286" i="4"/>
  <c r="F7285" i="4"/>
  <c r="F7284" i="4"/>
  <c r="F7283" i="4"/>
  <c r="F7282" i="4"/>
  <c r="F7281" i="4"/>
  <c r="F7280" i="4"/>
  <c r="F7279" i="4"/>
  <c r="F7278" i="4"/>
  <c r="F7277" i="4"/>
  <c r="F7276" i="4"/>
  <c r="F7275" i="4"/>
  <c r="F7274" i="4"/>
  <c r="F7273" i="4"/>
  <c r="F7272" i="4"/>
  <c r="F7271" i="4"/>
  <c r="F7270" i="4"/>
  <c r="F7269" i="4"/>
  <c r="F7268" i="4"/>
  <c r="F7267" i="4"/>
  <c r="F7266" i="4"/>
  <c r="F7265" i="4"/>
  <c r="F7264" i="4"/>
  <c r="F7263" i="4"/>
  <c r="F7262" i="4"/>
  <c r="F7261" i="4"/>
  <c r="F7260" i="4"/>
  <c r="F7259" i="4"/>
  <c r="F7258" i="4"/>
  <c r="F7257" i="4"/>
  <c r="F7256" i="4"/>
  <c r="F7255" i="4"/>
  <c r="F7254" i="4"/>
  <c r="F7253" i="4"/>
  <c r="F7252" i="4"/>
  <c r="F7251" i="4"/>
  <c r="F7250" i="4"/>
  <c r="F7249" i="4"/>
  <c r="F7248" i="4"/>
  <c r="F7247" i="4"/>
  <c r="F7246" i="4"/>
  <c r="F7245" i="4"/>
  <c r="F7244" i="4"/>
  <c r="F7243" i="4"/>
  <c r="F7242" i="4"/>
  <c r="F7241" i="4"/>
  <c r="F7240" i="4"/>
  <c r="F7239" i="4"/>
  <c r="F7238" i="4"/>
  <c r="F7237" i="4"/>
  <c r="F7236" i="4"/>
  <c r="F7235" i="4"/>
  <c r="F7234" i="4"/>
  <c r="F7233" i="4"/>
  <c r="F7232" i="4"/>
  <c r="F7231" i="4"/>
  <c r="F7230" i="4"/>
  <c r="F7229" i="4"/>
  <c r="F7228" i="4"/>
  <c r="F7227" i="4"/>
  <c r="F7226" i="4"/>
  <c r="F7225" i="4"/>
  <c r="F7224" i="4"/>
  <c r="F7223" i="4"/>
  <c r="F7222" i="4"/>
  <c r="F7221" i="4"/>
  <c r="F7220" i="4"/>
  <c r="F7219" i="4"/>
  <c r="F7218" i="4"/>
  <c r="F7217" i="4"/>
  <c r="F7216" i="4"/>
  <c r="F7215" i="4"/>
  <c r="F7214" i="4"/>
  <c r="F7213" i="4"/>
  <c r="F7212" i="4"/>
  <c r="F7211" i="4"/>
  <c r="F7210" i="4"/>
  <c r="F7209" i="4"/>
  <c r="F7208" i="4"/>
  <c r="F7207" i="4"/>
  <c r="F7206" i="4"/>
  <c r="F7205" i="4"/>
  <c r="F7204" i="4"/>
  <c r="F7203" i="4"/>
  <c r="F7202" i="4"/>
  <c r="F7201" i="4"/>
  <c r="F7200" i="4"/>
  <c r="F7199" i="4"/>
  <c r="F7198" i="4"/>
  <c r="F7197" i="4"/>
  <c r="F7196" i="4"/>
  <c r="F7195" i="4"/>
  <c r="F7194" i="4"/>
  <c r="F7193" i="4"/>
  <c r="F7192" i="4"/>
  <c r="F7191" i="4"/>
  <c r="F7190" i="4"/>
  <c r="F7189" i="4"/>
  <c r="F7188" i="4"/>
  <c r="F7187" i="4"/>
  <c r="F7186" i="4"/>
  <c r="F7185" i="4"/>
  <c r="F7184" i="4"/>
  <c r="F7183" i="4"/>
  <c r="F7182" i="4"/>
  <c r="F7181" i="4"/>
  <c r="F7180" i="4"/>
  <c r="F7179" i="4"/>
  <c r="F7178" i="4"/>
  <c r="F7177" i="4"/>
  <c r="F7176" i="4"/>
  <c r="F7175" i="4"/>
  <c r="F7174" i="4"/>
  <c r="F7173" i="4"/>
  <c r="F7172" i="4"/>
  <c r="F7171" i="4"/>
  <c r="F7170" i="4"/>
  <c r="F7169" i="4"/>
  <c r="F7168" i="4"/>
  <c r="F7167" i="4"/>
  <c r="F7166" i="4"/>
  <c r="F7165" i="4"/>
  <c r="F7164" i="4"/>
  <c r="F7163" i="4"/>
  <c r="F7162" i="4"/>
  <c r="F7161" i="4"/>
  <c r="F7160" i="4"/>
  <c r="F7159" i="4"/>
  <c r="F7158" i="4"/>
  <c r="F7157" i="4"/>
  <c r="F7156" i="4"/>
  <c r="F7155" i="4"/>
  <c r="F7154" i="4"/>
  <c r="F7153" i="4"/>
  <c r="F7152" i="4"/>
  <c r="F7151" i="4"/>
  <c r="F7150" i="4"/>
  <c r="F7149" i="4"/>
  <c r="F7148" i="4"/>
  <c r="F7147" i="4"/>
  <c r="F7146" i="4"/>
  <c r="F7145" i="4"/>
  <c r="F7144" i="4"/>
  <c r="F7143" i="4"/>
  <c r="F7142" i="4"/>
  <c r="F7141" i="4"/>
  <c r="F7140" i="4"/>
  <c r="F7139" i="4"/>
  <c r="F7138" i="4"/>
  <c r="F7137" i="4"/>
  <c r="F7136" i="4"/>
  <c r="F7135" i="4"/>
  <c r="F7134" i="4"/>
  <c r="F7133" i="4"/>
  <c r="F7132" i="4"/>
  <c r="F7131" i="4"/>
  <c r="F7130" i="4"/>
  <c r="F7129" i="4"/>
  <c r="F7128" i="4"/>
  <c r="F7127" i="4"/>
  <c r="F7126" i="4"/>
  <c r="F7125" i="4"/>
  <c r="F7124" i="4"/>
  <c r="F7123" i="4"/>
  <c r="F7122" i="4"/>
  <c r="F7121" i="4"/>
  <c r="F7120" i="4"/>
  <c r="F7119" i="4"/>
  <c r="F7118" i="4"/>
  <c r="F7117" i="4"/>
  <c r="F7116" i="4"/>
  <c r="F7115" i="4"/>
  <c r="F7114" i="4"/>
  <c r="F7113" i="4"/>
  <c r="F7112" i="4"/>
  <c r="F7111" i="4"/>
  <c r="F7110" i="4"/>
  <c r="F7109" i="4"/>
  <c r="F7108" i="4"/>
  <c r="F7107" i="4"/>
  <c r="F7106" i="4"/>
  <c r="F7105" i="4"/>
  <c r="F7104" i="4"/>
  <c r="F7103" i="4"/>
  <c r="F7102" i="4"/>
  <c r="F7101" i="4"/>
  <c r="F7100" i="4"/>
  <c r="F7099" i="4"/>
  <c r="F7098" i="4"/>
  <c r="F7097" i="4"/>
  <c r="F7096" i="4"/>
  <c r="F7095" i="4"/>
  <c r="F7094" i="4"/>
  <c r="F7093" i="4"/>
  <c r="F7092" i="4"/>
  <c r="F7091" i="4"/>
  <c r="F7090" i="4"/>
  <c r="F7089" i="4"/>
  <c r="F7088" i="4"/>
  <c r="F7087" i="4"/>
  <c r="F7086" i="4"/>
  <c r="F7085" i="4"/>
  <c r="F7084" i="4"/>
  <c r="F7083" i="4"/>
  <c r="F7082" i="4"/>
  <c r="F7081" i="4"/>
  <c r="F7080" i="4"/>
  <c r="F7079" i="4"/>
  <c r="F7078" i="4"/>
  <c r="F7077" i="4"/>
  <c r="F7076" i="4"/>
  <c r="F7075" i="4"/>
  <c r="F7074" i="4"/>
  <c r="F7073" i="4"/>
  <c r="F7072" i="4"/>
  <c r="F7071" i="4"/>
  <c r="F7070" i="4"/>
  <c r="F7069" i="4"/>
  <c r="F7068" i="4"/>
  <c r="F7067" i="4"/>
  <c r="F7066" i="4"/>
  <c r="F7065" i="4"/>
  <c r="F7064" i="4"/>
  <c r="F7063" i="4"/>
  <c r="F7062" i="4"/>
  <c r="F7061" i="4"/>
  <c r="F7060" i="4"/>
  <c r="F7059" i="4"/>
  <c r="F7058" i="4"/>
  <c r="F7057" i="4"/>
  <c r="F7056" i="4"/>
  <c r="F7055" i="4"/>
  <c r="F7054" i="4"/>
  <c r="F7053" i="4"/>
  <c r="F7052" i="4"/>
  <c r="F7051" i="4"/>
  <c r="F7050" i="4"/>
  <c r="F7049" i="4"/>
  <c r="F7048" i="4"/>
  <c r="F7047" i="4"/>
  <c r="F7046" i="4"/>
  <c r="F7045" i="4"/>
  <c r="F7044" i="4"/>
  <c r="F7043" i="4"/>
  <c r="F7042" i="4"/>
  <c r="F7041" i="4"/>
  <c r="F7040" i="4"/>
  <c r="F7039" i="4"/>
  <c r="F7038" i="4"/>
  <c r="F7037" i="4"/>
  <c r="F7036" i="4"/>
  <c r="F7035" i="4"/>
  <c r="F7034" i="4"/>
  <c r="F7033" i="4"/>
  <c r="F7032" i="4"/>
  <c r="F7031" i="4"/>
  <c r="F7030" i="4"/>
  <c r="F7029" i="4"/>
  <c r="F7028" i="4"/>
  <c r="F7027" i="4"/>
  <c r="F7026" i="4"/>
  <c r="F7025" i="4"/>
  <c r="F7024" i="4"/>
  <c r="F7023" i="4"/>
  <c r="F7022" i="4"/>
  <c r="F7021" i="4"/>
  <c r="F7020" i="4"/>
  <c r="F7019" i="4"/>
  <c r="F7018" i="4"/>
  <c r="F7017" i="4"/>
  <c r="F7016" i="4"/>
  <c r="F7015" i="4"/>
  <c r="F7014" i="4"/>
  <c r="F7013" i="4"/>
  <c r="F7012" i="4"/>
  <c r="F7011" i="4"/>
  <c r="F7010" i="4"/>
  <c r="F7009" i="4"/>
  <c r="F7008" i="4"/>
  <c r="F7007" i="4"/>
  <c r="F7006" i="4"/>
  <c r="F7005" i="4"/>
  <c r="F7004" i="4"/>
  <c r="F7003" i="4"/>
  <c r="F7002" i="4"/>
  <c r="F7001" i="4"/>
  <c r="F7000" i="4"/>
  <c r="F6999" i="4"/>
  <c r="F6998" i="4"/>
  <c r="F6997" i="4"/>
  <c r="F6996" i="4"/>
  <c r="F6995" i="4"/>
  <c r="F6994" i="4"/>
  <c r="F6993" i="4"/>
  <c r="F6992" i="4"/>
  <c r="F6991" i="4"/>
  <c r="F6990" i="4"/>
  <c r="F6989" i="4"/>
  <c r="F6988" i="4"/>
  <c r="F6987" i="4"/>
  <c r="F6986" i="4"/>
  <c r="F6985" i="4"/>
  <c r="F6984" i="4"/>
  <c r="F6983" i="4"/>
  <c r="F6982" i="4"/>
  <c r="F6981" i="4"/>
  <c r="F6980" i="4"/>
  <c r="F6979" i="4"/>
  <c r="F6978" i="4"/>
  <c r="F6977" i="4"/>
  <c r="F6976" i="4"/>
  <c r="F6975" i="4"/>
  <c r="F6974" i="4"/>
  <c r="F6973" i="4"/>
  <c r="F6972" i="4"/>
  <c r="F6971" i="4"/>
  <c r="F6970" i="4"/>
  <c r="F6969" i="4"/>
  <c r="F6968" i="4"/>
  <c r="F6967" i="4"/>
  <c r="F6966" i="4"/>
  <c r="F6965" i="4"/>
  <c r="F6964" i="4"/>
  <c r="F6963" i="4"/>
  <c r="F6962" i="4"/>
  <c r="F6961" i="4"/>
  <c r="F6960" i="4"/>
  <c r="F6959" i="4"/>
  <c r="F6958" i="4"/>
  <c r="F6957" i="4"/>
  <c r="F6956" i="4"/>
  <c r="F6955" i="4"/>
  <c r="F6954" i="4"/>
  <c r="F6953" i="4"/>
  <c r="F6952" i="4"/>
  <c r="F6951" i="4"/>
  <c r="F6950" i="4"/>
  <c r="F6949" i="4"/>
  <c r="F6948" i="4"/>
  <c r="F6947" i="4"/>
  <c r="F6946" i="4"/>
  <c r="F6945" i="4"/>
  <c r="F6944" i="4"/>
  <c r="F6943" i="4"/>
  <c r="F6942" i="4"/>
  <c r="F6941" i="4"/>
  <c r="F6940" i="4"/>
  <c r="F6939" i="4"/>
  <c r="F6938" i="4"/>
  <c r="F6937" i="4"/>
  <c r="F6936" i="4"/>
  <c r="F6935" i="4"/>
  <c r="F6934" i="4"/>
  <c r="F6933" i="4"/>
  <c r="F6932" i="4"/>
  <c r="F6931" i="4"/>
  <c r="F6930" i="4"/>
  <c r="F6929" i="4"/>
  <c r="F6928" i="4"/>
  <c r="F6927" i="4"/>
  <c r="F6926" i="4"/>
  <c r="F6925" i="4"/>
  <c r="F6924" i="4"/>
  <c r="F6923" i="4"/>
  <c r="F6922" i="4"/>
  <c r="F6921" i="4"/>
  <c r="F6920" i="4"/>
  <c r="F6919" i="4"/>
  <c r="F6918" i="4"/>
  <c r="F6917" i="4"/>
  <c r="F6916" i="4"/>
  <c r="F6915" i="4"/>
  <c r="F6914" i="4"/>
  <c r="F6913" i="4"/>
  <c r="F6912" i="4"/>
  <c r="F6911" i="4"/>
  <c r="F6910" i="4"/>
  <c r="F6909" i="4"/>
  <c r="F6908" i="4"/>
  <c r="F6907" i="4"/>
  <c r="F6906" i="4"/>
  <c r="F6905" i="4"/>
  <c r="F6904" i="4"/>
  <c r="F6903" i="4"/>
  <c r="F6902" i="4"/>
  <c r="F6901" i="4"/>
  <c r="F6900" i="4"/>
  <c r="F6899" i="4"/>
  <c r="F6898" i="4"/>
  <c r="F6897" i="4"/>
  <c r="F6896" i="4"/>
  <c r="F6895" i="4"/>
  <c r="F6894" i="4"/>
  <c r="F6893" i="4"/>
  <c r="F6892" i="4"/>
  <c r="F6891" i="4"/>
  <c r="F6890" i="4"/>
  <c r="F6889" i="4"/>
  <c r="F6888" i="4"/>
  <c r="F6887" i="4"/>
  <c r="F6886" i="4"/>
  <c r="F6885" i="4"/>
  <c r="F6884" i="4"/>
  <c r="F6883" i="4"/>
  <c r="F6882" i="4"/>
  <c r="F6881" i="4"/>
  <c r="F6880" i="4"/>
  <c r="F6879" i="4"/>
  <c r="F6878" i="4"/>
  <c r="F6877" i="4"/>
  <c r="F6876" i="4"/>
  <c r="F6875" i="4"/>
  <c r="F6874" i="4"/>
  <c r="F6873" i="4"/>
  <c r="F6872" i="4"/>
  <c r="F6871" i="4"/>
  <c r="F6870" i="4"/>
  <c r="F6869" i="4"/>
  <c r="F6868" i="4"/>
  <c r="F6867" i="4"/>
  <c r="F6866" i="4"/>
  <c r="F6865" i="4"/>
  <c r="F6864" i="4"/>
  <c r="F6863" i="4"/>
  <c r="F6862" i="4"/>
  <c r="F6861" i="4"/>
  <c r="F6860" i="4"/>
  <c r="F6859" i="4"/>
  <c r="F6858" i="4"/>
  <c r="F6857" i="4"/>
  <c r="F6856" i="4"/>
  <c r="F6855" i="4"/>
  <c r="F6854" i="4"/>
  <c r="F6853" i="4"/>
  <c r="F6852" i="4"/>
  <c r="F6851" i="4"/>
  <c r="F6850" i="4"/>
  <c r="F6849" i="4"/>
  <c r="F6848" i="4"/>
  <c r="F6847" i="4"/>
  <c r="F6846" i="4"/>
  <c r="F6845" i="4"/>
  <c r="F6844" i="4"/>
  <c r="F6843" i="4"/>
  <c r="F6842" i="4"/>
  <c r="F6841" i="4"/>
  <c r="F6840" i="4"/>
  <c r="F6839" i="4"/>
  <c r="F6838" i="4"/>
  <c r="F6837" i="4"/>
  <c r="F6836" i="4"/>
  <c r="F6835" i="4"/>
  <c r="F6834" i="4"/>
  <c r="F6833" i="4"/>
  <c r="F6832" i="4"/>
  <c r="F6831" i="4"/>
  <c r="F6830" i="4"/>
  <c r="F6829" i="4"/>
  <c r="F6828" i="4"/>
  <c r="F6827" i="4"/>
  <c r="F6826" i="4"/>
  <c r="F6825" i="4"/>
  <c r="F6824" i="4"/>
  <c r="F6823" i="4"/>
  <c r="F6822" i="4"/>
  <c r="F6821" i="4"/>
  <c r="F6820" i="4"/>
  <c r="F6819" i="4"/>
  <c r="F6818" i="4"/>
  <c r="F6817" i="4"/>
  <c r="F6816" i="4"/>
  <c r="F6815" i="4"/>
  <c r="F6814" i="4"/>
  <c r="F6813" i="4"/>
  <c r="F6812" i="4"/>
  <c r="F6811" i="4"/>
  <c r="F6810" i="4"/>
  <c r="F6809" i="4"/>
  <c r="F6808" i="4"/>
  <c r="F6807" i="4"/>
  <c r="F6806" i="4"/>
  <c r="F6805" i="4"/>
  <c r="F6804" i="4"/>
  <c r="F6803" i="4"/>
  <c r="F6802" i="4"/>
  <c r="F6801" i="4"/>
  <c r="F6800" i="4"/>
  <c r="F6799" i="4"/>
  <c r="F6798" i="4"/>
  <c r="F6797" i="4"/>
  <c r="F6796" i="4"/>
  <c r="F6795" i="4"/>
  <c r="F6794" i="4"/>
  <c r="F6793" i="4"/>
  <c r="F6792" i="4"/>
  <c r="F6791" i="4"/>
  <c r="F6790" i="4"/>
  <c r="F6789" i="4"/>
  <c r="F6788" i="4"/>
  <c r="F6787" i="4"/>
  <c r="F6786" i="4"/>
  <c r="F6785" i="4"/>
  <c r="F6784" i="4"/>
  <c r="F6783" i="4"/>
  <c r="F6782" i="4"/>
  <c r="F6781" i="4"/>
  <c r="F6780" i="4"/>
  <c r="F6779" i="4"/>
  <c r="F6778" i="4"/>
  <c r="F6777" i="4"/>
  <c r="F6776" i="4"/>
  <c r="F6775" i="4"/>
  <c r="F6774" i="4"/>
  <c r="F6773" i="4"/>
  <c r="F6772" i="4"/>
  <c r="F6771" i="4"/>
  <c r="F6770" i="4"/>
  <c r="F6769" i="4"/>
  <c r="F6768" i="4"/>
  <c r="F6767" i="4"/>
  <c r="F6766" i="4"/>
  <c r="F6765" i="4"/>
  <c r="F6764" i="4"/>
  <c r="F6763" i="4"/>
  <c r="F6762" i="4"/>
  <c r="F6761" i="4"/>
  <c r="F6760" i="4"/>
  <c r="F6759" i="4"/>
  <c r="F6758" i="4"/>
  <c r="F6757" i="4"/>
  <c r="F6756" i="4"/>
  <c r="F6755" i="4"/>
  <c r="F6754" i="4"/>
  <c r="F6753" i="4"/>
  <c r="F6752" i="4"/>
  <c r="F6751" i="4"/>
  <c r="F6750" i="4"/>
  <c r="F6749" i="4"/>
  <c r="F6748" i="4"/>
  <c r="F6747" i="4"/>
  <c r="F6746" i="4"/>
  <c r="F6745" i="4"/>
  <c r="F6744" i="4"/>
  <c r="F6743" i="4"/>
  <c r="F6742" i="4"/>
  <c r="F6741" i="4"/>
  <c r="F6740" i="4"/>
  <c r="F6739" i="4"/>
  <c r="F6738" i="4"/>
  <c r="F6737" i="4"/>
  <c r="F6736" i="4"/>
  <c r="F6735" i="4"/>
  <c r="F6734" i="4"/>
  <c r="F6733" i="4"/>
  <c r="F6732" i="4"/>
  <c r="F6731" i="4"/>
  <c r="F6730" i="4"/>
  <c r="F6729" i="4"/>
  <c r="F6728" i="4"/>
  <c r="F6727" i="4"/>
  <c r="F6726" i="4"/>
  <c r="F6725" i="4"/>
  <c r="F6724" i="4"/>
  <c r="F6723" i="4"/>
  <c r="F6722" i="4"/>
  <c r="F6721" i="4"/>
  <c r="F6720" i="4"/>
  <c r="F6719" i="4"/>
  <c r="F6718" i="4"/>
  <c r="F6717" i="4"/>
  <c r="F6716" i="4"/>
  <c r="F6715" i="4"/>
  <c r="F6714" i="4"/>
  <c r="F6713" i="4"/>
  <c r="F6712" i="4"/>
  <c r="F6711" i="4"/>
  <c r="F6710" i="4"/>
  <c r="F6709" i="4"/>
  <c r="F6708" i="4"/>
  <c r="F6707" i="4"/>
  <c r="F6706" i="4"/>
  <c r="F6705" i="4"/>
  <c r="F6704" i="4"/>
  <c r="F6703" i="4"/>
  <c r="F6702" i="4"/>
  <c r="F6701" i="4"/>
  <c r="F6700" i="4"/>
  <c r="F6699" i="4"/>
  <c r="F6698" i="4"/>
  <c r="F6697" i="4"/>
  <c r="F6696" i="4"/>
  <c r="F6695" i="4"/>
  <c r="F6694" i="4"/>
  <c r="F6693" i="4"/>
  <c r="F6692" i="4"/>
  <c r="F6691" i="4"/>
  <c r="F6690" i="4"/>
  <c r="F6689" i="4"/>
  <c r="F6688" i="4"/>
  <c r="F6687" i="4"/>
  <c r="F6686" i="4"/>
  <c r="F6685" i="4"/>
  <c r="F6684" i="4"/>
  <c r="F6683" i="4"/>
  <c r="F6682" i="4"/>
  <c r="F6681" i="4"/>
  <c r="F6680" i="4"/>
  <c r="F6679" i="4"/>
  <c r="F6678" i="4"/>
  <c r="F6677" i="4"/>
  <c r="F6676" i="4"/>
  <c r="F6675" i="4"/>
  <c r="F6674" i="4"/>
  <c r="F6673" i="4"/>
  <c r="F6672" i="4"/>
  <c r="F6671" i="4"/>
  <c r="F6670" i="4"/>
  <c r="F6669" i="4"/>
  <c r="F6668" i="4"/>
  <c r="F6667" i="4"/>
  <c r="F6666" i="4"/>
  <c r="F6665" i="4"/>
  <c r="F6664" i="4"/>
  <c r="F6663" i="4"/>
  <c r="F6662" i="4"/>
  <c r="F6661" i="4"/>
  <c r="F6660" i="4"/>
  <c r="F6659" i="4"/>
  <c r="F6658" i="4"/>
  <c r="F6657" i="4"/>
  <c r="F6656" i="4"/>
  <c r="F6655" i="4"/>
  <c r="F6654" i="4"/>
  <c r="F6653" i="4"/>
  <c r="F6652" i="4"/>
  <c r="F6651" i="4"/>
  <c r="F6650" i="4"/>
  <c r="F6649" i="4"/>
  <c r="F6648" i="4"/>
  <c r="F6647" i="4"/>
  <c r="F6646" i="4"/>
  <c r="F6645" i="4"/>
  <c r="F6644" i="4"/>
  <c r="F6643" i="4"/>
  <c r="F6642" i="4"/>
  <c r="F6641" i="4"/>
  <c r="F6640" i="4"/>
  <c r="F6639" i="4"/>
  <c r="F6638" i="4"/>
  <c r="F6637" i="4"/>
  <c r="F6636" i="4"/>
  <c r="F6635" i="4"/>
  <c r="F6634" i="4"/>
  <c r="F6633" i="4"/>
  <c r="F6632" i="4"/>
  <c r="F6631" i="4"/>
  <c r="F6630" i="4"/>
  <c r="F6629" i="4"/>
  <c r="F6628" i="4"/>
  <c r="F6627" i="4"/>
  <c r="F6626" i="4"/>
  <c r="F6625" i="4"/>
  <c r="F6624" i="4"/>
  <c r="F6623" i="4"/>
  <c r="F6622" i="4"/>
  <c r="F6621" i="4"/>
  <c r="F6620" i="4"/>
  <c r="F6619" i="4"/>
  <c r="F6618" i="4"/>
  <c r="F6617" i="4"/>
  <c r="F6616" i="4"/>
  <c r="F6615" i="4"/>
  <c r="F6614" i="4"/>
  <c r="F6613" i="4"/>
  <c r="F6612" i="4"/>
  <c r="F6611" i="4"/>
  <c r="F6610" i="4"/>
  <c r="F6609" i="4"/>
  <c r="F6608" i="4"/>
  <c r="F6607" i="4"/>
  <c r="F6606" i="4"/>
  <c r="F6605" i="4"/>
  <c r="F6604" i="4"/>
  <c r="F6603" i="4"/>
  <c r="F6602" i="4"/>
  <c r="F6601" i="4"/>
  <c r="F6600" i="4"/>
  <c r="F6599" i="4"/>
  <c r="F6598" i="4"/>
  <c r="F6597" i="4"/>
  <c r="F6596" i="4"/>
  <c r="F6595" i="4"/>
  <c r="F6594" i="4"/>
  <c r="F6593" i="4"/>
  <c r="F6592" i="4"/>
  <c r="F6591" i="4"/>
  <c r="F6590" i="4"/>
  <c r="F6589" i="4"/>
  <c r="F6588" i="4"/>
  <c r="F6587" i="4"/>
  <c r="F6586" i="4"/>
  <c r="F6585" i="4"/>
  <c r="F6584" i="4"/>
  <c r="F6583" i="4"/>
  <c r="F6582" i="4"/>
  <c r="F6581" i="4"/>
  <c r="F6580" i="4"/>
  <c r="F6579" i="4"/>
  <c r="F6578" i="4"/>
  <c r="F6577" i="4"/>
  <c r="F6576" i="4"/>
  <c r="F6575" i="4"/>
  <c r="F6574" i="4"/>
  <c r="F6573" i="4"/>
  <c r="F6572" i="4"/>
  <c r="F6571" i="4"/>
  <c r="F6570" i="4"/>
  <c r="F6569" i="4"/>
  <c r="F6568" i="4"/>
  <c r="F6567" i="4"/>
  <c r="F6566" i="4"/>
  <c r="F6565" i="4"/>
  <c r="F6564" i="4"/>
  <c r="F6563" i="4"/>
  <c r="F6562" i="4"/>
  <c r="F6561" i="4"/>
  <c r="F6560" i="4"/>
  <c r="F6559" i="4"/>
  <c r="F6558" i="4"/>
  <c r="F6557" i="4"/>
  <c r="F6556" i="4"/>
  <c r="F6555" i="4"/>
  <c r="F6554" i="4"/>
  <c r="F6553" i="4"/>
  <c r="F6552" i="4"/>
  <c r="F6551" i="4"/>
  <c r="F6550" i="4"/>
  <c r="F6549" i="4"/>
  <c r="F6548" i="4"/>
  <c r="F6547" i="4"/>
  <c r="F6546" i="4"/>
  <c r="F6545" i="4"/>
  <c r="F6544" i="4"/>
  <c r="F6543" i="4"/>
  <c r="F6542" i="4"/>
  <c r="F6541" i="4"/>
  <c r="F6540" i="4"/>
  <c r="F6539" i="4"/>
  <c r="F6538" i="4"/>
  <c r="F6537" i="4"/>
  <c r="F6536" i="4"/>
  <c r="F6535" i="4"/>
  <c r="F6534" i="4"/>
  <c r="F6533" i="4"/>
  <c r="F6532" i="4"/>
  <c r="F6531" i="4"/>
  <c r="F6530" i="4"/>
  <c r="F6529" i="4"/>
  <c r="F6528" i="4"/>
  <c r="F6527" i="4"/>
  <c r="F6526" i="4"/>
  <c r="F6525" i="4"/>
  <c r="F6524" i="4"/>
  <c r="F6523" i="4"/>
  <c r="F6522" i="4"/>
  <c r="F6521" i="4"/>
  <c r="F6520" i="4"/>
  <c r="F6519" i="4"/>
  <c r="F6518" i="4"/>
  <c r="F6517" i="4"/>
  <c r="F6516" i="4"/>
  <c r="F6515" i="4"/>
  <c r="F6514" i="4"/>
  <c r="F6513" i="4"/>
  <c r="F6512" i="4"/>
  <c r="F6511" i="4"/>
  <c r="F6510" i="4"/>
  <c r="F6509" i="4"/>
  <c r="F6508" i="4"/>
  <c r="F6507" i="4"/>
  <c r="F6506" i="4"/>
  <c r="F6505" i="4"/>
  <c r="F6504" i="4"/>
  <c r="F6503" i="4"/>
  <c r="F6502" i="4"/>
  <c r="F6501" i="4"/>
  <c r="F6500" i="4"/>
  <c r="F6499" i="4"/>
  <c r="F6498" i="4"/>
  <c r="F6497" i="4"/>
  <c r="F6496" i="4"/>
  <c r="F6495" i="4"/>
  <c r="F6494" i="4"/>
  <c r="F6493" i="4"/>
  <c r="F6492" i="4"/>
  <c r="F6491" i="4"/>
  <c r="F6490" i="4"/>
  <c r="F6489" i="4"/>
  <c r="F6488" i="4"/>
  <c r="F6487" i="4"/>
  <c r="F6486" i="4"/>
  <c r="F6485" i="4"/>
  <c r="F6484" i="4"/>
  <c r="F6483" i="4"/>
  <c r="F6482" i="4"/>
  <c r="F6481" i="4"/>
  <c r="F6480" i="4"/>
  <c r="F6479" i="4"/>
  <c r="F6478" i="4"/>
  <c r="F6477" i="4"/>
  <c r="F6476" i="4"/>
  <c r="F6475" i="4"/>
  <c r="F6474" i="4"/>
  <c r="F6473" i="4"/>
  <c r="F6472" i="4"/>
  <c r="F6471" i="4"/>
  <c r="F6470" i="4"/>
  <c r="F6469" i="4"/>
  <c r="F6468" i="4"/>
  <c r="F6467" i="4"/>
  <c r="F6466" i="4"/>
  <c r="F6465" i="4"/>
  <c r="F6464" i="4"/>
  <c r="F6463" i="4"/>
  <c r="F6462" i="4"/>
  <c r="F6461" i="4"/>
  <c r="F6460" i="4"/>
  <c r="F6459" i="4"/>
  <c r="F6458" i="4"/>
  <c r="F6457" i="4"/>
  <c r="F6456" i="4"/>
  <c r="F6455" i="4"/>
  <c r="F6454" i="4"/>
  <c r="F6453" i="4"/>
  <c r="F6452" i="4"/>
  <c r="F6451" i="4"/>
  <c r="F6450" i="4"/>
  <c r="F6449" i="4"/>
  <c r="F6448" i="4"/>
  <c r="F6447" i="4"/>
  <c r="F6446" i="4"/>
  <c r="F6445" i="4"/>
  <c r="F6444" i="4"/>
  <c r="F6443" i="4"/>
  <c r="F6442" i="4"/>
  <c r="F6441" i="4"/>
  <c r="F6440" i="4"/>
  <c r="F6439" i="4"/>
  <c r="F6438" i="4"/>
  <c r="F6437" i="4"/>
  <c r="F6436" i="4"/>
  <c r="F6435" i="4"/>
  <c r="F6434" i="4"/>
  <c r="F6433" i="4"/>
  <c r="F6432" i="4"/>
  <c r="F6431" i="4"/>
  <c r="F6430" i="4"/>
  <c r="F6429" i="4"/>
  <c r="F6428" i="4"/>
  <c r="F6427" i="4"/>
  <c r="F6426" i="4"/>
  <c r="F6425" i="4"/>
  <c r="F6424" i="4"/>
  <c r="F6423" i="4"/>
  <c r="F6422" i="4"/>
  <c r="F6421" i="4"/>
  <c r="F6420" i="4"/>
  <c r="F6419" i="4"/>
  <c r="F6418" i="4"/>
  <c r="F6417" i="4"/>
  <c r="F6416" i="4"/>
  <c r="F6415" i="4"/>
  <c r="F6414" i="4"/>
  <c r="F6413" i="4"/>
  <c r="F6412" i="4"/>
  <c r="F6411" i="4"/>
  <c r="F6410" i="4"/>
  <c r="F6409" i="4"/>
  <c r="F6408" i="4"/>
  <c r="F6407" i="4"/>
  <c r="F6406" i="4"/>
  <c r="F6405" i="4"/>
  <c r="F6404" i="4"/>
  <c r="F6403" i="4"/>
  <c r="F6402" i="4"/>
  <c r="F6401" i="4"/>
  <c r="F6400" i="4"/>
  <c r="F6399" i="4"/>
  <c r="F6398" i="4"/>
  <c r="F6397" i="4"/>
  <c r="F6396" i="4"/>
  <c r="F6395" i="4"/>
  <c r="F6394" i="4"/>
  <c r="F6393" i="4"/>
  <c r="F6392" i="4"/>
  <c r="F6391" i="4"/>
  <c r="F6390" i="4"/>
  <c r="F6389" i="4"/>
  <c r="F6388" i="4"/>
  <c r="F6387" i="4"/>
  <c r="F6386" i="4"/>
  <c r="F6385" i="4"/>
  <c r="F6384" i="4"/>
  <c r="F6383" i="4"/>
  <c r="F6382" i="4"/>
  <c r="F6381" i="4"/>
  <c r="F6380" i="4"/>
  <c r="F6379" i="4"/>
  <c r="F6378" i="4"/>
  <c r="F6377" i="4"/>
  <c r="F6376" i="4"/>
  <c r="F6375" i="4"/>
  <c r="F6374" i="4"/>
  <c r="F6373" i="4"/>
  <c r="F6372" i="4"/>
  <c r="F6371" i="4"/>
  <c r="F6370" i="4"/>
  <c r="F6369" i="4"/>
  <c r="F6368" i="4"/>
  <c r="F6367" i="4"/>
  <c r="F6366" i="4"/>
  <c r="F6365" i="4"/>
  <c r="F6364" i="4"/>
  <c r="F6363" i="4"/>
  <c r="F6362" i="4"/>
  <c r="F6361" i="4"/>
  <c r="F6360" i="4"/>
  <c r="F6359" i="4"/>
  <c r="F6358" i="4"/>
  <c r="F6357" i="4"/>
  <c r="F6356" i="4"/>
  <c r="F6355" i="4"/>
  <c r="F6354" i="4"/>
  <c r="F6353" i="4"/>
  <c r="F6352" i="4"/>
  <c r="F6351" i="4"/>
  <c r="F6350" i="4"/>
  <c r="F6349" i="4"/>
  <c r="F6348" i="4"/>
  <c r="F6347" i="4"/>
  <c r="F6346" i="4"/>
  <c r="F6345" i="4"/>
  <c r="F6344" i="4"/>
  <c r="F6343" i="4"/>
  <c r="F6342" i="4"/>
  <c r="F6341" i="4"/>
  <c r="F6340" i="4"/>
  <c r="F6339" i="4"/>
  <c r="F6338" i="4"/>
  <c r="F6337" i="4"/>
  <c r="F6336" i="4"/>
  <c r="F6335" i="4"/>
  <c r="F6334" i="4"/>
  <c r="F6333" i="4"/>
  <c r="F6332" i="4"/>
  <c r="F6331" i="4"/>
  <c r="F6330" i="4"/>
  <c r="F6329" i="4"/>
  <c r="F6328" i="4"/>
  <c r="F6327" i="4"/>
  <c r="F6326" i="4"/>
  <c r="F6325" i="4"/>
  <c r="F6324" i="4"/>
  <c r="F6323" i="4"/>
  <c r="F6322" i="4"/>
  <c r="F6321" i="4"/>
  <c r="F6320" i="4"/>
  <c r="F6319" i="4"/>
  <c r="F6318" i="4"/>
  <c r="F6317" i="4"/>
  <c r="F6316" i="4"/>
  <c r="F6315" i="4"/>
  <c r="F6314" i="4"/>
  <c r="F6313" i="4"/>
  <c r="F6312" i="4"/>
  <c r="F6311" i="4"/>
  <c r="F6310" i="4"/>
  <c r="F6309" i="4"/>
  <c r="F6308" i="4"/>
  <c r="F6307" i="4"/>
  <c r="F6306" i="4"/>
  <c r="F6305" i="4"/>
  <c r="F6304" i="4"/>
  <c r="F6303" i="4"/>
  <c r="F6302" i="4"/>
  <c r="F6301" i="4"/>
  <c r="F6300" i="4"/>
  <c r="F6299" i="4"/>
  <c r="F6298" i="4"/>
  <c r="F6297" i="4"/>
  <c r="F6296" i="4"/>
  <c r="F6295" i="4"/>
  <c r="F6294" i="4"/>
  <c r="F6293" i="4"/>
  <c r="F6292" i="4"/>
  <c r="F6291" i="4"/>
  <c r="F6290" i="4"/>
  <c r="F6289" i="4"/>
  <c r="F6288" i="4"/>
  <c r="F6287" i="4"/>
  <c r="F6286" i="4"/>
  <c r="F6285" i="4"/>
  <c r="F6284" i="4"/>
  <c r="F6283" i="4"/>
  <c r="F6282" i="4"/>
  <c r="F6281" i="4"/>
  <c r="F6280" i="4"/>
  <c r="F6279" i="4"/>
  <c r="F6278" i="4"/>
  <c r="F6277" i="4"/>
  <c r="F6276" i="4"/>
  <c r="F6275" i="4"/>
  <c r="F6274" i="4"/>
  <c r="F6273" i="4"/>
  <c r="F6272" i="4"/>
  <c r="F6271" i="4"/>
  <c r="F6270" i="4"/>
  <c r="F6269" i="4"/>
  <c r="F6268" i="4"/>
  <c r="F6267" i="4"/>
  <c r="F6266" i="4"/>
  <c r="F6265" i="4"/>
  <c r="F6264" i="4"/>
  <c r="F6263" i="4"/>
  <c r="F6262" i="4"/>
  <c r="F6261" i="4"/>
  <c r="F6260" i="4"/>
  <c r="F6259" i="4"/>
  <c r="F6258" i="4"/>
  <c r="F6257" i="4"/>
  <c r="F6256" i="4"/>
  <c r="F6255" i="4"/>
  <c r="F6254" i="4"/>
  <c r="F6253" i="4"/>
  <c r="F6252" i="4"/>
  <c r="F6251" i="4"/>
  <c r="F6250" i="4"/>
  <c r="F6249" i="4"/>
  <c r="F6248" i="4"/>
  <c r="F6247" i="4"/>
  <c r="F6246" i="4"/>
  <c r="F6245" i="4"/>
  <c r="F6244" i="4"/>
  <c r="F6243" i="4"/>
  <c r="F6242" i="4"/>
  <c r="F6241" i="4"/>
  <c r="F6240" i="4"/>
  <c r="F6239" i="4"/>
  <c r="F6238" i="4"/>
  <c r="F6237" i="4"/>
  <c r="F6236" i="4"/>
  <c r="F6235" i="4"/>
  <c r="F6234" i="4"/>
  <c r="F6233" i="4"/>
  <c r="F6232" i="4"/>
  <c r="F6231" i="4"/>
  <c r="F6230" i="4"/>
  <c r="F6229" i="4"/>
  <c r="F6228" i="4"/>
  <c r="F6227" i="4"/>
  <c r="F6226" i="4"/>
  <c r="F6225" i="4"/>
  <c r="F6224" i="4"/>
  <c r="F6223" i="4"/>
  <c r="F6222" i="4"/>
  <c r="F6221" i="4"/>
  <c r="F6220" i="4"/>
  <c r="F6219" i="4"/>
  <c r="F6218" i="4"/>
  <c r="F6217" i="4"/>
  <c r="F6216" i="4"/>
  <c r="F6215" i="4"/>
  <c r="F6214" i="4"/>
  <c r="F6213" i="4"/>
  <c r="F6212" i="4"/>
  <c r="F6211" i="4"/>
  <c r="F6210" i="4"/>
  <c r="F6209" i="4"/>
  <c r="F6208" i="4"/>
  <c r="F6207" i="4"/>
  <c r="F6206" i="4"/>
  <c r="F6205" i="4"/>
  <c r="F6204" i="4"/>
  <c r="F6203" i="4"/>
  <c r="F6202" i="4"/>
  <c r="F6201" i="4"/>
  <c r="F6200" i="4"/>
  <c r="F6199" i="4"/>
  <c r="F6198" i="4"/>
  <c r="F6197" i="4"/>
  <c r="F6196" i="4"/>
  <c r="F6195" i="4"/>
  <c r="F6194" i="4"/>
  <c r="F6193" i="4"/>
  <c r="F6192" i="4"/>
  <c r="F6191" i="4"/>
  <c r="F6190" i="4"/>
  <c r="F6189" i="4"/>
  <c r="F6188" i="4"/>
  <c r="F6187" i="4"/>
  <c r="F6186" i="4"/>
  <c r="F6185" i="4"/>
  <c r="F6184" i="4"/>
  <c r="F6183" i="4"/>
  <c r="F6182" i="4"/>
  <c r="F6181" i="4"/>
  <c r="F6180" i="4"/>
  <c r="F6179" i="4"/>
  <c r="F6178" i="4"/>
  <c r="F6177" i="4"/>
  <c r="F6176" i="4"/>
  <c r="F6175" i="4"/>
  <c r="F6174" i="4"/>
  <c r="F6173" i="4"/>
  <c r="F6172" i="4"/>
  <c r="F6171" i="4"/>
  <c r="F6170" i="4"/>
  <c r="F6169" i="4"/>
  <c r="F6168" i="4"/>
  <c r="F6167" i="4"/>
  <c r="F6166" i="4"/>
  <c r="F6165" i="4"/>
  <c r="F6164" i="4"/>
  <c r="F6163" i="4"/>
  <c r="F6162" i="4"/>
  <c r="F6161" i="4"/>
  <c r="F6160" i="4"/>
  <c r="F6159" i="4"/>
  <c r="F6158" i="4"/>
  <c r="F6157" i="4"/>
  <c r="F6156" i="4"/>
  <c r="F6155" i="4"/>
  <c r="F6154" i="4"/>
  <c r="F6153" i="4"/>
  <c r="F6152" i="4"/>
  <c r="F6151" i="4"/>
  <c r="F6150" i="4"/>
  <c r="F6149" i="4"/>
  <c r="F6148" i="4"/>
  <c r="F6147" i="4"/>
  <c r="F6146" i="4"/>
  <c r="F6145" i="4"/>
  <c r="F6144" i="4"/>
  <c r="F6143" i="4"/>
  <c r="F6142" i="4"/>
  <c r="F6141" i="4"/>
  <c r="F6140" i="4"/>
  <c r="F6139" i="4"/>
  <c r="F6138" i="4"/>
  <c r="F6137" i="4"/>
  <c r="F6136" i="4"/>
  <c r="F6135" i="4"/>
  <c r="F6134" i="4"/>
  <c r="F6133" i="4"/>
  <c r="F6132" i="4"/>
  <c r="F6131" i="4"/>
  <c r="F6130" i="4"/>
  <c r="F6129" i="4"/>
  <c r="F6128" i="4"/>
  <c r="F6127" i="4"/>
  <c r="F6126" i="4"/>
  <c r="F6125" i="4"/>
  <c r="F6124" i="4"/>
  <c r="F6123" i="4"/>
  <c r="F6122" i="4"/>
  <c r="F6121" i="4"/>
  <c r="F6120" i="4"/>
  <c r="F6119" i="4"/>
  <c r="F6118" i="4"/>
  <c r="F6117" i="4"/>
  <c r="F6116" i="4"/>
  <c r="F6115" i="4"/>
  <c r="F6114" i="4"/>
  <c r="F6113" i="4"/>
  <c r="F6112" i="4"/>
  <c r="F6111" i="4"/>
  <c r="F6110" i="4"/>
  <c r="F6109" i="4"/>
  <c r="F6108" i="4"/>
  <c r="F6107" i="4"/>
  <c r="F6106" i="4"/>
  <c r="F6105" i="4"/>
  <c r="F6104" i="4"/>
  <c r="F6103" i="4"/>
  <c r="F6102" i="4"/>
  <c r="F6101" i="4"/>
  <c r="F6100" i="4"/>
  <c r="F6099" i="4"/>
  <c r="F6098" i="4"/>
  <c r="F6097" i="4"/>
  <c r="F6096" i="4"/>
  <c r="F6095" i="4"/>
  <c r="F6094" i="4"/>
  <c r="F6093" i="4"/>
  <c r="F6092" i="4"/>
  <c r="F6091" i="4"/>
  <c r="F6090" i="4"/>
  <c r="F6089" i="4"/>
  <c r="F6088" i="4"/>
  <c r="F6087" i="4"/>
  <c r="F6086" i="4"/>
  <c r="F6085" i="4"/>
  <c r="F6084" i="4"/>
  <c r="F6083" i="4"/>
  <c r="F6082" i="4"/>
  <c r="F6081" i="4"/>
  <c r="F6080" i="4"/>
  <c r="F6079" i="4"/>
  <c r="F6078" i="4"/>
  <c r="F6077" i="4"/>
  <c r="F6076" i="4"/>
  <c r="F6075" i="4"/>
  <c r="F6074" i="4"/>
  <c r="F6073" i="4"/>
  <c r="F6072" i="4"/>
  <c r="F6071" i="4"/>
  <c r="F6070" i="4"/>
  <c r="F6069" i="4"/>
  <c r="F6068" i="4"/>
  <c r="F6067" i="4"/>
  <c r="F6066" i="4"/>
  <c r="F6065" i="4"/>
  <c r="F6064" i="4"/>
  <c r="F6063" i="4"/>
  <c r="F6062" i="4"/>
  <c r="F6061" i="4"/>
  <c r="F6060" i="4"/>
  <c r="F6059" i="4"/>
  <c r="F6058" i="4"/>
  <c r="F6057" i="4"/>
  <c r="F6056" i="4"/>
  <c r="F6055" i="4"/>
  <c r="F6054" i="4"/>
  <c r="F6053" i="4"/>
  <c r="F6052" i="4"/>
  <c r="F6051" i="4"/>
  <c r="F6050" i="4"/>
  <c r="F6049" i="4"/>
  <c r="F6048" i="4"/>
  <c r="F6047" i="4"/>
  <c r="F6046" i="4"/>
  <c r="F6045" i="4"/>
  <c r="F6044" i="4"/>
  <c r="F6043" i="4"/>
  <c r="F6042" i="4"/>
  <c r="F6041" i="4"/>
  <c r="F6040" i="4"/>
  <c r="F6039" i="4"/>
  <c r="F6038" i="4"/>
  <c r="F6037" i="4"/>
  <c r="F6036" i="4"/>
  <c r="F6035" i="4"/>
  <c r="F6034" i="4"/>
  <c r="F6033" i="4"/>
  <c r="F6032" i="4"/>
  <c r="F6031" i="4"/>
  <c r="F6030" i="4"/>
  <c r="F6029" i="4"/>
  <c r="F6028" i="4"/>
  <c r="F6027" i="4"/>
  <c r="F6026" i="4"/>
  <c r="F6025" i="4"/>
  <c r="F6024" i="4"/>
  <c r="F6023" i="4"/>
  <c r="F6022" i="4"/>
  <c r="F6021" i="4"/>
  <c r="F6020" i="4"/>
  <c r="F6019" i="4"/>
  <c r="F6018" i="4"/>
  <c r="F6017" i="4"/>
  <c r="F6016" i="4"/>
  <c r="F6015" i="4"/>
  <c r="F6014" i="4"/>
  <c r="F6013" i="4"/>
  <c r="F6012" i="4"/>
  <c r="F6011" i="4"/>
  <c r="F6010" i="4"/>
  <c r="F6009" i="4"/>
  <c r="F6008" i="4"/>
  <c r="F6007" i="4"/>
  <c r="F6006" i="4"/>
  <c r="F6005" i="4"/>
  <c r="F6004" i="4"/>
  <c r="F6003" i="4"/>
  <c r="F6002" i="4"/>
  <c r="F6001" i="4"/>
  <c r="F6000" i="4"/>
  <c r="F5999" i="4"/>
  <c r="F5998" i="4"/>
  <c r="F5997" i="4"/>
  <c r="F5996" i="4"/>
  <c r="F5995" i="4"/>
  <c r="F5994" i="4"/>
  <c r="F5993" i="4"/>
  <c r="F5992" i="4"/>
  <c r="F5991" i="4"/>
  <c r="F5990" i="4"/>
  <c r="F5989" i="4"/>
  <c r="F5988" i="4"/>
  <c r="F5987" i="4"/>
  <c r="F5986" i="4"/>
  <c r="F5985" i="4"/>
  <c r="F5984" i="4"/>
  <c r="F5983" i="4"/>
  <c r="F5982" i="4"/>
  <c r="F5981" i="4"/>
  <c r="F5980" i="4"/>
  <c r="F5979" i="4"/>
  <c r="F5978" i="4"/>
  <c r="F5977" i="4"/>
  <c r="F5976" i="4"/>
  <c r="F5975" i="4"/>
  <c r="F5974" i="4"/>
  <c r="F5973" i="4"/>
  <c r="F5972" i="4"/>
  <c r="F5971" i="4"/>
  <c r="F5970" i="4"/>
  <c r="F5969" i="4"/>
  <c r="F5968" i="4"/>
  <c r="F5967" i="4"/>
  <c r="F5966" i="4"/>
  <c r="F5965" i="4"/>
  <c r="F5964" i="4"/>
  <c r="F5963" i="4"/>
  <c r="F5962" i="4"/>
  <c r="F5961" i="4"/>
  <c r="F5960" i="4"/>
  <c r="F5959" i="4"/>
  <c r="F5958" i="4"/>
  <c r="F5957" i="4"/>
  <c r="F5956" i="4"/>
  <c r="F5955" i="4"/>
  <c r="F5954" i="4"/>
  <c r="F5953" i="4"/>
  <c r="F5952" i="4"/>
  <c r="F5951" i="4"/>
  <c r="F5950" i="4"/>
  <c r="F5949" i="4"/>
  <c r="F5948" i="4"/>
  <c r="F5947" i="4"/>
  <c r="F5946" i="4"/>
  <c r="F5945" i="4"/>
  <c r="F5944" i="4"/>
  <c r="F5943" i="4"/>
  <c r="F5942" i="4"/>
  <c r="F5941" i="4"/>
  <c r="F5940" i="4"/>
  <c r="F5939" i="4"/>
  <c r="F5938" i="4"/>
  <c r="F5937" i="4"/>
  <c r="F5936" i="4"/>
  <c r="F5935" i="4"/>
  <c r="F5934" i="4"/>
  <c r="F5933" i="4"/>
  <c r="F5932" i="4"/>
  <c r="F5931" i="4"/>
  <c r="F5930" i="4"/>
  <c r="F5929" i="4"/>
  <c r="F5928" i="4"/>
  <c r="F5927" i="4"/>
  <c r="F5926" i="4"/>
  <c r="F5925" i="4"/>
  <c r="F5924" i="4"/>
  <c r="F5923" i="4"/>
  <c r="F5922" i="4"/>
  <c r="F5921" i="4"/>
  <c r="F5920" i="4"/>
  <c r="F5919" i="4"/>
  <c r="F5918" i="4"/>
  <c r="F5917" i="4"/>
  <c r="F5916" i="4"/>
  <c r="F5915" i="4"/>
  <c r="F5914" i="4"/>
  <c r="F5913" i="4"/>
  <c r="F5912" i="4"/>
  <c r="F5911" i="4"/>
  <c r="F5910" i="4"/>
  <c r="F5909" i="4"/>
  <c r="F5908" i="4"/>
  <c r="F5907" i="4"/>
  <c r="F5906" i="4"/>
  <c r="F5905" i="4"/>
  <c r="F5904" i="4"/>
  <c r="F5903" i="4"/>
  <c r="F5902" i="4"/>
  <c r="F5901" i="4"/>
  <c r="F5900" i="4"/>
  <c r="F5899" i="4"/>
  <c r="F5898" i="4"/>
  <c r="F5897" i="4"/>
  <c r="F5896" i="4"/>
  <c r="F5895" i="4"/>
  <c r="F5894" i="4"/>
  <c r="F5893" i="4"/>
  <c r="F5892" i="4"/>
  <c r="F5891" i="4"/>
  <c r="F5890" i="4"/>
  <c r="F5889" i="4"/>
  <c r="F5888" i="4"/>
  <c r="F5887" i="4"/>
  <c r="F5886" i="4"/>
  <c r="F5885" i="4"/>
  <c r="F5884" i="4"/>
  <c r="F5883" i="4"/>
  <c r="F5882" i="4"/>
  <c r="F5881" i="4"/>
  <c r="F5880" i="4"/>
  <c r="F5879" i="4"/>
  <c r="F5878" i="4"/>
  <c r="F5877" i="4"/>
  <c r="F5876" i="4"/>
  <c r="F5875" i="4"/>
  <c r="F5874" i="4"/>
  <c r="F5873" i="4"/>
  <c r="F5872" i="4"/>
  <c r="F5871" i="4"/>
  <c r="F5870" i="4"/>
  <c r="F5869" i="4"/>
  <c r="F5868" i="4"/>
  <c r="F5867" i="4"/>
  <c r="F5866" i="4"/>
  <c r="F5865" i="4"/>
  <c r="F5864" i="4"/>
  <c r="F5863" i="4"/>
  <c r="F5862" i="4"/>
  <c r="F5861" i="4"/>
  <c r="F5860" i="4"/>
  <c r="F5859" i="4"/>
  <c r="F5858" i="4"/>
  <c r="F5857" i="4"/>
  <c r="F5856" i="4"/>
  <c r="F5855" i="4"/>
  <c r="F5854" i="4"/>
  <c r="F5853" i="4"/>
  <c r="F5852" i="4"/>
  <c r="F5851" i="4"/>
  <c r="F5850" i="4"/>
  <c r="F5849" i="4"/>
  <c r="F5848" i="4"/>
  <c r="F5847" i="4"/>
  <c r="F5846" i="4"/>
  <c r="F5845" i="4"/>
  <c r="F5844" i="4"/>
  <c r="F5843" i="4"/>
  <c r="F5842" i="4"/>
  <c r="F5841" i="4"/>
  <c r="F5840" i="4"/>
  <c r="F5839" i="4"/>
  <c r="F5838" i="4"/>
  <c r="F5837" i="4"/>
  <c r="F5836" i="4"/>
  <c r="F5835" i="4"/>
  <c r="F5834" i="4"/>
  <c r="F5833" i="4"/>
  <c r="F5832" i="4"/>
  <c r="F5831" i="4"/>
  <c r="F5830" i="4"/>
  <c r="F5829" i="4"/>
  <c r="F5828" i="4"/>
  <c r="F5827" i="4"/>
  <c r="F5826" i="4"/>
  <c r="F5825" i="4"/>
  <c r="F5824" i="4"/>
  <c r="F5823" i="4"/>
  <c r="F5822" i="4"/>
  <c r="F5821" i="4"/>
  <c r="F5820" i="4"/>
  <c r="F5819" i="4"/>
  <c r="F5818" i="4"/>
  <c r="F5817" i="4"/>
  <c r="F5816" i="4"/>
  <c r="F5815" i="4"/>
  <c r="F5814" i="4"/>
  <c r="F5813" i="4"/>
  <c r="F5812" i="4"/>
  <c r="F5811" i="4"/>
  <c r="F5810" i="4"/>
  <c r="F5809" i="4"/>
  <c r="F5808" i="4"/>
  <c r="F5807" i="4"/>
  <c r="F5806" i="4"/>
  <c r="F5805" i="4"/>
  <c r="F5804" i="4"/>
  <c r="F5803" i="4"/>
  <c r="F5802" i="4"/>
  <c r="F5801" i="4"/>
  <c r="F5800" i="4"/>
  <c r="F5799" i="4"/>
  <c r="F5798" i="4"/>
  <c r="F5797" i="4"/>
  <c r="F5796" i="4"/>
  <c r="F5795" i="4"/>
  <c r="F5794" i="4"/>
  <c r="F5793" i="4"/>
  <c r="F5792" i="4"/>
  <c r="F5791" i="4"/>
  <c r="F5790" i="4"/>
  <c r="F5789" i="4"/>
  <c r="F5788" i="4"/>
  <c r="F5787" i="4"/>
  <c r="F5786" i="4"/>
  <c r="F5785" i="4"/>
  <c r="F5784" i="4"/>
  <c r="F5783" i="4"/>
  <c r="F5782" i="4"/>
  <c r="F5781" i="4"/>
  <c r="F5780" i="4"/>
  <c r="F5779" i="4"/>
  <c r="F5778" i="4"/>
  <c r="F5777" i="4"/>
  <c r="F5776" i="4"/>
  <c r="F5775" i="4"/>
  <c r="F5774" i="4"/>
  <c r="F5773" i="4"/>
  <c r="F5772" i="4"/>
  <c r="F5771" i="4"/>
  <c r="F5770" i="4"/>
  <c r="F5769" i="4"/>
  <c r="F5768" i="4"/>
  <c r="F5767" i="4"/>
  <c r="F5766" i="4"/>
  <c r="F5765" i="4"/>
  <c r="F5764" i="4"/>
  <c r="F5763" i="4"/>
  <c r="F5762" i="4"/>
  <c r="F5761" i="4"/>
  <c r="F5760" i="4"/>
  <c r="F5759" i="4"/>
  <c r="F5758" i="4"/>
  <c r="F5757" i="4"/>
  <c r="F5756" i="4"/>
  <c r="F5755" i="4"/>
  <c r="F5754" i="4"/>
  <c r="F5753" i="4"/>
  <c r="F5752" i="4"/>
  <c r="F5751" i="4"/>
  <c r="F5750" i="4"/>
  <c r="F5749" i="4"/>
  <c r="F5748" i="4"/>
  <c r="F5747" i="4"/>
  <c r="F5746" i="4"/>
  <c r="F5745" i="4"/>
  <c r="F5744" i="4"/>
  <c r="F5743" i="4"/>
  <c r="F5742" i="4"/>
  <c r="F5741" i="4"/>
  <c r="F5740" i="4"/>
  <c r="F5739" i="4"/>
  <c r="F5738" i="4"/>
  <c r="F5737" i="4"/>
  <c r="F5736" i="4"/>
  <c r="F5735" i="4"/>
  <c r="F5734" i="4"/>
  <c r="F5733" i="4"/>
  <c r="F5732" i="4"/>
  <c r="F5731" i="4"/>
  <c r="F5730" i="4"/>
  <c r="F5729" i="4"/>
  <c r="F5728" i="4"/>
  <c r="F5727" i="4"/>
  <c r="F5726" i="4"/>
  <c r="F5725" i="4"/>
  <c r="F5724" i="4"/>
  <c r="F5723" i="4"/>
  <c r="F5722" i="4"/>
  <c r="F5721" i="4"/>
  <c r="F5720" i="4"/>
  <c r="F5719" i="4"/>
  <c r="F5718" i="4"/>
  <c r="F5717" i="4"/>
  <c r="F5716" i="4"/>
  <c r="F5715" i="4"/>
  <c r="F5714" i="4"/>
  <c r="F5713" i="4"/>
  <c r="F5712" i="4"/>
  <c r="F5711" i="4"/>
  <c r="F5710" i="4"/>
  <c r="F5709" i="4"/>
  <c r="F5708" i="4"/>
  <c r="F5707" i="4"/>
  <c r="F5706" i="4"/>
  <c r="F5705" i="4"/>
  <c r="F5704" i="4"/>
  <c r="F5703" i="4"/>
  <c r="F5702" i="4"/>
  <c r="F5701" i="4"/>
  <c r="F5700" i="4"/>
  <c r="F5699" i="4"/>
  <c r="F5698" i="4"/>
  <c r="F5697" i="4"/>
  <c r="F5696" i="4"/>
  <c r="F5695" i="4"/>
  <c r="F5694" i="4"/>
  <c r="F5693" i="4"/>
  <c r="F5692" i="4"/>
  <c r="F5691" i="4"/>
  <c r="F5690" i="4"/>
  <c r="F5689" i="4"/>
  <c r="F5688" i="4"/>
  <c r="F5687" i="4"/>
  <c r="F5686" i="4"/>
  <c r="F5685" i="4"/>
  <c r="F5684" i="4"/>
  <c r="F5683" i="4"/>
  <c r="F5682" i="4"/>
  <c r="F5681" i="4"/>
  <c r="F5680" i="4"/>
  <c r="F5679" i="4"/>
  <c r="F5678" i="4"/>
  <c r="F5677" i="4"/>
  <c r="F5676" i="4"/>
  <c r="F5675" i="4"/>
  <c r="F5674" i="4"/>
  <c r="F5673" i="4"/>
  <c r="F5672" i="4"/>
  <c r="F5671" i="4"/>
  <c r="F5670" i="4"/>
  <c r="F5669" i="4"/>
  <c r="F5668" i="4"/>
  <c r="F5667" i="4"/>
  <c r="F5666" i="4"/>
  <c r="F5665" i="4"/>
  <c r="F5664" i="4"/>
  <c r="F5663" i="4"/>
  <c r="F5662" i="4"/>
  <c r="F5661" i="4"/>
  <c r="F5660" i="4"/>
  <c r="F5659" i="4"/>
  <c r="F5658" i="4"/>
  <c r="F5657" i="4"/>
  <c r="F5656" i="4"/>
  <c r="F5655" i="4"/>
  <c r="F5654" i="4"/>
  <c r="F5653" i="4"/>
  <c r="F5652" i="4"/>
  <c r="F5651" i="4"/>
  <c r="F5650" i="4"/>
  <c r="F5649" i="4"/>
  <c r="F5648" i="4"/>
  <c r="F5647" i="4"/>
  <c r="F5646" i="4"/>
  <c r="F5645" i="4"/>
  <c r="F5644" i="4"/>
  <c r="F5643" i="4"/>
  <c r="F5642" i="4"/>
  <c r="F5641" i="4"/>
  <c r="F5640" i="4"/>
  <c r="F5639" i="4"/>
  <c r="F5638" i="4"/>
  <c r="F5637" i="4"/>
  <c r="F5636" i="4"/>
  <c r="F5635" i="4"/>
  <c r="F5634" i="4"/>
  <c r="F5633" i="4"/>
  <c r="F5632" i="4"/>
  <c r="F5631" i="4"/>
  <c r="F5630" i="4"/>
  <c r="F5629" i="4"/>
  <c r="F5628" i="4"/>
  <c r="F5627" i="4"/>
  <c r="F5626" i="4"/>
  <c r="F5625" i="4"/>
  <c r="F5624" i="4"/>
  <c r="F5623" i="4"/>
  <c r="F5622" i="4"/>
  <c r="F5621" i="4"/>
  <c r="F5620" i="4"/>
  <c r="F5619" i="4"/>
  <c r="F5618" i="4"/>
  <c r="F5617" i="4"/>
  <c r="F5616" i="4"/>
  <c r="F5615" i="4"/>
  <c r="F5614" i="4"/>
  <c r="F5613" i="4"/>
  <c r="F5612" i="4"/>
  <c r="F5611" i="4"/>
  <c r="F5610" i="4"/>
  <c r="F5609" i="4"/>
  <c r="F5608" i="4"/>
  <c r="F5607" i="4"/>
  <c r="F5606" i="4"/>
  <c r="F5605" i="4"/>
  <c r="F5604" i="4"/>
  <c r="F5603" i="4"/>
  <c r="F5602" i="4"/>
  <c r="F5601" i="4"/>
  <c r="F5600" i="4"/>
  <c r="F5599" i="4"/>
  <c r="F5598" i="4"/>
  <c r="F5597" i="4"/>
  <c r="F5596" i="4"/>
  <c r="F5595" i="4"/>
  <c r="F5594" i="4"/>
  <c r="F5593" i="4"/>
  <c r="F5592" i="4"/>
  <c r="F5591" i="4"/>
  <c r="F5590" i="4"/>
  <c r="F5589" i="4"/>
  <c r="F5588" i="4"/>
  <c r="F5587" i="4"/>
  <c r="F5586" i="4"/>
  <c r="F5585" i="4"/>
  <c r="F5584" i="4"/>
  <c r="F5583" i="4"/>
  <c r="F5582" i="4"/>
  <c r="F5581" i="4"/>
  <c r="F5580" i="4"/>
  <c r="F5579" i="4"/>
  <c r="F5578" i="4"/>
  <c r="F5577" i="4"/>
  <c r="F5576" i="4"/>
  <c r="F5575" i="4"/>
  <c r="F5574" i="4"/>
  <c r="F5573" i="4"/>
  <c r="F5572" i="4"/>
  <c r="F5571" i="4"/>
  <c r="F5570" i="4"/>
  <c r="F5569" i="4"/>
  <c r="F5568" i="4"/>
  <c r="F5567" i="4"/>
  <c r="F5566" i="4"/>
  <c r="F5565" i="4"/>
  <c r="F5564" i="4"/>
  <c r="F5563" i="4"/>
  <c r="F5562" i="4"/>
  <c r="F5561" i="4"/>
  <c r="F5560" i="4"/>
  <c r="F5559" i="4"/>
  <c r="F5558" i="4"/>
  <c r="F5557" i="4"/>
  <c r="F5556" i="4"/>
  <c r="F5555" i="4"/>
  <c r="F5554" i="4"/>
  <c r="F5553" i="4"/>
  <c r="F5552" i="4"/>
  <c r="F5551" i="4"/>
  <c r="F5550" i="4"/>
  <c r="F5549" i="4"/>
  <c r="F5548" i="4"/>
  <c r="F5547" i="4"/>
  <c r="F5546" i="4"/>
  <c r="F5545" i="4"/>
  <c r="F5544" i="4"/>
  <c r="F5543" i="4"/>
  <c r="F5542" i="4"/>
  <c r="F5541" i="4"/>
  <c r="F5540" i="4"/>
  <c r="F5539" i="4"/>
  <c r="F5538" i="4"/>
  <c r="F5537" i="4"/>
  <c r="F5536" i="4"/>
  <c r="F5535" i="4"/>
  <c r="F5534" i="4"/>
  <c r="F5533" i="4"/>
  <c r="F5532" i="4"/>
  <c r="F5531" i="4"/>
  <c r="F5530" i="4"/>
  <c r="F5529" i="4"/>
  <c r="F5528" i="4"/>
  <c r="F5527" i="4"/>
  <c r="F5526" i="4"/>
  <c r="F5525" i="4"/>
  <c r="F5524" i="4"/>
  <c r="F5523" i="4"/>
  <c r="F5522" i="4"/>
  <c r="F5521" i="4"/>
  <c r="F5520" i="4"/>
  <c r="F5519" i="4"/>
  <c r="F5518" i="4"/>
  <c r="F5517" i="4"/>
  <c r="F5516" i="4"/>
  <c r="F5515" i="4"/>
  <c r="F5514" i="4"/>
  <c r="F5513" i="4"/>
  <c r="F5512" i="4"/>
  <c r="F5511" i="4"/>
  <c r="F5510" i="4"/>
  <c r="F5509" i="4"/>
  <c r="F5508" i="4"/>
  <c r="F5507" i="4"/>
  <c r="F5506" i="4"/>
  <c r="F5505" i="4"/>
  <c r="F5504" i="4"/>
  <c r="F5503" i="4"/>
  <c r="F5502" i="4"/>
  <c r="F5501" i="4"/>
  <c r="F5500" i="4"/>
  <c r="F5499" i="4"/>
  <c r="F5498" i="4"/>
  <c r="F5497" i="4"/>
  <c r="F5496" i="4"/>
  <c r="F5495" i="4"/>
  <c r="F5494" i="4"/>
  <c r="F5493" i="4"/>
  <c r="F5492" i="4"/>
  <c r="F5491" i="4"/>
  <c r="F5490" i="4"/>
  <c r="F5489" i="4"/>
  <c r="F5488" i="4"/>
  <c r="F5487" i="4"/>
  <c r="F5486" i="4"/>
  <c r="F5485" i="4"/>
  <c r="F5484" i="4"/>
  <c r="F5483" i="4"/>
  <c r="F5482" i="4"/>
  <c r="F5481" i="4"/>
  <c r="F5480" i="4"/>
  <c r="F5479" i="4"/>
  <c r="F5478" i="4"/>
  <c r="F5477" i="4"/>
  <c r="F5476" i="4"/>
  <c r="F5475" i="4"/>
  <c r="F5474" i="4"/>
  <c r="F5473" i="4"/>
  <c r="F5472" i="4"/>
  <c r="F5471" i="4"/>
  <c r="F5470" i="4"/>
  <c r="F5469" i="4"/>
  <c r="F5468" i="4"/>
  <c r="F5467" i="4"/>
  <c r="F5466" i="4"/>
  <c r="F5465" i="4"/>
  <c r="F5464" i="4"/>
  <c r="F5463" i="4"/>
  <c r="F5462" i="4"/>
  <c r="F5461" i="4"/>
  <c r="F5460" i="4"/>
  <c r="F5459" i="4"/>
  <c r="F5458" i="4"/>
  <c r="F5457" i="4"/>
  <c r="F5456" i="4"/>
  <c r="F5455" i="4"/>
  <c r="F5454" i="4"/>
  <c r="F5453" i="4"/>
  <c r="F5452" i="4"/>
  <c r="F5451" i="4"/>
  <c r="F5450" i="4"/>
  <c r="F5449" i="4"/>
  <c r="F5448" i="4"/>
  <c r="F5447" i="4"/>
  <c r="F5446" i="4"/>
  <c r="F5445" i="4"/>
  <c r="F5444" i="4"/>
  <c r="F5443" i="4"/>
  <c r="F5442" i="4"/>
  <c r="F5441" i="4"/>
  <c r="F5440" i="4"/>
  <c r="F5439" i="4"/>
  <c r="F5438" i="4"/>
  <c r="F5437" i="4"/>
  <c r="F5436" i="4"/>
  <c r="F5435" i="4"/>
  <c r="F5434" i="4"/>
  <c r="F5433" i="4"/>
  <c r="F5432" i="4"/>
  <c r="F5431" i="4"/>
  <c r="F5430" i="4"/>
  <c r="F5429" i="4"/>
  <c r="F5428" i="4"/>
  <c r="F5427" i="4"/>
  <c r="F5426" i="4"/>
  <c r="F5425" i="4"/>
  <c r="F5424" i="4"/>
  <c r="F5423" i="4"/>
  <c r="F5422" i="4"/>
  <c r="F5421" i="4"/>
  <c r="F5420" i="4"/>
  <c r="F5419" i="4"/>
  <c r="F5418" i="4"/>
  <c r="F5417" i="4"/>
  <c r="F5416" i="4"/>
  <c r="F5415" i="4"/>
  <c r="F5414" i="4"/>
  <c r="F5413" i="4"/>
  <c r="F5412" i="4"/>
  <c r="F5411" i="4"/>
  <c r="F5410" i="4"/>
  <c r="F5409" i="4"/>
  <c r="F5408" i="4"/>
  <c r="F5407" i="4"/>
  <c r="F5406" i="4"/>
  <c r="F5405" i="4"/>
  <c r="F5404" i="4"/>
  <c r="F5403" i="4"/>
  <c r="F5402" i="4"/>
  <c r="F5401" i="4"/>
  <c r="F5400" i="4"/>
  <c r="F5399" i="4"/>
  <c r="F5398" i="4"/>
  <c r="F5397" i="4"/>
  <c r="F5396" i="4"/>
  <c r="F5395" i="4"/>
  <c r="F5394" i="4"/>
  <c r="F5393" i="4"/>
  <c r="F5392" i="4"/>
  <c r="F5391" i="4"/>
  <c r="F5390" i="4"/>
  <c r="F5389" i="4"/>
  <c r="F5388" i="4"/>
  <c r="F5387" i="4"/>
  <c r="F5386" i="4"/>
  <c r="F5385" i="4"/>
  <c r="F5384" i="4"/>
  <c r="F5383" i="4"/>
  <c r="F5382" i="4"/>
  <c r="F5381" i="4"/>
  <c r="F5380" i="4"/>
  <c r="F5379" i="4"/>
  <c r="F5378" i="4"/>
  <c r="F5377" i="4"/>
  <c r="F5376" i="4"/>
  <c r="F5375" i="4"/>
  <c r="F5374" i="4"/>
  <c r="F5373" i="4"/>
  <c r="F5372" i="4"/>
  <c r="F5371" i="4"/>
  <c r="F5370" i="4"/>
  <c r="F5369" i="4"/>
  <c r="F5368" i="4"/>
  <c r="F5367" i="4"/>
  <c r="F5366" i="4"/>
  <c r="F5365" i="4"/>
  <c r="F5364" i="4"/>
  <c r="F5363" i="4"/>
  <c r="F5362" i="4"/>
  <c r="F5361" i="4"/>
  <c r="F5360" i="4"/>
  <c r="F5359" i="4"/>
  <c r="F5358" i="4"/>
  <c r="F5357" i="4"/>
  <c r="F5356" i="4"/>
  <c r="F5355" i="4"/>
  <c r="F5354" i="4"/>
  <c r="F5353" i="4"/>
  <c r="F5352" i="4"/>
  <c r="F5351" i="4"/>
  <c r="F5350" i="4"/>
  <c r="F5349" i="4"/>
  <c r="F5348" i="4"/>
  <c r="F5347" i="4"/>
  <c r="F5346" i="4"/>
  <c r="F5345" i="4"/>
  <c r="F5344" i="4"/>
  <c r="F5343" i="4"/>
  <c r="F5342" i="4"/>
  <c r="F5341" i="4"/>
  <c r="F5340" i="4"/>
  <c r="F5339" i="4"/>
  <c r="F5338" i="4"/>
  <c r="F5337" i="4"/>
  <c r="F5336" i="4"/>
  <c r="F5335" i="4"/>
  <c r="F5334" i="4"/>
  <c r="F5333" i="4"/>
  <c r="F5332" i="4"/>
  <c r="F5331" i="4"/>
  <c r="F5330" i="4"/>
  <c r="F5329" i="4"/>
  <c r="F5328" i="4"/>
  <c r="F5327" i="4"/>
  <c r="F5326" i="4"/>
  <c r="F5325" i="4"/>
  <c r="F5324" i="4"/>
  <c r="F5323" i="4"/>
  <c r="F5322" i="4"/>
  <c r="F5321" i="4"/>
  <c r="F5320" i="4"/>
  <c r="F5319" i="4"/>
  <c r="F5318" i="4"/>
  <c r="F5317" i="4"/>
  <c r="F5316" i="4"/>
  <c r="F5315" i="4"/>
  <c r="F5314" i="4"/>
  <c r="F5313" i="4"/>
  <c r="F5312" i="4"/>
  <c r="F5311" i="4"/>
  <c r="F5310" i="4"/>
  <c r="F5309" i="4"/>
  <c r="F5308" i="4"/>
  <c r="F5307" i="4"/>
  <c r="F5306" i="4"/>
  <c r="F5305" i="4"/>
  <c r="F5304" i="4"/>
  <c r="F5303" i="4"/>
  <c r="F5302" i="4"/>
  <c r="F5301" i="4"/>
  <c r="F5300" i="4"/>
  <c r="F5299" i="4"/>
  <c r="F5298" i="4"/>
  <c r="F5297" i="4"/>
  <c r="F5296" i="4"/>
  <c r="F5295" i="4"/>
  <c r="F5294" i="4"/>
  <c r="F5293" i="4"/>
  <c r="F5292" i="4"/>
  <c r="F5291" i="4"/>
  <c r="F5290" i="4"/>
  <c r="F5289" i="4"/>
  <c r="F5288" i="4"/>
  <c r="F5287" i="4"/>
  <c r="F5286" i="4"/>
  <c r="F5285" i="4"/>
  <c r="F5284" i="4"/>
  <c r="F5283" i="4"/>
  <c r="F5282" i="4"/>
  <c r="F5281" i="4"/>
  <c r="F5280" i="4"/>
  <c r="F5279" i="4"/>
  <c r="F5278" i="4"/>
  <c r="F5277" i="4"/>
  <c r="F5276" i="4"/>
  <c r="F5275" i="4"/>
  <c r="F5274" i="4"/>
  <c r="F5273" i="4"/>
  <c r="F5272" i="4"/>
  <c r="F5271" i="4"/>
  <c r="F5270" i="4"/>
  <c r="F5269" i="4"/>
  <c r="F5268" i="4"/>
  <c r="F5267" i="4"/>
  <c r="F5266" i="4"/>
  <c r="F5265" i="4"/>
  <c r="F5264" i="4"/>
  <c r="F5263" i="4"/>
  <c r="F5262" i="4"/>
  <c r="F5261" i="4"/>
  <c r="F5260" i="4"/>
  <c r="F5259" i="4"/>
  <c r="F5258" i="4"/>
  <c r="F5257" i="4"/>
  <c r="F5256" i="4"/>
  <c r="F5255" i="4"/>
  <c r="F5254" i="4"/>
  <c r="F5253" i="4"/>
  <c r="F5252" i="4"/>
  <c r="F5251" i="4"/>
  <c r="F5250" i="4"/>
  <c r="F5249" i="4"/>
  <c r="F5248" i="4"/>
  <c r="F5247" i="4"/>
  <c r="F5246" i="4"/>
  <c r="F5245" i="4"/>
  <c r="F5244" i="4"/>
  <c r="F5243" i="4"/>
  <c r="F5242" i="4"/>
  <c r="F5241" i="4"/>
  <c r="F5240" i="4"/>
  <c r="F5239" i="4"/>
  <c r="F5238" i="4"/>
  <c r="F5237" i="4"/>
  <c r="F5236" i="4"/>
  <c r="F5235" i="4"/>
  <c r="F5234" i="4"/>
  <c r="F5233" i="4"/>
  <c r="F5232" i="4"/>
  <c r="F5231" i="4"/>
  <c r="F5230" i="4"/>
  <c r="F5229" i="4"/>
  <c r="F5228" i="4"/>
  <c r="F5227" i="4"/>
  <c r="F5226" i="4"/>
  <c r="F5225" i="4"/>
  <c r="F5224" i="4"/>
  <c r="F5223" i="4"/>
  <c r="F5222" i="4"/>
  <c r="F5221" i="4"/>
  <c r="F5220" i="4"/>
  <c r="F5219" i="4"/>
  <c r="F5218" i="4"/>
  <c r="F5217" i="4"/>
  <c r="F5216" i="4"/>
  <c r="F5215" i="4"/>
  <c r="F5214" i="4"/>
  <c r="F5213" i="4"/>
  <c r="F5212" i="4"/>
  <c r="F5211" i="4"/>
  <c r="F5210" i="4"/>
  <c r="F5209" i="4"/>
  <c r="F5208" i="4"/>
  <c r="F5207" i="4"/>
  <c r="F5206" i="4"/>
  <c r="F5205" i="4"/>
  <c r="F5204" i="4"/>
  <c r="F5203" i="4"/>
  <c r="F5202" i="4"/>
  <c r="F5201" i="4"/>
  <c r="F5200" i="4"/>
  <c r="F5199" i="4"/>
  <c r="F5198" i="4"/>
  <c r="F5197" i="4"/>
  <c r="F5196" i="4"/>
  <c r="F5195" i="4"/>
  <c r="F5194" i="4"/>
  <c r="F5193" i="4"/>
  <c r="F5192" i="4"/>
  <c r="F5191" i="4"/>
  <c r="F5190" i="4"/>
  <c r="F5189" i="4"/>
  <c r="F5188" i="4"/>
  <c r="F5187" i="4"/>
  <c r="F5186" i="4"/>
  <c r="F5185" i="4"/>
  <c r="F5184" i="4"/>
  <c r="F5183" i="4"/>
  <c r="F5182" i="4"/>
  <c r="F5181" i="4"/>
  <c r="F5180" i="4"/>
  <c r="F5179" i="4"/>
  <c r="F5178" i="4"/>
  <c r="F5177" i="4"/>
  <c r="F5176" i="4"/>
  <c r="F5175" i="4"/>
  <c r="F5174" i="4"/>
  <c r="F5173" i="4"/>
  <c r="F5172" i="4"/>
  <c r="F5171" i="4"/>
  <c r="F5170" i="4"/>
  <c r="F5169" i="4"/>
  <c r="F5168" i="4"/>
  <c r="F5167" i="4"/>
  <c r="F5166" i="4"/>
  <c r="F5165" i="4"/>
  <c r="F5164" i="4"/>
  <c r="F5163" i="4"/>
  <c r="F5162" i="4"/>
  <c r="F5161" i="4"/>
  <c r="F5160" i="4"/>
  <c r="F5159" i="4"/>
  <c r="F5158" i="4"/>
  <c r="F5157" i="4"/>
  <c r="F5156" i="4"/>
  <c r="F5155" i="4"/>
  <c r="F5154" i="4"/>
  <c r="F5153" i="4"/>
  <c r="F5152" i="4"/>
  <c r="F5151" i="4"/>
  <c r="F5150" i="4"/>
  <c r="F5149" i="4"/>
  <c r="F5148" i="4"/>
  <c r="F5147" i="4"/>
  <c r="F5146" i="4"/>
  <c r="F5145" i="4"/>
  <c r="F5144" i="4"/>
  <c r="F5143" i="4"/>
  <c r="F5142" i="4"/>
  <c r="F5141" i="4"/>
  <c r="F5140" i="4"/>
  <c r="F5139" i="4"/>
  <c r="F5138" i="4"/>
  <c r="F5137" i="4"/>
  <c r="F5136" i="4"/>
  <c r="F5135" i="4"/>
  <c r="F5134" i="4"/>
  <c r="F5133" i="4"/>
  <c r="F5132" i="4"/>
  <c r="F5131" i="4"/>
  <c r="F5130" i="4"/>
  <c r="F5129" i="4"/>
  <c r="F5128" i="4"/>
  <c r="F5127" i="4"/>
  <c r="F5126" i="4"/>
  <c r="F5125" i="4"/>
  <c r="F5124" i="4"/>
  <c r="F5123" i="4"/>
  <c r="F5122" i="4"/>
  <c r="F5121" i="4"/>
  <c r="F5120" i="4"/>
  <c r="F5119" i="4"/>
  <c r="F5118" i="4"/>
  <c r="F5117" i="4"/>
  <c r="F5116" i="4"/>
  <c r="F5115" i="4"/>
  <c r="F5114" i="4"/>
  <c r="F5113" i="4"/>
  <c r="F5112" i="4"/>
  <c r="F5111" i="4"/>
  <c r="F5110" i="4"/>
  <c r="F5109" i="4"/>
  <c r="F5108" i="4"/>
  <c r="F5107" i="4"/>
  <c r="F5106" i="4"/>
  <c r="F5105" i="4"/>
  <c r="F5104" i="4"/>
  <c r="F5103" i="4"/>
  <c r="F5102" i="4"/>
  <c r="F5101" i="4"/>
  <c r="F5100" i="4"/>
  <c r="F5099" i="4"/>
  <c r="F5098" i="4"/>
  <c r="F5097" i="4"/>
  <c r="F5096" i="4"/>
  <c r="F5095" i="4"/>
  <c r="F5094" i="4"/>
  <c r="F5093" i="4"/>
  <c r="F5092" i="4"/>
  <c r="F5091" i="4"/>
  <c r="F5090" i="4"/>
  <c r="F5089" i="4"/>
  <c r="F5088" i="4"/>
  <c r="F5087" i="4"/>
  <c r="F5086" i="4"/>
  <c r="F5085" i="4"/>
  <c r="F5084" i="4"/>
  <c r="F5083" i="4"/>
  <c r="F5082" i="4"/>
  <c r="F5081" i="4"/>
  <c r="F5080" i="4"/>
  <c r="F5079" i="4"/>
  <c r="F5078" i="4"/>
  <c r="F5077" i="4"/>
  <c r="F5076" i="4"/>
  <c r="F5075" i="4"/>
  <c r="F5074" i="4"/>
  <c r="F5073" i="4"/>
  <c r="F5072" i="4"/>
  <c r="F5071" i="4"/>
  <c r="F5070" i="4"/>
  <c r="F5069" i="4"/>
  <c r="F5068" i="4"/>
  <c r="F5067" i="4"/>
  <c r="F5066" i="4"/>
  <c r="F5065" i="4"/>
  <c r="F5064" i="4"/>
  <c r="F5063" i="4"/>
  <c r="F5062" i="4"/>
  <c r="F5061" i="4"/>
  <c r="F5060" i="4"/>
  <c r="F5059" i="4"/>
  <c r="F5058" i="4"/>
  <c r="F5057" i="4"/>
  <c r="F5056" i="4"/>
  <c r="F5055" i="4"/>
  <c r="F5054" i="4"/>
  <c r="F5053" i="4"/>
  <c r="F5052" i="4"/>
  <c r="F5051" i="4"/>
  <c r="F5050" i="4"/>
  <c r="F5049" i="4"/>
  <c r="F5048" i="4"/>
  <c r="F5047" i="4"/>
  <c r="F5046" i="4"/>
  <c r="F5045" i="4"/>
  <c r="F5044" i="4"/>
  <c r="F5043" i="4"/>
  <c r="F5042" i="4"/>
  <c r="F5041" i="4"/>
  <c r="F5040" i="4"/>
  <c r="F5039" i="4"/>
  <c r="F5038" i="4"/>
  <c r="F5037" i="4"/>
  <c r="F5036" i="4"/>
  <c r="F5035" i="4"/>
  <c r="F5034" i="4"/>
  <c r="F5033" i="4"/>
  <c r="F5032" i="4"/>
  <c r="F5031" i="4"/>
  <c r="F5030" i="4"/>
  <c r="F5029" i="4"/>
  <c r="F5028" i="4"/>
  <c r="F5027" i="4"/>
  <c r="F5026" i="4"/>
  <c r="F5025" i="4"/>
  <c r="F5024" i="4"/>
  <c r="F5023" i="4"/>
  <c r="F5022" i="4"/>
  <c r="F5021" i="4"/>
  <c r="F5020" i="4"/>
  <c r="F5019" i="4"/>
  <c r="F5018" i="4"/>
  <c r="F5017" i="4"/>
  <c r="F5016" i="4"/>
  <c r="F5015" i="4"/>
  <c r="F5014" i="4"/>
  <c r="F5013" i="4"/>
  <c r="F5012" i="4"/>
  <c r="F5011" i="4"/>
  <c r="F5010" i="4"/>
  <c r="F5009" i="4"/>
  <c r="F5008" i="4"/>
  <c r="F5007" i="4"/>
  <c r="F5006" i="4"/>
  <c r="F5005" i="4"/>
  <c r="F5004" i="4"/>
  <c r="F5003" i="4"/>
  <c r="F5002" i="4"/>
  <c r="F5001" i="4"/>
  <c r="F5000" i="4"/>
  <c r="F4999" i="4"/>
  <c r="F4998" i="4"/>
  <c r="F4997" i="4"/>
  <c r="F4996" i="4"/>
  <c r="F4995" i="4"/>
  <c r="F4994" i="4"/>
  <c r="F4993" i="4"/>
  <c r="F4992" i="4"/>
  <c r="F4991" i="4"/>
  <c r="F4990" i="4"/>
  <c r="F4989" i="4"/>
  <c r="F4988" i="4"/>
  <c r="F4987" i="4"/>
  <c r="F4986" i="4"/>
  <c r="F4985" i="4"/>
  <c r="F4984" i="4"/>
  <c r="F4983" i="4"/>
  <c r="F4982" i="4"/>
  <c r="F4981" i="4"/>
  <c r="F4980" i="4"/>
  <c r="F4979" i="4"/>
  <c r="F4978" i="4"/>
  <c r="F4977" i="4"/>
  <c r="F4976" i="4"/>
  <c r="F4975" i="4"/>
  <c r="F4974" i="4"/>
  <c r="F4973" i="4"/>
  <c r="F4972" i="4"/>
  <c r="F4971" i="4"/>
  <c r="F4970" i="4"/>
  <c r="F4969" i="4"/>
  <c r="F4968" i="4"/>
  <c r="F4967" i="4"/>
  <c r="F4966" i="4"/>
  <c r="F4965" i="4"/>
  <c r="F4964" i="4"/>
  <c r="F4963" i="4"/>
  <c r="F4962" i="4"/>
  <c r="F4961" i="4"/>
  <c r="F4960" i="4"/>
  <c r="F4959" i="4"/>
  <c r="F4958" i="4"/>
  <c r="F4957" i="4"/>
  <c r="F4956" i="4"/>
  <c r="F4955" i="4"/>
  <c r="F4954" i="4"/>
  <c r="F4953" i="4"/>
  <c r="F4952" i="4"/>
  <c r="F4951" i="4"/>
  <c r="F4950" i="4"/>
  <c r="F4949" i="4"/>
  <c r="F4948" i="4"/>
  <c r="F4947" i="4"/>
  <c r="F4946" i="4"/>
  <c r="F4945" i="4"/>
  <c r="F4944" i="4"/>
  <c r="F4943" i="4"/>
  <c r="F4942" i="4"/>
  <c r="F4941" i="4"/>
  <c r="F4940" i="4"/>
  <c r="F4939" i="4"/>
  <c r="F4938" i="4"/>
  <c r="F4937" i="4"/>
  <c r="F4936" i="4"/>
  <c r="F4935" i="4"/>
  <c r="F4934" i="4"/>
  <c r="F4933" i="4"/>
  <c r="F4932" i="4"/>
  <c r="F4931" i="4"/>
  <c r="F4930" i="4"/>
  <c r="F4929" i="4"/>
  <c r="F4928" i="4"/>
  <c r="F4927" i="4"/>
  <c r="F4926" i="4"/>
  <c r="F4925" i="4"/>
  <c r="F4924" i="4"/>
  <c r="F4923" i="4"/>
  <c r="F4922" i="4"/>
  <c r="F4921" i="4"/>
  <c r="F4920" i="4"/>
  <c r="F4919" i="4"/>
  <c r="F4918" i="4"/>
  <c r="F4917" i="4"/>
  <c r="F4916" i="4"/>
  <c r="F4915" i="4"/>
  <c r="F4914" i="4"/>
  <c r="F4913" i="4"/>
  <c r="F4912" i="4"/>
  <c r="F4911" i="4"/>
  <c r="F4910" i="4"/>
  <c r="F4909" i="4"/>
  <c r="F4908" i="4"/>
  <c r="F4907" i="4"/>
  <c r="F4906" i="4"/>
  <c r="F4905" i="4"/>
  <c r="F4904" i="4"/>
  <c r="F4903" i="4"/>
  <c r="F4902" i="4"/>
  <c r="F4901" i="4"/>
  <c r="F4900" i="4"/>
  <c r="F4899" i="4"/>
  <c r="F4898" i="4"/>
  <c r="F4897" i="4"/>
  <c r="F4896" i="4"/>
  <c r="F4895" i="4"/>
  <c r="F4894" i="4"/>
  <c r="F4893" i="4"/>
  <c r="F4892" i="4"/>
  <c r="F4891" i="4"/>
  <c r="F4890" i="4"/>
  <c r="F4889" i="4"/>
  <c r="F4888" i="4"/>
  <c r="F4887" i="4"/>
  <c r="F4886" i="4"/>
  <c r="F4885" i="4"/>
  <c r="F4884" i="4"/>
  <c r="F4883" i="4"/>
  <c r="F4882" i="4"/>
  <c r="F4881" i="4"/>
  <c r="F4880" i="4"/>
  <c r="F4879" i="4"/>
  <c r="F4878" i="4"/>
  <c r="F4877" i="4"/>
  <c r="F4876" i="4"/>
  <c r="F4875" i="4"/>
  <c r="F4874" i="4"/>
  <c r="F4873" i="4"/>
  <c r="F4872" i="4"/>
  <c r="F4871" i="4"/>
  <c r="F4870" i="4"/>
  <c r="F4869" i="4"/>
  <c r="F4868" i="4"/>
  <c r="F4867" i="4"/>
  <c r="F4866" i="4"/>
  <c r="F4865" i="4"/>
  <c r="F4864" i="4"/>
  <c r="F4863" i="4"/>
  <c r="F4862" i="4"/>
  <c r="F4861" i="4"/>
  <c r="F4860" i="4"/>
  <c r="F4859" i="4"/>
  <c r="F4858" i="4"/>
  <c r="F4857" i="4"/>
  <c r="F4856" i="4"/>
  <c r="F4855" i="4"/>
  <c r="F4854" i="4"/>
  <c r="F4853" i="4"/>
  <c r="F4852" i="4"/>
  <c r="F4851" i="4"/>
  <c r="F4850" i="4"/>
  <c r="F4849" i="4"/>
  <c r="F4848" i="4"/>
  <c r="F4847" i="4"/>
  <c r="F4846" i="4"/>
  <c r="F4845" i="4"/>
  <c r="F4844" i="4"/>
  <c r="F4843" i="4"/>
  <c r="F4842" i="4"/>
  <c r="F4841" i="4"/>
  <c r="F4840" i="4"/>
  <c r="F4839" i="4"/>
  <c r="F4838" i="4"/>
  <c r="F4837" i="4"/>
  <c r="F4836" i="4"/>
  <c r="F4835" i="4"/>
  <c r="F4834" i="4"/>
  <c r="F4833" i="4"/>
  <c r="F4832" i="4"/>
  <c r="F4831" i="4"/>
  <c r="F4830" i="4"/>
  <c r="F4829" i="4"/>
  <c r="F4828" i="4"/>
  <c r="F4827" i="4"/>
  <c r="F4826" i="4"/>
  <c r="F4825" i="4"/>
  <c r="F4824" i="4"/>
  <c r="F4823" i="4"/>
  <c r="F4822" i="4"/>
  <c r="F4821" i="4"/>
  <c r="F4820" i="4"/>
  <c r="F4819" i="4"/>
  <c r="F4818" i="4"/>
  <c r="F4817" i="4"/>
  <c r="F4816" i="4"/>
  <c r="F4815" i="4"/>
  <c r="F4814" i="4"/>
  <c r="F4813" i="4"/>
  <c r="F4812" i="4"/>
  <c r="F4811" i="4"/>
  <c r="F4810" i="4"/>
  <c r="F4809" i="4"/>
  <c r="F4808" i="4"/>
  <c r="F4807" i="4"/>
  <c r="F4806" i="4"/>
  <c r="F4805" i="4"/>
  <c r="F4804" i="4"/>
  <c r="F4803" i="4"/>
  <c r="F4802" i="4"/>
  <c r="F4801" i="4"/>
  <c r="F4800" i="4"/>
  <c r="F4799" i="4"/>
  <c r="F4798" i="4"/>
  <c r="F4797" i="4"/>
  <c r="F4796" i="4"/>
  <c r="F4795" i="4"/>
  <c r="F4794" i="4"/>
  <c r="F4793" i="4"/>
  <c r="F4792" i="4"/>
  <c r="F4791" i="4"/>
  <c r="F4790" i="4"/>
  <c r="F4789" i="4"/>
  <c r="F4788" i="4"/>
  <c r="F4787" i="4"/>
  <c r="F4786" i="4"/>
  <c r="F4785" i="4"/>
  <c r="F4784" i="4"/>
  <c r="F4783" i="4"/>
  <c r="F4782" i="4"/>
  <c r="F4781" i="4"/>
  <c r="F4780" i="4"/>
  <c r="F4779" i="4"/>
  <c r="F4778" i="4"/>
  <c r="F4777" i="4"/>
  <c r="F4776" i="4"/>
  <c r="F4775" i="4"/>
  <c r="F4774" i="4"/>
  <c r="F4773" i="4"/>
  <c r="F4772" i="4"/>
  <c r="F4771" i="4"/>
  <c r="F4770" i="4"/>
  <c r="F4769" i="4"/>
  <c r="F4768" i="4"/>
  <c r="F4767" i="4"/>
  <c r="F4766" i="4"/>
  <c r="F4765" i="4"/>
  <c r="F4764" i="4"/>
  <c r="F4763" i="4"/>
  <c r="F4762" i="4"/>
  <c r="F4761" i="4"/>
  <c r="F4760" i="4"/>
  <c r="F4759" i="4"/>
  <c r="F4758" i="4"/>
  <c r="F4757" i="4"/>
  <c r="F4756" i="4"/>
  <c r="F4755" i="4"/>
  <c r="F4754" i="4"/>
  <c r="F4753" i="4"/>
  <c r="F4752" i="4"/>
  <c r="F4751" i="4"/>
  <c r="F4750" i="4"/>
  <c r="F4749" i="4"/>
  <c r="F4748" i="4"/>
  <c r="F4747" i="4"/>
  <c r="F4746" i="4"/>
  <c r="F4745" i="4"/>
  <c r="F4744" i="4"/>
  <c r="F4743" i="4"/>
  <c r="F4742" i="4"/>
  <c r="F4741" i="4"/>
  <c r="F4740" i="4"/>
  <c r="F4739" i="4"/>
  <c r="F4738" i="4"/>
  <c r="F4737" i="4"/>
  <c r="F4736" i="4"/>
  <c r="F4735" i="4"/>
  <c r="F4734" i="4"/>
  <c r="F4733" i="4"/>
  <c r="F4732" i="4"/>
  <c r="F4731" i="4"/>
  <c r="F4730" i="4"/>
  <c r="F4729" i="4"/>
  <c r="F4728" i="4"/>
  <c r="F4727" i="4"/>
  <c r="F4726" i="4"/>
  <c r="F4725" i="4"/>
  <c r="F4724" i="4"/>
  <c r="F4723" i="4"/>
  <c r="F4722" i="4"/>
  <c r="F4721" i="4"/>
  <c r="F4720" i="4"/>
  <c r="F4719" i="4"/>
  <c r="F4718" i="4"/>
  <c r="F4717" i="4"/>
  <c r="F4716" i="4"/>
  <c r="F4715" i="4"/>
  <c r="F4714" i="4"/>
  <c r="F4713" i="4"/>
  <c r="F4712" i="4"/>
  <c r="F4711" i="4"/>
  <c r="F4710" i="4"/>
  <c r="F4709" i="4"/>
  <c r="F4708" i="4"/>
  <c r="F4707" i="4"/>
  <c r="F4706" i="4"/>
  <c r="F4705" i="4"/>
  <c r="F4704" i="4"/>
  <c r="F4703" i="4"/>
  <c r="F4702" i="4"/>
  <c r="F4701" i="4"/>
  <c r="F4700" i="4"/>
  <c r="F4699" i="4"/>
  <c r="F4698" i="4"/>
  <c r="F4697" i="4"/>
  <c r="F4696" i="4"/>
  <c r="F4695" i="4"/>
  <c r="F4694" i="4"/>
  <c r="F4693" i="4"/>
  <c r="F4692" i="4"/>
  <c r="F4691" i="4"/>
  <c r="F4690" i="4"/>
  <c r="F4689" i="4"/>
  <c r="F4688" i="4"/>
  <c r="F4687" i="4"/>
  <c r="F4686" i="4"/>
  <c r="F4685" i="4"/>
  <c r="F4684" i="4"/>
  <c r="F4683" i="4"/>
  <c r="F4682" i="4"/>
  <c r="F4681" i="4"/>
  <c r="F4680" i="4"/>
  <c r="F4679" i="4"/>
  <c r="F4678" i="4"/>
  <c r="F4677" i="4"/>
  <c r="F4676" i="4"/>
  <c r="F4675" i="4"/>
  <c r="F4674" i="4"/>
  <c r="F4673" i="4"/>
  <c r="F4672" i="4"/>
  <c r="F4671" i="4"/>
  <c r="F4670" i="4"/>
  <c r="F4669" i="4"/>
  <c r="F4668" i="4"/>
  <c r="F4667" i="4"/>
  <c r="F4666" i="4"/>
  <c r="F4665" i="4"/>
  <c r="F4664" i="4"/>
  <c r="F4663" i="4"/>
  <c r="F4662" i="4"/>
  <c r="F4661" i="4"/>
  <c r="F4660" i="4"/>
  <c r="F4659" i="4"/>
  <c r="F4658" i="4"/>
  <c r="F4657" i="4"/>
  <c r="F4656" i="4"/>
  <c r="F4655" i="4"/>
  <c r="F4654" i="4"/>
  <c r="F4653" i="4"/>
  <c r="F4652" i="4"/>
  <c r="F4651" i="4"/>
  <c r="F4650" i="4"/>
  <c r="F4649" i="4"/>
  <c r="F4648" i="4"/>
  <c r="F4647" i="4"/>
  <c r="F4646" i="4"/>
  <c r="F4645" i="4"/>
  <c r="F4644" i="4"/>
  <c r="F4643" i="4"/>
  <c r="F4642" i="4"/>
  <c r="F4641" i="4"/>
  <c r="F4640" i="4"/>
  <c r="F4639" i="4"/>
  <c r="F4638" i="4"/>
  <c r="F4637" i="4"/>
  <c r="F4636" i="4"/>
  <c r="F4635" i="4"/>
  <c r="F4634" i="4"/>
  <c r="F4633" i="4"/>
  <c r="F4632" i="4"/>
  <c r="F4631" i="4"/>
  <c r="F4630" i="4"/>
  <c r="F4629" i="4"/>
  <c r="F4628" i="4"/>
  <c r="F4627" i="4"/>
  <c r="F4626" i="4"/>
  <c r="F4625" i="4"/>
  <c r="F4624" i="4"/>
  <c r="F4623" i="4"/>
  <c r="F4622" i="4"/>
  <c r="F4621" i="4"/>
  <c r="F4620" i="4"/>
  <c r="F4619" i="4"/>
  <c r="F4618" i="4"/>
  <c r="F4617" i="4"/>
  <c r="F4616" i="4"/>
  <c r="F4615" i="4"/>
  <c r="F4614" i="4"/>
  <c r="F4613" i="4"/>
  <c r="F4612" i="4"/>
  <c r="F4611" i="4"/>
  <c r="F4610" i="4"/>
  <c r="F4609" i="4"/>
  <c r="F4608" i="4"/>
  <c r="F4607" i="4"/>
  <c r="F4606" i="4"/>
  <c r="F4605" i="4"/>
  <c r="F4604" i="4"/>
  <c r="F4603" i="4"/>
  <c r="F4602" i="4"/>
  <c r="F4601" i="4"/>
  <c r="F4600" i="4"/>
  <c r="F4599" i="4"/>
  <c r="F4598" i="4"/>
  <c r="F4597" i="4"/>
  <c r="F4596" i="4"/>
  <c r="F4595" i="4"/>
  <c r="F4594" i="4"/>
  <c r="F4593" i="4"/>
  <c r="F4592" i="4"/>
  <c r="F4591" i="4"/>
  <c r="F4590" i="4"/>
  <c r="F4589" i="4"/>
  <c r="F4588" i="4"/>
  <c r="F4587" i="4"/>
  <c r="F4586" i="4"/>
  <c r="F4585" i="4"/>
  <c r="F4584" i="4"/>
  <c r="F4583" i="4"/>
  <c r="F4582" i="4"/>
  <c r="F4581" i="4"/>
  <c r="F4580" i="4"/>
  <c r="F4579" i="4"/>
  <c r="F4578" i="4"/>
  <c r="F4577" i="4"/>
  <c r="F4576" i="4"/>
  <c r="F4575" i="4"/>
  <c r="F4574" i="4"/>
  <c r="F4573" i="4"/>
  <c r="F4572" i="4"/>
  <c r="F4571" i="4"/>
  <c r="F4570" i="4"/>
  <c r="F4569" i="4"/>
  <c r="F4568" i="4"/>
  <c r="F4567" i="4"/>
  <c r="F4566" i="4"/>
  <c r="F4565" i="4"/>
  <c r="F4564" i="4"/>
  <c r="F4563" i="4"/>
  <c r="F4562" i="4"/>
  <c r="F4561" i="4"/>
  <c r="F4560" i="4"/>
  <c r="F4559" i="4"/>
  <c r="F4558" i="4"/>
  <c r="F4557" i="4"/>
  <c r="F4556" i="4"/>
  <c r="F4555" i="4"/>
  <c r="F4554" i="4"/>
  <c r="F4553" i="4"/>
  <c r="F4552" i="4"/>
  <c r="F4551" i="4"/>
  <c r="F4550" i="4"/>
  <c r="F4549" i="4"/>
  <c r="F4548" i="4"/>
  <c r="F4547" i="4"/>
  <c r="F4546" i="4"/>
  <c r="F4545" i="4"/>
  <c r="F4544" i="4"/>
  <c r="F4543" i="4"/>
  <c r="F4542" i="4"/>
  <c r="F4541" i="4"/>
  <c r="F4540" i="4"/>
  <c r="F4539" i="4"/>
  <c r="F4538" i="4"/>
  <c r="F4537" i="4"/>
  <c r="F4536" i="4"/>
  <c r="F4535" i="4"/>
  <c r="F4534" i="4"/>
  <c r="F4533" i="4"/>
  <c r="F4532" i="4"/>
  <c r="F4531" i="4"/>
  <c r="F4530" i="4"/>
  <c r="F4529" i="4"/>
  <c r="F4528" i="4"/>
  <c r="F4527" i="4"/>
  <c r="F4526" i="4"/>
  <c r="F4525" i="4"/>
  <c r="F4524" i="4"/>
  <c r="F4523" i="4"/>
  <c r="F4522" i="4"/>
  <c r="F4521" i="4"/>
  <c r="F4520" i="4"/>
  <c r="F4519" i="4"/>
  <c r="F4518" i="4"/>
  <c r="F4517" i="4"/>
  <c r="F4516" i="4"/>
  <c r="F4515" i="4"/>
  <c r="F4514" i="4"/>
  <c r="F4513" i="4"/>
  <c r="F4512" i="4"/>
  <c r="F4511" i="4"/>
  <c r="F4510" i="4"/>
  <c r="F4509" i="4"/>
  <c r="F4508" i="4"/>
  <c r="F4507" i="4"/>
  <c r="F4506" i="4"/>
  <c r="F4505" i="4"/>
  <c r="F4504" i="4"/>
  <c r="F4503" i="4"/>
  <c r="F4502" i="4"/>
  <c r="F4501" i="4"/>
  <c r="F4500" i="4"/>
  <c r="F4499" i="4"/>
  <c r="F4498" i="4"/>
  <c r="F4497" i="4"/>
  <c r="F4496" i="4"/>
  <c r="F4495" i="4"/>
  <c r="F4494" i="4"/>
  <c r="F4493" i="4"/>
  <c r="F4492" i="4"/>
  <c r="F4491" i="4"/>
  <c r="F4490" i="4"/>
  <c r="F4489" i="4"/>
  <c r="F4488" i="4"/>
  <c r="F4487" i="4"/>
  <c r="F4486" i="4"/>
  <c r="F4485" i="4"/>
  <c r="F4484" i="4"/>
  <c r="F4483" i="4"/>
  <c r="F4482" i="4"/>
  <c r="F4481" i="4"/>
  <c r="F4480" i="4"/>
  <c r="F4479" i="4"/>
  <c r="F4478" i="4"/>
  <c r="F4477" i="4"/>
  <c r="F4476" i="4"/>
  <c r="F4475" i="4"/>
  <c r="F4474" i="4"/>
  <c r="F4473" i="4"/>
  <c r="F4472" i="4"/>
  <c r="F4471" i="4"/>
  <c r="F4470" i="4"/>
  <c r="F4469" i="4"/>
  <c r="F4468" i="4"/>
  <c r="F4467" i="4"/>
  <c r="F4466" i="4"/>
  <c r="F4465" i="4"/>
  <c r="F4464" i="4"/>
  <c r="F4463" i="4"/>
  <c r="F4462" i="4"/>
  <c r="F4461" i="4"/>
  <c r="F4460" i="4"/>
  <c r="F4459" i="4"/>
  <c r="F4458" i="4"/>
  <c r="F4457" i="4"/>
  <c r="F4456" i="4"/>
  <c r="F4455" i="4"/>
  <c r="F4454" i="4"/>
  <c r="F4453" i="4"/>
  <c r="F4452" i="4"/>
  <c r="F4451" i="4"/>
  <c r="F4450" i="4"/>
  <c r="F4449" i="4"/>
  <c r="F4448" i="4"/>
  <c r="F4447" i="4"/>
  <c r="F4446" i="4"/>
  <c r="F4445" i="4"/>
  <c r="F4444" i="4"/>
  <c r="F4443" i="4"/>
  <c r="F4442" i="4"/>
  <c r="F4441" i="4"/>
  <c r="F4440" i="4"/>
  <c r="F4439" i="4"/>
  <c r="F4438" i="4"/>
  <c r="F4437" i="4"/>
  <c r="F4436" i="4"/>
  <c r="F4435" i="4"/>
  <c r="F4434" i="4"/>
  <c r="F4433" i="4"/>
  <c r="F4432" i="4"/>
  <c r="F4431" i="4"/>
  <c r="F4430" i="4"/>
  <c r="F4429" i="4"/>
  <c r="F4428" i="4"/>
  <c r="F4427" i="4"/>
  <c r="F4426" i="4"/>
  <c r="F4425" i="4"/>
  <c r="F4424" i="4"/>
  <c r="F4423" i="4"/>
  <c r="F4422" i="4"/>
  <c r="F4421" i="4"/>
  <c r="F4420" i="4"/>
  <c r="F4419" i="4"/>
  <c r="F4418" i="4"/>
  <c r="F4417" i="4"/>
  <c r="F4416" i="4"/>
  <c r="F4415" i="4"/>
  <c r="F4414" i="4"/>
  <c r="F4413" i="4"/>
  <c r="F4412" i="4"/>
  <c r="F4411" i="4"/>
  <c r="F4410" i="4"/>
  <c r="F4409" i="4"/>
  <c r="F4408" i="4"/>
  <c r="F4407" i="4"/>
  <c r="F4406" i="4"/>
  <c r="F4405" i="4"/>
  <c r="F4404" i="4"/>
  <c r="F4403" i="4"/>
  <c r="F4402" i="4"/>
  <c r="F4401" i="4"/>
  <c r="F4400" i="4"/>
  <c r="F4399" i="4"/>
  <c r="F4398" i="4"/>
  <c r="F4397" i="4"/>
  <c r="F4396" i="4"/>
  <c r="F4395" i="4"/>
  <c r="F4394" i="4"/>
  <c r="F4393" i="4"/>
  <c r="F4392" i="4"/>
  <c r="F4391" i="4"/>
  <c r="F4390" i="4"/>
  <c r="F4389" i="4"/>
  <c r="F4388" i="4"/>
  <c r="F4387" i="4"/>
  <c r="F4386" i="4"/>
  <c r="F4385" i="4"/>
  <c r="F4384" i="4"/>
  <c r="F4383" i="4"/>
  <c r="F4382" i="4"/>
  <c r="F4381" i="4"/>
  <c r="F4380" i="4"/>
  <c r="F4379" i="4"/>
  <c r="F4378" i="4"/>
  <c r="F4377" i="4"/>
  <c r="F4376" i="4"/>
  <c r="F4375" i="4"/>
  <c r="F4374" i="4"/>
  <c r="F4373" i="4"/>
  <c r="F4372" i="4"/>
  <c r="F4371" i="4"/>
  <c r="F4370" i="4"/>
  <c r="F4369" i="4"/>
  <c r="F4368" i="4"/>
  <c r="F4367" i="4"/>
  <c r="F4366" i="4"/>
  <c r="F4365" i="4"/>
  <c r="F4364" i="4"/>
  <c r="F4363" i="4"/>
  <c r="F4362" i="4"/>
  <c r="F4361" i="4"/>
  <c r="F4360" i="4"/>
  <c r="F4359" i="4"/>
  <c r="F4358" i="4"/>
  <c r="F4357" i="4"/>
  <c r="F4356" i="4"/>
  <c r="F4355" i="4"/>
  <c r="F4354" i="4"/>
  <c r="F4353" i="4"/>
  <c r="F4352" i="4"/>
  <c r="F4351" i="4"/>
  <c r="F4350" i="4"/>
  <c r="F4349" i="4"/>
  <c r="F4348" i="4"/>
  <c r="F4347" i="4"/>
  <c r="F4346" i="4"/>
  <c r="F4345" i="4"/>
  <c r="F4344" i="4"/>
  <c r="F4343" i="4"/>
  <c r="F4342" i="4"/>
  <c r="F4341" i="4"/>
  <c r="F4340" i="4"/>
  <c r="F4339" i="4"/>
  <c r="F4338" i="4"/>
  <c r="F4337" i="4"/>
  <c r="F4336" i="4"/>
  <c r="F4335" i="4"/>
  <c r="F4334" i="4"/>
  <c r="F4333" i="4"/>
  <c r="F4332" i="4"/>
  <c r="F4331" i="4"/>
  <c r="F4330" i="4"/>
  <c r="F4329" i="4"/>
  <c r="F4328" i="4"/>
  <c r="F4327" i="4"/>
  <c r="F4326" i="4"/>
  <c r="F4325" i="4"/>
  <c r="F4324" i="4"/>
  <c r="F4323" i="4"/>
  <c r="F4322" i="4"/>
  <c r="F4321" i="4"/>
  <c r="F4320" i="4"/>
  <c r="F4319" i="4"/>
  <c r="F4318" i="4"/>
  <c r="F4317" i="4"/>
  <c r="F4316" i="4"/>
  <c r="F4315" i="4"/>
  <c r="F4314" i="4"/>
  <c r="F4313" i="4"/>
  <c r="F4312" i="4"/>
  <c r="F4311" i="4"/>
  <c r="F4310" i="4"/>
  <c r="F4309" i="4"/>
  <c r="F4308" i="4"/>
  <c r="F4307" i="4"/>
  <c r="F4306" i="4"/>
  <c r="F4305" i="4"/>
  <c r="F4304" i="4"/>
  <c r="F4303" i="4"/>
  <c r="F4302" i="4"/>
  <c r="F4301" i="4"/>
  <c r="F4300" i="4"/>
  <c r="F4299" i="4"/>
  <c r="F4298" i="4"/>
  <c r="F4297" i="4"/>
  <c r="F4296" i="4"/>
  <c r="F4295" i="4"/>
  <c r="F4294" i="4"/>
  <c r="F4293" i="4"/>
  <c r="F4292" i="4"/>
  <c r="F4291" i="4"/>
  <c r="F4290" i="4"/>
  <c r="F4289" i="4"/>
  <c r="F4288" i="4"/>
  <c r="F4287" i="4"/>
  <c r="F4286" i="4"/>
  <c r="F4285" i="4"/>
  <c r="F4284" i="4"/>
  <c r="F4283" i="4"/>
  <c r="F4282" i="4"/>
  <c r="F4281" i="4"/>
  <c r="F4280" i="4"/>
  <c r="F4279" i="4"/>
  <c r="F4278" i="4"/>
  <c r="F4277" i="4"/>
  <c r="F4276" i="4"/>
  <c r="F4275" i="4"/>
  <c r="F4274" i="4"/>
  <c r="F4273" i="4"/>
  <c r="F4272" i="4"/>
  <c r="F4271" i="4"/>
  <c r="F4270" i="4"/>
  <c r="F4269" i="4"/>
  <c r="F4268" i="4"/>
  <c r="F4267" i="4"/>
  <c r="F4266" i="4"/>
  <c r="F4265" i="4"/>
  <c r="F4264" i="4"/>
  <c r="F4263" i="4"/>
  <c r="F4262" i="4"/>
  <c r="F4261" i="4"/>
  <c r="F4260" i="4"/>
  <c r="F4259" i="4"/>
  <c r="F4258" i="4"/>
  <c r="F4257" i="4"/>
  <c r="F4256" i="4"/>
  <c r="F4255" i="4"/>
  <c r="F4254" i="4"/>
  <c r="F4253" i="4"/>
  <c r="F4252" i="4"/>
  <c r="F4251" i="4"/>
  <c r="F4250" i="4"/>
  <c r="F4249" i="4"/>
  <c r="F4248" i="4"/>
  <c r="F4247" i="4"/>
  <c r="F4246" i="4"/>
  <c r="F4245" i="4"/>
  <c r="F4244" i="4"/>
  <c r="F4243" i="4"/>
  <c r="F4242" i="4"/>
  <c r="F4241" i="4"/>
  <c r="F4240" i="4"/>
  <c r="F4239" i="4"/>
  <c r="F4238" i="4"/>
  <c r="F4237" i="4"/>
  <c r="F4236" i="4"/>
  <c r="F4235" i="4"/>
  <c r="F4234" i="4"/>
  <c r="F4233" i="4"/>
  <c r="F4232" i="4"/>
  <c r="F4231" i="4"/>
  <c r="F4230" i="4"/>
  <c r="F4229" i="4"/>
  <c r="F4228" i="4"/>
  <c r="F4227" i="4"/>
  <c r="F4226" i="4"/>
  <c r="F4225" i="4"/>
  <c r="F4224" i="4"/>
  <c r="F4223" i="4"/>
  <c r="F4222" i="4"/>
  <c r="F4221" i="4"/>
  <c r="F4220" i="4"/>
  <c r="F4219" i="4"/>
  <c r="F4218" i="4"/>
  <c r="F4217" i="4"/>
  <c r="F4216" i="4"/>
  <c r="F4215" i="4"/>
  <c r="F4214" i="4"/>
  <c r="F4213" i="4"/>
  <c r="F4212" i="4"/>
  <c r="F4211" i="4"/>
  <c r="F4210" i="4"/>
  <c r="F4209" i="4"/>
  <c r="F4208" i="4"/>
  <c r="F4207" i="4"/>
  <c r="F4206" i="4"/>
  <c r="F4205" i="4"/>
  <c r="F4204" i="4"/>
  <c r="F4203" i="4"/>
  <c r="F4202" i="4"/>
  <c r="F4201" i="4"/>
  <c r="F4200" i="4"/>
  <c r="F4199" i="4"/>
  <c r="F4198" i="4"/>
  <c r="F4197" i="4"/>
  <c r="F4196" i="4"/>
  <c r="F4195" i="4"/>
  <c r="F4194" i="4"/>
  <c r="F4193" i="4"/>
  <c r="F4192" i="4"/>
  <c r="F4191" i="4"/>
  <c r="F4190" i="4"/>
  <c r="F4189" i="4"/>
  <c r="F4188" i="4"/>
  <c r="F4187" i="4"/>
  <c r="F4186" i="4"/>
  <c r="F4185" i="4"/>
  <c r="F4184" i="4"/>
  <c r="F4183" i="4"/>
  <c r="F4182" i="4"/>
  <c r="F4181" i="4"/>
  <c r="F4180" i="4"/>
  <c r="F4179" i="4"/>
  <c r="F4178" i="4"/>
  <c r="F4177" i="4"/>
  <c r="F4176" i="4"/>
  <c r="F4175" i="4"/>
  <c r="F4174" i="4"/>
  <c r="F4173" i="4"/>
  <c r="F4172" i="4"/>
  <c r="F4171" i="4"/>
  <c r="F4170" i="4"/>
  <c r="F4169" i="4"/>
  <c r="F4168" i="4"/>
  <c r="F4167" i="4"/>
  <c r="F4166" i="4"/>
  <c r="F4165" i="4"/>
  <c r="F4164" i="4"/>
  <c r="F4163" i="4"/>
  <c r="F4162" i="4"/>
  <c r="F4161" i="4"/>
  <c r="F4160" i="4"/>
  <c r="F4159" i="4"/>
  <c r="F4158" i="4"/>
  <c r="F4157" i="4"/>
  <c r="F4156" i="4"/>
  <c r="F4155" i="4"/>
  <c r="F4154" i="4"/>
  <c r="F4153" i="4"/>
  <c r="F4152" i="4"/>
  <c r="F4151" i="4"/>
  <c r="F4150" i="4"/>
  <c r="F4149" i="4"/>
  <c r="F4148" i="4"/>
  <c r="F4147" i="4"/>
  <c r="F4146" i="4"/>
  <c r="F4145" i="4"/>
  <c r="F4144" i="4"/>
  <c r="F4143" i="4"/>
  <c r="F4142" i="4"/>
  <c r="F4141" i="4"/>
  <c r="F4140" i="4"/>
  <c r="F4139" i="4"/>
  <c r="F4138" i="4"/>
  <c r="F4137" i="4"/>
  <c r="F4136" i="4"/>
  <c r="F4135" i="4"/>
  <c r="F4134" i="4"/>
  <c r="F4133" i="4"/>
  <c r="F4132" i="4"/>
  <c r="F4131" i="4"/>
  <c r="F4130" i="4"/>
  <c r="F4129" i="4"/>
  <c r="F4128" i="4"/>
  <c r="F4127" i="4"/>
  <c r="F4126" i="4"/>
  <c r="F4125" i="4"/>
  <c r="F4124" i="4"/>
  <c r="F4123" i="4"/>
  <c r="F4122" i="4"/>
  <c r="F4121" i="4"/>
  <c r="F4120" i="4"/>
  <c r="F4119" i="4"/>
  <c r="F4118" i="4"/>
  <c r="F4117" i="4"/>
  <c r="F4116" i="4"/>
  <c r="F4115" i="4"/>
  <c r="F4114" i="4"/>
  <c r="F4113" i="4"/>
  <c r="F4112" i="4"/>
  <c r="F4111" i="4"/>
  <c r="F4110" i="4"/>
  <c r="F4109" i="4"/>
  <c r="F4108" i="4"/>
  <c r="F4107" i="4"/>
  <c r="F4106" i="4"/>
  <c r="F4105" i="4"/>
  <c r="F4104" i="4"/>
  <c r="F4103" i="4"/>
  <c r="F4102" i="4"/>
  <c r="F4101" i="4"/>
  <c r="F4100" i="4"/>
  <c r="F4099" i="4"/>
  <c r="F4098" i="4"/>
  <c r="F4097" i="4"/>
  <c r="F4096" i="4"/>
  <c r="F4095" i="4"/>
  <c r="F4094" i="4"/>
  <c r="F4093" i="4"/>
  <c r="F4092" i="4"/>
  <c r="F4091" i="4"/>
  <c r="F4090" i="4"/>
  <c r="F4089" i="4"/>
  <c r="F4088" i="4"/>
  <c r="F4087" i="4"/>
  <c r="F4086" i="4"/>
  <c r="F4085" i="4"/>
  <c r="F4084" i="4"/>
  <c r="F4083" i="4"/>
  <c r="F4082" i="4"/>
  <c r="F4081" i="4"/>
  <c r="F4080" i="4"/>
  <c r="F4079" i="4"/>
  <c r="F4078" i="4"/>
  <c r="F4077" i="4"/>
  <c r="F4076" i="4"/>
  <c r="F4075" i="4"/>
  <c r="F4074" i="4"/>
  <c r="F4073" i="4"/>
  <c r="F4072" i="4"/>
  <c r="F4071" i="4"/>
  <c r="F4070" i="4"/>
  <c r="F4069" i="4"/>
  <c r="F4068" i="4"/>
  <c r="F4067" i="4"/>
  <c r="F4066" i="4"/>
  <c r="F4065" i="4"/>
  <c r="F4064" i="4"/>
  <c r="F4063" i="4"/>
  <c r="F4062" i="4"/>
  <c r="F4061" i="4"/>
  <c r="F4060" i="4"/>
  <c r="F4059" i="4"/>
  <c r="F4058" i="4"/>
  <c r="F4057" i="4"/>
  <c r="F4056" i="4"/>
  <c r="F4055" i="4"/>
  <c r="F4054" i="4"/>
  <c r="F4053" i="4"/>
  <c r="F4052" i="4"/>
  <c r="F4051" i="4"/>
  <c r="F4050" i="4"/>
  <c r="F4049" i="4"/>
  <c r="F4048" i="4"/>
  <c r="F4047" i="4"/>
  <c r="F4046" i="4"/>
  <c r="F4045" i="4"/>
  <c r="F4044" i="4"/>
  <c r="F4043" i="4"/>
  <c r="F4042" i="4"/>
  <c r="F4041" i="4"/>
  <c r="F4040" i="4"/>
  <c r="F4039" i="4"/>
  <c r="F4038" i="4"/>
  <c r="F4037" i="4"/>
  <c r="F4036" i="4"/>
  <c r="F4035" i="4"/>
  <c r="F4034" i="4"/>
  <c r="F4033" i="4"/>
  <c r="F4032" i="4"/>
  <c r="F4031" i="4"/>
  <c r="F4030" i="4"/>
  <c r="F4029" i="4"/>
  <c r="F4028" i="4"/>
  <c r="F4027" i="4"/>
  <c r="F4026" i="4"/>
  <c r="F4025" i="4"/>
  <c r="F4024" i="4"/>
  <c r="F4023" i="4"/>
  <c r="F4022" i="4"/>
  <c r="F4021" i="4"/>
  <c r="F4020" i="4"/>
  <c r="F4019" i="4"/>
  <c r="F4018" i="4"/>
  <c r="F4017" i="4"/>
  <c r="F4016" i="4"/>
  <c r="F4015" i="4"/>
  <c r="F4014" i="4"/>
  <c r="F4013" i="4"/>
  <c r="F4012" i="4"/>
  <c r="F4011" i="4"/>
  <c r="F4010" i="4"/>
  <c r="F4009" i="4"/>
  <c r="F4008" i="4"/>
  <c r="F4007" i="4"/>
  <c r="F4006" i="4"/>
  <c r="F4005" i="4"/>
  <c r="F4004" i="4"/>
  <c r="F4003" i="4"/>
  <c r="F4002" i="4"/>
  <c r="F4001" i="4"/>
  <c r="F4000" i="4"/>
  <c r="F3999" i="4"/>
  <c r="F3998" i="4"/>
  <c r="F3997" i="4"/>
  <c r="F3996" i="4"/>
  <c r="F3995" i="4"/>
  <c r="F3994" i="4"/>
  <c r="F3993" i="4"/>
  <c r="F3992" i="4"/>
  <c r="F3991" i="4"/>
  <c r="F3990" i="4"/>
  <c r="F3989" i="4"/>
  <c r="F3988" i="4"/>
  <c r="F3987" i="4"/>
  <c r="F3986" i="4"/>
  <c r="F3985" i="4"/>
  <c r="F3984" i="4"/>
  <c r="F3983" i="4"/>
  <c r="F3982" i="4"/>
  <c r="F3981" i="4"/>
  <c r="F3980" i="4"/>
  <c r="F3979" i="4"/>
  <c r="F3978" i="4"/>
  <c r="F3977" i="4"/>
  <c r="F3976" i="4"/>
  <c r="F3975" i="4"/>
  <c r="F3974" i="4"/>
  <c r="F3973" i="4"/>
  <c r="F3972" i="4"/>
  <c r="F3971" i="4"/>
  <c r="F3970" i="4"/>
  <c r="F3969" i="4"/>
  <c r="F3968" i="4"/>
  <c r="F3967" i="4"/>
  <c r="F3966" i="4"/>
  <c r="F3965" i="4"/>
  <c r="F3964" i="4"/>
  <c r="F3963" i="4"/>
  <c r="F3962" i="4"/>
  <c r="F3961" i="4"/>
  <c r="F3960" i="4"/>
  <c r="F3959" i="4"/>
  <c r="F3958" i="4"/>
  <c r="F3957" i="4"/>
  <c r="F3956" i="4"/>
  <c r="F3955" i="4"/>
  <c r="F3954" i="4"/>
  <c r="F3953" i="4"/>
  <c r="F3952" i="4"/>
  <c r="F3951" i="4"/>
  <c r="F3950" i="4"/>
  <c r="F3949" i="4"/>
  <c r="F3948" i="4"/>
  <c r="F3947" i="4"/>
  <c r="F3946" i="4"/>
  <c r="F3945" i="4"/>
  <c r="F3944" i="4"/>
  <c r="F3943" i="4"/>
  <c r="F3942" i="4"/>
  <c r="F3941" i="4"/>
  <c r="F3940" i="4"/>
  <c r="F3939" i="4"/>
  <c r="F3938" i="4"/>
  <c r="F3937" i="4"/>
  <c r="F3936" i="4"/>
  <c r="F3935" i="4"/>
  <c r="F3934" i="4"/>
  <c r="F3933" i="4"/>
  <c r="F3932" i="4"/>
  <c r="F3931" i="4"/>
  <c r="F3930" i="4"/>
  <c r="F3929" i="4"/>
  <c r="F3928" i="4"/>
  <c r="F3927" i="4"/>
  <c r="F3926" i="4"/>
  <c r="F3925" i="4"/>
  <c r="F3924" i="4"/>
  <c r="F3923" i="4"/>
  <c r="F3922" i="4"/>
  <c r="F3921" i="4"/>
  <c r="F3920" i="4"/>
  <c r="F3919" i="4"/>
  <c r="F3918" i="4"/>
  <c r="F3917" i="4"/>
  <c r="F3916" i="4"/>
  <c r="F3915" i="4"/>
  <c r="F3914" i="4"/>
  <c r="F3913" i="4"/>
  <c r="F3912" i="4"/>
  <c r="F3911" i="4"/>
  <c r="F3910" i="4"/>
  <c r="F3909" i="4"/>
  <c r="F3908" i="4"/>
  <c r="F3907" i="4"/>
  <c r="F3906" i="4"/>
  <c r="F3905" i="4"/>
  <c r="F3904" i="4"/>
  <c r="F3903" i="4"/>
  <c r="F3902" i="4"/>
  <c r="F3901" i="4"/>
  <c r="F3900" i="4"/>
  <c r="F3899" i="4"/>
  <c r="F3898" i="4"/>
  <c r="F3897" i="4"/>
  <c r="F3896" i="4"/>
  <c r="F3895" i="4"/>
  <c r="F3894" i="4"/>
  <c r="F3893" i="4"/>
  <c r="F3892" i="4"/>
  <c r="F3891" i="4"/>
  <c r="F3890" i="4"/>
  <c r="F3889" i="4"/>
  <c r="F3888" i="4"/>
  <c r="F3887" i="4"/>
  <c r="F3886" i="4"/>
  <c r="F3885" i="4"/>
  <c r="F3884" i="4"/>
  <c r="F3883" i="4"/>
  <c r="F3882" i="4"/>
  <c r="F3881" i="4"/>
  <c r="F3880" i="4"/>
  <c r="F3879" i="4"/>
  <c r="F3878" i="4"/>
  <c r="F3877" i="4"/>
  <c r="F3876" i="4"/>
  <c r="F3875" i="4"/>
  <c r="F3874" i="4"/>
  <c r="F3873" i="4"/>
  <c r="F3872" i="4"/>
  <c r="F3871" i="4"/>
  <c r="F3870" i="4"/>
  <c r="F3869" i="4"/>
  <c r="F3868" i="4"/>
  <c r="F3867" i="4"/>
  <c r="F3866" i="4"/>
  <c r="F3865" i="4"/>
  <c r="F3864" i="4"/>
  <c r="F3863" i="4"/>
  <c r="F3862" i="4"/>
  <c r="F3861" i="4"/>
  <c r="F3860" i="4"/>
  <c r="F3859" i="4"/>
  <c r="F3858" i="4"/>
  <c r="F3857" i="4"/>
  <c r="F3856" i="4"/>
  <c r="F3855" i="4"/>
  <c r="F3854" i="4"/>
  <c r="F3853" i="4"/>
  <c r="F3852" i="4"/>
  <c r="F3851" i="4"/>
  <c r="F3850" i="4"/>
  <c r="F3849" i="4"/>
  <c r="F3848" i="4"/>
  <c r="F3847" i="4"/>
  <c r="F3846" i="4"/>
  <c r="F3845" i="4"/>
  <c r="F3844" i="4"/>
  <c r="F3843" i="4"/>
  <c r="F3842" i="4"/>
  <c r="F3841" i="4"/>
  <c r="F3840" i="4"/>
  <c r="F3839" i="4"/>
  <c r="F3838" i="4"/>
  <c r="F3837" i="4"/>
  <c r="F3836" i="4"/>
  <c r="F3835" i="4"/>
  <c r="F3834" i="4"/>
  <c r="F3833" i="4"/>
  <c r="F3832" i="4"/>
  <c r="F3831" i="4"/>
  <c r="F3830" i="4"/>
  <c r="F3829" i="4"/>
  <c r="F3828" i="4"/>
  <c r="F3827" i="4"/>
  <c r="F3826" i="4"/>
  <c r="F3825" i="4"/>
  <c r="F3824" i="4"/>
  <c r="F3823" i="4"/>
  <c r="F3822" i="4"/>
  <c r="F3821" i="4"/>
  <c r="F3820" i="4"/>
  <c r="F3819" i="4"/>
  <c r="F3818" i="4"/>
  <c r="F3817" i="4"/>
  <c r="F3816" i="4"/>
  <c r="F3815" i="4"/>
  <c r="F3814" i="4"/>
  <c r="F3813" i="4"/>
  <c r="F3812" i="4"/>
  <c r="F3811" i="4"/>
  <c r="F3810" i="4"/>
  <c r="F3809" i="4"/>
  <c r="F3808" i="4"/>
  <c r="F3807" i="4"/>
  <c r="F3806" i="4"/>
  <c r="F3805" i="4"/>
  <c r="F3804" i="4"/>
  <c r="F3803" i="4"/>
  <c r="F3802" i="4"/>
  <c r="F3801" i="4"/>
  <c r="F3800" i="4"/>
  <c r="F3799" i="4"/>
  <c r="F3798" i="4"/>
  <c r="F3797" i="4"/>
  <c r="F3796" i="4"/>
  <c r="F3795" i="4"/>
  <c r="F3794" i="4"/>
  <c r="F3793" i="4"/>
  <c r="F3792" i="4"/>
  <c r="F3791" i="4"/>
  <c r="F3790" i="4"/>
  <c r="F3789" i="4"/>
  <c r="F3788" i="4"/>
  <c r="F3787" i="4"/>
  <c r="F3786" i="4"/>
  <c r="F3785" i="4"/>
  <c r="F3784" i="4"/>
  <c r="F3783" i="4"/>
  <c r="F3782" i="4"/>
  <c r="F3781" i="4"/>
  <c r="F3780" i="4"/>
  <c r="F3779" i="4"/>
  <c r="F3778" i="4"/>
  <c r="F3777" i="4"/>
  <c r="F3776" i="4"/>
  <c r="F3775" i="4"/>
  <c r="F3774" i="4"/>
  <c r="F3773" i="4"/>
  <c r="F3772" i="4"/>
  <c r="F3771" i="4"/>
  <c r="F3770" i="4"/>
  <c r="F3769" i="4"/>
  <c r="F3768" i="4"/>
  <c r="F3767" i="4"/>
  <c r="F3766" i="4"/>
  <c r="F3765" i="4"/>
  <c r="F3764" i="4"/>
  <c r="F3763" i="4"/>
  <c r="F3762" i="4"/>
  <c r="F3761" i="4"/>
  <c r="F3760" i="4"/>
  <c r="F3759" i="4"/>
  <c r="F3758" i="4"/>
  <c r="F3757" i="4"/>
  <c r="F3756" i="4"/>
  <c r="F3755" i="4"/>
  <c r="F3754" i="4"/>
  <c r="F3753" i="4"/>
  <c r="F3752" i="4"/>
  <c r="F3751" i="4"/>
  <c r="F3750" i="4"/>
  <c r="F3749" i="4"/>
  <c r="F3748" i="4"/>
  <c r="F3747" i="4"/>
  <c r="F3746" i="4"/>
  <c r="F3745" i="4"/>
  <c r="F3744" i="4"/>
  <c r="F3743" i="4"/>
  <c r="F3742" i="4"/>
  <c r="F3741" i="4"/>
  <c r="F3740" i="4"/>
  <c r="F3739" i="4"/>
  <c r="F3738" i="4"/>
  <c r="F3737" i="4"/>
  <c r="F3736" i="4"/>
  <c r="F3735" i="4"/>
  <c r="F3734" i="4"/>
  <c r="F3733" i="4"/>
  <c r="F3732" i="4"/>
  <c r="F3731" i="4"/>
  <c r="F3730" i="4"/>
  <c r="F3729" i="4"/>
  <c r="F3728" i="4"/>
  <c r="F3727" i="4"/>
  <c r="F3726" i="4"/>
  <c r="F3725" i="4"/>
  <c r="F3724" i="4"/>
  <c r="F3723" i="4"/>
  <c r="F3722" i="4"/>
  <c r="F3721" i="4"/>
  <c r="F3720" i="4"/>
  <c r="F3719" i="4"/>
  <c r="F3718" i="4"/>
  <c r="F3717" i="4"/>
  <c r="F3716" i="4"/>
  <c r="F3715" i="4"/>
  <c r="F3714" i="4"/>
  <c r="F3713" i="4"/>
  <c r="F3712" i="4"/>
  <c r="F3711" i="4"/>
  <c r="F3710" i="4"/>
  <c r="F3709" i="4"/>
  <c r="F3708" i="4"/>
  <c r="F3707" i="4"/>
  <c r="F3706" i="4"/>
  <c r="F3705" i="4"/>
  <c r="F3704" i="4"/>
  <c r="F3703" i="4"/>
  <c r="F3702" i="4"/>
  <c r="F3701" i="4"/>
  <c r="F3700" i="4"/>
  <c r="F3699" i="4"/>
  <c r="F3698" i="4"/>
  <c r="F3697" i="4"/>
  <c r="F3696" i="4"/>
  <c r="F3695" i="4"/>
  <c r="F3694" i="4"/>
  <c r="F3693" i="4"/>
  <c r="F3692" i="4"/>
  <c r="F3691" i="4"/>
  <c r="F3690" i="4"/>
  <c r="F3689" i="4"/>
  <c r="F3688" i="4"/>
  <c r="F3687" i="4"/>
  <c r="F3686" i="4"/>
  <c r="F3685" i="4"/>
  <c r="F3684" i="4"/>
  <c r="F3683" i="4"/>
  <c r="F3682" i="4"/>
  <c r="F3681" i="4"/>
  <c r="F3680" i="4"/>
  <c r="F3679" i="4"/>
  <c r="F3678" i="4"/>
  <c r="F3677" i="4"/>
  <c r="F3676" i="4"/>
  <c r="F3675" i="4"/>
  <c r="F3674" i="4"/>
  <c r="F3673" i="4"/>
  <c r="F3672" i="4"/>
  <c r="F3671" i="4"/>
  <c r="F3670" i="4"/>
  <c r="F3669" i="4"/>
  <c r="F3668" i="4"/>
  <c r="F3667" i="4"/>
  <c r="F3666" i="4"/>
  <c r="F3665" i="4"/>
  <c r="F3664" i="4"/>
  <c r="F3663" i="4"/>
  <c r="F3662" i="4"/>
  <c r="F3661" i="4"/>
  <c r="F3660" i="4"/>
  <c r="F3659" i="4"/>
  <c r="F3658" i="4"/>
  <c r="F3657" i="4"/>
  <c r="F3656" i="4"/>
  <c r="F3655" i="4"/>
  <c r="F3654" i="4"/>
  <c r="F3653" i="4"/>
  <c r="F3652" i="4"/>
  <c r="F3651" i="4"/>
  <c r="F3650" i="4"/>
  <c r="F3649" i="4"/>
  <c r="F3648" i="4"/>
  <c r="F3647" i="4"/>
  <c r="F3646" i="4"/>
  <c r="F3645" i="4"/>
  <c r="F3644" i="4"/>
  <c r="F3643" i="4"/>
  <c r="F3642" i="4"/>
  <c r="F3641" i="4"/>
  <c r="F3640" i="4"/>
  <c r="F3639" i="4"/>
  <c r="F3638" i="4"/>
  <c r="F3637" i="4"/>
  <c r="F3636" i="4"/>
  <c r="F3635" i="4"/>
  <c r="F3634" i="4"/>
  <c r="F3633" i="4"/>
  <c r="F3632" i="4"/>
  <c r="F3631" i="4"/>
  <c r="F3630" i="4"/>
  <c r="F3629" i="4"/>
  <c r="F3628" i="4"/>
  <c r="F3627" i="4"/>
  <c r="F3626" i="4"/>
  <c r="F3625" i="4"/>
  <c r="F3624" i="4"/>
  <c r="F3623" i="4"/>
  <c r="F3622" i="4"/>
  <c r="F3621" i="4"/>
  <c r="F3620" i="4"/>
  <c r="F3619" i="4"/>
  <c r="F3618" i="4"/>
  <c r="F3617" i="4"/>
  <c r="F3616" i="4"/>
  <c r="F3615" i="4"/>
  <c r="F3614" i="4"/>
  <c r="F3613" i="4"/>
  <c r="F3612" i="4"/>
  <c r="F3611" i="4"/>
  <c r="F3610" i="4"/>
  <c r="F3609" i="4"/>
  <c r="F3608" i="4"/>
  <c r="F3607" i="4"/>
  <c r="F3606" i="4"/>
  <c r="F3605" i="4"/>
  <c r="F3604" i="4"/>
  <c r="F3603" i="4"/>
  <c r="F3602" i="4"/>
  <c r="F3601" i="4"/>
  <c r="F3600" i="4"/>
  <c r="F3599" i="4"/>
  <c r="F3598" i="4"/>
  <c r="F3597" i="4"/>
  <c r="F3596" i="4"/>
  <c r="F3595" i="4"/>
  <c r="F3594" i="4"/>
  <c r="F3593" i="4"/>
  <c r="F3592" i="4"/>
  <c r="F3591" i="4"/>
  <c r="F3590" i="4"/>
  <c r="F3589" i="4"/>
  <c r="F3588" i="4"/>
  <c r="F3587" i="4"/>
  <c r="F3586" i="4"/>
  <c r="F3585" i="4"/>
  <c r="F3584" i="4"/>
  <c r="F3583" i="4"/>
  <c r="F3582" i="4"/>
  <c r="F3581" i="4"/>
  <c r="F3580" i="4"/>
  <c r="F3579" i="4"/>
  <c r="F3578" i="4"/>
  <c r="F3577" i="4"/>
  <c r="F3576" i="4"/>
  <c r="F3575" i="4"/>
  <c r="F3574" i="4"/>
  <c r="F3573" i="4"/>
  <c r="F3572" i="4"/>
  <c r="F3571" i="4"/>
  <c r="F3570" i="4"/>
  <c r="F3569" i="4"/>
  <c r="F3568" i="4"/>
  <c r="F3567" i="4"/>
  <c r="F3566" i="4"/>
  <c r="F3565" i="4"/>
  <c r="F3564" i="4"/>
  <c r="F3563" i="4"/>
  <c r="F3562" i="4"/>
  <c r="F3561" i="4"/>
  <c r="F3560" i="4"/>
  <c r="F3559" i="4"/>
  <c r="F3558" i="4"/>
  <c r="F3557" i="4"/>
  <c r="F3556" i="4"/>
  <c r="F3555" i="4"/>
  <c r="F3554" i="4"/>
  <c r="F3553" i="4"/>
  <c r="F3552" i="4"/>
  <c r="F3551" i="4"/>
  <c r="F3550" i="4"/>
  <c r="F3549" i="4"/>
  <c r="F3548" i="4"/>
  <c r="F3547" i="4"/>
  <c r="F3546" i="4"/>
  <c r="F3545" i="4"/>
  <c r="F3544" i="4"/>
  <c r="F3543" i="4"/>
  <c r="F3542" i="4"/>
  <c r="F3541" i="4"/>
  <c r="F3540" i="4"/>
  <c r="F3539" i="4"/>
  <c r="F3538" i="4"/>
  <c r="F3537" i="4"/>
  <c r="F3536" i="4"/>
  <c r="F3535" i="4"/>
  <c r="F3534" i="4"/>
  <c r="F3533" i="4"/>
  <c r="F3532" i="4"/>
  <c r="F3531" i="4"/>
  <c r="F3530" i="4"/>
  <c r="F3529" i="4"/>
  <c r="F3528" i="4"/>
  <c r="F3527" i="4"/>
  <c r="F3526" i="4"/>
  <c r="F3525" i="4"/>
  <c r="F3524" i="4"/>
  <c r="F3523" i="4"/>
  <c r="F3522" i="4"/>
  <c r="F3521" i="4"/>
  <c r="F3520" i="4"/>
  <c r="F3519" i="4"/>
  <c r="F3518" i="4"/>
  <c r="F3517" i="4"/>
  <c r="F3516" i="4"/>
  <c r="F3515" i="4"/>
  <c r="F3514" i="4"/>
  <c r="F3513" i="4"/>
  <c r="F3512" i="4"/>
  <c r="F3511" i="4"/>
  <c r="F3510" i="4"/>
  <c r="F3509" i="4"/>
  <c r="F3508" i="4"/>
  <c r="F3507" i="4"/>
  <c r="F3506" i="4"/>
  <c r="F3505" i="4"/>
  <c r="F3504" i="4"/>
  <c r="F3503" i="4"/>
  <c r="F3502" i="4"/>
  <c r="F3501" i="4"/>
  <c r="F3500" i="4"/>
  <c r="F3499" i="4"/>
  <c r="F3498" i="4"/>
  <c r="F3497" i="4"/>
  <c r="F3496" i="4"/>
  <c r="F3495" i="4"/>
  <c r="F3494" i="4"/>
  <c r="F3493" i="4"/>
  <c r="F3492" i="4"/>
  <c r="F3491" i="4"/>
  <c r="F3490" i="4"/>
  <c r="F3489" i="4"/>
  <c r="F3488" i="4"/>
  <c r="F3487" i="4"/>
  <c r="F3486" i="4"/>
  <c r="F3485" i="4"/>
  <c r="F3484" i="4"/>
  <c r="F3483" i="4"/>
  <c r="F3482" i="4"/>
  <c r="F3481" i="4"/>
  <c r="F3480" i="4"/>
  <c r="F3479" i="4"/>
  <c r="F3478" i="4"/>
  <c r="F3477" i="4"/>
  <c r="F3476" i="4"/>
  <c r="F3475" i="4"/>
  <c r="F3474" i="4"/>
  <c r="F3473" i="4"/>
  <c r="F3472" i="4"/>
  <c r="F3471" i="4"/>
  <c r="F3470" i="4"/>
  <c r="F3469" i="4"/>
  <c r="F3468" i="4"/>
  <c r="F3467" i="4"/>
  <c r="F3466" i="4"/>
  <c r="F3465" i="4"/>
  <c r="F3464" i="4"/>
  <c r="F3463" i="4"/>
  <c r="F3462" i="4"/>
  <c r="F3461" i="4"/>
  <c r="F3460" i="4"/>
  <c r="F3459" i="4"/>
  <c r="F3458" i="4"/>
  <c r="F3457" i="4"/>
  <c r="F3456" i="4"/>
  <c r="F3455" i="4"/>
  <c r="F3454" i="4"/>
  <c r="F3453" i="4"/>
  <c r="F3452" i="4"/>
  <c r="F3451" i="4"/>
  <c r="F3450" i="4"/>
  <c r="F3449" i="4"/>
  <c r="F3448" i="4"/>
  <c r="F3447" i="4"/>
  <c r="F3446" i="4"/>
  <c r="F3445" i="4"/>
  <c r="F3444" i="4"/>
  <c r="F3443" i="4"/>
  <c r="F3442" i="4"/>
  <c r="F3441" i="4"/>
  <c r="F3440" i="4"/>
  <c r="F3439" i="4"/>
  <c r="F3438" i="4"/>
  <c r="F3437" i="4"/>
  <c r="F3436" i="4"/>
  <c r="F3435" i="4"/>
  <c r="F3434" i="4"/>
  <c r="F3433" i="4"/>
  <c r="F3432" i="4"/>
  <c r="F3431" i="4"/>
  <c r="F3430" i="4"/>
  <c r="F3429" i="4"/>
  <c r="F3428" i="4"/>
  <c r="F3427" i="4"/>
  <c r="F3426" i="4"/>
  <c r="F3425" i="4"/>
  <c r="F3424" i="4"/>
  <c r="F3423" i="4"/>
  <c r="F3422" i="4"/>
  <c r="F3421" i="4"/>
  <c r="F3420" i="4"/>
  <c r="F3419" i="4"/>
  <c r="F3418" i="4"/>
  <c r="F3417" i="4"/>
  <c r="F3416" i="4"/>
  <c r="F3415" i="4"/>
  <c r="F3414" i="4"/>
  <c r="F3413" i="4"/>
  <c r="F3412" i="4"/>
  <c r="F3411" i="4"/>
  <c r="F3410" i="4"/>
  <c r="F3409" i="4"/>
  <c r="F3408" i="4"/>
  <c r="F3407" i="4"/>
  <c r="F3406" i="4"/>
  <c r="F3405" i="4"/>
  <c r="F3404" i="4"/>
  <c r="F3403" i="4"/>
  <c r="F3402" i="4"/>
  <c r="F3401" i="4"/>
  <c r="F3400" i="4"/>
  <c r="F3399" i="4"/>
  <c r="F3398" i="4"/>
  <c r="F3397" i="4"/>
  <c r="F3396" i="4"/>
  <c r="F3395" i="4"/>
  <c r="F3394" i="4"/>
  <c r="F3393" i="4"/>
  <c r="F3392" i="4"/>
  <c r="F3391" i="4"/>
  <c r="F3390" i="4"/>
  <c r="F3389" i="4"/>
  <c r="F3388" i="4"/>
  <c r="F3387" i="4"/>
  <c r="F3386" i="4"/>
  <c r="F3385" i="4"/>
  <c r="F3384" i="4"/>
  <c r="F3383" i="4"/>
  <c r="F3382" i="4"/>
  <c r="F3381" i="4"/>
  <c r="F3380" i="4"/>
  <c r="F3379" i="4"/>
  <c r="F3378" i="4"/>
  <c r="F3377" i="4"/>
  <c r="F3376" i="4"/>
  <c r="F3375" i="4"/>
  <c r="F3374" i="4"/>
  <c r="F3373" i="4"/>
  <c r="F3372" i="4"/>
  <c r="F3371" i="4"/>
  <c r="F3370" i="4"/>
  <c r="F3369" i="4"/>
  <c r="F3368" i="4"/>
  <c r="F3367" i="4"/>
  <c r="F3366" i="4"/>
  <c r="F3365" i="4"/>
  <c r="F3364" i="4"/>
  <c r="F3363" i="4"/>
  <c r="F3362" i="4"/>
  <c r="F3361" i="4"/>
  <c r="F3360" i="4"/>
  <c r="F3359" i="4"/>
  <c r="F3358" i="4"/>
  <c r="F3357" i="4"/>
  <c r="F3356" i="4"/>
  <c r="F3355" i="4"/>
  <c r="F3354" i="4"/>
  <c r="F3353" i="4"/>
  <c r="F3352" i="4"/>
  <c r="F3351" i="4"/>
  <c r="F3350" i="4"/>
  <c r="F3349" i="4"/>
  <c r="F3348" i="4"/>
  <c r="F3347" i="4"/>
  <c r="F3346" i="4"/>
  <c r="F3345" i="4"/>
  <c r="F3344" i="4"/>
  <c r="F3343" i="4"/>
  <c r="F3342" i="4"/>
  <c r="F3341" i="4"/>
  <c r="F3340" i="4"/>
  <c r="F3339" i="4"/>
  <c r="F3338" i="4"/>
  <c r="F3337" i="4"/>
  <c r="F3336" i="4"/>
  <c r="F3335" i="4"/>
  <c r="F3334" i="4"/>
  <c r="F3333" i="4"/>
  <c r="F3332" i="4"/>
  <c r="F3331" i="4"/>
  <c r="F3330" i="4"/>
  <c r="F3329" i="4"/>
  <c r="F3328" i="4"/>
  <c r="F3327" i="4"/>
  <c r="F3326" i="4"/>
  <c r="F3325" i="4"/>
  <c r="F3324" i="4"/>
  <c r="F3323" i="4"/>
  <c r="F3322" i="4"/>
  <c r="F3321" i="4"/>
  <c r="F3320" i="4"/>
  <c r="F3319" i="4"/>
  <c r="F3318" i="4"/>
  <c r="F3317" i="4"/>
  <c r="F3316" i="4"/>
  <c r="F3315" i="4"/>
  <c r="F3314" i="4"/>
  <c r="F3313" i="4"/>
  <c r="F3312" i="4"/>
  <c r="F3311" i="4"/>
  <c r="F3310" i="4"/>
  <c r="F3309" i="4"/>
  <c r="F3308" i="4"/>
  <c r="F3307" i="4"/>
  <c r="F3306" i="4"/>
  <c r="F3305" i="4"/>
  <c r="F3304" i="4"/>
  <c r="F3303" i="4"/>
  <c r="F3302" i="4"/>
  <c r="F3301" i="4"/>
  <c r="F3300" i="4"/>
  <c r="F3299" i="4"/>
  <c r="F3298" i="4"/>
  <c r="F3297" i="4"/>
  <c r="F3296" i="4"/>
  <c r="F3295" i="4"/>
  <c r="F3294" i="4"/>
  <c r="F3293" i="4"/>
  <c r="F3292" i="4"/>
  <c r="F3291" i="4"/>
  <c r="F3290" i="4"/>
  <c r="F3289" i="4"/>
  <c r="F3288" i="4"/>
  <c r="F3287" i="4"/>
  <c r="F3286" i="4"/>
  <c r="F3285" i="4"/>
  <c r="F3284" i="4"/>
  <c r="F3283" i="4"/>
  <c r="F3282" i="4"/>
  <c r="F3281" i="4"/>
  <c r="F3280" i="4"/>
  <c r="F3279" i="4"/>
  <c r="F3278" i="4"/>
  <c r="F3277" i="4"/>
  <c r="F3276" i="4"/>
  <c r="F3275" i="4"/>
  <c r="F3274" i="4"/>
  <c r="F3273" i="4"/>
  <c r="F3272" i="4"/>
  <c r="F3271" i="4"/>
  <c r="F3270" i="4"/>
  <c r="F3269" i="4"/>
  <c r="F3268" i="4"/>
  <c r="F3267" i="4"/>
  <c r="F3266" i="4"/>
  <c r="F3265" i="4"/>
  <c r="F3264" i="4"/>
  <c r="F3263" i="4"/>
  <c r="F3262" i="4"/>
  <c r="F3261" i="4"/>
  <c r="F3260" i="4"/>
  <c r="F3259" i="4"/>
  <c r="F3258" i="4"/>
  <c r="F3257" i="4"/>
  <c r="F3256" i="4"/>
  <c r="F3255" i="4"/>
  <c r="F3254" i="4"/>
  <c r="F3253" i="4"/>
  <c r="F3252" i="4"/>
  <c r="F3251" i="4"/>
  <c r="F3250" i="4"/>
  <c r="F3249" i="4"/>
  <c r="F3248" i="4"/>
  <c r="F3247" i="4"/>
  <c r="F3246" i="4"/>
  <c r="F3245" i="4"/>
  <c r="F3244" i="4"/>
  <c r="F3243" i="4"/>
  <c r="F3242" i="4"/>
  <c r="F3241" i="4"/>
  <c r="F3240" i="4"/>
  <c r="F3239" i="4"/>
  <c r="F3238" i="4"/>
  <c r="F3237" i="4"/>
  <c r="F3236" i="4"/>
  <c r="F3235" i="4"/>
  <c r="F3234" i="4"/>
  <c r="F3233" i="4"/>
  <c r="F3232" i="4"/>
  <c r="F3231" i="4"/>
  <c r="F3230" i="4"/>
  <c r="F3229" i="4"/>
  <c r="F3228" i="4"/>
  <c r="F3227" i="4"/>
  <c r="F3226" i="4"/>
  <c r="F3225" i="4"/>
  <c r="F3224" i="4"/>
  <c r="F3223" i="4"/>
  <c r="F3222" i="4"/>
  <c r="F3221" i="4"/>
  <c r="F3220" i="4"/>
  <c r="F3219" i="4"/>
  <c r="F3218" i="4"/>
  <c r="F3217" i="4"/>
  <c r="F3216" i="4"/>
  <c r="F3215" i="4"/>
  <c r="F3214" i="4"/>
  <c r="F3213" i="4"/>
  <c r="F3212" i="4"/>
  <c r="F3211" i="4"/>
  <c r="F3210" i="4"/>
  <c r="F3209" i="4"/>
  <c r="F3208" i="4"/>
  <c r="F3207" i="4"/>
  <c r="F3206" i="4"/>
  <c r="F3205" i="4"/>
  <c r="F3204" i="4"/>
  <c r="F3203" i="4"/>
  <c r="F3202" i="4"/>
  <c r="F3201" i="4"/>
  <c r="F3200" i="4"/>
  <c r="F3199" i="4"/>
  <c r="F3198" i="4"/>
  <c r="F3197" i="4"/>
  <c r="F3196" i="4"/>
  <c r="F3195" i="4"/>
  <c r="F3194" i="4"/>
  <c r="F3193" i="4"/>
  <c r="F3192" i="4"/>
  <c r="F3191" i="4"/>
  <c r="F3190" i="4"/>
  <c r="F3189" i="4"/>
  <c r="F3188" i="4"/>
  <c r="F3187" i="4"/>
  <c r="F3186" i="4"/>
  <c r="F3185" i="4"/>
  <c r="F3184" i="4"/>
  <c r="F3183" i="4"/>
  <c r="F3182" i="4"/>
  <c r="F3181" i="4"/>
  <c r="F3180" i="4"/>
  <c r="F3179" i="4"/>
  <c r="F3178" i="4"/>
  <c r="F3177" i="4"/>
  <c r="F3176" i="4"/>
  <c r="F3175" i="4"/>
  <c r="F3174" i="4"/>
  <c r="F3173" i="4"/>
  <c r="F3172" i="4"/>
  <c r="F3171" i="4"/>
  <c r="F3170" i="4"/>
  <c r="F3169" i="4"/>
  <c r="F3168" i="4"/>
  <c r="F3167" i="4"/>
  <c r="F3166" i="4"/>
  <c r="F3165" i="4"/>
  <c r="F3164" i="4"/>
  <c r="F3163" i="4"/>
  <c r="F3162" i="4"/>
  <c r="F3161" i="4"/>
  <c r="F3160" i="4"/>
  <c r="F3159" i="4"/>
  <c r="F3158" i="4"/>
  <c r="F3157" i="4"/>
  <c r="F3156" i="4"/>
  <c r="F3155" i="4"/>
  <c r="F3154" i="4"/>
  <c r="F3153" i="4"/>
  <c r="F3152" i="4"/>
  <c r="F3151" i="4"/>
  <c r="F3150" i="4"/>
  <c r="F3149" i="4"/>
  <c r="F3148" i="4"/>
  <c r="F3147" i="4"/>
  <c r="F3146" i="4"/>
  <c r="F3145" i="4"/>
  <c r="F3144" i="4"/>
  <c r="F3143" i="4"/>
  <c r="F3142" i="4"/>
  <c r="F3141" i="4"/>
  <c r="F3140" i="4"/>
  <c r="F3139" i="4"/>
  <c r="F3138" i="4"/>
  <c r="F3137" i="4"/>
  <c r="F3136" i="4"/>
  <c r="F3135" i="4"/>
  <c r="F3134" i="4"/>
  <c r="F3133" i="4"/>
  <c r="F3132" i="4"/>
  <c r="F3131" i="4"/>
  <c r="F3130" i="4"/>
  <c r="F3129" i="4"/>
  <c r="F3128" i="4"/>
  <c r="F3127" i="4"/>
  <c r="F3126" i="4"/>
  <c r="F3125" i="4"/>
  <c r="F3124" i="4"/>
  <c r="F3123" i="4"/>
  <c r="F3122" i="4"/>
  <c r="F3121" i="4"/>
  <c r="F3120" i="4"/>
  <c r="F3119" i="4"/>
  <c r="F3118" i="4"/>
  <c r="F3117" i="4"/>
  <c r="F3116" i="4"/>
  <c r="F3115" i="4"/>
  <c r="F3114" i="4"/>
  <c r="F3113" i="4"/>
  <c r="F3112" i="4"/>
  <c r="F3111" i="4"/>
  <c r="F3110" i="4"/>
  <c r="F3109" i="4"/>
  <c r="F3108" i="4"/>
  <c r="F3107" i="4"/>
  <c r="F3106" i="4"/>
  <c r="F3105" i="4"/>
  <c r="F3104" i="4"/>
  <c r="F3103" i="4"/>
  <c r="F3102" i="4"/>
  <c r="F3101" i="4"/>
  <c r="F3100" i="4"/>
  <c r="F3099" i="4"/>
  <c r="F3098" i="4"/>
  <c r="F3097" i="4"/>
  <c r="F3096" i="4"/>
  <c r="F3095" i="4"/>
  <c r="F3094" i="4"/>
  <c r="F3093" i="4"/>
  <c r="F3092" i="4"/>
  <c r="F3091" i="4"/>
  <c r="F3090" i="4"/>
  <c r="F3089" i="4"/>
  <c r="F3088" i="4"/>
  <c r="F3087" i="4"/>
  <c r="F3086" i="4"/>
  <c r="F3085" i="4"/>
  <c r="F3084" i="4"/>
  <c r="F3083" i="4"/>
  <c r="F3082" i="4"/>
  <c r="F3081" i="4"/>
  <c r="F3080" i="4"/>
  <c r="F3079" i="4"/>
  <c r="F3078" i="4"/>
  <c r="F3077" i="4"/>
  <c r="F3076" i="4"/>
  <c r="F3075" i="4"/>
  <c r="F3074" i="4"/>
  <c r="F3073" i="4"/>
  <c r="F3072" i="4"/>
  <c r="F3071" i="4"/>
  <c r="F3070" i="4"/>
  <c r="F3069" i="4"/>
  <c r="F3068" i="4"/>
  <c r="F3067" i="4"/>
  <c r="F3066" i="4"/>
  <c r="F3065" i="4"/>
  <c r="F3064" i="4"/>
  <c r="F3063" i="4"/>
  <c r="F3062" i="4"/>
  <c r="F3061" i="4"/>
  <c r="F3060" i="4"/>
  <c r="F3059" i="4"/>
  <c r="F3058" i="4"/>
  <c r="F3057" i="4"/>
  <c r="F3056" i="4"/>
  <c r="F3055" i="4"/>
  <c r="F3054" i="4"/>
  <c r="F3053" i="4"/>
  <c r="F3052" i="4"/>
  <c r="F3051" i="4"/>
  <c r="F3050" i="4"/>
  <c r="F3049" i="4"/>
  <c r="F3048" i="4"/>
  <c r="F3047" i="4"/>
  <c r="F3046" i="4"/>
  <c r="F3045" i="4"/>
  <c r="F3044" i="4"/>
  <c r="F3043" i="4"/>
  <c r="F3042" i="4"/>
  <c r="F3041" i="4"/>
  <c r="F3040" i="4"/>
  <c r="F3039" i="4"/>
  <c r="F3038" i="4"/>
  <c r="F3037" i="4"/>
  <c r="F3036" i="4"/>
  <c r="F3035" i="4"/>
  <c r="F3034" i="4"/>
  <c r="F3033" i="4"/>
  <c r="F3032" i="4"/>
  <c r="F3031" i="4"/>
  <c r="F3030" i="4"/>
  <c r="F3029" i="4"/>
  <c r="F3028" i="4"/>
  <c r="F3027" i="4"/>
  <c r="F3026" i="4"/>
  <c r="F3025" i="4"/>
  <c r="F3024" i="4"/>
  <c r="F3023" i="4"/>
  <c r="F3022" i="4"/>
  <c r="F3021" i="4"/>
  <c r="F3020" i="4"/>
  <c r="F3019" i="4"/>
  <c r="F3018" i="4"/>
  <c r="F3017" i="4"/>
  <c r="F3016" i="4"/>
  <c r="F3015" i="4"/>
  <c r="F3014" i="4"/>
  <c r="F3013" i="4"/>
  <c r="F3012" i="4"/>
  <c r="F3011" i="4"/>
  <c r="F3010" i="4"/>
  <c r="F3009" i="4"/>
  <c r="F3008" i="4"/>
  <c r="F3007" i="4"/>
  <c r="F3006" i="4"/>
  <c r="F3005" i="4"/>
  <c r="F3004" i="4"/>
  <c r="F3003" i="4"/>
  <c r="F3002" i="4"/>
  <c r="F3001" i="4"/>
  <c r="F3000" i="4"/>
  <c r="F2999" i="4"/>
  <c r="F2998" i="4"/>
  <c r="F2997" i="4"/>
  <c r="F2996" i="4"/>
  <c r="F2995" i="4"/>
  <c r="F2994" i="4"/>
  <c r="F2993" i="4"/>
  <c r="F2992" i="4"/>
  <c r="F2991" i="4"/>
  <c r="F2990" i="4"/>
  <c r="F2989" i="4"/>
  <c r="F2988" i="4"/>
  <c r="F2987" i="4"/>
  <c r="F2986" i="4"/>
  <c r="F2985" i="4"/>
  <c r="F2984" i="4"/>
  <c r="F2983" i="4"/>
  <c r="F2982" i="4"/>
  <c r="F2981" i="4"/>
  <c r="F2980" i="4"/>
  <c r="F2979" i="4"/>
  <c r="F2978" i="4"/>
  <c r="F2977" i="4"/>
  <c r="F2976" i="4"/>
  <c r="F2975" i="4"/>
  <c r="F2974" i="4"/>
  <c r="F2973" i="4"/>
  <c r="F2972" i="4"/>
  <c r="F2971" i="4"/>
  <c r="F2970" i="4"/>
  <c r="F2969" i="4"/>
  <c r="F2968" i="4"/>
  <c r="F2967" i="4"/>
  <c r="F2966" i="4"/>
  <c r="F2965" i="4"/>
  <c r="F2964" i="4"/>
  <c r="F2963" i="4"/>
  <c r="F2962" i="4"/>
  <c r="F2961" i="4"/>
  <c r="F2960" i="4"/>
  <c r="F2959" i="4"/>
  <c r="F2958" i="4"/>
  <c r="F2957" i="4"/>
  <c r="F2956" i="4"/>
  <c r="F2955" i="4"/>
  <c r="F2954" i="4"/>
  <c r="F2953" i="4"/>
  <c r="F2952" i="4"/>
  <c r="F2951" i="4"/>
  <c r="F2950" i="4"/>
  <c r="F2949" i="4"/>
  <c r="F2948" i="4"/>
  <c r="F2947" i="4"/>
  <c r="F2946" i="4"/>
  <c r="F2945" i="4"/>
  <c r="F2944" i="4"/>
  <c r="F2943" i="4"/>
  <c r="F2942" i="4"/>
  <c r="F2941" i="4"/>
  <c r="F2940" i="4"/>
  <c r="F2939" i="4"/>
  <c r="F2938" i="4"/>
  <c r="F2937" i="4"/>
  <c r="F2936" i="4"/>
  <c r="F2935" i="4"/>
  <c r="F2934" i="4"/>
  <c r="F2933" i="4"/>
  <c r="F2932" i="4"/>
  <c r="F2931" i="4"/>
  <c r="F2930" i="4"/>
  <c r="F2929" i="4"/>
  <c r="F2928" i="4"/>
  <c r="F2927" i="4"/>
  <c r="F2926" i="4"/>
  <c r="F2925" i="4"/>
  <c r="F2924" i="4"/>
  <c r="F2923" i="4"/>
  <c r="F2922" i="4"/>
  <c r="F2921" i="4"/>
  <c r="F2920" i="4"/>
  <c r="F2919" i="4"/>
  <c r="F2918" i="4"/>
  <c r="F2917" i="4"/>
  <c r="F2916" i="4"/>
  <c r="F2915" i="4"/>
  <c r="F2914" i="4"/>
  <c r="F2913" i="4"/>
  <c r="F2912" i="4"/>
  <c r="F2911" i="4"/>
  <c r="F2910" i="4"/>
  <c r="F2909" i="4"/>
  <c r="F2908" i="4"/>
  <c r="F2907" i="4"/>
  <c r="F2906" i="4"/>
  <c r="F2905" i="4"/>
  <c r="F2904" i="4"/>
  <c r="F2903" i="4"/>
  <c r="F2902" i="4"/>
  <c r="F2901" i="4"/>
  <c r="F2900" i="4"/>
  <c r="F2899" i="4"/>
  <c r="F2898" i="4"/>
  <c r="F2897" i="4"/>
  <c r="F2896" i="4"/>
  <c r="F2895" i="4"/>
  <c r="F2894" i="4"/>
  <c r="F2893" i="4"/>
  <c r="F2892" i="4"/>
  <c r="F2891" i="4"/>
  <c r="F2890" i="4"/>
  <c r="F2889" i="4"/>
  <c r="F2888" i="4"/>
  <c r="F2887" i="4"/>
  <c r="F2886" i="4"/>
  <c r="F2885" i="4"/>
  <c r="F2884" i="4"/>
  <c r="F2883" i="4"/>
  <c r="F2882" i="4"/>
  <c r="F2881" i="4"/>
  <c r="F2880" i="4"/>
  <c r="F2879" i="4"/>
  <c r="F2878" i="4"/>
  <c r="F2877" i="4"/>
  <c r="F2876" i="4"/>
  <c r="F2875" i="4"/>
  <c r="F2874" i="4"/>
  <c r="F2873" i="4"/>
  <c r="F2872" i="4"/>
  <c r="F2871" i="4"/>
  <c r="F2870" i="4"/>
  <c r="F2869" i="4"/>
  <c r="F2868" i="4"/>
  <c r="F2867" i="4"/>
  <c r="F2866" i="4"/>
  <c r="F2865" i="4"/>
  <c r="F2864" i="4"/>
  <c r="F2863" i="4"/>
  <c r="F2862" i="4"/>
  <c r="F2861" i="4"/>
  <c r="F2860" i="4"/>
  <c r="F2859" i="4"/>
  <c r="F2858" i="4"/>
  <c r="F2857" i="4"/>
  <c r="F2856" i="4"/>
  <c r="F2855" i="4"/>
  <c r="F2854" i="4"/>
  <c r="F2853" i="4"/>
  <c r="F2852" i="4"/>
  <c r="F2851" i="4"/>
  <c r="F2850" i="4"/>
  <c r="F2849" i="4"/>
  <c r="F2848" i="4"/>
  <c r="F2847" i="4"/>
  <c r="F2846" i="4"/>
  <c r="F2845" i="4"/>
  <c r="F2844" i="4"/>
  <c r="F2843" i="4"/>
  <c r="F2842" i="4"/>
  <c r="F2841" i="4"/>
  <c r="F2840" i="4"/>
  <c r="F2839" i="4"/>
  <c r="F2838" i="4"/>
  <c r="F2837" i="4"/>
  <c r="F2836" i="4"/>
  <c r="F2835" i="4"/>
  <c r="F2834" i="4"/>
  <c r="F2833" i="4"/>
  <c r="F2832" i="4"/>
  <c r="F2831" i="4"/>
  <c r="F2830" i="4"/>
  <c r="F2829" i="4"/>
  <c r="F2828" i="4"/>
  <c r="F2827" i="4"/>
  <c r="F2826" i="4"/>
  <c r="F2825" i="4"/>
  <c r="F2824" i="4"/>
  <c r="F2823" i="4"/>
  <c r="F2822" i="4"/>
  <c r="F2821" i="4"/>
  <c r="F2820" i="4"/>
  <c r="F2819" i="4"/>
  <c r="F2818" i="4"/>
  <c r="F2817" i="4"/>
  <c r="F2816" i="4"/>
  <c r="F2815" i="4"/>
  <c r="F2814" i="4"/>
  <c r="F2813" i="4"/>
  <c r="F2812" i="4"/>
  <c r="F2811" i="4"/>
  <c r="F2810" i="4"/>
  <c r="F2809" i="4"/>
  <c r="F2808" i="4"/>
  <c r="F2807" i="4"/>
  <c r="F2806" i="4"/>
  <c r="F2805" i="4"/>
  <c r="F2804" i="4"/>
  <c r="F2803" i="4"/>
  <c r="F2802" i="4"/>
  <c r="F2801" i="4"/>
  <c r="F2800" i="4"/>
  <c r="F2799" i="4"/>
  <c r="F2798" i="4"/>
  <c r="F2797" i="4"/>
  <c r="F2796" i="4"/>
  <c r="F2795" i="4"/>
  <c r="F2794" i="4"/>
  <c r="F2793" i="4"/>
  <c r="F2792" i="4"/>
  <c r="F2791" i="4"/>
  <c r="F2790" i="4"/>
  <c r="F2789" i="4"/>
  <c r="F2788" i="4"/>
  <c r="F2787" i="4"/>
  <c r="F2786" i="4"/>
  <c r="F2785" i="4"/>
  <c r="F2784" i="4"/>
  <c r="F2783" i="4"/>
  <c r="F2782" i="4"/>
  <c r="F2781" i="4"/>
  <c r="F2780" i="4"/>
  <c r="F2779" i="4"/>
  <c r="F2778" i="4"/>
  <c r="F2777" i="4"/>
  <c r="F2776" i="4"/>
  <c r="F2775" i="4"/>
  <c r="F2774" i="4"/>
  <c r="F2773" i="4"/>
  <c r="F2772" i="4"/>
  <c r="F2771" i="4"/>
  <c r="F2770" i="4"/>
  <c r="F2769" i="4"/>
  <c r="F2768" i="4"/>
  <c r="F2767" i="4"/>
  <c r="F2766" i="4"/>
  <c r="F2765" i="4"/>
  <c r="F2764" i="4"/>
  <c r="F2763" i="4"/>
  <c r="F2762" i="4"/>
  <c r="F2761" i="4"/>
  <c r="F2760" i="4"/>
  <c r="F2759" i="4"/>
  <c r="F2758" i="4"/>
  <c r="F2757" i="4"/>
  <c r="F2756" i="4"/>
  <c r="F2755" i="4"/>
  <c r="F2754" i="4"/>
  <c r="F2753" i="4"/>
  <c r="F2752" i="4"/>
  <c r="F2751" i="4"/>
  <c r="F2750" i="4"/>
  <c r="F2749" i="4"/>
  <c r="F2748" i="4"/>
  <c r="F2747" i="4"/>
  <c r="F2746" i="4"/>
  <c r="F2745" i="4"/>
  <c r="F2744" i="4"/>
  <c r="F2743" i="4"/>
  <c r="F2742" i="4"/>
  <c r="F2741" i="4"/>
  <c r="F2740" i="4"/>
  <c r="F2739" i="4"/>
  <c r="F2738" i="4"/>
  <c r="F2737" i="4"/>
  <c r="F2736" i="4"/>
  <c r="F2735" i="4"/>
  <c r="F2734" i="4"/>
  <c r="F2733" i="4"/>
  <c r="F2732" i="4"/>
  <c r="F2731" i="4"/>
  <c r="F2730" i="4"/>
  <c r="F2729" i="4"/>
  <c r="F2728" i="4"/>
  <c r="F2727" i="4"/>
  <c r="F2726" i="4"/>
  <c r="F2725" i="4"/>
  <c r="F2724" i="4"/>
  <c r="F2723" i="4"/>
  <c r="F2722" i="4"/>
  <c r="F2721" i="4"/>
  <c r="F2720" i="4"/>
  <c r="F2719" i="4"/>
  <c r="F2718" i="4"/>
  <c r="F2717" i="4"/>
  <c r="F2716" i="4"/>
  <c r="F2715" i="4"/>
  <c r="F2714" i="4"/>
  <c r="F2713" i="4"/>
  <c r="F2712" i="4"/>
  <c r="F2711" i="4"/>
  <c r="F2710" i="4"/>
  <c r="F2709" i="4"/>
  <c r="F2708" i="4"/>
  <c r="F2707" i="4"/>
  <c r="F2706" i="4"/>
  <c r="F2705" i="4"/>
  <c r="F2704" i="4"/>
  <c r="F2703" i="4"/>
  <c r="F2702" i="4"/>
  <c r="F2701" i="4"/>
  <c r="F2700" i="4"/>
  <c r="F2699" i="4"/>
  <c r="F2698" i="4"/>
  <c r="F2697" i="4"/>
  <c r="F2696" i="4"/>
  <c r="F2695" i="4"/>
  <c r="F2694" i="4"/>
  <c r="F2693" i="4"/>
  <c r="F2692" i="4"/>
  <c r="F2691" i="4"/>
  <c r="F2690" i="4"/>
  <c r="F2689" i="4"/>
  <c r="F2688" i="4"/>
  <c r="F2687" i="4"/>
  <c r="F2686" i="4"/>
  <c r="F2685" i="4"/>
  <c r="F2684" i="4"/>
  <c r="F2683" i="4"/>
  <c r="F2682" i="4"/>
  <c r="F2681" i="4"/>
  <c r="F2680" i="4"/>
  <c r="F2679" i="4"/>
  <c r="F2678" i="4"/>
  <c r="F2677" i="4"/>
  <c r="F2676" i="4"/>
  <c r="F2675" i="4"/>
  <c r="F2674" i="4"/>
  <c r="F2673" i="4"/>
  <c r="F2672" i="4"/>
  <c r="F2671" i="4"/>
  <c r="F2670" i="4"/>
  <c r="F2669" i="4"/>
  <c r="F2668" i="4"/>
  <c r="F2667" i="4"/>
  <c r="F2666" i="4"/>
  <c r="F2665" i="4"/>
  <c r="F2664" i="4"/>
  <c r="F2663" i="4"/>
  <c r="F2662" i="4"/>
  <c r="F2661" i="4"/>
  <c r="F2660" i="4"/>
  <c r="F2659" i="4"/>
  <c r="F2658" i="4"/>
  <c r="F2657" i="4"/>
  <c r="F2656" i="4"/>
  <c r="F2655" i="4"/>
  <c r="F2654" i="4"/>
  <c r="F2653" i="4"/>
  <c r="F2652" i="4"/>
  <c r="F2651" i="4"/>
  <c r="F2650" i="4"/>
  <c r="F2649" i="4"/>
  <c r="F2648" i="4"/>
  <c r="F2647" i="4"/>
  <c r="F2646" i="4"/>
  <c r="F2645" i="4"/>
  <c r="F2644" i="4"/>
  <c r="F2643" i="4"/>
  <c r="F2642" i="4"/>
  <c r="F2641" i="4"/>
  <c r="F2640" i="4"/>
  <c r="F2639" i="4"/>
  <c r="F2638" i="4"/>
  <c r="F2637" i="4"/>
  <c r="F2636" i="4"/>
  <c r="F2635" i="4"/>
  <c r="F2634" i="4"/>
  <c r="F2633" i="4"/>
  <c r="F2632" i="4"/>
  <c r="F2631" i="4"/>
  <c r="F2630" i="4"/>
  <c r="F2629" i="4"/>
  <c r="F2628" i="4"/>
  <c r="F2627" i="4"/>
  <c r="F2626" i="4"/>
  <c r="F2625" i="4"/>
  <c r="F2624" i="4"/>
  <c r="F2623" i="4"/>
  <c r="F2622" i="4"/>
  <c r="F2621" i="4"/>
  <c r="F2620" i="4"/>
  <c r="F2619" i="4"/>
  <c r="F2618" i="4"/>
  <c r="F2617" i="4"/>
  <c r="F2616" i="4"/>
  <c r="F2615" i="4"/>
  <c r="F2614" i="4"/>
  <c r="F2613" i="4"/>
  <c r="F2612" i="4"/>
  <c r="F2611" i="4"/>
  <c r="F2610" i="4"/>
  <c r="F2609" i="4"/>
  <c r="F2608" i="4"/>
  <c r="F2607" i="4"/>
  <c r="F2606" i="4"/>
  <c r="F2605" i="4"/>
  <c r="F2604" i="4"/>
  <c r="F2603" i="4"/>
  <c r="F2602" i="4"/>
  <c r="F2601" i="4"/>
  <c r="F2600" i="4"/>
  <c r="F2599" i="4"/>
  <c r="F2598" i="4"/>
  <c r="F2597" i="4"/>
  <c r="F2596" i="4"/>
  <c r="F2595" i="4"/>
  <c r="F2594" i="4"/>
  <c r="F2593" i="4"/>
  <c r="F2592" i="4"/>
  <c r="F2591" i="4"/>
  <c r="F2590" i="4"/>
  <c r="F2589" i="4"/>
  <c r="F2588" i="4"/>
  <c r="F2587" i="4"/>
  <c r="F2586" i="4"/>
  <c r="F2585" i="4"/>
  <c r="F2584" i="4"/>
  <c r="F2583" i="4"/>
  <c r="F2582" i="4"/>
  <c r="F2581" i="4"/>
  <c r="F2580" i="4"/>
  <c r="F2579" i="4"/>
  <c r="F2578" i="4"/>
  <c r="F2577" i="4"/>
  <c r="F2576" i="4"/>
  <c r="F2575" i="4"/>
  <c r="F2574" i="4"/>
  <c r="F2573" i="4"/>
  <c r="F2572" i="4"/>
  <c r="F2571" i="4"/>
  <c r="F2570" i="4"/>
  <c r="F2569" i="4"/>
  <c r="F2568" i="4"/>
  <c r="F2567" i="4"/>
  <c r="F2566" i="4"/>
  <c r="F2565" i="4"/>
  <c r="F2564" i="4"/>
  <c r="F2563" i="4"/>
  <c r="F2562" i="4"/>
  <c r="F2561" i="4"/>
  <c r="F2560" i="4"/>
  <c r="F2559" i="4"/>
  <c r="F2558" i="4"/>
  <c r="F2557" i="4"/>
  <c r="F2556" i="4"/>
  <c r="F2555" i="4"/>
  <c r="F2554" i="4"/>
  <c r="F2553" i="4"/>
  <c r="F2552" i="4"/>
  <c r="F2551" i="4"/>
  <c r="F2550" i="4"/>
  <c r="F2549" i="4"/>
  <c r="F2548" i="4"/>
  <c r="F2547" i="4"/>
  <c r="F2546" i="4"/>
  <c r="F2545" i="4"/>
  <c r="F2544" i="4"/>
  <c r="F2543" i="4"/>
  <c r="F2542" i="4"/>
  <c r="F2541" i="4"/>
  <c r="F2540" i="4"/>
  <c r="F2539" i="4"/>
  <c r="F2538" i="4"/>
  <c r="F2537" i="4"/>
  <c r="F2536" i="4"/>
  <c r="F2535" i="4"/>
  <c r="F2534" i="4"/>
  <c r="F2533" i="4"/>
  <c r="F2532" i="4"/>
  <c r="F2531" i="4"/>
  <c r="F2530" i="4"/>
  <c r="F2529" i="4"/>
  <c r="F2528" i="4"/>
  <c r="F2527" i="4"/>
  <c r="F2526" i="4"/>
  <c r="F2525" i="4"/>
  <c r="F2524" i="4"/>
  <c r="F2523" i="4"/>
  <c r="F2522" i="4"/>
  <c r="F2521" i="4"/>
  <c r="F2520" i="4"/>
  <c r="F2519" i="4"/>
  <c r="F2518" i="4"/>
  <c r="F2517" i="4"/>
  <c r="F2516" i="4"/>
  <c r="F2515" i="4"/>
  <c r="F2514" i="4"/>
  <c r="F2513" i="4"/>
  <c r="F2512" i="4"/>
  <c r="F2511" i="4"/>
  <c r="F2510" i="4"/>
  <c r="F2509" i="4"/>
  <c r="F2508" i="4"/>
  <c r="F2507" i="4"/>
  <c r="F2506" i="4"/>
  <c r="F2505" i="4"/>
  <c r="F2504" i="4"/>
  <c r="F2503" i="4"/>
  <c r="F2502" i="4"/>
  <c r="F2501" i="4"/>
  <c r="F2500" i="4"/>
  <c r="F2499" i="4"/>
  <c r="F2498" i="4"/>
  <c r="F2497" i="4"/>
  <c r="F2496" i="4"/>
  <c r="F2495" i="4"/>
  <c r="F2494" i="4"/>
  <c r="F2493" i="4"/>
  <c r="F2492" i="4"/>
  <c r="F2491" i="4"/>
  <c r="F2490" i="4"/>
  <c r="F2489" i="4"/>
  <c r="F2488" i="4"/>
  <c r="F2487" i="4"/>
  <c r="F2486" i="4"/>
  <c r="F2485" i="4"/>
  <c r="F2484" i="4"/>
  <c r="F2483" i="4"/>
  <c r="F2482" i="4"/>
  <c r="F2481" i="4"/>
  <c r="F2480" i="4"/>
  <c r="F2479" i="4"/>
  <c r="F2478" i="4"/>
  <c r="F2477" i="4"/>
  <c r="F2476" i="4"/>
  <c r="F2475" i="4"/>
  <c r="F2474" i="4"/>
  <c r="F2473" i="4"/>
  <c r="F2472" i="4"/>
  <c r="F2471" i="4"/>
  <c r="F2470" i="4"/>
  <c r="F2469" i="4"/>
  <c r="F2468" i="4"/>
  <c r="F2467" i="4"/>
  <c r="F2466" i="4"/>
  <c r="F2465" i="4"/>
  <c r="F2464" i="4"/>
  <c r="F2463" i="4"/>
  <c r="F2462" i="4"/>
  <c r="F2461" i="4"/>
  <c r="F2460" i="4"/>
  <c r="F2459" i="4"/>
  <c r="F2458" i="4"/>
  <c r="F2457" i="4"/>
  <c r="F2456" i="4"/>
  <c r="F2455" i="4"/>
  <c r="F2454" i="4"/>
  <c r="F2453" i="4"/>
  <c r="F2452" i="4"/>
  <c r="F2451" i="4"/>
  <c r="F2450" i="4"/>
  <c r="F2449" i="4"/>
  <c r="F2448" i="4"/>
  <c r="F2447" i="4"/>
  <c r="F2446" i="4"/>
  <c r="F2445" i="4"/>
  <c r="F2444" i="4"/>
  <c r="F2443" i="4"/>
  <c r="F2442" i="4"/>
  <c r="F2441" i="4"/>
  <c r="F2440" i="4"/>
  <c r="F2439" i="4"/>
  <c r="F2438" i="4"/>
  <c r="F2437" i="4"/>
  <c r="F2436" i="4"/>
  <c r="F2435" i="4"/>
  <c r="F2434" i="4"/>
  <c r="F2433" i="4"/>
  <c r="F2432" i="4"/>
  <c r="F2431" i="4"/>
  <c r="F2430" i="4"/>
  <c r="F2429" i="4"/>
  <c r="F2428" i="4"/>
  <c r="F2427" i="4"/>
  <c r="F2426" i="4"/>
  <c r="F2425" i="4"/>
  <c r="F2424" i="4"/>
  <c r="F2423" i="4"/>
  <c r="F2422" i="4"/>
  <c r="F2421" i="4"/>
  <c r="F2420" i="4"/>
  <c r="F2419" i="4"/>
  <c r="F2418" i="4"/>
  <c r="F2417" i="4"/>
  <c r="F2416" i="4"/>
  <c r="F2415" i="4"/>
  <c r="F2414" i="4"/>
  <c r="F2413" i="4"/>
  <c r="F2412" i="4"/>
  <c r="F2411" i="4"/>
  <c r="F2410" i="4"/>
  <c r="F2409" i="4"/>
  <c r="F2408" i="4"/>
  <c r="F2407" i="4"/>
  <c r="F2406" i="4"/>
  <c r="F2405" i="4"/>
  <c r="F2404" i="4"/>
  <c r="F2403" i="4"/>
  <c r="F2402" i="4"/>
  <c r="F2401" i="4"/>
  <c r="F2400" i="4"/>
  <c r="F2399" i="4"/>
  <c r="F2398" i="4"/>
  <c r="F2397" i="4"/>
  <c r="F2396" i="4"/>
  <c r="F2395" i="4"/>
  <c r="F2394" i="4"/>
  <c r="F2393" i="4"/>
  <c r="F2392" i="4"/>
  <c r="F2391" i="4"/>
  <c r="F2390" i="4"/>
  <c r="F2389" i="4"/>
  <c r="F2388" i="4"/>
  <c r="F2387" i="4"/>
  <c r="F2386" i="4"/>
  <c r="F2385" i="4"/>
  <c r="F2384" i="4"/>
  <c r="F2383" i="4"/>
  <c r="F2382" i="4"/>
  <c r="F2381" i="4"/>
  <c r="F2380" i="4"/>
  <c r="F2379" i="4"/>
  <c r="F2378" i="4"/>
  <c r="F2377" i="4"/>
  <c r="F2376" i="4"/>
  <c r="F2375" i="4"/>
  <c r="F2374" i="4"/>
  <c r="F2373" i="4"/>
  <c r="F2372" i="4"/>
  <c r="F2371" i="4"/>
  <c r="F2370" i="4"/>
  <c r="F2369" i="4"/>
  <c r="F2368" i="4"/>
  <c r="F2367" i="4"/>
  <c r="F2366" i="4"/>
  <c r="F2365" i="4"/>
  <c r="F2364" i="4"/>
  <c r="F2363" i="4"/>
  <c r="F2362" i="4"/>
  <c r="F2361" i="4"/>
  <c r="F2360" i="4"/>
  <c r="F2359" i="4"/>
  <c r="F2358" i="4"/>
  <c r="F2357" i="4"/>
  <c r="F2356" i="4"/>
  <c r="F2355" i="4"/>
  <c r="F2354" i="4"/>
  <c r="F2353" i="4"/>
  <c r="F2352" i="4"/>
  <c r="F2351" i="4"/>
  <c r="F2350" i="4"/>
  <c r="F2349" i="4"/>
  <c r="F2348" i="4"/>
  <c r="F2347" i="4"/>
  <c r="F2346" i="4"/>
  <c r="F2345" i="4"/>
  <c r="F2344" i="4"/>
  <c r="F2343" i="4"/>
  <c r="F2342" i="4"/>
  <c r="F2341" i="4"/>
  <c r="F2340" i="4"/>
  <c r="F2339" i="4"/>
  <c r="F2338" i="4"/>
  <c r="F2337" i="4"/>
  <c r="F2336" i="4"/>
  <c r="F2335" i="4"/>
  <c r="F2334" i="4"/>
  <c r="F2333" i="4"/>
  <c r="F2332" i="4"/>
  <c r="F2331" i="4"/>
  <c r="F2330" i="4"/>
  <c r="F2329" i="4"/>
  <c r="F2328" i="4"/>
  <c r="F2327" i="4"/>
  <c r="F2326" i="4"/>
  <c r="F2325" i="4"/>
  <c r="F2324" i="4"/>
  <c r="F2323" i="4"/>
  <c r="F2322" i="4"/>
  <c r="F2321" i="4"/>
  <c r="F2320" i="4"/>
  <c r="F2319" i="4"/>
  <c r="F2318" i="4"/>
  <c r="F2317" i="4"/>
  <c r="F2316" i="4"/>
  <c r="F2315" i="4"/>
  <c r="F2314" i="4"/>
  <c r="F2313" i="4"/>
  <c r="F2312" i="4"/>
  <c r="F2311" i="4"/>
  <c r="F2310" i="4"/>
  <c r="F2309" i="4"/>
  <c r="F2308" i="4"/>
  <c r="F2307" i="4"/>
  <c r="F2306" i="4"/>
  <c r="F2305" i="4"/>
  <c r="F2304" i="4"/>
  <c r="F2303" i="4"/>
  <c r="F2302" i="4"/>
  <c r="F2301" i="4"/>
  <c r="F2300" i="4"/>
  <c r="F2299" i="4"/>
  <c r="F2298" i="4"/>
  <c r="F2297" i="4"/>
  <c r="F2296" i="4"/>
  <c r="F2295" i="4"/>
  <c r="F2294" i="4"/>
  <c r="F2293" i="4"/>
  <c r="F2292" i="4"/>
  <c r="F2291" i="4"/>
  <c r="F2290" i="4"/>
  <c r="F2289" i="4"/>
  <c r="F2288" i="4"/>
  <c r="F2287" i="4"/>
  <c r="F2286" i="4"/>
  <c r="F2285" i="4"/>
  <c r="F2284" i="4"/>
  <c r="F2283" i="4"/>
  <c r="F2282" i="4"/>
  <c r="F2281" i="4"/>
  <c r="F2280" i="4"/>
  <c r="F2279" i="4"/>
  <c r="F2278" i="4"/>
  <c r="F2277" i="4"/>
  <c r="F2276" i="4"/>
  <c r="F2275" i="4"/>
  <c r="F2274" i="4"/>
  <c r="F2273" i="4"/>
  <c r="F2272" i="4"/>
  <c r="F2271" i="4"/>
  <c r="F2270" i="4"/>
  <c r="F2269" i="4"/>
  <c r="F2268" i="4"/>
  <c r="F2267" i="4"/>
  <c r="F2266" i="4"/>
  <c r="F2265" i="4"/>
  <c r="F2264" i="4"/>
  <c r="F2263" i="4"/>
  <c r="F2262" i="4"/>
  <c r="F2261" i="4"/>
  <c r="F2260" i="4"/>
  <c r="F2259" i="4"/>
  <c r="F2258" i="4"/>
  <c r="F2257" i="4"/>
  <c r="F2256" i="4"/>
  <c r="F2255" i="4"/>
  <c r="F2254" i="4"/>
  <c r="F2253" i="4"/>
  <c r="F2252" i="4"/>
  <c r="F2251" i="4"/>
  <c r="F2250" i="4"/>
  <c r="F2249" i="4"/>
  <c r="F2248" i="4"/>
  <c r="F2247" i="4"/>
  <c r="F2246" i="4"/>
  <c r="F2245" i="4"/>
  <c r="F2244" i="4"/>
  <c r="F2243" i="4"/>
  <c r="F2242" i="4"/>
  <c r="F2241" i="4"/>
  <c r="F2240" i="4"/>
  <c r="F2239" i="4"/>
  <c r="F2238" i="4"/>
  <c r="F2237" i="4"/>
  <c r="F2236" i="4"/>
  <c r="F2235" i="4"/>
  <c r="F2234" i="4"/>
  <c r="F2233" i="4"/>
  <c r="F2232" i="4"/>
  <c r="F2231" i="4"/>
  <c r="F2230" i="4"/>
  <c r="F2229" i="4"/>
  <c r="F2228" i="4"/>
  <c r="F2227" i="4"/>
  <c r="F2226" i="4"/>
  <c r="F2225" i="4"/>
  <c r="F2224" i="4"/>
  <c r="F2223" i="4"/>
  <c r="F2222" i="4"/>
  <c r="F2221" i="4"/>
  <c r="F2220" i="4"/>
  <c r="F2219" i="4"/>
  <c r="F2218" i="4"/>
  <c r="F2217" i="4"/>
  <c r="F2216" i="4"/>
  <c r="F2215" i="4"/>
  <c r="F2214" i="4"/>
  <c r="F2213" i="4"/>
  <c r="F2212" i="4"/>
  <c r="F2211" i="4"/>
  <c r="F2210" i="4"/>
  <c r="F2209" i="4"/>
  <c r="F2208" i="4"/>
  <c r="F2207" i="4"/>
  <c r="F2206" i="4"/>
  <c r="F2205" i="4"/>
  <c r="F2204" i="4"/>
  <c r="F2203" i="4"/>
  <c r="F2202" i="4"/>
  <c r="F2201" i="4"/>
  <c r="F2200" i="4"/>
  <c r="F2199" i="4"/>
  <c r="F2198" i="4"/>
  <c r="F2197" i="4"/>
  <c r="F2196" i="4"/>
  <c r="F2195" i="4"/>
  <c r="F2194" i="4"/>
  <c r="F2193" i="4"/>
  <c r="F2192" i="4"/>
  <c r="F2191" i="4"/>
  <c r="F2190" i="4"/>
  <c r="F2189" i="4"/>
  <c r="F2188" i="4"/>
  <c r="F2187" i="4"/>
  <c r="F2186" i="4"/>
  <c r="F2185" i="4"/>
  <c r="F2184" i="4"/>
  <c r="F2183" i="4"/>
  <c r="F2182" i="4"/>
  <c r="F2181" i="4"/>
  <c r="F2180" i="4"/>
  <c r="F2179" i="4"/>
  <c r="F2178" i="4"/>
  <c r="F2177" i="4"/>
  <c r="F2176" i="4"/>
  <c r="F2175" i="4"/>
  <c r="F2174" i="4"/>
  <c r="F2173" i="4"/>
  <c r="F2172" i="4"/>
  <c r="F2171" i="4"/>
  <c r="F2170" i="4"/>
  <c r="F2169" i="4"/>
  <c r="F2168" i="4"/>
  <c r="F2167" i="4"/>
  <c r="F2166" i="4"/>
  <c r="F2165" i="4"/>
  <c r="F2164" i="4"/>
  <c r="F2163" i="4"/>
  <c r="F2162" i="4"/>
  <c r="F2161" i="4"/>
  <c r="F2160" i="4"/>
  <c r="F2159" i="4"/>
  <c r="F2158" i="4"/>
  <c r="F2157" i="4"/>
  <c r="F2156" i="4"/>
  <c r="F2155" i="4"/>
  <c r="F2154" i="4"/>
  <c r="F2153" i="4"/>
  <c r="F2152" i="4"/>
  <c r="F2151" i="4"/>
  <c r="F2150" i="4"/>
  <c r="F2149" i="4"/>
  <c r="F2148" i="4"/>
  <c r="F2147" i="4"/>
  <c r="F2146" i="4"/>
  <c r="F2145" i="4"/>
  <c r="F2144" i="4"/>
  <c r="F2143" i="4"/>
  <c r="F2142" i="4"/>
  <c r="F2141" i="4"/>
  <c r="F2140" i="4"/>
  <c r="F2139" i="4"/>
  <c r="F2138" i="4"/>
  <c r="F2137" i="4"/>
  <c r="F2136" i="4"/>
  <c r="F2135" i="4"/>
  <c r="F2134" i="4"/>
  <c r="F2133" i="4"/>
  <c r="F2132" i="4"/>
  <c r="F2131" i="4"/>
  <c r="F2130" i="4"/>
  <c r="F2129" i="4"/>
  <c r="F2128" i="4"/>
  <c r="F2127" i="4"/>
  <c r="F2126" i="4"/>
  <c r="F2125" i="4"/>
  <c r="F2124" i="4"/>
  <c r="F2123" i="4"/>
  <c r="F2122" i="4"/>
  <c r="F2121" i="4"/>
  <c r="F2120" i="4"/>
  <c r="F2119" i="4"/>
  <c r="F2118" i="4"/>
  <c r="F2117" i="4"/>
  <c r="F2116" i="4"/>
  <c r="F2115" i="4"/>
  <c r="F2114" i="4"/>
  <c r="F2113" i="4"/>
  <c r="F2112" i="4"/>
  <c r="F2111" i="4"/>
  <c r="F2110" i="4"/>
  <c r="F2109" i="4"/>
  <c r="F2108" i="4"/>
  <c r="F2107" i="4"/>
  <c r="F2106" i="4"/>
  <c r="F2105" i="4"/>
  <c r="F2104" i="4"/>
  <c r="F2103" i="4"/>
  <c r="F2102" i="4"/>
  <c r="F2101" i="4"/>
  <c r="F2100" i="4"/>
  <c r="F2099" i="4"/>
  <c r="F2098" i="4"/>
  <c r="F2097" i="4"/>
  <c r="F2096" i="4"/>
  <c r="F2095" i="4"/>
  <c r="F2094" i="4"/>
  <c r="F2093" i="4"/>
  <c r="F2092" i="4"/>
  <c r="F2091" i="4"/>
  <c r="F2090" i="4"/>
  <c r="F2089" i="4"/>
  <c r="F2088" i="4"/>
  <c r="F2087" i="4"/>
  <c r="F2086" i="4"/>
  <c r="F2085" i="4"/>
  <c r="F2084" i="4"/>
  <c r="F2083" i="4"/>
  <c r="F2082" i="4"/>
  <c r="F2081" i="4"/>
  <c r="F2080" i="4"/>
  <c r="F2079" i="4"/>
  <c r="F2078" i="4"/>
  <c r="F2077" i="4"/>
  <c r="F2076" i="4"/>
  <c r="F2075" i="4"/>
  <c r="F2074" i="4"/>
  <c r="F2073" i="4"/>
  <c r="F2072" i="4"/>
  <c r="F2071" i="4"/>
  <c r="F2070" i="4"/>
  <c r="F2069" i="4"/>
  <c r="F2068" i="4"/>
  <c r="F2067" i="4"/>
  <c r="F2066" i="4"/>
  <c r="F2065" i="4"/>
  <c r="F2064" i="4"/>
  <c r="F2063" i="4"/>
  <c r="F2062" i="4"/>
  <c r="F2061" i="4"/>
  <c r="F2060" i="4"/>
  <c r="F2059" i="4"/>
  <c r="F2058" i="4"/>
  <c r="F2057" i="4"/>
  <c r="F2056" i="4"/>
  <c r="F2055" i="4"/>
  <c r="F2054" i="4"/>
  <c r="F2053" i="4"/>
  <c r="F2052" i="4"/>
  <c r="F2051" i="4"/>
  <c r="F2050" i="4"/>
  <c r="F2049" i="4"/>
  <c r="F2048" i="4"/>
  <c r="F2047" i="4"/>
  <c r="F2046" i="4"/>
  <c r="F2045" i="4"/>
  <c r="F2044" i="4"/>
  <c r="F2043" i="4"/>
  <c r="F2042" i="4"/>
  <c r="F2041" i="4"/>
  <c r="F2040" i="4"/>
  <c r="F2039" i="4"/>
  <c r="F2038" i="4"/>
  <c r="F2037" i="4"/>
  <c r="F2036" i="4"/>
  <c r="F2035" i="4"/>
  <c r="F2034" i="4"/>
  <c r="F2033" i="4"/>
  <c r="F2032" i="4"/>
  <c r="F2031" i="4"/>
  <c r="F2030" i="4"/>
  <c r="F2029" i="4"/>
  <c r="F2028" i="4"/>
  <c r="F2027" i="4"/>
  <c r="F2026" i="4"/>
  <c r="F2025" i="4"/>
  <c r="F2024" i="4"/>
  <c r="F2023" i="4"/>
  <c r="F2022" i="4"/>
  <c r="F2021" i="4"/>
  <c r="F2020" i="4"/>
  <c r="F2019" i="4"/>
  <c r="F2018" i="4"/>
  <c r="F2017" i="4"/>
  <c r="F2016" i="4"/>
  <c r="F2015" i="4"/>
  <c r="F2014" i="4"/>
  <c r="F2013" i="4"/>
  <c r="F2012" i="4"/>
  <c r="F2011" i="4"/>
  <c r="F2010" i="4"/>
  <c r="F2009" i="4"/>
  <c r="F2008" i="4"/>
  <c r="F2007" i="4"/>
  <c r="F2006" i="4"/>
  <c r="F2005" i="4"/>
  <c r="F2004" i="4"/>
  <c r="F2003" i="4"/>
  <c r="F2002" i="4"/>
  <c r="F2001" i="4"/>
  <c r="F2000" i="4"/>
  <c r="F1999" i="4"/>
  <c r="F1998" i="4"/>
  <c r="F1997" i="4"/>
  <c r="F1996" i="4"/>
  <c r="F1995" i="4"/>
  <c r="F1994" i="4"/>
  <c r="F1993" i="4"/>
  <c r="F1992" i="4"/>
  <c r="F1991" i="4"/>
  <c r="F1990" i="4"/>
  <c r="F1989" i="4"/>
  <c r="F1988" i="4"/>
  <c r="F1987" i="4"/>
  <c r="F1986" i="4"/>
  <c r="F1985" i="4"/>
  <c r="F1984" i="4"/>
  <c r="F1983" i="4"/>
  <c r="F1982" i="4"/>
  <c r="F1981" i="4"/>
  <c r="F1980" i="4"/>
  <c r="F1979" i="4"/>
  <c r="F1978" i="4"/>
  <c r="F1977" i="4"/>
  <c r="F1976" i="4"/>
  <c r="F1975" i="4"/>
  <c r="F1974" i="4"/>
  <c r="F1973" i="4"/>
  <c r="F1972" i="4"/>
  <c r="F1971" i="4"/>
  <c r="F1970" i="4"/>
  <c r="F1969" i="4"/>
  <c r="F1968" i="4"/>
  <c r="F1967" i="4"/>
  <c r="F1966" i="4"/>
  <c r="F1965" i="4"/>
  <c r="F1964" i="4"/>
  <c r="F1963" i="4"/>
  <c r="F1962" i="4"/>
  <c r="F1961" i="4"/>
  <c r="F1960" i="4"/>
  <c r="F1959" i="4"/>
  <c r="F1958" i="4"/>
  <c r="F1957" i="4"/>
  <c r="F1956" i="4"/>
  <c r="F1955" i="4"/>
  <c r="F1954" i="4"/>
  <c r="F1953" i="4"/>
  <c r="F1952" i="4"/>
  <c r="F1951" i="4"/>
  <c r="F1950" i="4"/>
  <c r="F1949" i="4"/>
  <c r="F1948" i="4"/>
  <c r="F1947" i="4"/>
  <c r="F1946" i="4"/>
  <c r="F1945" i="4"/>
  <c r="F1944" i="4"/>
  <c r="F1943" i="4"/>
  <c r="F1942" i="4"/>
  <c r="F1941" i="4"/>
  <c r="F1940" i="4"/>
  <c r="F1939" i="4"/>
  <c r="F1938" i="4"/>
  <c r="F1937" i="4"/>
  <c r="F1936" i="4"/>
  <c r="F1935" i="4"/>
  <c r="F1934" i="4"/>
  <c r="F1933" i="4"/>
  <c r="F1932" i="4"/>
  <c r="F1931" i="4"/>
  <c r="F1930" i="4"/>
  <c r="F1929" i="4"/>
  <c r="F1928" i="4"/>
  <c r="F1927" i="4"/>
  <c r="F1926" i="4"/>
  <c r="F1925" i="4"/>
  <c r="F1924" i="4"/>
  <c r="F1923" i="4"/>
  <c r="F1922" i="4"/>
  <c r="F1921" i="4"/>
  <c r="F1920" i="4"/>
  <c r="F1919" i="4"/>
  <c r="F1918" i="4"/>
  <c r="F1917" i="4"/>
  <c r="F1916" i="4"/>
  <c r="F1915" i="4"/>
  <c r="F1914" i="4"/>
  <c r="F1913" i="4"/>
  <c r="F1912" i="4"/>
  <c r="F1911" i="4"/>
  <c r="F1910" i="4"/>
  <c r="F1909" i="4"/>
  <c r="F1908" i="4"/>
  <c r="F1907" i="4"/>
  <c r="F1906" i="4"/>
  <c r="F1905" i="4"/>
  <c r="F1904" i="4"/>
  <c r="F1903" i="4"/>
  <c r="F1902" i="4"/>
  <c r="F1901" i="4"/>
  <c r="F1900" i="4"/>
  <c r="F1899" i="4"/>
  <c r="F1898" i="4"/>
  <c r="F1897" i="4"/>
  <c r="F1896" i="4"/>
  <c r="F1895" i="4"/>
  <c r="F1894" i="4"/>
  <c r="F1893" i="4"/>
  <c r="F1892" i="4"/>
  <c r="F1891" i="4"/>
  <c r="F1890" i="4"/>
  <c r="F1889" i="4"/>
  <c r="F1888" i="4"/>
  <c r="F1887" i="4"/>
  <c r="F1886" i="4"/>
  <c r="F1885" i="4"/>
  <c r="F1884" i="4"/>
  <c r="F1883" i="4"/>
  <c r="F1882" i="4"/>
  <c r="F1881" i="4"/>
  <c r="F1880" i="4"/>
  <c r="F1879" i="4"/>
  <c r="F1878" i="4"/>
  <c r="F1877" i="4"/>
  <c r="F1876" i="4"/>
  <c r="F1875" i="4"/>
  <c r="F1874" i="4"/>
  <c r="F1873" i="4"/>
  <c r="F1872" i="4"/>
  <c r="F1871" i="4"/>
  <c r="F1870" i="4"/>
  <c r="F1869" i="4"/>
  <c r="F1868" i="4"/>
  <c r="F1867" i="4"/>
  <c r="F1866" i="4"/>
  <c r="F1865" i="4"/>
  <c r="F1864" i="4"/>
  <c r="F1863" i="4"/>
  <c r="F1862" i="4"/>
  <c r="F1861" i="4"/>
  <c r="F1860" i="4"/>
  <c r="F1859" i="4"/>
  <c r="F1858" i="4"/>
  <c r="F1857" i="4"/>
  <c r="F1856" i="4"/>
  <c r="F1855" i="4"/>
  <c r="F1854" i="4"/>
  <c r="F1853" i="4"/>
  <c r="F1852" i="4"/>
  <c r="F1851" i="4"/>
  <c r="F1850" i="4"/>
  <c r="F1849" i="4"/>
  <c r="F1848" i="4"/>
  <c r="F1847" i="4"/>
  <c r="F1846" i="4"/>
  <c r="F1845" i="4"/>
  <c r="F1844" i="4"/>
  <c r="F1843" i="4"/>
  <c r="F1842" i="4"/>
  <c r="F1841" i="4"/>
  <c r="F1840" i="4"/>
  <c r="F1839" i="4"/>
  <c r="F1838" i="4"/>
  <c r="F1837" i="4"/>
  <c r="F1836" i="4"/>
  <c r="F1835" i="4"/>
  <c r="F1834" i="4"/>
  <c r="F1833" i="4"/>
  <c r="F1832" i="4"/>
  <c r="F1831" i="4"/>
  <c r="F1830" i="4"/>
  <c r="F1829" i="4"/>
  <c r="F1828" i="4"/>
  <c r="F1827" i="4"/>
  <c r="F1826" i="4"/>
  <c r="F1825" i="4"/>
  <c r="F1824" i="4"/>
  <c r="F1823" i="4"/>
  <c r="F1822" i="4"/>
  <c r="F1821" i="4"/>
  <c r="F1820" i="4"/>
  <c r="F1819" i="4"/>
  <c r="F1818" i="4"/>
  <c r="F1817" i="4"/>
  <c r="F1816" i="4"/>
  <c r="F1815" i="4"/>
  <c r="F1814" i="4"/>
  <c r="F1813" i="4"/>
  <c r="F1812" i="4"/>
  <c r="F1811" i="4"/>
  <c r="F1810" i="4"/>
  <c r="F1809" i="4"/>
  <c r="F1808" i="4"/>
  <c r="F1807" i="4"/>
  <c r="F1806" i="4"/>
  <c r="F1805" i="4"/>
  <c r="F1804" i="4"/>
  <c r="F1803" i="4"/>
  <c r="F1802" i="4"/>
  <c r="F1801" i="4"/>
  <c r="F1800" i="4"/>
  <c r="F1799" i="4"/>
  <c r="F1798" i="4"/>
  <c r="F1797" i="4"/>
  <c r="F1796" i="4"/>
  <c r="F1795" i="4"/>
  <c r="F1794" i="4"/>
  <c r="F1793" i="4"/>
  <c r="F1792" i="4"/>
  <c r="F1791" i="4"/>
  <c r="F1790" i="4"/>
  <c r="F1789" i="4"/>
  <c r="F1788" i="4"/>
  <c r="F1787" i="4"/>
  <c r="F1786" i="4"/>
  <c r="F1785" i="4"/>
  <c r="F1784" i="4"/>
  <c r="F1783" i="4"/>
  <c r="F1782" i="4"/>
  <c r="F1781" i="4"/>
  <c r="F1780" i="4"/>
  <c r="F1779" i="4"/>
  <c r="F1778" i="4"/>
  <c r="F1777" i="4"/>
  <c r="F1776" i="4"/>
  <c r="F1775" i="4"/>
  <c r="F1774" i="4"/>
  <c r="F1773" i="4"/>
  <c r="F1772" i="4"/>
  <c r="F1771" i="4"/>
  <c r="F1770" i="4"/>
  <c r="F1769" i="4"/>
  <c r="F1768" i="4"/>
  <c r="F1767" i="4"/>
  <c r="F1766" i="4"/>
  <c r="F1765" i="4"/>
  <c r="F1764" i="4"/>
  <c r="F1763" i="4"/>
  <c r="F1762" i="4"/>
  <c r="F1761" i="4"/>
  <c r="F1760" i="4"/>
  <c r="F1759" i="4"/>
  <c r="F1758" i="4"/>
  <c r="F1757" i="4"/>
  <c r="F1756" i="4"/>
  <c r="F1755" i="4"/>
  <c r="F1754" i="4"/>
  <c r="F1753" i="4"/>
  <c r="F1752" i="4"/>
  <c r="F1751" i="4"/>
  <c r="F1750" i="4"/>
  <c r="F1749" i="4"/>
  <c r="F1748" i="4"/>
  <c r="F1747" i="4"/>
  <c r="F1746" i="4"/>
  <c r="F1745" i="4"/>
  <c r="F1744" i="4"/>
  <c r="F1743" i="4"/>
  <c r="F1742" i="4"/>
  <c r="F1741" i="4"/>
  <c r="F1740" i="4"/>
  <c r="F1739" i="4"/>
  <c r="F1738" i="4"/>
  <c r="F1737" i="4"/>
  <c r="F1736" i="4"/>
  <c r="F1735" i="4"/>
  <c r="F1734" i="4"/>
  <c r="F1733" i="4"/>
  <c r="F1732" i="4"/>
  <c r="F1731" i="4"/>
  <c r="F1730" i="4"/>
  <c r="F1729" i="4"/>
  <c r="F1728" i="4"/>
  <c r="F1727" i="4"/>
  <c r="F1726" i="4"/>
  <c r="F1725" i="4"/>
  <c r="F1724" i="4"/>
  <c r="F1723" i="4"/>
  <c r="F1722" i="4"/>
  <c r="F1721" i="4"/>
  <c r="F1720" i="4"/>
  <c r="F1719" i="4"/>
  <c r="F1718" i="4"/>
  <c r="F1717" i="4"/>
  <c r="F1716" i="4"/>
  <c r="F1715" i="4"/>
  <c r="F1714" i="4"/>
  <c r="F1713" i="4"/>
  <c r="F1712" i="4"/>
  <c r="F1711" i="4"/>
  <c r="F1710" i="4"/>
  <c r="F1709" i="4"/>
  <c r="F1708" i="4"/>
  <c r="F1707" i="4"/>
  <c r="F1706" i="4"/>
  <c r="F1705" i="4"/>
  <c r="F1704" i="4"/>
  <c r="F1703" i="4"/>
  <c r="F1702" i="4"/>
  <c r="F1701" i="4"/>
  <c r="F1700" i="4"/>
  <c r="F1699" i="4"/>
  <c r="F1698" i="4"/>
  <c r="F1697" i="4"/>
  <c r="F1696" i="4"/>
  <c r="F1695" i="4"/>
  <c r="F1694" i="4"/>
  <c r="F1693" i="4"/>
  <c r="F1692" i="4"/>
  <c r="F1691" i="4"/>
  <c r="F1690" i="4"/>
  <c r="F1689" i="4"/>
  <c r="F1688" i="4"/>
  <c r="F1687" i="4"/>
  <c r="F1686" i="4"/>
  <c r="F1685" i="4"/>
  <c r="F1684" i="4"/>
  <c r="F1683" i="4"/>
  <c r="F1682" i="4"/>
  <c r="F1681" i="4"/>
  <c r="F1680" i="4"/>
  <c r="F1679" i="4"/>
  <c r="F1678" i="4"/>
  <c r="F1677" i="4"/>
  <c r="F1676" i="4"/>
  <c r="F1675" i="4"/>
  <c r="F1674" i="4"/>
  <c r="F1673" i="4"/>
  <c r="F1672" i="4"/>
  <c r="F1671" i="4"/>
  <c r="F1670" i="4"/>
  <c r="F1669" i="4"/>
  <c r="F1668" i="4"/>
  <c r="F1667" i="4"/>
  <c r="F1666" i="4"/>
  <c r="F1665" i="4"/>
  <c r="F1664" i="4"/>
  <c r="F1663" i="4"/>
  <c r="F1662" i="4"/>
  <c r="F1661" i="4"/>
  <c r="F1660" i="4"/>
  <c r="F1659" i="4"/>
  <c r="F1658" i="4"/>
  <c r="F1657" i="4"/>
  <c r="F1656" i="4"/>
  <c r="F1655" i="4"/>
  <c r="F1654" i="4"/>
  <c r="F1653" i="4"/>
  <c r="F1652" i="4"/>
  <c r="F1651" i="4"/>
  <c r="F1650" i="4"/>
  <c r="F1649" i="4"/>
  <c r="F1648" i="4"/>
  <c r="F1647" i="4"/>
  <c r="F1646" i="4"/>
  <c r="F1645" i="4"/>
  <c r="F1644" i="4"/>
  <c r="F1643" i="4"/>
  <c r="F1642" i="4"/>
  <c r="F1641" i="4"/>
  <c r="F1640" i="4"/>
  <c r="F1639" i="4"/>
  <c r="F1638" i="4"/>
  <c r="F1637" i="4"/>
  <c r="F1636" i="4"/>
  <c r="F1635" i="4"/>
  <c r="F1634" i="4"/>
  <c r="F1633" i="4"/>
  <c r="F1632" i="4"/>
  <c r="F1631" i="4"/>
  <c r="F1630" i="4"/>
  <c r="F1629" i="4"/>
  <c r="F1628" i="4"/>
  <c r="F1627" i="4"/>
  <c r="F1626" i="4"/>
  <c r="F1625" i="4"/>
  <c r="F1624" i="4"/>
  <c r="F1623" i="4"/>
  <c r="F1622" i="4"/>
  <c r="F1621" i="4"/>
  <c r="F1620" i="4"/>
  <c r="F1619" i="4"/>
  <c r="F1618" i="4"/>
  <c r="F1617" i="4"/>
  <c r="F1616" i="4"/>
  <c r="F1615" i="4"/>
  <c r="F1614" i="4"/>
  <c r="F1613" i="4"/>
  <c r="F1612" i="4"/>
  <c r="F1611" i="4"/>
  <c r="F1610" i="4"/>
  <c r="F1609" i="4"/>
  <c r="F1608" i="4"/>
  <c r="F1607" i="4"/>
  <c r="F1606" i="4"/>
  <c r="F1605" i="4"/>
  <c r="F1604" i="4"/>
  <c r="F1603" i="4"/>
  <c r="F1602" i="4"/>
  <c r="F1601" i="4"/>
  <c r="F1600" i="4"/>
  <c r="F1599" i="4"/>
  <c r="F1598" i="4"/>
  <c r="F1597" i="4"/>
  <c r="F1596" i="4"/>
  <c r="F1595" i="4"/>
  <c r="F1594" i="4"/>
  <c r="F1593" i="4"/>
  <c r="F1592" i="4"/>
  <c r="F1591" i="4"/>
  <c r="F1590" i="4"/>
  <c r="F1589" i="4"/>
  <c r="F1588" i="4"/>
  <c r="F1587" i="4"/>
  <c r="F1586" i="4"/>
  <c r="F1585" i="4"/>
  <c r="F1584" i="4"/>
  <c r="F1583" i="4"/>
  <c r="F1582" i="4"/>
  <c r="F1581" i="4"/>
  <c r="F1580" i="4"/>
  <c r="F1579" i="4"/>
  <c r="F1578" i="4"/>
  <c r="F1577" i="4"/>
  <c r="F1576" i="4"/>
  <c r="F1575" i="4"/>
  <c r="F1574" i="4"/>
  <c r="F1573" i="4"/>
  <c r="F1572" i="4"/>
  <c r="F1571" i="4"/>
  <c r="F1570" i="4"/>
  <c r="F1569" i="4"/>
  <c r="F1568" i="4"/>
  <c r="F1567" i="4"/>
  <c r="F1566" i="4"/>
  <c r="F1565" i="4"/>
  <c r="F1564" i="4"/>
  <c r="F1563" i="4"/>
  <c r="F1562" i="4"/>
  <c r="F1561" i="4"/>
  <c r="F1560" i="4"/>
  <c r="F1559" i="4"/>
  <c r="F1558" i="4"/>
  <c r="F1557" i="4"/>
  <c r="F1556" i="4"/>
  <c r="F1555" i="4"/>
  <c r="F1554" i="4"/>
  <c r="F1553" i="4"/>
  <c r="F1552" i="4"/>
  <c r="F1551" i="4"/>
  <c r="F1550" i="4"/>
  <c r="F1549" i="4"/>
  <c r="F1548" i="4"/>
  <c r="F1547" i="4"/>
  <c r="F1546" i="4"/>
  <c r="F1545" i="4"/>
  <c r="F1544" i="4"/>
  <c r="F1543" i="4"/>
  <c r="F1542" i="4"/>
  <c r="F1541" i="4"/>
  <c r="F1540" i="4"/>
  <c r="F1539" i="4"/>
  <c r="F1538" i="4"/>
  <c r="F1537" i="4"/>
  <c r="F1536" i="4"/>
  <c r="F1535" i="4"/>
  <c r="F1534" i="4"/>
  <c r="F1533" i="4"/>
  <c r="F1532" i="4"/>
  <c r="F1531" i="4"/>
  <c r="F1530" i="4"/>
  <c r="F1529" i="4"/>
  <c r="F1528" i="4"/>
  <c r="F1527" i="4"/>
  <c r="F1526" i="4"/>
  <c r="F1525" i="4"/>
  <c r="F1524" i="4"/>
  <c r="F1523" i="4"/>
  <c r="F1522" i="4"/>
  <c r="F1521" i="4"/>
  <c r="F1520" i="4"/>
  <c r="F1519" i="4"/>
  <c r="F1518" i="4"/>
  <c r="F1517" i="4"/>
  <c r="F1516" i="4"/>
  <c r="F1515" i="4"/>
  <c r="F1514" i="4"/>
  <c r="F1513" i="4"/>
  <c r="F1512" i="4"/>
  <c r="F1511" i="4"/>
  <c r="F1510" i="4"/>
  <c r="F1509" i="4"/>
  <c r="F1508" i="4"/>
  <c r="F1507" i="4"/>
  <c r="F1506" i="4"/>
  <c r="F1505" i="4"/>
  <c r="F1504" i="4"/>
  <c r="F1503" i="4"/>
  <c r="F1502" i="4"/>
  <c r="F1501" i="4"/>
  <c r="F1500" i="4"/>
  <c r="F1499" i="4"/>
  <c r="F1498" i="4"/>
  <c r="F1497" i="4"/>
  <c r="F1496" i="4"/>
  <c r="F1495" i="4"/>
  <c r="F1494" i="4"/>
  <c r="F1493" i="4"/>
  <c r="F1492" i="4"/>
  <c r="F1491" i="4"/>
  <c r="F1490" i="4"/>
  <c r="F1489" i="4"/>
  <c r="F1488" i="4"/>
  <c r="F1487" i="4"/>
  <c r="F1486" i="4"/>
  <c r="F1485" i="4"/>
  <c r="F1484" i="4"/>
  <c r="F1483" i="4"/>
  <c r="F1482" i="4"/>
  <c r="F1481" i="4"/>
  <c r="F1480" i="4"/>
  <c r="F1479" i="4"/>
  <c r="F1478" i="4"/>
  <c r="F1477" i="4"/>
  <c r="F1476" i="4"/>
  <c r="F1475" i="4"/>
  <c r="F1474" i="4"/>
  <c r="F1473" i="4"/>
  <c r="F1472" i="4"/>
  <c r="F1471" i="4"/>
  <c r="F1470" i="4"/>
  <c r="F1469" i="4"/>
  <c r="F1468" i="4"/>
  <c r="F1467" i="4"/>
  <c r="F1466" i="4"/>
  <c r="F1465" i="4"/>
  <c r="F1464" i="4"/>
  <c r="F1463" i="4"/>
  <c r="F1462" i="4"/>
  <c r="F1461" i="4"/>
  <c r="F1460" i="4"/>
  <c r="F1459" i="4"/>
  <c r="F1458" i="4"/>
  <c r="F1457" i="4"/>
  <c r="F1456" i="4"/>
  <c r="F1455" i="4"/>
  <c r="F1454" i="4"/>
  <c r="F1453" i="4"/>
  <c r="F1452" i="4"/>
  <c r="F1451" i="4"/>
  <c r="F1450" i="4"/>
  <c r="F1449" i="4"/>
  <c r="F1448" i="4"/>
  <c r="F1447" i="4"/>
  <c r="F1446" i="4"/>
  <c r="F1445" i="4"/>
  <c r="F1444" i="4"/>
  <c r="F1443" i="4"/>
  <c r="F1442" i="4"/>
  <c r="F1441" i="4"/>
  <c r="F1440" i="4"/>
  <c r="F1439" i="4"/>
  <c r="F1438" i="4"/>
  <c r="F1437" i="4"/>
  <c r="F1436" i="4"/>
  <c r="F1435" i="4"/>
  <c r="F1434" i="4"/>
  <c r="F1433" i="4"/>
  <c r="F1432" i="4"/>
  <c r="F1431" i="4"/>
  <c r="F1430" i="4"/>
  <c r="F1429" i="4"/>
  <c r="F1428" i="4"/>
  <c r="F1427" i="4"/>
  <c r="F1426" i="4"/>
  <c r="F1425" i="4"/>
  <c r="F1424" i="4"/>
  <c r="F1423" i="4"/>
  <c r="F1422" i="4"/>
  <c r="F1421" i="4"/>
  <c r="F1420" i="4"/>
  <c r="F1419" i="4"/>
  <c r="F1418" i="4"/>
  <c r="F1417" i="4"/>
  <c r="F1416" i="4"/>
  <c r="F1415" i="4"/>
  <c r="F1414" i="4"/>
  <c r="F1413" i="4"/>
  <c r="F1412" i="4"/>
  <c r="F1411" i="4"/>
  <c r="F1410" i="4"/>
  <c r="F1409" i="4"/>
  <c r="F1408" i="4"/>
  <c r="F1407" i="4"/>
  <c r="F1406" i="4"/>
  <c r="F1405" i="4"/>
  <c r="F1404" i="4"/>
  <c r="F1403" i="4"/>
  <c r="F1402" i="4"/>
  <c r="F1401" i="4"/>
  <c r="F1400" i="4"/>
  <c r="F1399" i="4"/>
  <c r="F1398" i="4"/>
  <c r="F1397" i="4"/>
  <c r="F1396" i="4"/>
  <c r="F1395" i="4"/>
  <c r="F1394" i="4"/>
  <c r="F1393" i="4"/>
  <c r="F1392" i="4"/>
  <c r="F1391" i="4"/>
  <c r="F1390" i="4"/>
  <c r="F1389" i="4"/>
  <c r="F1388" i="4"/>
  <c r="F1387" i="4"/>
  <c r="F1386" i="4"/>
  <c r="F1385" i="4"/>
  <c r="F1384" i="4"/>
  <c r="F1383" i="4"/>
  <c r="F1382" i="4"/>
  <c r="F1381" i="4"/>
  <c r="F1380" i="4"/>
  <c r="F1379" i="4"/>
  <c r="F1378" i="4"/>
  <c r="F1377" i="4"/>
  <c r="F1376" i="4"/>
  <c r="F1375" i="4"/>
  <c r="F1374" i="4"/>
  <c r="F1373" i="4"/>
  <c r="F1372" i="4"/>
  <c r="F1371" i="4"/>
  <c r="F1370" i="4"/>
  <c r="F1369" i="4"/>
  <c r="F1368" i="4"/>
  <c r="F1367" i="4"/>
  <c r="F1366" i="4"/>
  <c r="F1365" i="4"/>
  <c r="F1364" i="4"/>
  <c r="F1363" i="4"/>
  <c r="F1362" i="4"/>
  <c r="F1361" i="4"/>
  <c r="F1360" i="4"/>
  <c r="F1359" i="4"/>
  <c r="F1358" i="4"/>
  <c r="F1357" i="4"/>
  <c r="F1356" i="4"/>
  <c r="F1355" i="4"/>
  <c r="F1354" i="4"/>
  <c r="F1353" i="4"/>
  <c r="F1352" i="4"/>
  <c r="F1351" i="4"/>
  <c r="F1350" i="4"/>
  <c r="F1349" i="4"/>
  <c r="F1348" i="4"/>
  <c r="F1347" i="4"/>
  <c r="F1346" i="4"/>
  <c r="F1345" i="4"/>
  <c r="F1344" i="4"/>
  <c r="F1343" i="4"/>
  <c r="F1342" i="4"/>
  <c r="F1341" i="4"/>
  <c r="F1340" i="4"/>
  <c r="F1339" i="4"/>
  <c r="F1338" i="4"/>
  <c r="F1337" i="4"/>
  <c r="F1336" i="4"/>
  <c r="F1335" i="4"/>
  <c r="F1334" i="4"/>
  <c r="F1333" i="4"/>
  <c r="F1332" i="4"/>
  <c r="F1331" i="4"/>
  <c r="F1330" i="4"/>
  <c r="F1329" i="4"/>
  <c r="F1328" i="4"/>
  <c r="F1327" i="4"/>
  <c r="F1326" i="4"/>
  <c r="F1325" i="4"/>
  <c r="F1324" i="4"/>
  <c r="F1323" i="4"/>
  <c r="F1322" i="4"/>
  <c r="F1321" i="4"/>
  <c r="F1320" i="4"/>
  <c r="F1319" i="4"/>
  <c r="F1318" i="4"/>
  <c r="F1317" i="4"/>
  <c r="F1316" i="4"/>
  <c r="F1315" i="4"/>
  <c r="F1314" i="4"/>
  <c r="F1313" i="4"/>
  <c r="F1312" i="4"/>
  <c r="F1311" i="4"/>
  <c r="F1310" i="4"/>
  <c r="F1309" i="4"/>
  <c r="F1308" i="4"/>
  <c r="F1307" i="4"/>
  <c r="F1306" i="4"/>
  <c r="F1305" i="4"/>
  <c r="F1304" i="4"/>
  <c r="F1303" i="4"/>
  <c r="F1302" i="4"/>
  <c r="F1301" i="4"/>
  <c r="F1300" i="4"/>
  <c r="F1299" i="4"/>
  <c r="F1298" i="4"/>
  <c r="F1297" i="4"/>
  <c r="F1296" i="4"/>
  <c r="F1295" i="4"/>
  <c r="F1294" i="4"/>
  <c r="F1293" i="4"/>
  <c r="F1292" i="4"/>
  <c r="F1291" i="4"/>
  <c r="F1290" i="4"/>
  <c r="F1289" i="4"/>
  <c r="F1288" i="4"/>
  <c r="F1287" i="4"/>
  <c r="F1286" i="4"/>
  <c r="F1285" i="4"/>
  <c r="F1284" i="4"/>
  <c r="F1283" i="4"/>
  <c r="F1282" i="4"/>
  <c r="F1281" i="4"/>
  <c r="F1280" i="4"/>
  <c r="F1279" i="4"/>
  <c r="F1278" i="4"/>
  <c r="F1277" i="4"/>
  <c r="F1276" i="4"/>
  <c r="F1275" i="4"/>
  <c r="F1274" i="4"/>
  <c r="F1273" i="4"/>
  <c r="F1272" i="4"/>
  <c r="F1271" i="4"/>
  <c r="F1270" i="4"/>
  <c r="F1269" i="4"/>
  <c r="F1268" i="4"/>
  <c r="F1267" i="4"/>
  <c r="F1266" i="4"/>
  <c r="F1265" i="4"/>
  <c r="F1264" i="4"/>
  <c r="F1263" i="4"/>
  <c r="F1262" i="4"/>
  <c r="F1261" i="4"/>
  <c r="F1260" i="4"/>
  <c r="F1259" i="4"/>
  <c r="F1258" i="4"/>
  <c r="F1257" i="4"/>
  <c r="F1256" i="4"/>
  <c r="F1255" i="4"/>
  <c r="F1254" i="4"/>
  <c r="F1253" i="4"/>
  <c r="F1252" i="4"/>
  <c r="F1251" i="4"/>
  <c r="F1250" i="4"/>
  <c r="F1249" i="4"/>
  <c r="F1248" i="4"/>
  <c r="F1247" i="4"/>
  <c r="F1246" i="4"/>
  <c r="F1245" i="4"/>
  <c r="F1244" i="4"/>
  <c r="F1243" i="4"/>
  <c r="F1242" i="4"/>
  <c r="F1241" i="4"/>
  <c r="F1240" i="4"/>
  <c r="F1239" i="4"/>
  <c r="F1238" i="4"/>
  <c r="F1237" i="4"/>
  <c r="F1236" i="4"/>
  <c r="F1235" i="4"/>
  <c r="F1234" i="4"/>
  <c r="F1233" i="4"/>
  <c r="F1232" i="4"/>
  <c r="F1231" i="4"/>
  <c r="F1230" i="4"/>
  <c r="F1229" i="4"/>
  <c r="F1228" i="4"/>
  <c r="F1227" i="4"/>
  <c r="F1226" i="4"/>
  <c r="F1225" i="4"/>
  <c r="F1224" i="4"/>
  <c r="F1223" i="4"/>
  <c r="F1222" i="4"/>
  <c r="F1221" i="4"/>
  <c r="F1220" i="4"/>
  <c r="F1219" i="4"/>
  <c r="F1218" i="4"/>
  <c r="F1217" i="4"/>
  <c r="F1216" i="4"/>
  <c r="F1215" i="4"/>
  <c r="F1214" i="4"/>
  <c r="F1213" i="4"/>
  <c r="F1212" i="4"/>
  <c r="F1211" i="4"/>
  <c r="F1210" i="4"/>
  <c r="F1209" i="4"/>
  <c r="F1208" i="4"/>
  <c r="F1207" i="4"/>
  <c r="F1206" i="4"/>
  <c r="F1205" i="4"/>
  <c r="F1204" i="4"/>
  <c r="F1203" i="4"/>
  <c r="F1202" i="4"/>
  <c r="F1201" i="4"/>
  <c r="F1200" i="4"/>
  <c r="F1199" i="4"/>
  <c r="F1198" i="4"/>
  <c r="F1197" i="4"/>
  <c r="F1196" i="4"/>
  <c r="F1195" i="4"/>
  <c r="F1194" i="4"/>
  <c r="F1193" i="4"/>
  <c r="F1192" i="4"/>
  <c r="F1191" i="4"/>
  <c r="F1190" i="4"/>
  <c r="F1189" i="4"/>
  <c r="F1188" i="4"/>
  <c r="F1187" i="4"/>
  <c r="F1186" i="4"/>
  <c r="F1185" i="4"/>
  <c r="F1184" i="4"/>
  <c r="F1183" i="4"/>
  <c r="F1182" i="4"/>
  <c r="F1181" i="4"/>
  <c r="F1180" i="4"/>
  <c r="F1179" i="4"/>
  <c r="F1178" i="4"/>
  <c r="F1177" i="4"/>
  <c r="F1176" i="4"/>
  <c r="F1175" i="4"/>
  <c r="F1174" i="4"/>
  <c r="F1173" i="4"/>
  <c r="F1172" i="4"/>
  <c r="F1171" i="4"/>
  <c r="F1170" i="4"/>
  <c r="F1169" i="4"/>
  <c r="F1168" i="4"/>
  <c r="F1167" i="4"/>
  <c r="F1166" i="4"/>
  <c r="F1165" i="4"/>
  <c r="F1164" i="4"/>
  <c r="F1163" i="4"/>
  <c r="F1162" i="4"/>
  <c r="F1161" i="4"/>
  <c r="F1160" i="4"/>
  <c r="F1159" i="4"/>
  <c r="F1158" i="4"/>
  <c r="F1157" i="4"/>
  <c r="F1156" i="4"/>
  <c r="F1155" i="4"/>
  <c r="F1154" i="4"/>
  <c r="F1153" i="4"/>
  <c r="F1152" i="4"/>
  <c r="F1151" i="4"/>
  <c r="F1150" i="4"/>
  <c r="F1149" i="4"/>
  <c r="F1148" i="4"/>
  <c r="F1147" i="4"/>
  <c r="F1146" i="4"/>
  <c r="F1145" i="4"/>
  <c r="F1144" i="4"/>
  <c r="F1143" i="4"/>
  <c r="F1142" i="4"/>
  <c r="F1141" i="4"/>
  <c r="F1140" i="4"/>
  <c r="F1139" i="4"/>
  <c r="F1138" i="4"/>
  <c r="F1137" i="4"/>
  <c r="F1136" i="4"/>
  <c r="F1135" i="4"/>
  <c r="F1134" i="4"/>
  <c r="F1133" i="4"/>
  <c r="F1132" i="4"/>
  <c r="F1131" i="4"/>
  <c r="F1130" i="4"/>
  <c r="F1129" i="4"/>
  <c r="F1128" i="4"/>
  <c r="F1127" i="4"/>
  <c r="F1126" i="4"/>
  <c r="F1125" i="4"/>
  <c r="F1124" i="4"/>
  <c r="F1123" i="4"/>
  <c r="F1122" i="4"/>
  <c r="F1121" i="4"/>
  <c r="F1120" i="4"/>
  <c r="F1119" i="4"/>
  <c r="F1118" i="4"/>
  <c r="F1117" i="4"/>
  <c r="F1116" i="4"/>
  <c r="F1115" i="4"/>
  <c r="F1114" i="4"/>
  <c r="F1113" i="4"/>
  <c r="F1112" i="4"/>
  <c r="F1111" i="4"/>
  <c r="F1110" i="4"/>
  <c r="F1109" i="4"/>
  <c r="F1108" i="4"/>
  <c r="F1107" i="4"/>
  <c r="F1106" i="4"/>
  <c r="F1105" i="4"/>
  <c r="F1104" i="4"/>
  <c r="F1103" i="4"/>
  <c r="F1102" i="4"/>
  <c r="F1101" i="4"/>
  <c r="F1100" i="4"/>
  <c r="F1099" i="4"/>
  <c r="F1098" i="4"/>
  <c r="F1097" i="4"/>
  <c r="F1096" i="4"/>
  <c r="F1095" i="4"/>
  <c r="F1094" i="4"/>
  <c r="F1093" i="4"/>
  <c r="F1092" i="4"/>
  <c r="F1091" i="4"/>
  <c r="F1090" i="4"/>
  <c r="F1089" i="4"/>
  <c r="F1088" i="4"/>
  <c r="F1087" i="4"/>
  <c r="F1086" i="4"/>
  <c r="F1085" i="4"/>
  <c r="F1084" i="4"/>
  <c r="F1083" i="4"/>
  <c r="F1082" i="4"/>
  <c r="F1081" i="4"/>
  <c r="F1080" i="4"/>
  <c r="F1079" i="4"/>
  <c r="F1078" i="4"/>
  <c r="F1077" i="4"/>
  <c r="F1076" i="4"/>
  <c r="F1075" i="4"/>
  <c r="F1074" i="4"/>
  <c r="F1073" i="4"/>
  <c r="F1072" i="4"/>
  <c r="F1071" i="4"/>
  <c r="F1070" i="4"/>
  <c r="F1069" i="4"/>
  <c r="F1068" i="4"/>
  <c r="F1067" i="4"/>
  <c r="F1066" i="4"/>
  <c r="F1065" i="4"/>
  <c r="F1064" i="4"/>
  <c r="F1063" i="4"/>
  <c r="F1062" i="4"/>
  <c r="F1061" i="4"/>
  <c r="F1060" i="4"/>
  <c r="F1059" i="4"/>
  <c r="F1058" i="4"/>
  <c r="F1057" i="4"/>
  <c r="F1056" i="4"/>
  <c r="F1055" i="4"/>
  <c r="F1054" i="4"/>
  <c r="F1053" i="4"/>
  <c r="F1052" i="4"/>
  <c r="F1051" i="4"/>
  <c r="F1050" i="4"/>
  <c r="F1049" i="4"/>
  <c r="F1048" i="4"/>
  <c r="F1047" i="4"/>
  <c r="F1046" i="4"/>
  <c r="F1045" i="4"/>
  <c r="F1044" i="4"/>
  <c r="F1043" i="4"/>
  <c r="F1042" i="4"/>
  <c r="F1041" i="4"/>
  <c r="F1040" i="4"/>
  <c r="F1039" i="4"/>
  <c r="F1038" i="4"/>
  <c r="F1037" i="4"/>
  <c r="F1036" i="4"/>
  <c r="F1035" i="4"/>
  <c r="F1034" i="4"/>
  <c r="F1033" i="4"/>
  <c r="F1032" i="4"/>
  <c r="F1031" i="4"/>
  <c r="F1030" i="4"/>
  <c r="F1029" i="4"/>
  <c r="F1028" i="4"/>
  <c r="F1027" i="4"/>
  <c r="F1026" i="4"/>
  <c r="F1025" i="4"/>
  <c r="F1024" i="4"/>
  <c r="F1023" i="4"/>
  <c r="F1022" i="4"/>
  <c r="F1021" i="4"/>
  <c r="F1020" i="4"/>
  <c r="F1019" i="4"/>
  <c r="F1018" i="4"/>
  <c r="F1017" i="4"/>
  <c r="F1016" i="4"/>
  <c r="F1015" i="4"/>
  <c r="F1014" i="4"/>
  <c r="F1013" i="4"/>
  <c r="F1012" i="4"/>
  <c r="F1011" i="4"/>
  <c r="F1010" i="4"/>
  <c r="F1009" i="4"/>
  <c r="F1008" i="4"/>
  <c r="F1007" i="4"/>
  <c r="F1006" i="4"/>
  <c r="F1005" i="4"/>
  <c r="F1004" i="4"/>
  <c r="F1003" i="4"/>
  <c r="F1002" i="4"/>
  <c r="F1001" i="4"/>
  <c r="F1000" i="4"/>
  <c r="F999" i="4"/>
  <c r="F998" i="4"/>
  <c r="F997" i="4"/>
  <c r="F996" i="4"/>
  <c r="F995" i="4"/>
  <c r="F994" i="4"/>
  <c r="F993" i="4"/>
  <c r="F992" i="4"/>
  <c r="F991" i="4"/>
  <c r="F990" i="4"/>
  <c r="F989" i="4"/>
  <c r="F988" i="4"/>
  <c r="F987" i="4"/>
  <c r="F986" i="4"/>
  <c r="F985" i="4"/>
  <c r="F984" i="4"/>
  <c r="F983" i="4"/>
  <c r="F982" i="4"/>
  <c r="F981" i="4"/>
  <c r="F980" i="4"/>
  <c r="F979" i="4"/>
  <c r="F978" i="4"/>
  <c r="F977" i="4"/>
  <c r="F976" i="4"/>
  <c r="F975" i="4"/>
  <c r="F974" i="4"/>
  <c r="F973" i="4"/>
  <c r="F972" i="4"/>
  <c r="F971" i="4"/>
  <c r="F970" i="4"/>
  <c r="F969" i="4"/>
  <c r="F968" i="4"/>
  <c r="F967" i="4"/>
  <c r="F966" i="4"/>
  <c r="F965" i="4"/>
  <c r="F964" i="4"/>
  <c r="F963" i="4"/>
  <c r="F962" i="4"/>
  <c r="F961" i="4"/>
  <c r="F960" i="4"/>
  <c r="F959" i="4"/>
  <c r="F958" i="4"/>
  <c r="F957" i="4"/>
  <c r="F956" i="4"/>
  <c r="F955" i="4"/>
  <c r="F954" i="4"/>
  <c r="F953" i="4"/>
  <c r="F952" i="4"/>
  <c r="F951" i="4"/>
  <c r="F950" i="4"/>
  <c r="F949" i="4"/>
  <c r="F948" i="4"/>
  <c r="F947" i="4"/>
  <c r="F946" i="4"/>
  <c r="F945" i="4"/>
  <c r="F944" i="4"/>
  <c r="F943" i="4"/>
  <c r="F942" i="4"/>
  <c r="F941" i="4"/>
  <c r="F940" i="4"/>
  <c r="F939" i="4"/>
  <c r="F938" i="4"/>
  <c r="F937" i="4"/>
  <c r="F936" i="4"/>
  <c r="F935" i="4"/>
  <c r="F934" i="4"/>
  <c r="F933" i="4"/>
  <c r="F932" i="4"/>
  <c r="F931" i="4"/>
  <c r="F930" i="4"/>
  <c r="F929" i="4"/>
  <c r="F928" i="4"/>
  <c r="F927" i="4"/>
  <c r="F926" i="4"/>
  <c r="F925" i="4"/>
  <c r="F924" i="4"/>
  <c r="F923" i="4"/>
  <c r="F922" i="4"/>
  <c r="F921" i="4"/>
  <c r="F920" i="4"/>
  <c r="F919" i="4"/>
  <c r="F918" i="4"/>
  <c r="F917" i="4"/>
  <c r="F916" i="4"/>
  <c r="F915" i="4"/>
  <c r="F914" i="4"/>
  <c r="F913" i="4"/>
  <c r="F912" i="4"/>
  <c r="F911" i="4"/>
  <c r="F910" i="4"/>
  <c r="F909" i="4"/>
  <c r="F908" i="4"/>
  <c r="F907" i="4"/>
  <c r="F906" i="4"/>
  <c r="F905" i="4"/>
  <c r="F904" i="4"/>
  <c r="F903" i="4"/>
  <c r="F902" i="4"/>
  <c r="F901" i="4"/>
  <c r="F900" i="4"/>
  <c r="F899" i="4"/>
  <c r="F898" i="4"/>
  <c r="F897" i="4"/>
  <c r="F896" i="4"/>
  <c r="F895" i="4"/>
  <c r="F894" i="4"/>
  <c r="F893" i="4"/>
  <c r="F892" i="4"/>
  <c r="F891" i="4"/>
  <c r="F890" i="4"/>
  <c r="F889" i="4"/>
  <c r="F888" i="4"/>
  <c r="F887" i="4"/>
  <c r="F886" i="4"/>
  <c r="F885" i="4"/>
  <c r="F884" i="4"/>
  <c r="F883" i="4"/>
  <c r="F882" i="4"/>
  <c r="F881" i="4"/>
  <c r="F880" i="4"/>
  <c r="F879" i="4"/>
  <c r="F878" i="4"/>
  <c r="F877" i="4"/>
  <c r="F876" i="4"/>
  <c r="F875" i="4"/>
  <c r="F874" i="4"/>
  <c r="F873" i="4"/>
  <c r="F872" i="4"/>
  <c r="F871" i="4"/>
  <c r="F870" i="4"/>
  <c r="F869" i="4"/>
  <c r="F868" i="4"/>
  <c r="F867" i="4"/>
  <c r="F866" i="4"/>
  <c r="F865" i="4"/>
  <c r="F864" i="4"/>
  <c r="F863" i="4"/>
  <c r="F862" i="4"/>
  <c r="F861" i="4"/>
  <c r="F860" i="4"/>
  <c r="F859" i="4"/>
  <c r="F858" i="4"/>
  <c r="F857" i="4"/>
  <c r="F856" i="4"/>
  <c r="F855" i="4"/>
  <c r="F854" i="4"/>
  <c r="F853" i="4"/>
  <c r="F852" i="4"/>
  <c r="F851" i="4"/>
  <c r="F850" i="4"/>
  <c r="F849" i="4"/>
  <c r="F848" i="4"/>
  <c r="F847" i="4"/>
  <c r="F846" i="4"/>
  <c r="F845" i="4"/>
  <c r="F844" i="4"/>
  <c r="F843" i="4"/>
  <c r="F842" i="4"/>
  <c r="F841" i="4"/>
  <c r="F840" i="4"/>
  <c r="F839" i="4"/>
  <c r="F838" i="4"/>
  <c r="F837" i="4"/>
  <c r="F836" i="4"/>
  <c r="F835" i="4"/>
  <c r="F834" i="4"/>
  <c r="F833" i="4"/>
  <c r="F832" i="4"/>
  <c r="F831" i="4"/>
  <c r="F830" i="4"/>
  <c r="F829" i="4"/>
  <c r="F828" i="4"/>
  <c r="F827" i="4"/>
  <c r="F826" i="4"/>
  <c r="F825" i="4"/>
  <c r="F824" i="4"/>
  <c r="F823" i="4"/>
  <c r="F822" i="4"/>
  <c r="F821" i="4"/>
  <c r="F820" i="4"/>
  <c r="F819" i="4"/>
  <c r="F818" i="4"/>
  <c r="F817" i="4"/>
  <c r="F816" i="4"/>
  <c r="F815" i="4"/>
  <c r="F814" i="4"/>
  <c r="F813" i="4"/>
  <c r="F812" i="4"/>
  <c r="F811" i="4"/>
  <c r="F810" i="4"/>
  <c r="F809" i="4"/>
  <c r="F808" i="4"/>
  <c r="F807" i="4"/>
  <c r="F806" i="4"/>
  <c r="F805" i="4"/>
  <c r="F804" i="4"/>
  <c r="F803" i="4"/>
  <c r="F802" i="4"/>
  <c r="F801" i="4"/>
  <c r="F800" i="4"/>
  <c r="F799" i="4"/>
  <c r="F798" i="4"/>
  <c r="F797" i="4"/>
  <c r="F796" i="4"/>
  <c r="F795" i="4"/>
  <c r="F794" i="4"/>
  <c r="F793" i="4"/>
  <c r="F792" i="4"/>
  <c r="F791" i="4"/>
  <c r="F790" i="4"/>
  <c r="F789" i="4"/>
  <c r="F788" i="4"/>
  <c r="F787" i="4"/>
  <c r="F786" i="4"/>
  <c r="F785" i="4"/>
  <c r="F784" i="4"/>
  <c r="F783" i="4"/>
  <c r="F782" i="4"/>
  <c r="F781" i="4"/>
  <c r="F780" i="4"/>
  <c r="F779" i="4"/>
  <c r="F778" i="4"/>
  <c r="F777" i="4"/>
  <c r="F776" i="4"/>
  <c r="F775" i="4"/>
  <c r="F774" i="4"/>
  <c r="F773" i="4"/>
  <c r="F772" i="4"/>
  <c r="F771" i="4"/>
  <c r="F770" i="4"/>
  <c r="F769" i="4"/>
  <c r="F768" i="4"/>
  <c r="F767" i="4"/>
  <c r="F766" i="4"/>
  <c r="F765" i="4"/>
  <c r="F764" i="4"/>
  <c r="F763" i="4"/>
  <c r="F762" i="4"/>
  <c r="F761" i="4"/>
  <c r="F760" i="4"/>
  <c r="F759" i="4"/>
  <c r="F758" i="4"/>
  <c r="F757" i="4"/>
  <c r="F756" i="4"/>
  <c r="F755" i="4"/>
  <c r="F754" i="4"/>
  <c r="F753" i="4"/>
  <c r="F752" i="4"/>
  <c r="F751" i="4"/>
  <c r="F750" i="4"/>
  <c r="F749" i="4"/>
  <c r="F748" i="4"/>
  <c r="F747" i="4"/>
  <c r="F746" i="4"/>
  <c r="F745" i="4"/>
  <c r="F744" i="4"/>
  <c r="F743" i="4"/>
  <c r="F742" i="4"/>
  <c r="F741" i="4"/>
  <c r="F740" i="4"/>
  <c r="F739" i="4"/>
  <c r="F738" i="4"/>
  <c r="F737" i="4"/>
  <c r="F736" i="4"/>
  <c r="F735" i="4"/>
  <c r="F734" i="4"/>
  <c r="F733" i="4"/>
  <c r="F732" i="4"/>
  <c r="F731" i="4"/>
  <c r="F730" i="4"/>
  <c r="F729" i="4"/>
  <c r="F728" i="4"/>
  <c r="F727" i="4"/>
  <c r="F726" i="4"/>
  <c r="F725" i="4"/>
  <c r="F724" i="4"/>
  <c r="F723" i="4"/>
  <c r="F722" i="4"/>
  <c r="F721" i="4"/>
  <c r="F720" i="4"/>
  <c r="F719" i="4"/>
  <c r="F718" i="4"/>
  <c r="F717" i="4"/>
  <c r="F716" i="4"/>
  <c r="F715" i="4"/>
  <c r="F714" i="4"/>
  <c r="F713" i="4"/>
  <c r="F712" i="4"/>
  <c r="F711" i="4"/>
  <c r="F710" i="4"/>
  <c r="F709" i="4"/>
  <c r="F708" i="4"/>
  <c r="F707" i="4"/>
  <c r="F706" i="4"/>
  <c r="F705" i="4"/>
  <c r="F704" i="4"/>
  <c r="F703" i="4"/>
  <c r="F702" i="4"/>
  <c r="F701" i="4"/>
  <c r="F700" i="4"/>
  <c r="F699" i="4"/>
  <c r="F698" i="4"/>
  <c r="F697" i="4"/>
  <c r="F696" i="4"/>
  <c r="F695" i="4"/>
  <c r="F694" i="4"/>
  <c r="F693" i="4"/>
  <c r="F692" i="4"/>
  <c r="F691" i="4"/>
  <c r="F690" i="4"/>
  <c r="F689" i="4"/>
  <c r="F688" i="4"/>
  <c r="F687" i="4"/>
  <c r="F686" i="4"/>
  <c r="F685" i="4"/>
  <c r="F684" i="4"/>
  <c r="F683" i="4"/>
  <c r="F682" i="4"/>
  <c r="F681" i="4"/>
  <c r="F680" i="4"/>
  <c r="F679" i="4"/>
  <c r="F678" i="4"/>
  <c r="F677" i="4"/>
  <c r="F676" i="4"/>
  <c r="F675" i="4"/>
  <c r="F674" i="4"/>
  <c r="F673" i="4"/>
  <c r="F672" i="4"/>
  <c r="F671" i="4"/>
  <c r="F670" i="4"/>
  <c r="F669" i="4"/>
  <c r="F668" i="4"/>
  <c r="F667" i="4"/>
  <c r="F666" i="4"/>
  <c r="F665" i="4"/>
  <c r="F664" i="4"/>
  <c r="F663" i="4"/>
  <c r="F662" i="4"/>
  <c r="F661" i="4"/>
  <c r="F660" i="4"/>
  <c r="F659" i="4"/>
  <c r="F658" i="4"/>
  <c r="F657" i="4"/>
  <c r="F656" i="4"/>
  <c r="F655" i="4"/>
  <c r="F654" i="4"/>
  <c r="F653" i="4"/>
  <c r="F652" i="4"/>
  <c r="F651" i="4"/>
  <c r="F650" i="4"/>
  <c r="F649" i="4"/>
  <c r="F648" i="4"/>
  <c r="F647" i="4"/>
  <c r="F646" i="4"/>
  <c r="F645" i="4"/>
  <c r="F644" i="4"/>
  <c r="F643" i="4"/>
  <c r="F642" i="4"/>
  <c r="F641" i="4"/>
  <c r="F640" i="4"/>
  <c r="F639" i="4"/>
  <c r="F638" i="4"/>
  <c r="F637" i="4"/>
  <c r="F636" i="4"/>
  <c r="F635" i="4"/>
  <c r="F634" i="4"/>
  <c r="F633" i="4"/>
  <c r="F632" i="4"/>
  <c r="F631" i="4"/>
  <c r="F630" i="4"/>
  <c r="F629" i="4"/>
  <c r="F628" i="4"/>
  <c r="F627" i="4"/>
  <c r="F626" i="4"/>
  <c r="F625" i="4"/>
  <c r="F624" i="4"/>
  <c r="F623" i="4"/>
  <c r="F622" i="4"/>
  <c r="F621" i="4"/>
  <c r="F620" i="4"/>
  <c r="F619" i="4"/>
  <c r="F618" i="4"/>
  <c r="F617" i="4"/>
  <c r="F616" i="4"/>
  <c r="F615" i="4"/>
  <c r="F614" i="4"/>
  <c r="F613" i="4"/>
  <c r="F612" i="4"/>
  <c r="F611" i="4"/>
  <c r="F610" i="4"/>
  <c r="F609" i="4"/>
  <c r="F608" i="4"/>
  <c r="F607" i="4"/>
  <c r="F606" i="4"/>
  <c r="F605" i="4"/>
  <c r="F604" i="4"/>
  <c r="F603" i="4"/>
  <c r="F602" i="4"/>
  <c r="F601" i="4"/>
  <c r="F600" i="4"/>
  <c r="F599" i="4"/>
  <c r="F598" i="4"/>
  <c r="F597" i="4"/>
  <c r="F596" i="4"/>
  <c r="F595" i="4"/>
  <c r="F594" i="4"/>
  <c r="F593" i="4"/>
  <c r="F592" i="4"/>
  <c r="F591" i="4"/>
  <c r="F590" i="4"/>
  <c r="F589" i="4"/>
  <c r="F588" i="4"/>
  <c r="F587" i="4"/>
  <c r="F586" i="4"/>
  <c r="F585" i="4"/>
  <c r="F584" i="4"/>
  <c r="F583" i="4"/>
  <c r="F582" i="4"/>
  <c r="F581" i="4"/>
  <c r="F580" i="4"/>
  <c r="F579" i="4"/>
  <c r="F578" i="4"/>
  <c r="F577" i="4"/>
  <c r="F576" i="4"/>
  <c r="F575" i="4"/>
  <c r="F574" i="4"/>
  <c r="F573" i="4"/>
  <c r="F572" i="4"/>
  <c r="F571" i="4"/>
  <c r="F570" i="4"/>
  <c r="F569" i="4"/>
  <c r="F568" i="4"/>
  <c r="F567" i="4"/>
  <c r="F566" i="4"/>
  <c r="F565" i="4"/>
  <c r="F564" i="4"/>
  <c r="F563" i="4"/>
  <c r="F562" i="4"/>
  <c r="F561" i="4"/>
  <c r="F560" i="4"/>
  <c r="F559" i="4"/>
  <c r="F558" i="4"/>
  <c r="F557" i="4"/>
  <c r="F556" i="4"/>
  <c r="F555" i="4"/>
  <c r="F554" i="4"/>
  <c r="F553" i="4"/>
  <c r="F552" i="4"/>
  <c r="F551" i="4"/>
  <c r="F550" i="4"/>
  <c r="F549" i="4"/>
  <c r="F548" i="4"/>
  <c r="F547" i="4"/>
  <c r="F546" i="4"/>
  <c r="F545" i="4"/>
  <c r="F544" i="4"/>
  <c r="F543" i="4"/>
  <c r="F542" i="4"/>
  <c r="F541" i="4"/>
  <c r="F540" i="4"/>
  <c r="F539" i="4"/>
  <c r="F538" i="4"/>
  <c r="F537" i="4"/>
  <c r="F536" i="4"/>
  <c r="F535" i="4"/>
  <c r="F534" i="4"/>
  <c r="F533" i="4"/>
  <c r="F532" i="4"/>
  <c r="F531" i="4"/>
  <c r="F530" i="4"/>
  <c r="F529" i="4"/>
  <c r="F528" i="4"/>
  <c r="F527" i="4"/>
  <c r="F526" i="4"/>
  <c r="F525" i="4"/>
  <c r="F524" i="4"/>
  <c r="F523" i="4"/>
  <c r="F522" i="4"/>
  <c r="F521" i="4"/>
  <c r="F520" i="4"/>
  <c r="F519" i="4"/>
  <c r="F518" i="4"/>
  <c r="F517" i="4"/>
  <c r="F516" i="4"/>
  <c r="F515" i="4"/>
  <c r="F514" i="4"/>
  <c r="F513" i="4"/>
  <c r="F512" i="4"/>
  <c r="F511" i="4"/>
  <c r="F510" i="4"/>
  <c r="F509" i="4"/>
  <c r="F508" i="4"/>
  <c r="F507" i="4"/>
  <c r="F506" i="4"/>
  <c r="F505" i="4"/>
  <c r="F504" i="4"/>
  <c r="F503" i="4"/>
  <c r="F502" i="4"/>
  <c r="F501" i="4"/>
  <c r="F500" i="4"/>
  <c r="F499" i="4"/>
  <c r="F498" i="4"/>
  <c r="F497" i="4"/>
  <c r="F496" i="4"/>
  <c r="F495" i="4"/>
  <c r="F494" i="4"/>
  <c r="F493" i="4"/>
  <c r="F492" i="4"/>
  <c r="F491" i="4"/>
  <c r="F490" i="4"/>
  <c r="F489" i="4"/>
  <c r="F488" i="4"/>
  <c r="F487" i="4"/>
  <c r="F486" i="4"/>
  <c r="F485" i="4"/>
  <c r="F484" i="4"/>
  <c r="F483" i="4"/>
  <c r="F482" i="4"/>
  <c r="F481" i="4"/>
  <c r="F480" i="4"/>
  <c r="F479" i="4"/>
  <c r="F478" i="4"/>
  <c r="F477" i="4"/>
  <c r="F476" i="4"/>
  <c r="F475" i="4"/>
  <c r="F474" i="4"/>
  <c r="F473" i="4"/>
  <c r="F472" i="4"/>
  <c r="F471" i="4"/>
  <c r="F470" i="4"/>
  <c r="F469" i="4"/>
  <c r="F468" i="4"/>
  <c r="F467" i="4"/>
  <c r="F466" i="4"/>
  <c r="F465" i="4"/>
  <c r="F464" i="4"/>
  <c r="F463" i="4"/>
  <c r="F462" i="4"/>
  <c r="F461" i="4"/>
  <c r="F460" i="4"/>
  <c r="F459" i="4"/>
  <c r="F458" i="4"/>
  <c r="F457" i="4"/>
  <c r="F456" i="4"/>
  <c r="F455" i="4"/>
  <c r="F454" i="4"/>
  <c r="F453" i="4"/>
  <c r="F452" i="4"/>
  <c r="F451" i="4"/>
  <c r="F450" i="4"/>
  <c r="F449" i="4"/>
  <c r="F448" i="4"/>
  <c r="F447" i="4"/>
  <c r="F446" i="4"/>
  <c r="F445" i="4"/>
  <c r="F444" i="4"/>
  <c r="F443" i="4"/>
  <c r="F442" i="4"/>
  <c r="F441" i="4"/>
  <c r="F440" i="4"/>
  <c r="F439" i="4"/>
  <c r="F438" i="4"/>
  <c r="F437" i="4"/>
  <c r="F436" i="4"/>
  <c r="F435" i="4"/>
  <c r="F434" i="4"/>
  <c r="F433" i="4"/>
  <c r="F432" i="4"/>
  <c r="F431" i="4"/>
  <c r="F430" i="4"/>
  <c r="F429" i="4"/>
  <c r="F428" i="4"/>
  <c r="F427" i="4"/>
  <c r="F426" i="4"/>
  <c r="F425" i="4"/>
  <c r="F424" i="4"/>
  <c r="F423" i="4"/>
  <c r="F422" i="4"/>
  <c r="F421" i="4"/>
  <c r="F420" i="4"/>
  <c r="F419" i="4"/>
  <c r="F418" i="4"/>
  <c r="F417" i="4"/>
  <c r="F416" i="4"/>
  <c r="F415" i="4"/>
  <c r="F414" i="4"/>
  <c r="F413" i="4"/>
  <c r="F412" i="4"/>
  <c r="F411" i="4"/>
  <c r="F410" i="4"/>
  <c r="F409" i="4"/>
  <c r="F408" i="4"/>
  <c r="F407" i="4"/>
  <c r="F406" i="4"/>
  <c r="F405" i="4"/>
  <c r="F404" i="4"/>
  <c r="F403" i="4"/>
  <c r="F402" i="4"/>
  <c r="F401" i="4"/>
  <c r="F400" i="4"/>
  <c r="F399" i="4"/>
  <c r="F398" i="4"/>
  <c r="F397" i="4"/>
  <c r="F396" i="4"/>
  <c r="F395" i="4"/>
  <c r="F394" i="4"/>
  <c r="F393" i="4"/>
  <c r="F392" i="4"/>
  <c r="F391" i="4"/>
  <c r="F390" i="4"/>
  <c r="F389" i="4"/>
  <c r="F388" i="4"/>
  <c r="F387" i="4"/>
  <c r="F386" i="4"/>
  <c r="F385" i="4"/>
  <c r="F384" i="4"/>
  <c r="F383" i="4"/>
  <c r="F382" i="4"/>
  <c r="F381" i="4"/>
  <c r="F380" i="4"/>
  <c r="F379" i="4"/>
  <c r="F378" i="4"/>
  <c r="F377" i="4"/>
  <c r="F376" i="4"/>
  <c r="F375" i="4"/>
  <c r="F374" i="4"/>
  <c r="F373" i="4"/>
  <c r="F372" i="4"/>
  <c r="F371" i="4"/>
  <c r="F370" i="4"/>
  <c r="F369" i="4"/>
  <c r="F368" i="4"/>
  <c r="F367" i="4"/>
  <c r="F366" i="4"/>
  <c r="F365" i="4"/>
  <c r="F364" i="4"/>
  <c r="F363" i="4"/>
  <c r="F362" i="4"/>
  <c r="F361" i="4"/>
  <c r="F360" i="4"/>
  <c r="F359" i="4"/>
  <c r="F358" i="4"/>
  <c r="F357" i="4"/>
  <c r="F356" i="4"/>
  <c r="F355" i="4"/>
  <c r="F354" i="4"/>
  <c r="F353" i="4"/>
  <c r="F352" i="4"/>
  <c r="F351" i="4"/>
  <c r="F350" i="4"/>
  <c r="F349" i="4"/>
  <c r="F348" i="4"/>
  <c r="F347" i="4"/>
  <c r="F346" i="4"/>
  <c r="F345" i="4"/>
  <c r="F344" i="4"/>
  <c r="F343" i="4"/>
  <c r="F342" i="4"/>
  <c r="F341" i="4"/>
  <c r="F340" i="4"/>
  <c r="F339" i="4"/>
  <c r="F338" i="4"/>
  <c r="F337" i="4"/>
  <c r="F336" i="4"/>
  <c r="F335" i="4"/>
  <c r="F334" i="4"/>
  <c r="F333" i="4"/>
  <c r="F332" i="4"/>
  <c r="F331" i="4"/>
  <c r="F330" i="4"/>
  <c r="F329" i="4"/>
  <c r="F328" i="4"/>
  <c r="F327" i="4"/>
  <c r="F326" i="4"/>
  <c r="F325" i="4"/>
  <c r="F324" i="4"/>
  <c r="F323" i="4"/>
  <c r="F322" i="4"/>
  <c r="F321" i="4"/>
  <c r="F320" i="4"/>
  <c r="F319" i="4"/>
  <c r="F318" i="4"/>
  <c r="F317" i="4"/>
  <c r="F316" i="4"/>
  <c r="F315" i="4"/>
  <c r="F314" i="4"/>
  <c r="F313" i="4"/>
  <c r="F312" i="4"/>
  <c r="F311" i="4"/>
  <c r="F310" i="4"/>
  <c r="F309" i="4"/>
  <c r="F308" i="4"/>
  <c r="F307" i="4"/>
  <c r="F306" i="4"/>
  <c r="F305" i="4"/>
  <c r="F304" i="4"/>
  <c r="F303" i="4"/>
  <c r="F302" i="4"/>
  <c r="F301" i="4"/>
  <c r="F300" i="4"/>
  <c r="F299" i="4"/>
  <c r="F298" i="4"/>
  <c r="F297" i="4"/>
  <c r="F296" i="4"/>
  <c r="F295" i="4"/>
  <c r="F294" i="4"/>
  <c r="F293" i="4"/>
  <c r="F292" i="4"/>
  <c r="F291" i="4"/>
  <c r="F290" i="4"/>
  <c r="F289" i="4"/>
  <c r="F288" i="4"/>
  <c r="F287" i="4"/>
  <c r="F286" i="4"/>
  <c r="F285" i="4"/>
  <c r="F284" i="4"/>
  <c r="F283" i="4"/>
  <c r="F282" i="4"/>
  <c r="F281" i="4"/>
  <c r="F280" i="4"/>
  <c r="F279" i="4"/>
  <c r="F278" i="4"/>
  <c r="F277" i="4"/>
  <c r="F276" i="4"/>
  <c r="F275" i="4"/>
  <c r="F274" i="4"/>
  <c r="F273" i="4"/>
  <c r="F272" i="4"/>
  <c r="F271" i="4"/>
  <c r="F270" i="4"/>
  <c r="F269" i="4"/>
  <c r="F268" i="4"/>
  <c r="F267" i="4"/>
  <c r="F266" i="4"/>
  <c r="F265" i="4"/>
  <c r="F264" i="4"/>
  <c r="F263" i="4"/>
  <c r="F262" i="4"/>
  <c r="F261" i="4"/>
  <c r="F260" i="4"/>
  <c r="F259" i="4"/>
  <c r="F258" i="4"/>
  <c r="F257" i="4"/>
  <c r="F256" i="4"/>
  <c r="F255" i="4"/>
  <c r="F254" i="4"/>
  <c r="F253" i="4"/>
  <c r="F252" i="4"/>
  <c r="F251" i="4"/>
  <c r="F250" i="4"/>
  <c r="F249" i="4"/>
  <c r="F248" i="4"/>
  <c r="F247" i="4"/>
  <c r="F246" i="4"/>
  <c r="F245" i="4"/>
  <c r="F244" i="4"/>
  <c r="F243" i="4"/>
  <c r="F242" i="4"/>
  <c r="F241" i="4"/>
  <c r="F240" i="4"/>
  <c r="F239" i="4"/>
  <c r="F238" i="4"/>
  <c r="F237" i="4"/>
  <c r="F236" i="4"/>
  <c r="F235" i="4"/>
  <c r="F234" i="4"/>
  <c r="F233" i="4"/>
  <c r="F232" i="4"/>
  <c r="F231" i="4"/>
  <c r="F230" i="4"/>
  <c r="F229" i="4"/>
  <c r="F228" i="4"/>
  <c r="F227" i="4"/>
  <c r="F226" i="4"/>
  <c r="F225" i="4"/>
  <c r="F224" i="4"/>
  <c r="F223" i="4"/>
  <c r="F222" i="4"/>
  <c r="F221" i="4"/>
  <c r="F220" i="4"/>
  <c r="F219" i="4"/>
  <c r="F218" i="4"/>
  <c r="F217" i="4"/>
  <c r="F216" i="4"/>
  <c r="F215" i="4"/>
  <c r="F214" i="4"/>
  <c r="F213" i="4"/>
  <c r="F212" i="4"/>
  <c r="F211" i="4"/>
  <c r="F210" i="4"/>
  <c r="F209" i="4"/>
  <c r="F208" i="4"/>
  <c r="F207" i="4"/>
  <c r="F206" i="4"/>
  <c r="F205" i="4"/>
  <c r="F204" i="4"/>
  <c r="F203" i="4"/>
  <c r="F202" i="4"/>
  <c r="F201" i="4"/>
  <c r="F200" i="4"/>
  <c r="F199" i="4"/>
  <c r="F198" i="4"/>
  <c r="F197" i="4"/>
  <c r="F196" i="4"/>
  <c r="F195" i="4"/>
  <c r="F194" i="4"/>
  <c r="F193" i="4"/>
  <c r="F192" i="4"/>
  <c r="F191" i="4"/>
  <c r="F190" i="4"/>
  <c r="F189" i="4"/>
  <c r="F188" i="4"/>
  <c r="F187" i="4"/>
  <c r="F186" i="4"/>
  <c r="F185" i="4"/>
  <c r="F184" i="4"/>
  <c r="F183" i="4"/>
  <c r="F182" i="4"/>
  <c r="F181" i="4"/>
  <c r="F180" i="4"/>
  <c r="F179" i="4"/>
  <c r="F178" i="4"/>
  <c r="F177" i="4"/>
  <c r="F176" i="4"/>
  <c r="F175" i="4"/>
  <c r="F174" i="4"/>
  <c r="F173" i="4"/>
  <c r="F172" i="4"/>
  <c r="F171" i="4"/>
  <c r="F170" i="4"/>
  <c r="F169" i="4"/>
  <c r="F168" i="4"/>
  <c r="F167" i="4"/>
  <c r="F166" i="4"/>
  <c r="F165" i="4"/>
  <c r="F164" i="4"/>
  <c r="F163" i="4"/>
  <c r="F162" i="4"/>
  <c r="F161" i="4"/>
  <c r="F160" i="4"/>
  <c r="F159" i="4"/>
  <c r="F158" i="4"/>
  <c r="F157" i="4"/>
  <c r="F156" i="4"/>
  <c r="F155" i="4"/>
  <c r="F154" i="4"/>
  <c r="F153" i="4"/>
  <c r="F152" i="4"/>
  <c r="F151" i="4"/>
  <c r="F150" i="4"/>
  <c r="F149" i="4"/>
  <c r="F148" i="4"/>
  <c r="F147" i="4"/>
  <c r="F146" i="4"/>
  <c r="F145" i="4"/>
  <c r="F144" i="4"/>
  <c r="F143" i="4"/>
  <c r="F142" i="4"/>
  <c r="F141" i="4"/>
  <c r="F140" i="4"/>
  <c r="F139" i="4"/>
  <c r="F138" i="4"/>
  <c r="F137" i="4"/>
  <c r="F136" i="4"/>
  <c r="F135" i="4"/>
  <c r="F134" i="4"/>
  <c r="F133" i="4"/>
  <c r="F132" i="4"/>
  <c r="F131" i="4"/>
  <c r="F130" i="4"/>
  <c r="F129" i="4"/>
  <c r="F128" i="4"/>
  <c r="F127" i="4"/>
  <c r="F126" i="4"/>
  <c r="F125" i="4"/>
  <c r="F124" i="4"/>
  <c r="F123" i="4"/>
  <c r="F122" i="4"/>
  <c r="F121" i="4"/>
  <c r="F120" i="4"/>
  <c r="F119" i="4"/>
  <c r="F118" i="4"/>
  <c r="F117" i="4"/>
  <c r="F116" i="4"/>
  <c r="F115" i="4"/>
  <c r="F114" i="4"/>
  <c r="F113" i="4"/>
  <c r="F112" i="4"/>
  <c r="F111" i="4"/>
  <c r="F110" i="4"/>
  <c r="F109" i="4"/>
  <c r="F108" i="4"/>
  <c r="F107" i="4"/>
  <c r="F106" i="4"/>
  <c r="F105" i="4"/>
  <c r="F104" i="4"/>
  <c r="F103" i="4"/>
  <c r="F102" i="4"/>
  <c r="F101" i="4"/>
  <c r="F100" i="4"/>
  <c r="F99" i="4"/>
  <c r="F98" i="4"/>
  <c r="F97" i="4"/>
  <c r="F96" i="4"/>
  <c r="F95" i="4"/>
  <c r="F94" i="4"/>
  <c r="F93" i="4"/>
  <c r="F92" i="4"/>
  <c r="F91" i="4"/>
  <c r="F90" i="4"/>
  <c r="F89" i="4"/>
  <c r="F88" i="4"/>
  <c r="F87" i="4"/>
  <c r="F86" i="4"/>
  <c r="F85" i="4"/>
  <c r="F84" i="4"/>
  <c r="F83" i="4"/>
  <c r="F82" i="4"/>
  <c r="F81" i="4"/>
  <c r="F80" i="4"/>
  <c r="F79" i="4"/>
  <c r="F78" i="4"/>
  <c r="F77" i="4"/>
  <c r="F76" i="4"/>
  <c r="F75" i="4"/>
  <c r="F74" i="4"/>
  <c r="F73" i="4"/>
  <c r="F72" i="4"/>
  <c r="F71" i="4"/>
  <c r="F70" i="4"/>
  <c r="F69" i="4"/>
  <c r="F68" i="4"/>
  <c r="F67" i="4"/>
  <c r="F66" i="4"/>
  <c r="F65" i="4"/>
  <c r="F64" i="4"/>
  <c r="F63" i="4"/>
  <c r="F62" i="4"/>
  <c r="F61" i="4"/>
  <c r="F60" i="4"/>
  <c r="F59" i="4"/>
  <c r="F58" i="4"/>
  <c r="F57" i="4"/>
  <c r="F56" i="4"/>
  <c r="F55" i="4"/>
  <c r="F54" i="4"/>
  <c r="F53" i="4"/>
  <c r="F52" i="4"/>
  <c r="F51" i="4"/>
  <c r="F50" i="4"/>
  <c r="F49" i="4"/>
  <c r="F48" i="4"/>
  <c r="F47" i="4"/>
  <c r="F46" i="4"/>
  <c r="F45" i="4"/>
  <c r="F44" i="4"/>
  <c r="F43" i="4"/>
  <c r="F42" i="4"/>
  <c r="F41" i="4"/>
  <c r="F40" i="4"/>
  <c r="F39" i="4"/>
  <c r="F38" i="4"/>
  <c r="F37" i="4"/>
  <c r="F36" i="4"/>
  <c r="F35" i="4"/>
  <c r="F34" i="4"/>
  <c r="F33" i="4"/>
  <c r="F32" i="4"/>
  <c r="F31" i="4"/>
  <c r="F30" i="4"/>
  <c r="F29" i="4"/>
  <c r="F28" i="4"/>
  <c r="F27" i="4"/>
  <c r="F26" i="4"/>
  <c r="F25" i="4"/>
  <c r="F24" i="4"/>
  <c r="F23" i="4"/>
  <c r="F22" i="4"/>
  <c r="F21" i="4"/>
  <c r="F20" i="4"/>
  <c r="F19" i="4"/>
  <c r="F18" i="4"/>
  <c r="F17" i="4"/>
  <c r="F16" i="4"/>
  <c r="F15" i="4"/>
  <c r="F14" i="4"/>
  <c r="F13" i="4"/>
  <c r="F12" i="4"/>
  <c r="F11" i="4"/>
  <c r="F10" i="4"/>
  <c r="F9" i="4"/>
  <c r="F8" i="4"/>
  <c r="F6" i="4"/>
  <c r="F5" i="4"/>
  <c r="F4" i="4"/>
  <c r="F3" i="4"/>
  <c r="F2" i="4"/>
  <c r="L14" i="12" l="1"/>
  <c r="J11" i="8" s="1"/>
  <c r="J23" i="8" s="1"/>
  <c r="E14" i="12"/>
  <c r="C11" i="8" s="1"/>
  <c r="C23" i="8" s="1"/>
  <c r="F14" i="12"/>
  <c r="D11" i="8" s="1"/>
  <c r="D23" i="8" s="1"/>
  <c r="G14" i="12"/>
  <c r="E11" i="8" s="1"/>
  <c r="E23" i="8" s="1"/>
  <c r="H14" i="12"/>
  <c r="F11" i="8" s="1"/>
  <c r="F23" i="8" s="1"/>
  <c r="I14" i="12"/>
  <c r="J14" i="12"/>
  <c r="D14" i="12"/>
  <c r="B11" i="8" s="1"/>
  <c r="B23" i="8" s="1"/>
  <c r="M14" i="12"/>
  <c r="K11" i="8" s="1"/>
  <c r="K23" i="8" s="1"/>
  <c r="N14" i="12"/>
  <c r="L11" i="8" s="1"/>
  <c r="L23" i="8" s="1"/>
  <c r="O14" i="12"/>
  <c r="M11" i="8" s="1"/>
  <c r="M23" i="8" s="1"/>
  <c r="K14" i="12"/>
  <c r="U6" i="12"/>
  <c r="V6" i="12"/>
  <c r="W6" i="12"/>
  <c r="X6" i="12"/>
  <c r="Y6" i="12"/>
  <c r="Z6" i="12"/>
  <c r="AA6" i="12"/>
  <c r="T6" i="12"/>
  <c r="P6" i="12"/>
  <c r="Q6" i="12"/>
  <c r="R6" i="12"/>
  <c r="S6" i="12"/>
  <c r="P16" i="12"/>
  <c r="T16" i="12"/>
  <c r="U16" i="12"/>
  <c r="V16" i="12"/>
  <c r="W16" i="12"/>
  <c r="X16" i="12"/>
  <c r="Y16" i="12"/>
  <c r="Z16" i="12"/>
  <c r="Q16" i="12"/>
  <c r="S16" i="12"/>
  <c r="R16" i="12"/>
  <c r="AA16" i="12"/>
  <c r="D13" i="12"/>
  <c r="M13" i="12"/>
  <c r="N13" i="12"/>
  <c r="O13" i="12"/>
  <c r="L13" i="12"/>
  <c r="E13" i="12"/>
  <c r="F13" i="12"/>
  <c r="G13" i="12"/>
  <c r="H13" i="12"/>
  <c r="I13" i="12"/>
  <c r="J13" i="12"/>
  <c r="K13" i="12"/>
  <c r="D16" i="12"/>
  <c r="E16" i="12"/>
  <c r="F16" i="12"/>
  <c r="G16" i="12"/>
  <c r="H16" i="12"/>
  <c r="I16" i="12"/>
  <c r="J16" i="12"/>
  <c r="K16" i="12"/>
  <c r="L16" i="12"/>
  <c r="M16" i="12"/>
  <c r="N16" i="12"/>
  <c r="O16" i="12"/>
  <c r="T8" i="12"/>
  <c r="P8" i="12"/>
  <c r="U8" i="12"/>
  <c r="V8" i="12"/>
  <c r="W8" i="12"/>
  <c r="X8" i="12"/>
  <c r="Y8" i="12"/>
  <c r="Z8" i="12"/>
  <c r="Q8" i="12"/>
  <c r="R8" i="12"/>
  <c r="S8" i="12"/>
  <c r="AA8" i="12"/>
  <c r="E12" i="12"/>
  <c r="F12" i="12"/>
  <c r="G12" i="12"/>
  <c r="H12" i="12"/>
  <c r="I12" i="12"/>
  <c r="J12" i="12"/>
  <c r="K12" i="12"/>
  <c r="M12" i="12"/>
  <c r="N12" i="12"/>
  <c r="O12" i="12"/>
  <c r="D12" i="12"/>
  <c r="L12" i="12"/>
  <c r="E8" i="12"/>
  <c r="C8" i="8" s="1"/>
  <c r="F20" i="8" s="1"/>
  <c r="F8" i="12"/>
  <c r="D8" i="8" s="1"/>
  <c r="G20" i="8" s="1"/>
  <c r="G8" i="12"/>
  <c r="E8" i="8" s="1"/>
  <c r="H20" i="8" s="1"/>
  <c r="H8" i="12"/>
  <c r="I8" i="12"/>
  <c r="G8" i="8" s="1"/>
  <c r="J20" i="8" s="1"/>
  <c r="J8" i="12"/>
  <c r="H8" i="8" s="1"/>
  <c r="K20" i="8" s="1"/>
  <c r="K8" i="12"/>
  <c r="M8" i="12"/>
  <c r="K8" i="8" s="1"/>
  <c r="N20" i="8" s="1"/>
  <c r="N8" i="12"/>
  <c r="L8" i="8" s="1"/>
  <c r="O20" i="8" s="1"/>
  <c r="O8" i="12"/>
  <c r="M8" i="8" s="1"/>
  <c r="P20" i="8" s="1"/>
  <c r="D8" i="12"/>
  <c r="B8" i="8" s="1"/>
  <c r="E20" i="8" s="1"/>
  <c r="L8" i="12"/>
  <c r="J8" i="8" s="1"/>
  <c r="M20" i="8" s="1"/>
  <c r="P9" i="12"/>
  <c r="Q9" i="12"/>
  <c r="R9" i="12"/>
  <c r="P10" i="8" s="1"/>
  <c r="R22" i="8" s="1"/>
  <c r="S9" i="12"/>
  <c r="T15" i="12"/>
  <c r="U9" i="12"/>
  <c r="V9" i="12"/>
  <c r="W9" i="12"/>
  <c r="X9" i="12"/>
  <c r="P15" i="12"/>
  <c r="Q15" i="12"/>
  <c r="R15" i="12"/>
  <c r="T9" i="12"/>
  <c r="R10" i="8" s="1"/>
  <c r="T22" i="8" s="1"/>
  <c r="U15" i="12"/>
  <c r="V15" i="12"/>
  <c r="W15" i="12"/>
  <c r="X15" i="12"/>
  <c r="Y15" i="12"/>
  <c r="Y9" i="12"/>
  <c r="W10" i="8" s="1"/>
  <c r="Y22" i="8" s="1"/>
  <c r="S15" i="12"/>
  <c r="AA15" i="12"/>
  <c r="Z9" i="12"/>
  <c r="Z15" i="12"/>
  <c r="AA9" i="12"/>
  <c r="Y10" i="8" s="1"/>
  <c r="L7" i="12"/>
  <c r="J7" i="8" s="1"/>
  <c r="K19" i="8" s="1"/>
  <c r="E7" i="12"/>
  <c r="C7" i="8" s="1"/>
  <c r="D19" i="8" s="1"/>
  <c r="F7" i="12"/>
  <c r="D7" i="8" s="1"/>
  <c r="E19" i="8" s="1"/>
  <c r="G7" i="12"/>
  <c r="E7" i="8" s="1"/>
  <c r="F19" i="8" s="1"/>
  <c r="H7" i="12"/>
  <c r="F7" i="8" s="1"/>
  <c r="G19" i="8" s="1"/>
  <c r="M7" i="12"/>
  <c r="K7" i="8" s="1"/>
  <c r="L19" i="8" s="1"/>
  <c r="N7" i="12"/>
  <c r="L7" i="8" s="1"/>
  <c r="M19" i="8" s="1"/>
  <c r="O7" i="12"/>
  <c r="M7" i="8" s="1"/>
  <c r="N19" i="8" s="1"/>
  <c r="D7" i="12"/>
  <c r="B7" i="8" s="1"/>
  <c r="C19" i="8" s="1"/>
  <c r="J7" i="12"/>
  <c r="K7" i="12"/>
  <c r="I7" i="12"/>
  <c r="G7" i="8" s="1"/>
  <c r="H19" i="8" s="1"/>
  <c r="P13" i="12"/>
  <c r="Q13" i="12"/>
  <c r="R13" i="12"/>
  <c r="S13" i="12"/>
  <c r="U13" i="12"/>
  <c r="V13" i="12"/>
  <c r="W13" i="12"/>
  <c r="X13" i="12"/>
  <c r="T13" i="12"/>
  <c r="Y13" i="12"/>
  <c r="Z13" i="12"/>
  <c r="AA13" i="12"/>
  <c r="D6" i="12"/>
  <c r="L6" i="12"/>
  <c r="E6" i="12"/>
  <c r="F6" i="12"/>
  <c r="G6" i="12"/>
  <c r="H6" i="12"/>
  <c r="I6" i="12"/>
  <c r="J6" i="12"/>
  <c r="M6" i="12"/>
  <c r="N6" i="12"/>
  <c r="O6" i="12"/>
  <c r="K6" i="12"/>
  <c r="T17" i="12"/>
  <c r="P17" i="12"/>
  <c r="Q17" i="12"/>
  <c r="R17" i="12"/>
  <c r="T11" i="12"/>
  <c r="U17" i="12"/>
  <c r="V17" i="12"/>
  <c r="W17" i="12"/>
  <c r="P11" i="12"/>
  <c r="Q11" i="12"/>
  <c r="R11" i="12"/>
  <c r="P9" i="8" s="1"/>
  <c r="R21" i="8" s="1"/>
  <c r="AA17" i="12"/>
  <c r="U11" i="12"/>
  <c r="V11" i="12"/>
  <c r="W11" i="12"/>
  <c r="U9" i="8" s="1"/>
  <c r="W21" i="8" s="1"/>
  <c r="X11" i="12"/>
  <c r="V9" i="8" s="1"/>
  <c r="X21" i="8" s="1"/>
  <c r="Y11" i="12"/>
  <c r="Z11" i="12"/>
  <c r="AA11" i="12"/>
  <c r="Y9" i="8" s="1"/>
  <c r="S17" i="12"/>
  <c r="X17" i="12"/>
  <c r="Y17" i="12"/>
  <c r="Z17" i="12"/>
  <c r="X9" i="8" s="1"/>
  <c r="S11" i="12"/>
  <c r="Q9" i="8" s="1"/>
  <c r="S21" i="8" s="1"/>
  <c r="D10" i="12"/>
  <c r="L10" i="12"/>
  <c r="E10" i="12"/>
  <c r="C6" i="8" s="1"/>
  <c r="D18" i="8" s="1"/>
  <c r="F10" i="12"/>
  <c r="D6" i="8" s="1"/>
  <c r="E18" i="8" s="1"/>
  <c r="G10" i="12"/>
  <c r="E6" i="8" s="1"/>
  <c r="F18" i="8" s="1"/>
  <c r="H10" i="12"/>
  <c r="F6" i="8" s="1"/>
  <c r="G18" i="8" s="1"/>
  <c r="I10" i="12"/>
  <c r="J10" i="12"/>
  <c r="M10" i="12"/>
  <c r="K6" i="8" s="1"/>
  <c r="L18" i="8" s="1"/>
  <c r="N10" i="12"/>
  <c r="L6" i="8" s="1"/>
  <c r="M18" i="8" s="1"/>
  <c r="O10" i="12"/>
  <c r="M6" i="8" s="1"/>
  <c r="N18" i="8" s="1"/>
  <c r="K10" i="12"/>
  <c r="U10" i="12"/>
  <c r="S6" i="8" s="1"/>
  <c r="T18" i="8" s="1"/>
  <c r="V10" i="12"/>
  <c r="W10" i="12"/>
  <c r="X10" i="12"/>
  <c r="Y10" i="12"/>
  <c r="Z10" i="12"/>
  <c r="AA10" i="12"/>
  <c r="Y6" i="8" s="1"/>
  <c r="T10" i="12"/>
  <c r="P10" i="12"/>
  <c r="Q10" i="12"/>
  <c r="R10" i="12"/>
  <c r="S10" i="12"/>
  <c r="P12" i="12"/>
  <c r="U12" i="12"/>
  <c r="V12" i="12"/>
  <c r="W12" i="12"/>
  <c r="X12" i="12"/>
  <c r="Y12" i="12"/>
  <c r="Z12" i="12"/>
  <c r="T12" i="12"/>
  <c r="R12" i="12"/>
  <c r="S12" i="12"/>
  <c r="Q12" i="12"/>
  <c r="AA12" i="12"/>
  <c r="U14" i="12"/>
  <c r="S11" i="8" s="1"/>
  <c r="S23" i="8" s="1"/>
  <c r="V14" i="12"/>
  <c r="W14" i="12"/>
  <c r="X14" i="12"/>
  <c r="Y14" i="12"/>
  <c r="Z14" i="12"/>
  <c r="AA14" i="12"/>
  <c r="T14" i="12"/>
  <c r="P14" i="12"/>
  <c r="Q14" i="12"/>
  <c r="R14" i="12"/>
  <c r="S14" i="12"/>
  <c r="T7" i="12"/>
  <c r="R7" i="8" s="1"/>
  <c r="S19" i="8" s="1"/>
  <c r="P7" i="12"/>
  <c r="N7" i="8" s="1"/>
  <c r="O19" i="8" s="1"/>
  <c r="Q7" i="12"/>
  <c r="O7" i="8" s="1"/>
  <c r="P19" i="8" s="1"/>
  <c r="R7" i="12"/>
  <c r="P7" i="8" s="1"/>
  <c r="Q19" i="8" s="1"/>
  <c r="U7" i="12"/>
  <c r="S7" i="8" s="1"/>
  <c r="T19" i="8" s="1"/>
  <c r="V7" i="12"/>
  <c r="T7" i="8" s="1"/>
  <c r="U19" i="8" s="1"/>
  <c r="W7" i="12"/>
  <c r="U7" i="8" s="1"/>
  <c r="V19" i="8" s="1"/>
  <c r="X7" i="12"/>
  <c r="V7" i="8" s="1"/>
  <c r="W19" i="8" s="1"/>
  <c r="Y7" i="12"/>
  <c r="W7" i="8" s="1"/>
  <c r="X19" i="8" s="1"/>
  <c r="Z7" i="12"/>
  <c r="X7" i="8" s="1"/>
  <c r="Y19" i="8" s="1"/>
  <c r="S7" i="12"/>
  <c r="AA7" i="12"/>
  <c r="Y7" i="8" s="1"/>
  <c r="M9" i="12"/>
  <c r="N9" i="12"/>
  <c r="L10" i="8" s="1"/>
  <c r="N22" i="8" s="1"/>
  <c r="O9" i="12"/>
  <c r="M10" i="8" s="1"/>
  <c r="O22" i="8" s="1"/>
  <c r="D9" i="12"/>
  <c r="E15" i="12"/>
  <c r="F15" i="12"/>
  <c r="G15" i="12"/>
  <c r="H15" i="12"/>
  <c r="L9" i="12"/>
  <c r="D15" i="12"/>
  <c r="M15" i="12"/>
  <c r="N15" i="12"/>
  <c r="O15" i="12"/>
  <c r="L15" i="12"/>
  <c r="E9" i="12"/>
  <c r="C10" i="8" s="1"/>
  <c r="E22" i="8" s="1"/>
  <c r="F9" i="12"/>
  <c r="G9" i="12"/>
  <c r="H9" i="12"/>
  <c r="F10" i="8" s="1"/>
  <c r="H22" i="8" s="1"/>
  <c r="I9" i="12"/>
  <c r="G10" i="8" s="1"/>
  <c r="I22" i="8" s="1"/>
  <c r="J9" i="12"/>
  <c r="I15" i="12"/>
  <c r="J15" i="12"/>
  <c r="K9" i="12"/>
  <c r="I10" i="8" s="1"/>
  <c r="K22" i="8" s="1"/>
  <c r="K15" i="12"/>
  <c r="L17" i="12"/>
  <c r="K17" i="12"/>
  <c r="L11" i="12"/>
  <c r="M17" i="12"/>
  <c r="N17" i="12"/>
  <c r="O17" i="12"/>
  <c r="E11" i="12"/>
  <c r="C9" i="8" s="1"/>
  <c r="E21" i="8" s="1"/>
  <c r="F11" i="12"/>
  <c r="D9" i="8" s="1"/>
  <c r="F21" i="8" s="1"/>
  <c r="G11" i="12"/>
  <c r="H11" i="12"/>
  <c r="M11" i="12"/>
  <c r="K9" i="8" s="1"/>
  <c r="M21" i="8" s="1"/>
  <c r="N11" i="12"/>
  <c r="L9" i="8" s="1"/>
  <c r="N21" i="8" s="1"/>
  <c r="O11" i="12"/>
  <c r="D17" i="12"/>
  <c r="D11" i="12"/>
  <c r="E17" i="12"/>
  <c r="F17" i="12"/>
  <c r="G17" i="12"/>
  <c r="H17" i="12"/>
  <c r="I17" i="12"/>
  <c r="J17" i="12"/>
  <c r="I11" i="12"/>
  <c r="J11" i="12"/>
  <c r="H9" i="8" s="1"/>
  <c r="J21" i="8" s="1"/>
  <c r="K11" i="12"/>
  <c r="P23" i="15" l="1"/>
  <c r="P11" i="8"/>
  <c r="P23" i="8" s="1"/>
  <c r="I21" i="15"/>
  <c r="G9" i="8"/>
  <c r="I21" i="8" s="1"/>
  <c r="K21" i="15"/>
  <c r="I9" i="8"/>
  <c r="K21" i="8" s="1"/>
  <c r="H10" i="8"/>
  <c r="J22" i="8" s="1"/>
  <c r="D10" i="8"/>
  <c r="F22" i="8" s="1"/>
  <c r="B10" i="8"/>
  <c r="D22" i="8" s="1"/>
  <c r="Q23" i="15"/>
  <c r="Q11" i="8"/>
  <c r="Q23" i="8" s="1"/>
  <c r="R23" i="15"/>
  <c r="R11" i="8"/>
  <c r="R23" i="8" s="1"/>
  <c r="V23" i="15"/>
  <c r="V11" i="8"/>
  <c r="V23" i="8" s="1"/>
  <c r="R18" i="15"/>
  <c r="R27" i="15" s="1"/>
  <c r="R29" i="15" s="1"/>
  <c r="Q6" i="8"/>
  <c r="R18" i="8" s="1"/>
  <c r="S18" i="15"/>
  <c r="R6" i="8"/>
  <c r="S18" i="8" s="1"/>
  <c r="W18" i="15"/>
  <c r="V6" i="8"/>
  <c r="W18" i="8" s="1"/>
  <c r="J18" i="15"/>
  <c r="I6" i="8"/>
  <c r="J18" i="8" s="1"/>
  <c r="I18" i="15"/>
  <c r="H6" i="8"/>
  <c r="I18" i="8" s="1"/>
  <c r="M5" i="8"/>
  <c r="O3" i="12"/>
  <c r="G5" i="8"/>
  <c r="I3" i="12"/>
  <c r="C5" i="8"/>
  <c r="E3" i="12"/>
  <c r="J19" i="15"/>
  <c r="I7" i="8"/>
  <c r="J19" i="8" s="1"/>
  <c r="U10" i="8"/>
  <c r="W22" i="8" s="1"/>
  <c r="S22" i="15"/>
  <c r="Q10" i="8"/>
  <c r="S22" i="8" s="1"/>
  <c r="I20" i="15"/>
  <c r="F8" i="8"/>
  <c r="I20" i="8" s="1"/>
  <c r="Y8" i="8"/>
  <c r="X8" i="8"/>
  <c r="T8" i="8"/>
  <c r="W20" i="8" s="1"/>
  <c r="I5" i="8"/>
  <c r="Q5" i="8"/>
  <c r="S3" i="12"/>
  <c r="T3" i="12"/>
  <c r="R5" i="8"/>
  <c r="V5" i="8"/>
  <c r="X3" i="12"/>
  <c r="I23" i="15"/>
  <c r="I11" i="8"/>
  <c r="I23" i="8" s="1"/>
  <c r="L21" i="15"/>
  <c r="J9" i="8"/>
  <c r="L21" i="8" s="1"/>
  <c r="Q18" i="15"/>
  <c r="Q27" i="15" s="1"/>
  <c r="Q29" i="15" s="1"/>
  <c r="P6" i="8"/>
  <c r="Q18" i="8" s="1"/>
  <c r="V18" i="15"/>
  <c r="V27" i="15" s="1"/>
  <c r="V29" i="15" s="1"/>
  <c r="U6" i="8"/>
  <c r="V18" i="8" s="1"/>
  <c r="H18" i="15"/>
  <c r="G6" i="8"/>
  <c r="H18" i="8" s="1"/>
  <c r="L5" i="8"/>
  <c r="N3" i="12"/>
  <c r="F5" i="8"/>
  <c r="H3" i="12"/>
  <c r="J5" i="8"/>
  <c r="L3" i="12"/>
  <c r="I19" i="15"/>
  <c r="H7" i="8"/>
  <c r="I19" i="8" s="1"/>
  <c r="T10" i="8"/>
  <c r="V22" i="8" s="1"/>
  <c r="L20" i="15"/>
  <c r="L27" i="15" s="1"/>
  <c r="L29" i="15" s="1"/>
  <c r="I8" i="8"/>
  <c r="L20" i="8" s="1"/>
  <c r="T20" i="15"/>
  <c r="Q8" i="8"/>
  <c r="T20" i="8" s="1"/>
  <c r="W8" i="8"/>
  <c r="S8" i="8"/>
  <c r="V20" i="8" s="1"/>
  <c r="P5" i="8"/>
  <c r="R3" i="12"/>
  <c r="AA3" i="12"/>
  <c r="Y5" i="8"/>
  <c r="U5" i="8"/>
  <c r="W3" i="12"/>
  <c r="H23" i="15"/>
  <c r="H11" i="8"/>
  <c r="H23" i="8" s="1"/>
  <c r="Y23" i="15"/>
  <c r="Y11" i="8"/>
  <c r="Y23" i="8" s="1"/>
  <c r="F9" i="8"/>
  <c r="H21" i="8" s="1"/>
  <c r="O23" i="15"/>
  <c r="O11" i="8"/>
  <c r="O23" i="8" s="1"/>
  <c r="X23" i="15"/>
  <c r="X11" i="8"/>
  <c r="X23" i="8" s="1"/>
  <c r="T23" i="15"/>
  <c r="T11" i="8"/>
  <c r="T23" i="8" s="1"/>
  <c r="P18" i="15"/>
  <c r="P27" i="15" s="1"/>
  <c r="P29" i="15" s="1"/>
  <c r="O6" i="8"/>
  <c r="P18" i="8" s="1"/>
  <c r="Y18" i="15"/>
  <c r="Y27" i="15" s="1"/>
  <c r="Y29" i="15" s="1"/>
  <c r="X6" i="8"/>
  <c r="Y18" i="8" s="1"/>
  <c r="U18" i="15"/>
  <c r="T6" i="8"/>
  <c r="U18" i="8" s="1"/>
  <c r="K18" i="15"/>
  <c r="K27" i="15" s="1"/>
  <c r="K29" i="15" s="1"/>
  <c r="J6" i="8"/>
  <c r="K18" i="8" s="1"/>
  <c r="T9" i="8"/>
  <c r="V21" i="8" s="1"/>
  <c r="O9" i="8"/>
  <c r="Q21" i="8" s="1"/>
  <c r="K5" i="8"/>
  <c r="M3" i="12"/>
  <c r="E5" i="8"/>
  <c r="G3" i="12"/>
  <c r="B5" i="8"/>
  <c r="D3" i="12"/>
  <c r="X10" i="8"/>
  <c r="S10" i="8"/>
  <c r="U22" i="8" s="1"/>
  <c r="Q22" i="15"/>
  <c r="O10" i="8"/>
  <c r="Q22" i="8" s="1"/>
  <c r="P8" i="8"/>
  <c r="S20" i="8" s="1"/>
  <c r="V8" i="8"/>
  <c r="Y20" i="8" s="1"/>
  <c r="N8" i="8"/>
  <c r="Q20" i="8" s="1"/>
  <c r="Q7" i="8"/>
  <c r="R19" i="8" s="1"/>
  <c r="O5" i="8"/>
  <c r="Q3" i="12"/>
  <c r="X5" i="8"/>
  <c r="Z3" i="12"/>
  <c r="T5" i="8"/>
  <c r="V3" i="12"/>
  <c r="G23" i="15"/>
  <c r="G11" i="8"/>
  <c r="G23" i="8" s="1"/>
  <c r="D21" i="15"/>
  <c r="D27" i="15" s="1"/>
  <c r="D29" i="15" s="1"/>
  <c r="B9" i="8"/>
  <c r="D21" i="8" s="1"/>
  <c r="U23" i="15"/>
  <c r="U11" i="8"/>
  <c r="U23" i="8" s="1"/>
  <c r="M9" i="8"/>
  <c r="O21" i="8" s="1"/>
  <c r="G21" i="15"/>
  <c r="E9" i="8"/>
  <c r="G21" i="8" s="1"/>
  <c r="E10" i="8"/>
  <c r="G22" i="8" s="1"/>
  <c r="J10" i="8"/>
  <c r="L22" i="8" s="1"/>
  <c r="K10" i="8"/>
  <c r="M22" i="8" s="1"/>
  <c r="N23" i="15"/>
  <c r="N27" i="15" s="1"/>
  <c r="N29" i="15" s="1"/>
  <c r="N11" i="8"/>
  <c r="N23" i="8" s="1"/>
  <c r="W23" i="15"/>
  <c r="W11" i="8"/>
  <c r="W23" i="8" s="1"/>
  <c r="O18" i="15"/>
  <c r="O27" i="15" s="1"/>
  <c r="O29" i="15" s="1"/>
  <c r="N6" i="8"/>
  <c r="O18" i="8" s="1"/>
  <c r="X18" i="15"/>
  <c r="W6" i="8"/>
  <c r="X18" i="8" s="1"/>
  <c r="C18" i="15"/>
  <c r="C27" i="15" s="1"/>
  <c r="C29" i="15" s="1"/>
  <c r="B6" i="8"/>
  <c r="C18" i="8" s="1"/>
  <c r="W9" i="8"/>
  <c r="Y21" i="8" s="1"/>
  <c r="S9" i="8"/>
  <c r="U21" i="8" s="1"/>
  <c r="N9" i="8"/>
  <c r="P21" i="8" s="1"/>
  <c r="T21" i="15"/>
  <c r="R9" i="8"/>
  <c r="T21" i="8" s="1"/>
  <c r="K3" i="12"/>
  <c r="J3" i="12"/>
  <c r="H5" i="8"/>
  <c r="D5" i="8"/>
  <c r="F3" i="12"/>
  <c r="X22" i="15"/>
  <c r="V10" i="8"/>
  <c r="X22" i="8" s="1"/>
  <c r="N10" i="8"/>
  <c r="P22" i="8" s="1"/>
  <c r="O8" i="8"/>
  <c r="R20" i="8" s="1"/>
  <c r="X20" i="15"/>
  <c r="U8" i="8"/>
  <c r="X20" i="8" s="1"/>
  <c r="R8" i="8"/>
  <c r="U20" i="8" s="1"/>
  <c r="N5" i="8"/>
  <c r="P3" i="12"/>
  <c r="W5" i="8"/>
  <c r="Y3" i="12"/>
  <c r="U3" i="12"/>
  <c r="S5" i="8"/>
  <c r="B17" i="8" l="1"/>
  <c r="B27" i="8" s="1"/>
  <c r="B15" i="8"/>
  <c r="B29" i="8" s="1"/>
  <c r="K17" i="8"/>
  <c r="K27" i="8" s="1"/>
  <c r="K15" i="8"/>
  <c r="Y17" i="8"/>
  <c r="Y15" i="8"/>
  <c r="R17" i="8"/>
  <c r="R27" i="8" s="1"/>
  <c r="R15" i="8"/>
  <c r="I17" i="8"/>
  <c r="I15" i="8"/>
  <c r="I29" i="8" s="1"/>
  <c r="I27" i="8"/>
  <c r="G17" i="8"/>
  <c r="G27" i="8" s="1"/>
  <c r="G15" i="8"/>
  <c r="G29" i="8" s="1"/>
  <c r="I27" i="15"/>
  <c r="I29" i="15" s="1"/>
  <c r="W27" i="15"/>
  <c r="W29" i="15" s="1"/>
  <c r="H17" i="8"/>
  <c r="H27" i="8" s="1"/>
  <c r="H15" i="8"/>
  <c r="H29" i="8" s="1"/>
  <c r="G27" i="15"/>
  <c r="G29" i="15" s="1"/>
  <c r="Y27" i="8"/>
  <c r="E17" i="8"/>
  <c r="E27" i="8" s="1"/>
  <c r="E15" i="8"/>
  <c r="U27" i="15"/>
  <c r="U29" i="15" s="1"/>
  <c r="T27" i="8"/>
  <c r="C17" i="8"/>
  <c r="C27" i="8" s="1"/>
  <c r="C15" i="8"/>
  <c r="M17" i="8"/>
  <c r="M27" i="8" s="1"/>
  <c r="M15" i="8"/>
  <c r="M29" i="8" s="1"/>
  <c r="J27" i="15"/>
  <c r="J29" i="15" s="1"/>
  <c r="S27" i="15"/>
  <c r="S29" i="15" s="1"/>
  <c r="W17" i="8"/>
  <c r="W27" i="8" s="1"/>
  <c r="W15" i="8"/>
  <c r="X17" i="8"/>
  <c r="X27" i="8" s="1"/>
  <c r="X15" i="8"/>
  <c r="F17" i="8"/>
  <c r="F27" i="8" s="1"/>
  <c r="F15" i="8"/>
  <c r="F29" i="8" s="1"/>
  <c r="H27" i="15"/>
  <c r="H29" i="15" s="1"/>
  <c r="S17" i="8"/>
  <c r="S27" i="8" s="1"/>
  <c r="S15" i="8"/>
  <c r="S29" i="8" s="1"/>
  <c r="N17" i="8"/>
  <c r="N27" i="8" s="1"/>
  <c r="N15" i="8"/>
  <c r="N29" i="8" s="1"/>
  <c r="D17" i="8"/>
  <c r="D27" i="8" s="1"/>
  <c r="D15" i="8"/>
  <c r="D29" i="8" s="1"/>
  <c r="X27" i="15"/>
  <c r="X29" i="15" s="1"/>
  <c r="T17" i="8"/>
  <c r="T15" i="8"/>
  <c r="O17" i="8"/>
  <c r="O27" i="8" s="1"/>
  <c r="O15" i="8"/>
  <c r="O29" i="8" s="1"/>
  <c r="U17" i="8"/>
  <c r="U27" i="8" s="1"/>
  <c r="U15" i="8"/>
  <c r="U29" i="8" s="1"/>
  <c r="P17" i="8"/>
  <c r="P27" i="8" s="1"/>
  <c r="P15" i="8"/>
  <c r="P29" i="8" s="1"/>
  <c r="T27" i="15"/>
  <c r="T29" i="15" s="1"/>
  <c r="J17" i="8"/>
  <c r="J27" i="8" s="1"/>
  <c r="J15" i="8"/>
  <c r="J29" i="8" s="1"/>
  <c r="L17" i="8"/>
  <c r="L27" i="8" s="1"/>
  <c r="L15" i="8"/>
  <c r="V17" i="8"/>
  <c r="V27" i="8" s="1"/>
  <c r="V15" i="8"/>
  <c r="Q17" i="8"/>
  <c r="Q27" i="8" s="1"/>
  <c r="Q15" i="8"/>
  <c r="K29" i="8" l="1"/>
  <c r="V29" i="8"/>
  <c r="T29" i="8"/>
  <c r="Y29" i="8"/>
  <c r="W29" i="8"/>
  <c r="Q29" i="8"/>
  <c r="L29" i="8"/>
  <c r="X29" i="8"/>
  <c r="C29" i="8"/>
  <c r="E29" i="8"/>
  <c r="R29" i="8"/>
</calcChain>
</file>

<file path=xl/sharedStrings.xml><?xml version="1.0" encoding="utf-8"?>
<sst xmlns="http://schemas.openxmlformats.org/spreadsheetml/2006/main" count="53706" uniqueCount="126">
  <si>
    <t>Title</t>
  </si>
  <si>
    <t>Content</t>
  </si>
  <si>
    <t>Customization difficulty (1-3)</t>
  </si>
  <si>
    <t>Explanation of sheets</t>
  </si>
  <si>
    <t>Mapping:</t>
  </si>
  <si>
    <t>How to customize</t>
  </si>
  <si>
    <t>1)</t>
  </si>
  <si>
    <t>2)</t>
  </si>
  <si>
    <t>3)</t>
  </si>
  <si>
    <t>5)</t>
  </si>
  <si>
    <t>6)</t>
  </si>
  <si>
    <t>Period</t>
  </si>
  <si>
    <t>Product</t>
  </si>
  <si>
    <t>Month</t>
  </si>
  <si>
    <t>Jan</t>
  </si>
  <si>
    <t>Chairs</t>
  </si>
  <si>
    <t>Tables</t>
  </si>
  <si>
    <t>Kitchen</t>
  </si>
  <si>
    <t>Accessories</t>
  </si>
  <si>
    <t>Feb</t>
  </si>
  <si>
    <t>Mar</t>
  </si>
  <si>
    <t>Apr</t>
  </si>
  <si>
    <t>May</t>
  </si>
  <si>
    <t>Jun</t>
  </si>
  <si>
    <t>Jul</t>
  </si>
  <si>
    <t>Aug</t>
  </si>
  <si>
    <t>Sep</t>
  </si>
  <si>
    <t>Oct</t>
  </si>
  <si>
    <t>Nov</t>
  </si>
  <si>
    <t>Dec</t>
  </si>
  <si>
    <t>Products</t>
  </si>
  <si>
    <t>Year</t>
  </si>
  <si>
    <t>Sales</t>
  </si>
  <si>
    <t>Conversion Factor</t>
  </si>
  <si>
    <t>Navigation</t>
  </si>
  <si>
    <t>Mapping</t>
  </si>
  <si>
    <t>You can adjust all cells colored in green, which will then translate into the various drop-down lists across the file. You can also adjust the conversion factor (such as showing numbers in thousands, millions, etc)</t>
  </si>
  <si>
    <t>If needed, check out the video in which I walk you through each and every step!</t>
  </si>
  <si>
    <t>Cash Flow</t>
  </si>
  <si>
    <t>Customer</t>
  </si>
  <si>
    <t>Payment Terms</t>
  </si>
  <si>
    <t>Customer A</t>
  </si>
  <si>
    <t>Customer B</t>
  </si>
  <si>
    <t>Customer C</t>
  </si>
  <si>
    <t>Customer D</t>
  </si>
  <si>
    <t>Customer E</t>
  </si>
  <si>
    <t>Customer F</t>
  </si>
  <si>
    <t>Customer G</t>
  </si>
  <si>
    <t>Customer H</t>
  </si>
  <si>
    <t>Customer I</t>
  </si>
  <si>
    <t>Customer J</t>
  </si>
  <si>
    <t>Customer K</t>
  </si>
  <si>
    <t>Customer L</t>
  </si>
  <si>
    <t>Customer M</t>
  </si>
  <si>
    <t>Customer N</t>
  </si>
  <si>
    <t>Customer O</t>
  </si>
  <si>
    <t>Customer P</t>
  </si>
  <si>
    <t>Customer Q</t>
  </si>
  <si>
    <t>Customer R</t>
  </si>
  <si>
    <t>Customer S</t>
  </si>
  <si>
    <t>New Receivables</t>
  </si>
  <si>
    <t>Collection</t>
  </si>
  <si>
    <t>Net Movement</t>
  </si>
  <si>
    <t>Vendor</t>
  </si>
  <si>
    <t>Vendor A</t>
  </si>
  <si>
    <t>Vendor B</t>
  </si>
  <si>
    <t>Vendor C</t>
  </si>
  <si>
    <t>Vendor D</t>
  </si>
  <si>
    <t>Vendor E</t>
  </si>
  <si>
    <t>Vendor F</t>
  </si>
  <si>
    <t>Vendor G</t>
  </si>
  <si>
    <t>Vendor H</t>
  </si>
  <si>
    <t>Vendor I</t>
  </si>
  <si>
    <t>Vendor J</t>
  </si>
  <si>
    <t>Vendor K</t>
  </si>
  <si>
    <t>Vendor L</t>
  </si>
  <si>
    <t>Vendor M</t>
  </si>
  <si>
    <t>Vendor N</t>
  </si>
  <si>
    <t>Vendor O</t>
  </si>
  <si>
    <t>Vendor P</t>
  </si>
  <si>
    <t>Vendor Q</t>
  </si>
  <si>
    <t>Vendor R</t>
  </si>
  <si>
    <t>Vendor S</t>
  </si>
  <si>
    <t>Raw Material</t>
  </si>
  <si>
    <t>Raw Materials</t>
  </si>
  <si>
    <t>Wood Planks</t>
  </si>
  <si>
    <t>Steel</t>
  </si>
  <si>
    <t>Fabric</t>
  </si>
  <si>
    <t>Aluminum</t>
  </si>
  <si>
    <t>Purchase Price</t>
  </si>
  <si>
    <t>New Payables</t>
  </si>
  <si>
    <t>Payments</t>
  </si>
  <si>
    <t>This file enables you to keep track of your monthly cash flows coming in from Accounts Receivable (Sales) and Accounts Payable (Invoices processed).</t>
  </si>
  <si>
    <t>Managing your cash flows is crucial to ensuring you have sufficient funds at your disposal, getting clarity on how your sales and invoices affect your business is key.</t>
  </si>
  <si>
    <t>You can manage your customers and suppliers, and maintain the payment terms for each of them. This will automatically translate into your cash flow planning</t>
  </si>
  <si>
    <t>Sales Data/ Invoice Data</t>
  </si>
  <si>
    <t>These sheets contain the prepopulated data. You can change/ delete all cells colored in green. Make sure to copy-paste your data into the right columns, and don't change the order of the cells!</t>
  </si>
  <si>
    <t>Get a quick overview on your monthly sales, and see how they are split across your products and customers.</t>
  </si>
  <si>
    <t>Accounts Receivable</t>
  </si>
  <si>
    <t>This sheet is key to planning your cash flows: Based on the payment terms, your cash flows will be planned accordingly, and will translate into the graph at the bottom.</t>
  </si>
  <si>
    <t>Invoices</t>
  </si>
  <si>
    <t>Much like the sales sheet, this one gives you an overview of the invoices, when they came in, and when they need to be paid</t>
  </si>
  <si>
    <t>Accounts Payable</t>
  </si>
  <si>
    <t>Based on the invoices, this sheet allows you to plan the cash flow from accounts payable accordingly</t>
  </si>
  <si>
    <t>Bring in your relevant sales and invoice data on the respective sheets. Make sure you keep the order as it is.</t>
  </si>
  <si>
    <t>Update all relevant information on the sheet "Mapping" from column D:D to I:I.</t>
  </si>
  <si>
    <t>Ensure that the regional settings of your computer align with the "Months" in sheet "Mapping" (B6:B17).</t>
  </si>
  <si>
    <t>On the "Sales" and "Invoices" tab, ensure that the payment terms align with your data on the "Mapping" sheet. Ensure that "Accounts Receivable" and "Accounts Payable" feature the same view.</t>
  </si>
  <si>
    <t>Sales Data</t>
  </si>
  <si>
    <t>Invoice Data</t>
  </si>
  <si>
    <t>Related To Online Templates</t>
  </si>
  <si>
    <t>Our templates is compatible with online service but some templates that including macros feature is still not supported with Excel Online</t>
  </si>
  <si>
    <t>Here is some hints that replace our macros in case of using Online Template</t>
  </si>
  <si>
    <t>Referesh / Update Data</t>
  </si>
  <si>
    <t>Full Screen</t>
  </si>
  <si>
    <t>All content is Copyright material of Simple Sheets LLC.</t>
  </si>
  <si>
    <t>http://www.simplesheets.co</t>
  </si>
  <si>
    <t>© 2020 Simple Sheets LLC</t>
  </si>
  <si>
    <t>All rights reserved.  The contents of this publication, including but not limited to all written material, content layout, images, formulas, and code, are protected under international copyright and trademark laws. </t>
  </si>
  <si>
    <t>No part of this publication may be modified, manipulated, reproduced, distributed, or transmitted without prior written permission of the publisher, except in the case of certain noncommercial uses permitted by copyright law. </t>
  </si>
  <si>
    <r>
      <t xml:space="preserve">Some of our templates include </t>
    </r>
    <r>
      <rPr>
        <b/>
        <sz val="10"/>
        <color theme="1"/>
        <rFont val="Arial"/>
        <family val="2"/>
      </rPr>
      <t xml:space="preserve">Referesh/Update data </t>
    </r>
    <r>
      <rPr>
        <sz val="10"/>
        <color theme="1"/>
        <rFont val="Arial"/>
        <family val="2"/>
      </rPr>
      <t>macro button that can be replaced with Referesh All tool in Excel Online ribbon</t>
    </r>
  </si>
  <si>
    <r>
      <t xml:space="preserve">Some of our templates have </t>
    </r>
    <r>
      <rPr>
        <b/>
        <sz val="10"/>
        <color theme="1"/>
        <rFont val="Arial"/>
        <family val="2"/>
      </rPr>
      <t xml:space="preserve">Full Screen </t>
    </r>
    <r>
      <rPr>
        <sz val="10"/>
        <color theme="1"/>
        <rFont val="Arial"/>
        <family val="2"/>
      </rPr>
      <t xml:space="preserve">macro button that can be replaced with the itself web browser full screen tool </t>
    </r>
  </si>
  <si>
    <t>Other Macros / Buttons</t>
  </si>
  <si>
    <r>
      <t xml:space="preserve">Other macros is applied on less than ~15% of our templats can be overcome by transferring to Desktop App </t>
    </r>
    <r>
      <rPr>
        <b/>
        <sz val="10"/>
        <color theme="1"/>
        <rFont val="Arial"/>
        <family val="2"/>
      </rPr>
      <t>"Open in Desktop App"</t>
    </r>
    <r>
      <rPr>
        <sz val="10"/>
        <color theme="1"/>
        <rFont val="Arial"/>
        <family val="2"/>
      </rPr>
      <t xml:space="preserve"> button</t>
    </r>
  </si>
  <si>
    <t>Open in Desktop App</t>
  </si>
  <si>
    <t>To open online template using Desktop App be sure that you signed in to your Microsoft account / Onedrive account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</si>
</sst>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43" formatCode="_(* #,##0.00_);_(* \(#,##0.00\);_(* &quot;-&quot;??_);_(@_)"/>
    <numFmt numFmtId="164" formatCode="_-* #,##0.00_-;\-* #,##0.00_-;_-* &quot;-&quot;??_-;_-@_-"/>
    <numFmt numFmtId="165" formatCode="###,000"/>
    <numFmt numFmtId="166" formatCode="_(* #,##0_);_(* \(#,##0\);_(* &quot;-&quot;??_);_(@_)"/>
    <numFmt numFmtId="167" formatCode="_-* #,##0_-;\-* #,##0_-;_-* &quot;-&quot;??_-;_-@_-"/>
    <numFmt numFmtId="168" formatCode="General\ &quot;days&quot;"/>
    <numFmt numFmtId="169" formatCode="_-* #,##0.0_-;\-* #,##0.0_-;_-* &quot;-&quot;??_-;_-@_-"/>
    <numFmt numFmtId="170" formatCode="_-* #,##0.00\ _€_-;\-* #,##0.00\ _€_-;_-* &quot;-&quot;??\ _€_-;_-@_-"/>
  </numFmts>
  <fonts count="21" x14ac:knownFonts="1">
    <font>
      <sz val="12"/>
      <color theme="1"/>
      <name val="Calibri"/>
      <family val="2"/>
      <scheme val="minor"/>
    </font>
    <font>
      <sz val="10"/>
      <color theme="1"/>
      <name val="Arial"/>
      <family val="2"/>
    </font>
    <font>
      <sz val="10"/>
      <color theme="1"/>
      <name val="Arial"/>
      <family val="2"/>
    </font>
    <font>
      <b/>
      <sz val="10"/>
      <color theme="1"/>
      <name val="Arial"/>
      <family val="2"/>
    </font>
    <font>
      <b/>
      <sz val="8"/>
      <color rgb="FF1F497D"/>
      <name val="Verdana"/>
      <family val="2"/>
    </font>
    <font>
      <sz val="11"/>
      <color theme="1"/>
      <name val="Arial"/>
      <family val="2"/>
    </font>
    <font>
      <sz val="8"/>
      <color theme="1"/>
      <name val="Arial"/>
      <family val="2"/>
    </font>
    <font>
      <sz val="8"/>
      <color rgb="FF1F497D"/>
      <name val="Verdana"/>
      <family val="2"/>
    </font>
    <font>
      <sz val="9"/>
      <color theme="1"/>
      <name val="Arial"/>
      <family val="2"/>
    </font>
    <font>
      <sz val="11"/>
      <name val="Arial"/>
      <family val="2"/>
    </font>
    <font>
      <b/>
      <sz val="11"/>
      <color theme="1"/>
      <name val="Arial"/>
      <family val="2"/>
    </font>
    <font>
      <sz val="8"/>
      <name val="Calibri"/>
      <family val="2"/>
      <scheme val="minor"/>
    </font>
    <font>
      <b/>
      <sz val="12"/>
      <color theme="1"/>
      <name val="Calibri"/>
      <family val="2"/>
      <scheme val="minor"/>
    </font>
    <font>
      <sz val="12"/>
      <color theme="1"/>
      <name val="Calibri"/>
      <family val="2"/>
      <scheme val="minor"/>
    </font>
    <font>
      <b/>
      <sz val="10"/>
      <name val="Arial"/>
      <family val="2"/>
    </font>
    <font>
      <u/>
      <sz val="10"/>
      <color theme="10"/>
      <name val="Arial"/>
      <family val="2"/>
    </font>
    <font>
      <b/>
      <sz val="12"/>
      <color theme="0"/>
      <name val="Calibri"/>
      <family val="2"/>
      <scheme val="minor"/>
    </font>
    <font>
      <sz val="12"/>
      <color theme="0"/>
      <name val="Calibri"/>
      <family val="2"/>
      <scheme val="minor"/>
    </font>
    <font>
      <sz val="11"/>
      <color rgb="FF000000"/>
      <name val="Arial"/>
      <family val="2"/>
    </font>
    <font>
      <u/>
      <sz val="10"/>
      <name val="Arial"/>
      <family val="2"/>
    </font>
    <font>
      <sz val="12"/>
      <name val="Calibri"/>
      <family val="2"/>
      <scheme val="minor"/>
    </font>
  </fonts>
  <fills count="9">
    <fill>
      <patternFill patternType="none"/>
    </fill>
    <fill>
      <patternFill patternType="gray125"/>
    </fill>
    <fill>
      <patternFill patternType="solid">
        <fgColor rgb="FFDBE5F1"/>
        <bgColor rgb="FF000000"/>
      </patternFill>
    </fill>
    <fill>
      <patternFill patternType="solid">
        <fgColor rgb="FFDBE5F1"/>
        <bgColor rgb="FFFFFFFF"/>
      </patternFill>
    </fill>
    <fill>
      <patternFill patternType="solid">
        <fgColor rgb="FF8FCFAD"/>
        <bgColor indexed="64"/>
      </patternFill>
    </fill>
    <fill>
      <patternFill patternType="solid">
        <fgColor theme="0" tint="-0.14999847407452621"/>
        <bgColor indexed="64"/>
      </patternFill>
    </fill>
    <fill>
      <patternFill patternType="solid">
        <fgColor rgb="FF50B47F"/>
        <bgColor indexed="64"/>
      </patternFill>
    </fill>
    <fill>
      <patternFill patternType="solid">
        <fgColor theme="0" tint="-0.249977111117893"/>
        <bgColor indexed="64"/>
      </patternFill>
    </fill>
    <fill>
      <patternFill patternType="solid">
        <fgColor rgb="FF8FCFAD"/>
        <bgColor rgb="FF000000"/>
      </patternFill>
    </fill>
  </fills>
  <borders count="2">
    <border>
      <left/>
      <right/>
      <top/>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s>
  <cellStyleXfs count="10">
    <xf numFmtId="0" fontId="0" fillId="0" borderId="0"/>
    <xf numFmtId="0" fontId="2" fillId="0" borderId="0"/>
    <xf numFmtId="0" fontId="4" fillId="2" borderId="1" applyNumberFormat="0" applyAlignment="0" applyProtection="0">
      <alignment horizontal="left" vertical="center" indent="1"/>
    </xf>
    <xf numFmtId="43" fontId="5" fillId="0" borderId="0" applyFont="0" applyFill="0" applyBorder="0" applyAlignment="0" applyProtection="0"/>
    <xf numFmtId="0" fontId="5" fillId="0" borderId="0"/>
    <xf numFmtId="165" fontId="7" fillId="3" borderId="1" applyNumberFormat="0" applyAlignment="0" applyProtection="0">
      <alignment horizontal="left" vertical="center" indent="1"/>
    </xf>
    <xf numFmtId="43" fontId="2" fillId="0" borderId="0" applyFont="0" applyFill="0" applyBorder="0" applyAlignment="0" applyProtection="0"/>
    <xf numFmtId="164" fontId="13" fillId="0" borderId="0" applyFont="0" applyFill="0" applyBorder="0" applyAlignment="0" applyProtection="0"/>
    <xf numFmtId="0" fontId="15" fillId="0" borderId="0" applyNumberFormat="0" applyFill="0" applyBorder="0" applyAlignment="0" applyProtection="0"/>
    <xf numFmtId="0" fontId="1" fillId="0" borderId="0"/>
  </cellStyleXfs>
  <cellXfs count="48">
    <xf numFmtId="0" fontId="0" fillId="0" borderId="0" xfId="0"/>
    <xf numFmtId="0" fontId="2" fillId="0" borderId="0" xfId="1"/>
    <xf numFmtId="0" fontId="3" fillId="0" borderId="0" xfId="1" applyFont="1"/>
    <xf numFmtId="0" fontId="3" fillId="0" borderId="0" xfId="1" quotePrefix="1" applyFont="1" applyAlignment="1">
      <alignment horizontal="right"/>
    </xf>
    <xf numFmtId="0" fontId="3" fillId="0" borderId="0" xfId="1" applyFont="1" applyAlignment="1">
      <alignment horizontal="right"/>
    </xf>
    <xf numFmtId="0" fontId="2" fillId="0" borderId="0" xfId="1" quotePrefix="1" applyAlignment="1">
      <alignment horizontal="right"/>
    </xf>
    <xf numFmtId="0" fontId="5" fillId="0" borderId="0" xfId="2" quotePrefix="1" applyFont="1" applyFill="1" applyBorder="1" applyAlignment="1">
      <alignment horizontal="left" wrapText="1"/>
    </xf>
    <xf numFmtId="3" fontId="5" fillId="0" borderId="0" xfId="3" quotePrefix="1" applyNumberFormat="1" applyAlignment="1">
      <alignment horizontal="left" wrapText="1"/>
    </xf>
    <xf numFmtId="0" fontId="6" fillId="0" borderId="0" xfId="4" applyFont="1" applyAlignment="1">
      <alignment wrapText="1"/>
    </xf>
    <xf numFmtId="0" fontId="8" fillId="4" borderId="0" xfId="5" quotePrefix="1" applyNumberFormat="1" applyFont="1" applyFill="1" applyBorder="1" applyAlignment="1"/>
    <xf numFmtId="0" fontId="8" fillId="4" borderId="0" xfId="4" applyFont="1" applyFill="1"/>
    <xf numFmtId="166" fontId="9" fillId="4" borderId="0" xfId="6" applyNumberFormat="1" applyFont="1" applyFill="1" applyBorder="1"/>
    <xf numFmtId="0" fontId="6" fillId="5" borderId="0" xfId="4" applyFont="1" applyFill="1"/>
    <xf numFmtId="0" fontId="6" fillId="0" borderId="0" xfId="4" applyFont="1"/>
    <xf numFmtId="0" fontId="8" fillId="0" borderId="0" xfId="4" applyFont="1"/>
    <xf numFmtId="0" fontId="10" fillId="0" borderId="0" xfId="4" applyFont="1"/>
    <xf numFmtId="0" fontId="5" fillId="4" borderId="0" xfId="4" applyFill="1"/>
    <xf numFmtId="0" fontId="2" fillId="4" borderId="0" xfId="1" applyFill="1"/>
    <xf numFmtId="167" fontId="0" fillId="0" borderId="0" xfId="7" applyNumberFormat="1" applyFont="1"/>
    <xf numFmtId="0" fontId="0" fillId="5" borderId="0" xfId="0" applyFill="1"/>
    <xf numFmtId="0" fontId="14" fillId="5" borderId="0" xfId="0" applyFont="1" applyFill="1"/>
    <xf numFmtId="0" fontId="0" fillId="0" borderId="0" xfId="0" applyFill="1"/>
    <xf numFmtId="0" fontId="1" fillId="0" borderId="0" xfId="1" applyFont="1"/>
    <xf numFmtId="0" fontId="1" fillId="0" borderId="0" xfId="1" quotePrefix="1" applyFont="1" applyAlignment="1">
      <alignment horizontal="right"/>
    </xf>
    <xf numFmtId="168" fontId="5" fillId="4" borderId="0" xfId="4" applyNumberFormat="1" applyFill="1"/>
    <xf numFmtId="168" fontId="0" fillId="0" borderId="0" xfId="0" applyNumberFormat="1"/>
    <xf numFmtId="168" fontId="0" fillId="7" borderId="0" xfId="0" applyNumberFormat="1" applyFill="1"/>
    <xf numFmtId="168" fontId="0" fillId="5" borderId="0" xfId="0" applyNumberFormat="1" applyFill="1"/>
    <xf numFmtId="0" fontId="0" fillId="4" borderId="0" xfId="0" applyFill="1"/>
    <xf numFmtId="0" fontId="16" fillId="6" borderId="0" xfId="0" applyFont="1" applyFill="1" applyAlignment="1">
      <alignment horizontal="center"/>
    </xf>
    <xf numFmtId="169" fontId="0" fillId="0" borderId="0" xfId="7" applyNumberFormat="1" applyFont="1"/>
    <xf numFmtId="167" fontId="12" fillId="0" borderId="0" xfId="7" applyNumberFormat="1" applyFont="1"/>
    <xf numFmtId="169" fontId="0" fillId="0" borderId="0" xfId="0" applyNumberFormat="1"/>
    <xf numFmtId="0" fontId="17" fillId="6" borderId="0" xfId="0" applyFont="1" applyFill="1"/>
    <xf numFmtId="169" fontId="17" fillId="6" borderId="0" xfId="7" applyNumberFormat="1" applyFont="1" applyFill="1"/>
    <xf numFmtId="0" fontId="18" fillId="8" borderId="0" xfId="0" applyFont="1" applyFill="1"/>
    <xf numFmtId="170" fontId="6" fillId="0" borderId="0" xfId="4" applyNumberFormat="1" applyFont="1"/>
    <xf numFmtId="0" fontId="6" fillId="4" borderId="0" xfId="4" applyFont="1" applyFill="1"/>
    <xf numFmtId="0" fontId="19" fillId="5" borderId="0" xfId="8" applyFont="1" applyFill="1"/>
    <xf numFmtId="0" fontId="20" fillId="5" borderId="0" xfId="0" applyFont="1" applyFill="1"/>
    <xf numFmtId="0" fontId="3" fillId="0" borderId="0" xfId="0" applyFont="1"/>
    <xf numFmtId="0" fontId="1" fillId="0" borderId="0" xfId="0" applyFont="1" applyAlignment="1">
      <alignment horizontal="right"/>
    </xf>
    <xf numFmtId="0" fontId="1" fillId="0" borderId="0" xfId="0" applyFont="1" applyAlignment="1">
      <alignment horizontal="left"/>
    </xf>
    <xf numFmtId="0" fontId="1" fillId="0" borderId="0" xfId="0" applyFont="1"/>
    <xf numFmtId="0" fontId="1" fillId="0" borderId="0" xfId="9"/>
    <xf numFmtId="0" fontId="3" fillId="0" borderId="0" xfId="0" applyFont="1" applyAlignment="1">
      <alignment horizontal="right"/>
    </xf>
    <xf numFmtId="0" fontId="15" fillId="0" borderId="0" xfId="8"/>
    <xf numFmtId="0" fontId="16" fillId="6" borderId="0" xfId="0" applyFont="1" applyFill="1" applyAlignment="1">
      <alignment horizontal="center"/>
    </xf>
  </cellXfs>
  <cellStyles count="10">
    <cellStyle name="Comma" xfId="7" builtinId="3"/>
    <cellStyle name="Comma 2" xfId="6" xr:uid="{A398F2DD-EF63-2A4E-AF45-4C7A82A7D326}"/>
    <cellStyle name="Hyperlink" xfId="8" builtinId="8"/>
    <cellStyle name="Komma 2" xfId="3" xr:uid="{3AA600EA-A275-224A-944C-EC25A68F2289}"/>
    <cellStyle name="Normal" xfId="0" builtinId="0"/>
    <cellStyle name="Normal 2" xfId="1" xr:uid="{C8B54457-DE01-6D42-A1FB-8655A46F610A}"/>
    <cellStyle name="Normal 2 2" xfId="9" xr:uid="{8D336A8F-6CEB-4A98-8825-999767FFB606}"/>
    <cellStyle name="SAPDimensionCell" xfId="2" xr:uid="{1ACBCA2E-9BF3-2141-A3ED-AE0A5C06A65E}"/>
    <cellStyle name="SAPMemberCell" xfId="5" xr:uid="{ED94F364-20B7-274A-9348-8347734059CD}"/>
    <cellStyle name="Standard 2" xfId="4" xr:uid="{2C19D3B6-768F-0142-8389-19A52A6E6C5E}"/>
  </cellStyles>
  <dxfs count="1">
    <dxf>
      <fill>
        <patternFill>
          <bgColor rgb="FF8FCFAD"/>
        </patternFill>
      </fill>
    </dxf>
  </dxfs>
  <tableStyles count="1" defaultTableStyle="TableStyleMedium2" defaultPivotStyle="PivotStyleLight16">
    <tableStyle name="PivotTable Style 1" table="0" count="1" xr9:uid="{423F7240-F701-4585-8F58-4EBFF96ADD93}">
      <tableStyleElement type="lastColumn" dxfId="0"/>
    </tableStyle>
  </tableStyles>
  <colors>
    <mruColors>
      <color rgb="FF8FCFAD"/>
      <color rgb="FF50B4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Net Account Movement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rgbClr val="FF0000"/>
            </a:solidFill>
            <a:ln>
              <a:noFill/>
            </a:ln>
            <a:effectLst/>
          </c:spPr>
          <c:invertIfNegative val="1"/>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'Accounts Receivable'!$B$4:$Y$4</c:f>
              <c:strCache>
                <c:ptCount val="24"/>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strCache>
            </c:strRef>
          </c:cat>
          <c:val>
            <c:numRef>
              <c:f>'Accounts Receivable'!$B$29:$Y$29</c:f>
              <c:numCache>
                <c:formatCode>_-* #\ ##0.0_-;\-* #\ ##0.0_-;_-* "-"??_-;_-@_-</c:formatCode>
                <c:ptCount val="24"/>
                <c:pt idx="0">
                  <c:v>84.910870142000007</c:v>
                </c:pt>
                <c:pt idx="1">
                  <c:v>-9.7318730249999987</c:v>
                </c:pt>
                <c:pt idx="2">
                  <c:v>-29.076248991999989</c:v>
                </c:pt>
                <c:pt idx="3">
                  <c:v>33.459300069999991</c:v>
                </c:pt>
                <c:pt idx="4">
                  <c:v>7.2363810050000126</c:v>
                </c:pt>
                <c:pt idx="5">
                  <c:v>207.60223859899997</c:v>
                </c:pt>
                <c:pt idx="6">
                  <c:v>-20.691257531000005</c:v>
                </c:pt>
                <c:pt idx="7">
                  <c:v>-196.97894215299999</c:v>
                </c:pt>
                <c:pt idx="8">
                  <c:v>34.186201279999992</c:v>
                </c:pt>
                <c:pt idx="9">
                  <c:v>0.46286184000000929</c:v>
                </c:pt>
                <c:pt idx="10">
                  <c:v>-69.31448119400001</c:v>
                </c:pt>
                <c:pt idx="11">
                  <c:v>-7.154833104999998</c:v>
                </c:pt>
                <c:pt idx="12">
                  <c:v>192.58988870799996</c:v>
                </c:pt>
                <c:pt idx="13">
                  <c:v>1.2386669820000051</c:v>
                </c:pt>
                <c:pt idx="14">
                  <c:v>-190.13998280199993</c:v>
                </c:pt>
                <c:pt idx="15">
                  <c:v>5.0835494850000025</c:v>
                </c:pt>
                <c:pt idx="16">
                  <c:v>-4.6353436920000028</c:v>
                </c:pt>
                <c:pt idx="17">
                  <c:v>33.338338585999999</c:v>
                </c:pt>
                <c:pt idx="18">
                  <c:v>65.767960727000002</c:v>
                </c:pt>
                <c:pt idx="19">
                  <c:v>-56.461901446999995</c:v>
                </c:pt>
                <c:pt idx="20">
                  <c:v>-10.579584903999997</c:v>
                </c:pt>
                <c:pt idx="21">
                  <c:v>8.5872994129999967</c:v>
                </c:pt>
                <c:pt idx="22">
                  <c:v>-3.3938787330000011</c:v>
                </c:pt>
                <c:pt idx="23">
                  <c:v>-14.803133547999998</c:v>
                </c:pt>
              </c:numCache>
            </c:numRef>
          </c:val>
          <c:extLst>
            <c:ext xmlns:c14="http://schemas.microsoft.com/office/drawing/2007/8/2/chart" uri="{6F2FDCE9-48DA-4B69-8628-5D25D57E5C99}">
              <c14:invertSolidFillFmt>
                <c14:spPr xmlns:c14="http://schemas.microsoft.com/office/drawing/2007/8/2/chart">
                  <a:solidFill>
                    <a:srgbClr val="50B47F"/>
                  </a:solidFill>
                  <a:ln>
                    <a:noFill/>
                  </a:ln>
                  <a:effectLst/>
                </c14:spPr>
              </c14:invertSolidFillFmt>
            </c:ext>
            <c:ext xmlns:c16="http://schemas.microsoft.com/office/drawing/2014/chart" uri="{C3380CC4-5D6E-409C-BE32-E72D297353CC}">
              <c16:uniqueId val="{00000000-8CC5-FE41-B51E-345D296BBE14}"/>
            </c:ext>
          </c:extLst>
        </c:ser>
        <c:dLbls>
          <c:showLegendKey val="0"/>
          <c:showVal val="0"/>
          <c:showCatName val="0"/>
          <c:showSerName val="0"/>
          <c:showPercent val="0"/>
          <c:showBubbleSize val="0"/>
        </c:dLbls>
        <c:gapWidth val="219"/>
        <c:overlap val="-27"/>
        <c:axId val="209837904"/>
        <c:axId val="2042292959"/>
      </c:barChart>
      <c:catAx>
        <c:axId val="20983790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1" i="0" u="none" strike="noStrike" kern="1200" baseline="0">
                <a:solidFill>
                  <a:schemeClr val="tx1">
                    <a:lumMod val="65000"/>
                    <a:lumOff val="35000"/>
                  </a:schemeClr>
                </a:solidFill>
                <a:latin typeface="+mn-lt"/>
                <a:ea typeface="+mn-ea"/>
                <a:cs typeface="+mn-cs"/>
              </a:defRPr>
            </a:pPr>
            <a:endParaRPr lang="en-US"/>
          </a:p>
        </c:txPr>
        <c:crossAx val="2042292959"/>
        <c:crosses val="autoZero"/>
        <c:auto val="1"/>
        <c:lblAlgn val="ctr"/>
        <c:lblOffset val="100"/>
        <c:noMultiLvlLbl val="0"/>
      </c:catAx>
      <c:valAx>
        <c:axId val="2042292959"/>
        <c:scaling>
          <c:orientation val="minMax"/>
        </c:scaling>
        <c:delete val="1"/>
        <c:axPos val="l"/>
        <c:numFmt formatCode="#,##0" sourceLinked="0"/>
        <c:majorTickMark val="none"/>
        <c:minorTickMark val="none"/>
        <c:tickLblPos val="nextTo"/>
        <c:crossAx val="2098379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Net Account Movement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rgbClr val="50B47F"/>
            </a:solidFill>
            <a:ln>
              <a:noFill/>
            </a:ln>
            <a:effectLst/>
          </c:spPr>
          <c:invertIfNegative val="1"/>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'Accounts Payable'!$B$4:$Y$4</c:f>
              <c:strCache>
                <c:ptCount val="24"/>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strCache>
            </c:strRef>
          </c:cat>
          <c:val>
            <c:numRef>
              <c:f>'Accounts Payable'!$B$29:$Y$29</c:f>
              <c:numCache>
                <c:formatCode>_-* #\ ##0.0_-;\-* #\ ##0.0_-;_-* "-"??_-;_-@_-</c:formatCode>
                <c:ptCount val="24"/>
                <c:pt idx="0">
                  <c:v>12.023631898300458</c:v>
                </c:pt>
                <c:pt idx="1">
                  <c:v>-2.1619718469203804</c:v>
                </c:pt>
                <c:pt idx="2">
                  <c:v>-0.65730884169680337</c:v>
                </c:pt>
                <c:pt idx="3">
                  <c:v>37.364712459943583</c:v>
                </c:pt>
                <c:pt idx="4">
                  <c:v>-5.3537103455803532</c:v>
                </c:pt>
                <c:pt idx="5">
                  <c:v>-37.184472473256378</c:v>
                </c:pt>
                <c:pt idx="6">
                  <c:v>11.632942586932483</c:v>
                </c:pt>
                <c:pt idx="7">
                  <c:v>-4.7618105107248212</c:v>
                </c:pt>
                <c:pt idx="8">
                  <c:v>21.650788111123966</c:v>
                </c:pt>
                <c:pt idx="9">
                  <c:v>4.1269007745745938</c:v>
                </c:pt>
                <c:pt idx="10">
                  <c:v>-25.116462453222802</c:v>
                </c:pt>
                <c:pt idx="11">
                  <c:v>-3.7864377207123852</c:v>
                </c:pt>
                <c:pt idx="12">
                  <c:v>0.90691040187187966</c:v>
                </c:pt>
                <c:pt idx="13">
                  <c:v>-7.0817537675632316</c:v>
                </c:pt>
                <c:pt idx="14">
                  <c:v>35.461397706989985</c:v>
                </c:pt>
                <c:pt idx="15">
                  <c:v>-25.542843768704891</c:v>
                </c:pt>
                <c:pt idx="16">
                  <c:v>-0.82983895226744053</c:v>
                </c:pt>
                <c:pt idx="17">
                  <c:v>14.431491878776512</c:v>
                </c:pt>
                <c:pt idx="18">
                  <c:v>-0.76574280874463341</c:v>
                </c:pt>
                <c:pt idx="19">
                  <c:v>-14.547219534720121</c:v>
                </c:pt>
                <c:pt idx="20">
                  <c:v>1.3986246410144645</c:v>
                </c:pt>
                <c:pt idx="21">
                  <c:v>-2.0762616038040704</c:v>
                </c:pt>
                <c:pt idx="22">
                  <c:v>-1.2647639487505877</c:v>
                </c:pt>
                <c:pt idx="23">
                  <c:v>5.0650865939082266</c:v>
                </c:pt>
              </c:numCache>
            </c:numRef>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0-8C3C-5142-906E-ABE6CE90B64B}"/>
            </c:ext>
          </c:extLst>
        </c:ser>
        <c:dLbls>
          <c:showLegendKey val="0"/>
          <c:showVal val="0"/>
          <c:showCatName val="0"/>
          <c:showSerName val="0"/>
          <c:showPercent val="0"/>
          <c:showBubbleSize val="0"/>
        </c:dLbls>
        <c:gapWidth val="219"/>
        <c:overlap val="-27"/>
        <c:axId val="209837904"/>
        <c:axId val="2042292959"/>
      </c:barChart>
      <c:catAx>
        <c:axId val="20983790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1" i="0" u="none" strike="noStrike" kern="1200" baseline="0">
                <a:solidFill>
                  <a:schemeClr val="tx1">
                    <a:lumMod val="65000"/>
                    <a:lumOff val="35000"/>
                  </a:schemeClr>
                </a:solidFill>
                <a:latin typeface="+mn-lt"/>
                <a:ea typeface="+mn-ea"/>
                <a:cs typeface="+mn-cs"/>
              </a:defRPr>
            </a:pPr>
            <a:endParaRPr lang="en-US"/>
          </a:p>
        </c:txPr>
        <c:crossAx val="2042292959"/>
        <c:crosses val="autoZero"/>
        <c:auto val="1"/>
        <c:lblAlgn val="ctr"/>
        <c:lblOffset val="100"/>
        <c:noMultiLvlLbl val="0"/>
      </c:catAx>
      <c:valAx>
        <c:axId val="2042292959"/>
        <c:scaling>
          <c:orientation val="minMax"/>
        </c:scaling>
        <c:delete val="1"/>
        <c:axPos val="l"/>
        <c:numFmt formatCode="#,##0" sourceLinked="0"/>
        <c:majorTickMark val="none"/>
        <c:minorTickMark val="none"/>
        <c:tickLblPos val="nextTo"/>
        <c:crossAx val="2098379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GIF"/><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3</xdr:col>
      <xdr:colOff>47624</xdr:colOff>
      <xdr:row>34</xdr:row>
      <xdr:rowOff>19050</xdr:rowOff>
    </xdr:from>
    <xdr:to>
      <xdr:col>12</xdr:col>
      <xdr:colOff>437029</xdr:colOff>
      <xdr:row>38</xdr:row>
      <xdr:rowOff>38100</xdr:rowOff>
    </xdr:to>
    <xdr:grpSp>
      <xdr:nvGrpSpPr>
        <xdr:cNvPr id="11" name="Group 10">
          <a:extLst>
            <a:ext uri="{FF2B5EF4-FFF2-40B4-BE49-F238E27FC236}">
              <a16:creationId xmlns:a16="http://schemas.microsoft.com/office/drawing/2014/main" id="{9CACFED7-0CD5-4660-A7E2-1863F4F5A9A7}"/>
            </a:ext>
          </a:extLst>
        </xdr:cNvPr>
        <xdr:cNvGrpSpPr/>
      </xdr:nvGrpSpPr>
      <xdr:grpSpPr>
        <a:xfrm>
          <a:off x="4518024" y="6457950"/>
          <a:ext cx="6447305" cy="831850"/>
          <a:chOff x="4257674" y="8324850"/>
          <a:chExt cx="7353301" cy="666750"/>
        </a:xfrm>
      </xdr:grpSpPr>
      <xdr:pic>
        <xdr:nvPicPr>
          <xdr:cNvPr id="12" name="Picture 11">
            <a:extLst>
              <a:ext uri="{FF2B5EF4-FFF2-40B4-BE49-F238E27FC236}">
                <a16:creationId xmlns:a16="http://schemas.microsoft.com/office/drawing/2014/main" id="{494300EE-D707-423A-B196-DC0158A558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57674" y="8324850"/>
            <a:ext cx="7353301" cy="666750"/>
          </a:xfrm>
          <a:prstGeom prst="rect">
            <a:avLst/>
          </a:prstGeom>
        </xdr:spPr>
      </xdr:pic>
      <xdr:sp macro="" textlink="">
        <xdr:nvSpPr>
          <xdr:cNvPr id="13" name="Rectangle 12">
            <a:extLst>
              <a:ext uri="{FF2B5EF4-FFF2-40B4-BE49-F238E27FC236}">
                <a16:creationId xmlns:a16="http://schemas.microsoft.com/office/drawing/2014/main" id="{045B6821-6AFF-48BF-A70E-73538351C85B}"/>
              </a:ext>
            </a:extLst>
          </xdr:cNvPr>
          <xdr:cNvSpPr/>
        </xdr:nvSpPr>
        <xdr:spPr>
          <a:xfrm>
            <a:off x="4333875" y="8572500"/>
            <a:ext cx="819150" cy="209550"/>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 name="Rectangle 13">
            <a:extLst>
              <a:ext uri="{FF2B5EF4-FFF2-40B4-BE49-F238E27FC236}">
                <a16:creationId xmlns:a16="http://schemas.microsoft.com/office/drawing/2014/main" id="{80D9E7CA-6EFA-4460-9877-A24EC903FA30}"/>
              </a:ext>
            </a:extLst>
          </xdr:cNvPr>
          <xdr:cNvSpPr/>
        </xdr:nvSpPr>
        <xdr:spPr>
          <a:xfrm>
            <a:off x="7248525" y="8429625"/>
            <a:ext cx="361950" cy="171450"/>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3</xdr:col>
      <xdr:colOff>66674</xdr:colOff>
      <xdr:row>42</xdr:row>
      <xdr:rowOff>95250</xdr:rowOff>
    </xdr:from>
    <xdr:to>
      <xdr:col>12</xdr:col>
      <xdr:colOff>456079</xdr:colOff>
      <xdr:row>46</xdr:row>
      <xdr:rowOff>114300</xdr:rowOff>
    </xdr:to>
    <xdr:grpSp>
      <xdr:nvGrpSpPr>
        <xdr:cNvPr id="15" name="Group 14">
          <a:extLst>
            <a:ext uri="{FF2B5EF4-FFF2-40B4-BE49-F238E27FC236}">
              <a16:creationId xmlns:a16="http://schemas.microsoft.com/office/drawing/2014/main" id="{4E69E14B-2832-40DF-B7F3-5280C187E35E}"/>
            </a:ext>
          </a:extLst>
        </xdr:cNvPr>
        <xdr:cNvGrpSpPr/>
      </xdr:nvGrpSpPr>
      <xdr:grpSpPr>
        <a:xfrm>
          <a:off x="4537074" y="8159750"/>
          <a:ext cx="6447305" cy="831850"/>
          <a:chOff x="4276724" y="9696450"/>
          <a:chExt cx="7353301" cy="666750"/>
        </a:xfrm>
      </xdr:grpSpPr>
      <xdr:pic>
        <xdr:nvPicPr>
          <xdr:cNvPr id="16" name="Picture 15">
            <a:extLst>
              <a:ext uri="{FF2B5EF4-FFF2-40B4-BE49-F238E27FC236}">
                <a16:creationId xmlns:a16="http://schemas.microsoft.com/office/drawing/2014/main" id="{FC207DCF-D389-4B50-BF5A-0C5F40DE92F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76724" y="9696450"/>
            <a:ext cx="7353301" cy="666750"/>
          </a:xfrm>
          <a:prstGeom prst="rect">
            <a:avLst/>
          </a:prstGeom>
        </xdr:spPr>
      </xdr:pic>
      <xdr:sp macro="" textlink="">
        <xdr:nvSpPr>
          <xdr:cNvPr id="17" name="Rectangle 16">
            <a:extLst>
              <a:ext uri="{FF2B5EF4-FFF2-40B4-BE49-F238E27FC236}">
                <a16:creationId xmlns:a16="http://schemas.microsoft.com/office/drawing/2014/main" id="{1F81F344-1E18-4BD7-9A7E-D666C2CE4348}"/>
              </a:ext>
            </a:extLst>
          </xdr:cNvPr>
          <xdr:cNvSpPr/>
        </xdr:nvSpPr>
        <xdr:spPr>
          <a:xfrm>
            <a:off x="9782174" y="9791700"/>
            <a:ext cx="923926" cy="180975"/>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3</xdr:col>
      <xdr:colOff>85725</xdr:colOff>
      <xdr:row>48</xdr:row>
      <xdr:rowOff>47625</xdr:rowOff>
    </xdr:from>
    <xdr:to>
      <xdr:col>12</xdr:col>
      <xdr:colOff>420024</xdr:colOff>
      <xdr:row>52</xdr:row>
      <xdr:rowOff>133350</xdr:rowOff>
    </xdr:to>
    <xdr:grpSp>
      <xdr:nvGrpSpPr>
        <xdr:cNvPr id="18" name="Group 17">
          <a:extLst>
            <a:ext uri="{FF2B5EF4-FFF2-40B4-BE49-F238E27FC236}">
              <a16:creationId xmlns:a16="http://schemas.microsoft.com/office/drawing/2014/main" id="{919B1656-4BD3-4150-B754-35162FF8780B}"/>
            </a:ext>
          </a:extLst>
        </xdr:cNvPr>
        <xdr:cNvGrpSpPr/>
      </xdr:nvGrpSpPr>
      <xdr:grpSpPr>
        <a:xfrm>
          <a:off x="4556125" y="9331325"/>
          <a:ext cx="6392199" cy="898525"/>
          <a:chOff x="4295775" y="10620375"/>
          <a:chExt cx="7334250" cy="733425"/>
        </a:xfrm>
      </xdr:grpSpPr>
      <xdr:pic>
        <xdr:nvPicPr>
          <xdr:cNvPr id="19" name="Picture 18">
            <a:extLst>
              <a:ext uri="{FF2B5EF4-FFF2-40B4-BE49-F238E27FC236}">
                <a16:creationId xmlns:a16="http://schemas.microsoft.com/office/drawing/2014/main" id="{7BBF5E04-3181-485C-9F8F-58691DA8D13A}"/>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b="8333"/>
          <a:stretch/>
        </xdr:blipFill>
        <xdr:spPr>
          <a:xfrm>
            <a:off x="4295775" y="10620375"/>
            <a:ext cx="7334250" cy="733425"/>
          </a:xfrm>
          <a:prstGeom prst="rect">
            <a:avLst/>
          </a:prstGeom>
        </xdr:spPr>
      </xdr:pic>
      <xdr:sp macro="" textlink="">
        <xdr:nvSpPr>
          <xdr:cNvPr id="20" name="Rectangle 19">
            <a:extLst>
              <a:ext uri="{FF2B5EF4-FFF2-40B4-BE49-F238E27FC236}">
                <a16:creationId xmlns:a16="http://schemas.microsoft.com/office/drawing/2014/main" id="{7B7E4B62-A502-41DD-952B-0450A7B9859B}"/>
              </a:ext>
            </a:extLst>
          </xdr:cNvPr>
          <xdr:cNvSpPr/>
        </xdr:nvSpPr>
        <xdr:spPr>
          <a:xfrm>
            <a:off x="10848975" y="10648949"/>
            <a:ext cx="762000" cy="23812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0</xdr:col>
      <xdr:colOff>0</xdr:colOff>
      <xdr:row>0</xdr:row>
      <xdr:rowOff>0</xdr:rowOff>
    </xdr:from>
    <xdr:to>
      <xdr:col>1</xdr:col>
      <xdr:colOff>647700</xdr:colOff>
      <xdr:row>4</xdr:row>
      <xdr:rowOff>51461</xdr:rowOff>
    </xdr:to>
    <xdr:pic>
      <xdr:nvPicPr>
        <xdr:cNvPr id="4" name="Picture 3">
          <a:extLst>
            <a:ext uri="{FF2B5EF4-FFF2-40B4-BE49-F238E27FC236}">
              <a16:creationId xmlns:a16="http://schemas.microsoft.com/office/drawing/2014/main" id="{EB277669-90C0-384C-BFC7-4D07DB8BB33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917700" cy="69916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29</xdr:row>
      <xdr:rowOff>101600</xdr:rowOff>
    </xdr:from>
    <xdr:to>
      <xdr:col>25</xdr:col>
      <xdr:colOff>12700</xdr:colOff>
      <xdr:row>44</xdr:row>
      <xdr:rowOff>177800</xdr:rowOff>
    </xdr:to>
    <xdr:graphicFrame macro="">
      <xdr:nvGraphicFramePr>
        <xdr:cNvPr id="2" name="Chart 1">
          <a:extLst>
            <a:ext uri="{FF2B5EF4-FFF2-40B4-BE49-F238E27FC236}">
              <a16:creationId xmlns:a16="http://schemas.microsoft.com/office/drawing/2014/main" id="{523055F2-B14C-7F40-B99D-A1616B072C4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29</xdr:row>
      <xdr:rowOff>101600</xdr:rowOff>
    </xdr:from>
    <xdr:to>
      <xdr:col>25</xdr:col>
      <xdr:colOff>12700</xdr:colOff>
      <xdr:row>44</xdr:row>
      <xdr:rowOff>177800</xdr:rowOff>
    </xdr:to>
    <xdr:graphicFrame macro="">
      <xdr:nvGraphicFramePr>
        <xdr:cNvPr id="2" name="Chart 1">
          <a:extLst>
            <a:ext uri="{FF2B5EF4-FFF2-40B4-BE49-F238E27FC236}">
              <a16:creationId xmlns:a16="http://schemas.microsoft.com/office/drawing/2014/main" id="{C9996DC4-1D62-D24E-80A2-D3961D26A2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HCHBS-S3047.EU.NOVARTIS.NET/ibnbs001/freebird/CSC/06%20updated%20csc_healthcare_biotech_modifie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PHCHBS-S3047.EU.NOVARTIS.NET/PHCHBS-S3047.EU.NOVARTIS.NET/SAULJA2$/DOCUME~1/bullimi1/LOCALS~1/Temp/N.notes.data/FX%20effect%20LE2%20%20Q3%20September%20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change Rate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sheetName val="Graph"/>
    </sheetNames>
    <sheetDataSet>
      <sheetData sheetId="0" refreshError="1"/>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1.bin"/><Relationship Id="rId2" Type="http://schemas.openxmlformats.org/officeDocument/2006/relationships/printerSettings" Target="../printerSettings/printerSettings1.bin"/><Relationship Id="rId1" Type="http://schemas.openxmlformats.org/officeDocument/2006/relationships/hyperlink" Target="http://www.simplesheets.co/" TargetMode="External"/><Relationship Id="rId5" Type="http://schemas.openxmlformats.org/officeDocument/2006/relationships/drawing" Target="../drawings/drawing1.xml"/><Relationship Id="rId4" Type="http://schemas.openxmlformats.org/officeDocument/2006/relationships/customProperty" Target="../customProperty2.bin"/></Relationships>
</file>

<file path=xl/worksheets/_rels/sheet2.xml.rels><?xml version="1.0" encoding="UTF-8" standalone="yes"?>
<Relationships xmlns="http://schemas.openxmlformats.org/package/2006/relationships"><Relationship Id="rId1" Type="http://schemas.openxmlformats.org/officeDocument/2006/relationships/customProperty" Target="../customProperty3.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C96687-F17D-4546-BEFF-82EBE7B0235A}">
  <sheetPr>
    <tabColor rgb="FFC00000"/>
  </sheetPr>
  <dimension ref="A1:U60"/>
  <sheetViews>
    <sheetView showGridLines="0" showRowColHeaders="0" tabSelected="1" zoomScaleNormal="100" workbookViewId="0">
      <selection activeCell="I12" sqref="I12"/>
    </sheetView>
  </sheetViews>
  <sheetFormatPr baseColWidth="10" defaultColWidth="8.83203125" defaultRowHeight="16" x14ac:dyDescent="0.2"/>
  <cols>
    <col min="1" max="1" width="16.6640625" style="19" customWidth="1"/>
    <col min="2" max="2" width="20" style="1" customWidth="1"/>
    <col min="3" max="3" width="22" style="1" customWidth="1"/>
    <col min="4" max="16384" width="8.83203125" style="1"/>
  </cols>
  <sheetData>
    <row r="1" spans="1:4" x14ac:dyDescent="0.2">
      <c r="A1"/>
    </row>
    <row r="2" spans="1:4" x14ac:dyDescent="0.2">
      <c r="A2"/>
    </row>
    <row r="3" spans="1:4" x14ac:dyDescent="0.2">
      <c r="A3" s="21"/>
    </row>
    <row r="4" spans="1:4" ht="3.5" customHeight="1" x14ac:dyDescent="0.2">
      <c r="A4" s="21"/>
    </row>
    <row r="5" spans="1:4" x14ac:dyDescent="0.2">
      <c r="B5" s="2" t="s">
        <v>0</v>
      </c>
      <c r="D5" s="2" t="s">
        <v>38</v>
      </c>
    </row>
    <row r="7" spans="1:4" ht="13" x14ac:dyDescent="0.15">
      <c r="A7" s="20" t="s">
        <v>34</v>
      </c>
      <c r="B7" s="2" t="s">
        <v>1</v>
      </c>
      <c r="D7" s="22" t="s">
        <v>92</v>
      </c>
    </row>
    <row r="8" spans="1:4" x14ac:dyDescent="0.2">
      <c r="D8" s="22" t="s">
        <v>93</v>
      </c>
    </row>
    <row r="9" spans="1:4" ht="13" x14ac:dyDescent="0.15">
      <c r="A9" s="38" t="s">
        <v>35</v>
      </c>
      <c r="D9" s="22" t="s">
        <v>94</v>
      </c>
    </row>
    <row r="10" spans="1:4" ht="13" x14ac:dyDescent="0.15">
      <c r="A10" s="38" t="s">
        <v>108</v>
      </c>
      <c r="D10" s="22"/>
    </row>
    <row r="11" spans="1:4" ht="13" x14ac:dyDescent="0.15">
      <c r="A11" s="38" t="s">
        <v>32</v>
      </c>
    </row>
    <row r="12" spans="1:4" ht="13" x14ac:dyDescent="0.15">
      <c r="A12" s="38" t="s">
        <v>98</v>
      </c>
    </row>
    <row r="13" spans="1:4" ht="13" x14ac:dyDescent="0.15">
      <c r="A13" s="38" t="s">
        <v>109</v>
      </c>
    </row>
    <row r="14" spans="1:4" ht="13" x14ac:dyDescent="0.15">
      <c r="A14" s="38" t="s">
        <v>100</v>
      </c>
    </row>
    <row r="15" spans="1:4" ht="13" x14ac:dyDescent="0.15">
      <c r="A15" s="38" t="s">
        <v>102</v>
      </c>
      <c r="B15" s="2" t="s">
        <v>2</v>
      </c>
      <c r="D15" s="2">
        <v>3</v>
      </c>
    </row>
    <row r="16" spans="1:4" x14ac:dyDescent="0.2">
      <c r="A16" s="39"/>
    </row>
    <row r="17" spans="2:21" x14ac:dyDescent="0.2">
      <c r="B17" s="2" t="s">
        <v>3</v>
      </c>
      <c r="C17" s="3" t="s">
        <v>4</v>
      </c>
      <c r="D17" s="22" t="s">
        <v>36</v>
      </c>
    </row>
    <row r="18" spans="2:21" x14ac:dyDescent="0.2">
      <c r="C18" s="4" t="s">
        <v>95</v>
      </c>
      <c r="D18" s="22" t="s">
        <v>96</v>
      </c>
    </row>
    <row r="19" spans="2:21" x14ac:dyDescent="0.2">
      <c r="C19" s="4" t="s">
        <v>32</v>
      </c>
      <c r="D19" s="22" t="s">
        <v>97</v>
      </c>
    </row>
    <row r="20" spans="2:21" x14ac:dyDescent="0.2">
      <c r="C20" s="4" t="s">
        <v>98</v>
      </c>
      <c r="D20" s="22" t="s">
        <v>99</v>
      </c>
    </row>
    <row r="21" spans="2:21" x14ac:dyDescent="0.2">
      <c r="C21" s="4" t="s">
        <v>100</v>
      </c>
      <c r="D21" s="22" t="s">
        <v>101</v>
      </c>
    </row>
    <row r="22" spans="2:21" x14ac:dyDescent="0.2">
      <c r="C22" s="4" t="s">
        <v>102</v>
      </c>
      <c r="D22" s="22" t="s">
        <v>103</v>
      </c>
    </row>
    <row r="23" spans="2:21" x14ac:dyDescent="0.2">
      <c r="C23" s="4"/>
      <c r="D23" s="22"/>
    </row>
    <row r="24" spans="2:21" x14ac:dyDescent="0.2">
      <c r="B24" s="2" t="s">
        <v>5</v>
      </c>
      <c r="C24" s="5" t="s">
        <v>6</v>
      </c>
      <c r="D24" s="22" t="s">
        <v>106</v>
      </c>
    </row>
    <row r="25" spans="2:21" x14ac:dyDescent="0.2">
      <c r="C25" s="5" t="s">
        <v>7</v>
      </c>
      <c r="D25" s="22" t="s">
        <v>105</v>
      </c>
    </row>
    <row r="26" spans="2:21" x14ac:dyDescent="0.2">
      <c r="C26" s="5" t="s">
        <v>8</v>
      </c>
      <c r="D26" s="22" t="s">
        <v>104</v>
      </c>
    </row>
    <row r="27" spans="2:21" x14ac:dyDescent="0.2">
      <c r="C27" s="23" t="s">
        <v>9</v>
      </c>
      <c r="D27" s="22" t="s">
        <v>107</v>
      </c>
    </row>
    <row r="28" spans="2:21" x14ac:dyDescent="0.2">
      <c r="C28" s="23" t="s">
        <v>10</v>
      </c>
      <c r="D28" s="22" t="s">
        <v>37</v>
      </c>
    </row>
    <row r="31" spans="2:21" x14ac:dyDescent="0.2">
      <c r="B31" s="40" t="s">
        <v>110</v>
      </c>
      <c r="C31" s="41"/>
      <c r="D31" s="42" t="s">
        <v>111</v>
      </c>
      <c r="E31" s="43"/>
      <c r="F31" s="43"/>
      <c r="G31" s="43"/>
      <c r="H31" s="44"/>
      <c r="I31" s="44"/>
      <c r="J31" s="44"/>
      <c r="K31" s="44"/>
      <c r="L31" s="44"/>
      <c r="M31" s="44"/>
      <c r="N31" s="44"/>
      <c r="O31" s="44"/>
      <c r="P31" s="44"/>
      <c r="Q31" s="44"/>
      <c r="R31" s="44"/>
      <c r="S31" s="44"/>
      <c r="T31" s="44"/>
      <c r="U31" s="44"/>
    </row>
    <row r="32" spans="2:21" x14ac:dyDescent="0.2">
      <c r="B32" s="43"/>
      <c r="C32" s="43"/>
      <c r="D32" s="42" t="s">
        <v>112</v>
      </c>
      <c r="E32" s="43"/>
      <c r="F32" s="43"/>
      <c r="G32" s="43"/>
      <c r="H32" s="44"/>
      <c r="I32" s="44"/>
      <c r="J32" s="44"/>
      <c r="K32" s="44"/>
      <c r="L32" s="44"/>
      <c r="M32" s="44"/>
      <c r="N32" s="44"/>
      <c r="O32" s="44"/>
      <c r="P32" s="44"/>
      <c r="Q32" s="44"/>
      <c r="R32" s="44"/>
      <c r="S32" s="44"/>
      <c r="T32" s="44"/>
      <c r="U32" s="44"/>
    </row>
    <row r="33" spans="2:21" x14ac:dyDescent="0.2">
      <c r="B33" s="43"/>
      <c r="C33" s="43"/>
      <c r="D33" s="43"/>
      <c r="E33" s="43"/>
      <c r="F33" s="43"/>
      <c r="G33" s="43"/>
      <c r="H33" s="44"/>
      <c r="I33" s="44"/>
      <c r="J33" s="44"/>
      <c r="K33" s="44"/>
      <c r="L33" s="44"/>
      <c r="M33" s="44"/>
      <c r="N33" s="44"/>
      <c r="O33" s="44"/>
      <c r="P33" s="44"/>
      <c r="Q33" s="44"/>
      <c r="R33" s="44"/>
      <c r="S33" s="44"/>
      <c r="T33" s="44"/>
      <c r="U33" s="44"/>
    </row>
    <row r="34" spans="2:21" x14ac:dyDescent="0.2">
      <c r="B34" s="43"/>
      <c r="C34" s="45" t="s">
        <v>113</v>
      </c>
      <c r="D34" s="43" t="s">
        <v>120</v>
      </c>
      <c r="E34" s="43"/>
      <c r="F34" s="43"/>
      <c r="G34" s="43"/>
      <c r="H34" s="44"/>
      <c r="I34" s="44"/>
      <c r="J34" s="44"/>
      <c r="K34" s="44"/>
      <c r="L34" s="44"/>
      <c r="M34" s="44"/>
      <c r="N34" s="44"/>
      <c r="O34" s="44"/>
      <c r="P34" s="44"/>
      <c r="Q34" s="44"/>
      <c r="R34" s="44"/>
      <c r="S34" s="44"/>
      <c r="T34" s="44"/>
      <c r="U34" s="44"/>
    </row>
    <row r="35" spans="2:21" x14ac:dyDescent="0.2">
      <c r="B35" s="43"/>
      <c r="C35" s="43"/>
      <c r="D35" s="41"/>
      <c r="E35" s="43"/>
      <c r="F35" s="43"/>
      <c r="G35" s="43"/>
      <c r="H35" s="44"/>
      <c r="I35" s="44"/>
      <c r="J35" s="44"/>
      <c r="K35" s="44"/>
      <c r="L35" s="44"/>
      <c r="M35" s="44"/>
      <c r="N35" s="44"/>
      <c r="O35" s="44"/>
      <c r="P35" s="44"/>
      <c r="Q35" s="44"/>
      <c r="R35" s="44"/>
      <c r="S35" s="44"/>
      <c r="T35" s="44"/>
      <c r="U35" s="44"/>
    </row>
    <row r="36" spans="2:21" x14ac:dyDescent="0.2">
      <c r="B36" s="43"/>
      <c r="C36" s="43"/>
      <c r="D36" s="41"/>
      <c r="E36" s="43"/>
      <c r="F36" s="43"/>
      <c r="G36" s="43"/>
      <c r="H36" s="44"/>
      <c r="I36" s="44"/>
      <c r="J36" s="44"/>
      <c r="K36" s="44"/>
      <c r="L36" s="44"/>
      <c r="M36" s="44"/>
      <c r="N36" s="44"/>
      <c r="O36" s="44"/>
      <c r="P36" s="44"/>
      <c r="Q36" s="44"/>
      <c r="R36" s="44"/>
      <c r="S36" s="44"/>
      <c r="T36" s="44"/>
      <c r="U36" s="44"/>
    </row>
    <row r="37" spans="2:21" x14ac:dyDescent="0.2">
      <c r="B37" s="43"/>
      <c r="C37" s="43"/>
      <c r="D37" s="41"/>
      <c r="E37" s="43"/>
      <c r="F37" s="43"/>
      <c r="G37" s="43"/>
      <c r="H37" s="44"/>
      <c r="I37" s="44"/>
      <c r="J37" s="44"/>
      <c r="K37" s="44"/>
      <c r="L37" s="44"/>
      <c r="M37" s="44"/>
      <c r="N37" s="44"/>
      <c r="O37" s="44"/>
      <c r="P37" s="44"/>
      <c r="Q37" s="44"/>
      <c r="R37" s="44"/>
      <c r="S37" s="44"/>
      <c r="T37" s="44"/>
      <c r="U37" s="44"/>
    </row>
    <row r="38" spans="2:21" x14ac:dyDescent="0.2">
      <c r="B38" s="43"/>
      <c r="C38" s="43"/>
      <c r="D38" s="41"/>
      <c r="E38" s="43"/>
      <c r="F38" s="43"/>
      <c r="G38" s="43"/>
      <c r="H38" s="44"/>
      <c r="I38" s="44"/>
      <c r="J38" s="44"/>
      <c r="K38" s="44"/>
      <c r="L38" s="44"/>
      <c r="M38" s="44"/>
      <c r="N38" s="44"/>
      <c r="O38" s="44"/>
      <c r="P38" s="44"/>
      <c r="Q38" s="44"/>
      <c r="R38" s="44"/>
      <c r="S38" s="44"/>
      <c r="T38" s="44"/>
      <c r="U38" s="44"/>
    </row>
    <row r="39" spans="2:21" x14ac:dyDescent="0.2">
      <c r="B39" s="43"/>
      <c r="C39" s="43"/>
      <c r="D39" s="41"/>
      <c r="E39" s="43"/>
      <c r="F39" s="43"/>
      <c r="G39" s="43"/>
      <c r="H39" s="44"/>
      <c r="I39" s="44"/>
      <c r="J39" s="44"/>
      <c r="K39" s="44"/>
      <c r="L39" s="44"/>
      <c r="M39" s="44"/>
      <c r="N39" s="44"/>
      <c r="O39" s="44"/>
      <c r="P39" s="44"/>
      <c r="Q39" s="44"/>
      <c r="R39" s="44"/>
      <c r="S39" s="44"/>
      <c r="T39" s="44"/>
      <c r="U39" s="44"/>
    </row>
    <row r="40" spans="2:21" x14ac:dyDescent="0.2">
      <c r="B40" s="43"/>
      <c r="C40" s="45" t="s">
        <v>114</v>
      </c>
      <c r="D40" s="43" t="s">
        <v>121</v>
      </c>
      <c r="E40" s="43"/>
      <c r="F40" s="43"/>
      <c r="G40" s="43"/>
      <c r="H40" s="44"/>
      <c r="I40" s="44"/>
      <c r="J40" s="44"/>
      <c r="K40" s="44"/>
      <c r="L40" s="44"/>
      <c r="M40" s="44"/>
      <c r="N40" s="44"/>
      <c r="O40" s="44"/>
      <c r="P40" s="44"/>
      <c r="Q40" s="44"/>
      <c r="R40" s="44"/>
      <c r="S40" s="44"/>
      <c r="T40" s="44"/>
      <c r="U40" s="44"/>
    </row>
    <row r="41" spans="2:21" x14ac:dyDescent="0.2">
      <c r="B41" s="43"/>
      <c r="C41" s="43"/>
      <c r="D41" s="43"/>
      <c r="E41" s="43"/>
      <c r="F41" s="43"/>
      <c r="G41" s="43"/>
      <c r="H41" s="44"/>
      <c r="I41" s="44"/>
      <c r="J41" s="44"/>
      <c r="K41" s="44"/>
      <c r="L41" s="44"/>
      <c r="M41" s="44"/>
      <c r="N41" s="44"/>
      <c r="O41" s="44"/>
      <c r="P41" s="44"/>
      <c r="Q41" s="44"/>
      <c r="R41" s="44"/>
      <c r="S41" s="44"/>
      <c r="T41" s="44"/>
      <c r="U41" s="44"/>
    </row>
    <row r="42" spans="2:21" x14ac:dyDescent="0.2">
      <c r="B42" s="43"/>
      <c r="C42" s="45" t="s">
        <v>122</v>
      </c>
      <c r="D42" s="43" t="s">
        <v>123</v>
      </c>
      <c r="E42" s="43"/>
      <c r="F42" s="43"/>
      <c r="G42" s="43"/>
      <c r="H42" s="44"/>
      <c r="I42" s="44"/>
      <c r="J42" s="44"/>
      <c r="K42" s="44"/>
      <c r="L42" s="44"/>
      <c r="M42" s="44"/>
      <c r="N42" s="44"/>
      <c r="O42" s="44"/>
      <c r="P42" s="44"/>
      <c r="Q42" s="44"/>
      <c r="R42" s="44"/>
      <c r="S42" s="44"/>
      <c r="T42" s="44"/>
      <c r="U42" s="44"/>
    </row>
    <row r="43" spans="2:21" x14ac:dyDescent="0.2">
      <c r="B43" s="43"/>
      <c r="C43" s="43"/>
      <c r="D43" s="43"/>
      <c r="E43" s="43"/>
      <c r="F43" s="43"/>
      <c r="G43" s="43"/>
      <c r="H43" s="44"/>
      <c r="I43" s="44"/>
      <c r="J43" s="44"/>
      <c r="K43" s="44"/>
      <c r="L43" s="44"/>
      <c r="M43" s="44"/>
      <c r="N43" s="44"/>
      <c r="O43" s="44"/>
      <c r="P43" s="44"/>
      <c r="Q43" s="44"/>
      <c r="R43" s="44"/>
      <c r="S43" s="44"/>
      <c r="T43" s="44"/>
      <c r="U43" s="44"/>
    </row>
    <row r="44" spans="2:21" x14ac:dyDescent="0.2">
      <c r="B44" s="43"/>
      <c r="C44" s="43"/>
      <c r="D44" s="43"/>
      <c r="E44" s="43"/>
      <c r="F44" s="43"/>
      <c r="G44" s="43"/>
      <c r="H44" s="44"/>
      <c r="I44" s="44"/>
      <c r="J44" s="44"/>
      <c r="K44" s="44"/>
      <c r="L44" s="44"/>
      <c r="M44" s="44"/>
      <c r="N44" s="44"/>
      <c r="O44" s="44"/>
      <c r="P44" s="44"/>
      <c r="Q44" s="44"/>
      <c r="R44" s="44"/>
      <c r="S44" s="44"/>
      <c r="T44" s="44"/>
      <c r="U44" s="44"/>
    </row>
    <row r="45" spans="2:21" x14ac:dyDescent="0.2">
      <c r="B45" s="43"/>
      <c r="C45" s="43"/>
      <c r="D45" s="43"/>
      <c r="E45" s="43"/>
      <c r="F45" s="43"/>
      <c r="G45" s="43"/>
      <c r="H45" s="44"/>
      <c r="I45" s="44"/>
      <c r="J45" s="44"/>
      <c r="K45" s="44"/>
      <c r="L45" s="44"/>
      <c r="M45" s="44"/>
      <c r="N45" s="44"/>
      <c r="O45" s="44"/>
      <c r="P45" s="44"/>
      <c r="Q45" s="44"/>
      <c r="R45" s="44"/>
      <c r="S45" s="44"/>
      <c r="T45" s="44"/>
      <c r="U45" s="44"/>
    </row>
    <row r="46" spans="2:21" x14ac:dyDescent="0.2">
      <c r="B46" s="43"/>
      <c r="C46" s="43"/>
      <c r="D46" s="43"/>
      <c r="E46" s="43"/>
      <c r="F46" s="43"/>
      <c r="G46" s="43"/>
      <c r="H46" s="44"/>
      <c r="I46" s="44"/>
      <c r="J46" s="44"/>
      <c r="K46" s="44"/>
      <c r="L46" s="44"/>
      <c r="M46" s="44"/>
      <c r="N46" s="44"/>
      <c r="O46" s="44"/>
      <c r="P46" s="44"/>
      <c r="Q46" s="44"/>
      <c r="R46" s="44"/>
      <c r="S46" s="44"/>
      <c r="T46" s="44"/>
      <c r="U46" s="44"/>
    </row>
    <row r="47" spans="2:21" x14ac:dyDescent="0.2">
      <c r="B47" s="43"/>
      <c r="C47" s="43"/>
      <c r="D47" s="43"/>
      <c r="E47" s="43"/>
      <c r="F47" s="43"/>
      <c r="G47" s="43"/>
      <c r="H47" s="44"/>
      <c r="I47" s="44"/>
      <c r="J47" s="44"/>
      <c r="K47" s="44"/>
      <c r="L47" s="44"/>
      <c r="M47" s="44"/>
      <c r="N47" s="44"/>
      <c r="O47" s="44"/>
      <c r="P47" s="44"/>
      <c r="Q47" s="44"/>
      <c r="R47" s="44"/>
      <c r="S47" s="44"/>
      <c r="T47" s="44"/>
      <c r="U47" s="44"/>
    </row>
    <row r="48" spans="2:21" x14ac:dyDescent="0.2">
      <c r="B48" s="43"/>
      <c r="C48" s="45" t="s">
        <v>124</v>
      </c>
      <c r="D48" s="43" t="s">
        <v>125</v>
      </c>
      <c r="E48" s="43"/>
      <c r="F48" s="43"/>
      <c r="G48" s="43"/>
      <c r="H48" s="44"/>
      <c r="I48" s="44"/>
      <c r="J48" s="44"/>
      <c r="K48" s="44"/>
      <c r="L48" s="44"/>
      <c r="M48" s="44"/>
      <c r="N48" s="44"/>
      <c r="O48" s="44"/>
      <c r="P48" s="44"/>
      <c r="Q48" s="44"/>
      <c r="R48" s="44"/>
      <c r="S48" s="44"/>
      <c r="T48" s="44"/>
      <c r="U48" s="44"/>
    </row>
    <row r="49" spans="2:21" x14ac:dyDescent="0.2">
      <c r="B49" s="43"/>
      <c r="C49" s="43"/>
      <c r="D49" s="43"/>
      <c r="E49" s="43"/>
      <c r="F49" s="43"/>
      <c r="G49" s="43"/>
      <c r="H49" s="44"/>
      <c r="I49" s="44"/>
      <c r="J49" s="44"/>
      <c r="K49" s="44"/>
      <c r="L49" s="44"/>
      <c r="M49" s="44"/>
      <c r="N49" s="44"/>
      <c r="O49" s="44"/>
      <c r="P49" s="44"/>
      <c r="Q49" s="44"/>
      <c r="R49" s="44"/>
      <c r="S49" s="44"/>
      <c r="T49" s="44"/>
      <c r="U49" s="44"/>
    </row>
    <row r="50" spans="2:21" x14ac:dyDescent="0.2">
      <c r="B50" s="43"/>
      <c r="C50" s="43"/>
      <c r="D50" s="43"/>
      <c r="E50" s="43"/>
      <c r="F50" s="43"/>
      <c r="G50" s="43"/>
      <c r="H50" s="44"/>
      <c r="I50" s="44"/>
      <c r="J50" s="44"/>
      <c r="K50" s="44"/>
      <c r="L50" s="44"/>
      <c r="M50" s="44"/>
      <c r="N50" s="44"/>
      <c r="O50" s="44"/>
      <c r="P50" s="44"/>
      <c r="Q50" s="44"/>
      <c r="R50" s="44"/>
      <c r="S50" s="44"/>
      <c r="T50" s="44"/>
      <c r="U50" s="44"/>
    </row>
    <row r="51" spans="2:21" x14ac:dyDescent="0.2">
      <c r="B51" s="43"/>
      <c r="C51" s="43"/>
      <c r="D51" s="43"/>
      <c r="E51" s="43"/>
      <c r="F51" s="43"/>
      <c r="G51" s="43"/>
      <c r="H51" s="44"/>
      <c r="I51" s="44"/>
      <c r="J51" s="44"/>
      <c r="K51" s="44"/>
      <c r="L51" s="44"/>
      <c r="M51" s="44"/>
      <c r="N51" s="44"/>
      <c r="O51" s="44"/>
      <c r="P51" s="44"/>
      <c r="Q51" s="44"/>
      <c r="R51" s="44"/>
      <c r="S51" s="44"/>
      <c r="T51" s="44"/>
      <c r="U51" s="44"/>
    </row>
    <row r="52" spans="2:21" x14ac:dyDescent="0.2">
      <c r="B52" s="43"/>
      <c r="C52" s="43"/>
      <c r="D52" s="43"/>
      <c r="E52" s="43"/>
      <c r="F52" s="43"/>
      <c r="G52" s="43"/>
      <c r="H52" s="44"/>
      <c r="I52" s="44"/>
      <c r="J52" s="44"/>
      <c r="K52" s="44"/>
      <c r="L52" s="44"/>
      <c r="M52" s="44"/>
      <c r="N52" s="44"/>
      <c r="O52" s="44"/>
      <c r="P52" s="44"/>
      <c r="Q52" s="44"/>
      <c r="R52" s="44"/>
      <c r="S52" s="44"/>
      <c r="T52" s="44"/>
      <c r="U52" s="44"/>
    </row>
    <row r="53" spans="2:21" x14ac:dyDescent="0.2">
      <c r="B53" s="43"/>
      <c r="C53" s="43"/>
      <c r="D53" s="43"/>
      <c r="E53" s="43"/>
      <c r="F53" s="43"/>
      <c r="G53" s="43"/>
      <c r="H53" s="44"/>
      <c r="I53" s="44"/>
      <c r="J53" s="44"/>
      <c r="K53" s="44"/>
      <c r="L53" s="44"/>
      <c r="M53" s="44"/>
      <c r="N53" s="44"/>
      <c r="O53" s="44"/>
      <c r="P53" s="44"/>
      <c r="Q53" s="44"/>
      <c r="R53" s="44"/>
      <c r="S53" s="44"/>
      <c r="T53" s="44"/>
      <c r="U53" s="44"/>
    </row>
    <row r="54" spans="2:21" x14ac:dyDescent="0.2">
      <c r="B54" s="43"/>
      <c r="C54" s="43"/>
      <c r="D54" s="42"/>
      <c r="E54" s="43"/>
      <c r="F54" s="43"/>
      <c r="G54" s="43"/>
      <c r="H54" s="44"/>
      <c r="I54" s="44"/>
      <c r="J54" s="44"/>
      <c r="K54" s="44"/>
      <c r="L54" s="44"/>
      <c r="M54" s="44"/>
      <c r="N54" s="44"/>
      <c r="O54" s="44"/>
    </row>
    <row r="55" spans="2:21" x14ac:dyDescent="0.2">
      <c r="B55" s="43"/>
      <c r="C55" s="43"/>
      <c r="D55" s="44" t="s">
        <v>115</v>
      </c>
      <c r="E55" s="43"/>
      <c r="F55" s="43"/>
      <c r="G55" s="43"/>
      <c r="H55" s="44"/>
      <c r="I55" s="44"/>
      <c r="J55" s="44"/>
      <c r="K55" s="44"/>
      <c r="L55" s="44"/>
      <c r="M55" s="44"/>
      <c r="N55" s="44"/>
      <c r="O55" s="44"/>
    </row>
    <row r="56" spans="2:21" x14ac:dyDescent="0.2">
      <c r="B56" s="43"/>
      <c r="C56" s="43"/>
      <c r="D56" s="46" t="s">
        <v>116</v>
      </c>
      <c r="E56" s="43"/>
      <c r="F56" s="43"/>
      <c r="G56" s="43"/>
      <c r="H56" s="44"/>
      <c r="I56" s="44"/>
      <c r="J56" s="44"/>
      <c r="K56" s="44"/>
      <c r="L56" s="44"/>
      <c r="M56" s="44"/>
      <c r="N56" s="44"/>
      <c r="O56" s="44"/>
    </row>
    <row r="57" spans="2:21" x14ac:dyDescent="0.2">
      <c r="B57" s="43"/>
      <c r="C57" s="43"/>
      <c r="D57" s="44" t="s">
        <v>117</v>
      </c>
      <c r="E57" s="43"/>
      <c r="F57" s="43"/>
      <c r="G57" s="43"/>
      <c r="H57" s="44"/>
      <c r="I57" s="44"/>
      <c r="J57" s="44"/>
      <c r="K57" s="44"/>
      <c r="L57" s="44"/>
      <c r="M57" s="44"/>
      <c r="N57" s="44"/>
      <c r="O57" s="44"/>
    </row>
    <row r="58" spans="2:21" x14ac:dyDescent="0.2">
      <c r="B58" s="43"/>
      <c r="C58" s="43"/>
      <c r="D58" s="44" t="s">
        <v>118</v>
      </c>
      <c r="E58" s="43"/>
      <c r="F58" s="43"/>
      <c r="G58" s="43"/>
      <c r="H58" s="44"/>
      <c r="I58" s="44"/>
      <c r="J58" s="44"/>
      <c r="K58" s="44"/>
      <c r="L58" s="44"/>
      <c r="M58" s="44"/>
      <c r="N58" s="44"/>
      <c r="O58" s="44"/>
    </row>
    <row r="59" spans="2:21" x14ac:dyDescent="0.2">
      <c r="B59" s="43"/>
      <c r="C59" s="43"/>
      <c r="D59" s="44" t="s">
        <v>119</v>
      </c>
      <c r="E59" s="43"/>
      <c r="F59" s="43"/>
      <c r="G59" s="43"/>
      <c r="H59" s="44"/>
      <c r="I59" s="44"/>
      <c r="J59" s="44"/>
      <c r="K59" s="44"/>
      <c r="L59" s="44"/>
      <c r="M59" s="44"/>
      <c r="N59" s="44"/>
      <c r="O59" s="44"/>
    </row>
    <row r="60" spans="2:21" x14ac:dyDescent="0.2">
      <c r="B60" s="44"/>
      <c r="C60" s="44"/>
      <c r="D60" s="44"/>
      <c r="E60" s="44"/>
      <c r="F60" s="44"/>
      <c r="G60" s="44"/>
      <c r="H60" s="44"/>
      <c r="I60" s="44"/>
      <c r="J60" s="44"/>
      <c r="K60" s="44"/>
      <c r="L60" s="44"/>
      <c r="M60" s="44"/>
      <c r="N60" s="44"/>
      <c r="O60" s="44"/>
    </row>
  </sheetData>
  <conditionalFormatting sqref="D15">
    <cfRule type="iconSet" priority="1">
      <iconSet reverse="1">
        <cfvo type="percent" val="0"/>
        <cfvo type="num" val="1" gte="0"/>
        <cfvo type="num" val="2" gte="0"/>
      </iconSet>
    </cfRule>
  </conditionalFormatting>
  <hyperlinks>
    <hyperlink ref="A9" location="Mapping!A1" display="Mapping" xr:uid="{2165E9F7-C0E3-4D70-9D8B-2FB9102EE4E7}"/>
    <hyperlink ref="A10" location="'Sales Data'!A1" display="Data" xr:uid="{DB92BF1C-0503-4C6E-8709-F9D3C517A6DF}"/>
    <hyperlink ref="A12" location="'Accounts Receivable'!A1" display="Accounts Receivable" xr:uid="{F1B24D7E-F04E-461F-B13C-D2E26F61F09B}"/>
    <hyperlink ref="A13" location="'Invoice Data'!A1" display="Invoice Data" xr:uid="{556C6EFF-BF28-4C30-853C-5EC67CD51AE6}"/>
    <hyperlink ref="A14" location="Invoices!A1" display="Invoices" xr:uid="{85016AD9-1EDE-49C7-8248-88A65AF02090}"/>
    <hyperlink ref="A11" location="Sales!A1" display="Sales" xr:uid="{7BBB8F8B-2BF8-4AF9-89C4-E991AC9BE977}"/>
    <hyperlink ref="A15" location="'Accounts Payable'!A1" display="Accounts Payable" xr:uid="{EE82607C-AFC6-42C1-834C-5BD29AD7AB02}"/>
    <hyperlink ref="D56" r:id="rId1" xr:uid="{455B9DD6-3E4B-4300-854A-970B0A217BAA}"/>
  </hyperlinks>
  <pageMargins left="0.7" right="0.7" top="0.75" bottom="0.75" header="0.3" footer="0.3"/>
  <pageSetup paperSize="9" orientation="portrait" horizontalDpi="200" verticalDpi="200" r:id="rId2"/>
  <customProperties>
    <customPr name="_pios_id" r:id="rId3"/>
    <customPr name="EpmWorksheetKeyString_GUID" r:id="rId4"/>
  </customProperties>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38C3E-404E-CB4F-BB55-2417C7781F94}">
  <sheetPr>
    <tabColor rgb="FF8FCFAD"/>
  </sheetPr>
  <dimension ref="A1:I40"/>
  <sheetViews>
    <sheetView showGridLines="0" zoomScale="145" zoomScaleNormal="145" workbookViewId="0"/>
  </sheetViews>
  <sheetFormatPr baseColWidth="10" defaultColWidth="8.83203125" defaultRowHeight="13" x14ac:dyDescent="0.15"/>
  <cols>
    <col min="1" max="2" width="8.83203125" style="1"/>
    <col min="3" max="3" width="17.6640625" style="1" bestFit="1" customWidth="1"/>
    <col min="4" max="4" width="11.33203125" style="1" bestFit="1" customWidth="1"/>
    <col min="5" max="5" width="11.33203125" style="1" customWidth="1"/>
    <col min="6" max="6" width="11.1640625" style="1" bestFit="1" customWidth="1"/>
    <col min="7" max="7" width="14" style="1" bestFit="1" customWidth="1"/>
    <col min="8" max="8" width="8.83203125" style="1"/>
    <col min="9" max="9" width="14" style="1" bestFit="1" customWidth="1"/>
    <col min="10" max="16384" width="8.83203125" style="1"/>
  </cols>
  <sheetData>
    <row r="1" spans="1:9" ht="14" x14ac:dyDescent="0.15">
      <c r="A1" s="15" t="s">
        <v>31</v>
      </c>
      <c r="B1" s="15" t="s">
        <v>13</v>
      </c>
      <c r="C1" s="15" t="s">
        <v>33</v>
      </c>
      <c r="D1" s="15" t="s">
        <v>30</v>
      </c>
      <c r="E1" s="15" t="s">
        <v>84</v>
      </c>
      <c r="F1" s="15" t="s">
        <v>39</v>
      </c>
      <c r="G1" s="2" t="s">
        <v>40</v>
      </c>
      <c r="H1" s="2" t="s">
        <v>63</v>
      </c>
      <c r="I1" s="2" t="s">
        <v>40</v>
      </c>
    </row>
    <row r="2" spans="1:9" ht="14" x14ac:dyDescent="0.15">
      <c r="A2" s="16">
        <v>2019</v>
      </c>
      <c r="B2" s="16" t="s">
        <v>14</v>
      </c>
      <c r="C2" s="16">
        <v>1000</v>
      </c>
      <c r="D2" s="16" t="s">
        <v>15</v>
      </c>
      <c r="E2" s="16" t="s">
        <v>85</v>
      </c>
      <c r="F2" s="16" t="s">
        <v>41</v>
      </c>
      <c r="G2" s="24">
        <v>30</v>
      </c>
      <c r="H2" s="16" t="s">
        <v>64</v>
      </c>
      <c r="I2" s="24">
        <v>30</v>
      </c>
    </row>
    <row r="3" spans="1:9" ht="14" x14ac:dyDescent="0.15">
      <c r="A3" s="16">
        <v>2020</v>
      </c>
      <c r="B3" s="16" t="s">
        <v>19</v>
      </c>
      <c r="D3" s="16" t="s">
        <v>16</v>
      </c>
      <c r="E3" s="16" t="s">
        <v>86</v>
      </c>
      <c r="F3" s="16" t="s">
        <v>42</v>
      </c>
      <c r="G3" s="24">
        <v>45</v>
      </c>
      <c r="H3" s="16" t="s">
        <v>65</v>
      </c>
      <c r="I3" s="24">
        <v>45</v>
      </c>
    </row>
    <row r="4" spans="1:9" ht="14" x14ac:dyDescent="0.15">
      <c r="B4" s="16" t="s">
        <v>20</v>
      </c>
      <c r="D4" s="16" t="s">
        <v>17</v>
      </c>
      <c r="E4" s="16" t="s">
        <v>88</v>
      </c>
      <c r="F4" s="16" t="s">
        <v>43</v>
      </c>
      <c r="G4" s="24">
        <v>60</v>
      </c>
      <c r="H4" s="16" t="s">
        <v>66</v>
      </c>
      <c r="I4" s="24">
        <v>60</v>
      </c>
    </row>
    <row r="5" spans="1:9" ht="14" x14ac:dyDescent="0.15">
      <c r="B5" s="16" t="s">
        <v>21</v>
      </c>
      <c r="D5" s="16" t="s">
        <v>18</v>
      </c>
      <c r="E5" s="16" t="s">
        <v>87</v>
      </c>
      <c r="F5" s="16" t="s">
        <v>44</v>
      </c>
      <c r="G5" s="24">
        <v>120</v>
      </c>
      <c r="H5" s="16" t="s">
        <v>67</v>
      </c>
      <c r="I5" s="24">
        <v>120</v>
      </c>
    </row>
    <row r="6" spans="1:9" ht="14" x14ac:dyDescent="0.15">
      <c r="B6" s="16" t="s">
        <v>22</v>
      </c>
      <c r="D6" s="16"/>
      <c r="E6" s="16"/>
      <c r="F6" s="16" t="s">
        <v>45</v>
      </c>
      <c r="G6" s="24">
        <v>90</v>
      </c>
      <c r="H6" s="16" t="s">
        <v>68</v>
      </c>
      <c r="I6" s="24">
        <v>90</v>
      </c>
    </row>
    <row r="7" spans="1:9" ht="14" x14ac:dyDescent="0.15">
      <c r="B7" s="16" t="s">
        <v>23</v>
      </c>
      <c r="D7" s="17"/>
      <c r="E7" s="17"/>
      <c r="F7" s="16" t="s">
        <v>46</v>
      </c>
      <c r="G7" s="24">
        <v>30</v>
      </c>
      <c r="H7" s="16" t="s">
        <v>69</v>
      </c>
      <c r="I7" s="24">
        <v>30</v>
      </c>
    </row>
    <row r="8" spans="1:9" ht="14" x14ac:dyDescent="0.15">
      <c r="B8" s="16" t="s">
        <v>24</v>
      </c>
      <c r="D8" s="17"/>
      <c r="E8" s="17"/>
      <c r="F8" s="16" t="s">
        <v>47</v>
      </c>
      <c r="G8" s="24">
        <v>45</v>
      </c>
      <c r="H8" s="16" t="s">
        <v>70</v>
      </c>
      <c r="I8" s="24">
        <v>45</v>
      </c>
    </row>
    <row r="9" spans="1:9" ht="14" x14ac:dyDescent="0.15">
      <c r="B9" s="16" t="s">
        <v>25</v>
      </c>
      <c r="D9" s="17"/>
      <c r="E9" s="17"/>
      <c r="F9" s="16" t="s">
        <v>48</v>
      </c>
      <c r="G9" s="24">
        <v>60</v>
      </c>
      <c r="H9" s="16" t="s">
        <v>71</v>
      </c>
      <c r="I9" s="24">
        <v>60</v>
      </c>
    </row>
    <row r="10" spans="1:9" ht="14" x14ac:dyDescent="0.15">
      <c r="B10" s="16" t="s">
        <v>26</v>
      </c>
      <c r="D10" s="17"/>
      <c r="E10" s="17"/>
      <c r="F10" s="16" t="s">
        <v>49</v>
      </c>
      <c r="G10" s="24">
        <v>75</v>
      </c>
      <c r="H10" s="16" t="s">
        <v>72</v>
      </c>
      <c r="I10" s="24">
        <v>75</v>
      </c>
    </row>
    <row r="11" spans="1:9" ht="14" x14ac:dyDescent="0.15">
      <c r="B11" s="16" t="s">
        <v>27</v>
      </c>
      <c r="D11" s="17"/>
      <c r="E11" s="17"/>
      <c r="F11" s="16" t="s">
        <v>50</v>
      </c>
      <c r="G11" s="24">
        <v>30</v>
      </c>
      <c r="H11" s="16" t="s">
        <v>73</v>
      </c>
      <c r="I11" s="24">
        <v>30</v>
      </c>
    </row>
    <row r="12" spans="1:9" ht="14" x14ac:dyDescent="0.15">
      <c r="B12" s="16" t="s">
        <v>28</v>
      </c>
      <c r="D12" s="17"/>
      <c r="E12" s="17"/>
      <c r="F12" s="16" t="s">
        <v>51</v>
      </c>
      <c r="G12" s="24">
        <v>20</v>
      </c>
      <c r="H12" s="16" t="s">
        <v>74</v>
      </c>
      <c r="I12" s="24">
        <v>20</v>
      </c>
    </row>
    <row r="13" spans="1:9" ht="14" x14ac:dyDescent="0.15">
      <c r="B13" s="16" t="s">
        <v>29</v>
      </c>
      <c r="D13" s="17"/>
      <c r="E13" s="17"/>
      <c r="F13" s="16" t="s">
        <v>52</v>
      </c>
      <c r="G13" s="24">
        <v>30</v>
      </c>
      <c r="H13" s="16" t="s">
        <v>75</v>
      </c>
      <c r="I13" s="24">
        <v>30</v>
      </c>
    </row>
    <row r="14" spans="1:9" ht="14" x14ac:dyDescent="0.15">
      <c r="D14" s="17"/>
      <c r="E14" s="17"/>
      <c r="F14" s="16" t="s">
        <v>53</v>
      </c>
      <c r="G14" s="24">
        <v>60</v>
      </c>
      <c r="H14" s="16" t="s">
        <v>76</v>
      </c>
      <c r="I14" s="24">
        <v>60</v>
      </c>
    </row>
    <row r="15" spans="1:9" ht="14" x14ac:dyDescent="0.15">
      <c r="D15" s="17"/>
      <c r="E15" s="17"/>
      <c r="F15" s="16" t="s">
        <v>54</v>
      </c>
      <c r="G15" s="24">
        <v>75</v>
      </c>
      <c r="H15" s="16" t="s">
        <v>77</v>
      </c>
      <c r="I15" s="24">
        <v>75</v>
      </c>
    </row>
    <row r="16" spans="1:9" ht="14" x14ac:dyDescent="0.15">
      <c r="D16" s="17"/>
      <c r="E16" s="17"/>
      <c r="F16" s="16" t="s">
        <v>55</v>
      </c>
      <c r="G16" s="24">
        <v>10</v>
      </c>
      <c r="H16" s="16" t="s">
        <v>78</v>
      </c>
      <c r="I16" s="24">
        <v>10</v>
      </c>
    </row>
    <row r="17" spans="4:9" ht="14" x14ac:dyDescent="0.15">
      <c r="D17" s="17"/>
      <c r="E17" s="17"/>
      <c r="F17" s="16" t="s">
        <v>56</v>
      </c>
      <c r="G17" s="24">
        <v>20</v>
      </c>
      <c r="H17" s="16" t="s">
        <v>79</v>
      </c>
      <c r="I17" s="24">
        <v>20</v>
      </c>
    </row>
    <row r="18" spans="4:9" ht="14" x14ac:dyDescent="0.15">
      <c r="D18" s="17"/>
      <c r="E18" s="17"/>
      <c r="F18" s="16" t="s">
        <v>57</v>
      </c>
      <c r="G18" s="24">
        <v>30</v>
      </c>
      <c r="H18" s="16" t="s">
        <v>80</v>
      </c>
      <c r="I18" s="24">
        <v>30</v>
      </c>
    </row>
    <row r="19" spans="4:9" ht="14" x14ac:dyDescent="0.15">
      <c r="D19" s="17"/>
      <c r="E19" s="17"/>
      <c r="F19" s="16" t="s">
        <v>58</v>
      </c>
      <c r="G19" s="24">
        <v>60</v>
      </c>
      <c r="H19" s="16" t="s">
        <v>81</v>
      </c>
      <c r="I19" s="24">
        <v>60</v>
      </c>
    </row>
    <row r="20" spans="4:9" ht="14" x14ac:dyDescent="0.15">
      <c r="D20" s="17"/>
      <c r="E20" s="17"/>
      <c r="F20" s="16" t="s">
        <v>59</v>
      </c>
      <c r="G20" s="24">
        <v>120</v>
      </c>
      <c r="H20" s="16" t="s">
        <v>82</v>
      </c>
      <c r="I20" s="24">
        <v>120</v>
      </c>
    </row>
    <row r="21" spans="4:9" x14ac:dyDescent="0.15">
      <c r="D21" s="17"/>
      <c r="E21" s="17"/>
    </row>
    <row r="22" spans="4:9" x14ac:dyDescent="0.15">
      <c r="D22" s="17"/>
      <c r="E22" s="17"/>
    </row>
    <row r="23" spans="4:9" x14ac:dyDescent="0.15">
      <c r="D23" s="17"/>
      <c r="E23" s="17"/>
    </row>
    <row r="24" spans="4:9" x14ac:dyDescent="0.15">
      <c r="D24" s="17"/>
      <c r="E24" s="17"/>
    </row>
    <row r="25" spans="4:9" x14ac:dyDescent="0.15">
      <c r="D25" s="17"/>
      <c r="E25" s="17"/>
    </row>
    <row r="26" spans="4:9" x14ac:dyDescent="0.15">
      <c r="D26" s="17"/>
      <c r="E26" s="17"/>
    </row>
    <row r="27" spans="4:9" x14ac:dyDescent="0.15">
      <c r="D27" s="17"/>
      <c r="E27" s="17"/>
    </row>
    <row r="28" spans="4:9" x14ac:dyDescent="0.15">
      <c r="D28" s="17"/>
      <c r="E28" s="17"/>
    </row>
    <row r="29" spans="4:9" x14ac:dyDescent="0.15">
      <c r="D29" s="17"/>
      <c r="E29" s="17"/>
    </row>
    <row r="30" spans="4:9" x14ac:dyDescent="0.15">
      <c r="D30" s="17"/>
      <c r="E30" s="17"/>
    </row>
    <row r="31" spans="4:9" x14ac:dyDescent="0.15">
      <c r="D31" s="17"/>
      <c r="E31" s="17"/>
    </row>
    <row r="32" spans="4:9" x14ac:dyDescent="0.15">
      <c r="D32" s="17"/>
      <c r="E32" s="17"/>
    </row>
    <row r="33" spans="4:5" x14ac:dyDescent="0.15">
      <c r="D33" s="17"/>
      <c r="E33" s="17"/>
    </row>
    <row r="34" spans="4:5" x14ac:dyDescent="0.15">
      <c r="D34" s="17"/>
      <c r="E34" s="17"/>
    </row>
    <row r="35" spans="4:5" x14ac:dyDescent="0.15">
      <c r="D35" s="17"/>
      <c r="E35" s="17"/>
    </row>
    <row r="36" spans="4:5" x14ac:dyDescent="0.15">
      <c r="D36" s="17"/>
      <c r="E36" s="17"/>
    </row>
    <row r="37" spans="4:5" x14ac:dyDescent="0.15">
      <c r="D37" s="17"/>
      <c r="E37" s="17"/>
    </row>
    <row r="38" spans="4:5" x14ac:dyDescent="0.15">
      <c r="D38" s="17"/>
      <c r="E38" s="17"/>
    </row>
    <row r="39" spans="4:5" x14ac:dyDescent="0.15">
      <c r="D39" s="17"/>
      <c r="E39" s="17"/>
    </row>
    <row r="40" spans="4:5" x14ac:dyDescent="0.15">
      <c r="D40" s="17"/>
      <c r="E40" s="17"/>
    </row>
  </sheetData>
  <phoneticPr fontId="11" type="noConversion"/>
  <pageMargins left="0.7" right="0.7" top="0.75" bottom="0.75" header="0.3" footer="0.3"/>
  <customProperties>
    <customPr name="_pios_id" r:id="rId1"/>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8D8B7-9820-1842-8212-CD937C91AC36}">
  <sheetPr>
    <tabColor rgb="FF8FCFAD"/>
  </sheetPr>
  <dimension ref="A1:I26727"/>
  <sheetViews>
    <sheetView showGridLines="0" zoomScale="160" zoomScaleNormal="160" workbookViewId="0">
      <pane ySplit="1" topLeftCell="A2" activePane="bottomLeft" state="frozen"/>
      <selection activeCell="C6" sqref="C6"/>
      <selection pane="bottomLeft"/>
    </sheetView>
  </sheetViews>
  <sheetFormatPr baseColWidth="10" defaultColWidth="10.33203125" defaultRowHeight="13" x14ac:dyDescent="0.15"/>
  <cols>
    <col min="1" max="2" width="10.6640625" style="13" customWidth="1"/>
    <col min="3" max="4" width="10.6640625" style="1" customWidth="1"/>
    <col min="5" max="6" width="10.6640625" style="13" customWidth="1"/>
    <col min="7" max="16384" width="10.33203125" style="13"/>
  </cols>
  <sheetData>
    <row r="1" spans="1:9" s="8" customFormat="1" ht="15" x14ac:dyDescent="0.15">
      <c r="A1" s="6" t="s">
        <v>31</v>
      </c>
      <c r="B1" s="6" t="s">
        <v>11</v>
      </c>
      <c r="C1" s="6" t="s">
        <v>12</v>
      </c>
      <c r="D1" s="6" t="s">
        <v>39</v>
      </c>
      <c r="E1" s="6" t="s">
        <v>32</v>
      </c>
      <c r="F1" s="7" t="s">
        <v>13</v>
      </c>
    </row>
    <row r="2" spans="1:9" ht="11.25" customHeight="1" x14ac:dyDescent="0.15">
      <c r="A2" s="37">
        <v>2019</v>
      </c>
      <c r="B2" s="9" t="s">
        <v>14</v>
      </c>
      <c r="C2" s="10" t="s">
        <v>15</v>
      </c>
      <c r="D2" s="10" t="str">
        <f>Mapping!$F$2</f>
        <v>Customer A</v>
      </c>
      <c r="E2" s="11">
        <v>7254.6039999999994</v>
      </c>
      <c r="F2" s="12">
        <f t="shared" ref="F2:F65" si="0">MONTH(DATEVALUE(B2&amp;"1"))</f>
        <v>1</v>
      </c>
    </row>
    <row r="3" spans="1:9" ht="11.25" customHeight="1" x14ac:dyDescent="0.15">
      <c r="A3" s="37">
        <v>2020</v>
      </c>
      <c r="B3" s="9" t="s">
        <v>14</v>
      </c>
      <c r="C3" s="10" t="s">
        <v>16</v>
      </c>
      <c r="D3" s="10" t="str">
        <f>Mapping!$F$3</f>
        <v>Customer B</v>
      </c>
      <c r="E3" s="11">
        <v>43245.762000000002</v>
      </c>
      <c r="F3" s="12">
        <f t="shared" si="0"/>
        <v>1</v>
      </c>
    </row>
    <row r="4" spans="1:9" ht="11.25" customHeight="1" x14ac:dyDescent="0.15">
      <c r="A4" s="37">
        <v>2020</v>
      </c>
      <c r="B4" s="9" t="s">
        <v>14</v>
      </c>
      <c r="C4" s="10" t="s">
        <v>17</v>
      </c>
      <c r="D4" s="10" t="str">
        <f>Mapping!$F$4</f>
        <v>Customer C</v>
      </c>
      <c r="E4" s="11">
        <v>111638.982</v>
      </c>
      <c r="F4" s="12">
        <f t="shared" si="0"/>
        <v>1</v>
      </c>
    </row>
    <row r="5" spans="1:9" ht="11.25" customHeight="1" x14ac:dyDescent="0.15">
      <c r="A5" s="37">
        <v>2019</v>
      </c>
      <c r="B5" s="9" t="s">
        <v>14</v>
      </c>
      <c r="C5" s="10" t="s">
        <v>18</v>
      </c>
      <c r="D5" s="10" t="str">
        <f>Mapping!$F$5</f>
        <v>Customer D</v>
      </c>
      <c r="E5" s="11">
        <v>20014.861999999997</v>
      </c>
      <c r="F5" s="12">
        <f t="shared" si="0"/>
        <v>1</v>
      </c>
    </row>
    <row r="6" spans="1:9" ht="11.25" customHeight="1" x14ac:dyDescent="0.15">
      <c r="A6" s="37">
        <v>2020</v>
      </c>
      <c r="B6" s="9" t="s">
        <v>14</v>
      </c>
      <c r="C6" s="10" t="s">
        <v>15</v>
      </c>
      <c r="D6" s="10" t="str">
        <f>Mapping!$F$6</f>
        <v>Customer E</v>
      </c>
      <c r="E6" s="11">
        <v>125672.204</v>
      </c>
      <c r="F6" s="12">
        <f t="shared" si="0"/>
        <v>1</v>
      </c>
    </row>
    <row r="7" spans="1:9" ht="11.25" customHeight="1" x14ac:dyDescent="0.15">
      <c r="A7" s="37">
        <v>2020</v>
      </c>
      <c r="B7" s="9" t="s">
        <v>14</v>
      </c>
      <c r="C7" s="10" t="s">
        <v>16</v>
      </c>
      <c r="D7" s="10" t="str">
        <f>Mapping!$F$7</f>
        <v>Customer F</v>
      </c>
      <c r="E7" s="11">
        <v>224101.073</v>
      </c>
      <c r="F7" s="12">
        <f>MONTH(DATEVALUE(B7&amp;"1"))</f>
        <v>1</v>
      </c>
    </row>
    <row r="8" spans="1:9" ht="11.25" customHeight="1" x14ac:dyDescent="0.15">
      <c r="A8" s="37">
        <v>2020</v>
      </c>
      <c r="B8" s="9" t="s">
        <v>14</v>
      </c>
      <c r="C8" s="10" t="s">
        <v>17</v>
      </c>
      <c r="D8" s="10" t="str">
        <f>Mapping!$F$8</f>
        <v>Customer G</v>
      </c>
      <c r="E8" s="11">
        <v>91142.995999999999</v>
      </c>
      <c r="F8" s="12">
        <f t="shared" si="0"/>
        <v>1</v>
      </c>
    </row>
    <row r="9" spans="1:9" ht="11.25" customHeight="1" x14ac:dyDescent="0.15">
      <c r="A9" s="37">
        <v>2020</v>
      </c>
      <c r="B9" s="9" t="s">
        <v>14</v>
      </c>
      <c r="C9" s="10" t="s">
        <v>18</v>
      </c>
      <c r="D9" s="10" t="str">
        <f>Mapping!$F$9</f>
        <v>Customer H</v>
      </c>
      <c r="E9" s="11">
        <v>36306.983999999997</v>
      </c>
      <c r="F9" s="12">
        <f t="shared" si="0"/>
        <v>1</v>
      </c>
    </row>
    <row r="10" spans="1:9" ht="11.25" customHeight="1" x14ac:dyDescent="0.15">
      <c r="A10" s="37">
        <v>2019</v>
      </c>
      <c r="B10" s="9" t="s">
        <v>14</v>
      </c>
      <c r="C10" s="10" t="s">
        <v>15</v>
      </c>
      <c r="D10" s="10" t="str">
        <f>Mapping!$F$10</f>
        <v>Customer I</v>
      </c>
      <c r="E10" s="11">
        <v>5474.6089999999995</v>
      </c>
      <c r="F10" s="12">
        <f t="shared" si="0"/>
        <v>1</v>
      </c>
    </row>
    <row r="11" spans="1:9" ht="11.25" customHeight="1" x14ac:dyDescent="0.15">
      <c r="A11" s="37">
        <v>2020</v>
      </c>
      <c r="B11" s="9" t="s">
        <v>14</v>
      </c>
      <c r="C11" s="10" t="s">
        <v>16</v>
      </c>
      <c r="D11" s="10" t="str">
        <f>Mapping!$F$11</f>
        <v>Customer J</v>
      </c>
      <c r="E11" s="11">
        <v>38166.534</v>
      </c>
      <c r="F11" s="12">
        <f t="shared" si="0"/>
        <v>1</v>
      </c>
    </row>
    <row r="12" spans="1:9" ht="11.25" customHeight="1" x14ac:dyDescent="0.15">
      <c r="A12" s="37">
        <v>2019</v>
      </c>
      <c r="B12" s="9" t="s">
        <v>14</v>
      </c>
      <c r="C12" s="10" t="s">
        <v>17</v>
      </c>
      <c r="D12" s="10" t="str">
        <f>Mapping!$F$12</f>
        <v>Customer K</v>
      </c>
      <c r="E12" s="11">
        <v>1826.4889999999998</v>
      </c>
      <c r="F12" s="12">
        <f t="shared" si="0"/>
        <v>1</v>
      </c>
    </row>
    <row r="13" spans="1:9" ht="12" customHeight="1" x14ac:dyDescent="0.15">
      <c r="A13" s="37">
        <v>2020</v>
      </c>
      <c r="B13" s="9" t="s">
        <v>14</v>
      </c>
      <c r="C13" s="10" t="s">
        <v>18</v>
      </c>
      <c r="D13" s="10" t="str">
        <f>Mapping!$F$13</f>
        <v>Customer L</v>
      </c>
      <c r="E13" s="11">
        <v>106294.75499999999</v>
      </c>
      <c r="F13" s="12">
        <f t="shared" si="0"/>
        <v>1</v>
      </c>
    </row>
    <row r="14" spans="1:9" ht="11.25" customHeight="1" x14ac:dyDescent="0.15">
      <c r="A14" s="37">
        <v>2020</v>
      </c>
      <c r="B14" s="9" t="s">
        <v>14</v>
      </c>
      <c r="C14" s="10" t="s">
        <v>15</v>
      </c>
      <c r="D14" s="10" t="str">
        <f>Mapping!$F$14</f>
        <v>Customer M</v>
      </c>
      <c r="E14" s="11">
        <v>84842.561999999991</v>
      </c>
      <c r="F14" s="12">
        <f t="shared" si="0"/>
        <v>1</v>
      </c>
      <c r="G14" s="1"/>
      <c r="I14" s="14"/>
    </row>
    <row r="15" spans="1:9" ht="11.25" customHeight="1" x14ac:dyDescent="0.15">
      <c r="A15" s="37">
        <v>2019</v>
      </c>
      <c r="B15" s="9" t="s">
        <v>14</v>
      </c>
      <c r="C15" s="10" t="s">
        <v>16</v>
      </c>
      <c r="D15" s="10" t="str">
        <f>Mapping!$F$15</f>
        <v>Customer N</v>
      </c>
      <c r="E15" s="11">
        <v>134574.79699999999</v>
      </c>
      <c r="F15" s="12">
        <f t="shared" si="0"/>
        <v>1</v>
      </c>
      <c r="G15" s="1"/>
      <c r="H15" s="1"/>
      <c r="I15" s="14"/>
    </row>
    <row r="16" spans="1:9" ht="11.25" customHeight="1" x14ac:dyDescent="0.15">
      <c r="A16" s="37">
        <v>2020</v>
      </c>
      <c r="B16" s="9" t="s">
        <v>14</v>
      </c>
      <c r="C16" s="10" t="s">
        <v>17</v>
      </c>
      <c r="D16" s="10" t="str">
        <f>Mapping!$F$16</f>
        <v>Customer O</v>
      </c>
      <c r="E16" s="11">
        <v>117651.28199999999</v>
      </c>
      <c r="F16" s="12">
        <f t="shared" si="0"/>
        <v>1</v>
      </c>
      <c r="G16" s="1"/>
      <c r="H16" s="1"/>
      <c r="I16" s="14"/>
    </row>
    <row r="17" spans="1:9" ht="11.25" customHeight="1" x14ac:dyDescent="0.15">
      <c r="A17" s="37">
        <v>2019</v>
      </c>
      <c r="B17" s="9" t="s">
        <v>14</v>
      </c>
      <c r="C17" s="10" t="s">
        <v>18</v>
      </c>
      <c r="D17" s="10" t="str">
        <f>Mapping!$F$17</f>
        <v>Customer P</v>
      </c>
      <c r="E17" s="11">
        <v>159976.31299999999</v>
      </c>
      <c r="F17" s="12">
        <f t="shared" si="0"/>
        <v>1</v>
      </c>
      <c r="G17" s="1"/>
      <c r="H17" s="1"/>
      <c r="I17" s="14"/>
    </row>
    <row r="18" spans="1:9" ht="11.25" customHeight="1" x14ac:dyDescent="0.15">
      <c r="A18" s="37">
        <v>2019</v>
      </c>
      <c r="B18" s="9" t="s">
        <v>14</v>
      </c>
      <c r="C18" s="10" t="s">
        <v>15</v>
      </c>
      <c r="D18" s="10" t="str">
        <f>Mapping!$F$18</f>
        <v>Customer Q</v>
      </c>
      <c r="E18" s="11">
        <v>399.94499999999999</v>
      </c>
      <c r="F18" s="12">
        <f t="shared" si="0"/>
        <v>1</v>
      </c>
      <c r="G18" s="1"/>
      <c r="H18" s="1"/>
      <c r="I18" s="14"/>
    </row>
    <row r="19" spans="1:9" ht="11.25" customHeight="1" x14ac:dyDescent="0.15">
      <c r="A19" s="37">
        <v>2019</v>
      </c>
      <c r="B19" s="9" t="s">
        <v>14</v>
      </c>
      <c r="C19" s="10" t="s">
        <v>15</v>
      </c>
      <c r="D19" s="10" t="str">
        <f>Mapping!$F$19</f>
        <v>Customer R</v>
      </c>
      <c r="E19" s="11">
        <v>4340782.4459999995</v>
      </c>
      <c r="F19" s="12">
        <f t="shared" si="0"/>
        <v>1</v>
      </c>
      <c r="G19" s="1"/>
      <c r="H19" s="1"/>
      <c r="I19" s="14"/>
    </row>
    <row r="20" spans="1:9" ht="11.25" customHeight="1" x14ac:dyDescent="0.15">
      <c r="A20" s="37">
        <v>2020</v>
      </c>
      <c r="B20" s="9" t="s">
        <v>14</v>
      </c>
      <c r="C20" s="10" t="s">
        <v>16</v>
      </c>
      <c r="D20" s="10" t="str">
        <f>Mapping!$F$20</f>
        <v>Customer S</v>
      </c>
      <c r="E20" s="11">
        <v>236550.20199999996</v>
      </c>
      <c r="F20" s="12">
        <f t="shared" si="0"/>
        <v>1</v>
      </c>
      <c r="G20" s="1"/>
      <c r="H20" s="1"/>
      <c r="I20" s="14"/>
    </row>
    <row r="21" spans="1:9" ht="11.25" customHeight="1" x14ac:dyDescent="0.15">
      <c r="A21" s="37">
        <v>2019</v>
      </c>
      <c r="B21" s="9" t="s">
        <v>14</v>
      </c>
      <c r="C21" s="10" t="s">
        <v>17</v>
      </c>
      <c r="D21" s="10" t="str">
        <f>Mapping!$F$2</f>
        <v>Customer A</v>
      </c>
      <c r="E21" s="11">
        <v>40552.406999999999</v>
      </c>
      <c r="F21" s="12">
        <f t="shared" si="0"/>
        <v>1</v>
      </c>
      <c r="G21" s="1"/>
      <c r="H21" s="1"/>
      <c r="I21" s="14"/>
    </row>
    <row r="22" spans="1:9" ht="11.25" customHeight="1" x14ac:dyDescent="0.15">
      <c r="A22" s="37">
        <v>2020</v>
      </c>
      <c r="B22" s="9" t="s">
        <v>14</v>
      </c>
      <c r="C22" s="10" t="s">
        <v>15</v>
      </c>
      <c r="D22" s="10" t="str">
        <f>Mapping!$F$3</f>
        <v>Customer B</v>
      </c>
      <c r="E22" s="11">
        <v>27227.886000000002</v>
      </c>
      <c r="F22" s="12">
        <f t="shared" si="0"/>
        <v>1</v>
      </c>
      <c r="G22" s="1"/>
      <c r="H22" s="1"/>
    </row>
    <row r="23" spans="1:9" ht="11.25" customHeight="1" x14ac:dyDescent="0.15">
      <c r="A23" s="37">
        <v>2019</v>
      </c>
      <c r="B23" s="9" t="s">
        <v>14</v>
      </c>
      <c r="C23" s="10" t="s">
        <v>16</v>
      </c>
      <c r="D23" s="10" t="str">
        <f>Mapping!$F$4</f>
        <v>Customer C</v>
      </c>
      <c r="E23" s="11">
        <v>204386.06999999998</v>
      </c>
      <c r="F23" s="12">
        <f t="shared" si="0"/>
        <v>1</v>
      </c>
      <c r="G23" s="1"/>
      <c r="H23" s="1"/>
    </row>
    <row r="24" spans="1:9" ht="11.25" customHeight="1" x14ac:dyDescent="0.15">
      <c r="A24" s="37">
        <v>2020</v>
      </c>
      <c r="B24" s="9" t="s">
        <v>14</v>
      </c>
      <c r="C24" s="10" t="s">
        <v>17</v>
      </c>
      <c r="D24" s="10" t="str">
        <f>Mapping!$F$5</f>
        <v>Customer D</v>
      </c>
      <c r="E24" s="11">
        <v>1730673.406</v>
      </c>
      <c r="F24" s="12">
        <f t="shared" si="0"/>
        <v>1</v>
      </c>
      <c r="G24" s="1"/>
      <c r="H24" s="1"/>
    </row>
    <row r="25" spans="1:9" ht="11.25" customHeight="1" x14ac:dyDescent="0.15">
      <c r="A25" s="37">
        <v>2020</v>
      </c>
      <c r="B25" s="9" t="s">
        <v>14</v>
      </c>
      <c r="C25" s="10" t="s">
        <v>15</v>
      </c>
      <c r="D25" s="10" t="str">
        <f>Mapping!$F$6</f>
        <v>Customer E</v>
      </c>
      <c r="E25" s="11">
        <v>66744.391000000003</v>
      </c>
      <c r="F25" s="12">
        <f t="shared" si="0"/>
        <v>1</v>
      </c>
      <c r="G25" s="1"/>
      <c r="H25" s="1"/>
    </row>
    <row r="26" spans="1:9" ht="11.25" customHeight="1" x14ac:dyDescent="0.15">
      <c r="A26" s="37">
        <v>2019</v>
      </c>
      <c r="B26" s="9" t="s">
        <v>14</v>
      </c>
      <c r="C26" s="10" t="s">
        <v>16</v>
      </c>
      <c r="D26" s="10" t="str">
        <f>Mapping!$F$7</f>
        <v>Customer F</v>
      </c>
      <c r="E26" s="11">
        <v>202920.75999999998</v>
      </c>
      <c r="F26" s="12">
        <f t="shared" si="0"/>
        <v>1</v>
      </c>
      <c r="G26" s="1"/>
      <c r="H26" s="1"/>
    </row>
    <row r="27" spans="1:9" ht="11.25" customHeight="1" x14ac:dyDescent="0.15">
      <c r="A27" s="37">
        <v>2020</v>
      </c>
      <c r="B27" s="9" t="s">
        <v>14</v>
      </c>
      <c r="C27" s="10" t="s">
        <v>17</v>
      </c>
      <c r="D27" s="10" t="str">
        <f>Mapping!$F$8</f>
        <v>Customer G</v>
      </c>
      <c r="E27" s="11">
        <v>269641.03599999996</v>
      </c>
      <c r="F27" s="12">
        <f t="shared" si="0"/>
        <v>1</v>
      </c>
      <c r="G27" s="1"/>
      <c r="H27" s="1"/>
    </row>
    <row r="28" spans="1:9" ht="11.25" customHeight="1" x14ac:dyDescent="0.15">
      <c r="A28" s="37">
        <v>2019</v>
      </c>
      <c r="B28" s="9" t="s">
        <v>14</v>
      </c>
      <c r="C28" s="10" t="s">
        <v>15</v>
      </c>
      <c r="D28" s="10" t="str">
        <f>Mapping!$F$9</f>
        <v>Customer H</v>
      </c>
      <c r="E28" s="11">
        <v>155969.98899999997</v>
      </c>
      <c r="F28" s="12">
        <f t="shared" si="0"/>
        <v>1</v>
      </c>
      <c r="G28" s="1"/>
      <c r="H28" s="1"/>
    </row>
    <row r="29" spans="1:9" ht="11.25" customHeight="1" x14ac:dyDescent="0.15">
      <c r="A29" s="37">
        <v>2020</v>
      </c>
      <c r="B29" s="9" t="s">
        <v>14</v>
      </c>
      <c r="C29" s="10" t="s">
        <v>15</v>
      </c>
      <c r="D29" s="10" t="str">
        <f>Mapping!$F$10</f>
        <v>Customer I</v>
      </c>
      <c r="E29" s="11">
        <v>369402.68399999995</v>
      </c>
      <c r="F29" s="12">
        <f t="shared" si="0"/>
        <v>1</v>
      </c>
      <c r="G29" s="1"/>
      <c r="H29" s="1"/>
    </row>
    <row r="30" spans="1:9" ht="11.25" customHeight="1" x14ac:dyDescent="0.15">
      <c r="A30" s="37">
        <v>2019</v>
      </c>
      <c r="B30" s="9" t="s">
        <v>14</v>
      </c>
      <c r="C30" s="10" t="s">
        <v>15</v>
      </c>
      <c r="D30" s="10" t="str">
        <f>Mapping!$F$11</f>
        <v>Customer J</v>
      </c>
      <c r="E30" s="11">
        <v>307254.02399999998</v>
      </c>
      <c r="F30" s="12">
        <f t="shared" si="0"/>
        <v>1</v>
      </c>
      <c r="G30" s="1"/>
      <c r="H30" s="1"/>
    </row>
    <row r="31" spans="1:9" ht="11.25" customHeight="1" x14ac:dyDescent="0.15">
      <c r="A31" s="37">
        <v>2020</v>
      </c>
      <c r="B31" s="9" t="s">
        <v>14</v>
      </c>
      <c r="C31" s="10" t="s">
        <v>15</v>
      </c>
      <c r="D31" s="10" t="str">
        <f>Mapping!$F$12</f>
        <v>Customer K</v>
      </c>
      <c r="E31" s="11">
        <v>161681.84199999998</v>
      </c>
      <c r="F31" s="12">
        <f t="shared" si="0"/>
        <v>1</v>
      </c>
      <c r="G31" s="1"/>
      <c r="H31" s="1"/>
    </row>
    <row r="32" spans="1:9" ht="11.25" customHeight="1" x14ac:dyDescent="0.15">
      <c r="A32" s="37">
        <v>2020</v>
      </c>
      <c r="B32" s="9" t="s">
        <v>14</v>
      </c>
      <c r="C32" s="10" t="s">
        <v>15</v>
      </c>
      <c r="D32" s="10" t="str">
        <f>Mapping!$F$13</f>
        <v>Customer L</v>
      </c>
      <c r="E32" s="11">
        <v>94960.536999999997</v>
      </c>
      <c r="F32" s="12">
        <f t="shared" si="0"/>
        <v>1</v>
      </c>
      <c r="G32" s="1"/>
      <c r="H32" s="1"/>
    </row>
    <row r="33" spans="1:8" ht="11.25" customHeight="1" x14ac:dyDescent="0.15">
      <c r="A33" s="37">
        <v>2019</v>
      </c>
      <c r="B33" s="9" t="s">
        <v>14</v>
      </c>
      <c r="C33" s="10" t="s">
        <v>15</v>
      </c>
      <c r="D33" s="10" t="str">
        <f>Mapping!$F$14</f>
        <v>Customer M</v>
      </c>
      <c r="E33" s="11">
        <v>158964.16899999999</v>
      </c>
      <c r="F33" s="12">
        <f t="shared" si="0"/>
        <v>1</v>
      </c>
      <c r="G33" s="1"/>
      <c r="H33" s="1"/>
    </row>
    <row r="34" spans="1:8" ht="11.25" customHeight="1" x14ac:dyDescent="0.15">
      <c r="A34" s="37">
        <v>2020</v>
      </c>
      <c r="B34" s="9" t="s">
        <v>14</v>
      </c>
      <c r="C34" s="10" t="s">
        <v>15</v>
      </c>
      <c r="D34" s="10" t="str">
        <f>Mapping!$F$15</f>
        <v>Customer N</v>
      </c>
      <c r="E34" s="11">
        <v>564006.35899999994</v>
      </c>
      <c r="F34" s="12">
        <f t="shared" si="0"/>
        <v>1</v>
      </c>
      <c r="G34" s="1"/>
      <c r="H34" s="1"/>
    </row>
    <row r="35" spans="1:8" ht="11.25" customHeight="1" x14ac:dyDescent="0.15">
      <c r="A35" s="37">
        <v>2019</v>
      </c>
      <c r="B35" s="9" t="s">
        <v>14</v>
      </c>
      <c r="C35" s="10" t="s">
        <v>15</v>
      </c>
      <c r="D35" s="10" t="str">
        <f>Mapping!$F$16</f>
        <v>Customer O</v>
      </c>
      <c r="E35" s="11">
        <v>406845.49499999994</v>
      </c>
      <c r="F35" s="12">
        <f t="shared" si="0"/>
        <v>1</v>
      </c>
      <c r="G35" s="1"/>
      <c r="H35" s="1"/>
    </row>
    <row r="36" spans="1:8" ht="11.25" customHeight="1" x14ac:dyDescent="0.15">
      <c r="A36" s="37">
        <v>2019</v>
      </c>
      <c r="B36" s="9" t="s">
        <v>14</v>
      </c>
      <c r="C36" s="10" t="s">
        <v>15</v>
      </c>
      <c r="D36" s="10" t="str">
        <f>Mapping!$F$17</f>
        <v>Customer P</v>
      </c>
      <c r="E36" s="11">
        <v>277688.26399999997</v>
      </c>
      <c r="F36" s="12">
        <f t="shared" si="0"/>
        <v>1</v>
      </c>
      <c r="G36" s="1"/>
      <c r="H36" s="1"/>
    </row>
    <row r="37" spans="1:8" ht="11.25" customHeight="1" x14ac:dyDescent="0.15">
      <c r="A37" s="37">
        <v>2019</v>
      </c>
      <c r="B37" s="9" t="s">
        <v>14</v>
      </c>
      <c r="C37" s="10" t="s">
        <v>15</v>
      </c>
      <c r="D37" s="10" t="str">
        <f>Mapping!$F$18</f>
        <v>Customer Q</v>
      </c>
      <c r="E37" s="11">
        <v>128539.579</v>
      </c>
      <c r="F37" s="12">
        <f t="shared" si="0"/>
        <v>1</v>
      </c>
      <c r="G37" s="1"/>
      <c r="H37" s="1"/>
    </row>
    <row r="38" spans="1:8" ht="11.25" customHeight="1" x14ac:dyDescent="0.15">
      <c r="A38" s="37">
        <v>2020</v>
      </c>
      <c r="B38" s="9" t="s">
        <v>14</v>
      </c>
      <c r="C38" s="10" t="s">
        <v>15</v>
      </c>
      <c r="D38" s="10" t="str">
        <f>Mapping!$F$19</f>
        <v>Customer R</v>
      </c>
      <c r="E38" s="11">
        <v>166182.18399999998</v>
      </c>
      <c r="F38" s="12">
        <f t="shared" si="0"/>
        <v>1</v>
      </c>
      <c r="G38" s="1"/>
      <c r="H38" s="1"/>
    </row>
    <row r="39" spans="1:8" ht="11.25" customHeight="1" x14ac:dyDescent="0.15">
      <c r="A39" s="37">
        <v>2020</v>
      </c>
      <c r="B39" s="9" t="s">
        <v>14</v>
      </c>
      <c r="C39" s="10" t="s">
        <v>15</v>
      </c>
      <c r="D39" s="10" t="str">
        <f>Mapping!$F$20</f>
        <v>Customer S</v>
      </c>
      <c r="E39" s="11">
        <v>53548.347999999998</v>
      </c>
      <c r="F39" s="12">
        <f t="shared" si="0"/>
        <v>1</v>
      </c>
      <c r="G39" s="1"/>
      <c r="H39" s="1"/>
    </row>
    <row r="40" spans="1:8" ht="11.25" customHeight="1" x14ac:dyDescent="0.15">
      <c r="A40" s="37">
        <v>2019</v>
      </c>
      <c r="B40" s="9" t="s">
        <v>14</v>
      </c>
      <c r="C40" s="10" t="s">
        <v>15</v>
      </c>
      <c r="D40" s="10" t="str">
        <f>Mapping!$F$2</f>
        <v>Customer A</v>
      </c>
      <c r="E40" s="11">
        <v>400482.50899999996</v>
      </c>
      <c r="F40" s="12">
        <f t="shared" si="0"/>
        <v>1</v>
      </c>
      <c r="G40" s="1"/>
      <c r="H40" s="1"/>
    </row>
    <row r="41" spans="1:8" ht="11.25" customHeight="1" x14ac:dyDescent="0.15">
      <c r="A41" s="37">
        <v>2020</v>
      </c>
      <c r="B41" s="9" t="s">
        <v>14</v>
      </c>
      <c r="C41" s="10" t="s">
        <v>15</v>
      </c>
      <c r="D41" s="10" t="str">
        <f>Mapping!$F$3</f>
        <v>Customer B</v>
      </c>
      <c r="E41" s="11">
        <v>25644.352999999999</v>
      </c>
      <c r="F41" s="12">
        <f t="shared" si="0"/>
        <v>1</v>
      </c>
      <c r="G41" s="1"/>
      <c r="H41" s="1"/>
    </row>
    <row r="42" spans="1:8" ht="11.25" customHeight="1" x14ac:dyDescent="0.15">
      <c r="A42" s="37">
        <v>2019</v>
      </c>
      <c r="B42" s="9" t="s">
        <v>14</v>
      </c>
      <c r="C42" s="10" t="s">
        <v>15</v>
      </c>
      <c r="D42" s="10" t="str">
        <f>Mapping!$F$4</f>
        <v>Customer C</v>
      </c>
      <c r="E42" s="11">
        <v>9915.1639999999989</v>
      </c>
      <c r="F42" s="12">
        <f t="shared" si="0"/>
        <v>1</v>
      </c>
      <c r="G42" s="1"/>
      <c r="H42" s="1"/>
    </row>
    <row r="43" spans="1:8" ht="11.25" customHeight="1" x14ac:dyDescent="0.15">
      <c r="A43" s="37">
        <v>2020</v>
      </c>
      <c r="B43" s="9" t="s">
        <v>14</v>
      </c>
      <c r="C43" s="10" t="s">
        <v>15</v>
      </c>
      <c r="D43" s="10" t="str">
        <f>Mapping!$F$5</f>
        <v>Customer D</v>
      </c>
      <c r="E43" s="11">
        <v>80318.160999999993</v>
      </c>
      <c r="F43" s="12">
        <f t="shared" si="0"/>
        <v>1</v>
      </c>
      <c r="G43" s="1"/>
      <c r="H43" s="1"/>
    </row>
    <row r="44" spans="1:8" ht="11.25" customHeight="1" x14ac:dyDescent="0.15">
      <c r="A44" s="37">
        <v>2020</v>
      </c>
      <c r="B44" s="9" t="s">
        <v>14</v>
      </c>
      <c r="C44" s="10" t="s">
        <v>15</v>
      </c>
      <c r="D44" s="10" t="str">
        <f>Mapping!$F$6</f>
        <v>Customer E</v>
      </c>
      <c r="E44" s="11">
        <v>39598.719999999994</v>
      </c>
      <c r="F44" s="12">
        <f t="shared" si="0"/>
        <v>1</v>
      </c>
      <c r="G44" s="1"/>
      <c r="H44" s="1"/>
    </row>
    <row r="45" spans="1:8" ht="11.25" customHeight="1" x14ac:dyDescent="0.15">
      <c r="A45" s="37">
        <v>2020</v>
      </c>
      <c r="B45" s="9" t="s">
        <v>14</v>
      </c>
      <c r="C45" s="10" t="s">
        <v>15</v>
      </c>
      <c r="D45" s="10" t="str">
        <f>Mapping!$F$7</f>
        <v>Customer F</v>
      </c>
      <c r="E45" s="11">
        <v>77095.395999999993</v>
      </c>
      <c r="F45" s="12">
        <f t="shared" si="0"/>
        <v>1</v>
      </c>
      <c r="G45" s="1"/>
      <c r="H45" s="1"/>
    </row>
    <row r="46" spans="1:8" ht="11.25" customHeight="1" x14ac:dyDescent="0.15">
      <c r="A46" s="37">
        <v>2019</v>
      </c>
      <c r="B46" s="9" t="s">
        <v>14</v>
      </c>
      <c r="C46" s="10" t="s">
        <v>15</v>
      </c>
      <c r="D46" s="10" t="str">
        <f>Mapping!$F$8</f>
        <v>Customer G</v>
      </c>
      <c r="E46" s="11">
        <v>61030.445</v>
      </c>
      <c r="F46" s="12">
        <f t="shared" si="0"/>
        <v>1</v>
      </c>
      <c r="G46" s="1"/>
      <c r="H46" s="1"/>
    </row>
    <row r="47" spans="1:8" ht="11.25" customHeight="1" x14ac:dyDescent="0.15">
      <c r="A47" s="37">
        <v>2019</v>
      </c>
      <c r="B47" s="9" t="s">
        <v>14</v>
      </c>
      <c r="C47" s="10" t="s">
        <v>15</v>
      </c>
      <c r="D47" s="10" t="str">
        <f>Mapping!$F$9</f>
        <v>Customer H</v>
      </c>
      <c r="E47" s="11">
        <v>60970.286999999997</v>
      </c>
      <c r="F47" s="12">
        <f t="shared" si="0"/>
        <v>1</v>
      </c>
      <c r="G47" s="1"/>
      <c r="H47" s="1"/>
    </row>
    <row r="48" spans="1:8" ht="11.25" customHeight="1" x14ac:dyDescent="0.15">
      <c r="A48" s="37">
        <v>2019</v>
      </c>
      <c r="B48" s="9" t="s">
        <v>14</v>
      </c>
      <c r="C48" s="10" t="s">
        <v>15</v>
      </c>
      <c r="D48" s="10" t="str">
        <f>Mapping!$F$10</f>
        <v>Customer I</v>
      </c>
      <c r="E48" s="11">
        <v>154416.24099999998</v>
      </c>
      <c r="F48" s="12">
        <f t="shared" si="0"/>
        <v>1</v>
      </c>
      <c r="G48" s="1"/>
      <c r="H48" s="1"/>
    </row>
    <row r="49" spans="1:8" ht="11.25" customHeight="1" x14ac:dyDescent="0.15">
      <c r="A49" s="37">
        <v>2019</v>
      </c>
      <c r="B49" s="9" t="s">
        <v>14</v>
      </c>
      <c r="C49" s="10" t="s">
        <v>15</v>
      </c>
      <c r="D49" s="10" t="str">
        <f>Mapping!$F$11</f>
        <v>Customer J</v>
      </c>
      <c r="E49" s="11">
        <v>5464.5919999999996</v>
      </c>
      <c r="F49" s="12">
        <f t="shared" si="0"/>
        <v>1</v>
      </c>
      <c r="G49" s="1"/>
      <c r="H49" s="1"/>
    </row>
    <row r="50" spans="1:8" ht="11.25" customHeight="1" x14ac:dyDescent="0.15">
      <c r="A50" s="37">
        <v>2020</v>
      </c>
      <c r="B50" s="9" t="s">
        <v>14</v>
      </c>
      <c r="C50" s="10" t="s">
        <v>15</v>
      </c>
      <c r="D50" s="10" t="str">
        <f>Mapping!$F$12</f>
        <v>Customer K</v>
      </c>
      <c r="E50" s="11">
        <v>117305.923</v>
      </c>
      <c r="F50" s="12">
        <f t="shared" si="0"/>
        <v>1</v>
      </c>
      <c r="G50" s="1"/>
      <c r="H50" s="1"/>
    </row>
    <row r="51" spans="1:8" ht="11.25" customHeight="1" x14ac:dyDescent="0.15">
      <c r="A51" s="37">
        <v>2019</v>
      </c>
      <c r="B51" s="9" t="s">
        <v>14</v>
      </c>
      <c r="C51" s="10" t="s">
        <v>15</v>
      </c>
      <c r="D51" s="10" t="str">
        <f>Mapping!$F$13</f>
        <v>Customer L</v>
      </c>
      <c r="E51" s="11">
        <v>5548.3890000000001</v>
      </c>
      <c r="F51" s="12">
        <f t="shared" si="0"/>
        <v>1</v>
      </c>
      <c r="G51" s="1"/>
      <c r="H51" s="1"/>
    </row>
    <row r="52" spans="1:8" ht="11.25" customHeight="1" x14ac:dyDescent="0.15">
      <c r="A52" s="37">
        <v>2019</v>
      </c>
      <c r="B52" s="9" t="s">
        <v>14</v>
      </c>
      <c r="C52" s="10" t="s">
        <v>15</v>
      </c>
      <c r="D52" s="10" t="str">
        <f>Mapping!$F$14</f>
        <v>Customer M</v>
      </c>
      <c r="E52" s="11">
        <v>194025.47499999998</v>
      </c>
      <c r="F52" s="12">
        <f t="shared" si="0"/>
        <v>1</v>
      </c>
      <c r="G52" s="1"/>
      <c r="H52" s="1"/>
    </row>
    <row r="53" spans="1:8" ht="11.25" customHeight="1" x14ac:dyDescent="0.15">
      <c r="A53" s="37">
        <v>2020</v>
      </c>
      <c r="B53" s="9" t="s">
        <v>14</v>
      </c>
      <c r="C53" s="10" t="s">
        <v>15</v>
      </c>
      <c r="D53" s="10" t="str">
        <f>Mapping!$F$15</f>
        <v>Customer N</v>
      </c>
      <c r="E53" s="11">
        <v>2594299.0150000001</v>
      </c>
      <c r="F53" s="12">
        <f t="shared" si="0"/>
        <v>1</v>
      </c>
      <c r="G53" s="1"/>
      <c r="H53" s="1"/>
    </row>
    <row r="54" spans="1:8" ht="11.25" customHeight="1" x14ac:dyDescent="0.15">
      <c r="A54" s="37">
        <v>2020</v>
      </c>
      <c r="B54" s="9" t="s">
        <v>14</v>
      </c>
      <c r="C54" s="10" t="s">
        <v>16</v>
      </c>
      <c r="D54" s="10" t="str">
        <f>Mapping!$F$16</f>
        <v>Customer O</v>
      </c>
      <c r="E54" s="11">
        <v>422670.02399999992</v>
      </c>
      <c r="F54" s="12">
        <f t="shared" si="0"/>
        <v>1</v>
      </c>
      <c r="G54" s="1"/>
      <c r="H54" s="1"/>
    </row>
    <row r="55" spans="1:8" ht="11.25" customHeight="1" x14ac:dyDescent="0.15">
      <c r="A55" s="37">
        <v>2019</v>
      </c>
      <c r="B55" s="9" t="s">
        <v>14</v>
      </c>
      <c r="C55" s="10" t="s">
        <v>17</v>
      </c>
      <c r="D55" s="10" t="str">
        <f>Mapping!$F$17</f>
        <v>Customer P</v>
      </c>
      <c r="E55" s="11">
        <v>228658.73800000001</v>
      </c>
      <c r="F55" s="12">
        <f t="shared" si="0"/>
        <v>1</v>
      </c>
      <c r="G55" s="1"/>
      <c r="H55" s="1"/>
    </row>
    <row r="56" spans="1:8" ht="11.25" customHeight="1" x14ac:dyDescent="0.15">
      <c r="A56" s="37">
        <v>2020</v>
      </c>
      <c r="B56" s="9" t="s">
        <v>14</v>
      </c>
      <c r="C56" s="10" t="s">
        <v>15</v>
      </c>
      <c r="D56" s="10" t="str">
        <f>Mapping!$F$18</f>
        <v>Customer Q</v>
      </c>
      <c r="E56" s="11">
        <v>847129.20600000001</v>
      </c>
      <c r="F56" s="12">
        <f t="shared" si="0"/>
        <v>1</v>
      </c>
      <c r="G56" s="1"/>
      <c r="H56" s="1"/>
    </row>
    <row r="57" spans="1:8" ht="11.25" customHeight="1" x14ac:dyDescent="0.15">
      <c r="A57" s="37">
        <v>2020</v>
      </c>
      <c r="B57" s="9" t="s">
        <v>14</v>
      </c>
      <c r="C57" s="10" t="s">
        <v>15</v>
      </c>
      <c r="D57" s="10" t="str">
        <f>Mapping!$F$19</f>
        <v>Customer R</v>
      </c>
      <c r="E57" s="11">
        <v>113989.96699999999</v>
      </c>
      <c r="F57" s="12">
        <f t="shared" si="0"/>
        <v>1</v>
      </c>
      <c r="G57" s="1"/>
      <c r="H57" s="1"/>
    </row>
    <row r="58" spans="1:8" ht="11.25" customHeight="1" x14ac:dyDescent="0.15">
      <c r="A58" s="37">
        <v>2020</v>
      </c>
      <c r="B58" s="9" t="s">
        <v>14</v>
      </c>
      <c r="C58" s="10" t="s">
        <v>15</v>
      </c>
      <c r="D58" s="10" t="str">
        <f>Mapping!$F$20</f>
        <v>Customer S</v>
      </c>
      <c r="E58" s="11">
        <v>1072273.1669999999</v>
      </c>
      <c r="F58" s="12">
        <f t="shared" si="0"/>
        <v>1</v>
      </c>
      <c r="G58" s="1"/>
      <c r="H58" s="1"/>
    </row>
    <row r="59" spans="1:8" ht="11.25" customHeight="1" x14ac:dyDescent="0.15">
      <c r="A59" s="37">
        <v>2019</v>
      </c>
      <c r="B59" s="9" t="s">
        <v>14</v>
      </c>
      <c r="C59" s="10" t="s">
        <v>15</v>
      </c>
      <c r="D59" s="10" t="str">
        <f>Mapping!$F$2</f>
        <v>Customer A</v>
      </c>
      <c r="E59" s="11">
        <v>650165.3899999999</v>
      </c>
      <c r="F59" s="12">
        <f t="shared" si="0"/>
        <v>1</v>
      </c>
      <c r="G59" s="1"/>
      <c r="H59" s="1"/>
    </row>
    <row r="60" spans="1:8" ht="11.25" customHeight="1" x14ac:dyDescent="0.15">
      <c r="A60" s="37">
        <v>2019</v>
      </c>
      <c r="B60" s="9" t="s">
        <v>14</v>
      </c>
      <c r="C60" s="10" t="s">
        <v>15</v>
      </c>
      <c r="D60" s="10" t="str">
        <f>Mapping!$F$3</f>
        <v>Customer B</v>
      </c>
      <c r="E60" s="11">
        <v>110016.08099999999</v>
      </c>
      <c r="F60" s="12">
        <f t="shared" si="0"/>
        <v>1</v>
      </c>
      <c r="G60" s="1"/>
      <c r="H60" s="1"/>
    </row>
    <row r="61" spans="1:8" ht="11.25" customHeight="1" x14ac:dyDescent="0.15">
      <c r="A61" s="37">
        <v>2020</v>
      </c>
      <c r="B61" s="9" t="s">
        <v>14</v>
      </c>
      <c r="C61" s="10" t="s">
        <v>16</v>
      </c>
      <c r="D61" s="10" t="str">
        <f>Mapping!$F$4</f>
        <v>Customer C</v>
      </c>
      <c r="E61" s="11">
        <v>1513305.101</v>
      </c>
      <c r="F61" s="12">
        <f t="shared" si="0"/>
        <v>1</v>
      </c>
      <c r="G61" s="1"/>
      <c r="H61" s="1"/>
    </row>
    <row r="62" spans="1:8" ht="11.25" customHeight="1" x14ac:dyDescent="0.15">
      <c r="A62" s="37">
        <v>2020</v>
      </c>
      <c r="B62" s="9" t="s">
        <v>14</v>
      </c>
      <c r="C62" s="10" t="s">
        <v>17</v>
      </c>
      <c r="D62" s="10" t="str">
        <f>Mapping!$F$5</f>
        <v>Customer D</v>
      </c>
      <c r="E62" s="11">
        <v>76953.716</v>
      </c>
      <c r="F62" s="12">
        <f t="shared" si="0"/>
        <v>1</v>
      </c>
      <c r="G62" s="1"/>
      <c r="H62" s="1"/>
    </row>
    <row r="63" spans="1:8" ht="11.25" customHeight="1" x14ac:dyDescent="0.15">
      <c r="A63" s="37">
        <v>2020</v>
      </c>
      <c r="B63" s="9" t="s">
        <v>14</v>
      </c>
      <c r="C63" s="10" t="s">
        <v>15</v>
      </c>
      <c r="D63" s="10" t="str">
        <f>Mapping!$F$6</f>
        <v>Customer E</v>
      </c>
      <c r="E63" s="11">
        <v>78443.560999999987</v>
      </c>
      <c r="F63" s="12">
        <f t="shared" si="0"/>
        <v>1</v>
      </c>
      <c r="G63" s="1"/>
      <c r="H63" s="1"/>
    </row>
    <row r="64" spans="1:8" ht="11.25" customHeight="1" x14ac:dyDescent="0.15">
      <c r="A64" s="37">
        <v>2020</v>
      </c>
      <c r="B64" s="9" t="s">
        <v>14</v>
      </c>
      <c r="C64" s="10" t="s">
        <v>15</v>
      </c>
      <c r="D64" s="10" t="str">
        <f>Mapping!$F$7</f>
        <v>Customer F</v>
      </c>
      <c r="E64" s="11">
        <v>155580.67699999997</v>
      </c>
      <c r="F64" s="12">
        <f t="shared" si="0"/>
        <v>1</v>
      </c>
      <c r="G64" s="1"/>
      <c r="H64" s="1"/>
    </row>
    <row r="65" spans="1:8" ht="11.25" customHeight="1" x14ac:dyDescent="0.15">
      <c r="A65" s="37">
        <v>2020</v>
      </c>
      <c r="B65" s="9" t="s">
        <v>14</v>
      </c>
      <c r="C65" s="10" t="s">
        <v>15</v>
      </c>
      <c r="D65" s="10" t="str">
        <f>Mapping!$F$8</f>
        <v>Customer G</v>
      </c>
      <c r="E65" s="11">
        <v>12557.159999999998</v>
      </c>
      <c r="F65" s="12">
        <f t="shared" si="0"/>
        <v>1</v>
      </c>
      <c r="G65" s="1"/>
      <c r="H65" s="1"/>
    </row>
    <row r="66" spans="1:8" ht="11.25" customHeight="1" x14ac:dyDescent="0.15">
      <c r="A66" s="37">
        <v>2020</v>
      </c>
      <c r="B66" s="9" t="s">
        <v>14</v>
      </c>
      <c r="C66" s="10" t="s">
        <v>16</v>
      </c>
      <c r="D66" s="10" t="str">
        <f>Mapping!$F$9</f>
        <v>Customer H</v>
      </c>
      <c r="E66" s="11">
        <v>771266.37</v>
      </c>
      <c r="F66" s="12">
        <f t="shared" ref="F66:F129" si="1">MONTH(DATEVALUE(B66&amp;"1"))</f>
        <v>1</v>
      </c>
      <c r="G66" s="1"/>
      <c r="H66" s="1"/>
    </row>
    <row r="67" spans="1:8" ht="11.25" customHeight="1" x14ac:dyDescent="0.15">
      <c r="A67" s="37">
        <v>2019</v>
      </c>
      <c r="B67" s="9" t="s">
        <v>14</v>
      </c>
      <c r="C67" s="10" t="s">
        <v>17</v>
      </c>
      <c r="D67" s="10" t="str">
        <f>Mapping!$F$10</f>
        <v>Customer I</v>
      </c>
      <c r="E67" s="11">
        <v>945768.56499999994</v>
      </c>
      <c r="F67" s="12">
        <f t="shared" si="1"/>
        <v>1</v>
      </c>
      <c r="G67" s="1"/>
      <c r="H67" s="1"/>
    </row>
    <row r="68" spans="1:8" ht="11.25" customHeight="1" x14ac:dyDescent="0.15">
      <c r="A68" s="37">
        <v>2020</v>
      </c>
      <c r="B68" s="9" t="s">
        <v>14</v>
      </c>
      <c r="C68" s="10" t="s">
        <v>15</v>
      </c>
      <c r="D68" s="10" t="str">
        <f>Mapping!$F$11</f>
        <v>Customer J</v>
      </c>
      <c r="E68" s="11">
        <v>117092.10799999999</v>
      </c>
      <c r="F68" s="12">
        <f t="shared" si="1"/>
        <v>1</v>
      </c>
      <c r="G68" s="1"/>
      <c r="H68" s="1"/>
    </row>
    <row r="69" spans="1:8" ht="11.25" customHeight="1" x14ac:dyDescent="0.15">
      <c r="A69" s="37">
        <v>2020</v>
      </c>
      <c r="B69" s="9" t="s">
        <v>14</v>
      </c>
      <c r="C69" s="10" t="s">
        <v>15</v>
      </c>
      <c r="D69" s="10" t="str">
        <f>Mapping!$F$12</f>
        <v>Customer K</v>
      </c>
      <c r="E69" s="11">
        <v>-26017.432000000001</v>
      </c>
      <c r="F69" s="12">
        <f t="shared" si="1"/>
        <v>1</v>
      </c>
      <c r="G69" s="1"/>
      <c r="H69" s="1"/>
    </row>
    <row r="70" spans="1:8" ht="11.25" customHeight="1" x14ac:dyDescent="0.15">
      <c r="A70" s="37">
        <v>2020</v>
      </c>
      <c r="B70" s="9" t="s">
        <v>14</v>
      </c>
      <c r="C70" s="10" t="s">
        <v>16</v>
      </c>
      <c r="D70" s="10" t="str">
        <f>Mapping!$F$13</f>
        <v>Customer L</v>
      </c>
      <c r="E70" s="11">
        <v>5000177.9239999996</v>
      </c>
      <c r="F70" s="12">
        <f t="shared" si="1"/>
        <v>1</v>
      </c>
      <c r="G70" s="1"/>
      <c r="H70" s="1"/>
    </row>
    <row r="71" spans="1:8" ht="11.25" customHeight="1" x14ac:dyDescent="0.15">
      <c r="A71" s="37">
        <v>2020</v>
      </c>
      <c r="B71" s="9" t="s">
        <v>14</v>
      </c>
      <c r="C71" s="10" t="s">
        <v>17</v>
      </c>
      <c r="D71" s="10" t="str">
        <f>Mapping!$F$14</f>
        <v>Customer M</v>
      </c>
      <c r="E71" s="11">
        <v>606785.05999999994</v>
      </c>
      <c r="F71" s="12">
        <f t="shared" si="1"/>
        <v>1</v>
      </c>
      <c r="G71" s="1"/>
      <c r="H71" s="1"/>
    </row>
    <row r="72" spans="1:8" ht="11.25" customHeight="1" x14ac:dyDescent="0.15">
      <c r="A72" s="37">
        <v>2019</v>
      </c>
      <c r="B72" s="9" t="s">
        <v>14</v>
      </c>
      <c r="C72" s="10" t="s">
        <v>15</v>
      </c>
      <c r="D72" s="10" t="str">
        <f>Mapping!$F$15</f>
        <v>Customer N</v>
      </c>
      <c r="E72" s="11">
        <v>207816.95899999997</v>
      </c>
      <c r="F72" s="12">
        <f t="shared" si="1"/>
        <v>1</v>
      </c>
      <c r="G72" s="1"/>
      <c r="H72" s="1"/>
    </row>
    <row r="73" spans="1:8" ht="11.25" customHeight="1" x14ac:dyDescent="0.15">
      <c r="A73" s="37">
        <v>2020</v>
      </c>
      <c r="B73" s="9" t="s">
        <v>14</v>
      </c>
      <c r="C73" s="10" t="s">
        <v>15</v>
      </c>
      <c r="D73" s="10" t="str">
        <f>Mapping!$F$16</f>
        <v>Customer O</v>
      </c>
      <c r="E73" s="11">
        <v>82513.808999999994</v>
      </c>
      <c r="F73" s="12">
        <f t="shared" si="1"/>
        <v>1</v>
      </c>
      <c r="G73" s="1"/>
      <c r="H73" s="1"/>
    </row>
    <row r="74" spans="1:8" ht="11.25" customHeight="1" x14ac:dyDescent="0.15">
      <c r="A74" s="37">
        <v>2019</v>
      </c>
      <c r="B74" s="9" t="s">
        <v>14</v>
      </c>
      <c r="C74" s="10" t="s">
        <v>16</v>
      </c>
      <c r="D74" s="10" t="str">
        <f>Mapping!$F$17</f>
        <v>Customer P</v>
      </c>
      <c r="E74" s="11">
        <v>59150.370999999992</v>
      </c>
      <c r="F74" s="12">
        <f t="shared" si="1"/>
        <v>1</v>
      </c>
      <c r="G74" s="1"/>
      <c r="H74" s="1"/>
    </row>
    <row r="75" spans="1:8" ht="11.25" customHeight="1" x14ac:dyDescent="0.15">
      <c r="A75" s="37">
        <v>2020</v>
      </c>
      <c r="B75" s="9" t="s">
        <v>14</v>
      </c>
      <c r="C75" s="10" t="s">
        <v>17</v>
      </c>
      <c r="D75" s="10" t="str">
        <f>Mapping!$F$18</f>
        <v>Customer Q</v>
      </c>
      <c r="E75" s="11">
        <v>238177.58299999998</v>
      </c>
      <c r="F75" s="12">
        <f t="shared" si="1"/>
        <v>1</v>
      </c>
      <c r="G75" s="1"/>
      <c r="H75" s="1"/>
    </row>
    <row r="76" spans="1:8" ht="11.25" customHeight="1" x14ac:dyDescent="0.15">
      <c r="A76" s="37">
        <v>2020</v>
      </c>
      <c r="B76" s="9" t="s">
        <v>14</v>
      </c>
      <c r="C76" s="10" t="s">
        <v>18</v>
      </c>
      <c r="D76" s="10" t="str">
        <f>Mapping!$F$19</f>
        <v>Customer R</v>
      </c>
      <c r="E76" s="11">
        <v>213865.51199999996</v>
      </c>
      <c r="F76" s="12">
        <f t="shared" si="1"/>
        <v>1</v>
      </c>
      <c r="G76" s="1"/>
      <c r="H76" s="1"/>
    </row>
    <row r="77" spans="1:8" ht="11.25" customHeight="1" x14ac:dyDescent="0.15">
      <c r="A77" s="37">
        <v>2019</v>
      </c>
      <c r="B77" s="9" t="s">
        <v>14</v>
      </c>
      <c r="C77" s="10" t="s">
        <v>15</v>
      </c>
      <c r="D77" s="10" t="str">
        <f>Mapping!$F$20</f>
        <v>Customer S</v>
      </c>
      <c r="E77" s="11">
        <v>3934786.5269999998</v>
      </c>
      <c r="F77" s="12">
        <f t="shared" si="1"/>
        <v>1</v>
      </c>
      <c r="G77" s="1"/>
      <c r="H77" s="1"/>
    </row>
    <row r="78" spans="1:8" ht="11.25" customHeight="1" x14ac:dyDescent="0.15">
      <c r="A78" s="37">
        <v>2020</v>
      </c>
      <c r="B78" s="9" t="s">
        <v>14</v>
      </c>
      <c r="C78" s="10" t="s">
        <v>16</v>
      </c>
      <c r="D78" s="10" t="str">
        <f>Mapping!$F$2</f>
        <v>Customer A</v>
      </c>
      <c r="E78" s="11">
        <v>298932.16499999998</v>
      </c>
      <c r="F78" s="12">
        <f t="shared" si="1"/>
        <v>1</v>
      </c>
      <c r="G78" s="1"/>
      <c r="H78" s="1"/>
    </row>
    <row r="79" spans="1:8" ht="11.25" customHeight="1" x14ac:dyDescent="0.15">
      <c r="A79" s="37">
        <v>2020</v>
      </c>
      <c r="B79" s="9" t="s">
        <v>14</v>
      </c>
      <c r="C79" s="10" t="s">
        <v>17</v>
      </c>
      <c r="D79" s="10" t="str">
        <f>Mapping!$F$3</f>
        <v>Customer B</v>
      </c>
      <c r="E79" s="11">
        <v>177146.361</v>
      </c>
      <c r="F79" s="12">
        <f t="shared" si="1"/>
        <v>1</v>
      </c>
      <c r="G79" s="1"/>
      <c r="H79" s="1"/>
    </row>
    <row r="80" spans="1:8" ht="11.25" customHeight="1" x14ac:dyDescent="0.15">
      <c r="A80" s="37">
        <v>2019</v>
      </c>
      <c r="B80" s="9" t="s">
        <v>14</v>
      </c>
      <c r="C80" s="10" t="s">
        <v>18</v>
      </c>
      <c r="D80" s="10" t="str">
        <f>Mapping!$F$4</f>
        <v>Customer C</v>
      </c>
      <c r="E80" s="11">
        <v>759144.71499999997</v>
      </c>
      <c r="F80" s="12">
        <f t="shared" si="1"/>
        <v>1</v>
      </c>
      <c r="G80" s="1"/>
      <c r="H80" s="1"/>
    </row>
    <row r="81" spans="1:8" ht="11.25" customHeight="1" x14ac:dyDescent="0.15">
      <c r="A81" s="37">
        <v>2020</v>
      </c>
      <c r="B81" s="9" t="s">
        <v>14</v>
      </c>
      <c r="C81" s="10" t="s">
        <v>15</v>
      </c>
      <c r="D81" s="10" t="str">
        <f>Mapping!$F$5</f>
        <v>Customer D</v>
      </c>
      <c r="E81" s="11">
        <v>812149.32400000002</v>
      </c>
      <c r="F81" s="12">
        <f t="shared" si="1"/>
        <v>1</v>
      </c>
      <c r="G81" s="1"/>
      <c r="H81" s="1"/>
    </row>
    <row r="82" spans="1:8" ht="11.25" customHeight="1" x14ac:dyDescent="0.15">
      <c r="A82" s="37">
        <v>2020</v>
      </c>
      <c r="B82" s="9" t="s">
        <v>14</v>
      </c>
      <c r="C82" s="10" t="s">
        <v>16</v>
      </c>
      <c r="D82" s="10" t="str">
        <f>Mapping!$F$6</f>
        <v>Customer E</v>
      </c>
      <c r="E82" s="11">
        <v>1933949.9409999999</v>
      </c>
      <c r="F82" s="12">
        <f t="shared" si="1"/>
        <v>1</v>
      </c>
      <c r="G82" s="1"/>
      <c r="H82" s="1"/>
    </row>
    <row r="83" spans="1:8" ht="11.25" customHeight="1" x14ac:dyDescent="0.15">
      <c r="A83" s="37">
        <v>2019</v>
      </c>
      <c r="B83" s="9" t="s">
        <v>14</v>
      </c>
      <c r="C83" s="10" t="s">
        <v>17</v>
      </c>
      <c r="D83" s="10" t="str">
        <f>Mapping!$F$7</f>
        <v>Customer F</v>
      </c>
      <c r="E83" s="11">
        <v>364394.49199999997</v>
      </c>
      <c r="F83" s="12">
        <f t="shared" si="1"/>
        <v>1</v>
      </c>
      <c r="G83" s="1"/>
      <c r="H83" s="1"/>
    </row>
    <row r="84" spans="1:8" ht="11.25" customHeight="1" x14ac:dyDescent="0.15">
      <c r="A84" s="37">
        <v>2019</v>
      </c>
      <c r="B84" s="9" t="s">
        <v>14</v>
      </c>
      <c r="C84" s="10" t="s">
        <v>18</v>
      </c>
      <c r="D84" s="10" t="str">
        <f>Mapping!$F$8</f>
        <v>Customer G</v>
      </c>
      <c r="E84" s="11">
        <v>82256.887999999992</v>
      </c>
      <c r="F84" s="12">
        <f t="shared" si="1"/>
        <v>1</v>
      </c>
      <c r="G84" s="1"/>
      <c r="H84" s="1"/>
    </row>
    <row r="85" spans="1:8" ht="11.25" customHeight="1" x14ac:dyDescent="0.15">
      <c r="A85" s="37">
        <v>2019</v>
      </c>
      <c r="B85" s="9" t="s">
        <v>14</v>
      </c>
      <c r="C85" s="10" t="s">
        <v>15</v>
      </c>
      <c r="D85" s="10" t="str">
        <f>Mapping!$F$9</f>
        <v>Customer H</v>
      </c>
      <c r="E85" s="11">
        <v>60211.949000000001</v>
      </c>
      <c r="F85" s="12">
        <f t="shared" si="1"/>
        <v>1</v>
      </c>
      <c r="G85" s="1"/>
      <c r="H85" s="1"/>
    </row>
    <row r="86" spans="1:8" ht="11.25" customHeight="1" x14ac:dyDescent="0.15">
      <c r="A86" s="37">
        <v>2020</v>
      </c>
      <c r="B86" s="9" t="s">
        <v>14</v>
      </c>
      <c r="C86" s="10" t="s">
        <v>16</v>
      </c>
      <c r="D86" s="10" t="str">
        <f>Mapping!$F$10</f>
        <v>Customer I</v>
      </c>
      <c r="E86" s="11">
        <v>94295.39</v>
      </c>
      <c r="F86" s="12">
        <f t="shared" si="1"/>
        <v>1</v>
      </c>
      <c r="G86" s="1"/>
      <c r="H86" s="1"/>
    </row>
    <row r="87" spans="1:8" ht="11.25" customHeight="1" x14ac:dyDescent="0.15">
      <c r="A87" s="37">
        <v>2019</v>
      </c>
      <c r="B87" s="9" t="s">
        <v>14</v>
      </c>
      <c r="C87" s="10" t="s">
        <v>17</v>
      </c>
      <c r="D87" s="10" t="str">
        <f>Mapping!$F$11</f>
        <v>Customer J</v>
      </c>
      <c r="E87" s="11">
        <v>257945.24</v>
      </c>
      <c r="F87" s="12">
        <f t="shared" si="1"/>
        <v>1</v>
      </c>
      <c r="G87" s="1"/>
      <c r="H87" s="1"/>
    </row>
    <row r="88" spans="1:8" ht="11.25" customHeight="1" x14ac:dyDescent="0.15">
      <c r="A88" s="37">
        <v>2020</v>
      </c>
      <c r="B88" s="9" t="s">
        <v>14</v>
      </c>
      <c r="C88" s="10" t="s">
        <v>18</v>
      </c>
      <c r="D88" s="10" t="str">
        <f>Mapping!$F$12</f>
        <v>Customer K</v>
      </c>
      <c r="E88" s="11">
        <v>238919.14199999999</v>
      </c>
      <c r="F88" s="12">
        <f t="shared" si="1"/>
        <v>1</v>
      </c>
      <c r="G88" s="1"/>
      <c r="H88" s="1"/>
    </row>
    <row r="89" spans="1:8" ht="11.25" customHeight="1" x14ac:dyDescent="0.15">
      <c r="A89" s="37">
        <v>2020</v>
      </c>
      <c r="B89" s="9" t="s">
        <v>14</v>
      </c>
      <c r="C89" s="10" t="s">
        <v>15</v>
      </c>
      <c r="D89" s="10" t="str">
        <f>Mapping!$F$13</f>
        <v>Customer L</v>
      </c>
      <c r="E89" s="11">
        <v>108222.65999999999</v>
      </c>
      <c r="F89" s="12">
        <f t="shared" si="1"/>
        <v>1</v>
      </c>
      <c r="G89" s="1"/>
      <c r="H89" s="1"/>
    </row>
    <row r="90" spans="1:8" ht="11.25" customHeight="1" x14ac:dyDescent="0.15">
      <c r="A90" s="37">
        <v>2020</v>
      </c>
      <c r="B90" s="9" t="s">
        <v>14</v>
      </c>
      <c r="C90" s="10" t="s">
        <v>16</v>
      </c>
      <c r="D90" s="10" t="str">
        <f>Mapping!$F$14</f>
        <v>Customer M</v>
      </c>
      <c r="E90" s="11">
        <v>637030.68799999997</v>
      </c>
      <c r="F90" s="12">
        <f t="shared" si="1"/>
        <v>1</v>
      </c>
      <c r="G90" s="1"/>
      <c r="H90" s="1"/>
    </row>
    <row r="91" spans="1:8" ht="11.25" customHeight="1" x14ac:dyDescent="0.15">
      <c r="A91" s="37">
        <v>2020</v>
      </c>
      <c r="B91" s="9" t="s">
        <v>14</v>
      </c>
      <c r="C91" s="10" t="s">
        <v>17</v>
      </c>
      <c r="D91" s="10" t="str">
        <f>Mapping!$F$15</f>
        <v>Customer N</v>
      </c>
      <c r="E91" s="11">
        <v>245350.413</v>
      </c>
      <c r="F91" s="12">
        <f t="shared" si="1"/>
        <v>1</v>
      </c>
      <c r="G91" s="1"/>
      <c r="H91" s="1"/>
    </row>
    <row r="92" spans="1:8" ht="11.25" customHeight="1" x14ac:dyDescent="0.15">
      <c r="A92" s="37">
        <v>2019</v>
      </c>
      <c r="B92" s="9" t="s">
        <v>14</v>
      </c>
      <c r="C92" s="10" t="s">
        <v>18</v>
      </c>
      <c r="D92" s="10" t="str">
        <f>Mapping!$F$16</f>
        <v>Customer O</v>
      </c>
      <c r="E92" s="11">
        <v>82219.857999999993</v>
      </c>
      <c r="F92" s="12">
        <f t="shared" si="1"/>
        <v>1</v>
      </c>
      <c r="G92" s="1"/>
      <c r="H92" s="1"/>
    </row>
    <row r="93" spans="1:8" ht="11.25" customHeight="1" x14ac:dyDescent="0.15">
      <c r="A93" s="37">
        <v>2020</v>
      </c>
      <c r="B93" s="9" t="s">
        <v>14</v>
      </c>
      <c r="C93" s="10" t="s">
        <v>15</v>
      </c>
      <c r="D93" s="10" t="str">
        <f>Mapping!$F$17</f>
        <v>Customer P</v>
      </c>
      <c r="E93" s="11">
        <v>474317.80899999995</v>
      </c>
      <c r="F93" s="12">
        <f t="shared" si="1"/>
        <v>1</v>
      </c>
      <c r="G93" s="1"/>
      <c r="H93" s="1"/>
    </row>
    <row r="94" spans="1:8" ht="11.25" customHeight="1" x14ac:dyDescent="0.15">
      <c r="A94" s="37">
        <v>2019</v>
      </c>
      <c r="B94" s="9" t="s">
        <v>14</v>
      </c>
      <c r="C94" s="10" t="s">
        <v>15</v>
      </c>
      <c r="D94" s="10" t="str">
        <f>Mapping!$F$18</f>
        <v>Customer Q</v>
      </c>
      <c r="E94" s="11">
        <v>210148.11300000001</v>
      </c>
      <c r="F94" s="12">
        <f t="shared" si="1"/>
        <v>1</v>
      </c>
      <c r="G94" s="1"/>
      <c r="H94" s="1"/>
    </row>
    <row r="95" spans="1:8" ht="11.25" customHeight="1" x14ac:dyDescent="0.15">
      <c r="A95" s="37">
        <v>2019</v>
      </c>
      <c r="B95" s="9" t="s">
        <v>14</v>
      </c>
      <c r="C95" s="10" t="s">
        <v>16</v>
      </c>
      <c r="D95" s="10" t="str">
        <f>Mapping!$F$19</f>
        <v>Customer R</v>
      </c>
      <c r="E95" s="11">
        <v>896050.04999999993</v>
      </c>
      <c r="F95" s="12">
        <f t="shared" si="1"/>
        <v>1</v>
      </c>
      <c r="G95" s="1"/>
      <c r="H95" s="1"/>
    </row>
    <row r="96" spans="1:8" ht="11.25" customHeight="1" x14ac:dyDescent="0.15">
      <c r="A96" s="37">
        <v>2020</v>
      </c>
      <c r="B96" s="9" t="s">
        <v>14</v>
      </c>
      <c r="C96" s="10" t="s">
        <v>17</v>
      </c>
      <c r="D96" s="10" t="str">
        <f>Mapping!$F$20</f>
        <v>Customer S</v>
      </c>
      <c r="E96" s="11">
        <v>25872.195999999996</v>
      </c>
      <c r="F96" s="12">
        <f t="shared" si="1"/>
        <v>1</v>
      </c>
      <c r="G96" s="1"/>
      <c r="H96" s="1"/>
    </row>
    <row r="97" spans="1:8" ht="11.25" customHeight="1" x14ac:dyDescent="0.15">
      <c r="A97" s="37">
        <v>2020</v>
      </c>
      <c r="B97" s="9" t="s">
        <v>14</v>
      </c>
      <c r="C97" s="10" t="s">
        <v>15</v>
      </c>
      <c r="D97" s="10" t="str">
        <f>Mapping!$F$2</f>
        <v>Customer A</v>
      </c>
      <c r="E97" s="11">
        <v>92218.72099999999</v>
      </c>
      <c r="F97" s="12">
        <f t="shared" si="1"/>
        <v>1</v>
      </c>
      <c r="G97" s="1"/>
      <c r="H97" s="1"/>
    </row>
    <row r="98" spans="1:8" ht="11.25" customHeight="1" x14ac:dyDescent="0.15">
      <c r="A98" s="37">
        <v>2020</v>
      </c>
      <c r="B98" s="9" t="s">
        <v>14</v>
      </c>
      <c r="C98" s="10" t="s">
        <v>16</v>
      </c>
      <c r="D98" s="10" t="str">
        <f>Mapping!$F$3</f>
        <v>Customer B</v>
      </c>
      <c r="E98" s="11">
        <v>171086.20899999997</v>
      </c>
      <c r="F98" s="12">
        <f t="shared" si="1"/>
        <v>1</v>
      </c>
      <c r="G98" s="1"/>
      <c r="H98" s="1"/>
    </row>
    <row r="99" spans="1:8" ht="11.25" customHeight="1" x14ac:dyDescent="0.15">
      <c r="A99" s="37">
        <v>2019</v>
      </c>
      <c r="B99" s="9" t="s">
        <v>14</v>
      </c>
      <c r="C99" s="10" t="s">
        <v>17</v>
      </c>
      <c r="D99" s="10" t="str">
        <f>Mapping!$F$4</f>
        <v>Customer C</v>
      </c>
      <c r="E99" s="11">
        <v>4066.5659999999998</v>
      </c>
      <c r="F99" s="12">
        <f t="shared" si="1"/>
        <v>1</v>
      </c>
      <c r="G99" s="1"/>
      <c r="H99" s="1"/>
    </row>
    <row r="100" spans="1:8" ht="11.25" customHeight="1" x14ac:dyDescent="0.15">
      <c r="A100" s="37">
        <v>2019</v>
      </c>
      <c r="B100" s="9" t="s">
        <v>14</v>
      </c>
      <c r="C100" s="10" t="s">
        <v>15</v>
      </c>
      <c r="D100" s="10" t="str">
        <f>Mapping!$F$5</f>
        <v>Customer D</v>
      </c>
      <c r="E100" s="11">
        <v>168139.09699999998</v>
      </c>
      <c r="F100" s="12">
        <f t="shared" si="1"/>
        <v>1</v>
      </c>
      <c r="G100" s="1"/>
      <c r="H100" s="1"/>
    </row>
    <row r="101" spans="1:8" ht="11.25" customHeight="1" x14ac:dyDescent="0.15">
      <c r="A101" s="37">
        <v>2020</v>
      </c>
      <c r="B101" s="9" t="s">
        <v>14</v>
      </c>
      <c r="C101" s="10" t="s">
        <v>16</v>
      </c>
      <c r="D101" s="10" t="str">
        <f>Mapping!$F$6</f>
        <v>Customer E</v>
      </c>
      <c r="E101" s="11">
        <v>1220863.679</v>
      </c>
      <c r="F101" s="12">
        <f t="shared" si="1"/>
        <v>1</v>
      </c>
      <c r="G101" s="1"/>
      <c r="H101" s="1"/>
    </row>
    <row r="102" spans="1:8" ht="11.25" customHeight="1" x14ac:dyDescent="0.15">
      <c r="A102" s="37">
        <v>2020</v>
      </c>
      <c r="B102" s="9" t="s">
        <v>14</v>
      </c>
      <c r="C102" s="10" t="s">
        <v>17</v>
      </c>
      <c r="D102" s="10" t="str">
        <f>Mapping!$F$7</f>
        <v>Customer F</v>
      </c>
      <c r="E102" s="11">
        <v>38260.228999999999</v>
      </c>
      <c r="F102" s="12">
        <f t="shared" si="1"/>
        <v>1</v>
      </c>
      <c r="G102" s="1"/>
      <c r="H102" s="1"/>
    </row>
    <row r="103" spans="1:8" ht="11.25" customHeight="1" x14ac:dyDescent="0.15">
      <c r="A103" s="37">
        <v>2020</v>
      </c>
      <c r="B103" s="9" t="s">
        <v>14</v>
      </c>
      <c r="C103" s="10" t="s">
        <v>15</v>
      </c>
      <c r="D103" s="10" t="str">
        <f>Mapping!$F$8</f>
        <v>Customer G</v>
      </c>
      <c r="E103" s="11">
        <v>64338.315999999999</v>
      </c>
      <c r="F103" s="12">
        <f t="shared" si="1"/>
        <v>1</v>
      </c>
      <c r="G103" s="1"/>
      <c r="H103" s="1"/>
    </row>
    <row r="104" spans="1:8" ht="11.25" customHeight="1" x14ac:dyDescent="0.15">
      <c r="A104" s="37">
        <v>2020</v>
      </c>
      <c r="B104" s="9" t="s">
        <v>14</v>
      </c>
      <c r="C104" s="10" t="s">
        <v>15</v>
      </c>
      <c r="D104" s="10" t="str">
        <f>Mapping!$F$9</f>
        <v>Customer H</v>
      </c>
      <c r="E104" s="11">
        <v>136977.03599999999</v>
      </c>
      <c r="F104" s="12">
        <f t="shared" si="1"/>
        <v>1</v>
      </c>
      <c r="G104" s="1"/>
      <c r="H104" s="1"/>
    </row>
    <row r="105" spans="1:8" ht="11.25" customHeight="1" x14ac:dyDescent="0.15">
      <c r="A105" s="37">
        <v>2020</v>
      </c>
      <c r="B105" s="9" t="s">
        <v>14</v>
      </c>
      <c r="C105" s="10" t="s">
        <v>15</v>
      </c>
      <c r="D105" s="10" t="str">
        <f>Mapping!$F$10</f>
        <v>Customer I</v>
      </c>
      <c r="E105" s="11">
        <v>51836.035999999993</v>
      </c>
      <c r="F105" s="12">
        <f t="shared" si="1"/>
        <v>1</v>
      </c>
      <c r="G105" s="1"/>
      <c r="H105" s="1"/>
    </row>
    <row r="106" spans="1:8" ht="11.25" customHeight="1" x14ac:dyDescent="0.15">
      <c r="A106" s="37">
        <v>2019</v>
      </c>
      <c r="B106" s="9" t="s">
        <v>14</v>
      </c>
      <c r="C106" s="10" t="s">
        <v>15</v>
      </c>
      <c r="D106" s="10" t="str">
        <f>Mapping!$F$11</f>
        <v>Customer J</v>
      </c>
      <c r="E106" s="11">
        <v>72364.00499999999</v>
      </c>
      <c r="F106" s="12">
        <f t="shared" si="1"/>
        <v>1</v>
      </c>
      <c r="G106" s="1"/>
      <c r="H106" s="1"/>
    </row>
    <row r="107" spans="1:8" ht="11.25" customHeight="1" x14ac:dyDescent="0.15">
      <c r="A107" s="37">
        <v>2019</v>
      </c>
      <c r="B107" s="9" t="s">
        <v>14</v>
      </c>
      <c r="C107" s="10" t="s">
        <v>15</v>
      </c>
      <c r="D107" s="10" t="str">
        <f>Mapping!$F$12</f>
        <v>Customer K</v>
      </c>
      <c r="E107" s="11">
        <v>147816.67599999998</v>
      </c>
      <c r="F107" s="12">
        <f t="shared" si="1"/>
        <v>1</v>
      </c>
      <c r="G107" s="1"/>
      <c r="H107" s="1"/>
    </row>
    <row r="108" spans="1:8" ht="11.25" customHeight="1" x14ac:dyDescent="0.15">
      <c r="A108" s="37">
        <v>2019</v>
      </c>
      <c r="B108" s="9" t="s">
        <v>14</v>
      </c>
      <c r="C108" s="10" t="s">
        <v>15</v>
      </c>
      <c r="D108" s="10" t="str">
        <f>Mapping!$F$13</f>
        <v>Customer L</v>
      </c>
      <c r="E108" s="11">
        <v>12238.540999999999</v>
      </c>
      <c r="F108" s="12">
        <f t="shared" si="1"/>
        <v>1</v>
      </c>
      <c r="G108" s="1"/>
      <c r="H108" s="1"/>
    </row>
    <row r="109" spans="1:8" ht="11.25" customHeight="1" x14ac:dyDescent="0.15">
      <c r="A109" s="37">
        <v>2019</v>
      </c>
      <c r="B109" s="9" t="s">
        <v>14</v>
      </c>
      <c r="C109" s="10" t="s">
        <v>15</v>
      </c>
      <c r="D109" s="10" t="str">
        <f>Mapping!$F$14</f>
        <v>Customer M</v>
      </c>
      <c r="E109" s="11">
        <v>7735.42</v>
      </c>
      <c r="F109" s="12">
        <f t="shared" si="1"/>
        <v>1</v>
      </c>
      <c r="G109" s="1"/>
      <c r="H109" s="1"/>
    </row>
    <row r="110" spans="1:8" ht="11.25" customHeight="1" x14ac:dyDescent="0.15">
      <c r="A110" s="37">
        <v>2019</v>
      </c>
      <c r="B110" s="9" t="s">
        <v>14</v>
      </c>
      <c r="C110" s="10" t="s">
        <v>15</v>
      </c>
      <c r="D110" s="10" t="str">
        <f>Mapping!$F$15</f>
        <v>Customer N</v>
      </c>
      <c r="E110" s="11">
        <v>346841.04700000002</v>
      </c>
      <c r="F110" s="12">
        <f t="shared" si="1"/>
        <v>1</v>
      </c>
      <c r="G110" s="1"/>
      <c r="H110" s="1"/>
    </row>
    <row r="111" spans="1:8" ht="11.25" customHeight="1" x14ac:dyDescent="0.15">
      <c r="A111" s="37">
        <v>2020</v>
      </c>
      <c r="B111" s="9" t="s">
        <v>14</v>
      </c>
      <c r="C111" s="10" t="s">
        <v>15</v>
      </c>
      <c r="D111" s="10" t="str">
        <f>Mapping!$F$16</f>
        <v>Customer O</v>
      </c>
      <c r="E111" s="11">
        <v>3213.6369999999997</v>
      </c>
      <c r="F111" s="12">
        <f t="shared" si="1"/>
        <v>1</v>
      </c>
      <c r="G111" s="1"/>
      <c r="H111" s="1"/>
    </row>
    <row r="112" spans="1:8" ht="11.25" customHeight="1" x14ac:dyDescent="0.15">
      <c r="A112" s="37">
        <v>2019</v>
      </c>
      <c r="B112" s="9" t="s">
        <v>14</v>
      </c>
      <c r="C112" s="10" t="s">
        <v>15</v>
      </c>
      <c r="D112" s="10" t="str">
        <f>Mapping!$F$17</f>
        <v>Customer P</v>
      </c>
      <c r="E112" s="11">
        <v>15478.259999999998</v>
      </c>
      <c r="F112" s="12">
        <f t="shared" si="1"/>
        <v>1</v>
      </c>
      <c r="G112" s="1"/>
      <c r="H112" s="1"/>
    </row>
    <row r="113" spans="1:8" ht="11.25" customHeight="1" x14ac:dyDescent="0.15">
      <c r="A113" s="37">
        <v>2019</v>
      </c>
      <c r="B113" s="9" t="s">
        <v>14</v>
      </c>
      <c r="C113" s="10" t="s">
        <v>15</v>
      </c>
      <c r="D113" s="10" t="str">
        <f>Mapping!$F$18</f>
        <v>Customer Q</v>
      </c>
      <c r="E113" s="11">
        <v>1773.625</v>
      </c>
      <c r="F113" s="12">
        <f t="shared" si="1"/>
        <v>1</v>
      </c>
      <c r="G113" s="1"/>
      <c r="H113" s="1"/>
    </row>
    <row r="114" spans="1:8" ht="11.25" customHeight="1" x14ac:dyDescent="0.15">
      <c r="A114" s="37">
        <v>2019</v>
      </c>
      <c r="B114" s="9" t="s">
        <v>14</v>
      </c>
      <c r="C114" s="10" t="s">
        <v>15</v>
      </c>
      <c r="D114" s="10" t="str">
        <f>Mapping!$F$19</f>
        <v>Customer R</v>
      </c>
      <c r="E114" s="11">
        <v>35306.676999999996</v>
      </c>
      <c r="F114" s="12">
        <f t="shared" si="1"/>
        <v>1</v>
      </c>
      <c r="G114" s="1"/>
      <c r="H114" s="1"/>
    </row>
    <row r="115" spans="1:8" ht="11.25" customHeight="1" x14ac:dyDescent="0.15">
      <c r="A115" s="37">
        <v>2020</v>
      </c>
      <c r="B115" s="9" t="s">
        <v>14</v>
      </c>
      <c r="C115" s="10" t="s">
        <v>15</v>
      </c>
      <c r="D115" s="10" t="str">
        <f>Mapping!$F$20</f>
        <v>Customer S</v>
      </c>
      <c r="E115" s="11">
        <v>142975.10499999998</v>
      </c>
      <c r="F115" s="12">
        <f t="shared" si="1"/>
        <v>1</v>
      </c>
      <c r="G115" s="1"/>
      <c r="H115" s="1"/>
    </row>
    <row r="116" spans="1:8" ht="11.25" customHeight="1" x14ac:dyDescent="0.15">
      <c r="A116" s="37">
        <v>2019</v>
      </c>
      <c r="B116" s="9" t="s">
        <v>14</v>
      </c>
      <c r="C116" s="10" t="s">
        <v>15</v>
      </c>
      <c r="D116" s="10" t="str">
        <f>Mapping!$F$2</f>
        <v>Customer A</v>
      </c>
      <c r="E116" s="11">
        <v>298480.54599999997</v>
      </c>
      <c r="F116" s="12">
        <f t="shared" si="1"/>
        <v>1</v>
      </c>
      <c r="G116" s="1"/>
      <c r="H116" s="1"/>
    </row>
    <row r="117" spans="1:8" ht="11.25" customHeight="1" x14ac:dyDescent="0.15">
      <c r="A117" s="37">
        <v>2020</v>
      </c>
      <c r="B117" s="9" t="s">
        <v>14</v>
      </c>
      <c r="C117" s="10" t="s">
        <v>15</v>
      </c>
      <c r="D117" s="10" t="str">
        <f>Mapping!$F$3</f>
        <v>Customer B</v>
      </c>
      <c r="E117" s="11">
        <v>104406.708</v>
      </c>
      <c r="F117" s="12">
        <f t="shared" si="1"/>
        <v>1</v>
      </c>
      <c r="G117" s="1"/>
      <c r="H117" s="1"/>
    </row>
    <row r="118" spans="1:8" ht="11.25" customHeight="1" x14ac:dyDescent="0.15">
      <c r="A118" s="37">
        <v>2019</v>
      </c>
      <c r="B118" s="9" t="s">
        <v>14</v>
      </c>
      <c r="C118" s="10" t="s">
        <v>15</v>
      </c>
      <c r="D118" s="10" t="str">
        <f>Mapping!$F$4</f>
        <v>Customer C</v>
      </c>
      <c r="E118" s="11">
        <v>877926.23100000003</v>
      </c>
      <c r="F118" s="12">
        <f t="shared" si="1"/>
        <v>1</v>
      </c>
      <c r="G118" s="1"/>
      <c r="H118" s="1"/>
    </row>
    <row r="119" spans="1:8" ht="11.25" customHeight="1" x14ac:dyDescent="0.15">
      <c r="A119" s="37">
        <v>2020</v>
      </c>
      <c r="B119" s="9" t="s">
        <v>14</v>
      </c>
      <c r="C119" s="10" t="s">
        <v>15</v>
      </c>
      <c r="D119" s="10" t="str">
        <f>Mapping!$F$5</f>
        <v>Customer D</v>
      </c>
      <c r="E119" s="11">
        <v>220875.40999999997</v>
      </c>
      <c r="F119" s="12">
        <f t="shared" si="1"/>
        <v>1</v>
      </c>
      <c r="G119" s="1"/>
      <c r="H119" s="1"/>
    </row>
    <row r="120" spans="1:8" ht="11.25" customHeight="1" x14ac:dyDescent="0.15">
      <c r="A120" s="37">
        <v>2019</v>
      </c>
      <c r="B120" s="9" t="s">
        <v>14</v>
      </c>
      <c r="C120" s="10" t="s">
        <v>15</v>
      </c>
      <c r="D120" s="10" t="str">
        <f>Mapping!$F$6</f>
        <v>Customer E</v>
      </c>
      <c r="E120" s="11">
        <v>1051508.388</v>
      </c>
      <c r="F120" s="12">
        <f t="shared" si="1"/>
        <v>1</v>
      </c>
      <c r="G120" s="1"/>
      <c r="H120" s="1"/>
    </row>
    <row r="121" spans="1:8" ht="11.25" customHeight="1" x14ac:dyDescent="0.15">
      <c r="A121" s="37">
        <v>2019</v>
      </c>
      <c r="B121" s="9" t="s">
        <v>14</v>
      </c>
      <c r="C121" s="10" t="s">
        <v>15</v>
      </c>
      <c r="D121" s="10" t="str">
        <f>Mapping!$F$7</f>
        <v>Customer F</v>
      </c>
      <c r="E121" s="11">
        <v>128054.36699999998</v>
      </c>
      <c r="F121" s="12">
        <f t="shared" si="1"/>
        <v>1</v>
      </c>
      <c r="G121" s="1"/>
      <c r="H121" s="1"/>
    </row>
    <row r="122" spans="1:8" ht="11.25" customHeight="1" x14ac:dyDescent="0.15">
      <c r="A122" s="37">
        <v>2019</v>
      </c>
      <c r="B122" s="9" t="s">
        <v>14</v>
      </c>
      <c r="C122" s="10" t="s">
        <v>15</v>
      </c>
      <c r="D122" s="10" t="str">
        <f>Mapping!$F$8</f>
        <v>Customer G</v>
      </c>
      <c r="E122" s="11">
        <v>414295.28700000001</v>
      </c>
      <c r="F122" s="12">
        <f t="shared" si="1"/>
        <v>1</v>
      </c>
      <c r="G122" s="1"/>
      <c r="H122" s="1"/>
    </row>
    <row r="123" spans="1:8" ht="11.25" customHeight="1" x14ac:dyDescent="0.15">
      <c r="A123" s="37">
        <v>2019</v>
      </c>
      <c r="B123" s="9" t="s">
        <v>14</v>
      </c>
      <c r="C123" s="10" t="s">
        <v>15</v>
      </c>
      <c r="D123" s="10" t="str">
        <f>Mapping!$F$9</f>
        <v>Customer H</v>
      </c>
      <c r="E123" s="11">
        <v>146338.514</v>
      </c>
      <c r="F123" s="12">
        <f t="shared" si="1"/>
        <v>1</v>
      </c>
      <c r="G123" s="1"/>
      <c r="H123" s="1"/>
    </row>
    <row r="124" spans="1:8" ht="11.25" customHeight="1" x14ac:dyDescent="0.15">
      <c r="A124" s="37">
        <v>2019</v>
      </c>
      <c r="B124" s="9" t="s">
        <v>14</v>
      </c>
      <c r="C124" s="10" t="s">
        <v>15</v>
      </c>
      <c r="D124" s="10" t="str">
        <f>Mapping!$F$10</f>
        <v>Customer I</v>
      </c>
      <c r="E124" s="11">
        <v>49739.256000000001</v>
      </c>
      <c r="F124" s="12">
        <f t="shared" si="1"/>
        <v>1</v>
      </c>
      <c r="G124" s="1"/>
      <c r="H124" s="1"/>
    </row>
    <row r="125" spans="1:8" ht="11.25" customHeight="1" x14ac:dyDescent="0.15">
      <c r="A125" s="37">
        <v>2020</v>
      </c>
      <c r="B125" s="9" t="s">
        <v>14</v>
      </c>
      <c r="C125" s="10" t="s">
        <v>15</v>
      </c>
      <c r="D125" s="10" t="str">
        <f>Mapping!$F$11</f>
        <v>Customer J</v>
      </c>
      <c r="E125" s="11">
        <v>219509.48599999998</v>
      </c>
      <c r="F125" s="12">
        <f t="shared" si="1"/>
        <v>1</v>
      </c>
      <c r="G125" s="1"/>
      <c r="H125" s="1"/>
    </row>
    <row r="126" spans="1:8" ht="11.25" customHeight="1" x14ac:dyDescent="0.15">
      <c r="A126" s="37">
        <v>2019</v>
      </c>
      <c r="B126" s="9" t="s">
        <v>14</v>
      </c>
      <c r="C126" s="10" t="s">
        <v>15</v>
      </c>
      <c r="D126" s="10" t="str">
        <f>Mapping!$F$12</f>
        <v>Customer K</v>
      </c>
      <c r="E126" s="11">
        <v>38006.898999999998</v>
      </c>
      <c r="F126" s="12">
        <f t="shared" si="1"/>
        <v>1</v>
      </c>
      <c r="G126" s="1"/>
      <c r="H126" s="1"/>
    </row>
    <row r="127" spans="1:8" ht="11.25" customHeight="1" x14ac:dyDescent="0.15">
      <c r="A127" s="37">
        <v>2020</v>
      </c>
      <c r="B127" s="9" t="s">
        <v>14</v>
      </c>
      <c r="C127" s="10" t="s">
        <v>15</v>
      </c>
      <c r="D127" s="10" t="str">
        <f>Mapping!$F$13</f>
        <v>Customer L</v>
      </c>
      <c r="E127" s="11">
        <v>544263.755</v>
      </c>
      <c r="F127" s="12">
        <f t="shared" si="1"/>
        <v>1</v>
      </c>
      <c r="G127" s="1"/>
      <c r="H127" s="1"/>
    </row>
    <row r="128" spans="1:8" ht="11.25" customHeight="1" x14ac:dyDescent="0.15">
      <c r="A128" s="37">
        <v>2019</v>
      </c>
      <c r="B128" s="9" t="s">
        <v>14</v>
      </c>
      <c r="C128" s="10" t="s">
        <v>15</v>
      </c>
      <c r="D128" s="10" t="str">
        <f>Mapping!$F$14</f>
        <v>Customer M</v>
      </c>
      <c r="E128" s="11">
        <v>1006823.0619999999</v>
      </c>
      <c r="F128" s="12">
        <f t="shared" si="1"/>
        <v>1</v>
      </c>
      <c r="G128" s="1"/>
      <c r="H128" s="1"/>
    </row>
    <row r="129" spans="1:8" ht="11.25" customHeight="1" x14ac:dyDescent="0.15">
      <c r="A129" s="37">
        <v>2020</v>
      </c>
      <c r="B129" s="9" t="s">
        <v>14</v>
      </c>
      <c r="C129" s="10" t="s">
        <v>16</v>
      </c>
      <c r="D129" s="10" t="str">
        <f>Mapping!$F$15</f>
        <v>Customer N</v>
      </c>
      <c r="E129" s="11">
        <v>162445.39499999999</v>
      </c>
      <c r="F129" s="12">
        <f t="shared" si="1"/>
        <v>1</v>
      </c>
      <c r="G129" s="1"/>
      <c r="H129" s="1"/>
    </row>
    <row r="130" spans="1:8" ht="11.25" customHeight="1" x14ac:dyDescent="0.15">
      <c r="A130" s="37">
        <v>2019</v>
      </c>
      <c r="B130" s="9" t="s">
        <v>14</v>
      </c>
      <c r="C130" s="10" t="s">
        <v>17</v>
      </c>
      <c r="D130" s="10" t="str">
        <f>Mapping!$F$16</f>
        <v>Customer O</v>
      </c>
      <c r="E130" s="11">
        <v>1959976.8019999997</v>
      </c>
      <c r="F130" s="12">
        <f t="shared" ref="F130:F193" si="2">MONTH(DATEVALUE(B130&amp;"1"))</f>
        <v>1</v>
      </c>
      <c r="G130" s="1"/>
      <c r="H130" s="1"/>
    </row>
    <row r="131" spans="1:8" ht="11.25" customHeight="1" x14ac:dyDescent="0.15">
      <c r="A131" s="37">
        <v>2020</v>
      </c>
      <c r="B131" s="9" t="s">
        <v>14</v>
      </c>
      <c r="C131" s="10" t="s">
        <v>15</v>
      </c>
      <c r="D131" s="10" t="str">
        <f>Mapping!$F$17</f>
        <v>Customer P</v>
      </c>
      <c r="E131" s="11">
        <v>377680.14199999999</v>
      </c>
      <c r="F131" s="12">
        <f t="shared" si="2"/>
        <v>1</v>
      </c>
      <c r="G131" s="1"/>
      <c r="H131" s="1"/>
    </row>
    <row r="132" spans="1:8" ht="11.25" customHeight="1" x14ac:dyDescent="0.15">
      <c r="A132" s="37">
        <v>2019</v>
      </c>
      <c r="B132" s="9" t="s">
        <v>14</v>
      </c>
      <c r="C132" s="10" t="s">
        <v>15</v>
      </c>
      <c r="D132" s="10" t="str">
        <f>Mapping!$F$18</f>
        <v>Customer Q</v>
      </c>
      <c r="E132" s="11">
        <v>407046.234</v>
      </c>
      <c r="F132" s="12">
        <f t="shared" si="2"/>
        <v>1</v>
      </c>
      <c r="G132" s="1"/>
      <c r="H132" s="1"/>
    </row>
    <row r="133" spans="1:8" ht="11.25" customHeight="1" x14ac:dyDescent="0.15">
      <c r="A133" s="37">
        <v>2019</v>
      </c>
      <c r="B133" s="9" t="s">
        <v>14</v>
      </c>
      <c r="C133" s="10" t="s">
        <v>15</v>
      </c>
      <c r="D133" s="10" t="str">
        <f>Mapping!$F$19</f>
        <v>Customer R</v>
      </c>
      <c r="E133" s="11">
        <v>1598967.9019999998</v>
      </c>
      <c r="F133" s="12">
        <f t="shared" si="2"/>
        <v>1</v>
      </c>
      <c r="G133" s="1"/>
      <c r="H133" s="1"/>
    </row>
    <row r="134" spans="1:8" ht="11.25" customHeight="1" x14ac:dyDescent="0.15">
      <c r="A134" s="37">
        <v>2020</v>
      </c>
      <c r="B134" s="9" t="s">
        <v>14</v>
      </c>
      <c r="C134" s="10" t="s">
        <v>15</v>
      </c>
      <c r="D134" s="10" t="str">
        <f>Mapping!$F$20</f>
        <v>Customer S</v>
      </c>
      <c r="E134" s="11">
        <v>1210975.7590000001</v>
      </c>
      <c r="F134" s="12">
        <f t="shared" si="2"/>
        <v>1</v>
      </c>
      <c r="G134" s="1"/>
      <c r="H134" s="1"/>
    </row>
    <row r="135" spans="1:8" ht="11.25" customHeight="1" x14ac:dyDescent="0.15">
      <c r="A135" s="37">
        <v>2020</v>
      </c>
      <c r="B135" s="9" t="s">
        <v>14</v>
      </c>
      <c r="C135" s="10" t="s">
        <v>15</v>
      </c>
      <c r="D135" s="10" t="str">
        <f>Mapping!$F$2</f>
        <v>Customer A</v>
      </c>
      <c r="E135" s="11">
        <v>2273753.622</v>
      </c>
      <c r="F135" s="12">
        <f t="shared" si="2"/>
        <v>1</v>
      </c>
      <c r="G135" s="1"/>
      <c r="H135" s="1"/>
    </row>
    <row r="136" spans="1:8" ht="11.25" customHeight="1" x14ac:dyDescent="0.15">
      <c r="A136" s="37">
        <v>2020</v>
      </c>
      <c r="B136" s="9" t="s">
        <v>14</v>
      </c>
      <c r="C136" s="10" t="s">
        <v>16</v>
      </c>
      <c r="D136" s="10" t="str">
        <f>Mapping!$F$3</f>
        <v>Customer B</v>
      </c>
      <c r="E136" s="11">
        <v>2176371.9109999998</v>
      </c>
      <c r="F136" s="12">
        <f t="shared" si="2"/>
        <v>1</v>
      </c>
      <c r="G136" s="1"/>
      <c r="H136" s="1"/>
    </row>
    <row r="137" spans="1:8" ht="11.25" customHeight="1" x14ac:dyDescent="0.15">
      <c r="A137" s="37">
        <v>2019</v>
      </c>
      <c r="B137" s="9" t="s">
        <v>14</v>
      </c>
      <c r="C137" s="10" t="s">
        <v>17</v>
      </c>
      <c r="D137" s="10" t="str">
        <f>Mapping!$F$4</f>
        <v>Customer C</v>
      </c>
      <c r="E137" s="11">
        <v>9079899.0519999992</v>
      </c>
      <c r="F137" s="12">
        <f t="shared" si="2"/>
        <v>1</v>
      </c>
      <c r="G137" s="1"/>
      <c r="H137" s="1"/>
    </row>
    <row r="138" spans="1:8" ht="11.25" customHeight="1" x14ac:dyDescent="0.15">
      <c r="A138" s="37">
        <v>2019</v>
      </c>
      <c r="B138" s="9" t="s">
        <v>14</v>
      </c>
      <c r="C138" s="10" t="s">
        <v>15</v>
      </c>
      <c r="D138" s="10" t="str">
        <f>Mapping!$F$5</f>
        <v>Customer D</v>
      </c>
      <c r="E138" s="11">
        <v>5464435.4099999992</v>
      </c>
      <c r="F138" s="12">
        <f t="shared" si="2"/>
        <v>1</v>
      </c>
      <c r="G138" s="1"/>
      <c r="H138" s="1"/>
    </row>
    <row r="139" spans="1:8" ht="11.25" customHeight="1" x14ac:dyDescent="0.15">
      <c r="A139" s="37">
        <v>2019</v>
      </c>
      <c r="B139" s="9" t="s">
        <v>14</v>
      </c>
      <c r="C139" s="10" t="s">
        <v>15</v>
      </c>
      <c r="D139" s="10" t="str">
        <f>Mapping!$F$6</f>
        <v>Customer E</v>
      </c>
      <c r="E139" s="11">
        <v>4998573.5029999996</v>
      </c>
      <c r="F139" s="12">
        <f t="shared" si="2"/>
        <v>1</v>
      </c>
      <c r="G139" s="1"/>
      <c r="H139" s="1"/>
    </row>
    <row r="140" spans="1:8" ht="11.25" customHeight="1" x14ac:dyDescent="0.15">
      <c r="A140" s="37">
        <v>2019</v>
      </c>
      <c r="B140" s="9" t="s">
        <v>14</v>
      </c>
      <c r="C140" s="10" t="s">
        <v>15</v>
      </c>
      <c r="D140" s="10" t="str">
        <f>Mapping!$F$7</f>
        <v>Customer F</v>
      </c>
      <c r="E140" s="11">
        <v>37768.289999999994</v>
      </c>
      <c r="F140" s="12">
        <f t="shared" si="2"/>
        <v>1</v>
      </c>
      <c r="G140" s="1"/>
      <c r="H140" s="1"/>
    </row>
    <row r="141" spans="1:8" ht="11.25" customHeight="1" x14ac:dyDescent="0.15">
      <c r="A141" s="37">
        <v>2020</v>
      </c>
      <c r="B141" s="9" t="s">
        <v>14</v>
      </c>
      <c r="C141" s="10" t="s">
        <v>16</v>
      </c>
      <c r="D141" s="10" t="str">
        <f>Mapping!$F$8</f>
        <v>Customer G</v>
      </c>
      <c r="E141" s="11">
        <v>1943846.051</v>
      </c>
      <c r="F141" s="12">
        <f t="shared" si="2"/>
        <v>1</v>
      </c>
      <c r="G141" s="1"/>
      <c r="H141" s="1"/>
    </row>
    <row r="142" spans="1:8" ht="11.25" customHeight="1" x14ac:dyDescent="0.15">
      <c r="A142" s="37">
        <v>2020</v>
      </c>
      <c r="B142" s="9" t="s">
        <v>14</v>
      </c>
      <c r="C142" s="10" t="s">
        <v>17</v>
      </c>
      <c r="D142" s="10" t="str">
        <f>Mapping!$F$9</f>
        <v>Customer H</v>
      </c>
      <c r="E142" s="11">
        <v>3126738.125</v>
      </c>
      <c r="F142" s="12">
        <f t="shared" si="2"/>
        <v>1</v>
      </c>
      <c r="G142" s="1"/>
      <c r="H142" s="1"/>
    </row>
    <row r="143" spans="1:8" ht="11.25" customHeight="1" x14ac:dyDescent="0.15">
      <c r="A143" s="37">
        <v>2019</v>
      </c>
      <c r="B143" s="9" t="s">
        <v>14</v>
      </c>
      <c r="C143" s="10" t="s">
        <v>15</v>
      </c>
      <c r="D143" s="10" t="str">
        <f>Mapping!$F$10</f>
        <v>Customer I</v>
      </c>
      <c r="E143" s="11">
        <v>3127383.7629999998</v>
      </c>
      <c r="F143" s="12">
        <f t="shared" si="2"/>
        <v>1</v>
      </c>
      <c r="G143" s="1"/>
      <c r="H143" s="1"/>
    </row>
    <row r="144" spans="1:8" ht="11.25" customHeight="1" x14ac:dyDescent="0.15">
      <c r="A144" s="37">
        <v>2019</v>
      </c>
      <c r="B144" s="9" t="s">
        <v>14</v>
      </c>
      <c r="C144" s="10" t="s">
        <v>15</v>
      </c>
      <c r="D144" s="10" t="str">
        <f>Mapping!$F$11</f>
        <v>Customer J</v>
      </c>
      <c r="E144" s="11">
        <v>29383.738999999994</v>
      </c>
      <c r="F144" s="12">
        <f t="shared" si="2"/>
        <v>1</v>
      </c>
      <c r="G144" s="1"/>
      <c r="H144" s="1"/>
    </row>
    <row r="145" spans="1:8" ht="11.25" customHeight="1" x14ac:dyDescent="0.15">
      <c r="A145" s="37">
        <v>2019</v>
      </c>
      <c r="B145" s="9" t="s">
        <v>14</v>
      </c>
      <c r="C145" s="10" t="s">
        <v>16</v>
      </c>
      <c r="D145" s="10" t="str">
        <f>Mapping!$F$12</f>
        <v>Customer K</v>
      </c>
      <c r="E145" s="11">
        <v>74445.125999999989</v>
      </c>
      <c r="F145" s="12">
        <f t="shared" si="2"/>
        <v>1</v>
      </c>
      <c r="G145" s="1"/>
      <c r="H145" s="1"/>
    </row>
    <row r="146" spans="1:8" ht="11.25" customHeight="1" x14ac:dyDescent="0.15">
      <c r="A146" s="37">
        <v>2019</v>
      </c>
      <c r="B146" s="9" t="s">
        <v>14</v>
      </c>
      <c r="C146" s="10" t="s">
        <v>17</v>
      </c>
      <c r="D146" s="10" t="str">
        <f>Mapping!$F$13</f>
        <v>Customer L</v>
      </c>
      <c r="E146" s="11">
        <v>172678.37299999999</v>
      </c>
      <c r="F146" s="12">
        <f t="shared" si="2"/>
        <v>1</v>
      </c>
      <c r="G146" s="1"/>
      <c r="H146" s="1"/>
    </row>
    <row r="147" spans="1:8" ht="11.25" customHeight="1" x14ac:dyDescent="0.15">
      <c r="A147" s="37">
        <v>2019</v>
      </c>
      <c r="B147" s="9" t="s">
        <v>14</v>
      </c>
      <c r="C147" s="10" t="s">
        <v>15</v>
      </c>
      <c r="D147" s="10" t="str">
        <f>Mapping!$F$14</f>
        <v>Customer M</v>
      </c>
      <c r="E147" s="11">
        <v>146623.533</v>
      </c>
      <c r="F147" s="12">
        <f t="shared" si="2"/>
        <v>1</v>
      </c>
      <c r="G147" s="1"/>
      <c r="H147" s="1"/>
    </row>
    <row r="148" spans="1:8" ht="11.25" customHeight="1" x14ac:dyDescent="0.15">
      <c r="A148" s="37">
        <v>2019</v>
      </c>
      <c r="B148" s="9" t="s">
        <v>14</v>
      </c>
      <c r="C148" s="10" t="s">
        <v>15</v>
      </c>
      <c r="D148" s="10" t="str">
        <f>Mapping!$F$15</f>
        <v>Customer N</v>
      </c>
      <c r="E148" s="11">
        <v>27978.37</v>
      </c>
      <c r="F148" s="12">
        <f t="shared" si="2"/>
        <v>1</v>
      </c>
      <c r="G148" s="1"/>
      <c r="H148" s="1"/>
    </row>
    <row r="149" spans="1:8" ht="11.25" customHeight="1" x14ac:dyDescent="0.15">
      <c r="A149" s="37">
        <v>2020</v>
      </c>
      <c r="B149" s="9" t="s">
        <v>14</v>
      </c>
      <c r="C149" s="10" t="s">
        <v>16</v>
      </c>
      <c r="D149" s="10" t="str">
        <f>Mapping!$F$16</f>
        <v>Customer O</v>
      </c>
      <c r="E149" s="11">
        <v>3639.5099999999998</v>
      </c>
      <c r="F149" s="12">
        <f t="shared" si="2"/>
        <v>1</v>
      </c>
      <c r="G149" s="1"/>
      <c r="H149" s="1"/>
    </row>
    <row r="150" spans="1:8" ht="11.25" customHeight="1" x14ac:dyDescent="0.15">
      <c r="A150" s="37">
        <v>2020</v>
      </c>
      <c r="B150" s="9" t="s">
        <v>14</v>
      </c>
      <c r="C150" s="10" t="s">
        <v>15</v>
      </c>
      <c r="D150" s="10" t="str">
        <f>Mapping!$F$17</f>
        <v>Customer P</v>
      </c>
      <c r="E150" s="11">
        <v>12486.508999999998</v>
      </c>
      <c r="F150" s="12">
        <f t="shared" si="2"/>
        <v>1</v>
      </c>
      <c r="G150" s="1"/>
      <c r="H150" s="1"/>
    </row>
    <row r="151" spans="1:8" ht="11.25" customHeight="1" x14ac:dyDescent="0.15">
      <c r="A151" s="37">
        <v>2019</v>
      </c>
      <c r="B151" s="9" t="s">
        <v>14</v>
      </c>
      <c r="C151" s="10" t="s">
        <v>16</v>
      </c>
      <c r="D151" s="10" t="str">
        <f>Mapping!$F$18</f>
        <v>Customer Q</v>
      </c>
      <c r="E151" s="11">
        <v>29247.791999999998</v>
      </c>
      <c r="F151" s="12">
        <f t="shared" si="2"/>
        <v>1</v>
      </c>
      <c r="G151" s="1"/>
      <c r="H151" s="1"/>
    </row>
    <row r="152" spans="1:8" ht="11.25" customHeight="1" x14ac:dyDescent="0.15">
      <c r="A152" s="37">
        <v>2020</v>
      </c>
      <c r="B152" s="9" t="s">
        <v>14</v>
      </c>
      <c r="C152" s="10" t="s">
        <v>17</v>
      </c>
      <c r="D152" s="10" t="str">
        <f>Mapping!$F$19</f>
        <v>Customer R</v>
      </c>
      <c r="E152" s="11">
        <v>177013.57800000001</v>
      </c>
      <c r="F152" s="12">
        <f t="shared" si="2"/>
        <v>1</v>
      </c>
      <c r="G152" s="1"/>
      <c r="H152" s="1"/>
    </row>
    <row r="153" spans="1:8" ht="11.25" customHeight="1" x14ac:dyDescent="0.15">
      <c r="A153" s="37">
        <v>2019</v>
      </c>
      <c r="B153" s="9" t="s">
        <v>14</v>
      </c>
      <c r="C153" s="10" t="s">
        <v>18</v>
      </c>
      <c r="D153" s="10" t="str">
        <f>Mapping!$F$20</f>
        <v>Customer S</v>
      </c>
      <c r="E153" s="11">
        <v>353544.821</v>
      </c>
      <c r="F153" s="12">
        <f t="shared" si="2"/>
        <v>1</v>
      </c>
      <c r="G153" s="1"/>
      <c r="H153" s="1"/>
    </row>
    <row r="154" spans="1:8" ht="11.25" customHeight="1" x14ac:dyDescent="0.15">
      <c r="A154" s="37">
        <v>2020</v>
      </c>
      <c r="B154" s="9" t="s">
        <v>14</v>
      </c>
      <c r="C154" s="10" t="s">
        <v>15</v>
      </c>
      <c r="D154" s="10" t="str">
        <f>Mapping!$F$2</f>
        <v>Customer A</v>
      </c>
      <c r="E154" s="11">
        <v>170969.49799999999</v>
      </c>
      <c r="F154" s="12">
        <f t="shared" si="2"/>
        <v>1</v>
      </c>
      <c r="G154" s="1"/>
      <c r="H154" s="1"/>
    </row>
    <row r="155" spans="1:8" ht="11.25" customHeight="1" x14ac:dyDescent="0.15">
      <c r="A155" s="37">
        <v>2020</v>
      </c>
      <c r="B155" s="9" t="s">
        <v>14</v>
      </c>
      <c r="C155" s="10" t="s">
        <v>16</v>
      </c>
      <c r="D155" s="10" t="str">
        <f>Mapping!$F$3</f>
        <v>Customer B</v>
      </c>
      <c r="E155" s="11">
        <v>157314.75199999998</v>
      </c>
      <c r="F155" s="12">
        <f t="shared" si="2"/>
        <v>1</v>
      </c>
      <c r="G155" s="1"/>
      <c r="H155" s="1"/>
    </row>
    <row r="156" spans="1:8" ht="11.25" customHeight="1" x14ac:dyDescent="0.15">
      <c r="A156" s="37">
        <v>2019</v>
      </c>
      <c r="B156" s="9" t="s">
        <v>14</v>
      </c>
      <c r="C156" s="10" t="s">
        <v>17</v>
      </c>
      <c r="D156" s="10" t="str">
        <f>Mapping!$F$4</f>
        <v>Customer C</v>
      </c>
      <c r="E156" s="11">
        <v>49902.411999999997</v>
      </c>
      <c r="F156" s="12">
        <f t="shared" si="2"/>
        <v>1</v>
      </c>
      <c r="G156" s="1"/>
      <c r="H156" s="1"/>
    </row>
    <row r="157" spans="1:8" ht="11.25" customHeight="1" x14ac:dyDescent="0.15">
      <c r="A157" s="37">
        <v>2019</v>
      </c>
      <c r="B157" s="9" t="s">
        <v>14</v>
      </c>
      <c r="C157" s="10" t="s">
        <v>18</v>
      </c>
      <c r="D157" s="10" t="str">
        <f>Mapping!$F$5</f>
        <v>Customer D</v>
      </c>
      <c r="E157" s="11">
        <v>166297.71900000001</v>
      </c>
      <c r="F157" s="12">
        <f t="shared" si="2"/>
        <v>1</v>
      </c>
      <c r="G157" s="1"/>
      <c r="H157" s="1"/>
    </row>
    <row r="158" spans="1:8" ht="11.25" customHeight="1" x14ac:dyDescent="0.15">
      <c r="A158" s="37">
        <v>2020</v>
      </c>
      <c r="B158" s="9" t="s">
        <v>14</v>
      </c>
      <c r="C158" s="10" t="s">
        <v>15</v>
      </c>
      <c r="D158" s="10" t="str">
        <f>Mapping!$F$6</f>
        <v>Customer E</v>
      </c>
      <c r="E158" s="11">
        <v>4412728.6490000002</v>
      </c>
      <c r="F158" s="12">
        <f t="shared" si="2"/>
        <v>1</v>
      </c>
      <c r="G158" s="1"/>
      <c r="H158" s="1"/>
    </row>
    <row r="159" spans="1:8" ht="11.25" customHeight="1" x14ac:dyDescent="0.15">
      <c r="A159" s="37">
        <v>2020</v>
      </c>
      <c r="B159" s="9" t="s">
        <v>14</v>
      </c>
      <c r="C159" s="10" t="s">
        <v>16</v>
      </c>
      <c r="D159" s="10" t="str">
        <f>Mapping!$F$7</f>
        <v>Customer F</v>
      </c>
      <c r="E159" s="11">
        <v>209111.27299999999</v>
      </c>
      <c r="F159" s="12">
        <f t="shared" si="2"/>
        <v>1</v>
      </c>
      <c r="G159" s="1"/>
      <c r="H159" s="1"/>
    </row>
    <row r="160" spans="1:8" ht="11.25" customHeight="1" x14ac:dyDescent="0.15">
      <c r="A160" s="37">
        <v>2020</v>
      </c>
      <c r="B160" s="9" t="s">
        <v>14</v>
      </c>
      <c r="C160" s="10" t="s">
        <v>17</v>
      </c>
      <c r="D160" s="10" t="str">
        <f>Mapping!$F$8</f>
        <v>Customer G</v>
      </c>
      <c r="E160" s="11">
        <v>702076.96299999999</v>
      </c>
      <c r="F160" s="12">
        <f t="shared" si="2"/>
        <v>1</v>
      </c>
      <c r="G160" s="1"/>
      <c r="H160" s="1"/>
    </row>
    <row r="161" spans="1:8" ht="11.25" customHeight="1" x14ac:dyDescent="0.15">
      <c r="A161" s="37">
        <v>2019</v>
      </c>
      <c r="B161" s="9" t="s">
        <v>14</v>
      </c>
      <c r="C161" s="10" t="s">
        <v>18</v>
      </c>
      <c r="D161" s="10" t="str">
        <f>Mapping!$F$9</f>
        <v>Customer H</v>
      </c>
      <c r="E161" s="11">
        <v>1063830.1939999999</v>
      </c>
      <c r="F161" s="12">
        <f t="shared" si="2"/>
        <v>1</v>
      </c>
      <c r="G161" s="1"/>
      <c r="H161" s="1"/>
    </row>
    <row r="162" spans="1:8" ht="11.25" customHeight="1" x14ac:dyDescent="0.15">
      <c r="A162" s="37">
        <v>2020</v>
      </c>
      <c r="B162" s="9" t="s">
        <v>14</v>
      </c>
      <c r="C162" s="10" t="s">
        <v>15</v>
      </c>
      <c r="D162" s="10" t="str">
        <f>Mapping!$F$10</f>
        <v>Customer I</v>
      </c>
      <c r="E162" s="11">
        <v>26174.75</v>
      </c>
      <c r="F162" s="12">
        <f t="shared" si="2"/>
        <v>1</v>
      </c>
      <c r="G162" s="1"/>
      <c r="H162" s="1"/>
    </row>
    <row r="163" spans="1:8" ht="11.25" customHeight="1" x14ac:dyDescent="0.15">
      <c r="A163" s="37">
        <v>2020</v>
      </c>
      <c r="B163" s="9" t="s">
        <v>14</v>
      </c>
      <c r="C163" s="10" t="s">
        <v>16</v>
      </c>
      <c r="D163" s="10" t="str">
        <f>Mapping!$F$11</f>
        <v>Customer J</v>
      </c>
      <c r="E163" s="11">
        <v>102273.024</v>
      </c>
      <c r="F163" s="12">
        <f t="shared" si="2"/>
        <v>1</v>
      </c>
      <c r="G163" s="1"/>
      <c r="H163" s="1"/>
    </row>
    <row r="164" spans="1:8" ht="11.25" customHeight="1" x14ac:dyDescent="0.15">
      <c r="A164" s="37">
        <v>2020</v>
      </c>
      <c r="B164" s="9" t="s">
        <v>14</v>
      </c>
      <c r="C164" s="10" t="s">
        <v>17</v>
      </c>
      <c r="D164" s="10" t="str">
        <f>Mapping!$F$12</f>
        <v>Customer K</v>
      </c>
      <c r="E164" s="11">
        <v>159667.73899999997</v>
      </c>
      <c r="F164" s="12">
        <f t="shared" si="2"/>
        <v>1</v>
      </c>
      <c r="G164" s="1"/>
      <c r="H164" s="1"/>
    </row>
    <row r="165" spans="1:8" ht="11.25" customHeight="1" x14ac:dyDescent="0.15">
      <c r="A165" s="37">
        <v>2019</v>
      </c>
      <c r="B165" s="9" t="s">
        <v>14</v>
      </c>
      <c r="C165" s="10" t="s">
        <v>18</v>
      </c>
      <c r="D165" s="10" t="str">
        <f>Mapping!$F$13</f>
        <v>Customer L</v>
      </c>
      <c r="E165" s="11">
        <v>119851.64099999999</v>
      </c>
      <c r="F165" s="12">
        <f t="shared" si="2"/>
        <v>1</v>
      </c>
      <c r="G165" s="1"/>
      <c r="H165" s="1"/>
    </row>
    <row r="166" spans="1:8" ht="11.25" customHeight="1" x14ac:dyDescent="0.15">
      <c r="A166" s="37">
        <v>2020</v>
      </c>
      <c r="B166" s="9" t="s">
        <v>14</v>
      </c>
      <c r="C166" s="10" t="s">
        <v>15</v>
      </c>
      <c r="D166" s="10" t="str">
        <f>Mapping!$F$14</f>
        <v>Customer M</v>
      </c>
      <c r="E166" s="11">
        <v>48852.677999999993</v>
      </c>
      <c r="F166" s="12">
        <f t="shared" si="2"/>
        <v>1</v>
      </c>
      <c r="G166" s="1"/>
      <c r="H166" s="1"/>
    </row>
    <row r="167" spans="1:8" ht="11.25" customHeight="1" x14ac:dyDescent="0.15">
      <c r="A167" s="37">
        <v>2020</v>
      </c>
      <c r="B167" s="9" t="s">
        <v>14</v>
      </c>
      <c r="C167" s="10" t="s">
        <v>15</v>
      </c>
      <c r="D167" s="10" t="str">
        <f>Mapping!$F$15</f>
        <v>Customer N</v>
      </c>
      <c r="E167" s="11">
        <v>134904.75599999999</v>
      </c>
      <c r="F167" s="12">
        <f t="shared" si="2"/>
        <v>1</v>
      </c>
      <c r="G167" s="1"/>
      <c r="H167" s="1"/>
    </row>
    <row r="168" spans="1:8" ht="11.25" customHeight="1" x14ac:dyDescent="0.15">
      <c r="A168" s="37">
        <v>2019</v>
      </c>
      <c r="B168" s="9" t="s">
        <v>14</v>
      </c>
      <c r="C168" s="10" t="s">
        <v>16</v>
      </c>
      <c r="D168" s="10" t="str">
        <f>Mapping!$F$16</f>
        <v>Customer O</v>
      </c>
      <c r="E168" s="11">
        <v>1794433.7180000001</v>
      </c>
      <c r="F168" s="12">
        <f t="shared" si="2"/>
        <v>1</v>
      </c>
      <c r="G168" s="1"/>
      <c r="H168" s="1"/>
    </row>
    <row r="169" spans="1:8" ht="11.25" customHeight="1" x14ac:dyDescent="0.15">
      <c r="A169" s="37">
        <v>2019</v>
      </c>
      <c r="B169" s="9" t="s">
        <v>14</v>
      </c>
      <c r="C169" s="10" t="s">
        <v>17</v>
      </c>
      <c r="D169" s="10" t="str">
        <f>Mapping!$F$17</f>
        <v>Customer P</v>
      </c>
      <c r="E169" s="11">
        <v>473829.05499999999</v>
      </c>
      <c r="F169" s="12">
        <f t="shared" si="2"/>
        <v>1</v>
      </c>
      <c r="G169" s="1"/>
      <c r="H169" s="1"/>
    </row>
    <row r="170" spans="1:8" ht="11.25" customHeight="1" x14ac:dyDescent="0.15">
      <c r="A170" s="37">
        <v>2019</v>
      </c>
      <c r="B170" s="9" t="s">
        <v>14</v>
      </c>
      <c r="C170" s="10" t="s">
        <v>15</v>
      </c>
      <c r="D170" s="10" t="str">
        <f>Mapping!$F$18</f>
        <v>Customer Q</v>
      </c>
      <c r="E170" s="11">
        <v>930339.85099999991</v>
      </c>
      <c r="F170" s="12">
        <f t="shared" si="2"/>
        <v>1</v>
      </c>
      <c r="G170" s="1"/>
      <c r="H170" s="1"/>
    </row>
    <row r="171" spans="1:8" ht="11.25" customHeight="1" x14ac:dyDescent="0.15">
      <c r="A171" s="37">
        <v>2020</v>
      </c>
      <c r="B171" s="9" t="s">
        <v>14</v>
      </c>
      <c r="C171" s="10" t="s">
        <v>16</v>
      </c>
      <c r="D171" s="10" t="str">
        <f>Mapping!$F$19</f>
        <v>Customer R</v>
      </c>
      <c r="E171" s="11">
        <v>69804.552999999985</v>
      </c>
      <c r="F171" s="12">
        <f t="shared" si="2"/>
        <v>1</v>
      </c>
      <c r="G171" s="1"/>
      <c r="H171" s="1"/>
    </row>
    <row r="172" spans="1:8" ht="11.25" customHeight="1" x14ac:dyDescent="0.15">
      <c r="A172" s="37">
        <v>2019</v>
      </c>
      <c r="B172" s="9" t="s">
        <v>14</v>
      </c>
      <c r="C172" s="10" t="s">
        <v>17</v>
      </c>
      <c r="D172" s="10" t="str">
        <f>Mapping!$F$2</f>
        <v>Customer A</v>
      </c>
      <c r="E172" s="11">
        <v>205624.27899999998</v>
      </c>
      <c r="F172" s="12">
        <f t="shared" si="2"/>
        <v>1</v>
      </c>
      <c r="G172" s="1"/>
      <c r="H172" s="1"/>
    </row>
    <row r="173" spans="1:8" ht="11.25" customHeight="1" x14ac:dyDescent="0.15">
      <c r="A173" s="37">
        <v>2020</v>
      </c>
      <c r="B173" s="9" t="s">
        <v>14</v>
      </c>
      <c r="C173" s="10" t="s">
        <v>15</v>
      </c>
      <c r="D173" s="10" t="str">
        <f>Mapping!$F$3</f>
        <v>Customer B</v>
      </c>
      <c r="E173" s="11">
        <v>67880.441999999995</v>
      </c>
      <c r="F173" s="12">
        <f t="shared" si="2"/>
        <v>1</v>
      </c>
      <c r="G173" s="1"/>
      <c r="H173" s="1"/>
    </row>
    <row r="174" spans="1:8" ht="11.25" customHeight="1" x14ac:dyDescent="0.15">
      <c r="A174" s="37">
        <v>2020</v>
      </c>
      <c r="B174" s="9" t="s">
        <v>14</v>
      </c>
      <c r="C174" s="10" t="s">
        <v>16</v>
      </c>
      <c r="D174" s="10" t="str">
        <f>Mapping!$F$4</f>
        <v>Customer C</v>
      </c>
      <c r="E174" s="11">
        <v>15788.731</v>
      </c>
      <c r="F174" s="12">
        <f t="shared" si="2"/>
        <v>1</v>
      </c>
      <c r="G174" s="1"/>
      <c r="H174" s="1"/>
    </row>
    <row r="175" spans="1:8" ht="11.25" customHeight="1" x14ac:dyDescent="0.15">
      <c r="A175" s="37">
        <v>2020</v>
      </c>
      <c r="B175" s="9" t="s">
        <v>14</v>
      </c>
      <c r="C175" s="10" t="s">
        <v>17</v>
      </c>
      <c r="D175" s="10" t="str">
        <f>Mapping!$F$5</f>
        <v>Customer D</v>
      </c>
      <c r="E175" s="11">
        <v>33829.417999999998</v>
      </c>
      <c r="F175" s="12">
        <f t="shared" si="2"/>
        <v>1</v>
      </c>
      <c r="G175" s="1"/>
      <c r="H175" s="1"/>
    </row>
    <row r="176" spans="1:8" ht="11.25" customHeight="1" x14ac:dyDescent="0.15">
      <c r="A176" s="37">
        <v>2020</v>
      </c>
      <c r="B176" s="9" t="s">
        <v>14</v>
      </c>
      <c r="C176" s="10" t="s">
        <v>15</v>
      </c>
      <c r="D176" s="10" t="str">
        <f>Mapping!$F$6</f>
        <v>Customer E</v>
      </c>
      <c r="E176" s="11">
        <v>24949.637999999995</v>
      </c>
      <c r="F176" s="12">
        <f t="shared" si="2"/>
        <v>1</v>
      </c>
      <c r="G176" s="1"/>
      <c r="H176" s="1"/>
    </row>
    <row r="177" spans="1:8" ht="11.25" customHeight="1" x14ac:dyDescent="0.15">
      <c r="A177" s="37">
        <v>2019</v>
      </c>
      <c r="B177" s="9" t="s">
        <v>14</v>
      </c>
      <c r="C177" s="10" t="s">
        <v>15</v>
      </c>
      <c r="D177" s="10" t="str">
        <f>Mapping!$F$7</f>
        <v>Customer F</v>
      </c>
      <c r="E177" s="11">
        <v>16811.563999999998</v>
      </c>
      <c r="F177" s="12">
        <f t="shared" si="2"/>
        <v>1</v>
      </c>
      <c r="G177" s="1"/>
      <c r="H177" s="1"/>
    </row>
    <row r="178" spans="1:8" ht="11.25" customHeight="1" x14ac:dyDescent="0.15">
      <c r="A178" s="37">
        <v>2019</v>
      </c>
      <c r="B178" s="9" t="s">
        <v>14</v>
      </c>
      <c r="C178" s="10" t="s">
        <v>15</v>
      </c>
      <c r="D178" s="10" t="str">
        <f>Mapping!$F$8</f>
        <v>Customer G</v>
      </c>
      <c r="E178" s="11">
        <v>86489.864999999991</v>
      </c>
      <c r="F178" s="12">
        <f t="shared" si="2"/>
        <v>1</v>
      </c>
      <c r="G178" s="1"/>
      <c r="H178" s="1"/>
    </row>
    <row r="179" spans="1:8" ht="11.25" customHeight="1" x14ac:dyDescent="0.15">
      <c r="A179" s="37">
        <v>2019</v>
      </c>
      <c r="B179" s="9" t="s">
        <v>14</v>
      </c>
      <c r="C179" s="10" t="s">
        <v>15</v>
      </c>
      <c r="D179" s="10" t="str">
        <f>Mapping!$F$9</f>
        <v>Customer H</v>
      </c>
      <c r="E179" s="11">
        <v>397396.55199999997</v>
      </c>
      <c r="F179" s="12">
        <f t="shared" si="2"/>
        <v>1</v>
      </c>
      <c r="G179" s="1"/>
      <c r="H179" s="1"/>
    </row>
    <row r="180" spans="1:8" ht="11.25" customHeight="1" x14ac:dyDescent="0.15">
      <c r="A180" s="37">
        <v>2020</v>
      </c>
      <c r="B180" s="9" t="s">
        <v>14</v>
      </c>
      <c r="C180" s="10" t="s">
        <v>15</v>
      </c>
      <c r="D180" s="10" t="str">
        <f>Mapping!$F$10</f>
        <v>Customer I</v>
      </c>
      <c r="E180" s="11">
        <v>22807.498</v>
      </c>
      <c r="F180" s="12">
        <f t="shared" si="2"/>
        <v>1</v>
      </c>
      <c r="G180" s="1"/>
      <c r="H180" s="1"/>
    </row>
    <row r="181" spans="1:8" ht="11.25" customHeight="1" x14ac:dyDescent="0.15">
      <c r="A181" s="37">
        <v>2019</v>
      </c>
      <c r="B181" s="9" t="s">
        <v>14</v>
      </c>
      <c r="C181" s="10" t="s">
        <v>15</v>
      </c>
      <c r="D181" s="10" t="str">
        <f>Mapping!$F$11</f>
        <v>Customer J</v>
      </c>
      <c r="E181" s="11">
        <v>21210.573999999997</v>
      </c>
      <c r="F181" s="12">
        <f t="shared" si="2"/>
        <v>1</v>
      </c>
      <c r="G181" s="1"/>
      <c r="H181" s="1"/>
    </row>
    <row r="182" spans="1:8" ht="11.25" customHeight="1" x14ac:dyDescent="0.15">
      <c r="A182" s="37">
        <v>2019</v>
      </c>
      <c r="B182" s="9" t="s">
        <v>14</v>
      </c>
      <c r="C182" s="10" t="s">
        <v>15</v>
      </c>
      <c r="D182" s="10" t="str">
        <f>Mapping!$F$12</f>
        <v>Customer K</v>
      </c>
      <c r="E182" s="11">
        <v>44272.123</v>
      </c>
      <c r="F182" s="12">
        <f t="shared" si="2"/>
        <v>1</v>
      </c>
      <c r="G182" s="1"/>
      <c r="H182" s="1"/>
    </row>
    <row r="183" spans="1:8" ht="11.25" customHeight="1" x14ac:dyDescent="0.15">
      <c r="A183" s="37">
        <v>2020</v>
      </c>
      <c r="B183" s="9" t="s">
        <v>14</v>
      </c>
      <c r="C183" s="10" t="s">
        <v>15</v>
      </c>
      <c r="D183" s="10" t="str">
        <f>Mapping!$F$13</f>
        <v>Customer L</v>
      </c>
      <c r="E183" s="11">
        <v>1329267.5409999997</v>
      </c>
      <c r="F183" s="12">
        <f t="shared" si="2"/>
        <v>1</v>
      </c>
      <c r="G183" s="1"/>
      <c r="H183" s="1"/>
    </row>
    <row r="184" spans="1:8" ht="11.25" customHeight="1" x14ac:dyDescent="0.15">
      <c r="A184" s="37">
        <v>2019</v>
      </c>
      <c r="B184" s="9" t="s">
        <v>14</v>
      </c>
      <c r="C184" s="10" t="s">
        <v>15</v>
      </c>
      <c r="D184" s="10" t="str">
        <f>Mapping!$F$14</f>
        <v>Customer M</v>
      </c>
      <c r="E184" s="11">
        <v>3665803.1199999996</v>
      </c>
      <c r="F184" s="12">
        <f t="shared" si="2"/>
        <v>1</v>
      </c>
      <c r="G184" s="1"/>
      <c r="H184" s="1"/>
    </row>
    <row r="185" spans="1:8" ht="11.25" customHeight="1" x14ac:dyDescent="0.15">
      <c r="A185" s="37">
        <v>2019</v>
      </c>
      <c r="B185" s="9" t="s">
        <v>14</v>
      </c>
      <c r="C185" s="10" t="s">
        <v>15</v>
      </c>
      <c r="D185" s="10" t="str">
        <f>Mapping!$F$15</f>
        <v>Customer N</v>
      </c>
      <c r="E185" s="11">
        <v>5532792.7340000002</v>
      </c>
      <c r="F185" s="12">
        <f t="shared" si="2"/>
        <v>1</v>
      </c>
      <c r="G185" s="1"/>
      <c r="H185" s="1"/>
    </row>
    <row r="186" spans="1:8" ht="11.25" customHeight="1" x14ac:dyDescent="0.15">
      <c r="A186" s="37">
        <v>2020</v>
      </c>
      <c r="B186" s="9" t="s">
        <v>14</v>
      </c>
      <c r="C186" s="10" t="s">
        <v>15</v>
      </c>
      <c r="D186" s="10" t="str">
        <f>Mapping!$F$16</f>
        <v>Customer O</v>
      </c>
      <c r="E186" s="11">
        <v>8579517.9609999992</v>
      </c>
      <c r="F186" s="12">
        <f t="shared" si="2"/>
        <v>1</v>
      </c>
      <c r="G186" s="1"/>
      <c r="H186" s="1"/>
    </row>
    <row r="187" spans="1:8" ht="11.25" customHeight="1" x14ac:dyDescent="0.15">
      <c r="A187" s="37">
        <v>2019</v>
      </c>
      <c r="B187" s="9" t="s">
        <v>14</v>
      </c>
      <c r="C187" s="10" t="s">
        <v>15</v>
      </c>
      <c r="D187" s="10" t="str">
        <f>Mapping!$F$17</f>
        <v>Customer P</v>
      </c>
      <c r="E187" s="11">
        <v>1134234.22</v>
      </c>
      <c r="F187" s="12">
        <f t="shared" si="2"/>
        <v>1</v>
      </c>
      <c r="G187" s="1"/>
      <c r="H187" s="1"/>
    </row>
    <row r="188" spans="1:8" ht="11.25" customHeight="1" x14ac:dyDescent="0.15">
      <c r="A188" s="37">
        <v>2020</v>
      </c>
      <c r="B188" s="9" t="s">
        <v>14</v>
      </c>
      <c r="C188" s="10" t="s">
        <v>15</v>
      </c>
      <c r="D188" s="10" t="str">
        <f>Mapping!$F$18</f>
        <v>Customer Q</v>
      </c>
      <c r="E188" s="11">
        <v>4553269.9589999998</v>
      </c>
      <c r="F188" s="12">
        <f t="shared" si="2"/>
        <v>1</v>
      </c>
      <c r="G188" s="1"/>
      <c r="H188" s="1"/>
    </row>
    <row r="189" spans="1:8" ht="11.25" customHeight="1" x14ac:dyDescent="0.15">
      <c r="A189" s="37">
        <v>2020</v>
      </c>
      <c r="B189" s="9" t="s">
        <v>14</v>
      </c>
      <c r="C189" s="10" t="s">
        <v>15</v>
      </c>
      <c r="D189" s="10" t="str">
        <f>Mapping!$F$19</f>
        <v>Customer R</v>
      </c>
      <c r="E189" s="11">
        <v>1956570.77</v>
      </c>
      <c r="F189" s="12">
        <f t="shared" si="2"/>
        <v>1</v>
      </c>
      <c r="G189" s="1"/>
      <c r="H189" s="1"/>
    </row>
    <row r="190" spans="1:8" ht="11.25" customHeight="1" x14ac:dyDescent="0.15">
      <c r="A190" s="37">
        <v>2019</v>
      </c>
      <c r="B190" s="9" t="s">
        <v>14</v>
      </c>
      <c r="C190" s="10" t="s">
        <v>15</v>
      </c>
      <c r="D190" s="10" t="str">
        <f>Mapping!$F$2</f>
        <v>Customer A</v>
      </c>
      <c r="E190" s="11">
        <v>4907.4480000000003</v>
      </c>
      <c r="F190" s="12">
        <f t="shared" si="2"/>
        <v>1</v>
      </c>
      <c r="G190" s="1"/>
      <c r="H190" s="1"/>
    </row>
    <row r="191" spans="1:8" ht="11.25" customHeight="1" x14ac:dyDescent="0.15">
      <c r="A191" s="37">
        <v>2020</v>
      </c>
      <c r="B191" s="9" t="s">
        <v>14</v>
      </c>
      <c r="C191" s="10" t="s">
        <v>15</v>
      </c>
      <c r="D191" s="10" t="str">
        <f>Mapping!$F$3</f>
        <v>Customer B</v>
      </c>
      <c r="E191" s="11">
        <v>1004008.3619999998</v>
      </c>
      <c r="F191" s="12">
        <f t="shared" si="2"/>
        <v>1</v>
      </c>
      <c r="G191" s="1"/>
      <c r="H191" s="1"/>
    </row>
    <row r="192" spans="1:8" ht="11.25" customHeight="1" x14ac:dyDescent="0.15">
      <c r="A192" s="37">
        <v>2020</v>
      </c>
      <c r="B192" s="9" t="s">
        <v>14</v>
      </c>
      <c r="C192" s="10" t="s">
        <v>15</v>
      </c>
      <c r="D192" s="10" t="str">
        <f>Mapping!$F$4</f>
        <v>Customer C</v>
      </c>
      <c r="E192" s="11">
        <v>366332.58899999998</v>
      </c>
      <c r="F192" s="12">
        <f t="shared" si="2"/>
        <v>1</v>
      </c>
      <c r="G192" s="1"/>
      <c r="H192" s="1"/>
    </row>
    <row r="193" spans="1:8" ht="11.25" customHeight="1" x14ac:dyDescent="0.15">
      <c r="A193" s="37">
        <v>2020</v>
      </c>
      <c r="B193" s="9" t="s">
        <v>14</v>
      </c>
      <c r="C193" s="10" t="s">
        <v>15</v>
      </c>
      <c r="D193" s="10" t="str">
        <f>Mapping!$F$5</f>
        <v>Customer D</v>
      </c>
      <c r="E193" s="11">
        <v>204188.796</v>
      </c>
      <c r="F193" s="12">
        <f t="shared" si="2"/>
        <v>1</v>
      </c>
      <c r="G193" s="1"/>
      <c r="H193" s="1"/>
    </row>
    <row r="194" spans="1:8" ht="11.25" customHeight="1" x14ac:dyDescent="0.15">
      <c r="A194" s="37">
        <v>2020</v>
      </c>
      <c r="B194" s="9" t="s">
        <v>14</v>
      </c>
      <c r="C194" s="10" t="s">
        <v>15</v>
      </c>
      <c r="D194" s="10" t="str">
        <f>Mapping!$F$6</f>
        <v>Customer E</v>
      </c>
      <c r="E194" s="11">
        <v>71864.59</v>
      </c>
      <c r="F194" s="12">
        <f t="shared" ref="F194:F257" si="3">MONTH(DATEVALUE(B194&amp;"1"))</f>
        <v>1</v>
      </c>
      <c r="G194" s="1"/>
      <c r="H194" s="1"/>
    </row>
    <row r="195" spans="1:8" ht="11.25" customHeight="1" x14ac:dyDescent="0.15">
      <c r="A195" s="37">
        <v>2019</v>
      </c>
      <c r="B195" s="9" t="s">
        <v>14</v>
      </c>
      <c r="C195" s="10" t="s">
        <v>15</v>
      </c>
      <c r="D195" s="10" t="str">
        <f>Mapping!$F$7</f>
        <v>Customer F</v>
      </c>
      <c r="E195" s="11">
        <v>6589.6949999999997</v>
      </c>
      <c r="F195" s="12">
        <f t="shared" si="3"/>
        <v>1</v>
      </c>
      <c r="G195" s="1"/>
      <c r="H195" s="1"/>
    </row>
    <row r="196" spans="1:8" ht="11.25" customHeight="1" x14ac:dyDescent="0.15">
      <c r="A196" s="37">
        <v>2019</v>
      </c>
      <c r="B196" s="9" t="s">
        <v>14</v>
      </c>
      <c r="C196" s="10" t="s">
        <v>15</v>
      </c>
      <c r="D196" s="10" t="str">
        <f>Mapping!$F$8</f>
        <v>Customer G</v>
      </c>
      <c r="E196" s="11">
        <v>403117.87599999999</v>
      </c>
      <c r="F196" s="12">
        <f t="shared" si="3"/>
        <v>1</v>
      </c>
      <c r="G196" s="1"/>
      <c r="H196" s="1"/>
    </row>
    <row r="197" spans="1:8" ht="11.25" customHeight="1" x14ac:dyDescent="0.15">
      <c r="A197" s="37">
        <v>2019</v>
      </c>
      <c r="B197" s="9" t="s">
        <v>14</v>
      </c>
      <c r="C197" s="10" t="s">
        <v>15</v>
      </c>
      <c r="D197" s="10" t="str">
        <f>Mapping!$F$9</f>
        <v>Customer H</v>
      </c>
      <c r="E197" s="11">
        <v>174558.68499999997</v>
      </c>
      <c r="F197" s="12">
        <f t="shared" si="3"/>
        <v>1</v>
      </c>
      <c r="G197" s="1"/>
      <c r="H197" s="1"/>
    </row>
    <row r="198" spans="1:8" ht="11.25" customHeight="1" x14ac:dyDescent="0.15">
      <c r="A198" s="37">
        <v>2020</v>
      </c>
      <c r="B198" s="9" t="s">
        <v>14</v>
      </c>
      <c r="C198" s="10" t="s">
        <v>15</v>
      </c>
      <c r="D198" s="10" t="str">
        <f>Mapping!$F$10</f>
        <v>Customer I</v>
      </c>
      <c r="E198" s="11">
        <v>453044.85799999995</v>
      </c>
      <c r="F198" s="12">
        <f t="shared" si="3"/>
        <v>1</v>
      </c>
      <c r="G198" s="1"/>
      <c r="H198" s="1"/>
    </row>
    <row r="199" spans="1:8" ht="11.25" customHeight="1" x14ac:dyDescent="0.15">
      <c r="A199" s="37">
        <v>2019</v>
      </c>
      <c r="B199" s="9" t="s">
        <v>14</v>
      </c>
      <c r="C199" s="10" t="s">
        <v>15</v>
      </c>
      <c r="D199" s="10" t="str">
        <f>Mapping!$F$11</f>
        <v>Customer J</v>
      </c>
      <c r="E199" s="11">
        <v>1362212.075</v>
      </c>
      <c r="F199" s="12">
        <f t="shared" si="3"/>
        <v>1</v>
      </c>
      <c r="G199" s="1"/>
      <c r="H199" s="1"/>
    </row>
    <row r="200" spans="1:8" ht="11.25" customHeight="1" x14ac:dyDescent="0.15">
      <c r="A200" s="37">
        <v>2020</v>
      </c>
      <c r="B200" s="9" t="s">
        <v>14</v>
      </c>
      <c r="C200" s="10" t="s">
        <v>15</v>
      </c>
      <c r="D200" s="10" t="str">
        <f>Mapping!$F$12</f>
        <v>Customer K</v>
      </c>
      <c r="E200" s="11">
        <v>1380287.818</v>
      </c>
      <c r="F200" s="12">
        <f t="shared" si="3"/>
        <v>1</v>
      </c>
      <c r="G200" s="1"/>
      <c r="H200" s="1"/>
    </row>
    <row r="201" spans="1:8" ht="11.25" customHeight="1" x14ac:dyDescent="0.15">
      <c r="A201" s="37">
        <v>2019</v>
      </c>
      <c r="B201" s="9" t="s">
        <v>14</v>
      </c>
      <c r="C201" s="10" t="s">
        <v>15</v>
      </c>
      <c r="D201" s="10" t="str">
        <f>Mapping!$F$13</f>
        <v>Customer L</v>
      </c>
      <c r="E201" s="11">
        <v>274773.51999999996</v>
      </c>
      <c r="F201" s="12">
        <f t="shared" si="3"/>
        <v>1</v>
      </c>
      <c r="G201" s="1"/>
      <c r="H201" s="1"/>
    </row>
    <row r="202" spans="1:8" ht="11.25" customHeight="1" x14ac:dyDescent="0.15">
      <c r="A202" s="37">
        <v>2019</v>
      </c>
      <c r="B202" s="9" t="s">
        <v>14</v>
      </c>
      <c r="C202" s="10" t="s">
        <v>16</v>
      </c>
      <c r="D202" s="10" t="str">
        <f>Mapping!$F$14</f>
        <v>Customer M</v>
      </c>
      <c r="E202" s="11">
        <v>1730866.095</v>
      </c>
      <c r="F202" s="12">
        <f t="shared" si="3"/>
        <v>1</v>
      </c>
      <c r="G202" s="1"/>
      <c r="H202" s="1"/>
    </row>
    <row r="203" spans="1:8" ht="11.25" customHeight="1" x14ac:dyDescent="0.15">
      <c r="A203" s="37">
        <v>2020</v>
      </c>
      <c r="B203" s="9" t="s">
        <v>14</v>
      </c>
      <c r="C203" s="10" t="s">
        <v>17</v>
      </c>
      <c r="D203" s="10" t="str">
        <f>Mapping!$F$15</f>
        <v>Customer N</v>
      </c>
      <c r="E203" s="11">
        <v>50074.87799999999</v>
      </c>
      <c r="F203" s="12">
        <f t="shared" si="3"/>
        <v>1</v>
      </c>
      <c r="G203" s="1"/>
      <c r="H203" s="1"/>
    </row>
    <row r="204" spans="1:8" ht="11.25" customHeight="1" x14ac:dyDescent="0.15">
      <c r="A204" s="37">
        <v>2020</v>
      </c>
      <c r="B204" s="9" t="s">
        <v>14</v>
      </c>
      <c r="C204" s="10" t="s">
        <v>15</v>
      </c>
      <c r="D204" s="10" t="str">
        <f>Mapping!$F$16</f>
        <v>Customer O</v>
      </c>
      <c r="E204" s="11">
        <v>565477.72399999993</v>
      </c>
      <c r="F204" s="12">
        <f t="shared" si="3"/>
        <v>1</v>
      </c>
      <c r="G204" s="1"/>
      <c r="H204" s="1"/>
    </row>
    <row r="205" spans="1:8" ht="11.25" customHeight="1" x14ac:dyDescent="0.15">
      <c r="A205" s="37">
        <v>2020</v>
      </c>
      <c r="B205" s="9" t="s">
        <v>14</v>
      </c>
      <c r="C205" s="10" t="s">
        <v>15</v>
      </c>
      <c r="D205" s="10" t="str">
        <f>Mapping!$F$17</f>
        <v>Customer P</v>
      </c>
      <c r="E205" s="11">
        <v>3983024.3739999998</v>
      </c>
      <c r="F205" s="12">
        <f t="shared" si="3"/>
        <v>1</v>
      </c>
      <c r="G205" s="1"/>
      <c r="H205" s="1"/>
    </row>
    <row r="206" spans="1:8" ht="11.25" customHeight="1" x14ac:dyDescent="0.15">
      <c r="A206" s="37">
        <v>2019</v>
      </c>
      <c r="B206" s="9" t="s">
        <v>14</v>
      </c>
      <c r="C206" s="10" t="s">
        <v>15</v>
      </c>
      <c r="D206" s="10" t="str">
        <f>Mapping!$F$18</f>
        <v>Customer Q</v>
      </c>
      <c r="E206" s="11">
        <v>1487123.7219999998</v>
      </c>
      <c r="F206" s="12">
        <f t="shared" si="3"/>
        <v>1</v>
      </c>
      <c r="G206" s="1"/>
      <c r="H206" s="1"/>
    </row>
    <row r="207" spans="1:8" ht="11.25" customHeight="1" x14ac:dyDescent="0.15">
      <c r="A207" s="37">
        <v>2019</v>
      </c>
      <c r="B207" s="9" t="s">
        <v>14</v>
      </c>
      <c r="C207" s="10" t="s">
        <v>15</v>
      </c>
      <c r="D207" s="10" t="str">
        <f>Mapping!$F$19</f>
        <v>Customer R</v>
      </c>
      <c r="E207" s="11">
        <v>314536.43900000001</v>
      </c>
      <c r="F207" s="12">
        <f t="shared" si="3"/>
        <v>1</v>
      </c>
      <c r="G207" s="1"/>
      <c r="H207" s="1"/>
    </row>
    <row r="208" spans="1:8" ht="11.25" customHeight="1" x14ac:dyDescent="0.15">
      <c r="A208" s="37">
        <v>2020</v>
      </c>
      <c r="B208" s="9" t="s">
        <v>14</v>
      </c>
      <c r="C208" s="10" t="s">
        <v>15</v>
      </c>
      <c r="D208" s="10" t="str">
        <f>Mapping!$F$2</f>
        <v>Customer A</v>
      </c>
      <c r="E208" s="11">
        <v>171368.06399999998</v>
      </c>
      <c r="F208" s="12">
        <f t="shared" si="3"/>
        <v>1</v>
      </c>
      <c r="G208" s="1"/>
      <c r="H208" s="1"/>
    </row>
    <row r="209" spans="1:8" ht="11.25" customHeight="1" x14ac:dyDescent="0.15">
      <c r="A209" s="37">
        <v>2020</v>
      </c>
      <c r="B209" s="9" t="s">
        <v>14</v>
      </c>
      <c r="C209" s="10" t="s">
        <v>16</v>
      </c>
      <c r="D209" s="10" t="str">
        <f>Mapping!$F$3</f>
        <v>Customer B</v>
      </c>
      <c r="E209" s="11">
        <v>188778.00199999998</v>
      </c>
      <c r="F209" s="12">
        <f t="shared" si="3"/>
        <v>1</v>
      </c>
      <c r="G209" s="1"/>
      <c r="H209" s="1"/>
    </row>
    <row r="210" spans="1:8" ht="11.25" customHeight="1" x14ac:dyDescent="0.15">
      <c r="A210" s="37">
        <v>2020</v>
      </c>
      <c r="B210" s="9" t="s">
        <v>14</v>
      </c>
      <c r="C210" s="10" t="s">
        <v>17</v>
      </c>
      <c r="D210" s="10" t="str">
        <f>Mapping!$F$4</f>
        <v>Customer C</v>
      </c>
      <c r="E210" s="11">
        <v>4027313.5839999998</v>
      </c>
      <c r="F210" s="12">
        <f t="shared" si="3"/>
        <v>1</v>
      </c>
      <c r="G210" s="1"/>
      <c r="H210" s="1"/>
    </row>
    <row r="211" spans="1:8" ht="11.25" customHeight="1" x14ac:dyDescent="0.15">
      <c r="A211" s="37">
        <v>2019</v>
      </c>
      <c r="B211" s="9" t="s">
        <v>14</v>
      </c>
      <c r="C211" s="10" t="s">
        <v>15</v>
      </c>
      <c r="D211" s="10" t="str">
        <f>Mapping!$F$5</f>
        <v>Customer D</v>
      </c>
      <c r="E211" s="11">
        <v>1935000.1579999998</v>
      </c>
      <c r="F211" s="12">
        <f t="shared" si="3"/>
        <v>1</v>
      </c>
      <c r="G211" s="1"/>
      <c r="H211" s="1"/>
    </row>
    <row r="212" spans="1:8" ht="11.25" customHeight="1" x14ac:dyDescent="0.15">
      <c r="A212" s="37">
        <v>2019</v>
      </c>
      <c r="B212" s="9" t="s">
        <v>14</v>
      </c>
      <c r="C212" s="10" t="s">
        <v>15</v>
      </c>
      <c r="D212" s="10" t="str">
        <f>Mapping!$F$6</f>
        <v>Customer E</v>
      </c>
      <c r="E212" s="11">
        <v>193223.76499999998</v>
      </c>
      <c r="F212" s="12">
        <f t="shared" si="3"/>
        <v>1</v>
      </c>
      <c r="G212" s="1"/>
      <c r="H212" s="1"/>
    </row>
    <row r="213" spans="1:8" ht="11.25" customHeight="1" x14ac:dyDescent="0.15">
      <c r="A213" s="37">
        <v>2020</v>
      </c>
      <c r="B213" s="9" t="s">
        <v>14</v>
      </c>
      <c r="C213" s="10" t="s">
        <v>15</v>
      </c>
      <c r="D213" s="10" t="str">
        <f>Mapping!$F$7</f>
        <v>Customer F</v>
      </c>
      <c r="E213" s="11">
        <v>1412619.39</v>
      </c>
      <c r="F213" s="12">
        <f t="shared" si="3"/>
        <v>1</v>
      </c>
      <c r="G213" s="1"/>
      <c r="H213" s="1"/>
    </row>
    <row r="214" spans="1:8" ht="11.25" customHeight="1" x14ac:dyDescent="0.15">
      <c r="A214" s="37">
        <v>2020</v>
      </c>
      <c r="B214" s="9" t="s">
        <v>14</v>
      </c>
      <c r="C214" s="10" t="s">
        <v>16</v>
      </c>
      <c r="D214" s="10" t="str">
        <f>Mapping!$F$8</f>
        <v>Customer G</v>
      </c>
      <c r="E214" s="11">
        <v>6623261.2879999997</v>
      </c>
      <c r="F214" s="12">
        <f t="shared" si="3"/>
        <v>1</v>
      </c>
      <c r="G214" s="1"/>
      <c r="H214" s="1"/>
    </row>
    <row r="215" spans="1:8" ht="11.25" customHeight="1" x14ac:dyDescent="0.15">
      <c r="A215" s="37">
        <v>2019</v>
      </c>
      <c r="B215" s="9" t="s">
        <v>14</v>
      </c>
      <c r="C215" s="10" t="s">
        <v>17</v>
      </c>
      <c r="D215" s="10" t="str">
        <f>Mapping!$F$9</f>
        <v>Customer H</v>
      </c>
      <c r="E215" s="11">
        <v>1923387.0179999999</v>
      </c>
      <c r="F215" s="12">
        <f t="shared" si="3"/>
        <v>1</v>
      </c>
      <c r="G215" s="1"/>
      <c r="H215" s="1"/>
    </row>
    <row r="216" spans="1:8" ht="11.25" customHeight="1" x14ac:dyDescent="0.15">
      <c r="A216" s="37">
        <v>2019</v>
      </c>
      <c r="B216" s="9" t="s">
        <v>14</v>
      </c>
      <c r="C216" s="10" t="s">
        <v>15</v>
      </c>
      <c r="D216" s="10" t="str">
        <f>Mapping!$F$10</f>
        <v>Customer I</v>
      </c>
      <c r="E216" s="11">
        <v>4107857.7609999999</v>
      </c>
      <c r="F216" s="12">
        <f t="shared" si="3"/>
        <v>1</v>
      </c>
      <c r="G216" s="1"/>
      <c r="H216" s="1"/>
    </row>
    <row r="217" spans="1:8" ht="11.25" customHeight="1" x14ac:dyDescent="0.15">
      <c r="A217" s="37">
        <v>2019</v>
      </c>
      <c r="B217" s="9" t="s">
        <v>14</v>
      </c>
      <c r="C217" s="10" t="s">
        <v>15</v>
      </c>
      <c r="D217" s="10" t="str">
        <f>Mapping!$F$11</f>
        <v>Customer J</v>
      </c>
      <c r="E217" s="11">
        <v>589017.65299999993</v>
      </c>
      <c r="F217" s="12">
        <f t="shared" si="3"/>
        <v>1</v>
      </c>
      <c r="G217" s="1"/>
      <c r="H217" s="1"/>
    </row>
    <row r="218" spans="1:8" ht="11.25" customHeight="1" x14ac:dyDescent="0.15">
      <c r="A218" s="37">
        <v>2019</v>
      </c>
      <c r="B218" s="9" t="s">
        <v>14</v>
      </c>
      <c r="C218" s="10" t="s">
        <v>16</v>
      </c>
      <c r="D218" s="10" t="str">
        <f>Mapping!$F$12</f>
        <v>Customer K</v>
      </c>
      <c r="E218" s="11">
        <v>3374200.781</v>
      </c>
      <c r="F218" s="12">
        <f t="shared" si="3"/>
        <v>1</v>
      </c>
      <c r="G218" s="1"/>
      <c r="H218" s="1"/>
    </row>
    <row r="219" spans="1:8" ht="11.25" customHeight="1" x14ac:dyDescent="0.15">
      <c r="A219" s="37">
        <v>2020</v>
      </c>
      <c r="B219" s="9" t="s">
        <v>14</v>
      </c>
      <c r="C219" s="10" t="s">
        <v>17</v>
      </c>
      <c r="D219" s="10" t="str">
        <f>Mapping!$F$13</f>
        <v>Customer L</v>
      </c>
      <c r="E219" s="11">
        <v>393222.73199999996</v>
      </c>
      <c r="F219" s="12">
        <f t="shared" si="3"/>
        <v>1</v>
      </c>
      <c r="G219" s="1"/>
      <c r="H219" s="1"/>
    </row>
    <row r="220" spans="1:8" ht="11.25" customHeight="1" x14ac:dyDescent="0.15">
      <c r="A220" s="37">
        <v>2019</v>
      </c>
      <c r="B220" s="9" t="s">
        <v>14</v>
      </c>
      <c r="C220" s="10" t="s">
        <v>15</v>
      </c>
      <c r="D220" s="10" t="str">
        <f>Mapping!$F$14</f>
        <v>Customer M</v>
      </c>
      <c r="E220" s="11">
        <v>577732.16200000001</v>
      </c>
      <c r="F220" s="12">
        <f t="shared" si="3"/>
        <v>1</v>
      </c>
      <c r="G220" s="1"/>
      <c r="H220" s="1"/>
    </row>
    <row r="221" spans="1:8" ht="11.25" customHeight="1" x14ac:dyDescent="0.15">
      <c r="A221" s="37">
        <v>2020</v>
      </c>
      <c r="B221" s="9" t="s">
        <v>14</v>
      </c>
      <c r="C221" s="10" t="s">
        <v>15</v>
      </c>
      <c r="D221" s="10" t="str">
        <f>Mapping!$F$15</f>
        <v>Customer N</v>
      </c>
      <c r="E221" s="11">
        <v>2007424.5099999998</v>
      </c>
      <c r="F221" s="12">
        <f t="shared" si="3"/>
        <v>1</v>
      </c>
      <c r="G221" s="1"/>
      <c r="H221" s="1"/>
    </row>
    <row r="222" spans="1:8" ht="11.25" customHeight="1" x14ac:dyDescent="0.15">
      <c r="A222" s="37">
        <v>2020</v>
      </c>
      <c r="B222" s="9" t="s">
        <v>14</v>
      </c>
      <c r="C222" s="10" t="s">
        <v>15</v>
      </c>
      <c r="D222" s="10" t="str">
        <f>Mapping!$F$16</f>
        <v>Customer O</v>
      </c>
      <c r="E222" s="11">
        <v>72333.162999999986</v>
      </c>
      <c r="F222" s="12">
        <f t="shared" si="3"/>
        <v>1</v>
      </c>
      <c r="G222" s="1"/>
      <c r="H222" s="1"/>
    </row>
    <row r="223" spans="1:8" ht="11.25" customHeight="1" x14ac:dyDescent="0.15">
      <c r="A223" s="37">
        <v>2019</v>
      </c>
      <c r="B223" s="9" t="s">
        <v>14</v>
      </c>
      <c r="C223" s="10" t="s">
        <v>16</v>
      </c>
      <c r="D223" s="10" t="str">
        <f>Mapping!$F$17</f>
        <v>Customer P</v>
      </c>
      <c r="E223" s="11">
        <v>376547.52799999999</v>
      </c>
      <c r="F223" s="12">
        <f t="shared" si="3"/>
        <v>1</v>
      </c>
      <c r="G223" s="1"/>
      <c r="H223" s="1"/>
    </row>
    <row r="224" spans="1:8" ht="11.25" customHeight="1" x14ac:dyDescent="0.15">
      <c r="A224" s="37">
        <v>2019</v>
      </c>
      <c r="B224" s="9" t="s">
        <v>14</v>
      </c>
      <c r="C224" s="10" t="s">
        <v>17</v>
      </c>
      <c r="D224" s="10" t="str">
        <f>Mapping!$F$18</f>
        <v>Customer Q</v>
      </c>
      <c r="E224" s="11">
        <v>18023187.91</v>
      </c>
      <c r="F224" s="12">
        <f t="shared" si="3"/>
        <v>1</v>
      </c>
      <c r="G224" s="1"/>
      <c r="H224" s="1"/>
    </row>
    <row r="225" spans="1:8" ht="11.25" customHeight="1" x14ac:dyDescent="0.15">
      <c r="A225" s="37">
        <v>2019</v>
      </c>
      <c r="B225" s="9" t="s">
        <v>14</v>
      </c>
      <c r="C225" s="10" t="s">
        <v>18</v>
      </c>
      <c r="D225" s="10" t="str">
        <f>Mapping!$F$19</f>
        <v>Customer R</v>
      </c>
      <c r="E225" s="11">
        <v>177772.80499999999</v>
      </c>
      <c r="F225" s="12">
        <f t="shared" si="3"/>
        <v>1</v>
      </c>
      <c r="G225" s="1"/>
      <c r="H225" s="1"/>
    </row>
    <row r="226" spans="1:8" ht="11.25" customHeight="1" x14ac:dyDescent="0.15">
      <c r="A226" s="37">
        <v>2019</v>
      </c>
      <c r="B226" s="9" t="s">
        <v>14</v>
      </c>
      <c r="C226" s="10" t="s">
        <v>15</v>
      </c>
      <c r="D226" s="10" t="str">
        <f>Mapping!$F$2</f>
        <v>Customer A</v>
      </c>
      <c r="E226" s="11">
        <v>28471.611000000001</v>
      </c>
      <c r="F226" s="12">
        <f t="shared" si="3"/>
        <v>1</v>
      </c>
      <c r="G226" s="1"/>
      <c r="H226" s="1"/>
    </row>
    <row r="227" spans="1:8" ht="11.25" customHeight="1" x14ac:dyDescent="0.15">
      <c r="A227" s="37">
        <v>2020</v>
      </c>
      <c r="B227" s="9" t="s">
        <v>14</v>
      </c>
      <c r="C227" s="10" t="s">
        <v>16</v>
      </c>
      <c r="D227" s="10" t="str">
        <f>Mapping!$F$3</f>
        <v>Customer B</v>
      </c>
      <c r="E227" s="11">
        <v>348289.84399999998</v>
      </c>
      <c r="F227" s="12">
        <f t="shared" si="3"/>
        <v>1</v>
      </c>
      <c r="G227" s="1"/>
      <c r="H227" s="1"/>
    </row>
    <row r="228" spans="1:8" ht="11.25" customHeight="1" x14ac:dyDescent="0.15">
      <c r="A228" s="37">
        <v>2020</v>
      </c>
      <c r="B228" s="9" t="s">
        <v>14</v>
      </c>
      <c r="C228" s="10" t="s">
        <v>17</v>
      </c>
      <c r="D228" s="10" t="str">
        <f>Mapping!$F$4</f>
        <v>Customer C</v>
      </c>
      <c r="E228" s="11">
        <v>879643.70200000005</v>
      </c>
      <c r="F228" s="12">
        <f t="shared" si="3"/>
        <v>1</v>
      </c>
      <c r="G228" s="1"/>
      <c r="H228" s="1"/>
    </row>
    <row r="229" spans="1:8" ht="11.25" customHeight="1" x14ac:dyDescent="0.15">
      <c r="A229" s="37">
        <v>2019</v>
      </c>
      <c r="B229" s="9" t="s">
        <v>14</v>
      </c>
      <c r="C229" s="10" t="s">
        <v>18</v>
      </c>
      <c r="D229" s="10" t="str">
        <f>Mapping!$F$5</f>
        <v>Customer D</v>
      </c>
      <c r="E229" s="11">
        <v>353286.647</v>
      </c>
      <c r="F229" s="12">
        <f t="shared" si="3"/>
        <v>1</v>
      </c>
      <c r="G229" s="1"/>
      <c r="H229" s="1"/>
    </row>
    <row r="230" spans="1:8" ht="11.25" customHeight="1" x14ac:dyDescent="0.15">
      <c r="A230" s="37">
        <v>2020</v>
      </c>
      <c r="B230" s="9" t="s">
        <v>14</v>
      </c>
      <c r="C230" s="10" t="s">
        <v>15</v>
      </c>
      <c r="D230" s="10" t="str">
        <f>Mapping!$F$6</f>
        <v>Customer E</v>
      </c>
      <c r="E230" s="11">
        <v>1888435.9409999999</v>
      </c>
      <c r="F230" s="12">
        <f t="shared" si="3"/>
        <v>1</v>
      </c>
      <c r="G230" s="1"/>
      <c r="H230" s="1"/>
    </row>
    <row r="231" spans="1:8" ht="11.25" customHeight="1" x14ac:dyDescent="0.15">
      <c r="A231" s="37">
        <v>2019</v>
      </c>
      <c r="B231" s="9" t="s">
        <v>14</v>
      </c>
      <c r="C231" s="10" t="s">
        <v>16</v>
      </c>
      <c r="D231" s="10" t="str">
        <f>Mapping!$F$7</f>
        <v>Customer F</v>
      </c>
      <c r="E231" s="11">
        <v>509112.66</v>
      </c>
      <c r="F231" s="12">
        <f t="shared" si="3"/>
        <v>1</v>
      </c>
      <c r="G231" s="1"/>
      <c r="H231" s="1"/>
    </row>
    <row r="232" spans="1:8" ht="11.25" customHeight="1" x14ac:dyDescent="0.15">
      <c r="A232" s="37">
        <v>2019</v>
      </c>
      <c r="B232" s="9" t="s">
        <v>14</v>
      </c>
      <c r="C232" s="10" t="s">
        <v>17</v>
      </c>
      <c r="D232" s="10" t="str">
        <f>Mapping!$F$8</f>
        <v>Customer G</v>
      </c>
      <c r="E232" s="11">
        <v>2052164.9539999999</v>
      </c>
      <c r="F232" s="12">
        <f t="shared" si="3"/>
        <v>1</v>
      </c>
      <c r="G232" s="1"/>
      <c r="H232" s="1"/>
    </row>
    <row r="233" spans="1:8" ht="11.25" customHeight="1" x14ac:dyDescent="0.15">
      <c r="A233" s="37">
        <v>2019</v>
      </c>
      <c r="B233" s="9" t="s">
        <v>14</v>
      </c>
      <c r="C233" s="10" t="s">
        <v>18</v>
      </c>
      <c r="D233" s="10" t="str">
        <f>Mapping!$F$9</f>
        <v>Customer H</v>
      </c>
      <c r="E233" s="11">
        <v>106611.883</v>
      </c>
      <c r="F233" s="12">
        <f t="shared" si="3"/>
        <v>1</v>
      </c>
      <c r="G233" s="1"/>
      <c r="H233" s="1"/>
    </row>
    <row r="234" spans="1:8" ht="11.25" customHeight="1" x14ac:dyDescent="0.15">
      <c r="A234" s="37">
        <v>2020</v>
      </c>
      <c r="B234" s="9" t="s">
        <v>14</v>
      </c>
      <c r="C234" s="10" t="s">
        <v>15</v>
      </c>
      <c r="D234" s="10" t="str">
        <f>Mapping!$F$10</f>
        <v>Customer I</v>
      </c>
      <c r="E234" s="11">
        <v>2565616.8019999997</v>
      </c>
      <c r="F234" s="12">
        <f t="shared" si="3"/>
        <v>1</v>
      </c>
      <c r="G234" s="1"/>
      <c r="H234" s="1"/>
    </row>
    <row r="235" spans="1:8" ht="11.25" customHeight="1" x14ac:dyDescent="0.15">
      <c r="A235" s="37">
        <v>2019</v>
      </c>
      <c r="B235" s="9" t="s">
        <v>14</v>
      </c>
      <c r="C235" s="10" t="s">
        <v>16</v>
      </c>
      <c r="D235" s="10" t="str">
        <f>Mapping!$F$11</f>
        <v>Customer J</v>
      </c>
      <c r="E235" s="11">
        <v>2055081.273</v>
      </c>
      <c r="F235" s="12">
        <f t="shared" si="3"/>
        <v>1</v>
      </c>
      <c r="G235" s="1"/>
      <c r="H235" s="1"/>
    </row>
    <row r="236" spans="1:8" ht="11.25" customHeight="1" x14ac:dyDescent="0.15">
      <c r="A236" s="37">
        <v>2019</v>
      </c>
      <c r="B236" s="9" t="s">
        <v>14</v>
      </c>
      <c r="C236" s="10" t="s">
        <v>17</v>
      </c>
      <c r="D236" s="10" t="str">
        <f>Mapping!$F$12</f>
        <v>Customer K</v>
      </c>
      <c r="E236" s="11">
        <v>199990.58100000001</v>
      </c>
      <c r="F236" s="12">
        <f t="shared" si="3"/>
        <v>1</v>
      </c>
      <c r="G236" s="1"/>
      <c r="H236" s="1"/>
    </row>
    <row r="237" spans="1:8" ht="11.25" customHeight="1" x14ac:dyDescent="0.15">
      <c r="A237" s="37">
        <v>2019</v>
      </c>
      <c r="B237" s="9" t="s">
        <v>14</v>
      </c>
      <c r="C237" s="10" t="s">
        <v>18</v>
      </c>
      <c r="D237" s="10" t="str">
        <f>Mapping!$F$13</f>
        <v>Customer L</v>
      </c>
      <c r="E237" s="11">
        <v>263613.48300000001</v>
      </c>
      <c r="F237" s="12">
        <f t="shared" si="3"/>
        <v>1</v>
      </c>
      <c r="G237" s="1"/>
      <c r="H237" s="1"/>
    </row>
    <row r="238" spans="1:8" ht="11.25" customHeight="1" x14ac:dyDescent="0.15">
      <c r="A238" s="37">
        <v>2020</v>
      </c>
      <c r="B238" s="9" t="s">
        <v>14</v>
      </c>
      <c r="C238" s="10" t="s">
        <v>15</v>
      </c>
      <c r="D238" s="10" t="str">
        <f>Mapping!$F$14</f>
        <v>Customer M</v>
      </c>
      <c r="E238" s="11">
        <v>10484609.141999999</v>
      </c>
      <c r="F238" s="12">
        <f t="shared" si="3"/>
        <v>1</v>
      </c>
      <c r="G238" s="1"/>
      <c r="H238" s="1"/>
    </row>
    <row r="239" spans="1:8" ht="11.25" customHeight="1" x14ac:dyDescent="0.15">
      <c r="A239" s="37">
        <v>2019</v>
      </c>
      <c r="B239" s="9" t="s">
        <v>14</v>
      </c>
      <c r="C239" s="10" t="s">
        <v>15</v>
      </c>
      <c r="D239" s="10" t="str">
        <f>Mapping!$F$15</f>
        <v>Customer N</v>
      </c>
      <c r="E239" s="11">
        <v>178542.476</v>
      </c>
      <c r="F239" s="12">
        <f t="shared" si="3"/>
        <v>1</v>
      </c>
      <c r="G239" s="1"/>
      <c r="H239" s="1"/>
    </row>
    <row r="240" spans="1:8" ht="11.25" customHeight="1" x14ac:dyDescent="0.15">
      <c r="A240" s="37">
        <v>2020</v>
      </c>
      <c r="B240" s="9" t="s">
        <v>14</v>
      </c>
      <c r="C240" s="10" t="s">
        <v>16</v>
      </c>
      <c r="D240" s="10" t="str">
        <f>Mapping!$F$16</f>
        <v>Customer O</v>
      </c>
      <c r="E240" s="11">
        <v>98433.880999999979</v>
      </c>
      <c r="F240" s="12">
        <f t="shared" si="3"/>
        <v>1</v>
      </c>
      <c r="G240" s="1"/>
      <c r="H240" s="1"/>
    </row>
    <row r="241" spans="1:8" ht="11.25" customHeight="1" x14ac:dyDescent="0.15">
      <c r="A241" s="37">
        <v>2019</v>
      </c>
      <c r="B241" s="9" t="s">
        <v>14</v>
      </c>
      <c r="C241" s="10" t="s">
        <v>17</v>
      </c>
      <c r="D241" s="10" t="str">
        <f>Mapping!$F$17</f>
        <v>Customer P</v>
      </c>
      <c r="E241" s="11">
        <v>709769.94200000004</v>
      </c>
      <c r="F241" s="12">
        <f t="shared" si="3"/>
        <v>1</v>
      </c>
      <c r="G241" s="1"/>
      <c r="H241" s="1"/>
    </row>
    <row r="242" spans="1:8" ht="11.25" customHeight="1" x14ac:dyDescent="0.15">
      <c r="A242" s="37">
        <v>2019</v>
      </c>
      <c r="B242" s="9" t="s">
        <v>14</v>
      </c>
      <c r="C242" s="10" t="s">
        <v>15</v>
      </c>
      <c r="D242" s="10" t="str">
        <f>Mapping!$F$18</f>
        <v>Customer Q</v>
      </c>
      <c r="E242" s="11">
        <v>1669856.1669999999</v>
      </c>
      <c r="F242" s="12">
        <f t="shared" si="3"/>
        <v>1</v>
      </c>
      <c r="G242" s="1"/>
      <c r="H242" s="1"/>
    </row>
    <row r="243" spans="1:8" ht="11.25" customHeight="1" x14ac:dyDescent="0.15">
      <c r="A243" s="37">
        <v>2019</v>
      </c>
      <c r="B243" s="9" t="s">
        <v>14</v>
      </c>
      <c r="C243" s="10" t="s">
        <v>16</v>
      </c>
      <c r="D243" s="10" t="str">
        <f>Mapping!$F$19</f>
        <v>Customer R</v>
      </c>
      <c r="E243" s="11">
        <v>1368712.0859999999</v>
      </c>
      <c r="F243" s="12">
        <f t="shared" si="3"/>
        <v>1</v>
      </c>
      <c r="G243" s="1"/>
      <c r="H243" s="1"/>
    </row>
    <row r="244" spans="1:8" ht="11.25" customHeight="1" x14ac:dyDescent="0.15">
      <c r="A244" s="37">
        <v>2019</v>
      </c>
      <c r="B244" s="9" t="s">
        <v>14</v>
      </c>
      <c r="C244" s="10" t="s">
        <v>17</v>
      </c>
      <c r="D244" s="10" t="str">
        <f>Mapping!$F$20</f>
        <v>Customer S</v>
      </c>
      <c r="E244" s="11">
        <v>420471.12099999998</v>
      </c>
      <c r="F244" s="12">
        <f t="shared" si="3"/>
        <v>1</v>
      </c>
      <c r="G244" s="1"/>
      <c r="H244" s="1"/>
    </row>
    <row r="245" spans="1:8" ht="11.25" customHeight="1" x14ac:dyDescent="0.15">
      <c r="A245" s="37">
        <v>2019</v>
      </c>
      <c r="B245" s="9" t="s">
        <v>14</v>
      </c>
      <c r="C245" s="10" t="s">
        <v>15</v>
      </c>
      <c r="D245" s="10" t="str">
        <f>Mapping!$F$2</f>
        <v>Customer A</v>
      </c>
      <c r="E245" s="11">
        <v>6912933.398</v>
      </c>
      <c r="F245" s="12">
        <f t="shared" si="3"/>
        <v>1</v>
      </c>
      <c r="G245" s="1"/>
      <c r="H245" s="1"/>
    </row>
    <row r="246" spans="1:8" ht="11.25" customHeight="1" x14ac:dyDescent="0.15">
      <c r="A246" s="37">
        <v>2020</v>
      </c>
      <c r="B246" s="9" t="s">
        <v>14</v>
      </c>
      <c r="C246" s="10" t="s">
        <v>16</v>
      </c>
      <c r="D246" s="10" t="str">
        <f>Mapping!$F$3</f>
        <v>Customer B</v>
      </c>
      <c r="E246" s="11">
        <v>1310549.9609999999</v>
      </c>
      <c r="F246" s="12">
        <f t="shared" si="3"/>
        <v>1</v>
      </c>
      <c r="G246" s="1"/>
      <c r="H246" s="1"/>
    </row>
    <row r="247" spans="1:8" ht="11.25" customHeight="1" x14ac:dyDescent="0.15">
      <c r="A247" s="37">
        <v>2019</v>
      </c>
      <c r="B247" s="9" t="s">
        <v>14</v>
      </c>
      <c r="C247" s="10" t="s">
        <v>17</v>
      </c>
      <c r="D247" s="10" t="str">
        <f>Mapping!$F$4</f>
        <v>Customer C</v>
      </c>
      <c r="E247" s="11">
        <v>1752935.5760000001</v>
      </c>
      <c r="F247" s="12">
        <f t="shared" si="3"/>
        <v>1</v>
      </c>
      <c r="G247" s="1"/>
      <c r="H247" s="1"/>
    </row>
    <row r="248" spans="1:8" ht="11.25" customHeight="1" x14ac:dyDescent="0.15">
      <c r="A248" s="37">
        <v>2019</v>
      </c>
      <c r="B248" s="9" t="s">
        <v>14</v>
      </c>
      <c r="C248" s="10" t="s">
        <v>15</v>
      </c>
      <c r="D248" s="10" t="str">
        <f>Mapping!$F$5</f>
        <v>Customer D</v>
      </c>
      <c r="E248" s="11">
        <v>135056.166</v>
      </c>
      <c r="F248" s="12">
        <f t="shared" si="3"/>
        <v>1</v>
      </c>
      <c r="G248" s="1"/>
      <c r="H248" s="1"/>
    </row>
    <row r="249" spans="1:8" ht="11.25" customHeight="1" x14ac:dyDescent="0.15">
      <c r="A249" s="37">
        <v>2020</v>
      </c>
      <c r="B249" s="9" t="s">
        <v>14</v>
      </c>
      <c r="C249" s="10" t="s">
        <v>15</v>
      </c>
      <c r="D249" s="10" t="str">
        <f>Mapping!$F$6</f>
        <v>Customer E</v>
      </c>
      <c r="E249" s="11">
        <v>38305.798999999999</v>
      </c>
      <c r="F249" s="12">
        <f t="shared" si="3"/>
        <v>1</v>
      </c>
      <c r="G249" s="1"/>
      <c r="H249" s="1"/>
    </row>
    <row r="250" spans="1:8" ht="11.25" customHeight="1" x14ac:dyDescent="0.15">
      <c r="A250" s="37">
        <v>2020</v>
      </c>
      <c r="B250" s="9" t="s">
        <v>14</v>
      </c>
      <c r="C250" s="10" t="s">
        <v>15</v>
      </c>
      <c r="D250" s="10" t="str">
        <f>Mapping!$F$7</f>
        <v>Customer F</v>
      </c>
      <c r="E250" s="11">
        <v>40401.220999999998</v>
      </c>
      <c r="F250" s="12">
        <f t="shared" si="3"/>
        <v>1</v>
      </c>
      <c r="G250" s="1"/>
      <c r="H250" s="1"/>
    </row>
    <row r="251" spans="1:8" ht="11.25" customHeight="1" x14ac:dyDescent="0.15">
      <c r="A251" s="37">
        <v>2020</v>
      </c>
      <c r="B251" s="9" t="s">
        <v>14</v>
      </c>
      <c r="C251" s="10" t="s">
        <v>15</v>
      </c>
      <c r="D251" s="10" t="str">
        <f>Mapping!$F$8</f>
        <v>Customer G</v>
      </c>
      <c r="E251" s="11">
        <v>253600.48</v>
      </c>
      <c r="F251" s="12">
        <f t="shared" si="3"/>
        <v>1</v>
      </c>
      <c r="G251" s="1"/>
      <c r="H251" s="1"/>
    </row>
    <row r="252" spans="1:8" ht="11.25" customHeight="1" x14ac:dyDescent="0.15">
      <c r="A252" s="37">
        <v>2020</v>
      </c>
      <c r="B252" s="9" t="s">
        <v>14</v>
      </c>
      <c r="C252" s="10" t="s">
        <v>15</v>
      </c>
      <c r="D252" s="10" t="str">
        <f>Mapping!$F$9</f>
        <v>Customer H</v>
      </c>
      <c r="E252" s="11">
        <v>570368.29499999993</v>
      </c>
      <c r="F252" s="12">
        <f t="shared" si="3"/>
        <v>1</v>
      </c>
      <c r="G252" s="1"/>
      <c r="H252" s="1"/>
    </row>
    <row r="253" spans="1:8" ht="11.25" customHeight="1" x14ac:dyDescent="0.15">
      <c r="A253" s="37">
        <v>2019</v>
      </c>
      <c r="B253" s="9" t="s">
        <v>14</v>
      </c>
      <c r="C253" s="10" t="s">
        <v>15</v>
      </c>
      <c r="D253" s="10" t="str">
        <f>Mapping!$F$10</f>
        <v>Customer I</v>
      </c>
      <c r="E253" s="11">
        <v>847964.27099999995</v>
      </c>
      <c r="F253" s="12">
        <f t="shared" si="3"/>
        <v>1</v>
      </c>
      <c r="G253" s="1"/>
      <c r="H253" s="1"/>
    </row>
    <row r="254" spans="1:8" ht="11.25" customHeight="1" x14ac:dyDescent="0.15">
      <c r="A254" s="37">
        <v>2020</v>
      </c>
      <c r="B254" s="9" t="s">
        <v>14</v>
      </c>
      <c r="C254" s="10" t="s">
        <v>15</v>
      </c>
      <c r="D254" s="10" t="str">
        <f>Mapping!$F$11</f>
        <v>Customer J</v>
      </c>
      <c r="E254" s="11">
        <v>430445.31599999999</v>
      </c>
      <c r="F254" s="12">
        <f t="shared" si="3"/>
        <v>1</v>
      </c>
      <c r="G254" s="1"/>
      <c r="H254" s="1"/>
    </row>
    <row r="255" spans="1:8" ht="11.25" customHeight="1" x14ac:dyDescent="0.15">
      <c r="A255" s="37">
        <v>2020</v>
      </c>
      <c r="B255" s="9" t="s">
        <v>14</v>
      </c>
      <c r="C255" s="10" t="s">
        <v>15</v>
      </c>
      <c r="D255" s="10" t="str">
        <f>Mapping!$F$12</f>
        <v>Customer K</v>
      </c>
      <c r="E255" s="11">
        <v>87903.745999999999</v>
      </c>
      <c r="F255" s="12">
        <f t="shared" si="3"/>
        <v>1</v>
      </c>
      <c r="G255" s="1"/>
      <c r="H255" s="1"/>
    </row>
    <row r="256" spans="1:8" ht="11.25" customHeight="1" x14ac:dyDescent="0.15">
      <c r="A256" s="37">
        <v>2019</v>
      </c>
      <c r="B256" s="9" t="s">
        <v>14</v>
      </c>
      <c r="C256" s="10" t="s">
        <v>15</v>
      </c>
      <c r="D256" s="10" t="str">
        <f>Mapping!$F$13</f>
        <v>Customer L</v>
      </c>
      <c r="E256" s="11">
        <v>517789.47499999998</v>
      </c>
      <c r="F256" s="12">
        <f t="shared" si="3"/>
        <v>1</v>
      </c>
      <c r="G256" s="1"/>
      <c r="H256" s="1"/>
    </row>
    <row r="257" spans="1:8" ht="11.25" customHeight="1" x14ac:dyDescent="0.15">
      <c r="A257" s="37">
        <v>2019</v>
      </c>
      <c r="B257" s="9" t="s">
        <v>14</v>
      </c>
      <c r="C257" s="10" t="s">
        <v>15</v>
      </c>
      <c r="D257" s="10" t="str">
        <f>Mapping!$F$14</f>
        <v>Customer M</v>
      </c>
      <c r="E257" s="11">
        <v>193246.242</v>
      </c>
      <c r="F257" s="12">
        <f t="shared" si="3"/>
        <v>1</v>
      </c>
      <c r="G257" s="1"/>
      <c r="H257" s="1"/>
    </row>
    <row r="258" spans="1:8" ht="11.25" customHeight="1" x14ac:dyDescent="0.15">
      <c r="A258" s="37">
        <v>2020</v>
      </c>
      <c r="B258" s="9" t="s">
        <v>14</v>
      </c>
      <c r="C258" s="10" t="s">
        <v>15</v>
      </c>
      <c r="D258" s="10" t="str">
        <f>Mapping!$F$15</f>
        <v>Customer N</v>
      </c>
      <c r="E258" s="11">
        <v>725075.12</v>
      </c>
      <c r="F258" s="12">
        <f t="shared" ref="F258:F321" si="4">MONTH(DATEVALUE(B258&amp;"1"))</f>
        <v>1</v>
      </c>
      <c r="G258" s="1"/>
      <c r="H258" s="1"/>
    </row>
    <row r="259" spans="1:8" ht="11.25" customHeight="1" x14ac:dyDescent="0.15">
      <c r="A259" s="37">
        <v>2019</v>
      </c>
      <c r="B259" s="9" t="s">
        <v>14</v>
      </c>
      <c r="C259" s="10" t="s">
        <v>15</v>
      </c>
      <c r="D259" s="10" t="str">
        <f>Mapping!$F$16</f>
        <v>Customer O</v>
      </c>
      <c r="E259" s="11">
        <v>132168.848</v>
      </c>
      <c r="F259" s="12">
        <f t="shared" si="4"/>
        <v>1</v>
      </c>
      <c r="G259" s="1"/>
      <c r="H259" s="1"/>
    </row>
    <row r="260" spans="1:8" ht="11.25" customHeight="1" x14ac:dyDescent="0.15">
      <c r="A260" s="37">
        <v>2020</v>
      </c>
      <c r="B260" s="9" t="s">
        <v>14</v>
      </c>
      <c r="C260" s="10" t="s">
        <v>15</v>
      </c>
      <c r="D260" s="10" t="str">
        <f>Mapping!$F$17</f>
        <v>Customer P</v>
      </c>
      <c r="E260" s="11">
        <v>475672.44199999998</v>
      </c>
      <c r="F260" s="12">
        <f t="shared" si="4"/>
        <v>1</v>
      </c>
      <c r="G260" s="1"/>
      <c r="H260" s="1"/>
    </row>
    <row r="261" spans="1:8" ht="11.25" customHeight="1" x14ac:dyDescent="0.15">
      <c r="A261" s="37">
        <v>2019</v>
      </c>
      <c r="B261" s="9" t="s">
        <v>14</v>
      </c>
      <c r="C261" s="10" t="s">
        <v>15</v>
      </c>
      <c r="D261" s="10" t="str">
        <f>Mapping!$F$18</f>
        <v>Customer Q</v>
      </c>
      <c r="E261" s="11">
        <v>43384149.164999999</v>
      </c>
      <c r="F261" s="12">
        <f t="shared" si="4"/>
        <v>1</v>
      </c>
      <c r="G261" s="1"/>
      <c r="H261" s="1"/>
    </row>
    <row r="262" spans="1:8" ht="11.25" customHeight="1" x14ac:dyDescent="0.15">
      <c r="A262" s="37">
        <v>2020</v>
      </c>
      <c r="B262" s="9" t="s">
        <v>14</v>
      </c>
      <c r="C262" s="10" t="s">
        <v>15</v>
      </c>
      <c r="D262" s="10" t="str">
        <f>Mapping!$F$19</f>
        <v>Customer R</v>
      </c>
      <c r="E262" s="11">
        <v>1135734.4179999998</v>
      </c>
      <c r="F262" s="12">
        <f t="shared" si="4"/>
        <v>1</v>
      </c>
      <c r="G262" s="1"/>
      <c r="H262" s="1"/>
    </row>
    <row r="263" spans="1:8" ht="11.25" customHeight="1" x14ac:dyDescent="0.15">
      <c r="A263" s="37">
        <v>2020</v>
      </c>
      <c r="B263" s="9" t="s">
        <v>14</v>
      </c>
      <c r="C263" s="10" t="s">
        <v>15</v>
      </c>
      <c r="D263" s="10" t="str">
        <f>Mapping!$F$20</f>
        <v>Customer S</v>
      </c>
      <c r="E263" s="11">
        <v>18672.052</v>
      </c>
      <c r="F263" s="12">
        <f t="shared" si="4"/>
        <v>1</v>
      </c>
      <c r="G263" s="1"/>
      <c r="H263" s="1"/>
    </row>
    <row r="264" spans="1:8" ht="11.25" customHeight="1" x14ac:dyDescent="0.15">
      <c r="A264" s="37">
        <v>2019</v>
      </c>
      <c r="B264" s="9" t="s">
        <v>14</v>
      </c>
      <c r="C264" s="10" t="s">
        <v>15</v>
      </c>
      <c r="D264" s="10" t="str">
        <f>Mapping!$F$2</f>
        <v>Customer A</v>
      </c>
      <c r="E264" s="11">
        <v>87267.298999999999</v>
      </c>
      <c r="F264" s="12">
        <f t="shared" si="4"/>
        <v>1</v>
      </c>
      <c r="G264" s="1"/>
      <c r="H264" s="1"/>
    </row>
    <row r="265" spans="1:8" ht="11.25" customHeight="1" x14ac:dyDescent="0.15">
      <c r="A265" s="37">
        <v>2019</v>
      </c>
      <c r="B265" s="9" t="s">
        <v>14</v>
      </c>
      <c r="C265" s="10" t="s">
        <v>15</v>
      </c>
      <c r="D265" s="10" t="str">
        <f>Mapping!$F$3</f>
        <v>Customer B</v>
      </c>
      <c r="E265" s="11">
        <v>521988.79599999997</v>
      </c>
      <c r="F265" s="12">
        <f t="shared" si="4"/>
        <v>1</v>
      </c>
      <c r="G265" s="1"/>
      <c r="H265" s="1"/>
    </row>
    <row r="266" spans="1:8" ht="11.25" customHeight="1" x14ac:dyDescent="0.15">
      <c r="A266" s="37">
        <v>2020</v>
      </c>
      <c r="B266" s="9" t="s">
        <v>14</v>
      </c>
      <c r="C266" s="10" t="s">
        <v>15</v>
      </c>
      <c r="D266" s="10" t="str">
        <f>Mapping!$F$4</f>
        <v>Customer C</v>
      </c>
      <c r="E266" s="11">
        <v>389836.57299999997</v>
      </c>
      <c r="F266" s="12">
        <f t="shared" si="4"/>
        <v>1</v>
      </c>
      <c r="G266" s="1"/>
      <c r="H266" s="1"/>
    </row>
    <row r="267" spans="1:8" ht="11.25" customHeight="1" x14ac:dyDescent="0.15">
      <c r="A267" s="37">
        <v>2020</v>
      </c>
      <c r="B267" s="9" t="s">
        <v>14</v>
      </c>
      <c r="C267" s="10" t="s">
        <v>15</v>
      </c>
      <c r="D267" s="10" t="str">
        <f>Mapping!$F$5</f>
        <v>Customer D</v>
      </c>
      <c r="E267" s="11">
        <v>348523.25899999996</v>
      </c>
      <c r="F267" s="12">
        <f t="shared" si="4"/>
        <v>1</v>
      </c>
      <c r="G267" s="1"/>
      <c r="H267" s="1"/>
    </row>
    <row r="268" spans="1:8" ht="11.25" customHeight="1" x14ac:dyDescent="0.15">
      <c r="A268" s="37">
        <v>2019</v>
      </c>
      <c r="B268" s="9" t="s">
        <v>14</v>
      </c>
      <c r="C268" s="10" t="s">
        <v>15</v>
      </c>
      <c r="D268" s="10" t="str">
        <f>Mapping!$F$6</f>
        <v>Customer E</v>
      </c>
      <c r="E268" s="11">
        <v>323149.23199999996</v>
      </c>
      <c r="F268" s="12">
        <f t="shared" si="4"/>
        <v>1</v>
      </c>
      <c r="G268" s="1"/>
      <c r="H268" s="1"/>
    </row>
    <row r="269" spans="1:8" ht="11.25" customHeight="1" x14ac:dyDescent="0.15">
      <c r="A269" s="37">
        <v>2020</v>
      </c>
      <c r="B269" s="9" t="s">
        <v>14</v>
      </c>
      <c r="C269" s="10" t="s">
        <v>15</v>
      </c>
      <c r="D269" s="10" t="str">
        <f>Mapping!$F$7</f>
        <v>Customer F</v>
      </c>
      <c r="E269" s="11">
        <v>186689.46099999998</v>
      </c>
      <c r="F269" s="12">
        <f t="shared" si="4"/>
        <v>1</v>
      </c>
      <c r="G269" s="1"/>
      <c r="H269" s="1"/>
    </row>
    <row r="270" spans="1:8" ht="11.25" customHeight="1" x14ac:dyDescent="0.15">
      <c r="A270" s="37">
        <v>2019</v>
      </c>
      <c r="B270" s="9" t="s">
        <v>14</v>
      </c>
      <c r="C270" s="10" t="s">
        <v>15</v>
      </c>
      <c r="D270" s="10" t="str">
        <f>Mapping!$F$8</f>
        <v>Customer G</v>
      </c>
      <c r="E270" s="11">
        <v>1357686.1340000001</v>
      </c>
      <c r="F270" s="12">
        <f t="shared" si="4"/>
        <v>1</v>
      </c>
      <c r="G270" s="1"/>
      <c r="H270" s="1"/>
    </row>
    <row r="271" spans="1:8" ht="11.25" customHeight="1" x14ac:dyDescent="0.15">
      <c r="A271" s="37">
        <v>2020</v>
      </c>
      <c r="B271" s="9" t="s">
        <v>14</v>
      </c>
      <c r="C271" s="10" t="s">
        <v>15</v>
      </c>
      <c r="D271" s="10" t="str">
        <f>Mapping!$F$9</f>
        <v>Customer H</v>
      </c>
      <c r="E271" s="11">
        <v>182854.72099999999</v>
      </c>
      <c r="F271" s="12">
        <f t="shared" si="4"/>
        <v>1</v>
      </c>
      <c r="G271" s="1"/>
      <c r="H271" s="1"/>
    </row>
    <row r="272" spans="1:8" ht="11.25" customHeight="1" x14ac:dyDescent="0.15">
      <c r="A272" s="37">
        <v>2020</v>
      </c>
      <c r="B272" s="9" t="s">
        <v>14</v>
      </c>
      <c r="C272" s="10" t="s">
        <v>15</v>
      </c>
      <c r="D272" s="10" t="str">
        <f>Mapping!$F$10</f>
        <v>Customer I</v>
      </c>
      <c r="E272" s="11">
        <v>9950969.2309999987</v>
      </c>
      <c r="F272" s="12">
        <f t="shared" si="4"/>
        <v>1</v>
      </c>
      <c r="G272" s="1"/>
      <c r="H272" s="1"/>
    </row>
    <row r="273" spans="1:8" ht="11.25" customHeight="1" x14ac:dyDescent="0.15">
      <c r="A273" s="37">
        <v>2020</v>
      </c>
      <c r="B273" s="9" t="s">
        <v>14</v>
      </c>
      <c r="C273" s="10" t="s">
        <v>15</v>
      </c>
      <c r="D273" s="10" t="str">
        <f>Mapping!$F$11</f>
        <v>Customer J</v>
      </c>
      <c r="E273" s="11">
        <v>734562.62599999993</v>
      </c>
      <c r="F273" s="12">
        <f t="shared" si="4"/>
        <v>1</v>
      </c>
      <c r="G273" s="1"/>
      <c r="H273" s="1"/>
    </row>
    <row r="274" spans="1:8" ht="11.25" customHeight="1" x14ac:dyDescent="0.15">
      <c r="A274" s="37">
        <v>2019</v>
      </c>
      <c r="B274" s="9" t="s">
        <v>14</v>
      </c>
      <c r="C274" s="10" t="s">
        <v>16</v>
      </c>
      <c r="D274" s="10" t="str">
        <f>Mapping!$F$12</f>
        <v>Customer K</v>
      </c>
      <c r="E274" s="11">
        <v>196036.946</v>
      </c>
      <c r="F274" s="12">
        <f t="shared" si="4"/>
        <v>1</v>
      </c>
      <c r="G274" s="1"/>
      <c r="H274" s="1"/>
    </row>
    <row r="275" spans="1:8" ht="11.25" customHeight="1" x14ac:dyDescent="0.15">
      <c r="A275" s="37">
        <v>2019</v>
      </c>
      <c r="B275" s="9" t="s">
        <v>14</v>
      </c>
      <c r="C275" s="10" t="s">
        <v>17</v>
      </c>
      <c r="D275" s="10" t="str">
        <f>Mapping!$F$13</f>
        <v>Customer L</v>
      </c>
      <c r="E275" s="11">
        <v>48847.413999999997</v>
      </c>
      <c r="F275" s="12">
        <f t="shared" si="4"/>
        <v>1</v>
      </c>
      <c r="G275" s="1"/>
      <c r="H275" s="1"/>
    </row>
    <row r="276" spans="1:8" ht="11.25" customHeight="1" x14ac:dyDescent="0.15">
      <c r="A276" s="37">
        <v>2019</v>
      </c>
      <c r="B276" s="9" t="s">
        <v>14</v>
      </c>
      <c r="C276" s="10" t="s">
        <v>15</v>
      </c>
      <c r="D276" s="10" t="str">
        <f>Mapping!$F$14</f>
        <v>Customer M</v>
      </c>
      <c r="E276" s="11">
        <v>53062.533999999992</v>
      </c>
      <c r="F276" s="12">
        <f t="shared" si="4"/>
        <v>1</v>
      </c>
      <c r="G276" s="1"/>
      <c r="H276" s="1"/>
    </row>
    <row r="277" spans="1:8" ht="11.25" customHeight="1" x14ac:dyDescent="0.15">
      <c r="A277" s="37">
        <v>2019</v>
      </c>
      <c r="B277" s="9" t="s">
        <v>14</v>
      </c>
      <c r="C277" s="10" t="s">
        <v>15</v>
      </c>
      <c r="D277" s="10" t="str">
        <f>Mapping!$F$15</f>
        <v>Customer N</v>
      </c>
      <c r="E277" s="11">
        <v>27951.839999999997</v>
      </c>
      <c r="F277" s="12">
        <f t="shared" si="4"/>
        <v>1</v>
      </c>
      <c r="G277" s="1"/>
      <c r="H277" s="1"/>
    </row>
    <row r="278" spans="1:8" ht="11.25" customHeight="1" x14ac:dyDescent="0.15">
      <c r="A278" s="37">
        <v>2020</v>
      </c>
      <c r="B278" s="9" t="s">
        <v>14</v>
      </c>
      <c r="C278" s="10" t="s">
        <v>15</v>
      </c>
      <c r="D278" s="10" t="str">
        <f>Mapping!$F$16</f>
        <v>Customer O</v>
      </c>
      <c r="E278" s="11">
        <v>25169.815999999995</v>
      </c>
      <c r="F278" s="12">
        <f t="shared" si="4"/>
        <v>1</v>
      </c>
      <c r="G278" s="1"/>
      <c r="H278" s="1"/>
    </row>
    <row r="279" spans="1:8" ht="11.25" customHeight="1" x14ac:dyDescent="0.15">
      <c r="A279" s="37">
        <v>2020</v>
      </c>
      <c r="B279" s="9" t="s">
        <v>14</v>
      </c>
      <c r="C279" s="10" t="s">
        <v>15</v>
      </c>
      <c r="D279" s="10" t="str">
        <f>Mapping!$F$17</f>
        <v>Customer P</v>
      </c>
      <c r="E279" s="11">
        <v>5916.9949999999999</v>
      </c>
      <c r="F279" s="12">
        <f t="shared" si="4"/>
        <v>1</v>
      </c>
      <c r="G279" s="1"/>
      <c r="H279" s="1"/>
    </row>
    <row r="280" spans="1:8" ht="11.25" customHeight="1" x14ac:dyDescent="0.15">
      <c r="A280" s="37">
        <v>2020</v>
      </c>
      <c r="B280" s="9" t="s">
        <v>14</v>
      </c>
      <c r="C280" s="10" t="s">
        <v>15</v>
      </c>
      <c r="D280" s="10" t="str">
        <f>Mapping!$F$18</f>
        <v>Customer Q</v>
      </c>
      <c r="E280" s="11">
        <v>1712809.3569999998</v>
      </c>
      <c r="F280" s="12">
        <f t="shared" si="4"/>
        <v>1</v>
      </c>
      <c r="G280" s="1"/>
      <c r="H280" s="1"/>
    </row>
    <row r="281" spans="1:8" ht="11.25" customHeight="1" x14ac:dyDescent="0.15">
      <c r="A281" s="37">
        <v>2019</v>
      </c>
      <c r="B281" s="9" t="s">
        <v>14</v>
      </c>
      <c r="C281" s="10" t="s">
        <v>16</v>
      </c>
      <c r="D281" s="10" t="str">
        <f>Mapping!$F$19</f>
        <v>Customer R</v>
      </c>
      <c r="E281" s="11">
        <v>353249.67300000001</v>
      </c>
      <c r="F281" s="12">
        <f t="shared" si="4"/>
        <v>1</v>
      </c>
      <c r="G281" s="1"/>
      <c r="H281" s="1"/>
    </row>
    <row r="282" spans="1:8" ht="11.25" customHeight="1" x14ac:dyDescent="0.15">
      <c r="A282" s="37">
        <v>2019</v>
      </c>
      <c r="B282" s="9" t="s">
        <v>14</v>
      </c>
      <c r="C282" s="10" t="s">
        <v>17</v>
      </c>
      <c r="D282" s="10" t="str">
        <f>Mapping!$F$20</f>
        <v>Customer S</v>
      </c>
      <c r="E282" s="11">
        <v>1059244.0179999999</v>
      </c>
      <c r="F282" s="12">
        <f t="shared" si="4"/>
        <v>1</v>
      </c>
      <c r="G282" s="1"/>
      <c r="H282" s="1"/>
    </row>
    <row r="283" spans="1:8" ht="11.25" customHeight="1" x14ac:dyDescent="0.15">
      <c r="A283" s="37">
        <v>2020</v>
      </c>
      <c r="B283" s="9" t="s">
        <v>14</v>
      </c>
      <c r="C283" s="10" t="s">
        <v>15</v>
      </c>
      <c r="D283" s="10" t="str">
        <f>Mapping!$F$2</f>
        <v>Customer A</v>
      </c>
      <c r="E283" s="11">
        <v>-264558.11199999996</v>
      </c>
      <c r="F283" s="12">
        <f t="shared" si="4"/>
        <v>1</v>
      </c>
      <c r="G283" s="1"/>
      <c r="H283" s="1"/>
    </row>
    <row r="284" spans="1:8" ht="11.25" customHeight="1" x14ac:dyDescent="0.15">
      <c r="A284" s="37">
        <v>2019</v>
      </c>
      <c r="B284" s="9" t="s">
        <v>14</v>
      </c>
      <c r="C284" s="10" t="s">
        <v>15</v>
      </c>
      <c r="D284" s="10" t="str">
        <f>Mapping!$F$3</f>
        <v>Customer B</v>
      </c>
      <c r="E284" s="11">
        <v>211059.93299999999</v>
      </c>
      <c r="F284" s="12">
        <f t="shared" si="4"/>
        <v>1</v>
      </c>
      <c r="G284" s="1"/>
      <c r="H284" s="1"/>
    </row>
    <row r="285" spans="1:8" ht="11.25" customHeight="1" x14ac:dyDescent="0.15">
      <c r="A285" s="37">
        <v>2020</v>
      </c>
      <c r="B285" s="9" t="s">
        <v>14</v>
      </c>
      <c r="C285" s="10" t="s">
        <v>15</v>
      </c>
      <c r="D285" s="10" t="str">
        <f>Mapping!$F$4</f>
        <v>Customer C</v>
      </c>
      <c r="E285" s="11">
        <v>1098237.7349999999</v>
      </c>
      <c r="F285" s="12">
        <f t="shared" si="4"/>
        <v>1</v>
      </c>
      <c r="G285" s="1"/>
      <c r="H285" s="1"/>
    </row>
    <row r="286" spans="1:8" ht="11.25" customHeight="1" x14ac:dyDescent="0.15">
      <c r="A286" s="37">
        <v>2020</v>
      </c>
      <c r="B286" s="9" t="s">
        <v>14</v>
      </c>
      <c r="C286" s="10" t="s">
        <v>16</v>
      </c>
      <c r="D286" s="10" t="str">
        <f>Mapping!$F$5</f>
        <v>Customer D</v>
      </c>
      <c r="E286" s="11">
        <v>1633860.767</v>
      </c>
      <c r="F286" s="12">
        <f t="shared" si="4"/>
        <v>1</v>
      </c>
      <c r="G286" s="1"/>
      <c r="H286" s="1"/>
    </row>
    <row r="287" spans="1:8" ht="11.25" customHeight="1" x14ac:dyDescent="0.15">
      <c r="A287" s="37">
        <v>2020</v>
      </c>
      <c r="B287" s="9" t="s">
        <v>14</v>
      </c>
      <c r="C287" s="10" t="s">
        <v>17</v>
      </c>
      <c r="D287" s="10" t="str">
        <f>Mapping!$F$6</f>
        <v>Customer E</v>
      </c>
      <c r="E287" s="11">
        <v>3618340.6490000002</v>
      </c>
      <c r="F287" s="12">
        <f t="shared" si="4"/>
        <v>1</v>
      </c>
      <c r="G287" s="1"/>
      <c r="H287" s="1"/>
    </row>
    <row r="288" spans="1:8" ht="11.25" customHeight="1" x14ac:dyDescent="0.15">
      <c r="A288" s="37">
        <v>2020</v>
      </c>
      <c r="B288" s="9" t="s">
        <v>14</v>
      </c>
      <c r="C288" s="10" t="s">
        <v>15</v>
      </c>
      <c r="D288" s="10" t="str">
        <f>Mapping!$F$7</f>
        <v>Customer F</v>
      </c>
      <c r="E288" s="11">
        <v>1939950.8869999999</v>
      </c>
      <c r="F288" s="12">
        <f t="shared" si="4"/>
        <v>1</v>
      </c>
      <c r="G288" s="1"/>
      <c r="H288" s="1"/>
    </row>
    <row r="289" spans="1:8" ht="11.25" customHeight="1" x14ac:dyDescent="0.15">
      <c r="A289" s="37">
        <v>2020</v>
      </c>
      <c r="B289" s="9" t="s">
        <v>14</v>
      </c>
      <c r="C289" s="10" t="s">
        <v>15</v>
      </c>
      <c r="D289" s="10" t="str">
        <f>Mapping!$F$8</f>
        <v>Customer G</v>
      </c>
      <c r="E289" s="11">
        <v>4324003.1729999995</v>
      </c>
      <c r="F289" s="12">
        <f t="shared" si="4"/>
        <v>1</v>
      </c>
      <c r="G289" s="1"/>
      <c r="H289" s="1"/>
    </row>
    <row r="290" spans="1:8" ht="11.25" customHeight="1" x14ac:dyDescent="0.15">
      <c r="A290" s="37">
        <v>2019</v>
      </c>
      <c r="B290" s="9" t="s">
        <v>14</v>
      </c>
      <c r="C290" s="10" t="s">
        <v>16</v>
      </c>
      <c r="D290" s="10" t="str">
        <f>Mapping!$F$9</f>
        <v>Customer H</v>
      </c>
      <c r="E290" s="11">
        <v>6362388.5920000002</v>
      </c>
      <c r="F290" s="12">
        <f t="shared" si="4"/>
        <v>1</v>
      </c>
      <c r="G290" s="1"/>
      <c r="H290" s="1"/>
    </row>
    <row r="291" spans="1:8" ht="11.25" customHeight="1" x14ac:dyDescent="0.15">
      <c r="A291" s="37">
        <v>2019</v>
      </c>
      <c r="B291" s="9" t="s">
        <v>14</v>
      </c>
      <c r="C291" s="10" t="s">
        <v>17</v>
      </c>
      <c r="D291" s="10" t="str">
        <f>Mapping!$F$10</f>
        <v>Customer I</v>
      </c>
      <c r="E291" s="11">
        <v>511659.98099999991</v>
      </c>
      <c r="F291" s="12">
        <f t="shared" si="4"/>
        <v>1</v>
      </c>
      <c r="G291" s="1"/>
      <c r="H291" s="1"/>
    </row>
    <row r="292" spans="1:8" ht="11.25" customHeight="1" x14ac:dyDescent="0.15">
      <c r="A292" s="37">
        <v>2019</v>
      </c>
      <c r="B292" s="9" t="s">
        <v>14</v>
      </c>
      <c r="C292" s="10" t="s">
        <v>15</v>
      </c>
      <c r="D292" s="10" t="str">
        <f>Mapping!$F$11</f>
        <v>Customer J</v>
      </c>
      <c r="E292" s="11">
        <v>7117171.6559999995</v>
      </c>
      <c r="F292" s="12">
        <f t="shared" si="4"/>
        <v>1</v>
      </c>
      <c r="G292" s="1"/>
      <c r="H292" s="1"/>
    </row>
    <row r="293" spans="1:8" ht="11.25" customHeight="1" x14ac:dyDescent="0.15">
      <c r="A293" s="37">
        <v>2020</v>
      </c>
      <c r="B293" s="9" t="s">
        <v>14</v>
      </c>
      <c r="C293" s="10" t="s">
        <v>15</v>
      </c>
      <c r="D293" s="10" t="str">
        <f>Mapping!$F$12</f>
        <v>Customer K</v>
      </c>
      <c r="E293" s="11">
        <v>10467591.658999998</v>
      </c>
      <c r="F293" s="12">
        <f t="shared" si="4"/>
        <v>1</v>
      </c>
      <c r="G293" s="1"/>
      <c r="H293" s="1"/>
    </row>
    <row r="294" spans="1:8" ht="11.25" customHeight="1" x14ac:dyDescent="0.15">
      <c r="A294" s="37">
        <v>2019</v>
      </c>
      <c r="B294" s="9" t="s">
        <v>14</v>
      </c>
      <c r="C294" s="10" t="s">
        <v>15</v>
      </c>
      <c r="D294" s="10" t="str">
        <f>Mapping!$F$13</f>
        <v>Customer L</v>
      </c>
      <c r="E294" s="11">
        <v>727472.41</v>
      </c>
      <c r="F294" s="12">
        <f t="shared" si="4"/>
        <v>1</v>
      </c>
      <c r="G294" s="1"/>
      <c r="H294" s="1"/>
    </row>
    <row r="295" spans="1:8" ht="11.25" customHeight="1" x14ac:dyDescent="0.15">
      <c r="A295" s="37">
        <v>2019</v>
      </c>
      <c r="B295" s="9" t="s">
        <v>14</v>
      </c>
      <c r="C295" s="10" t="s">
        <v>16</v>
      </c>
      <c r="D295" s="10" t="str">
        <f>Mapping!$F$14</f>
        <v>Customer M</v>
      </c>
      <c r="E295" s="11">
        <v>1290720.5009999999</v>
      </c>
      <c r="F295" s="12">
        <f t="shared" si="4"/>
        <v>1</v>
      </c>
      <c r="G295" s="1"/>
      <c r="H295" s="1"/>
    </row>
    <row r="296" spans="1:8" ht="11.25" customHeight="1" x14ac:dyDescent="0.15">
      <c r="A296" s="37">
        <v>2020</v>
      </c>
      <c r="B296" s="9" t="s">
        <v>14</v>
      </c>
      <c r="C296" s="10" t="s">
        <v>17</v>
      </c>
      <c r="D296" s="10" t="str">
        <f>Mapping!$F$15</f>
        <v>Customer N</v>
      </c>
      <c r="E296" s="11">
        <v>1710770.4739999997</v>
      </c>
      <c r="F296" s="12">
        <f t="shared" si="4"/>
        <v>1</v>
      </c>
      <c r="G296" s="1"/>
      <c r="H296" s="1"/>
    </row>
    <row r="297" spans="1:8" ht="11.25" customHeight="1" x14ac:dyDescent="0.15">
      <c r="A297" s="37">
        <v>2020</v>
      </c>
      <c r="B297" s="9" t="s">
        <v>14</v>
      </c>
      <c r="C297" s="10" t="s">
        <v>18</v>
      </c>
      <c r="D297" s="10" t="str">
        <f>Mapping!$F$16</f>
        <v>Customer O</v>
      </c>
      <c r="E297" s="11">
        <v>97436.758999999991</v>
      </c>
      <c r="F297" s="12">
        <f t="shared" si="4"/>
        <v>1</v>
      </c>
      <c r="G297" s="1"/>
      <c r="H297" s="1"/>
    </row>
    <row r="298" spans="1:8" ht="11.25" customHeight="1" x14ac:dyDescent="0.15">
      <c r="A298" s="37">
        <v>2020</v>
      </c>
      <c r="B298" s="9" t="s">
        <v>14</v>
      </c>
      <c r="C298" s="10" t="s">
        <v>15</v>
      </c>
      <c r="D298" s="10" t="str">
        <f>Mapping!$F$17</f>
        <v>Customer P</v>
      </c>
      <c r="E298" s="11">
        <v>1395706.6479999998</v>
      </c>
      <c r="F298" s="12">
        <f t="shared" si="4"/>
        <v>1</v>
      </c>
      <c r="G298" s="1"/>
      <c r="H298" s="1"/>
    </row>
    <row r="299" spans="1:8" ht="11.25" customHeight="1" x14ac:dyDescent="0.15">
      <c r="A299" s="37">
        <v>2020</v>
      </c>
      <c r="B299" s="9" t="s">
        <v>14</v>
      </c>
      <c r="C299" s="10" t="s">
        <v>16</v>
      </c>
      <c r="D299" s="10" t="str">
        <f>Mapping!$F$18</f>
        <v>Customer Q</v>
      </c>
      <c r="E299" s="11">
        <v>20258904.210999999</v>
      </c>
      <c r="F299" s="12">
        <f t="shared" si="4"/>
        <v>1</v>
      </c>
      <c r="G299" s="1"/>
      <c r="H299" s="1"/>
    </row>
    <row r="300" spans="1:8" ht="11.25" customHeight="1" x14ac:dyDescent="0.15">
      <c r="A300" s="37">
        <v>2019</v>
      </c>
      <c r="B300" s="9" t="s">
        <v>14</v>
      </c>
      <c r="C300" s="10" t="s">
        <v>17</v>
      </c>
      <c r="D300" s="10" t="str">
        <f>Mapping!$F$19</f>
        <v>Customer R</v>
      </c>
      <c r="E300" s="11">
        <v>317234.46999999997</v>
      </c>
      <c r="F300" s="12">
        <f t="shared" si="4"/>
        <v>1</v>
      </c>
      <c r="G300" s="1"/>
      <c r="H300" s="1"/>
    </row>
    <row r="301" spans="1:8" ht="11.25" customHeight="1" x14ac:dyDescent="0.15">
      <c r="A301" s="37">
        <v>2019</v>
      </c>
      <c r="B301" s="9" t="s">
        <v>14</v>
      </c>
      <c r="C301" s="10" t="s">
        <v>18</v>
      </c>
      <c r="D301" s="10" t="str">
        <f>Mapping!$F$20</f>
        <v>Customer S</v>
      </c>
      <c r="E301" s="11">
        <v>298655.85399999993</v>
      </c>
      <c r="F301" s="12">
        <f t="shared" si="4"/>
        <v>1</v>
      </c>
      <c r="G301" s="1"/>
      <c r="H301" s="1"/>
    </row>
    <row r="302" spans="1:8" ht="11.25" customHeight="1" x14ac:dyDescent="0.15">
      <c r="A302" s="37">
        <v>2020</v>
      </c>
      <c r="B302" s="9" t="s">
        <v>14</v>
      </c>
      <c r="C302" s="10" t="s">
        <v>15</v>
      </c>
      <c r="D302" s="10" t="str">
        <f>Mapping!$F$2</f>
        <v>Customer A</v>
      </c>
      <c r="E302" s="11">
        <v>1341035.6399999999</v>
      </c>
      <c r="F302" s="12">
        <f t="shared" si="4"/>
        <v>1</v>
      </c>
      <c r="G302" s="1"/>
      <c r="H302" s="1"/>
    </row>
    <row r="303" spans="1:8" ht="11.25" customHeight="1" x14ac:dyDescent="0.15">
      <c r="A303" s="37">
        <v>2019</v>
      </c>
      <c r="B303" s="9" t="s">
        <v>14</v>
      </c>
      <c r="C303" s="10" t="s">
        <v>16</v>
      </c>
      <c r="D303" s="10" t="str">
        <f>Mapping!$F$3</f>
        <v>Customer B</v>
      </c>
      <c r="E303" s="11">
        <v>122652.64899999999</v>
      </c>
      <c r="F303" s="12">
        <f t="shared" si="4"/>
        <v>1</v>
      </c>
      <c r="G303" s="1"/>
      <c r="H303" s="1"/>
    </row>
    <row r="304" spans="1:8" ht="11.25" customHeight="1" x14ac:dyDescent="0.15">
      <c r="A304" s="37">
        <v>2019</v>
      </c>
      <c r="B304" s="9" t="s">
        <v>14</v>
      </c>
      <c r="C304" s="10" t="s">
        <v>17</v>
      </c>
      <c r="D304" s="10" t="str">
        <f>Mapping!$F$4</f>
        <v>Customer C</v>
      </c>
      <c r="E304" s="11">
        <v>3610406.8349999995</v>
      </c>
      <c r="F304" s="12">
        <f t="shared" si="4"/>
        <v>1</v>
      </c>
      <c r="G304" s="1"/>
      <c r="H304" s="1"/>
    </row>
    <row r="305" spans="1:8" ht="11.25" customHeight="1" x14ac:dyDescent="0.15">
      <c r="A305" s="37">
        <v>2020</v>
      </c>
      <c r="B305" s="9" t="s">
        <v>14</v>
      </c>
      <c r="C305" s="10" t="s">
        <v>18</v>
      </c>
      <c r="D305" s="10" t="str">
        <f>Mapping!$F$5</f>
        <v>Customer D</v>
      </c>
      <c r="E305" s="11">
        <v>1589324.709</v>
      </c>
      <c r="F305" s="12">
        <f t="shared" si="4"/>
        <v>1</v>
      </c>
      <c r="G305" s="1"/>
      <c r="H305" s="1"/>
    </row>
    <row r="306" spans="1:8" ht="11.25" customHeight="1" x14ac:dyDescent="0.15">
      <c r="A306" s="37">
        <v>2020</v>
      </c>
      <c r="B306" s="9" t="s">
        <v>14</v>
      </c>
      <c r="C306" s="10" t="s">
        <v>15</v>
      </c>
      <c r="D306" s="10" t="str">
        <f>Mapping!$F$6</f>
        <v>Customer E</v>
      </c>
      <c r="E306" s="11">
        <v>1672620.6769999999</v>
      </c>
      <c r="F306" s="12">
        <f t="shared" si="4"/>
        <v>1</v>
      </c>
      <c r="G306" s="1"/>
      <c r="H306" s="1"/>
    </row>
    <row r="307" spans="1:8" ht="11.25" customHeight="1" x14ac:dyDescent="0.15">
      <c r="A307" s="37">
        <v>2019</v>
      </c>
      <c r="B307" s="9" t="s">
        <v>14</v>
      </c>
      <c r="C307" s="10" t="s">
        <v>16</v>
      </c>
      <c r="D307" s="10" t="str">
        <f>Mapping!$F$7</f>
        <v>Customer F</v>
      </c>
      <c r="E307" s="11">
        <v>971491.5909999999</v>
      </c>
      <c r="F307" s="12">
        <f t="shared" si="4"/>
        <v>1</v>
      </c>
      <c r="G307" s="1"/>
      <c r="H307" s="1"/>
    </row>
    <row r="308" spans="1:8" ht="11.25" customHeight="1" x14ac:dyDescent="0.15">
      <c r="A308" s="37">
        <v>2020</v>
      </c>
      <c r="B308" s="9" t="s">
        <v>14</v>
      </c>
      <c r="C308" s="10" t="s">
        <v>17</v>
      </c>
      <c r="D308" s="10" t="str">
        <f>Mapping!$F$8</f>
        <v>Customer G</v>
      </c>
      <c r="E308" s="11">
        <v>169719.71100000001</v>
      </c>
      <c r="F308" s="12">
        <f t="shared" si="4"/>
        <v>1</v>
      </c>
      <c r="G308" s="1"/>
      <c r="H308" s="1"/>
    </row>
    <row r="309" spans="1:8" ht="11.25" customHeight="1" x14ac:dyDescent="0.15">
      <c r="A309" s="37">
        <v>2019</v>
      </c>
      <c r="B309" s="9" t="s">
        <v>14</v>
      </c>
      <c r="C309" s="10" t="s">
        <v>18</v>
      </c>
      <c r="D309" s="10" t="str">
        <f>Mapping!$F$9</f>
        <v>Customer H</v>
      </c>
      <c r="E309" s="11">
        <v>51185.322999999997</v>
      </c>
      <c r="F309" s="12">
        <f t="shared" si="4"/>
        <v>1</v>
      </c>
      <c r="G309" s="1"/>
      <c r="H309" s="1"/>
    </row>
    <row r="310" spans="1:8" ht="11.25" customHeight="1" x14ac:dyDescent="0.15">
      <c r="A310" s="37">
        <v>2020</v>
      </c>
      <c r="B310" s="9" t="s">
        <v>14</v>
      </c>
      <c r="C310" s="10" t="s">
        <v>15</v>
      </c>
      <c r="D310" s="10" t="str">
        <f>Mapping!$F$10</f>
        <v>Customer I</v>
      </c>
      <c r="E310" s="11">
        <v>1328363.4350000001</v>
      </c>
      <c r="F310" s="12">
        <f t="shared" si="4"/>
        <v>1</v>
      </c>
      <c r="G310" s="1"/>
      <c r="H310" s="1"/>
    </row>
    <row r="311" spans="1:8" ht="11.25" customHeight="1" x14ac:dyDescent="0.15">
      <c r="A311" s="37">
        <v>2019</v>
      </c>
      <c r="B311" s="9" t="s">
        <v>14</v>
      </c>
      <c r="C311" s="10" t="s">
        <v>15</v>
      </c>
      <c r="D311" s="10" t="str">
        <f>Mapping!$F$11</f>
        <v>Customer J</v>
      </c>
      <c r="E311" s="11">
        <v>302066.28200000001</v>
      </c>
      <c r="F311" s="12">
        <f t="shared" si="4"/>
        <v>1</v>
      </c>
      <c r="G311" s="1"/>
      <c r="H311" s="1"/>
    </row>
    <row r="312" spans="1:8" ht="11.25" customHeight="1" x14ac:dyDescent="0.15">
      <c r="A312" s="37">
        <v>2020</v>
      </c>
      <c r="B312" s="9" t="s">
        <v>14</v>
      </c>
      <c r="C312" s="10" t="s">
        <v>16</v>
      </c>
      <c r="D312" s="10" t="str">
        <f>Mapping!$F$12</f>
        <v>Customer K</v>
      </c>
      <c r="E312" s="11">
        <v>5293.4070000000002</v>
      </c>
      <c r="F312" s="12">
        <f t="shared" si="4"/>
        <v>1</v>
      </c>
      <c r="G312" s="1"/>
      <c r="H312" s="1"/>
    </row>
    <row r="313" spans="1:8" ht="11.25" customHeight="1" x14ac:dyDescent="0.15">
      <c r="A313" s="37">
        <v>2019</v>
      </c>
      <c r="B313" s="9" t="s">
        <v>14</v>
      </c>
      <c r="C313" s="10" t="s">
        <v>17</v>
      </c>
      <c r="D313" s="10" t="str">
        <f>Mapping!$F$13</f>
        <v>Customer L</v>
      </c>
      <c r="E313" s="11">
        <v>161043.12699999998</v>
      </c>
      <c r="F313" s="12">
        <f t="shared" si="4"/>
        <v>1</v>
      </c>
      <c r="G313" s="1"/>
      <c r="H313" s="1"/>
    </row>
    <row r="314" spans="1:8" ht="11.25" customHeight="1" x14ac:dyDescent="0.15">
      <c r="A314" s="37">
        <v>2019</v>
      </c>
      <c r="B314" s="9" t="s">
        <v>14</v>
      </c>
      <c r="C314" s="10" t="s">
        <v>15</v>
      </c>
      <c r="D314" s="10" t="str">
        <f>Mapping!$F$14</f>
        <v>Customer M</v>
      </c>
      <c r="E314" s="11">
        <v>4197.5219999999999</v>
      </c>
      <c r="F314" s="12">
        <f t="shared" si="4"/>
        <v>1</v>
      </c>
      <c r="G314" s="1"/>
      <c r="H314" s="1"/>
    </row>
    <row r="315" spans="1:8" ht="11.25" customHeight="1" x14ac:dyDescent="0.15">
      <c r="A315" s="37">
        <v>2019</v>
      </c>
      <c r="B315" s="9" t="s">
        <v>14</v>
      </c>
      <c r="C315" s="10" t="s">
        <v>16</v>
      </c>
      <c r="D315" s="10" t="str">
        <f>Mapping!$F$15</f>
        <v>Customer N</v>
      </c>
      <c r="E315" s="11">
        <v>69868.721999999994</v>
      </c>
      <c r="F315" s="12">
        <f t="shared" si="4"/>
        <v>1</v>
      </c>
      <c r="G315" s="1"/>
      <c r="H315" s="1"/>
    </row>
    <row r="316" spans="1:8" ht="11.25" customHeight="1" x14ac:dyDescent="0.15">
      <c r="A316" s="37">
        <v>2019</v>
      </c>
      <c r="B316" s="9" t="s">
        <v>14</v>
      </c>
      <c r="C316" s="10" t="s">
        <v>17</v>
      </c>
      <c r="D316" s="10" t="str">
        <f>Mapping!$F$16</f>
        <v>Customer O</v>
      </c>
      <c r="E316" s="11">
        <v>11268.585999999999</v>
      </c>
      <c r="F316" s="12">
        <f t="shared" si="4"/>
        <v>1</v>
      </c>
      <c r="G316" s="1"/>
      <c r="H316" s="1"/>
    </row>
    <row r="317" spans="1:8" ht="11.25" customHeight="1" x14ac:dyDescent="0.15">
      <c r="A317" s="37">
        <v>2019</v>
      </c>
      <c r="B317" s="9" t="s">
        <v>14</v>
      </c>
      <c r="C317" s="10" t="s">
        <v>15</v>
      </c>
      <c r="D317" s="10" t="str">
        <f>Mapping!$F$17</f>
        <v>Customer P</v>
      </c>
      <c r="E317" s="11">
        <v>56570.766000000003</v>
      </c>
      <c r="F317" s="12">
        <f t="shared" si="4"/>
        <v>1</v>
      </c>
      <c r="G317" s="1"/>
      <c r="H317" s="1"/>
    </row>
    <row r="318" spans="1:8" ht="11.25" customHeight="1" x14ac:dyDescent="0.15">
      <c r="A318" s="37">
        <v>2020</v>
      </c>
      <c r="B318" s="9" t="s">
        <v>14</v>
      </c>
      <c r="C318" s="10" t="s">
        <v>16</v>
      </c>
      <c r="D318" s="10" t="str">
        <f>Mapping!$F$18</f>
        <v>Customer Q</v>
      </c>
      <c r="E318" s="11">
        <v>607668.01899999997</v>
      </c>
      <c r="F318" s="12">
        <f t="shared" si="4"/>
        <v>1</v>
      </c>
      <c r="G318" s="1"/>
      <c r="H318" s="1"/>
    </row>
    <row r="319" spans="1:8" ht="11.25" customHeight="1" x14ac:dyDescent="0.15">
      <c r="A319" s="37">
        <v>2020</v>
      </c>
      <c r="B319" s="9" t="s">
        <v>14</v>
      </c>
      <c r="C319" s="10" t="s">
        <v>17</v>
      </c>
      <c r="D319" s="10" t="str">
        <f>Mapping!$F$19</f>
        <v>Customer R</v>
      </c>
      <c r="E319" s="11">
        <v>72364.305999999997</v>
      </c>
      <c r="F319" s="12">
        <f t="shared" si="4"/>
        <v>1</v>
      </c>
      <c r="G319" s="1"/>
      <c r="H319" s="1"/>
    </row>
    <row r="320" spans="1:8" ht="11.25" customHeight="1" x14ac:dyDescent="0.15">
      <c r="A320" s="37">
        <v>2020</v>
      </c>
      <c r="B320" s="9" t="s">
        <v>14</v>
      </c>
      <c r="C320" s="10" t="s">
        <v>15</v>
      </c>
      <c r="D320" s="10" t="str">
        <f>Mapping!$F$20</f>
        <v>Customer S</v>
      </c>
      <c r="E320" s="11">
        <v>1049234.872</v>
      </c>
      <c r="F320" s="12">
        <f t="shared" si="4"/>
        <v>1</v>
      </c>
      <c r="G320" s="1"/>
      <c r="H320" s="1"/>
    </row>
    <row r="321" spans="1:8" ht="11.25" customHeight="1" x14ac:dyDescent="0.15">
      <c r="A321" s="37">
        <v>2020</v>
      </c>
      <c r="B321" s="9" t="s">
        <v>14</v>
      </c>
      <c r="C321" s="10" t="s">
        <v>15</v>
      </c>
      <c r="D321" s="10" t="str">
        <f>Mapping!$F$2</f>
        <v>Customer A</v>
      </c>
      <c r="E321" s="11">
        <v>3429432.1460000002</v>
      </c>
      <c r="F321" s="12">
        <f t="shared" si="4"/>
        <v>1</v>
      </c>
      <c r="G321" s="1"/>
      <c r="H321" s="1"/>
    </row>
    <row r="322" spans="1:8" ht="11.25" customHeight="1" x14ac:dyDescent="0.15">
      <c r="A322" s="37">
        <v>2019</v>
      </c>
      <c r="B322" s="9" t="s">
        <v>14</v>
      </c>
      <c r="C322" s="10" t="s">
        <v>15</v>
      </c>
      <c r="D322" s="10" t="str">
        <f>Mapping!$F$3</f>
        <v>Customer B</v>
      </c>
      <c r="E322" s="11">
        <v>5952684.318</v>
      </c>
      <c r="F322" s="12">
        <f t="shared" ref="F322:F385" si="5">MONTH(DATEVALUE(B322&amp;"1"))</f>
        <v>1</v>
      </c>
      <c r="G322" s="1"/>
      <c r="H322" s="1"/>
    </row>
    <row r="323" spans="1:8" ht="11.25" customHeight="1" x14ac:dyDescent="0.15">
      <c r="A323" s="37">
        <v>2020</v>
      </c>
      <c r="B323" s="9" t="s">
        <v>14</v>
      </c>
      <c r="C323" s="10" t="s">
        <v>15</v>
      </c>
      <c r="D323" s="10" t="str">
        <f>Mapping!$F$4</f>
        <v>Customer C</v>
      </c>
      <c r="E323" s="11">
        <v>2198247.6529999999</v>
      </c>
      <c r="F323" s="12">
        <f t="shared" si="5"/>
        <v>1</v>
      </c>
      <c r="G323" s="1"/>
      <c r="H323" s="1"/>
    </row>
    <row r="324" spans="1:8" ht="11.25" customHeight="1" x14ac:dyDescent="0.15">
      <c r="A324" s="37">
        <v>2019</v>
      </c>
      <c r="B324" s="9" t="s">
        <v>14</v>
      </c>
      <c r="C324" s="10" t="s">
        <v>15</v>
      </c>
      <c r="D324" s="10" t="str">
        <f>Mapping!$F$5</f>
        <v>Customer D</v>
      </c>
      <c r="E324" s="11">
        <v>-19104.364999999998</v>
      </c>
      <c r="F324" s="12">
        <f t="shared" si="5"/>
        <v>1</v>
      </c>
      <c r="G324" s="1"/>
      <c r="H324" s="1"/>
    </row>
    <row r="325" spans="1:8" ht="11.25" customHeight="1" x14ac:dyDescent="0.15">
      <c r="A325" s="37">
        <v>2019</v>
      </c>
      <c r="B325" s="9" t="s">
        <v>14</v>
      </c>
      <c r="C325" s="10" t="s">
        <v>15</v>
      </c>
      <c r="D325" s="10" t="str">
        <f>Mapping!$F$6</f>
        <v>Customer E</v>
      </c>
      <c r="E325" s="11">
        <v>5691750.2110000001</v>
      </c>
      <c r="F325" s="12">
        <f t="shared" si="5"/>
        <v>1</v>
      </c>
      <c r="G325" s="1"/>
      <c r="H325" s="1"/>
    </row>
    <row r="326" spans="1:8" ht="11.25" customHeight="1" x14ac:dyDescent="0.15">
      <c r="A326" s="37">
        <v>2019</v>
      </c>
      <c r="B326" s="9" t="s">
        <v>14</v>
      </c>
      <c r="C326" s="10" t="s">
        <v>15</v>
      </c>
      <c r="D326" s="10" t="str">
        <f>Mapping!$F$7</f>
        <v>Customer F</v>
      </c>
      <c r="E326" s="11">
        <v>180700.65299999999</v>
      </c>
      <c r="F326" s="12">
        <f t="shared" si="5"/>
        <v>1</v>
      </c>
      <c r="G326" s="1"/>
      <c r="H326" s="1"/>
    </row>
    <row r="327" spans="1:8" ht="11.25" customHeight="1" x14ac:dyDescent="0.15">
      <c r="A327" s="37">
        <v>2020</v>
      </c>
      <c r="B327" s="9" t="s">
        <v>14</v>
      </c>
      <c r="C327" s="10" t="s">
        <v>15</v>
      </c>
      <c r="D327" s="10" t="str">
        <f>Mapping!$F$8</f>
        <v>Customer G</v>
      </c>
      <c r="E327" s="11">
        <v>391390.04800000001</v>
      </c>
      <c r="F327" s="12">
        <f t="shared" si="5"/>
        <v>1</v>
      </c>
      <c r="G327" s="1"/>
      <c r="H327" s="1"/>
    </row>
    <row r="328" spans="1:8" ht="11.25" customHeight="1" x14ac:dyDescent="0.15">
      <c r="A328" s="37">
        <v>2019</v>
      </c>
      <c r="B328" s="9" t="s">
        <v>14</v>
      </c>
      <c r="C328" s="10" t="s">
        <v>15</v>
      </c>
      <c r="D328" s="10" t="str">
        <f>Mapping!$F$9</f>
        <v>Customer H</v>
      </c>
      <c r="E328" s="11">
        <v>1545066.6909999999</v>
      </c>
      <c r="F328" s="12">
        <f t="shared" si="5"/>
        <v>1</v>
      </c>
      <c r="G328" s="1"/>
      <c r="H328" s="1"/>
    </row>
    <row r="329" spans="1:8" ht="11.25" customHeight="1" x14ac:dyDescent="0.15">
      <c r="A329" s="37">
        <v>2020</v>
      </c>
      <c r="B329" s="9" t="s">
        <v>14</v>
      </c>
      <c r="C329" s="10" t="s">
        <v>15</v>
      </c>
      <c r="D329" s="10" t="str">
        <f>Mapping!$F$10</f>
        <v>Customer I</v>
      </c>
      <c r="E329" s="11">
        <v>17061.085999999999</v>
      </c>
      <c r="F329" s="12">
        <f t="shared" si="5"/>
        <v>1</v>
      </c>
      <c r="G329" s="1"/>
      <c r="H329" s="1"/>
    </row>
    <row r="330" spans="1:8" ht="11.25" customHeight="1" x14ac:dyDescent="0.15">
      <c r="A330" s="37">
        <v>2020</v>
      </c>
      <c r="B330" s="9" t="s">
        <v>14</v>
      </c>
      <c r="C330" s="10" t="s">
        <v>15</v>
      </c>
      <c r="D330" s="10" t="str">
        <f>Mapping!$F$11</f>
        <v>Customer J</v>
      </c>
      <c r="E330" s="11">
        <v>1307261.5009999999</v>
      </c>
      <c r="F330" s="12">
        <f t="shared" si="5"/>
        <v>1</v>
      </c>
      <c r="G330" s="1"/>
      <c r="H330" s="1"/>
    </row>
    <row r="331" spans="1:8" ht="11.25" customHeight="1" x14ac:dyDescent="0.15">
      <c r="A331" s="37">
        <v>2019</v>
      </c>
      <c r="B331" s="9" t="s">
        <v>14</v>
      </c>
      <c r="C331" s="10" t="s">
        <v>15</v>
      </c>
      <c r="D331" s="10" t="str">
        <f>Mapping!$F$12</f>
        <v>Customer K</v>
      </c>
      <c r="E331" s="11">
        <v>1243413.8569999998</v>
      </c>
      <c r="F331" s="12">
        <f t="shared" si="5"/>
        <v>1</v>
      </c>
      <c r="G331" s="1"/>
      <c r="H331" s="1"/>
    </row>
    <row r="332" spans="1:8" ht="11.25" customHeight="1" x14ac:dyDescent="0.15">
      <c r="A332" s="37">
        <v>2020</v>
      </c>
      <c r="B332" s="9" t="s">
        <v>14</v>
      </c>
      <c r="C332" s="10" t="s">
        <v>15</v>
      </c>
      <c r="D332" s="10" t="str">
        <f>Mapping!$F$13</f>
        <v>Customer L</v>
      </c>
      <c r="E332" s="11">
        <v>1317795.1709999999</v>
      </c>
      <c r="F332" s="12">
        <f t="shared" si="5"/>
        <v>1</v>
      </c>
      <c r="G332" s="1"/>
      <c r="H332" s="1"/>
    </row>
    <row r="333" spans="1:8" ht="11.25" customHeight="1" x14ac:dyDescent="0.15">
      <c r="A333" s="37">
        <v>2019</v>
      </c>
      <c r="B333" s="9" t="s">
        <v>14</v>
      </c>
      <c r="C333" s="10" t="s">
        <v>15</v>
      </c>
      <c r="D333" s="10" t="str">
        <f>Mapping!$F$14</f>
        <v>Customer M</v>
      </c>
      <c r="E333" s="11">
        <v>797295.96099999989</v>
      </c>
      <c r="F333" s="12">
        <f t="shared" si="5"/>
        <v>1</v>
      </c>
      <c r="G333" s="1"/>
      <c r="H333" s="1"/>
    </row>
    <row r="334" spans="1:8" ht="11.25" customHeight="1" x14ac:dyDescent="0.15">
      <c r="A334" s="37">
        <v>2020</v>
      </c>
      <c r="B334" s="9" t="s">
        <v>14</v>
      </c>
      <c r="C334" s="10" t="s">
        <v>15</v>
      </c>
      <c r="D334" s="10" t="str">
        <f>Mapping!$F$15</f>
        <v>Customer N</v>
      </c>
      <c r="E334" s="11">
        <v>513527.74899999995</v>
      </c>
      <c r="F334" s="12">
        <f t="shared" si="5"/>
        <v>1</v>
      </c>
      <c r="G334" s="1"/>
      <c r="H334" s="1"/>
    </row>
    <row r="335" spans="1:8" ht="11.25" customHeight="1" x14ac:dyDescent="0.15">
      <c r="A335" s="37">
        <v>2020</v>
      </c>
      <c r="B335" s="9" t="s">
        <v>14</v>
      </c>
      <c r="C335" s="10" t="s">
        <v>15</v>
      </c>
      <c r="D335" s="10" t="str">
        <f>Mapping!$F$16</f>
        <v>Customer O</v>
      </c>
      <c r="E335" s="11">
        <v>387181.50099999999</v>
      </c>
      <c r="F335" s="12">
        <f t="shared" si="5"/>
        <v>1</v>
      </c>
      <c r="G335" s="1"/>
      <c r="H335" s="1"/>
    </row>
    <row r="336" spans="1:8" ht="11.25" customHeight="1" x14ac:dyDescent="0.15">
      <c r="A336" s="37">
        <v>2020</v>
      </c>
      <c r="B336" s="9" t="s">
        <v>14</v>
      </c>
      <c r="C336" s="10" t="s">
        <v>15</v>
      </c>
      <c r="D336" s="10" t="str">
        <f>Mapping!$F$17</f>
        <v>Customer P</v>
      </c>
      <c r="E336" s="11">
        <v>273488.69099999999</v>
      </c>
      <c r="F336" s="12">
        <f t="shared" si="5"/>
        <v>1</v>
      </c>
      <c r="G336" s="1"/>
      <c r="H336" s="1"/>
    </row>
    <row r="337" spans="1:8" ht="11.25" customHeight="1" x14ac:dyDescent="0.15">
      <c r="A337" s="37">
        <v>2019</v>
      </c>
      <c r="B337" s="9" t="s">
        <v>14</v>
      </c>
      <c r="C337" s="10" t="s">
        <v>15</v>
      </c>
      <c r="D337" s="10" t="str">
        <f>Mapping!$F$18</f>
        <v>Customer Q</v>
      </c>
      <c r="E337" s="11">
        <v>223010.046</v>
      </c>
      <c r="F337" s="12">
        <f t="shared" si="5"/>
        <v>1</v>
      </c>
      <c r="G337" s="1"/>
      <c r="H337" s="1"/>
    </row>
    <row r="338" spans="1:8" ht="11.25" customHeight="1" x14ac:dyDescent="0.15">
      <c r="A338" s="37">
        <v>2020</v>
      </c>
      <c r="B338" s="9" t="s">
        <v>14</v>
      </c>
      <c r="C338" s="10" t="s">
        <v>15</v>
      </c>
      <c r="D338" s="10" t="str">
        <f>Mapping!$F$19</f>
        <v>Customer R</v>
      </c>
      <c r="E338" s="11">
        <v>197442.448</v>
      </c>
      <c r="F338" s="12">
        <f t="shared" si="5"/>
        <v>1</v>
      </c>
      <c r="G338" s="1"/>
      <c r="H338" s="1"/>
    </row>
    <row r="339" spans="1:8" ht="11.25" customHeight="1" x14ac:dyDescent="0.15">
      <c r="A339" s="37">
        <v>2020</v>
      </c>
      <c r="B339" s="9" t="s">
        <v>14</v>
      </c>
      <c r="C339" s="10" t="s">
        <v>15</v>
      </c>
      <c r="D339" s="10" t="str">
        <f>Mapping!$F$20</f>
        <v>Customer S</v>
      </c>
      <c r="E339" s="11">
        <v>72741261.900999993</v>
      </c>
      <c r="F339" s="12">
        <f t="shared" si="5"/>
        <v>1</v>
      </c>
      <c r="G339" s="1"/>
      <c r="H339" s="1"/>
    </row>
    <row r="340" spans="1:8" ht="11.25" customHeight="1" x14ac:dyDescent="0.15">
      <c r="A340" s="37">
        <v>2020</v>
      </c>
      <c r="B340" s="9" t="s">
        <v>14</v>
      </c>
      <c r="C340" s="10" t="s">
        <v>15</v>
      </c>
      <c r="D340" s="10" t="str">
        <f>Mapping!$F$2</f>
        <v>Customer A</v>
      </c>
      <c r="E340" s="11">
        <v>63645.574999999997</v>
      </c>
      <c r="F340" s="12">
        <f t="shared" si="5"/>
        <v>1</v>
      </c>
      <c r="G340" s="1"/>
      <c r="H340" s="1"/>
    </row>
    <row r="341" spans="1:8" ht="11.25" customHeight="1" x14ac:dyDescent="0.15">
      <c r="A341" s="37">
        <v>2020</v>
      </c>
      <c r="B341" s="9" t="s">
        <v>14</v>
      </c>
      <c r="C341" s="10" t="s">
        <v>15</v>
      </c>
      <c r="D341" s="10" t="str">
        <f>Mapping!$F$3</f>
        <v>Customer B</v>
      </c>
      <c r="E341" s="11">
        <v>7047.607</v>
      </c>
      <c r="F341" s="12">
        <f t="shared" si="5"/>
        <v>1</v>
      </c>
      <c r="G341" s="1"/>
      <c r="H341" s="1"/>
    </row>
    <row r="342" spans="1:8" ht="11.25" customHeight="1" x14ac:dyDescent="0.15">
      <c r="A342" s="37">
        <v>2019</v>
      </c>
      <c r="B342" s="9" t="s">
        <v>14</v>
      </c>
      <c r="C342" s="10" t="s">
        <v>15</v>
      </c>
      <c r="D342" s="10" t="str">
        <f>Mapping!$F$4</f>
        <v>Customer C</v>
      </c>
      <c r="E342" s="11">
        <v>664784.5469999999</v>
      </c>
      <c r="F342" s="12">
        <f t="shared" si="5"/>
        <v>1</v>
      </c>
      <c r="G342" s="1"/>
      <c r="H342" s="1"/>
    </row>
    <row r="343" spans="1:8" ht="11.25" customHeight="1" x14ac:dyDescent="0.15">
      <c r="A343" s="37">
        <v>2020</v>
      </c>
      <c r="B343" s="9" t="s">
        <v>14</v>
      </c>
      <c r="C343" s="10" t="s">
        <v>15</v>
      </c>
      <c r="D343" s="10" t="str">
        <f>Mapping!$F$5</f>
        <v>Customer D</v>
      </c>
      <c r="E343" s="11">
        <v>452653.02600000001</v>
      </c>
      <c r="F343" s="12">
        <f t="shared" si="5"/>
        <v>1</v>
      </c>
      <c r="G343" s="1"/>
      <c r="H343" s="1"/>
    </row>
    <row r="344" spans="1:8" ht="11.25" customHeight="1" x14ac:dyDescent="0.15">
      <c r="A344" s="37">
        <v>2020</v>
      </c>
      <c r="B344" s="9" t="s">
        <v>14</v>
      </c>
      <c r="C344" s="10" t="s">
        <v>15</v>
      </c>
      <c r="D344" s="10" t="str">
        <f>Mapping!$F$6</f>
        <v>Customer E</v>
      </c>
      <c r="E344" s="11">
        <v>4149.4880000000003</v>
      </c>
      <c r="F344" s="12">
        <f t="shared" si="5"/>
        <v>1</v>
      </c>
      <c r="G344" s="1"/>
      <c r="H344" s="1"/>
    </row>
    <row r="345" spans="1:8" ht="11.25" customHeight="1" x14ac:dyDescent="0.15">
      <c r="A345" s="37">
        <v>2020</v>
      </c>
      <c r="B345" s="9" t="s">
        <v>14</v>
      </c>
      <c r="C345" s="10" t="s">
        <v>15</v>
      </c>
      <c r="D345" s="10" t="str">
        <f>Mapping!$F$7</f>
        <v>Customer F</v>
      </c>
      <c r="E345" s="11">
        <v>6295.7510000000002</v>
      </c>
      <c r="F345" s="12">
        <f t="shared" si="5"/>
        <v>1</v>
      </c>
      <c r="G345" s="1"/>
      <c r="H345" s="1"/>
    </row>
    <row r="346" spans="1:8" ht="11.25" customHeight="1" x14ac:dyDescent="0.15">
      <c r="A346" s="37">
        <v>2019</v>
      </c>
      <c r="B346" s="9" t="s">
        <v>14</v>
      </c>
      <c r="C346" s="10" t="s">
        <v>16</v>
      </c>
      <c r="D346" s="10" t="str">
        <f>Mapping!$F$8</f>
        <v>Customer G</v>
      </c>
      <c r="E346" s="11">
        <v>89056.939999999988</v>
      </c>
      <c r="F346" s="12">
        <f t="shared" si="5"/>
        <v>1</v>
      </c>
      <c r="G346" s="1"/>
      <c r="H346" s="1"/>
    </row>
    <row r="347" spans="1:8" ht="11.25" customHeight="1" x14ac:dyDescent="0.15">
      <c r="A347" s="37">
        <v>2020</v>
      </c>
      <c r="B347" s="9" t="s">
        <v>14</v>
      </c>
      <c r="C347" s="10" t="s">
        <v>17</v>
      </c>
      <c r="D347" s="10" t="str">
        <f>Mapping!$F$9</f>
        <v>Customer H</v>
      </c>
      <c r="E347" s="11">
        <v>39451.614999999998</v>
      </c>
      <c r="F347" s="12">
        <f t="shared" si="5"/>
        <v>1</v>
      </c>
      <c r="G347" s="1"/>
      <c r="H347" s="1"/>
    </row>
    <row r="348" spans="1:8" ht="11.25" customHeight="1" x14ac:dyDescent="0.15">
      <c r="A348" s="37">
        <v>2020</v>
      </c>
      <c r="B348" s="9" t="s">
        <v>14</v>
      </c>
      <c r="C348" s="10" t="s">
        <v>15</v>
      </c>
      <c r="D348" s="10" t="str">
        <f>Mapping!$F$10</f>
        <v>Customer I</v>
      </c>
      <c r="E348" s="11">
        <v>37567.725999999995</v>
      </c>
      <c r="F348" s="12">
        <f t="shared" si="5"/>
        <v>1</v>
      </c>
      <c r="G348" s="1"/>
      <c r="H348" s="1"/>
    </row>
    <row r="349" spans="1:8" ht="11.25" customHeight="1" x14ac:dyDescent="0.15">
      <c r="A349" s="37">
        <v>2020</v>
      </c>
      <c r="B349" s="9" t="s">
        <v>14</v>
      </c>
      <c r="C349" s="10" t="s">
        <v>15</v>
      </c>
      <c r="D349" s="10" t="str">
        <f>Mapping!$F$11</f>
        <v>Customer J</v>
      </c>
      <c r="E349" s="11">
        <v>20944.188999999998</v>
      </c>
      <c r="F349" s="12">
        <f t="shared" si="5"/>
        <v>1</v>
      </c>
      <c r="G349" s="1"/>
      <c r="H349" s="1"/>
    </row>
    <row r="350" spans="1:8" ht="11.25" customHeight="1" x14ac:dyDescent="0.15">
      <c r="A350" s="37">
        <v>2020</v>
      </c>
      <c r="B350" s="9" t="s">
        <v>14</v>
      </c>
      <c r="C350" s="10" t="s">
        <v>15</v>
      </c>
      <c r="D350" s="10" t="str">
        <f>Mapping!$F$12</f>
        <v>Customer K</v>
      </c>
      <c r="E350" s="11">
        <v>23359.587999999996</v>
      </c>
      <c r="F350" s="12">
        <f t="shared" si="5"/>
        <v>1</v>
      </c>
      <c r="G350" s="1"/>
      <c r="H350" s="1"/>
    </row>
    <row r="351" spans="1:8" ht="11.25" customHeight="1" x14ac:dyDescent="0.15">
      <c r="A351" s="37">
        <v>2019</v>
      </c>
      <c r="B351" s="9" t="s">
        <v>14</v>
      </c>
      <c r="C351" s="10" t="s">
        <v>15</v>
      </c>
      <c r="D351" s="10" t="str">
        <f>Mapping!$F$13</f>
        <v>Customer L</v>
      </c>
      <c r="E351" s="11">
        <v>6669.5439999999999</v>
      </c>
      <c r="F351" s="12">
        <f t="shared" si="5"/>
        <v>1</v>
      </c>
      <c r="G351" s="1"/>
      <c r="H351" s="1"/>
    </row>
    <row r="352" spans="1:8" ht="11.25" customHeight="1" x14ac:dyDescent="0.15">
      <c r="A352" s="37">
        <v>2019</v>
      </c>
      <c r="B352" s="9" t="s">
        <v>14</v>
      </c>
      <c r="C352" s="10" t="s">
        <v>15</v>
      </c>
      <c r="D352" s="10" t="str">
        <f>Mapping!$F$14</f>
        <v>Customer M</v>
      </c>
      <c r="E352" s="11">
        <v>2698620.3159999996</v>
      </c>
      <c r="F352" s="12">
        <f t="shared" si="5"/>
        <v>1</v>
      </c>
      <c r="G352" s="1"/>
      <c r="H352" s="1"/>
    </row>
    <row r="353" spans="1:8" ht="11.25" customHeight="1" x14ac:dyDescent="0.15">
      <c r="A353" s="37">
        <v>2019</v>
      </c>
      <c r="B353" s="9" t="s">
        <v>14</v>
      </c>
      <c r="C353" s="10" t="s">
        <v>16</v>
      </c>
      <c r="D353" s="10" t="str">
        <f>Mapping!$F$15</f>
        <v>Customer N</v>
      </c>
      <c r="E353" s="11">
        <v>4688614.1119999997</v>
      </c>
      <c r="F353" s="12">
        <f t="shared" si="5"/>
        <v>1</v>
      </c>
      <c r="G353" s="1"/>
      <c r="H353" s="1"/>
    </row>
    <row r="354" spans="1:8" ht="11.25" customHeight="1" x14ac:dyDescent="0.15">
      <c r="A354" s="37">
        <v>2020</v>
      </c>
      <c r="B354" s="9" t="s">
        <v>14</v>
      </c>
      <c r="C354" s="10" t="s">
        <v>17</v>
      </c>
      <c r="D354" s="10" t="str">
        <f>Mapping!$F$16</f>
        <v>Customer O</v>
      </c>
      <c r="E354" s="11">
        <v>14553896.623</v>
      </c>
      <c r="F354" s="12">
        <f t="shared" si="5"/>
        <v>1</v>
      </c>
      <c r="G354" s="1"/>
      <c r="H354" s="1"/>
    </row>
    <row r="355" spans="1:8" ht="11.25" customHeight="1" x14ac:dyDescent="0.15">
      <c r="A355" s="37">
        <v>2020</v>
      </c>
      <c r="B355" s="9" t="s">
        <v>14</v>
      </c>
      <c r="C355" s="10" t="s">
        <v>15</v>
      </c>
      <c r="D355" s="10" t="str">
        <f>Mapping!$F$17</f>
        <v>Customer P</v>
      </c>
      <c r="E355" s="11">
        <v>7189216.0060000001</v>
      </c>
      <c r="F355" s="12">
        <f t="shared" si="5"/>
        <v>1</v>
      </c>
      <c r="G355" s="1"/>
      <c r="H355" s="1"/>
    </row>
    <row r="356" spans="1:8" ht="11.25" customHeight="1" x14ac:dyDescent="0.15">
      <c r="A356" s="37">
        <v>2020</v>
      </c>
      <c r="B356" s="9" t="s">
        <v>14</v>
      </c>
      <c r="C356" s="10" t="s">
        <v>15</v>
      </c>
      <c r="D356" s="10" t="str">
        <f>Mapping!$F$18</f>
        <v>Customer Q</v>
      </c>
      <c r="E356" s="11">
        <v>5278150.1779999994</v>
      </c>
      <c r="F356" s="12">
        <f t="shared" si="5"/>
        <v>1</v>
      </c>
      <c r="G356" s="1"/>
      <c r="H356" s="1"/>
    </row>
    <row r="357" spans="1:8" ht="11.25" customHeight="1" x14ac:dyDescent="0.15">
      <c r="A357" s="37">
        <v>2019</v>
      </c>
      <c r="B357" s="9" t="s">
        <v>14</v>
      </c>
      <c r="C357" s="10" t="s">
        <v>15</v>
      </c>
      <c r="D357" s="10" t="str">
        <f>Mapping!$F$19</f>
        <v>Customer R</v>
      </c>
      <c r="E357" s="11">
        <v>2540861.0219999999</v>
      </c>
      <c r="F357" s="12">
        <f t="shared" si="5"/>
        <v>1</v>
      </c>
      <c r="G357" s="1"/>
      <c r="H357" s="1"/>
    </row>
    <row r="358" spans="1:8" ht="11.25" customHeight="1" x14ac:dyDescent="0.15">
      <c r="A358" s="37">
        <v>2019</v>
      </c>
      <c r="B358" s="9" t="s">
        <v>14</v>
      </c>
      <c r="C358" s="10" t="s">
        <v>16</v>
      </c>
      <c r="D358" s="10" t="str">
        <f>Mapping!$F$20</f>
        <v>Customer S</v>
      </c>
      <c r="E358" s="11">
        <v>14042900.088</v>
      </c>
      <c r="F358" s="12">
        <f t="shared" si="5"/>
        <v>1</v>
      </c>
      <c r="G358" s="1"/>
      <c r="H358" s="1"/>
    </row>
    <row r="359" spans="1:8" ht="11.25" customHeight="1" x14ac:dyDescent="0.15">
      <c r="A359" s="37">
        <v>2019</v>
      </c>
      <c r="B359" s="9" t="s">
        <v>14</v>
      </c>
      <c r="C359" s="10" t="s">
        <v>17</v>
      </c>
      <c r="D359" s="10" t="str">
        <f>Mapping!$F$2</f>
        <v>Customer A</v>
      </c>
      <c r="E359" s="11">
        <v>1343401.8359999999</v>
      </c>
      <c r="F359" s="12">
        <f t="shared" si="5"/>
        <v>1</v>
      </c>
      <c r="G359" s="1"/>
      <c r="H359" s="1"/>
    </row>
    <row r="360" spans="1:8" ht="11.25" customHeight="1" x14ac:dyDescent="0.15">
      <c r="A360" s="37">
        <v>2019</v>
      </c>
      <c r="B360" s="9" t="s">
        <v>14</v>
      </c>
      <c r="C360" s="10" t="s">
        <v>15</v>
      </c>
      <c r="D360" s="10" t="str">
        <f>Mapping!$F$3</f>
        <v>Customer B</v>
      </c>
      <c r="E360" s="11">
        <v>1630025.18</v>
      </c>
      <c r="F360" s="12">
        <f t="shared" si="5"/>
        <v>1</v>
      </c>
      <c r="G360" s="1"/>
      <c r="H360" s="1"/>
    </row>
    <row r="361" spans="1:8" ht="11.25" customHeight="1" x14ac:dyDescent="0.15">
      <c r="A361" s="37">
        <v>2019</v>
      </c>
      <c r="B361" s="9" t="s">
        <v>14</v>
      </c>
      <c r="C361" s="10" t="s">
        <v>15</v>
      </c>
      <c r="D361" s="10" t="str">
        <f>Mapping!$F$4</f>
        <v>Customer C</v>
      </c>
      <c r="E361" s="11">
        <v>44556.532999999996</v>
      </c>
      <c r="F361" s="12">
        <f t="shared" si="5"/>
        <v>1</v>
      </c>
      <c r="G361" s="1"/>
      <c r="H361" s="1"/>
    </row>
    <row r="362" spans="1:8" ht="11.25" customHeight="1" x14ac:dyDescent="0.15">
      <c r="A362" s="37">
        <v>2019</v>
      </c>
      <c r="B362" s="9" t="s">
        <v>14</v>
      </c>
      <c r="C362" s="10" t="s">
        <v>16</v>
      </c>
      <c r="D362" s="10" t="str">
        <f>Mapping!$F$5</f>
        <v>Customer D</v>
      </c>
      <c r="E362" s="11">
        <v>976801.58100000001</v>
      </c>
      <c r="F362" s="12">
        <f t="shared" si="5"/>
        <v>1</v>
      </c>
      <c r="G362" s="1"/>
      <c r="H362" s="1"/>
    </row>
    <row r="363" spans="1:8" ht="11.25" customHeight="1" x14ac:dyDescent="0.15">
      <c r="A363" s="37">
        <v>2020</v>
      </c>
      <c r="B363" s="9" t="s">
        <v>14</v>
      </c>
      <c r="C363" s="10" t="s">
        <v>17</v>
      </c>
      <c r="D363" s="10" t="str">
        <f>Mapping!$F$6</f>
        <v>Customer E</v>
      </c>
      <c r="E363" s="11">
        <v>99710234.623999983</v>
      </c>
      <c r="F363" s="12">
        <f t="shared" si="5"/>
        <v>1</v>
      </c>
      <c r="G363" s="1"/>
      <c r="H363" s="1"/>
    </row>
    <row r="364" spans="1:8" ht="11.25" customHeight="1" x14ac:dyDescent="0.15">
      <c r="A364" s="37">
        <v>2019</v>
      </c>
      <c r="B364" s="9" t="s">
        <v>14</v>
      </c>
      <c r="C364" s="10" t="s">
        <v>15</v>
      </c>
      <c r="D364" s="10" t="str">
        <f>Mapping!$F$7</f>
        <v>Customer F</v>
      </c>
      <c r="E364" s="11">
        <v>374232.859</v>
      </c>
      <c r="F364" s="12">
        <f t="shared" si="5"/>
        <v>1</v>
      </c>
      <c r="G364" s="1"/>
      <c r="H364" s="1"/>
    </row>
    <row r="365" spans="1:8" ht="11.25" customHeight="1" x14ac:dyDescent="0.15">
      <c r="A365" s="37">
        <v>2019</v>
      </c>
      <c r="B365" s="9" t="s">
        <v>14</v>
      </c>
      <c r="C365" s="10" t="s">
        <v>15</v>
      </c>
      <c r="D365" s="10" t="str">
        <f>Mapping!$F$8</f>
        <v>Customer G</v>
      </c>
      <c r="E365" s="11">
        <v>554748.86599999992</v>
      </c>
      <c r="F365" s="12">
        <f t="shared" si="5"/>
        <v>1</v>
      </c>
      <c r="G365" s="1"/>
      <c r="H365" s="1"/>
    </row>
    <row r="366" spans="1:8" ht="11.25" customHeight="1" x14ac:dyDescent="0.15">
      <c r="A366" s="37">
        <v>2020</v>
      </c>
      <c r="B366" s="9" t="s">
        <v>14</v>
      </c>
      <c r="C366" s="10" t="s">
        <v>15</v>
      </c>
      <c r="D366" s="10" t="str">
        <f>Mapping!$F$9</f>
        <v>Customer H</v>
      </c>
      <c r="E366" s="11">
        <v>2044699.3839999998</v>
      </c>
      <c r="F366" s="12">
        <f t="shared" si="5"/>
        <v>1</v>
      </c>
      <c r="G366" s="1"/>
      <c r="H366" s="1"/>
    </row>
    <row r="367" spans="1:8" ht="11.25" customHeight="1" x14ac:dyDescent="0.15">
      <c r="A367" s="37">
        <v>2020</v>
      </c>
      <c r="B367" s="9" t="s">
        <v>14</v>
      </c>
      <c r="C367" s="10" t="s">
        <v>16</v>
      </c>
      <c r="D367" s="10" t="str">
        <f>Mapping!$F$10</f>
        <v>Customer I</v>
      </c>
      <c r="E367" s="11">
        <v>528204.31299999997</v>
      </c>
      <c r="F367" s="12">
        <f t="shared" si="5"/>
        <v>1</v>
      </c>
      <c r="G367" s="1"/>
      <c r="H367" s="1"/>
    </row>
    <row r="368" spans="1:8" ht="11.25" customHeight="1" x14ac:dyDescent="0.15">
      <c r="A368" s="37">
        <v>2020</v>
      </c>
      <c r="B368" s="9" t="s">
        <v>14</v>
      </c>
      <c r="C368" s="10" t="s">
        <v>17</v>
      </c>
      <c r="D368" s="10" t="str">
        <f>Mapping!$F$11</f>
        <v>Customer J</v>
      </c>
      <c r="E368" s="11">
        <v>1479867.9839999999</v>
      </c>
      <c r="F368" s="12">
        <f t="shared" si="5"/>
        <v>1</v>
      </c>
      <c r="G368" s="1"/>
      <c r="H368" s="1"/>
    </row>
    <row r="369" spans="1:8" ht="11.25" customHeight="1" x14ac:dyDescent="0.15">
      <c r="A369" s="37">
        <v>2019</v>
      </c>
      <c r="B369" s="9" t="s">
        <v>14</v>
      </c>
      <c r="C369" s="10" t="s">
        <v>18</v>
      </c>
      <c r="D369" s="10" t="str">
        <f>Mapping!$F$12</f>
        <v>Customer K</v>
      </c>
      <c r="E369" s="11">
        <v>77053.654999999984</v>
      </c>
      <c r="F369" s="12">
        <f t="shared" si="5"/>
        <v>1</v>
      </c>
      <c r="G369" s="1"/>
      <c r="H369" s="1"/>
    </row>
    <row r="370" spans="1:8" ht="11.25" customHeight="1" x14ac:dyDescent="0.15">
      <c r="A370" s="37">
        <v>2020</v>
      </c>
      <c r="B370" s="9" t="s">
        <v>14</v>
      </c>
      <c r="C370" s="10" t="s">
        <v>15</v>
      </c>
      <c r="D370" s="10" t="str">
        <f>Mapping!$F$13</f>
        <v>Customer L</v>
      </c>
      <c r="E370" s="11">
        <v>325753.141</v>
      </c>
      <c r="F370" s="12">
        <f t="shared" si="5"/>
        <v>1</v>
      </c>
      <c r="G370" s="1"/>
      <c r="H370" s="1"/>
    </row>
    <row r="371" spans="1:8" ht="11.25" customHeight="1" x14ac:dyDescent="0.15">
      <c r="A371" s="37">
        <v>2020</v>
      </c>
      <c r="B371" s="9" t="s">
        <v>14</v>
      </c>
      <c r="C371" s="10" t="s">
        <v>16</v>
      </c>
      <c r="D371" s="10" t="str">
        <f>Mapping!$F$14</f>
        <v>Customer M</v>
      </c>
      <c r="E371" s="11">
        <v>6848.576</v>
      </c>
      <c r="F371" s="12">
        <f t="shared" si="5"/>
        <v>1</v>
      </c>
      <c r="G371" s="1"/>
      <c r="H371" s="1"/>
    </row>
    <row r="372" spans="1:8" ht="11.25" customHeight="1" x14ac:dyDescent="0.15">
      <c r="A372" s="37">
        <v>2020</v>
      </c>
      <c r="B372" s="9" t="s">
        <v>14</v>
      </c>
      <c r="C372" s="10" t="s">
        <v>17</v>
      </c>
      <c r="D372" s="10" t="str">
        <f>Mapping!$F$15</f>
        <v>Customer N</v>
      </c>
      <c r="E372" s="11">
        <v>115549.42</v>
      </c>
      <c r="F372" s="12">
        <f t="shared" si="5"/>
        <v>1</v>
      </c>
      <c r="G372" s="1"/>
      <c r="H372" s="1"/>
    </row>
    <row r="373" spans="1:8" ht="11.25" customHeight="1" x14ac:dyDescent="0.15">
      <c r="A373" s="37">
        <v>2019</v>
      </c>
      <c r="B373" s="9" t="s">
        <v>14</v>
      </c>
      <c r="C373" s="10" t="s">
        <v>18</v>
      </c>
      <c r="D373" s="10" t="str">
        <f>Mapping!$F$16</f>
        <v>Customer O</v>
      </c>
      <c r="E373" s="11">
        <v>148396.19899999999</v>
      </c>
      <c r="F373" s="12">
        <f t="shared" si="5"/>
        <v>1</v>
      </c>
      <c r="G373" s="1"/>
      <c r="H373" s="1"/>
    </row>
    <row r="374" spans="1:8" ht="11.25" customHeight="1" x14ac:dyDescent="0.15">
      <c r="A374" s="37">
        <v>2019</v>
      </c>
      <c r="B374" s="9" t="s">
        <v>14</v>
      </c>
      <c r="C374" s="10" t="s">
        <v>15</v>
      </c>
      <c r="D374" s="10" t="str">
        <f>Mapping!$F$17</f>
        <v>Customer P</v>
      </c>
      <c r="E374" s="11">
        <v>500046.82699999993</v>
      </c>
      <c r="F374" s="12">
        <f t="shared" si="5"/>
        <v>1</v>
      </c>
      <c r="G374" s="1"/>
      <c r="H374" s="1"/>
    </row>
    <row r="375" spans="1:8" ht="11.25" customHeight="1" x14ac:dyDescent="0.15">
      <c r="A375" s="37">
        <v>2020</v>
      </c>
      <c r="B375" s="9" t="s">
        <v>14</v>
      </c>
      <c r="C375" s="10" t="s">
        <v>16</v>
      </c>
      <c r="D375" s="10" t="str">
        <f>Mapping!$F$18</f>
        <v>Customer Q</v>
      </c>
      <c r="E375" s="11">
        <v>127466.52799999999</v>
      </c>
      <c r="F375" s="12">
        <f t="shared" si="5"/>
        <v>1</v>
      </c>
      <c r="G375" s="1"/>
      <c r="H375" s="1"/>
    </row>
    <row r="376" spans="1:8" ht="11.25" customHeight="1" x14ac:dyDescent="0.15">
      <c r="A376" s="37">
        <v>2019</v>
      </c>
      <c r="B376" s="9" t="s">
        <v>14</v>
      </c>
      <c r="C376" s="10" t="s">
        <v>17</v>
      </c>
      <c r="D376" s="10" t="str">
        <f>Mapping!$F$19</f>
        <v>Customer R</v>
      </c>
      <c r="E376" s="11">
        <v>118082.412</v>
      </c>
      <c r="F376" s="12">
        <f t="shared" si="5"/>
        <v>1</v>
      </c>
      <c r="G376" s="1"/>
      <c r="H376" s="1"/>
    </row>
    <row r="377" spans="1:8" ht="11.25" customHeight="1" x14ac:dyDescent="0.15">
      <c r="A377" s="37">
        <v>2020</v>
      </c>
      <c r="B377" s="9" t="s">
        <v>14</v>
      </c>
      <c r="C377" s="10" t="s">
        <v>18</v>
      </c>
      <c r="D377" s="10" t="str">
        <f>Mapping!$F$20</f>
        <v>Customer S</v>
      </c>
      <c r="E377" s="11">
        <v>229309.68900000001</v>
      </c>
      <c r="F377" s="12">
        <f t="shared" si="5"/>
        <v>1</v>
      </c>
      <c r="G377" s="1"/>
      <c r="H377" s="1"/>
    </row>
    <row r="378" spans="1:8" ht="11.25" customHeight="1" x14ac:dyDescent="0.15">
      <c r="A378" s="37">
        <v>2020</v>
      </c>
      <c r="B378" s="9" t="s">
        <v>14</v>
      </c>
      <c r="C378" s="10" t="s">
        <v>15</v>
      </c>
      <c r="D378" s="10" t="str">
        <f>Mapping!$F$2</f>
        <v>Customer A</v>
      </c>
      <c r="E378" s="11">
        <v>113140.01299999999</v>
      </c>
      <c r="F378" s="12">
        <f t="shared" si="5"/>
        <v>1</v>
      </c>
      <c r="G378" s="1"/>
      <c r="H378" s="1"/>
    </row>
    <row r="379" spans="1:8" ht="11.25" customHeight="1" x14ac:dyDescent="0.15">
      <c r="A379" s="37">
        <v>2020</v>
      </c>
      <c r="B379" s="9" t="s">
        <v>14</v>
      </c>
      <c r="C379" s="10" t="s">
        <v>16</v>
      </c>
      <c r="D379" s="10" t="str">
        <f>Mapping!$F$3</f>
        <v>Customer B</v>
      </c>
      <c r="E379" s="11">
        <v>2638357.75</v>
      </c>
      <c r="F379" s="12">
        <f t="shared" si="5"/>
        <v>1</v>
      </c>
      <c r="G379" s="1"/>
      <c r="H379" s="1"/>
    </row>
    <row r="380" spans="1:8" ht="11.25" customHeight="1" x14ac:dyDescent="0.15">
      <c r="A380" s="37">
        <v>2020</v>
      </c>
      <c r="B380" s="9" t="s">
        <v>14</v>
      </c>
      <c r="C380" s="10" t="s">
        <v>17</v>
      </c>
      <c r="D380" s="10" t="str">
        <f>Mapping!$F$4</f>
        <v>Customer C</v>
      </c>
      <c r="E380" s="11">
        <v>344607.935</v>
      </c>
      <c r="F380" s="12">
        <f t="shared" si="5"/>
        <v>1</v>
      </c>
      <c r="G380" s="1"/>
      <c r="H380" s="1"/>
    </row>
    <row r="381" spans="1:8" ht="11.25" customHeight="1" x14ac:dyDescent="0.15">
      <c r="A381" s="37">
        <v>2019</v>
      </c>
      <c r="B381" s="9" t="s">
        <v>14</v>
      </c>
      <c r="C381" s="10" t="s">
        <v>18</v>
      </c>
      <c r="D381" s="10" t="str">
        <f>Mapping!$F$5</f>
        <v>Customer D</v>
      </c>
      <c r="E381" s="11">
        <v>6315.6030000000001</v>
      </c>
      <c r="F381" s="12">
        <f t="shared" si="5"/>
        <v>1</v>
      </c>
      <c r="G381" s="1"/>
      <c r="H381" s="1"/>
    </row>
    <row r="382" spans="1:8" ht="11.25" customHeight="1" x14ac:dyDescent="0.15">
      <c r="A382" s="37">
        <v>2019</v>
      </c>
      <c r="B382" s="9" t="s">
        <v>14</v>
      </c>
      <c r="C382" s="10" t="s">
        <v>15</v>
      </c>
      <c r="D382" s="10" t="str">
        <f>Mapping!$F$6</f>
        <v>Customer E</v>
      </c>
      <c r="E382" s="11">
        <v>544367.81700000004</v>
      </c>
      <c r="F382" s="12">
        <f t="shared" si="5"/>
        <v>1</v>
      </c>
      <c r="G382" s="1"/>
      <c r="H382" s="1"/>
    </row>
    <row r="383" spans="1:8" ht="11.25" customHeight="1" x14ac:dyDescent="0.15">
      <c r="A383" s="37">
        <v>2020</v>
      </c>
      <c r="B383" s="9" t="s">
        <v>14</v>
      </c>
      <c r="C383" s="10" t="s">
        <v>15</v>
      </c>
      <c r="D383" s="10" t="str">
        <f>Mapping!$F$7</f>
        <v>Customer F</v>
      </c>
      <c r="E383" s="11">
        <v>784313.32000000007</v>
      </c>
      <c r="F383" s="12">
        <f t="shared" si="5"/>
        <v>1</v>
      </c>
      <c r="G383" s="1"/>
      <c r="H383" s="1"/>
    </row>
    <row r="384" spans="1:8" ht="11.25" customHeight="1" x14ac:dyDescent="0.15">
      <c r="A384" s="37">
        <v>2020</v>
      </c>
      <c r="B384" s="9" t="s">
        <v>14</v>
      </c>
      <c r="C384" s="10" t="s">
        <v>16</v>
      </c>
      <c r="D384" s="10" t="str">
        <f>Mapping!$F$8</f>
        <v>Customer G</v>
      </c>
      <c r="E384" s="11">
        <v>258513.43699999998</v>
      </c>
      <c r="F384" s="12">
        <f t="shared" si="5"/>
        <v>1</v>
      </c>
      <c r="G384" s="1"/>
      <c r="H384" s="1"/>
    </row>
    <row r="385" spans="1:8" ht="11.25" customHeight="1" x14ac:dyDescent="0.15">
      <c r="A385" s="37">
        <v>2020</v>
      </c>
      <c r="B385" s="9" t="s">
        <v>14</v>
      </c>
      <c r="C385" s="10" t="s">
        <v>17</v>
      </c>
      <c r="D385" s="10" t="str">
        <f>Mapping!$F$9</f>
        <v>Customer H</v>
      </c>
      <c r="E385" s="11">
        <v>118557.43899999998</v>
      </c>
      <c r="F385" s="12">
        <f t="shared" si="5"/>
        <v>1</v>
      </c>
      <c r="G385" s="1"/>
      <c r="H385" s="1"/>
    </row>
    <row r="386" spans="1:8" ht="11.25" customHeight="1" x14ac:dyDescent="0.15">
      <c r="A386" s="37">
        <v>2020</v>
      </c>
      <c r="B386" s="9" t="s">
        <v>14</v>
      </c>
      <c r="C386" s="10" t="s">
        <v>15</v>
      </c>
      <c r="D386" s="10" t="str">
        <f>Mapping!$F$10</f>
        <v>Customer I</v>
      </c>
      <c r="E386" s="11">
        <v>106630.594</v>
      </c>
      <c r="F386" s="12">
        <f t="shared" ref="F386:F449" si="6">MONTH(DATEVALUE(B386&amp;"1"))</f>
        <v>1</v>
      </c>
      <c r="G386" s="1"/>
      <c r="H386" s="1"/>
    </row>
    <row r="387" spans="1:8" ht="11.25" customHeight="1" x14ac:dyDescent="0.15">
      <c r="A387" s="37">
        <v>2019</v>
      </c>
      <c r="B387" s="9" t="s">
        <v>14</v>
      </c>
      <c r="C387" s="10" t="s">
        <v>16</v>
      </c>
      <c r="D387" s="10" t="str">
        <f>Mapping!$F$11</f>
        <v>Customer J</v>
      </c>
      <c r="E387" s="11">
        <v>795340.85399999993</v>
      </c>
      <c r="F387" s="12">
        <f t="shared" si="6"/>
        <v>1</v>
      </c>
      <c r="G387" s="1"/>
      <c r="H387" s="1"/>
    </row>
    <row r="388" spans="1:8" ht="11.25" customHeight="1" x14ac:dyDescent="0.15">
      <c r="A388" s="37">
        <v>2019</v>
      </c>
      <c r="B388" s="9" t="s">
        <v>14</v>
      </c>
      <c r="C388" s="10" t="s">
        <v>17</v>
      </c>
      <c r="D388" s="10" t="str">
        <f>Mapping!$F$12</f>
        <v>Customer K</v>
      </c>
      <c r="E388" s="11">
        <v>1416290.9179999998</v>
      </c>
      <c r="F388" s="12">
        <f t="shared" si="6"/>
        <v>1</v>
      </c>
      <c r="G388" s="1"/>
      <c r="H388" s="1"/>
    </row>
    <row r="389" spans="1:8" ht="11.25" customHeight="1" x14ac:dyDescent="0.15">
      <c r="A389" s="37">
        <v>2020</v>
      </c>
      <c r="B389" s="9" t="s">
        <v>14</v>
      </c>
      <c r="C389" s="10" t="s">
        <v>15</v>
      </c>
      <c r="D389" s="10" t="str">
        <f>Mapping!$F$13</f>
        <v>Customer L</v>
      </c>
      <c r="E389" s="11">
        <v>1399924.449</v>
      </c>
      <c r="F389" s="12">
        <f t="shared" si="6"/>
        <v>1</v>
      </c>
      <c r="G389" s="1"/>
      <c r="H389" s="1"/>
    </row>
    <row r="390" spans="1:8" ht="11.25" customHeight="1" x14ac:dyDescent="0.15">
      <c r="A390" s="37">
        <v>2019</v>
      </c>
      <c r="B390" s="9" t="s">
        <v>14</v>
      </c>
      <c r="C390" s="10" t="s">
        <v>16</v>
      </c>
      <c r="D390" s="10" t="str">
        <f>Mapping!$F$14</f>
        <v>Customer M</v>
      </c>
      <c r="E390" s="11">
        <v>4244680.6710000001</v>
      </c>
      <c r="F390" s="12">
        <f t="shared" si="6"/>
        <v>1</v>
      </c>
      <c r="G390" s="1"/>
      <c r="H390" s="1"/>
    </row>
    <row r="391" spans="1:8" ht="11.25" customHeight="1" x14ac:dyDescent="0.15">
      <c r="A391" s="37">
        <v>2019</v>
      </c>
      <c r="B391" s="9" t="s">
        <v>14</v>
      </c>
      <c r="C391" s="10" t="s">
        <v>17</v>
      </c>
      <c r="D391" s="10" t="str">
        <f>Mapping!$F$15</f>
        <v>Customer N</v>
      </c>
      <c r="E391" s="11">
        <v>1269030.8539999998</v>
      </c>
      <c r="F391" s="12">
        <f t="shared" si="6"/>
        <v>1</v>
      </c>
      <c r="G391" s="1"/>
      <c r="H391" s="1"/>
    </row>
    <row r="392" spans="1:8" ht="11.25" customHeight="1" x14ac:dyDescent="0.15">
      <c r="A392" s="37">
        <v>2019</v>
      </c>
      <c r="B392" s="9" t="s">
        <v>14</v>
      </c>
      <c r="C392" s="10" t="s">
        <v>15</v>
      </c>
      <c r="D392" s="10" t="str">
        <f>Mapping!$F$16</f>
        <v>Customer O</v>
      </c>
      <c r="E392" s="11">
        <v>34005580.328999996</v>
      </c>
      <c r="F392" s="12">
        <f t="shared" si="6"/>
        <v>1</v>
      </c>
      <c r="G392" s="1"/>
      <c r="H392" s="1"/>
    </row>
    <row r="393" spans="1:8" ht="11.25" customHeight="1" x14ac:dyDescent="0.15">
      <c r="A393" s="37">
        <v>2019</v>
      </c>
      <c r="B393" s="9" t="s">
        <v>14</v>
      </c>
      <c r="C393" s="10" t="s">
        <v>15</v>
      </c>
      <c r="D393" s="10" t="str">
        <f>Mapping!$F$17</f>
        <v>Customer P</v>
      </c>
      <c r="E393" s="11">
        <v>2464627.7390000001</v>
      </c>
      <c r="F393" s="12">
        <f t="shared" si="6"/>
        <v>1</v>
      </c>
      <c r="G393" s="1"/>
      <c r="H393" s="1"/>
    </row>
    <row r="394" spans="1:8" ht="11.25" customHeight="1" x14ac:dyDescent="0.15">
      <c r="A394" s="37">
        <v>2020</v>
      </c>
      <c r="B394" s="9" t="s">
        <v>14</v>
      </c>
      <c r="C394" s="10" t="s">
        <v>15</v>
      </c>
      <c r="D394" s="10" t="str">
        <f>Mapping!$F$18</f>
        <v>Customer Q</v>
      </c>
      <c r="E394" s="11">
        <v>1679070.9949999999</v>
      </c>
      <c r="F394" s="12">
        <f t="shared" si="6"/>
        <v>1</v>
      </c>
      <c r="G394" s="1"/>
      <c r="H394" s="1"/>
    </row>
    <row r="395" spans="1:8" ht="11.25" customHeight="1" x14ac:dyDescent="0.15">
      <c r="A395" s="37">
        <v>2020</v>
      </c>
      <c r="B395" s="9" t="s">
        <v>14</v>
      </c>
      <c r="C395" s="10" t="s">
        <v>15</v>
      </c>
      <c r="D395" s="10" t="str">
        <f>Mapping!$F$19</f>
        <v>Customer R</v>
      </c>
      <c r="E395" s="11">
        <v>3123959.2509999997</v>
      </c>
      <c r="F395" s="12">
        <f t="shared" si="6"/>
        <v>1</v>
      </c>
      <c r="G395" s="1"/>
      <c r="H395" s="1"/>
    </row>
    <row r="396" spans="1:8" ht="11.25" customHeight="1" x14ac:dyDescent="0.15">
      <c r="A396" s="37">
        <v>2020</v>
      </c>
      <c r="B396" s="9" t="s">
        <v>14</v>
      </c>
      <c r="C396" s="10" t="s">
        <v>15</v>
      </c>
      <c r="D396" s="10" t="str">
        <f>Mapping!$F$20</f>
        <v>Customer S</v>
      </c>
      <c r="E396" s="11">
        <v>20899134.591999996</v>
      </c>
      <c r="F396" s="12">
        <f t="shared" si="6"/>
        <v>1</v>
      </c>
      <c r="G396" s="1"/>
      <c r="H396" s="1"/>
    </row>
    <row r="397" spans="1:8" ht="11.25" customHeight="1" x14ac:dyDescent="0.15">
      <c r="A397" s="37">
        <v>2019</v>
      </c>
      <c r="B397" s="9" t="s">
        <v>14</v>
      </c>
      <c r="C397" s="10" t="s">
        <v>15</v>
      </c>
      <c r="D397" s="10" t="str">
        <f>Mapping!$F$2</f>
        <v>Customer A</v>
      </c>
      <c r="E397" s="11">
        <v>3535386.7710000002</v>
      </c>
      <c r="F397" s="12">
        <f t="shared" si="6"/>
        <v>1</v>
      </c>
      <c r="G397" s="1"/>
      <c r="H397" s="1"/>
    </row>
    <row r="398" spans="1:8" ht="11.25" customHeight="1" x14ac:dyDescent="0.15">
      <c r="A398" s="37">
        <v>2019</v>
      </c>
      <c r="B398" s="9" t="s">
        <v>14</v>
      </c>
      <c r="C398" s="10" t="s">
        <v>15</v>
      </c>
      <c r="D398" s="10" t="str">
        <f>Mapping!$F$3</f>
        <v>Customer B</v>
      </c>
      <c r="E398" s="11">
        <v>6188200.4730000002</v>
      </c>
      <c r="F398" s="12">
        <f t="shared" si="6"/>
        <v>1</v>
      </c>
      <c r="G398" s="1"/>
      <c r="H398" s="1"/>
    </row>
    <row r="399" spans="1:8" ht="11.25" customHeight="1" x14ac:dyDescent="0.15">
      <c r="A399" s="37">
        <v>2020</v>
      </c>
      <c r="B399" s="9" t="s">
        <v>14</v>
      </c>
      <c r="C399" s="10" t="s">
        <v>15</v>
      </c>
      <c r="D399" s="10" t="str">
        <f>Mapping!$F$4</f>
        <v>Customer C</v>
      </c>
      <c r="E399" s="11">
        <v>152006.07800000001</v>
      </c>
      <c r="F399" s="12">
        <f t="shared" si="6"/>
        <v>1</v>
      </c>
      <c r="G399" s="1"/>
      <c r="H399" s="1"/>
    </row>
    <row r="400" spans="1:8" ht="11.25" customHeight="1" x14ac:dyDescent="0.15">
      <c r="A400" s="37">
        <v>2020</v>
      </c>
      <c r="B400" s="9" t="s">
        <v>14</v>
      </c>
      <c r="C400" s="10" t="s">
        <v>15</v>
      </c>
      <c r="D400" s="10" t="str">
        <f>Mapping!$F$5</f>
        <v>Customer D</v>
      </c>
      <c r="E400" s="11">
        <v>4707106.8659999995</v>
      </c>
      <c r="F400" s="12">
        <f t="shared" si="6"/>
        <v>1</v>
      </c>
      <c r="G400" s="1"/>
      <c r="H400" s="1"/>
    </row>
    <row r="401" spans="1:8" ht="11.25" customHeight="1" x14ac:dyDescent="0.15">
      <c r="A401" s="37">
        <v>2019</v>
      </c>
      <c r="B401" s="9" t="s">
        <v>14</v>
      </c>
      <c r="C401" s="10" t="s">
        <v>15</v>
      </c>
      <c r="D401" s="10" t="str">
        <f>Mapping!$F$6</f>
        <v>Customer E</v>
      </c>
      <c r="E401" s="11">
        <v>1492925.868</v>
      </c>
      <c r="F401" s="12">
        <f t="shared" si="6"/>
        <v>1</v>
      </c>
      <c r="G401" s="1"/>
      <c r="H401" s="1"/>
    </row>
    <row r="402" spans="1:8" ht="11.25" customHeight="1" x14ac:dyDescent="0.15">
      <c r="A402" s="37">
        <v>2020</v>
      </c>
      <c r="B402" s="9" t="s">
        <v>14</v>
      </c>
      <c r="C402" s="10" t="s">
        <v>15</v>
      </c>
      <c r="D402" s="10" t="str">
        <f>Mapping!$F$7</f>
        <v>Customer F</v>
      </c>
      <c r="E402" s="11">
        <v>1355656.764</v>
      </c>
      <c r="F402" s="12">
        <f t="shared" si="6"/>
        <v>1</v>
      </c>
      <c r="G402" s="1"/>
      <c r="H402" s="1"/>
    </row>
    <row r="403" spans="1:8" ht="11.25" customHeight="1" x14ac:dyDescent="0.15">
      <c r="A403" s="37">
        <v>2020</v>
      </c>
      <c r="B403" s="9" t="s">
        <v>14</v>
      </c>
      <c r="C403" s="10" t="s">
        <v>15</v>
      </c>
      <c r="D403" s="10" t="str">
        <f>Mapping!$F$8</f>
        <v>Customer G</v>
      </c>
      <c r="E403" s="11">
        <v>174546.42799999999</v>
      </c>
      <c r="F403" s="12">
        <f t="shared" si="6"/>
        <v>1</v>
      </c>
      <c r="G403" s="1"/>
      <c r="H403" s="1"/>
    </row>
    <row r="404" spans="1:8" ht="11.25" customHeight="1" x14ac:dyDescent="0.15">
      <c r="A404" s="37">
        <v>2020</v>
      </c>
      <c r="B404" s="9" t="s">
        <v>14</v>
      </c>
      <c r="C404" s="10" t="s">
        <v>15</v>
      </c>
      <c r="D404" s="10" t="str">
        <f>Mapping!$F$9</f>
        <v>Customer H</v>
      </c>
      <c r="E404" s="11">
        <v>534289.17499999993</v>
      </c>
      <c r="F404" s="12">
        <f t="shared" si="6"/>
        <v>1</v>
      </c>
      <c r="G404" s="1"/>
      <c r="H404" s="1"/>
    </row>
    <row r="405" spans="1:8" ht="11.25" customHeight="1" x14ac:dyDescent="0.15">
      <c r="A405" s="37">
        <v>2019</v>
      </c>
      <c r="B405" s="9" t="s">
        <v>14</v>
      </c>
      <c r="C405" s="10" t="s">
        <v>15</v>
      </c>
      <c r="D405" s="10" t="str">
        <f>Mapping!$F$10</f>
        <v>Customer I</v>
      </c>
      <c r="E405" s="11">
        <v>83697451.949999988</v>
      </c>
      <c r="F405" s="12">
        <f t="shared" si="6"/>
        <v>1</v>
      </c>
      <c r="G405" s="1"/>
      <c r="H405" s="1"/>
    </row>
    <row r="406" spans="1:8" ht="11.25" customHeight="1" x14ac:dyDescent="0.15">
      <c r="A406" s="37">
        <v>2019</v>
      </c>
      <c r="B406" s="9" t="s">
        <v>14</v>
      </c>
      <c r="C406" s="10" t="s">
        <v>15</v>
      </c>
      <c r="D406" s="10" t="str">
        <f>Mapping!$F$11</f>
        <v>Customer J</v>
      </c>
      <c r="E406" s="11">
        <v>237889.96699999998</v>
      </c>
      <c r="F406" s="12">
        <f t="shared" si="6"/>
        <v>1</v>
      </c>
      <c r="G406" s="1"/>
      <c r="H406" s="1"/>
    </row>
    <row r="407" spans="1:8" ht="11.25" customHeight="1" x14ac:dyDescent="0.15">
      <c r="A407" s="37">
        <v>2020</v>
      </c>
      <c r="B407" s="9" t="s">
        <v>14</v>
      </c>
      <c r="C407" s="10" t="s">
        <v>15</v>
      </c>
      <c r="D407" s="10" t="str">
        <f>Mapping!$F$12</f>
        <v>Customer K</v>
      </c>
      <c r="E407" s="11">
        <v>118529.537</v>
      </c>
      <c r="F407" s="12">
        <f t="shared" si="6"/>
        <v>1</v>
      </c>
      <c r="G407" s="1"/>
      <c r="H407" s="1"/>
    </row>
    <row r="408" spans="1:8" ht="11.25" customHeight="1" x14ac:dyDescent="0.15">
      <c r="A408" s="37">
        <v>2020</v>
      </c>
      <c r="B408" s="9" t="s">
        <v>14</v>
      </c>
      <c r="C408" s="10" t="s">
        <v>15</v>
      </c>
      <c r="D408" s="10" t="str">
        <f>Mapping!$F$13</f>
        <v>Customer L</v>
      </c>
      <c r="E408" s="11">
        <v>29676.857</v>
      </c>
      <c r="F408" s="12">
        <f t="shared" si="6"/>
        <v>1</v>
      </c>
      <c r="G408" s="1"/>
      <c r="H408" s="1"/>
    </row>
    <row r="409" spans="1:8" ht="11.25" customHeight="1" x14ac:dyDescent="0.15">
      <c r="A409" s="37">
        <v>2020</v>
      </c>
      <c r="B409" s="9" t="s">
        <v>14</v>
      </c>
      <c r="C409" s="10" t="s">
        <v>15</v>
      </c>
      <c r="D409" s="10" t="str">
        <f>Mapping!$F$14</f>
        <v>Customer M</v>
      </c>
      <c r="E409" s="11">
        <v>386248.97499999998</v>
      </c>
      <c r="F409" s="12">
        <f t="shared" si="6"/>
        <v>1</v>
      </c>
      <c r="G409" s="1"/>
      <c r="H409" s="1"/>
    </row>
    <row r="410" spans="1:8" ht="11.25" customHeight="1" x14ac:dyDescent="0.15">
      <c r="A410" s="37">
        <v>2019</v>
      </c>
      <c r="B410" s="9" t="s">
        <v>14</v>
      </c>
      <c r="C410" s="10" t="s">
        <v>15</v>
      </c>
      <c r="D410" s="10" t="str">
        <f>Mapping!$F$15</f>
        <v>Customer N</v>
      </c>
      <c r="E410" s="11">
        <v>99649.500999999989</v>
      </c>
      <c r="F410" s="12">
        <f t="shared" si="6"/>
        <v>1</v>
      </c>
      <c r="G410" s="1"/>
      <c r="H410" s="1"/>
    </row>
    <row r="411" spans="1:8" ht="11.25" customHeight="1" x14ac:dyDescent="0.15">
      <c r="A411" s="37">
        <v>2019</v>
      </c>
      <c r="B411" s="9" t="s">
        <v>14</v>
      </c>
      <c r="C411" s="10" t="s">
        <v>15</v>
      </c>
      <c r="D411" s="10" t="str">
        <f>Mapping!$F$16</f>
        <v>Customer O</v>
      </c>
      <c r="E411" s="11">
        <v>132439.50999999998</v>
      </c>
      <c r="F411" s="12">
        <f t="shared" si="6"/>
        <v>1</v>
      </c>
      <c r="G411" s="1"/>
      <c r="H411" s="1"/>
    </row>
    <row r="412" spans="1:8" ht="11.25" customHeight="1" x14ac:dyDescent="0.15">
      <c r="A412" s="37">
        <v>2020</v>
      </c>
      <c r="B412" s="9" t="s">
        <v>14</v>
      </c>
      <c r="C412" s="10" t="s">
        <v>15</v>
      </c>
      <c r="D412" s="10" t="str">
        <f>Mapping!$F$17</f>
        <v>Customer P</v>
      </c>
      <c r="E412" s="11">
        <v>131774.88799999998</v>
      </c>
      <c r="F412" s="12">
        <f t="shared" si="6"/>
        <v>1</v>
      </c>
      <c r="G412" s="1"/>
      <c r="H412" s="1"/>
    </row>
    <row r="413" spans="1:8" ht="11.25" customHeight="1" x14ac:dyDescent="0.15">
      <c r="A413" s="37">
        <v>2020</v>
      </c>
      <c r="B413" s="9" t="s">
        <v>14</v>
      </c>
      <c r="C413" s="10" t="s">
        <v>15</v>
      </c>
      <c r="D413" s="10" t="str">
        <f>Mapping!$F$18</f>
        <v>Customer Q</v>
      </c>
      <c r="E413" s="11">
        <v>141877.12699999998</v>
      </c>
      <c r="F413" s="12">
        <f t="shared" si="6"/>
        <v>1</v>
      </c>
      <c r="G413" s="1"/>
      <c r="H413" s="1"/>
    </row>
    <row r="414" spans="1:8" ht="11.25" customHeight="1" x14ac:dyDescent="0.15">
      <c r="A414" s="37">
        <v>2019</v>
      </c>
      <c r="B414" s="9" t="s">
        <v>14</v>
      </c>
      <c r="C414" s="10" t="s">
        <v>15</v>
      </c>
      <c r="D414" s="10" t="str">
        <f>Mapping!$F$19</f>
        <v>Customer R</v>
      </c>
      <c r="E414" s="11">
        <v>284456.473</v>
      </c>
      <c r="F414" s="12">
        <f t="shared" si="6"/>
        <v>1</v>
      </c>
      <c r="G414" s="1"/>
      <c r="H414" s="1"/>
    </row>
    <row r="415" spans="1:8" ht="11.25" customHeight="1" x14ac:dyDescent="0.15">
      <c r="A415" s="37">
        <v>2019</v>
      </c>
      <c r="B415" s="9" t="s">
        <v>14</v>
      </c>
      <c r="C415" s="10" t="s">
        <v>15</v>
      </c>
      <c r="D415" s="10" t="str">
        <f>Mapping!$F$2</f>
        <v>Customer A</v>
      </c>
      <c r="E415" s="11">
        <v>178715.67699999997</v>
      </c>
      <c r="F415" s="12">
        <f t="shared" si="6"/>
        <v>1</v>
      </c>
      <c r="G415" s="1"/>
      <c r="H415" s="1"/>
    </row>
    <row r="416" spans="1:8" ht="11.25" customHeight="1" x14ac:dyDescent="0.15">
      <c r="A416" s="37">
        <v>2019</v>
      </c>
      <c r="B416" s="9" t="s">
        <v>14</v>
      </c>
      <c r="C416" s="10" t="s">
        <v>15</v>
      </c>
      <c r="D416" s="10" t="str">
        <f>Mapping!$F$3</f>
        <v>Customer B</v>
      </c>
      <c r="E416" s="11">
        <v>51647.700999999994</v>
      </c>
      <c r="F416" s="12">
        <f t="shared" si="6"/>
        <v>1</v>
      </c>
      <c r="G416" s="1"/>
      <c r="H416" s="1"/>
    </row>
    <row r="417" spans="1:8" ht="11.25" customHeight="1" x14ac:dyDescent="0.15">
      <c r="A417" s="37">
        <v>2020</v>
      </c>
      <c r="B417" s="9" t="s">
        <v>14</v>
      </c>
      <c r="C417" s="10" t="s">
        <v>15</v>
      </c>
      <c r="D417" s="10" t="str">
        <f>Mapping!$F$4</f>
        <v>Customer C</v>
      </c>
      <c r="E417" s="11">
        <v>61965.441999999995</v>
      </c>
      <c r="F417" s="12">
        <f t="shared" si="6"/>
        <v>1</v>
      </c>
      <c r="G417" s="1"/>
      <c r="H417" s="1"/>
    </row>
    <row r="418" spans="1:8" ht="11.25" customHeight="1" x14ac:dyDescent="0.15">
      <c r="A418" s="37">
        <v>2019</v>
      </c>
      <c r="B418" s="9" t="s">
        <v>14</v>
      </c>
      <c r="C418" s="10" t="s">
        <v>16</v>
      </c>
      <c r="D418" s="10" t="str">
        <f>Mapping!$F$5</f>
        <v>Customer D</v>
      </c>
      <c r="E418" s="11">
        <v>1032669.4069999999</v>
      </c>
      <c r="F418" s="12">
        <f t="shared" si="6"/>
        <v>1</v>
      </c>
      <c r="G418" s="1"/>
      <c r="H418" s="1"/>
    </row>
    <row r="419" spans="1:8" ht="11.25" customHeight="1" x14ac:dyDescent="0.15">
      <c r="A419" s="37">
        <v>2020</v>
      </c>
      <c r="B419" s="9" t="s">
        <v>14</v>
      </c>
      <c r="C419" s="10" t="s">
        <v>17</v>
      </c>
      <c r="D419" s="10" t="str">
        <f>Mapping!$F$6</f>
        <v>Customer E</v>
      </c>
      <c r="E419" s="11">
        <v>372276.66000000003</v>
      </c>
      <c r="F419" s="12">
        <f t="shared" si="6"/>
        <v>1</v>
      </c>
      <c r="G419" s="1"/>
      <c r="H419" s="1"/>
    </row>
    <row r="420" spans="1:8" ht="11.25" customHeight="1" x14ac:dyDescent="0.15">
      <c r="A420" s="37">
        <v>2020</v>
      </c>
      <c r="B420" s="9" t="s">
        <v>14</v>
      </c>
      <c r="C420" s="10" t="s">
        <v>15</v>
      </c>
      <c r="D420" s="10" t="str">
        <f>Mapping!$F$7</f>
        <v>Customer F</v>
      </c>
      <c r="E420" s="11">
        <v>729168.17399999988</v>
      </c>
      <c r="F420" s="12">
        <f t="shared" si="6"/>
        <v>1</v>
      </c>
      <c r="G420" s="1"/>
      <c r="H420" s="1"/>
    </row>
    <row r="421" spans="1:8" ht="11.25" customHeight="1" x14ac:dyDescent="0.15">
      <c r="A421" s="37">
        <v>2020</v>
      </c>
      <c r="B421" s="9" t="s">
        <v>14</v>
      </c>
      <c r="C421" s="10" t="s">
        <v>15</v>
      </c>
      <c r="D421" s="10" t="str">
        <f>Mapping!$F$8</f>
        <v>Customer G</v>
      </c>
      <c r="E421" s="11">
        <v>160028.98799999998</v>
      </c>
      <c r="F421" s="12">
        <f t="shared" si="6"/>
        <v>1</v>
      </c>
      <c r="G421" s="1"/>
      <c r="H421" s="1"/>
    </row>
    <row r="422" spans="1:8" ht="11.25" customHeight="1" x14ac:dyDescent="0.15">
      <c r="A422" s="37">
        <v>2020</v>
      </c>
      <c r="B422" s="9" t="s">
        <v>14</v>
      </c>
      <c r="C422" s="10" t="s">
        <v>15</v>
      </c>
      <c r="D422" s="10" t="str">
        <f>Mapping!$F$9</f>
        <v>Customer H</v>
      </c>
      <c r="E422" s="11">
        <v>8991.1149999999998</v>
      </c>
      <c r="F422" s="12">
        <f t="shared" si="6"/>
        <v>1</v>
      </c>
      <c r="G422" s="1"/>
      <c r="H422" s="1"/>
    </row>
    <row r="423" spans="1:8" ht="11.25" customHeight="1" x14ac:dyDescent="0.15">
      <c r="A423" s="37">
        <v>2019</v>
      </c>
      <c r="B423" s="9" t="s">
        <v>14</v>
      </c>
      <c r="C423" s="10" t="s">
        <v>15</v>
      </c>
      <c r="D423" s="10" t="str">
        <f>Mapping!$F$10</f>
        <v>Customer I</v>
      </c>
      <c r="E423" s="11">
        <v>252487.93499999997</v>
      </c>
      <c r="F423" s="12">
        <f t="shared" si="6"/>
        <v>1</v>
      </c>
      <c r="G423" s="1"/>
      <c r="H423" s="1"/>
    </row>
    <row r="424" spans="1:8" ht="11.25" customHeight="1" x14ac:dyDescent="0.15">
      <c r="A424" s="37">
        <v>2019</v>
      </c>
      <c r="B424" s="9" t="s">
        <v>14</v>
      </c>
      <c r="C424" s="10" t="s">
        <v>15</v>
      </c>
      <c r="D424" s="10" t="str">
        <f>Mapping!$F$11</f>
        <v>Customer J</v>
      </c>
      <c r="E424" s="11">
        <v>24064.025999999998</v>
      </c>
      <c r="F424" s="12">
        <f t="shared" si="6"/>
        <v>1</v>
      </c>
      <c r="G424" s="1"/>
      <c r="H424" s="1"/>
    </row>
    <row r="425" spans="1:8" ht="11.25" customHeight="1" x14ac:dyDescent="0.15">
      <c r="A425" s="37">
        <v>2019</v>
      </c>
      <c r="B425" s="9" t="s">
        <v>14</v>
      </c>
      <c r="C425" s="10" t="s">
        <v>16</v>
      </c>
      <c r="D425" s="10" t="str">
        <f>Mapping!$F$12</f>
        <v>Customer K</v>
      </c>
      <c r="E425" s="11">
        <v>1081204.656</v>
      </c>
      <c r="F425" s="12">
        <f t="shared" si="6"/>
        <v>1</v>
      </c>
      <c r="G425" s="1"/>
      <c r="H425" s="1"/>
    </row>
    <row r="426" spans="1:8" ht="11.25" customHeight="1" x14ac:dyDescent="0.15">
      <c r="A426" s="37">
        <v>2020</v>
      </c>
      <c r="B426" s="9" t="s">
        <v>14</v>
      </c>
      <c r="C426" s="10" t="s">
        <v>17</v>
      </c>
      <c r="D426" s="10" t="str">
        <f>Mapping!$F$13</f>
        <v>Customer L</v>
      </c>
      <c r="E426" s="11">
        <v>229782.02799999996</v>
      </c>
      <c r="F426" s="12">
        <f t="shared" si="6"/>
        <v>1</v>
      </c>
      <c r="G426" s="1"/>
      <c r="H426" s="1"/>
    </row>
    <row r="427" spans="1:8" ht="11.25" customHeight="1" x14ac:dyDescent="0.15">
      <c r="A427" s="37">
        <v>2020</v>
      </c>
      <c r="B427" s="9" t="s">
        <v>14</v>
      </c>
      <c r="C427" s="10" t="s">
        <v>15</v>
      </c>
      <c r="D427" s="10" t="str">
        <f>Mapping!$F$14</f>
        <v>Customer M</v>
      </c>
      <c r="E427" s="11">
        <v>1329100.3459999999</v>
      </c>
      <c r="F427" s="12">
        <f t="shared" si="6"/>
        <v>1</v>
      </c>
      <c r="G427" s="1"/>
      <c r="H427" s="1"/>
    </row>
    <row r="428" spans="1:8" ht="11.25" customHeight="1" x14ac:dyDescent="0.15">
      <c r="A428" s="37">
        <v>2019</v>
      </c>
      <c r="B428" s="9" t="s">
        <v>14</v>
      </c>
      <c r="C428" s="10" t="s">
        <v>15</v>
      </c>
      <c r="D428" s="10" t="str">
        <f>Mapping!$F$15</f>
        <v>Customer N</v>
      </c>
      <c r="E428" s="11">
        <v>1824808.3419999999</v>
      </c>
      <c r="F428" s="12">
        <f t="shared" si="6"/>
        <v>1</v>
      </c>
      <c r="G428" s="1"/>
      <c r="H428" s="1"/>
    </row>
    <row r="429" spans="1:8" ht="11.25" customHeight="1" x14ac:dyDescent="0.15">
      <c r="A429" s="37">
        <v>2019</v>
      </c>
      <c r="B429" s="9" t="s">
        <v>14</v>
      </c>
      <c r="C429" s="10" t="s">
        <v>15</v>
      </c>
      <c r="D429" s="10" t="str">
        <f>Mapping!$F$16</f>
        <v>Customer O</v>
      </c>
      <c r="E429" s="11">
        <v>2590661.4509999999</v>
      </c>
      <c r="F429" s="12">
        <f t="shared" si="6"/>
        <v>1</v>
      </c>
      <c r="G429" s="1"/>
      <c r="H429" s="1"/>
    </row>
    <row r="430" spans="1:8" ht="11.25" customHeight="1" x14ac:dyDescent="0.15">
      <c r="A430" s="37">
        <v>2020</v>
      </c>
      <c r="B430" s="9" t="s">
        <v>14</v>
      </c>
      <c r="C430" s="10" t="s">
        <v>16</v>
      </c>
      <c r="D430" s="10" t="str">
        <f>Mapping!$F$17</f>
        <v>Customer P</v>
      </c>
      <c r="E430" s="11">
        <v>3449002.9839999997</v>
      </c>
      <c r="F430" s="12">
        <f t="shared" si="6"/>
        <v>1</v>
      </c>
      <c r="G430" s="1"/>
      <c r="H430" s="1"/>
    </row>
    <row r="431" spans="1:8" ht="11.25" customHeight="1" x14ac:dyDescent="0.15">
      <c r="A431" s="37">
        <v>2020</v>
      </c>
      <c r="B431" s="9" t="s">
        <v>14</v>
      </c>
      <c r="C431" s="10" t="s">
        <v>17</v>
      </c>
      <c r="D431" s="10" t="str">
        <f>Mapping!$F$18</f>
        <v>Customer Q</v>
      </c>
      <c r="E431" s="11">
        <v>1028680.4639999999</v>
      </c>
      <c r="F431" s="12">
        <f t="shared" si="6"/>
        <v>1</v>
      </c>
      <c r="G431" s="1"/>
      <c r="H431" s="1"/>
    </row>
    <row r="432" spans="1:8" ht="11.25" customHeight="1" x14ac:dyDescent="0.15">
      <c r="A432" s="37">
        <v>2019</v>
      </c>
      <c r="B432" s="9" t="s">
        <v>14</v>
      </c>
      <c r="C432" s="10" t="s">
        <v>15</v>
      </c>
      <c r="D432" s="10" t="str">
        <f>Mapping!$F$19</f>
        <v>Customer R</v>
      </c>
      <c r="E432" s="11">
        <v>748827.56199999992</v>
      </c>
      <c r="F432" s="12">
        <f t="shared" si="6"/>
        <v>1</v>
      </c>
      <c r="G432" s="1"/>
      <c r="H432" s="1"/>
    </row>
    <row r="433" spans="1:8" ht="11.25" customHeight="1" x14ac:dyDescent="0.15">
      <c r="A433" s="37">
        <v>2019</v>
      </c>
      <c r="B433" s="9" t="s">
        <v>14</v>
      </c>
      <c r="C433" s="10" t="s">
        <v>15</v>
      </c>
      <c r="D433" s="10" t="str">
        <f>Mapping!$F$2</f>
        <v>Customer A</v>
      </c>
      <c r="E433" s="11">
        <v>-15992.563999999998</v>
      </c>
      <c r="F433" s="12">
        <f t="shared" si="6"/>
        <v>1</v>
      </c>
      <c r="G433" s="1"/>
      <c r="H433" s="1"/>
    </row>
    <row r="434" spans="1:8" ht="11.25" customHeight="1" x14ac:dyDescent="0.15">
      <c r="A434" s="37">
        <v>2019</v>
      </c>
      <c r="B434" s="9" t="s">
        <v>14</v>
      </c>
      <c r="C434" s="10" t="s">
        <v>16</v>
      </c>
      <c r="D434" s="10" t="str">
        <f>Mapping!$F$3</f>
        <v>Customer B</v>
      </c>
      <c r="E434" s="11">
        <v>849.87699999999984</v>
      </c>
      <c r="F434" s="12">
        <f t="shared" si="6"/>
        <v>1</v>
      </c>
      <c r="G434" s="1"/>
      <c r="H434" s="1"/>
    </row>
    <row r="435" spans="1:8" ht="11.25" customHeight="1" x14ac:dyDescent="0.15">
      <c r="A435" s="37">
        <v>2020</v>
      </c>
      <c r="B435" s="9" t="s">
        <v>14</v>
      </c>
      <c r="C435" s="10" t="s">
        <v>17</v>
      </c>
      <c r="D435" s="10" t="str">
        <f>Mapping!$F$4</f>
        <v>Customer C</v>
      </c>
      <c r="E435" s="11">
        <v>492895.61999999994</v>
      </c>
      <c r="F435" s="12">
        <f t="shared" si="6"/>
        <v>1</v>
      </c>
      <c r="G435" s="1"/>
      <c r="H435" s="1"/>
    </row>
    <row r="436" spans="1:8" ht="11.25" customHeight="1" x14ac:dyDescent="0.15">
      <c r="A436" s="37">
        <v>2020</v>
      </c>
      <c r="B436" s="9" t="s">
        <v>14</v>
      </c>
      <c r="C436" s="10" t="s">
        <v>15</v>
      </c>
      <c r="D436" s="10" t="str">
        <f>Mapping!$F$5</f>
        <v>Customer D</v>
      </c>
      <c r="E436" s="11">
        <v>1135122.7439999999</v>
      </c>
      <c r="F436" s="12">
        <f t="shared" si="6"/>
        <v>1</v>
      </c>
      <c r="G436" s="1"/>
      <c r="H436" s="1"/>
    </row>
    <row r="437" spans="1:8" ht="11.25" customHeight="1" x14ac:dyDescent="0.15">
      <c r="A437" s="37">
        <v>2020</v>
      </c>
      <c r="B437" s="9" t="s">
        <v>14</v>
      </c>
      <c r="C437" s="10" t="s">
        <v>15</v>
      </c>
      <c r="D437" s="10" t="str">
        <f>Mapping!$F$6</f>
        <v>Customer E</v>
      </c>
      <c r="E437" s="11">
        <v>642449.75199999998</v>
      </c>
      <c r="F437" s="12">
        <f t="shared" si="6"/>
        <v>1</v>
      </c>
      <c r="G437" s="1"/>
      <c r="H437" s="1"/>
    </row>
    <row r="438" spans="1:8" ht="11.25" customHeight="1" x14ac:dyDescent="0.15">
      <c r="A438" s="37">
        <v>2020</v>
      </c>
      <c r="B438" s="9" t="s">
        <v>14</v>
      </c>
      <c r="C438" s="10" t="s">
        <v>15</v>
      </c>
      <c r="D438" s="10" t="str">
        <f>Mapping!$F$7</f>
        <v>Customer F</v>
      </c>
      <c r="E438" s="11">
        <v>1214708.257</v>
      </c>
      <c r="F438" s="12">
        <f t="shared" si="6"/>
        <v>1</v>
      </c>
      <c r="G438" s="1"/>
      <c r="H438" s="1"/>
    </row>
    <row r="439" spans="1:8" ht="11.25" customHeight="1" x14ac:dyDescent="0.15">
      <c r="A439" s="37">
        <v>2020</v>
      </c>
      <c r="B439" s="9" t="s">
        <v>14</v>
      </c>
      <c r="C439" s="10" t="s">
        <v>16</v>
      </c>
      <c r="D439" s="10" t="str">
        <f>Mapping!$F$8</f>
        <v>Customer G</v>
      </c>
      <c r="E439" s="11">
        <v>609105.16099999996</v>
      </c>
      <c r="F439" s="12">
        <f t="shared" si="6"/>
        <v>1</v>
      </c>
      <c r="G439" s="1"/>
      <c r="H439" s="1"/>
    </row>
    <row r="440" spans="1:8" ht="11.25" customHeight="1" x14ac:dyDescent="0.15">
      <c r="A440" s="37">
        <v>2019</v>
      </c>
      <c r="B440" s="9" t="s">
        <v>14</v>
      </c>
      <c r="C440" s="10" t="s">
        <v>17</v>
      </c>
      <c r="D440" s="10" t="str">
        <f>Mapping!$F$9</f>
        <v>Customer H</v>
      </c>
      <c r="E440" s="11">
        <v>1286498.4649999999</v>
      </c>
      <c r="F440" s="12">
        <f t="shared" si="6"/>
        <v>1</v>
      </c>
      <c r="G440" s="1"/>
      <c r="H440" s="1"/>
    </row>
    <row r="441" spans="1:8" ht="11.25" customHeight="1" x14ac:dyDescent="0.15">
      <c r="A441" s="37">
        <v>2019</v>
      </c>
      <c r="B441" s="9" t="s">
        <v>14</v>
      </c>
      <c r="C441" s="10" t="s">
        <v>18</v>
      </c>
      <c r="D441" s="10" t="str">
        <f>Mapping!$F$10</f>
        <v>Customer I</v>
      </c>
      <c r="E441" s="11">
        <v>22069221.131999999</v>
      </c>
      <c r="F441" s="12">
        <f t="shared" si="6"/>
        <v>1</v>
      </c>
      <c r="G441" s="1"/>
      <c r="H441" s="1"/>
    </row>
    <row r="442" spans="1:8" ht="11.25" customHeight="1" x14ac:dyDescent="0.15">
      <c r="A442" s="37">
        <v>2020</v>
      </c>
      <c r="B442" s="9" t="s">
        <v>14</v>
      </c>
      <c r="C442" s="10" t="s">
        <v>15</v>
      </c>
      <c r="D442" s="10" t="str">
        <f>Mapping!$F$11</f>
        <v>Customer J</v>
      </c>
      <c r="E442" s="11">
        <v>2529219.861</v>
      </c>
      <c r="F442" s="12">
        <f t="shared" si="6"/>
        <v>1</v>
      </c>
      <c r="G442" s="1"/>
      <c r="H442" s="1"/>
    </row>
    <row r="443" spans="1:8" ht="11.25" customHeight="1" x14ac:dyDescent="0.15">
      <c r="A443" s="37">
        <v>2020</v>
      </c>
      <c r="B443" s="9" t="s">
        <v>14</v>
      </c>
      <c r="C443" s="10" t="s">
        <v>16</v>
      </c>
      <c r="D443" s="10" t="str">
        <f>Mapping!$F$12</f>
        <v>Customer K</v>
      </c>
      <c r="E443" s="11">
        <v>5896547.8600000003</v>
      </c>
      <c r="F443" s="12">
        <f t="shared" si="6"/>
        <v>1</v>
      </c>
      <c r="G443" s="1"/>
      <c r="H443" s="1"/>
    </row>
    <row r="444" spans="1:8" ht="11.25" customHeight="1" x14ac:dyDescent="0.15">
      <c r="A444" s="37">
        <v>2019</v>
      </c>
      <c r="B444" s="9" t="s">
        <v>14</v>
      </c>
      <c r="C444" s="10" t="s">
        <v>17</v>
      </c>
      <c r="D444" s="10" t="str">
        <f>Mapping!$F$13</f>
        <v>Customer L</v>
      </c>
      <c r="E444" s="11">
        <v>904225.7</v>
      </c>
      <c r="F444" s="12">
        <f t="shared" si="6"/>
        <v>1</v>
      </c>
      <c r="G444" s="1"/>
      <c r="H444" s="1"/>
    </row>
    <row r="445" spans="1:8" ht="11.25" customHeight="1" x14ac:dyDescent="0.15">
      <c r="A445" s="37">
        <v>2020</v>
      </c>
      <c r="B445" s="9" t="s">
        <v>14</v>
      </c>
      <c r="C445" s="10" t="s">
        <v>18</v>
      </c>
      <c r="D445" s="10" t="str">
        <f>Mapping!$F$14</f>
        <v>Customer M</v>
      </c>
      <c r="E445" s="11">
        <v>3452622.0889999997</v>
      </c>
      <c r="F445" s="12">
        <f t="shared" si="6"/>
        <v>1</v>
      </c>
      <c r="G445" s="1"/>
      <c r="H445" s="1"/>
    </row>
    <row r="446" spans="1:8" ht="11.25" customHeight="1" x14ac:dyDescent="0.15">
      <c r="A446" s="37">
        <v>2019</v>
      </c>
      <c r="B446" s="9" t="s">
        <v>14</v>
      </c>
      <c r="C446" s="10" t="s">
        <v>15</v>
      </c>
      <c r="D446" s="10" t="str">
        <f>Mapping!$F$15</f>
        <v>Customer N</v>
      </c>
      <c r="E446" s="11">
        <v>12349247.344000001</v>
      </c>
      <c r="F446" s="12">
        <f t="shared" si="6"/>
        <v>1</v>
      </c>
      <c r="G446" s="1"/>
      <c r="H446" s="1"/>
    </row>
    <row r="447" spans="1:8" ht="11.25" customHeight="1" x14ac:dyDescent="0.15">
      <c r="A447" s="37">
        <v>2020</v>
      </c>
      <c r="B447" s="9" t="s">
        <v>14</v>
      </c>
      <c r="C447" s="10" t="s">
        <v>16</v>
      </c>
      <c r="D447" s="10" t="str">
        <f>Mapping!$F$16</f>
        <v>Customer O</v>
      </c>
      <c r="E447" s="11">
        <v>918088.51399999997</v>
      </c>
      <c r="F447" s="12">
        <f t="shared" si="6"/>
        <v>1</v>
      </c>
      <c r="G447" s="1"/>
      <c r="H447" s="1"/>
    </row>
    <row r="448" spans="1:8" ht="11.25" customHeight="1" x14ac:dyDescent="0.15">
      <c r="A448" s="37">
        <v>2020</v>
      </c>
      <c r="B448" s="9" t="s">
        <v>14</v>
      </c>
      <c r="C448" s="10" t="s">
        <v>17</v>
      </c>
      <c r="D448" s="10" t="str">
        <f>Mapping!$F$17</f>
        <v>Customer P</v>
      </c>
      <c r="E448" s="11">
        <v>3803237.2349999994</v>
      </c>
      <c r="F448" s="12">
        <f t="shared" si="6"/>
        <v>1</v>
      </c>
      <c r="G448" s="1"/>
      <c r="H448" s="1"/>
    </row>
    <row r="449" spans="1:8" ht="11.25" customHeight="1" x14ac:dyDescent="0.15">
      <c r="A449" s="37">
        <v>2019</v>
      </c>
      <c r="B449" s="9" t="s">
        <v>14</v>
      </c>
      <c r="C449" s="10" t="s">
        <v>18</v>
      </c>
      <c r="D449" s="10" t="str">
        <f>Mapping!$F$18</f>
        <v>Customer Q</v>
      </c>
      <c r="E449" s="11">
        <v>230575.84199999998</v>
      </c>
      <c r="F449" s="12">
        <f t="shared" si="6"/>
        <v>1</v>
      </c>
      <c r="G449" s="1"/>
      <c r="H449" s="1"/>
    </row>
    <row r="450" spans="1:8" ht="11.25" customHeight="1" x14ac:dyDescent="0.15">
      <c r="A450" s="37">
        <v>2020</v>
      </c>
      <c r="B450" s="9" t="s">
        <v>14</v>
      </c>
      <c r="C450" s="10" t="s">
        <v>15</v>
      </c>
      <c r="D450" s="10" t="str">
        <f>Mapping!$F$19</f>
        <v>Customer R</v>
      </c>
      <c r="E450" s="11">
        <v>45852.974999999999</v>
      </c>
      <c r="F450" s="12">
        <f t="shared" ref="F450:F513" si="7">MONTH(DATEVALUE(B450&amp;"1"))</f>
        <v>1</v>
      </c>
      <c r="G450" s="1"/>
      <c r="H450" s="1"/>
    </row>
    <row r="451" spans="1:8" ht="11.25" customHeight="1" x14ac:dyDescent="0.15">
      <c r="A451" s="37">
        <v>2020</v>
      </c>
      <c r="B451" s="9" t="s">
        <v>14</v>
      </c>
      <c r="C451" s="10" t="s">
        <v>16</v>
      </c>
      <c r="D451" s="10" t="str">
        <f>Mapping!$F$2</f>
        <v>Customer A</v>
      </c>
      <c r="E451" s="11">
        <v>1310099.8399999999</v>
      </c>
      <c r="F451" s="12">
        <f t="shared" si="7"/>
        <v>1</v>
      </c>
      <c r="G451" s="1"/>
      <c r="H451" s="1"/>
    </row>
    <row r="452" spans="1:8" ht="11.25" customHeight="1" x14ac:dyDescent="0.15">
      <c r="A452" s="37">
        <v>2019</v>
      </c>
      <c r="B452" s="9" t="s">
        <v>14</v>
      </c>
      <c r="C452" s="10" t="s">
        <v>17</v>
      </c>
      <c r="D452" s="10" t="str">
        <f>Mapping!$F$3</f>
        <v>Customer B</v>
      </c>
      <c r="E452" s="11">
        <v>92287.607999999993</v>
      </c>
      <c r="F452" s="12">
        <f t="shared" si="7"/>
        <v>1</v>
      </c>
      <c r="G452" s="1"/>
      <c r="H452" s="1"/>
    </row>
    <row r="453" spans="1:8" ht="11.25" customHeight="1" x14ac:dyDescent="0.15">
      <c r="A453" s="37">
        <v>2019</v>
      </c>
      <c r="B453" s="9" t="s">
        <v>14</v>
      </c>
      <c r="C453" s="10" t="s">
        <v>18</v>
      </c>
      <c r="D453" s="10" t="str">
        <f>Mapping!$F$4</f>
        <v>Customer C</v>
      </c>
      <c r="E453" s="11">
        <v>760560.55599999998</v>
      </c>
      <c r="F453" s="12">
        <f t="shared" si="7"/>
        <v>1</v>
      </c>
      <c r="G453" s="1"/>
      <c r="H453" s="1"/>
    </row>
    <row r="454" spans="1:8" ht="11.25" customHeight="1" x14ac:dyDescent="0.15">
      <c r="A454" s="37">
        <v>2019</v>
      </c>
      <c r="B454" s="9" t="s">
        <v>14</v>
      </c>
      <c r="C454" s="10" t="s">
        <v>15</v>
      </c>
      <c r="D454" s="10" t="str">
        <f>Mapping!$F$5</f>
        <v>Customer D</v>
      </c>
      <c r="E454" s="11">
        <v>83662.243000000002</v>
      </c>
      <c r="F454" s="12">
        <f t="shared" si="7"/>
        <v>1</v>
      </c>
      <c r="G454" s="1"/>
      <c r="H454" s="1"/>
    </row>
    <row r="455" spans="1:8" ht="11.25" customHeight="1" x14ac:dyDescent="0.15">
      <c r="A455" s="37">
        <v>2020</v>
      </c>
      <c r="B455" s="9" t="s">
        <v>14</v>
      </c>
      <c r="C455" s="10" t="s">
        <v>15</v>
      </c>
      <c r="D455" s="10" t="str">
        <f>Mapping!$F$6</f>
        <v>Customer E</v>
      </c>
      <c r="E455" s="11">
        <v>140965.93</v>
      </c>
      <c r="F455" s="12">
        <f t="shared" si="7"/>
        <v>1</v>
      </c>
      <c r="G455" s="1"/>
      <c r="H455" s="1"/>
    </row>
    <row r="456" spans="1:8" ht="11.25" customHeight="1" x14ac:dyDescent="0.15">
      <c r="A456" s="37">
        <v>2019</v>
      </c>
      <c r="B456" s="9" t="s">
        <v>14</v>
      </c>
      <c r="C456" s="10" t="s">
        <v>16</v>
      </c>
      <c r="D456" s="10" t="str">
        <f>Mapping!$F$7</f>
        <v>Customer F</v>
      </c>
      <c r="E456" s="11">
        <v>30480.001999999997</v>
      </c>
      <c r="F456" s="12">
        <f t="shared" si="7"/>
        <v>1</v>
      </c>
      <c r="G456" s="1"/>
      <c r="H456" s="1"/>
    </row>
    <row r="457" spans="1:8" ht="11.25" customHeight="1" x14ac:dyDescent="0.15">
      <c r="A457" s="37">
        <v>2020</v>
      </c>
      <c r="B457" s="9" t="s">
        <v>14</v>
      </c>
      <c r="C457" s="10" t="s">
        <v>17</v>
      </c>
      <c r="D457" s="10" t="str">
        <f>Mapping!$F$8</f>
        <v>Customer G</v>
      </c>
      <c r="E457" s="11">
        <v>327620.70600000001</v>
      </c>
      <c r="F457" s="12">
        <f t="shared" si="7"/>
        <v>1</v>
      </c>
      <c r="G457" s="1"/>
      <c r="H457" s="1"/>
    </row>
    <row r="458" spans="1:8" ht="11.25" customHeight="1" x14ac:dyDescent="0.15">
      <c r="A458" s="37">
        <v>2019</v>
      </c>
      <c r="B458" s="9" t="s">
        <v>14</v>
      </c>
      <c r="C458" s="10" t="s">
        <v>15</v>
      </c>
      <c r="D458" s="10" t="str">
        <f>Mapping!$F$9</f>
        <v>Customer H</v>
      </c>
      <c r="E458" s="11">
        <v>88901.337</v>
      </c>
      <c r="F458" s="12">
        <f t="shared" si="7"/>
        <v>1</v>
      </c>
      <c r="G458" s="1"/>
      <c r="H458" s="1"/>
    </row>
    <row r="459" spans="1:8" ht="11.25" customHeight="1" x14ac:dyDescent="0.15">
      <c r="A459" s="37">
        <v>2019</v>
      </c>
      <c r="B459" s="9" t="s">
        <v>14</v>
      </c>
      <c r="C459" s="10" t="s">
        <v>16</v>
      </c>
      <c r="D459" s="10" t="str">
        <f>Mapping!$F$10</f>
        <v>Customer I</v>
      </c>
      <c r="E459" s="11">
        <v>18932.731999999996</v>
      </c>
      <c r="F459" s="12">
        <f t="shared" si="7"/>
        <v>1</v>
      </c>
      <c r="G459" s="1"/>
      <c r="H459" s="1"/>
    </row>
    <row r="460" spans="1:8" ht="11.25" customHeight="1" x14ac:dyDescent="0.15">
      <c r="A460" s="37">
        <v>2020</v>
      </c>
      <c r="B460" s="9" t="s">
        <v>14</v>
      </c>
      <c r="C460" s="10" t="s">
        <v>17</v>
      </c>
      <c r="D460" s="10" t="str">
        <f>Mapping!$F$11</f>
        <v>Customer J</v>
      </c>
      <c r="E460" s="11">
        <v>35971.039999999994</v>
      </c>
      <c r="F460" s="12">
        <f t="shared" si="7"/>
        <v>1</v>
      </c>
      <c r="G460" s="1"/>
      <c r="H460" s="1"/>
    </row>
    <row r="461" spans="1:8" ht="11.25" customHeight="1" x14ac:dyDescent="0.15">
      <c r="A461" s="37">
        <v>2019</v>
      </c>
      <c r="B461" s="9" t="s">
        <v>14</v>
      </c>
      <c r="C461" s="10" t="s">
        <v>15</v>
      </c>
      <c r="D461" s="10" t="str">
        <f>Mapping!$F$12</f>
        <v>Customer K</v>
      </c>
      <c r="E461" s="11">
        <v>271071.38799999998</v>
      </c>
      <c r="F461" s="12">
        <f t="shared" si="7"/>
        <v>1</v>
      </c>
      <c r="G461" s="1"/>
      <c r="H461" s="1"/>
    </row>
    <row r="462" spans="1:8" ht="11.25" customHeight="1" x14ac:dyDescent="0.15">
      <c r="A462" s="37">
        <v>2019</v>
      </c>
      <c r="B462" s="9" t="s">
        <v>14</v>
      </c>
      <c r="C462" s="10" t="s">
        <v>16</v>
      </c>
      <c r="D462" s="10" t="str">
        <f>Mapping!$F$13</f>
        <v>Customer L</v>
      </c>
      <c r="E462" s="11">
        <v>256608.14199999999</v>
      </c>
      <c r="F462" s="12">
        <f t="shared" si="7"/>
        <v>1</v>
      </c>
      <c r="G462" s="1"/>
      <c r="H462" s="1"/>
    </row>
    <row r="463" spans="1:8" ht="11.25" customHeight="1" x14ac:dyDescent="0.15">
      <c r="A463" s="37">
        <v>2020</v>
      </c>
      <c r="B463" s="9" t="s">
        <v>14</v>
      </c>
      <c r="C463" s="10" t="s">
        <v>17</v>
      </c>
      <c r="D463" s="10" t="str">
        <f>Mapping!$F$14</f>
        <v>Customer M</v>
      </c>
      <c r="E463" s="11">
        <v>251587.02799999996</v>
      </c>
      <c r="F463" s="12">
        <f t="shared" si="7"/>
        <v>1</v>
      </c>
      <c r="G463" s="1"/>
      <c r="H463" s="1"/>
    </row>
    <row r="464" spans="1:8" ht="11.25" customHeight="1" x14ac:dyDescent="0.15">
      <c r="A464" s="37">
        <v>2020</v>
      </c>
      <c r="B464" s="9" t="s">
        <v>14</v>
      </c>
      <c r="C464" s="10" t="s">
        <v>15</v>
      </c>
      <c r="D464" s="10" t="str">
        <f>Mapping!$F$15</f>
        <v>Customer N</v>
      </c>
      <c r="E464" s="11">
        <v>712322.20499999996</v>
      </c>
      <c r="F464" s="12">
        <f t="shared" si="7"/>
        <v>1</v>
      </c>
      <c r="G464" s="1"/>
      <c r="H464" s="1"/>
    </row>
    <row r="465" spans="1:8" ht="11.25" customHeight="1" x14ac:dyDescent="0.15">
      <c r="A465" s="37">
        <v>2019</v>
      </c>
      <c r="B465" s="9" t="s">
        <v>14</v>
      </c>
      <c r="C465" s="10" t="s">
        <v>15</v>
      </c>
      <c r="D465" s="10" t="str">
        <f>Mapping!$F$16</f>
        <v>Customer O</v>
      </c>
      <c r="E465" s="11">
        <v>392455.609</v>
      </c>
      <c r="F465" s="12">
        <f t="shared" si="7"/>
        <v>1</v>
      </c>
      <c r="G465" s="1"/>
      <c r="H465" s="1"/>
    </row>
    <row r="466" spans="1:8" ht="11.25" customHeight="1" x14ac:dyDescent="0.15">
      <c r="A466" s="37">
        <v>2019</v>
      </c>
      <c r="B466" s="9" t="s">
        <v>14</v>
      </c>
      <c r="C466" s="10" t="s">
        <v>15</v>
      </c>
      <c r="D466" s="10" t="str">
        <f>Mapping!$F$17</f>
        <v>Customer P</v>
      </c>
      <c r="E466" s="11">
        <v>220566.122</v>
      </c>
      <c r="F466" s="12">
        <f t="shared" si="7"/>
        <v>1</v>
      </c>
      <c r="G466" s="1"/>
      <c r="H466" s="1"/>
    </row>
    <row r="467" spans="1:8" ht="11.25" customHeight="1" x14ac:dyDescent="0.15">
      <c r="A467" s="37">
        <v>2020</v>
      </c>
      <c r="B467" s="9" t="s">
        <v>14</v>
      </c>
      <c r="C467" s="10" t="s">
        <v>15</v>
      </c>
      <c r="D467" s="10" t="str">
        <f>Mapping!$F$18</f>
        <v>Customer Q</v>
      </c>
      <c r="E467" s="11">
        <v>2613425.7309999997</v>
      </c>
      <c r="F467" s="12">
        <f t="shared" si="7"/>
        <v>1</v>
      </c>
      <c r="G467" s="1"/>
      <c r="H467" s="1"/>
    </row>
    <row r="468" spans="1:8" ht="11.25" customHeight="1" x14ac:dyDescent="0.15">
      <c r="A468" s="37">
        <v>2019</v>
      </c>
      <c r="B468" s="9" t="s">
        <v>14</v>
      </c>
      <c r="C468" s="10" t="s">
        <v>15</v>
      </c>
      <c r="D468" s="10" t="str">
        <f>Mapping!$F$19</f>
        <v>Customer R</v>
      </c>
      <c r="E468" s="11">
        <v>340202.71599999996</v>
      </c>
      <c r="F468" s="12">
        <f t="shared" si="7"/>
        <v>1</v>
      </c>
      <c r="G468" s="1"/>
      <c r="H468" s="1"/>
    </row>
    <row r="469" spans="1:8" ht="11.25" customHeight="1" x14ac:dyDescent="0.15">
      <c r="A469" s="37">
        <v>2019</v>
      </c>
      <c r="B469" s="9" t="s">
        <v>14</v>
      </c>
      <c r="C469" s="10" t="s">
        <v>15</v>
      </c>
      <c r="D469" s="10" t="str">
        <f>Mapping!$F$2</f>
        <v>Customer A</v>
      </c>
      <c r="E469" s="11">
        <v>389010.15299999999</v>
      </c>
      <c r="F469" s="12">
        <f t="shared" si="7"/>
        <v>1</v>
      </c>
      <c r="G469" s="1"/>
      <c r="H469" s="1"/>
    </row>
    <row r="470" spans="1:8" ht="11.25" customHeight="1" x14ac:dyDescent="0.15">
      <c r="A470" s="37">
        <v>2019</v>
      </c>
      <c r="B470" s="9" t="s">
        <v>14</v>
      </c>
      <c r="C470" s="10" t="s">
        <v>15</v>
      </c>
      <c r="D470" s="10" t="str">
        <f>Mapping!$F$3</f>
        <v>Customer B</v>
      </c>
      <c r="E470" s="11">
        <v>995273.83899999992</v>
      </c>
      <c r="F470" s="12">
        <f t="shared" si="7"/>
        <v>1</v>
      </c>
      <c r="G470" s="1"/>
      <c r="H470" s="1"/>
    </row>
    <row r="471" spans="1:8" ht="11.25" customHeight="1" x14ac:dyDescent="0.15">
      <c r="A471" s="37">
        <v>2019</v>
      </c>
      <c r="B471" s="9" t="s">
        <v>14</v>
      </c>
      <c r="C471" s="10" t="s">
        <v>15</v>
      </c>
      <c r="D471" s="10" t="str">
        <f>Mapping!$F$4</f>
        <v>Customer C</v>
      </c>
      <c r="E471" s="11">
        <v>1342931.4639999999</v>
      </c>
      <c r="F471" s="12">
        <f t="shared" si="7"/>
        <v>1</v>
      </c>
      <c r="G471" s="1"/>
      <c r="H471" s="1"/>
    </row>
    <row r="472" spans="1:8" ht="11.25" customHeight="1" x14ac:dyDescent="0.15">
      <c r="A472" s="37">
        <v>2020</v>
      </c>
      <c r="B472" s="9" t="s">
        <v>14</v>
      </c>
      <c r="C472" s="10" t="s">
        <v>15</v>
      </c>
      <c r="D472" s="10" t="str">
        <f>Mapping!$F$5</f>
        <v>Customer D</v>
      </c>
      <c r="E472" s="11">
        <v>3540003.9709999999</v>
      </c>
      <c r="F472" s="12">
        <f t="shared" si="7"/>
        <v>1</v>
      </c>
      <c r="G472" s="1"/>
      <c r="H472" s="1"/>
    </row>
    <row r="473" spans="1:8" ht="11.25" customHeight="1" x14ac:dyDescent="0.15">
      <c r="A473" s="37">
        <v>2019</v>
      </c>
      <c r="B473" s="9" t="s">
        <v>14</v>
      </c>
      <c r="C473" s="10" t="s">
        <v>15</v>
      </c>
      <c r="D473" s="10" t="str">
        <f>Mapping!$F$6</f>
        <v>Customer E</v>
      </c>
      <c r="E473" s="11">
        <v>11981355.483999999</v>
      </c>
      <c r="F473" s="12">
        <f t="shared" si="7"/>
        <v>1</v>
      </c>
      <c r="G473" s="1"/>
      <c r="H473" s="1"/>
    </row>
    <row r="474" spans="1:8" ht="11.25" customHeight="1" x14ac:dyDescent="0.15">
      <c r="A474" s="37">
        <v>2019</v>
      </c>
      <c r="B474" s="9" t="s">
        <v>14</v>
      </c>
      <c r="C474" s="10" t="s">
        <v>15</v>
      </c>
      <c r="D474" s="10" t="str">
        <f>Mapping!$F$7</f>
        <v>Customer F</v>
      </c>
      <c r="E474" s="11">
        <v>2819256.4959999998</v>
      </c>
      <c r="F474" s="12">
        <f t="shared" si="7"/>
        <v>1</v>
      </c>
      <c r="G474" s="1"/>
      <c r="H474" s="1"/>
    </row>
    <row r="475" spans="1:8" ht="11.25" customHeight="1" x14ac:dyDescent="0.15">
      <c r="A475" s="37">
        <v>2020</v>
      </c>
      <c r="B475" s="9" t="s">
        <v>14</v>
      </c>
      <c r="C475" s="10" t="s">
        <v>15</v>
      </c>
      <c r="D475" s="10" t="str">
        <f>Mapping!$F$8</f>
        <v>Customer G</v>
      </c>
      <c r="E475" s="11">
        <v>4526415.5649999995</v>
      </c>
      <c r="F475" s="12">
        <f t="shared" si="7"/>
        <v>1</v>
      </c>
      <c r="G475" s="1"/>
      <c r="H475" s="1"/>
    </row>
    <row r="476" spans="1:8" ht="11.25" customHeight="1" x14ac:dyDescent="0.15">
      <c r="A476" s="37">
        <v>2020</v>
      </c>
      <c r="B476" s="9" t="s">
        <v>14</v>
      </c>
      <c r="C476" s="10" t="s">
        <v>15</v>
      </c>
      <c r="D476" s="10" t="str">
        <f>Mapping!$F$9</f>
        <v>Customer H</v>
      </c>
      <c r="E476" s="11">
        <v>370126.51199999999</v>
      </c>
      <c r="F476" s="12">
        <f t="shared" si="7"/>
        <v>1</v>
      </c>
      <c r="G476" s="1"/>
      <c r="H476" s="1"/>
    </row>
    <row r="477" spans="1:8" ht="11.25" customHeight="1" x14ac:dyDescent="0.15">
      <c r="A477" s="37">
        <v>2019</v>
      </c>
      <c r="B477" s="9" t="s">
        <v>14</v>
      </c>
      <c r="C477" s="10" t="s">
        <v>15</v>
      </c>
      <c r="D477" s="10" t="str">
        <f>Mapping!$F$10</f>
        <v>Customer I</v>
      </c>
      <c r="E477" s="11">
        <v>1655453.443</v>
      </c>
      <c r="F477" s="12">
        <f t="shared" si="7"/>
        <v>1</v>
      </c>
      <c r="G477" s="1"/>
      <c r="H477" s="1"/>
    </row>
    <row r="478" spans="1:8" ht="11.25" customHeight="1" x14ac:dyDescent="0.15">
      <c r="A478" s="37">
        <v>2020</v>
      </c>
      <c r="B478" s="9" t="s">
        <v>14</v>
      </c>
      <c r="C478" s="10" t="s">
        <v>15</v>
      </c>
      <c r="D478" s="10" t="str">
        <f>Mapping!$F$11</f>
        <v>Customer J</v>
      </c>
      <c r="E478" s="11">
        <v>94973.612999999998</v>
      </c>
      <c r="F478" s="12">
        <f t="shared" si="7"/>
        <v>1</v>
      </c>
      <c r="G478" s="1"/>
      <c r="H478" s="1"/>
    </row>
    <row r="479" spans="1:8" ht="11.25" customHeight="1" x14ac:dyDescent="0.15">
      <c r="A479" s="37">
        <v>2020</v>
      </c>
      <c r="B479" s="9" t="s">
        <v>14</v>
      </c>
      <c r="C479" s="10" t="s">
        <v>15</v>
      </c>
      <c r="D479" s="10" t="str">
        <f>Mapping!$F$12</f>
        <v>Customer K</v>
      </c>
      <c r="E479" s="11">
        <v>22379849.379999999</v>
      </c>
      <c r="F479" s="12">
        <f t="shared" si="7"/>
        <v>1</v>
      </c>
      <c r="G479" s="1"/>
      <c r="H479" s="1"/>
    </row>
    <row r="480" spans="1:8" ht="11.25" customHeight="1" x14ac:dyDescent="0.15">
      <c r="A480" s="37">
        <v>2019</v>
      </c>
      <c r="B480" s="9" t="s">
        <v>14</v>
      </c>
      <c r="C480" s="10" t="s">
        <v>15</v>
      </c>
      <c r="D480" s="10" t="str">
        <f>Mapping!$F$13</f>
        <v>Customer L</v>
      </c>
      <c r="E480" s="11">
        <v>109853.954</v>
      </c>
      <c r="F480" s="12">
        <f t="shared" si="7"/>
        <v>1</v>
      </c>
      <c r="G480" s="1"/>
      <c r="H480" s="1"/>
    </row>
    <row r="481" spans="1:8" ht="11.25" customHeight="1" x14ac:dyDescent="0.15">
      <c r="A481" s="37">
        <v>2020</v>
      </c>
      <c r="B481" s="9" t="s">
        <v>14</v>
      </c>
      <c r="C481" s="10" t="s">
        <v>15</v>
      </c>
      <c r="D481" s="10" t="str">
        <f>Mapping!$F$14</f>
        <v>Customer M</v>
      </c>
      <c r="E481" s="11">
        <v>1327322.22</v>
      </c>
      <c r="F481" s="12">
        <f t="shared" si="7"/>
        <v>1</v>
      </c>
      <c r="G481" s="1"/>
      <c r="H481" s="1"/>
    </row>
    <row r="482" spans="1:8" ht="11.25" customHeight="1" x14ac:dyDescent="0.15">
      <c r="A482" s="37">
        <v>2019</v>
      </c>
      <c r="B482" s="9" t="s">
        <v>14</v>
      </c>
      <c r="C482" s="10" t="s">
        <v>15</v>
      </c>
      <c r="D482" s="10" t="str">
        <f>Mapping!$F$15</f>
        <v>Customer N</v>
      </c>
      <c r="E482" s="11">
        <v>3639661.8089999999</v>
      </c>
      <c r="F482" s="12">
        <f t="shared" si="7"/>
        <v>1</v>
      </c>
      <c r="G482" s="1"/>
      <c r="H482" s="1"/>
    </row>
    <row r="483" spans="1:8" ht="11.25" customHeight="1" x14ac:dyDescent="0.15">
      <c r="A483" s="37">
        <v>2020</v>
      </c>
      <c r="B483" s="9" t="s">
        <v>14</v>
      </c>
      <c r="C483" s="10" t="s">
        <v>15</v>
      </c>
      <c r="D483" s="10" t="str">
        <f>Mapping!$F$16</f>
        <v>Customer O</v>
      </c>
      <c r="E483" s="11">
        <v>124741.323</v>
      </c>
      <c r="F483" s="12">
        <f t="shared" si="7"/>
        <v>1</v>
      </c>
      <c r="G483" s="1"/>
      <c r="H483" s="1"/>
    </row>
    <row r="484" spans="1:8" ht="11.25" customHeight="1" x14ac:dyDescent="0.15">
      <c r="A484" s="37">
        <v>2019</v>
      </c>
      <c r="B484" s="9" t="s">
        <v>14</v>
      </c>
      <c r="C484" s="10" t="s">
        <v>15</v>
      </c>
      <c r="D484" s="10" t="str">
        <f>Mapping!$F$17</f>
        <v>Customer P</v>
      </c>
      <c r="E484" s="11">
        <v>962535.196</v>
      </c>
      <c r="F484" s="12">
        <f t="shared" si="7"/>
        <v>1</v>
      </c>
      <c r="G484" s="1"/>
      <c r="H484" s="1"/>
    </row>
    <row r="485" spans="1:8" ht="11.25" customHeight="1" x14ac:dyDescent="0.15">
      <c r="A485" s="37">
        <v>2019</v>
      </c>
      <c r="B485" s="9" t="s">
        <v>14</v>
      </c>
      <c r="C485" s="10" t="s">
        <v>15</v>
      </c>
      <c r="D485" s="10" t="str">
        <f>Mapping!$F$18</f>
        <v>Customer Q</v>
      </c>
      <c r="E485" s="11">
        <v>637796.57899999991</v>
      </c>
      <c r="F485" s="12">
        <f t="shared" si="7"/>
        <v>1</v>
      </c>
      <c r="G485" s="1"/>
      <c r="H485" s="1"/>
    </row>
    <row r="486" spans="1:8" ht="11.25" customHeight="1" x14ac:dyDescent="0.15">
      <c r="A486" s="37">
        <v>2019</v>
      </c>
      <c r="B486" s="9" t="s">
        <v>14</v>
      </c>
      <c r="C486" s="10" t="s">
        <v>15</v>
      </c>
      <c r="D486" s="10" t="str">
        <f>Mapping!$F$19</f>
        <v>Customer R</v>
      </c>
      <c r="E486" s="11">
        <v>249160.88399999999</v>
      </c>
      <c r="F486" s="12">
        <f t="shared" si="7"/>
        <v>1</v>
      </c>
      <c r="G486" s="1"/>
      <c r="H486" s="1"/>
    </row>
    <row r="487" spans="1:8" ht="11.25" customHeight="1" x14ac:dyDescent="0.15">
      <c r="A487" s="37">
        <v>2020</v>
      </c>
      <c r="B487" s="9" t="s">
        <v>14</v>
      </c>
      <c r="C487" s="10" t="s">
        <v>15</v>
      </c>
      <c r="D487" s="10" t="str">
        <f>Mapping!$F$20</f>
        <v>Customer S</v>
      </c>
      <c r="E487" s="11">
        <v>6205727.5839999989</v>
      </c>
      <c r="F487" s="12">
        <f t="shared" si="7"/>
        <v>1</v>
      </c>
      <c r="G487" s="1"/>
      <c r="H487" s="1"/>
    </row>
    <row r="488" spans="1:8" ht="11.25" customHeight="1" x14ac:dyDescent="0.15">
      <c r="A488" s="37">
        <v>2019</v>
      </c>
      <c r="B488" s="9" t="s">
        <v>14</v>
      </c>
      <c r="C488" s="10" t="s">
        <v>15</v>
      </c>
      <c r="D488" s="10" t="str">
        <f>Mapping!$F$2</f>
        <v>Customer A</v>
      </c>
      <c r="E488" s="11">
        <v>119985.30599999998</v>
      </c>
      <c r="F488" s="12">
        <f t="shared" si="7"/>
        <v>1</v>
      </c>
      <c r="G488" s="1"/>
      <c r="H488" s="1"/>
    </row>
    <row r="489" spans="1:8" ht="11.25" customHeight="1" x14ac:dyDescent="0.15">
      <c r="A489" s="37">
        <v>2019</v>
      </c>
      <c r="B489" s="9" t="s">
        <v>14</v>
      </c>
      <c r="C489" s="10" t="s">
        <v>15</v>
      </c>
      <c r="D489" s="10" t="str">
        <f>Mapping!$F$3</f>
        <v>Customer B</v>
      </c>
      <c r="E489" s="11">
        <v>243884.56399999998</v>
      </c>
      <c r="F489" s="12">
        <f t="shared" si="7"/>
        <v>1</v>
      </c>
      <c r="G489" s="1"/>
      <c r="H489" s="1"/>
    </row>
    <row r="490" spans="1:8" ht="11.25" customHeight="1" x14ac:dyDescent="0.15">
      <c r="A490" s="37">
        <v>2020</v>
      </c>
      <c r="B490" s="9" t="s">
        <v>14</v>
      </c>
      <c r="C490" s="10" t="s">
        <v>16</v>
      </c>
      <c r="D490" s="10" t="str">
        <f>Mapping!$F$4</f>
        <v>Customer C</v>
      </c>
      <c r="E490" s="11">
        <v>3686765.0189999999</v>
      </c>
      <c r="F490" s="12">
        <f t="shared" si="7"/>
        <v>1</v>
      </c>
      <c r="G490" s="1"/>
      <c r="H490" s="1"/>
    </row>
    <row r="491" spans="1:8" ht="11.25" customHeight="1" x14ac:dyDescent="0.15">
      <c r="A491" s="37">
        <v>2019</v>
      </c>
      <c r="B491" s="9" t="s">
        <v>14</v>
      </c>
      <c r="C491" s="10" t="s">
        <v>17</v>
      </c>
      <c r="D491" s="10" t="str">
        <f>Mapping!$F$5</f>
        <v>Customer D</v>
      </c>
      <c r="E491" s="11">
        <v>32670.518999999997</v>
      </c>
      <c r="F491" s="12">
        <f t="shared" si="7"/>
        <v>1</v>
      </c>
      <c r="G491" s="1"/>
      <c r="H491" s="1"/>
    </row>
    <row r="492" spans="1:8" ht="11.25" customHeight="1" x14ac:dyDescent="0.15">
      <c r="A492" s="37">
        <v>2019</v>
      </c>
      <c r="B492" s="9" t="s">
        <v>14</v>
      </c>
      <c r="C492" s="10" t="s">
        <v>15</v>
      </c>
      <c r="D492" s="10" t="str">
        <f>Mapping!$F$6</f>
        <v>Customer E</v>
      </c>
      <c r="E492" s="11">
        <v>217123.63399999999</v>
      </c>
      <c r="F492" s="12">
        <f t="shared" si="7"/>
        <v>1</v>
      </c>
      <c r="G492" s="1"/>
      <c r="H492" s="1"/>
    </row>
    <row r="493" spans="1:8" ht="11.25" customHeight="1" x14ac:dyDescent="0.15">
      <c r="A493" s="37">
        <v>2020</v>
      </c>
      <c r="B493" s="9" t="s">
        <v>14</v>
      </c>
      <c r="C493" s="10" t="s">
        <v>15</v>
      </c>
      <c r="D493" s="10" t="str">
        <f>Mapping!$F$7</f>
        <v>Customer F</v>
      </c>
      <c r="E493" s="11">
        <v>1413795.1310000001</v>
      </c>
      <c r="F493" s="12">
        <f t="shared" si="7"/>
        <v>1</v>
      </c>
      <c r="G493" s="1"/>
      <c r="H493" s="1"/>
    </row>
    <row r="494" spans="1:8" ht="11.25" customHeight="1" x14ac:dyDescent="0.15">
      <c r="A494" s="37">
        <v>2020</v>
      </c>
      <c r="B494" s="9" t="s">
        <v>14</v>
      </c>
      <c r="C494" s="10" t="s">
        <v>15</v>
      </c>
      <c r="D494" s="10" t="str">
        <f>Mapping!$F$8</f>
        <v>Customer G</v>
      </c>
      <c r="E494" s="11">
        <v>1779013.5999999999</v>
      </c>
      <c r="F494" s="12">
        <f t="shared" si="7"/>
        <v>1</v>
      </c>
      <c r="G494" s="1"/>
      <c r="H494" s="1"/>
    </row>
    <row r="495" spans="1:8" ht="11.25" customHeight="1" x14ac:dyDescent="0.15">
      <c r="A495" s="37">
        <v>2019</v>
      </c>
      <c r="B495" s="9" t="s">
        <v>14</v>
      </c>
      <c r="C495" s="10" t="s">
        <v>15</v>
      </c>
      <c r="D495" s="10" t="str">
        <f>Mapping!$F$9</f>
        <v>Customer H</v>
      </c>
      <c r="E495" s="11">
        <v>43545522.769000001</v>
      </c>
      <c r="F495" s="12">
        <f t="shared" si="7"/>
        <v>1</v>
      </c>
      <c r="G495" s="1"/>
      <c r="H495" s="1"/>
    </row>
    <row r="496" spans="1:8" ht="11.25" customHeight="1" x14ac:dyDescent="0.15">
      <c r="A496" s="37">
        <v>2020</v>
      </c>
      <c r="B496" s="9" t="s">
        <v>14</v>
      </c>
      <c r="C496" s="10" t="s">
        <v>15</v>
      </c>
      <c r="D496" s="10" t="str">
        <f>Mapping!$F$10</f>
        <v>Customer I</v>
      </c>
      <c r="E496" s="11">
        <v>12019523.942999998</v>
      </c>
      <c r="F496" s="12">
        <f t="shared" si="7"/>
        <v>1</v>
      </c>
      <c r="G496" s="1"/>
      <c r="H496" s="1"/>
    </row>
    <row r="497" spans="1:8" ht="11.25" customHeight="1" x14ac:dyDescent="0.15">
      <c r="A497" s="37">
        <v>2020</v>
      </c>
      <c r="B497" s="9" t="s">
        <v>14</v>
      </c>
      <c r="C497" s="10" t="s">
        <v>16</v>
      </c>
      <c r="D497" s="10" t="str">
        <f>Mapping!$F$11</f>
        <v>Customer J</v>
      </c>
      <c r="E497" s="11">
        <v>1154362.7969999998</v>
      </c>
      <c r="F497" s="12">
        <f t="shared" si="7"/>
        <v>1</v>
      </c>
      <c r="G497" s="1"/>
      <c r="H497" s="1"/>
    </row>
    <row r="498" spans="1:8" ht="11.25" customHeight="1" x14ac:dyDescent="0.15">
      <c r="A498" s="37">
        <v>2020</v>
      </c>
      <c r="B498" s="9" t="s">
        <v>14</v>
      </c>
      <c r="C498" s="10" t="s">
        <v>17</v>
      </c>
      <c r="D498" s="10" t="str">
        <f>Mapping!$F$12</f>
        <v>Customer K</v>
      </c>
      <c r="E498" s="11">
        <v>3417859.2209999999</v>
      </c>
      <c r="F498" s="12">
        <f t="shared" si="7"/>
        <v>1</v>
      </c>
      <c r="G498" s="1"/>
      <c r="H498" s="1"/>
    </row>
    <row r="499" spans="1:8" ht="11.25" customHeight="1" x14ac:dyDescent="0.15">
      <c r="A499" s="37">
        <v>2020</v>
      </c>
      <c r="B499" s="9" t="s">
        <v>14</v>
      </c>
      <c r="C499" s="10" t="s">
        <v>15</v>
      </c>
      <c r="D499" s="10" t="str">
        <f>Mapping!$F$13</f>
        <v>Customer L</v>
      </c>
      <c r="E499" s="11">
        <v>5563537.2239999995</v>
      </c>
      <c r="F499" s="12">
        <f t="shared" si="7"/>
        <v>1</v>
      </c>
      <c r="G499" s="1"/>
      <c r="H499" s="1"/>
    </row>
    <row r="500" spans="1:8" ht="11.25" customHeight="1" x14ac:dyDescent="0.15">
      <c r="A500" s="37">
        <v>2019</v>
      </c>
      <c r="B500" s="9" t="s">
        <v>14</v>
      </c>
      <c r="C500" s="10" t="s">
        <v>15</v>
      </c>
      <c r="D500" s="10" t="str">
        <f>Mapping!$F$14</f>
        <v>Customer M</v>
      </c>
      <c r="E500" s="11">
        <v>8540615.9790000003</v>
      </c>
      <c r="F500" s="12">
        <f t="shared" si="7"/>
        <v>1</v>
      </c>
      <c r="G500" s="1"/>
      <c r="H500" s="1"/>
    </row>
    <row r="501" spans="1:8" ht="11.25" customHeight="1" x14ac:dyDescent="0.15">
      <c r="A501" s="37">
        <v>2020</v>
      </c>
      <c r="B501" s="9" t="s">
        <v>14</v>
      </c>
      <c r="C501" s="10" t="s">
        <v>15</v>
      </c>
      <c r="D501" s="10" t="str">
        <f>Mapping!$F$15</f>
        <v>Customer N</v>
      </c>
      <c r="E501" s="11">
        <v>2237567.108</v>
      </c>
      <c r="F501" s="12">
        <f t="shared" si="7"/>
        <v>1</v>
      </c>
      <c r="G501" s="1"/>
      <c r="H501" s="1"/>
    </row>
    <row r="502" spans="1:8" ht="11.25" customHeight="1" x14ac:dyDescent="0.15">
      <c r="A502" s="37">
        <v>2019</v>
      </c>
      <c r="B502" s="9" t="s">
        <v>14</v>
      </c>
      <c r="C502" s="10" t="s">
        <v>16</v>
      </c>
      <c r="D502" s="10" t="str">
        <f>Mapping!$F$16</f>
        <v>Customer O</v>
      </c>
      <c r="E502" s="11">
        <v>15174735.463999998</v>
      </c>
      <c r="F502" s="12">
        <f t="shared" si="7"/>
        <v>1</v>
      </c>
      <c r="G502" s="1"/>
      <c r="H502" s="1"/>
    </row>
    <row r="503" spans="1:8" ht="11.25" customHeight="1" x14ac:dyDescent="0.15">
      <c r="A503" s="37">
        <v>2019</v>
      </c>
      <c r="B503" s="9" t="s">
        <v>14</v>
      </c>
      <c r="C503" s="10" t="s">
        <v>17</v>
      </c>
      <c r="D503" s="10" t="str">
        <f>Mapping!$F$17</f>
        <v>Customer P</v>
      </c>
      <c r="E503" s="11">
        <v>3059873.2429999998</v>
      </c>
      <c r="F503" s="12">
        <f t="shared" si="7"/>
        <v>1</v>
      </c>
      <c r="G503" s="1"/>
      <c r="H503" s="1"/>
    </row>
    <row r="504" spans="1:8" ht="11.25" customHeight="1" x14ac:dyDescent="0.15">
      <c r="A504" s="37">
        <v>2019</v>
      </c>
      <c r="B504" s="9" t="s">
        <v>14</v>
      </c>
      <c r="C504" s="10" t="s">
        <v>15</v>
      </c>
      <c r="D504" s="10" t="str">
        <f>Mapping!$F$18</f>
        <v>Customer Q</v>
      </c>
      <c r="E504" s="11">
        <v>741924.23899999994</v>
      </c>
      <c r="F504" s="12">
        <f t="shared" si="7"/>
        <v>1</v>
      </c>
      <c r="G504" s="1"/>
      <c r="H504" s="1"/>
    </row>
    <row r="505" spans="1:8" ht="11.25" customHeight="1" x14ac:dyDescent="0.15">
      <c r="A505" s="37">
        <v>2020</v>
      </c>
      <c r="B505" s="9" t="s">
        <v>14</v>
      </c>
      <c r="C505" s="10" t="s">
        <v>15</v>
      </c>
      <c r="D505" s="10" t="str">
        <f>Mapping!$F$19</f>
        <v>Customer R</v>
      </c>
      <c r="E505" s="11">
        <v>1872658.6269999999</v>
      </c>
      <c r="F505" s="12">
        <f t="shared" si="7"/>
        <v>1</v>
      </c>
      <c r="G505" s="1"/>
      <c r="H505" s="1"/>
    </row>
    <row r="506" spans="1:8" ht="11.25" customHeight="1" x14ac:dyDescent="0.15">
      <c r="A506" s="37">
        <v>2019</v>
      </c>
      <c r="B506" s="9" t="s">
        <v>14</v>
      </c>
      <c r="C506" s="10" t="s">
        <v>16</v>
      </c>
      <c r="D506" s="10" t="str">
        <f>Mapping!$F$20</f>
        <v>Customer S</v>
      </c>
      <c r="E506" s="11">
        <v>509459.13899999997</v>
      </c>
      <c r="F506" s="12">
        <f t="shared" si="7"/>
        <v>1</v>
      </c>
      <c r="G506" s="1"/>
      <c r="H506" s="1"/>
    </row>
    <row r="507" spans="1:8" ht="11.25" customHeight="1" x14ac:dyDescent="0.15">
      <c r="A507" s="37">
        <v>2020</v>
      </c>
      <c r="B507" s="9" t="s">
        <v>14</v>
      </c>
      <c r="C507" s="10" t="s">
        <v>17</v>
      </c>
      <c r="D507" s="10" t="str">
        <f>Mapping!$F$2</f>
        <v>Customer A</v>
      </c>
      <c r="E507" s="11">
        <v>2065425.334</v>
      </c>
      <c r="F507" s="12">
        <f t="shared" si="7"/>
        <v>1</v>
      </c>
      <c r="G507" s="1"/>
      <c r="H507" s="1"/>
    </row>
    <row r="508" spans="1:8" ht="11.25" customHeight="1" x14ac:dyDescent="0.15">
      <c r="A508" s="37">
        <v>2019</v>
      </c>
      <c r="B508" s="9" t="s">
        <v>14</v>
      </c>
      <c r="C508" s="10" t="s">
        <v>15</v>
      </c>
      <c r="D508" s="10" t="str">
        <f>Mapping!$F$3</f>
        <v>Customer B</v>
      </c>
      <c r="E508" s="11">
        <v>1117400.1299999999</v>
      </c>
      <c r="F508" s="12">
        <f t="shared" si="7"/>
        <v>1</v>
      </c>
      <c r="G508" s="1"/>
      <c r="H508" s="1"/>
    </row>
    <row r="509" spans="1:8" ht="11.25" customHeight="1" x14ac:dyDescent="0.15">
      <c r="A509" s="37">
        <v>2019</v>
      </c>
      <c r="B509" s="9" t="s">
        <v>14</v>
      </c>
      <c r="C509" s="10" t="s">
        <v>15</v>
      </c>
      <c r="D509" s="10" t="str">
        <f>Mapping!$F$4</f>
        <v>Customer C</v>
      </c>
      <c r="E509" s="11">
        <v>1204302.3369999998</v>
      </c>
      <c r="F509" s="12">
        <f t="shared" si="7"/>
        <v>1</v>
      </c>
      <c r="G509" s="1"/>
      <c r="H509" s="1"/>
    </row>
    <row r="510" spans="1:8" ht="11.25" customHeight="1" x14ac:dyDescent="0.15">
      <c r="A510" s="37">
        <v>2019</v>
      </c>
      <c r="B510" s="9" t="s">
        <v>14</v>
      </c>
      <c r="C510" s="10" t="s">
        <v>15</v>
      </c>
      <c r="D510" s="10" t="str">
        <f>Mapping!$F$5</f>
        <v>Customer D</v>
      </c>
      <c r="E510" s="11">
        <v>717013.28299999994</v>
      </c>
      <c r="F510" s="12">
        <f t="shared" si="7"/>
        <v>1</v>
      </c>
      <c r="G510" s="1"/>
      <c r="H510" s="1"/>
    </row>
    <row r="511" spans="1:8" ht="11.25" customHeight="1" x14ac:dyDescent="0.15">
      <c r="A511" s="37">
        <v>2020</v>
      </c>
      <c r="B511" s="9" t="s">
        <v>14</v>
      </c>
      <c r="C511" s="10" t="s">
        <v>16</v>
      </c>
      <c r="D511" s="10" t="str">
        <f>Mapping!$F$6</f>
        <v>Customer E</v>
      </c>
      <c r="E511" s="11">
        <v>3099693.2399999998</v>
      </c>
      <c r="F511" s="12">
        <f t="shared" si="7"/>
        <v>1</v>
      </c>
      <c r="G511" s="1"/>
      <c r="H511" s="1"/>
    </row>
    <row r="512" spans="1:8" ht="11.25" customHeight="1" x14ac:dyDescent="0.15">
      <c r="A512" s="37">
        <v>2020</v>
      </c>
      <c r="B512" s="9" t="s">
        <v>14</v>
      </c>
      <c r="C512" s="10" t="s">
        <v>17</v>
      </c>
      <c r="D512" s="10" t="str">
        <f>Mapping!$F$7</f>
        <v>Customer F</v>
      </c>
      <c r="E512" s="11">
        <v>1210695.3459999999</v>
      </c>
      <c r="F512" s="12">
        <f t="shared" si="7"/>
        <v>1</v>
      </c>
      <c r="G512" s="1"/>
      <c r="H512" s="1"/>
    </row>
    <row r="513" spans="1:8" ht="11.25" customHeight="1" x14ac:dyDescent="0.15">
      <c r="A513" s="37">
        <v>2019</v>
      </c>
      <c r="B513" s="9" t="s">
        <v>14</v>
      </c>
      <c r="C513" s="10" t="s">
        <v>18</v>
      </c>
      <c r="D513" s="10" t="str">
        <f>Mapping!$F$8</f>
        <v>Customer G</v>
      </c>
      <c r="E513" s="11">
        <v>133389.29800000001</v>
      </c>
      <c r="F513" s="12">
        <f t="shared" si="7"/>
        <v>1</v>
      </c>
      <c r="G513" s="1"/>
      <c r="H513" s="1"/>
    </row>
    <row r="514" spans="1:8" ht="11.25" customHeight="1" x14ac:dyDescent="0.15">
      <c r="A514" s="37">
        <v>2019</v>
      </c>
      <c r="B514" s="9" t="s">
        <v>14</v>
      </c>
      <c r="C514" s="10" t="s">
        <v>15</v>
      </c>
      <c r="D514" s="10" t="str">
        <f>Mapping!$F$9</f>
        <v>Customer H</v>
      </c>
      <c r="E514" s="11">
        <v>422587.25599999994</v>
      </c>
      <c r="F514" s="12">
        <f t="shared" ref="F514:F577" si="8">MONTH(DATEVALUE(B514&amp;"1"))</f>
        <v>1</v>
      </c>
      <c r="G514" s="1"/>
      <c r="H514" s="1"/>
    </row>
    <row r="515" spans="1:8" ht="11.25" customHeight="1" x14ac:dyDescent="0.15">
      <c r="A515" s="37">
        <v>2019</v>
      </c>
      <c r="B515" s="9" t="s">
        <v>14</v>
      </c>
      <c r="C515" s="10" t="s">
        <v>16</v>
      </c>
      <c r="D515" s="10" t="str">
        <f>Mapping!$F$10</f>
        <v>Customer I</v>
      </c>
      <c r="E515" s="11">
        <v>1933800.3929999999</v>
      </c>
      <c r="F515" s="12">
        <f t="shared" si="8"/>
        <v>1</v>
      </c>
      <c r="G515" s="1"/>
      <c r="H515" s="1"/>
    </row>
    <row r="516" spans="1:8" ht="11.25" customHeight="1" x14ac:dyDescent="0.15">
      <c r="A516" s="37">
        <v>2019</v>
      </c>
      <c r="B516" s="9" t="s">
        <v>14</v>
      </c>
      <c r="C516" s="10" t="s">
        <v>17</v>
      </c>
      <c r="D516" s="10" t="str">
        <f>Mapping!$F$11</f>
        <v>Customer J</v>
      </c>
      <c r="E516" s="11">
        <v>598737.71299999999</v>
      </c>
      <c r="F516" s="12">
        <f t="shared" si="8"/>
        <v>1</v>
      </c>
      <c r="G516" s="1"/>
      <c r="H516" s="1"/>
    </row>
    <row r="517" spans="1:8" ht="11.25" customHeight="1" x14ac:dyDescent="0.15">
      <c r="A517" s="37">
        <v>2020</v>
      </c>
      <c r="B517" s="9" t="s">
        <v>14</v>
      </c>
      <c r="C517" s="10" t="s">
        <v>18</v>
      </c>
      <c r="D517" s="10" t="str">
        <f>Mapping!$F$12</f>
        <v>Customer K</v>
      </c>
      <c r="E517" s="11">
        <v>10871468.391000001</v>
      </c>
      <c r="F517" s="12">
        <f t="shared" si="8"/>
        <v>1</v>
      </c>
      <c r="G517" s="1"/>
      <c r="H517" s="1"/>
    </row>
    <row r="518" spans="1:8" ht="11.25" customHeight="1" x14ac:dyDescent="0.15">
      <c r="A518" s="37">
        <v>2020</v>
      </c>
      <c r="B518" s="9" t="s">
        <v>14</v>
      </c>
      <c r="C518" s="10" t="s">
        <v>15</v>
      </c>
      <c r="D518" s="10" t="str">
        <f>Mapping!$F$13</f>
        <v>Customer L</v>
      </c>
      <c r="E518" s="11">
        <v>1108453.878</v>
      </c>
      <c r="F518" s="12">
        <f t="shared" si="8"/>
        <v>1</v>
      </c>
      <c r="G518" s="1"/>
      <c r="H518" s="1"/>
    </row>
    <row r="519" spans="1:8" ht="11.25" customHeight="1" x14ac:dyDescent="0.15">
      <c r="A519" s="37">
        <v>2019</v>
      </c>
      <c r="B519" s="9" t="s">
        <v>14</v>
      </c>
      <c r="C519" s="10" t="s">
        <v>16</v>
      </c>
      <c r="D519" s="10" t="str">
        <f>Mapping!$F$14</f>
        <v>Customer M</v>
      </c>
      <c r="E519" s="11">
        <v>1120532.371</v>
      </c>
      <c r="F519" s="12">
        <f t="shared" si="8"/>
        <v>1</v>
      </c>
      <c r="G519" s="1"/>
      <c r="H519" s="1"/>
    </row>
    <row r="520" spans="1:8" ht="11.25" customHeight="1" x14ac:dyDescent="0.15">
      <c r="A520" s="37">
        <v>2019</v>
      </c>
      <c r="B520" s="9" t="s">
        <v>14</v>
      </c>
      <c r="C520" s="10" t="s">
        <v>17</v>
      </c>
      <c r="D520" s="10" t="str">
        <f>Mapping!$F$15</f>
        <v>Customer N</v>
      </c>
      <c r="E520" s="11">
        <v>368258.02999999997</v>
      </c>
      <c r="F520" s="12">
        <f t="shared" si="8"/>
        <v>1</v>
      </c>
      <c r="G520" s="1"/>
      <c r="H520" s="1"/>
    </row>
    <row r="521" spans="1:8" ht="11.25" customHeight="1" x14ac:dyDescent="0.15">
      <c r="A521" s="37">
        <v>2019</v>
      </c>
      <c r="B521" s="9" t="s">
        <v>14</v>
      </c>
      <c r="C521" s="10" t="s">
        <v>18</v>
      </c>
      <c r="D521" s="10" t="str">
        <f>Mapping!$F$16</f>
        <v>Customer O</v>
      </c>
      <c r="E521" s="11">
        <v>3453194.43</v>
      </c>
      <c r="F521" s="12">
        <f t="shared" si="8"/>
        <v>1</v>
      </c>
      <c r="G521" s="1"/>
      <c r="H521" s="1"/>
    </row>
    <row r="522" spans="1:8" ht="11.25" customHeight="1" x14ac:dyDescent="0.15">
      <c r="A522" s="37">
        <v>2020</v>
      </c>
      <c r="B522" s="9" t="s">
        <v>14</v>
      </c>
      <c r="C522" s="10" t="s">
        <v>15</v>
      </c>
      <c r="D522" s="10" t="str">
        <f>Mapping!$F$17</f>
        <v>Customer P</v>
      </c>
      <c r="E522" s="11">
        <v>1973165.8239999998</v>
      </c>
      <c r="F522" s="12">
        <f t="shared" si="8"/>
        <v>1</v>
      </c>
      <c r="G522" s="1"/>
      <c r="H522" s="1"/>
    </row>
    <row r="523" spans="1:8" ht="11.25" customHeight="1" x14ac:dyDescent="0.15">
      <c r="A523" s="37">
        <v>2020</v>
      </c>
      <c r="B523" s="9" t="s">
        <v>14</v>
      </c>
      <c r="C523" s="10" t="s">
        <v>16</v>
      </c>
      <c r="D523" s="10" t="str">
        <f>Mapping!$F$18</f>
        <v>Customer Q</v>
      </c>
      <c r="E523" s="11">
        <v>3871583.4919999996</v>
      </c>
      <c r="F523" s="12">
        <f t="shared" si="8"/>
        <v>1</v>
      </c>
      <c r="G523" s="1"/>
      <c r="H523" s="1"/>
    </row>
    <row r="524" spans="1:8" ht="11.25" customHeight="1" x14ac:dyDescent="0.15">
      <c r="A524" s="37">
        <v>2019</v>
      </c>
      <c r="B524" s="9" t="s">
        <v>14</v>
      </c>
      <c r="C524" s="10" t="s">
        <v>17</v>
      </c>
      <c r="D524" s="10" t="str">
        <f>Mapping!$F$19</f>
        <v>Customer R</v>
      </c>
      <c r="E524" s="11">
        <v>561348.94200000004</v>
      </c>
      <c r="F524" s="12">
        <f t="shared" si="8"/>
        <v>1</v>
      </c>
      <c r="G524" s="1"/>
      <c r="H524" s="1"/>
    </row>
    <row r="525" spans="1:8" ht="11.25" customHeight="1" x14ac:dyDescent="0.15">
      <c r="A525" s="37">
        <v>2019</v>
      </c>
      <c r="B525" s="9" t="s">
        <v>14</v>
      </c>
      <c r="C525" s="10" t="s">
        <v>18</v>
      </c>
      <c r="D525" s="10" t="str">
        <f>Mapping!$F$20</f>
        <v>Customer S</v>
      </c>
      <c r="E525" s="11">
        <v>13889308.460999999</v>
      </c>
      <c r="F525" s="12">
        <f t="shared" si="8"/>
        <v>1</v>
      </c>
      <c r="G525" s="1"/>
      <c r="H525" s="1"/>
    </row>
    <row r="526" spans="1:8" ht="11.25" customHeight="1" x14ac:dyDescent="0.15">
      <c r="A526" s="37">
        <v>2019</v>
      </c>
      <c r="B526" s="9" t="s">
        <v>14</v>
      </c>
      <c r="C526" s="10" t="s">
        <v>15</v>
      </c>
      <c r="D526" s="10" t="str">
        <f>Mapping!$F$2</f>
        <v>Customer A</v>
      </c>
      <c r="E526" s="11">
        <v>156277.56899999999</v>
      </c>
      <c r="F526" s="12">
        <f t="shared" si="8"/>
        <v>1</v>
      </c>
      <c r="G526" s="1"/>
      <c r="H526" s="1"/>
    </row>
    <row r="527" spans="1:8" ht="11.25" customHeight="1" x14ac:dyDescent="0.15">
      <c r="A527" s="37">
        <v>2019</v>
      </c>
      <c r="B527" s="9" t="s">
        <v>14</v>
      </c>
      <c r="C527" s="10" t="s">
        <v>15</v>
      </c>
      <c r="D527" s="10" t="str">
        <f>Mapping!$F$3</f>
        <v>Customer B</v>
      </c>
      <c r="E527" s="11">
        <v>900655.37800000003</v>
      </c>
      <c r="F527" s="12">
        <f t="shared" si="8"/>
        <v>1</v>
      </c>
      <c r="G527" s="1"/>
      <c r="H527" s="1"/>
    </row>
    <row r="528" spans="1:8" ht="11.25" customHeight="1" x14ac:dyDescent="0.15">
      <c r="A528" s="37">
        <v>2020</v>
      </c>
      <c r="B528" s="9" t="s">
        <v>14</v>
      </c>
      <c r="C528" s="10" t="s">
        <v>16</v>
      </c>
      <c r="D528" s="10" t="str">
        <f>Mapping!$F$4</f>
        <v>Customer C</v>
      </c>
      <c r="E528" s="11">
        <v>5011132.1610000003</v>
      </c>
      <c r="F528" s="12">
        <f t="shared" si="8"/>
        <v>1</v>
      </c>
      <c r="G528" s="1"/>
      <c r="H528" s="1"/>
    </row>
    <row r="529" spans="1:8" ht="11.25" customHeight="1" x14ac:dyDescent="0.15">
      <c r="A529" s="37">
        <v>2019</v>
      </c>
      <c r="B529" s="9" t="s">
        <v>14</v>
      </c>
      <c r="C529" s="10" t="s">
        <v>17</v>
      </c>
      <c r="D529" s="10" t="str">
        <f>Mapping!$F$5</f>
        <v>Customer D</v>
      </c>
      <c r="E529" s="11">
        <v>1531930.4769999997</v>
      </c>
      <c r="F529" s="12">
        <f t="shared" si="8"/>
        <v>1</v>
      </c>
      <c r="G529" s="1"/>
      <c r="H529" s="1"/>
    </row>
    <row r="530" spans="1:8" ht="11.25" customHeight="1" x14ac:dyDescent="0.15">
      <c r="A530" s="37">
        <v>2020</v>
      </c>
      <c r="B530" s="9" t="s">
        <v>14</v>
      </c>
      <c r="C530" s="10" t="s">
        <v>15</v>
      </c>
      <c r="D530" s="10" t="str">
        <f>Mapping!$F$6</f>
        <v>Customer E</v>
      </c>
      <c r="E530" s="11">
        <v>1726129.0549999999</v>
      </c>
      <c r="F530" s="12">
        <f t="shared" si="8"/>
        <v>1</v>
      </c>
      <c r="G530" s="1"/>
      <c r="H530" s="1"/>
    </row>
    <row r="531" spans="1:8" ht="11.25" customHeight="1" x14ac:dyDescent="0.15">
      <c r="A531" s="37">
        <v>2020</v>
      </c>
      <c r="B531" s="9" t="s">
        <v>14</v>
      </c>
      <c r="C531" s="10" t="s">
        <v>16</v>
      </c>
      <c r="D531" s="10" t="str">
        <f>Mapping!$F$7</f>
        <v>Customer F</v>
      </c>
      <c r="E531" s="11">
        <v>210705.42499999999</v>
      </c>
      <c r="F531" s="12">
        <f t="shared" si="8"/>
        <v>1</v>
      </c>
      <c r="G531" s="1"/>
      <c r="H531" s="1"/>
    </row>
    <row r="532" spans="1:8" ht="11.25" customHeight="1" x14ac:dyDescent="0.15">
      <c r="A532" s="37">
        <v>2019</v>
      </c>
      <c r="B532" s="9" t="s">
        <v>14</v>
      </c>
      <c r="C532" s="10" t="s">
        <v>17</v>
      </c>
      <c r="D532" s="10" t="str">
        <f>Mapping!$F$8</f>
        <v>Customer G</v>
      </c>
      <c r="E532" s="11">
        <v>3212463.0019999999</v>
      </c>
      <c r="F532" s="12">
        <f t="shared" si="8"/>
        <v>1</v>
      </c>
      <c r="G532" s="1"/>
      <c r="H532" s="1"/>
    </row>
    <row r="533" spans="1:8" ht="11.25" customHeight="1" x14ac:dyDescent="0.15">
      <c r="A533" s="37">
        <v>2020</v>
      </c>
      <c r="B533" s="9" t="s">
        <v>14</v>
      </c>
      <c r="C533" s="10" t="s">
        <v>15</v>
      </c>
      <c r="D533" s="10" t="str">
        <f>Mapping!$F$9</f>
        <v>Customer H</v>
      </c>
      <c r="E533" s="11">
        <v>570052.28</v>
      </c>
      <c r="F533" s="12">
        <f t="shared" si="8"/>
        <v>1</v>
      </c>
      <c r="G533" s="1"/>
      <c r="H533" s="1"/>
    </row>
    <row r="534" spans="1:8" ht="11.25" customHeight="1" x14ac:dyDescent="0.15">
      <c r="A534" s="37">
        <v>2020</v>
      </c>
      <c r="B534" s="9" t="s">
        <v>14</v>
      </c>
      <c r="C534" s="10" t="s">
        <v>16</v>
      </c>
      <c r="D534" s="10" t="str">
        <f>Mapping!$F$10</f>
        <v>Customer I</v>
      </c>
      <c r="E534" s="11">
        <v>1701502.74</v>
      </c>
      <c r="F534" s="12">
        <f t="shared" si="8"/>
        <v>1</v>
      </c>
      <c r="G534" s="1"/>
      <c r="H534" s="1"/>
    </row>
    <row r="535" spans="1:8" ht="11.25" customHeight="1" x14ac:dyDescent="0.15">
      <c r="A535" s="37">
        <v>2020</v>
      </c>
      <c r="B535" s="9" t="s">
        <v>14</v>
      </c>
      <c r="C535" s="10" t="s">
        <v>17</v>
      </c>
      <c r="D535" s="10" t="str">
        <f>Mapping!$F$11</f>
        <v>Customer J</v>
      </c>
      <c r="E535" s="11">
        <v>256215.74999999997</v>
      </c>
      <c r="F535" s="12">
        <f t="shared" si="8"/>
        <v>1</v>
      </c>
      <c r="G535" s="1"/>
      <c r="H535" s="1"/>
    </row>
    <row r="536" spans="1:8" ht="11.25" customHeight="1" x14ac:dyDescent="0.15">
      <c r="A536" s="37">
        <v>2019</v>
      </c>
      <c r="B536" s="9" t="s">
        <v>14</v>
      </c>
      <c r="C536" s="10" t="s">
        <v>15</v>
      </c>
      <c r="D536" s="10" t="str">
        <f>Mapping!$F$12</f>
        <v>Customer K</v>
      </c>
      <c r="E536" s="11">
        <v>46713.716</v>
      </c>
      <c r="F536" s="12">
        <f t="shared" si="8"/>
        <v>1</v>
      </c>
      <c r="G536" s="1"/>
      <c r="H536" s="1"/>
    </row>
    <row r="537" spans="1:8" ht="11.25" customHeight="1" x14ac:dyDescent="0.15">
      <c r="A537" s="37">
        <v>2019</v>
      </c>
      <c r="B537" s="9" t="s">
        <v>14</v>
      </c>
      <c r="C537" s="10" t="s">
        <v>15</v>
      </c>
      <c r="D537" s="10" t="str">
        <f>Mapping!$F$13</f>
        <v>Customer L</v>
      </c>
      <c r="E537" s="11">
        <v>70890.567999999999</v>
      </c>
      <c r="F537" s="12">
        <f t="shared" si="8"/>
        <v>1</v>
      </c>
      <c r="G537" s="1"/>
      <c r="H537" s="1"/>
    </row>
    <row r="538" spans="1:8" ht="11.25" customHeight="1" x14ac:dyDescent="0.15">
      <c r="A538" s="37">
        <v>2019</v>
      </c>
      <c r="B538" s="9" t="s">
        <v>14</v>
      </c>
      <c r="C538" s="10" t="s">
        <v>15</v>
      </c>
      <c r="D538" s="10" t="str">
        <f>Mapping!$F$14</f>
        <v>Customer M</v>
      </c>
      <c r="E538" s="11">
        <v>145363.85499999998</v>
      </c>
      <c r="F538" s="12">
        <f t="shared" si="8"/>
        <v>1</v>
      </c>
      <c r="G538" s="1"/>
      <c r="H538" s="1"/>
    </row>
    <row r="539" spans="1:8" ht="11.25" customHeight="1" x14ac:dyDescent="0.15">
      <c r="A539" s="37">
        <v>2020</v>
      </c>
      <c r="B539" s="9" t="s">
        <v>14</v>
      </c>
      <c r="C539" s="10" t="s">
        <v>15</v>
      </c>
      <c r="D539" s="10" t="str">
        <f>Mapping!$F$15</f>
        <v>Customer N</v>
      </c>
      <c r="E539" s="11">
        <v>1744866.7949999999</v>
      </c>
      <c r="F539" s="12">
        <f t="shared" si="8"/>
        <v>1</v>
      </c>
      <c r="G539" s="1"/>
      <c r="H539" s="1"/>
    </row>
    <row r="540" spans="1:8" ht="11.25" customHeight="1" x14ac:dyDescent="0.15">
      <c r="A540" s="37">
        <v>2019</v>
      </c>
      <c r="B540" s="9" t="s">
        <v>14</v>
      </c>
      <c r="C540" s="10" t="s">
        <v>15</v>
      </c>
      <c r="D540" s="10" t="str">
        <f>Mapping!$F$16</f>
        <v>Customer O</v>
      </c>
      <c r="E540" s="11">
        <v>579865.69899999991</v>
      </c>
      <c r="F540" s="12">
        <f t="shared" si="8"/>
        <v>1</v>
      </c>
      <c r="G540" s="1"/>
      <c r="H540" s="1"/>
    </row>
    <row r="541" spans="1:8" ht="11.25" customHeight="1" x14ac:dyDescent="0.15">
      <c r="A541" s="37">
        <v>2019</v>
      </c>
      <c r="B541" s="9" t="s">
        <v>14</v>
      </c>
      <c r="C541" s="10" t="s">
        <v>15</v>
      </c>
      <c r="D541" s="10" t="str">
        <f>Mapping!$F$17</f>
        <v>Customer P</v>
      </c>
      <c r="E541" s="11">
        <v>2145887.443</v>
      </c>
      <c r="F541" s="12">
        <f t="shared" si="8"/>
        <v>1</v>
      </c>
      <c r="G541" s="1"/>
      <c r="H541" s="1"/>
    </row>
    <row r="542" spans="1:8" ht="11.25" customHeight="1" x14ac:dyDescent="0.15">
      <c r="A542" s="37">
        <v>2019</v>
      </c>
      <c r="B542" s="9" t="s">
        <v>14</v>
      </c>
      <c r="C542" s="10" t="s">
        <v>15</v>
      </c>
      <c r="D542" s="10" t="str">
        <f>Mapping!$F$18</f>
        <v>Customer Q</v>
      </c>
      <c r="E542" s="11">
        <v>1822618.3499999999</v>
      </c>
      <c r="F542" s="12">
        <f t="shared" si="8"/>
        <v>1</v>
      </c>
      <c r="G542" s="1"/>
      <c r="H542" s="1"/>
    </row>
    <row r="543" spans="1:8" ht="11.25" customHeight="1" x14ac:dyDescent="0.15">
      <c r="A543" s="37">
        <v>2019</v>
      </c>
      <c r="B543" s="9" t="s">
        <v>14</v>
      </c>
      <c r="C543" s="10" t="s">
        <v>15</v>
      </c>
      <c r="D543" s="10" t="str">
        <f>Mapping!$F$19</f>
        <v>Customer R</v>
      </c>
      <c r="E543" s="11">
        <v>337284.598</v>
      </c>
      <c r="F543" s="12">
        <f t="shared" si="8"/>
        <v>1</v>
      </c>
      <c r="G543" s="1"/>
      <c r="H543" s="1"/>
    </row>
    <row r="544" spans="1:8" ht="11.25" customHeight="1" x14ac:dyDescent="0.15">
      <c r="A544" s="37">
        <v>2019</v>
      </c>
      <c r="B544" s="9" t="s">
        <v>14</v>
      </c>
      <c r="C544" s="10" t="s">
        <v>15</v>
      </c>
      <c r="D544" s="10" t="str">
        <f>Mapping!$F$20</f>
        <v>Customer S</v>
      </c>
      <c r="E544" s="11">
        <v>1838372.0529999998</v>
      </c>
      <c r="F544" s="12">
        <f t="shared" si="8"/>
        <v>1</v>
      </c>
      <c r="G544" s="1"/>
      <c r="H544" s="1"/>
    </row>
    <row r="545" spans="1:8" ht="11.25" customHeight="1" x14ac:dyDescent="0.15">
      <c r="A545" s="37">
        <v>2020</v>
      </c>
      <c r="B545" s="9" t="s">
        <v>14</v>
      </c>
      <c r="C545" s="10" t="s">
        <v>15</v>
      </c>
      <c r="D545" s="10" t="str">
        <f>Mapping!$F$2</f>
        <v>Customer A</v>
      </c>
      <c r="E545" s="11">
        <v>265689.26999999996</v>
      </c>
      <c r="F545" s="12">
        <f t="shared" si="8"/>
        <v>1</v>
      </c>
      <c r="G545" s="1"/>
      <c r="H545" s="1"/>
    </row>
    <row r="546" spans="1:8" ht="11.25" customHeight="1" x14ac:dyDescent="0.15">
      <c r="A546" s="37">
        <v>2020</v>
      </c>
      <c r="B546" s="9" t="s">
        <v>14</v>
      </c>
      <c r="C546" s="10" t="s">
        <v>15</v>
      </c>
      <c r="D546" s="10" t="str">
        <f>Mapping!$F$3</f>
        <v>Customer B</v>
      </c>
      <c r="E546" s="11">
        <v>420732.02499999997</v>
      </c>
      <c r="F546" s="12">
        <f t="shared" si="8"/>
        <v>1</v>
      </c>
      <c r="G546" s="1"/>
      <c r="H546" s="1"/>
    </row>
    <row r="547" spans="1:8" ht="11.25" customHeight="1" x14ac:dyDescent="0.15">
      <c r="A547" s="37">
        <v>2019</v>
      </c>
      <c r="B547" s="9" t="s">
        <v>14</v>
      </c>
      <c r="C547" s="10" t="s">
        <v>15</v>
      </c>
      <c r="D547" s="10" t="str">
        <f>Mapping!$F$4</f>
        <v>Customer C</v>
      </c>
      <c r="E547" s="11">
        <v>843286.47899999993</v>
      </c>
      <c r="F547" s="12">
        <f t="shared" si="8"/>
        <v>1</v>
      </c>
      <c r="G547" s="1"/>
      <c r="H547" s="1"/>
    </row>
    <row r="548" spans="1:8" ht="11.25" customHeight="1" x14ac:dyDescent="0.15">
      <c r="A548" s="37">
        <v>2020</v>
      </c>
      <c r="B548" s="9" t="s">
        <v>14</v>
      </c>
      <c r="C548" s="10" t="s">
        <v>15</v>
      </c>
      <c r="D548" s="10" t="str">
        <f>Mapping!$F$5</f>
        <v>Customer D</v>
      </c>
      <c r="E548" s="11">
        <v>1469532.3230000001</v>
      </c>
      <c r="F548" s="12">
        <f t="shared" si="8"/>
        <v>1</v>
      </c>
      <c r="G548" s="1"/>
      <c r="H548" s="1"/>
    </row>
    <row r="549" spans="1:8" ht="11.25" customHeight="1" x14ac:dyDescent="0.15">
      <c r="A549" s="37">
        <v>2019</v>
      </c>
      <c r="B549" s="9" t="s">
        <v>14</v>
      </c>
      <c r="C549" s="10" t="s">
        <v>15</v>
      </c>
      <c r="D549" s="10" t="str">
        <f>Mapping!$F$6</f>
        <v>Customer E</v>
      </c>
      <c r="E549" s="11">
        <v>548890.76899999997</v>
      </c>
      <c r="F549" s="12">
        <f t="shared" si="8"/>
        <v>1</v>
      </c>
      <c r="G549" s="1"/>
      <c r="H549" s="1"/>
    </row>
    <row r="550" spans="1:8" ht="11.25" customHeight="1" x14ac:dyDescent="0.15">
      <c r="A550" s="37">
        <v>2020</v>
      </c>
      <c r="B550" s="9" t="s">
        <v>14</v>
      </c>
      <c r="C550" s="10" t="s">
        <v>15</v>
      </c>
      <c r="D550" s="10" t="str">
        <f>Mapping!$F$7</f>
        <v>Customer F</v>
      </c>
      <c r="E550" s="11">
        <v>816860.89799999993</v>
      </c>
      <c r="F550" s="12">
        <f t="shared" si="8"/>
        <v>1</v>
      </c>
      <c r="G550" s="1"/>
      <c r="H550" s="1"/>
    </row>
    <row r="551" spans="1:8" ht="11.25" customHeight="1" x14ac:dyDescent="0.15">
      <c r="A551" s="37">
        <v>2020</v>
      </c>
      <c r="B551" s="9" t="s">
        <v>14</v>
      </c>
      <c r="C551" s="10" t="s">
        <v>15</v>
      </c>
      <c r="D551" s="10" t="str">
        <f>Mapping!$F$8</f>
        <v>Customer G</v>
      </c>
      <c r="E551" s="11">
        <v>557907.55299999996</v>
      </c>
      <c r="F551" s="12">
        <f t="shared" si="8"/>
        <v>1</v>
      </c>
      <c r="G551" s="1"/>
      <c r="H551" s="1"/>
    </row>
    <row r="552" spans="1:8" ht="11.25" customHeight="1" x14ac:dyDescent="0.15">
      <c r="A552" s="37">
        <v>2019</v>
      </c>
      <c r="B552" s="9" t="s">
        <v>14</v>
      </c>
      <c r="C552" s="10" t="s">
        <v>15</v>
      </c>
      <c r="D552" s="10" t="str">
        <f>Mapping!$F$9</f>
        <v>Customer H</v>
      </c>
      <c r="E552" s="11">
        <v>2305072.1749999998</v>
      </c>
      <c r="F552" s="12">
        <f t="shared" si="8"/>
        <v>1</v>
      </c>
      <c r="G552" s="1"/>
      <c r="H552" s="1"/>
    </row>
    <row r="553" spans="1:8" ht="11.25" customHeight="1" x14ac:dyDescent="0.15">
      <c r="A553" s="37">
        <v>2020</v>
      </c>
      <c r="B553" s="9" t="s">
        <v>14</v>
      </c>
      <c r="C553" s="10" t="s">
        <v>15</v>
      </c>
      <c r="D553" s="10" t="str">
        <f>Mapping!$F$10</f>
        <v>Customer I</v>
      </c>
      <c r="E553" s="11">
        <v>4235009.7509999992</v>
      </c>
      <c r="F553" s="12">
        <f t="shared" si="8"/>
        <v>1</v>
      </c>
      <c r="G553" s="1"/>
      <c r="H553" s="1"/>
    </row>
    <row r="554" spans="1:8" ht="11.25" customHeight="1" x14ac:dyDescent="0.15">
      <c r="A554" s="37">
        <v>2019</v>
      </c>
      <c r="B554" s="9" t="s">
        <v>14</v>
      </c>
      <c r="C554" s="10" t="s">
        <v>15</v>
      </c>
      <c r="D554" s="10" t="str">
        <f>Mapping!$F$11</f>
        <v>Customer J</v>
      </c>
      <c r="E554" s="11">
        <v>1137362.4219999998</v>
      </c>
      <c r="F554" s="12">
        <f t="shared" si="8"/>
        <v>1</v>
      </c>
      <c r="G554" s="1"/>
      <c r="H554" s="1"/>
    </row>
    <row r="555" spans="1:8" ht="11.25" customHeight="1" x14ac:dyDescent="0.15">
      <c r="A555" s="37">
        <v>2020</v>
      </c>
      <c r="B555" s="9" t="s">
        <v>14</v>
      </c>
      <c r="C555" s="10" t="s">
        <v>15</v>
      </c>
      <c r="D555" s="10" t="str">
        <f>Mapping!$F$12</f>
        <v>Customer K</v>
      </c>
      <c r="E555" s="11">
        <v>564023.31999999995</v>
      </c>
      <c r="F555" s="12">
        <f t="shared" si="8"/>
        <v>1</v>
      </c>
      <c r="G555" s="1"/>
      <c r="H555" s="1"/>
    </row>
    <row r="556" spans="1:8" ht="11.25" customHeight="1" x14ac:dyDescent="0.15">
      <c r="A556" s="37">
        <v>2020</v>
      </c>
      <c r="B556" s="9" t="s">
        <v>14</v>
      </c>
      <c r="C556" s="10" t="s">
        <v>15</v>
      </c>
      <c r="D556" s="10" t="str">
        <f>Mapping!$F$13</f>
        <v>Customer L</v>
      </c>
      <c r="E556" s="11">
        <v>14386.210999999999</v>
      </c>
      <c r="F556" s="12">
        <f t="shared" si="8"/>
        <v>1</v>
      </c>
      <c r="G556" s="1"/>
      <c r="H556" s="1"/>
    </row>
    <row r="557" spans="1:8" ht="11.25" customHeight="1" x14ac:dyDescent="0.15">
      <c r="A557" s="37">
        <v>2020</v>
      </c>
      <c r="B557" s="9" t="s">
        <v>14</v>
      </c>
      <c r="C557" s="10" t="s">
        <v>15</v>
      </c>
      <c r="D557" s="10" t="str">
        <f>Mapping!$F$14</f>
        <v>Customer M</v>
      </c>
      <c r="E557" s="11">
        <v>141558.774</v>
      </c>
      <c r="F557" s="12">
        <f t="shared" si="8"/>
        <v>1</v>
      </c>
      <c r="G557" s="1"/>
      <c r="H557" s="1"/>
    </row>
    <row r="558" spans="1:8" ht="11.25" customHeight="1" x14ac:dyDescent="0.15">
      <c r="A558" s="37">
        <v>2020</v>
      </c>
      <c r="B558" s="9" t="s">
        <v>14</v>
      </c>
      <c r="C558" s="10" t="s">
        <v>15</v>
      </c>
      <c r="D558" s="10" t="str">
        <f>Mapping!$F$15</f>
        <v>Customer N</v>
      </c>
      <c r="E558" s="11">
        <v>2189940.4449999998</v>
      </c>
      <c r="F558" s="12">
        <f t="shared" si="8"/>
        <v>1</v>
      </c>
      <c r="G558" s="1"/>
      <c r="H558" s="1"/>
    </row>
    <row r="559" spans="1:8" ht="11.25" customHeight="1" x14ac:dyDescent="0.15">
      <c r="A559" s="37">
        <v>2020</v>
      </c>
      <c r="B559" s="9" t="s">
        <v>14</v>
      </c>
      <c r="C559" s="10" t="s">
        <v>15</v>
      </c>
      <c r="D559" s="10" t="str">
        <f>Mapping!$F$16</f>
        <v>Customer O</v>
      </c>
      <c r="E559" s="11">
        <v>244862.198</v>
      </c>
      <c r="F559" s="12">
        <f t="shared" si="8"/>
        <v>1</v>
      </c>
      <c r="G559" s="1"/>
      <c r="H559" s="1"/>
    </row>
    <row r="560" spans="1:8" ht="11.25" customHeight="1" x14ac:dyDescent="0.15">
      <c r="A560" s="37">
        <v>2020</v>
      </c>
      <c r="B560" s="9" t="s">
        <v>14</v>
      </c>
      <c r="C560" s="10" t="s">
        <v>15</v>
      </c>
      <c r="D560" s="10" t="str">
        <f>Mapping!$F$17</f>
        <v>Customer P</v>
      </c>
      <c r="E560" s="11">
        <v>241444.098</v>
      </c>
      <c r="F560" s="12">
        <f t="shared" si="8"/>
        <v>1</v>
      </c>
      <c r="G560" s="1"/>
      <c r="H560" s="1"/>
    </row>
    <row r="561" spans="1:8" ht="11.25" customHeight="1" x14ac:dyDescent="0.15">
      <c r="A561" s="37">
        <v>2020</v>
      </c>
      <c r="B561" s="9" t="s">
        <v>14</v>
      </c>
      <c r="C561" s="10" t="s">
        <v>15</v>
      </c>
      <c r="D561" s="10" t="str">
        <f>Mapping!$F$18</f>
        <v>Customer Q</v>
      </c>
      <c r="E561" s="11">
        <v>3351715.6259999997</v>
      </c>
      <c r="F561" s="12">
        <f t="shared" si="8"/>
        <v>1</v>
      </c>
      <c r="G561" s="1"/>
      <c r="H561" s="1"/>
    </row>
    <row r="562" spans="1:8" ht="11.25" customHeight="1" x14ac:dyDescent="0.15">
      <c r="A562" s="37">
        <v>2020</v>
      </c>
      <c r="B562" s="9" t="s">
        <v>14</v>
      </c>
      <c r="C562" s="10" t="s">
        <v>16</v>
      </c>
      <c r="D562" s="10" t="str">
        <f>Mapping!$F$19</f>
        <v>Customer R</v>
      </c>
      <c r="E562" s="11">
        <v>3126477.2560000001</v>
      </c>
      <c r="F562" s="12">
        <f t="shared" si="8"/>
        <v>1</v>
      </c>
      <c r="G562" s="1"/>
      <c r="H562" s="1"/>
    </row>
    <row r="563" spans="1:8" ht="11.25" customHeight="1" x14ac:dyDescent="0.15">
      <c r="A563" s="37">
        <v>2020</v>
      </c>
      <c r="B563" s="9" t="s">
        <v>14</v>
      </c>
      <c r="C563" s="10" t="s">
        <v>17</v>
      </c>
      <c r="D563" s="10" t="str">
        <f>Mapping!$F$20</f>
        <v>Customer S</v>
      </c>
      <c r="E563" s="11">
        <v>1301983.27</v>
      </c>
      <c r="F563" s="12">
        <f t="shared" si="8"/>
        <v>1</v>
      </c>
      <c r="G563" s="1"/>
      <c r="H563" s="1"/>
    </row>
    <row r="564" spans="1:8" ht="11.25" customHeight="1" x14ac:dyDescent="0.15">
      <c r="A564" s="37">
        <v>2020</v>
      </c>
      <c r="B564" s="9" t="s">
        <v>14</v>
      </c>
      <c r="C564" s="10" t="s">
        <v>15</v>
      </c>
      <c r="D564" s="10" t="str">
        <f>Mapping!$F$2</f>
        <v>Customer A</v>
      </c>
      <c r="E564" s="11">
        <v>1590074.584</v>
      </c>
      <c r="F564" s="12">
        <f t="shared" si="8"/>
        <v>1</v>
      </c>
      <c r="G564" s="1"/>
      <c r="H564" s="1"/>
    </row>
    <row r="565" spans="1:8" ht="11.25" customHeight="1" x14ac:dyDescent="0.15">
      <c r="A565" s="37">
        <v>2019</v>
      </c>
      <c r="B565" s="9" t="s">
        <v>14</v>
      </c>
      <c r="C565" s="10" t="s">
        <v>15</v>
      </c>
      <c r="D565" s="10" t="str">
        <f>Mapping!$F$3</f>
        <v>Customer B</v>
      </c>
      <c r="E565" s="11">
        <v>700041.03399999999</v>
      </c>
      <c r="F565" s="12">
        <f t="shared" si="8"/>
        <v>1</v>
      </c>
      <c r="G565" s="1"/>
      <c r="H565" s="1"/>
    </row>
    <row r="566" spans="1:8" ht="11.25" customHeight="1" x14ac:dyDescent="0.15">
      <c r="A566" s="37">
        <v>2019</v>
      </c>
      <c r="B566" s="9" t="s">
        <v>14</v>
      </c>
      <c r="C566" s="10" t="s">
        <v>15</v>
      </c>
      <c r="D566" s="10" t="str">
        <f>Mapping!$F$4</f>
        <v>Customer C</v>
      </c>
      <c r="E566" s="11">
        <v>3870792.233</v>
      </c>
      <c r="F566" s="12">
        <f t="shared" si="8"/>
        <v>1</v>
      </c>
      <c r="G566" s="1"/>
      <c r="H566" s="1"/>
    </row>
    <row r="567" spans="1:8" ht="11.25" customHeight="1" x14ac:dyDescent="0.15">
      <c r="A567" s="37">
        <v>2020</v>
      </c>
      <c r="B567" s="9" t="s">
        <v>14</v>
      </c>
      <c r="C567" s="10" t="s">
        <v>15</v>
      </c>
      <c r="D567" s="10" t="str">
        <f>Mapping!$F$5</f>
        <v>Customer D</v>
      </c>
      <c r="E567" s="11">
        <v>661478.28599999996</v>
      </c>
      <c r="F567" s="12">
        <f t="shared" si="8"/>
        <v>1</v>
      </c>
      <c r="G567" s="1"/>
      <c r="H567" s="1"/>
    </row>
    <row r="568" spans="1:8" ht="11.25" customHeight="1" x14ac:dyDescent="0.15">
      <c r="A568" s="37">
        <v>2020</v>
      </c>
      <c r="B568" s="9" t="s">
        <v>14</v>
      </c>
      <c r="C568" s="10" t="s">
        <v>15</v>
      </c>
      <c r="D568" s="10" t="str">
        <f>Mapping!$F$6</f>
        <v>Customer E</v>
      </c>
      <c r="E568" s="11">
        <v>487800.50899999996</v>
      </c>
      <c r="F568" s="12">
        <f t="shared" si="8"/>
        <v>1</v>
      </c>
      <c r="G568" s="1"/>
      <c r="H568" s="1"/>
    </row>
    <row r="569" spans="1:8" ht="11.25" customHeight="1" x14ac:dyDescent="0.15">
      <c r="A569" s="37">
        <v>2019</v>
      </c>
      <c r="B569" s="9" t="s">
        <v>14</v>
      </c>
      <c r="C569" s="10" t="s">
        <v>16</v>
      </c>
      <c r="D569" s="10" t="str">
        <f>Mapping!$F$7</f>
        <v>Customer F</v>
      </c>
      <c r="E569" s="11">
        <v>18294258.415999997</v>
      </c>
      <c r="F569" s="12">
        <f t="shared" si="8"/>
        <v>1</v>
      </c>
      <c r="G569" s="1"/>
      <c r="H569" s="1"/>
    </row>
    <row r="570" spans="1:8" ht="11.25" customHeight="1" x14ac:dyDescent="0.15">
      <c r="A570" s="37">
        <v>2020</v>
      </c>
      <c r="B570" s="9" t="s">
        <v>14</v>
      </c>
      <c r="C570" s="10" t="s">
        <v>17</v>
      </c>
      <c r="D570" s="10" t="str">
        <f>Mapping!$F$8</f>
        <v>Customer G</v>
      </c>
      <c r="E570" s="11">
        <v>52532.991000000002</v>
      </c>
      <c r="F570" s="12">
        <f t="shared" si="8"/>
        <v>1</v>
      </c>
      <c r="G570" s="1"/>
      <c r="H570" s="1"/>
    </row>
    <row r="571" spans="1:8" ht="11.25" customHeight="1" x14ac:dyDescent="0.15">
      <c r="A571" s="37">
        <v>2020</v>
      </c>
      <c r="B571" s="9" t="s">
        <v>14</v>
      </c>
      <c r="C571" s="10" t="s">
        <v>15</v>
      </c>
      <c r="D571" s="10" t="str">
        <f>Mapping!$F$9</f>
        <v>Customer H</v>
      </c>
      <c r="E571" s="11">
        <v>8018.7519999999995</v>
      </c>
      <c r="F571" s="12">
        <f t="shared" si="8"/>
        <v>1</v>
      </c>
      <c r="G571" s="1"/>
      <c r="H571" s="1"/>
    </row>
    <row r="572" spans="1:8" ht="11.25" customHeight="1" x14ac:dyDescent="0.15">
      <c r="A572" s="37">
        <v>2020</v>
      </c>
      <c r="B572" s="9" t="s">
        <v>14</v>
      </c>
      <c r="C572" s="10" t="s">
        <v>15</v>
      </c>
      <c r="D572" s="10" t="str">
        <f>Mapping!$F$10</f>
        <v>Customer I</v>
      </c>
      <c r="E572" s="11">
        <v>436306.94799999997</v>
      </c>
      <c r="F572" s="12">
        <f t="shared" si="8"/>
        <v>1</v>
      </c>
      <c r="G572" s="1"/>
      <c r="H572" s="1"/>
    </row>
    <row r="573" spans="1:8" ht="11.25" customHeight="1" x14ac:dyDescent="0.15">
      <c r="A573" s="37">
        <v>2020</v>
      </c>
      <c r="B573" s="9" t="s">
        <v>14</v>
      </c>
      <c r="C573" s="10" t="s">
        <v>15</v>
      </c>
      <c r="D573" s="10" t="str">
        <f>Mapping!$F$11</f>
        <v>Customer J</v>
      </c>
      <c r="E573" s="11">
        <v>718587.30299999996</v>
      </c>
      <c r="F573" s="12">
        <f t="shared" si="8"/>
        <v>1</v>
      </c>
      <c r="G573" s="1"/>
      <c r="H573" s="1"/>
    </row>
    <row r="574" spans="1:8" ht="11.25" customHeight="1" x14ac:dyDescent="0.15">
      <c r="A574" s="37">
        <v>2019</v>
      </c>
      <c r="B574" s="9" t="s">
        <v>14</v>
      </c>
      <c r="C574" s="10" t="s">
        <v>16</v>
      </c>
      <c r="D574" s="10" t="str">
        <f>Mapping!$F$12</f>
        <v>Customer K</v>
      </c>
      <c r="E574" s="11">
        <v>966899.55599999998</v>
      </c>
      <c r="F574" s="12">
        <f t="shared" si="8"/>
        <v>1</v>
      </c>
      <c r="G574" s="1"/>
      <c r="H574" s="1"/>
    </row>
    <row r="575" spans="1:8" ht="11.25" customHeight="1" x14ac:dyDescent="0.15">
      <c r="A575" s="37">
        <v>2020</v>
      </c>
      <c r="B575" s="9" t="s">
        <v>14</v>
      </c>
      <c r="C575" s="10" t="s">
        <v>17</v>
      </c>
      <c r="D575" s="10" t="str">
        <f>Mapping!$F$13</f>
        <v>Customer L</v>
      </c>
      <c r="E575" s="11">
        <v>508322.598</v>
      </c>
      <c r="F575" s="12">
        <f t="shared" si="8"/>
        <v>1</v>
      </c>
      <c r="G575" s="1"/>
      <c r="H575" s="1"/>
    </row>
    <row r="576" spans="1:8" ht="14" x14ac:dyDescent="0.15">
      <c r="A576" s="37">
        <v>2020</v>
      </c>
      <c r="B576" s="9" t="s">
        <v>14</v>
      </c>
      <c r="C576" s="10" t="s">
        <v>15</v>
      </c>
      <c r="D576" s="10" t="str">
        <f>Mapping!$F$14</f>
        <v>Customer M</v>
      </c>
      <c r="E576" s="11">
        <v>495044.24200000003</v>
      </c>
      <c r="F576" s="12">
        <f t="shared" si="8"/>
        <v>1</v>
      </c>
      <c r="G576" s="1"/>
      <c r="H576" s="1"/>
    </row>
    <row r="577" spans="1:8" ht="14" x14ac:dyDescent="0.15">
      <c r="A577" s="37">
        <v>2019</v>
      </c>
      <c r="B577" s="9" t="s">
        <v>14</v>
      </c>
      <c r="C577" s="10" t="s">
        <v>15</v>
      </c>
      <c r="D577" s="10" t="str">
        <f>Mapping!$F$15</f>
        <v>Customer N</v>
      </c>
      <c r="E577" s="11">
        <v>42593.221999999994</v>
      </c>
      <c r="F577" s="12">
        <f t="shared" si="8"/>
        <v>1</v>
      </c>
      <c r="G577" s="1"/>
      <c r="H577" s="1"/>
    </row>
    <row r="578" spans="1:8" ht="14" x14ac:dyDescent="0.15">
      <c r="A578" s="37">
        <v>2019</v>
      </c>
      <c r="B578" s="9" t="s">
        <v>14</v>
      </c>
      <c r="C578" s="10" t="s">
        <v>16</v>
      </c>
      <c r="D578" s="10" t="str">
        <f>Mapping!$F$16</f>
        <v>Customer O</v>
      </c>
      <c r="E578" s="11">
        <v>81387.116999999998</v>
      </c>
      <c r="F578" s="12">
        <f t="shared" ref="F578:F641" si="9">MONTH(DATEVALUE(B578&amp;"1"))</f>
        <v>1</v>
      </c>
      <c r="G578" s="1"/>
      <c r="H578" s="1"/>
    </row>
    <row r="579" spans="1:8" ht="14" x14ac:dyDescent="0.15">
      <c r="A579" s="37">
        <v>2020</v>
      </c>
      <c r="B579" s="9" t="s">
        <v>14</v>
      </c>
      <c r="C579" s="10" t="s">
        <v>17</v>
      </c>
      <c r="D579" s="10" t="str">
        <f>Mapping!$F$17</f>
        <v>Customer P</v>
      </c>
      <c r="E579" s="11">
        <v>49909.558999999994</v>
      </c>
      <c r="F579" s="12">
        <f t="shared" si="9"/>
        <v>1</v>
      </c>
      <c r="G579" s="1"/>
      <c r="H579" s="1"/>
    </row>
    <row r="580" spans="1:8" ht="14" x14ac:dyDescent="0.15">
      <c r="A580" s="37">
        <v>2019</v>
      </c>
      <c r="B580" s="9" t="s">
        <v>14</v>
      </c>
      <c r="C580" s="10" t="s">
        <v>15</v>
      </c>
      <c r="D580" s="10" t="str">
        <f>Mapping!$F$18</f>
        <v>Customer Q</v>
      </c>
      <c r="E580" s="11">
        <v>153982.66799999998</v>
      </c>
      <c r="F580" s="12">
        <f t="shared" si="9"/>
        <v>1</v>
      </c>
      <c r="G580" s="1"/>
      <c r="H580" s="1"/>
    </row>
    <row r="581" spans="1:8" ht="14" x14ac:dyDescent="0.15">
      <c r="A581" s="37">
        <v>2020</v>
      </c>
      <c r="B581" s="9" t="s">
        <v>14</v>
      </c>
      <c r="C581" s="10" t="s">
        <v>15</v>
      </c>
      <c r="D581" s="10" t="str">
        <f>Mapping!$F$19</f>
        <v>Customer R</v>
      </c>
      <c r="E581" s="11">
        <v>4187021.1809999999</v>
      </c>
      <c r="F581" s="12">
        <f t="shared" si="9"/>
        <v>1</v>
      </c>
      <c r="G581" s="1"/>
      <c r="H581" s="1"/>
    </row>
    <row r="582" spans="1:8" ht="11.25" customHeight="1" x14ac:dyDescent="0.15">
      <c r="A582" s="37">
        <v>2019</v>
      </c>
      <c r="B582" s="9" t="s">
        <v>14</v>
      </c>
      <c r="C582" s="10" t="s">
        <v>15</v>
      </c>
      <c r="D582" s="10" t="str">
        <f>Mapping!$F$20</f>
        <v>Customer S</v>
      </c>
      <c r="E582" s="11">
        <v>32110.183000000001</v>
      </c>
      <c r="F582" s="12">
        <f t="shared" si="9"/>
        <v>1</v>
      </c>
      <c r="G582" s="1"/>
      <c r="H582" s="1"/>
    </row>
    <row r="583" spans="1:8" ht="11.25" customHeight="1" x14ac:dyDescent="0.15">
      <c r="A583" s="37">
        <v>2019</v>
      </c>
      <c r="B583" s="9" t="s">
        <v>14</v>
      </c>
      <c r="C583" s="10" t="s">
        <v>16</v>
      </c>
      <c r="D583" s="10" t="str">
        <f>Mapping!$F$2</f>
        <v>Customer A</v>
      </c>
      <c r="E583" s="11">
        <v>334132.84099999996</v>
      </c>
      <c r="F583" s="12">
        <f t="shared" si="9"/>
        <v>1</v>
      </c>
      <c r="G583" s="1"/>
      <c r="H583" s="1"/>
    </row>
    <row r="584" spans="1:8" ht="11.25" customHeight="1" x14ac:dyDescent="0.15">
      <c r="A584" s="37">
        <v>2020</v>
      </c>
      <c r="B584" s="9" t="s">
        <v>14</v>
      </c>
      <c r="C584" s="10" t="s">
        <v>17</v>
      </c>
      <c r="D584" s="10" t="str">
        <f>Mapping!$F$3</f>
        <v>Customer B</v>
      </c>
      <c r="E584" s="11">
        <v>41835.492999999995</v>
      </c>
      <c r="F584" s="12">
        <f t="shared" si="9"/>
        <v>1</v>
      </c>
      <c r="G584" s="1"/>
      <c r="H584" s="1"/>
    </row>
    <row r="585" spans="1:8" ht="11.25" customHeight="1" x14ac:dyDescent="0.15">
      <c r="A585" s="37">
        <v>2019</v>
      </c>
      <c r="B585" s="9" t="s">
        <v>14</v>
      </c>
      <c r="C585" s="10" t="s">
        <v>18</v>
      </c>
      <c r="D585" s="10" t="str">
        <f>Mapping!$F$4</f>
        <v>Customer C</v>
      </c>
      <c r="E585" s="11">
        <v>241630.26300000001</v>
      </c>
      <c r="F585" s="12">
        <f t="shared" si="9"/>
        <v>1</v>
      </c>
      <c r="G585" s="1"/>
      <c r="H585" s="1"/>
    </row>
    <row r="586" spans="1:8" ht="11.25" customHeight="1" x14ac:dyDescent="0.15">
      <c r="A586" s="37">
        <v>2019</v>
      </c>
      <c r="B586" s="9" t="s">
        <v>14</v>
      </c>
      <c r="C586" s="10" t="s">
        <v>15</v>
      </c>
      <c r="D586" s="10" t="str">
        <f>Mapping!$F$5</f>
        <v>Customer D</v>
      </c>
      <c r="E586" s="11">
        <v>987498.10600000003</v>
      </c>
      <c r="F586" s="12">
        <f t="shared" si="9"/>
        <v>1</v>
      </c>
      <c r="G586" s="1"/>
      <c r="H586" s="1"/>
    </row>
    <row r="587" spans="1:8" ht="11.25" customHeight="1" x14ac:dyDescent="0.15">
      <c r="A587" s="37">
        <v>2020</v>
      </c>
      <c r="B587" s="9" t="s">
        <v>14</v>
      </c>
      <c r="C587" s="10" t="s">
        <v>16</v>
      </c>
      <c r="D587" s="10" t="str">
        <f>Mapping!$F$6</f>
        <v>Customer E</v>
      </c>
      <c r="E587" s="11">
        <v>17964.148999999998</v>
      </c>
      <c r="F587" s="12">
        <f t="shared" si="9"/>
        <v>1</v>
      </c>
      <c r="G587" s="1"/>
      <c r="H587" s="1"/>
    </row>
    <row r="588" spans="1:8" ht="11.25" customHeight="1" x14ac:dyDescent="0.15">
      <c r="A588" s="37">
        <v>2019</v>
      </c>
      <c r="B588" s="9" t="s">
        <v>14</v>
      </c>
      <c r="C588" s="10" t="s">
        <v>17</v>
      </c>
      <c r="D588" s="10" t="str">
        <f>Mapping!$F$7</f>
        <v>Customer F</v>
      </c>
      <c r="E588" s="11">
        <v>123475.583</v>
      </c>
      <c r="F588" s="12">
        <f t="shared" si="9"/>
        <v>1</v>
      </c>
      <c r="G588" s="1"/>
      <c r="H588" s="1"/>
    </row>
    <row r="589" spans="1:8" ht="11.25" customHeight="1" x14ac:dyDescent="0.15">
      <c r="A589" s="37">
        <v>2020</v>
      </c>
      <c r="B589" s="9" t="s">
        <v>14</v>
      </c>
      <c r="C589" s="10" t="s">
        <v>18</v>
      </c>
      <c r="D589" s="10" t="str">
        <f>Mapping!$F$8</f>
        <v>Customer G</v>
      </c>
      <c r="E589" s="11">
        <v>310202.43800000002</v>
      </c>
      <c r="F589" s="12">
        <f t="shared" si="9"/>
        <v>1</v>
      </c>
      <c r="G589" s="1"/>
      <c r="H589" s="1"/>
    </row>
    <row r="590" spans="1:8" ht="11.25" customHeight="1" x14ac:dyDescent="0.15">
      <c r="A590" s="37">
        <v>2020</v>
      </c>
      <c r="B590" s="9" t="s">
        <v>14</v>
      </c>
      <c r="C590" s="10" t="s">
        <v>15</v>
      </c>
      <c r="D590" s="10" t="str">
        <f>Mapping!$F$9</f>
        <v>Customer H</v>
      </c>
      <c r="E590" s="11">
        <v>7338.7020000000002</v>
      </c>
      <c r="F590" s="12">
        <f t="shared" si="9"/>
        <v>1</v>
      </c>
      <c r="G590" s="1"/>
      <c r="H590" s="1"/>
    </row>
    <row r="591" spans="1:8" ht="11.25" customHeight="1" x14ac:dyDescent="0.15">
      <c r="A591" s="37">
        <v>2020</v>
      </c>
      <c r="B591" s="9" t="s">
        <v>14</v>
      </c>
      <c r="C591" s="10" t="s">
        <v>16</v>
      </c>
      <c r="D591" s="10" t="str">
        <f>Mapping!$F$10</f>
        <v>Customer I</v>
      </c>
      <c r="E591" s="11">
        <v>90303.64</v>
      </c>
      <c r="F591" s="12">
        <f t="shared" si="9"/>
        <v>1</v>
      </c>
      <c r="G591" s="1"/>
      <c r="H591" s="1"/>
    </row>
    <row r="592" spans="1:8" ht="11.25" customHeight="1" x14ac:dyDescent="0.15">
      <c r="A592" s="37">
        <v>2019</v>
      </c>
      <c r="B592" s="9" t="s">
        <v>14</v>
      </c>
      <c r="C592" s="10" t="s">
        <v>17</v>
      </c>
      <c r="D592" s="10" t="str">
        <f>Mapping!$F$11</f>
        <v>Customer J</v>
      </c>
      <c r="E592" s="11">
        <v>264998.54499999998</v>
      </c>
      <c r="F592" s="12">
        <f t="shared" si="9"/>
        <v>1</v>
      </c>
      <c r="G592" s="1"/>
      <c r="H592" s="1"/>
    </row>
    <row r="593" spans="1:8" ht="11.25" customHeight="1" x14ac:dyDescent="0.15">
      <c r="A593" s="37">
        <v>2019</v>
      </c>
      <c r="B593" s="9" t="s">
        <v>14</v>
      </c>
      <c r="C593" s="10" t="s">
        <v>18</v>
      </c>
      <c r="D593" s="10" t="str">
        <f>Mapping!$F$12</f>
        <v>Customer K</v>
      </c>
      <c r="E593" s="11">
        <v>20616.505000000001</v>
      </c>
      <c r="F593" s="12">
        <f t="shared" si="9"/>
        <v>1</v>
      </c>
      <c r="G593" s="1"/>
      <c r="H593" s="1"/>
    </row>
    <row r="594" spans="1:8" ht="11.25" customHeight="1" x14ac:dyDescent="0.15">
      <c r="A594" s="37">
        <v>2019</v>
      </c>
      <c r="B594" s="9" t="s">
        <v>14</v>
      </c>
      <c r="C594" s="10" t="s">
        <v>15</v>
      </c>
      <c r="D594" s="10" t="str">
        <f>Mapping!$F$13</f>
        <v>Customer L</v>
      </c>
      <c r="E594" s="11">
        <v>698090.9879999999</v>
      </c>
      <c r="F594" s="12">
        <f t="shared" si="9"/>
        <v>1</v>
      </c>
      <c r="G594" s="1"/>
      <c r="H594" s="1"/>
    </row>
    <row r="595" spans="1:8" ht="11.25" customHeight="1" x14ac:dyDescent="0.15">
      <c r="A595" s="37">
        <v>2020</v>
      </c>
      <c r="B595" s="9" t="s">
        <v>14</v>
      </c>
      <c r="C595" s="10" t="s">
        <v>16</v>
      </c>
      <c r="D595" s="10" t="str">
        <f>Mapping!$F$14</f>
        <v>Customer M</v>
      </c>
      <c r="E595" s="11">
        <v>82295.633000000002</v>
      </c>
      <c r="F595" s="12">
        <f t="shared" si="9"/>
        <v>1</v>
      </c>
      <c r="G595" s="1"/>
      <c r="H595" s="1"/>
    </row>
    <row r="596" spans="1:8" ht="11.25" customHeight="1" x14ac:dyDescent="0.15">
      <c r="A596" s="37">
        <v>2019</v>
      </c>
      <c r="B596" s="9" t="s">
        <v>14</v>
      </c>
      <c r="C596" s="10" t="s">
        <v>17</v>
      </c>
      <c r="D596" s="10" t="str">
        <f>Mapping!$F$15</f>
        <v>Customer N</v>
      </c>
      <c r="E596" s="11">
        <v>73910.934999999998</v>
      </c>
      <c r="F596" s="12">
        <f t="shared" si="9"/>
        <v>1</v>
      </c>
      <c r="G596" s="1"/>
      <c r="H596" s="1"/>
    </row>
    <row r="597" spans="1:8" ht="11.25" customHeight="1" x14ac:dyDescent="0.15">
      <c r="A597" s="37">
        <v>2019</v>
      </c>
      <c r="B597" s="9" t="s">
        <v>14</v>
      </c>
      <c r="C597" s="10" t="s">
        <v>18</v>
      </c>
      <c r="D597" s="10" t="str">
        <f>Mapping!$F$16</f>
        <v>Customer O</v>
      </c>
      <c r="E597" s="11">
        <v>93286.549999999988</v>
      </c>
      <c r="F597" s="12">
        <f t="shared" si="9"/>
        <v>1</v>
      </c>
      <c r="G597" s="1"/>
      <c r="H597" s="1"/>
    </row>
    <row r="598" spans="1:8" ht="11.25" customHeight="1" x14ac:dyDescent="0.15">
      <c r="A598" s="37">
        <v>2019</v>
      </c>
      <c r="B598" s="9" t="s">
        <v>14</v>
      </c>
      <c r="C598" s="10" t="s">
        <v>15</v>
      </c>
      <c r="D598" s="10" t="str">
        <f>Mapping!$F$17</f>
        <v>Customer P</v>
      </c>
      <c r="E598" s="11">
        <v>96761.671999999991</v>
      </c>
      <c r="F598" s="12">
        <f t="shared" si="9"/>
        <v>1</v>
      </c>
      <c r="G598" s="1"/>
      <c r="H598" s="1"/>
    </row>
    <row r="599" spans="1:8" ht="11.25" customHeight="1" x14ac:dyDescent="0.15">
      <c r="A599" s="37">
        <v>2020</v>
      </c>
      <c r="B599" s="9" t="s">
        <v>14</v>
      </c>
      <c r="C599" s="10" t="s">
        <v>15</v>
      </c>
      <c r="D599" s="10" t="str">
        <f>Mapping!$F$18</f>
        <v>Customer Q</v>
      </c>
      <c r="E599" s="11">
        <v>206917.23499999999</v>
      </c>
      <c r="F599" s="12">
        <f t="shared" si="9"/>
        <v>1</v>
      </c>
      <c r="G599" s="1"/>
      <c r="H599" s="1"/>
    </row>
    <row r="600" spans="1:8" ht="11.25" customHeight="1" x14ac:dyDescent="0.15">
      <c r="A600" s="37">
        <v>2019</v>
      </c>
      <c r="B600" s="9" t="s">
        <v>14</v>
      </c>
      <c r="C600" s="10" t="s">
        <v>16</v>
      </c>
      <c r="D600" s="10" t="str">
        <f>Mapping!$F$19</f>
        <v>Customer R</v>
      </c>
      <c r="E600" s="11">
        <v>16436.168000000001</v>
      </c>
      <c r="F600" s="12">
        <f t="shared" si="9"/>
        <v>1</v>
      </c>
      <c r="G600" s="1"/>
      <c r="H600" s="1"/>
    </row>
    <row r="601" spans="1:8" ht="11.25" customHeight="1" x14ac:dyDescent="0.15">
      <c r="A601" s="37">
        <v>2020</v>
      </c>
      <c r="B601" s="9" t="s">
        <v>14</v>
      </c>
      <c r="C601" s="10" t="s">
        <v>17</v>
      </c>
      <c r="D601" s="10" t="str">
        <f>Mapping!$F$20</f>
        <v>Customer S</v>
      </c>
      <c r="E601" s="11">
        <v>253175.66399999999</v>
      </c>
      <c r="F601" s="12">
        <f t="shared" si="9"/>
        <v>1</v>
      </c>
      <c r="G601" s="1"/>
      <c r="H601" s="1"/>
    </row>
    <row r="602" spans="1:8" ht="11.25" customHeight="1" x14ac:dyDescent="0.15">
      <c r="A602" s="37">
        <v>2019</v>
      </c>
      <c r="B602" s="9" t="s">
        <v>14</v>
      </c>
      <c r="C602" s="10" t="s">
        <v>15</v>
      </c>
      <c r="D602" s="10" t="str">
        <f>Mapping!$F$2</f>
        <v>Customer A</v>
      </c>
      <c r="E602" s="11">
        <v>7114.1489999999994</v>
      </c>
      <c r="F602" s="12">
        <f t="shared" si="9"/>
        <v>1</v>
      </c>
      <c r="G602" s="1"/>
      <c r="H602" s="1"/>
    </row>
    <row r="603" spans="1:8" ht="11.25" customHeight="1" x14ac:dyDescent="0.15">
      <c r="A603" s="37">
        <v>2020</v>
      </c>
      <c r="B603" s="9" t="s">
        <v>14</v>
      </c>
      <c r="C603" s="10" t="s">
        <v>16</v>
      </c>
      <c r="D603" s="10" t="str">
        <f>Mapping!$F$3</f>
        <v>Customer B</v>
      </c>
      <c r="E603" s="11">
        <v>157392.85799999998</v>
      </c>
      <c r="F603" s="12">
        <f t="shared" si="9"/>
        <v>1</v>
      </c>
      <c r="G603" s="1"/>
      <c r="H603" s="1"/>
    </row>
    <row r="604" spans="1:8" ht="11.25" customHeight="1" x14ac:dyDescent="0.15">
      <c r="A604" s="37">
        <v>2020</v>
      </c>
      <c r="B604" s="9" t="s">
        <v>14</v>
      </c>
      <c r="C604" s="10" t="s">
        <v>17</v>
      </c>
      <c r="D604" s="10" t="str">
        <f>Mapping!$F$4</f>
        <v>Customer C</v>
      </c>
      <c r="E604" s="11">
        <v>11057.241999999998</v>
      </c>
      <c r="F604" s="12">
        <f t="shared" si="9"/>
        <v>1</v>
      </c>
      <c r="G604" s="1"/>
      <c r="H604" s="1"/>
    </row>
    <row r="605" spans="1:8" ht="11.25" customHeight="1" x14ac:dyDescent="0.15">
      <c r="A605" s="37">
        <v>2019</v>
      </c>
      <c r="B605" s="9" t="s">
        <v>14</v>
      </c>
      <c r="C605" s="10" t="s">
        <v>15</v>
      </c>
      <c r="D605" s="10" t="str">
        <f>Mapping!$F$5</f>
        <v>Customer D</v>
      </c>
      <c r="E605" s="11">
        <v>35191.106999999996</v>
      </c>
      <c r="F605" s="12">
        <f t="shared" si="9"/>
        <v>1</v>
      </c>
      <c r="G605" s="1"/>
      <c r="H605" s="1"/>
    </row>
    <row r="606" spans="1:8" ht="11.25" customHeight="1" x14ac:dyDescent="0.15">
      <c r="A606" s="37">
        <v>2020</v>
      </c>
      <c r="B606" s="9" t="s">
        <v>14</v>
      </c>
      <c r="C606" s="10" t="s">
        <v>16</v>
      </c>
      <c r="D606" s="10" t="str">
        <f>Mapping!$F$6</f>
        <v>Customer E</v>
      </c>
      <c r="E606" s="11">
        <v>23690.274999999998</v>
      </c>
      <c r="F606" s="12">
        <f t="shared" si="9"/>
        <v>1</v>
      </c>
      <c r="G606" s="1"/>
      <c r="H606" s="1"/>
    </row>
    <row r="607" spans="1:8" ht="11.25" customHeight="1" x14ac:dyDescent="0.15">
      <c r="A607" s="37">
        <v>2020</v>
      </c>
      <c r="B607" s="9" t="s">
        <v>14</v>
      </c>
      <c r="C607" s="10" t="s">
        <v>17</v>
      </c>
      <c r="D607" s="10" t="str">
        <f>Mapping!$F$7</f>
        <v>Customer F</v>
      </c>
      <c r="E607" s="11">
        <v>139248.921</v>
      </c>
      <c r="F607" s="12">
        <f t="shared" si="9"/>
        <v>1</v>
      </c>
      <c r="G607" s="1"/>
      <c r="H607" s="1"/>
    </row>
    <row r="608" spans="1:8" ht="11.25" customHeight="1" x14ac:dyDescent="0.15">
      <c r="A608" s="37">
        <v>2019</v>
      </c>
      <c r="B608" s="9" t="s">
        <v>14</v>
      </c>
      <c r="C608" s="10" t="s">
        <v>15</v>
      </c>
      <c r="D608" s="10" t="str">
        <f>Mapping!$F$8</f>
        <v>Customer G</v>
      </c>
      <c r="E608" s="11">
        <v>46129.299999999996</v>
      </c>
      <c r="F608" s="12">
        <f t="shared" si="9"/>
        <v>1</v>
      </c>
      <c r="G608" s="1"/>
      <c r="H608" s="1"/>
    </row>
    <row r="609" spans="1:8" ht="11.25" customHeight="1" x14ac:dyDescent="0.15">
      <c r="A609" s="37">
        <v>2019</v>
      </c>
      <c r="B609" s="9" t="s">
        <v>14</v>
      </c>
      <c r="C609" s="10" t="s">
        <v>15</v>
      </c>
      <c r="D609" s="10" t="str">
        <f>Mapping!$F$9</f>
        <v>Customer H</v>
      </c>
      <c r="E609" s="11">
        <v>1476398.2379999999</v>
      </c>
      <c r="F609" s="12">
        <f t="shared" si="9"/>
        <v>1</v>
      </c>
      <c r="G609" s="1"/>
      <c r="H609" s="1"/>
    </row>
    <row r="610" spans="1:8" ht="11.25" customHeight="1" x14ac:dyDescent="0.15">
      <c r="A610" s="37">
        <v>2020</v>
      </c>
      <c r="B610" s="9" t="s">
        <v>14</v>
      </c>
      <c r="C610" s="10" t="s">
        <v>15</v>
      </c>
      <c r="D610" s="10" t="str">
        <f>Mapping!$F$10</f>
        <v>Customer I</v>
      </c>
      <c r="E610" s="11">
        <v>49436.288999999997</v>
      </c>
      <c r="F610" s="12">
        <f t="shared" si="9"/>
        <v>1</v>
      </c>
      <c r="G610" s="1"/>
      <c r="H610" s="1"/>
    </row>
    <row r="611" spans="1:8" ht="11.25" customHeight="1" x14ac:dyDescent="0.15">
      <c r="A611" s="37">
        <v>2020</v>
      </c>
      <c r="B611" s="9" t="s">
        <v>14</v>
      </c>
      <c r="C611" s="10" t="s">
        <v>15</v>
      </c>
      <c r="D611" s="10" t="str">
        <f>Mapping!$F$11</f>
        <v>Customer J</v>
      </c>
      <c r="E611" s="11">
        <v>35887.998999999996</v>
      </c>
      <c r="F611" s="12">
        <f t="shared" si="9"/>
        <v>1</v>
      </c>
      <c r="G611" s="1"/>
      <c r="H611" s="1"/>
    </row>
    <row r="612" spans="1:8" ht="11.25" customHeight="1" x14ac:dyDescent="0.15">
      <c r="A612" s="37">
        <v>2019</v>
      </c>
      <c r="B612" s="9" t="s">
        <v>14</v>
      </c>
      <c r="C612" s="10" t="s">
        <v>15</v>
      </c>
      <c r="D612" s="10" t="str">
        <f>Mapping!$F$12</f>
        <v>Customer K</v>
      </c>
      <c r="E612" s="11">
        <v>57582.272999999994</v>
      </c>
      <c r="F612" s="12">
        <f t="shared" si="9"/>
        <v>1</v>
      </c>
      <c r="G612" s="1"/>
      <c r="H612" s="1"/>
    </row>
    <row r="613" spans="1:8" ht="11.25" customHeight="1" x14ac:dyDescent="0.15">
      <c r="A613" s="37">
        <v>2020</v>
      </c>
      <c r="B613" s="9" t="s">
        <v>14</v>
      </c>
      <c r="C613" s="10" t="s">
        <v>15</v>
      </c>
      <c r="D613" s="10" t="str">
        <f>Mapping!$F$13</f>
        <v>Customer L</v>
      </c>
      <c r="E613" s="11">
        <v>25887.883000000002</v>
      </c>
      <c r="F613" s="12">
        <f t="shared" si="9"/>
        <v>1</v>
      </c>
      <c r="G613" s="1"/>
      <c r="H613" s="1"/>
    </row>
    <row r="614" spans="1:8" ht="11.25" customHeight="1" x14ac:dyDescent="0.15">
      <c r="A614" s="37">
        <v>2020</v>
      </c>
      <c r="B614" s="9" t="s">
        <v>14</v>
      </c>
      <c r="C614" s="10" t="s">
        <v>15</v>
      </c>
      <c r="D614" s="10" t="str">
        <f>Mapping!$F$14</f>
        <v>Customer M</v>
      </c>
      <c r="E614" s="11">
        <v>383039.76199999999</v>
      </c>
      <c r="F614" s="12">
        <f t="shared" si="9"/>
        <v>1</v>
      </c>
      <c r="G614" s="1"/>
      <c r="H614" s="1"/>
    </row>
    <row r="615" spans="1:8" ht="11.25" customHeight="1" x14ac:dyDescent="0.15">
      <c r="A615" s="37">
        <v>2019</v>
      </c>
      <c r="B615" s="9" t="s">
        <v>14</v>
      </c>
      <c r="C615" s="10" t="s">
        <v>15</v>
      </c>
      <c r="D615" s="10" t="str">
        <f>Mapping!$F$15</f>
        <v>Customer N</v>
      </c>
      <c r="E615" s="11">
        <v>357077.95199999999</v>
      </c>
      <c r="F615" s="12">
        <f t="shared" si="9"/>
        <v>1</v>
      </c>
      <c r="G615" s="1"/>
      <c r="H615" s="1"/>
    </row>
    <row r="616" spans="1:8" ht="11.25" customHeight="1" x14ac:dyDescent="0.15">
      <c r="A616" s="37">
        <v>2019</v>
      </c>
      <c r="B616" s="9" t="s">
        <v>14</v>
      </c>
      <c r="C616" s="10" t="s">
        <v>15</v>
      </c>
      <c r="D616" s="10" t="str">
        <f>Mapping!$F$16</f>
        <v>Customer O</v>
      </c>
      <c r="E616" s="11">
        <v>167041.37099999998</v>
      </c>
      <c r="F616" s="12">
        <f t="shared" si="9"/>
        <v>1</v>
      </c>
      <c r="G616" s="1"/>
      <c r="H616" s="1"/>
    </row>
    <row r="617" spans="1:8" ht="11.25" customHeight="1" x14ac:dyDescent="0.15">
      <c r="A617" s="37">
        <v>2019</v>
      </c>
      <c r="B617" s="9" t="s">
        <v>14</v>
      </c>
      <c r="C617" s="10" t="s">
        <v>15</v>
      </c>
      <c r="D617" s="10" t="str">
        <f>Mapping!$F$17</f>
        <v>Customer P</v>
      </c>
      <c r="E617" s="11">
        <v>122884.12499999999</v>
      </c>
      <c r="F617" s="12">
        <f t="shared" si="9"/>
        <v>1</v>
      </c>
      <c r="G617" s="1"/>
      <c r="H617" s="1"/>
    </row>
    <row r="618" spans="1:8" ht="11.25" customHeight="1" x14ac:dyDescent="0.15">
      <c r="A618" s="37">
        <v>2020</v>
      </c>
      <c r="B618" s="9" t="s">
        <v>14</v>
      </c>
      <c r="C618" s="10" t="s">
        <v>15</v>
      </c>
      <c r="D618" s="10" t="str">
        <f>Mapping!$F$18</f>
        <v>Customer Q</v>
      </c>
      <c r="E618" s="11">
        <v>2929923.36</v>
      </c>
      <c r="F618" s="12">
        <f t="shared" si="9"/>
        <v>1</v>
      </c>
      <c r="G618" s="1"/>
      <c r="H618" s="1"/>
    </row>
    <row r="619" spans="1:8" ht="11.25" customHeight="1" x14ac:dyDescent="0.15">
      <c r="A619" s="37">
        <v>2019</v>
      </c>
      <c r="B619" s="9" t="s">
        <v>14</v>
      </c>
      <c r="C619" s="10" t="s">
        <v>15</v>
      </c>
      <c r="D619" s="10" t="str">
        <f>Mapping!$F$19</f>
        <v>Customer R</v>
      </c>
      <c r="E619" s="11">
        <v>299703.663</v>
      </c>
      <c r="F619" s="12">
        <f t="shared" si="9"/>
        <v>1</v>
      </c>
      <c r="G619" s="1"/>
      <c r="H619" s="1"/>
    </row>
    <row r="620" spans="1:8" ht="11.25" customHeight="1" x14ac:dyDescent="0.15">
      <c r="A620" s="37">
        <v>2020</v>
      </c>
      <c r="B620" s="9" t="s">
        <v>14</v>
      </c>
      <c r="C620" s="10" t="s">
        <v>15</v>
      </c>
      <c r="D620" s="10" t="str">
        <f>Mapping!$F$20</f>
        <v>Customer S</v>
      </c>
      <c r="E620" s="11">
        <v>264886.74099999998</v>
      </c>
      <c r="F620" s="12">
        <f t="shared" si="9"/>
        <v>1</v>
      </c>
      <c r="G620" s="1"/>
      <c r="H620" s="1"/>
    </row>
    <row r="621" spans="1:8" ht="11.25" customHeight="1" x14ac:dyDescent="0.15">
      <c r="A621" s="37">
        <v>2019</v>
      </c>
      <c r="B621" s="9" t="s">
        <v>14</v>
      </c>
      <c r="C621" s="10" t="s">
        <v>15</v>
      </c>
      <c r="D621" s="10" t="str">
        <f>Mapping!$F$2</f>
        <v>Customer A</v>
      </c>
      <c r="E621" s="11">
        <v>45382.616999999998</v>
      </c>
      <c r="F621" s="12">
        <f t="shared" si="9"/>
        <v>1</v>
      </c>
      <c r="G621" s="1"/>
      <c r="H621" s="1"/>
    </row>
    <row r="622" spans="1:8" ht="11.25" customHeight="1" x14ac:dyDescent="0.15">
      <c r="A622" s="37">
        <v>2020</v>
      </c>
      <c r="B622" s="9" t="s">
        <v>14</v>
      </c>
      <c r="C622" s="10" t="s">
        <v>15</v>
      </c>
      <c r="D622" s="10" t="str">
        <f>Mapping!$F$3</f>
        <v>Customer B</v>
      </c>
      <c r="E622" s="11">
        <v>354606.69999999995</v>
      </c>
      <c r="F622" s="12">
        <f t="shared" si="9"/>
        <v>1</v>
      </c>
      <c r="G622" s="1"/>
      <c r="H622" s="1"/>
    </row>
    <row r="623" spans="1:8" ht="11.25" customHeight="1" x14ac:dyDescent="0.15">
      <c r="A623" s="37">
        <v>2020</v>
      </c>
      <c r="B623" s="9" t="s">
        <v>14</v>
      </c>
      <c r="C623" s="10" t="s">
        <v>15</v>
      </c>
      <c r="D623" s="10" t="str">
        <f>Mapping!$F$4</f>
        <v>Customer C</v>
      </c>
      <c r="E623" s="11">
        <v>19370.210999999999</v>
      </c>
      <c r="F623" s="12">
        <f t="shared" si="9"/>
        <v>1</v>
      </c>
      <c r="G623" s="1"/>
      <c r="H623" s="1"/>
    </row>
    <row r="624" spans="1:8" ht="11.25" customHeight="1" x14ac:dyDescent="0.15">
      <c r="A624" s="37">
        <v>2019</v>
      </c>
      <c r="B624" s="9" t="s">
        <v>14</v>
      </c>
      <c r="C624" s="10" t="s">
        <v>15</v>
      </c>
      <c r="D624" s="10" t="str">
        <f>Mapping!$F$5</f>
        <v>Customer D</v>
      </c>
      <c r="E624" s="11">
        <v>259028.63</v>
      </c>
      <c r="F624" s="12">
        <f t="shared" si="9"/>
        <v>1</v>
      </c>
      <c r="G624" s="1"/>
      <c r="H624" s="1"/>
    </row>
    <row r="625" spans="1:8" ht="11.25" customHeight="1" x14ac:dyDescent="0.15">
      <c r="A625" s="37">
        <v>2020</v>
      </c>
      <c r="B625" s="9" t="s">
        <v>14</v>
      </c>
      <c r="C625" s="10" t="s">
        <v>15</v>
      </c>
      <c r="D625" s="10" t="str">
        <f>Mapping!$F$6</f>
        <v>Customer E</v>
      </c>
      <c r="E625" s="11">
        <v>85156.434999999998</v>
      </c>
      <c r="F625" s="12">
        <f t="shared" si="9"/>
        <v>1</v>
      </c>
      <c r="G625" s="1"/>
      <c r="H625" s="1"/>
    </row>
    <row r="626" spans="1:8" ht="11.25" customHeight="1" x14ac:dyDescent="0.15">
      <c r="A626" s="37">
        <v>2020</v>
      </c>
      <c r="B626" s="9" t="s">
        <v>14</v>
      </c>
      <c r="C626" s="10" t="s">
        <v>15</v>
      </c>
      <c r="D626" s="10" t="str">
        <f>Mapping!$F$7</f>
        <v>Customer F</v>
      </c>
      <c r="E626" s="11">
        <v>63358.47</v>
      </c>
      <c r="F626" s="12">
        <f t="shared" si="9"/>
        <v>1</v>
      </c>
      <c r="G626" s="1"/>
      <c r="H626" s="1"/>
    </row>
    <row r="627" spans="1:8" ht="11.25" customHeight="1" x14ac:dyDescent="0.15">
      <c r="A627" s="37">
        <v>2019</v>
      </c>
      <c r="B627" s="9" t="s">
        <v>14</v>
      </c>
      <c r="C627" s="10" t="s">
        <v>15</v>
      </c>
      <c r="D627" s="10" t="str">
        <f>Mapping!$F$8</f>
        <v>Customer G</v>
      </c>
      <c r="E627" s="11">
        <v>158887.253</v>
      </c>
      <c r="F627" s="12">
        <f t="shared" si="9"/>
        <v>1</v>
      </c>
      <c r="G627" s="1"/>
      <c r="H627" s="1"/>
    </row>
    <row r="628" spans="1:8" ht="11.25" customHeight="1" x14ac:dyDescent="0.15">
      <c r="A628" s="37">
        <v>2019</v>
      </c>
      <c r="B628" s="9" t="s">
        <v>14</v>
      </c>
      <c r="C628" s="10" t="s">
        <v>15</v>
      </c>
      <c r="D628" s="10" t="str">
        <f>Mapping!$F$9</f>
        <v>Customer H</v>
      </c>
      <c r="E628" s="11">
        <v>164492.03399999999</v>
      </c>
      <c r="F628" s="12">
        <f t="shared" si="9"/>
        <v>1</v>
      </c>
      <c r="G628" s="1"/>
      <c r="H628" s="1"/>
    </row>
    <row r="629" spans="1:8" ht="11.25" customHeight="1" x14ac:dyDescent="0.15">
      <c r="A629" s="37">
        <v>2019</v>
      </c>
      <c r="B629" s="9" t="s">
        <v>14</v>
      </c>
      <c r="C629" s="10" t="s">
        <v>15</v>
      </c>
      <c r="D629" s="10" t="str">
        <f>Mapping!$F$10</f>
        <v>Customer I</v>
      </c>
      <c r="E629" s="11">
        <v>113668.849</v>
      </c>
      <c r="F629" s="12">
        <f t="shared" si="9"/>
        <v>1</v>
      </c>
      <c r="G629" s="1"/>
      <c r="H629" s="1"/>
    </row>
    <row r="630" spans="1:8" ht="11.25" customHeight="1" x14ac:dyDescent="0.15">
      <c r="A630" s="37">
        <v>2019</v>
      </c>
      <c r="B630" s="9" t="s">
        <v>14</v>
      </c>
      <c r="C630" s="10" t="s">
        <v>15</v>
      </c>
      <c r="D630" s="10" t="str">
        <f>Mapping!$F$11</f>
        <v>Customer J</v>
      </c>
      <c r="E630" s="11">
        <v>733758.04599999997</v>
      </c>
      <c r="F630" s="12">
        <f t="shared" si="9"/>
        <v>1</v>
      </c>
      <c r="G630" s="1"/>
      <c r="H630" s="1"/>
    </row>
    <row r="631" spans="1:8" ht="11.25" customHeight="1" x14ac:dyDescent="0.15">
      <c r="A631" s="37">
        <v>2020</v>
      </c>
      <c r="B631" s="9" t="s">
        <v>14</v>
      </c>
      <c r="C631" s="10" t="s">
        <v>15</v>
      </c>
      <c r="D631" s="10" t="str">
        <f>Mapping!$F$12</f>
        <v>Customer K</v>
      </c>
      <c r="E631" s="11">
        <v>883349.14500000002</v>
      </c>
      <c r="F631" s="12">
        <f t="shared" si="9"/>
        <v>1</v>
      </c>
      <c r="G631" s="1"/>
      <c r="H631" s="1"/>
    </row>
    <row r="632" spans="1:8" ht="11.25" customHeight="1" x14ac:dyDescent="0.15">
      <c r="A632" s="37">
        <v>2019</v>
      </c>
      <c r="B632" s="9" t="s">
        <v>14</v>
      </c>
      <c r="C632" s="10" t="s">
        <v>15</v>
      </c>
      <c r="D632" s="10" t="str">
        <f>Mapping!$F$13</f>
        <v>Customer L</v>
      </c>
      <c r="E632" s="11">
        <v>1014306.853</v>
      </c>
      <c r="F632" s="12">
        <f t="shared" si="9"/>
        <v>1</v>
      </c>
      <c r="G632" s="1"/>
      <c r="H632" s="1"/>
    </row>
    <row r="633" spans="1:8" ht="11.25" customHeight="1" x14ac:dyDescent="0.15">
      <c r="A633" s="37">
        <v>2020</v>
      </c>
      <c r="B633" s="9" t="s">
        <v>14</v>
      </c>
      <c r="C633" s="10" t="s">
        <v>15</v>
      </c>
      <c r="D633" s="10" t="str">
        <f>Mapping!$F$14</f>
        <v>Customer M</v>
      </c>
      <c r="E633" s="11">
        <v>508048.06499999994</v>
      </c>
      <c r="F633" s="12">
        <f t="shared" si="9"/>
        <v>1</v>
      </c>
      <c r="G633" s="1"/>
      <c r="H633" s="1"/>
    </row>
    <row r="634" spans="1:8" ht="11.25" customHeight="1" x14ac:dyDescent="0.15">
      <c r="A634" s="37">
        <v>2019</v>
      </c>
      <c r="B634" s="9" t="s">
        <v>14</v>
      </c>
      <c r="C634" s="10" t="s">
        <v>16</v>
      </c>
      <c r="D634" s="10" t="str">
        <f>Mapping!$F$15</f>
        <v>Customer N</v>
      </c>
      <c r="E634" s="11">
        <v>18476.156999999999</v>
      </c>
      <c r="F634" s="12">
        <f t="shared" si="9"/>
        <v>1</v>
      </c>
      <c r="G634" s="1"/>
      <c r="H634" s="1"/>
    </row>
    <row r="635" spans="1:8" ht="11.25" customHeight="1" x14ac:dyDescent="0.15">
      <c r="A635" s="37">
        <v>2020</v>
      </c>
      <c r="B635" s="9" t="s">
        <v>14</v>
      </c>
      <c r="C635" s="10" t="s">
        <v>17</v>
      </c>
      <c r="D635" s="10" t="str">
        <f>Mapping!$F$16</f>
        <v>Customer O</v>
      </c>
      <c r="E635" s="11">
        <v>91710.36</v>
      </c>
      <c r="F635" s="12">
        <f t="shared" si="9"/>
        <v>1</v>
      </c>
      <c r="G635" s="1"/>
      <c r="H635" s="1"/>
    </row>
    <row r="636" spans="1:8" ht="11.25" customHeight="1" x14ac:dyDescent="0.15">
      <c r="A636" s="37">
        <v>2019</v>
      </c>
      <c r="B636" s="9" t="s">
        <v>14</v>
      </c>
      <c r="C636" s="10" t="s">
        <v>15</v>
      </c>
      <c r="D636" s="10" t="str">
        <f>Mapping!$F$17</f>
        <v>Customer P</v>
      </c>
      <c r="E636" s="11">
        <v>271224.95399999997</v>
      </c>
      <c r="F636" s="12">
        <f t="shared" si="9"/>
        <v>1</v>
      </c>
      <c r="G636" s="1"/>
      <c r="H636" s="1"/>
    </row>
    <row r="637" spans="1:8" ht="11.25" customHeight="1" x14ac:dyDescent="0.15">
      <c r="A637" s="37">
        <v>2020</v>
      </c>
      <c r="B637" s="9" t="s">
        <v>14</v>
      </c>
      <c r="C637" s="10" t="s">
        <v>15</v>
      </c>
      <c r="D637" s="10" t="str">
        <f>Mapping!$F$18</f>
        <v>Customer Q</v>
      </c>
      <c r="E637" s="11">
        <v>83660.142999999996</v>
      </c>
      <c r="F637" s="12">
        <f t="shared" si="9"/>
        <v>1</v>
      </c>
      <c r="G637" s="1"/>
      <c r="H637" s="1"/>
    </row>
    <row r="638" spans="1:8" ht="11.25" customHeight="1" x14ac:dyDescent="0.15">
      <c r="A638" s="37">
        <v>2020</v>
      </c>
      <c r="B638" s="9" t="s">
        <v>14</v>
      </c>
      <c r="C638" s="10" t="s">
        <v>15</v>
      </c>
      <c r="D638" s="10" t="str">
        <f>Mapping!$F$19</f>
        <v>Customer R</v>
      </c>
      <c r="E638" s="11">
        <v>244157.25599999999</v>
      </c>
      <c r="F638" s="12">
        <f t="shared" si="9"/>
        <v>1</v>
      </c>
      <c r="G638" s="1"/>
      <c r="H638" s="1"/>
    </row>
    <row r="639" spans="1:8" ht="11.25" customHeight="1" x14ac:dyDescent="0.15">
      <c r="A639" s="37">
        <v>2019</v>
      </c>
      <c r="B639" s="9" t="s">
        <v>14</v>
      </c>
      <c r="C639" s="10" t="s">
        <v>15</v>
      </c>
      <c r="D639" s="10" t="str">
        <f>Mapping!$F$20</f>
        <v>Customer S</v>
      </c>
      <c r="E639" s="11">
        <v>44979.445</v>
      </c>
      <c r="F639" s="12">
        <f t="shared" si="9"/>
        <v>1</v>
      </c>
      <c r="G639" s="1"/>
      <c r="H639" s="1"/>
    </row>
    <row r="640" spans="1:8" ht="11.25" customHeight="1" x14ac:dyDescent="0.15">
      <c r="A640" s="37">
        <v>2019</v>
      </c>
      <c r="B640" s="9" t="s">
        <v>14</v>
      </c>
      <c r="C640" s="10" t="s">
        <v>15</v>
      </c>
      <c r="D640" s="10" t="str">
        <f>Mapping!$F$2</f>
        <v>Customer A</v>
      </c>
      <c r="E640" s="11">
        <v>15193.668</v>
      </c>
      <c r="F640" s="12">
        <f t="shared" si="9"/>
        <v>1</v>
      </c>
      <c r="G640" s="1"/>
      <c r="H640" s="1"/>
    </row>
    <row r="641" spans="1:8" ht="11.25" customHeight="1" x14ac:dyDescent="0.15">
      <c r="A641" s="37">
        <v>2019</v>
      </c>
      <c r="B641" s="9" t="s">
        <v>14</v>
      </c>
      <c r="C641" s="10" t="s">
        <v>16</v>
      </c>
      <c r="D641" s="10" t="str">
        <f>Mapping!$F$3</f>
        <v>Customer B</v>
      </c>
      <c r="E641" s="11">
        <v>14729.33</v>
      </c>
      <c r="F641" s="12">
        <f t="shared" si="9"/>
        <v>1</v>
      </c>
      <c r="G641" s="1"/>
      <c r="H641" s="1"/>
    </row>
    <row r="642" spans="1:8" ht="11.25" customHeight="1" x14ac:dyDescent="0.15">
      <c r="A642" s="37">
        <v>2019</v>
      </c>
      <c r="B642" s="9" t="s">
        <v>14</v>
      </c>
      <c r="C642" s="10" t="s">
        <v>17</v>
      </c>
      <c r="D642" s="10" t="str">
        <f>Mapping!$F$4</f>
        <v>Customer C</v>
      </c>
      <c r="E642" s="11">
        <v>27790.454999999998</v>
      </c>
      <c r="F642" s="12">
        <f t="shared" ref="F642:F705" si="10">MONTH(DATEVALUE(B642&amp;"1"))</f>
        <v>1</v>
      </c>
      <c r="G642" s="1"/>
      <c r="H642" s="1"/>
    </row>
    <row r="643" spans="1:8" ht="11.25" customHeight="1" x14ac:dyDescent="0.15">
      <c r="A643" s="37">
        <v>2019</v>
      </c>
      <c r="B643" s="9" t="s">
        <v>14</v>
      </c>
      <c r="C643" s="10" t="s">
        <v>15</v>
      </c>
      <c r="D643" s="10" t="str">
        <f>Mapping!$F$5</f>
        <v>Customer D</v>
      </c>
      <c r="E643" s="11">
        <v>31237.934000000001</v>
      </c>
      <c r="F643" s="12">
        <f t="shared" si="10"/>
        <v>1</v>
      </c>
      <c r="G643" s="1"/>
      <c r="H643" s="1"/>
    </row>
    <row r="644" spans="1:8" ht="11.25" customHeight="1" x14ac:dyDescent="0.15">
      <c r="A644" s="37">
        <v>2020</v>
      </c>
      <c r="B644" s="9" t="s">
        <v>14</v>
      </c>
      <c r="C644" s="10" t="s">
        <v>15</v>
      </c>
      <c r="D644" s="10" t="str">
        <f>Mapping!$F$6</f>
        <v>Customer E</v>
      </c>
      <c r="E644" s="11">
        <v>3616.2349999999997</v>
      </c>
      <c r="F644" s="12">
        <f t="shared" si="10"/>
        <v>1</v>
      </c>
      <c r="G644" s="1"/>
      <c r="H644" s="1"/>
    </row>
    <row r="645" spans="1:8" ht="11.25" customHeight="1" x14ac:dyDescent="0.15">
      <c r="A645" s="37">
        <v>2020</v>
      </c>
      <c r="B645" s="9" t="s">
        <v>14</v>
      </c>
      <c r="C645" s="10" t="s">
        <v>15</v>
      </c>
      <c r="D645" s="10" t="str">
        <f>Mapping!$F$7</f>
        <v>Customer F</v>
      </c>
      <c r="E645" s="11">
        <v>257229.91699999999</v>
      </c>
      <c r="F645" s="12">
        <f t="shared" si="10"/>
        <v>1</v>
      </c>
      <c r="G645" s="1"/>
      <c r="H645" s="1"/>
    </row>
    <row r="646" spans="1:8" ht="11.25" customHeight="1" x14ac:dyDescent="0.15">
      <c r="A646" s="37">
        <v>2019</v>
      </c>
      <c r="B646" s="9" t="s">
        <v>14</v>
      </c>
      <c r="C646" s="10" t="s">
        <v>16</v>
      </c>
      <c r="D646" s="10" t="str">
        <f>Mapping!$F$8</f>
        <v>Customer G</v>
      </c>
      <c r="E646" s="11">
        <v>15612.568999999998</v>
      </c>
      <c r="F646" s="12">
        <f t="shared" si="10"/>
        <v>1</v>
      </c>
      <c r="G646" s="1"/>
      <c r="H646" s="1"/>
    </row>
    <row r="647" spans="1:8" ht="11.25" customHeight="1" x14ac:dyDescent="0.15">
      <c r="A647" s="37">
        <v>2020</v>
      </c>
      <c r="B647" s="9" t="s">
        <v>14</v>
      </c>
      <c r="C647" s="10" t="s">
        <v>17</v>
      </c>
      <c r="D647" s="10" t="str">
        <f>Mapping!$F$9</f>
        <v>Customer H</v>
      </c>
      <c r="E647" s="11">
        <v>241483.26999999996</v>
      </c>
      <c r="F647" s="12">
        <f t="shared" si="10"/>
        <v>1</v>
      </c>
      <c r="G647" s="1"/>
      <c r="H647" s="1"/>
    </row>
    <row r="648" spans="1:8" ht="11.25" customHeight="1" x14ac:dyDescent="0.15">
      <c r="A648" s="37">
        <v>2020</v>
      </c>
      <c r="B648" s="9" t="s">
        <v>14</v>
      </c>
      <c r="C648" s="10" t="s">
        <v>15</v>
      </c>
      <c r="D648" s="10" t="str">
        <f>Mapping!$F$10</f>
        <v>Customer I</v>
      </c>
      <c r="E648" s="11">
        <v>83853.608999999997</v>
      </c>
      <c r="F648" s="12">
        <f t="shared" si="10"/>
        <v>1</v>
      </c>
      <c r="G648" s="1"/>
      <c r="H648" s="1"/>
    </row>
    <row r="649" spans="1:8" ht="11.25" customHeight="1" x14ac:dyDescent="0.15">
      <c r="A649" s="37">
        <v>2020</v>
      </c>
      <c r="B649" s="9" t="s">
        <v>14</v>
      </c>
      <c r="C649" s="10" t="s">
        <v>15</v>
      </c>
      <c r="D649" s="10" t="str">
        <f>Mapping!$F$11</f>
        <v>Customer J</v>
      </c>
      <c r="E649" s="11">
        <v>209033.08299999998</v>
      </c>
      <c r="F649" s="12">
        <f t="shared" si="10"/>
        <v>1</v>
      </c>
      <c r="G649" s="1"/>
      <c r="H649" s="1"/>
    </row>
    <row r="650" spans="1:8" ht="11.25" customHeight="1" x14ac:dyDescent="0.15">
      <c r="A650" s="37">
        <v>2019</v>
      </c>
      <c r="B650" s="9" t="s">
        <v>14</v>
      </c>
      <c r="C650" s="10" t="s">
        <v>16</v>
      </c>
      <c r="D650" s="10" t="str">
        <f>Mapping!$F$12</f>
        <v>Customer K</v>
      </c>
      <c r="E650" s="11">
        <v>113462.125</v>
      </c>
      <c r="F650" s="12">
        <f t="shared" si="10"/>
        <v>1</v>
      </c>
      <c r="G650" s="1"/>
      <c r="H650" s="1"/>
    </row>
    <row r="651" spans="1:8" ht="11.25" customHeight="1" x14ac:dyDescent="0.15">
      <c r="A651" s="37">
        <v>2020</v>
      </c>
      <c r="B651" s="9" t="s">
        <v>14</v>
      </c>
      <c r="C651" s="10" t="s">
        <v>17</v>
      </c>
      <c r="D651" s="10" t="str">
        <f>Mapping!$F$13</f>
        <v>Customer L</v>
      </c>
      <c r="E651" s="11">
        <v>429752.18299999996</v>
      </c>
      <c r="F651" s="12">
        <f t="shared" si="10"/>
        <v>1</v>
      </c>
      <c r="G651" s="1"/>
      <c r="H651" s="1"/>
    </row>
    <row r="652" spans="1:8" ht="11.25" customHeight="1" x14ac:dyDescent="0.15">
      <c r="A652" s="37">
        <v>2019</v>
      </c>
      <c r="B652" s="9" t="s">
        <v>14</v>
      </c>
      <c r="C652" s="10" t="s">
        <v>15</v>
      </c>
      <c r="D652" s="10" t="str">
        <f>Mapping!$F$14</f>
        <v>Customer M</v>
      </c>
      <c r="E652" s="11">
        <v>973582.57499999995</v>
      </c>
      <c r="F652" s="12">
        <f t="shared" si="10"/>
        <v>1</v>
      </c>
      <c r="G652" s="1"/>
      <c r="H652" s="1"/>
    </row>
    <row r="653" spans="1:8" ht="11.25" customHeight="1" x14ac:dyDescent="0.15">
      <c r="A653" s="37">
        <v>2019</v>
      </c>
      <c r="B653" s="9" t="s">
        <v>14</v>
      </c>
      <c r="C653" s="10" t="s">
        <v>15</v>
      </c>
      <c r="D653" s="10" t="str">
        <f>Mapping!$F$15</f>
        <v>Customer N</v>
      </c>
      <c r="E653" s="11">
        <v>624208.1719999999</v>
      </c>
      <c r="F653" s="12">
        <f t="shared" si="10"/>
        <v>1</v>
      </c>
      <c r="G653" s="1"/>
      <c r="H653" s="1"/>
    </row>
    <row r="654" spans="1:8" ht="11.25" customHeight="1" x14ac:dyDescent="0.15">
      <c r="A654" s="37">
        <v>2020</v>
      </c>
      <c r="B654" s="9" t="s">
        <v>14</v>
      </c>
      <c r="C654" s="10" t="s">
        <v>15</v>
      </c>
      <c r="D654" s="10" t="str">
        <f>Mapping!$F$16</f>
        <v>Customer O</v>
      </c>
      <c r="E654" s="11">
        <v>3677593.8849999998</v>
      </c>
      <c r="F654" s="12">
        <f t="shared" si="10"/>
        <v>1</v>
      </c>
      <c r="G654" s="1"/>
      <c r="H654" s="1"/>
    </row>
    <row r="655" spans="1:8" ht="11.25" customHeight="1" x14ac:dyDescent="0.15">
      <c r="A655" s="37">
        <v>2019</v>
      </c>
      <c r="B655" s="9" t="s">
        <v>14</v>
      </c>
      <c r="C655" s="10" t="s">
        <v>16</v>
      </c>
      <c r="D655" s="10" t="str">
        <f>Mapping!$F$17</f>
        <v>Customer P</v>
      </c>
      <c r="E655" s="11">
        <v>30621.625999999997</v>
      </c>
      <c r="F655" s="12">
        <f t="shared" si="10"/>
        <v>1</v>
      </c>
      <c r="G655" s="1"/>
      <c r="H655" s="1"/>
    </row>
    <row r="656" spans="1:8" ht="11.25" customHeight="1" x14ac:dyDescent="0.15">
      <c r="A656" s="37">
        <v>2020</v>
      </c>
      <c r="B656" s="9" t="s">
        <v>14</v>
      </c>
      <c r="C656" s="10" t="s">
        <v>17</v>
      </c>
      <c r="D656" s="10" t="str">
        <f>Mapping!$F$18</f>
        <v>Customer Q</v>
      </c>
      <c r="E656" s="11">
        <v>392024.03799999994</v>
      </c>
      <c r="F656" s="12">
        <f t="shared" si="10"/>
        <v>1</v>
      </c>
      <c r="G656" s="1"/>
      <c r="H656" s="1"/>
    </row>
    <row r="657" spans="1:8" ht="11.25" customHeight="1" x14ac:dyDescent="0.15">
      <c r="A657" s="37">
        <v>2019</v>
      </c>
      <c r="B657" s="9" t="s">
        <v>14</v>
      </c>
      <c r="C657" s="10" t="s">
        <v>18</v>
      </c>
      <c r="D657" s="10" t="str">
        <f>Mapping!$F$19</f>
        <v>Customer R</v>
      </c>
      <c r="E657" s="11">
        <v>55245.525999999991</v>
      </c>
      <c r="F657" s="12">
        <f t="shared" si="10"/>
        <v>1</v>
      </c>
      <c r="G657" s="1"/>
      <c r="H657" s="1"/>
    </row>
    <row r="658" spans="1:8" ht="11.25" customHeight="1" x14ac:dyDescent="0.15">
      <c r="A658" s="37">
        <v>2020</v>
      </c>
      <c r="B658" s="9" t="s">
        <v>14</v>
      </c>
      <c r="C658" s="10" t="s">
        <v>15</v>
      </c>
      <c r="D658" s="10" t="str">
        <f>Mapping!$F$2</f>
        <v>Customer A</v>
      </c>
      <c r="E658" s="11">
        <v>48622.601999999999</v>
      </c>
      <c r="F658" s="12">
        <f t="shared" si="10"/>
        <v>1</v>
      </c>
      <c r="G658" s="1"/>
      <c r="H658" s="1"/>
    </row>
    <row r="659" spans="1:8" ht="11.25" customHeight="1" x14ac:dyDescent="0.15">
      <c r="A659" s="37">
        <v>2020</v>
      </c>
      <c r="B659" s="9" t="s">
        <v>14</v>
      </c>
      <c r="C659" s="10" t="s">
        <v>16</v>
      </c>
      <c r="D659" s="10" t="str">
        <f>Mapping!$F$3</f>
        <v>Customer B</v>
      </c>
      <c r="E659" s="11">
        <v>275117.14999999997</v>
      </c>
      <c r="F659" s="12">
        <f t="shared" si="10"/>
        <v>1</v>
      </c>
      <c r="G659" s="1"/>
      <c r="H659" s="1"/>
    </row>
    <row r="660" spans="1:8" ht="11.25" customHeight="1" x14ac:dyDescent="0.15">
      <c r="A660" s="37">
        <v>2019</v>
      </c>
      <c r="B660" s="9" t="s">
        <v>14</v>
      </c>
      <c r="C660" s="10" t="s">
        <v>17</v>
      </c>
      <c r="D660" s="10" t="str">
        <f>Mapping!$F$4</f>
        <v>Customer C</v>
      </c>
      <c r="E660" s="11">
        <v>376938.14199999999</v>
      </c>
      <c r="F660" s="12">
        <f t="shared" si="10"/>
        <v>1</v>
      </c>
      <c r="G660" s="1"/>
      <c r="H660" s="1"/>
    </row>
    <row r="661" spans="1:8" ht="11.25" customHeight="1" x14ac:dyDescent="0.15">
      <c r="A661" s="37">
        <v>2019</v>
      </c>
      <c r="B661" s="9" t="s">
        <v>14</v>
      </c>
      <c r="C661" s="10" t="s">
        <v>18</v>
      </c>
      <c r="D661" s="10" t="str">
        <f>Mapping!$F$5</f>
        <v>Customer D</v>
      </c>
      <c r="E661" s="11">
        <v>391382.93599999999</v>
      </c>
      <c r="F661" s="12">
        <f t="shared" si="10"/>
        <v>1</v>
      </c>
      <c r="G661" s="1"/>
      <c r="H661" s="1"/>
    </row>
    <row r="662" spans="1:8" ht="11.25" customHeight="1" x14ac:dyDescent="0.15">
      <c r="A662" s="37">
        <v>2020</v>
      </c>
      <c r="B662" s="9" t="s">
        <v>14</v>
      </c>
      <c r="C662" s="10" t="s">
        <v>15</v>
      </c>
      <c r="D662" s="10" t="str">
        <f>Mapping!$F$6</f>
        <v>Customer E</v>
      </c>
      <c r="E662" s="11">
        <v>562373.02099999995</v>
      </c>
      <c r="F662" s="12">
        <f t="shared" si="10"/>
        <v>1</v>
      </c>
      <c r="G662" s="1"/>
      <c r="H662" s="1"/>
    </row>
    <row r="663" spans="1:8" ht="11.25" customHeight="1" x14ac:dyDescent="0.15">
      <c r="A663" s="37">
        <v>2020</v>
      </c>
      <c r="B663" s="9" t="s">
        <v>14</v>
      </c>
      <c r="C663" s="10" t="s">
        <v>16</v>
      </c>
      <c r="D663" s="10" t="str">
        <f>Mapping!$F$7</f>
        <v>Customer F</v>
      </c>
      <c r="E663" s="11">
        <v>1292646.159</v>
      </c>
      <c r="F663" s="12">
        <f t="shared" si="10"/>
        <v>1</v>
      </c>
      <c r="G663" s="1"/>
      <c r="H663" s="1"/>
    </row>
    <row r="664" spans="1:8" ht="11.25" customHeight="1" x14ac:dyDescent="0.15">
      <c r="A664" s="37">
        <v>2019</v>
      </c>
      <c r="B664" s="9" t="s">
        <v>14</v>
      </c>
      <c r="C664" s="10" t="s">
        <v>17</v>
      </c>
      <c r="D664" s="10" t="str">
        <f>Mapping!$F$8</f>
        <v>Customer G</v>
      </c>
      <c r="E664" s="11">
        <v>2187410.9040000001</v>
      </c>
      <c r="F664" s="12">
        <f t="shared" si="10"/>
        <v>1</v>
      </c>
      <c r="G664" s="1"/>
      <c r="H664" s="1"/>
    </row>
    <row r="665" spans="1:8" ht="11.25" customHeight="1" x14ac:dyDescent="0.15">
      <c r="A665" s="37">
        <v>2019</v>
      </c>
      <c r="B665" s="9" t="s">
        <v>14</v>
      </c>
      <c r="C665" s="10" t="s">
        <v>18</v>
      </c>
      <c r="D665" s="10" t="str">
        <f>Mapping!$F$9</f>
        <v>Customer H</v>
      </c>
      <c r="E665" s="11">
        <v>208880.51099999997</v>
      </c>
      <c r="F665" s="12">
        <f t="shared" si="10"/>
        <v>1</v>
      </c>
      <c r="G665" s="1"/>
      <c r="H665" s="1"/>
    </row>
    <row r="666" spans="1:8" ht="11.25" customHeight="1" x14ac:dyDescent="0.15">
      <c r="A666" s="37">
        <v>2020</v>
      </c>
      <c r="B666" s="9" t="s">
        <v>14</v>
      </c>
      <c r="C666" s="10" t="s">
        <v>15</v>
      </c>
      <c r="D666" s="10" t="str">
        <f>Mapping!$F$10</f>
        <v>Customer I</v>
      </c>
      <c r="E666" s="11">
        <v>103793.48699999999</v>
      </c>
      <c r="F666" s="12">
        <f t="shared" si="10"/>
        <v>1</v>
      </c>
      <c r="G666" s="1"/>
      <c r="H666" s="1"/>
    </row>
    <row r="667" spans="1:8" ht="11.25" customHeight="1" x14ac:dyDescent="0.15">
      <c r="A667" s="37">
        <v>2020</v>
      </c>
      <c r="B667" s="9" t="s">
        <v>14</v>
      </c>
      <c r="C667" s="10" t="s">
        <v>16</v>
      </c>
      <c r="D667" s="10" t="str">
        <f>Mapping!$F$11</f>
        <v>Customer J</v>
      </c>
      <c r="E667" s="11">
        <v>180405.70799999998</v>
      </c>
      <c r="F667" s="12">
        <f t="shared" si="10"/>
        <v>1</v>
      </c>
      <c r="G667" s="1"/>
      <c r="H667" s="1"/>
    </row>
    <row r="668" spans="1:8" ht="11.25" customHeight="1" x14ac:dyDescent="0.15">
      <c r="A668" s="37">
        <v>2019</v>
      </c>
      <c r="B668" s="9" t="s">
        <v>14</v>
      </c>
      <c r="C668" s="10" t="s">
        <v>17</v>
      </c>
      <c r="D668" s="10" t="str">
        <f>Mapping!$F$12</f>
        <v>Customer K</v>
      </c>
      <c r="E668" s="11">
        <v>428838.21399999998</v>
      </c>
      <c r="F668" s="12">
        <f t="shared" si="10"/>
        <v>1</v>
      </c>
      <c r="G668" s="1"/>
      <c r="H668" s="1"/>
    </row>
    <row r="669" spans="1:8" ht="11.25" customHeight="1" x14ac:dyDescent="0.15">
      <c r="A669" s="37">
        <v>2020</v>
      </c>
      <c r="B669" s="9" t="s">
        <v>14</v>
      </c>
      <c r="C669" s="10" t="s">
        <v>18</v>
      </c>
      <c r="D669" s="10" t="str">
        <f>Mapping!$F$13</f>
        <v>Customer L</v>
      </c>
      <c r="E669" s="11">
        <v>179881.68099999998</v>
      </c>
      <c r="F669" s="12">
        <f t="shared" si="10"/>
        <v>1</v>
      </c>
      <c r="G669" s="1"/>
      <c r="H669" s="1"/>
    </row>
    <row r="670" spans="1:8" ht="11.25" customHeight="1" x14ac:dyDescent="0.15">
      <c r="A670" s="37">
        <v>2019</v>
      </c>
      <c r="B670" s="9" t="s">
        <v>14</v>
      </c>
      <c r="C670" s="10" t="s">
        <v>15</v>
      </c>
      <c r="D670" s="10" t="str">
        <f>Mapping!$F$14</f>
        <v>Customer M</v>
      </c>
      <c r="E670" s="11">
        <v>327105.76500000001</v>
      </c>
      <c r="F670" s="12">
        <f t="shared" si="10"/>
        <v>1</v>
      </c>
      <c r="G670" s="1"/>
      <c r="H670" s="1"/>
    </row>
    <row r="671" spans="1:8" ht="11.25" customHeight="1" x14ac:dyDescent="0.15">
      <c r="A671" s="37">
        <v>2019</v>
      </c>
      <c r="B671" s="9" t="s">
        <v>14</v>
      </c>
      <c r="C671" s="10" t="s">
        <v>15</v>
      </c>
      <c r="D671" s="10" t="str">
        <f>Mapping!$F$15</f>
        <v>Customer N</v>
      </c>
      <c r="E671" s="11">
        <v>1448588.19</v>
      </c>
      <c r="F671" s="12">
        <f t="shared" si="10"/>
        <v>1</v>
      </c>
      <c r="G671" s="1"/>
      <c r="H671" s="1"/>
    </row>
    <row r="672" spans="1:8" ht="11.25" customHeight="1" x14ac:dyDescent="0.15">
      <c r="A672" s="37">
        <v>2020</v>
      </c>
      <c r="B672" s="9" t="s">
        <v>14</v>
      </c>
      <c r="C672" s="10" t="s">
        <v>16</v>
      </c>
      <c r="D672" s="10" t="str">
        <f>Mapping!$F$16</f>
        <v>Customer O</v>
      </c>
      <c r="E672" s="11">
        <v>2393012.426</v>
      </c>
      <c r="F672" s="12">
        <f t="shared" si="10"/>
        <v>1</v>
      </c>
      <c r="G672" s="1"/>
      <c r="H672" s="1"/>
    </row>
    <row r="673" spans="1:8" ht="11.25" customHeight="1" x14ac:dyDescent="0.15">
      <c r="A673" s="37">
        <v>2020</v>
      </c>
      <c r="B673" s="9" t="s">
        <v>14</v>
      </c>
      <c r="C673" s="10" t="s">
        <v>17</v>
      </c>
      <c r="D673" s="10" t="str">
        <f>Mapping!$F$17</f>
        <v>Customer P</v>
      </c>
      <c r="E673" s="11">
        <v>307635.54499999998</v>
      </c>
      <c r="F673" s="12">
        <f t="shared" si="10"/>
        <v>1</v>
      </c>
      <c r="G673" s="1"/>
      <c r="H673" s="1"/>
    </row>
    <row r="674" spans="1:8" ht="11.25" customHeight="1" x14ac:dyDescent="0.15">
      <c r="A674" s="37">
        <v>2019</v>
      </c>
      <c r="B674" s="9" t="s">
        <v>14</v>
      </c>
      <c r="C674" s="10" t="s">
        <v>15</v>
      </c>
      <c r="D674" s="10" t="str">
        <f>Mapping!$F$18</f>
        <v>Customer Q</v>
      </c>
      <c r="E674" s="11">
        <v>244695.49299999999</v>
      </c>
      <c r="F674" s="12">
        <f t="shared" si="10"/>
        <v>1</v>
      </c>
      <c r="G674" s="1"/>
      <c r="H674" s="1"/>
    </row>
    <row r="675" spans="1:8" ht="11.25" customHeight="1" x14ac:dyDescent="0.15">
      <c r="A675" s="37">
        <v>2019</v>
      </c>
      <c r="B675" s="9" t="s">
        <v>14</v>
      </c>
      <c r="C675" s="10" t="s">
        <v>16</v>
      </c>
      <c r="D675" s="10" t="str">
        <f>Mapping!$F$19</f>
        <v>Customer R</v>
      </c>
      <c r="E675" s="11">
        <v>254987.34099999999</v>
      </c>
      <c r="F675" s="12">
        <f t="shared" si="10"/>
        <v>1</v>
      </c>
      <c r="G675" s="1"/>
      <c r="H675" s="1"/>
    </row>
    <row r="676" spans="1:8" ht="11.25" customHeight="1" x14ac:dyDescent="0.15">
      <c r="A676" s="37">
        <v>2020</v>
      </c>
      <c r="B676" s="9" t="s">
        <v>14</v>
      </c>
      <c r="C676" s="10" t="s">
        <v>17</v>
      </c>
      <c r="D676" s="10" t="str">
        <f>Mapping!$F$2</f>
        <v>Customer A</v>
      </c>
      <c r="E676" s="11">
        <v>70444.338999999993</v>
      </c>
      <c r="F676" s="12">
        <f t="shared" si="10"/>
        <v>1</v>
      </c>
      <c r="G676" s="1"/>
      <c r="H676" s="1"/>
    </row>
    <row r="677" spans="1:8" ht="11.25" customHeight="1" x14ac:dyDescent="0.15">
      <c r="A677" s="37">
        <v>2019</v>
      </c>
      <c r="B677" s="9" t="s">
        <v>14</v>
      </c>
      <c r="C677" s="10" t="s">
        <v>15</v>
      </c>
      <c r="D677" s="10" t="str">
        <f>Mapping!$F$3</f>
        <v>Customer B</v>
      </c>
      <c r="E677" s="11">
        <v>504216.38399999996</v>
      </c>
      <c r="F677" s="12">
        <f t="shared" si="10"/>
        <v>1</v>
      </c>
      <c r="G677" s="1"/>
      <c r="H677" s="1"/>
    </row>
    <row r="678" spans="1:8" ht="11.25" customHeight="1" x14ac:dyDescent="0.15">
      <c r="A678" s="37">
        <v>2020</v>
      </c>
      <c r="B678" s="9" t="s">
        <v>14</v>
      </c>
      <c r="C678" s="10" t="s">
        <v>16</v>
      </c>
      <c r="D678" s="10" t="str">
        <f>Mapping!$F$4</f>
        <v>Customer C</v>
      </c>
      <c r="E678" s="11">
        <v>1134539.3429999999</v>
      </c>
      <c r="F678" s="12">
        <f t="shared" si="10"/>
        <v>1</v>
      </c>
      <c r="G678" s="1"/>
      <c r="H678" s="1"/>
    </row>
    <row r="679" spans="1:8" ht="11.25" customHeight="1" x14ac:dyDescent="0.15">
      <c r="A679" s="37">
        <v>2020</v>
      </c>
      <c r="B679" s="9" t="s">
        <v>14</v>
      </c>
      <c r="C679" s="10" t="s">
        <v>17</v>
      </c>
      <c r="D679" s="10" t="str">
        <f>Mapping!$F$5</f>
        <v>Customer D</v>
      </c>
      <c r="E679" s="11">
        <v>75082.391999999993</v>
      </c>
      <c r="F679" s="12">
        <f t="shared" si="10"/>
        <v>1</v>
      </c>
      <c r="G679" s="1"/>
      <c r="H679" s="1"/>
    </row>
    <row r="680" spans="1:8" ht="11.25" customHeight="1" x14ac:dyDescent="0.15">
      <c r="A680" s="37">
        <v>2020</v>
      </c>
      <c r="B680" s="9" t="s">
        <v>14</v>
      </c>
      <c r="C680" s="10" t="s">
        <v>15</v>
      </c>
      <c r="D680" s="10" t="str">
        <f>Mapping!$F$6</f>
        <v>Customer E</v>
      </c>
      <c r="E680" s="11">
        <v>63766.898999999998</v>
      </c>
      <c r="F680" s="12">
        <f t="shared" si="10"/>
        <v>1</v>
      </c>
      <c r="G680" s="1"/>
      <c r="H680" s="1"/>
    </row>
    <row r="681" spans="1:8" ht="11.25" customHeight="1" x14ac:dyDescent="0.15">
      <c r="A681" s="37">
        <v>2019</v>
      </c>
      <c r="B681" s="9" t="s">
        <v>14</v>
      </c>
      <c r="C681" s="10" t="s">
        <v>15</v>
      </c>
      <c r="D681" s="10" t="str">
        <f>Mapping!$F$7</f>
        <v>Customer F</v>
      </c>
      <c r="E681" s="11">
        <v>71954.357999999993</v>
      </c>
      <c r="F681" s="12">
        <f t="shared" si="10"/>
        <v>1</v>
      </c>
      <c r="G681" s="1"/>
      <c r="H681" s="1"/>
    </row>
    <row r="682" spans="1:8" ht="11.25" customHeight="1" x14ac:dyDescent="0.15">
      <c r="A682" s="37">
        <v>2019</v>
      </c>
      <c r="B682" s="9" t="s">
        <v>14</v>
      </c>
      <c r="C682" s="10" t="s">
        <v>15</v>
      </c>
      <c r="D682" s="10" t="str">
        <f>Mapping!$F$8</f>
        <v>Customer G</v>
      </c>
      <c r="E682" s="11">
        <v>183010.13499999998</v>
      </c>
      <c r="F682" s="12">
        <f t="shared" si="10"/>
        <v>1</v>
      </c>
      <c r="G682" s="1"/>
      <c r="H682" s="1"/>
    </row>
    <row r="683" spans="1:8" ht="11.25" customHeight="1" x14ac:dyDescent="0.15">
      <c r="A683" s="37">
        <v>2019</v>
      </c>
      <c r="B683" s="9" t="s">
        <v>14</v>
      </c>
      <c r="C683" s="10" t="s">
        <v>15</v>
      </c>
      <c r="D683" s="10" t="str">
        <f>Mapping!$F$9</f>
        <v>Customer H</v>
      </c>
      <c r="E683" s="11">
        <v>118403.74699999999</v>
      </c>
      <c r="F683" s="12">
        <f t="shared" si="10"/>
        <v>1</v>
      </c>
      <c r="G683" s="1"/>
      <c r="H683" s="1"/>
    </row>
    <row r="684" spans="1:8" ht="11.25" customHeight="1" x14ac:dyDescent="0.15">
      <c r="A684" s="37">
        <v>2019</v>
      </c>
      <c r="B684" s="9" t="s">
        <v>14</v>
      </c>
      <c r="C684" s="10" t="s">
        <v>15</v>
      </c>
      <c r="D684" s="10" t="str">
        <f>Mapping!$F$10</f>
        <v>Customer I</v>
      </c>
      <c r="E684" s="11">
        <v>57953.07</v>
      </c>
      <c r="F684" s="12">
        <f t="shared" si="10"/>
        <v>1</v>
      </c>
      <c r="G684" s="1"/>
      <c r="H684" s="1"/>
    </row>
    <row r="685" spans="1:8" ht="11.25" customHeight="1" x14ac:dyDescent="0.15">
      <c r="A685" s="37">
        <v>2019</v>
      </c>
      <c r="B685" s="9" t="s">
        <v>14</v>
      </c>
      <c r="C685" s="10" t="s">
        <v>15</v>
      </c>
      <c r="D685" s="10" t="str">
        <f>Mapping!$F$11</f>
        <v>Customer J</v>
      </c>
      <c r="E685" s="11">
        <v>340033.11999999994</v>
      </c>
      <c r="F685" s="12">
        <f t="shared" si="10"/>
        <v>1</v>
      </c>
      <c r="G685" s="1"/>
      <c r="H685" s="1"/>
    </row>
    <row r="686" spans="1:8" ht="11.25" customHeight="1" x14ac:dyDescent="0.15">
      <c r="A686" s="37">
        <v>2019</v>
      </c>
      <c r="B686" s="9" t="s">
        <v>14</v>
      </c>
      <c r="C686" s="10" t="s">
        <v>15</v>
      </c>
      <c r="D686" s="10" t="str">
        <f>Mapping!$F$12</f>
        <v>Customer K</v>
      </c>
      <c r="E686" s="11">
        <v>2292373.6359999999</v>
      </c>
      <c r="F686" s="12">
        <f t="shared" si="10"/>
        <v>1</v>
      </c>
      <c r="G686" s="1"/>
      <c r="H686" s="1"/>
    </row>
    <row r="687" spans="1:8" ht="11.25" customHeight="1" x14ac:dyDescent="0.15">
      <c r="A687" s="37">
        <v>2020</v>
      </c>
      <c r="B687" s="9" t="s">
        <v>14</v>
      </c>
      <c r="C687" s="10" t="s">
        <v>15</v>
      </c>
      <c r="D687" s="10" t="str">
        <f>Mapping!$F$13</f>
        <v>Customer L</v>
      </c>
      <c r="E687" s="11">
        <v>1362377.2609999999</v>
      </c>
      <c r="F687" s="12">
        <f t="shared" si="10"/>
        <v>1</v>
      </c>
      <c r="G687" s="1"/>
      <c r="H687" s="1"/>
    </row>
    <row r="688" spans="1:8" ht="11.25" customHeight="1" x14ac:dyDescent="0.15">
      <c r="A688" s="37">
        <v>2019</v>
      </c>
      <c r="B688" s="9" t="s">
        <v>14</v>
      </c>
      <c r="C688" s="10" t="s">
        <v>15</v>
      </c>
      <c r="D688" s="10" t="str">
        <f>Mapping!$F$14</f>
        <v>Customer M</v>
      </c>
      <c r="E688" s="11">
        <v>529583.9219999999</v>
      </c>
      <c r="F688" s="12">
        <f t="shared" si="10"/>
        <v>1</v>
      </c>
      <c r="G688" s="1"/>
      <c r="H688" s="1"/>
    </row>
    <row r="689" spans="1:8" ht="11.25" customHeight="1" x14ac:dyDescent="0.15">
      <c r="A689" s="37">
        <v>2020</v>
      </c>
      <c r="B689" s="9" t="s">
        <v>14</v>
      </c>
      <c r="C689" s="10" t="s">
        <v>15</v>
      </c>
      <c r="D689" s="10" t="str">
        <f>Mapping!$F$15</f>
        <v>Customer N</v>
      </c>
      <c r="E689" s="11">
        <v>165861.647</v>
      </c>
      <c r="F689" s="12">
        <f t="shared" si="10"/>
        <v>1</v>
      </c>
      <c r="G689" s="1"/>
      <c r="H689" s="1"/>
    </row>
    <row r="690" spans="1:8" ht="11.25" customHeight="1" x14ac:dyDescent="0.15">
      <c r="A690" s="37">
        <v>2020</v>
      </c>
      <c r="B690" s="9" t="s">
        <v>14</v>
      </c>
      <c r="C690" s="10" t="s">
        <v>15</v>
      </c>
      <c r="D690" s="10" t="str">
        <f>Mapping!$F$16</f>
        <v>Customer O</v>
      </c>
      <c r="E690" s="11">
        <v>210486.63999999998</v>
      </c>
      <c r="F690" s="12">
        <f t="shared" si="10"/>
        <v>1</v>
      </c>
      <c r="G690" s="1"/>
      <c r="H690" s="1"/>
    </row>
    <row r="691" spans="1:8" ht="11.25" customHeight="1" x14ac:dyDescent="0.15">
      <c r="A691" s="37">
        <v>2020</v>
      </c>
      <c r="B691" s="9" t="s">
        <v>14</v>
      </c>
      <c r="C691" s="10" t="s">
        <v>15</v>
      </c>
      <c r="D691" s="10" t="str">
        <f>Mapping!$F$17</f>
        <v>Customer P</v>
      </c>
      <c r="E691" s="11">
        <v>2737831.2009999999</v>
      </c>
      <c r="F691" s="12">
        <f t="shared" si="10"/>
        <v>1</v>
      </c>
      <c r="G691" s="1"/>
      <c r="H691" s="1"/>
    </row>
    <row r="692" spans="1:8" ht="11.25" customHeight="1" x14ac:dyDescent="0.15">
      <c r="A692" s="37">
        <v>2019</v>
      </c>
      <c r="B692" s="9" t="s">
        <v>14</v>
      </c>
      <c r="C692" s="10" t="s">
        <v>15</v>
      </c>
      <c r="D692" s="10" t="str">
        <f>Mapping!$F$18</f>
        <v>Customer Q</v>
      </c>
      <c r="E692" s="11">
        <v>249031.88800000001</v>
      </c>
      <c r="F692" s="12">
        <f t="shared" si="10"/>
        <v>1</v>
      </c>
      <c r="G692" s="1"/>
      <c r="H692" s="1"/>
    </row>
    <row r="693" spans="1:8" ht="11.25" customHeight="1" x14ac:dyDescent="0.15">
      <c r="A693" s="37">
        <v>2019</v>
      </c>
      <c r="B693" s="9" t="s">
        <v>14</v>
      </c>
      <c r="C693" s="10" t="s">
        <v>15</v>
      </c>
      <c r="D693" s="10" t="str">
        <f>Mapping!$F$19</f>
        <v>Customer R</v>
      </c>
      <c r="E693" s="11">
        <v>109942.88899999998</v>
      </c>
      <c r="F693" s="12">
        <f t="shared" si="10"/>
        <v>1</v>
      </c>
      <c r="G693" s="1"/>
      <c r="H693" s="1"/>
    </row>
    <row r="694" spans="1:8" ht="11.25" customHeight="1" x14ac:dyDescent="0.15">
      <c r="A694" s="37">
        <v>2020</v>
      </c>
      <c r="B694" s="9" t="s">
        <v>14</v>
      </c>
      <c r="C694" s="10" t="s">
        <v>15</v>
      </c>
      <c r="D694" s="10" t="str">
        <f>Mapping!$F$2</f>
        <v>Customer A</v>
      </c>
      <c r="E694" s="11">
        <v>45123.490999999995</v>
      </c>
      <c r="F694" s="12">
        <f t="shared" si="10"/>
        <v>1</v>
      </c>
      <c r="G694" s="1"/>
      <c r="H694" s="1"/>
    </row>
    <row r="695" spans="1:8" ht="11.25" customHeight="1" x14ac:dyDescent="0.15">
      <c r="A695" s="37">
        <v>2020</v>
      </c>
      <c r="B695" s="9" t="s">
        <v>14</v>
      </c>
      <c r="C695" s="10" t="s">
        <v>15</v>
      </c>
      <c r="D695" s="10" t="str">
        <f>Mapping!$F$3</f>
        <v>Customer B</v>
      </c>
      <c r="E695" s="11">
        <v>30917.837999999996</v>
      </c>
      <c r="F695" s="12">
        <f t="shared" si="10"/>
        <v>1</v>
      </c>
      <c r="G695" s="1"/>
      <c r="H695" s="1"/>
    </row>
    <row r="696" spans="1:8" ht="11.25" customHeight="1" x14ac:dyDescent="0.15">
      <c r="A696" s="37">
        <v>2020</v>
      </c>
      <c r="B696" s="9" t="s">
        <v>14</v>
      </c>
      <c r="C696" s="10" t="s">
        <v>15</v>
      </c>
      <c r="D696" s="10" t="str">
        <f>Mapping!$F$4</f>
        <v>Customer C</v>
      </c>
      <c r="E696" s="11">
        <v>16538.353999999999</v>
      </c>
      <c r="F696" s="12">
        <f t="shared" si="10"/>
        <v>1</v>
      </c>
      <c r="G696" s="1"/>
      <c r="H696" s="1"/>
    </row>
    <row r="697" spans="1:8" ht="11.25" customHeight="1" x14ac:dyDescent="0.15">
      <c r="A697" s="37">
        <v>2020</v>
      </c>
      <c r="B697" s="9" t="s">
        <v>14</v>
      </c>
      <c r="C697" s="10" t="s">
        <v>15</v>
      </c>
      <c r="D697" s="10" t="str">
        <f>Mapping!$F$5</f>
        <v>Customer D</v>
      </c>
      <c r="E697" s="11">
        <v>72555.539000000004</v>
      </c>
      <c r="F697" s="12">
        <f t="shared" si="10"/>
        <v>1</v>
      </c>
      <c r="G697" s="1"/>
      <c r="H697" s="1"/>
    </row>
    <row r="698" spans="1:8" ht="11.25" customHeight="1" x14ac:dyDescent="0.15">
      <c r="A698" s="37">
        <v>2020</v>
      </c>
      <c r="B698" s="9" t="s">
        <v>14</v>
      </c>
      <c r="C698" s="10" t="s">
        <v>15</v>
      </c>
      <c r="D698" s="10" t="str">
        <f>Mapping!$F$6</f>
        <v>Customer E</v>
      </c>
      <c r="E698" s="11">
        <v>53773.839</v>
      </c>
      <c r="F698" s="12">
        <f t="shared" si="10"/>
        <v>1</v>
      </c>
      <c r="G698" s="1"/>
      <c r="H698" s="1"/>
    </row>
    <row r="699" spans="1:8" ht="11.25" customHeight="1" x14ac:dyDescent="0.15">
      <c r="A699" s="37">
        <v>2020</v>
      </c>
      <c r="B699" s="9" t="s">
        <v>14</v>
      </c>
      <c r="C699" s="10" t="s">
        <v>15</v>
      </c>
      <c r="D699" s="10" t="str">
        <f>Mapping!$F$7</f>
        <v>Customer F</v>
      </c>
      <c r="E699" s="11">
        <v>61543.040999999997</v>
      </c>
      <c r="F699" s="12">
        <f t="shared" si="10"/>
        <v>1</v>
      </c>
      <c r="G699" s="1"/>
      <c r="H699" s="1"/>
    </row>
    <row r="700" spans="1:8" ht="11.25" customHeight="1" x14ac:dyDescent="0.15">
      <c r="A700" s="37">
        <v>2019</v>
      </c>
      <c r="B700" s="9" t="s">
        <v>14</v>
      </c>
      <c r="C700" s="10" t="s">
        <v>15</v>
      </c>
      <c r="D700" s="10" t="str">
        <f>Mapping!$F$8</f>
        <v>Customer G</v>
      </c>
      <c r="E700" s="11">
        <v>48898.135999999991</v>
      </c>
      <c r="F700" s="12">
        <f t="shared" si="10"/>
        <v>1</v>
      </c>
      <c r="G700" s="1"/>
      <c r="H700" s="1"/>
    </row>
    <row r="701" spans="1:8" ht="11.25" customHeight="1" x14ac:dyDescent="0.15">
      <c r="A701" s="37">
        <v>2019</v>
      </c>
      <c r="B701" s="9" t="s">
        <v>14</v>
      </c>
      <c r="C701" s="10" t="s">
        <v>15</v>
      </c>
      <c r="D701" s="10" t="str">
        <f>Mapping!$F$9</f>
        <v>Customer H</v>
      </c>
      <c r="E701" s="11">
        <v>59508.966999999997</v>
      </c>
      <c r="F701" s="12">
        <f t="shared" si="10"/>
        <v>1</v>
      </c>
      <c r="G701" s="1"/>
      <c r="H701" s="1"/>
    </row>
    <row r="702" spans="1:8" ht="11.25" customHeight="1" x14ac:dyDescent="0.15">
      <c r="A702" s="37">
        <v>2019</v>
      </c>
      <c r="B702" s="9" t="s">
        <v>14</v>
      </c>
      <c r="C702" s="10" t="s">
        <v>15</v>
      </c>
      <c r="D702" s="10" t="str">
        <f>Mapping!$F$10</f>
        <v>Customer I</v>
      </c>
      <c r="E702" s="11">
        <v>23896.893999999997</v>
      </c>
      <c r="F702" s="12">
        <f t="shared" si="10"/>
        <v>1</v>
      </c>
      <c r="G702" s="1"/>
      <c r="H702" s="1"/>
    </row>
    <row r="703" spans="1:8" ht="11.25" customHeight="1" x14ac:dyDescent="0.15">
      <c r="A703" s="37">
        <v>2019</v>
      </c>
      <c r="B703" s="9" t="s">
        <v>14</v>
      </c>
      <c r="C703" s="10" t="s">
        <v>15</v>
      </c>
      <c r="D703" s="10" t="str">
        <f>Mapping!$F$11</f>
        <v>Customer J</v>
      </c>
      <c r="E703" s="11">
        <v>89324.332999999999</v>
      </c>
      <c r="F703" s="12">
        <f t="shared" si="10"/>
        <v>1</v>
      </c>
      <c r="G703" s="1"/>
      <c r="H703" s="1"/>
    </row>
    <row r="704" spans="1:8" ht="11.25" customHeight="1" x14ac:dyDescent="0.15">
      <c r="A704" s="37">
        <v>2019</v>
      </c>
      <c r="B704" s="9" t="s">
        <v>14</v>
      </c>
      <c r="C704" s="10" t="s">
        <v>15</v>
      </c>
      <c r="D704" s="10" t="str">
        <f>Mapping!$F$12</f>
        <v>Customer K</v>
      </c>
      <c r="E704" s="11">
        <v>37206.987999999998</v>
      </c>
      <c r="F704" s="12">
        <f t="shared" si="10"/>
        <v>1</v>
      </c>
      <c r="G704" s="1"/>
      <c r="H704" s="1"/>
    </row>
    <row r="705" spans="1:8" ht="11.25" customHeight="1" x14ac:dyDescent="0.15">
      <c r="A705" s="37">
        <v>2020</v>
      </c>
      <c r="B705" s="9" t="s">
        <v>14</v>
      </c>
      <c r="C705" s="10" t="s">
        <v>15</v>
      </c>
      <c r="D705" s="10" t="str">
        <f>Mapping!$F$13</f>
        <v>Customer L</v>
      </c>
      <c r="E705" s="11">
        <v>1998.1849999999999</v>
      </c>
      <c r="F705" s="12">
        <f t="shared" si="10"/>
        <v>1</v>
      </c>
      <c r="G705" s="1"/>
      <c r="H705" s="1"/>
    </row>
    <row r="706" spans="1:8" ht="11.25" customHeight="1" x14ac:dyDescent="0.15">
      <c r="A706" s="37">
        <v>2019</v>
      </c>
      <c r="B706" s="9" t="s">
        <v>14</v>
      </c>
      <c r="C706" s="10" t="s">
        <v>16</v>
      </c>
      <c r="D706" s="10" t="str">
        <f>Mapping!$F$14</f>
        <v>Customer M</v>
      </c>
      <c r="E706" s="11">
        <v>28872.843999999997</v>
      </c>
      <c r="F706" s="12">
        <f t="shared" ref="F706:F769" si="11">MONTH(DATEVALUE(B706&amp;"1"))</f>
        <v>1</v>
      </c>
      <c r="G706" s="1"/>
      <c r="H706" s="1"/>
    </row>
    <row r="707" spans="1:8" ht="11.25" customHeight="1" x14ac:dyDescent="0.15">
      <c r="A707" s="37">
        <v>2019</v>
      </c>
      <c r="B707" s="9" t="s">
        <v>14</v>
      </c>
      <c r="C707" s="10" t="s">
        <v>17</v>
      </c>
      <c r="D707" s="10" t="str">
        <f>Mapping!$F$15</f>
        <v>Customer N</v>
      </c>
      <c r="E707" s="11">
        <v>12465.467000000001</v>
      </c>
      <c r="F707" s="12">
        <f t="shared" si="11"/>
        <v>1</v>
      </c>
      <c r="G707" s="1"/>
      <c r="H707" s="1"/>
    </row>
    <row r="708" spans="1:8" ht="11.25" customHeight="1" x14ac:dyDescent="0.15">
      <c r="A708" s="37">
        <v>2020</v>
      </c>
      <c r="B708" s="9" t="s">
        <v>14</v>
      </c>
      <c r="C708" s="10" t="s">
        <v>15</v>
      </c>
      <c r="D708" s="10" t="str">
        <f>Mapping!$F$16</f>
        <v>Customer O</v>
      </c>
      <c r="E708" s="11">
        <v>18072.873</v>
      </c>
      <c r="F708" s="12">
        <f t="shared" si="11"/>
        <v>1</v>
      </c>
      <c r="G708" s="1"/>
      <c r="H708" s="1"/>
    </row>
    <row r="709" spans="1:8" ht="11.25" customHeight="1" x14ac:dyDescent="0.15">
      <c r="A709" s="37">
        <v>2020</v>
      </c>
      <c r="B709" s="9" t="s">
        <v>14</v>
      </c>
      <c r="C709" s="10" t="s">
        <v>15</v>
      </c>
      <c r="D709" s="10" t="str">
        <f>Mapping!$F$17</f>
        <v>Customer P</v>
      </c>
      <c r="E709" s="11">
        <v>30809.485000000001</v>
      </c>
      <c r="F709" s="12">
        <f t="shared" si="11"/>
        <v>1</v>
      </c>
      <c r="G709" s="1"/>
      <c r="H709" s="1"/>
    </row>
    <row r="710" spans="1:8" ht="11.25" customHeight="1" x14ac:dyDescent="0.15">
      <c r="A710" s="37">
        <v>2019</v>
      </c>
      <c r="B710" s="9" t="s">
        <v>14</v>
      </c>
      <c r="C710" s="10" t="s">
        <v>15</v>
      </c>
      <c r="D710" s="10" t="str">
        <f>Mapping!$F$18</f>
        <v>Customer Q</v>
      </c>
      <c r="E710" s="11">
        <v>29440.081999999999</v>
      </c>
      <c r="F710" s="12">
        <f t="shared" si="11"/>
        <v>1</v>
      </c>
      <c r="G710" s="1"/>
      <c r="H710" s="1"/>
    </row>
    <row r="711" spans="1:8" ht="11.25" customHeight="1" x14ac:dyDescent="0.15">
      <c r="A711" s="37">
        <v>2019</v>
      </c>
      <c r="B711" s="9" t="s">
        <v>14</v>
      </c>
      <c r="C711" s="10" t="s">
        <v>15</v>
      </c>
      <c r="D711" s="10" t="str">
        <f>Mapping!$F$19</f>
        <v>Customer R</v>
      </c>
      <c r="E711" s="11">
        <v>22840.495999999999</v>
      </c>
      <c r="F711" s="12">
        <f t="shared" si="11"/>
        <v>1</v>
      </c>
      <c r="G711" s="1"/>
      <c r="H711" s="1"/>
    </row>
    <row r="712" spans="1:8" ht="11.25" customHeight="1" x14ac:dyDescent="0.15">
      <c r="A712" s="37">
        <v>2019</v>
      </c>
      <c r="B712" s="9" t="s">
        <v>14</v>
      </c>
      <c r="C712" s="10" t="s">
        <v>15</v>
      </c>
      <c r="D712" s="10" t="str">
        <f>Mapping!$F$2</f>
        <v>Customer A</v>
      </c>
      <c r="E712" s="11">
        <v>36422.217999999993</v>
      </c>
      <c r="F712" s="12">
        <f t="shared" si="11"/>
        <v>1</v>
      </c>
      <c r="G712" s="1"/>
      <c r="H712" s="1"/>
    </row>
    <row r="713" spans="1:8" ht="11.25" customHeight="1" x14ac:dyDescent="0.15">
      <c r="A713" s="37">
        <v>2020</v>
      </c>
      <c r="B713" s="9" t="s">
        <v>14</v>
      </c>
      <c r="C713" s="10" t="s">
        <v>16</v>
      </c>
      <c r="D713" s="10" t="str">
        <f>Mapping!$F$3</f>
        <v>Customer B</v>
      </c>
      <c r="E713" s="11">
        <v>169006.66999999998</v>
      </c>
      <c r="F713" s="12">
        <f t="shared" si="11"/>
        <v>1</v>
      </c>
      <c r="G713" s="1"/>
      <c r="H713" s="1"/>
    </row>
    <row r="714" spans="1:8" ht="11.25" customHeight="1" x14ac:dyDescent="0.15">
      <c r="A714" s="37">
        <v>2019</v>
      </c>
      <c r="B714" s="9" t="s">
        <v>14</v>
      </c>
      <c r="C714" s="10" t="s">
        <v>17</v>
      </c>
      <c r="D714" s="10" t="str">
        <f>Mapping!$F$4</f>
        <v>Customer C</v>
      </c>
      <c r="E714" s="11">
        <v>754754.28699999989</v>
      </c>
      <c r="F714" s="12">
        <f t="shared" si="11"/>
        <v>1</v>
      </c>
      <c r="G714" s="1"/>
      <c r="H714" s="1"/>
    </row>
    <row r="715" spans="1:8" ht="11.25" customHeight="1" x14ac:dyDescent="0.15">
      <c r="A715" s="37">
        <v>2020</v>
      </c>
      <c r="B715" s="9" t="s">
        <v>14</v>
      </c>
      <c r="C715" s="10" t="s">
        <v>15</v>
      </c>
      <c r="D715" s="10" t="str">
        <f>Mapping!$F$5</f>
        <v>Customer D</v>
      </c>
      <c r="E715" s="11">
        <v>1342693.52</v>
      </c>
      <c r="F715" s="12">
        <f t="shared" si="11"/>
        <v>1</v>
      </c>
      <c r="G715" s="1"/>
      <c r="H715" s="1"/>
    </row>
    <row r="716" spans="1:8" ht="11.25" customHeight="1" x14ac:dyDescent="0.15">
      <c r="A716" s="37">
        <v>2020</v>
      </c>
      <c r="B716" s="9" t="s">
        <v>14</v>
      </c>
      <c r="C716" s="10" t="s">
        <v>15</v>
      </c>
      <c r="D716" s="10" t="str">
        <f>Mapping!$F$6</f>
        <v>Customer E</v>
      </c>
      <c r="E716" s="11">
        <v>52206.405999999995</v>
      </c>
      <c r="F716" s="12">
        <f t="shared" si="11"/>
        <v>1</v>
      </c>
      <c r="G716" s="1"/>
      <c r="H716" s="1"/>
    </row>
    <row r="717" spans="1:8" ht="11.25" customHeight="1" x14ac:dyDescent="0.15">
      <c r="A717" s="37">
        <v>2019</v>
      </c>
      <c r="B717" s="9" t="s">
        <v>14</v>
      </c>
      <c r="C717" s="10" t="s">
        <v>15</v>
      </c>
      <c r="D717" s="10" t="str">
        <f>Mapping!$F$7</f>
        <v>Customer F</v>
      </c>
      <c r="E717" s="11">
        <v>2851.3029999999999</v>
      </c>
      <c r="F717" s="12">
        <f t="shared" si="11"/>
        <v>1</v>
      </c>
      <c r="G717" s="1"/>
      <c r="H717" s="1"/>
    </row>
    <row r="718" spans="1:8" ht="11.25" customHeight="1" x14ac:dyDescent="0.15">
      <c r="A718" s="37">
        <v>2020</v>
      </c>
      <c r="B718" s="9" t="s">
        <v>14</v>
      </c>
      <c r="C718" s="10" t="s">
        <v>16</v>
      </c>
      <c r="D718" s="10" t="str">
        <f>Mapping!$F$8</f>
        <v>Customer G</v>
      </c>
      <c r="E718" s="11">
        <v>199219.321</v>
      </c>
      <c r="F718" s="12">
        <f t="shared" si="11"/>
        <v>1</v>
      </c>
      <c r="G718" s="1"/>
      <c r="H718" s="1"/>
    </row>
    <row r="719" spans="1:8" ht="11.25" customHeight="1" x14ac:dyDescent="0.15">
      <c r="A719" s="37">
        <v>2020</v>
      </c>
      <c r="B719" s="9" t="s">
        <v>14</v>
      </c>
      <c r="C719" s="10" t="s">
        <v>17</v>
      </c>
      <c r="D719" s="10" t="str">
        <f>Mapping!$F$9</f>
        <v>Customer H</v>
      </c>
      <c r="E719" s="11">
        <v>8285.9210000000003</v>
      </c>
      <c r="F719" s="12">
        <f t="shared" si="11"/>
        <v>1</v>
      </c>
      <c r="G719" s="1"/>
      <c r="H719" s="1"/>
    </row>
    <row r="720" spans="1:8" ht="11.25" customHeight="1" x14ac:dyDescent="0.15">
      <c r="A720" s="37">
        <v>2019</v>
      </c>
      <c r="B720" s="9" t="s">
        <v>14</v>
      </c>
      <c r="C720" s="10" t="s">
        <v>15</v>
      </c>
      <c r="D720" s="10" t="str">
        <f>Mapping!$F$10</f>
        <v>Customer I</v>
      </c>
      <c r="E720" s="11">
        <v>423821.87399999995</v>
      </c>
      <c r="F720" s="12">
        <f t="shared" si="11"/>
        <v>1</v>
      </c>
      <c r="G720" s="1"/>
      <c r="H720" s="1"/>
    </row>
    <row r="721" spans="1:8" ht="11.25" customHeight="1" x14ac:dyDescent="0.15">
      <c r="A721" s="37">
        <v>2019</v>
      </c>
      <c r="B721" s="9" t="s">
        <v>14</v>
      </c>
      <c r="C721" s="10" t="s">
        <v>15</v>
      </c>
      <c r="D721" s="10" t="str">
        <f>Mapping!$F$11</f>
        <v>Customer J</v>
      </c>
      <c r="E721" s="11">
        <v>608464.6399999999</v>
      </c>
      <c r="F721" s="12">
        <f t="shared" si="11"/>
        <v>1</v>
      </c>
      <c r="G721" s="1"/>
      <c r="H721" s="1"/>
    </row>
    <row r="722" spans="1:8" ht="11.25" customHeight="1" x14ac:dyDescent="0.15">
      <c r="A722" s="37">
        <v>2020</v>
      </c>
      <c r="B722" s="9" t="s">
        <v>14</v>
      </c>
      <c r="C722" s="10" t="s">
        <v>16</v>
      </c>
      <c r="D722" s="10" t="str">
        <f>Mapping!$F$12</f>
        <v>Customer K</v>
      </c>
      <c r="E722" s="11">
        <v>246723.30199999997</v>
      </c>
      <c r="F722" s="12">
        <f t="shared" si="11"/>
        <v>1</v>
      </c>
      <c r="G722" s="1"/>
      <c r="H722" s="1"/>
    </row>
    <row r="723" spans="1:8" ht="11.25" customHeight="1" x14ac:dyDescent="0.15">
      <c r="A723" s="37">
        <v>2019</v>
      </c>
      <c r="B723" s="9" t="s">
        <v>19</v>
      </c>
      <c r="C723" s="10" t="s">
        <v>17</v>
      </c>
      <c r="D723" s="10" t="str">
        <f>Mapping!$F$13</f>
        <v>Customer L</v>
      </c>
      <c r="E723" s="11">
        <v>19283.131000000001</v>
      </c>
      <c r="F723" s="12">
        <f t="shared" si="11"/>
        <v>2</v>
      </c>
      <c r="G723" s="1"/>
      <c r="H723" s="1"/>
    </row>
    <row r="724" spans="1:8" ht="11.25" customHeight="1" x14ac:dyDescent="0.15">
      <c r="A724" s="37">
        <v>2019</v>
      </c>
      <c r="B724" s="9" t="s">
        <v>19</v>
      </c>
      <c r="C724" s="10" t="s">
        <v>15</v>
      </c>
      <c r="D724" s="10" t="str">
        <f>Mapping!$F$14</f>
        <v>Customer M</v>
      </c>
      <c r="E724" s="11">
        <v>187028.18399999998</v>
      </c>
      <c r="F724" s="12">
        <f t="shared" si="11"/>
        <v>2</v>
      </c>
      <c r="G724" s="1"/>
      <c r="H724" s="1"/>
    </row>
    <row r="725" spans="1:8" ht="11.25" customHeight="1" x14ac:dyDescent="0.15">
      <c r="A725" s="37">
        <v>2019</v>
      </c>
      <c r="B725" s="9" t="s">
        <v>19</v>
      </c>
      <c r="C725" s="10" t="s">
        <v>15</v>
      </c>
      <c r="D725" s="10" t="str">
        <f>Mapping!$F$15</f>
        <v>Customer N</v>
      </c>
      <c r="E725" s="11">
        <v>112612.90599999999</v>
      </c>
      <c r="F725" s="12">
        <f t="shared" si="11"/>
        <v>2</v>
      </c>
      <c r="G725" s="1"/>
      <c r="H725" s="1"/>
    </row>
    <row r="726" spans="1:8" ht="11.25" customHeight="1" x14ac:dyDescent="0.15">
      <c r="A726" s="37">
        <v>2019</v>
      </c>
      <c r="B726" s="9" t="s">
        <v>19</v>
      </c>
      <c r="C726" s="10" t="s">
        <v>15</v>
      </c>
      <c r="D726" s="10" t="str">
        <f>Mapping!$F$16</f>
        <v>Customer O</v>
      </c>
      <c r="E726" s="11">
        <v>93080.036000000007</v>
      </c>
      <c r="F726" s="12">
        <f t="shared" si="11"/>
        <v>2</v>
      </c>
      <c r="G726" s="1"/>
      <c r="H726" s="1"/>
    </row>
    <row r="727" spans="1:8" ht="11.25" customHeight="1" x14ac:dyDescent="0.15">
      <c r="A727" s="37">
        <v>2020</v>
      </c>
      <c r="B727" s="9" t="s">
        <v>19</v>
      </c>
      <c r="C727" s="10" t="s">
        <v>16</v>
      </c>
      <c r="D727" s="10" t="str">
        <f>Mapping!$F$17</f>
        <v>Customer P</v>
      </c>
      <c r="E727" s="11">
        <v>25291.027999999998</v>
      </c>
      <c r="F727" s="12">
        <f t="shared" si="11"/>
        <v>2</v>
      </c>
      <c r="G727" s="1"/>
      <c r="H727" s="1"/>
    </row>
    <row r="728" spans="1:8" ht="11.25" customHeight="1" x14ac:dyDescent="0.15">
      <c r="A728" s="37">
        <v>2020</v>
      </c>
      <c r="B728" s="9" t="s">
        <v>19</v>
      </c>
      <c r="C728" s="10" t="s">
        <v>17</v>
      </c>
      <c r="D728" s="10" t="str">
        <f>Mapping!$F$18</f>
        <v>Customer Q</v>
      </c>
      <c r="E728" s="11">
        <v>203046.522</v>
      </c>
      <c r="F728" s="12">
        <f t="shared" si="11"/>
        <v>2</v>
      </c>
      <c r="G728" s="1"/>
      <c r="H728" s="1"/>
    </row>
    <row r="729" spans="1:8" ht="11.25" customHeight="1" x14ac:dyDescent="0.15">
      <c r="A729" s="37">
        <v>2020</v>
      </c>
      <c r="B729" s="9" t="s">
        <v>19</v>
      </c>
      <c r="C729" s="10" t="s">
        <v>18</v>
      </c>
      <c r="D729" s="10" t="str">
        <f>Mapping!$F$19</f>
        <v>Customer R</v>
      </c>
      <c r="E729" s="11">
        <v>44235.834999999999</v>
      </c>
      <c r="F729" s="12">
        <f t="shared" si="11"/>
        <v>2</v>
      </c>
      <c r="G729" s="1"/>
      <c r="H729" s="1"/>
    </row>
    <row r="730" spans="1:8" ht="11.25" customHeight="1" x14ac:dyDescent="0.15">
      <c r="A730" s="37">
        <v>2020</v>
      </c>
      <c r="B730" s="9" t="s">
        <v>19</v>
      </c>
      <c r="C730" s="10" t="s">
        <v>15</v>
      </c>
      <c r="D730" s="10" t="str">
        <f>Mapping!$F$20</f>
        <v>Customer S</v>
      </c>
      <c r="E730" s="11">
        <v>117833.632</v>
      </c>
      <c r="F730" s="12">
        <f t="shared" si="11"/>
        <v>2</v>
      </c>
      <c r="G730" s="1"/>
      <c r="H730" s="1"/>
    </row>
    <row r="731" spans="1:8" ht="11.25" customHeight="1" x14ac:dyDescent="0.15">
      <c r="A731" s="37">
        <v>2020</v>
      </c>
      <c r="B731" s="9" t="s">
        <v>19</v>
      </c>
      <c r="C731" s="10" t="s">
        <v>16</v>
      </c>
      <c r="D731" s="10" t="str">
        <f>Mapping!$F$2</f>
        <v>Customer A</v>
      </c>
      <c r="E731" s="11">
        <v>98366.204999999987</v>
      </c>
      <c r="F731" s="12">
        <f t="shared" si="11"/>
        <v>2</v>
      </c>
      <c r="G731" s="1"/>
      <c r="H731" s="1"/>
    </row>
    <row r="732" spans="1:8" ht="11.25" customHeight="1" x14ac:dyDescent="0.15">
      <c r="A732" s="37">
        <v>2019</v>
      </c>
      <c r="B732" s="9" t="s">
        <v>19</v>
      </c>
      <c r="C732" s="10" t="s">
        <v>17</v>
      </c>
      <c r="D732" s="10" t="str">
        <f>Mapping!$F$3</f>
        <v>Customer B</v>
      </c>
      <c r="E732" s="11">
        <v>29323.510999999999</v>
      </c>
      <c r="F732" s="12">
        <f t="shared" si="11"/>
        <v>2</v>
      </c>
      <c r="G732" s="1"/>
      <c r="H732" s="1"/>
    </row>
    <row r="733" spans="1:8" ht="11.25" customHeight="1" x14ac:dyDescent="0.15">
      <c r="A733" s="37">
        <v>2019</v>
      </c>
      <c r="B733" s="9" t="s">
        <v>19</v>
      </c>
      <c r="C733" s="10" t="s">
        <v>18</v>
      </c>
      <c r="D733" s="10" t="str">
        <f>Mapping!$F$4</f>
        <v>Customer C</v>
      </c>
      <c r="E733" s="11">
        <v>159146.83399999997</v>
      </c>
      <c r="F733" s="12">
        <f t="shared" si="11"/>
        <v>2</v>
      </c>
      <c r="G733" s="1"/>
      <c r="H733" s="1"/>
    </row>
    <row r="734" spans="1:8" ht="11.25" customHeight="1" x14ac:dyDescent="0.15">
      <c r="A734" s="37">
        <v>2020</v>
      </c>
      <c r="B734" s="9" t="s">
        <v>19</v>
      </c>
      <c r="C734" s="10" t="s">
        <v>15</v>
      </c>
      <c r="D734" s="10" t="str">
        <f>Mapping!$F$5</f>
        <v>Customer D</v>
      </c>
      <c r="E734" s="11">
        <v>94242.714999999997</v>
      </c>
      <c r="F734" s="12">
        <f t="shared" si="11"/>
        <v>2</v>
      </c>
      <c r="G734" s="1"/>
      <c r="H734" s="1"/>
    </row>
    <row r="735" spans="1:8" ht="11.25" customHeight="1" x14ac:dyDescent="0.15">
      <c r="A735" s="37">
        <v>2019</v>
      </c>
      <c r="B735" s="9" t="s">
        <v>19</v>
      </c>
      <c r="C735" s="10" t="s">
        <v>16</v>
      </c>
      <c r="D735" s="10" t="str">
        <f>Mapping!$F$6</f>
        <v>Customer E</v>
      </c>
      <c r="E735" s="11">
        <v>44025.086000000003</v>
      </c>
      <c r="F735" s="12">
        <f t="shared" si="11"/>
        <v>2</v>
      </c>
      <c r="G735" s="1"/>
      <c r="H735" s="1"/>
    </row>
    <row r="736" spans="1:8" ht="11.25" customHeight="1" x14ac:dyDescent="0.15">
      <c r="A736" s="37">
        <v>2020</v>
      </c>
      <c r="B736" s="9" t="s">
        <v>19</v>
      </c>
      <c r="C736" s="10" t="s">
        <v>17</v>
      </c>
      <c r="D736" s="10" t="str">
        <f>Mapping!$F$7</f>
        <v>Customer F</v>
      </c>
      <c r="E736" s="11">
        <v>1380.183</v>
      </c>
      <c r="F736" s="12">
        <f t="shared" si="11"/>
        <v>2</v>
      </c>
      <c r="G736" s="1"/>
      <c r="H736" s="1"/>
    </row>
    <row r="737" spans="1:8" ht="11.25" customHeight="1" x14ac:dyDescent="0.15">
      <c r="A737" s="37">
        <v>2020</v>
      </c>
      <c r="B737" s="9" t="s">
        <v>19</v>
      </c>
      <c r="C737" s="10" t="s">
        <v>18</v>
      </c>
      <c r="D737" s="10" t="str">
        <f>Mapping!$F$8</f>
        <v>Customer G</v>
      </c>
      <c r="E737" s="11">
        <v>4797990.2809999995</v>
      </c>
      <c r="F737" s="12">
        <f t="shared" si="11"/>
        <v>2</v>
      </c>
      <c r="G737" s="1"/>
      <c r="H737" s="1"/>
    </row>
    <row r="738" spans="1:8" ht="11.25" customHeight="1" x14ac:dyDescent="0.15">
      <c r="A738" s="37">
        <v>2020</v>
      </c>
      <c r="B738" s="9" t="s">
        <v>19</v>
      </c>
      <c r="C738" s="10" t="s">
        <v>15</v>
      </c>
      <c r="D738" s="10" t="str">
        <f>Mapping!$F$9</f>
        <v>Customer H</v>
      </c>
      <c r="E738" s="11">
        <v>116909.27499999999</v>
      </c>
      <c r="F738" s="12">
        <f t="shared" si="11"/>
        <v>2</v>
      </c>
      <c r="G738" s="1"/>
      <c r="H738" s="1"/>
    </row>
    <row r="739" spans="1:8" ht="11.25" customHeight="1" x14ac:dyDescent="0.15">
      <c r="A739" s="37">
        <v>2020</v>
      </c>
      <c r="B739" s="9" t="s">
        <v>19</v>
      </c>
      <c r="C739" s="10" t="s">
        <v>16</v>
      </c>
      <c r="D739" s="10" t="str">
        <f>Mapping!$F$10</f>
        <v>Customer I</v>
      </c>
      <c r="E739" s="11">
        <v>96967.5</v>
      </c>
      <c r="F739" s="12">
        <f t="shared" si="11"/>
        <v>2</v>
      </c>
      <c r="G739" s="1"/>
      <c r="H739" s="1"/>
    </row>
    <row r="740" spans="1:8" ht="11.25" customHeight="1" x14ac:dyDescent="0.15">
      <c r="A740" s="37">
        <v>2020</v>
      </c>
      <c r="B740" s="9" t="s">
        <v>19</v>
      </c>
      <c r="C740" s="10" t="s">
        <v>17</v>
      </c>
      <c r="D740" s="10" t="str">
        <f>Mapping!$F$11</f>
        <v>Customer J</v>
      </c>
      <c r="E740" s="11">
        <v>44466.820999999996</v>
      </c>
      <c r="F740" s="12">
        <f t="shared" si="11"/>
        <v>2</v>
      </c>
      <c r="G740" s="1"/>
      <c r="H740" s="1"/>
    </row>
    <row r="741" spans="1:8" ht="11.25" customHeight="1" x14ac:dyDescent="0.15">
      <c r="A741" s="37">
        <v>2020</v>
      </c>
      <c r="B741" s="9" t="s">
        <v>19</v>
      </c>
      <c r="C741" s="10" t="s">
        <v>18</v>
      </c>
      <c r="D741" s="10" t="str">
        <f>Mapping!$F$12</f>
        <v>Customer K</v>
      </c>
      <c r="E741" s="11">
        <v>5576.7249999999995</v>
      </c>
      <c r="F741" s="12">
        <f t="shared" si="11"/>
        <v>2</v>
      </c>
      <c r="G741" s="1"/>
      <c r="H741" s="1"/>
    </row>
    <row r="742" spans="1:8" ht="11.25" customHeight="1" x14ac:dyDescent="0.15">
      <c r="A742" s="37">
        <v>2019</v>
      </c>
      <c r="B742" s="9" t="s">
        <v>19</v>
      </c>
      <c r="C742" s="10" t="s">
        <v>15</v>
      </c>
      <c r="D742" s="10" t="str">
        <f>Mapping!$F$13</f>
        <v>Customer L</v>
      </c>
      <c r="E742" s="11">
        <v>283546.641</v>
      </c>
      <c r="F742" s="12">
        <f t="shared" si="11"/>
        <v>2</v>
      </c>
      <c r="G742" s="1"/>
      <c r="H742" s="1"/>
    </row>
    <row r="743" spans="1:8" ht="11.25" customHeight="1" x14ac:dyDescent="0.15">
      <c r="A743" s="37">
        <v>2020</v>
      </c>
      <c r="B743" s="9" t="s">
        <v>19</v>
      </c>
      <c r="C743" s="10" t="s">
        <v>15</v>
      </c>
      <c r="D743" s="10" t="str">
        <f>Mapping!$F$14</f>
        <v>Customer M</v>
      </c>
      <c r="E743" s="11">
        <v>261103.073</v>
      </c>
      <c r="F743" s="12">
        <f t="shared" si="11"/>
        <v>2</v>
      </c>
      <c r="G743" s="1"/>
      <c r="H743" s="1"/>
    </row>
    <row r="744" spans="1:8" ht="11.25" customHeight="1" x14ac:dyDescent="0.15">
      <c r="A744" s="37">
        <v>2020</v>
      </c>
      <c r="B744" s="9" t="s">
        <v>19</v>
      </c>
      <c r="C744" s="10" t="s">
        <v>16</v>
      </c>
      <c r="D744" s="10" t="str">
        <f>Mapping!$F$15</f>
        <v>Customer N</v>
      </c>
      <c r="E744" s="11">
        <v>3534805.7080000001</v>
      </c>
      <c r="F744" s="12">
        <f t="shared" si="11"/>
        <v>2</v>
      </c>
      <c r="G744" s="1"/>
      <c r="H744" s="1"/>
    </row>
    <row r="745" spans="1:8" ht="11.25" customHeight="1" x14ac:dyDescent="0.15">
      <c r="A745" s="37">
        <v>2020</v>
      </c>
      <c r="B745" s="9" t="s">
        <v>19</v>
      </c>
      <c r="C745" s="10" t="s">
        <v>17</v>
      </c>
      <c r="D745" s="10" t="str">
        <f>Mapping!$F$16</f>
        <v>Customer O</v>
      </c>
      <c r="E745" s="11">
        <v>365764.42699999997</v>
      </c>
      <c r="F745" s="12">
        <f t="shared" si="11"/>
        <v>2</v>
      </c>
      <c r="G745" s="1"/>
      <c r="H745" s="1"/>
    </row>
    <row r="746" spans="1:8" ht="11.25" customHeight="1" x14ac:dyDescent="0.15">
      <c r="A746" s="37">
        <v>2019</v>
      </c>
      <c r="B746" s="9" t="s">
        <v>19</v>
      </c>
      <c r="C746" s="10" t="s">
        <v>15</v>
      </c>
      <c r="D746" s="10" t="str">
        <f>Mapping!$F$17</f>
        <v>Customer P</v>
      </c>
      <c r="E746" s="11">
        <v>324991.41499999998</v>
      </c>
      <c r="F746" s="12">
        <f t="shared" si="11"/>
        <v>2</v>
      </c>
      <c r="G746" s="1"/>
      <c r="H746" s="1"/>
    </row>
    <row r="747" spans="1:8" ht="11.25" customHeight="1" x14ac:dyDescent="0.15">
      <c r="A747" s="37">
        <v>2019</v>
      </c>
      <c r="B747" s="9" t="s">
        <v>19</v>
      </c>
      <c r="C747" s="10" t="s">
        <v>16</v>
      </c>
      <c r="D747" s="10" t="str">
        <f>Mapping!$F$18</f>
        <v>Customer Q</v>
      </c>
      <c r="E747" s="11">
        <v>30049.746999999996</v>
      </c>
      <c r="F747" s="12">
        <f t="shared" si="11"/>
        <v>2</v>
      </c>
      <c r="G747" s="1"/>
      <c r="H747" s="1"/>
    </row>
    <row r="748" spans="1:8" ht="11.25" customHeight="1" x14ac:dyDescent="0.15">
      <c r="A748" s="37">
        <v>2019</v>
      </c>
      <c r="B748" s="9" t="s">
        <v>19</v>
      </c>
      <c r="C748" s="10" t="s">
        <v>17</v>
      </c>
      <c r="D748" s="10" t="str">
        <f>Mapping!$F$19</f>
        <v>Customer R</v>
      </c>
      <c r="E748" s="11">
        <v>93415.846999999994</v>
      </c>
      <c r="F748" s="12">
        <f t="shared" si="11"/>
        <v>2</v>
      </c>
      <c r="G748" s="1"/>
      <c r="H748" s="1"/>
    </row>
    <row r="749" spans="1:8" ht="11.25" customHeight="1" x14ac:dyDescent="0.15">
      <c r="A749" s="37">
        <v>2020</v>
      </c>
      <c r="B749" s="9" t="s">
        <v>19</v>
      </c>
      <c r="C749" s="10" t="s">
        <v>15</v>
      </c>
      <c r="D749" s="10" t="str">
        <f>Mapping!$F$20</f>
        <v>Customer S</v>
      </c>
      <c r="E749" s="11">
        <v>311326.25299999997</v>
      </c>
      <c r="F749" s="12">
        <f t="shared" si="11"/>
        <v>2</v>
      </c>
      <c r="G749" s="1"/>
      <c r="H749" s="1"/>
    </row>
    <row r="750" spans="1:8" ht="11.25" customHeight="1" x14ac:dyDescent="0.15">
      <c r="A750" s="37">
        <v>2020</v>
      </c>
      <c r="B750" s="9" t="s">
        <v>19</v>
      </c>
      <c r="C750" s="10" t="s">
        <v>16</v>
      </c>
      <c r="D750" s="10" t="str">
        <f>Mapping!$F$2</f>
        <v>Customer A</v>
      </c>
      <c r="E750" s="11">
        <v>327884.68299999996</v>
      </c>
      <c r="F750" s="12">
        <f t="shared" si="11"/>
        <v>2</v>
      </c>
      <c r="G750" s="1"/>
      <c r="H750" s="1"/>
    </row>
    <row r="751" spans="1:8" ht="11.25" customHeight="1" x14ac:dyDescent="0.15">
      <c r="A751" s="37">
        <v>2020</v>
      </c>
      <c r="B751" s="9" t="s">
        <v>19</v>
      </c>
      <c r="C751" s="10" t="s">
        <v>17</v>
      </c>
      <c r="D751" s="10" t="str">
        <f>Mapping!$F$3</f>
        <v>Customer B</v>
      </c>
      <c r="E751" s="11">
        <v>49707.7</v>
      </c>
      <c r="F751" s="12">
        <f t="shared" si="11"/>
        <v>2</v>
      </c>
      <c r="G751" s="1"/>
      <c r="H751" s="1"/>
    </row>
    <row r="752" spans="1:8" ht="11.25" customHeight="1" x14ac:dyDescent="0.15">
      <c r="A752" s="37">
        <v>2020</v>
      </c>
      <c r="B752" s="9" t="s">
        <v>19</v>
      </c>
      <c r="C752" s="10" t="s">
        <v>15</v>
      </c>
      <c r="D752" s="10" t="str">
        <f>Mapping!$F$4</f>
        <v>Customer C</v>
      </c>
      <c r="E752" s="11">
        <v>145843.894</v>
      </c>
      <c r="F752" s="12">
        <f t="shared" si="11"/>
        <v>2</v>
      </c>
      <c r="G752" s="1"/>
      <c r="H752" s="1"/>
    </row>
    <row r="753" spans="1:8" ht="11.25" customHeight="1" x14ac:dyDescent="0.15">
      <c r="A753" s="37">
        <v>2019</v>
      </c>
      <c r="B753" s="9" t="s">
        <v>19</v>
      </c>
      <c r="C753" s="10" t="s">
        <v>15</v>
      </c>
      <c r="D753" s="10" t="str">
        <f>Mapping!$F$5</f>
        <v>Customer D</v>
      </c>
      <c r="E753" s="11">
        <v>192875.9</v>
      </c>
      <c r="F753" s="12">
        <f t="shared" si="11"/>
        <v>2</v>
      </c>
      <c r="G753" s="1"/>
      <c r="H753" s="1"/>
    </row>
    <row r="754" spans="1:8" ht="11.25" customHeight="1" x14ac:dyDescent="0.15">
      <c r="A754" s="37">
        <v>2019</v>
      </c>
      <c r="B754" s="9" t="s">
        <v>19</v>
      </c>
      <c r="C754" s="10" t="s">
        <v>15</v>
      </c>
      <c r="D754" s="10" t="str">
        <f>Mapping!$F$6</f>
        <v>Customer E</v>
      </c>
      <c r="E754" s="11">
        <v>192377.52799999996</v>
      </c>
      <c r="F754" s="12">
        <f t="shared" si="11"/>
        <v>2</v>
      </c>
      <c r="G754" s="1"/>
      <c r="H754" s="1"/>
    </row>
    <row r="755" spans="1:8" ht="11.25" customHeight="1" x14ac:dyDescent="0.15">
      <c r="A755" s="37">
        <v>2019</v>
      </c>
      <c r="B755" s="9" t="s">
        <v>19</v>
      </c>
      <c r="C755" s="10" t="s">
        <v>15</v>
      </c>
      <c r="D755" s="10" t="str">
        <f>Mapping!$F$7</f>
        <v>Customer F</v>
      </c>
      <c r="E755" s="11">
        <v>284884.67</v>
      </c>
      <c r="F755" s="12">
        <f t="shared" si="11"/>
        <v>2</v>
      </c>
      <c r="G755" s="1"/>
      <c r="H755" s="1"/>
    </row>
    <row r="756" spans="1:8" ht="11.25" customHeight="1" x14ac:dyDescent="0.15">
      <c r="A756" s="37">
        <v>2019</v>
      </c>
      <c r="B756" s="9" t="s">
        <v>19</v>
      </c>
      <c r="C756" s="10" t="s">
        <v>15</v>
      </c>
      <c r="D756" s="10" t="str">
        <f>Mapping!$F$8</f>
        <v>Customer G</v>
      </c>
      <c r="E756" s="11">
        <v>529032.04899999988</v>
      </c>
      <c r="F756" s="12">
        <f t="shared" si="11"/>
        <v>2</v>
      </c>
      <c r="G756" s="1"/>
      <c r="H756" s="1"/>
    </row>
    <row r="757" spans="1:8" ht="11.25" customHeight="1" x14ac:dyDescent="0.15">
      <c r="A757" s="37">
        <v>2019</v>
      </c>
      <c r="B757" s="9" t="s">
        <v>19</v>
      </c>
      <c r="C757" s="10" t="s">
        <v>15</v>
      </c>
      <c r="D757" s="10" t="str">
        <f>Mapping!$F$9</f>
        <v>Customer H</v>
      </c>
      <c r="E757" s="11">
        <v>230023.10099999997</v>
      </c>
      <c r="F757" s="12">
        <f t="shared" si="11"/>
        <v>2</v>
      </c>
      <c r="G757" s="1"/>
      <c r="H757" s="1"/>
    </row>
    <row r="758" spans="1:8" ht="11.25" customHeight="1" x14ac:dyDescent="0.15">
      <c r="A758" s="37">
        <v>2020</v>
      </c>
      <c r="B758" s="9" t="s">
        <v>19</v>
      </c>
      <c r="C758" s="10" t="s">
        <v>15</v>
      </c>
      <c r="D758" s="10" t="str">
        <f>Mapping!$F$10</f>
        <v>Customer I</v>
      </c>
      <c r="E758" s="11">
        <v>63190.12</v>
      </c>
      <c r="F758" s="12">
        <f t="shared" si="11"/>
        <v>2</v>
      </c>
      <c r="G758" s="1"/>
      <c r="H758" s="1"/>
    </row>
    <row r="759" spans="1:8" ht="11.25" customHeight="1" x14ac:dyDescent="0.15">
      <c r="A759" s="37">
        <v>2020</v>
      </c>
      <c r="B759" s="9" t="s">
        <v>19</v>
      </c>
      <c r="C759" s="10" t="s">
        <v>15</v>
      </c>
      <c r="D759" s="10" t="str">
        <f>Mapping!$F$11</f>
        <v>Customer J</v>
      </c>
      <c r="E759" s="11">
        <v>217025.12299999999</v>
      </c>
      <c r="F759" s="12">
        <f t="shared" si="11"/>
        <v>2</v>
      </c>
      <c r="G759" s="1"/>
      <c r="H759" s="1"/>
    </row>
    <row r="760" spans="1:8" ht="11.25" customHeight="1" x14ac:dyDescent="0.15">
      <c r="A760" s="37">
        <v>2019</v>
      </c>
      <c r="B760" s="9" t="s">
        <v>19</v>
      </c>
      <c r="C760" s="10" t="s">
        <v>15</v>
      </c>
      <c r="D760" s="10" t="str">
        <f>Mapping!$F$12</f>
        <v>Customer K</v>
      </c>
      <c r="E760" s="11">
        <v>5826.6459999999997</v>
      </c>
      <c r="F760" s="12">
        <f t="shared" si="11"/>
        <v>2</v>
      </c>
      <c r="G760" s="1"/>
      <c r="H760" s="1"/>
    </row>
    <row r="761" spans="1:8" ht="11.25" customHeight="1" x14ac:dyDescent="0.15">
      <c r="A761" s="37">
        <v>2020</v>
      </c>
      <c r="B761" s="9" t="s">
        <v>19</v>
      </c>
      <c r="C761" s="10" t="s">
        <v>15</v>
      </c>
      <c r="D761" s="10" t="str">
        <f>Mapping!$F$13</f>
        <v>Customer L</v>
      </c>
      <c r="E761" s="11">
        <v>29491.496999999996</v>
      </c>
      <c r="F761" s="12">
        <f t="shared" si="11"/>
        <v>2</v>
      </c>
      <c r="G761" s="1"/>
      <c r="H761" s="1"/>
    </row>
    <row r="762" spans="1:8" ht="11.25" customHeight="1" x14ac:dyDescent="0.15">
      <c r="A762" s="37">
        <v>2020</v>
      </c>
      <c r="B762" s="9" t="s">
        <v>19</v>
      </c>
      <c r="C762" s="10" t="s">
        <v>15</v>
      </c>
      <c r="D762" s="10" t="str">
        <f>Mapping!$F$14</f>
        <v>Customer M</v>
      </c>
      <c r="E762" s="11">
        <v>141761.228</v>
      </c>
      <c r="F762" s="12">
        <f t="shared" si="11"/>
        <v>2</v>
      </c>
      <c r="G762" s="1"/>
      <c r="H762" s="1"/>
    </row>
    <row r="763" spans="1:8" ht="11.25" customHeight="1" x14ac:dyDescent="0.15">
      <c r="A763" s="37">
        <v>2020</v>
      </c>
      <c r="B763" s="9" t="s">
        <v>19</v>
      </c>
      <c r="C763" s="10" t="s">
        <v>15</v>
      </c>
      <c r="D763" s="10" t="str">
        <f>Mapping!$F$15</f>
        <v>Customer N</v>
      </c>
      <c r="E763" s="11">
        <v>19589.149999999998</v>
      </c>
      <c r="F763" s="12">
        <f t="shared" si="11"/>
        <v>2</v>
      </c>
      <c r="G763" s="1"/>
      <c r="H763" s="1"/>
    </row>
    <row r="764" spans="1:8" ht="11.25" customHeight="1" x14ac:dyDescent="0.15">
      <c r="A764" s="37">
        <v>2020</v>
      </c>
      <c r="B764" s="9" t="s">
        <v>19</v>
      </c>
      <c r="C764" s="10" t="s">
        <v>15</v>
      </c>
      <c r="D764" s="10" t="str">
        <f>Mapping!$F$16</f>
        <v>Customer O</v>
      </c>
      <c r="E764" s="11">
        <v>17782.197999999997</v>
      </c>
      <c r="F764" s="12">
        <f t="shared" si="11"/>
        <v>2</v>
      </c>
      <c r="G764" s="1"/>
      <c r="H764" s="1"/>
    </row>
    <row r="765" spans="1:8" ht="11.25" customHeight="1" x14ac:dyDescent="0.15">
      <c r="A765" s="37">
        <v>2020</v>
      </c>
      <c r="B765" s="9" t="s">
        <v>19</v>
      </c>
      <c r="C765" s="10" t="s">
        <v>15</v>
      </c>
      <c r="D765" s="10" t="str">
        <f>Mapping!$F$17</f>
        <v>Customer P</v>
      </c>
      <c r="E765" s="11">
        <v>63470.308999999994</v>
      </c>
      <c r="F765" s="12">
        <f t="shared" si="11"/>
        <v>2</v>
      </c>
      <c r="G765" s="1"/>
      <c r="H765" s="1"/>
    </row>
    <row r="766" spans="1:8" ht="11.25" customHeight="1" x14ac:dyDescent="0.15">
      <c r="A766" s="37">
        <v>2020</v>
      </c>
      <c r="B766" s="9" t="s">
        <v>19</v>
      </c>
      <c r="C766" s="10" t="s">
        <v>15</v>
      </c>
      <c r="D766" s="10" t="str">
        <f>Mapping!$F$18</f>
        <v>Customer Q</v>
      </c>
      <c r="E766" s="11">
        <v>51260.887999999992</v>
      </c>
      <c r="F766" s="12">
        <f t="shared" si="11"/>
        <v>2</v>
      </c>
      <c r="G766" s="1"/>
      <c r="H766" s="1"/>
    </row>
    <row r="767" spans="1:8" ht="11.25" customHeight="1" x14ac:dyDescent="0.15">
      <c r="A767" s="37">
        <v>2019</v>
      </c>
      <c r="B767" s="9" t="s">
        <v>19</v>
      </c>
      <c r="C767" s="10" t="s">
        <v>15</v>
      </c>
      <c r="D767" s="10" t="str">
        <f>Mapping!$F$19</f>
        <v>Customer R</v>
      </c>
      <c r="E767" s="11">
        <v>160442.63199999998</v>
      </c>
      <c r="F767" s="12">
        <f t="shared" si="11"/>
        <v>2</v>
      </c>
      <c r="G767" s="1"/>
      <c r="H767" s="1"/>
    </row>
    <row r="768" spans="1:8" ht="11.25" customHeight="1" x14ac:dyDescent="0.15">
      <c r="A768" s="37">
        <v>2020</v>
      </c>
      <c r="B768" s="9" t="s">
        <v>19</v>
      </c>
      <c r="C768" s="10" t="s">
        <v>15</v>
      </c>
      <c r="D768" s="10" t="str">
        <f>Mapping!$F$20</f>
        <v>Customer S</v>
      </c>
      <c r="E768" s="11">
        <v>432306.06299999997</v>
      </c>
      <c r="F768" s="12">
        <f t="shared" si="11"/>
        <v>2</v>
      </c>
      <c r="G768" s="1"/>
      <c r="H768" s="1"/>
    </row>
    <row r="769" spans="1:8" ht="11.25" customHeight="1" x14ac:dyDescent="0.15">
      <c r="A769" s="37">
        <v>2020</v>
      </c>
      <c r="B769" s="9" t="s">
        <v>19</v>
      </c>
      <c r="C769" s="10" t="s">
        <v>15</v>
      </c>
      <c r="D769" s="10" t="str">
        <f>Mapping!$F$2</f>
        <v>Customer A</v>
      </c>
      <c r="E769" s="11">
        <v>290315.739</v>
      </c>
      <c r="F769" s="12">
        <f t="shared" si="11"/>
        <v>2</v>
      </c>
      <c r="G769" s="1"/>
      <c r="H769" s="1"/>
    </row>
    <row r="770" spans="1:8" ht="11.25" customHeight="1" x14ac:dyDescent="0.15">
      <c r="A770" s="37">
        <v>2019</v>
      </c>
      <c r="B770" s="9" t="s">
        <v>19</v>
      </c>
      <c r="C770" s="10" t="s">
        <v>15</v>
      </c>
      <c r="D770" s="10" t="str">
        <f>Mapping!$F$3</f>
        <v>Customer B</v>
      </c>
      <c r="E770" s="11">
        <v>6081668.6139999991</v>
      </c>
      <c r="F770" s="12">
        <f t="shared" ref="F770:F833" si="12">MONTH(DATEVALUE(B770&amp;"1"))</f>
        <v>2</v>
      </c>
      <c r="G770" s="1"/>
      <c r="H770" s="1"/>
    </row>
    <row r="771" spans="1:8" ht="11.25" customHeight="1" x14ac:dyDescent="0.15">
      <c r="A771" s="37">
        <v>2020</v>
      </c>
      <c r="B771" s="9" t="s">
        <v>19</v>
      </c>
      <c r="C771" s="10" t="s">
        <v>15</v>
      </c>
      <c r="D771" s="10" t="str">
        <f>Mapping!$F$4</f>
        <v>Customer C</v>
      </c>
      <c r="E771" s="11">
        <v>272605.81599999999</v>
      </c>
      <c r="F771" s="12">
        <f t="shared" si="12"/>
        <v>2</v>
      </c>
      <c r="G771" s="1"/>
      <c r="H771" s="1"/>
    </row>
    <row r="772" spans="1:8" ht="11.25" customHeight="1" x14ac:dyDescent="0.15">
      <c r="A772" s="37">
        <v>2020</v>
      </c>
      <c r="B772" s="9" t="s">
        <v>19</v>
      </c>
      <c r="C772" s="10" t="s">
        <v>15</v>
      </c>
      <c r="D772" s="10" t="str">
        <f>Mapping!$F$5</f>
        <v>Customer D</v>
      </c>
      <c r="E772" s="11">
        <v>7087718.3789999997</v>
      </c>
      <c r="F772" s="12">
        <f t="shared" si="12"/>
        <v>2</v>
      </c>
      <c r="G772" s="1"/>
      <c r="H772" s="1"/>
    </row>
    <row r="773" spans="1:8" ht="11.25" customHeight="1" x14ac:dyDescent="0.15">
      <c r="A773" s="37">
        <v>2019</v>
      </c>
      <c r="B773" s="9" t="s">
        <v>19</v>
      </c>
      <c r="C773" s="10" t="s">
        <v>15</v>
      </c>
      <c r="D773" s="10" t="str">
        <f>Mapping!$F$6</f>
        <v>Customer E</v>
      </c>
      <c r="E773" s="11">
        <v>541050.17399999988</v>
      </c>
      <c r="F773" s="12">
        <f t="shared" si="12"/>
        <v>2</v>
      </c>
      <c r="G773" s="1"/>
      <c r="H773" s="1"/>
    </row>
    <row r="774" spans="1:8" ht="11.25" customHeight="1" x14ac:dyDescent="0.15">
      <c r="A774" s="37">
        <v>2019</v>
      </c>
      <c r="B774" s="9" t="s">
        <v>19</v>
      </c>
      <c r="C774" s="10" t="s">
        <v>15</v>
      </c>
      <c r="D774" s="10" t="str">
        <f>Mapping!$F$7</f>
        <v>Customer F</v>
      </c>
      <c r="E774" s="11">
        <v>319744.09600000002</v>
      </c>
      <c r="F774" s="12">
        <f t="shared" si="12"/>
        <v>2</v>
      </c>
      <c r="G774" s="1"/>
      <c r="H774" s="1"/>
    </row>
    <row r="775" spans="1:8" ht="11.25" customHeight="1" x14ac:dyDescent="0.15">
      <c r="A775" s="37">
        <v>2019</v>
      </c>
      <c r="B775" s="9" t="s">
        <v>19</v>
      </c>
      <c r="C775" s="10" t="s">
        <v>15</v>
      </c>
      <c r="D775" s="10" t="str">
        <f>Mapping!$F$8</f>
        <v>Customer G</v>
      </c>
      <c r="E775" s="11">
        <v>1810973.9339999999</v>
      </c>
      <c r="F775" s="12">
        <f t="shared" si="12"/>
        <v>2</v>
      </c>
      <c r="G775" s="1"/>
      <c r="H775" s="1"/>
    </row>
    <row r="776" spans="1:8" ht="11.25" customHeight="1" x14ac:dyDescent="0.15">
      <c r="A776" s="37">
        <v>2019</v>
      </c>
      <c r="B776" s="9" t="s">
        <v>19</v>
      </c>
      <c r="C776" s="10" t="s">
        <v>15</v>
      </c>
      <c r="D776" s="10" t="str">
        <f>Mapping!$F$9</f>
        <v>Customer H</v>
      </c>
      <c r="E776" s="11">
        <v>448360.962</v>
      </c>
      <c r="F776" s="12">
        <f t="shared" si="12"/>
        <v>2</v>
      </c>
      <c r="G776" s="1"/>
      <c r="H776" s="1"/>
    </row>
    <row r="777" spans="1:8" ht="11.25" customHeight="1" x14ac:dyDescent="0.15">
      <c r="A777" s="37">
        <v>2020</v>
      </c>
      <c r="B777" s="9" t="s">
        <v>19</v>
      </c>
      <c r="C777" s="10" t="s">
        <v>15</v>
      </c>
      <c r="D777" s="10" t="str">
        <f>Mapping!$F$10</f>
        <v>Customer I</v>
      </c>
      <c r="E777" s="11">
        <v>75557.054999999993</v>
      </c>
      <c r="F777" s="12">
        <f t="shared" si="12"/>
        <v>2</v>
      </c>
      <c r="G777" s="1"/>
      <c r="H777" s="1"/>
    </row>
    <row r="778" spans="1:8" ht="11.25" customHeight="1" x14ac:dyDescent="0.15">
      <c r="A778" s="37">
        <v>2020</v>
      </c>
      <c r="B778" s="9" t="s">
        <v>19</v>
      </c>
      <c r="C778" s="10" t="s">
        <v>16</v>
      </c>
      <c r="D778" s="10" t="str">
        <f>Mapping!$F$11</f>
        <v>Customer J</v>
      </c>
      <c r="E778" s="11">
        <v>185762.682</v>
      </c>
      <c r="F778" s="12">
        <f t="shared" si="12"/>
        <v>2</v>
      </c>
      <c r="G778" s="1"/>
      <c r="H778" s="1"/>
    </row>
    <row r="779" spans="1:8" ht="11.25" customHeight="1" x14ac:dyDescent="0.15">
      <c r="A779" s="37">
        <v>2019</v>
      </c>
      <c r="B779" s="9" t="s">
        <v>19</v>
      </c>
      <c r="C779" s="10" t="s">
        <v>17</v>
      </c>
      <c r="D779" s="10" t="str">
        <f>Mapping!$F$12</f>
        <v>Customer K</v>
      </c>
      <c r="E779" s="11">
        <v>14918143.778999997</v>
      </c>
      <c r="F779" s="12">
        <f t="shared" si="12"/>
        <v>2</v>
      </c>
      <c r="G779" s="1"/>
      <c r="H779" s="1"/>
    </row>
    <row r="780" spans="1:8" ht="11.25" customHeight="1" x14ac:dyDescent="0.15">
      <c r="A780" s="37">
        <v>2019</v>
      </c>
      <c r="B780" s="9" t="s">
        <v>19</v>
      </c>
      <c r="C780" s="10" t="s">
        <v>15</v>
      </c>
      <c r="D780" s="10" t="str">
        <f>Mapping!$F$13</f>
        <v>Customer L</v>
      </c>
      <c r="E780" s="11">
        <v>2570897.8819999998</v>
      </c>
      <c r="F780" s="12">
        <f t="shared" si="12"/>
        <v>2</v>
      </c>
      <c r="G780" s="1"/>
      <c r="H780" s="1"/>
    </row>
    <row r="781" spans="1:8" ht="11.25" customHeight="1" x14ac:dyDescent="0.15">
      <c r="A781" s="37">
        <v>2019</v>
      </c>
      <c r="B781" s="9" t="s">
        <v>19</v>
      </c>
      <c r="C781" s="10" t="s">
        <v>15</v>
      </c>
      <c r="D781" s="10" t="str">
        <f>Mapping!$F$14</f>
        <v>Customer M</v>
      </c>
      <c r="E781" s="11">
        <v>160790.84699999998</v>
      </c>
      <c r="F781" s="12">
        <f t="shared" si="12"/>
        <v>2</v>
      </c>
      <c r="G781" s="1"/>
      <c r="H781" s="1"/>
    </row>
    <row r="782" spans="1:8" ht="11.25" customHeight="1" x14ac:dyDescent="0.15">
      <c r="A782" s="37">
        <v>2019</v>
      </c>
      <c r="B782" s="9" t="s">
        <v>19</v>
      </c>
      <c r="C782" s="10" t="s">
        <v>15</v>
      </c>
      <c r="D782" s="10" t="str">
        <f>Mapping!$F$15</f>
        <v>Customer N</v>
      </c>
      <c r="E782" s="11">
        <v>540685.37600000005</v>
      </c>
      <c r="F782" s="12">
        <f t="shared" si="12"/>
        <v>2</v>
      </c>
      <c r="G782" s="1"/>
      <c r="H782" s="1"/>
    </row>
    <row r="783" spans="1:8" ht="11.25" customHeight="1" x14ac:dyDescent="0.15">
      <c r="A783" s="37">
        <v>2019</v>
      </c>
      <c r="B783" s="9" t="s">
        <v>19</v>
      </c>
      <c r="C783" s="10" t="s">
        <v>15</v>
      </c>
      <c r="D783" s="10" t="str">
        <f>Mapping!$F$16</f>
        <v>Customer O</v>
      </c>
      <c r="E783" s="11">
        <v>146759.788</v>
      </c>
      <c r="F783" s="12">
        <f t="shared" si="12"/>
        <v>2</v>
      </c>
      <c r="G783" s="1"/>
      <c r="H783" s="1"/>
    </row>
    <row r="784" spans="1:8" ht="11.25" customHeight="1" x14ac:dyDescent="0.15">
      <c r="A784" s="37">
        <v>2019</v>
      </c>
      <c r="B784" s="9" t="s">
        <v>19</v>
      </c>
      <c r="C784" s="10" t="s">
        <v>15</v>
      </c>
      <c r="D784" s="10" t="str">
        <f>Mapping!$F$17</f>
        <v>Customer P</v>
      </c>
      <c r="E784" s="11">
        <v>253951.57899999997</v>
      </c>
      <c r="F784" s="12">
        <f t="shared" si="12"/>
        <v>2</v>
      </c>
      <c r="G784" s="1"/>
      <c r="H784" s="1"/>
    </row>
    <row r="785" spans="1:8" ht="11.25" customHeight="1" x14ac:dyDescent="0.15">
      <c r="A785" s="37">
        <v>2019</v>
      </c>
      <c r="B785" s="9" t="s">
        <v>19</v>
      </c>
      <c r="C785" s="10" t="s">
        <v>16</v>
      </c>
      <c r="D785" s="10" t="str">
        <f>Mapping!$F$18</f>
        <v>Customer Q</v>
      </c>
      <c r="E785" s="11">
        <v>1189470.8840000001</v>
      </c>
      <c r="F785" s="12">
        <f t="shared" si="12"/>
        <v>2</v>
      </c>
      <c r="G785" s="1"/>
      <c r="H785" s="1"/>
    </row>
    <row r="786" spans="1:8" ht="11.25" customHeight="1" x14ac:dyDescent="0.15">
      <c r="A786" s="37">
        <v>2019</v>
      </c>
      <c r="B786" s="9" t="s">
        <v>19</v>
      </c>
      <c r="C786" s="10" t="s">
        <v>17</v>
      </c>
      <c r="D786" s="10" t="str">
        <f>Mapping!$F$19</f>
        <v>Customer R</v>
      </c>
      <c r="E786" s="11">
        <v>286974.97499999998</v>
      </c>
      <c r="F786" s="12">
        <f t="shared" si="12"/>
        <v>2</v>
      </c>
      <c r="G786" s="1"/>
      <c r="H786" s="1"/>
    </row>
    <row r="787" spans="1:8" ht="11.25" customHeight="1" x14ac:dyDescent="0.15">
      <c r="A787" s="37">
        <v>2019</v>
      </c>
      <c r="B787" s="9" t="s">
        <v>19</v>
      </c>
      <c r="C787" s="10" t="s">
        <v>15</v>
      </c>
      <c r="D787" s="10" t="str">
        <f>Mapping!$F$20</f>
        <v>Customer S</v>
      </c>
      <c r="E787" s="11">
        <v>151868.07999999999</v>
      </c>
      <c r="F787" s="12">
        <f t="shared" si="12"/>
        <v>2</v>
      </c>
      <c r="G787" s="1"/>
      <c r="H787" s="1"/>
    </row>
    <row r="788" spans="1:8" ht="11.25" customHeight="1" x14ac:dyDescent="0.15">
      <c r="A788" s="37">
        <v>2020</v>
      </c>
      <c r="B788" s="9" t="s">
        <v>19</v>
      </c>
      <c r="C788" s="10" t="s">
        <v>15</v>
      </c>
      <c r="D788" s="10" t="str">
        <f>Mapping!$F$2</f>
        <v>Customer A</v>
      </c>
      <c r="E788" s="11">
        <v>-941.29</v>
      </c>
      <c r="F788" s="12">
        <f t="shared" si="12"/>
        <v>2</v>
      </c>
      <c r="G788" s="1"/>
      <c r="H788" s="1"/>
    </row>
    <row r="789" spans="1:8" ht="11.25" customHeight="1" x14ac:dyDescent="0.15">
      <c r="A789" s="37">
        <v>2019</v>
      </c>
      <c r="B789" s="9" t="s">
        <v>19</v>
      </c>
      <c r="C789" s="10" t="s">
        <v>15</v>
      </c>
      <c r="D789" s="10" t="str">
        <f>Mapping!$F$3</f>
        <v>Customer B</v>
      </c>
      <c r="E789" s="11">
        <v>4533635.7989999996</v>
      </c>
      <c r="F789" s="12">
        <f t="shared" si="12"/>
        <v>2</v>
      </c>
      <c r="G789" s="1"/>
      <c r="H789" s="1"/>
    </row>
    <row r="790" spans="1:8" ht="11.25" customHeight="1" x14ac:dyDescent="0.15">
      <c r="A790" s="37">
        <v>2019</v>
      </c>
      <c r="B790" s="9" t="s">
        <v>19</v>
      </c>
      <c r="C790" s="10" t="s">
        <v>16</v>
      </c>
      <c r="D790" s="10" t="str">
        <f>Mapping!$F$4</f>
        <v>Customer C</v>
      </c>
      <c r="E790" s="11">
        <v>1247951.8589999999</v>
      </c>
      <c r="F790" s="12">
        <f t="shared" si="12"/>
        <v>2</v>
      </c>
      <c r="G790" s="1"/>
      <c r="H790" s="1"/>
    </row>
    <row r="791" spans="1:8" ht="11.25" customHeight="1" x14ac:dyDescent="0.15">
      <c r="A791" s="37">
        <v>2020</v>
      </c>
      <c r="B791" s="9" t="s">
        <v>19</v>
      </c>
      <c r="C791" s="10" t="s">
        <v>17</v>
      </c>
      <c r="D791" s="10" t="str">
        <f>Mapping!$F$5</f>
        <v>Customer D</v>
      </c>
      <c r="E791" s="11">
        <v>519861.08299999993</v>
      </c>
      <c r="F791" s="12">
        <f t="shared" si="12"/>
        <v>2</v>
      </c>
      <c r="G791" s="1"/>
      <c r="H791" s="1"/>
    </row>
    <row r="792" spans="1:8" ht="11.25" customHeight="1" x14ac:dyDescent="0.15">
      <c r="A792" s="37">
        <v>2020</v>
      </c>
      <c r="B792" s="9" t="s">
        <v>19</v>
      </c>
      <c r="C792" s="10" t="s">
        <v>15</v>
      </c>
      <c r="D792" s="10" t="str">
        <f>Mapping!$F$6</f>
        <v>Customer E</v>
      </c>
      <c r="E792" s="11">
        <v>300890.21899999998</v>
      </c>
      <c r="F792" s="12">
        <f t="shared" si="12"/>
        <v>2</v>
      </c>
      <c r="G792" s="1"/>
      <c r="H792" s="1"/>
    </row>
    <row r="793" spans="1:8" ht="11.25" customHeight="1" x14ac:dyDescent="0.15">
      <c r="A793" s="37">
        <v>2020</v>
      </c>
      <c r="B793" s="9" t="s">
        <v>19</v>
      </c>
      <c r="C793" s="10" t="s">
        <v>15</v>
      </c>
      <c r="D793" s="10" t="str">
        <f>Mapping!$F$7</f>
        <v>Customer F</v>
      </c>
      <c r="E793" s="11">
        <v>-6269.5989999999993</v>
      </c>
      <c r="F793" s="12">
        <f t="shared" si="12"/>
        <v>2</v>
      </c>
      <c r="G793" s="1"/>
      <c r="H793" s="1"/>
    </row>
    <row r="794" spans="1:8" ht="11.25" customHeight="1" x14ac:dyDescent="0.15">
      <c r="A794" s="37">
        <v>2020</v>
      </c>
      <c r="B794" s="9" t="s">
        <v>19</v>
      </c>
      <c r="C794" s="10" t="s">
        <v>16</v>
      </c>
      <c r="D794" s="10" t="str">
        <f>Mapping!$F$8</f>
        <v>Customer G</v>
      </c>
      <c r="E794" s="11">
        <v>528803.06499999994</v>
      </c>
      <c r="F794" s="12">
        <f t="shared" si="12"/>
        <v>2</v>
      </c>
      <c r="G794" s="1"/>
      <c r="H794" s="1"/>
    </row>
    <row r="795" spans="1:8" ht="11.25" customHeight="1" x14ac:dyDescent="0.15">
      <c r="A795" s="37">
        <v>2020</v>
      </c>
      <c r="B795" s="9" t="s">
        <v>19</v>
      </c>
      <c r="C795" s="10" t="s">
        <v>17</v>
      </c>
      <c r="D795" s="10" t="str">
        <f>Mapping!$F$9</f>
        <v>Customer H</v>
      </c>
      <c r="E795" s="11">
        <v>-9999.5280000000002</v>
      </c>
      <c r="F795" s="12">
        <f t="shared" si="12"/>
        <v>2</v>
      </c>
      <c r="G795" s="1"/>
      <c r="H795" s="1"/>
    </row>
    <row r="796" spans="1:8" ht="11.25" customHeight="1" x14ac:dyDescent="0.15">
      <c r="A796" s="37">
        <v>2019</v>
      </c>
      <c r="B796" s="9" t="s">
        <v>19</v>
      </c>
      <c r="C796" s="10" t="s">
        <v>15</v>
      </c>
      <c r="D796" s="10" t="str">
        <f>Mapping!$F$10</f>
        <v>Customer I</v>
      </c>
      <c r="E796" s="11">
        <v>224179.56400000001</v>
      </c>
      <c r="F796" s="12">
        <f t="shared" si="12"/>
        <v>2</v>
      </c>
      <c r="G796" s="1"/>
      <c r="H796" s="1"/>
    </row>
    <row r="797" spans="1:8" ht="11.25" customHeight="1" x14ac:dyDescent="0.15">
      <c r="A797" s="37">
        <v>2020</v>
      </c>
      <c r="B797" s="9" t="s">
        <v>19</v>
      </c>
      <c r="C797" s="10" t="s">
        <v>15</v>
      </c>
      <c r="D797" s="10" t="str">
        <f>Mapping!$F$11</f>
        <v>Customer J</v>
      </c>
      <c r="E797" s="11">
        <v>33573.616999999998</v>
      </c>
      <c r="F797" s="12">
        <f t="shared" si="12"/>
        <v>2</v>
      </c>
      <c r="G797" s="1"/>
      <c r="H797" s="1"/>
    </row>
    <row r="798" spans="1:8" ht="11.25" customHeight="1" x14ac:dyDescent="0.15">
      <c r="A798" s="37">
        <v>2019</v>
      </c>
      <c r="B798" s="9" t="s">
        <v>19</v>
      </c>
      <c r="C798" s="10" t="s">
        <v>15</v>
      </c>
      <c r="D798" s="10" t="str">
        <f>Mapping!$F$12</f>
        <v>Customer K</v>
      </c>
      <c r="E798" s="11">
        <v>258617.32399999999</v>
      </c>
      <c r="F798" s="12">
        <f t="shared" si="12"/>
        <v>2</v>
      </c>
      <c r="G798" s="1"/>
      <c r="H798" s="1"/>
    </row>
    <row r="799" spans="1:8" ht="11.25" customHeight="1" x14ac:dyDescent="0.15">
      <c r="A799" s="37">
        <v>2019</v>
      </c>
      <c r="B799" s="9" t="s">
        <v>19</v>
      </c>
      <c r="C799" s="10" t="s">
        <v>16</v>
      </c>
      <c r="D799" s="10" t="str">
        <f>Mapping!$F$13</f>
        <v>Customer L</v>
      </c>
      <c r="E799" s="11">
        <v>16654.96</v>
      </c>
      <c r="F799" s="12">
        <f t="shared" si="12"/>
        <v>2</v>
      </c>
      <c r="G799" s="1"/>
      <c r="H799" s="1"/>
    </row>
    <row r="800" spans="1:8" ht="11.25" customHeight="1" x14ac:dyDescent="0.15">
      <c r="A800" s="37">
        <v>2019</v>
      </c>
      <c r="B800" s="9" t="s">
        <v>19</v>
      </c>
      <c r="C800" s="10" t="s">
        <v>17</v>
      </c>
      <c r="D800" s="10" t="str">
        <f>Mapping!$F$14</f>
        <v>Customer M</v>
      </c>
      <c r="E800" s="11">
        <v>2079929.4040000001</v>
      </c>
      <c r="F800" s="12">
        <f t="shared" si="12"/>
        <v>2</v>
      </c>
      <c r="G800" s="1"/>
      <c r="H800" s="1"/>
    </row>
    <row r="801" spans="1:8" ht="11.25" customHeight="1" x14ac:dyDescent="0.15">
      <c r="A801" s="37">
        <v>2020</v>
      </c>
      <c r="B801" s="9" t="s">
        <v>19</v>
      </c>
      <c r="C801" s="10" t="s">
        <v>18</v>
      </c>
      <c r="D801" s="10" t="str">
        <f>Mapping!$F$15</f>
        <v>Customer N</v>
      </c>
      <c r="E801" s="11">
        <v>293630.75699999998</v>
      </c>
      <c r="F801" s="12">
        <f t="shared" si="12"/>
        <v>2</v>
      </c>
      <c r="G801" s="1"/>
      <c r="H801" s="1"/>
    </row>
    <row r="802" spans="1:8" ht="11.25" customHeight="1" x14ac:dyDescent="0.15">
      <c r="A802" s="37">
        <v>2019</v>
      </c>
      <c r="B802" s="9" t="s">
        <v>19</v>
      </c>
      <c r="C802" s="10" t="s">
        <v>15</v>
      </c>
      <c r="D802" s="10" t="str">
        <f>Mapping!$F$16</f>
        <v>Customer O</v>
      </c>
      <c r="E802" s="11">
        <v>869812.125</v>
      </c>
      <c r="F802" s="12">
        <f t="shared" si="12"/>
        <v>2</v>
      </c>
      <c r="G802" s="1"/>
      <c r="H802" s="1"/>
    </row>
    <row r="803" spans="1:8" ht="11.25" customHeight="1" x14ac:dyDescent="0.15">
      <c r="A803" s="37">
        <v>2020</v>
      </c>
      <c r="B803" s="9" t="s">
        <v>19</v>
      </c>
      <c r="C803" s="10" t="s">
        <v>16</v>
      </c>
      <c r="D803" s="10" t="str">
        <f>Mapping!$F$17</f>
        <v>Customer P</v>
      </c>
      <c r="E803" s="11">
        <v>601387.02399999998</v>
      </c>
      <c r="F803" s="12">
        <f t="shared" si="12"/>
        <v>2</v>
      </c>
      <c r="G803" s="1"/>
      <c r="H803" s="1"/>
    </row>
    <row r="804" spans="1:8" ht="11.25" customHeight="1" x14ac:dyDescent="0.15">
      <c r="A804" s="37">
        <v>2020</v>
      </c>
      <c r="B804" s="9" t="s">
        <v>19</v>
      </c>
      <c r="C804" s="10" t="s">
        <v>17</v>
      </c>
      <c r="D804" s="10" t="str">
        <f>Mapping!$F$18</f>
        <v>Customer Q</v>
      </c>
      <c r="E804" s="11">
        <v>1315126.8829999999</v>
      </c>
      <c r="F804" s="12">
        <f t="shared" si="12"/>
        <v>2</v>
      </c>
      <c r="G804" s="1"/>
      <c r="H804" s="1"/>
    </row>
    <row r="805" spans="1:8" ht="11.25" customHeight="1" x14ac:dyDescent="0.15">
      <c r="A805" s="37">
        <v>2020</v>
      </c>
      <c r="B805" s="9" t="s">
        <v>19</v>
      </c>
      <c r="C805" s="10" t="s">
        <v>18</v>
      </c>
      <c r="D805" s="10" t="str">
        <f>Mapping!$F$19</f>
        <v>Customer R</v>
      </c>
      <c r="E805" s="11">
        <v>390104.15499999997</v>
      </c>
      <c r="F805" s="12">
        <f t="shared" si="12"/>
        <v>2</v>
      </c>
      <c r="G805" s="1"/>
      <c r="H805" s="1"/>
    </row>
    <row r="806" spans="1:8" ht="11.25" customHeight="1" x14ac:dyDescent="0.15">
      <c r="A806" s="37">
        <v>2020</v>
      </c>
      <c r="B806" s="9" t="s">
        <v>19</v>
      </c>
      <c r="C806" s="10" t="s">
        <v>15</v>
      </c>
      <c r="D806" s="10" t="str">
        <f>Mapping!$F$20</f>
        <v>Customer S</v>
      </c>
      <c r="E806" s="11">
        <v>201999.06999999998</v>
      </c>
      <c r="F806" s="12">
        <f t="shared" si="12"/>
        <v>2</v>
      </c>
      <c r="G806" s="1"/>
      <c r="H806" s="1"/>
    </row>
    <row r="807" spans="1:8" ht="11.25" customHeight="1" x14ac:dyDescent="0.15">
      <c r="A807" s="37">
        <v>2019</v>
      </c>
      <c r="B807" s="9" t="s">
        <v>19</v>
      </c>
      <c r="C807" s="10" t="s">
        <v>16</v>
      </c>
      <c r="D807" s="10" t="str">
        <f>Mapping!$F$2</f>
        <v>Customer A</v>
      </c>
      <c r="E807" s="11">
        <v>57061.458999999995</v>
      </c>
      <c r="F807" s="12">
        <f t="shared" si="12"/>
        <v>2</v>
      </c>
      <c r="G807" s="1"/>
      <c r="H807" s="1"/>
    </row>
    <row r="808" spans="1:8" ht="11.25" customHeight="1" x14ac:dyDescent="0.15">
      <c r="A808" s="37">
        <v>2020</v>
      </c>
      <c r="B808" s="9" t="s">
        <v>19</v>
      </c>
      <c r="C808" s="10" t="s">
        <v>17</v>
      </c>
      <c r="D808" s="10" t="str">
        <f>Mapping!$F$3</f>
        <v>Customer B</v>
      </c>
      <c r="E808" s="11">
        <v>124325.36900000001</v>
      </c>
      <c r="F808" s="12">
        <f t="shared" si="12"/>
        <v>2</v>
      </c>
      <c r="G808" s="1"/>
      <c r="H808" s="1"/>
    </row>
    <row r="809" spans="1:8" ht="11.25" customHeight="1" x14ac:dyDescent="0.15">
      <c r="A809" s="37">
        <v>2020</v>
      </c>
      <c r="B809" s="9" t="s">
        <v>19</v>
      </c>
      <c r="C809" s="10" t="s">
        <v>18</v>
      </c>
      <c r="D809" s="10" t="str">
        <f>Mapping!$F$4</f>
        <v>Customer C</v>
      </c>
      <c r="E809" s="11">
        <v>37262.665999999997</v>
      </c>
      <c r="F809" s="12">
        <f t="shared" si="12"/>
        <v>2</v>
      </c>
      <c r="G809" s="1"/>
      <c r="H809" s="1"/>
    </row>
    <row r="810" spans="1:8" ht="11.25" customHeight="1" x14ac:dyDescent="0.15">
      <c r="A810" s="37">
        <v>2020</v>
      </c>
      <c r="B810" s="9" t="s">
        <v>19</v>
      </c>
      <c r="C810" s="10" t="s">
        <v>15</v>
      </c>
      <c r="D810" s="10" t="str">
        <f>Mapping!$F$5</f>
        <v>Customer D</v>
      </c>
      <c r="E810" s="11">
        <v>26357.681</v>
      </c>
      <c r="F810" s="12">
        <f t="shared" si="12"/>
        <v>2</v>
      </c>
      <c r="G810" s="1"/>
      <c r="H810" s="1"/>
    </row>
    <row r="811" spans="1:8" ht="11.25" customHeight="1" x14ac:dyDescent="0.15">
      <c r="A811" s="37">
        <v>2019</v>
      </c>
      <c r="B811" s="9" t="s">
        <v>19</v>
      </c>
      <c r="C811" s="10" t="s">
        <v>16</v>
      </c>
      <c r="D811" s="10" t="str">
        <f>Mapping!$F$6</f>
        <v>Customer E</v>
      </c>
      <c r="E811" s="11">
        <v>428678.22899999993</v>
      </c>
      <c r="F811" s="12">
        <f t="shared" si="12"/>
        <v>2</v>
      </c>
      <c r="G811" s="1"/>
      <c r="H811" s="1"/>
    </row>
    <row r="812" spans="1:8" ht="11.25" customHeight="1" x14ac:dyDescent="0.15">
      <c r="A812" s="37">
        <v>2019</v>
      </c>
      <c r="B812" s="9" t="s">
        <v>19</v>
      </c>
      <c r="C812" s="10" t="s">
        <v>17</v>
      </c>
      <c r="D812" s="10" t="str">
        <f>Mapping!$F$7</f>
        <v>Customer F</v>
      </c>
      <c r="E812" s="11">
        <v>29251.515999999996</v>
      </c>
      <c r="F812" s="12">
        <f t="shared" si="12"/>
        <v>2</v>
      </c>
      <c r="G812" s="1"/>
      <c r="H812" s="1"/>
    </row>
    <row r="813" spans="1:8" ht="11.25" customHeight="1" x14ac:dyDescent="0.15">
      <c r="A813" s="37">
        <v>2019</v>
      </c>
      <c r="B813" s="9" t="s">
        <v>19</v>
      </c>
      <c r="C813" s="10" t="s">
        <v>18</v>
      </c>
      <c r="D813" s="10" t="str">
        <f>Mapping!$F$8</f>
        <v>Customer G</v>
      </c>
      <c r="E813" s="11">
        <v>116586.15499999998</v>
      </c>
      <c r="F813" s="12">
        <f t="shared" si="12"/>
        <v>2</v>
      </c>
      <c r="G813" s="1"/>
      <c r="H813" s="1"/>
    </row>
    <row r="814" spans="1:8" ht="11.25" customHeight="1" x14ac:dyDescent="0.15">
      <c r="A814" s="37">
        <v>2020</v>
      </c>
      <c r="B814" s="9" t="s">
        <v>19</v>
      </c>
      <c r="C814" s="10" t="s">
        <v>15</v>
      </c>
      <c r="D814" s="10" t="str">
        <f>Mapping!$F$9</f>
        <v>Customer H</v>
      </c>
      <c r="E814" s="11">
        <v>185653.21599999999</v>
      </c>
      <c r="F814" s="12">
        <f t="shared" si="12"/>
        <v>2</v>
      </c>
      <c r="G814" s="1"/>
      <c r="H814" s="1"/>
    </row>
    <row r="815" spans="1:8" ht="11.25" customHeight="1" x14ac:dyDescent="0.15">
      <c r="A815" s="37">
        <v>2020</v>
      </c>
      <c r="B815" s="9" t="s">
        <v>19</v>
      </c>
      <c r="C815" s="10" t="s">
        <v>15</v>
      </c>
      <c r="D815" s="10" t="str">
        <f>Mapping!$F$10</f>
        <v>Customer I</v>
      </c>
      <c r="E815" s="11">
        <v>55883.778999999995</v>
      </c>
      <c r="F815" s="12">
        <f t="shared" si="12"/>
        <v>2</v>
      </c>
      <c r="G815" s="1"/>
      <c r="H815" s="1"/>
    </row>
    <row r="816" spans="1:8" ht="11.25" customHeight="1" x14ac:dyDescent="0.15">
      <c r="A816" s="37">
        <v>2020</v>
      </c>
      <c r="B816" s="9" t="s">
        <v>19</v>
      </c>
      <c r="C816" s="10" t="s">
        <v>16</v>
      </c>
      <c r="D816" s="10" t="str">
        <f>Mapping!$F$11</f>
        <v>Customer J</v>
      </c>
      <c r="E816" s="11">
        <v>389431.77699999994</v>
      </c>
      <c r="F816" s="12">
        <f t="shared" si="12"/>
        <v>2</v>
      </c>
      <c r="G816" s="1"/>
      <c r="H816" s="1"/>
    </row>
    <row r="817" spans="1:8" ht="11.25" customHeight="1" x14ac:dyDescent="0.15">
      <c r="A817" s="37">
        <v>2019</v>
      </c>
      <c r="B817" s="9" t="s">
        <v>19</v>
      </c>
      <c r="C817" s="10" t="s">
        <v>17</v>
      </c>
      <c r="D817" s="10" t="str">
        <f>Mapping!$F$12</f>
        <v>Customer K</v>
      </c>
      <c r="E817" s="11">
        <v>74147.842999999993</v>
      </c>
      <c r="F817" s="12">
        <f t="shared" si="12"/>
        <v>2</v>
      </c>
      <c r="G817" s="1"/>
      <c r="H817" s="1"/>
    </row>
    <row r="818" spans="1:8" ht="11.25" customHeight="1" x14ac:dyDescent="0.15">
      <c r="A818" s="37">
        <v>2020</v>
      </c>
      <c r="B818" s="9" t="s">
        <v>19</v>
      </c>
      <c r="C818" s="10" t="s">
        <v>15</v>
      </c>
      <c r="D818" s="10" t="str">
        <f>Mapping!$F$13</f>
        <v>Customer L</v>
      </c>
      <c r="E818" s="11">
        <v>316374.02299999999</v>
      </c>
      <c r="F818" s="12">
        <f t="shared" si="12"/>
        <v>2</v>
      </c>
      <c r="G818" s="1"/>
      <c r="H818" s="1"/>
    </row>
    <row r="819" spans="1:8" ht="11.25" customHeight="1" x14ac:dyDescent="0.15">
      <c r="A819" s="37">
        <v>2020</v>
      </c>
      <c r="B819" s="9" t="s">
        <v>19</v>
      </c>
      <c r="C819" s="10" t="s">
        <v>16</v>
      </c>
      <c r="D819" s="10" t="str">
        <f>Mapping!$F$14</f>
        <v>Customer M</v>
      </c>
      <c r="E819" s="11">
        <v>11348.47</v>
      </c>
      <c r="F819" s="12">
        <f t="shared" si="12"/>
        <v>2</v>
      </c>
      <c r="G819" s="1"/>
      <c r="H819" s="1"/>
    </row>
    <row r="820" spans="1:8" ht="11.25" customHeight="1" x14ac:dyDescent="0.15">
      <c r="A820" s="37">
        <v>2019</v>
      </c>
      <c r="B820" s="9" t="s">
        <v>19</v>
      </c>
      <c r="C820" s="10" t="s">
        <v>17</v>
      </c>
      <c r="D820" s="10" t="str">
        <f>Mapping!$F$15</f>
        <v>Customer N</v>
      </c>
      <c r="E820" s="11">
        <v>812222.67700000003</v>
      </c>
      <c r="F820" s="12">
        <f t="shared" si="12"/>
        <v>2</v>
      </c>
      <c r="G820" s="1"/>
      <c r="H820" s="1"/>
    </row>
    <row r="821" spans="1:8" ht="11.25" customHeight="1" x14ac:dyDescent="0.15">
      <c r="A821" s="37">
        <v>2020</v>
      </c>
      <c r="B821" s="9" t="s">
        <v>19</v>
      </c>
      <c r="C821" s="10" t="s">
        <v>15</v>
      </c>
      <c r="D821" s="10" t="str">
        <f>Mapping!$F$16</f>
        <v>Customer O</v>
      </c>
      <c r="E821" s="11">
        <v>567508.97699999996</v>
      </c>
      <c r="F821" s="12">
        <f t="shared" si="12"/>
        <v>2</v>
      </c>
      <c r="G821" s="1"/>
      <c r="H821" s="1"/>
    </row>
    <row r="822" spans="1:8" ht="11.25" customHeight="1" x14ac:dyDescent="0.15">
      <c r="A822" s="37">
        <v>2020</v>
      </c>
      <c r="B822" s="9" t="s">
        <v>19</v>
      </c>
      <c r="C822" s="10" t="s">
        <v>16</v>
      </c>
      <c r="D822" s="10" t="str">
        <f>Mapping!$F$17</f>
        <v>Customer P</v>
      </c>
      <c r="E822" s="11">
        <v>38731.741999999998</v>
      </c>
      <c r="F822" s="12">
        <f t="shared" si="12"/>
        <v>2</v>
      </c>
      <c r="G822" s="1"/>
      <c r="H822" s="1"/>
    </row>
    <row r="823" spans="1:8" ht="11.25" customHeight="1" x14ac:dyDescent="0.15">
      <c r="A823" s="37">
        <v>2019</v>
      </c>
      <c r="B823" s="9" t="s">
        <v>19</v>
      </c>
      <c r="C823" s="10" t="s">
        <v>17</v>
      </c>
      <c r="D823" s="10" t="str">
        <f>Mapping!$F$18</f>
        <v>Customer Q</v>
      </c>
      <c r="E823" s="11">
        <v>81891.312999999995</v>
      </c>
      <c r="F823" s="12">
        <f t="shared" si="12"/>
        <v>2</v>
      </c>
      <c r="G823" s="1"/>
      <c r="H823" s="1"/>
    </row>
    <row r="824" spans="1:8" ht="11.25" customHeight="1" x14ac:dyDescent="0.15">
      <c r="A824" s="37">
        <v>2020</v>
      </c>
      <c r="B824" s="9" t="s">
        <v>19</v>
      </c>
      <c r="C824" s="10" t="s">
        <v>15</v>
      </c>
      <c r="D824" s="10" t="str">
        <f>Mapping!$F$19</f>
        <v>Customer R</v>
      </c>
      <c r="E824" s="11">
        <v>39872.161</v>
      </c>
      <c r="F824" s="12">
        <f t="shared" si="12"/>
        <v>2</v>
      </c>
      <c r="G824" s="1"/>
      <c r="H824" s="1"/>
    </row>
    <row r="825" spans="1:8" ht="11.25" customHeight="1" x14ac:dyDescent="0.15">
      <c r="A825" s="37">
        <v>2020</v>
      </c>
      <c r="B825" s="9" t="s">
        <v>19</v>
      </c>
      <c r="C825" s="10" t="s">
        <v>15</v>
      </c>
      <c r="D825" s="10" t="str">
        <f>Mapping!$F$20</f>
        <v>Customer S</v>
      </c>
      <c r="E825" s="11">
        <v>185188.33199999999</v>
      </c>
      <c r="F825" s="12">
        <f t="shared" si="12"/>
        <v>2</v>
      </c>
      <c r="G825" s="1"/>
      <c r="H825" s="1"/>
    </row>
    <row r="826" spans="1:8" ht="11.25" customHeight="1" x14ac:dyDescent="0.15">
      <c r="A826" s="37">
        <v>2019</v>
      </c>
      <c r="B826" s="9" t="s">
        <v>19</v>
      </c>
      <c r="C826" s="10" t="s">
        <v>15</v>
      </c>
      <c r="D826" s="10" t="str">
        <f>Mapping!$F$2</f>
        <v>Customer A</v>
      </c>
      <c r="E826" s="11">
        <v>323010.60399999993</v>
      </c>
      <c r="F826" s="12">
        <f t="shared" si="12"/>
        <v>2</v>
      </c>
      <c r="G826" s="1"/>
      <c r="H826" s="1"/>
    </row>
    <row r="827" spans="1:8" ht="11.25" customHeight="1" x14ac:dyDescent="0.15">
      <c r="A827" s="37">
        <v>2020</v>
      </c>
      <c r="B827" s="9" t="s">
        <v>19</v>
      </c>
      <c r="C827" s="10" t="s">
        <v>15</v>
      </c>
      <c r="D827" s="10" t="str">
        <f>Mapping!$F$3</f>
        <v>Customer B</v>
      </c>
      <c r="E827" s="11">
        <v>34762.483</v>
      </c>
      <c r="F827" s="12">
        <f t="shared" si="12"/>
        <v>2</v>
      </c>
      <c r="G827" s="1"/>
      <c r="H827" s="1"/>
    </row>
    <row r="828" spans="1:8" ht="11.25" customHeight="1" x14ac:dyDescent="0.15">
      <c r="A828" s="37">
        <v>2020</v>
      </c>
      <c r="B828" s="9" t="s">
        <v>19</v>
      </c>
      <c r="C828" s="10" t="s">
        <v>15</v>
      </c>
      <c r="D828" s="10" t="str">
        <f>Mapping!$F$4</f>
        <v>Customer C</v>
      </c>
      <c r="E828" s="11">
        <v>1424749.1089999999</v>
      </c>
      <c r="F828" s="12">
        <f t="shared" si="12"/>
        <v>2</v>
      </c>
      <c r="G828" s="1"/>
      <c r="H828" s="1"/>
    </row>
    <row r="829" spans="1:8" ht="11.25" customHeight="1" x14ac:dyDescent="0.15">
      <c r="A829" s="37">
        <v>2019</v>
      </c>
      <c r="B829" s="9" t="s">
        <v>19</v>
      </c>
      <c r="C829" s="10" t="s">
        <v>15</v>
      </c>
      <c r="D829" s="10" t="str">
        <f>Mapping!$F$5</f>
        <v>Customer D</v>
      </c>
      <c r="E829" s="11">
        <v>353553.79499999998</v>
      </c>
      <c r="F829" s="12">
        <f t="shared" si="12"/>
        <v>2</v>
      </c>
      <c r="G829" s="1"/>
      <c r="H829" s="1"/>
    </row>
    <row r="830" spans="1:8" ht="11.25" customHeight="1" x14ac:dyDescent="0.15">
      <c r="A830" s="37">
        <v>2020</v>
      </c>
      <c r="B830" s="9" t="s">
        <v>19</v>
      </c>
      <c r="C830" s="10" t="s">
        <v>15</v>
      </c>
      <c r="D830" s="10" t="str">
        <f>Mapping!$F$6</f>
        <v>Customer E</v>
      </c>
      <c r="E830" s="11">
        <v>7992.186999999999</v>
      </c>
      <c r="F830" s="12">
        <f t="shared" si="12"/>
        <v>2</v>
      </c>
      <c r="G830" s="1"/>
      <c r="H830" s="1"/>
    </row>
    <row r="831" spans="1:8" ht="11.25" customHeight="1" x14ac:dyDescent="0.15">
      <c r="A831" s="37">
        <v>2020</v>
      </c>
      <c r="B831" s="9" t="s">
        <v>19</v>
      </c>
      <c r="C831" s="10" t="s">
        <v>15</v>
      </c>
      <c r="D831" s="10" t="str">
        <f>Mapping!$F$7</f>
        <v>Customer F</v>
      </c>
      <c r="E831" s="11">
        <v>1885.8419999999999</v>
      </c>
      <c r="F831" s="12">
        <f t="shared" si="12"/>
        <v>2</v>
      </c>
      <c r="G831" s="1"/>
      <c r="H831" s="1"/>
    </row>
    <row r="832" spans="1:8" ht="11.25" customHeight="1" x14ac:dyDescent="0.15">
      <c r="A832" s="37">
        <v>2019</v>
      </c>
      <c r="B832" s="9" t="s">
        <v>19</v>
      </c>
      <c r="C832" s="10" t="s">
        <v>15</v>
      </c>
      <c r="D832" s="10" t="str">
        <f>Mapping!$F$8</f>
        <v>Customer G</v>
      </c>
      <c r="E832" s="11">
        <v>7209.5939999999991</v>
      </c>
      <c r="F832" s="12">
        <f t="shared" si="12"/>
        <v>2</v>
      </c>
      <c r="G832" s="1"/>
      <c r="H832" s="1"/>
    </row>
    <row r="833" spans="1:8" ht="11.25" customHeight="1" x14ac:dyDescent="0.15">
      <c r="A833" s="37">
        <v>2019</v>
      </c>
      <c r="B833" s="9" t="s">
        <v>19</v>
      </c>
      <c r="C833" s="10" t="s">
        <v>15</v>
      </c>
      <c r="D833" s="10" t="str">
        <f>Mapping!$F$9</f>
        <v>Customer H</v>
      </c>
      <c r="E833" s="11">
        <v>18215.483999999997</v>
      </c>
      <c r="F833" s="12">
        <f t="shared" si="12"/>
        <v>2</v>
      </c>
      <c r="G833" s="1"/>
      <c r="H833" s="1"/>
    </row>
    <row r="834" spans="1:8" ht="11.25" customHeight="1" x14ac:dyDescent="0.15">
      <c r="A834" s="37">
        <v>2020</v>
      </c>
      <c r="B834" s="9" t="s">
        <v>19</v>
      </c>
      <c r="C834" s="10" t="s">
        <v>15</v>
      </c>
      <c r="D834" s="10" t="str">
        <f>Mapping!$F$10</f>
        <v>Customer I</v>
      </c>
      <c r="E834" s="11">
        <v>74381.376999999993</v>
      </c>
      <c r="F834" s="12">
        <f t="shared" ref="F834:F897" si="13">MONTH(DATEVALUE(B834&amp;"1"))</f>
        <v>2</v>
      </c>
      <c r="G834" s="1"/>
      <c r="H834" s="1"/>
    </row>
    <row r="835" spans="1:8" ht="11.25" customHeight="1" x14ac:dyDescent="0.15">
      <c r="A835" s="37">
        <v>2019</v>
      </c>
      <c r="B835" s="9" t="s">
        <v>19</v>
      </c>
      <c r="C835" s="10" t="s">
        <v>15</v>
      </c>
      <c r="D835" s="10" t="str">
        <f>Mapping!$F$11</f>
        <v>Customer J</v>
      </c>
      <c r="E835" s="11">
        <v>14778.357999999998</v>
      </c>
      <c r="F835" s="12">
        <f t="shared" si="13"/>
        <v>2</v>
      </c>
      <c r="G835" s="1"/>
      <c r="H835" s="1"/>
    </row>
    <row r="836" spans="1:8" ht="11.25" customHeight="1" x14ac:dyDescent="0.15">
      <c r="A836" s="37">
        <v>2019</v>
      </c>
      <c r="B836" s="9" t="s">
        <v>19</v>
      </c>
      <c r="C836" s="10" t="s">
        <v>15</v>
      </c>
      <c r="D836" s="10" t="str">
        <f>Mapping!$F$12</f>
        <v>Customer K</v>
      </c>
      <c r="E836" s="11">
        <v>245650.42599999998</v>
      </c>
      <c r="F836" s="12">
        <f t="shared" si="13"/>
        <v>2</v>
      </c>
      <c r="G836" s="1"/>
      <c r="H836" s="1"/>
    </row>
    <row r="837" spans="1:8" ht="11.25" customHeight="1" x14ac:dyDescent="0.15">
      <c r="A837" s="37">
        <v>2020</v>
      </c>
      <c r="B837" s="9" t="s">
        <v>19</v>
      </c>
      <c r="C837" s="10" t="s">
        <v>15</v>
      </c>
      <c r="D837" s="10" t="str">
        <f>Mapping!$F$13</f>
        <v>Customer L</v>
      </c>
      <c r="E837" s="11">
        <v>229835.38199999998</v>
      </c>
      <c r="F837" s="12">
        <f t="shared" si="13"/>
        <v>2</v>
      </c>
      <c r="G837" s="1"/>
      <c r="H837" s="1"/>
    </row>
    <row r="838" spans="1:8" ht="11.25" customHeight="1" x14ac:dyDescent="0.15">
      <c r="A838" s="37">
        <v>2020</v>
      </c>
      <c r="B838" s="9" t="s">
        <v>19</v>
      </c>
      <c r="C838" s="10" t="s">
        <v>15</v>
      </c>
      <c r="D838" s="10" t="str">
        <f>Mapping!$F$14</f>
        <v>Customer M</v>
      </c>
      <c r="E838" s="11">
        <v>540299.73199999996</v>
      </c>
      <c r="F838" s="12">
        <f t="shared" si="13"/>
        <v>2</v>
      </c>
      <c r="G838" s="1"/>
      <c r="H838" s="1"/>
    </row>
    <row r="839" spans="1:8" ht="11.25" customHeight="1" x14ac:dyDescent="0.15">
      <c r="A839" s="37">
        <v>2019</v>
      </c>
      <c r="B839" s="9" t="s">
        <v>19</v>
      </c>
      <c r="C839" s="10" t="s">
        <v>15</v>
      </c>
      <c r="D839" s="10" t="str">
        <f>Mapping!$F$15</f>
        <v>Customer N</v>
      </c>
      <c r="E839" s="11">
        <v>498709.24599999998</v>
      </c>
      <c r="F839" s="12">
        <f t="shared" si="13"/>
        <v>2</v>
      </c>
      <c r="G839" s="1"/>
      <c r="H839" s="1"/>
    </row>
    <row r="840" spans="1:8" ht="11.25" customHeight="1" x14ac:dyDescent="0.15">
      <c r="A840" s="37">
        <v>2019</v>
      </c>
      <c r="B840" s="9" t="s">
        <v>19</v>
      </c>
      <c r="C840" s="10" t="s">
        <v>15</v>
      </c>
      <c r="D840" s="10" t="str">
        <f>Mapping!$F$16</f>
        <v>Customer O</v>
      </c>
      <c r="E840" s="11">
        <v>638668.89099999995</v>
      </c>
      <c r="F840" s="12">
        <f t="shared" si="13"/>
        <v>2</v>
      </c>
      <c r="G840" s="1"/>
      <c r="H840" s="1"/>
    </row>
    <row r="841" spans="1:8" ht="11.25" customHeight="1" x14ac:dyDescent="0.15">
      <c r="A841" s="37">
        <v>2020</v>
      </c>
      <c r="B841" s="9" t="s">
        <v>19</v>
      </c>
      <c r="C841" s="10" t="s">
        <v>15</v>
      </c>
      <c r="D841" s="10" t="str">
        <f>Mapping!$F$17</f>
        <v>Customer P</v>
      </c>
      <c r="E841" s="11">
        <v>221625.992</v>
      </c>
      <c r="F841" s="12">
        <f t="shared" si="13"/>
        <v>2</v>
      </c>
      <c r="G841" s="1"/>
      <c r="H841" s="1"/>
    </row>
    <row r="842" spans="1:8" ht="11.25" customHeight="1" x14ac:dyDescent="0.15">
      <c r="A842" s="37">
        <v>2020</v>
      </c>
      <c r="B842" s="9" t="s">
        <v>19</v>
      </c>
      <c r="C842" s="10" t="s">
        <v>15</v>
      </c>
      <c r="D842" s="10" t="str">
        <f>Mapping!$F$18</f>
        <v>Customer Q</v>
      </c>
      <c r="E842" s="11">
        <v>344622.06099999999</v>
      </c>
      <c r="F842" s="12">
        <f t="shared" si="13"/>
        <v>2</v>
      </c>
      <c r="G842" s="1"/>
      <c r="H842" s="1"/>
    </row>
    <row r="843" spans="1:8" ht="11.25" customHeight="1" x14ac:dyDescent="0.15">
      <c r="A843" s="37">
        <v>2019</v>
      </c>
      <c r="B843" s="9" t="s">
        <v>19</v>
      </c>
      <c r="C843" s="10" t="s">
        <v>15</v>
      </c>
      <c r="D843" s="10" t="str">
        <f>Mapping!$F$19</f>
        <v>Customer R</v>
      </c>
      <c r="E843" s="11">
        <v>25696.341999999997</v>
      </c>
      <c r="F843" s="12">
        <f t="shared" si="13"/>
        <v>2</v>
      </c>
      <c r="G843" s="1"/>
      <c r="H843" s="1"/>
    </row>
    <row r="844" spans="1:8" ht="11.25" customHeight="1" x14ac:dyDescent="0.15">
      <c r="A844" s="37">
        <v>2020</v>
      </c>
      <c r="B844" s="9" t="s">
        <v>19</v>
      </c>
      <c r="C844" s="10" t="s">
        <v>15</v>
      </c>
      <c r="D844" s="10" t="str">
        <f>Mapping!$F$20</f>
        <v>Customer S</v>
      </c>
      <c r="E844" s="11">
        <v>4207.7349999999997</v>
      </c>
      <c r="F844" s="12">
        <f t="shared" si="13"/>
        <v>2</v>
      </c>
      <c r="G844" s="1"/>
      <c r="H844" s="1"/>
    </row>
    <row r="845" spans="1:8" ht="11.25" customHeight="1" x14ac:dyDescent="0.15">
      <c r="A845" s="37">
        <v>2019</v>
      </c>
      <c r="B845" s="9" t="s">
        <v>19</v>
      </c>
      <c r="C845" s="10" t="s">
        <v>15</v>
      </c>
      <c r="D845" s="10" t="str">
        <f>Mapping!$F$2</f>
        <v>Customer A</v>
      </c>
      <c r="E845" s="11">
        <v>114398.22099999999</v>
      </c>
      <c r="F845" s="12">
        <f t="shared" si="13"/>
        <v>2</v>
      </c>
      <c r="G845" s="1"/>
      <c r="H845" s="1"/>
    </row>
    <row r="846" spans="1:8" ht="11.25" customHeight="1" x14ac:dyDescent="0.15">
      <c r="A846" s="37">
        <v>2020</v>
      </c>
      <c r="B846" s="9" t="s">
        <v>19</v>
      </c>
      <c r="C846" s="10" t="s">
        <v>15</v>
      </c>
      <c r="D846" s="10" t="str">
        <f>Mapping!$F$3</f>
        <v>Customer B</v>
      </c>
      <c r="E846" s="11">
        <v>963980.75199999998</v>
      </c>
      <c r="F846" s="12">
        <f t="shared" si="13"/>
        <v>2</v>
      </c>
      <c r="G846" s="1"/>
      <c r="H846" s="1"/>
    </row>
    <row r="847" spans="1:8" ht="11.25" customHeight="1" x14ac:dyDescent="0.15">
      <c r="A847" s="37">
        <v>2020</v>
      </c>
      <c r="B847" s="9" t="s">
        <v>19</v>
      </c>
      <c r="C847" s="10" t="s">
        <v>15</v>
      </c>
      <c r="D847" s="10" t="str">
        <f>Mapping!$F$4</f>
        <v>Customer C</v>
      </c>
      <c r="E847" s="11">
        <v>171883.117</v>
      </c>
      <c r="F847" s="12">
        <f t="shared" si="13"/>
        <v>2</v>
      </c>
      <c r="G847" s="1"/>
      <c r="H847" s="1"/>
    </row>
    <row r="848" spans="1:8" ht="11.25" customHeight="1" x14ac:dyDescent="0.15">
      <c r="A848" s="37">
        <v>2020</v>
      </c>
      <c r="B848" s="9" t="s">
        <v>19</v>
      </c>
      <c r="C848" s="10" t="s">
        <v>15</v>
      </c>
      <c r="D848" s="10" t="str">
        <f>Mapping!$F$5</f>
        <v>Customer D</v>
      </c>
      <c r="E848" s="11">
        <v>241970.288</v>
      </c>
      <c r="F848" s="12">
        <f t="shared" si="13"/>
        <v>2</v>
      </c>
      <c r="G848" s="1"/>
      <c r="H848" s="1"/>
    </row>
    <row r="849" spans="1:8" ht="11.25" customHeight="1" x14ac:dyDescent="0.15">
      <c r="A849" s="37">
        <v>2019</v>
      </c>
      <c r="B849" s="9" t="s">
        <v>19</v>
      </c>
      <c r="C849" s="10" t="s">
        <v>15</v>
      </c>
      <c r="D849" s="10" t="str">
        <f>Mapping!$F$6</f>
        <v>Customer E</v>
      </c>
      <c r="E849" s="11">
        <v>715969.02299999993</v>
      </c>
      <c r="F849" s="12">
        <f t="shared" si="13"/>
        <v>2</v>
      </c>
      <c r="G849" s="1"/>
      <c r="H849" s="1"/>
    </row>
    <row r="850" spans="1:8" ht="11.25" customHeight="1" x14ac:dyDescent="0.15">
      <c r="A850" s="37">
        <v>2019</v>
      </c>
      <c r="B850" s="9" t="s">
        <v>19</v>
      </c>
      <c r="C850" s="10" t="s">
        <v>16</v>
      </c>
      <c r="D850" s="10" t="str">
        <f>Mapping!$F$7</f>
        <v>Customer F</v>
      </c>
      <c r="E850" s="11">
        <v>1725920.8260000001</v>
      </c>
      <c r="F850" s="12">
        <f t="shared" si="13"/>
        <v>2</v>
      </c>
      <c r="G850" s="1"/>
      <c r="H850" s="1"/>
    </row>
    <row r="851" spans="1:8" ht="11.25" customHeight="1" x14ac:dyDescent="0.15">
      <c r="A851" s="37">
        <v>2019</v>
      </c>
      <c r="B851" s="9" t="s">
        <v>19</v>
      </c>
      <c r="C851" s="10" t="s">
        <v>17</v>
      </c>
      <c r="D851" s="10" t="str">
        <f>Mapping!$F$8</f>
        <v>Customer G</v>
      </c>
      <c r="E851" s="11">
        <v>329586.64899999998</v>
      </c>
      <c r="F851" s="12">
        <f t="shared" si="13"/>
        <v>2</v>
      </c>
      <c r="G851" s="1"/>
      <c r="H851" s="1"/>
    </row>
    <row r="852" spans="1:8" ht="11.25" customHeight="1" x14ac:dyDescent="0.15">
      <c r="A852" s="37">
        <v>2020</v>
      </c>
      <c r="B852" s="9" t="s">
        <v>19</v>
      </c>
      <c r="C852" s="10" t="s">
        <v>15</v>
      </c>
      <c r="D852" s="10" t="str">
        <f>Mapping!$F$9</f>
        <v>Customer H</v>
      </c>
      <c r="E852" s="11">
        <v>65996.637000000002</v>
      </c>
      <c r="F852" s="12">
        <f t="shared" si="13"/>
        <v>2</v>
      </c>
      <c r="G852" s="1"/>
      <c r="H852" s="1"/>
    </row>
    <row r="853" spans="1:8" ht="11.25" customHeight="1" x14ac:dyDescent="0.15">
      <c r="A853" s="37">
        <v>2019</v>
      </c>
      <c r="B853" s="9" t="s">
        <v>19</v>
      </c>
      <c r="C853" s="10" t="s">
        <v>15</v>
      </c>
      <c r="D853" s="10" t="str">
        <f>Mapping!$F$10</f>
        <v>Customer I</v>
      </c>
      <c r="E853" s="11">
        <v>110649.90300000001</v>
      </c>
      <c r="F853" s="12">
        <f t="shared" si="13"/>
        <v>2</v>
      </c>
      <c r="G853" s="1"/>
      <c r="H853" s="1"/>
    </row>
    <row r="854" spans="1:8" ht="11.25" customHeight="1" x14ac:dyDescent="0.15">
      <c r="A854" s="37">
        <v>2020</v>
      </c>
      <c r="B854" s="9" t="s">
        <v>19</v>
      </c>
      <c r="C854" s="10" t="s">
        <v>15</v>
      </c>
      <c r="D854" s="10" t="str">
        <f>Mapping!$F$11</f>
        <v>Customer J</v>
      </c>
      <c r="E854" s="11">
        <v>68292.335999999996</v>
      </c>
      <c r="F854" s="12">
        <f t="shared" si="13"/>
        <v>2</v>
      </c>
      <c r="G854" s="1"/>
      <c r="H854" s="1"/>
    </row>
    <row r="855" spans="1:8" ht="11.25" customHeight="1" x14ac:dyDescent="0.15">
      <c r="A855" s="37">
        <v>2020</v>
      </c>
      <c r="B855" s="9" t="s">
        <v>19</v>
      </c>
      <c r="C855" s="10" t="s">
        <v>15</v>
      </c>
      <c r="D855" s="10" t="str">
        <f>Mapping!$F$12</f>
        <v>Customer K</v>
      </c>
      <c r="E855" s="11">
        <v>9334042.7459999993</v>
      </c>
      <c r="F855" s="12">
        <f t="shared" si="13"/>
        <v>2</v>
      </c>
      <c r="G855" s="1"/>
      <c r="H855" s="1"/>
    </row>
    <row r="856" spans="1:8" ht="11.25" customHeight="1" x14ac:dyDescent="0.15">
      <c r="A856" s="37">
        <v>2019</v>
      </c>
      <c r="B856" s="9" t="s">
        <v>19</v>
      </c>
      <c r="C856" s="10" t="s">
        <v>15</v>
      </c>
      <c r="D856" s="10" t="str">
        <f>Mapping!$F$13</f>
        <v>Customer L</v>
      </c>
      <c r="E856" s="11">
        <v>265887.18800000002</v>
      </c>
      <c r="F856" s="12">
        <f t="shared" si="13"/>
        <v>2</v>
      </c>
      <c r="G856" s="1"/>
      <c r="H856" s="1"/>
    </row>
    <row r="857" spans="1:8" ht="11.25" customHeight="1" x14ac:dyDescent="0.15">
      <c r="A857" s="37">
        <v>2019</v>
      </c>
      <c r="B857" s="9" t="s">
        <v>19</v>
      </c>
      <c r="C857" s="10" t="s">
        <v>16</v>
      </c>
      <c r="D857" s="10" t="str">
        <f>Mapping!$F$14</f>
        <v>Customer M</v>
      </c>
      <c r="E857" s="11">
        <v>1001551.6979999999</v>
      </c>
      <c r="F857" s="12">
        <f t="shared" si="13"/>
        <v>2</v>
      </c>
      <c r="G857" s="1"/>
      <c r="H857" s="1"/>
    </row>
    <row r="858" spans="1:8" ht="11.25" customHeight="1" x14ac:dyDescent="0.15">
      <c r="A858" s="37">
        <v>2019</v>
      </c>
      <c r="B858" s="9" t="s">
        <v>19</v>
      </c>
      <c r="C858" s="10" t="s">
        <v>17</v>
      </c>
      <c r="D858" s="10" t="str">
        <f>Mapping!$F$15</f>
        <v>Customer N</v>
      </c>
      <c r="E858" s="11">
        <v>307273.21799999999</v>
      </c>
      <c r="F858" s="12">
        <f t="shared" si="13"/>
        <v>2</v>
      </c>
      <c r="G858" s="1"/>
      <c r="H858" s="1"/>
    </row>
    <row r="859" spans="1:8" ht="11.25" customHeight="1" x14ac:dyDescent="0.15">
      <c r="A859" s="37">
        <v>2019</v>
      </c>
      <c r="B859" s="9" t="s">
        <v>19</v>
      </c>
      <c r="C859" s="10" t="s">
        <v>15</v>
      </c>
      <c r="D859" s="10" t="str">
        <f>Mapping!$F$16</f>
        <v>Customer O</v>
      </c>
      <c r="E859" s="11">
        <v>653324.98</v>
      </c>
      <c r="F859" s="12">
        <f t="shared" si="13"/>
        <v>2</v>
      </c>
      <c r="G859" s="1"/>
      <c r="H859" s="1"/>
    </row>
    <row r="860" spans="1:8" ht="11.25" customHeight="1" x14ac:dyDescent="0.15">
      <c r="A860" s="37">
        <v>2019</v>
      </c>
      <c r="B860" s="9" t="s">
        <v>19</v>
      </c>
      <c r="C860" s="10" t="s">
        <v>15</v>
      </c>
      <c r="D860" s="10" t="str">
        <f>Mapping!$F$17</f>
        <v>Customer P</v>
      </c>
      <c r="E860" s="11">
        <v>4673961.2009999994</v>
      </c>
      <c r="F860" s="12">
        <f t="shared" si="13"/>
        <v>2</v>
      </c>
      <c r="G860" s="1"/>
      <c r="H860" s="1"/>
    </row>
    <row r="861" spans="1:8" ht="11.25" customHeight="1" x14ac:dyDescent="0.15">
      <c r="A861" s="37">
        <v>2019</v>
      </c>
      <c r="B861" s="9" t="s">
        <v>19</v>
      </c>
      <c r="C861" s="10" t="s">
        <v>15</v>
      </c>
      <c r="D861" s="10" t="str">
        <f>Mapping!$F$18</f>
        <v>Customer Q</v>
      </c>
      <c r="E861" s="11">
        <v>2778579.0129999998</v>
      </c>
      <c r="F861" s="12">
        <f t="shared" si="13"/>
        <v>2</v>
      </c>
      <c r="G861" s="1"/>
      <c r="H861" s="1"/>
    </row>
    <row r="862" spans="1:8" ht="11.25" customHeight="1" x14ac:dyDescent="0.15">
      <c r="A862" s="37">
        <v>2020</v>
      </c>
      <c r="B862" s="9" t="s">
        <v>19</v>
      </c>
      <c r="C862" s="10" t="s">
        <v>16</v>
      </c>
      <c r="D862" s="10" t="str">
        <f>Mapping!$F$19</f>
        <v>Customer R</v>
      </c>
      <c r="E862" s="11">
        <v>30256.155999999999</v>
      </c>
      <c r="F862" s="12">
        <f t="shared" si="13"/>
        <v>2</v>
      </c>
      <c r="G862" s="1"/>
      <c r="H862" s="1"/>
    </row>
    <row r="863" spans="1:8" ht="11.25" customHeight="1" x14ac:dyDescent="0.15">
      <c r="A863" s="37">
        <v>2019</v>
      </c>
      <c r="B863" s="9" t="s">
        <v>19</v>
      </c>
      <c r="C863" s="10" t="s">
        <v>17</v>
      </c>
      <c r="D863" s="10" t="str">
        <f>Mapping!$F$20</f>
        <v>Customer S</v>
      </c>
      <c r="E863" s="11">
        <v>235419.28199999998</v>
      </c>
      <c r="F863" s="12">
        <f t="shared" si="13"/>
        <v>2</v>
      </c>
      <c r="G863" s="1"/>
      <c r="H863" s="1"/>
    </row>
    <row r="864" spans="1:8" ht="11.25" customHeight="1" x14ac:dyDescent="0.15">
      <c r="A864" s="37">
        <v>2019</v>
      </c>
      <c r="B864" s="9" t="s">
        <v>19</v>
      </c>
      <c r="C864" s="10" t="s">
        <v>15</v>
      </c>
      <c r="D864" s="10" t="str">
        <f>Mapping!$F$2</f>
        <v>Customer A</v>
      </c>
      <c r="E864" s="11">
        <v>32517795.575999998</v>
      </c>
      <c r="F864" s="12">
        <f t="shared" si="13"/>
        <v>2</v>
      </c>
      <c r="G864" s="1"/>
      <c r="H864" s="1"/>
    </row>
    <row r="865" spans="1:8" ht="11.25" customHeight="1" x14ac:dyDescent="0.15">
      <c r="A865" s="37">
        <v>2020</v>
      </c>
      <c r="B865" s="9" t="s">
        <v>19</v>
      </c>
      <c r="C865" s="10" t="s">
        <v>15</v>
      </c>
      <c r="D865" s="10" t="str">
        <f>Mapping!$F$3</f>
        <v>Customer B</v>
      </c>
      <c r="E865" s="11">
        <v>1070985.5729999999</v>
      </c>
      <c r="F865" s="12">
        <f t="shared" si="13"/>
        <v>2</v>
      </c>
      <c r="G865" s="1"/>
      <c r="H865" s="1"/>
    </row>
    <row r="866" spans="1:8" ht="11.25" customHeight="1" x14ac:dyDescent="0.15">
      <c r="A866" s="37">
        <v>2020</v>
      </c>
      <c r="B866" s="9" t="s">
        <v>19</v>
      </c>
      <c r="C866" s="10" t="s">
        <v>16</v>
      </c>
      <c r="D866" s="10" t="str">
        <f>Mapping!$F$4</f>
        <v>Customer C</v>
      </c>
      <c r="E866" s="11">
        <v>-455001.77100000001</v>
      </c>
      <c r="F866" s="12">
        <f t="shared" si="13"/>
        <v>2</v>
      </c>
      <c r="G866" s="1"/>
      <c r="H866" s="1"/>
    </row>
    <row r="867" spans="1:8" ht="11.25" customHeight="1" x14ac:dyDescent="0.15">
      <c r="A867" s="37">
        <v>2019</v>
      </c>
      <c r="B867" s="9" t="s">
        <v>19</v>
      </c>
      <c r="C867" s="10" t="s">
        <v>17</v>
      </c>
      <c r="D867" s="10" t="str">
        <f>Mapping!$F$5</f>
        <v>Customer D</v>
      </c>
      <c r="E867" s="11">
        <v>22482.789000000001</v>
      </c>
      <c r="F867" s="12">
        <f t="shared" si="13"/>
        <v>2</v>
      </c>
      <c r="G867" s="1"/>
      <c r="H867" s="1"/>
    </row>
    <row r="868" spans="1:8" ht="11.25" customHeight="1" x14ac:dyDescent="0.15">
      <c r="A868" s="37">
        <v>2020</v>
      </c>
      <c r="B868" s="9" t="s">
        <v>19</v>
      </c>
      <c r="C868" s="10" t="s">
        <v>15</v>
      </c>
      <c r="D868" s="10" t="str">
        <f>Mapping!$F$6</f>
        <v>Customer E</v>
      </c>
      <c r="E868" s="11">
        <v>121675.30899999999</v>
      </c>
      <c r="F868" s="12">
        <f t="shared" si="13"/>
        <v>2</v>
      </c>
      <c r="G868" s="1"/>
      <c r="H868" s="1"/>
    </row>
    <row r="869" spans="1:8" ht="11.25" customHeight="1" x14ac:dyDescent="0.15">
      <c r="A869" s="37">
        <v>2019</v>
      </c>
      <c r="B869" s="9" t="s">
        <v>19</v>
      </c>
      <c r="C869" s="10" t="s">
        <v>15</v>
      </c>
      <c r="D869" s="10" t="str">
        <f>Mapping!$F$7</f>
        <v>Customer F</v>
      </c>
      <c r="E869" s="11">
        <v>239718.40199999997</v>
      </c>
      <c r="F869" s="12">
        <f t="shared" si="13"/>
        <v>2</v>
      </c>
      <c r="G869" s="1"/>
      <c r="H869" s="1"/>
    </row>
    <row r="870" spans="1:8" ht="11.25" customHeight="1" x14ac:dyDescent="0.15">
      <c r="A870" s="37">
        <v>2019</v>
      </c>
      <c r="B870" s="9" t="s">
        <v>19</v>
      </c>
      <c r="C870" s="10" t="s">
        <v>15</v>
      </c>
      <c r="D870" s="10" t="str">
        <f>Mapping!$F$8</f>
        <v>Customer G</v>
      </c>
      <c r="E870" s="11">
        <v>34096.629000000001</v>
      </c>
      <c r="F870" s="12">
        <f t="shared" si="13"/>
        <v>2</v>
      </c>
      <c r="G870" s="1"/>
      <c r="H870" s="1"/>
    </row>
    <row r="871" spans="1:8" ht="11.25" customHeight="1" x14ac:dyDescent="0.15">
      <c r="A871" s="37">
        <v>2020</v>
      </c>
      <c r="B871" s="9" t="s">
        <v>19</v>
      </c>
      <c r="C871" s="10" t="s">
        <v>16</v>
      </c>
      <c r="D871" s="10" t="str">
        <f>Mapping!$F$9</f>
        <v>Customer H</v>
      </c>
      <c r="E871" s="11">
        <v>55630.868999999999</v>
      </c>
      <c r="F871" s="12">
        <f t="shared" si="13"/>
        <v>2</v>
      </c>
      <c r="G871" s="1"/>
      <c r="H871" s="1"/>
    </row>
    <row r="872" spans="1:8" ht="11.25" customHeight="1" x14ac:dyDescent="0.15">
      <c r="A872" s="37">
        <v>2020</v>
      </c>
      <c r="B872" s="9" t="s">
        <v>19</v>
      </c>
      <c r="C872" s="10" t="s">
        <v>17</v>
      </c>
      <c r="D872" s="10" t="str">
        <f>Mapping!$F$10</f>
        <v>Customer I</v>
      </c>
      <c r="E872" s="11">
        <v>96020.203999999998</v>
      </c>
      <c r="F872" s="12">
        <f t="shared" si="13"/>
        <v>2</v>
      </c>
      <c r="G872" s="1"/>
      <c r="H872" s="1"/>
    </row>
    <row r="873" spans="1:8" ht="11.25" customHeight="1" x14ac:dyDescent="0.15">
      <c r="A873" s="37">
        <v>2020</v>
      </c>
      <c r="B873" s="9" t="s">
        <v>19</v>
      </c>
      <c r="C873" s="10" t="s">
        <v>18</v>
      </c>
      <c r="D873" s="10" t="str">
        <f>Mapping!$F$11</f>
        <v>Customer J</v>
      </c>
      <c r="E873" s="11">
        <v>39075.385999999999</v>
      </c>
      <c r="F873" s="12">
        <f t="shared" si="13"/>
        <v>2</v>
      </c>
      <c r="G873" s="1"/>
      <c r="H873" s="1"/>
    </row>
    <row r="874" spans="1:8" ht="11.25" customHeight="1" x14ac:dyDescent="0.15">
      <c r="A874" s="37">
        <v>2019</v>
      </c>
      <c r="B874" s="9" t="s">
        <v>19</v>
      </c>
      <c r="C874" s="10" t="s">
        <v>15</v>
      </c>
      <c r="D874" s="10" t="str">
        <f>Mapping!$F$12</f>
        <v>Customer K</v>
      </c>
      <c r="E874" s="11">
        <v>720732.34100000001</v>
      </c>
      <c r="F874" s="12">
        <f t="shared" si="13"/>
        <v>2</v>
      </c>
      <c r="G874" s="1"/>
      <c r="H874" s="1"/>
    </row>
    <row r="875" spans="1:8" ht="11.25" customHeight="1" x14ac:dyDescent="0.15">
      <c r="A875" s="37">
        <v>2020</v>
      </c>
      <c r="B875" s="9" t="s">
        <v>19</v>
      </c>
      <c r="C875" s="10" t="s">
        <v>16</v>
      </c>
      <c r="D875" s="10" t="str">
        <f>Mapping!$F$13</f>
        <v>Customer L</v>
      </c>
      <c r="E875" s="11">
        <v>336062.83199999999</v>
      </c>
      <c r="F875" s="12">
        <f t="shared" si="13"/>
        <v>2</v>
      </c>
      <c r="G875" s="1"/>
      <c r="H875" s="1"/>
    </row>
    <row r="876" spans="1:8" ht="11.25" customHeight="1" x14ac:dyDescent="0.15">
      <c r="A876" s="37">
        <v>2019</v>
      </c>
      <c r="B876" s="9" t="s">
        <v>19</v>
      </c>
      <c r="C876" s="10" t="s">
        <v>17</v>
      </c>
      <c r="D876" s="10" t="str">
        <f>Mapping!$F$14</f>
        <v>Customer M</v>
      </c>
      <c r="E876" s="11">
        <v>801845.70200000005</v>
      </c>
      <c r="F876" s="12">
        <f t="shared" si="13"/>
        <v>2</v>
      </c>
      <c r="G876" s="1"/>
      <c r="H876" s="1"/>
    </row>
    <row r="877" spans="1:8" ht="11.25" customHeight="1" x14ac:dyDescent="0.15">
      <c r="A877" s="37">
        <v>2019</v>
      </c>
      <c r="B877" s="9" t="s">
        <v>19</v>
      </c>
      <c r="C877" s="10" t="s">
        <v>18</v>
      </c>
      <c r="D877" s="10" t="str">
        <f>Mapping!$F$15</f>
        <v>Customer N</v>
      </c>
      <c r="E877" s="11">
        <v>51949.582999999999</v>
      </c>
      <c r="F877" s="12">
        <f t="shared" si="13"/>
        <v>2</v>
      </c>
      <c r="G877" s="1"/>
      <c r="H877" s="1"/>
    </row>
    <row r="878" spans="1:8" ht="11.25" customHeight="1" x14ac:dyDescent="0.15">
      <c r="A878" s="37">
        <v>2019</v>
      </c>
      <c r="B878" s="9" t="s">
        <v>19</v>
      </c>
      <c r="C878" s="10" t="s">
        <v>15</v>
      </c>
      <c r="D878" s="10" t="str">
        <f>Mapping!$F$16</f>
        <v>Customer O</v>
      </c>
      <c r="E878" s="11">
        <v>30654.763999999996</v>
      </c>
      <c r="F878" s="12">
        <f t="shared" si="13"/>
        <v>2</v>
      </c>
      <c r="G878" s="1"/>
      <c r="H878" s="1"/>
    </row>
    <row r="879" spans="1:8" ht="11.25" customHeight="1" x14ac:dyDescent="0.15">
      <c r="A879" s="37">
        <v>2020</v>
      </c>
      <c r="B879" s="9" t="s">
        <v>19</v>
      </c>
      <c r="C879" s="10" t="s">
        <v>16</v>
      </c>
      <c r="D879" s="10" t="str">
        <f>Mapping!$F$17</f>
        <v>Customer P</v>
      </c>
      <c r="E879" s="11">
        <v>26878.914999999997</v>
      </c>
      <c r="F879" s="12">
        <f t="shared" si="13"/>
        <v>2</v>
      </c>
      <c r="G879" s="1"/>
      <c r="H879" s="1"/>
    </row>
    <row r="880" spans="1:8" ht="11.25" customHeight="1" x14ac:dyDescent="0.15">
      <c r="A880" s="37">
        <v>2020</v>
      </c>
      <c r="B880" s="9" t="s">
        <v>19</v>
      </c>
      <c r="C880" s="10" t="s">
        <v>17</v>
      </c>
      <c r="D880" s="10" t="str">
        <f>Mapping!$F$18</f>
        <v>Customer Q</v>
      </c>
      <c r="E880" s="11">
        <v>284340.95199999999</v>
      </c>
      <c r="F880" s="12">
        <f t="shared" si="13"/>
        <v>2</v>
      </c>
      <c r="G880" s="1"/>
      <c r="H880" s="1"/>
    </row>
    <row r="881" spans="1:8" ht="11.25" customHeight="1" x14ac:dyDescent="0.15">
      <c r="A881" s="37">
        <v>2019</v>
      </c>
      <c r="B881" s="9" t="s">
        <v>19</v>
      </c>
      <c r="C881" s="10" t="s">
        <v>18</v>
      </c>
      <c r="D881" s="10" t="str">
        <f>Mapping!$F$19</f>
        <v>Customer R</v>
      </c>
      <c r="E881" s="11">
        <v>196207.291</v>
      </c>
      <c r="F881" s="12">
        <f t="shared" si="13"/>
        <v>2</v>
      </c>
      <c r="G881" s="1"/>
      <c r="H881" s="1"/>
    </row>
    <row r="882" spans="1:8" ht="11.25" customHeight="1" x14ac:dyDescent="0.15">
      <c r="A882" s="37">
        <v>2020</v>
      </c>
      <c r="B882" s="9" t="s">
        <v>19</v>
      </c>
      <c r="C882" s="10" t="s">
        <v>15</v>
      </c>
      <c r="D882" s="10" t="str">
        <f>Mapping!$F$20</f>
        <v>Customer S</v>
      </c>
      <c r="E882" s="11">
        <v>1388929.6539999999</v>
      </c>
      <c r="F882" s="12">
        <f t="shared" si="13"/>
        <v>2</v>
      </c>
      <c r="G882" s="1"/>
      <c r="H882" s="1"/>
    </row>
    <row r="883" spans="1:8" ht="11.25" customHeight="1" x14ac:dyDescent="0.15">
      <c r="A883" s="37">
        <v>2019</v>
      </c>
      <c r="B883" s="9" t="s">
        <v>19</v>
      </c>
      <c r="C883" s="10" t="s">
        <v>16</v>
      </c>
      <c r="D883" s="10" t="str">
        <f>Mapping!$F$2</f>
        <v>Customer A</v>
      </c>
      <c r="E883" s="11">
        <v>84816.801999999996</v>
      </c>
      <c r="F883" s="12">
        <f t="shared" si="13"/>
        <v>2</v>
      </c>
      <c r="G883" s="1"/>
      <c r="H883" s="1"/>
    </row>
    <row r="884" spans="1:8" ht="11.25" customHeight="1" x14ac:dyDescent="0.15">
      <c r="A884" s="37">
        <v>2020</v>
      </c>
      <c r="B884" s="9" t="s">
        <v>19</v>
      </c>
      <c r="C884" s="10" t="s">
        <v>17</v>
      </c>
      <c r="D884" s="10" t="str">
        <f>Mapping!$F$3</f>
        <v>Customer B</v>
      </c>
      <c r="E884" s="11">
        <v>613827.71099999989</v>
      </c>
      <c r="F884" s="12">
        <f t="shared" si="13"/>
        <v>2</v>
      </c>
      <c r="G884" s="1"/>
      <c r="H884" s="1"/>
    </row>
    <row r="885" spans="1:8" ht="11.25" customHeight="1" x14ac:dyDescent="0.15">
      <c r="A885" s="37">
        <v>2019</v>
      </c>
      <c r="B885" s="9" t="s">
        <v>19</v>
      </c>
      <c r="C885" s="10" t="s">
        <v>18</v>
      </c>
      <c r="D885" s="10" t="str">
        <f>Mapping!$F$4</f>
        <v>Customer C</v>
      </c>
      <c r="E885" s="11">
        <v>371675.06599999999</v>
      </c>
      <c r="F885" s="12">
        <f t="shared" si="13"/>
        <v>2</v>
      </c>
      <c r="G885" s="1"/>
      <c r="H885" s="1"/>
    </row>
    <row r="886" spans="1:8" ht="11.25" customHeight="1" x14ac:dyDescent="0.15">
      <c r="A886" s="37">
        <v>2019</v>
      </c>
      <c r="B886" s="9" t="s">
        <v>19</v>
      </c>
      <c r="C886" s="10" t="s">
        <v>15</v>
      </c>
      <c r="D886" s="10" t="str">
        <f>Mapping!$F$5</f>
        <v>Customer D</v>
      </c>
      <c r="E886" s="11">
        <v>54025.489000000001</v>
      </c>
      <c r="F886" s="12">
        <f t="shared" si="13"/>
        <v>2</v>
      </c>
      <c r="G886" s="1"/>
      <c r="H886" s="1"/>
    </row>
    <row r="887" spans="1:8" ht="11.25" customHeight="1" x14ac:dyDescent="0.15">
      <c r="A887" s="37">
        <v>2019</v>
      </c>
      <c r="B887" s="9" t="s">
        <v>19</v>
      </c>
      <c r="C887" s="10" t="s">
        <v>15</v>
      </c>
      <c r="D887" s="10" t="str">
        <f>Mapping!$F$6</f>
        <v>Customer E</v>
      </c>
      <c r="E887" s="11">
        <v>20615.524999999998</v>
      </c>
      <c r="F887" s="12">
        <f t="shared" si="13"/>
        <v>2</v>
      </c>
      <c r="G887" s="1"/>
      <c r="H887" s="1"/>
    </row>
    <row r="888" spans="1:8" ht="11.25" customHeight="1" x14ac:dyDescent="0.15">
      <c r="A888" s="37">
        <v>2020</v>
      </c>
      <c r="B888" s="9" t="s">
        <v>19</v>
      </c>
      <c r="C888" s="10" t="s">
        <v>16</v>
      </c>
      <c r="D888" s="10" t="str">
        <f>Mapping!$F$7</f>
        <v>Customer F</v>
      </c>
      <c r="E888" s="11">
        <v>131135.46599999999</v>
      </c>
      <c r="F888" s="12">
        <f t="shared" si="13"/>
        <v>2</v>
      </c>
      <c r="G888" s="1"/>
      <c r="H888" s="1"/>
    </row>
    <row r="889" spans="1:8" ht="11.25" customHeight="1" x14ac:dyDescent="0.15">
      <c r="A889" s="37">
        <v>2020</v>
      </c>
      <c r="B889" s="9" t="s">
        <v>19</v>
      </c>
      <c r="C889" s="10" t="s">
        <v>17</v>
      </c>
      <c r="D889" s="10" t="str">
        <f>Mapping!$F$8</f>
        <v>Customer G</v>
      </c>
      <c r="E889" s="11">
        <v>469442.46299999993</v>
      </c>
      <c r="F889" s="12">
        <f t="shared" si="13"/>
        <v>2</v>
      </c>
      <c r="G889" s="1"/>
      <c r="H889" s="1"/>
    </row>
    <row r="890" spans="1:8" ht="11.25" customHeight="1" x14ac:dyDescent="0.15">
      <c r="A890" s="37">
        <v>2019</v>
      </c>
      <c r="B890" s="9" t="s">
        <v>19</v>
      </c>
      <c r="C890" s="10" t="s">
        <v>15</v>
      </c>
      <c r="D890" s="10" t="str">
        <f>Mapping!$F$9</f>
        <v>Customer H</v>
      </c>
      <c r="E890" s="11">
        <v>312739.973</v>
      </c>
      <c r="F890" s="12">
        <f t="shared" si="13"/>
        <v>2</v>
      </c>
      <c r="G890" s="1"/>
      <c r="H890" s="1"/>
    </row>
    <row r="891" spans="1:8" ht="11.25" customHeight="1" x14ac:dyDescent="0.15">
      <c r="A891" s="37">
        <v>2020</v>
      </c>
      <c r="B891" s="9" t="s">
        <v>19</v>
      </c>
      <c r="C891" s="10" t="s">
        <v>16</v>
      </c>
      <c r="D891" s="10" t="str">
        <f>Mapping!$F$10</f>
        <v>Customer I</v>
      </c>
      <c r="E891" s="11">
        <v>281654.86300000001</v>
      </c>
      <c r="F891" s="12">
        <f t="shared" si="13"/>
        <v>2</v>
      </c>
      <c r="G891" s="1"/>
      <c r="H891" s="1"/>
    </row>
    <row r="892" spans="1:8" ht="11.25" customHeight="1" x14ac:dyDescent="0.15">
      <c r="A892" s="37">
        <v>2019</v>
      </c>
      <c r="B892" s="9" t="s">
        <v>19</v>
      </c>
      <c r="C892" s="10" t="s">
        <v>17</v>
      </c>
      <c r="D892" s="10" t="str">
        <f>Mapping!$F$11</f>
        <v>Customer J</v>
      </c>
      <c r="E892" s="11">
        <v>310004.60399999993</v>
      </c>
      <c r="F892" s="12">
        <f t="shared" si="13"/>
        <v>2</v>
      </c>
      <c r="G892" s="1"/>
      <c r="H892" s="1"/>
    </row>
    <row r="893" spans="1:8" ht="11.25" customHeight="1" x14ac:dyDescent="0.15">
      <c r="A893" s="37">
        <v>2019</v>
      </c>
      <c r="B893" s="9" t="s">
        <v>19</v>
      </c>
      <c r="C893" s="10" t="s">
        <v>15</v>
      </c>
      <c r="D893" s="10" t="str">
        <f>Mapping!$F$12</f>
        <v>Customer K</v>
      </c>
      <c r="E893" s="11">
        <v>25788.287</v>
      </c>
      <c r="F893" s="12">
        <f t="shared" si="13"/>
        <v>2</v>
      </c>
      <c r="G893" s="1"/>
      <c r="H893" s="1"/>
    </row>
    <row r="894" spans="1:8" ht="11.25" customHeight="1" x14ac:dyDescent="0.15">
      <c r="A894" s="37">
        <v>2019</v>
      </c>
      <c r="B894" s="9" t="s">
        <v>19</v>
      </c>
      <c r="C894" s="10" t="s">
        <v>16</v>
      </c>
      <c r="D894" s="10" t="str">
        <f>Mapping!$F$13</f>
        <v>Customer L</v>
      </c>
      <c r="E894" s="11">
        <v>18132.687999999998</v>
      </c>
      <c r="F894" s="12">
        <f t="shared" si="13"/>
        <v>2</v>
      </c>
      <c r="G894" s="1"/>
      <c r="H894" s="1"/>
    </row>
    <row r="895" spans="1:8" ht="11.25" customHeight="1" x14ac:dyDescent="0.15">
      <c r="A895" s="37">
        <v>2020</v>
      </c>
      <c r="B895" s="9" t="s">
        <v>19</v>
      </c>
      <c r="C895" s="10" t="s">
        <v>17</v>
      </c>
      <c r="D895" s="10" t="str">
        <f>Mapping!$F$14</f>
        <v>Customer M</v>
      </c>
      <c r="E895" s="11">
        <v>220423.35699999999</v>
      </c>
      <c r="F895" s="12">
        <f t="shared" si="13"/>
        <v>2</v>
      </c>
      <c r="G895" s="1"/>
      <c r="H895" s="1"/>
    </row>
    <row r="896" spans="1:8" ht="11.25" customHeight="1" x14ac:dyDescent="0.15">
      <c r="A896" s="37">
        <v>2020</v>
      </c>
      <c r="B896" s="9" t="s">
        <v>19</v>
      </c>
      <c r="C896" s="10" t="s">
        <v>15</v>
      </c>
      <c r="D896" s="10" t="str">
        <f>Mapping!$F$15</f>
        <v>Customer N</v>
      </c>
      <c r="E896" s="11">
        <v>71660.981</v>
      </c>
      <c r="F896" s="12">
        <f t="shared" si="13"/>
        <v>2</v>
      </c>
      <c r="G896" s="1"/>
      <c r="H896" s="1"/>
    </row>
    <row r="897" spans="1:8" ht="11.25" customHeight="1" x14ac:dyDescent="0.15">
      <c r="A897" s="37">
        <v>2020</v>
      </c>
      <c r="B897" s="9" t="s">
        <v>19</v>
      </c>
      <c r="C897" s="10" t="s">
        <v>15</v>
      </c>
      <c r="D897" s="10" t="str">
        <f>Mapping!$F$16</f>
        <v>Customer O</v>
      </c>
      <c r="E897" s="11">
        <v>94314.541999999987</v>
      </c>
      <c r="F897" s="12">
        <f t="shared" si="13"/>
        <v>2</v>
      </c>
      <c r="G897" s="1"/>
      <c r="H897" s="1"/>
    </row>
    <row r="898" spans="1:8" ht="11.25" customHeight="1" x14ac:dyDescent="0.15">
      <c r="A898" s="37">
        <v>2020</v>
      </c>
      <c r="B898" s="9" t="s">
        <v>19</v>
      </c>
      <c r="C898" s="10" t="s">
        <v>15</v>
      </c>
      <c r="D898" s="10" t="str">
        <f>Mapping!$F$17</f>
        <v>Customer P</v>
      </c>
      <c r="E898" s="11">
        <v>126203.11199999999</v>
      </c>
      <c r="F898" s="12">
        <f t="shared" ref="F898:F961" si="14">MONTH(DATEVALUE(B898&amp;"1"))</f>
        <v>2</v>
      </c>
      <c r="G898" s="1"/>
      <c r="H898" s="1"/>
    </row>
    <row r="899" spans="1:8" ht="11.25" customHeight="1" x14ac:dyDescent="0.15">
      <c r="A899" s="37">
        <v>2020</v>
      </c>
      <c r="B899" s="9" t="s">
        <v>19</v>
      </c>
      <c r="C899" s="10" t="s">
        <v>15</v>
      </c>
      <c r="D899" s="10" t="str">
        <f>Mapping!$F$18</f>
        <v>Customer Q</v>
      </c>
      <c r="E899" s="11">
        <v>215937.42799999999</v>
      </c>
      <c r="F899" s="12">
        <f t="shared" si="14"/>
        <v>2</v>
      </c>
      <c r="G899" s="1"/>
      <c r="H899" s="1"/>
    </row>
    <row r="900" spans="1:8" ht="11.25" customHeight="1" x14ac:dyDescent="0.15">
      <c r="A900" s="37">
        <v>2019</v>
      </c>
      <c r="B900" s="9" t="s">
        <v>19</v>
      </c>
      <c r="C900" s="10" t="s">
        <v>15</v>
      </c>
      <c r="D900" s="10" t="str">
        <f>Mapping!$F$19</f>
        <v>Customer R</v>
      </c>
      <c r="E900" s="11">
        <v>3898052.0599999996</v>
      </c>
      <c r="F900" s="12">
        <f t="shared" si="14"/>
        <v>2</v>
      </c>
      <c r="G900" s="1"/>
      <c r="H900" s="1"/>
    </row>
    <row r="901" spans="1:8" ht="11.25" customHeight="1" x14ac:dyDescent="0.15">
      <c r="A901" s="37">
        <v>2019</v>
      </c>
      <c r="B901" s="9" t="s">
        <v>19</v>
      </c>
      <c r="C901" s="10" t="s">
        <v>15</v>
      </c>
      <c r="D901" s="10" t="str">
        <f>Mapping!$F$2</f>
        <v>Customer A</v>
      </c>
      <c r="E901" s="11">
        <v>15871.421999999999</v>
      </c>
      <c r="F901" s="12">
        <f t="shared" si="14"/>
        <v>2</v>
      </c>
      <c r="G901" s="1"/>
      <c r="H901" s="1"/>
    </row>
    <row r="902" spans="1:8" ht="11.25" customHeight="1" x14ac:dyDescent="0.15">
      <c r="A902" s="37">
        <v>2020</v>
      </c>
      <c r="B902" s="9" t="s">
        <v>19</v>
      </c>
      <c r="C902" s="10" t="s">
        <v>15</v>
      </c>
      <c r="D902" s="10" t="str">
        <f>Mapping!$F$3</f>
        <v>Customer B</v>
      </c>
      <c r="E902" s="11">
        <v>350492.87699999998</v>
      </c>
      <c r="F902" s="12">
        <f t="shared" si="14"/>
        <v>2</v>
      </c>
      <c r="G902" s="1"/>
      <c r="H902" s="1"/>
    </row>
    <row r="903" spans="1:8" ht="11.25" customHeight="1" x14ac:dyDescent="0.15">
      <c r="A903" s="37">
        <v>2019</v>
      </c>
      <c r="B903" s="9" t="s">
        <v>19</v>
      </c>
      <c r="C903" s="10" t="s">
        <v>15</v>
      </c>
      <c r="D903" s="10" t="str">
        <f>Mapping!$F$4</f>
        <v>Customer C</v>
      </c>
      <c r="E903" s="11">
        <v>23060.359</v>
      </c>
      <c r="F903" s="12">
        <f t="shared" si="14"/>
        <v>2</v>
      </c>
      <c r="G903" s="1"/>
      <c r="H903" s="1"/>
    </row>
    <row r="904" spans="1:8" ht="11.25" customHeight="1" x14ac:dyDescent="0.15">
      <c r="A904" s="37">
        <v>2019</v>
      </c>
      <c r="B904" s="9" t="s">
        <v>19</v>
      </c>
      <c r="C904" s="10" t="s">
        <v>15</v>
      </c>
      <c r="D904" s="10" t="str">
        <f>Mapping!$F$5</f>
        <v>Customer D</v>
      </c>
      <c r="E904" s="11">
        <v>8212.3859999999986</v>
      </c>
      <c r="F904" s="12">
        <f t="shared" si="14"/>
        <v>2</v>
      </c>
      <c r="G904" s="1"/>
      <c r="H904" s="1"/>
    </row>
    <row r="905" spans="1:8" ht="11.25" customHeight="1" x14ac:dyDescent="0.15">
      <c r="A905" s="37">
        <v>2019</v>
      </c>
      <c r="B905" s="9" t="s">
        <v>19</v>
      </c>
      <c r="C905" s="10" t="s">
        <v>15</v>
      </c>
      <c r="D905" s="10" t="str">
        <f>Mapping!$F$6</f>
        <v>Customer E</v>
      </c>
      <c r="E905" s="11">
        <v>916711.01199999987</v>
      </c>
      <c r="F905" s="12">
        <f t="shared" si="14"/>
        <v>2</v>
      </c>
      <c r="G905" s="1"/>
      <c r="H905" s="1"/>
    </row>
    <row r="906" spans="1:8" ht="11.25" customHeight="1" x14ac:dyDescent="0.15">
      <c r="A906" s="37">
        <v>2020</v>
      </c>
      <c r="B906" s="9" t="s">
        <v>19</v>
      </c>
      <c r="C906" s="10" t="s">
        <v>15</v>
      </c>
      <c r="D906" s="10" t="str">
        <f>Mapping!$F$7</f>
        <v>Customer F</v>
      </c>
      <c r="E906" s="11">
        <v>122627.42099999999</v>
      </c>
      <c r="F906" s="12">
        <f t="shared" si="14"/>
        <v>2</v>
      </c>
      <c r="G906" s="1"/>
      <c r="H906" s="1"/>
    </row>
    <row r="907" spans="1:8" ht="11.25" customHeight="1" x14ac:dyDescent="0.15">
      <c r="A907" s="37">
        <v>2020</v>
      </c>
      <c r="B907" s="9" t="s">
        <v>19</v>
      </c>
      <c r="C907" s="10" t="s">
        <v>15</v>
      </c>
      <c r="D907" s="10" t="str">
        <f>Mapping!$F$8</f>
        <v>Customer G</v>
      </c>
      <c r="E907" s="11">
        <v>6579.110999999999</v>
      </c>
      <c r="F907" s="12">
        <f t="shared" si="14"/>
        <v>2</v>
      </c>
      <c r="G907" s="1"/>
      <c r="H907" s="1"/>
    </row>
    <row r="908" spans="1:8" ht="11.25" customHeight="1" x14ac:dyDescent="0.15">
      <c r="A908" s="37">
        <v>2019</v>
      </c>
      <c r="B908" s="9" t="s">
        <v>19</v>
      </c>
      <c r="C908" s="10" t="s">
        <v>15</v>
      </c>
      <c r="D908" s="10" t="str">
        <f>Mapping!$F$9</f>
        <v>Customer H</v>
      </c>
      <c r="E908" s="11">
        <v>93787.175999999992</v>
      </c>
      <c r="F908" s="12">
        <f t="shared" si="14"/>
        <v>2</v>
      </c>
      <c r="G908" s="1"/>
      <c r="H908" s="1"/>
    </row>
    <row r="909" spans="1:8" ht="11.25" customHeight="1" x14ac:dyDescent="0.15">
      <c r="A909" s="37">
        <v>2019</v>
      </c>
      <c r="B909" s="9" t="s">
        <v>19</v>
      </c>
      <c r="C909" s="10" t="s">
        <v>15</v>
      </c>
      <c r="D909" s="10" t="str">
        <f>Mapping!$F$10</f>
        <v>Customer I</v>
      </c>
      <c r="E909" s="11">
        <v>187234.19399999999</v>
      </c>
      <c r="F909" s="12">
        <f t="shared" si="14"/>
        <v>2</v>
      </c>
      <c r="G909" s="1"/>
      <c r="H909" s="1"/>
    </row>
    <row r="910" spans="1:8" ht="11.25" customHeight="1" x14ac:dyDescent="0.15">
      <c r="A910" s="37">
        <v>2019</v>
      </c>
      <c r="B910" s="9" t="s">
        <v>19</v>
      </c>
      <c r="C910" s="10" t="s">
        <v>15</v>
      </c>
      <c r="D910" s="10" t="str">
        <f>Mapping!$F$11</f>
        <v>Customer J</v>
      </c>
      <c r="E910" s="11">
        <v>8271.2909999999993</v>
      </c>
      <c r="F910" s="12">
        <f t="shared" si="14"/>
        <v>2</v>
      </c>
      <c r="G910" s="1"/>
      <c r="H910" s="1"/>
    </row>
    <row r="911" spans="1:8" ht="11.25" customHeight="1" x14ac:dyDescent="0.15">
      <c r="A911" s="37">
        <v>2020</v>
      </c>
      <c r="B911" s="9" t="s">
        <v>19</v>
      </c>
      <c r="C911" s="10" t="s">
        <v>15</v>
      </c>
      <c r="D911" s="10" t="str">
        <f>Mapping!$F$12</f>
        <v>Customer K</v>
      </c>
      <c r="E911" s="11">
        <v>293754.13199999998</v>
      </c>
      <c r="F911" s="12">
        <f t="shared" si="14"/>
        <v>2</v>
      </c>
      <c r="G911" s="1"/>
      <c r="H911" s="1"/>
    </row>
    <row r="912" spans="1:8" ht="11.25" customHeight="1" x14ac:dyDescent="0.15">
      <c r="A912" s="37">
        <v>2019</v>
      </c>
      <c r="B912" s="9" t="s">
        <v>19</v>
      </c>
      <c r="C912" s="10" t="s">
        <v>15</v>
      </c>
      <c r="D912" s="10" t="str">
        <f>Mapping!$F$13</f>
        <v>Customer L</v>
      </c>
      <c r="E912" s="11">
        <v>54314.315999999999</v>
      </c>
      <c r="F912" s="12">
        <f t="shared" si="14"/>
        <v>2</v>
      </c>
      <c r="G912" s="1"/>
      <c r="H912" s="1"/>
    </row>
    <row r="913" spans="1:8" ht="11.25" customHeight="1" x14ac:dyDescent="0.15">
      <c r="A913" s="37">
        <v>2019</v>
      </c>
      <c r="B913" s="9" t="s">
        <v>19</v>
      </c>
      <c r="C913" s="10" t="s">
        <v>15</v>
      </c>
      <c r="D913" s="10" t="str">
        <f>Mapping!$F$14</f>
        <v>Customer M</v>
      </c>
      <c r="E913" s="11">
        <v>2108987.6709999996</v>
      </c>
      <c r="F913" s="12">
        <f t="shared" si="14"/>
        <v>2</v>
      </c>
      <c r="G913" s="1"/>
      <c r="H913" s="1"/>
    </row>
    <row r="914" spans="1:8" ht="11.25" customHeight="1" x14ac:dyDescent="0.15">
      <c r="A914" s="37">
        <v>2019</v>
      </c>
      <c r="B914" s="9" t="s">
        <v>19</v>
      </c>
      <c r="C914" s="10" t="s">
        <v>15</v>
      </c>
      <c r="D914" s="10" t="str">
        <f>Mapping!$F$15</f>
        <v>Customer N</v>
      </c>
      <c r="E914" s="11">
        <v>34739.774999999994</v>
      </c>
      <c r="F914" s="12">
        <f t="shared" si="14"/>
        <v>2</v>
      </c>
      <c r="G914" s="1"/>
      <c r="H914" s="1"/>
    </row>
    <row r="915" spans="1:8" ht="11.25" customHeight="1" x14ac:dyDescent="0.15">
      <c r="A915" s="37">
        <v>2020</v>
      </c>
      <c r="B915" s="9" t="s">
        <v>19</v>
      </c>
      <c r="C915" s="10" t="s">
        <v>15</v>
      </c>
      <c r="D915" s="10" t="str">
        <f>Mapping!$F$16</f>
        <v>Customer O</v>
      </c>
      <c r="E915" s="11">
        <v>357171.19899999996</v>
      </c>
      <c r="F915" s="12">
        <f t="shared" si="14"/>
        <v>2</v>
      </c>
      <c r="G915" s="1"/>
      <c r="H915" s="1"/>
    </row>
    <row r="916" spans="1:8" ht="11.25" customHeight="1" x14ac:dyDescent="0.15">
      <c r="A916" s="37">
        <v>2019</v>
      </c>
      <c r="B916" s="9" t="s">
        <v>19</v>
      </c>
      <c r="C916" s="10" t="s">
        <v>15</v>
      </c>
      <c r="D916" s="10" t="str">
        <f>Mapping!$F$17</f>
        <v>Customer P</v>
      </c>
      <c r="E916" s="11">
        <v>-3161.7040000000002</v>
      </c>
      <c r="F916" s="12">
        <f t="shared" si="14"/>
        <v>2</v>
      </c>
      <c r="G916" s="1"/>
      <c r="H916" s="1"/>
    </row>
    <row r="917" spans="1:8" ht="11.25" customHeight="1" x14ac:dyDescent="0.15">
      <c r="A917" s="37">
        <v>2020</v>
      </c>
      <c r="B917" s="9" t="s">
        <v>19</v>
      </c>
      <c r="C917" s="10" t="s">
        <v>15</v>
      </c>
      <c r="D917" s="10" t="str">
        <f>Mapping!$F$18</f>
        <v>Customer Q</v>
      </c>
      <c r="E917" s="11">
        <v>3544652.3139999993</v>
      </c>
      <c r="F917" s="12">
        <f t="shared" si="14"/>
        <v>2</v>
      </c>
      <c r="G917" s="1"/>
      <c r="H917" s="1"/>
    </row>
    <row r="918" spans="1:8" ht="11.25" customHeight="1" x14ac:dyDescent="0.15">
      <c r="A918" s="37">
        <v>2019</v>
      </c>
      <c r="B918" s="9" t="s">
        <v>19</v>
      </c>
      <c r="C918" s="10" t="s">
        <v>15</v>
      </c>
      <c r="D918" s="10" t="str">
        <f>Mapping!$F$19</f>
        <v>Customer R</v>
      </c>
      <c r="E918" s="11">
        <v>3027629.2479999997</v>
      </c>
      <c r="F918" s="12">
        <f t="shared" si="14"/>
        <v>2</v>
      </c>
      <c r="G918" s="1"/>
      <c r="H918" s="1"/>
    </row>
    <row r="919" spans="1:8" ht="11.25" customHeight="1" x14ac:dyDescent="0.15">
      <c r="A919" s="37">
        <v>2020</v>
      </c>
      <c r="B919" s="9" t="s">
        <v>19</v>
      </c>
      <c r="C919" s="10" t="s">
        <v>15</v>
      </c>
      <c r="D919" s="10" t="str">
        <f>Mapping!$F$2</f>
        <v>Customer A</v>
      </c>
      <c r="E919" s="11">
        <v>760493.25099999993</v>
      </c>
      <c r="F919" s="12">
        <f t="shared" si="14"/>
        <v>2</v>
      </c>
      <c r="G919" s="1"/>
      <c r="H919" s="1"/>
    </row>
    <row r="920" spans="1:8" ht="11.25" customHeight="1" x14ac:dyDescent="0.15">
      <c r="A920" s="37">
        <v>2019</v>
      </c>
      <c r="B920" s="9" t="s">
        <v>19</v>
      </c>
      <c r="C920" s="10" t="s">
        <v>15</v>
      </c>
      <c r="D920" s="10" t="str">
        <f>Mapping!$F$3</f>
        <v>Customer B</v>
      </c>
      <c r="E920" s="11">
        <v>93391.941999999995</v>
      </c>
      <c r="F920" s="12">
        <f t="shared" si="14"/>
        <v>2</v>
      </c>
      <c r="G920" s="1"/>
      <c r="H920" s="1"/>
    </row>
    <row r="921" spans="1:8" ht="11.25" customHeight="1" x14ac:dyDescent="0.15">
      <c r="A921" s="37">
        <v>2019</v>
      </c>
      <c r="B921" s="9" t="s">
        <v>19</v>
      </c>
      <c r="C921" s="10" t="s">
        <v>15</v>
      </c>
      <c r="D921" s="10" t="str">
        <f>Mapping!$F$4</f>
        <v>Customer C</v>
      </c>
      <c r="E921" s="11">
        <v>33267.037999999993</v>
      </c>
      <c r="F921" s="12">
        <f t="shared" si="14"/>
        <v>2</v>
      </c>
      <c r="G921" s="1"/>
      <c r="H921" s="1"/>
    </row>
    <row r="922" spans="1:8" ht="11.25" customHeight="1" x14ac:dyDescent="0.15">
      <c r="A922" s="37">
        <v>2020</v>
      </c>
      <c r="B922" s="9" t="s">
        <v>19</v>
      </c>
      <c r="C922" s="10" t="s">
        <v>16</v>
      </c>
      <c r="D922" s="10" t="str">
        <f>Mapping!$F$5</f>
        <v>Customer D</v>
      </c>
      <c r="E922" s="11">
        <v>2923516.5189999999</v>
      </c>
      <c r="F922" s="12">
        <f t="shared" si="14"/>
        <v>2</v>
      </c>
      <c r="G922" s="1"/>
      <c r="H922" s="1"/>
    </row>
    <row r="923" spans="1:8" ht="11.25" customHeight="1" x14ac:dyDescent="0.15">
      <c r="A923" s="37">
        <v>2020</v>
      </c>
      <c r="B923" s="9" t="s">
        <v>19</v>
      </c>
      <c r="C923" s="10" t="s">
        <v>17</v>
      </c>
      <c r="D923" s="10" t="str">
        <f>Mapping!$F$6</f>
        <v>Customer E</v>
      </c>
      <c r="E923" s="11">
        <v>394757.82499999995</v>
      </c>
      <c r="F923" s="12">
        <f t="shared" si="14"/>
        <v>2</v>
      </c>
      <c r="G923" s="1"/>
      <c r="H923" s="1"/>
    </row>
    <row r="924" spans="1:8" ht="11.25" customHeight="1" x14ac:dyDescent="0.15">
      <c r="A924" s="37">
        <v>2019</v>
      </c>
      <c r="B924" s="9" t="s">
        <v>19</v>
      </c>
      <c r="C924" s="10" t="s">
        <v>15</v>
      </c>
      <c r="D924" s="10" t="str">
        <f>Mapping!$F$7</f>
        <v>Customer F</v>
      </c>
      <c r="E924" s="11">
        <v>66781.252999999997</v>
      </c>
      <c r="F924" s="12">
        <f t="shared" si="14"/>
        <v>2</v>
      </c>
      <c r="G924" s="1"/>
      <c r="H924" s="1"/>
    </row>
    <row r="925" spans="1:8" ht="11.25" customHeight="1" x14ac:dyDescent="0.15">
      <c r="A925" s="37">
        <v>2020</v>
      </c>
      <c r="B925" s="9" t="s">
        <v>19</v>
      </c>
      <c r="C925" s="10" t="s">
        <v>15</v>
      </c>
      <c r="D925" s="10" t="str">
        <f>Mapping!$F$8</f>
        <v>Customer G</v>
      </c>
      <c r="E925" s="11">
        <v>2675.4490000000001</v>
      </c>
      <c r="F925" s="12">
        <f t="shared" si="14"/>
        <v>2</v>
      </c>
      <c r="G925" s="1"/>
      <c r="H925" s="1"/>
    </row>
    <row r="926" spans="1:8" ht="11.25" customHeight="1" x14ac:dyDescent="0.15">
      <c r="A926" s="37">
        <v>2020</v>
      </c>
      <c r="B926" s="9" t="s">
        <v>19</v>
      </c>
      <c r="C926" s="10" t="s">
        <v>15</v>
      </c>
      <c r="D926" s="10" t="str">
        <f>Mapping!$F$9</f>
        <v>Customer H</v>
      </c>
      <c r="E926" s="11">
        <v>53148.12999999999</v>
      </c>
      <c r="F926" s="12">
        <f t="shared" si="14"/>
        <v>2</v>
      </c>
      <c r="G926" s="1"/>
      <c r="H926" s="1"/>
    </row>
    <row r="927" spans="1:8" ht="11.25" customHeight="1" x14ac:dyDescent="0.15">
      <c r="A927" s="37">
        <v>2020</v>
      </c>
      <c r="B927" s="9" t="s">
        <v>19</v>
      </c>
      <c r="C927" s="10" t="s">
        <v>15</v>
      </c>
      <c r="D927" s="10" t="str">
        <f>Mapping!$F$10</f>
        <v>Customer I</v>
      </c>
      <c r="E927" s="11">
        <v>222175.114</v>
      </c>
      <c r="F927" s="12">
        <f t="shared" si="14"/>
        <v>2</v>
      </c>
      <c r="G927" s="1"/>
      <c r="H927" s="1"/>
    </row>
    <row r="928" spans="1:8" ht="11.25" customHeight="1" x14ac:dyDescent="0.15">
      <c r="A928" s="37">
        <v>2019</v>
      </c>
      <c r="B928" s="9" t="s">
        <v>19</v>
      </c>
      <c r="C928" s="10" t="s">
        <v>15</v>
      </c>
      <c r="D928" s="10" t="str">
        <f>Mapping!$F$11</f>
        <v>Customer J</v>
      </c>
      <c r="E928" s="11">
        <v>244639.70299999998</v>
      </c>
      <c r="F928" s="12">
        <f t="shared" si="14"/>
        <v>2</v>
      </c>
      <c r="G928" s="1"/>
      <c r="H928" s="1"/>
    </row>
    <row r="929" spans="1:8" ht="11.25" customHeight="1" x14ac:dyDescent="0.15">
      <c r="A929" s="37">
        <v>2020</v>
      </c>
      <c r="B929" s="9" t="s">
        <v>19</v>
      </c>
      <c r="C929" s="10" t="s">
        <v>16</v>
      </c>
      <c r="D929" s="10" t="str">
        <f>Mapping!$F$12</f>
        <v>Customer K</v>
      </c>
      <c r="E929" s="11">
        <v>177156.75599999999</v>
      </c>
      <c r="F929" s="12">
        <f t="shared" si="14"/>
        <v>2</v>
      </c>
      <c r="G929" s="1"/>
      <c r="H929" s="1"/>
    </row>
    <row r="930" spans="1:8" ht="11.25" customHeight="1" x14ac:dyDescent="0.15">
      <c r="A930" s="37">
        <v>2019</v>
      </c>
      <c r="B930" s="9" t="s">
        <v>19</v>
      </c>
      <c r="C930" s="10" t="s">
        <v>17</v>
      </c>
      <c r="D930" s="10" t="str">
        <f>Mapping!$F$13</f>
        <v>Customer L</v>
      </c>
      <c r="E930" s="11">
        <v>24025.847999999998</v>
      </c>
      <c r="F930" s="12">
        <f t="shared" si="14"/>
        <v>2</v>
      </c>
      <c r="G930" s="1"/>
      <c r="H930" s="1"/>
    </row>
    <row r="931" spans="1:8" ht="11.25" customHeight="1" x14ac:dyDescent="0.15">
      <c r="A931" s="37">
        <v>2020</v>
      </c>
      <c r="B931" s="9" t="s">
        <v>19</v>
      </c>
      <c r="C931" s="10" t="s">
        <v>15</v>
      </c>
      <c r="D931" s="10" t="str">
        <f>Mapping!$F$14</f>
        <v>Customer M</v>
      </c>
      <c r="E931" s="11">
        <v>567555.18400000001</v>
      </c>
      <c r="F931" s="12">
        <f t="shared" si="14"/>
        <v>2</v>
      </c>
      <c r="G931" s="1"/>
      <c r="H931" s="1"/>
    </row>
    <row r="932" spans="1:8" ht="11.25" customHeight="1" x14ac:dyDescent="0.15">
      <c r="A932" s="37">
        <v>2020</v>
      </c>
      <c r="B932" s="9" t="s">
        <v>19</v>
      </c>
      <c r="C932" s="10" t="s">
        <v>15</v>
      </c>
      <c r="D932" s="10" t="str">
        <f>Mapping!$F$15</f>
        <v>Customer N</v>
      </c>
      <c r="E932" s="11">
        <v>87982.86</v>
      </c>
      <c r="F932" s="12">
        <f t="shared" si="14"/>
        <v>2</v>
      </c>
      <c r="G932" s="1"/>
      <c r="H932" s="1"/>
    </row>
    <row r="933" spans="1:8" ht="11.25" customHeight="1" x14ac:dyDescent="0.15">
      <c r="A933" s="37">
        <v>2020</v>
      </c>
      <c r="B933" s="9" t="s">
        <v>19</v>
      </c>
      <c r="C933" s="10" t="s">
        <v>15</v>
      </c>
      <c r="D933" s="10" t="str">
        <f>Mapping!$F$16</f>
        <v>Customer O</v>
      </c>
      <c r="E933" s="11">
        <v>377846.10499999998</v>
      </c>
      <c r="F933" s="12">
        <f t="shared" si="14"/>
        <v>2</v>
      </c>
      <c r="G933" s="1"/>
      <c r="H933" s="1"/>
    </row>
    <row r="934" spans="1:8" ht="11.25" customHeight="1" x14ac:dyDescent="0.15">
      <c r="A934" s="37">
        <v>2020</v>
      </c>
      <c r="B934" s="9" t="s">
        <v>19</v>
      </c>
      <c r="C934" s="10" t="s">
        <v>16</v>
      </c>
      <c r="D934" s="10" t="str">
        <f>Mapping!$F$17</f>
        <v>Customer P</v>
      </c>
      <c r="E934" s="11">
        <v>269841.57199999999</v>
      </c>
      <c r="F934" s="12">
        <f t="shared" si="14"/>
        <v>2</v>
      </c>
      <c r="G934" s="1"/>
      <c r="H934" s="1"/>
    </row>
    <row r="935" spans="1:8" ht="11.25" customHeight="1" x14ac:dyDescent="0.15">
      <c r="A935" s="37">
        <v>2020</v>
      </c>
      <c r="B935" s="9" t="s">
        <v>19</v>
      </c>
      <c r="C935" s="10" t="s">
        <v>17</v>
      </c>
      <c r="D935" s="10" t="str">
        <f>Mapping!$F$18</f>
        <v>Customer Q</v>
      </c>
      <c r="E935" s="11">
        <v>976661.60199999996</v>
      </c>
      <c r="F935" s="12">
        <f t="shared" si="14"/>
        <v>2</v>
      </c>
      <c r="G935" s="1"/>
      <c r="H935" s="1"/>
    </row>
    <row r="936" spans="1:8" ht="11.25" customHeight="1" x14ac:dyDescent="0.15">
      <c r="A936" s="37">
        <v>2019</v>
      </c>
      <c r="B936" s="9" t="s">
        <v>19</v>
      </c>
      <c r="C936" s="10" t="s">
        <v>15</v>
      </c>
      <c r="D936" s="10" t="str">
        <f>Mapping!$F$19</f>
        <v>Customer R</v>
      </c>
      <c r="E936" s="11">
        <v>3779238.68</v>
      </c>
      <c r="F936" s="12">
        <f t="shared" si="14"/>
        <v>2</v>
      </c>
      <c r="G936" s="1"/>
      <c r="H936" s="1"/>
    </row>
    <row r="937" spans="1:8" ht="11.25" customHeight="1" x14ac:dyDescent="0.15">
      <c r="A937" s="37">
        <v>2020</v>
      </c>
      <c r="B937" s="9" t="s">
        <v>19</v>
      </c>
      <c r="C937" s="10" t="s">
        <v>15</v>
      </c>
      <c r="D937" s="10" t="str">
        <f>Mapping!$F$2</f>
        <v>Customer A</v>
      </c>
      <c r="E937" s="11">
        <v>29101.534</v>
      </c>
      <c r="F937" s="12">
        <f t="shared" si="14"/>
        <v>2</v>
      </c>
      <c r="G937" s="1"/>
      <c r="H937" s="1"/>
    </row>
    <row r="938" spans="1:8" ht="11.25" customHeight="1" x14ac:dyDescent="0.15">
      <c r="A938" s="37">
        <v>2020</v>
      </c>
      <c r="B938" s="9" t="s">
        <v>19</v>
      </c>
      <c r="C938" s="10" t="s">
        <v>16</v>
      </c>
      <c r="D938" s="10" t="str">
        <f>Mapping!$F$3</f>
        <v>Customer B</v>
      </c>
      <c r="E938" s="11">
        <v>45209.170999999995</v>
      </c>
      <c r="F938" s="12">
        <f t="shared" si="14"/>
        <v>2</v>
      </c>
      <c r="G938" s="1"/>
      <c r="H938" s="1"/>
    </row>
    <row r="939" spans="1:8" ht="11.25" customHeight="1" x14ac:dyDescent="0.15">
      <c r="A939" s="37">
        <v>2019</v>
      </c>
      <c r="B939" s="9" t="s">
        <v>19</v>
      </c>
      <c r="C939" s="10" t="s">
        <v>17</v>
      </c>
      <c r="D939" s="10" t="str">
        <f>Mapping!$F$4</f>
        <v>Customer C</v>
      </c>
      <c r="E939" s="11">
        <v>173903.44299999997</v>
      </c>
      <c r="F939" s="12">
        <f t="shared" si="14"/>
        <v>2</v>
      </c>
      <c r="G939" s="1"/>
      <c r="H939" s="1"/>
    </row>
    <row r="940" spans="1:8" ht="11.25" customHeight="1" x14ac:dyDescent="0.15">
      <c r="A940" s="37">
        <v>2020</v>
      </c>
      <c r="B940" s="9" t="s">
        <v>19</v>
      </c>
      <c r="C940" s="10" t="s">
        <v>15</v>
      </c>
      <c r="D940" s="10" t="str">
        <f>Mapping!$F$5</f>
        <v>Customer D</v>
      </c>
      <c r="E940" s="11">
        <v>124240.30499999999</v>
      </c>
      <c r="F940" s="12">
        <f t="shared" si="14"/>
        <v>2</v>
      </c>
      <c r="G940" s="1"/>
      <c r="H940" s="1"/>
    </row>
    <row r="941" spans="1:8" ht="11.25" customHeight="1" x14ac:dyDescent="0.15">
      <c r="A941" s="37">
        <v>2020</v>
      </c>
      <c r="B941" s="9" t="s">
        <v>19</v>
      </c>
      <c r="C941" s="10" t="s">
        <v>15</v>
      </c>
      <c r="D941" s="10" t="str">
        <f>Mapping!$F$6</f>
        <v>Customer E</v>
      </c>
      <c r="E941" s="11">
        <v>4347170.233</v>
      </c>
      <c r="F941" s="12">
        <f t="shared" si="14"/>
        <v>2</v>
      </c>
      <c r="G941" s="1"/>
      <c r="H941" s="1"/>
    </row>
    <row r="942" spans="1:8" ht="11.25" customHeight="1" x14ac:dyDescent="0.15">
      <c r="A942" s="37">
        <v>2020</v>
      </c>
      <c r="B942" s="9" t="s">
        <v>19</v>
      </c>
      <c r="C942" s="10" t="s">
        <v>16</v>
      </c>
      <c r="D942" s="10" t="str">
        <f>Mapping!$F$7</f>
        <v>Customer F</v>
      </c>
      <c r="E942" s="11">
        <v>1169725.1159999999</v>
      </c>
      <c r="F942" s="12">
        <f t="shared" si="14"/>
        <v>2</v>
      </c>
      <c r="G942" s="1"/>
      <c r="H942" s="1"/>
    </row>
    <row r="943" spans="1:8" ht="11.25" customHeight="1" x14ac:dyDescent="0.15">
      <c r="A943" s="37">
        <v>2019</v>
      </c>
      <c r="B943" s="9" t="s">
        <v>19</v>
      </c>
      <c r="C943" s="10" t="s">
        <v>15</v>
      </c>
      <c r="D943" s="10" t="str">
        <f>Mapping!$F$8</f>
        <v>Customer G</v>
      </c>
      <c r="E943" s="11">
        <v>828888.94900000002</v>
      </c>
      <c r="F943" s="12">
        <f t="shared" si="14"/>
        <v>2</v>
      </c>
      <c r="G943" s="1"/>
      <c r="H943" s="1"/>
    </row>
    <row r="944" spans="1:8" ht="11.25" customHeight="1" x14ac:dyDescent="0.15">
      <c r="A944" s="37">
        <v>2019</v>
      </c>
      <c r="B944" s="9" t="s">
        <v>19</v>
      </c>
      <c r="C944" s="10" t="s">
        <v>16</v>
      </c>
      <c r="D944" s="10" t="str">
        <f>Mapping!$F$9</f>
        <v>Customer H</v>
      </c>
      <c r="E944" s="11">
        <v>6227262.5029999986</v>
      </c>
      <c r="F944" s="12">
        <f t="shared" si="14"/>
        <v>2</v>
      </c>
      <c r="G944" s="1"/>
      <c r="H944" s="1"/>
    </row>
    <row r="945" spans="1:8" ht="11.25" customHeight="1" x14ac:dyDescent="0.15">
      <c r="A945" s="37">
        <v>2020</v>
      </c>
      <c r="B945" s="9" t="s">
        <v>19</v>
      </c>
      <c r="C945" s="10" t="s">
        <v>17</v>
      </c>
      <c r="D945" s="10" t="str">
        <f>Mapping!$F$10</f>
        <v>Customer I</v>
      </c>
      <c r="E945" s="11">
        <v>12144.173999999999</v>
      </c>
      <c r="F945" s="12">
        <f t="shared" si="14"/>
        <v>2</v>
      </c>
      <c r="G945" s="1"/>
      <c r="H945" s="1"/>
    </row>
    <row r="946" spans="1:8" ht="11.25" customHeight="1" x14ac:dyDescent="0.15">
      <c r="A946" s="37">
        <v>2019</v>
      </c>
      <c r="B946" s="9" t="s">
        <v>19</v>
      </c>
      <c r="C946" s="10" t="s">
        <v>18</v>
      </c>
      <c r="D946" s="10" t="str">
        <f>Mapping!$F$11</f>
        <v>Customer J</v>
      </c>
      <c r="E946" s="11">
        <v>499969.89699999994</v>
      </c>
      <c r="F946" s="12">
        <f t="shared" si="14"/>
        <v>2</v>
      </c>
      <c r="G946" s="1"/>
      <c r="H946" s="1"/>
    </row>
    <row r="947" spans="1:8" ht="11.25" customHeight="1" x14ac:dyDescent="0.15">
      <c r="A947" s="37">
        <v>2020</v>
      </c>
      <c r="B947" s="9" t="s">
        <v>19</v>
      </c>
      <c r="C947" s="10" t="s">
        <v>15</v>
      </c>
      <c r="D947" s="10" t="str">
        <f>Mapping!$F$12</f>
        <v>Customer K</v>
      </c>
      <c r="E947" s="11">
        <v>18985.707999999999</v>
      </c>
      <c r="F947" s="12">
        <f t="shared" si="14"/>
        <v>2</v>
      </c>
      <c r="G947" s="1"/>
      <c r="H947" s="1"/>
    </row>
    <row r="948" spans="1:8" ht="11.25" customHeight="1" x14ac:dyDescent="0.15">
      <c r="A948" s="37">
        <v>2019</v>
      </c>
      <c r="B948" s="9" t="s">
        <v>19</v>
      </c>
      <c r="C948" s="10" t="s">
        <v>16</v>
      </c>
      <c r="D948" s="10" t="str">
        <f>Mapping!$F$13</f>
        <v>Customer L</v>
      </c>
      <c r="E948" s="11">
        <v>24034.282999999999</v>
      </c>
      <c r="F948" s="12">
        <f t="shared" si="14"/>
        <v>2</v>
      </c>
      <c r="G948" s="1"/>
      <c r="H948" s="1"/>
    </row>
    <row r="949" spans="1:8" ht="11.25" customHeight="1" x14ac:dyDescent="0.15">
      <c r="A949" s="37">
        <v>2020</v>
      </c>
      <c r="B949" s="9" t="s">
        <v>19</v>
      </c>
      <c r="C949" s="10" t="s">
        <v>17</v>
      </c>
      <c r="D949" s="10" t="str">
        <f>Mapping!$F$14</f>
        <v>Customer M</v>
      </c>
      <c r="E949" s="11">
        <v>335127.87699999998</v>
      </c>
      <c r="F949" s="12">
        <f t="shared" si="14"/>
        <v>2</v>
      </c>
      <c r="G949" s="1"/>
      <c r="H949" s="1"/>
    </row>
    <row r="950" spans="1:8" ht="11.25" customHeight="1" x14ac:dyDescent="0.15">
      <c r="A950" s="37">
        <v>2019</v>
      </c>
      <c r="B950" s="9" t="s">
        <v>19</v>
      </c>
      <c r="C950" s="10" t="s">
        <v>18</v>
      </c>
      <c r="D950" s="10" t="str">
        <f>Mapping!$F$15</f>
        <v>Customer N</v>
      </c>
      <c r="E950" s="11">
        <v>38060.911</v>
      </c>
      <c r="F950" s="12">
        <f t="shared" si="14"/>
        <v>2</v>
      </c>
      <c r="G950" s="1"/>
      <c r="H950" s="1"/>
    </row>
    <row r="951" spans="1:8" ht="11.25" customHeight="1" x14ac:dyDescent="0.15">
      <c r="A951" s="37">
        <v>2020</v>
      </c>
      <c r="B951" s="9" t="s">
        <v>19</v>
      </c>
      <c r="C951" s="10" t="s">
        <v>15</v>
      </c>
      <c r="D951" s="10" t="str">
        <f>Mapping!$F$16</f>
        <v>Customer O</v>
      </c>
      <c r="E951" s="11">
        <v>161197.519</v>
      </c>
      <c r="F951" s="12">
        <f t="shared" si="14"/>
        <v>2</v>
      </c>
      <c r="G951" s="1"/>
      <c r="H951" s="1"/>
    </row>
    <row r="952" spans="1:8" ht="11.25" customHeight="1" x14ac:dyDescent="0.15">
      <c r="A952" s="37">
        <v>2019</v>
      </c>
      <c r="B952" s="9" t="s">
        <v>19</v>
      </c>
      <c r="C952" s="10" t="s">
        <v>16</v>
      </c>
      <c r="D952" s="10" t="str">
        <f>Mapping!$F$17</f>
        <v>Customer P</v>
      </c>
      <c r="E952" s="11">
        <v>44335.06</v>
      </c>
      <c r="F952" s="12">
        <f t="shared" si="14"/>
        <v>2</v>
      </c>
      <c r="G952" s="1"/>
      <c r="H952" s="1"/>
    </row>
    <row r="953" spans="1:8" ht="11.25" customHeight="1" x14ac:dyDescent="0.15">
      <c r="A953" s="37">
        <v>2020</v>
      </c>
      <c r="B953" s="9" t="s">
        <v>19</v>
      </c>
      <c r="C953" s="10" t="s">
        <v>17</v>
      </c>
      <c r="D953" s="10" t="str">
        <f>Mapping!$F$18</f>
        <v>Customer Q</v>
      </c>
      <c r="E953" s="11">
        <v>257939.36</v>
      </c>
      <c r="F953" s="12">
        <f t="shared" si="14"/>
        <v>2</v>
      </c>
      <c r="G953" s="1"/>
      <c r="H953" s="1"/>
    </row>
    <row r="954" spans="1:8" ht="11.25" customHeight="1" x14ac:dyDescent="0.15">
      <c r="A954" s="37">
        <v>2020</v>
      </c>
      <c r="B954" s="9" t="s">
        <v>19</v>
      </c>
      <c r="C954" s="10" t="s">
        <v>18</v>
      </c>
      <c r="D954" s="10" t="str">
        <f>Mapping!$F$19</f>
        <v>Customer R</v>
      </c>
      <c r="E954" s="11">
        <v>1637170.2620000001</v>
      </c>
      <c r="F954" s="12">
        <f t="shared" si="14"/>
        <v>2</v>
      </c>
      <c r="G954" s="1"/>
      <c r="H954" s="1"/>
    </row>
    <row r="955" spans="1:8" ht="11.25" customHeight="1" x14ac:dyDescent="0.15">
      <c r="A955" s="37">
        <v>2019</v>
      </c>
      <c r="B955" s="9" t="s">
        <v>19</v>
      </c>
      <c r="C955" s="10" t="s">
        <v>15</v>
      </c>
      <c r="D955" s="10" t="str">
        <f>Mapping!$F$2</f>
        <v>Customer A</v>
      </c>
      <c r="E955" s="11">
        <v>95333.433999999994</v>
      </c>
      <c r="F955" s="12">
        <f t="shared" si="14"/>
        <v>2</v>
      </c>
      <c r="G955" s="1"/>
      <c r="H955" s="1"/>
    </row>
    <row r="956" spans="1:8" ht="11.25" customHeight="1" x14ac:dyDescent="0.15">
      <c r="A956" s="37">
        <v>2020</v>
      </c>
      <c r="B956" s="9" t="s">
        <v>19</v>
      </c>
      <c r="C956" s="10" t="s">
        <v>16</v>
      </c>
      <c r="D956" s="10" t="str">
        <f>Mapping!$F$3</f>
        <v>Customer B</v>
      </c>
      <c r="E956" s="11">
        <v>42273.440999999999</v>
      </c>
      <c r="F956" s="12">
        <f t="shared" si="14"/>
        <v>2</v>
      </c>
      <c r="G956" s="1"/>
      <c r="H956" s="1"/>
    </row>
    <row r="957" spans="1:8" ht="11.25" customHeight="1" x14ac:dyDescent="0.15">
      <c r="A957" s="37">
        <v>2019</v>
      </c>
      <c r="B957" s="9" t="s">
        <v>19</v>
      </c>
      <c r="C957" s="10" t="s">
        <v>17</v>
      </c>
      <c r="D957" s="10" t="str">
        <f>Mapping!$F$4</f>
        <v>Customer C</v>
      </c>
      <c r="E957" s="11">
        <v>365473.64</v>
      </c>
      <c r="F957" s="12">
        <f t="shared" si="14"/>
        <v>2</v>
      </c>
      <c r="G957" s="1"/>
      <c r="H957" s="1"/>
    </row>
    <row r="958" spans="1:8" ht="11.25" customHeight="1" x14ac:dyDescent="0.15">
      <c r="A958" s="37">
        <v>2019</v>
      </c>
      <c r="B958" s="9" t="s">
        <v>19</v>
      </c>
      <c r="C958" s="10" t="s">
        <v>18</v>
      </c>
      <c r="D958" s="10" t="str">
        <f>Mapping!$F$5</f>
        <v>Customer D</v>
      </c>
      <c r="E958" s="11">
        <v>3018125.8169999993</v>
      </c>
      <c r="F958" s="12">
        <f t="shared" si="14"/>
        <v>2</v>
      </c>
      <c r="G958" s="1"/>
      <c r="H958" s="1"/>
    </row>
    <row r="959" spans="1:8" ht="11.25" customHeight="1" x14ac:dyDescent="0.15">
      <c r="A959" s="37">
        <v>2020</v>
      </c>
      <c r="B959" s="9" t="s">
        <v>19</v>
      </c>
      <c r="C959" s="10" t="s">
        <v>15</v>
      </c>
      <c r="D959" s="10" t="str">
        <f>Mapping!$F$6</f>
        <v>Customer E</v>
      </c>
      <c r="E959" s="11">
        <v>12690.867</v>
      </c>
      <c r="F959" s="12">
        <f t="shared" si="14"/>
        <v>2</v>
      </c>
      <c r="G959" s="1"/>
      <c r="H959" s="1"/>
    </row>
    <row r="960" spans="1:8" ht="11.25" customHeight="1" x14ac:dyDescent="0.15">
      <c r="A960" s="37">
        <v>2020</v>
      </c>
      <c r="B960" s="9" t="s">
        <v>19</v>
      </c>
      <c r="C960" s="10" t="s">
        <v>15</v>
      </c>
      <c r="D960" s="10" t="str">
        <f>Mapping!$F$7</f>
        <v>Customer F</v>
      </c>
      <c r="E960" s="11">
        <v>488986.88299999991</v>
      </c>
      <c r="F960" s="12">
        <f t="shared" si="14"/>
        <v>2</v>
      </c>
      <c r="G960" s="1"/>
      <c r="H960" s="1"/>
    </row>
    <row r="961" spans="1:8" ht="11.25" customHeight="1" x14ac:dyDescent="0.15">
      <c r="A961" s="37">
        <v>2020</v>
      </c>
      <c r="B961" s="9" t="s">
        <v>19</v>
      </c>
      <c r="C961" s="10" t="s">
        <v>16</v>
      </c>
      <c r="D961" s="10" t="str">
        <f>Mapping!$F$8</f>
        <v>Customer G</v>
      </c>
      <c r="E961" s="11">
        <v>4016360.1379999998</v>
      </c>
      <c r="F961" s="12">
        <f t="shared" si="14"/>
        <v>2</v>
      </c>
      <c r="G961" s="1"/>
      <c r="H961" s="1"/>
    </row>
    <row r="962" spans="1:8" ht="11.25" customHeight="1" x14ac:dyDescent="0.15">
      <c r="A962" s="37">
        <v>2019</v>
      </c>
      <c r="B962" s="9" t="s">
        <v>19</v>
      </c>
      <c r="C962" s="10" t="s">
        <v>17</v>
      </c>
      <c r="D962" s="10" t="str">
        <f>Mapping!$F$9</f>
        <v>Customer H</v>
      </c>
      <c r="E962" s="11">
        <v>378935.65499999997</v>
      </c>
      <c r="F962" s="12">
        <f t="shared" ref="F962:F1025" si="15">MONTH(DATEVALUE(B962&amp;"1"))</f>
        <v>2</v>
      </c>
      <c r="G962" s="1"/>
      <c r="H962" s="1"/>
    </row>
    <row r="963" spans="1:8" ht="11.25" customHeight="1" x14ac:dyDescent="0.15">
      <c r="A963" s="37">
        <v>2019</v>
      </c>
      <c r="B963" s="9" t="s">
        <v>19</v>
      </c>
      <c r="C963" s="10" t="s">
        <v>15</v>
      </c>
      <c r="D963" s="10" t="str">
        <f>Mapping!$F$10</f>
        <v>Customer I</v>
      </c>
      <c r="E963" s="11">
        <v>697569.36899999995</v>
      </c>
      <c r="F963" s="12">
        <f t="shared" si="15"/>
        <v>2</v>
      </c>
      <c r="G963" s="1"/>
      <c r="H963" s="1"/>
    </row>
    <row r="964" spans="1:8" ht="11.25" customHeight="1" x14ac:dyDescent="0.15">
      <c r="A964" s="37">
        <v>2020</v>
      </c>
      <c r="B964" s="9" t="s">
        <v>19</v>
      </c>
      <c r="C964" s="10" t="s">
        <v>16</v>
      </c>
      <c r="D964" s="10" t="str">
        <f>Mapping!$F$11</f>
        <v>Customer J</v>
      </c>
      <c r="E964" s="11">
        <v>6560349.9639999997</v>
      </c>
      <c r="F964" s="12">
        <f t="shared" si="15"/>
        <v>2</v>
      </c>
      <c r="G964" s="1"/>
      <c r="H964" s="1"/>
    </row>
    <row r="965" spans="1:8" ht="11.25" customHeight="1" x14ac:dyDescent="0.15">
      <c r="A965" s="37">
        <v>2019</v>
      </c>
      <c r="B965" s="9" t="s">
        <v>19</v>
      </c>
      <c r="C965" s="10" t="s">
        <v>17</v>
      </c>
      <c r="D965" s="10" t="str">
        <f>Mapping!$F$12</f>
        <v>Customer K</v>
      </c>
      <c r="E965" s="11">
        <v>1685710.8029999998</v>
      </c>
      <c r="F965" s="12">
        <f t="shared" si="15"/>
        <v>2</v>
      </c>
      <c r="G965" s="1"/>
      <c r="H965" s="1"/>
    </row>
    <row r="966" spans="1:8" ht="11.25" customHeight="1" x14ac:dyDescent="0.15">
      <c r="A966" s="37">
        <v>2019</v>
      </c>
      <c r="B966" s="9" t="s">
        <v>19</v>
      </c>
      <c r="C966" s="10" t="s">
        <v>15</v>
      </c>
      <c r="D966" s="10" t="str">
        <f>Mapping!$F$13</f>
        <v>Customer L</v>
      </c>
      <c r="E966" s="11">
        <v>343158.43800000002</v>
      </c>
      <c r="F966" s="12">
        <f t="shared" si="15"/>
        <v>2</v>
      </c>
      <c r="G966" s="1"/>
      <c r="H966" s="1"/>
    </row>
    <row r="967" spans="1:8" ht="11.25" customHeight="1" x14ac:dyDescent="0.15">
      <c r="A967" s="37">
        <v>2020</v>
      </c>
      <c r="B967" s="9" t="s">
        <v>19</v>
      </c>
      <c r="C967" s="10" t="s">
        <v>16</v>
      </c>
      <c r="D967" s="10" t="str">
        <f>Mapping!$F$14</f>
        <v>Customer M</v>
      </c>
      <c r="E967" s="11">
        <v>3342787.9240000001</v>
      </c>
      <c r="F967" s="12">
        <f t="shared" si="15"/>
        <v>2</v>
      </c>
      <c r="G967" s="1"/>
      <c r="H967" s="1"/>
    </row>
    <row r="968" spans="1:8" ht="11.25" customHeight="1" x14ac:dyDescent="0.15">
      <c r="A968" s="37">
        <v>2019</v>
      </c>
      <c r="B968" s="9" t="s">
        <v>19</v>
      </c>
      <c r="C968" s="10" t="s">
        <v>17</v>
      </c>
      <c r="D968" s="10" t="str">
        <f>Mapping!$F$15</f>
        <v>Customer N</v>
      </c>
      <c r="E968" s="11">
        <v>195254.84999999998</v>
      </c>
      <c r="F968" s="12">
        <f t="shared" si="15"/>
        <v>2</v>
      </c>
      <c r="G968" s="1"/>
      <c r="H968" s="1"/>
    </row>
    <row r="969" spans="1:8" ht="11.25" customHeight="1" x14ac:dyDescent="0.15">
      <c r="A969" s="37">
        <v>2019</v>
      </c>
      <c r="B969" s="9" t="s">
        <v>19</v>
      </c>
      <c r="C969" s="10" t="s">
        <v>15</v>
      </c>
      <c r="D969" s="10" t="str">
        <f>Mapping!$F$16</f>
        <v>Customer O</v>
      </c>
      <c r="E969" s="11">
        <v>386009.06400000001</v>
      </c>
      <c r="F969" s="12">
        <f t="shared" si="15"/>
        <v>2</v>
      </c>
      <c r="G969" s="1"/>
      <c r="H969" s="1"/>
    </row>
    <row r="970" spans="1:8" ht="11.25" customHeight="1" x14ac:dyDescent="0.15">
      <c r="A970" s="37">
        <v>2019</v>
      </c>
      <c r="B970" s="9" t="s">
        <v>19</v>
      </c>
      <c r="C970" s="10" t="s">
        <v>15</v>
      </c>
      <c r="D970" s="10" t="str">
        <f>Mapping!$F$17</f>
        <v>Customer P</v>
      </c>
      <c r="E970" s="11">
        <v>139735.08499999999</v>
      </c>
      <c r="F970" s="12">
        <f t="shared" si="15"/>
        <v>2</v>
      </c>
      <c r="G970" s="1"/>
      <c r="H970" s="1"/>
    </row>
    <row r="971" spans="1:8" ht="11.25" customHeight="1" x14ac:dyDescent="0.15">
      <c r="A971" s="37">
        <v>2019</v>
      </c>
      <c r="B971" s="9" t="s">
        <v>19</v>
      </c>
      <c r="C971" s="10" t="s">
        <v>15</v>
      </c>
      <c r="D971" s="10" t="str">
        <f>Mapping!$F$18</f>
        <v>Customer Q</v>
      </c>
      <c r="E971" s="11">
        <v>93092.558999999994</v>
      </c>
      <c r="F971" s="12">
        <f t="shared" si="15"/>
        <v>2</v>
      </c>
      <c r="G971" s="1"/>
      <c r="H971" s="1"/>
    </row>
    <row r="972" spans="1:8" ht="11.25" customHeight="1" x14ac:dyDescent="0.15">
      <c r="A972" s="37">
        <v>2019</v>
      </c>
      <c r="B972" s="9" t="s">
        <v>19</v>
      </c>
      <c r="C972" s="10" t="s">
        <v>15</v>
      </c>
      <c r="D972" s="10" t="str">
        <f>Mapping!$F$19</f>
        <v>Customer R</v>
      </c>
      <c r="E972" s="11">
        <v>5871.1449999999995</v>
      </c>
      <c r="F972" s="12">
        <f t="shared" si="15"/>
        <v>2</v>
      </c>
      <c r="G972" s="1"/>
      <c r="H972" s="1"/>
    </row>
    <row r="973" spans="1:8" ht="11.25" customHeight="1" x14ac:dyDescent="0.15">
      <c r="A973" s="37">
        <v>2019</v>
      </c>
      <c r="B973" s="9" t="s">
        <v>19</v>
      </c>
      <c r="C973" s="10" t="s">
        <v>15</v>
      </c>
      <c r="D973" s="10" t="str">
        <f>Mapping!$F$20</f>
        <v>Customer S</v>
      </c>
      <c r="E973" s="11">
        <v>66508.812999999995</v>
      </c>
      <c r="F973" s="12">
        <f t="shared" si="15"/>
        <v>2</v>
      </c>
      <c r="G973" s="1"/>
      <c r="H973" s="1"/>
    </row>
    <row r="974" spans="1:8" ht="11.25" customHeight="1" x14ac:dyDescent="0.15">
      <c r="A974" s="37">
        <v>2019</v>
      </c>
      <c r="B974" s="9" t="s">
        <v>19</v>
      </c>
      <c r="C974" s="10" t="s">
        <v>15</v>
      </c>
      <c r="D974" s="10" t="str">
        <f>Mapping!$F$2</f>
        <v>Customer A</v>
      </c>
      <c r="E974" s="11">
        <v>555960.39099999995</v>
      </c>
      <c r="F974" s="12">
        <f t="shared" si="15"/>
        <v>2</v>
      </c>
      <c r="G974" s="1"/>
      <c r="H974" s="1"/>
    </row>
    <row r="975" spans="1:8" ht="11.25" customHeight="1" x14ac:dyDescent="0.15">
      <c r="A975" s="37">
        <v>2020</v>
      </c>
      <c r="B975" s="9" t="s">
        <v>19</v>
      </c>
      <c r="C975" s="10" t="s">
        <v>15</v>
      </c>
      <c r="D975" s="10" t="str">
        <f>Mapping!$F$3</f>
        <v>Customer B</v>
      </c>
      <c r="E975" s="11">
        <v>111317.787</v>
      </c>
      <c r="F975" s="12">
        <f t="shared" si="15"/>
        <v>2</v>
      </c>
      <c r="G975" s="1"/>
      <c r="H975" s="1"/>
    </row>
    <row r="976" spans="1:8" ht="11.25" customHeight="1" x14ac:dyDescent="0.15">
      <c r="A976" s="37">
        <v>2019</v>
      </c>
      <c r="B976" s="9" t="s">
        <v>19</v>
      </c>
      <c r="C976" s="10" t="s">
        <v>15</v>
      </c>
      <c r="D976" s="10" t="str">
        <f>Mapping!$F$4</f>
        <v>Customer C</v>
      </c>
      <c r="E976" s="11">
        <v>597584.61</v>
      </c>
      <c r="F976" s="12">
        <f t="shared" si="15"/>
        <v>2</v>
      </c>
      <c r="G976" s="1"/>
      <c r="H976" s="1"/>
    </row>
    <row r="977" spans="1:8" ht="11.25" customHeight="1" x14ac:dyDescent="0.15">
      <c r="A977" s="37">
        <v>2019</v>
      </c>
      <c r="B977" s="9" t="s">
        <v>19</v>
      </c>
      <c r="C977" s="10" t="s">
        <v>15</v>
      </c>
      <c r="D977" s="10" t="str">
        <f>Mapping!$F$5</f>
        <v>Customer D</v>
      </c>
      <c r="E977" s="11">
        <v>1228170.4469999999</v>
      </c>
      <c r="F977" s="12">
        <f t="shared" si="15"/>
        <v>2</v>
      </c>
      <c r="G977" s="1"/>
      <c r="H977" s="1"/>
    </row>
    <row r="978" spans="1:8" ht="11.25" customHeight="1" x14ac:dyDescent="0.15">
      <c r="A978" s="37">
        <v>2020</v>
      </c>
      <c r="B978" s="9" t="s">
        <v>19</v>
      </c>
      <c r="C978" s="10" t="s">
        <v>15</v>
      </c>
      <c r="D978" s="10" t="str">
        <f>Mapping!$F$6</f>
        <v>Customer E</v>
      </c>
      <c r="E978" s="11">
        <v>192793.041</v>
      </c>
      <c r="F978" s="12">
        <f t="shared" si="15"/>
        <v>2</v>
      </c>
      <c r="G978" s="1"/>
      <c r="H978" s="1"/>
    </row>
    <row r="979" spans="1:8" ht="11.25" customHeight="1" x14ac:dyDescent="0.15">
      <c r="A979" s="37">
        <v>2020</v>
      </c>
      <c r="B979" s="9" t="s">
        <v>19</v>
      </c>
      <c r="C979" s="10" t="s">
        <v>15</v>
      </c>
      <c r="D979" s="10" t="str">
        <f>Mapping!$F$7</f>
        <v>Customer F</v>
      </c>
      <c r="E979" s="11">
        <v>244596.21899999998</v>
      </c>
      <c r="F979" s="12">
        <f t="shared" si="15"/>
        <v>2</v>
      </c>
      <c r="G979" s="1"/>
      <c r="H979" s="1"/>
    </row>
    <row r="980" spans="1:8" ht="11.25" customHeight="1" x14ac:dyDescent="0.15">
      <c r="A980" s="37">
        <v>2019</v>
      </c>
      <c r="B980" s="9" t="s">
        <v>19</v>
      </c>
      <c r="C980" s="10" t="s">
        <v>15</v>
      </c>
      <c r="D980" s="10" t="str">
        <f>Mapping!$F$8</f>
        <v>Customer G</v>
      </c>
      <c r="E980" s="11">
        <v>136057.663</v>
      </c>
      <c r="F980" s="12">
        <f t="shared" si="15"/>
        <v>2</v>
      </c>
      <c r="G980" s="1"/>
      <c r="H980" s="1"/>
    </row>
    <row r="981" spans="1:8" ht="11.25" customHeight="1" x14ac:dyDescent="0.15">
      <c r="A981" s="37">
        <v>2019</v>
      </c>
      <c r="B981" s="9" t="s">
        <v>19</v>
      </c>
      <c r="C981" s="10" t="s">
        <v>15</v>
      </c>
      <c r="D981" s="10" t="str">
        <f>Mapping!$F$9</f>
        <v>Customer H</v>
      </c>
      <c r="E981" s="11">
        <v>82460.279999999984</v>
      </c>
      <c r="F981" s="12">
        <f t="shared" si="15"/>
        <v>2</v>
      </c>
      <c r="G981" s="1"/>
      <c r="H981" s="1"/>
    </row>
    <row r="982" spans="1:8" ht="11.25" customHeight="1" x14ac:dyDescent="0.15">
      <c r="A982" s="37">
        <v>2020</v>
      </c>
      <c r="B982" s="9" t="s">
        <v>19</v>
      </c>
      <c r="C982" s="10" t="s">
        <v>15</v>
      </c>
      <c r="D982" s="10" t="str">
        <f>Mapping!$F$10</f>
        <v>Customer I</v>
      </c>
      <c r="E982" s="11">
        <v>21959822.941</v>
      </c>
      <c r="F982" s="12">
        <f t="shared" si="15"/>
        <v>2</v>
      </c>
      <c r="G982" s="1"/>
      <c r="H982" s="1"/>
    </row>
    <row r="983" spans="1:8" ht="11.25" customHeight="1" x14ac:dyDescent="0.15">
      <c r="A983" s="37">
        <v>2019</v>
      </c>
      <c r="B983" s="9" t="s">
        <v>19</v>
      </c>
      <c r="C983" s="10" t="s">
        <v>15</v>
      </c>
      <c r="D983" s="10" t="str">
        <f>Mapping!$F$11</f>
        <v>Customer J</v>
      </c>
      <c r="E983" s="11">
        <v>627777.40899999999</v>
      </c>
      <c r="F983" s="12">
        <f t="shared" si="15"/>
        <v>2</v>
      </c>
      <c r="G983" s="1"/>
      <c r="H983" s="1"/>
    </row>
    <row r="984" spans="1:8" ht="11.25" customHeight="1" x14ac:dyDescent="0.15">
      <c r="A984" s="37">
        <v>2019</v>
      </c>
      <c r="B984" s="9" t="s">
        <v>19</v>
      </c>
      <c r="C984" s="10" t="s">
        <v>15</v>
      </c>
      <c r="D984" s="10" t="str">
        <f>Mapping!$F$12</f>
        <v>Customer K</v>
      </c>
      <c r="E984" s="11">
        <v>-52254.110999999997</v>
      </c>
      <c r="F984" s="12">
        <f t="shared" si="15"/>
        <v>2</v>
      </c>
      <c r="G984" s="1"/>
      <c r="H984" s="1"/>
    </row>
    <row r="985" spans="1:8" ht="11.25" customHeight="1" x14ac:dyDescent="0.15">
      <c r="A985" s="37">
        <v>2020</v>
      </c>
      <c r="B985" s="9" t="s">
        <v>19</v>
      </c>
      <c r="C985" s="10" t="s">
        <v>15</v>
      </c>
      <c r="D985" s="10" t="str">
        <f>Mapping!$F$13</f>
        <v>Customer L</v>
      </c>
      <c r="E985" s="11">
        <v>405204.07899999997</v>
      </c>
      <c r="F985" s="12">
        <f t="shared" si="15"/>
        <v>2</v>
      </c>
      <c r="G985" s="1"/>
      <c r="H985" s="1"/>
    </row>
    <row r="986" spans="1:8" ht="11.25" customHeight="1" x14ac:dyDescent="0.15">
      <c r="A986" s="37">
        <v>2020</v>
      </c>
      <c r="B986" s="9" t="s">
        <v>19</v>
      </c>
      <c r="C986" s="10" t="s">
        <v>15</v>
      </c>
      <c r="D986" s="10" t="str">
        <f>Mapping!$F$14</f>
        <v>Customer M</v>
      </c>
      <c r="E986" s="11">
        <v>1028699.847</v>
      </c>
      <c r="F986" s="12">
        <f t="shared" si="15"/>
        <v>2</v>
      </c>
      <c r="G986" s="1"/>
      <c r="H986" s="1"/>
    </row>
    <row r="987" spans="1:8" ht="11.25" customHeight="1" x14ac:dyDescent="0.15">
      <c r="A987" s="37">
        <v>2019</v>
      </c>
      <c r="B987" s="9" t="s">
        <v>19</v>
      </c>
      <c r="C987" s="10" t="s">
        <v>15</v>
      </c>
      <c r="D987" s="10" t="str">
        <f>Mapping!$F$15</f>
        <v>Customer N</v>
      </c>
      <c r="E987" s="11">
        <v>320415.29099999997</v>
      </c>
      <c r="F987" s="12">
        <f t="shared" si="15"/>
        <v>2</v>
      </c>
      <c r="G987" s="1"/>
      <c r="H987" s="1"/>
    </row>
    <row r="988" spans="1:8" ht="11.25" customHeight="1" x14ac:dyDescent="0.15">
      <c r="A988" s="37">
        <v>2020</v>
      </c>
      <c r="B988" s="9" t="s">
        <v>19</v>
      </c>
      <c r="C988" s="10" t="s">
        <v>15</v>
      </c>
      <c r="D988" s="10" t="str">
        <f>Mapping!$F$16</f>
        <v>Customer O</v>
      </c>
      <c r="E988" s="11">
        <v>183133.69899999999</v>
      </c>
      <c r="F988" s="12">
        <f t="shared" si="15"/>
        <v>2</v>
      </c>
      <c r="G988" s="1"/>
      <c r="H988" s="1"/>
    </row>
    <row r="989" spans="1:8" ht="11.25" customHeight="1" x14ac:dyDescent="0.15">
      <c r="A989" s="37">
        <v>2019</v>
      </c>
      <c r="B989" s="9" t="s">
        <v>19</v>
      </c>
      <c r="C989" s="10" t="s">
        <v>15</v>
      </c>
      <c r="D989" s="10" t="str">
        <f>Mapping!$F$17</f>
        <v>Customer P</v>
      </c>
      <c r="E989" s="11">
        <v>1017755.732</v>
      </c>
      <c r="F989" s="12">
        <f t="shared" si="15"/>
        <v>2</v>
      </c>
      <c r="G989" s="1"/>
      <c r="H989" s="1"/>
    </row>
    <row r="990" spans="1:8" ht="11.25" customHeight="1" x14ac:dyDescent="0.15">
      <c r="A990" s="37">
        <v>2020</v>
      </c>
      <c r="B990" s="9" t="s">
        <v>19</v>
      </c>
      <c r="C990" s="10" t="s">
        <v>15</v>
      </c>
      <c r="D990" s="10" t="str">
        <f>Mapping!$F$18</f>
        <v>Customer Q</v>
      </c>
      <c r="E990" s="11">
        <v>387534.32899999997</v>
      </c>
      <c r="F990" s="12">
        <f t="shared" si="15"/>
        <v>2</v>
      </c>
      <c r="G990" s="1"/>
      <c r="H990" s="1"/>
    </row>
    <row r="991" spans="1:8" ht="11.25" customHeight="1" x14ac:dyDescent="0.15">
      <c r="A991" s="37">
        <v>2019</v>
      </c>
      <c r="B991" s="9" t="s">
        <v>19</v>
      </c>
      <c r="C991" s="10" t="s">
        <v>15</v>
      </c>
      <c r="D991" s="10" t="str">
        <f>Mapping!$F$19</f>
        <v>Customer R</v>
      </c>
      <c r="E991" s="11">
        <v>137817.87599999999</v>
      </c>
      <c r="F991" s="12">
        <f t="shared" si="15"/>
        <v>2</v>
      </c>
      <c r="G991" s="1"/>
      <c r="H991" s="1"/>
    </row>
    <row r="992" spans="1:8" ht="11.25" customHeight="1" x14ac:dyDescent="0.15">
      <c r="A992" s="37">
        <v>2020</v>
      </c>
      <c r="B992" s="9" t="s">
        <v>19</v>
      </c>
      <c r="C992" s="10" t="s">
        <v>15</v>
      </c>
      <c r="D992" s="10" t="str">
        <f>Mapping!$F$20</f>
        <v>Customer S</v>
      </c>
      <c r="E992" s="11">
        <v>67242.524999999994</v>
      </c>
      <c r="F992" s="12">
        <f t="shared" si="15"/>
        <v>2</v>
      </c>
      <c r="G992" s="1"/>
      <c r="H992" s="1"/>
    </row>
    <row r="993" spans="1:8" ht="11.25" customHeight="1" x14ac:dyDescent="0.15">
      <c r="A993" s="37">
        <v>2019</v>
      </c>
      <c r="B993" s="9" t="s">
        <v>19</v>
      </c>
      <c r="C993" s="10" t="s">
        <v>15</v>
      </c>
      <c r="D993" s="10" t="str">
        <f>Mapping!$F$2</f>
        <v>Customer A</v>
      </c>
      <c r="E993" s="11">
        <v>219050.80399999997</v>
      </c>
      <c r="F993" s="12">
        <f t="shared" si="15"/>
        <v>2</v>
      </c>
      <c r="G993" s="1"/>
      <c r="H993" s="1"/>
    </row>
    <row r="994" spans="1:8" ht="11.25" customHeight="1" x14ac:dyDescent="0.15">
      <c r="A994" s="37">
        <v>2020</v>
      </c>
      <c r="B994" s="9" t="s">
        <v>19</v>
      </c>
      <c r="C994" s="10" t="s">
        <v>15</v>
      </c>
      <c r="D994" s="10" t="str">
        <f>Mapping!$F$3</f>
        <v>Customer B</v>
      </c>
      <c r="E994" s="11">
        <v>28779.400999999998</v>
      </c>
      <c r="F994" s="12">
        <f t="shared" si="15"/>
        <v>2</v>
      </c>
      <c r="G994" s="1"/>
      <c r="H994" s="1"/>
    </row>
    <row r="995" spans="1:8" ht="11.25" customHeight="1" x14ac:dyDescent="0.15">
      <c r="A995" s="37">
        <v>2020</v>
      </c>
      <c r="B995" s="9" t="s">
        <v>19</v>
      </c>
      <c r="C995" s="10" t="s">
        <v>16</v>
      </c>
      <c r="D995" s="10" t="str">
        <f>Mapping!$F$4</f>
        <v>Customer C</v>
      </c>
      <c r="E995" s="11">
        <v>255064.51599999997</v>
      </c>
      <c r="F995" s="12">
        <f t="shared" si="15"/>
        <v>2</v>
      </c>
      <c r="G995" s="1"/>
      <c r="H995" s="1"/>
    </row>
    <row r="996" spans="1:8" ht="11.25" customHeight="1" x14ac:dyDescent="0.15">
      <c r="A996" s="37">
        <v>2019</v>
      </c>
      <c r="B996" s="9" t="s">
        <v>19</v>
      </c>
      <c r="C996" s="10" t="s">
        <v>17</v>
      </c>
      <c r="D996" s="10" t="str">
        <f>Mapping!$F$5</f>
        <v>Customer D</v>
      </c>
      <c r="E996" s="11">
        <v>1780720.8370000001</v>
      </c>
      <c r="F996" s="12">
        <f t="shared" si="15"/>
        <v>2</v>
      </c>
      <c r="G996" s="1"/>
      <c r="H996" s="1"/>
    </row>
    <row r="997" spans="1:8" ht="11.25" customHeight="1" x14ac:dyDescent="0.15">
      <c r="A997" s="37">
        <v>2019</v>
      </c>
      <c r="B997" s="9" t="s">
        <v>19</v>
      </c>
      <c r="C997" s="10" t="s">
        <v>15</v>
      </c>
      <c r="D997" s="10" t="str">
        <f>Mapping!$F$6</f>
        <v>Customer E</v>
      </c>
      <c r="E997" s="11">
        <v>5236093.7369999997</v>
      </c>
      <c r="F997" s="12">
        <f t="shared" si="15"/>
        <v>2</v>
      </c>
      <c r="G997" s="1"/>
      <c r="H997" s="1"/>
    </row>
    <row r="998" spans="1:8" ht="11.25" customHeight="1" x14ac:dyDescent="0.15">
      <c r="A998" s="37">
        <v>2020</v>
      </c>
      <c r="B998" s="9" t="s">
        <v>19</v>
      </c>
      <c r="C998" s="10" t="s">
        <v>15</v>
      </c>
      <c r="D998" s="10" t="str">
        <f>Mapping!$F$7</f>
        <v>Customer F</v>
      </c>
      <c r="E998" s="11">
        <v>38435.697999999997</v>
      </c>
      <c r="F998" s="12">
        <f t="shared" si="15"/>
        <v>2</v>
      </c>
      <c r="G998" s="1"/>
      <c r="H998" s="1"/>
    </row>
    <row r="999" spans="1:8" ht="11.25" customHeight="1" x14ac:dyDescent="0.15">
      <c r="A999" s="37">
        <v>2019</v>
      </c>
      <c r="B999" s="9" t="s">
        <v>19</v>
      </c>
      <c r="C999" s="10" t="s">
        <v>15</v>
      </c>
      <c r="D999" s="10" t="str">
        <f>Mapping!$F$8</f>
        <v>Customer G</v>
      </c>
      <c r="E999" s="11">
        <v>119811.307</v>
      </c>
      <c r="F999" s="12">
        <f t="shared" si="15"/>
        <v>2</v>
      </c>
      <c r="G999" s="1"/>
      <c r="H999" s="1"/>
    </row>
    <row r="1000" spans="1:8" ht="11.25" customHeight="1" x14ac:dyDescent="0.15">
      <c r="A1000" s="37">
        <v>2019</v>
      </c>
      <c r="B1000" s="9" t="s">
        <v>19</v>
      </c>
      <c r="C1000" s="10" t="s">
        <v>15</v>
      </c>
      <c r="D1000" s="10" t="str">
        <f>Mapping!$F$9</f>
        <v>Customer H</v>
      </c>
      <c r="E1000" s="11">
        <v>717118.38799999992</v>
      </c>
      <c r="F1000" s="12">
        <f t="shared" si="15"/>
        <v>2</v>
      </c>
      <c r="G1000" s="1"/>
      <c r="H1000" s="1"/>
    </row>
    <row r="1001" spans="1:8" ht="11.25" customHeight="1" x14ac:dyDescent="0.15">
      <c r="A1001" s="37">
        <v>2020</v>
      </c>
      <c r="B1001" s="9" t="s">
        <v>19</v>
      </c>
      <c r="C1001" s="10" t="s">
        <v>15</v>
      </c>
      <c r="D1001" s="10" t="str">
        <f>Mapping!$F$10</f>
        <v>Customer I</v>
      </c>
      <c r="E1001" s="11">
        <v>1859054.6029999999</v>
      </c>
      <c r="F1001" s="12">
        <f t="shared" si="15"/>
        <v>2</v>
      </c>
      <c r="G1001" s="1"/>
      <c r="H1001" s="1"/>
    </row>
    <row r="1002" spans="1:8" ht="11.25" customHeight="1" x14ac:dyDescent="0.15">
      <c r="A1002" s="37">
        <v>2020</v>
      </c>
      <c r="B1002" s="9" t="s">
        <v>19</v>
      </c>
      <c r="C1002" s="10" t="s">
        <v>16</v>
      </c>
      <c r="D1002" s="10" t="str">
        <f>Mapping!$F$11</f>
        <v>Customer J</v>
      </c>
      <c r="E1002" s="11">
        <v>-423292.98199999996</v>
      </c>
      <c r="F1002" s="12">
        <f t="shared" si="15"/>
        <v>2</v>
      </c>
      <c r="G1002" s="1"/>
      <c r="H1002" s="1"/>
    </row>
    <row r="1003" spans="1:8" ht="11.25" customHeight="1" x14ac:dyDescent="0.15">
      <c r="A1003" s="37">
        <v>2020</v>
      </c>
      <c r="B1003" s="9" t="s">
        <v>19</v>
      </c>
      <c r="C1003" s="10" t="s">
        <v>17</v>
      </c>
      <c r="D1003" s="10" t="str">
        <f>Mapping!$F$12</f>
        <v>Customer K</v>
      </c>
      <c r="E1003" s="11">
        <v>575627.33899999992</v>
      </c>
      <c r="F1003" s="12">
        <f t="shared" si="15"/>
        <v>2</v>
      </c>
      <c r="G1003" s="1"/>
      <c r="H1003" s="1"/>
    </row>
    <row r="1004" spans="1:8" ht="11.25" customHeight="1" x14ac:dyDescent="0.15">
      <c r="A1004" s="37">
        <v>2020</v>
      </c>
      <c r="B1004" s="9" t="s">
        <v>19</v>
      </c>
      <c r="C1004" s="10" t="s">
        <v>15</v>
      </c>
      <c r="D1004" s="10" t="str">
        <f>Mapping!$F$13</f>
        <v>Customer L</v>
      </c>
      <c r="E1004" s="11">
        <v>383421.41599999997</v>
      </c>
      <c r="F1004" s="12">
        <f t="shared" si="15"/>
        <v>2</v>
      </c>
      <c r="G1004" s="1"/>
      <c r="H1004" s="1"/>
    </row>
    <row r="1005" spans="1:8" ht="11.25" customHeight="1" x14ac:dyDescent="0.15">
      <c r="A1005" s="37">
        <v>2020</v>
      </c>
      <c r="B1005" s="9" t="s">
        <v>19</v>
      </c>
      <c r="C1005" s="10" t="s">
        <v>15</v>
      </c>
      <c r="D1005" s="10" t="str">
        <f>Mapping!$F$14</f>
        <v>Customer M</v>
      </c>
      <c r="E1005" s="11">
        <v>70000.111999999994</v>
      </c>
      <c r="F1005" s="12">
        <f t="shared" si="15"/>
        <v>2</v>
      </c>
      <c r="G1005" s="1"/>
      <c r="H1005" s="1"/>
    </row>
    <row r="1006" spans="1:8" ht="11.25" customHeight="1" x14ac:dyDescent="0.15">
      <c r="A1006" s="37">
        <v>2020</v>
      </c>
      <c r="B1006" s="9" t="s">
        <v>19</v>
      </c>
      <c r="C1006" s="10" t="s">
        <v>15</v>
      </c>
      <c r="D1006" s="10" t="str">
        <f>Mapping!$F$15</f>
        <v>Customer N</v>
      </c>
      <c r="E1006" s="11">
        <v>317656.20600000001</v>
      </c>
      <c r="F1006" s="12">
        <f t="shared" si="15"/>
        <v>2</v>
      </c>
      <c r="G1006" s="1"/>
      <c r="H1006" s="1"/>
    </row>
    <row r="1007" spans="1:8" ht="11.25" customHeight="1" x14ac:dyDescent="0.15">
      <c r="A1007" s="37">
        <v>2019</v>
      </c>
      <c r="B1007" s="9" t="s">
        <v>19</v>
      </c>
      <c r="C1007" s="10" t="s">
        <v>16</v>
      </c>
      <c r="D1007" s="10" t="str">
        <f>Mapping!$F$16</f>
        <v>Customer O</v>
      </c>
      <c r="E1007" s="11">
        <v>1474477.8579999998</v>
      </c>
      <c r="F1007" s="12">
        <f t="shared" si="15"/>
        <v>2</v>
      </c>
      <c r="G1007" s="1"/>
      <c r="H1007" s="1"/>
    </row>
    <row r="1008" spans="1:8" ht="11.25" customHeight="1" x14ac:dyDescent="0.15">
      <c r="A1008" s="37">
        <v>2020</v>
      </c>
      <c r="B1008" s="9" t="s">
        <v>19</v>
      </c>
      <c r="C1008" s="10" t="s">
        <v>17</v>
      </c>
      <c r="D1008" s="10" t="str">
        <f>Mapping!$F$17</f>
        <v>Customer P</v>
      </c>
      <c r="E1008" s="11">
        <v>-16202.262999999999</v>
      </c>
      <c r="F1008" s="12">
        <f t="shared" si="15"/>
        <v>2</v>
      </c>
      <c r="G1008" s="1"/>
      <c r="H1008" s="1"/>
    </row>
    <row r="1009" spans="1:8" ht="11.25" customHeight="1" x14ac:dyDescent="0.15">
      <c r="A1009" s="37">
        <v>2019</v>
      </c>
      <c r="B1009" s="9" t="s">
        <v>19</v>
      </c>
      <c r="C1009" s="10" t="s">
        <v>15</v>
      </c>
      <c r="D1009" s="10" t="str">
        <f>Mapping!$F$18</f>
        <v>Customer Q</v>
      </c>
      <c r="E1009" s="11">
        <v>986986.02099999995</v>
      </c>
      <c r="F1009" s="12">
        <f t="shared" si="15"/>
        <v>2</v>
      </c>
      <c r="G1009" s="1"/>
      <c r="H1009" s="1"/>
    </row>
    <row r="1010" spans="1:8" ht="11.25" customHeight="1" x14ac:dyDescent="0.15">
      <c r="A1010" s="37">
        <v>2020</v>
      </c>
      <c r="B1010" s="9" t="s">
        <v>19</v>
      </c>
      <c r="C1010" s="10" t="s">
        <v>15</v>
      </c>
      <c r="D1010" s="10" t="str">
        <f>Mapping!$F$19</f>
        <v>Customer R</v>
      </c>
      <c r="E1010" s="11">
        <v>1409101.379</v>
      </c>
      <c r="F1010" s="12">
        <f t="shared" si="15"/>
        <v>2</v>
      </c>
      <c r="G1010" s="1"/>
      <c r="H1010" s="1"/>
    </row>
    <row r="1011" spans="1:8" ht="11.25" customHeight="1" x14ac:dyDescent="0.15">
      <c r="A1011" s="37">
        <v>2020</v>
      </c>
      <c r="B1011" s="9" t="s">
        <v>19</v>
      </c>
      <c r="C1011" s="10" t="s">
        <v>16</v>
      </c>
      <c r="D1011" s="10" t="str">
        <f>Mapping!$F$20</f>
        <v>Customer S</v>
      </c>
      <c r="E1011" s="11">
        <v>1110080.4539999999</v>
      </c>
      <c r="F1011" s="12">
        <f t="shared" si="15"/>
        <v>2</v>
      </c>
      <c r="G1011" s="1"/>
      <c r="H1011" s="1"/>
    </row>
    <row r="1012" spans="1:8" ht="11.25" customHeight="1" x14ac:dyDescent="0.15">
      <c r="A1012" s="37">
        <v>2020</v>
      </c>
      <c r="B1012" s="9" t="s">
        <v>19</v>
      </c>
      <c r="C1012" s="10" t="s">
        <v>17</v>
      </c>
      <c r="D1012" s="10" t="str">
        <f>Mapping!$F$2</f>
        <v>Customer A</v>
      </c>
      <c r="E1012" s="11">
        <v>6950906.5009999992</v>
      </c>
      <c r="F1012" s="12">
        <f t="shared" si="15"/>
        <v>2</v>
      </c>
      <c r="G1012" s="1"/>
      <c r="H1012" s="1"/>
    </row>
    <row r="1013" spans="1:8" ht="11.25" customHeight="1" x14ac:dyDescent="0.15">
      <c r="A1013" s="37">
        <v>2020</v>
      </c>
      <c r="B1013" s="9" t="s">
        <v>19</v>
      </c>
      <c r="C1013" s="10" t="s">
        <v>15</v>
      </c>
      <c r="D1013" s="10" t="str">
        <f>Mapping!$F$3</f>
        <v>Customer B</v>
      </c>
      <c r="E1013" s="11">
        <v>-195192.92799999999</v>
      </c>
      <c r="F1013" s="12">
        <f t="shared" si="15"/>
        <v>2</v>
      </c>
      <c r="G1013" s="1"/>
      <c r="H1013" s="1"/>
    </row>
    <row r="1014" spans="1:8" ht="11.25" customHeight="1" x14ac:dyDescent="0.15">
      <c r="A1014" s="37">
        <v>2019</v>
      </c>
      <c r="B1014" s="9" t="s">
        <v>19</v>
      </c>
      <c r="C1014" s="10" t="s">
        <v>15</v>
      </c>
      <c r="D1014" s="10" t="str">
        <f>Mapping!$F$4</f>
        <v>Customer C</v>
      </c>
      <c r="E1014" s="11">
        <v>275693.02599999995</v>
      </c>
      <c r="F1014" s="12">
        <f t="shared" si="15"/>
        <v>2</v>
      </c>
      <c r="G1014" s="1"/>
      <c r="H1014" s="1"/>
    </row>
    <row r="1015" spans="1:8" ht="11.25" customHeight="1" x14ac:dyDescent="0.15">
      <c r="A1015" s="37">
        <v>2019</v>
      </c>
      <c r="B1015" s="9" t="s">
        <v>19</v>
      </c>
      <c r="C1015" s="10" t="s">
        <v>16</v>
      </c>
      <c r="D1015" s="10" t="str">
        <f>Mapping!$F$5</f>
        <v>Customer D</v>
      </c>
      <c r="E1015" s="11">
        <v>3787714.1539999996</v>
      </c>
      <c r="F1015" s="12">
        <f t="shared" si="15"/>
        <v>2</v>
      </c>
      <c r="G1015" s="1"/>
      <c r="H1015" s="1"/>
    </row>
    <row r="1016" spans="1:8" ht="11.25" customHeight="1" x14ac:dyDescent="0.15">
      <c r="A1016" s="37">
        <v>2020</v>
      </c>
      <c r="B1016" s="9" t="s">
        <v>19</v>
      </c>
      <c r="C1016" s="10" t="s">
        <v>17</v>
      </c>
      <c r="D1016" s="10" t="str">
        <f>Mapping!$F$6</f>
        <v>Customer E</v>
      </c>
      <c r="E1016" s="11">
        <v>2486732.5209999997</v>
      </c>
      <c r="F1016" s="12">
        <f t="shared" si="15"/>
        <v>2</v>
      </c>
      <c r="G1016" s="1"/>
      <c r="H1016" s="1"/>
    </row>
    <row r="1017" spans="1:8" ht="11.25" customHeight="1" x14ac:dyDescent="0.15">
      <c r="A1017" s="37">
        <v>2019</v>
      </c>
      <c r="B1017" s="9" t="s">
        <v>19</v>
      </c>
      <c r="C1017" s="10" t="s">
        <v>18</v>
      </c>
      <c r="D1017" s="10" t="str">
        <f>Mapping!$F$7</f>
        <v>Customer F</v>
      </c>
      <c r="E1017" s="11">
        <v>444937.98299999995</v>
      </c>
      <c r="F1017" s="12">
        <f t="shared" si="15"/>
        <v>2</v>
      </c>
      <c r="G1017" s="1"/>
      <c r="H1017" s="1"/>
    </row>
    <row r="1018" spans="1:8" ht="11.25" customHeight="1" x14ac:dyDescent="0.15">
      <c r="A1018" s="37">
        <v>2020</v>
      </c>
      <c r="B1018" s="9" t="s">
        <v>19</v>
      </c>
      <c r="C1018" s="10" t="s">
        <v>15</v>
      </c>
      <c r="D1018" s="10" t="str">
        <f>Mapping!$F$8</f>
        <v>Customer G</v>
      </c>
      <c r="E1018" s="11">
        <v>1657113.6049999997</v>
      </c>
      <c r="F1018" s="12">
        <f t="shared" si="15"/>
        <v>2</v>
      </c>
      <c r="G1018" s="1"/>
      <c r="H1018" s="1"/>
    </row>
    <row r="1019" spans="1:8" ht="11.25" customHeight="1" x14ac:dyDescent="0.15">
      <c r="A1019" s="37">
        <v>2019</v>
      </c>
      <c r="B1019" s="9" t="s">
        <v>19</v>
      </c>
      <c r="C1019" s="10" t="s">
        <v>16</v>
      </c>
      <c r="D1019" s="10" t="str">
        <f>Mapping!$F$9</f>
        <v>Customer H</v>
      </c>
      <c r="E1019" s="11">
        <v>99350.103999999992</v>
      </c>
      <c r="F1019" s="12">
        <f t="shared" si="15"/>
        <v>2</v>
      </c>
      <c r="G1019" s="1"/>
      <c r="H1019" s="1"/>
    </row>
    <row r="1020" spans="1:8" ht="11.25" customHeight="1" x14ac:dyDescent="0.15">
      <c r="A1020" s="37">
        <v>2020</v>
      </c>
      <c r="B1020" s="9" t="s">
        <v>19</v>
      </c>
      <c r="C1020" s="10" t="s">
        <v>17</v>
      </c>
      <c r="D1020" s="10" t="str">
        <f>Mapping!$F$10</f>
        <v>Customer I</v>
      </c>
      <c r="E1020" s="11">
        <v>1231908.6079999998</v>
      </c>
      <c r="F1020" s="12">
        <f t="shared" si="15"/>
        <v>2</v>
      </c>
      <c r="G1020" s="1"/>
      <c r="H1020" s="1"/>
    </row>
    <row r="1021" spans="1:8" ht="11.25" customHeight="1" x14ac:dyDescent="0.15">
      <c r="A1021" s="37">
        <v>2020</v>
      </c>
      <c r="B1021" s="9" t="s">
        <v>19</v>
      </c>
      <c r="C1021" s="10" t="s">
        <v>18</v>
      </c>
      <c r="D1021" s="10" t="str">
        <f>Mapping!$F$11</f>
        <v>Customer J</v>
      </c>
      <c r="E1021" s="11">
        <v>15556063.417999998</v>
      </c>
      <c r="F1021" s="12">
        <f t="shared" si="15"/>
        <v>2</v>
      </c>
      <c r="G1021" s="1"/>
      <c r="H1021" s="1"/>
    </row>
    <row r="1022" spans="1:8" ht="11.25" customHeight="1" x14ac:dyDescent="0.15">
      <c r="A1022" s="37">
        <v>2019</v>
      </c>
      <c r="B1022" s="9" t="s">
        <v>19</v>
      </c>
      <c r="C1022" s="10" t="s">
        <v>15</v>
      </c>
      <c r="D1022" s="10" t="str">
        <f>Mapping!$F$12</f>
        <v>Customer K</v>
      </c>
      <c r="E1022" s="11">
        <v>-1712.375</v>
      </c>
      <c r="F1022" s="12">
        <f t="shared" si="15"/>
        <v>2</v>
      </c>
      <c r="G1022" s="1"/>
      <c r="H1022" s="1"/>
    </row>
    <row r="1023" spans="1:8" ht="11.25" customHeight="1" x14ac:dyDescent="0.15">
      <c r="A1023" s="37">
        <v>2020</v>
      </c>
      <c r="B1023" s="9" t="s">
        <v>19</v>
      </c>
      <c r="C1023" s="10" t="s">
        <v>16</v>
      </c>
      <c r="D1023" s="10" t="str">
        <f>Mapping!$F$13</f>
        <v>Customer L</v>
      </c>
      <c r="E1023" s="11">
        <v>463641.22699999996</v>
      </c>
      <c r="F1023" s="12">
        <f t="shared" si="15"/>
        <v>2</v>
      </c>
      <c r="G1023" s="1"/>
      <c r="H1023" s="1"/>
    </row>
    <row r="1024" spans="1:8" ht="11.25" customHeight="1" x14ac:dyDescent="0.15">
      <c r="A1024" s="37">
        <v>2020</v>
      </c>
      <c r="B1024" s="9" t="s">
        <v>19</v>
      </c>
      <c r="C1024" s="10" t="s">
        <v>17</v>
      </c>
      <c r="D1024" s="10" t="str">
        <f>Mapping!$F$14</f>
        <v>Customer M</v>
      </c>
      <c r="E1024" s="11">
        <v>1076943.4759999998</v>
      </c>
      <c r="F1024" s="12">
        <f t="shared" si="15"/>
        <v>2</v>
      </c>
      <c r="G1024" s="1"/>
      <c r="H1024" s="1"/>
    </row>
    <row r="1025" spans="1:8" ht="11.25" customHeight="1" x14ac:dyDescent="0.15">
      <c r="A1025" s="37">
        <v>2020</v>
      </c>
      <c r="B1025" s="9" t="s">
        <v>19</v>
      </c>
      <c r="C1025" s="10" t="s">
        <v>18</v>
      </c>
      <c r="D1025" s="10" t="str">
        <f>Mapping!$F$15</f>
        <v>Customer N</v>
      </c>
      <c r="E1025" s="11">
        <v>253907.00999999998</v>
      </c>
      <c r="F1025" s="12">
        <f t="shared" si="15"/>
        <v>2</v>
      </c>
      <c r="G1025" s="1"/>
      <c r="H1025" s="1"/>
    </row>
    <row r="1026" spans="1:8" ht="11.25" customHeight="1" x14ac:dyDescent="0.15">
      <c r="A1026" s="37">
        <v>2020</v>
      </c>
      <c r="B1026" s="9" t="s">
        <v>19</v>
      </c>
      <c r="C1026" s="10" t="s">
        <v>15</v>
      </c>
      <c r="D1026" s="10" t="str">
        <f>Mapping!$F$16</f>
        <v>Customer O</v>
      </c>
      <c r="E1026" s="11">
        <v>234182.53599999996</v>
      </c>
      <c r="F1026" s="12">
        <f t="shared" ref="F1026:F1089" si="16">MONTH(DATEVALUE(B1026&amp;"1"))</f>
        <v>2</v>
      </c>
      <c r="G1026" s="1"/>
      <c r="H1026" s="1"/>
    </row>
    <row r="1027" spans="1:8" ht="11.25" customHeight="1" x14ac:dyDescent="0.15">
      <c r="A1027" s="37">
        <v>2020</v>
      </c>
      <c r="B1027" s="9" t="s">
        <v>19</v>
      </c>
      <c r="C1027" s="10" t="s">
        <v>16</v>
      </c>
      <c r="D1027" s="10" t="str">
        <f>Mapping!$F$17</f>
        <v>Customer P</v>
      </c>
      <c r="E1027" s="11">
        <v>1556896.2569999998</v>
      </c>
      <c r="F1027" s="12">
        <f t="shared" si="16"/>
        <v>2</v>
      </c>
      <c r="G1027" s="1"/>
      <c r="H1027" s="1"/>
    </row>
    <row r="1028" spans="1:8" ht="11.25" customHeight="1" x14ac:dyDescent="0.15">
      <c r="A1028" s="37">
        <v>2020</v>
      </c>
      <c r="B1028" s="9" t="s">
        <v>19</v>
      </c>
      <c r="C1028" s="10" t="s">
        <v>17</v>
      </c>
      <c r="D1028" s="10" t="str">
        <f>Mapping!$F$18</f>
        <v>Customer Q</v>
      </c>
      <c r="E1028" s="11">
        <v>1474252.2969999998</v>
      </c>
      <c r="F1028" s="12">
        <f t="shared" si="16"/>
        <v>2</v>
      </c>
      <c r="G1028" s="1"/>
      <c r="H1028" s="1"/>
    </row>
    <row r="1029" spans="1:8" ht="11.25" customHeight="1" x14ac:dyDescent="0.15">
      <c r="A1029" s="37">
        <v>2019</v>
      </c>
      <c r="B1029" s="9" t="s">
        <v>19</v>
      </c>
      <c r="C1029" s="10" t="s">
        <v>18</v>
      </c>
      <c r="D1029" s="10" t="str">
        <f>Mapping!$F$19</f>
        <v>Customer R</v>
      </c>
      <c r="E1029" s="11">
        <v>926004.82799999998</v>
      </c>
      <c r="F1029" s="12">
        <f t="shared" si="16"/>
        <v>2</v>
      </c>
      <c r="G1029" s="1"/>
      <c r="H1029" s="1"/>
    </row>
    <row r="1030" spans="1:8" ht="11.25" customHeight="1" x14ac:dyDescent="0.15">
      <c r="A1030" s="37">
        <v>2020</v>
      </c>
      <c r="B1030" s="9" t="s">
        <v>19</v>
      </c>
      <c r="C1030" s="10" t="s">
        <v>15</v>
      </c>
      <c r="D1030" s="10" t="str">
        <f>Mapping!$F$20</f>
        <v>Customer S</v>
      </c>
      <c r="E1030" s="11">
        <v>827201.88599999994</v>
      </c>
      <c r="F1030" s="12">
        <f t="shared" si="16"/>
        <v>2</v>
      </c>
      <c r="G1030" s="1"/>
      <c r="H1030" s="1"/>
    </row>
    <row r="1031" spans="1:8" ht="11.25" customHeight="1" x14ac:dyDescent="0.15">
      <c r="A1031" s="37">
        <v>2019</v>
      </c>
      <c r="B1031" s="9" t="s">
        <v>19</v>
      </c>
      <c r="C1031" s="10" t="s">
        <v>16</v>
      </c>
      <c r="D1031" s="10" t="str">
        <f>Mapping!$F$2</f>
        <v>Customer A</v>
      </c>
      <c r="E1031" s="11">
        <v>72505.495999999999</v>
      </c>
      <c r="F1031" s="12">
        <f t="shared" si="16"/>
        <v>2</v>
      </c>
      <c r="G1031" s="1"/>
      <c r="H1031" s="1"/>
    </row>
    <row r="1032" spans="1:8" ht="11.25" customHeight="1" x14ac:dyDescent="0.15">
      <c r="A1032" s="37">
        <v>2020</v>
      </c>
      <c r="B1032" s="9" t="s">
        <v>19</v>
      </c>
      <c r="C1032" s="10" t="s">
        <v>17</v>
      </c>
      <c r="D1032" s="10" t="str">
        <f>Mapping!$F$3</f>
        <v>Customer B</v>
      </c>
      <c r="E1032" s="11">
        <v>1384996.5359999998</v>
      </c>
      <c r="F1032" s="12">
        <f t="shared" si="16"/>
        <v>2</v>
      </c>
      <c r="G1032" s="1"/>
      <c r="H1032" s="1"/>
    </row>
    <row r="1033" spans="1:8" ht="11.25" customHeight="1" x14ac:dyDescent="0.15">
      <c r="A1033" s="37">
        <v>2020</v>
      </c>
      <c r="B1033" s="9" t="s">
        <v>19</v>
      </c>
      <c r="C1033" s="10" t="s">
        <v>18</v>
      </c>
      <c r="D1033" s="10" t="str">
        <f>Mapping!$F$4</f>
        <v>Customer C</v>
      </c>
      <c r="E1033" s="11">
        <v>162089.13699999999</v>
      </c>
      <c r="F1033" s="12">
        <f t="shared" si="16"/>
        <v>2</v>
      </c>
      <c r="G1033" s="1"/>
      <c r="H1033" s="1"/>
    </row>
    <row r="1034" spans="1:8" ht="11.25" customHeight="1" x14ac:dyDescent="0.15">
      <c r="A1034" s="37">
        <v>2019</v>
      </c>
      <c r="B1034" s="9" t="s">
        <v>19</v>
      </c>
      <c r="C1034" s="10" t="s">
        <v>15</v>
      </c>
      <c r="D1034" s="10" t="str">
        <f>Mapping!$F$5</f>
        <v>Customer D</v>
      </c>
      <c r="E1034" s="11">
        <v>419623.25300000003</v>
      </c>
      <c r="F1034" s="12">
        <f t="shared" si="16"/>
        <v>2</v>
      </c>
      <c r="G1034" s="1"/>
      <c r="H1034" s="1"/>
    </row>
    <row r="1035" spans="1:8" ht="11.25" customHeight="1" x14ac:dyDescent="0.15">
      <c r="A1035" s="37">
        <v>2019</v>
      </c>
      <c r="B1035" s="9" t="s">
        <v>19</v>
      </c>
      <c r="C1035" s="10" t="s">
        <v>15</v>
      </c>
      <c r="D1035" s="10" t="str">
        <f>Mapping!$F$6</f>
        <v>Customer E</v>
      </c>
      <c r="E1035" s="11">
        <v>232535.541</v>
      </c>
      <c r="F1035" s="12">
        <f t="shared" si="16"/>
        <v>2</v>
      </c>
      <c r="G1035" s="1"/>
      <c r="H1035" s="1"/>
    </row>
    <row r="1036" spans="1:8" ht="11.25" customHeight="1" x14ac:dyDescent="0.15">
      <c r="A1036" s="37">
        <v>2020</v>
      </c>
      <c r="B1036" s="9" t="s">
        <v>19</v>
      </c>
      <c r="C1036" s="10" t="s">
        <v>16</v>
      </c>
      <c r="D1036" s="10" t="str">
        <f>Mapping!$F$7</f>
        <v>Customer F</v>
      </c>
      <c r="E1036" s="11">
        <v>188257.95099999997</v>
      </c>
      <c r="F1036" s="12">
        <f t="shared" si="16"/>
        <v>2</v>
      </c>
      <c r="G1036" s="1"/>
      <c r="H1036" s="1"/>
    </row>
    <row r="1037" spans="1:8" ht="11.25" customHeight="1" x14ac:dyDescent="0.15">
      <c r="A1037" s="37">
        <v>2020</v>
      </c>
      <c r="B1037" s="9" t="s">
        <v>19</v>
      </c>
      <c r="C1037" s="10" t="s">
        <v>17</v>
      </c>
      <c r="D1037" s="10" t="str">
        <f>Mapping!$F$8</f>
        <v>Customer G</v>
      </c>
      <c r="E1037" s="11">
        <v>317374.51199999999</v>
      </c>
      <c r="F1037" s="12">
        <f t="shared" si="16"/>
        <v>2</v>
      </c>
      <c r="G1037" s="1"/>
      <c r="H1037" s="1"/>
    </row>
    <row r="1038" spans="1:8" ht="11.25" customHeight="1" x14ac:dyDescent="0.15">
      <c r="A1038" s="37">
        <v>2020</v>
      </c>
      <c r="B1038" s="9" t="s">
        <v>19</v>
      </c>
      <c r="C1038" s="10" t="s">
        <v>15</v>
      </c>
      <c r="D1038" s="10" t="str">
        <f>Mapping!$F$9</f>
        <v>Customer H</v>
      </c>
      <c r="E1038" s="11">
        <v>80175.108999999997</v>
      </c>
      <c r="F1038" s="12">
        <f t="shared" si="16"/>
        <v>2</v>
      </c>
      <c r="G1038" s="1"/>
      <c r="H1038" s="1"/>
    </row>
    <row r="1039" spans="1:8" ht="11.25" customHeight="1" x14ac:dyDescent="0.15">
      <c r="A1039" s="37">
        <v>2020</v>
      </c>
      <c r="B1039" s="9" t="s">
        <v>19</v>
      </c>
      <c r="C1039" s="10" t="s">
        <v>16</v>
      </c>
      <c r="D1039" s="10" t="str">
        <f>Mapping!$F$10</f>
        <v>Customer I</v>
      </c>
      <c r="E1039" s="11">
        <v>729423.17699999991</v>
      </c>
      <c r="F1039" s="12">
        <f t="shared" si="16"/>
        <v>2</v>
      </c>
      <c r="G1039" s="1"/>
      <c r="H1039" s="1"/>
    </row>
    <row r="1040" spans="1:8" ht="11.25" customHeight="1" x14ac:dyDescent="0.15">
      <c r="A1040" s="37">
        <v>2020</v>
      </c>
      <c r="B1040" s="9" t="s">
        <v>19</v>
      </c>
      <c r="C1040" s="10" t="s">
        <v>17</v>
      </c>
      <c r="D1040" s="10" t="str">
        <f>Mapping!$F$11</f>
        <v>Customer J</v>
      </c>
      <c r="E1040" s="11">
        <v>90130.145000000004</v>
      </c>
      <c r="F1040" s="12">
        <f t="shared" si="16"/>
        <v>2</v>
      </c>
      <c r="G1040" s="1"/>
      <c r="H1040" s="1"/>
    </row>
    <row r="1041" spans="1:8" ht="11.25" customHeight="1" x14ac:dyDescent="0.15">
      <c r="A1041" s="37">
        <v>2020</v>
      </c>
      <c r="B1041" s="9" t="s">
        <v>19</v>
      </c>
      <c r="C1041" s="10" t="s">
        <v>15</v>
      </c>
      <c r="D1041" s="10" t="str">
        <f>Mapping!$F$12</f>
        <v>Customer K</v>
      </c>
      <c r="E1041" s="11">
        <v>354756.61899999995</v>
      </c>
      <c r="F1041" s="12">
        <f t="shared" si="16"/>
        <v>2</v>
      </c>
      <c r="G1041" s="1"/>
      <c r="H1041" s="1"/>
    </row>
    <row r="1042" spans="1:8" ht="11.25" customHeight="1" x14ac:dyDescent="0.15">
      <c r="A1042" s="37">
        <v>2019</v>
      </c>
      <c r="B1042" s="9" t="s">
        <v>19</v>
      </c>
      <c r="C1042" s="10" t="s">
        <v>16</v>
      </c>
      <c r="D1042" s="10" t="str">
        <f>Mapping!$F$13</f>
        <v>Customer L</v>
      </c>
      <c r="E1042" s="11">
        <v>93211.642999999982</v>
      </c>
      <c r="F1042" s="12">
        <f t="shared" si="16"/>
        <v>2</v>
      </c>
      <c r="G1042" s="1"/>
      <c r="H1042" s="1"/>
    </row>
    <row r="1043" spans="1:8" ht="11.25" customHeight="1" x14ac:dyDescent="0.15">
      <c r="A1043" s="37">
        <v>2019</v>
      </c>
      <c r="B1043" s="9" t="s">
        <v>19</v>
      </c>
      <c r="C1043" s="10" t="s">
        <v>17</v>
      </c>
      <c r="D1043" s="10" t="str">
        <f>Mapping!$F$14</f>
        <v>Customer M</v>
      </c>
      <c r="E1043" s="11">
        <v>245838.85199999998</v>
      </c>
      <c r="F1043" s="12">
        <f t="shared" si="16"/>
        <v>2</v>
      </c>
      <c r="G1043" s="1"/>
      <c r="H1043" s="1"/>
    </row>
    <row r="1044" spans="1:8" ht="11.25" customHeight="1" x14ac:dyDescent="0.15">
      <c r="A1044" s="37">
        <v>2019</v>
      </c>
      <c r="B1044" s="9" t="s">
        <v>19</v>
      </c>
      <c r="C1044" s="10" t="s">
        <v>15</v>
      </c>
      <c r="D1044" s="10" t="str">
        <f>Mapping!$F$15</f>
        <v>Customer N</v>
      </c>
      <c r="E1044" s="11">
        <v>1042241.69</v>
      </c>
      <c r="F1044" s="12">
        <f t="shared" si="16"/>
        <v>2</v>
      </c>
      <c r="G1044" s="1"/>
      <c r="H1044" s="1"/>
    </row>
    <row r="1045" spans="1:8" ht="11.25" customHeight="1" x14ac:dyDescent="0.15">
      <c r="A1045" s="37">
        <v>2020</v>
      </c>
      <c r="B1045" s="9" t="s">
        <v>19</v>
      </c>
      <c r="C1045" s="10" t="s">
        <v>15</v>
      </c>
      <c r="D1045" s="10" t="str">
        <f>Mapping!$F$16</f>
        <v>Customer O</v>
      </c>
      <c r="E1045" s="11">
        <v>20947460.982000001</v>
      </c>
      <c r="F1045" s="12">
        <f t="shared" si="16"/>
        <v>2</v>
      </c>
      <c r="G1045" s="1"/>
      <c r="H1045" s="1"/>
    </row>
    <row r="1046" spans="1:8" ht="11.25" customHeight="1" x14ac:dyDescent="0.15">
      <c r="A1046" s="37">
        <v>2019</v>
      </c>
      <c r="B1046" s="9" t="s">
        <v>19</v>
      </c>
      <c r="C1046" s="10" t="s">
        <v>15</v>
      </c>
      <c r="D1046" s="10" t="str">
        <f>Mapping!$F$17</f>
        <v>Customer P</v>
      </c>
      <c r="E1046" s="11">
        <v>1343990.3539999998</v>
      </c>
      <c r="F1046" s="12">
        <f t="shared" si="16"/>
        <v>2</v>
      </c>
      <c r="G1046" s="1"/>
      <c r="H1046" s="1"/>
    </row>
    <row r="1047" spans="1:8" ht="11.25" customHeight="1" x14ac:dyDescent="0.15">
      <c r="A1047" s="37">
        <v>2020</v>
      </c>
      <c r="B1047" s="9" t="s">
        <v>19</v>
      </c>
      <c r="C1047" s="10" t="s">
        <v>15</v>
      </c>
      <c r="D1047" s="10" t="str">
        <f>Mapping!$F$18</f>
        <v>Customer Q</v>
      </c>
      <c r="E1047" s="11">
        <v>3903777.1639999994</v>
      </c>
      <c r="F1047" s="12">
        <f t="shared" si="16"/>
        <v>2</v>
      </c>
      <c r="G1047" s="1"/>
      <c r="H1047" s="1"/>
    </row>
    <row r="1048" spans="1:8" ht="11.25" customHeight="1" x14ac:dyDescent="0.15">
      <c r="A1048" s="37">
        <v>2019</v>
      </c>
      <c r="B1048" s="9" t="s">
        <v>19</v>
      </c>
      <c r="C1048" s="10" t="s">
        <v>15</v>
      </c>
      <c r="D1048" s="10" t="str">
        <f>Mapping!$F$19</f>
        <v>Customer R</v>
      </c>
      <c r="E1048" s="11">
        <v>341701.66099999996</v>
      </c>
      <c r="F1048" s="12">
        <f t="shared" si="16"/>
        <v>2</v>
      </c>
      <c r="G1048" s="1"/>
      <c r="H1048" s="1"/>
    </row>
    <row r="1049" spans="1:8" ht="11.25" customHeight="1" x14ac:dyDescent="0.15">
      <c r="A1049" s="37">
        <v>2019</v>
      </c>
      <c r="B1049" s="9" t="s">
        <v>19</v>
      </c>
      <c r="C1049" s="10" t="s">
        <v>15</v>
      </c>
      <c r="D1049" s="10" t="str">
        <f>Mapping!$F$20</f>
        <v>Customer S</v>
      </c>
      <c r="E1049" s="11">
        <v>3448745.9229999995</v>
      </c>
      <c r="F1049" s="12">
        <f t="shared" si="16"/>
        <v>2</v>
      </c>
      <c r="G1049" s="1"/>
      <c r="H1049" s="1"/>
    </row>
    <row r="1050" spans="1:8" ht="11.25" customHeight="1" x14ac:dyDescent="0.15">
      <c r="A1050" s="37">
        <v>2020</v>
      </c>
      <c r="B1050" s="9" t="s">
        <v>19</v>
      </c>
      <c r="C1050" s="10" t="s">
        <v>15</v>
      </c>
      <c r="D1050" s="10" t="str">
        <f>Mapping!$F$2</f>
        <v>Customer A</v>
      </c>
      <c r="E1050" s="11">
        <v>378203</v>
      </c>
      <c r="F1050" s="12">
        <f t="shared" si="16"/>
        <v>2</v>
      </c>
      <c r="G1050" s="1"/>
      <c r="H1050" s="1"/>
    </row>
    <row r="1051" spans="1:8" ht="11.25" customHeight="1" x14ac:dyDescent="0.15">
      <c r="A1051" s="37">
        <v>2019</v>
      </c>
      <c r="B1051" s="9" t="s">
        <v>19</v>
      </c>
      <c r="C1051" s="10" t="s">
        <v>15</v>
      </c>
      <c r="D1051" s="10" t="str">
        <f>Mapping!$F$3</f>
        <v>Customer B</v>
      </c>
      <c r="E1051" s="11">
        <v>258823.19399999996</v>
      </c>
      <c r="F1051" s="12">
        <f t="shared" si="16"/>
        <v>2</v>
      </c>
      <c r="G1051" s="1"/>
      <c r="H1051" s="1"/>
    </row>
    <row r="1052" spans="1:8" ht="11.25" customHeight="1" x14ac:dyDescent="0.15">
      <c r="A1052" s="37">
        <v>2020</v>
      </c>
      <c r="B1052" s="9" t="s">
        <v>19</v>
      </c>
      <c r="C1052" s="10" t="s">
        <v>15</v>
      </c>
      <c r="D1052" s="10" t="str">
        <f>Mapping!$F$4</f>
        <v>Customer C</v>
      </c>
      <c r="E1052" s="11">
        <v>-3605.1399999999994</v>
      </c>
      <c r="F1052" s="12">
        <f t="shared" si="16"/>
        <v>2</v>
      </c>
      <c r="G1052" s="1"/>
      <c r="H1052" s="1"/>
    </row>
    <row r="1053" spans="1:8" ht="11.25" customHeight="1" x14ac:dyDescent="0.15">
      <c r="A1053" s="37">
        <v>2019</v>
      </c>
      <c r="B1053" s="9" t="s">
        <v>19</v>
      </c>
      <c r="C1053" s="10" t="s">
        <v>15</v>
      </c>
      <c r="D1053" s="10" t="str">
        <f>Mapping!$F$5</f>
        <v>Customer D</v>
      </c>
      <c r="E1053" s="11">
        <v>1466787.371</v>
      </c>
      <c r="F1053" s="12">
        <f t="shared" si="16"/>
        <v>2</v>
      </c>
      <c r="G1053" s="1"/>
      <c r="H1053" s="1"/>
    </row>
    <row r="1054" spans="1:8" ht="11.25" customHeight="1" x14ac:dyDescent="0.15">
      <c r="A1054" s="37">
        <v>2019</v>
      </c>
      <c r="B1054" s="9" t="s">
        <v>19</v>
      </c>
      <c r="C1054" s="10" t="s">
        <v>15</v>
      </c>
      <c r="D1054" s="10" t="str">
        <f>Mapping!$F$6</f>
        <v>Customer E</v>
      </c>
      <c r="E1054" s="11">
        <v>1110254.9219999998</v>
      </c>
      <c r="F1054" s="12">
        <f t="shared" si="16"/>
        <v>2</v>
      </c>
      <c r="G1054" s="1"/>
      <c r="H1054" s="1"/>
    </row>
    <row r="1055" spans="1:8" ht="11.25" customHeight="1" x14ac:dyDescent="0.15">
      <c r="A1055" s="37">
        <v>2019</v>
      </c>
      <c r="B1055" s="9" t="s">
        <v>19</v>
      </c>
      <c r="C1055" s="10" t="s">
        <v>15</v>
      </c>
      <c r="D1055" s="10" t="str">
        <f>Mapping!$F$7</f>
        <v>Customer F</v>
      </c>
      <c r="E1055" s="11">
        <v>632919.6719999999</v>
      </c>
      <c r="F1055" s="12">
        <f t="shared" si="16"/>
        <v>2</v>
      </c>
      <c r="G1055" s="1"/>
      <c r="H1055" s="1"/>
    </row>
    <row r="1056" spans="1:8" ht="11.25" customHeight="1" x14ac:dyDescent="0.15">
      <c r="A1056" s="37">
        <v>2020</v>
      </c>
      <c r="B1056" s="9" t="s">
        <v>19</v>
      </c>
      <c r="C1056" s="10" t="s">
        <v>15</v>
      </c>
      <c r="D1056" s="10" t="str">
        <f>Mapping!$F$8</f>
        <v>Customer G</v>
      </c>
      <c r="E1056" s="11">
        <v>2063422.3540000001</v>
      </c>
      <c r="F1056" s="12">
        <f t="shared" si="16"/>
        <v>2</v>
      </c>
      <c r="G1056" s="1"/>
      <c r="H1056" s="1"/>
    </row>
    <row r="1057" spans="1:8" ht="11.25" customHeight="1" x14ac:dyDescent="0.15">
      <c r="A1057" s="37">
        <v>2020</v>
      </c>
      <c r="B1057" s="9" t="s">
        <v>19</v>
      </c>
      <c r="C1057" s="10" t="s">
        <v>15</v>
      </c>
      <c r="D1057" s="10" t="str">
        <f>Mapping!$F$9</f>
        <v>Customer H</v>
      </c>
      <c r="E1057" s="11">
        <v>1276588.7049999998</v>
      </c>
      <c r="F1057" s="12">
        <f t="shared" si="16"/>
        <v>2</v>
      </c>
      <c r="G1057" s="1"/>
      <c r="H1057" s="1"/>
    </row>
    <row r="1058" spans="1:8" ht="11.25" customHeight="1" x14ac:dyDescent="0.15">
      <c r="A1058" s="37">
        <v>2019</v>
      </c>
      <c r="B1058" s="9" t="s">
        <v>19</v>
      </c>
      <c r="C1058" s="10" t="s">
        <v>15</v>
      </c>
      <c r="D1058" s="10" t="str">
        <f>Mapping!$F$10</f>
        <v>Customer I</v>
      </c>
      <c r="E1058" s="11">
        <v>14516485.774</v>
      </c>
      <c r="F1058" s="12">
        <f t="shared" si="16"/>
        <v>2</v>
      </c>
      <c r="G1058" s="1"/>
      <c r="H1058" s="1"/>
    </row>
    <row r="1059" spans="1:8" ht="11.25" customHeight="1" x14ac:dyDescent="0.15">
      <c r="A1059" s="37">
        <v>2020</v>
      </c>
      <c r="B1059" s="9" t="s">
        <v>19</v>
      </c>
      <c r="C1059" s="10" t="s">
        <v>15</v>
      </c>
      <c r="D1059" s="10" t="str">
        <f>Mapping!$F$11</f>
        <v>Customer J</v>
      </c>
      <c r="E1059" s="11">
        <v>610944.15899999999</v>
      </c>
      <c r="F1059" s="12">
        <f t="shared" si="16"/>
        <v>2</v>
      </c>
      <c r="G1059" s="1"/>
      <c r="H1059" s="1"/>
    </row>
    <row r="1060" spans="1:8" ht="11.25" customHeight="1" x14ac:dyDescent="0.15">
      <c r="A1060" s="37">
        <v>2019</v>
      </c>
      <c r="B1060" s="9" t="s">
        <v>19</v>
      </c>
      <c r="C1060" s="10" t="s">
        <v>15</v>
      </c>
      <c r="D1060" s="10" t="str">
        <f>Mapping!$F$12</f>
        <v>Customer K</v>
      </c>
      <c r="E1060" s="11">
        <v>125668.44499999999</v>
      </c>
      <c r="F1060" s="12">
        <f t="shared" si="16"/>
        <v>2</v>
      </c>
      <c r="G1060" s="1"/>
      <c r="H1060" s="1"/>
    </row>
    <row r="1061" spans="1:8" ht="11.25" customHeight="1" x14ac:dyDescent="0.15">
      <c r="A1061" s="37">
        <v>2019</v>
      </c>
      <c r="B1061" s="9" t="s">
        <v>19</v>
      </c>
      <c r="C1061" s="10" t="s">
        <v>15</v>
      </c>
      <c r="D1061" s="10" t="str">
        <f>Mapping!$F$13</f>
        <v>Customer L</v>
      </c>
      <c r="E1061" s="11">
        <v>1921898.0409999997</v>
      </c>
      <c r="F1061" s="12">
        <f t="shared" si="16"/>
        <v>2</v>
      </c>
      <c r="G1061" s="1"/>
      <c r="H1061" s="1"/>
    </row>
    <row r="1062" spans="1:8" ht="11.25" customHeight="1" x14ac:dyDescent="0.15">
      <c r="A1062" s="37">
        <v>2020</v>
      </c>
      <c r="B1062" s="9" t="s">
        <v>19</v>
      </c>
      <c r="C1062" s="10" t="s">
        <v>15</v>
      </c>
      <c r="D1062" s="10" t="str">
        <f>Mapping!$F$14</f>
        <v>Customer M</v>
      </c>
      <c r="E1062" s="11">
        <v>29699979.015000001</v>
      </c>
      <c r="F1062" s="12">
        <f t="shared" si="16"/>
        <v>2</v>
      </c>
      <c r="G1062" s="1"/>
      <c r="H1062" s="1"/>
    </row>
    <row r="1063" spans="1:8" ht="11.25" customHeight="1" x14ac:dyDescent="0.15">
      <c r="A1063" s="37">
        <v>2019</v>
      </c>
      <c r="B1063" s="9" t="s">
        <v>19</v>
      </c>
      <c r="C1063" s="10" t="s">
        <v>15</v>
      </c>
      <c r="D1063" s="10" t="str">
        <f>Mapping!$F$15</f>
        <v>Customer N</v>
      </c>
      <c r="E1063" s="11">
        <v>68547.48599999999</v>
      </c>
      <c r="F1063" s="12">
        <f t="shared" si="16"/>
        <v>2</v>
      </c>
      <c r="G1063" s="1"/>
      <c r="H1063" s="1"/>
    </row>
    <row r="1064" spans="1:8" ht="11.25" customHeight="1" x14ac:dyDescent="0.15">
      <c r="A1064" s="37">
        <v>2019</v>
      </c>
      <c r="B1064" s="9" t="s">
        <v>19</v>
      </c>
      <c r="C1064" s="10" t="s">
        <v>15</v>
      </c>
      <c r="D1064" s="10" t="str">
        <f>Mapping!$F$16</f>
        <v>Customer O</v>
      </c>
      <c r="E1064" s="11">
        <v>29538.130999999998</v>
      </c>
      <c r="F1064" s="12">
        <f t="shared" si="16"/>
        <v>2</v>
      </c>
      <c r="G1064" s="1"/>
      <c r="H1064" s="1"/>
    </row>
    <row r="1065" spans="1:8" ht="11.25" customHeight="1" x14ac:dyDescent="0.15">
      <c r="A1065" s="37">
        <v>2020</v>
      </c>
      <c r="B1065" s="9" t="s">
        <v>19</v>
      </c>
      <c r="C1065" s="10" t="s">
        <v>15</v>
      </c>
      <c r="D1065" s="10" t="str">
        <f>Mapping!$F$17</f>
        <v>Customer P</v>
      </c>
      <c r="E1065" s="11">
        <v>24998.294999999998</v>
      </c>
      <c r="F1065" s="12">
        <f t="shared" si="16"/>
        <v>2</v>
      </c>
      <c r="G1065" s="1"/>
      <c r="H1065" s="1"/>
    </row>
    <row r="1066" spans="1:8" ht="11.25" customHeight="1" x14ac:dyDescent="0.15">
      <c r="A1066" s="37">
        <v>2020</v>
      </c>
      <c r="B1066" s="9" t="s">
        <v>19</v>
      </c>
      <c r="C1066" s="10" t="s">
        <v>15</v>
      </c>
      <c r="D1066" s="10" t="str">
        <f>Mapping!$F$18</f>
        <v>Customer Q</v>
      </c>
      <c r="E1066" s="11">
        <v>261698.40899999999</v>
      </c>
      <c r="F1066" s="12">
        <f t="shared" si="16"/>
        <v>2</v>
      </c>
      <c r="G1066" s="1"/>
      <c r="H1066" s="1"/>
    </row>
    <row r="1067" spans="1:8" ht="11.25" customHeight="1" x14ac:dyDescent="0.15">
      <c r="A1067" s="37">
        <v>2019</v>
      </c>
      <c r="B1067" s="9" t="s">
        <v>19</v>
      </c>
      <c r="C1067" s="10" t="s">
        <v>15</v>
      </c>
      <c r="D1067" s="10" t="str">
        <f>Mapping!$F$19</f>
        <v>Customer R</v>
      </c>
      <c r="E1067" s="11">
        <v>119425.04</v>
      </c>
      <c r="F1067" s="12">
        <f t="shared" si="16"/>
        <v>2</v>
      </c>
      <c r="G1067" s="1"/>
      <c r="H1067" s="1"/>
    </row>
    <row r="1068" spans="1:8" ht="11.25" customHeight="1" x14ac:dyDescent="0.15">
      <c r="A1068" s="37">
        <v>2020</v>
      </c>
      <c r="B1068" s="9" t="s">
        <v>19</v>
      </c>
      <c r="C1068" s="10" t="s">
        <v>15</v>
      </c>
      <c r="D1068" s="10" t="str">
        <f>Mapping!$F$20</f>
        <v>Customer S</v>
      </c>
      <c r="E1068" s="11">
        <v>53066.670999999995</v>
      </c>
      <c r="F1068" s="12">
        <f t="shared" si="16"/>
        <v>2</v>
      </c>
      <c r="G1068" s="1"/>
      <c r="H1068" s="1"/>
    </row>
    <row r="1069" spans="1:8" ht="11.25" customHeight="1" x14ac:dyDescent="0.15">
      <c r="A1069" s="37">
        <v>2019</v>
      </c>
      <c r="B1069" s="9" t="s">
        <v>19</v>
      </c>
      <c r="C1069" s="10" t="s">
        <v>15</v>
      </c>
      <c r="D1069" s="10" t="str">
        <f>Mapping!$F$2</f>
        <v>Customer A</v>
      </c>
      <c r="E1069" s="11">
        <v>36400.601999999999</v>
      </c>
      <c r="F1069" s="12">
        <f t="shared" si="16"/>
        <v>2</v>
      </c>
      <c r="G1069" s="1"/>
      <c r="H1069" s="1"/>
    </row>
    <row r="1070" spans="1:8" ht="11.25" customHeight="1" x14ac:dyDescent="0.15">
      <c r="A1070" s="37">
        <v>2019</v>
      </c>
      <c r="B1070" s="9" t="s">
        <v>19</v>
      </c>
      <c r="C1070" s="10" t="s">
        <v>16</v>
      </c>
      <c r="D1070" s="10" t="str">
        <f>Mapping!$F$3</f>
        <v>Customer B</v>
      </c>
      <c r="E1070" s="11">
        <v>455143.68199999997</v>
      </c>
      <c r="F1070" s="12">
        <f t="shared" si="16"/>
        <v>2</v>
      </c>
      <c r="G1070" s="1"/>
      <c r="H1070" s="1"/>
    </row>
    <row r="1071" spans="1:8" ht="11.25" customHeight="1" x14ac:dyDescent="0.15">
      <c r="A1071" s="37">
        <v>2019</v>
      </c>
      <c r="B1071" s="9" t="s">
        <v>19</v>
      </c>
      <c r="C1071" s="10" t="s">
        <v>17</v>
      </c>
      <c r="D1071" s="10" t="str">
        <f>Mapping!$F$4</f>
        <v>Customer C</v>
      </c>
      <c r="E1071" s="11">
        <v>230107.48599999998</v>
      </c>
      <c r="F1071" s="12">
        <f t="shared" si="16"/>
        <v>2</v>
      </c>
      <c r="G1071" s="1"/>
      <c r="H1071" s="1"/>
    </row>
    <row r="1072" spans="1:8" ht="11.25" customHeight="1" x14ac:dyDescent="0.15">
      <c r="A1072" s="37">
        <v>2020</v>
      </c>
      <c r="B1072" s="9" t="s">
        <v>19</v>
      </c>
      <c r="C1072" s="10" t="s">
        <v>15</v>
      </c>
      <c r="D1072" s="10" t="str">
        <f>Mapping!$F$5</f>
        <v>Customer D</v>
      </c>
      <c r="E1072" s="11">
        <v>-42749.741999999998</v>
      </c>
      <c r="F1072" s="12">
        <f t="shared" si="16"/>
        <v>2</v>
      </c>
      <c r="G1072" s="1"/>
      <c r="H1072" s="1"/>
    </row>
    <row r="1073" spans="1:8" ht="11.25" customHeight="1" x14ac:dyDescent="0.15">
      <c r="A1073" s="37">
        <v>2019</v>
      </c>
      <c r="B1073" s="9" t="s">
        <v>19</v>
      </c>
      <c r="C1073" s="10" t="s">
        <v>15</v>
      </c>
      <c r="D1073" s="10" t="str">
        <f>Mapping!$F$6</f>
        <v>Customer E</v>
      </c>
      <c r="E1073" s="11">
        <v>37864.784999999996</v>
      </c>
      <c r="F1073" s="12">
        <f t="shared" si="16"/>
        <v>2</v>
      </c>
      <c r="G1073" s="1"/>
      <c r="H1073" s="1"/>
    </row>
    <row r="1074" spans="1:8" ht="11.25" customHeight="1" x14ac:dyDescent="0.15">
      <c r="A1074" s="37">
        <v>2019</v>
      </c>
      <c r="B1074" s="9" t="s">
        <v>19</v>
      </c>
      <c r="C1074" s="10" t="s">
        <v>15</v>
      </c>
      <c r="D1074" s="10" t="str">
        <f>Mapping!$F$7</f>
        <v>Customer F</v>
      </c>
      <c r="E1074" s="11">
        <v>178068.38699999999</v>
      </c>
      <c r="F1074" s="12">
        <f t="shared" si="16"/>
        <v>2</v>
      </c>
      <c r="G1074" s="1"/>
      <c r="H1074" s="1"/>
    </row>
    <row r="1075" spans="1:8" ht="11.25" customHeight="1" x14ac:dyDescent="0.15">
      <c r="A1075" s="37">
        <v>2020</v>
      </c>
      <c r="B1075" s="9" t="s">
        <v>19</v>
      </c>
      <c r="C1075" s="10" t="s">
        <v>15</v>
      </c>
      <c r="D1075" s="10" t="str">
        <f>Mapping!$F$8</f>
        <v>Customer G</v>
      </c>
      <c r="E1075" s="11">
        <v>4263183.9949999992</v>
      </c>
      <c r="F1075" s="12">
        <f t="shared" si="16"/>
        <v>2</v>
      </c>
      <c r="G1075" s="1"/>
      <c r="H1075" s="1"/>
    </row>
    <row r="1076" spans="1:8" ht="11.25" customHeight="1" x14ac:dyDescent="0.15">
      <c r="A1076" s="37">
        <v>2019</v>
      </c>
      <c r="B1076" s="9" t="s">
        <v>19</v>
      </c>
      <c r="C1076" s="10" t="s">
        <v>15</v>
      </c>
      <c r="D1076" s="10" t="str">
        <f>Mapping!$F$9</f>
        <v>Customer H</v>
      </c>
      <c r="E1076" s="11">
        <v>2367974.679</v>
      </c>
      <c r="F1076" s="12">
        <f t="shared" si="16"/>
        <v>2</v>
      </c>
      <c r="G1076" s="1"/>
      <c r="H1076" s="1"/>
    </row>
    <row r="1077" spans="1:8" ht="11.25" customHeight="1" x14ac:dyDescent="0.15">
      <c r="A1077" s="37">
        <v>2019</v>
      </c>
      <c r="B1077" s="9" t="s">
        <v>19</v>
      </c>
      <c r="C1077" s="10" t="s">
        <v>16</v>
      </c>
      <c r="D1077" s="10" t="str">
        <f>Mapping!$F$10</f>
        <v>Customer I</v>
      </c>
      <c r="E1077" s="11">
        <v>866805.12099999993</v>
      </c>
      <c r="F1077" s="12">
        <f t="shared" si="16"/>
        <v>2</v>
      </c>
      <c r="G1077" s="1"/>
      <c r="H1077" s="1"/>
    </row>
    <row r="1078" spans="1:8" ht="11.25" customHeight="1" x14ac:dyDescent="0.15">
      <c r="A1078" s="37">
        <v>2019</v>
      </c>
      <c r="B1078" s="9" t="s">
        <v>19</v>
      </c>
      <c r="C1078" s="10" t="s">
        <v>17</v>
      </c>
      <c r="D1078" s="10" t="str">
        <f>Mapping!$F$11</f>
        <v>Customer J</v>
      </c>
      <c r="E1078" s="11">
        <v>3427224.2129999995</v>
      </c>
      <c r="F1078" s="12">
        <f t="shared" si="16"/>
        <v>2</v>
      </c>
      <c r="G1078" s="1"/>
      <c r="H1078" s="1"/>
    </row>
    <row r="1079" spans="1:8" ht="11.25" customHeight="1" x14ac:dyDescent="0.15">
      <c r="A1079" s="37">
        <v>2019</v>
      </c>
      <c r="B1079" s="9" t="s">
        <v>19</v>
      </c>
      <c r="C1079" s="10" t="s">
        <v>15</v>
      </c>
      <c r="D1079" s="10" t="str">
        <f>Mapping!$F$12</f>
        <v>Customer K</v>
      </c>
      <c r="E1079" s="11">
        <v>24605749.399</v>
      </c>
      <c r="F1079" s="12">
        <f t="shared" si="16"/>
        <v>2</v>
      </c>
      <c r="G1079" s="1"/>
      <c r="H1079" s="1"/>
    </row>
    <row r="1080" spans="1:8" ht="11.25" customHeight="1" x14ac:dyDescent="0.15">
      <c r="A1080" s="37">
        <v>2020</v>
      </c>
      <c r="B1080" s="9" t="s">
        <v>19</v>
      </c>
      <c r="C1080" s="10" t="s">
        <v>15</v>
      </c>
      <c r="D1080" s="10" t="str">
        <f>Mapping!$F$13</f>
        <v>Customer L</v>
      </c>
      <c r="E1080" s="11">
        <v>11039291.864999998</v>
      </c>
      <c r="F1080" s="12">
        <f t="shared" si="16"/>
        <v>2</v>
      </c>
      <c r="G1080" s="1"/>
      <c r="H1080" s="1"/>
    </row>
    <row r="1081" spans="1:8" ht="11.25" customHeight="1" x14ac:dyDescent="0.15">
      <c r="A1081" s="37">
        <v>2019</v>
      </c>
      <c r="B1081" s="9" t="s">
        <v>19</v>
      </c>
      <c r="C1081" s="10" t="s">
        <v>15</v>
      </c>
      <c r="D1081" s="10" t="str">
        <f>Mapping!$F$14</f>
        <v>Customer M</v>
      </c>
      <c r="E1081" s="11">
        <v>2530840.0879999995</v>
      </c>
      <c r="F1081" s="12">
        <f t="shared" si="16"/>
        <v>2</v>
      </c>
      <c r="G1081" s="1"/>
      <c r="H1081" s="1"/>
    </row>
    <row r="1082" spans="1:8" ht="11.25" customHeight="1" x14ac:dyDescent="0.15">
      <c r="A1082" s="37">
        <v>2020</v>
      </c>
      <c r="B1082" s="9" t="s">
        <v>19</v>
      </c>
      <c r="C1082" s="10" t="s">
        <v>16</v>
      </c>
      <c r="D1082" s="10" t="str">
        <f>Mapping!$F$15</f>
        <v>Customer N</v>
      </c>
      <c r="E1082" s="11">
        <v>10820790.049999999</v>
      </c>
      <c r="F1082" s="12">
        <f t="shared" si="16"/>
        <v>2</v>
      </c>
      <c r="G1082" s="1"/>
      <c r="H1082" s="1"/>
    </row>
    <row r="1083" spans="1:8" ht="11.25" customHeight="1" x14ac:dyDescent="0.15">
      <c r="A1083" s="37">
        <v>2019</v>
      </c>
      <c r="B1083" s="9" t="s">
        <v>19</v>
      </c>
      <c r="C1083" s="10" t="s">
        <v>17</v>
      </c>
      <c r="D1083" s="10" t="str">
        <f>Mapping!$F$16</f>
        <v>Customer O</v>
      </c>
      <c r="E1083" s="11">
        <v>1939100.1839999999</v>
      </c>
      <c r="F1083" s="12">
        <f t="shared" si="16"/>
        <v>2</v>
      </c>
      <c r="G1083" s="1"/>
      <c r="H1083" s="1"/>
    </row>
    <row r="1084" spans="1:8" ht="11.25" customHeight="1" x14ac:dyDescent="0.15">
      <c r="A1084" s="37">
        <v>2020</v>
      </c>
      <c r="B1084" s="9" t="s">
        <v>19</v>
      </c>
      <c r="C1084" s="10" t="s">
        <v>15</v>
      </c>
      <c r="D1084" s="10" t="str">
        <f>Mapping!$F$17</f>
        <v>Customer P</v>
      </c>
      <c r="E1084" s="11">
        <v>23390.464999999997</v>
      </c>
      <c r="F1084" s="12">
        <f t="shared" si="16"/>
        <v>2</v>
      </c>
      <c r="G1084" s="1"/>
      <c r="H1084" s="1"/>
    </row>
    <row r="1085" spans="1:8" ht="11.25" customHeight="1" x14ac:dyDescent="0.15">
      <c r="A1085" s="37">
        <v>2020</v>
      </c>
      <c r="B1085" s="9" t="s">
        <v>19</v>
      </c>
      <c r="C1085" s="10" t="s">
        <v>15</v>
      </c>
      <c r="D1085" s="10" t="str">
        <f>Mapping!$F$18</f>
        <v>Customer Q</v>
      </c>
      <c r="E1085" s="11">
        <v>1643114.3049999999</v>
      </c>
      <c r="F1085" s="12">
        <f t="shared" si="16"/>
        <v>2</v>
      </c>
      <c r="G1085" s="1"/>
      <c r="H1085" s="1"/>
    </row>
    <row r="1086" spans="1:8" ht="11.25" customHeight="1" x14ac:dyDescent="0.15">
      <c r="A1086" s="37">
        <v>2019</v>
      </c>
      <c r="B1086" s="9" t="s">
        <v>19</v>
      </c>
      <c r="C1086" s="10" t="s">
        <v>16</v>
      </c>
      <c r="D1086" s="10" t="str">
        <f>Mapping!$F$19</f>
        <v>Customer R</v>
      </c>
      <c r="E1086" s="11">
        <v>45445.063999999998</v>
      </c>
      <c r="F1086" s="12">
        <f t="shared" si="16"/>
        <v>2</v>
      </c>
      <c r="G1086" s="1"/>
      <c r="H1086" s="1"/>
    </row>
    <row r="1087" spans="1:8" ht="11.25" customHeight="1" x14ac:dyDescent="0.15">
      <c r="A1087" s="37">
        <v>2020</v>
      </c>
      <c r="B1087" s="9" t="s">
        <v>19</v>
      </c>
      <c r="C1087" s="10" t="s">
        <v>17</v>
      </c>
      <c r="D1087" s="10" t="str">
        <f>Mapping!$F$20</f>
        <v>Customer S</v>
      </c>
      <c r="E1087" s="11">
        <v>70417073.971999988</v>
      </c>
      <c r="F1087" s="12">
        <f t="shared" si="16"/>
        <v>2</v>
      </c>
      <c r="G1087" s="1"/>
      <c r="H1087" s="1"/>
    </row>
    <row r="1088" spans="1:8" ht="11.25" customHeight="1" x14ac:dyDescent="0.15">
      <c r="A1088" s="37">
        <v>2020</v>
      </c>
      <c r="B1088" s="9" t="s">
        <v>19</v>
      </c>
      <c r="C1088" s="10" t="s">
        <v>15</v>
      </c>
      <c r="D1088" s="10" t="str">
        <f>Mapping!$F$2</f>
        <v>Customer A</v>
      </c>
      <c r="E1088" s="11">
        <v>205459.81400000001</v>
      </c>
      <c r="F1088" s="12">
        <f t="shared" si="16"/>
        <v>2</v>
      </c>
      <c r="G1088" s="1"/>
      <c r="H1088" s="1"/>
    </row>
    <row r="1089" spans="1:8" ht="11.25" customHeight="1" x14ac:dyDescent="0.15">
      <c r="A1089" s="37">
        <v>2019</v>
      </c>
      <c r="B1089" s="9" t="s">
        <v>19</v>
      </c>
      <c r="C1089" s="10" t="s">
        <v>15</v>
      </c>
      <c r="D1089" s="10" t="str">
        <f>Mapping!$F$3</f>
        <v>Customer B</v>
      </c>
      <c r="E1089" s="11">
        <v>140499.65299999999</v>
      </c>
      <c r="F1089" s="12">
        <f t="shared" si="16"/>
        <v>2</v>
      </c>
      <c r="G1089" s="1"/>
      <c r="H1089" s="1"/>
    </row>
    <row r="1090" spans="1:8" ht="11.25" customHeight="1" x14ac:dyDescent="0.15">
      <c r="A1090" s="37">
        <v>2019</v>
      </c>
      <c r="B1090" s="9" t="s">
        <v>19</v>
      </c>
      <c r="C1090" s="10" t="s">
        <v>16</v>
      </c>
      <c r="D1090" s="10" t="str">
        <f>Mapping!$F$4</f>
        <v>Customer C</v>
      </c>
      <c r="E1090" s="11">
        <v>471921.58299999993</v>
      </c>
      <c r="F1090" s="12">
        <f t="shared" ref="F1090:F1153" si="17">MONTH(DATEVALUE(B1090&amp;"1"))</f>
        <v>2</v>
      </c>
      <c r="G1090" s="1"/>
      <c r="H1090" s="1"/>
    </row>
    <row r="1091" spans="1:8" ht="11.25" customHeight="1" x14ac:dyDescent="0.15">
      <c r="A1091" s="37">
        <v>2020</v>
      </c>
      <c r="B1091" s="9" t="s">
        <v>19</v>
      </c>
      <c r="C1091" s="10" t="s">
        <v>15</v>
      </c>
      <c r="D1091" s="10" t="str">
        <f>Mapping!$F$5</f>
        <v>Customer D</v>
      </c>
      <c r="E1091" s="11">
        <v>1895230.9949999999</v>
      </c>
      <c r="F1091" s="12">
        <f t="shared" si="17"/>
        <v>2</v>
      </c>
      <c r="G1091" s="1"/>
      <c r="H1091" s="1"/>
    </row>
    <row r="1092" spans="1:8" ht="11.25" customHeight="1" x14ac:dyDescent="0.15">
      <c r="A1092" s="37">
        <v>2019</v>
      </c>
      <c r="B1092" s="9" t="s">
        <v>19</v>
      </c>
      <c r="C1092" s="10" t="s">
        <v>16</v>
      </c>
      <c r="D1092" s="10" t="str">
        <f>Mapping!$F$6</f>
        <v>Customer E</v>
      </c>
      <c r="E1092" s="11">
        <v>354649.07799999998</v>
      </c>
      <c r="F1092" s="12">
        <f t="shared" si="17"/>
        <v>2</v>
      </c>
      <c r="G1092" s="1"/>
      <c r="H1092" s="1"/>
    </row>
    <row r="1093" spans="1:8" ht="11.25" customHeight="1" x14ac:dyDescent="0.15">
      <c r="A1093" s="37">
        <v>2020</v>
      </c>
      <c r="B1093" s="9" t="s">
        <v>19</v>
      </c>
      <c r="C1093" s="10" t="s">
        <v>17</v>
      </c>
      <c r="D1093" s="10" t="str">
        <f>Mapping!$F$7</f>
        <v>Customer F</v>
      </c>
      <c r="E1093" s="11">
        <v>14202.852999999999</v>
      </c>
      <c r="F1093" s="12">
        <f t="shared" si="17"/>
        <v>2</v>
      </c>
      <c r="G1093" s="1"/>
      <c r="H1093" s="1"/>
    </row>
    <row r="1094" spans="1:8" ht="11.25" customHeight="1" x14ac:dyDescent="0.15">
      <c r="A1094" s="37">
        <v>2019</v>
      </c>
      <c r="B1094" s="9" t="s">
        <v>19</v>
      </c>
      <c r="C1094" s="10" t="s">
        <v>18</v>
      </c>
      <c r="D1094" s="10" t="str">
        <f>Mapping!$F$8</f>
        <v>Customer G</v>
      </c>
      <c r="E1094" s="11">
        <v>370071.28200000001</v>
      </c>
      <c r="F1094" s="12">
        <f t="shared" si="17"/>
        <v>2</v>
      </c>
      <c r="G1094" s="1"/>
      <c r="H1094" s="1"/>
    </row>
    <row r="1095" spans="1:8" ht="11.25" customHeight="1" x14ac:dyDescent="0.15">
      <c r="A1095" s="37">
        <v>2020</v>
      </c>
      <c r="B1095" s="9" t="s">
        <v>19</v>
      </c>
      <c r="C1095" s="10" t="s">
        <v>15</v>
      </c>
      <c r="D1095" s="10" t="str">
        <f>Mapping!$F$9</f>
        <v>Customer H</v>
      </c>
      <c r="E1095" s="11">
        <v>6393.3590000000004</v>
      </c>
      <c r="F1095" s="12">
        <f t="shared" si="17"/>
        <v>2</v>
      </c>
      <c r="G1095" s="1"/>
      <c r="H1095" s="1"/>
    </row>
    <row r="1096" spans="1:8" ht="11.25" customHeight="1" x14ac:dyDescent="0.15">
      <c r="A1096" s="37">
        <v>2020</v>
      </c>
      <c r="B1096" s="9" t="s">
        <v>19</v>
      </c>
      <c r="C1096" s="10" t="s">
        <v>16</v>
      </c>
      <c r="D1096" s="10" t="str">
        <f>Mapping!$F$10</f>
        <v>Customer I</v>
      </c>
      <c r="E1096" s="11">
        <v>70819.755999999994</v>
      </c>
      <c r="F1096" s="12">
        <f t="shared" si="17"/>
        <v>2</v>
      </c>
      <c r="G1096" s="1"/>
      <c r="H1096" s="1"/>
    </row>
    <row r="1097" spans="1:8" ht="11.25" customHeight="1" x14ac:dyDescent="0.15">
      <c r="A1097" s="37">
        <v>2019</v>
      </c>
      <c r="B1097" s="9" t="s">
        <v>19</v>
      </c>
      <c r="C1097" s="10" t="s">
        <v>17</v>
      </c>
      <c r="D1097" s="10" t="str">
        <f>Mapping!$F$11</f>
        <v>Customer J</v>
      </c>
      <c r="E1097" s="11">
        <v>1108732.3729999999</v>
      </c>
      <c r="F1097" s="12">
        <f t="shared" si="17"/>
        <v>2</v>
      </c>
      <c r="G1097" s="1"/>
      <c r="H1097" s="1"/>
    </row>
    <row r="1098" spans="1:8" ht="11.25" customHeight="1" x14ac:dyDescent="0.15">
      <c r="A1098" s="37">
        <v>2019</v>
      </c>
      <c r="B1098" s="9" t="s">
        <v>19</v>
      </c>
      <c r="C1098" s="10" t="s">
        <v>18</v>
      </c>
      <c r="D1098" s="10" t="str">
        <f>Mapping!$F$12</f>
        <v>Customer K</v>
      </c>
      <c r="E1098" s="11">
        <v>481375.89499999996</v>
      </c>
      <c r="F1098" s="12">
        <f t="shared" si="17"/>
        <v>2</v>
      </c>
      <c r="G1098" s="1"/>
      <c r="H1098" s="1"/>
    </row>
    <row r="1099" spans="1:8" ht="11.25" customHeight="1" x14ac:dyDescent="0.15">
      <c r="A1099" s="37">
        <v>2020</v>
      </c>
      <c r="B1099" s="9" t="s">
        <v>19</v>
      </c>
      <c r="C1099" s="10" t="s">
        <v>15</v>
      </c>
      <c r="D1099" s="10" t="str">
        <f>Mapping!$F$13</f>
        <v>Customer L</v>
      </c>
      <c r="E1099" s="11">
        <v>377429.32499999995</v>
      </c>
      <c r="F1099" s="12">
        <f t="shared" si="17"/>
        <v>2</v>
      </c>
      <c r="G1099" s="1"/>
      <c r="H1099" s="1"/>
    </row>
    <row r="1100" spans="1:8" ht="11.25" customHeight="1" x14ac:dyDescent="0.15">
      <c r="A1100" s="37">
        <v>2020</v>
      </c>
      <c r="B1100" s="9" t="s">
        <v>19</v>
      </c>
      <c r="C1100" s="10" t="s">
        <v>16</v>
      </c>
      <c r="D1100" s="10" t="str">
        <f>Mapping!$F$14</f>
        <v>Customer M</v>
      </c>
      <c r="E1100" s="11">
        <v>616512.13399999996</v>
      </c>
      <c r="F1100" s="12">
        <f t="shared" si="17"/>
        <v>2</v>
      </c>
      <c r="G1100" s="1"/>
      <c r="H1100" s="1"/>
    </row>
    <row r="1101" spans="1:8" ht="11.25" customHeight="1" x14ac:dyDescent="0.15">
      <c r="A1101" s="37">
        <v>2020</v>
      </c>
      <c r="B1101" s="9" t="s">
        <v>19</v>
      </c>
      <c r="C1101" s="10" t="s">
        <v>17</v>
      </c>
      <c r="D1101" s="10" t="str">
        <f>Mapping!$F$15</f>
        <v>Customer N</v>
      </c>
      <c r="E1101" s="11">
        <v>332221.80599999998</v>
      </c>
      <c r="F1101" s="12">
        <f t="shared" si="17"/>
        <v>2</v>
      </c>
      <c r="G1101" s="1"/>
      <c r="H1101" s="1"/>
    </row>
    <row r="1102" spans="1:8" ht="11.25" customHeight="1" x14ac:dyDescent="0.15">
      <c r="A1102" s="37">
        <v>2020</v>
      </c>
      <c r="B1102" s="9" t="s">
        <v>19</v>
      </c>
      <c r="C1102" s="10" t="s">
        <v>18</v>
      </c>
      <c r="D1102" s="10" t="str">
        <f>Mapping!$F$16</f>
        <v>Customer O</v>
      </c>
      <c r="E1102" s="11">
        <v>3914835.6869999999</v>
      </c>
      <c r="F1102" s="12">
        <f t="shared" si="17"/>
        <v>2</v>
      </c>
      <c r="G1102" s="1"/>
      <c r="H1102" s="1"/>
    </row>
    <row r="1103" spans="1:8" ht="11.25" customHeight="1" x14ac:dyDescent="0.15">
      <c r="A1103" s="37">
        <v>2019</v>
      </c>
      <c r="B1103" s="9" t="s">
        <v>19</v>
      </c>
      <c r="C1103" s="10" t="s">
        <v>15</v>
      </c>
      <c r="D1103" s="10" t="str">
        <f>Mapping!$F$17</f>
        <v>Customer P</v>
      </c>
      <c r="E1103" s="11">
        <v>130787.636</v>
      </c>
      <c r="F1103" s="12">
        <f t="shared" si="17"/>
        <v>2</v>
      </c>
      <c r="G1103" s="1"/>
      <c r="H1103" s="1"/>
    </row>
    <row r="1104" spans="1:8" ht="11.25" customHeight="1" x14ac:dyDescent="0.15">
      <c r="A1104" s="37">
        <v>2019</v>
      </c>
      <c r="B1104" s="9" t="s">
        <v>19</v>
      </c>
      <c r="C1104" s="10" t="s">
        <v>16</v>
      </c>
      <c r="D1104" s="10" t="str">
        <f>Mapping!$F$18</f>
        <v>Customer Q</v>
      </c>
      <c r="E1104" s="11">
        <v>60927.75499999999</v>
      </c>
      <c r="F1104" s="12">
        <f t="shared" si="17"/>
        <v>2</v>
      </c>
      <c r="G1104" s="1"/>
      <c r="H1104" s="1"/>
    </row>
    <row r="1105" spans="1:8" ht="11.25" customHeight="1" x14ac:dyDescent="0.15">
      <c r="A1105" s="37">
        <v>2019</v>
      </c>
      <c r="B1105" s="9" t="s">
        <v>19</v>
      </c>
      <c r="C1105" s="10" t="s">
        <v>17</v>
      </c>
      <c r="D1105" s="10" t="str">
        <f>Mapping!$F$19</f>
        <v>Customer R</v>
      </c>
      <c r="E1105" s="11">
        <v>310054.185</v>
      </c>
      <c r="F1105" s="12">
        <f t="shared" si="17"/>
        <v>2</v>
      </c>
      <c r="G1105" s="1"/>
      <c r="H1105" s="1"/>
    </row>
    <row r="1106" spans="1:8" ht="11.25" customHeight="1" x14ac:dyDescent="0.15">
      <c r="A1106" s="37">
        <v>2020</v>
      </c>
      <c r="B1106" s="9" t="s">
        <v>19</v>
      </c>
      <c r="C1106" s="10" t="s">
        <v>18</v>
      </c>
      <c r="D1106" s="10" t="str">
        <f>Mapping!$F$20</f>
        <v>Customer S</v>
      </c>
      <c r="E1106" s="11">
        <v>9719946.9359999988</v>
      </c>
      <c r="F1106" s="12">
        <f t="shared" si="17"/>
        <v>2</v>
      </c>
      <c r="G1106" s="1"/>
      <c r="H1106" s="1"/>
    </row>
    <row r="1107" spans="1:8" ht="11.25" customHeight="1" x14ac:dyDescent="0.15">
      <c r="A1107" s="37">
        <v>2019</v>
      </c>
      <c r="B1107" s="9" t="s">
        <v>19</v>
      </c>
      <c r="C1107" s="10" t="s">
        <v>15</v>
      </c>
      <c r="D1107" s="10" t="str">
        <f>Mapping!$F$2</f>
        <v>Customer A</v>
      </c>
      <c r="E1107" s="11">
        <v>1910584.179</v>
      </c>
      <c r="F1107" s="12">
        <f t="shared" si="17"/>
        <v>2</v>
      </c>
      <c r="G1107" s="1"/>
      <c r="H1107" s="1"/>
    </row>
    <row r="1108" spans="1:8" ht="11.25" customHeight="1" x14ac:dyDescent="0.15">
      <c r="A1108" s="37">
        <v>2019</v>
      </c>
      <c r="B1108" s="9" t="s">
        <v>19</v>
      </c>
      <c r="C1108" s="10" t="s">
        <v>15</v>
      </c>
      <c r="D1108" s="10" t="str">
        <f>Mapping!$F$3</f>
        <v>Customer B</v>
      </c>
      <c r="E1108" s="11">
        <v>162765.56099999999</v>
      </c>
      <c r="F1108" s="12">
        <f t="shared" si="17"/>
        <v>2</v>
      </c>
      <c r="G1108" s="1"/>
      <c r="H1108" s="1"/>
    </row>
    <row r="1109" spans="1:8" ht="11.25" customHeight="1" x14ac:dyDescent="0.15">
      <c r="A1109" s="37">
        <v>2019</v>
      </c>
      <c r="B1109" s="9" t="s">
        <v>19</v>
      </c>
      <c r="C1109" s="10" t="s">
        <v>16</v>
      </c>
      <c r="D1109" s="10" t="str">
        <f>Mapping!$F$4</f>
        <v>Customer C</v>
      </c>
      <c r="E1109" s="11">
        <v>35933.856</v>
      </c>
      <c r="F1109" s="12">
        <f t="shared" si="17"/>
        <v>2</v>
      </c>
      <c r="G1109" s="1"/>
      <c r="H1109" s="1"/>
    </row>
    <row r="1110" spans="1:8" ht="11.25" customHeight="1" x14ac:dyDescent="0.15">
      <c r="A1110" s="37">
        <v>2020</v>
      </c>
      <c r="B1110" s="9" t="s">
        <v>19</v>
      </c>
      <c r="C1110" s="10" t="s">
        <v>17</v>
      </c>
      <c r="D1110" s="10" t="str">
        <f>Mapping!$F$5</f>
        <v>Customer D</v>
      </c>
      <c r="E1110" s="11">
        <v>527433.06000000006</v>
      </c>
      <c r="F1110" s="12">
        <f t="shared" si="17"/>
        <v>2</v>
      </c>
      <c r="G1110" s="1"/>
      <c r="H1110" s="1"/>
    </row>
    <row r="1111" spans="1:8" ht="11.25" customHeight="1" x14ac:dyDescent="0.15">
      <c r="A1111" s="37">
        <v>2019</v>
      </c>
      <c r="B1111" s="9" t="s">
        <v>19</v>
      </c>
      <c r="C1111" s="10" t="s">
        <v>15</v>
      </c>
      <c r="D1111" s="10" t="str">
        <f>Mapping!$F$6</f>
        <v>Customer E</v>
      </c>
      <c r="E1111" s="11">
        <v>2212156.429</v>
      </c>
      <c r="F1111" s="12">
        <f t="shared" si="17"/>
        <v>2</v>
      </c>
      <c r="G1111" s="1"/>
      <c r="H1111" s="1"/>
    </row>
    <row r="1112" spans="1:8" ht="11.25" customHeight="1" x14ac:dyDescent="0.15">
      <c r="A1112" s="37">
        <v>2019</v>
      </c>
      <c r="B1112" s="9" t="s">
        <v>19</v>
      </c>
      <c r="C1112" s="10" t="s">
        <v>16</v>
      </c>
      <c r="D1112" s="10" t="str">
        <f>Mapping!$F$7</f>
        <v>Customer F</v>
      </c>
      <c r="E1112" s="11">
        <v>8188149.7389999991</v>
      </c>
      <c r="F1112" s="12">
        <f t="shared" si="17"/>
        <v>2</v>
      </c>
      <c r="G1112" s="1"/>
      <c r="H1112" s="1"/>
    </row>
    <row r="1113" spans="1:8" ht="11.25" customHeight="1" x14ac:dyDescent="0.15">
      <c r="A1113" s="37">
        <v>2020</v>
      </c>
      <c r="B1113" s="9" t="s">
        <v>19</v>
      </c>
      <c r="C1113" s="10" t="s">
        <v>17</v>
      </c>
      <c r="D1113" s="10" t="str">
        <f>Mapping!$F$8</f>
        <v>Customer G</v>
      </c>
      <c r="E1113" s="11">
        <v>1050781.8019999999</v>
      </c>
      <c r="F1113" s="12">
        <f t="shared" si="17"/>
        <v>2</v>
      </c>
      <c r="G1113" s="1"/>
      <c r="H1113" s="1"/>
    </row>
    <row r="1114" spans="1:8" ht="11.25" customHeight="1" x14ac:dyDescent="0.15">
      <c r="A1114" s="37">
        <v>2020</v>
      </c>
      <c r="B1114" s="9" t="s">
        <v>19</v>
      </c>
      <c r="C1114" s="10" t="s">
        <v>15</v>
      </c>
      <c r="D1114" s="10" t="str">
        <f>Mapping!$F$9</f>
        <v>Customer H</v>
      </c>
      <c r="E1114" s="11">
        <v>993744.18499999994</v>
      </c>
      <c r="F1114" s="12">
        <f t="shared" si="17"/>
        <v>2</v>
      </c>
      <c r="G1114" s="1"/>
      <c r="H1114" s="1"/>
    </row>
    <row r="1115" spans="1:8" ht="11.25" customHeight="1" x14ac:dyDescent="0.15">
      <c r="A1115" s="37">
        <v>2019</v>
      </c>
      <c r="B1115" s="9" t="s">
        <v>19</v>
      </c>
      <c r="C1115" s="10" t="s">
        <v>16</v>
      </c>
      <c r="D1115" s="10" t="str">
        <f>Mapping!$F$10</f>
        <v>Customer I</v>
      </c>
      <c r="E1115" s="11">
        <v>1576601.6629999997</v>
      </c>
      <c r="F1115" s="12">
        <f t="shared" si="17"/>
        <v>2</v>
      </c>
      <c r="G1115" s="1"/>
      <c r="H1115" s="1"/>
    </row>
    <row r="1116" spans="1:8" ht="11.25" customHeight="1" x14ac:dyDescent="0.15">
      <c r="A1116" s="37">
        <v>2019</v>
      </c>
      <c r="B1116" s="9" t="s">
        <v>19</v>
      </c>
      <c r="C1116" s="10" t="s">
        <v>17</v>
      </c>
      <c r="D1116" s="10" t="str">
        <f>Mapping!$F$11</f>
        <v>Customer J</v>
      </c>
      <c r="E1116" s="11">
        <v>3481036.202</v>
      </c>
      <c r="F1116" s="12">
        <f t="shared" si="17"/>
        <v>2</v>
      </c>
      <c r="G1116" s="1"/>
      <c r="H1116" s="1"/>
    </row>
    <row r="1117" spans="1:8" ht="11.25" customHeight="1" x14ac:dyDescent="0.15">
      <c r="A1117" s="37">
        <v>2020</v>
      </c>
      <c r="B1117" s="9" t="s">
        <v>19</v>
      </c>
      <c r="C1117" s="10" t="s">
        <v>15</v>
      </c>
      <c r="D1117" s="10" t="str">
        <f>Mapping!$F$12</f>
        <v>Customer K</v>
      </c>
      <c r="E1117" s="11">
        <v>6776.8679999999995</v>
      </c>
      <c r="F1117" s="12">
        <f t="shared" si="17"/>
        <v>2</v>
      </c>
      <c r="G1117" s="1"/>
      <c r="H1117" s="1"/>
    </row>
    <row r="1118" spans="1:8" ht="11.25" customHeight="1" x14ac:dyDescent="0.15">
      <c r="A1118" s="37">
        <v>2019</v>
      </c>
      <c r="B1118" s="9" t="s">
        <v>19</v>
      </c>
      <c r="C1118" s="10" t="s">
        <v>15</v>
      </c>
      <c r="D1118" s="10" t="str">
        <f>Mapping!$F$13</f>
        <v>Customer L</v>
      </c>
      <c r="E1118" s="11">
        <v>3635727.6340000001</v>
      </c>
      <c r="F1118" s="12">
        <f t="shared" si="17"/>
        <v>2</v>
      </c>
      <c r="G1118" s="1"/>
      <c r="H1118" s="1"/>
    </row>
    <row r="1119" spans="1:8" ht="11.25" customHeight="1" x14ac:dyDescent="0.15">
      <c r="A1119" s="37">
        <v>2020</v>
      </c>
      <c r="B1119" s="9" t="s">
        <v>19</v>
      </c>
      <c r="C1119" s="10" t="s">
        <v>15</v>
      </c>
      <c r="D1119" s="10" t="str">
        <f>Mapping!$F$14</f>
        <v>Customer M</v>
      </c>
      <c r="E1119" s="11">
        <v>2396716.5739999996</v>
      </c>
      <c r="F1119" s="12">
        <f t="shared" si="17"/>
        <v>2</v>
      </c>
      <c r="G1119" s="1"/>
      <c r="H1119" s="1"/>
    </row>
    <row r="1120" spans="1:8" ht="11.25" customHeight="1" x14ac:dyDescent="0.15">
      <c r="A1120" s="37">
        <v>2020</v>
      </c>
      <c r="B1120" s="9" t="s">
        <v>19</v>
      </c>
      <c r="C1120" s="10" t="s">
        <v>15</v>
      </c>
      <c r="D1120" s="10" t="str">
        <f>Mapping!$F$15</f>
        <v>Customer N</v>
      </c>
      <c r="E1120" s="11">
        <v>1291736.0819999999</v>
      </c>
      <c r="F1120" s="12">
        <f t="shared" si="17"/>
        <v>2</v>
      </c>
      <c r="G1120" s="1"/>
      <c r="H1120" s="1"/>
    </row>
    <row r="1121" spans="1:8" ht="11.25" customHeight="1" x14ac:dyDescent="0.15">
      <c r="A1121" s="37">
        <v>2020</v>
      </c>
      <c r="B1121" s="9" t="s">
        <v>19</v>
      </c>
      <c r="C1121" s="10" t="s">
        <v>15</v>
      </c>
      <c r="D1121" s="10" t="str">
        <f>Mapping!$F$16</f>
        <v>Customer O</v>
      </c>
      <c r="E1121" s="11">
        <v>2712044.2859999998</v>
      </c>
      <c r="F1121" s="12">
        <f t="shared" si="17"/>
        <v>2</v>
      </c>
      <c r="G1121" s="1"/>
      <c r="H1121" s="1"/>
    </row>
    <row r="1122" spans="1:8" ht="11.25" customHeight="1" x14ac:dyDescent="0.15">
      <c r="A1122" s="37">
        <v>2020</v>
      </c>
      <c r="B1122" s="9" t="s">
        <v>19</v>
      </c>
      <c r="C1122" s="10" t="s">
        <v>15</v>
      </c>
      <c r="D1122" s="10" t="str">
        <f>Mapping!$F$17</f>
        <v>Customer P</v>
      </c>
      <c r="E1122" s="11">
        <v>9850743.0979999993</v>
      </c>
      <c r="F1122" s="12">
        <f t="shared" si="17"/>
        <v>2</v>
      </c>
      <c r="G1122" s="1"/>
      <c r="H1122" s="1"/>
    </row>
    <row r="1123" spans="1:8" ht="11.25" customHeight="1" x14ac:dyDescent="0.15">
      <c r="A1123" s="37">
        <v>2019</v>
      </c>
      <c r="B1123" s="9" t="s">
        <v>19</v>
      </c>
      <c r="C1123" s="10" t="s">
        <v>15</v>
      </c>
      <c r="D1123" s="10" t="str">
        <f>Mapping!$F$18</f>
        <v>Customer Q</v>
      </c>
      <c r="E1123" s="11">
        <v>2891191.9189999998</v>
      </c>
      <c r="F1123" s="12">
        <f t="shared" si="17"/>
        <v>2</v>
      </c>
      <c r="G1123" s="1"/>
      <c r="H1123" s="1"/>
    </row>
    <row r="1124" spans="1:8" ht="11.25" customHeight="1" x14ac:dyDescent="0.15">
      <c r="A1124" s="37">
        <v>2019</v>
      </c>
      <c r="B1124" s="9" t="s">
        <v>19</v>
      </c>
      <c r="C1124" s="10" t="s">
        <v>15</v>
      </c>
      <c r="D1124" s="10" t="str">
        <f>Mapping!$F$19</f>
        <v>Customer R</v>
      </c>
      <c r="E1124" s="11">
        <v>3311004.2629999998</v>
      </c>
      <c r="F1124" s="12">
        <f t="shared" si="17"/>
        <v>2</v>
      </c>
      <c r="G1124" s="1"/>
      <c r="H1124" s="1"/>
    </row>
    <row r="1125" spans="1:8" ht="11.25" customHeight="1" x14ac:dyDescent="0.15">
      <c r="A1125" s="37">
        <v>2019</v>
      </c>
      <c r="B1125" s="9" t="s">
        <v>19</v>
      </c>
      <c r="C1125" s="10" t="s">
        <v>15</v>
      </c>
      <c r="D1125" s="10" t="str">
        <f>Mapping!$F$20</f>
        <v>Customer S</v>
      </c>
      <c r="E1125" s="11">
        <v>1747191.2919999999</v>
      </c>
      <c r="F1125" s="12">
        <f t="shared" si="17"/>
        <v>2</v>
      </c>
      <c r="G1125" s="1"/>
      <c r="H1125" s="1"/>
    </row>
    <row r="1126" spans="1:8" ht="11.25" customHeight="1" x14ac:dyDescent="0.15">
      <c r="A1126" s="37">
        <v>2020</v>
      </c>
      <c r="B1126" s="9" t="s">
        <v>19</v>
      </c>
      <c r="C1126" s="10" t="s">
        <v>15</v>
      </c>
      <c r="D1126" s="10" t="str">
        <f>Mapping!$F$2</f>
        <v>Customer A</v>
      </c>
      <c r="E1126" s="11">
        <v>4585226.925999999</v>
      </c>
      <c r="F1126" s="12">
        <f t="shared" si="17"/>
        <v>2</v>
      </c>
      <c r="G1126" s="1"/>
      <c r="H1126" s="1"/>
    </row>
    <row r="1127" spans="1:8" ht="11.25" customHeight="1" x14ac:dyDescent="0.15">
      <c r="A1127" s="37">
        <v>2019</v>
      </c>
      <c r="B1127" s="9" t="s">
        <v>19</v>
      </c>
      <c r="C1127" s="10" t="s">
        <v>15</v>
      </c>
      <c r="D1127" s="10" t="str">
        <f>Mapping!$F$3</f>
        <v>Customer B</v>
      </c>
      <c r="E1127" s="11">
        <v>1298944.7379999999</v>
      </c>
      <c r="F1127" s="12">
        <f t="shared" si="17"/>
        <v>2</v>
      </c>
      <c r="G1127" s="1"/>
      <c r="H1127" s="1"/>
    </row>
    <row r="1128" spans="1:8" ht="11.25" customHeight="1" x14ac:dyDescent="0.15">
      <c r="A1128" s="37">
        <v>2019</v>
      </c>
      <c r="B1128" s="9" t="s">
        <v>19</v>
      </c>
      <c r="C1128" s="10" t="s">
        <v>15</v>
      </c>
      <c r="D1128" s="10" t="str">
        <f>Mapping!$F$4</f>
        <v>Customer C</v>
      </c>
      <c r="E1128" s="11">
        <v>1108284.996</v>
      </c>
      <c r="F1128" s="12">
        <f t="shared" si="17"/>
        <v>2</v>
      </c>
      <c r="G1128" s="1"/>
      <c r="H1128" s="1"/>
    </row>
    <row r="1129" spans="1:8" ht="11.25" customHeight="1" x14ac:dyDescent="0.15">
      <c r="A1129" s="37">
        <v>2020</v>
      </c>
      <c r="B1129" s="9" t="s">
        <v>19</v>
      </c>
      <c r="C1129" s="10" t="s">
        <v>15</v>
      </c>
      <c r="D1129" s="10" t="str">
        <f>Mapping!$F$5</f>
        <v>Customer D</v>
      </c>
      <c r="E1129" s="11">
        <v>128683.84199999999</v>
      </c>
      <c r="F1129" s="12">
        <f t="shared" si="17"/>
        <v>2</v>
      </c>
      <c r="G1129" s="1"/>
      <c r="H1129" s="1"/>
    </row>
    <row r="1130" spans="1:8" ht="11.25" customHeight="1" x14ac:dyDescent="0.15">
      <c r="A1130" s="37">
        <v>2020</v>
      </c>
      <c r="B1130" s="9" t="s">
        <v>19</v>
      </c>
      <c r="C1130" s="10" t="s">
        <v>15</v>
      </c>
      <c r="D1130" s="10" t="str">
        <f>Mapping!$F$6</f>
        <v>Customer E</v>
      </c>
      <c r="E1130" s="11">
        <v>171258.71699999998</v>
      </c>
      <c r="F1130" s="12">
        <f t="shared" si="17"/>
        <v>2</v>
      </c>
      <c r="G1130" s="1"/>
      <c r="H1130" s="1"/>
    </row>
    <row r="1131" spans="1:8" ht="11.25" customHeight="1" x14ac:dyDescent="0.15">
      <c r="A1131" s="37">
        <v>2019</v>
      </c>
      <c r="B1131" s="9" t="s">
        <v>19</v>
      </c>
      <c r="C1131" s="10" t="s">
        <v>15</v>
      </c>
      <c r="D1131" s="10" t="str">
        <f>Mapping!$F$7</f>
        <v>Customer F</v>
      </c>
      <c r="E1131" s="11">
        <v>131812.37299999999</v>
      </c>
      <c r="F1131" s="12">
        <f t="shared" si="17"/>
        <v>2</v>
      </c>
      <c r="G1131" s="1"/>
      <c r="H1131" s="1"/>
    </row>
    <row r="1132" spans="1:8" ht="11.25" customHeight="1" x14ac:dyDescent="0.15">
      <c r="A1132" s="37">
        <v>2020</v>
      </c>
      <c r="B1132" s="9" t="s">
        <v>19</v>
      </c>
      <c r="C1132" s="10" t="s">
        <v>15</v>
      </c>
      <c r="D1132" s="10" t="str">
        <f>Mapping!$F$8</f>
        <v>Customer G</v>
      </c>
      <c r="E1132" s="11">
        <v>431496.359</v>
      </c>
      <c r="F1132" s="12">
        <f t="shared" si="17"/>
        <v>2</v>
      </c>
      <c r="G1132" s="1"/>
      <c r="H1132" s="1"/>
    </row>
    <row r="1133" spans="1:8" ht="11.25" customHeight="1" x14ac:dyDescent="0.15">
      <c r="A1133" s="37">
        <v>2020</v>
      </c>
      <c r="B1133" s="9" t="s">
        <v>19</v>
      </c>
      <c r="C1133" s="10" t="s">
        <v>15</v>
      </c>
      <c r="D1133" s="10" t="str">
        <f>Mapping!$F$9</f>
        <v>Customer H</v>
      </c>
      <c r="E1133" s="11">
        <v>33134980.402999997</v>
      </c>
      <c r="F1133" s="12">
        <f t="shared" si="17"/>
        <v>2</v>
      </c>
      <c r="G1133" s="1"/>
      <c r="H1133" s="1"/>
    </row>
    <row r="1134" spans="1:8" ht="11.25" customHeight="1" x14ac:dyDescent="0.15">
      <c r="A1134" s="37">
        <v>2020</v>
      </c>
      <c r="B1134" s="9" t="s">
        <v>19</v>
      </c>
      <c r="C1134" s="10" t="s">
        <v>15</v>
      </c>
      <c r="D1134" s="10" t="str">
        <f>Mapping!$F$10</f>
        <v>Customer I</v>
      </c>
      <c r="E1134" s="11">
        <v>256893.35699999999</v>
      </c>
      <c r="F1134" s="12">
        <f t="shared" si="17"/>
        <v>2</v>
      </c>
      <c r="G1134" s="1"/>
      <c r="H1134" s="1"/>
    </row>
    <row r="1135" spans="1:8" ht="11.25" customHeight="1" x14ac:dyDescent="0.15">
      <c r="A1135" s="37">
        <v>2019</v>
      </c>
      <c r="B1135" s="9" t="s">
        <v>19</v>
      </c>
      <c r="C1135" s="10" t="s">
        <v>15</v>
      </c>
      <c r="D1135" s="10" t="str">
        <f>Mapping!$F$11</f>
        <v>Customer J</v>
      </c>
      <c r="E1135" s="11">
        <v>29438.170999999998</v>
      </c>
      <c r="F1135" s="12">
        <f t="shared" si="17"/>
        <v>2</v>
      </c>
      <c r="G1135" s="1"/>
      <c r="H1135" s="1"/>
    </row>
    <row r="1136" spans="1:8" ht="11.25" customHeight="1" x14ac:dyDescent="0.15">
      <c r="A1136" s="37">
        <v>2019</v>
      </c>
      <c r="B1136" s="9" t="s">
        <v>19</v>
      </c>
      <c r="C1136" s="10" t="s">
        <v>15</v>
      </c>
      <c r="D1136" s="10" t="str">
        <f>Mapping!$F$12</f>
        <v>Customer K</v>
      </c>
      <c r="E1136" s="11">
        <v>393822.67399999994</v>
      </c>
      <c r="F1136" s="12">
        <f t="shared" si="17"/>
        <v>2</v>
      </c>
      <c r="G1136" s="1"/>
      <c r="H1136" s="1"/>
    </row>
    <row r="1137" spans="1:8" ht="11.25" customHeight="1" x14ac:dyDescent="0.15">
      <c r="A1137" s="37">
        <v>2020</v>
      </c>
      <c r="B1137" s="9" t="s">
        <v>19</v>
      </c>
      <c r="C1137" s="10" t="s">
        <v>15</v>
      </c>
      <c r="D1137" s="10" t="str">
        <f>Mapping!$F$13</f>
        <v>Customer L</v>
      </c>
      <c r="E1137" s="11">
        <v>458387.13199999998</v>
      </c>
      <c r="F1137" s="12">
        <f t="shared" si="17"/>
        <v>2</v>
      </c>
      <c r="G1137" s="1"/>
      <c r="H1137" s="1"/>
    </row>
    <row r="1138" spans="1:8" ht="11.25" customHeight="1" x14ac:dyDescent="0.15">
      <c r="A1138" s="37">
        <v>2020</v>
      </c>
      <c r="B1138" s="9" t="s">
        <v>19</v>
      </c>
      <c r="C1138" s="10" t="s">
        <v>15</v>
      </c>
      <c r="D1138" s="10" t="str">
        <f>Mapping!$F$14</f>
        <v>Customer M</v>
      </c>
      <c r="E1138" s="11">
        <v>99816.633000000002</v>
      </c>
      <c r="F1138" s="12">
        <f t="shared" si="17"/>
        <v>2</v>
      </c>
      <c r="G1138" s="1"/>
      <c r="H1138" s="1"/>
    </row>
    <row r="1139" spans="1:8" ht="11.25" customHeight="1" x14ac:dyDescent="0.15">
      <c r="A1139" s="37">
        <v>2019</v>
      </c>
      <c r="B1139" s="9" t="s">
        <v>19</v>
      </c>
      <c r="C1139" s="10" t="s">
        <v>15</v>
      </c>
      <c r="D1139" s="10" t="str">
        <f>Mapping!$F$15</f>
        <v>Customer N</v>
      </c>
      <c r="E1139" s="11">
        <v>99793.028999999995</v>
      </c>
      <c r="F1139" s="12">
        <f t="shared" si="17"/>
        <v>2</v>
      </c>
      <c r="G1139" s="1"/>
      <c r="H1139" s="1"/>
    </row>
    <row r="1140" spans="1:8" ht="11.25" customHeight="1" x14ac:dyDescent="0.15">
      <c r="A1140" s="37">
        <v>2020</v>
      </c>
      <c r="B1140" s="9" t="s">
        <v>19</v>
      </c>
      <c r="C1140" s="10" t="s">
        <v>15</v>
      </c>
      <c r="D1140" s="10" t="str">
        <f>Mapping!$F$16</f>
        <v>Customer O</v>
      </c>
      <c r="E1140" s="11">
        <v>251511.24600000001</v>
      </c>
      <c r="F1140" s="12">
        <f t="shared" si="17"/>
        <v>2</v>
      </c>
      <c r="G1140" s="1"/>
      <c r="H1140" s="1"/>
    </row>
    <row r="1141" spans="1:8" ht="11.25" customHeight="1" x14ac:dyDescent="0.15">
      <c r="A1141" s="37">
        <v>2020</v>
      </c>
      <c r="B1141" s="9" t="s">
        <v>19</v>
      </c>
      <c r="C1141" s="10" t="s">
        <v>15</v>
      </c>
      <c r="D1141" s="10" t="str">
        <f>Mapping!$F$17</f>
        <v>Customer P</v>
      </c>
      <c r="E1141" s="11">
        <v>182039.361</v>
      </c>
      <c r="F1141" s="12">
        <f t="shared" si="17"/>
        <v>2</v>
      </c>
      <c r="G1141" s="1"/>
      <c r="H1141" s="1"/>
    </row>
    <row r="1142" spans="1:8" ht="11.25" customHeight="1" x14ac:dyDescent="0.15">
      <c r="A1142" s="37">
        <v>2020</v>
      </c>
      <c r="B1142" s="9" t="s">
        <v>19</v>
      </c>
      <c r="C1142" s="10" t="s">
        <v>15</v>
      </c>
      <c r="D1142" s="10" t="str">
        <f>Mapping!$F$18</f>
        <v>Customer Q</v>
      </c>
      <c r="E1142" s="11">
        <v>812183.35799999989</v>
      </c>
      <c r="F1142" s="12">
        <f t="shared" si="17"/>
        <v>2</v>
      </c>
      <c r="G1142" s="1"/>
      <c r="H1142" s="1"/>
    </row>
    <row r="1143" spans="1:8" ht="11.25" customHeight="1" x14ac:dyDescent="0.15">
      <c r="A1143" s="37">
        <v>2019</v>
      </c>
      <c r="B1143" s="9" t="s">
        <v>19</v>
      </c>
      <c r="C1143" s="10" t="s">
        <v>16</v>
      </c>
      <c r="D1143" s="10" t="str">
        <f>Mapping!$F$19</f>
        <v>Customer R</v>
      </c>
      <c r="E1143" s="11">
        <v>518410.99799999996</v>
      </c>
      <c r="F1143" s="12">
        <f t="shared" si="17"/>
        <v>2</v>
      </c>
      <c r="G1143" s="1"/>
      <c r="H1143" s="1"/>
    </row>
    <row r="1144" spans="1:8" ht="11.25" customHeight="1" x14ac:dyDescent="0.15">
      <c r="A1144" s="37">
        <v>2020</v>
      </c>
      <c r="B1144" s="9" t="s">
        <v>19</v>
      </c>
      <c r="C1144" s="10" t="s">
        <v>17</v>
      </c>
      <c r="D1144" s="10" t="str">
        <f>Mapping!$F$2</f>
        <v>Customer A</v>
      </c>
      <c r="E1144" s="11">
        <v>284810.84099999996</v>
      </c>
      <c r="F1144" s="12">
        <f t="shared" si="17"/>
        <v>2</v>
      </c>
      <c r="G1144" s="1"/>
      <c r="H1144" s="1"/>
    </row>
    <row r="1145" spans="1:8" ht="11.25" customHeight="1" x14ac:dyDescent="0.15">
      <c r="A1145" s="37">
        <v>2019</v>
      </c>
      <c r="B1145" s="9" t="s">
        <v>19</v>
      </c>
      <c r="C1145" s="10" t="s">
        <v>15</v>
      </c>
      <c r="D1145" s="10" t="str">
        <f>Mapping!$F$3</f>
        <v>Customer B</v>
      </c>
      <c r="E1145" s="11">
        <v>7467.4599999999991</v>
      </c>
      <c r="F1145" s="12">
        <f t="shared" si="17"/>
        <v>2</v>
      </c>
      <c r="G1145" s="1"/>
      <c r="H1145" s="1"/>
    </row>
    <row r="1146" spans="1:8" ht="11.25" customHeight="1" x14ac:dyDescent="0.15">
      <c r="A1146" s="37">
        <v>2019</v>
      </c>
      <c r="B1146" s="9" t="s">
        <v>19</v>
      </c>
      <c r="C1146" s="10" t="s">
        <v>15</v>
      </c>
      <c r="D1146" s="10" t="str">
        <f>Mapping!$F$4</f>
        <v>Customer C</v>
      </c>
      <c r="E1146" s="11">
        <v>137538.14199999999</v>
      </c>
      <c r="F1146" s="12">
        <f t="shared" si="17"/>
        <v>2</v>
      </c>
      <c r="G1146" s="1"/>
      <c r="H1146" s="1"/>
    </row>
    <row r="1147" spans="1:8" ht="11.25" customHeight="1" x14ac:dyDescent="0.15">
      <c r="A1147" s="37">
        <v>2019</v>
      </c>
      <c r="B1147" s="9" t="s">
        <v>19</v>
      </c>
      <c r="C1147" s="10" t="s">
        <v>15</v>
      </c>
      <c r="D1147" s="10" t="str">
        <f>Mapping!$F$5</f>
        <v>Customer D</v>
      </c>
      <c r="E1147" s="11">
        <v>741794.71799999999</v>
      </c>
      <c r="F1147" s="12">
        <f t="shared" si="17"/>
        <v>2</v>
      </c>
      <c r="G1147" s="1"/>
      <c r="H1147" s="1"/>
    </row>
    <row r="1148" spans="1:8" ht="11.25" customHeight="1" x14ac:dyDescent="0.15">
      <c r="A1148" s="37">
        <v>2020</v>
      </c>
      <c r="B1148" s="9" t="s">
        <v>19</v>
      </c>
      <c r="C1148" s="10" t="s">
        <v>15</v>
      </c>
      <c r="D1148" s="10" t="str">
        <f>Mapping!$F$6</f>
        <v>Customer E</v>
      </c>
      <c r="E1148" s="11">
        <v>89464.087999999989</v>
      </c>
      <c r="F1148" s="12">
        <f t="shared" si="17"/>
        <v>2</v>
      </c>
      <c r="G1148" s="1"/>
      <c r="H1148" s="1"/>
    </row>
    <row r="1149" spans="1:8" ht="11.25" customHeight="1" x14ac:dyDescent="0.15">
      <c r="A1149" s="37">
        <v>2020</v>
      </c>
      <c r="B1149" s="9" t="s">
        <v>19</v>
      </c>
      <c r="C1149" s="10" t="s">
        <v>15</v>
      </c>
      <c r="D1149" s="10" t="str">
        <f>Mapping!$F$7</f>
        <v>Customer F</v>
      </c>
      <c r="E1149" s="11">
        <v>215298.223</v>
      </c>
      <c r="F1149" s="12">
        <f t="shared" si="17"/>
        <v>2</v>
      </c>
      <c r="G1149" s="1"/>
      <c r="H1149" s="1"/>
    </row>
    <row r="1150" spans="1:8" ht="11.25" customHeight="1" x14ac:dyDescent="0.15">
      <c r="A1150" s="37">
        <v>2019</v>
      </c>
      <c r="B1150" s="9" t="s">
        <v>19</v>
      </c>
      <c r="C1150" s="10" t="s">
        <v>16</v>
      </c>
      <c r="D1150" s="10" t="str">
        <f>Mapping!$F$8</f>
        <v>Customer G</v>
      </c>
      <c r="E1150" s="11">
        <v>1086060.1709999999</v>
      </c>
      <c r="F1150" s="12">
        <f t="shared" si="17"/>
        <v>2</v>
      </c>
      <c r="G1150" s="1"/>
      <c r="H1150" s="1"/>
    </row>
    <row r="1151" spans="1:8" ht="11.25" customHeight="1" x14ac:dyDescent="0.15">
      <c r="A1151" s="37">
        <v>2020</v>
      </c>
      <c r="B1151" s="9" t="s">
        <v>19</v>
      </c>
      <c r="C1151" s="10" t="s">
        <v>17</v>
      </c>
      <c r="D1151" s="10" t="str">
        <f>Mapping!$F$9</f>
        <v>Customer H</v>
      </c>
      <c r="E1151" s="11">
        <v>170221.60399999999</v>
      </c>
      <c r="F1151" s="12">
        <f t="shared" si="17"/>
        <v>2</v>
      </c>
      <c r="G1151" s="1"/>
      <c r="H1151" s="1"/>
    </row>
    <row r="1152" spans="1:8" ht="11.25" customHeight="1" x14ac:dyDescent="0.15">
      <c r="A1152" s="37">
        <v>2020</v>
      </c>
      <c r="B1152" s="9" t="s">
        <v>19</v>
      </c>
      <c r="C1152" s="10" t="s">
        <v>15</v>
      </c>
      <c r="D1152" s="10" t="str">
        <f>Mapping!$F$10</f>
        <v>Customer I</v>
      </c>
      <c r="E1152" s="11">
        <v>2471973.8329999996</v>
      </c>
      <c r="F1152" s="12">
        <f t="shared" si="17"/>
        <v>2</v>
      </c>
      <c r="G1152" s="1"/>
      <c r="H1152" s="1"/>
    </row>
    <row r="1153" spans="1:8" ht="11.25" customHeight="1" x14ac:dyDescent="0.15">
      <c r="A1153" s="37">
        <v>2019</v>
      </c>
      <c r="B1153" s="9" t="s">
        <v>19</v>
      </c>
      <c r="C1153" s="10" t="s">
        <v>15</v>
      </c>
      <c r="D1153" s="10" t="str">
        <f>Mapping!$F$11</f>
        <v>Customer J</v>
      </c>
      <c r="E1153" s="11">
        <v>1544447.4849999999</v>
      </c>
      <c r="F1153" s="12">
        <f t="shared" si="17"/>
        <v>2</v>
      </c>
      <c r="G1153" s="1"/>
      <c r="H1153" s="1"/>
    </row>
    <row r="1154" spans="1:8" ht="11.25" customHeight="1" x14ac:dyDescent="0.15">
      <c r="A1154" s="37">
        <v>2020</v>
      </c>
      <c r="B1154" s="9" t="s">
        <v>19</v>
      </c>
      <c r="C1154" s="10" t="s">
        <v>15</v>
      </c>
      <c r="D1154" s="10" t="str">
        <f>Mapping!$F$12</f>
        <v>Customer K</v>
      </c>
      <c r="E1154" s="11">
        <v>1700377.1469999999</v>
      </c>
      <c r="F1154" s="12">
        <f t="shared" ref="F1154:F1217" si="18">MONTH(DATEVALUE(B1154&amp;"1"))</f>
        <v>2</v>
      </c>
      <c r="G1154" s="1"/>
      <c r="H1154" s="1"/>
    </row>
    <row r="1155" spans="1:8" ht="11.25" customHeight="1" x14ac:dyDescent="0.15">
      <c r="A1155" s="37">
        <v>2019</v>
      </c>
      <c r="B1155" s="9" t="s">
        <v>19</v>
      </c>
      <c r="C1155" s="10" t="s">
        <v>16</v>
      </c>
      <c r="D1155" s="10" t="str">
        <f>Mapping!$F$13</f>
        <v>Customer L</v>
      </c>
      <c r="E1155" s="11">
        <v>415601.81599999999</v>
      </c>
      <c r="F1155" s="12">
        <f t="shared" si="18"/>
        <v>2</v>
      </c>
      <c r="G1155" s="1"/>
      <c r="H1155" s="1"/>
    </row>
    <row r="1156" spans="1:8" ht="11.25" customHeight="1" x14ac:dyDescent="0.15">
      <c r="A1156" s="37">
        <v>2020</v>
      </c>
      <c r="B1156" s="9" t="s">
        <v>19</v>
      </c>
      <c r="C1156" s="10" t="s">
        <v>17</v>
      </c>
      <c r="D1156" s="10" t="str">
        <f>Mapping!$F$14</f>
        <v>Customer M</v>
      </c>
      <c r="E1156" s="11">
        <v>405553.20399999997</v>
      </c>
      <c r="F1156" s="12">
        <f t="shared" si="18"/>
        <v>2</v>
      </c>
      <c r="G1156" s="1"/>
      <c r="H1156" s="1"/>
    </row>
    <row r="1157" spans="1:8" ht="11.25" customHeight="1" x14ac:dyDescent="0.15">
      <c r="A1157" s="37">
        <v>2019</v>
      </c>
      <c r="B1157" s="9" t="s">
        <v>19</v>
      </c>
      <c r="C1157" s="10" t="s">
        <v>15</v>
      </c>
      <c r="D1157" s="10" t="str">
        <f>Mapping!$F$15</f>
        <v>Customer N</v>
      </c>
      <c r="E1157" s="11">
        <v>643347.53</v>
      </c>
      <c r="F1157" s="12">
        <f t="shared" si="18"/>
        <v>2</v>
      </c>
      <c r="G1157" s="1"/>
      <c r="H1157" s="1"/>
    </row>
    <row r="1158" spans="1:8" ht="11.25" customHeight="1" x14ac:dyDescent="0.15">
      <c r="A1158" s="37">
        <v>2019</v>
      </c>
      <c r="B1158" s="9" t="s">
        <v>19</v>
      </c>
      <c r="C1158" s="10" t="s">
        <v>15</v>
      </c>
      <c r="D1158" s="10" t="str">
        <f>Mapping!$F$16</f>
        <v>Customer O</v>
      </c>
      <c r="E1158" s="11">
        <v>2075777.4169999999</v>
      </c>
      <c r="F1158" s="12">
        <f t="shared" si="18"/>
        <v>2</v>
      </c>
      <c r="G1158" s="1"/>
      <c r="H1158" s="1"/>
    </row>
    <row r="1159" spans="1:8" ht="11.25" customHeight="1" x14ac:dyDescent="0.15">
      <c r="A1159" s="37">
        <v>2019</v>
      </c>
      <c r="B1159" s="9" t="s">
        <v>19</v>
      </c>
      <c r="C1159" s="10" t="s">
        <v>16</v>
      </c>
      <c r="D1159" s="10" t="str">
        <f>Mapping!$F$17</f>
        <v>Customer P</v>
      </c>
      <c r="E1159" s="11">
        <v>-98118.20199999999</v>
      </c>
      <c r="F1159" s="12">
        <f t="shared" si="18"/>
        <v>2</v>
      </c>
      <c r="G1159" s="1"/>
      <c r="H1159" s="1"/>
    </row>
    <row r="1160" spans="1:8" ht="11.25" customHeight="1" x14ac:dyDescent="0.15">
      <c r="A1160" s="37">
        <v>2019</v>
      </c>
      <c r="B1160" s="9" t="s">
        <v>19</v>
      </c>
      <c r="C1160" s="10" t="s">
        <v>17</v>
      </c>
      <c r="D1160" s="10" t="str">
        <f>Mapping!$F$18</f>
        <v>Customer Q</v>
      </c>
      <c r="E1160" s="11">
        <v>550538.32399999991</v>
      </c>
      <c r="F1160" s="12">
        <f t="shared" si="18"/>
        <v>2</v>
      </c>
      <c r="G1160" s="1"/>
      <c r="H1160" s="1"/>
    </row>
    <row r="1161" spans="1:8" ht="11.25" customHeight="1" x14ac:dyDescent="0.15">
      <c r="A1161" s="37">
        <v>2019</v>
      </c>
      <c r="B1161" s="9" t="s">
        <v>19</v>
      </c>
      <c r="C1161" s="10" t="s">
        <v>15</v>
      </c>
      <c r="D1161" s="10" t="str">
        <f>Mapping!$F$19</f>
        <v>Customer R</v>
      </c>
      <c r="E1161" s="11">
        <v>1700597.423</v>
      </c>
      <c r="F1161" s="12">
        <f t="shared" si="18"/>
        <v>2</v>
      </c>
      <c r="G1161" s="1"/>
      <c r="H1161" s="1"/>
    </row>
    <row r="1162" spans="1:8" ht="11.25" customHeight="1" x14ac:dyDescent="0.15">
      <c r="A1162" s="37">
        <v>2020</v>
      </c>
      <c r="B1162" s="9" t="s">
        <v>19</v>
      </c>
      <c r="C1162" s="10" t="s">
        <v>15</v>
      </c>
      <c r="D1162" s="10" t="str">
        <f>Mapping!$F$2</f>
        <v>Customer A</v>
      </c>
      <c r="E1162" s="11">
        <v>632938.54399999999</v>
      </c>
      <c r="F1162" s="12">
        <f t="shared" si="18"/>
        <v>2</v>
      </c>
      <c r="G1162" s="1"/>
      <c r="H1162" s="1"/>
    </row>
    <row r="1163" spans="1:8" ht="11.25" customHeight="1" x14ac:dyDescent="0.15">
      <c r="A1163" s="37">
        <v>2019</v>
      </c>
      <c r="B1163" s="9" t="s">
        <v>19</v>
      </c>
      <c r="C1163" s="10" t="s">
        <v>15</v>
      </c>
      <c r="D1163" s="10" t="str">
        <f>Mapping!$F$3</f>
        <v>Customer B</v>
      </c>
      <c r="E1163" s="11">
        <v>13395661.467999998</v>
      </c>
      <c r="F1163" s="12">
        <f t="shared" si="18"/>
        <v>2</v>
      </c>
      <c r="G1163" s="1"/>
      <c r="H1163" s="1"/>
    </row>
    <row r="1164" spans="1:8" ht="11.25" customHeight="1" x14ac:dyDescent="0.15">
      <c r="A1164" s="37">
        <v>2020</v>
      </c>
      <c r="B1164" s="9" t="s">
        <v>19</v>
      </c>
      <c r="C1164" s="10" t="s">
        <v>16</v>
      </c>
      <c r="D1164" s="10" t="str">
        <f>Mapping!$F$4</f>
        <v>Customer C</v>
      </c>
      <c r="E1164" s="11">
        <v>1140933.6189999999</v>
      </c>
      <c r="F1164" s="12">
        <f t="shared" si="18"/>
        <v>2</v>
      </c>
      <c r="G1164" s="1"/>
      <c r="H1164" s="1"/>
    </row>
    <row r="1165" spans="1:8" ht="11.25" customHeight="1" x14ac:dyDescent="0.15">
      <c r="A1165" s="37">
        <v>2020</v>
      </c>
      <c r="B1165" s="9" t="s">
        <v>19</v>
      </c>
      <c r="C1165" s="10" t="s">
        <v>17</v>
      </c>
      <c r="D1165" s="10" t="str">
        <f>Mapping!$F$5</f>
        <v>Customer D</v>
      </c>
      <c r="E1165" s="11">
        <v>4193356.3769999999</v>
      </c>
      <c r="F1165" s="12">
        <f t="shared" si="18"/>
        <v>2</v>
      </c>
      <c r="G1165" s="1"/>
      <c r="H1165" s="1"/>
    </row>
    <row r="1166" spans="1:8" ht="11.25" customHeight="1" x14ac:dyDescent="0.15">
      <c r="A1166" s="37">
        <v>2019</v>
      </c>
      <c r="B1166" s="9" t="s">
        <v>19</v>
      </c>
      <c r="C1166" s="10" t="s">
        <v>18</v>
      </c>
      <c r="D1166" s="10" t="str">
        <f>Mapping!$F$6</f>
        <v>Customer E</v>
      </c>
      <c r="E1166" s="11">
        <v>542622.94799999997</v>
      </c>
      <c r="F1166" s="12">
        <f t="shared" si="18"/>
        <v>2</v>
      </c>
      <c r="G1166" s="1"/>
      <c r="H1166" s="1"/>
    </row>
    <row r="1167" spans="1:8" ht="11.25" customHeight="1" x14ac:dyDescent="0.15">
      <c r="A1167" s="37">
        <v>2019</v>
      </c>
      <c r="B1167" s="9" t="s">
        <v>19</v>
      </c>
      <c r="C1167" s="10" t="s">
        <v>15</v>
      </c>
      <c r="D1167" s="10" t="str">
        <f>Mapping!$F$7</f>
        <v>Customer F</v>
      </c>
      <c r="E1167" s="11">
        <v>4772192.74</v>
      </c>
      <c r="F1167" s="12">
        <f t="shared" si="18"/>
        <v>2</v>
      </c>
      <c r="G1167" s="1"/>
      <c r="H1167" s="1"/>
    </row>
    <row r="1168" spans="1:8" ht="11.25" customHeight="1" x14ac:dyDescent="0.15">
      <c r="A1168" s="37">
        <v>2020</v>
      </c>
      <c r="B1168" s="9" t="s">
        <v>19</v>
      </c>
      <c r="C1168" s="10" t="s">
        <v>16</v>
      </c>
      <c r="D1168" s="10" t="str">
        <f>Mapping!$F$8</f>
        <v>Customer G</v>
      </c>
      <c r="E1168" s="11">
        <v>11478270.824999999</v>
      </c>
      <c r="F1168" s="12">
        <f t="shared" si="18"/>
        <v>2</v>
      </c>
      <c r="G1168" s="1"/>
      <c r="H1168" s="1"/>
    </row>
    <row r="1169" spans="1:8" ht="11.25" customHeight="1" x14ac:dyDescent="0.15">
      <c r="A1169" s="37">
        <v>2019</v>
      </c>
      <c r="B1169" s="9" t="s">
        <v>19</v>
      </c>
      <c r="C1169" s="10" t="s">
        <v>17</v>
      </c>
      <c r="D1169" s="10" t="str">
        <f>Mapping!$F$9</f>
        <v>Customer H</v>
      </c>
      <c r="E1169" s="11">
        <v>1039741.92</v>
      </c>
      <c r="F1169" s="12">
        <f t="shared" si="18"/>
        <v>2</v>
      </c>
      <c r="G1169" s="1"/>
      <c r="H1169" s="1"/>
    </row>
    <row r="1170" spans="1:8" ht="11.25" customHeight="1" x14ac:dyDescent="0.15">
      <c r="A1170" s="37">
        <v>2019</v>
      </c>
      <c r="B1170" s="9" t="s">
        <v>19</v>
      </c>
      <c r="C1170" s="10" t="s">
        <v>18</v>
      </c>
      <c r="D1170" s="10" t="str">
        <f>Mapping!$F$10</f>
        <v>Customer I</v>
      </c>
      <c r="E1170" s="11">
        <v>2061120.054</v>
      </c>
      <c r="F1170" s="12">
        <f t="shared" si="18"/>
        <v>2</v>
      </c>
      <c r="G1170" s="1"/>
      <c r="H1170" s="1"/>
    </row>
    <row r="1171" spans="1:8" ht="11.25" customHeight="1" x14ac:dyDescent="0.15">
      <c r="A1171" s="37">
        <v>2020</v>
      </c>
      <c r="B1171" s="9" t="s">
        <v>19</v>
      </c>
      <c r="C1171" s="10" t="s">
        <v>15</v>
      </c>
      <c r="D1171" s="10" t="str">
        <f>Mapping!$F$11</f>
        <v>Customer J</v>
      </c>
      <c r="E1171" s="11">
        <v>1462438.39</v>
      </c>
      <c r="F1171" s="12">
        <f t="shared" si="18"/>
        <v>2</v>
      </c>
      <c r="G1171" s="1"/>
      <c r="H1171" s="1"/>
    </row>
    <row r="1172" spans="1:8" ht="11.25" customHeight="1" x14ac:dyDescent="0.15">
      <c r="A1172" s="37">
        <v>2019</v>
      </c>
      <c r="B1172" s="9" t="s">
        <v>19</v>
      </c>
      <c r="C1172" s="10" t="s">
        <v>16</v>
      </c>
      <c r="D1172" s="10" t="str">
        <f>Mapping!$F$12</f>
        <v>Customer K</v>
      </c>
      <c r="E1172" s="11">
        <v>4736350.0869999994</v>
      </c>
      <c r="F1172" s="12">
        <f t="shared" si="18"/>
        <v>2</v>
      </c>
      <c r="G1172" s="1"/>
      <c r="H1172" s="1"/>
    </row>
    <row r="1173" spans="1:8" ht="11.25" customHeight="1" x14ac:dyDescent="0.15">
      <c r="A1173" s="37">
        <v>2019</v>
      </c>
      <c r="B1173" s="9" t="s">
        <v>19</v>
      </c>
      <c r="C1173" s="10" t="s">
        <v>17</v>
      </c>
      <c r="D1173" s="10" t="str">
        <f>Mapping!$F$13</f>
        <v>Customer L</v>
      </c>
      <c r="E1173" s="11">
        <v>33864.004999999997</v>
      </c>
      <c r="F1173" s="12">
        <f t="shared" si="18"/>
        <v>2</v>
      </c>
      <c r="G1173" s="1"/>
      <c r="H1173" s="1"/>
    </row>
    <row r="1174" spans="1:8" ht="11.25" customHeight="1" x14ac:dyDescent="0.15">
      <c r="A1174" s="37">
        <v>2020</v>
      </c>
      <c r="B1174" s="9" t="s">
        <v>19</v>
      </c>
      <c r="C1174" s="10" t="s">
        <v>18</v>
      </c>
      <c r="D1174" s="10" t="str">
        <f>Mapping!$F$14</f>
        <v>Customer M</v>
      </c>
      <c r="E1174" s="11">
        <v>634341.80599999998</v>
      </c>
      <c r="F1174" s="12">
        <f t="shared" si="18"/>
        <v>2</v>
      </c>
      <c r="G1174" s="1"/>
      <c r="H1174" s="1"/>
    </row>
    <row r="1175" spans="1:8" ht="11.25" customHeight="1" x14ac:dyDescent="0.15">
      <c r="A1175" s="37">
        <v>2020</v>
      </c>
      <c r="B1175" s="9" t="s">
        <v>19</v>
      </c>
      <c r="C1175" s="10" t="s">
        <v>15</v>
      </c>
      <c r="D1175" s="10" t="str">
        <f>Mapping!$F$15</f>
        <v>Customer N</v>
      </c>
      <c r="E1175" s="11">
        <v>304318.95899999997</v>
      </c>
      <c r="F1175" s="12">
        <f t="shared" si="18"/>
        <v>2</v>
      </c>
      <c r="G1175" s="1"/>
      <c r="H1175" s="1"/>
    </row>
    <row r="1176" spans="1:8" ht="11.25" customHeight="1" x14ac:dyDescent="0.15">
      <c r="A1176" s="37">
        <v>2020</v>
      </c>
      <c r="B1176" s="9" t="s">
        <v>19</v>
      </c>
      <c r="C1176" s="10" t="s">
        <v>16</v>
      </c>
      <c r="D1176" s="10" t="str">
        <f>Mapping!$F$16</f>
        <v>Customer O</v>
      </c>
      <c r="E1176" s="11">
        <v>1209077.9679999999</v>
      </c>
      <c r="F1176" s="12">
        <f t="shared" si="18"/>
        <v>2</v>
      </c>
      <c r="G1176" s="1"/>
      <c r="H1176" s="1"/>
    </row>
    <row r="1177" spans="1:8" ht="11.25" customHeight="1" x14ac:dyDescent="0.15">
      <c r="A1177" s="37">
        <v>2019</v>
      </c>
      <c r="B1177" s="9" t="s">
        <v>19</v>
      </c>
      <c r="C1177" s="10" t="s">
        <v>17</v>
      </c>
      <c r="D1177" s="10" t="str">
        <f>Mapping!$F$17</f>
        <v>Customer P</v>
      </c>
      <c r="E1177" s="11">
        <v>7642.1939999999995</v>
      </c>
      <c r="F1177" s="12">
        <f t="shared" si="18"/>
        <v>2</v>
      </c>
      <c r="G1177" s="1"/>
      <c r="H1177" s="1"/>
    </row>
    <row r="1178" spans="1:8" ht="11.25" customHeight="1" x14ac:dyDescent="0.15">
      <c r="A1178" s="37">
        <v>2020</v>
      </c>
      <c r="B1178" s="9" t="s">
        <v>19</v>
      </c>
      <c r="C1178" s="10" t="s">
        <v>18</v>
      </c>
      <c r="D1178" s="10" t="str">
        <f>Mapping!$F$18</f>
        <v>Customer Q</v>
      </c>
      <c r="E1178" s="11">
        <v>1597520.561</v>
      </c>
      <c r="F1178" s="12">
        <f t="shared" si="18"/>
        <v>2</v>
      </c>
      <c r="G1178" s="1"/>
      <c r="H1178" s="1"/>
    </row>
    <row r="1179" spans="1:8" ht="11.25" customHeight="1" x14ac:dyDescent="0.15">
      <c r="A1179" s="37">
        <v>2020</v>
      </c>
      <c r="B1179" s="9" t="s">
        <v>19</v>
      </c>
      <c r="C1179" s="10" t="s">
        <v>15</v>
      </c>
      <c r="D1179" s="10" t="str">
        <f>Mapping!$F$19</f>
        <v>Customer R</v>
      </c>
      <c r="E1179" s="11">
        <v>39835.844999999994</v>
      </c>
      <c r="F1179" s="12">
        <f t="shared" si="18"/>
        <v>2</v>
      </c>
      <c r="G1179" s="1"/>
      <c r="H1179" s="1"/>
    </row>
    <row r="1180" spans="1:8" ht="11.25" customHeight="1" x14ac:dyDescent="0.15">
      <c r="A1180" s="37">
        <v>2020</v>
      </c>
      <c r="B1180" s="9" t="s">
        <v>19</v>
      </c>
      <c r="C1180" s="10" t="s">
        <v>15</v>
      </c>
      <c r="D1180" s="10" t="str">
        <f>Mapping!$F$2</f>
        <v>Customer A</v>
      </c>
      <c r="E1180" s="11">
        <v>419551.55899999995</v>
      </c>
      <c r="F1180" s="12">
        <f t="shared" si="18"/>
        <v>2</v>
      </c>
      <c r="G1180" s="1"/>
      <c r="H1180" s="1"/>
    </row>
    <row r="1181" spans="1:8" ht="11.25" customHeight="1" x14ac:dyDescent="0.15">
      <c r="A1181" s="37">
        <v>2019</v>
      </c>
      <c r="B1181" s="9" t="s">
        <v>19</v>
      </c>
      <c r="C1181" s="10" t="s">
        <v>16</v>
      </c>
      <c r="D1181" s="10" t="str">
        <f>Mapping!$F$3</f>
        <v>Customer B</v>
      </c>
      <c r="E1181" s="11">
        <v>211970.33900000001</v>
      </c>
      <c r="F1181" s="12">
        <f t="shared" si="18"/>
        <v>2</v>
      </c>
      <c r="G1181" s="1"/>
      <c r="H1181" s="1"/>
    </row>
    <row r="1182" spans="1:8" ht="11.25" customHeight="1" x14ac:dyDescent="0.15">
      <c r="A1182" s="37">
        <v>2020</v>
      </c>
      <c r="B1182" s="9" t="s">
        <v>19</v>
      </c>
      <c r="C1182" s="10" t="s">
        <v>17</v>
      </c>
      <c r="D1182" s="10" t="str">
        <f>Mapping!$F$4</f>
        <v>Customer C</v>
      </c>
      <c r="E1182" s="11">
        <v>220463.63499999998</v>
      </c>
      <c r="F1182" s="12">
        <f t="shared" si="18"/>
        <v>2</v>
      </c>
      <c r="G1182" s="1"/>
      <c r="H1182" s="1"/>
    </row>
    <row r="1183" spans="1:8" ht="11.25" customHeight="1" x14ac:dyDescent="0.15">
      <c r="A1183" s="37">
        <v>2019</v>
      </c>
      <c r="B1183" s="9" t="s">
        <v>19</v>
      </c>
      <c r="C1183" s="10" t="s">
        <v>15</v>
      </c>
      <c r="D1183" s="10" t="str">
        <f>Mapping!$F$5</f>
        <v>Customer D</v>
      </c>
      <c r="E1183" s="11">
        <v>493279.50699999998</v>
      </c>
      <c r="F1183" s="12">
        <f t="shared" si="18"/>
        <v>2</v>
      </c>
      <c r="G1183" s="1"/>
      <c r="H1183" s="1"/>
    </row>
    <row r="1184" spans="1:8" ht="11.25" customHeight="1" x14ac:dyDescent="0.15">
      <c r="A1184" s="37">
        <v>2019</v>
      </c>
      <c r="B1184" s="9" t="s">
        <v>19</v>
      </c>
      <c r="C1184" s="10" t="s">
        <v>16</v>
      </c>
      <c r="D1184" s="10" t="str">
        <f>Mapping!$F$6</f>
        <v>Customer E</v>
      </c>
      <c r="E1184" s="11">
        <v>103512.73099999999</v>
      </c>
      <c r="F1184" s="12">
        <f t="shared" si="18"/>
        <v>2</v>
      </c>
      <c r="G1184" s="1"/>
      <c r="H1184" s="1"/>
    </row>
    <row r="1185" spans="1:8" ht="11.25" customHeight="1" x14ac:dyDescent="0.15">
      <c r="A1185" s="37">
        <v>2019</v>
      </c>
      <c r="B1185" s="9" t="s">
        <v>19</v>
      </c>
      <c r="C1185" s="10" t="s">
        <v>17</v>
      </c>
      <c r="D1185" s="10" t="str">
        <f>Mapping!$F$7</f>
        <v>Customer F</v>
      </c>
      <c r="E1185" s="11">
        <v>1615891.1229999999</v>
      </c>
      <c r="F1185" s="12">
        <f t="shared" si="18"/>
        <v>2</v>
      </c>
      <c r="G1185" s="1"/>
      <c r="H1185" s="1"/>
    </row>
    <row r="1186" spans="1:8" ht="11.25" customHeight="1" x14ac:dyDescent="0.15">
      <c r="A1186" s="37">
        <v>2020</v>
      </c>
      <c r="B1186" s="9" t="s">
        <v>19</v>
      </c>
      <c r="C1186" s="10" t="s">
        <v>15</v>
      </c>
      <c r="D1186" s="10" t="str">
        <f>Mapping!$F$8</f>
        <v>Customer G</v>
      </c>
      <c r="E1186" s="11">
        <v>1102795.575</v>
      </c>
      <c r="F1186" s="12">
        <f t="shared" si="18"/>
        <v>2</v>
      </c>
      <c r="G1186" s="1"/>
      <c r="H1186" s="1"/>
    </row>
    <row r="1187" spans="1:8" ht="11.25" customHeight="1" x14ac:dyDescent="0.15">
      <c r="A1187" s="37">
        <v>2019</v>
      </c>
      <c r="B1187" s="9" t="s">
        <v>19</v>
      </c>
      <c r="C1187" s="10" t="s">
        <v>16</v>
      </c>
      <c r="D1187" s="10" t="str">
        <f>Mapping!$F$9</f>
        <v>Customer H</v>
      </c>
      <c r="E1187" s="11">
        <v>128405.144</v>
      </c>
      <c r="F1187" s="12">
        <f t="shared" si="18"/>
        <v>2</v>
      </c>
      <c r="G1187" s="1"/>
      <c r="H1187" s="1"/>
    </row>
    <row r="1188" spans="1:8" ht="11.25" customHeight="1" x14ac:dyDescent="0.15">
      <c r="A1188" s="37">
        <v>2019</v>
      </c>
      <c r="B1188" s="9" t="s">
        <v>19</v>
      </c>
      <c r="C1188" s="10" t="s">
        <v>17</v>
      </c>
      <c r="D1188" s="10" t="str">
        <f>Mapping!$F$10</f>
        <v>Customer I</v>
      </c>
      <c r="E1188" s="11">
        <v>1253389.186</v>
      </c>
      <c r="F1188" s="12">
        <f t="shared" si="18"/>
        <v>2</v>
      </c>
      <c r="G1188" s="1"/>
      <c r="H1188" s="1"/>
    </row>
    <row r="1189" spans="1:8" ht="11.25" customHeight="1" x14ac:dyDescent="0.15">
      <c r="A1189" s="37">
        <v>2019</v>
      </c>
      <c r="B1189" s="9" t="s">
        <v>19</v>
      </c>
      <c r="C1189" s="10" t="s">
        <v>15</v>
      </c>
      <c r="D1189" s="10" t="str">
        <f>Mapping!$F$11</f>
        <v>Customer J</v>
      </c>
      <c r="E1189" s="11">
        <v>1818017.18</v>
      </c>
      <c r="F1189" s="12">
        <f t="shared" si="18"/>
        <v>2</v>
      </c>
      <c r="G1189" s="1"/>
      <c r="H1189" s="1"/>
    </row>
    <row r="1190" spans="1:8" ht="11.25" customHeight="1" x14ac:dyDescent="0.15">
      <c r="A1190" s="37">
        <v>2020</v>
      </c>
      <c r="B1190" s="9" t="s">
        <v>19</v>
      </c>
      <c r="C1190" s="10" t="s">
        <v>15</v>
      </c>
      <c r="D1190" s="10" t="str">
        <f>Mapping!$F$12</f>
        <v>Customer K</v>
      </c>
      <c r="E1190" s="11">
        <v>4958446.2409999995</v>
      </c>
      <c r="F1190" s="12">
        <f t="shared" si="18"/>
        <v>2</v>
      </c>
      <c r="G1190" s="1"/>
      <c r="H1190" s="1"/>
    </row>
    <row r="1191" spans="1:8" ht="11.25" customHeight="1" x14ac:dyDescent="0.15">
      <c r="A1191" s="37">
        <v>2020</v>
      </c>
      <c r="B1191" s="9" t="s">
        <v>19</v>
      </c>
      <c r="C1191" s="10" t="s">
        <v>15</v>
      </c>
      <c r="D1191" s="10" t="str">
        <f>Mapping!$F$13</f>
        <v>Customer L</v>
      </c>
      <c r="E1191" s="11">
        <v>1300145.3429999999</v>
      </c>
      <c r="F1191" s="12">
        <f t="shared" si="18"/>
        <v>2</v>
      </c>
      <c r="G1191" s="1"/>
      <c r="H1191" s="1"/>
    </row>
    <row r="1192" spans="1:8" ht="11.25" customHeight="1" x14ac:dyDescent="0.15">
      <c r="A1192" s="37">
        <v>2019</v>
      </c>
      <c r="B1192" s="9" t="s">
        <v>19</v>
      </c>
      <c r="C1192" s="10" t="s">
        <v>15</v>
      </c>
      <c r="D1192" s="10" t="str">
        <f>Mapping!$F$14</f>
        <v>Customer M</v>
      </c>
      <c r="E1192" s="11">
        <v>2346726.9139999999</v>
      </c>
      <c r="F1192" s="12">
        <f t="shared" si="18"/>
        <v>2</v>
      </c>
      <c r="G1192" s="1"/>
      <c r="H1192" s="1"/>
    </row>
    <row r="1193" spans="1:8" ht="11.25" customHeight="1" x14ac:dyDescent="0.15">
      <c r="A1193" s="37">
        <v>2019</v>
      </c>
      <c r="B1193" s="9" t="s">
        <v>19</v>
      </c>
      <c r="C1193" s="10" t="s">
        <v>15</v>
      </c>
      <c r="D1193" s="10" t="str">
        <f>Mapping!$F$15</f>
        <v>Customer N</v>
      </c>
      <c r="E1193" s="11">
        <v>101506.43299999999</v>
      </c>
      <c r="F1193" s="12">
        <f t="shared" si="18"/>
        <v>2</v>
      </c>
      <c r="G1193" s="1"/>
      <c r="H1193" s="1"/>
    </row>
    <row r="1194" spans="1:8" ht="11.25" customHeight="1" x14ac:dyDescent="0.15">
      <c r="A1194" s="37">
        <v>2019</v>
      </c>
      <c r="B1194" s="9" t="s">
        <v>19</v>
      </c>
      <c r="C1194" s="10" t="s">
        <v>15</v>
      </c>
      <c r="D1194" s="10" t="str">
        <f>Mapping!$F$16</f>
        <v>Customer O</v>
      </c>
      <c r="E1194" s="11">
        <v>998759.97899999993</v>
      </c>
      <c r="F1194" s="12">
        <f t="shared" si="18"/>
        <v>2</v>
      </c>
      <c r="G1194" s="1"/>
      <c r="H1194" s="1"/>
    </row>
    <row r="1195" spans="1:8" ht="11.25" customHeight="1" x14ac:dyDescent="0.15">
      <c r="A1195" s="37">
        <v>2020</v>
      </c>
      <c r="B1195" s="9" t="s">
        <v>19</v>
      </c>
      <c r="C1195" s="10" t="s">
        <v>15</v>
      </c>
      <c r="D1195" s="10" t="str">
        <f>Mapping!$F$17</f>
        <v>Customer P</v>
      </c>
      <c r="E1195" s="11">
        <v>752772.18799999997</v>
      </c>
      <c r="F1195" s="12">
        <f t="shared" si="18"/>
        <v>2</v>
      </c>
      <c r="G1195" s="1"/>
      <c r="H1195" s="1"/>
    </row>
    <row r="1196" spans="1:8" ht="11.25" customHeight="1" x14ac:dyDescent="0.15">
      <c r="A1196" s="37">
        <v>2020</v>
      </c>
      <c r="B1196" s="9" t="s">
        <v>19</v>
      </c>
      <c r="C1196" s="10" t="s">
        <v>15</v>
      </c>
      <c r="D1196" s="10" t="str">
        <f>Mapping!$F$18</f>
        <v>Customer Q</v>
      </c>
      <c r="E1196" s="11">
        <v>295341.45199999999</v>
      </c>
      <c r="F1196" s="12">
        <f t="shared" si="18"/>
        <v>2</v>
      </c>
      <c r="G1196" s="1"/>
      <c r="H1196" s="1"/>
    </row>
    <row r="1197" spans="1:8" ht="11.25" customHeight="1" x14ac:dyDescent="0.15">
      <c r="A1197" s="37">
        <v>2019</v>
      </c>
      <c r="B1197" s="9" t="s">
        <v>19</v>
      </c>
      <c r="C1197" s="10" t="s">
        <v>15</v>
      </c>
      <c r="D1197" s="10" t="str">
        <f>Mapping!$F$19</f>
        <v>Customer R</v>
      </c>
      <c r="E1197" s="11">
        <v>231706.04799999998</v>
      </c>
      <c r="F1197" s="12">
        <f t="shared" si="18"/>
        <v>2</v>
      </c>
      <c r="G1197" s="1"/>
      <c r="H1197" s="1"/>
    </row>
    <row r="1198" spans="1:8" ht="11.25" customHeight="1" x14ac:dyDescent="0.15">
      <c r="A1198" s="37">
        <v>2019</v>
      </c>
      <c r="B1198" s="9" t="s">
        <v>19</v>
      </c>
      <c r="C1198" s="10" t="s">
        <v>15</v>
      </c>
      <c r="D1198" s="10" t="str">
        <f>Mapping!$F$2</f>
        <v>Customer A</v>
      </c>
      <c r="E1198" s="11">
        <v>20402204.192999996</v>
      </c>
      <c r="F1198" s="12">
        <f t="shared" si="18"/>
        <v>2</v>
      </c>
      <c r="G1198" s="1"/>
      <c r="H1198" s="1"/>
    </row>
    <row r="1199" spans="1:8" ht="11.25" customHeight="1" x14ac:dyDescent="0.15">
      <c r="A1199" s="37">
        <v>2019</v>
      </c>
      <c r="B1199" s="9" t="s">
        <v>19</v>
      </c>
      <c r="C1199" s="10" t="s">
        <v>15</v>
      </c>
      <c r="D1199" s="10" t="str">
        <f>Mapping!$F$3</f>
        <v>Customer B</v>
      </c>
      <c r="E1199" s="11">
        <v>29621390.910999995</v>
      </c>
      <c r="F1199" s="12">
        <f t="shared" si="18"/>
        <v>2</v>
      </c>
      <c r="G1199" s="1"/>
      <c r="H1199" s="1"/>
    </row>
    <row r="1200" spans="1:8" ht="11.25" customHeight="1" x14ac:dyDescent="0.15">
      <c r="A1200" s="37">
        <v>2020</v>
      </c>
      <c r="B1200" s="9" t="s">
        <v>19</v>
      </c>
      <c r="C1200" s="10" t="s">
        <v>15</v>
      </c>
      <c r="D1200" s="10" t="str">
        <f>Mapping!$F$4</f>
        <v>Customer C</v>
      </c>
      <c r="E1200" s="11">
        <v>107676.94</v>
      </c>
      <c r="F1200" s="12">
        <f t="shared" si="18"/>
        <v>2</v>
      </c>
      <c r="G1200" s="1"/>
      <c r="H1200" s="1"/>
    </row>
    <row r="1201" spans="1:8" ht="11.25" customHeight="1" x14ac:dyDescent="0.15">
      <c r="A1201" s="37">
        <v>2019</v>
      </c>
      <c r="B1201" s="9" t="s">
        <v>19</v>
      </c>
      <c r="C1201" s="10" t="s">
        <v>15</v>
      </c>
      <c r="D1201" s="10" t="str">
        <f>Mapping!$F$5</f>
        <v>Customer D</v>
      </c>
      <c r="E1201" s="11">
        <v>142553.24299999999</v>
      </c>
      <c r="F1201" s="12">
        <f t="shared" si="18"/>
        <v>2</v>
      </c>
      <c r="G1201" s="1"/>
      <c r="H1201" s="1"/>
    </row>
    <row r="1202" spans="1:8" ht="11.25" customHeight="1" x14ac:dyDescent="0.15">
      <c r="A1202" s="37">
        <v>2019</v>
      </c>
      <c r="B1202" s="9" t="s">
        <v>19</v>
      </c>
      <c r="C1202" s="10" t="s">
        <v>15</v>
      </c>
      <c r="D1202" s="10" t="str">
        <f>Mapping!$F$6</f>
        <v>Customer E</v>
      </c>
      <c r="E1202" s="11">
        <v>437758.36999999994</v>
      </c>
      <c r="F1202" s="12">
        <f t="shared" si="18"/>
        <v>2</v>
      </c>
      <c r="G1202" s="1"/>
      <c r="H1202" s="1"/>
    </row>
    <row r="1203" spans="1:8" ht="11.25" customHeight="1" x14ac:dyDescent="0.15">
      <c r="A1203" s="37">
        <v>2020</v>
      </c>
      <c r="B1203" s="9" t="s">
        <v>19</v>
      </c>
      <c r="C1203" s="10" t="s">
        <v>15</v>
      </c>
      <c r="D1203" s="10" t="str">
        <f>Mapping!$F$7</f>
        <v>Customer F</v>
      </c>
      <c r="E1203" s="11">
        <v>35916.166999999994</v>
      </c>
      <c r="F1203" s="12">
        <f t="shared" si="18"/>
        <v>2</v>
      </c>
      <c r="G1203" s="1"/>
      <c r="H1203" s="1"/>
    </row>
    <row r="1204" spans="1:8" ht="11.25" customHeight="1" x14ac:dyDescent="0.15">
      <c r="A1204" s="37">
        <v>2019</v>
      </c>
      <c r="B1204" s="9" t="s">
        <v>19</v>
      </c>
      <c r="C1204" s="10" t="s">
        <v>15</v>
      </c>
      <c r="D1204" s="10" t="str">
        <f>Mapping!$F$8</f>
        <v>Customer G</v>
      </c>
      <c r="E1204" s="11">
        <v>213857.95899999997</v>
      </c>
      <c r="F1204" s="12">
        <f t="shared" si="18"/>
        <v>2</v>
      </c>
      <c r="G1204" s="1"/>
      <c r="H1204" s="1"/>
    </row>
    <row r="1205" spans="1:8" ht="11.25" customHeight="1" x14ac:dyDescent="0.15">
      <c r="A1205" s="37">
        <v>2019</v>
      </c>
      <c r="B1205" s="9" t="s">
        <v>19</v>
      </c>
      <c r="C1205" s="10" t="s">
        <v>15</v>
      </c>
      <c r="D1205" s="10" t="str">
        <f>Mapping!$F$9</f>
        <v>Customer H</v>
      </c>
      <c r="E1205" s="11">
        <v>204388.35199999998</v>
      </c>
      <c r="F1205" s="12">
        <f t="shared" si="18"/>
        <v>2</v>
      </c>
      <c r="G1205" s="1"/>
      <c r="H1205" s="1"/>
    </row>
    <row r="1206" spans="1:8" ht="11.25" customHeight="1" x14ac:dyDescent="0.15">
      <c r="A1206" s="37">
        <v>2020</v>
      </c>
      <c r="B1206" s="9" t="s">
        <v>19</v>
      </c>
      <c r="C1206" s="10" t="s">
        <v>15</v>
      </c>
      <c r="D1206" s="10" t="str">
        <f>Mapping!$F$10</f>
        <v>Customer I</v>
      </c>
      <c r="E1206" s="11">
        <v>375703.04099999997</v>
      </c>
      <c r="F1206" s="12">
        <f t="shared" si="18"/>
        <v>2</v>
      </c>
      <c r="G1206" s="1"/>
      <c r="H1206" s="1"/>
    </row>
    <row r="1207" spans="1:8" ht="11.25" customHeight="1" x14ac:dyDescent="0.15">
      <c r="A1207" s="37">
        <v>2019</v>
      </c>
      <c r="B1207" s="9" t="s">
        <v>19</v>
      </c>
      <c r="C1207" s="10" t="s">
        <v>15</v>
      </c>
      <c r="D1207" s="10" t="str">
        <f>Mapping!$F$11</f>
        <v>Customer J</v>
      </c>
      <c r="E1207" s="11">
        <v>490528.353</v>
      </c>
      <c r="F1207" s="12">
        <f t="shared" si="18"/>
        <v>2</v>
      </c>
      <c r="G1207" s="1"/>
      <c r="H1207" s="1"/>
    </row>
    <row r="1208" spans="1:8" ht="11.25" customHeight="1" x14ac:dyDescent="0.15">
      <c r="A1208" s="37">
        <v>2019</v>
      </c>
      <c r="B1208" s="9" t="s">
        <v>19</v>
      </c>
      <c r="C1208" s="10" t="s">
        <v>15</v>
      </c>
      <c r="D1208" s="10" t="str">
        <f>Mapping!$F$12</f>
        <v>Customer K</v>
      </c>
      <c r="E1208" s="11">
        <v>654255.93799999997</v>
      </c>
      <c r="F1208" s="12">
        <f t="shared" si="18"/>
        <v>2</v>
      </c>
      <c r="G1208" s="1"/>
      <c r="H1208" s="1"/>
    </row>
    <row r="1209" spans="1:8" ht="11.25" customHeight="1" x14ac:dyDescent="0.15">
      <c r="A1209" s="37">
        <v>2019</v>
      </c>
      <c r="B1209" s="9" t="s">
        <v>19</v>
      </c>
      <c r="C1209" s="10" t="s">
        <v>15</v>
      </c>
      <c r="D1209" s="10" t="str">
        <f>Mapping!$F$13</f>
        <v>Customer L</v>
      </c>
      <c r="E1209" s="11">
        <v>6182667.7429999998</v>
      </c>
      <c r="F1209" s="12">
        <f t="shared" si="18"/>
        <v>2</v>
      </c>
      <c r="G1209" s="1"/>
      <c r="H1209" s="1"/>
    </row>
    <row r="1210" spans="1:8" ht="11.25" customHeight="1" x14ac:dyDescent="0.15">
      <c r="A1210" s="37">
        <v>2019</v>
      </c>
      <c r="B1210" s="9" t="s">
        <v>19</v>
      </c>
      <c r="C1210" s="10" t="s">
        <v>15</v>
      </c>
      <c r="D1210" s="10" t="str">
        <f>Mapping!$F$14</f>
        <v>Customer M</v>
      </c>
      <c r="E1210" s="11">
        <v>1555819.7549999999</v>
      </c>
      <c r="F1210" s="12">
        <f t="shared" si="18"/>
        <v>2</v>
      </c>
      <c r="G1210" s="1"/>
      <c r="H1210" s="1"/>
    </row>
    <row r="1211" spans="1:8" ht="11.25" customHeight="1" x14ac:dyDescent="0.15">
      <c r="A1211" s="37">
        <v>2020</v>
      </c>
      <c r="B1211" s="9" t="s">
        <v>19</v>
      </c>
      <c r="C1211" s="10" t="s">
        <v>15</v>
      </c>
      <c r="D1211" s="10" t="str">
        <f>Mapping!$F$15</f>
        <v>Customer N</v>
      </c>
      <c r="E1211" s="11">
        <v>591691.68799999997</v>
      </c>
      <c r="F1211" s="12">
        <f t="shared" si="18"/>
        <v>2</v>
      </c>
      <c r="G1211" s="1"/>
      <c r="H1211" s="1"/>
    </row>
    <row r="1212" spans="1:8" ht="11.25" customHeight="1" x14ac:dyDescent="0.15">
      <c r="A1212" s="37">
        <v>2020</v>
      </c>
      <c r="B1212" s="9" t="s">
        <v>19</v>
      </c>
      <c r="C1212" s="10" t="s">
        <v>15</v>
      </c>
      <c r="D1212" s="10" t="str">
        <f>Mapping!$F$16</f>
        <v>Customer O</v>
      </c>
      <c r="E1212" s="11">
        <v>434581.40599999996</v>
      </c>
      <c r="F1212" s="12">
        <f t="shared" si="18"/>
        <v>2</v>
      </c>
      <c r="G1212" s="1"/>
      <c r="H1212" s="1"/>
    </row>
    <row r="1213" spans="1:8" ht="11.25" customHeight="1" x14ac:dyDescent="0.15">
      <c r="A1213" s="37">
        <v>2020</v>
      </c>
      <c r="B1213" s="9" t="s">
        <v>19</v>
      </c>
      <c r="C1213" s="10" t="s">
        <v>15</v>
      </c>
      <c r="D1213" s="10" t="str">
        <f>Mapping!$F$17</f>
        <v>Customer P</v>
      </c>
      <c r="E1213" s="11">
        <v>636622.29399999999</v>
      </c>
      <c r="F1213" s="12">
        <f t="shared" si="18"/>
        <v>2</v>
      </c>
      <c r="G1213" s="1"/>
      <c r="H1213" s="1"/>
    </row>
    <row r="1214" spans="1:8" ht="11.25" customHeight="1" x14ac:dyDescent="0.15">
      <c r="A1214" s="37">
        <v>2019</v>
      </c>
      <c r="B1214" s="9" t="s">
        <v>19</v>
      </c>
      <c r="C1214" s="10" t="s">
        <v>15</v>
      </c>
      <c r="D1214" s="10" t="str">
        <f>Mapping!$F$18</f>
        <v>Customer Q</v>
      </c>
      <c r="E1214" s="11">
        <v>69600.509999999995</v>
      </c>
      <c r="F1214" s="12">
        <f t="shared" si="18"/>
        <v>2</v>
      </c>
      <c r="G1214" s="1"/>
      <c r="H1214" s="1"/>
    </row>
    <row r="1215" spans="1:8" ht="11.25" customHeight="1" x14ac:dyDescent="0.15">
      <c r="A1215" s="37">
        <v>2019</v>
      </c>
      <c r="B1215" s="9" t="s">
        <v>19</v>
      </c>
      <c r="C1215" s="10" t="s">
        <v>16</v>
      </c>
      <c r="D1215" s="10" t="str">
        <f>Mapping!$F$19</f>
        <v>Customer R</v>
      </c>
      <c r="E1215" s="11">
        <v>43110183.696999997</v>
      </c>
      <c r="F1215" s="12">
        <f t="shared" si="18"/>
        <v>2</v>
      </c>
      <c r="G1215" s="1"/>
      <c r="H1215" s="1"/>
    </row>
    <row r="1216" spans="1:8" ht="11.25" customHeight="1" x14ac:dyDescent="0.15">
      <c r="A1216" s="37">
        <v>2020</v>
      </c>
      <c r="B1216" s="9" t="s">
        <v>19</v>
      </c>
      <c r="C1216" s="10" t="s">
        <v>17</v>
      </c>
      <c r="D1216" s="10" t="str">
        <f>Mapping!$F$20</f>
        <v>Customer S</v>
      </c>
      <c r="E1216" s="11">
        <v>6080024.4470000006</v>
      </c>
      <c r="F1216" s="12">
        <f t="shared" si="18"/>
        <v>2</v>
      </c>
      <c r="G1216" s="1"/>
      <c r="H1216" s="1"/>
    </row>
    <row r="1217" spans="1:8" ht="11.25" customHeight="1" x14ac:dyDescent="0.15">
      <c r="A1217" s="37">
        <v>2020</v>
      </c>
      <c r="B1217" s="9" t="s">
        <v>19</v>
      </c>
      <c r="C1217" s="10" t="s">
        <v>15</v>
      </c>
      <c r="D1217" s="10" t="str">
        <f>Mapping!$F$2</f>
        <v>Customer A</v>
      </c>
      <c r="E1217" s="11">
        <v>999550.15999999992</v>
      </c>
      <c r="F1217" s="12">
        <f t="shared" si="18"/>
        <v>2</v>
      </c>
      <c r="G1217" s="1"/>
      <c r="H1217" s="1"/>
    </row>
    <row r="1218" spans="1:8" ht="11.25" customHeight="1" x14ac:dyDescent="0.15">
      <c r="A1218" s="37">
        <v>2020</v>
      </c>
      <c r="B1218" s="9" t="s">
        <v>19</v>
      </c>
      <c r="C1218" s="10" t="s">
        <v>15</v>
      </c>
      <c r="D1218" s="10" t="str">
        <f>Mapping!$F$3</f>
        <v>Customer B</v>
      </c>
      <c r="E1218" s="11">
        <v>1324.9739999999999</v>
      </c>
      <c r="F1218" s="12">
        <f t="shared" ref="F1218:F1281" si="19">MONTH(DATEVALUE(B1218&amp;"1"))</f>
        <v>2</v>
      </c>
      <c r="G1218" s="1"/>
      <c r="H1218" s="1"/>
    </row>
    <row r="1219" spans="1:8" ht="11.25" customHeight="1" x14ac:dyDescent="0.15">
      <c r="A1219" s="37">
        <v>2019</v>
      </c>
      <c r="B1219" s="9" t="s">
        <v>19</v>
      </c>
      <c r="C1219" s="10" t="s">
        <v>15</v>
      </c>
      <c r="D1219" s="10" t="str">
        <f>Mapping!$F$4</f>
        <v>Customer C</v>
      </c>
      <c r="E1219" s="11">
        <v>11928926.52</v>
      </c>
      <c r="F1219" s="12">
        <f t="shared" si="19"/>
        <v>2</v>
      </c>
      <c r="G1219" s="1"/>
      <c r="H1219" s="1"/>
    </row>
    <row r="1220" spans="1:8" ht="11.25" customHeight="1" x14ac:dyDescent="0.15">
      <c r="A1220" s="37">
        <v>2020</v>
      </c>
      <c r="B1220" s="9" t="s">
        <v>19</v>
      </c>
      <c r="C1220" s="10" t="s">
        <v>15</v>
      </c>
      <c r="D1220" s="10" t="str">
        <f>Mapping!$F$5</f>
        <v>Customer D</v>
      </c>
      <c r="E1220" s="11">
        <v>679182.35699999996</v>
      </c>
      <c r="F1220" s="12">
        <f t="shared" si="19"/>
        <v>2</v>
      </c>
      <c r="G1220" s="1"/>
      <c r="H1220" s="1"/>
    </row>
    <row r="1221" spans="1:8" ht="11.25" customHeight="1" x14ac:dyDescent="0.15">
      <c r="A1221" s="37">
        <v>2020</v>
      </c>
      <c r="B1221" s="9" t="s">
        <v>19</v>
      </c>
      <c r="C1221" s="10" t="s">
        <v>15</v>
      </c>
      <c r="D1221" s="10" t="str">
        <f>Mapping!$F$6</f>
        <v>Customer E</v>
      </c>
      <c r="E1221" s="11">
        <v>20381235.776999999</v>
      </c>
      <c r="F1221" s="12">
        <f t="shared" si="19"/>
        <v>2</v>
      </c>
      <c r="G1221" s="1"/>
      <c r="H1221" s="1"/>
    </row>
    <row r="1222" spans="1:8" ht="11.25" customHeight="1" x14ac:dyDescent="0.15">
      <c r="A1222" s="37">
        <v>2020</v>
      </c>
      <c r="B1222" s="9" t="s">
        <v>19</v>
      </c>
      <c r="C1222" s="10" t="s">
        <v>16</v>
      </c>
      <c r="D1222" s="10" t="str">
        <f>Mapping!$F$7</f>
        <v>Customer F</v>
      </c>
      <c r="E1222" s="11">
        <v>590958.24899999995</v>
      </c>
      <c r="F1222" s="12">
        <f t="shared" si="19"/>
        <v>2</v>
      </c>
      <c r="G1222" s="1"/>
      <c r="H1222" s="1"/>
    </row>
    <row r="1223" spans="1:8" ht="11.25" customHeight="1" x14ac:dyDescent="0.15">
      <c r="A1223" s="37">
        <v>2019</v>
      </c>
      <c r="B1223" s="9" t="s">
        <v>19</v>
      </c>
      <c r="C1223" s="10" t="s">
        <v>17</v>
      </c>
      <c r="D1223" s="10" t="str">
        <f>Mapping!$F$8</f>
        <v>Customer G</v>
      </c>
      <c r="E1223" s="11">
        <v>2256135.4689999996</v>
      </c>
      <c r="F1223" s="12">
        <f t="shared" si="19"/>
        <v>2</v>
      </c>
      <c r="G1223" s="1"/>
      <c r="H1223" s="1"/>
    </row>
    <row r="1224" spans="1:8" ht="11.25" customHeight="1" x14ac:dyDescent="0.15">
      <c r="A1224" s="37">
        <v>2019</v>
      </c>
      <c r="B1224" s="9" t="s">
        <v>19</v>
      </c>
      <c r="C1224" s="10" t="s">
        <v>15</v>
      </c>
      <c r="D1224" s="10" t="str">
        <f>Mapping!$F$9</f>
        <v>Customer H</v>
      </c>
      <c r="E1224" s="11">
        <v>4119.4369999999999</v>
      </c>
      <c r="F1224" s="12">
        <f t="shared" si="19"/>
        <v>2</v>
      </c>
      <c r="G1224" s="1"/>
      <c r="H1224" s="1"/>
    </row>
    <row r="1225" spans="1:8" ht="11.25" customHeight="1" x14ac:dyDescent="0.15">
      <c r="A1225" s="37">
        <v>2020</v>
      </c>
      <c r="B1225" s="9" t="s">
        <v>19</v>
      </c>
      <c r="C1225" s="10" t="s">
        <v>15</v>
      </c>
      <c r="D1225" s="10" t="str">
        <f>Mapping!$F$10</f>
        <v>Customer I</v>
      </c>
      <c r="E1225" s="11">
        <v>147567.098</v>
      </c>
      <c r="F1225" s="12">
        <f t="shared" si="19"/>
        <v>2</v>
      </c>
      <c r="G1225" s="1"/>
      <c r="H1225" s="1"/>
    </row>
    <row r="1226" spans="1:8" ht="11.25" customHeight="1" x14ac:dyDescent="0.15">
      <c r="A1226" s="37">
        <v>2019</v>
      </c>
      <c r="B1226" s="9" t="s">
        <v>19</v>
      </c>
      <c r="C1226" s="10" t="s">
        <v>15</v>
      </c>
      <c r="D1226" s="10" t="str">
        <f>Mapping!$F$11</f>
        <v>Customer J</v>
      </c>
      <c r="E1226" s="11">
        <v>1088056.7109999999</v>
      </c>
      <c r="F1226" s="12">
        <f t="shared" si="19"/>
        <v>2</v>
      </c>
      <c r="G1226" s="1"/>
      <c r="H1226" s="1"/>
    </row>
    <row r="1227" spans="1:8" ht="11.25" customHeight="1" x14ac:dyDescent="0.15">
      <c r="A1227" s="37">
        <v>2020</v>
      </c>
      <c r="B1227" s="9" t="s">
        <v>19</v>
      </c>
      <c r="C1227" s="10" t="s">
        <v>16</v>
      </c>
      <c r="D1227" s="10" t="str">
        <f>Mapping!$F$12</f>
        <v>Customer K</v>
      </c>
      <c r="E1227" s="11">
        <v>473287.74499999994</v>
      </c>
      <c r="F1227" s="12">
        <f t="shared" si="19"/>
        <v>2</v>
      </c>
      <c r="G1227" s="1"/>
      <c r="H1227" s="1"/>
    </row>
    <row r="1228" spans="1:8" ht="11.25" customHeight="1" x14ac:dyDescent="0.15">
      <c r="A1228" s="37">
        <v>2020</v>
      </c>
      <c r="B1228" s="9" t="s">
        <v>19</v>
      </c>
      <c r="C1228" s="10" t="s">
        <v>17</v>
      </c>
      <c r="D1228" s="10" t="str">
        <f>Mapping!$F$13</f>
        <v>Customer L</v>
      </c>
      <c r="E1228" s="11">
        <v>2124125.6680000001</v>
      </c>
      <c r="F1228" s="12">
        <f t="shared" si="19"/>
        <v>2</v>
      </c>
      <c r="G1228" s="1"/>
      <c r="H1228" s="1"/>
    </row>
    <row r="1229" spans="1:8" ht="11.25" customHeight="1" x14ac:dyDescent="0.15">
      <c r="A1229" s="37">
        <v>2020</v>
      </c>
      <c r="B1229" s="9" t="s">
        <v>19</v>
      </c>
      <c r="C1229" s="10" t="s">
        <v>15</v>
      </c>
      <c r="D1229" s="10" t="str">
        <f>Mapping!$F$14</f>
        <v>Customer M</v>
      </c>
      <c r="E1229" s="11">
        <v>2017928.892</v>
      </c>
      <c r="F1229" s="12">
        <f t="shared" si="19"/>
        <v>2</v>
      </c>
      <c r="G1229" s="1"/>
      <c r="H1229" s="1"/>
    </row>
    <row r="1230" spans="1:8" ht="11.25" customHeight="1" x14ac:dyDescent="0.15">
      <c r="A1230" s="37">
        <v>2019</v>
      </c>
      <c r="B1230" s="9" t="s">
        <v>19</v>
      </c>
      <c r="C1230" s="10" t="s">
        <v>15</v>
      </c>
      <c r="D1230" s="10" t="str">
        <f>Mapping!$F$15</f>
        <v>Customer N</v>
      </c>
      <c r="E1230" s="11">
        <v>1269935.156</v>
      </c>
      <c r="F1230" s="12">
        <f t="shared" si="19"/>
        <v>2</v>
      </c>
      <c r="G1230" s="1"/>
      <c r="H1230" s="1"/>
    </row>
    <row r="1231" spans="1:8" ht="11.25" customHeight="1" x14ac:dyDescent="0.15">
      <c r="A1231" s="37">
        <v>2020</v>
      </c>
      <c r="B1231" s="9" t="s">
        <v>19</v>
      </c>
      <c r="C1231" s="10" t="s">
        <v>16</v>
      </c>
      <c r="D1231" s="10" t="str">
        <f>Mapping!$F$16</f>
        <v>Customer O</v>
      </c>
      <c r="E1231" s="11">
        <v>3635582.2579999999</v>
      </c>
      <c r="F1231" s="12">
        <f t="shared" si="19"/>
        <v>2</v>
      </c>
      <c r="G1231" s="1"/>
      <c r="H1231" s="1"/>
    </row>
    <row r="1232" spans="1:8" ht="11.25" customHeight="1" x14ac:dyDescent="0.15">
      <c r="A1232" s="37">
        <v>2019</v>
      </c>
      <c r="B1232" s="9" t="s">
        <v>19</v>
      </c>
      <c r="C1232" s="10" t="s">
        <v>17</v>
      </c>
      <c r="D1232" s="10" t="str">
        <f>Mapping!$F$17</f>
        <v>Customer P</v>
      </c>
      <c r="E1232" s="11">
        <v>3214472.9189999998</v>
      </c>
      <c r="F1232" s="12">
        <f t="shared" si="19"/>
        <v>2</v>
      </c>
      <c r="G1232" s="1"/>
      <c r="H1232" s="1"/>
    </row>
    <row r="1233" spans="1:8" ht="11.25" customHeight="1" x14ac:dyDescent="0.15">
      <c r="A1233" s="37">
        <v>2019</v>
      </c>
      <c r="B1233" s="9" t="s">
        <v>19</v>
      </c>
      <c r="C1233" s="10" t="s">
        <v>15</v>
      </c>
      <c r="D1233" s="10" t="str">
        <f>Mapping!$F$18</f>
        <v>Customer Q</v>
      </c>
      <c r="E1233" s="11">
        <v>1201842.5369999998</v>
      </c>
      <c r="F1233" s="12">
        <f t="shared" si="19"/>
        <v>2</v>
      </c>
      <c r="G1233" s="1"/>
      <c r="H1233" s="1"/>
    </row>
    <row r="1234" spans="1:8" ht="11.25" customHeight="1" x14ac:dyDescent="0.15">
      <c r="A1234" s="37">
        <v>2020</v>
      </c>
      <c r="B1234" s="9" t="s">
        <v>19</v>
      </c>
      <c r="C1234" s="10" t="s">
        <v>15</v>
      </c>
      <c r="D1234" s="10" t="str">
        <f>Mapping!$F$19</f>
        <v>Customer R</v>
      </c>
      <c r="E1234" s="11">
        <v>1166915.8409999998</v>
      </c>
      <c r="F1234" s="12">
        <f t="shared" si="19"/>
        <v>2</v>
      </c>
      <c r="G1234" s="1"/>
      <c r="H1234" s="1"/>
    </row>
    <row r="1235" spans="1:8" ht="11.25" customHeight="1" x14ac:dyDescent="0.15">
      <c r="A1235" s="37">
        <v>2020</v>
      </c>
      <c r="B1235" s="9" t="s">
        <v>19</v>
      </c>
      <c r="C1235" s="10" t="s">
        <v>15</v>
      </c>
      <c r="D1235" s="10" t="str">
        <f>Mapping!$F$20</f>
        <v>Customer S</v>
      </c>
      <c r="E1235" s="11">
        <v>12855.15</v>
      </c>
      <c r="F1235" s="12">
        <f t="shared" si="19"/>
        <v>2</v>
      </c>
      <c r="G1235" s="1"/>
      <c r="H1235" s="1"/>
    </row>
    <row r="1236" spans="1:8" ht="11.25" customHeight="1" x14ac:dyDescent="0.15">
      <c r="A1236" s="37">
        <v>2020</v>
      </c>
      <c r="B1236" s="9" t="s">
        <v>19</v>
      </c>
      <c r="C1236" s="10" t="s">
        <v>16</v>
      </c>
      <c r="D1236" s="10" t="str">
        <f>Mapping!$F$2</f>
        <v>Customer A</v>
      </c>
      <c r="E1236" s="11">
        <v>414196.20899999997</v>
      </c>
      <c r="F1236" s="12">
        <f t="shared" si="19"/>
        <v>2</v>
      </c>
      <c r="G1236" s="1"/>
      <c r="H1236" s="1"/>
    </row>
    <row r="1237" spans="1:8" ht="11.25" customHeight="1" x14ac:dyDescent="0.15">
      <c r="A1237" s="37">
        <v>2020</v>
      </c>
      <c r="B1237" s="9" t="s">
        <v>19</v>
      </c>
      <c r="C1237" s="10" t="s">
        <v>17</v>
      </c>
      <c r="D1237" s="10" t="str">
        <f>Mapping!$F$3</f>
        <v>Customer B</v>
      </c>
      <c r="E1237" s="11">
        <v>214346.916</v>
      </c>
      <c r="F1237" s="12">
        <f t="shared" si="19"/>
        <v>2</v>
      </c>
      <c r="G1237" s="1"/>
      <c r="H1237" s="1"/>
    </row>
    <row r="1238" spans="1:8" ht="11.25" customHeight="1" x14ac:dyDescent="0.15">
      <c r="A1238" s="37">
        <v>2020</v>
      </c>
      <c r="B1238" s="9" t="s">
        <v>19</v>
      </c>
      <c r="C1238" s="10" t="s">
        <v>18</v>
      </c>
      <c r="D1238" s="10" t="str">
        <f>Mapping!$F$4</f>
        <v>Customer C</v>
      </c>
      <c r="E1238" s="11">
        <v>-76229.524000000005</v>
      </c>
      <c r="F1238" s="12">
        <f t="shared" si="19"/>
        <v>2</v>
      </c>
      <c r="G1238" s="1"/>
      <c r="H1238" s="1"/>
    </row>
    <row r="1239" spans="1:8" ht="11.25" customHeight="1" x14ac:dyDescent="0.15">
      <c r="A1239" s="37">
        <v>2019</v>
      </c>
      <c r="B1239" s="9" t="s">
        <v>19</v>
      </c>
      <c r="C1239" s="10" t="s">
        <v>15</v>
      </c>
      <c r="D1239" s="10" t="str">
        <f>Mapping!$F$5</f>
        <v>Customer D</v>
      </c>
      <c r="E1239" s="11">
        <v>1040058.9219999999</v>
      </c>
      <c r="F1239" s="12">
        <f t="shared" si="19"/>
        <v>2</v>
      </c>
      <c r="G1239" s="1"/>
      <c r="H1239" s="1"/>
    </row>
    <row r="1240" spans="1:8" ht="11.25" customHeight="1" x14ac:dyDescent="0.15">
      <c r="A1240" s="37">
        <v>2019</v>
      </c>
      <c r="B1240" s="9" t="s">
        <v>19</v>
      </c>
      <c r="C1240" s="10" t="s">
        <v>16</v>
      </c>
      <c r="D1240" s="10" t="str">
        <f>Mapping!$F$6</f>
        <v>Customer E</v>
      </c>
      <c r="E1240" s="11">
        <v>2868045.3689999999</v>
      </c>
      <c r="F1240" s="12">
        <f t="shared" si="19"/>
        <v>2</v>
      </c>
      <c r="G1240" s="1"/>
      <c r="H1240" s="1"/>
    </row>
    <row r="1241" spans="1:8" ht="11.25" customHeight="1" x14ac:dyDescent="0.15">
      <c r="A1241" s="37">
        <v>2020</v>
      </c>
      <c r="B1241" s="9" t="s">
        <v>19</v>
      </c>
      <c r="C1241" s="10" t="s">
        <v>17</v>
      </c>
      <c r="D1241" s="10" t="str">
        <f>Mapping!$F$7</f>
        <v>Customer F</v>
      </c>
      <c r="E1241" s="11">
        <v>365002.75</v>
      </c>
      <c r="F1241" s="12">
        <f t="shared" si="19"/>
        <v>2</v>
      </c>
      <c r="G1241" s="1"/>
      <c r="H1241" s="1"/>
    </row>
    <row r="1242" spans="1:8" ht="11.25" customHeight="1" x14ac:dyDescent="0.15">
      <c r="A1242" s="37">
        <v>2020</v>
      </c>
      <c r="B1242" s="9" t="s">
        <v>19</v>
      </c>
      <c r="C1242" s="10" t="s">
        <v>18</v>
      </c>
      <c r="D1242" s="10" t="str">
        <f>Mapping!$F$8</f>
        <v>Customer G</v>
      </c>
      <c r="E1242" s="11">
        <v>995223.62799999991</v>
      </c>
      <c r="F1242" s="12">
        <f t="shared" si="19"/>
        <v>2</v>
      </c>
      <c r="G1242" s="1"/>
      <c r="H1242" s="1"/>
    </row>
    <row r="1243" spans="1:8" ht="11.25" customHeight="1" x14ac:dyDescent="0.15">
      <c r="A1243" s="37">
        <v>2019</v>
      </c>
      <c r="B1243" s="9" t="s">
        <v>19</v>
      </c>
      <c r="C1243" s="10" t="s">
        <v>15</v>
      </c>
      <c r="D1243" s="10" t="str">
        <f>Mapping!$F$9</f>
        <v>Customer H</v>
      </c>
      <c r="E1243" s="11">
        <v>1914110.6109999998</v>
      </c>
      <c r="F1243" s="12">
        <f t="shared" si="19"/>
        <v>2</v>
      </c>
      <c r="G1243" s="1"/>
      <c r="H1243" s="1"/>
    </row>
    <row r="1244" spans="1:8" ht="11.25" customHeight="1" x14ac:dyDescent="0.15">
      <c r="A1244" s="37">
        <v>2019</v>
      </c>
      <c r="B1244" s="9" t="s">
        <v>19</v>
      </c>
      <c r="C1244" s="10" t="s">
        <v>16</v>
      </c>
      <c r="D1244" s="10" t="str">
        <f>Mapping!$F$10</f>
        <v>Customer I</v>
      </c>
      <c r="E1244" s="11">
        <v>346038.34299999999</v>
      </c>
      <c r="F1244" s="12">
        <f t="shared" si="19"/>
        <v>2</v>
      </c>
      <c r="G1244" s="1"/>
      <c r="H1244" s="1"/>
    </row>
    <row r="1245" spans="1:8" ht="11.25" customHeight="1" x14ac:dyDescent="0.15">
      <c r="A1245" s="37">
        <v>2020</v>
      </c>
      <c r="B1245" s="9" t="s">
        <v>19</v>
      </c>
      <c r="C1245" s="10" t="s">
        <v>17</v>
      </c>
      <c r="D1245" s="10" t="str">
        <f>Mapping!$F$11</f>
        <v>Customer J</v>
      </c>
      <c r="E1245" s="11">
        <v>135483.166</v>
      </c>
      <c r="F1245" s="12">
        <f t="shared" si="19"/>
        <v>2</v>
      </c>
      <c r="G1245" s="1"/>
      <c r="H1245" s="1"/>
    </row>
    <row r="1246" spans="1:8" ht="11.25" customHeight="1" x14ac:dyDescent="0.15">
      <c r="A1246" s="37">
        <v>2019</v>
      </c>
      <c r="B1246" s="9" t="s">
        <v>19</v>
      </c>
      <c r="C1246" s="10" t="s">
        <v>18</v>
      </c>
      <c r="D1246" s="10" t="str">
        <f>Mapping!$F$12</f>
        <v>Customer K</v>
      </c>
      <c r="E1246" s="11">
        <v>-62449.366000000002</v>
      </c>
      <c r="F1246" s="12">
        <f t="shared" si="19"/>
        <v>2</v>
      </c>
      <c r="G1246" s="1"/>
      <c r="H1246" s="1"/>
    </row>
    <row r="1247" spans="1:8" ht="11.25" customHeight="1" x14ac:dyDescent="0.15">
      <c r="A1247" s="37">
        <v>2020</v>
      </c>
      <c r="B1247" s="9" t="s">
        <v>19</v>
      </c>
      <c r="C1247" s="10" t="s">
        <v>15</v>
      </c>
      <c r="D1247" s="10" t="str">
        <f>Mapping!$F$13</f>
        <v>Customer L</v>
      </c>
      <c r="E1247" s="11">
        <v>3579209.8859999999</v>
      </c>
      <c r="F1247" s="12">
        <f t="shared" si="19"/>
        <v>2</v>
      </c>
      <c r="G1247" s="1"/>
      <c r="H1247" s="1"/>
    </row>
    <row r="1248" spans="1:8" ht="11.25" customHeight="1" x14ac:dyDescent="0.15">
      <c r="A1248" s="37">
        <v>2020</v>
      </c>
      <c r="B1248" s="9" t="s">
        <v>19</v>
      </c>
      <c r="C1248" s="10" t="s">
        <v>16</v>
      </c>
      <c r="D1248" s="10" t="str">
        <f>Mapping!$F$14</f>
        <v>Customer M</v>
      </c>
      <c r="E1248" s="11">
        <v>2312024.8760000002</v>
      </c>
      <c r="F1248" s="12">
        <f t="shared" si="19"/>
        <v>2</v>
      </c>
      <c r="G1248" s="1"/>
      <c r="H1248" s="1"/>
    </row>
    <row r="1249" spans="1:8" ht="11.25" customHeight="1" x14ac:dyDescent="0.15">
      <c r="A1249" s="37">
        <v>2020</v>
      </c>
      <c r="B1249" s="9" t="s">
        <v>19</v>
      </c>
      <c r="C1249" s="10" t="s">
        <v>17</v>
      </c>
      <c r="D1249" s="10" t="str">
        <f>Mapping!$F$15</f>
        <v>Customer N</v>
      </c>
      <c r="E1249" s="11">
        <v>-66622.240999999995</v>
      </c>
      <c r="F1249" s="12">
        <f t="shared" si="19"/>
        <v>2</v>
      </c>
      <c r="G1249" s="1"/>
      <c r="H1249" s="1"/>
    </row>
    <row r="1250" spans="1:8" ht="11.25" customHeight="1" x14ac:dyDescent="0.15">
      <c r="A1250" s="37">
        <v>2020</v>
      </c>
      <c r="B1250" s="9" t="s">
        <v>19</v>
      </c>
      <c r="C1250" s="10" t="s">
        <v>18</v>
      </c>
      <c r="D1250" s="10" t="str">
        <f>Mapping!$F$16</f>
        <v>Customer O</v>
      </c>
      <c r="E1250" s="11">
        <v>212923.17899999997</v>
      </c>
      <c r="F1250" s="12">
        <f t="shared" si="19"/>
        <v>2</v>
      </c>
      <c r="G1250" s="1"/>
      <c r="H1250" s="1"/>
    </row>
    <row r="1251" spans="1:8" ht="11.25" customHeight="1" x14ac:dyDescent="0.15">
      <c r="A1251" s="37">
        <v>2019</v>
      </c>
      <c r="B1251" s="9" t="s">
        <v>19</v>
      </c>
      <c r="C1251" s="10" t="s">
        <v>15</v>
      </c>
      <c r="D1251" s="10" t="str">
        <f>Mapping!$F$17</f>
        <v>Customer P</v>
      </c>
      <c r="E1251" s="11">
        <v>2663819.5709999995</v>
      </c>
      <c r="F1251" s="12">
        <f t="shared" si="19"/>
        <v>2</v>
      </c>
      <c r="G1251" s="1"/>
      <c r="H1251" s="1"/>
    </row>
    <row r="1252" spans="1:8" ht="11.25" customHeight="1" x14ac:dyDescent="0.15">
      <c r="A1252" s="37">
        <v>2019</v>
      </c>
      <c r="B1252" s="9" t="s">
        <v>19</v>
      </c>
      <c r="C1252" s="10" t="s">
        <v>15</v>
      </c>
      <c r="D1252" s="10" t="str">
        <f>Mapping!$F$18</f>
        <v>Customer Q</v>
      </c>
      <c r="E1252" s="11">
        <v>674530.90599999996</v>
      </c>
      <c r="F1252" s="12">
        <f t="shared" si="19"/>
        <v>2</v>
      </c>
      <c r="G1252" s="1"/>
      <c r="H1252" s="1"/>
    </row>
    <row r="1253" spans="1:8" ht="11.25" customHeight="1" x14ac:dyDescent="0.15">
      <c r="A1253" s="37">
        <v>2019</v>
      </c>
      <c r="B1253" s="9" t="s">
        <v>19</v>
      </c>
      <c r="C1253" s="10" t="s">
        <v>16</v>
      </c>
      <c r="D1253" s="10" t="str">
        <f>Mapping!$F$19</f>
        <v>Customer R</v>
      </c>
      <c r="E1253" s="11">
        <v>515913.489</v>
      </c>
      <c r="F1253" s="12">
        <f t="shared" si="19"/>
        <v>2</v>
      </c>
      <c r="G1253" s="1"/>
      <c r="H1253" s="1"/>
    </row>
    <row r="1254" spans="1:8" ht="11.25" customHeight="1" x14ac:dyDescent="0.15">
      <c r="A1254" s="37">
        <v>2019</v>
      </c>
      <c r="B1254" s="9" t="s">
        <v>19</v>
      </c>
      <c r="C1254" s="10" t="s">
        <v>17</v>
      </c>
      <c r="D1254" s="10" t="str">
        <f>Mapping!$F$20</f>
        <v>Customer S</v>
      </c>
      <c r="E1254" s="11">
        <v>3191324.64</v>
      </c>
      <c r="F1254" s="12">
        <f t="shared" si="19"/>
        <v>2</v>
      </c>
      <c r="G1254" s="1"/>
      <c r="H1254" s="1"/>
    </row>
    <row r="1255" spans="1:8" ht="11.25" customHeight="1" x14ac:dyDescent="0.15">
      <c r="A1255" s="37">
        <v>2019</v>
      </c>
      <c r="B1255" s="9" t="s">
        <v>19</v>
      </c>
      <c r="C1255" s="10" t="s">
        <v>15</v>
      </c>
      <c r="D1255" s="10" t="str">
        <f>Mapping!$F$2</f>
        <v>Customer A</v>
      </c>
      <c r="E1255" s="11">
        <v>235655.05599999998</v>
      </c>
      <c r="F1255" s="12">
        <f t="shared" si="19"/>
        <v>2</v>
      </c>
      <c r="G1255" s="1"/>
      <c r="H1255" s="1"/>
    </row>
    <row r="1256" spans="1:8" ht="11.25" customHeight="1" x14ac:dyDescent="0.15">
      <c r="A1256" s="37">
        <v>2020</v>
      </c>
      <c r="B1256" s="9" t="s">
        <v>19</v>
      </c>
      <c r="C1256" s="10" t="s">
        <v>16</v>
      </c>
      <c r="D1256" s="10" t="str">
        <f>Mapping!$F$3</f>
        <v>Customer B</v>
      </c>
      <c r="E1256" s="11">
        <v>127069.719</v>
      </c>
      <c r="F1256" s="12">
        <f t="shared" si="19"/>
        <v>2</v>
      </c>
      <c r="G1256" s="1"/>
      <c r="H1256" s="1"/>
    </row>
    <row r="1257" spans="1:8" ht="11.25" customHeight="1" x14ac:dyDescent="0.15">
      <c r="A1257" s="37">
        <v>2019</v>
      </c>
      <c r="B1257" s="9" t="s">
        <v>19</v>
      </c>
      <c r="C1257" s="10" t="s">
        <v>17</v>
      </c>
      <c r="D1257" s="10" t="str">
        <f>Mapping!$F$4</f>
        <v>Customer C</v>
      </c>
      <c r="E1257" s="11">
        <v>344530.85099999997</v>
      </c>
      <c r="F1257" s="12">
        <f t="shared" si="19"/>
        <v>2</v>
      </c>
      <c r="G1257" s="1"/>
      <c r="H1257" s="1"/>
    </row>
    <row r="1258" spans="1:8" ht="14" x14ac:dyDescent="0.15">
      <c r="A1258" s="37">
        <v>2019</v>
      </c>
      <c r="B1258" s="9" t="s">
        <v>19</v>
      </c>
      <c r="C1258" s="10" t="s">
        <v>15</v>
      </c>
      <c r="D1258" s="10" t="str">
        <f>Mapping!$F$5</f>
        <v>Customer D</v>
      </c>
      <c r="E1258" s="11">
        <v>1134144.9979999999</v>
      </c>
      <c r="F1258" s="12">
        <f t="shared" si="19"/>
        <v>2</v>
      </c>
      <c r="G1258" s="1"/>
      <c r="H1258" s="1"/>
    </row>
    <row r="1259" spans="1:8" ht="14" x14ac:dyDescent="0.15">
      <c r="A1259" s="37">
        <v>2019</v>
      </c>
      <c r="B1259" s="9" t="s">
        <v>19</v>
      </c>
      <c r="C1259" s="10" t="s">
        <v>16</v>
      </c>
      <c r="D1259" s="10" t="str">
        <f>Mapping!$F$6</f>
        <v>Customer E</v>
      </c>
      <c r="E1259" s="11">
        <v>2325535.2189999996</v>
      </c>
      <c r="F1259" s="12">
        <f t="shared" si="19"/>
        <v>2</v>
      </c>
      <c r="G1259" s="1"/>
      <c r="H1259" s="1"/>
    </row>
    <row r="1260" spans="1:8" ht="11.25" customHeight="1" x14ac:dyDescent="0.15">
      <c r="A1260" s="37">
        <v>2019</v>
      </c>
      <c r="B1260" s="9" t="s">
        <v>19</v>
      </c>
      <c r="C1260" s="10" t="s">
        <v>17</v>
      </c>
      <c r="D1260" s="10" t="str">
        <f>Mapping!$F$7</f>
        <v>Customer F</v>
      </c>
      <c r="E1260" s="11">
        <v>1575934.773</v>
      </c>
      <c r="F1260" s="12">
        <f t="shared" si="19"/>
        <v>2</v>
      </c>
      <c r="G1260" s="1"/>
      <c r="H1260" s="1"/>
    </row>
    <row r="1261" spans="1:8" ht="11.25" customHeight="1" x14ac:dyDescent="0.15">
      <c r="A1261" s="37">
        <v>2019</v>
      </c>
      <c r="B1261" s="9" t="s">
        <v>19</v>
      </c>
      <c r="C1261" s="10" t="s">
        <v>15</v>
      </c>
      <c r="D1261" s="10" t="str">
        <f>Mapping!$F$8</f>
        <v>Customer G</v>
      </c>
      <c r="E1261" s="11">
        <v>2228318.8479999998</v>
      </c>
      <c r="F1261" s="12">
        <f t="shared" si="19"/>
        <v>2</v>
      </c>
      <c r="G1261" s="1"/>
      <c r="H1261" s="1"/>
    </row>
    <row r="1262" spans="1:8" ht="11.25" customHeight="1" x14ac:dyDescent="0.15">
      <c r="A1262" s="37">
        <v>2020</v>
      </c>
      <c r="B1262" s="9" t="s">
        <v>19</v>
      </c>
      <c r="C1262" s="10" t="s">
        <v>15</v>
      </c>
      <c r="D1262" s="10" t="str">
        <f>Mapping!$F$9</f>
        <v>Customer H</v>
      </c>
      <c r="E1262" s="11">
        <v>89458.830999999991</v>
      </c>
      <c r="F1262" s="12">
        <f t="shared" si="19"/>
        <v>2</v>
      </c>
      <c r="G1262" s="1"/>
      <c r="H1262" s="1"/>
    </row>
    <row r="1263" spans="1:8" ht="11.25" customHeight="1" x14ac:dyDescent="0.15">
      <c r="A1263" s="37">
        <v>2019</v>
      </c>
      <c r="B1263" s="9" t="s">
        <v>19</v>
      </c>
      <c r="C1263" s="10" t="s">
        <v>15</v>
      </c>
      <c r="D1263" s="10" t="str">
        <f>Mapping!$F$10</f>
        <v>Customer I</v>
      </c>
      <c r="E1263" s="11">
        <v>510812.63099999994</v>
      </c>
      <c r="F1263" s="12">
        <f t="shared" si="19"/>
        <v>2</v>
      </c>
      <c r="G1263" s="1"/>
      <c r="H1263" s="1"/>
    </row>
    <row r="1264" spans="1:8" ht="11.25" customHeight="1" x14ac:dyDescent="0.15">
      <c r="A1264" s="37">
        <v>2020</v>
      </c>
      <c r="B1264" s="9" t="s">
        <v>19</v>
      </c>
      <c r="C1264" s="10" t="s">
        <v>15</v>
      </c>
      <c r="D1264" s="10" t="str">
        <f>Mapping!$F$11</f>
        <v>Customer J</v>
      </c>
      <c r="E1264" s="11">
        <v>4860352.4689999996</v>
      </c>
      <c r="F1264" s="12">
        <f t="shared" si="19"/>
        <v>2</v>
      </c>
      <c r="G1264" s="1"/>
      <c r="H1264" s="1"/>
    </row>
    <row r="1265" spans="1:8" ht="11.25" customHeight="1" x14ac:dyDescent="0.15">
      <c r="A1265" s="37">
        <v>2020</v>
      </c>
      <c r="B1265" s="9" t="s">
        <v>19</v>
      </c>
      <c r="C1265" s="10" t="s">
        <v>15</v>
      </c>
      <c r="D1265" s="10" t="str">
        <f>Mapping!$F$12</f>
        <v>Customer K</v>
      </c>
      <c r="E1265" s="11">
        <v>142836.62399999998</v>
      </c>
      <c r="F1265" s="12">
        <f t="shared" si="19"/>
        <v>2</v>
      </c>
      <c r="G1265" s="1"/>
      <c r="H1265" s="1"/>
    </row>
    <row r="1266" spans="1:8" ht="11.25" customHeight="1" x14ac:dyDescent="0.15">
      <c r="A1266" s="37">
        <v>2019</v>
      </c>
      <c r="B1266" s="9" t="s">
        <v>19</v>
      </c>
      <c r="C1266" s="10" t="s">
        <v>15</v>
      </c>
      <c r="D1266" s="10" t="str">
        <f>Mapping!$F$13</f>
        <v>Customer L</v>
      </c>
      <c r="E1266" s="11">
        <v>66331.957999999999</v>
      </c>
      <c r="F1266" s="12">
        <f t="shared" si="19"/>
        <v>2</v>
      </c>
      <c r="G1266" s="1"/>
      <c r="H1266" s="1"/>
    </row>
    <row r="1267" spans="1:8" ht="11.25" customHeight="1" x14ac:dyDescent="0.15">
      <c r="A1267" s="37">
        <v>2019</v>
      </c>
      <c r="B1267" s="9" t="s">
        <v>19</v>
      </c>
      <c r="C1267" s="10" t="s">
        <v>15</v>
      </c>
      <c r="D1267" s="10" t="str">
        <f>Mapping!$F$14</f>
        <v>Customer M</v>
      </c>
      <c r="E1267" s="11">
        <v>297317.82499999995</v>
      </c>
      <c r="F1267" s="12">
        <f t="shared" si="19"/>
        <v>2</v>
      </c>
      <c r="G1267" s="1"/>
      <c r="H1267" s="1"/>
    </row>
    <row r="1268" spans="1:8" ht="11.25" customHeight="1" x14ac:dyDescent="0.15">
      <c r="A1268" s="37">
        <v>2019</v>
      </c>
      <c r="B1268" s="9" t="s">
        <v>19</v>
      </c>
      <c r="C1268" s="10" t="s">
        <v>15</v>
      </c>
      <c r="D1268" s="10" t="str">
        <f>Mapping!$F$15</f>
        <v>Customer N</v>
      </c>
      <c r="E1268" s="11">
        <v>-31204.627999999997</v>
      </c>
      <c r="F1268" s="12">
        <f t="shared" si="19"/>
        <v>2</v>
      </c>
      <c r="G1268" s="1"/>
      <c r="H1268" s="1"/>
    </row>
    <row r="1269" spans="1:8" ht="11.25" customHeight="1" x14ac:dyDescent="0.15">
      <c r="A1269" s="37">
        <v>2019</v>
      </c>
      <c r="B1269" s="9" t="s">
        <v>19</v>
      </c>
      <c r="C1269" s="10" t="s">
        <v>15</v>
      </c>
      <c r="D1269" s="10" t="str">
        <f>Mapping!$F$16</f>
        <v>Customer O</v>
      </c>
      <c r="E1269" s="11">
        <v>866725.41899999988</v>
      </c>
      <c r="F1269" s="12">
        <f t="shared" si="19"/>
        <v>2</v>
      </c>
      <c r="G1269" s="1"/>
      <c r="H1269" s="1"/>
    </row>
    <row r="1270" spans="1:8" ht="11.25" customHeight="1" x14ac:dyDescent="0.15">
      <c r="A1270" s="37">
        <v>2019</v>
      </c>
      <c r="B1270" s="9" t="s">
        <v>19</v>
      </c>
      <c r="C1270" s="10" t="s">
        <v>15</v>
      </c>
      <c r="D1270" s="10" t="str">
        <f>Mapping!$F$17</f>
        <v>Customer P</v>
      </c>
      <c r="E1270" s="11">
        <v>4107728.59</v>
      </c>
      <c r="F1270" s="12">
        <f t="shared" si="19"/>
        <v>2</v>
      </c>
      <c r="G1270" s="1"/>
      <c r="H1270" s="1"/>
    </row>
    <row r="1271" spans="1:8" ht="11.25" customHeight="1" x14ac:dyDescent="0.15">
      <c r="A1271" s="37">
        <v>2020</v>
      </c>
      <c r="B1271" s="9" t="s">
        <v>19</v>
      </c>
      <c r="C1271" s="10" t="s">
        <v>15</v>
      </c>
      <c r="D1271" s="10" t="str">
        <f>Mapping!$F$18</f>
        <v>Customer Q</v>
      </c>
      <c r="E1271" s="11">
        <v>2051185.206</v>
      </c>
      <c r="F1271" s="12">
        <f t="shared" si="19"/>
        <v>2</v>
      </c>
      <c r="G1271" s="1"/>
      <c r="H1271" s="1"/>
    </row>
    <row r="1272" spans="1:8" ht="11.25" customHeight="1" x14ac:dyDescent="0.15">
      <c r="A1272" s="37">
        <v>2020</v>
      </c>
      <c r="B1272" s="9" t="s">
        <v>19</v>
      </c>
      <c r="C1272" s="10" t="s">
        <v>15</v>
      </c>
      <c r="D1272" s="10" t="str">
        <f>Mapping!$F$19</f>
        <v>Customer R</v>
      </c>
      <c r="E1272" s="11">
        <v>1208754.827</v>
      </c>
      <c r="F1272" s="12">
        <f t="shared" si="19"/>
        <v>2</v>
      </c>
      <c r="G1272" s="1"/>
      <c r="H1272" s="1"/>
    </row>
    <row r="1273" spans="1:8" ht="11.25" customHeight="1" x14ac:dyDescent="0.15">
      <c r="A1273" s="37">
        <v>2019</v>
      </c>
      <c r="B1273" s="9" t="s">
        <v>19</v>
      </c>
      <c r="C1273" s="10" t="s">
        <v>15</v>
      </c>
      <c r="D1273" s="10" t="str">
        <f>Mapping!$F$20</f>
        <v>Customer S</v>
      </c>
      <c r="E1273" s="11">
        <v>1926703.6249999998</v>
      </c>
      <c r="F1273" s="12">
        <f t="shared" si="19"/>
        <v>2</v>
      </c>
      <c r="G1273" s="1"/>
      <c r="H1273" s="1"/>
    </row>
    <row r="1274" spans="1:8" ht="11.25" customHeight="1" x14ac:dyDescent="0.15">
      <c r="A1274" s="37">
        <v>2020</v>
      </c>
      <c r="B1274" s="9" t="s">
        <v>19</v>
      </c>
      <c r="C1274" s="10" t="s">
        <v>15</v>
      </c>
      <c r="D1274" s="10" t="str">
        <f>Mapping!$F$2</f>
        <v>Customer A</v>
      </c>
      <c r="E1274" s="11">
        <v>19714844.232999999</v>
      </c>
      <c r="F1274" s="12">
        <f t="shared" si="19"/>
        <v>2</v>
      </c>
      <c r="G1274" s="1"/>
      <c r="H1274" s="1"/>
    </row>
    <row r="1275" spans="1:8" ht="11.25" customHeight="1" x14ac:dyDescent="0.15">
      <c r="A1275" s="37">
        <v>2020</v>
      </c>
      <c r="B1275" s="9" t="s">
        <v>19</v>
      </c>
      <c r="C1275" s="10" t="s">
        <v>15</v>
      </c>
      <c r="D1275" s="10" t="str">
        <f>Mapping!$F$3</f>
        <v>Customer B</v>
      </c>
      <c r="E1275" s="11">
        <v>6490.6309999999994</v>
      </c>
      <c r="F1275" s="12">
        <f t="shared" si="19"/>
        <v>2</v>
      </c>
      <c r="G1275" s="1"/>
      <c r="H1275" s="1"/>
    </row>
    <row r="1276" spans="1:8" ht="11.25" customHeight="1" x14ac:dyDescent="0.15">
      <c r="A1276" s="37">
        <v>2019</v>
      </c>
      <c r="B1276" s="9" t="s">
        <v>19</v>
      </c>
      <c r="C1276" s="10" t="s">
        <v>15</v>
      </c>
      <c r="D1276" s="10" t="str">
        <f>Mapping!$F$4</f>
        <v>Customer C</v>
      </c>
      <c r="E1276" s="11">
        <v>90079.520999999993</v>
      </c>
      <c r="F1276" s="12">
        <f t="shared" si="19"/>
        <v>2</v>
      </c>
      <c r="G1276" s="1"/>
      <c r="H1276" s="1"/>
    </row>
    <row r="1277" spans="1:8" ht="11.25" customHeight="1" x14ac:dyDescent="0.15">
      <c r="A1277" s="37">
        <v>2019</v>
      </c>
      <c r="B1277" s="9" t="s">
        <v>19</v>
      </c>
      <c r="C1277" s="10" t="s">
        <v>15</v>
      </c>
      <c r="D1277" s="10" t="str">
        <f>Mapping!$F$5</f>
        <v>Customer D</v>
      </c>
      <c r="E1277" s="11">
        <v>40566088.072999999</v>
      </c>
      <c r="F1277" s="12">
        <f t="shared" si="19"/>
        <v>2</v>
      </c>
      <c r="G1277" s="1"/>
      <c r="H1277" s="1"/>
    </row>
    <row r="1278" spans="1:8" ht="11.25" customHeight="1" x14ac:dyDescent="0.15">
      <c r="A1278" s="37">
        <v>2019</v>
      </c>
      <c r="B1278" s="9" t="s">
        <v>19</v>
      </c>
      <c r="C1278" s="10" t="s">
        <v>15</v>
      </c>
      <c r="D1278" s="10" t="str">
        <f>Mapping!$F$6</f>
        <v>Customer E</v>
      </c>
      <c r="E1278" s="11">
        <v>1136322.7119999998</v>
      </c>
      <c r="F1278" s="12">
        <f t="shared" si="19"/>
        <v>2</v>
      </c>
      <c r="G1278" s="1"/>
      <c r="H1278" s="1"/>
    </row>
    <row r="1279" spans="1:8" ht="11.25" customHeight="1" x14ac:dyDescent="0.15">
      <c r="A1279" s="37">
        <v>2020</v>
      </c>
      <c r="B1279" s="9" t="s">
        <v>19</v>
      </c>
      <c r="C1279" s="10" t="s">
        <v>15</v>
      </c>
      <c r="D1279" s="10" t="str">
        <f>Mapping!$F$7</f>
        <v>Customer F</v>
      </c>
      <c r="E1279" s="11">
        <v>181395.23499999999</v>
      </c>
      <c r="F1279" s="12">
        <f t="shared" si="19"/>
        <v>2</v>
      </c>
      <c r="G1279" s="1"/>
      <c r="H1279" s="1"/>
    </row>
    <row r="1280" spans="1:8" ht="11.25" customHeight="1" x14ac:dyDescent="0.15">
      <c r="A1280" s="37">
        <v>2019</v>
      </c>
      <c r="B1280" s="9" t="s">
        <v>19</v>
      </c>
      <c r="C1280" s="10" t="s">
        <v>15</v>
      </c>
      <c r="D1280" s="10" t="str">
        <f>Mapping!$F$8</f>
        <v>Customer G</v>
      </c>
      <c r="E1280" s="11">
        <v>1931746.7609999999</v>
      </c>
      <c r="F1280" s="12">
        <f t="shared" si="19"/>
        <v>2</v>
      </c>
      <c r="G1280" s="1"/>
      <c r="H1280" s="1"/>
    </row>
    <row r="1281" spans="1:8" ht="11.25" customHeight="1" x14ac:dyDescent="0.15">
      <c r="A1281" s="37">
        <v>2020</v>
      </c>
      <c r="B1281" s="9" t="s">
        <v>19</v>
      </c>
      <c r="C1281" s="10" t="s">
        <v>15</v>
      </c>
      <c r="D1281" s="10" t="str">
        <f>Mapping!$F$9</f>
        <v>Customer H</v>
      </c>
      <c r="E1281" s="11">
        <v>987649.52299999981</v>
      </c>
      <c r="F1281" s="12">
        <f t="shared" si="19"/>
        <v>2</v>
      </c>
      <c r="G1281" s="1"/>
      <c r="H1281" s="1"/>
    </row>
    <row r="1282" spans="1:8" ht="11.25" customHeight="1" x14ac:dyDescent="0.15">
      <c r="A1282" s="37">
        <v>2019</v>
      </c>
      <c r="B1282" s="9" t="s">
        <v>19</v>
      </c>
      <c r="C1282" s="10" t="s">
        <v>15</v>
      </c>
      <c r="D1282" s="10" t="str">
        <f>Mapping!$F$10</f>
        <v>Customer I</v>
      </c>
      <c r="E1282" s="11">
        <v>54920.145000000004</v>
      </c>
      <c r="F1282" s="12">
        <f t="shared" ref="F1282:F1345" si="20">MONTH(DATEVALUE(B1282&amp;"1"))</f>
        <v>2</v>
      </c>
      <c r="G1282" s="1"/>
      <c r="H1282" s="1"/>
    </row>
    <row r="1283" spans="1:8" ht="11.25" customHeight="1" x14ac:dyDescent="0.15">
      <c r="A1283" s="37">
        <v>2019</v>
      </c>
      <c r="B1283" s="9" t="s">
        <v>19</v>
      </c>
      <c r="C1283" s="10" t="s">
        <v>15</v>
      </c>
      <c r="D1283" s="10" t="str">
        <f>Mapping!$F$11</f>
        <v>Customer J</v>
      </c>
      <c r="E1283" s="11">
        <v>484777.36999999994</v>
      </c>
      <c r="F1283" s="12">
        <f t="shared" si="20"/>
        <v>2</v>
      </c>
      <c r="G1283" s="1"/>
      <c r="H1283" s="1"/>
    </row>
    <row r="1284" spans="1:8" ht="11.25" customHeight="1" x14ac:dyDescent="0.15">
      <c r="A1284" s="37">
        <v>2019</v>
      </c>
      <c r="B1284" s="9" t="s">
        <v>19</v>
      </c>
      <c r="C1284" s="10" t="s">
        <v>15</v>
      </c>
      <c r="D1284" s="10" t="str">
        <f>Mapping!$F$12</f>
        <v>Customer K</v>
      </c>
      <c r="E1284" s="11">
        <v>230291.45999999996</v>
      </c>
      <c r="F1284" s="12">
        <f t="shared" si="20"/>
        <v>2</v>
      </c>
      <c r="G1284" s="1"/>
      <c r="H1284" s="1"/>
    </row>
    <row r="1285" spans="1:8" ht="11.25" customHeight="1" x14ac:dyDescent="0.15">
      <c r="A1285" s="37">
        <v>2020</v>
      </c>
      <c r="B1285" s="9" t="s">
        <v>19</v>
      </c>
      <c r="C1285" s="10" t="s">
        <v>15</v>
      </c>
      <c r="D1285" s="10" t="str">
        <f>Mapping!$F$13</f>
        <v>Customer L</v>
      </c>
      <c r="E1285" s="11">
        <v>92189.600999999995</v>
      </c>
      <c r="F1285" s="12">
        <f t="shared" si="20"/>
        <v>2</v>
      </c>
      <c r="G1285" s="1"/>
      <c r="H1285" s="1"/>
    </row>
    <row r="1286" spans="1:8" ht="11.25" customHeight="1" x14ac:dyDescent="0.15">
      <c r="A1286" s="37">
        <v>2020</v>
      </c>
      <c r="B1286" s="9" t="s">
        <v>19</v>
      </c>
      <c r="C1286" s="10" t="s">
        <v>15</v>
      </c>
      <c r="D1286" s="10" t="str">
        <f>Mapping!$F$14</f>
        <v>Customer M</v>
      </c>
      <c r="E1286" s="11">
        <v>533946.15399999998</v>
      </c>
      <c r="F1286" s="12">
        <f t="shared" si="20"/>
        <v>2</v>
      </c>
      <c r="G1286" s="1"/>
      <c r="H1286" s="1"/>
    </row>
    <row r="1287" spans="1:8" ht="11.25" customHeight="1" x14ac:dyDescent="0.15">
      <c r="A1287" s="37">
        <v>2019</v>
      </c>
      <c r="B1287" s="9" t="s">
        <v>19</v>
      </c>
      <c r="C1287" s="10" t="s">
        <v>16</v>
      </c>
      <c r="D1287" s="10" t="str">
        <f>Mapping!$F$15</f>
        <v>Customer N</v>
      </c>
      <c r="E1287" s="11">
        <v>1508325.8049999999</v>
      </c>
      <c r="F1287" s="12">
        <f t="shared" si="20"/>
        <v>2</v>
      </c>
      <c r="G1287" s="1"/>
      <c r="H1287" s="1"/>
    </row>
    <row r="1288" spans="1:8" ht="11.25" customHeight="1" x14ac:dyDescent="0.15">
      <c r="A1288" s="37">
        <v>2019</v>
      </c>
      <c r="B1288" s="9" t="s">
        <v>19</v>
      </c>
      <c r="C1288" s="10" t="s">
        <v>17</v>
      </c>
      <c r="D1288" s="10" t="str">
        <f>Mapping!$F$16</f>
        <v>Customer O</v>
      </c>
      <c r="E1288" s="11">
        <v>20877.927</v>
      </c>
      <c r="F1288" s="12">
        <f t="shared" si="20"/>
        <v>2</v>
      </c>
      <c r="G1288" s="1"/>
      <c r="H1288" s="1"/>
    </row>
    <row r="1289" spans="1:8" ht="11.25" customHeight="1" x14ac:dyDescent="0.15">
      <c r="A1289" s="37">
        <v>2020</v>
      </c>
      <c r="B1289" s="9" t="s">
        <v>19</v>
      </c>
      <c r="C1289" s="10" t="s">
        <v>15</v>
      </c>
      <c r="D1289" s="10" t="str">
        <f>Mapping!$F$17</f>
        <v>Customer P</v>
      </c>
      <c r="E1289" s="11">
        <v>69810.43299999999</v>
      </c>
      <c r="F1289" s="12">
        <f t="shared" si="20"/>
        <v>2</v>
      </c>
      <c r="G1289" s="1"/>
      <c r="H1289" s="1"/>
    </row>
    <row r="1290" spans="1:8" ht="11.25" customHeight="1" x14ac:dyDescent="0.15">
      <c r="A1290" s="37">
        <v>2019</v>
      </c>
      <c r="B1290" s="9" t="s">
        <v>19</v>
      </c>
      <c r="C1290" s="10" t="s">
        <v>15</v>
      </c>
      <c r="D1290" s="10" t="str">
        <f>Mapping!$F$18</f>
        <v>Customer Q</v>
      </c>
      <c r="E1290" s="11">
        <v>863312.70200000005</v>
      </c>
      <c r="F1290" s="12">
        <f t="shared" si="20"/>
        <v>2</v>
      </c>
      <c r="G1290" s="1"/>
      <c r="H1290" s="1"/>
    </row>
    <row r="1291" spans="1:8" ht="11.25" customHeight="1" x14ac:dyDescent="0.15">
      <c r="A1291" s="37">
        <v>2019</v>
      </c>
      <c r="B1291" s="9" t="s">
        <v>19</v>
      </c>
      <c r="C1291" s="10" t="s">
        <v>15</v>
      </c>
      <c r="D1291" s="10" t="str">
        <f>Mapping!$F$19</f>
        <v>Customer R</v>
      </c>
      <c r="E1291" s="11">
        <v>53832.981999999996</v>
      </c>
      <c r="F1291" s="12">
        <f t="shared" si="20"/>
        <v>2</v>
      </c>
      <c r="G1291" s="1"/>
      <c r="H1291" s="1"/>
    </row>
    <row r="1292" spans="1:8" ht="11.25" customHeight="1" x14ac:dyDescent="0.15">
      <c r="A1292" s="37">
        <v>2020</v>
      </c>
      <c r="B1292" s="9" t="s">
        <v>19</v>
      </c>
      <c r="C1292" s="10" t="s">
        <v>15</v>
      </c>
      <c r="D1292" s="10" t="str">
        <f>Mapping!$F$20</f>
        <v>Customer S</v>
      </c>
      <c r="E1292" s="11">
        <v>79298.092999999993</v>
      </c>
      <c r="F1292" s="12">
        <f t="shared" si="20"/>
        <v>2</v>
      </c>
      <c r="G1292" s="1"/>
      <c r="H1292" s="1"/>
    </row>
    <row r="1293" spans="1:8" ht="11.25" customHeight="1" x14ac:dyDescent="0.15">
      <c r="A1293" s="37">
        <v>2019</v>
      </c>
      <c r="B1293" s="9" t="s">
        <v>19</v>
      </c>
      <c r="C1293" s="10" t="s">
        <v>15</v>
      </c>
      <c r="D1293" s="10" t="str">
        <f>Mapping!$F$2</f>
        <v>Customer A</v>
      </c>
      <c r="E1293" s="11">
        <v>47073.649000000005</v>
      </c>
      <c r="F1293" s="12">
        <f t="shared" si="20"/>
        <v>2</v>
      </c>
      <c r="G1293" s="1"/>
      <c r="H1293" s="1"/>
    </row>
    <row r="1294" spans="1:8" ht="11.25" customHeight="1" x14ac:dyDescent="0.15">
      <c r="A1294" s="37">
        <v>2020</v>
      </c>
      <c r="B1294" s="9" t="s">
        <v>19</v>
      </c>
      <c r="C1294" s="10" t="s">
        <v>16</v>
      </c>
      <c r="D1294" s="10" t="str">
        <f>Mapping!$F$3</f>
        <v>Customer B</v>
      </c>
      <c r="E1294" s="11">
        <v>126878.416</v>
      </c>
      <c r="F1294" s="12">
        <f t="shared" si="20"/>
        <v>2</v>
      </c>
      <c r="G1294" s="1"/>
      <c r="H1294" s="1"/>
    </row>
    <row r="1295" spans="1:8" ht="11.25" customHeight="1" x14ac:dyDescent="0.15">
      <c r="A1295" s="37">
        <v>2019</v>
      </c>
      <c r="B1295" s="9" t="s">
        <v>19</v>
      </c>
      <c r="C1295" s="10" t="s">
        <v>17</v>
      </c>
      <c r="D1295" s="10" t="str">
        <f>Mapping!$F$4</f>
        <v>Customer C</v>
      </c>
      <c r="E1295" s="11">
        <v>3957258.2629999998</v>
      </c>
      <c r="F1295" s="12">
        <f t="shared" si="20"/>
        <v>2</v>
      </c>
      <c r="G1295" s="1"/>
      <c r="H1295" s="1"/>
    </row>
    <row r="1296" spans="1:8" ht="11.25" customHeight="1" x14ac:dyDescent="0.15">
      <c r="A1296" s="37">
        <v>2019</v>
      </c>
      <c r="B1296" s="9" t="s">
        <v>19</v>
      </c>
      <c r="C1296" s="10" t="s">
        <v>15</v>
      </c>
      <c r="D1296" s="10" t="str">
        <f>Mapping!$F$5</f>
        <v>Customer D</v>
      </c>
      <c r="E1296" s="11">
        <v>501177.74699999992</v>
      </c>
      <c r="F1296" s="12">
        <f t="shared" si="20"/>
        <v>2</v>
      </c>
      <c r="G1296" s="1"/>
      <c r="H1296" s="1"/>
    </row>
    <row r="1297" spans="1:8" ht="11.25" customHeight="1" x14ac:dyDescent="0.15">
      <c r="A1297" s="37">
        <v>2020</v>
      </c>
      <c r="B1297" s="9" t="s">
        <v>19</v>
      </c>
      <c r="C1297" s="10" t="s">
        <v>15</v>
      </c>
      <c r="D1297" s="10" t="str">
        <f>Mapping!$F$6</f>
        <v>Customer E</v>
      </c>
      <c r="E1297" s="11">
        <v>124809.67099999999</v>
      </c>
      <c r="F1297" s="12">
        <f t="shared" si="20"/>
        <v>2</v>
      </c>
      <c r="G1297" s="1"/>
      <c r="H1297" s="1"/>
    </row>
    <row r="1298" spans="1:8" ht="11.25" customHeight="1" x14ac:dyDescent="0.15">
      <c r="A1298" s="37">
        <v>2019</v>
      </c>
      <c r="B1298" s="9" t="s">
        <v>19</v>
      </c>
      <c r="C1298" s="10" t="s">
        <v>15</v>
      </c>
      <c r="D1298" s="10" t="str">
        <f>Mapping!$F$7</f>
        <v>Customer F</v>
      </c>
      <c r="E1298" s="11">
        <v>81642.847999999998</v>
      </c>
      <c r="F1298" s="12">
        <f t="shared" si="20"/>
        <v>2</v>
      </c>
      <c r="G1298" s="1"/>
      <c r="H1298" s="1"/>
    </row>
    <row r="1299" spans="1:8" ht="11.25" customHeight="1" x14ac:dyDescent="0.15">
      <c r="A1299" s="37">
        <v>2019</v>
      </c>
      <c r="B1299" s="9" t="s">
        <v>19</v>
      </c>
      <c r="C1299" s="10" t="s">
        <v>16</v>
      </c>
      <c r="D1299" s="10" t="str">
        <f>Mapping!$F$8</f>
        <v>Customer G</v>
      </c>
      <c r="E1299" s="11">
        <v>20769.594999999998</v>
      </c>
      <c r="F1299" s="12">
        <f t="shared" si="20"/>
        <v>2</v>
      </c>
      <c r="G1299" s="1"/>
      <c r="H1299" s="1"/>
    </row>
    <row r="1300" spans="1:8" ht="11.25" customHeight="1" x14ac:dyDescent="0.15">
      <c r="A1300" s="37">
        <v>2019</v>
      </c>
      <c r="B1300" s="9" t="s">
        <v>19</v>
      </c>
      <c r="C1300" s="10" t="s">
        <v>17</v>
      </c>
      <c r="D1300" s="10" t="str">
        <f>Mapping!$F$9</f>
        <v>Customer H</v>
      </c>
      <c r="E1300" s="11">
        <v>159881.603</v>
      </c>
      <c r="F1300" s="12">
        <f t="shared" si="20"/>
        <v>2</v>
      </c>
      <c r="G1300" s="1"/>
      <c r="H1300" s="1"/>
    </row>
    <row r="1301" spans="1:8" ht="11.25" customHeight="1" x14ac:dyDescent="0.15">
      <c r="A1301" s="37">
        <v>2019</v>
      </c>
      <c r="B1301" s="9" t="s">
        <v>19</v>
      </c>
      <c r="C1301" s="10" t="s">
        <v>15</v>
      </c>
      <c r="D1301" s="10" t="str">
        <f>Mapping!$F$10</f>
        <v>Customer I</v>
      </c>
      <c r="E1301" s="11">
        <v>481039.55899999995</v>
      </c>
      <c r="F1301" s="12">
        <f t="shared" si="20"/>
        <v>2</v>
      </c>
      <c r="G1301" s="1"/>
      <c r="H1301" s="1"/>
    </row>
    <row r="1302" spans="1:8" ht="11.25" customHeight="1" x14ac:dyDescent="0.15">
      <c r="A1302" s="37">
        <v>2019</v>
      </c>
      <c r="B1302" s="9" t="s">
        <v>19</v>
      </c>
      <c r="C1302" s="10" t="s">
        <v>15</v>
      </c>
      <c r="D1302" s="10" t="str">
        <f>Mapping!$F$11</f>
        <v>Customer J</v>
      </c>
      <c r="E1302" s="11">
        <v>89695.521999999997</v>
      </c>
      <c r="F1302" s="12">
        <f t="shared" si="20"/>
        <v>2</v>
      </c>
      <c r="G1302" s="1"/>
      <c r="H1302" s="1"/>
    </row>
    <row r="1303" spans="1:8" ht="11.25" customHeight="1" x14ac:dyDescent="0.15">
      <c r="A1303" s="37">
        <v>2019</v>
      </c>
      <c r="B1303" s="9" t="s">
        <v>19</v>
      </c>
      <c r="C1303" s="10" t="s">
        <v>16</v>
      </c>
      <c r="D1303" s="10" t="str">
        <f>Mapping!$F$12</f>
        <v>Customer K</v>
      </c>
      <c r="E1303" s="11">
        <v>63266.216999999997</v>
      </c>
      <c r="F1303" s="12">
        <f t="shared" si="20"/>
        <v>2</v>
      </c>
      <c r="G1303" s="1"/>
      <c r="H1303" s="1"/>
    </row>
    <row r="1304" spans="1:8" ht="11.25" customHeight="1" x14ac:dyDescent="0.15">
      <c r="A1304" s="37">
        <v>2019</v>
      </c>
      <c r="B1304" s="9" t="s">
        <v>19</v>
      </c>
      <c r="C1304" s="10" t="s">
        <v>17</v>
      </c>
      <c r="D1304" s="10" t="str">
        <f>Mapping!$F$13</f>
        <v>Customer L</v>
      </c>
      <c r="E1304" s="11">
        <v>76422.779999999984</v>
      </c>
      <c r="F1304" s="12">
        <f t="shared" si="20"/>
        <v>2</v>
      </c>
      <c r="G1304" s="1"/>
      <c r="H1304" s="1"/>
    </row>
    <row r="1305" spans="1:8" ht="11.25" customHeight="1" x14ac:dyDescent="0.15">
      <c r="A1305" s="37">
        <v>2020</v>
      </c>
      <c r="B1305" s="9" t="s">
        <v>19</v>
      </c>
      <c r="C1305" s="10" t="s">
        <v>15</v>
      </c>
      <c r="D1305" s="10" t="str">
        <f>Mapping!$F$14</f>
        <v>Customer M</v>
      </c>
      <c r="E1305" s="11">
        <v>1418494.6159999999</v>
      </c>
      <c r="F1305" s="12">
        <f t="shared" si="20"/>
        <v>2</v>
      </c>
      <c r="G1305" s="1"/>
      <c r="H1305" s="1"/>
    </row>
    <row r="1306" spans="1:8" ht="11.25" customHeight="1" x14ac:dyDescent="0.15">
      <c r="A1306" s="37">
        <v>2020</v>
      </c>
      <c r="B1306" s="9" t="s">
        <v>19</v>
      </c>
      <c r="C1306" s="10" t="s">
        <v>15</v>
      </c>
      <c r="D1306" s="10" t="str">
        <f>Mapping!$F$15</f>
        <v>Customer N</v>
      </c>
      <c r="E1306" s="11">
        <v>120553.09</v>
      </c>
      <c r="F1306" s="12">
        <f t="shared" si="20"/>
        <v>2</v>
      </c>
      <c r="G1306" s="1"/>
      <c r="H1306" s="1"/>
    </row>
    <row r="1307" spans="1:8" ht="11.25" customHeight="1" x14ac:dyDescent="0.15">
      <c r="A1307" s="37">
        <v>2019</v>
      </c>
      <c r="B1307" s="9" t="s">
        <v>19</v>
      </c>
      <c r="C1307" s="10" t="s">
        <v>15</v>
      </c>
      <c r="D1307" s="10" t="str">
        <f>Mapping!$F$16</f>
        <v>Customer O</v>
      </c>
      <c r="E1307" s="11">
        <v>37586.800999999999</v>
      </c>
      <c r="F1307" s="12">
        <f t="shared" si="20"/>
        <v>2</v>
      </c>
      <c r="G1307" s="1"/>
      <c r="H1307" s="1"/>
    </row>
    <row r="1308" spans="1:8" ht="11.25" customHeight="1" x14ac:dyDescent="0.15">
      <c r="A1308" s="37">
        <v>2019</v>
      </c>
      <c r="B1308" s="9" t="s">
        <v>19</v>
      </c>
      <c r="C1308" s="10" t="s">
        <v>16</v>
      </c>
      <c r="D1308" s="10" t="str">
        <f>Mapping!$F$17</f>
        <v>Customer P</v>
      </c>
      <c r="E1308" s="11">
        <v>45248.818999999996</v>
      </c>
      <c r="F1308" s="12">
        <f t="shared" si="20"/>
        <v>2</v>
      </c>
      <c r="G1308" s="1"/>
      <c r="H1308" s="1"/>
    </row>
    <row r="1309" spans="1:8" ht="11.25" customHeight="1" x14ac:dyDescent="0.15">
      <c r="A1309" s="37">
        <v>2020</v>
      </c>
      <c r="B1309" s="9" t="s">
        <v>19</v>
      </c>
      <c r="C1309" s="10" t="s">
        <v>17</v>
      </c>
      <c r="D1309" s="10" t="str">
        <f>Mapping!$F$18</f>
        <v>Customer Q</v>
      </c>
      <c r="E1309" s="11">
        <v>653292.42999999993</v>
      </c>
      <c r="F1309" s="12">
        <f t="shared" si="20"/>
        <v>2</v>
      </c>
      <c r="G1309" s="1"/>
      <c r="H1309" s="1"/>
    </row>
    <row r="1310" spans="1:8" ht="11.25" customHeight="1" x14ac:dyDescent="0.15">
      <c r="A1310" s="37">
        <v>2020</v>
      </c>
      <c r="B1310" s="9" t="s">
        <v>19</v>
      </c>
      <c r="C1310" s="10" t="s">
        <v>18</v>
      </c>
      <c r="D1310" s="10" t="str">
        <f>Mapping!$F$19</f>
        <v>Customer R</v>
      </c>
      <c r="E1310" s="11">
        <v>8566.3059999999987</v>
      </c>
      <c r="F1310" s="12">
        <f t="shared" si="20"/>
        <v>2</v>
      </c>
      <c r="G1310" s="1"/>
      <c r="H1310" s="1"/>
    </row>
    <row r="1311" spans="1:8" ht="11.25" customHeight="1" x14ac:dyDescent="0.15">
      <c r="A1311" s="37">
        <v>2020</v>
      </c>
      <c r="B1311" s="9" t="s">
        <v>19</v>
      </c>
      <c r="C1311" s="10" t="s">
        <v>15</v>
      </c>
      <c r="D1311" s="10" t="str">
        <f>Mapping!$F$20</f>
        <v>Customer S</v>
      </c>
      <c r="E1311" s="11">
        <v>178007.655</v>
      </c>
      <c r="F1311" s="12">
        <f t="shared" si="20"/>
        <v>2</v>
      </c>
      <c r="G1311" s="1"/>
      <c r="H1311" s="1"/>
    </row>
    <row r="1312" spans="1:8" ht="11.25" customHeight="1" x14ac:dyDescent="0.15">
      <c r="A1312" s="37">
        <v>2019</v>
      </c>
      <c r="B1312" s="9" t="s">
        <v>19</v>
      </c>
      <c r="C1312" s="10" t="s">
        <v>16</v>
      </c>
      <c r="D1312" s="10" t="str">
        <f>Mapping!$F$2</f>
        <v>Customer A</v>
      </c>
      <c r="E1312" s="11">
        <v>187955.68399999998</v>
      </c>
      <c r="F1312" s="12">
        <f t="shared" si="20"/>
        <v>2</v>
      </c>
      <c r="G1312" s="1"/>
      <c r="H1312" s="1"/>
    </row>
    <row r="1313" spans="1:8" ht="11.25" customHeight="1" x14ac:dyDescent="0.15">
      <c r="A1313" s="37">
        <v>2019</v>
      </c>
      <c r="B1313" s="9" t="s">
        <v>19</v>
      </c>
      <c r="C1313" s="10" t="s">
        <v>17</v>
      </c>
      <c r="D1313" s="10" t="str">
        <f>Mapping!$F$3</f>
        <v>Customer B</v>
      </c>
      <c r="E1313" s="11">
        <v>190821.54699999999</v>
      </c>
      <c r="F1313" s="12">
        <f t="shared" si="20"/>
        <v>2</v>
      </c>
      <c r="G1313" s="1"/>
      <c r="H1313" s="1"/>
    </row>
    <row r="1314" spans="1:8" ht="11.25" customHeight="1" x14ac:dyDescent="0.15">
      <c r="A1314" s="37">
        <v>2020</v>
      </c>
      <c r="B1314" s="9" t="s">
        <v>19</v>
      </c>
      <c r="C1314" s="10" t="s">
        <v>18</v>
      </c>
      <c r="D1314" s="10" t="str">
        <f>Mapping!$F$4</f>
        <v>Customer C</v>
      </c>
      <c r="E1314" s="11">
        <v>3925.74</v>
      </c>
      <c r="F1314" s="12">
        <f t="shared" si="20"/>
        <v>2</v>
      </c>
      <c r="G1314" s="1"/>
      <c r="H1314" s="1"/>
    </row>
    <row r="1315" spans="1:8" ht="11.25" customHeight="1" x14ac:dyDescent="0.15">
      <c r="A1315" s="37">
        <v>2019</v>
      </c>
      <c r="B1315" s="9" t="s">
        <v>19</v>
      </c>
      <c r="C1315" s="10" t="s">
        <v>15</v>
      </c>
      <c r="D1315" s="10" t="str">
        <f>Mapping!$F$5</f>
        <v>Customer D</v>
      </c>
      <c r="E1315" s="11">
        <v>44281.845999999998</v>
      </c>
      <c r="F1315" s="12">
        <f t="shared" si="20"/>
        <v>2</v>
      </c>
      <c r="G1315" s="1"/>
      <c r="H1315" s="1"/>
    </row>
    <row r="1316" spans="1:8" ht="11.25" customHeight="1" x14ac:dyDescent="0.15">
      <c r="A1316" s="37">
        <v>2019</v>
      </c>
      <c r="B1316" s="9" t="s">
        <v>19</v>
      </c>
      <c r="C1316" s="10" t="s">
        <v>16</v>
      </c>
      <c r="D1316" s="10" t="str">
        <f>Mapping!$F$6</f>
        <v>Customer E</v>
      </c>
      <c r="E1316" s="11">
        <v>243149.739</v>
      </c>
      <c r="F1316" s="12">
        <f t="shared" si="20"/>
        <v>2</v>
      </c>
      <c r="G1316" s="1"/>
      <c r="H1316" s="1"/>
    </row>
    <row r="1317" spans="1:8" ht="11.25" customHeight="1" x14ac:dyDescent="0.15">
      <c r="A1317" s="37">
        <v>2019</v>
      </c>
      <c r="B1317" s="9" t="s">
        <v>19</v>
      </c>
      <c r="C1317" s="10" t="s">
        <v>17</v>
      </c>
      <c r="D1317" s="10" t="str">
        <f>Mapping!$F$7</f>
        <v>Customer F</v>
      </c>
      <c r="E1317" s="11">
        <v>59975.852999999988</v>
      </c>
      <c r="F1317" s="12">
        <f t="shared" si="20"/>
        <v>2</v>
      </c>
      <c r="G1317" s="1"/>
      <c r="H1317" s="1"/>
    </row>
    <row r="1318" spans="1:8" ht="11.25" customHeight="1" x14ac:dyDescent="0.15">
      <c r="A1318" s="37">
        <v>2020</v>
      </c>
      <c r="B1318" s="9" t="s">
        <v>19</v>
      </c>
      <c r="C1318" s="10" t="s">
        <v>18</v>
      </c>
      <c r="D1318" s="10" t="str">
        <f>Mapping!$F$8</f>
        <v>Customer G</v>
      </c>
      <c r="E1318" s="11">
        <v>4157.2859999999991</v>
      </c>
      <c r="F1318" s="12">
        <f t="shared" si="20"/>
        <v>2</v>
      </c>
      <c r="G1318" s="1"/>
      <c r="H1318" s="1"/>
    </row>
    <row r="1319" spans="1:8" ht="11.25" customHeight="1" x14ac:dyDescent="0.15">
      <c r="A1319" s="37">
        <v>2020</v>
      </c>
      <c r="B1319" s="9" t="s">
        <v>19</v>
      </c>
      <c r="C1319" s="10" t="s">
        <v>15</v>
      </c>
      <c r="D1319" s="10" t="str">
        <f>Mapping!$F$9</f>
        <v>Customer H</v>
      </c>
      <c r="E1319" s="11">
        <v>45396.266999999993</v>
      </c>
      <c r="F1319" s="12">
        <f t="shared" si="20"/>
        <v>2</v>
      </c>
      <c r="G1319" s="1"/>
      <c r="H1319" s="1"/>
    </row>
    <row r="1320" spans="1:8" ht="11.25" customHeight="1" x14ac:dyDescent="0.15">
      <c r="A1320" s="37">
        <v>2020</v>
      </c>
      <c r="B1320" s="9" t="s">
        <v>19</v>
      </c>
      <c r="C1320" s="10" t="s">
        <v>16</v>
      </c>
      <c r="D1320" s="10" t="str">
        <f>Mapping!$F$10</f>
        <v>Customer I</v>
      </c>
      <c r="E1320" s="11">
        <v>449631.02799999999</v>
      </c>
      <c r="F1320" s="12">
        <f t="shared" si="20"/>
        <v>2</v>
      </c>
      <c r="G1320" s="1"/>
      <c r="H1320" s="1"/>
    </row>
    <row r="1321" spans="1:8" ht="11.25" customHeight="1" x14ac:dyDescent="0.15">
      <c r="A1321" s="37">
        <v>2020</v>
      </c>
      <c r="B1321" s="9" t="s">
        <v>19</v>
      </c>
      <c r="C1321" s="10" t="s">
        <v>17</v>
      </c>
      <c r="D1321" s="10" t="str">
        <f>Mapping!$F$11</f>
        <v>Customer J</v>
      </c>
      <c r="E1321" s="11">
        <v>783675.32599999988</v>
      </c>
      <c r="F1321" s="12">
        <f t="shared" si="20"/>
        <v>2</v>
      </c>
      <c r="G1321" s="1"/>
      <c r="H1321" s="1"/>
    </row>
    <row r="1322" spans="1:8" ht="11.25" customHeight="1" x14ac:dyDescent="0.15">
      <c r="A1322" s="37">
        <v>2019</v>
      </c>
      <c r="B1322" s="9" t="s">
        <v>19</v>
      </c>
      <c r="C1322" s="10" t="s">
        <v>18</v>
      </c>
      <c r="D1322" s="10" t="str">
        <f>Mapping!$F$12</f>
        <v>Customer K</v>
      </c>
      <c r="E1322" s="11">
        <v>113895.621</v>
      </c>
      <c r="F1322" s="12">
        <f t="shared" si="20"/>
        <v>2</v>
      </c>
      <c r="G1322" s="1"/>
      <c r="H1322" s="1"/>
    </row>
    <row r="1323" spans="1:8" ht="11.25" customHeight="1" x14ac:dyDescent="0.15">
      <c r="A1323" s="37">
        <v>2020</v>
      </c>
      <c r="B1323" s="9" t="s">
        <v>19</v>
      </c>
      <c r="C1323" s="10" t="s">
        <v>15</v>
      </c>
      <c r="D1323" s="10" t="str">
        <f>Mapping!$F$13</f>
        <v>Customer L</v>
      </c>
      <c r="E1323" s="11">
        <v>158316.424</v>
      </c>
      <c r="F1323" s="12">
        <f t="shared" si="20"/>
        <v>2</v>
      </c>
      <c r="G1323" s="1"/>
      <c r="H1323" s="1"/>
    </row>
    <row r="1324" spans="1:8" ht="11.25" customHeight="1" x14ac:dyDescent="0.15">
      <c r="A1324" s="37">
        <v>2019</v>
      </c>
      <c r="B1324" s="9" t="s">
        <v>19</v>
      </c>
      <c r="C1324" s="10" t="s">
        <v>15</v>
      </c>
      <c r="D1324" s="10" t="str">
        <f>Mapping!$F$14</f>
        <v>Customer M</v>
      </c>
      <c r="E1324" s="11">
        <v>173901.91699999999</v>
      </c>
      <c r="F1324" s="12">
        <f t="shared" si="20"/>
        <v>2</v>
      </c>
      <c r="G1324" s="1"/>
      <c r="H1324" s="1"/>
    </row>
    <row r="1325" spans="1:8" ht="11.25" customHeight="1" x14ac:dyDescent="0.15">
      <c r="A1325" s="37">
        <v>2019</v>
      </c>
      <c r="B1325" s="9" t="s">
        <v>19</v>
      </c>
      <c r="C1325" s="10" t="s">
        <v>16</v>
      </c>
      <c r="D1325" s="10" t="str">
        <f>Mapping!$F$15</f>
        <v>Customer N</v>
      </c>
      <c r="E1325" s="11">
        <v>3278747.787</v>
      </c>
      <c r="F1325" s="12">
        <f t="shared" si="20"/>
        <v>2</v>
      </c>
      <c r="G1325" s="1"/>
      <c r="H1325" s="1"/>
    </row>
    <row r="1326" spans="1:8" ht="11.25" customHeight="1" x14ac:dyDescent="0.15">
      <c r="A1326" s="37">
        <v>2019</v>
      </c>
      <c r="B1326" s="9" t="s">
        <v>19</v>
      </c>
      <c r="C1326" s="10" t="s">
        <v>17</v>
      </c>
      <c r="D1326" s="10" t="str">
        <f>Mapping!$F$16</f>
        <v>Customer O</v>
      </c>
      <c r="E1326" s="11">
        <v>244973.24600000001</v>
      </c>
      <c r="F1326" s="12">
        <f t="shared" si="20"/>
        <v>2</v>
      </c>
      <c r="G1326" s="1"/>
      <c r="H1326" s="1"/>
    </row>
    <row r="1327" spans="1:8" ht="11.25" customHeight="1" x14ac:dyDescent="0.15">
      <c r="A1327" s="37">
        <v>2020</v>
      </c>
      <c r="B1327" s="9" t="s">
        <v>19</v>
      </c>
      <c r="C1327" s="10" t="s">
        <v>15</v>
      </c>
      <c r="D1327" s="10" t="str">
        <f>Mapping!$F$17</f>
        <v>Customer P</v>
      </c>
      <c r="E1327" s="11">
        <v>550066.81799999997</v>
      </c>
      <c r="F1327" s="12">
        <f t="shared" si="20"/>
        <v>2</v>
      </c>
      <c r="G1327" s="1"/>
      <c r="H1327" s="1"/>
    </row>
    <row r="1328" spans="1:8" ht="11.25" customHeight="1" x14ac:dyDescent="0.15">
      <c r="A1328" s="37">
        <v>2019</v>
      </c>
      <c r="B1328" s="9" t="s">
        <v>19</v>
      </c>
      <c r="C1328" s="10" t="s">
        <v>16</v>
      </c>
      <c r="D1328" s="10" t="str">
        <f>Mapping!$F$18</f>
        <v>Customer Q</v>
      </c>
      <c r="E1328" s="11">
        <v>310459.27499999997</v>
      </c>
      <c r="F1328" s="12">
        <f t="shared" si="20"/>
        <v>2</v>
      </c>
      <c r="G1328" s="1"/>
      <c r="H1328" s="1"/>
    </row>
    <row r="1329" spans="1:8" ht="11.25" customHeight="1" x14ac:dyDescent="0.15">
      <c r="A1329" s="37">
        <v>2019</v>
      </c>
      <c r="B1329" s="9" t="s">
        <v>19</v>
      </c>
      <c r="C1329" s="10" t="s">
        <v>17</v>
      </c>
      <c r="D1329" s="10" t="str">
        <f>Mapping!$F$19</f>
        <v>Customer R</v>
      </c>
      <c r="E1329" s="11">
        <v>74328.93299999999</v>
      </c>
      <c r="F1329" s="12">
        <f t="shared" si="20"/>
        <v>2</v>
      </c>
      <c r="G1329" s="1"/>
      <c r="H1329" s="1"/>
    </row>
    <row r="1330" spans="1:8" ht="11.25" customHeight="1" x14ac:dyDescent="0.15">
      <c r="A1330" s="37">
        <v>2020</v>
      </c>
      <c r="B1330" s="9" t="s">
        <v>19</v>
      </c>
      <c r="C1330" s="10" t="s">
        <v>15</v>
      </c>
      <c r="D1330" s="10" t="str">
        <f>Mapping!$F$20</f>
        <v>Customer S</v>
      </c>
      <c r="E1330" s="11">
        <v>9142.5669999999991</v>
      </c>
      <c r="F1330" s="12">
        <f t="shared" si="20"/>
        <v>2</v>
      </c>
      <c r="G1330" s="1"/>
      <c r="H1330" s="1"/>
    </row>
    <row r="1331" spans="1:8" ht="11.25" customHeight="1" x14ac:dyDescent="0.15">
      <c r="A1331" s="37">
        <v>2019</v>
      </c>
      <c r="B1331" s="9" t="s">
        <v>19</v>
      </c>
      <c r="C1331" s="10" t="s">
        <v>16</v>
      </c>
      <c r="D1331" s="10" t="str">
        <f>Mapping!$F$2</f>
        <v>Customer A</v>
      </c>
      <c r="E1331" s="11">
        <v>10236.59</v>
      </c>
      <c r="F1331" s="12">
        <f t="shared" si="20"/>
        <v>2</v>
      </c>
      <c r="G1331" s="1"/>
      <c r="H1331" s="1"/>
    </row>
    <row r="1332" spans="1:8" ht="11.25" customHeight="1" x14ac:dyDescent="0.15">
      <c r="A1332" s="37">
        <v>2020</v>
      </c>
      <c r="B1332" s="9" t="s">
        <v>19</v>
      </c>
      <c r="C1332" s="10" t="s">
        <v>17</v>
      </c>
      <c r="D1332" s="10" t="str">
        <f>Mapping!$F$3</f>
        <v>Customer B</v>
      </c>
      <c r="E1332" s="11">
        <v>61094.543999999994</v>
      </c>
      <c r="F1332" s="12">
        <f t="shared" si="20"/>
        <v>2</v>
      </c>
      <c r="G1332" s="1"/>
      <c r="H1332" s="1"/>
    </row>
    <row r="1333" spans="1:8" ht="11.25" customHeight="1" x14ac:dyDescent="0.15">
      <c r="A1333" s="37">
        <v>2020</v>
      </c>
      <c r="B1333" s="9" t="s">
        <v>19</v>
      </c>
      <c r="C1333" s="10" t="s">
        <v>15</v>
      </c>
      <c r="D1333" s="10" t="str">
        <f>Mapping!$F$4</f>
        <v>Customer C</v>
      </c>
      <c r="E1333" s="11">
        <v>102719.148</v>
      </c>
      <c r="F1333" s="12">
        <f t="shared" si="20"/>
        <v>2</v>
      </c>
      <c r="G1333" s="1"/>
      <c r="H1333" s="1"/>
    </row>
    <row r="1334" spans="1:8" ht="11.25" customHeight="1" x14ac:dyDescent="0.15">
      <c r="A1334" s="37">
        <v>2020</v>
      </c>
      <c r="B1334" s="9" t="s">
        <v>19</v>
      </c>
      <c r="C1334" s="10" t="s">
        <v>15</v>
      </c>
      <c r="D1334" s="10" t="str">
        <f>Mapping!$F$5</f>
        <v>Customer D</v>
      </c>
      <c r="E1334" s="11">
        <v>588896.6719999999</v>
      </c>
      <c r="F1334" s="12">
        <f t="shared" si="20"/>
        <v>2</v>
      </c>
      <c r="G1334" s="1"/>
      <c r="H1334" s="1"/>
    </row>
    <row r="1335" spans="1:8" ht="11.25" customHeight="1" x14ac:dyDescent="0.15">
      <c r="A1335" s="37">
        <v>2019</v>
      </c>
      <c r="B1335" s="9" t="s">
        <v>19</v>
      </c>
      <c r="C1335" s="10" t="s">
        <v>15</v>
      </c>
      <c r="D1335" s="10" t="str">
        <f>Mapping!$F$6</f>
        <v>Customer E</v>
      </c>
      <c r="E1335" s="11">
        <v>103604.78799999999</v>
      </c>
      <c r="F1335" s="12">
        <f t="shared" si="20"/>
        <v>2</v>
      </c>
      <c r="G1335" s="1"/>
      <c r="H1335" s="1"/>
    </row>
    <row r="1336" spans="1:8" ht="11.25" customHeight="1" x14ac:dyDescent="0.15">
      <c r="A1336" s="37">
        <v>2020</v>
      </c>
      <c r="B1336" s="9" t="s">
        <v>19</v>
      </c>
      <c r="C1336" s="10" t="s">
        <v>15</v>
      </c>
      <c r="D1336" s="10" t="str">
        <f>Mapping!$F$7</f>
        <v>Customer F</v>
      </c>
      <c r="E1336" s="11">
        <v>64744.47</v>
      </c>
      <c r="F1336" s="12">
        <f t="shared" si="20"/>
        <v>2</v>
      </c>
      <c r="G1336" s="1"/>
      <c r="H1336" s="1"/>
    </row>
    <row r="1337" spans="1:8" ht="11.25" customHeight="1" x14ac:dyDescent="0.15">
      <c r="A1337" s="37">
        <v>2019</v>
      </c>
      <c r="B1337" s="9" t="s">
        <v>19</v>
      </c>
      <c r="C1337" s="10" t="s">
        <v>15</v>
      </c>
      <c r="D1337" s="10" t="str">
        <f>Mapping!$F$8</f>
        <v>Customer G</v>
      </c>
      <c r="E1337" s="11">
        <v>15829.268</v>
      </c>
      <c r="F1337" s="12">
        <f t="shared" si="20"/>
        <v>2</v>
      </c>
      <c r="G1337" s="1"/>
      <c r="H1337" s="1"/>
    </row>
    <row r="1338" spans="1:8" ht="11.25" customHeight="1" x14ac:dyDescent="0.15">
      <c r="A1338" s="37">
        <v>2020</v>
      </c>
      <c r="B1338" s="9" t="s">
        <v>19</v>
      </c>
      <c r="C1338" s="10" t="s">
        <v>15</v>
      </c>
      <c r="D1338" s="10" t="str">
        <f>Mapping!$F$9</f>
        <v>Customer H</v>
      </c>
      <c r="E1338" s="11">
        <v>548694.59400000004</v>
      </c>
      <c r="F1338" s="12">
        <f t="shared" si="20"/>
        <v>2</v>
      </c>
      <c r="G1338" s="1"/>
      <c r="H1338" s="1"/>
    </row>
    <row r="1339" spans="1:8" ht="11.25" customHeight="1" x14ac:dyDescent="0.15">
      <c r="A1339" s="37">
        <v>2019</v>
      </c>
      <c r="B1339" s="9" t="s">
        <v>19</v>
      </c>
      <c r="C1339" s="10" t="s">
        <v>15</v>
      </c>
      <c r="D1339" s="10" t="str">
        <f>Mapping!$F$10</f>
        <v>Customer I</v>
      </c>
      <c r="E1339" s="11">
        <v>23441.340999999997</v>
      </c>
      <c r="F1339" s="12">
        <f t="shared" si="20"/>
        <v>2</v>
      </c>
      <c r="G1339" s="1"/>
      <c r="H1339" s="1"/>
    </row>
    <row r="1340" spans="1:8" ht="11.25" customHeight="1" x14ac:dyDescent="0.15">
      <c r="A1340" s="37">
        <v>2019</v>
      </c>
      <c r="B1340" s="9" t="s">
        <v>19</v>
      </c>
      <c r="C1340" s="10" t="s">
        <v>15</v>
      </c>
      <c r="D1340" s="10" t="str">
        <f>Mapping!$F$11</f>
        <v>Customer J</v>
      </c>
      <c r="E1340" s="11">
        <v>15860.263999999999</v>
      </c>
      <c r="F1340" s="12">
        <f t="shared" si="20"/>
        <v>2</v>
      </c>
      <c r="G1340" s="1"/>
      <c r="H1340" s="1"/>
    </row>
    <row r="1341" spans="1:8" ht="11.25" customHeight="1" x14ac:dyDescent="0.15">
      <c r="A1341" s="37">
        <v>2020</v>
      </c>
      <c r="B1341" s="9" t="s">
        <v>19</v>
      </c>
      <c r="C1341" s="10" t="s">
        <v>15</v>
      </c>
      <c r="D1341" s="10" t="str">
        <f>Mapping!$F$12</f>
        <v>Customer K</v>
      </c>
      <c r="E1341" s="11">
        <v>11140.030999999999</v>
      </c>
      <c r="F1341" s="12">
        <f t="shared" si="20"/>
        <v>2</v>
      </c>
      <c r="G1341" s="1"/>
      <c r="H1341" s="1"/>
    </row>
    <row r="1342" spans="1:8" ht="11.25" customHeight="1" x14ac:dyDescent="0.15">
      <c r="A1342" s="37">
        <v>2020</v>
      </c>
      <c r="B1342" s="9" t="s">
        <v>19</v>
      </c>
      <c r="C1342" s="10" t="s">
        <v>15</v>
      </c>
      <c r="D1342" s="10" t="str">
        <f>Mapping!$F$13</f>
        <v>Customer L</v>
      </c>
      <c r="E1342" s="11">
        <v>40725.432999999997</v>
      </c>
      <c r="F1342" s="12">
        <f t="shared" si="20"/>
        <v>2</v>
      </c>
      <c r="G1342" s="1"/>
      <c r="H1342" s="1"/>
    </row>
    <row r="1343" spans="1:8" ht="11.25" customHeight="1" x14ac:dyDescent="0.15">
      <c r="A1343" s="37">
        <v>2019</v>
      </c>
      <c r="B1343" s="9" t="s">
        <v>19</v>
      </c>
      <c r="C1343" s="10" t="s">
        <v>15</v>
      </c>
      <c r="D1343" s="10" t="str">
        <f>Mapping!$F$14</f>
        <v>Customer M</v>
      </c>
      <c r="E1343" s="11">
        <v>31922.218999999997</v>
      </c>
      <c r="F1343" s="12">
        <f t="shared" si="20"/>
        <v>2</v>
      </c>
      <c r="G1343" s="1"/>
      <c r="H1343" s="1"/>
    </row>
    <row r="1344" spans="1:8" ht="11.25" customHeight="1" x14ac:dyDescent="0.15">
      <c r="A1344" s="37">
        <v>2019</v>
      </c>
      <c r="B1344" s="9" t="s">
        <v>19</v>
      </c>
      <c r="C1344" s="10" t="s">
        <v>15</v>
      </c>
      <c r="D1344" s="10" t="str">
        <f>Mapping!$F$15</f>
        <v>Customer N</v>
      </c>
      <c r="E1344" s="11">
        <v>187471.87899999996</v>
      </c>
      <c r="F1344" s="12">
        <f t="shared" si="20"/>
        <v>2</v>
      </c>
      <c r="G1344" s="1"/>
      <c r="H1344" s="1"/>
    </row>
    <row r="1345" spans="1:8" ht="11.25" customHeight="1" x14ac:dyDescent="0.15">
      <c r="A1345" s="37">
        <v>2019</v>
      </c>
      <c r="B1345" s="9" t="s">
        <v>19</v>
      </c>
      <c r="C1345" s="10" t="s">
        <v>15</v>
      </c>
      <c r="D1345" s="10" t="str">
        <f>Mapping!$F$16</f>
        <v>Customer O</v>
      </c>
      <c r="E1345" s="11">
        <v>376305.41200000001</v>
      </c>
      <c r="F1345" s="12">
        <f t="shared" si="20"/>
        <v>2</v>
      </c>
      <c r="G1345" s="1"/>
      <c r="H1345" s="1"/>
    </row>
    <row r="1346" spans="1:8" ht="11.25" customHeight="1" x14ac:dyDescent="0.15">
      <c r="A1346" s="37">
        <v>2019</v>
      </c>
      <c r="B1346" s="9" t="s">
        <v>19</v>
      </c>
      <c r="C1346" s="10" t="s">
        <v>15</v>
      </c>
      <c r="D1346" s="10" t="str">
        <f>Mapping!$F$17</f>
        <v>Customer P</v>
      </c>
      <c r="E1346" s="11">
        <v>117502.62300000001</v>
      </c>
      <c r="F1346" s="12">
        <f t="shared" ref="F1346:F1409" si="21">MONTH(DATEVALUE(B1346&amp;"1"))</f>
        <v>2</v>
      </c>
      <c r="G1346" s="1"/>
      <c r="H1346" s="1"/>
    </row>
    <row r="1347" spans="1:8" ht="11.25" customHeight="1" x14ac:dyDescent="0.15">
      <c r="A1347" s="37">
        <v>2019</v>
      </c>
      <c r="B1347" s="9" t="s">
        <v>19</v>
      </c>
      <c r="C1347" s="10" t="s">
        <v>15</v>
      </c>
      <c r="D1347" s="10" t="str">
        <f>Mapping!$F$18</f>
        <v>Customer Q</v>
      </c>
      <c r="E1347" s="11">
        <v>209837.43900000001</v>
      </c>
      <c r="F1347" s="12">
        <f t="shared" si="21"/>
        <v>2</v>
      </c>
      <c r="G1347" s="1"/>
      <c r="H1347" s="1"/>
    </row>
    <row r="1348" spans="1:8" ht="11.25" customHeight="1" x14ac:dyDescent="0.15">
      <c r="A1348" s="37">
        <v>2019</v>
      </c>
      <c r="B1348" s="9" t="s">
        <v>19</v>
      </c>
      <c r="C1348" s="10" t="s">
        <v>15</v>
      </c>
      <c r="D1348" s="10" t="str">
        <f>Mapping!$F$19</f>
        <v>Customer R</v>
      </c>
      <c r="E1348" s="11">
        <v>411879.54499999998</v>
      </c>
      <c r="F1348" s="12">
        <f t="shared" si="21"/>
        <v>2</v>
      </c>
      <c r="G1348" s="1"/>
      <c r="H1348" s="1"/>
    </row>
    <row r="1349" spans="1:8" ht="11.25" customHeight="1" x14ac:dyDescent="0.15">
      <c r="A1349" s="37">
        <v>2019</v>
      </c>
      <c r="B1349" s="9" t="s">
        <v>19</v>
      </c>
      <c r="C1349" s="10" t="s">
        <v>15</v>
      </c>
      <c r="D1349" s="10" t="str">
        <f>Mapping!$F$20</f>
        <v>Customer S</v>
      </c>
      <c r="E1349" s="11">
        <v>1475182.94</v>
      </c>
      <c r="F1349" s="12">
        <f t="shared" si="21"/>
        <v>2</v>
      </c>
      <c r="G1349" s="1"/>
      <c r="H1349" s="1"/>
    </row>
    <row r="1350" spans="1:8" ht="11.25" customHeight="1" x14ac:dyDescent="0.15">
      <c r="A1350" s="37">
        <v>2020</v>
      </c>
      <c r="B1350" s="9" t="s">
        <v>19</v>
      </c>
      <c r="C1350" s="10" t="s">
        <v>15</v>
      </c>
      <c r="D1350" s="10" t="str">
        <f>Mapping!$F$2</f>
        <v>Customer A</v>
      </c>
      <c r="E1350" s="11">
        <v>52040.421999999999</v>
      </c>
      <c r="F1350" s="12">
        <f t="shared" si="21"/>
        <v>2</v>
      </c>
      <c r="G1350" s="1"/>
      <c r="H1350" s="1"/>
    </row>
    <row r="1351" spans="1:8" ht="11.25" customHeight="1" x14ac:dyDescent="0.15">
      <c r="A1351" s="37">
        <v>2019</v>
      </c>
      <c r="B1351" s="9" t="s">
        <v>19</v>
      </c>
      <c r="C1351" s="10" t="s">
        <v>15</v>
      </c>
      <c r="D1351" s="10" t="str">
        <f>Mapping!$F$3</f>
        <v>Customer B</v>
      </c>
      <c r="E1351" s="11">
        <v>308990.14999999997</v>
      </c>
      <c r="F1351" s="12">
        <f t="shared" si="21"/>
        <v>2</v>
      </c>
      <c r="G1351" s="1"/>
      <c r="H1351" s="1"/>
    </row>
    <row r="1352" spans="1:8" ht="11.25" customHeight="1" x14ac:dyDescent="0.15">
      <c r="A1352" s="37">
        <v>2020</v>
      </c>
      <c r="B1352" s="9" t="s">
        <v>19</v>
      </c>
      <c r="C1352" s="10" t="s">
        <v>15</v>
      </c>
      <c r="D1352" s="10" t="str">
        <f>Mapping!$F$4</f>
        <v>Customer C</v>
      </c>
      <c r="E1352" s="11">
        <v>491426.712</v>
      </c>
      <c r="F1352" s="12">
        <f t="shared" si="21"/>
        <v>2</v>
      </c>
      <c r="G1352" s="1"/>
      <c r="H1352" s="1"/>
    </row>
    <row r="1353" spans="1:8" ht="11.25" customHeight="1" x14ac:dyDescent="0.15">
      <c r="A1353" s="37">
        <v>2019</v>
      </c>
      <c r="B1353" s="9" t="s">
        <v>19</v>
      </c>
      <c r="C1353" s="10" t="s">
        <v>15</v>
      </c>
      <c r="D1353" s="10" t="str">
        <f>Mapping!$F$5</f>
        <v>Customer D</v>
      </c>
      <c r="E1353" s="11">
        <v>568482.63500000001</v>
      </c>
      <c r="F1353" s="12">
        <f t="shared" si="21"/>
        <v>2</v>
      </c>
      <c r="G1353" s="1"/>
      <c r="H1353" s="1"/>
    </row>
    <row r="1354" spans="1:8" ht="11.25" customHeight="1" x14ac:dyDescent="0.15">
      <c r="A1354" s="37">
        <v>2019</v>
      </c>
      <c r="B1354" s="9" t="s">
        <v>19</v>
      </c>
      <c r="C1354" s="10" t="s">
        <v>15</v>
      </c>
      <c r="D1354" s="10" t="str">
        <f>Mapping!$F$6</f>
        <v>Customer E</v>
      </c>
      <c r="E1354" s="11">
        <v>988275.79200000002</v>
      </c>
      <c r="F1354" s="12">
        <f t="shared" si="21"/>
        <v>2</v>
      </c>
      <c r="G1354" s="1"/>
      <c r="H1354" s="1"/>
    </row>
    <row r="1355" spans="1:8" ht="11.25" customHeight="1" x14ac:dyDescent="0.15">
      <c r="A1355" s="37">
        <v>2020</v>
      </c>
      <c r="B1355" s="9" t="s">
        <v>19</v>
      </c>
      <c r="C1355" s="10" t="s">
        <v>15</v>
      </c>
      <c r="D1355" s="10" t="str">
        <f>Mapping!$F$7</f>
        <v>Customer F</v>
      </c>
      <c r="E1355" s="11">
        <v>4397726.3049999997</v>
      </c>
      <c r="F1355" s="12">
        <f t="shared" si="21"/>
        <v>2</v>
      </c>
      <c r="G1355" s="1"/>
      <c r="H1355" s="1"/>
    </row>
    <row r="1356" spans="1:8" ht="11.25" customHeight="1" x14ac:dyDescent="0.15">
      <c r="A1356" s="37">
        <v>2019</v>
      </c>
      <c r="B1356" s="9" t="s">
        <v>19</v>
      </c>
      <c r="C1356" s="10" t="s">
        <v>15</v>
      </c>
      <c r="D1356" s="10" t="str">
        <f>Mapping!$F$8</f>
        <v>Customer G</v>
      </c>
      <c r="E1356" s="11">
        <v>19554.947999999997</v>
      </c>
      <c r="F1356" s="12">
        <f t="shared" si="21"/>
        <v>2</v>
      </c>
      <c r="G1356" s="1"/>
      <c r="H1356" s="1"/>
    </row>
    <row r="1357" spans="1:8" ht="11.25" customHeight="1" x14ac:dyDescent="0.15">
      <c r="A1357" s="37">
        <v>2019</v>
      </c>
      <c r="B1357" s="9" t="s">
        <v>19</v>
      </c>
      <c r="C1357" s="10" t="s">
        <v>15</v>
      </c>
      <c r="D1357" s="10" t="str">
        <f>Mapping!$F$9</f>
        <v>Customer H</v>
      </c>
      <c r="E1357" s="11">
        <v>177076.05299999999</v>
      </c>
      <c r="F1357" s="12">
        <f t="shared" si="21"/>
        <v>2</v>
      </c>
      <c r="G1357" s="1"/>
      <c r="H1357" s="1"/>
    </row>
    <row r="1358" spans="1:8" ht="11.25" customHeight="1" x14ac:dyDescent="0.15">
      <c r="A1358" s="37">
        <v>2019</v>
      </c>
      <c r="B1358" s="9" t="s">
        <v>19</v>
      </c>
      <c r="C1358" s="10" t="s">
        <v>15</v>
      </c>
      <c r="D1358" s="10" t="str">
        <f>Mapping!$F$10</f>
        <v>Customer I</v>
      </c>
      <c r="E1358" s="11">
        <v>301196.42</v>
      </c>
      <c r="F1358" s="12">
        <f t="shared" si="21"/>
        <v>2</v>
      </c>
      <c r="G1358" s="1"/>
      <c r="H1358" s="1"/>
    </row>
    <row r="1359" spans="1:8" ht="11.25" customHeight="1" x14ac:dyDescent="0.15">
      <c r="A1359" s="37">
        <v>2020</v>
      </c>
      <c r="B1359" s="9" t="s">
        <v>19</v>
      </c>
      <c r="C1359" s="10" t="s">
        <v>16</v>
      </c>
      <c r="D1359" s="10" t="str">
        <f>Mapping!$F$11</f>
        <v>Customer J</v>
      </c>
      <c r="E1359" s="11">
        <v>2449691.6569999997</v>
      </c>
      <c r="F1359" s="12">
        <f t="shared" si="21"/>
        <v>2</v>
      </c>
      <c r="G1359" s="1"/>
      <c r="H1359" s="1"/>
    </row>
    <row r="1360" spans="1:8" ht="11.25" customHeight="1" x14ac:dyDescent="0.15">
      <c r="A1360" s="37">
        <v>2019</v>
      </c>
      <c r="B1360" s="9" t="s">
        <v>19</v>
      </c>
      <c r="C1360" s="10" t="s">
        <v>17</v>
      </c>
      <c r="D1360" s="10" t="str">
        <f>Mapping!$F$12</f>
        <v>Customer K</v>
      </c>
      <c r="E1360" s="11">
        <v>110736.43699999999</v>
      </c>
      <c r="F1360" s="12">
        <f t="shared" si="21"/>
        <v>2</v>
      </c>
      <c r="G1360" s="1"/>
      <c r="H1360" s="1"/>
    </row>
    <row r="1361" spans="1:8" ht="11.25" customHeight="1" x14ac:dyDescent="0.15">
      <c r="A1361" s="37">
        <v>2019</v>
      </c>
      <c r="B1361" s="9" t="s">
        <v>19</v>
      </c>
      <c r="C1361" s="10" t="s">
        <v>15</v>
      </c>
      <c r="D1361" s="10" t="str">
        <f>Mapping!$F$13</f>
        <v>Customer L</v>
      </c>
      <c r="E1361" s="11">
        <v>1081389.5189999999</v>
      </c>
      <c r="F1361" s="12">
        <f t="shared" si="21"/>
        <v>2</v>
      </c>
      <c r="G1361" s="1"/>
      <c r="H1361" s="1"/>
    </row>
    <row r="1362" spans="1:8" ht="11.25" customHeight="1" x14ac:dyDescent="0.15">
      <c r="A1362" s="37">
        <v>2019</v>
      </c>
      <c r="B1362" s="9" t="s">
        <v>19</v>
      </c>
      <c r="C1362" s="10" t="s">
        <v>15</v>
      </c>
      <c r="D1362" s="10" t="str">
        <f>Mapping!$F$14</f>
        <v>Customer M</v>
      </c>
      <c r="E1362" s="11">
        <v>284587.46399999998</v>
      </c>
      <c r="F1362" s="12">
        <f t="shared" si="21"/>
        <v>2</v>
      </c>
      <c r="G1362" s="1"/>
      <c r="H1362" s="1"/>
    </row>
    <row r="1363" spans="1:8" ht="11.25" customHeight="1" x14ac:dyDescent="0.15">
      <c r="A1363" s="37">
        <v>2019</v>
      </c>
      <c r="B1363" s="9" t="s">
        <v>19</v>
      </c>
      <c r="C1363" s="10" t="s">
        <v>15</v>
      </c>
      <c r="D1363" s="10" t="str">
        <f>Mapping!$F$15</f>
        <v>Customer N</v>
      </c>
      <c r="E1363" s="11">
        <v>281813.42</v>
      </c>
      <c r="F1363" s="12">
        <f t="shared" si="21"/>
        <v>2</v>
      </c>
      <c r="G1363" s="1"/>
      <c r="H1363" s="1"/>
    </row>
    <row r="1364" spans="1:8" ht="11.25" customHeight="1" x14ac:dyDescent="0.15">
      <c r="A1364" s="37">
        <v>2020</v>
      </c>
      <c r="B1364" s="9" t="s">
        <v>19</v>
      </c>
      <c r="C1364" s="10" t="s">
        <v>15</v>
      </c>
      <c r="D1364" s="10" t="str">
        <f>Mapping!$F$16</f>
        <v>Customer O</v>
      </c>
      <c r="E1364" s="11">
        <v>17240.670999999998</v>
      </c>
      <c r="F1364" s="12">
        <f t="shared" si="21"/>
        <v>2</v>
      </c>
      <c r="G1364" s="1"/>
      <c r="H1364" s="1"/>
    </row>
    <row r="1365" spans="1:8" ht="11.25" customHeight="1" x14ac:dyDescent="0.15">
      <c r="A1365" s="37">
        <v>2020</v>
      </c>
      <c r="B1365" s="9" t="s">
        <v>19</v>
      </c>
      <c r="C1365" s="10" t="s">
        <v>15</v>
      </c>
      <c r="D1365" s="10" t="str">
        <f>Mapping!$F$17</f>
        <v>Customer P</v>
      </c>
      <c r="E1365" s="11">
        <v>140975.954</v>
      </c>
      <c r="F1365" s="12">
        <f t="shared" si="21"/>
        <v>2</v>
      </c>
      <c r="G1365" s="1"/>
      <c r="H1365" s="1"/>
    </row>
    <row r="1366" spans="1:8" ht="11.25" customHeight="1" x14ac:dyDescent="0.15">
      <c r="A1366" s="37">
        <v>2020</v>
      </c>
      <c r="B1366" s="9" t="s">
        <v>19</v>
      </c>
      <c r="C1366" s="10" t="s">
        <v>16</v>
      </c>
      <c r="D1366" s="10" t="str">
        <f>Mapping!$F$18</f>
        <v>Customer Q</v>
      </c>
      <c r="E1366" s="11">
        <v>3338.1950000000002</v>
      </c>
      <c r="F1366" s="12">
        <f t="shared" si="21"/>
        <v>2</v>
      </c>
      <c r="G1366" s="1"/>
      <c r="H1366" s="1"/>
    </row>
    <row r="1367" spans="1:8" ht="11.25" customHeight="1" x14ac:dyDescent="0.15">
      <c r="A1367" s="37">
        <v>2019</v>
      </c>
      <c r="B1367" s="9" t="s">
        <v>19</v>
      </c>
      <c r="C1367" s="10" t="s">
        <v>17</v>
      </c>
      <c r="D1367" s="10" t="str">
        <f>Mapping!$F$19</f>
        <v>Customer R</v>
      </c>
      <c r="E1367" s="11">
        <v>403359.98499999999</v>
      </c>
      <c r="F1367" s="12">
        <f t="shared" si="21"/>
        <v>2</v>
      </c>
      <c r="G1367" s="1"/>
      <c r="H1367" s="1"/>
    </row>
    <row r="1368" spans="1:8" ht="11.25" customHeight="1" x14ac:dyDescent="0.15">
      <c r="A1368" s="37">
        <v>2019</v>
      </c>
      <c r="B1368" s="9" t="s">
        <v>19</v>
      </c>
      <c r="C1368" s="10" t="s">
        <v>15</v>
      </c>
      <c r="D1368" s="10" t="str">
        <f>Mapping!$F$20</f>
        <v>Customer S</v>
      </c>
      <c r="E1368" s="11">
        <v>192490.72499999998</v>
      </c>
      <c r="F1368" s="12">
        <f t="shared" si="21"/>
        <v>2</v>
      </c>
      <c r="G1368" s="1"/>
      <c r="H1368" s="1"/>
    </row>
    <row r="1369" spans="1:8" ht="11.25" customHeight="1" x14ac:dyDescent="0.15">
      <c r="A1369" s="37">
        <v>2019</v>
      </c>
      <c r="B1369" s="9" t="s">
        <v>19</v>
      </c>
      <c r="C1369" s="10" t="s">
        <v>15</v>
      </c>
      <c r="D1369" s="10" t="str">
        <f>Mapping!$F$2</f>
        <v>Customer A</v>
      </c>
      <c r="E1369" s="11">
        <v>95208.057000000001</v>
      </c>
      <c r="F1369" s="12">
        <f t="shared" si="21"/>
        <v>2</v>
      </c>
      <c r="G1369" s="1"/>
      <c r="H1369" s="1"/>
    </row>
    <row r="1370" spans="1:8" ht="11.25" customHeight="1" x14ac:dyDescent="0.15">
      <c r="A1370" s="37">
        <v>2020</v>
      </c>
      <c r="B1370" s="9" t="s">
        <v>19</v>
      </c>
      <c r="C1370" s="10" t="s">
        <v>15</v>
      </c>
      <c r="D1370" s="10" t="str">
        <f>Mapping!$F$3</f>
        <v>Customer B</v>
      </c>
      <c r="E1370" s="11">
        <v>176463.86799999999</v>
      </c>
      <c r="F1370" s="12">
        <f t="shared" si="21"/>
        <v>2</v>
      </c>
      <c r="G1370" s="1"/>
      <c r="H1370" s="1"/>
    </row>
    <row r="1371" spans="1:8" ht="11.25" customHeight="1" x14ac:dyDescent="0.15">
      <c r="A1371" s="37">
        <v>2020</v>
      </c>
      <c r="B1371" s="9" t="s">
        <v>19</v>
      </c>
      <c r="C1371" s="10" t="s">
        <v>16</v>
      </c>
      <c r="D1371" s="10" t="str">
        <f>Mapping!$F$4</f>
        <v>Customer C</v>
      </c>
      <c r="E1371" s="11">
        <v>171012.27499999999</v>
      </c>
      <c r="F1371" s="12">
        <f t="shared" si="21"/>
        <v>2</v>
      </c>
      <c r="G1371" s="1"/>
      <c r="H1371" s="1"/>
    </row>
    <row r="1372" spans="1:8" ht="11.25" customHeight="1" x14ac:dyDescent="0.15">
      <c r="A1372" s="37">
        <v>2020</v>
      </c>
      <c r="B1372" s="9" t="s">
        <v>19</v>
      </c>
      <c r="C1372" s="10" t="s">
        <v>17</v>
      </c>
      <c r="D1372" s="10" t="str">
        <f>Mapping!$F$5</f>
        <v>Customer D</v>
      </c>
      <c r="E1372" s="11">
        <v>-42371.455000000002</v>
      </c>
      <c r="F1372" s="12">
        <f t="shared" si="21"/>
        <v>2</v>
      </c>
      <c r="G1372" s="1"/>
      <c r="H1372" s="1"/>
    </row>
    <row r="1373" spans="1:8" ht="11.25" customHeight="1" x14ac:dyDescent="0.15">
      <c r="A1373" s="37">
        <v>2019</v>
      </c>
      <c r="B1373" s="9" t="s">
        <v>19</v>
      </c>
      <c r="C1373" s="10" t="s">
        <v>15</v>
      </c>
      <c r="D1373" s="10" t="str">
        <f>Mapping!$F$6</f>
        <v>Customer E</v>
      </c>
      <c r="E1373" s="11">
        <v>242453.95299999998</v>
      </c>
      <c r="F1373" s="12">
        <f t="shared" si="21"/>
        <v>2</v>
      </c>
      <c r="G1373" s="1"/>
      <c r="H1373" s="1"/>
    </row>
    <row r="1374" spans="1:8" ht="11.25" customHeight="1" x14ac:dyDescent="0.15">
      <c r="A1374" s="37">
        <v>2020</v>
      </c>
      <c r="B1374" s="9" t="s">
        <v>19</v>
      </c>
      <c r="C1374" s="10" t="s">
        <v>15</v>
      </c>
      <c r="D1374" s="10" t="str">
        <f>Mapping!$F$7</f>
        <v>Customer F</v>
      </c>
      <c r="E1374" s="11">
        <v>146560.288</v>
      </c>
      <c r="F1374" s="12">
        <f t="shared" si="21"/>
        <v>2</v>
      </c>
      <c r="G1374" s="1"/>
      <c r="H1374" s="1"/>
    </row>
    <row r="1375" spans="1:8" ht="11.25" customHeight="1" x14ac:dyDescent="0.15">
      <c r="A1375" s="37">
        <v>2019</v>
      </c>
      <c r="B1375" s="9" t="s">
        <v>19</v>
      </c>
      <c r="C1375" s="10" t="s">
        <v>16</v>
      </c>
      <c r="D1375" s="10" t="str">
        <f>Mapping!$F$8</f>
        <v>Customer G</v>
      </c>
      <c r="E1375" s="11">
        <v>240361.12100000001</v>
      </c>
      <c r="F1375" s="12">
        <f t="shared" si="21"/>
        <v>2</v>
      </c>
      <c r="G1375" s="1"/>
      <c r="H1375" s="1"/>
    </row>
    <row r="1376" spans="1:8" ht="11.25" customHeight="1" x14ac:dyDescent="0.15">
      <c r="A1376" s="37">
        <v>2020</v>
      </c>
      <c r="B1376" s="9" t="s">
        <v>19</v>
      </c>
      <c r="C1376" s="10" t="s">
        <v>17</v>
      </c>
      <c r="D1376" s="10" t="str">
        <f>Mapping!$F$9</f>
        <v>Customer H</v>
      </c>
      <c r="E1376" s="11">
        <v>96961.934999999983</v>
      </c>
      <c r="F1376" s="12">
        <f t="shared" si="21"/>
        <v>2</v>
      </c>
      <c r="G1376" s="1"/>
      <c r="H1376" s="1"/>
    </row>
    <row r="1377" spans="1:8" ht="11.25" customHeight="1" x14ac:dyDescent="0.15">
      <c r="A1377" s="37">
        <v>2020</v>
      </c>
      <c r="B1377" s="9" t="s">
        <v>19</v>
      </c>
      <c r="C1377" s="10" t="s">
        <v>15</v>
      </c>
      <c r="D1377" s="10" t="str">
        <f>Mapping!$F$10</f>
        <v>Customer I</v>
      </c>
      <c r="E1377" s="11">
        <v>212992.61899999998</v>
      </c>
      <c r="F1377" s="12">
        <f t="shared" si="21"/>
        <v>2</v>
      </c>
      <c r="G1377" s="1"/>
      <c r="H1377" s="1"/>
    </row>
    <row r="1378" spans="1:8" ht="11.25" customHeight="1" x14ac:dyDescent="0.15">
      <c r="A1378" s="37">
        <v>2020</v>
      </c>
      <c r="B1378" s="9" t="s">
        <v>19</v>
      </c>
      <c r="C1378" s="10" t="s">
        <v>15</v>
      </c>
      <c r="D1378" s="10" t="str">
        <f>Mapping!$F$11</f>
        <v>Customer J</v>
      </c>
      <c r="E1378" s="11">
        <v>180411.41999999998</v>
      </c>
      <c r="F1378" s="12">
        <f t="shared" si="21"/>
        <v>2</v>
      </c>
      <c r="G1378" s="1"/>
      <c r="H1378" s="1"/>
    </row>
    <row r="1379" spans="1:8" ht="11.25" customHeight="1" x14ac:dyDescent="0.15">
      <c r="A1379" s="37">
        <v>2020</v>
      </c>
      <c r="B1379" s="9" t="s">
        <v>19</v>
      </c>
      <c r="C1379" s="10" t="s">
        <v>15</v>
      </c>
      <c r="D1379" s="10" t="str">
        <f>Mapping!$F$12</f>
        <v>Customer K</v>
      </c>
      <c r="E1379" s="11">
        <v>77994.384999999995</v>
      </c>
      <c r="F1379" s="12">
        <f t="shared" si="21"/>
        <v>2</v>
      </c>
      <c r="G1379" s="1"/>
      <c r="H1379" s="1"/>
    </row>
    <row r="1380" spans="1:8" ht="11.25" customHeight="1" x14ac:dyDescent="0.15">
      <c r="A1380" s="37">
        <v>2019</v>
      </c>
      <c r="B1380" s="9" t="s">
        <v>19</v>
      </c>
      <c r="C1380" s="10" t="s">
        <v>16</v>
      </c>
      <c r="D1380" s="10" t="str">
        <f>Mapping!$F$13</f>
        <v>Customer L</v>
      </c>
      <c r="E1380" s="11">
        <v>6124.9579999999996</v>
      </c>
      <c r="F1380" s="12">
        <f t="shared" si="21"/>
        <v>2</v>
      </c>
      <c r="G1380" s="1"/>
      <c r="H1380" s="1"/>
    </row>
    <row r="1381" spans="1:8" ht="11.25" customHeight="1" x14ac:dyDescent="0.15">
      <c r="A1381" s="37">
        <v>2020</v>
      </c>
      <c r="B1381" s="9" t="s">
        <v>19</v>
      </c>
      <c r="C1381" s="10" t="s">
        <v>17</v>
      </c>
      <c r="D1381" s="10" t="str">
        <f>Mapping!$F$14</f>
        <v>Customer M</v>
      </c>
      <c r="E1381" s="11">
        <v>10553.48</v>
      </c>
      <c r="F1381" s="12">
        <f t="shared" si="21"/>
        <v>2</v>
      </c>
      <c r="G1381" s="1"/>
      <c r="H1381" s="1"/>
    </row>
    <row r="1382" spans="1:8" ht="11.25" customHeight="1" x14ac:dyDescent="0.15">
      <c r="A1382" s="37">
        <v>2020</v>
      </c>
      <c r="B1382" s="9" t="s">
        <v>19</v>
      </c>
      <c r="C1382" s="10" t="s">
        <v>18</v>
      </c>
      <c r="D1382" s="10" t="str">
        <f>Mapping!$F$15</f>
        <v>Customer N</v>
      </c>
      <c r="E1382" s="11">
        <v>101282.895</v>
      </c>
      <c r="F1382" s="12">
        <f t="shared" si="21"/>
        <v>2</v>
      </c>
      <c r="G1382" s="1"/>
      <c r="H1382" s="1"/>
    </row>
    <row r="1383" spans="1:8" ht="11.25" customHeight="1" x14ac:dyDescent="0.15">
      <c r="A1383" s="37">
        <v>2020</v>
      </c>
      <c r="B1383" s="9" t="s">
        <v>19</v>
      </c>
      <c r="C1383" s="10" t="s">
        <v>15</v>
      </c>
      <c r="D1383" s="10" t="str">
        <f>Mapping!$F$16</f>
        <v>Customer O</v>
      </c>
      <c r="E1383" s="11">
        <v>354305.76999999996</v>
      </c>
      <c r="F1383" s="12">
        <f t="shared" si="21"/>
        <v>2</v>
      </c>
      <c r="G1383" s="1"/>
      <c r="H1383" s="1"/>
    </row>
    <row r="1384" spans="1:8" ht="11.25" customHeight="1" x14ac:dyDescent="0.15">
      <c r="A1384" s="37">
        <v>2020</v>
      </c>
      <c r="B1384" s="9" t="s">
        <v>19</v>
      </c>
      <c r="C1384" s="10" t="s">
        <v>16</v>
      </c>
      <c r="D1384" s="10" t="str">
        <f>Mapping!$F$17</f>
        <v>Customer P</v>
      </c>
      <c r="E1384" s="11">
        <v>15069.557999999997</v>
      </c>
      <c r="F1384" s="12">
        <f t="shared" si="21"/>
        <v>2</v>
      </c>
      <c r="G1384" s="1"/>
      <c r="H1384" s="1"/>
    </row>
    <row r="1385" spans="1:8" ht="11.25" customHeight="1" x14ac:dyDescent="0.15">
      <c r="A1385" s="37">
        <v>2020</v>
      </c>
      <c r="B1385" s="9" t="s">
        <v>19</v>
      </c>
      <c r="C1385" s="10" t="s">
        <v>17</v>
      </c>
      <c r="D1385" s="10" t="str">
        <f>Mapping!$F$18</f>
        <v>Customer Q</v>
      </c>
      <c r="E1385" s="11">
        <v>158006.51999999999</v>
      </c>
      <c r="F1385" s="12">
        <f t="shared" si="21"/>
        <v>2</v>
      </c>
      <c r="G1385" s="1"/>
      <c r="H1385" s="1"/>
    </row>
    <row r="1386" spans="1:8" ht="11.25" customHeight="1" x14ac:dyDescent="0.15">
      <c r="A1386" s="37">
        <v>2020</v>
      </c>
      <c r="B1386" s="9" t="s">
        <v>19</v>
      </c>
      <c r="C1386" s="10" t="s">
        <v>18</v>
      </c>
      <c r="D1386" s="10" t="str">
        <f>Mapping!$F$19</f>
        <v>Customer R</v>
      </c>
      <c r="E1386" s="11">
        <v>50197.097999999998</v>
      </c>
      <c r="F1386" s="12">
        <f t="shared" si="21"/>
        <v>2</v>
      </c>
      <c r="G1386" s="1"/>
      <c r="H1386" s="1"/>
    </row>
    <row r="1387" spans="1:8" ht="11.25" customHeight="1" x14ac:dyDescent="0.15">
      <c r="A1387" s="37">
        <v>2020</v>
      </c>
      <c r="B1387" s="9" t="s">
        <v>19</v>
      </c>
      <c r="C1387" s="10" t="s">
        <v>15</v>
      </c>
      <c r="D1387" s="10" t="str">
        <f>Mapping!$F$2</f>
        <v>Customer A</v>
      </c>
      <c r="E1387" s="11">
        <v>244690.13099999999</v>
      </c>
      <c r="F1387" s="12">
        <f t="shared" si="21"/>
        <v>2</v>
      </c>
      <c r="G1387" s="1"/>
      <c r="H1387" s="1"/>
    </row>
    <row r="1388" spans="1:8" ht="11.25" customHeight="1" x14ac:dyDescent="0.15">
      <c r="A1388" s="37">
        <v>2020</v>
      </c>
      <c r="B1388" s="9" t="s">
        <v>19</v>
      </c>
      <c r="C1388" s="10" t="s">
        <v>16</v>
      </c>
      <c r="D1388" s="10" t="str">
        <f>Mapping!$F$3</f>
        <v>Customer B</v>
      </c>
      <c r="E1388" s="11">
        <v>9483.2919999999995</v>
      </c>
      <c r="F1388" s="12">
        <f t="shared" si="21"/>
        <v>2</v>
      </c>
      <c r="G1388" s="1"/>
      <c r="H1388" s="1"/>
    </row>
    <row r="1389" spans="1:8" ht="11.25" customHeight="1" x14ac:dyDescent="0.15">
      <c r="A1389" s="37">
        <v>2019</v>
      </c>
      <c r="B1389" s="9" t="s">
        <v>19</v>
      </c>
      <c r="C1389" s="10" t="s">
        <v>17</v>
      </c>
      <c r="D1389" s="10" t="str">
        <f>Mapping!$F$4</f>
        <v>Customer C</v>
      </c>
      <c r="E1389" s="11">
        <v>-171169.02599999998</v>
      </c>
      <c r="F1389" s="12">
        <f t="shared" si="21"/>
        <v>2</v>
      </c>
      <c r="G1389" s="1"/>
      <c r="H1389" s="1"/>
    </row>
    <row r="1390" spans="1:8" ht="11.25" customHeight="1" x14ac:dyDescent="0.15">
      <c r="A1390" s="37">
        <v>2019</v>
      </c>
      <c r="B1390" s="9" t="s">
        <v>19</v>
      </c>
      <c r="C1390" s="10" t="s">
        <v>18</v>
      </c>
      <c r="D1390" s="10" t="str">
        <f>Mapping!$F$5</f>
        <v>Customer D</v>
      </c>
      <c r="E1390" s="11">
        <v>-3821.2299999999996</v>
      </c>
      <c r="F1390" s="12">
        <f t="shared" si="21"/>
        <v>2</v>
      </c>
      <c r="G1390" s="1"/>
      <c r="H1390" s="1"/>
    </row>
    <row r="1391" spans="1:8" ht="11.25" customHeight="1" x14ac:dyDescent="0.15">
      <c r="A1391" s="37">
        <v>2020</v>
      </c>
      <c r="B1391" s="9" t="s">
        <v>19</v>
      </c>
      <c r="C1391" s="10" t="s">
        <v>15</v>
      </c>
      <c r="D1391" s="10" t="str">
        <f>Mapping!$F$6</f>
        <v>Customer E</v>
      </c>
      <c r="E1391" s="11">
        <v>67221.027999999991</v>
      </c>
      <c r="F1391" s="12">
        <f t="shared" si="21"/>
        <v>2</v>
      </c>
      <c r="G1391" s="1"/>
      <c r="H1391" s="1"/>
    </row>
    <row r="1392" spans="1:8" ht="11.25" customHeight="1" x14ac:dyDescent="0.15">
      <c r="A1392" s="37">
        <v>2020</v>
      </c>
      <c r="B1392" s="9" t="s">
        <v>19</v>
      </c>
      <c r="C1392" s="10" t="s">
        <v>16</v>
      </c>
      <c r="D1392" s="10" t="str">
        <f>Mapping!$F$7</f>
        <v>Customer F</v>
      </c>
      <c r="E1392" s="11">
        <v>630946.81999999995</v>
      </c>
      <c r="F1392" s="12">
        <f t="shared" si="21"/>
        <v>2</v>
      </c>
      <c r="G1392" s="1"/>
      <c r="H1392" s="1"/>
    </row>
    <row r="1393" spans="1:8" ht="11.25" customHeight="1" x14ac:dyDescent="0.15">
      <c r="A1393" s="37">
        <v>2019</v>
      </c>
      <c r="B1393" s="9" t="s">
        <v>19</v>
      </c>
      <c r="C1393" s="10" t="s">
        <v>17</v>
      </c>
      <c r="D1393" s="10" t="str">
        <f>Mapping!$F$8</f>
        <v>Customer G</v>
      </c>
      <c r="E1393" s="11">
        <v>106731.961</v>
      </c>
      <c r="F1393" s="12">
        <f t="shared" si="21"/>
        <v>2</v>
      </c>
      <c r="G1393" s="1"/>
      <c r="H1393" s="1"/>
    </row>
    <row r="1394" spans="1:8" ht="11.25" customHeight="1" x14ac:dyDescent="0.15">
      <c r="A1394" s="37">
        <v>2019</v>
      </c>
      <c r="B1394" s="9" t="s">
        <v>19</v>
      </c>
      <c r="C1394" s="10" t="s">
        <v>18</v>
      </c>
      <c r="D1394" s="10" t="str">
        <f>Mapping!$F$9</f>
        <v>Customer H</v>
      </c>
      <c r="E1394" s="11">
        <v>82328.652000000002</v>
      </c>
      <c r="F1394" s="12">
        <f t="shared" si="21"/>
        <v>2</v>
      </c>
      <c r="G1394" s="1"/>
      <c r="H1394" s="1"/>
    </row>
    <row r="1395" spans="1:8" ht="11.25" customHeight="1" x14ac:dyDescent="0.15">
      <c r="A1395" s="37">
        <v>2019</v>
      </c>
      <c r="B1395" s="9" t="s">
        <v>19</v>
      </c>
      <c r="C1395" s="10" t="s">
        <v>15</v>
      </c>
      <c r="D1395" s="10" t="str">
        <f>Mapping!$F$10</f>
        <v>Customer I</v>
      </c>
      <c r="E1395" s="11">
        <v>516426.98099999991</v>
      </c>
      <c r="F1395" s="12">
        <f t="shared" si="21"/>
        <v>2</v>
      </c>
      <c r="G1395" s="1"/>
      <c r="H1395" s="1"/>
    </row>
    <row r="1396" spans="1:8" ht="11.25" customHeight="1" x14ac:dyDescent="0.15">
      <c r="A1396" s="37">
        <v>2020</v>
      </c>
      <c r="B1396" s="9" t="s">
        <v>19</v>
      </c>
      <c r="C1396" s="10" t="s">
        <v>15</v>
      </c>
      <c r="D1396" s="10" t="str">
        <f>Mapping!$F$11</f>
        <v>Customer J</v>
      </c>
      <c r="E1396" s="11">
        <v>510010.97699999996</v>
      </c>
      <c r="F1396" s="12">
        <f t="shared" si="21"/>
        <v>2</v>
      </c>
      <c r="G1396" s="1"/>
      <c r="H1396" s="1"/>
    </row>
    <row r="1397" spans="1:8" ht="11.25" customHeight="1" x14ac:dyDescent="0.15">
      <c r="A1397" s="37">
        <v>2019</v>
      </c>
      <c r="B1397" s="9" t="s">
        <v>19</v>
      </c>
      <c r="C1397" s="10" t="s">
        <v>16</v>
      </c>
      <c r="D1397" s="10" t="str">
        <f>Mapping!$F$12</f>
        <v>Customer K</v>
      </c>
      <c r="E1397" s="11">
        <v>2176978.4890000001</v>
      </c>
      <c r="F1397" s="12">
        <f t="shared" si="21"/>
        <v>2</v>
      </c>
      <c r="G1397" s="1"/>
      <c r="H1397" s="1"/>
    </row>
    <row r="1398" spans="1:8" ht="11.25" customHeight="1" x14ac:dyDescent="0.15">
      <c r="A1398" s="37">
        <v>2020</v>
      </c>
      <c r="B1398" s="9" t="s">
        <v>19</v>
      </c>
      <c r="C1398" s="10" t="s">
        <v>17</v>
      </c>
      <c r="D1398" s="10" t="str">
        <f>Mapping!$F$13</f>
        <v>Customer L</v>
      </c>
      <c r="E1398" s="11">
        <v>427348.73299999995</v>
      </c>
      <c r="F1398" s="12">
        <f t="shared" si="21"/>
        <v>2</v>
      </c>
      <c r="G1398" s="1"/>
      <c r="H1398" s="1"/>
    </row>
    <row r="1399" spans="1:8" ht="11.25" customHeight="1" x14ac:dyDescent="0.15">
      <c r="A1399" s="37">
        <v>2020</v>
      </c>
      <c r="B1399" s="9" t="s">
        <v>19</v>
      </c>
      <c r="C1399" s="10" t="s">
        <v>15</v>
      </c>
      <c r="D1399" s="10" t="str">
        <f>Mapping!$F$14</f>
        <v>Customer M</v>
      </c>
      <c r="E1399" s="11">
        <v>407801.85599999997</v>
      </c>
      <c r="F1399" s="12">
        <f t="shared" si="21"/>
        <v>2</v>
      </c>
      <c r="G1399" s="1"/>
      <c r="H1399" s="1"/>
    </row>
    <row r="1400" spans="1:8" ht="11.25" customHeight="1" x14ac:dyDescent="0.15">
      <c r="A1400" s="37">
        <v>2020</v>
      </c>
      <c r="B1400" s="9" t="s">
        <v>19</v>
      </c>
      <c r="C1400" s="10" t="s">
        <v>16</v>
      </c>
      <c r="D1400" s="10" t="str">
        <f>Mapping!$F$15</f>
        <v>Customer N</v>
      </c>
      <c r="E1400" s="11">
        <v>499131.73099999991</v>
      </c>
      <c r="F1400" s="12">
        <f t="shared" si="21"/>
        <v>2</v>
      </c>
      <c r="G1400" s="1"/>
      <c r="H1400" s="1"/>
    </row>
    <row r="1401" spans="1:8" ht="11.25" customHeight="1" x14ac:dyDescent="0.15">
      <c r="A1401" s="37">
        <v>2019</v>
      </c>
      <c r="B1401" s="9" t="s">
        <v>19</v>
      </c>
      <c r="C1401" s="10" t="s">
        <v>17</v>
      </c>
      <c r="D1401" s="10" t="str">
        <f>Mapping!$F$16</f>
        <v>Customer O</v>
      </c>
      <c r="E1401" s="11">
        <v>315669.81599999999</v>
      </c>
      <c r="F1401" s="12">
        <f t="shared" si="21"/>
        <v>2</v>
      </c>
      <c r="G1401" s="1"/>
      <c r="H1401" s="1"/>
    </row>
    <row r="1402" spans="1:8" ht="11.25" customHeight="1" x14ac:dyDescent="0.15">
      <c r="A1402" s="37">
        <v>2020</v>
      </c>
      <c r="B1402" s="9" t="s">
        <v>19</v>
      </c>
      <c r="C1402" s="10" t="s">
        <v>15</v>
      </c>
      <c r="D1402" s="10" t="str">
        <f>Mapping!$F$17</f>
        <v>Customer P</v>
      </c>
      <c r="E1402" s="11">
        <v>361148.473</v>
      </c>
      <c r="F1402" s="12">
        <f t="shared" si="21"/>
        <v>2</v>
      </c>
      <c r="G1402" s="1"/>
      <c r="H1402" s="1"/>
    </row>
    <row r="1403" spans="1:8" ht="11.25" customHeight="1" x14ac:dyDescent="0.15">
      <c r="A1403" s="37">
        <v>2019</v>
      </c>
      <c r="B1403" s="9" t="s">
        <v>19</v>
      </c>
      <c r="C1403" s="10" t="s">
        <v>16</v>
      </c>
      <c r="D1403" s="10" t="str">
        <f>Mapping!$F$18</f>
        <v>Customer Q</v>
      </c>
      <c r="E1403" s="11">
        <v>300174.72799999994</v>
      </c>
      <c r="F1403" s="12">
        <f t="shared" si="21"/>
        <v>2</v>
      </c>
      <c r="G1403" s="1"/>
      <c r="H1403" s="1"/>
    </row>
    <row r="1404" spans="1:8" ht="11.25" customHeight="1" x14ac:dyDescent="0.15">
      <c r="A1404" s="37">
        <v>2019</v>
      </c>
      <c r="B1404" s="9" t="s">
        <v>19</v>
      </c>
      <c r="C1404" s="10" t="s">
        <v>17</v>
      </c>
      <c r="D1404" s="10" t="str">
        <f>Mapping!$F$19</f>
        <v>Customer R</v>
      </c>
      <c r="E1404" s="11">
        <v>216888.231</v>
      </c>
      <c r="F1404" s="12">
        <f t="shared" si="21"/>
        <v>2</v>
      </c>
      <c r="G1404" s="1"/>
      <c r="H1404" s="1"/>
    </row>
    <row r="1405" spans="1:8" ht="11.25" customHeight="1" x14ac:dyDescent="0.15">
      <c r="A1405" s="37">
        <v>2019</v>
      </c>
      <c r="B1405" s="9" t="s">
        <v>19</v>
      </c>
      <c r="C1405" s="10" t="s">
        <v>15</v>
      </c>
      <c r="D1405" s="10" t="str">
        <f>Mapping!$F$2</f>
        <v>Customer A</v>
      </c>
      <c r="E1405" s="11">
        <v>195864.89299999998</v>
      </c>
      <c r="F1405" s="12">
        <f t="shared" si="21"/>
        <v>2</v>
      </c>
      <c r="G1405" s="1"/>
      <c r="H1405" s="1"/>
    </row>
    <row r="1406" spans="1:8" ht="11.25" customHeight="1" x14ac:dyDescent="0.15">
      <c r="A1406" s="37">
        <v>2019</v>
      </c>
      <c r="B1406" s="9" t="s">
        <v>19</v>
      </c>
      <c r="C1406" s="10" t="s">
        <v>15</v>
      </c>
      <c r="D1406" s="10" t="str">
        <f>Mapping!$F$3</f>
        <v>Customer B</v>
      </c>
      <c r="E1406" s="11">
        <v>246879.91999999995</v>
      </c>
      <c r="F1406" s="12">
        <f t="shared" si="21"/>
        <v>2</v>
      </c>
      <c r="G1406" s="1"/>
      <c r="H1406" s="1"/>
    </row>
    <row r="1407" spans="1:8" ht="11.25" customHeight="1" x14ac:dyDescent="0.15">
      <c r="A1407" s="37">
        <v>2019</v>
      </c>
      <c r="B1407" s="9" t="s">
        <v>19</v>
      </c>
      <c r="C1407" s="10" t="s">
        <v>15</v>
      </c>
      <c r="D1407" s="10" t="str">
        <f>Mapping!$F$4</f>
        <v>Customer C</v>
      </c>
      <c r="E1407" s="11">
        <v>458830.47699999996</v>
      </c>
      <c r="F1407" s="12">
        <f t="shared" si="21"/>
        <v>2</v>
      </c>
      <c r="G1407" s="1"/>
      <c r="H1407" s="1"/>
    </row>
    <row r="1408" spans="1:8" ht="11.25" customHeight="1" x14ac:dyDescent="0.15">
      <c r="A1408" s="37">
        <v>2019</v>
      </c>
      <c r="B1408" s="9" t="s">
        <v>19</v>
      </c>
      <c r="C1408" s="10" t="s">
        <v>15</v>
      </c>
      <c r="D1408" s="10" t="str">
        <f>Mapping!$F$5</f>
        <v>Customer D</v>
      </c>
      <c r="E1408" s="11">
        <v>175953.19</v>
      </c>
      <c r="F1408" s="12">
        <f t="shared" si="21"/>
        <v>2</v>
      </c>
      <c r="G1408" s="1"/>
      <c r="H1408" s="1"/>
    </row>
    <row r="1409" spans="1:8" ht="11.25" customHeight="1" x14ac:dyDescent="0.15">
      <c r="A1409" s="37">
        <v>2019</v>
      </c>
      <c r="B1409" s="9" t="s">
        <v>19</v>
      </c>
      <c r="C1409" s="10" t="s">
        <v>15</v>
      </c>
      <c r="D1409" s="10" t="str">
        <f>Mapping!$F$6</f>
        <v>Customer E</v>
      </c>
      <c r="E1409" s="11">
        <v>61534.606</v>
      </c>
      <c r="F1409" s="12">
        <f t="shared" si="21"/>
        <v>2</v>
      </c>
      <c r="G1409" s="1"/>
      <c r="H1409" s="1"/>
    </row>
    <row r="1410" spans="1:8" ht="11.25" customHeight="1" x14ac:dyDescent="0.15">
      <c r="A1410" s="37">
        <v>2019</v>
      </c>
      <c r="B1410" s="9" t="s">
        <v>19</v>
      </c>
      <c r="C1410" s="10" t="s">
        <v>15</v>
      </c>
      <c r="D1410" s="10" t="str">
        <f>Mapping!$F$7</f>
        <v>Customer F</v>
      </c>
      <c r="E1410" s="11">
        <v>439904.44400000002</v>
      </c>
      <c r="F1410" s="12">
        <f t="shared" ref="F1410:F1473" si="22">MONTH(DATEVALUE(B1410&amp;"1"))</f>
        <v>2</v>
      </c>
      <c r="G1410" s="1"/>
      <c r="H1410" s="1"/>
    </row>
    <row r="1411" spans="1:8" ht="11.25" customHeight="1" x14ac:dyDescent="0.15">
      <c r="A1411" s="37">
        <v>2020</v>
      </c>
      <c r="B1411" s="9" t="s">
        <v>19</v>
      </c>
      <c r="C1411" s="10" t="s">
        <v>15</v>
      </c>
      <c r="D1411" s="10" t="str">
        <f>Mapping!$F$8</f>
        <v>Customer G</v>
      </c>
      <c r="E1411" s="11">
        <v>322391.94399999996</v>
      </c>
      <c r="F1411" s="12">
        <f t="shared" si="22"/>
        <v>2</v>
      </c>
      <c r="G1411" s="1"/>
      <c r="H1411" s="1"/>
    </row>
    <row r="1412" spans="1:8" ht="11.25" customHeight="1" x14ac:dyDescent="0.15">
      <c r="A1412" s="37">
        <v>2020</v>
      </c>
      <c r="B1412" s="9" t="s">
        <v>19</v>
      </c>
      <c r="C1412" s="10" t="s">
        <v>15</v>
      </c>
      <c r="D1412" s="10" t="str">
        <f>Mapping!$F$9</f>
        <v>Customer H</v>
      </c>
      <c r="E1412" s="11">
        <v>262349.62599999999</v>
      </c>
      <c r="F1412" s="12">
        <f t="shared" si="22"/>
        <v>2</v>
      </c>
      <c r="G1412" s="1"/>
      <c r="H1412" s="1"/>
    </row>
    <row r="1413" spans="1:8" ht="11.25" customHeight="1" x14ac:dyDescent="0.15">
      <c r="A1413" s="37">
        <v>2020</v>
      </c>
      <c r="B1413" s="9" t="s">
        <v>19</v>
      </c>
      <c r="C1413" s="10" t="s">
        <v>15</v>
      </c>
      <c r="D1413" s="10" t="str">
        <f>Mapping!$F$10</f>
        <v>Customer I</v>
      </c>
      <c r="E1413" s="11">
        <v>97475.321999999986</v>
      </c>
      <c r="F1413" s="12">
        <f t="shared" si="22"/>
        <v>2</v>
      </c>
      <c r="G1413" s="1"/>
      <c r="H1413" s="1"/>
    </row>
    <row r="1414" spans="1:8" ht="11.25" customHeight="1" x14ac:dyDescent="0.15">
      <c r="A1414" s="37">
        <v>2020</v>
      </c>
      <c r="B1414" s="9" t="s">
        <v>19</v>
      </c>
      <c r="C1414" s="10" t="s">
        <v>15</v>
      </c>
      <c r="D1414" s="10" t="str">
        <f>Mapping!$F$11</f>
        <v>Customer J</v>
      </c>
      <c r="E1414" s="11">
        <v>135390.72399999999</v>
      </c>
      <c r="F1414" s="12">
        <f t="shared" si="22"/>
        <v>2</v>
      </c>
      <c r="G1414" s="1"/>
      <c r="H1414" s="1"/>
    </row>
    <row r="1415" spans="1:8" ht="11.25" customHeight="1" x14ac:dyDescent="0.15">
      <c r="A1415" s="37">
        <v>2020</v>
      </c>
      <c r="B1415" s="9" t="s">
        <v>19</v>
      </c>
      <c r="C1415" s="10" t="s">
        <v>15</v>
      </c>
      <c r="D1415" s="10" t="str">
        <f>Mapping!$F$12</f>
        <v>Customer K</v>
      </c>
      <c r="E1415" s="11">
        <v>469848.05699999997</v>
      </c>
      <c r="F1415" s="12">
        <f t="shared" si="22"/>
        <v>2</v>
      </c>
      <c r="G1415" s="1"/>
      <c r="H1415" s="1"/>
    </row>
    <row r="1416" spans="1:8" ht="11.25" customHeight="1" x14ac:dyDescent="0.15">
      <c r="A1416" s="37">
        <v>2019</v>
      </c>
      <c r="B1416" s="9" t="s">
        <v>19</v>
      </c>
      <c r="C1416" s="10" t="s">
        <v>15</v>
      </c>
      <c r="D1416" s="10" t="str">
        <f>Mapping!$F$13</f>
        <v>Customer L</v>
      </c>
      <c r="E1416" s="11">
        <v>414949.37399999995</v>
      </c>
      <c r="F1416" s="12">
        <f t="shared" si="22"/>
        <v>2</v>
      </c>
      <c r="G1416" s="1"/>
      <c r="H1416" s="1"/>
    </row>
    <row r="1417" spans="1:8" ht="11.25" customHeight="1" x14ac:dyDescent="0.15">
      <c r="A1417" s="37">
        <v>2019</v>
      </c>
      <c r="B1417" s="9" t="s">
        <v>19</v>
      </c>
      <c r="C1417" s="10" t="s">
        <v>15</v>
      </c>
      <c r="D1417" s="10" t="str">
        <f>Mapping!$F$14</f>
        <v>Customer M</v>
      </c>
      <c r="E1417" s="11">
        <v>48705.075999999994</v>
      </c>
      <c r="F1417" s="12">
        <f t="shared" si="22"/>
        <v>2</v>
      </c>
      <c r="G1417" s="1"/>
      <c r="H1417" s="1"/>
    </row>
    <row r="1418" spans="1:8" ht="11.25" customHeight="1" x14ac:dyDescent="0.15">
      <c r="A1418" s="37">
        <v>2020</v>
      </c>
      <c r="B1418" s="9" t="s">
        <v>19</v>
      </c>
      <c r="C1418" s="10" t="s">
        <v>15</v>
      </c>
      <c r="D1418" s="10" t="str">
        <f>Mapping!$F$15</f>
        <v>Customer N</v>
      </c>
      <c r="E1418" s="11">
        <v>2871165.01</v>
      </c>
      <c r="F1418" s="12">
        <f t="shared" si="22"/>
        <v>2</v>
      </c>
      <c r="G1418" s="1"/>
      <c r="H1418" s="1"/>
    </row>
    <row r="1419" spans="1:8" ht="11.25" customHeight="1" x14ac:dyDescent="0.15">
      <c r="A1419" s="37">
        <v>2020</v>
      </c>
      <c r="B1419" s="9" t="s">
        <v>19</v>
      </c>
      <c r="C1419" s="10" t="s">
        <v>15</v>
      </c>
      <c r="D1419" s="10" t="str">
        <f>Mapping!$F$16</f>
        <v>Customer O</v>
      </c>
      <c r="E1419" s="11">
        <v>733585.56599999999</v>
      </c>
      <c r="F1419" s="12">
        <f t="shared" si="22"/>
        <v>2</v>
      </c>
      <c r="G1419" s="1"/>
      <c r="H1419" s="1"/>
    </row>
    <row r="1420" spans="1:8" ht="11.25" customHeight="1" x14ac:dyDescent="0.15">
      <c r="A1420" s="37">
        <v>2020</v>
      </c>
      <c r="B1420" s="9" t="s">
        <v>19</v>
      </c>
      <c r="C1420" s="10" t="s">
        <v>15</v>
      </c>
      <c r="D1420" s="10" t="str">
        <f>Mapping!$F$17</f>
        <v>Customer P</v>
      </c>
      <c r="E1420" s="11">
        <v>1711186.6659999997</v>
      </c>
      <c r="F1420" s="12">
        <f t="shared" si="22"/>
        <v>2</v>
      </c>
      <c r="G1420" s="1"/>
      <c r="H1420" s="1"/>
    </row>
    <row r="1421" spans="1:8" ht="11.25" customHeight="1" x14ac:dyDescent="0.15">
      <c r="A1421" s="37">
        <v>2019</v>
      </c>
      <c r="B1421" s="9" t="s">
        <v>20</v>
      </c>
      <c r="C1421" s="10" t="s">
        <v>15</v>
      </c>
      <c r="D1421" s="10" t="str">
        <f>Mapping!$F$18</f>
        <v>Customer Q</v>
      </c>
      <c r="E1421" s="11">
        <v>164879.64499999999</v>
      </c>
      <c r="F1421" s="12">
        <f t="shared" si="22"/>
        <v>3</v>
      </c>
      <c r="G1421" s="1"/>
      <c r="H1421" s="1"/>
    </row>
    <row r="1422" spans="1:8" ht="11.25" customHeight="1" x14ac:dyDescent="0.15">
      <c r="A1422" s="37">
        <v>2020</v>
      </c>
      <c r="B1422" s="9" t="s">
        <v>20</v>
      </c>
      <c r="C1422" s="10" t="s">
        <v>15</v>
      </c>
      <c r="D1422" s="10" t="str">
        <f>Mapping!$F$19</f>
        <v>Customer R</v>
      </c>
      <c r="E1422" s="11">
        <v>333168.73800000001</v>
      </c>
      <c r="F1422" s="12">
        <f t="shared" si="22"/>
        <v>3</v>
      </c>
      <c r="G1422" s="1"/>
      <c r="H1422" s="1"/>
    </row>
    <row r="1423" spans="1:8" ht="11.25" customHeight="1" x14ac:dyDescent="0.15">
      <c r="A1423" s="37">
        <v>2020</v>
      </c>
      <c r="B1423" s="9" t="s">
        <v>20</v>
      </c>
      <c r="C1423" s="10" t="s">
        <v>15</v>
      </c>
      <c r="D1423" s="10" t="str">
        <f>Mapping!$F$2</f>
        <v>Customer A</v>
      </c>
      <c r="E1423" s="11">
        <v>11391.085999999999</v>
      </c>
      <c r="F1423" s="12">
        <f t="shared" si="22"/>
        <v>3</v>
      </c>
      <c r="G1423" s="1"/>
      <c r="H1423" s="1"/>
    </row>
    <row r="1424" spans="1:8" ht="11.25" customHeight="1" x14ac:dyDescent="0.15">
      <c r="A1424" s="37">
        <v>2020</v>
      </c>
      <c r="B1424" s="9" t="s">
        <v>20</v>
      </c>
      <c r="C1424" s="10" t="s">
        <v>15</v>
      </c>
      <c r="D1424" s="10" t="str">
        <f>Mapping!$F$3</f>
        <v>Customer B</v>
      </c>
      <c r="E1424" s="11">
        <v>14959.755999999999</v>
      </c>
      <c r="F1424" s="12">
        <f t="shared" si="22"/>
        <v>3</v>
      </c>
      <c r="G1424" s="1"/>
      <c r="H1424" s="1"/>
    </row>
    <row r="1425" spans="1:8" ht="11.25" customHeight="1" x14ac:dyDescent="0.15">
      <c r="A1425" s="37">
        <v>2019</v>
      </c>
      <c r="B1425" s="9" t="s">
        <v>20</v>
      </c>
      <c r="C1425" s="10" t="s">
        <v>15</v>
      </c>
      <c r="D1425" s="10" t="str">
        <f>Mapping!$F$4</f>
        <v>Customer C</v>
      </c>
      <c r="E1425" s="11">
        <v>6075.1319999999996</v>
      </c>
      <c r="F1425" s="12">
        <f t="shared" si="22"/>
        <v>3</v>
      </c>
      <c r="G1425" s="1"/>
      <c r="H1425" s="1"/>
    </row>
    <row r="1426" spans="1:8" ht="11.25" customHeight="1" x14ac:dyDescent="0.15">
      <c r="A1426" s="37">
        <v>2020</v>
      </c>
      <c r="B1426" s="9" t="s">
        <v>20</v>
      </c>
      <c r="C1426" s="10" t="s">
        <v>15</v>
      </c>
      <c r="D1426" s="10" t="str">
        <f>Mapping!$F$5</f>
        <v>Customer D</v>
      </c>
      <c r="E1426" s="11">
        <v>231310.21199999997</v>
      </c>
      <c r="F1426" s="12">
        <f t="shared" si="22"/>
        <v>3</v>
      </c>
      <c r="G1426" s="1"/>
      <c r="H1426" s="1"/>
    </row>
    <row r="1427" spans="1:8" ht="11.25" customHeight="1" x14ac:dyDescent="0.15">
      <c r="A1427" s="37">
        <v>2019</v>
      </c>
      <c r="B1427" s="9" t="s">
        <v>20</v>
      </c>
      <c r="C1427" s="10" t="s">
        <v>15</v>
      </c>
      <c r="D1427" s="10" t="str">
        <f>Mapping!$F$6</f>
        <v>Customer E</v>
      </c>
      <c r="E1427" s="11">
        <v>457195.01099999994</v>
      </c>
      <c r="F1427" s="12">
        <f t="shared" si="22"/>
        <v>3</v>
      </c>
      <c r="G1427" s="1"/>
      <c r="H1427" s="1"/>
    </row>
    <row r="1428" spans="1:8" ht="11.25" customHeight="1" x14ac:dyDescent="0.15">
      <c r="A1428" s="37">
        <v>2019</v>
      </c>
      <c r="B1428" s="9" t="s">
        <v>20</v>
      </c>
      <c r="C1428" s="10" t="s">
        <v>15</v>
      </c>
      <c r="D1428" s="10" t="str">
        <f>Mapping!$F$7</f>
        <v>Customer F</v>
      </c>
      <c r="E1428" s="11">
        <v>792556.30999999994</v>
      </c>
      <c r="F1428" s="12">
        <f t="shared" si="22"/>
        <v>3</v>
      </c>
      <c r="G1428" s="1"/>
      <c r="H1428" s="1"/>
    </row>
    <row r="1429" spans="1:8" ht="11.25" customHeight="1" x14ac:dyDescent="0.15">
      <c r="A1429" s="37">
        <v>2020</v>
      </c>
      <c r="B1429" s="9" t="s">
        <v>20</v>
      </c>
      <c r="C1429" s="10" t="s">
        <v>15</v>
      </c>
      <c r="D1429" s="10" t="str">
        <f>Mapping!$F$8</f>
        <v>Customer G</v>
      </c>
      <c r="E1429" s="11">
        <v>427942.85100000002</v>
      </c>
      <c r="F1429" s="12">
        <f t="shared" si="22"/>
        <v>3</v>
      </c>
      <c r="G1429" s="1"/>
      <c r="H1429" s="1"/>
    </row>
    <row r="1430" spans="1:8" ht="11.25" customHeight="1" x14ac:dyDescent="0.15">
      <c r="A1430" s="37">
        <v>2019</v>
      </c>
      <c r="B1430" s="9" t="s">
        <v>20</v>
      </c>
      <c r="C1430" s="10" t="s">
        <v>15</v>
      </c>
      <c r="D1430" s="10" t="str">
        <f>Mapping!$F$9</f>
        <v>Customer H</v>
      </c>
      <c r="E1430" s="11">
        <v>39814.32</v>
      </c>
      <c r="F1430" s="12">
        <f t="shared" si="22"/>
        <v>3</v>
      </c>
      <c r="G1430" s="1"/>
      <c r="H1430" s="1"/>
    </row>
    <row r="1431" spans="1:8" ht="11.25" customHeight="1" x14ac:dyDescent="0.15">
      <c r="A1431" s="37">
        <v>2020</v>
      </c>
      <c r="B1431" s="9" t="s">
        <v>20</v>
      </c>
      <c r="C1431" s="10" t="s">
        <v>16</v>
      </c>
      <c r="D1431" s="10" t="str">
        <f>Mapping!$F$10</f>
        <v>Customer I</v>
      </c>
      <c r="E1431" s="11">
        <v>16220.644999999999</v>
      </c>
      <c r="F1431" s="12">
        <f t="shared" si="22"/>
        <v>3</v>
      </c>
      <c r="G1431" s="1"/>
      <c r="H1431" s="1"/>
    </row>
    <row r="1432" spans="1:8" ht="11.25" customHeight="1" x14ac:dyDescent="0.15">
      <c r="A1432" s="37">
        <v>2019</v>
      </c>
      <c r="B1432" s="9" t="s">
        <v>20</v>
      </c>
      <c r="C1432" s="10" t="s">
        <v>17</v>
      </c>
      <c r="D1432" s="10" t="str">
        <f>Mapping!$F$11</f>
        <v>Customer J</v>
      </c>
      <c r="E1432" s="11">
        <v>335539.70799999998</v>
      </c>
      <c r="F1432" s="12">
        <f t="shared" si="22"/>
        <v>3</v>
      </c>
      <c r="G1432" s="1"/>
      <c r="H1432" s="1"/>
    </row>
    <row r="1433" spans="1:8" ht="11.25" customHeight="1" x14ac:dyDescent="0.15">
      <c r="A1433" s="37">
        <v>2020</v>
      </c>
      <c r="B1433" s="9" t="s">
        <v>20</v>
      </c>
      <c r="C1433" s="10" t="s">
        <v>15</v>
      </c>
      <c r="D1433" s="10" t="str">
        <f>Mapping!$F$12</f>
        <v>Customer K</v>
      </c>
      <c r="E1433" s="11">
        <v>84979.447</v>
      </c>
      <c r="F1433" s="12">
        <f t="shared" si="22"/>
        <v>3</v>
      </c>
      <c r="G1433" s="1"/>
      <c r="H1433" s="1"/>
    </row>
    <row r="1434" spans="1:8" ht="11.25" customHeight="1" x14ac:dyDescent="0.15">
      <c r="A1434" s="37">
        <v>2020</v>
      </c>
      <c r="B1434" s="9" t="s">
        <v>20</v>
      </c>
      <c r="C1434" s="10" t="s">
        <v>15</v>
      </c>
      <c r="D1434" s="10" t="str">
        <f>Mapping!$F$13</f>
        <v>Customer L</v>
      </c>
      <c r="E1434" s="11">
        <v>857069.05200000003</v>
      </c>
      <c r="F1434" s="12">
        <f t="shared" si="22"/>
        <v>3</v>
      </c>
      <c r="G1434" s="1"/>
      <c r="H1434" s="1"/>
    </row>
    <row r="1435" spans="1:8" ht="11.25" customHeight="1" x14ac:dyDescent="0.15">
      <c r="A1435" s="37">
        <v>2020</v>
      </c>
      <c r="B1435" s="9" t="s">
        <v>20</v>
      </c>
      <c r="C1435" s="10" t="s">
        <v>15</v>
      </c>
      <c r="D1435" s="10" t="str">
        <f>Mapping!$F$14</f>
        <v>Customer M</v>
      </c>
      <c r="E1435" s="11">
        <v>23032.540999999997</v>
      </c>
      <c r="F1435" s="12">
        <f t="shared" si="22"/>
        <v>3</v>
      </c>
      <c r="G1435" s="1"/>
      <c r="H1435" s="1"/>
    </row>
    <row r="1436" spans="1:8" ht="11.25" customHeight="1" x14ac:dyDescent="0.15">
      <c r="A1436" s="37">
        <v>2020</v>
      </c>
      <c r="B1436" s="9" t="s">
        <v>20</v>
      </c>
      <c r="C1436" s="10" t="s">
        <v>15</v>
      </c>
      <c r="D1436" s="10" t="str">
        <f>Mapping!$F$15</f>
        <v>Customer N</v>
      </c>
      <c r="E1436" s="11">
        <v>36859.311999999998</v>
      </c>
      <c r="F1436" s="12">
        <f t="shared" si="22"/>
        <v>3</v>
      </c>
      <c r="G1436" s="1"/>
      <c r="H1436" s="1"/>
    </row>
    <row r="1437" spans="1:8" ht="11.25" customHeight="1" x14ac:dyDescent="0.15">
      <c r="A1437" s="37">
        <v>2020</v>
      </c>
      <c r="B1437" s="9" t="s">
        <v>20</v>
      </c>
      <c r="C1437" s="10" t="s">
        <v>15</v>
      </c>
      <c r="D1437" s="10" t="str">
        <f>Mapping!$F$16</f>
        <v>Customer O</v>
      </c>
      <c r="E1437" s="11">
        <v>36937.368999999999</v>
      </c>
      <c r="F1437" s="12">
        <f t="shared" si="22"/>
        <v>3</v>
      </c>
      <c r="G1437" s="1"/>
      <c r="H1437" s="1"/>
    </row>
    <row r="1438" spans="1:8" ht="11.25" customHeight="1" x14ac:dyDescent="0.15">
      <c r="A1438" s="37">
        <v>2019</v>
      </c>
      <c r="B1438" s="9" t="s">
        <v>20</v>
      </c>
      <c r="C1438" s="10" t="s">
        <v>16</v>
      </c>
      <c r="D1438" s="10" t="str">
        <f>Mapping!$F$17</f>
        <v>Customer P</v>
      </c>
      <c r="E1438" s="11">
        <v>119555.849</v>
      </c>
      <c r="F1438" s="12">
        <f t="shared" si="22"/>
        <v>3</v>
      </c>
      <c r="G1438" s="1"/>
      <c r="H1438" s="1"/>
    </row>
    <row r="1439" spans="1:8" ht="11.25" customHeight="1" x14ac:dyDescent="0.15">
      <c r="A1439" s="37">
        <v>2019</v>
      </c>
      <c r="B1439" s="9" t="s">
        <v>20</v>
      </c>
      <c r="C1439" s="10" t="s">
        <v>17</v>
      </c>
      <c r="D1439" s="10" t="str">
        <f>Mapping!$F$18</f>
        <v>Customer Q</v>
      </c>
      <c r="E1439" s="11">
        <v>377428.02299999999</v>
      </c>
      <c r="F1439" s="12">
        <f t="shared" si="22"/>
        <v>3</v>
      </c>
      <c r="G1439" s="1"/>
      <c r="H1439" s="1"/>
    </row>
    <row r="1440" spans="1:8" ht="11.25" customHeight="1" x14ac:dyDescent="0.15">
      <c r="A1440" s="37">
        <v>2020</v>
      </c>
      <c r="B1440" s="9" t="s">
        <v>20</v>
      </c>
      <c r="C1440" s="10" t="s">
        <v>15</v>
      </c>
      <c r="D1440" s="10" t="str">
        <f>Mapping!$F$19</f>
        <v>Customer R</v>
      </c>
      <c r="E1440" s="11">
        <v>38465.496999999996</v>
      </c>
      <c r="F1440" s="12">
        <f t="shared" si="22"/>
        <v>3</v>
      </c>
      <c r="G1440" s="1"/>
      <c r="H1440" s="1"/>
    </row>
    <row r="1441" spans="1:8" ht="11.25" customHeight="1" x14ac:dyDescent="0.15">
      <c r="A1441" s="37">
        <v>2020</v>
      </c>
      <c r="B1441" s="9" t="s">
        <v>20</v>
      </c>
      <c r="C1441" s="10" t="s">
        <v>15</v>
      </c>
      <c r="D1441" s="10" t="str">
        <f>Mapping!$F$2</f>
        <v>Customer A</v>
      </c>
      <c r="E1441" s="11">
        <v>79885.89</v>
      </c>
      <c r="F1441" s="12">
        <f t="shared" si="22"/>
        <v>3</v>
      </c>
      <c r="G1441" s="1"/>
      <c r="H1441" s="1"/>
    </row>
    <row r="1442" spans="1:8" ht="11.25" customHeight="1" x14ac:dyDescent="0.15">
      <c r="A1442" s="37">
        <v>2019</v>
      </c>
      <c r="B1442" s="9" t="s">
        <v>20</v>
      </c>
      <c r="C1442" s="10" t="s">
        <v>15</v>
      </c>
      <c r="D1442" s="10" t="str">
        <f>Mapping!$F$3</f>
        <v>Customer B</v>
      </c>
      <c r="E1442" s="11">
        <v>247098.34099999999</v>
      </c>
      <c r="F1442" s="12">
        <f t="shared" si="22"/>
        <v>3</v>
      </c>
      <c r="G1442" s="1"/>
      <c r="H1442" s="1"/>
    </row>
    <row r="1443" spans="1:8" ht="11.25" customHeight="1" x14ac:dyDescent="0.15">
      <c r="A1443" s="37">
        <v>2019</v>
      </c>
      <c r="B1443" s="9" t="s">
        <v>20</v>
      </c>
      <c r="C1443" s="10" t="s">
        <v>16</v>
      </c>
      <c r="D1443" s="10" t="str">
        <f>Mapping!$F$4</f>
        <v>Customer C</v>
      </c>
      <c r="E1443" s="11">
        <v>7923.3280000000004</v>
      </c>
      <c r="F1443" s="12">
        <f t="shared" si="22"/>
        <v>3</v>
      </c>
      <c r="G1443" s="1"/>
      <c r="H1443" s="1"/>
    </row>
    <row r="1444" spans="1:8" ht="11.25" customHeight="1" x14ac:dyDescent="0.15">
      <c r="A1444" s="37">
        <v>2020</v>
      </c>
      <c r="B1444" s="9" t="s">
        <v>20</v>
      </c>
      <c r="C1444" s="10" t="s">
        <v>17</v>
      </c>
      <c r="D1444" s="10" t="str">
        <f>Mapping!$F$5</f>
        <v>Customer D</v>
      </c>
      <c r="E1444" s="11">
        <v>47101.368999999999</v>
      </c>
      <c r="F1444" s="12">
        <f t="shared" si="22"/>
        <v>3</v>
      </c>
      <c r="G1444" s="1"/>
      <c r="H1444" s="1"/>
    </row>
    <row r="1445" spans="1:8" ht="11.25" customHeight="1" x14ac:dyDescent="0.15">
      <c r="A1445" s="37">
        <v>2020</v>
      </c>
      <c r="B1445" s="9" t="s">
        <v>20</v>
      </c>
      <c r="C1445" s="10" t="s">
        <v>15</v>
      </c>
      <c r="D1445" s="10" t="str">
        <f>Mapping!$F$6</f>
        <v>Customer E</v>
      </c>
      <c r="E1445" s="11">
        <v>69417.116999999998</v>
      </c>
      <c r="F1445" s="12">
        <f t="shared" si="22"/>
        <v>3</v>
      </c>
      <c r="G1445" s="1"/>
      <c r="H1445" s="1"/>
    </row>
    <row r="1446" spans="1:8" ht="11.25" customHeight="1" x14ac:dyDescent="0.15">
      <c r="A1446" s="37">
        <v>2019</v>
      </c>
      <c r="B1446" s="9" t="s">
        <v>20</v>
      </c>
      <c r="C1446" s="10" t="s">
        <v>15</v>
      </c>
      <c r="D1446" s="10" t="str">
        <f>Mapping!$F$7</f>
        <v>Customer F</v>
      </c>
      <c r="E1446" s="11">
        <v>223900.06799999997</v>
      </c>
      <c r="F1446" s="12">
        <f t="shared" si="22"/>
        <v>3</v>
      </c>
      <c r="G1446" s="1"/>
      <c r="H1446" s="1"/>
    </row>
    <row r="1447" spans="1:8" ht="11.25" customHeight="1" x14ac:dyDescent="0.15">
      <c r="A1447" s="37">
        <v>2020</v>
      </c>
      <c r="B1447" s="9" t="s">
        <v>20</v>
      </c>
      <c r="C1447" s="10" t="s">
        <v>16</v>
      </c>
      <c r="D1447" s="10" t="str">
        <f>Mapping!$F$8</f>
        <v>Customer G</v>
      </c>
      <c r="E1447" s="11">
        <v>101955.12599999999</v>
      </c>
      <c r="F1447" s="12">
        <f t="shared" si="22"/>
        <v>3</v>
      </c>
      <c r="G1447" s="1"/>
      <c r="H1447" s="1"/>
    </row>
    <row r="1448" spans="1:8" ht="11.25" customHeight="1" x14ac:dyDescent="0.15">
      <c r="A1448" s="37">
        <v>2019</v>
      </c>
      <c r="B1448" s="9" t="s">
        <v>20</v>
      </c>
      <c r="C1448" s="10" t="s">
        <v>17</v>
      </c>
      <c r="D1448" s="10" t="str">
        <f>Mapping!$F$9</f>
        <v>Customer H</v>
      </c>
      <c r="E1448" s="11">
        <v>80148.383000000002</v>
      </c>
      <c r="F1448" s="12">
        <f t="shared" si="22"/>
        <v>3</v>
      </c>
      <c r="G1448" s="1"/>
      <c r="H1448" s="1"/>
    </row>
    <row r="1449" spans="1:8" ht="11.25" customHeight="1" x14ac:dyDescent="0.15">
      <c r="A1449" s="37">
        <v>2020</v>
      </c>
      <c r="B1449" s="9" t="s">
        <v>20</v>
      </c>
      <c r="C1449" s="10" t="s">
        <v>15</v>
      </c>
      <c r="D1449" s="10" t="str">
        <f>Mapping!$F$10</f>
        <v>Customer I</v>
      </c>
      <c r="E1449" s="11">
        <v>23637.914999999997</v>
      </c>
      <c r="F1449" s="12">
        <f t="shared" si="22"/>
        <v>3</v>
      </c>
      <c r="G1449" s="1"/>
      <c r="H1449" s="1"/>
    </row>
    <row r="1450" spans="1:8" ht="11.25" customHeight="1" x14ac:dyDescent="0.15">
      <c r="A1450" s="37">
        <v>2020</v>
      </c>
      <c r="B1450" s="9" t="s">
        <v>20</v>
      </c>
      <c r="C1450" s="10" t="s">
        <v>15</v>
      </c>
      <c r="D1450" s="10" t="str">
        <f>Mapping!$F$11</f>
        <v>Customer J</v>
      </c>
      <c r="E1450" s="11">
        <v>13471.576999999999</v>
      </c>
      <c r="F1450" s="12">
        <f t="shared" si="22"/>
        <v>3</v>
      </c>
      <c r="G1450" s="1"/>
      <c r="H1450" s="1"/>
    </row>
    <row r="1451" spans="1:8" ht="11.25" customHeight="1" x14ac:dyDescent="0.15">
      <c r="A1451" s="37">
        <v>2019</v>
      </c>
      <c r="B1451" s="9" t="s">
        <v>20</v>
      </c>
      <c r="C1451" s="10" t="s">
        <v>15</v>
      </c>
      <c r="D1451" s="10" t="str">
        <f>Mapping!$F$12</f>
        <v>Customer K</v>
      </c>
      <c r="E1451" s="11">
        <v>114381.442</v>
      </c>
      <c r="F1451" s="12">
        <f t="shared" si="22"/>
        <v>3</v>
      </c>
      <c r="G1451" s="1"/>
      <c r="H1451" s="1"/>
    </row>
    <row r="1452" spans="1:8" ht="11.25" customHeight="1" x14ac:dyDescent="0.15">
      <c r="A1452" s="37">
        <v>2020</v>
      </c>
      <c r="B1452" s="9" t="s">
        <v>20</v>
      </c>
      <c r="C1452" s="10" t="s">
        <v>16</v>
      </c>
      <c r="D1452" s="10" t="str">
        <f>Mapping!$F$13</f>
        <v>Customer L</v>
      </c>
      <c r="E1452" s="11">
        <v>1563467.703</v>
      </c>
      <c r="F1452" s="12">
        <f t="shared" si="22"/>
        <v>3</v>
      </c>
      <c r="G1452" s="1"/>
      <c r="H1452" s="1"/>
    </row>
    <row r="1453" spans="1:8" ht="11.25" customHeight="1" x14ac:dyDescent="0.15">
      <c r="A1453" s="37">
        <v>2020</v>
      </c>
      <c r="B1453" s="9" t="s">
        <v>20</v>
      </c>
      <c r="C1453" s="10" t="s">
        <v>17</v>
      </c>
      <c r="D1453" s="10" t="str">
        <f>Mapping!$F$14</f>
        <v>Customer M</v>
      </c>
      <c r="E1453" s="11">
        <v>35910.398999999998</v>
      </c>
      <c r="F1453" s="12">
        <f t="shared" si="22"/>
        <v>3</v>
      </c>
      <c r="G1453" s="1"/>
      <c r="H1453" s="1"/>
    </row>
    <row r="1454" spans="1:8" ht="11.25" customHeight="1" x14ac:dyDescent="0.15">
      <c r="A1454" s="37">
        <v>2019</v>
      </c>
      <c r="B1454" s="9" t="s">
        <v>20</v>
      </c>
      <c r="C1454" s="10" t="s">
        <v>18</v>
      </c>
      <c r="D1454" s="10" t="str">
        <f>Mapping!$F$15</f>
        <v>Customer N</v>
      </c>
      <c r="E1454" s="11">
        <v>57642.62</v>
      </c>
      <c r="F1454" s="12">
        <f t="shared" si="22"/>
        <v>3</v>
      </c>
      <c r="G1454" s="1"/>
      <c r="H1454" s="1"/>
    </row>
    <row r="1455" spans="1:8" ht="11.25" customHeight="1" x14ac:dyDescent="0.15">
      <c r="A1455" s="37">
        <v>2020</v>
      </c>
      <c r="B1455" s="9" t="s">
        <v>20</v>
      </c>
      <c r="C1455" s="10" t="s">
        <v>15</v>
      </c>
      <c r="D1455" s="10" t="str">
        <f>Mapping!$F$16</f>
        <v>Customer O</v>
      </c>
      <c r="E1455" s="11">
        <v>189622.524</v>
      </c>
      <c r="F1455" s="12">
        <f t="shared" si="22"/>
        <v>3</v>
      </c>
      <c r="G1455" s="1"/>
      <c r="H1455" s="1"/>
    </row>
    <row r="1456" spans="1:8" ht="11.25" customHeight="1" x14ac:dyDescent="0.15">
      <c r="A1456" s="37">
        <v>2020</v>
      </c>
      <c r="B1456" s="9" t="s">
        <v>20</v>
      </c>
      <c r="C1456" s="10" t="s">
        <v>16</v>
      </c>
      <c r="D1456" s="10" t="str">
        <f>Mapping!$F$17</f>
        <v>Customer P</v>
      </c>
      <c r="E1456" s="11">
        <v>244600.90199999997</v>
      </c>
      <c r="F1456" s="12">
        <f t="shared" si="22"/>
        <v>3</v>
      </c>
      <c r="G1456" s="1"/>
      <c r="H1456" s="1"/>
    </row>
    <row r="1457" spans="1:8" ht="11.25" customHeight="1" x14ac:dyDescent="0.15">
      <c r="A1457" s="37">
        <v>2019</v>
      </c>
      <c r="B1457" s="9" t="s">
        <v>20</v>
      </c>
      <c r="C1457" s="10" t="s">
        <v>17</v>
      </c>
      <c r="D1457" s="10" t="str">
        <f>Mapping!$F$18</f>
        <v>Customer Q</v>
      </c>
      <c r="E1457" s="11">
        <v>49119.504000000001</v>
      </c>
      <c r="F1457" s="12">
        <f t="shared" si="22"/>
        <v>3</v>
      </c>
      <c r="G1457" s="1"/>
      <c r="H1457" s="1"/>
    </row>
    <row r="1458" spans="1:8" ht="11.25" customHeight="1" x14ac:dyDescent="0.15">
      <c r="A1458" s="37">
        <v>2019</v>
      </c>
      <c r="B1458" s="9" t="s">
        <v>20</v>
      </c>
      <c r="C1458" s="10" t="s">
        <v>18</v>
      </c>
      <c r="D1458" s="10" t="str">
        <f>Mapping!$F$19</f>
        <v>Customer R</v>
      </c>
      <c r="E1458" s="11">
        <v>12294.156000000001</v>
      </c>
      <c r="F1458" s="12">
        <f t="shared" si="22"/>
        <v>3</v>
      </c>
      <c r="G1458" s="1"/>
      <c r="H1458" s="1"/>
    </row>
    <row r="1459" spans="1:8" ht="11.25" customHeight="1" x14ac:dyDescent="0.15">
      <c r="A1459" s="37">
        <v>2020</v>
      </c>
      <c r="B1459" s="9" t="s">
        <v>20</v>
      </c>
      <c r="C1459" s="10" t="s">
        <v>15</v>
      </c>
      <c r="D1459" s="10" t="str">
        <f>Mapping!$F$20</f>
        <v>Customer S</v>
      </c>
      <c r="E1459" s="11">
        <v>49932.274000000005</v>
      </c>
      <c r="F1459" s="12">
        <f t="shared" si="22"/>
        <v>3</v>
      </c>
      <c r="G1459" s="1"/>
      <c r="H1459" s="1"/>
    </row>
    <row r="1460" spans="1:8" ht="11.25" customHeight="1" x14ac:dyDescent="0.15">
      <c r="A1460" s="37">
        <v>2020</v>
      </c>
      <c r="B1460" s="9" t="s">
        <v>20</v>
      </c>
      <c r="C1460" s="10" t="s">
        <v>16</v>
      </c>
      <c r="D1460" s="10" t="str">
        <f>Mapping!$F$2</f>
        <v>Customer A</v>
      </c>
      <c r="E1460" s="11">
        <v>112725.753</v>
      </c>
      <c r="F1460" s="12">
        <f t="shared" si="22"/>
        <v>3</v>
      </c>
      <c r="G1460" s="1"/>
      <c r="H1460" s="1"/>
    </row>
    <row r="1461" spans="1:8" ht="11.25" customHeight="1" x14ac:dyDescent="0.15">
      <c r="A1461" s="37">
        <v>2020</v>
      </c>
      <c r="B1461" s="9" t="s">
        <v>20</v>
      </c>
      <c r="C1461" s="10" t="s">
        <v>17</v>
      </c>
      <c r="D1461" s="10" t="str">
        <f>Mapping!$F$3</f>
        <v>Customer B</v>
      </c>
      <c r="E1461" s="11">
        <v>27521.724999999999</v>
      </c>
      <c r="F1461" s="12">
        <f t="shared" si="22"/>
        <v>3</v>
      </c>
      <c r="G1461" s="1"/>
      <c r="H1461" s="1"/>
    </row>
    <row r="1462" spans="1:8" ht="11.25" customHeight="1" x14ac:dyDescent="0.15">
      <c r="A1462" s="37">
        <v>2019</v>
      </c>
      <c r="B1462" s="9" t="s">
        <v>20</v>
      </c>
      <c r="C1462" s="10" t="s">
        <v>18</v>
      </c>
      <c r="D1462" s="10" t="str">
        <f>Mapping!$F$4</f>
        <v>Customer C</v>
      </c>
      <c r="E1462" s="11">
        <v>42986.461000000003</v>
      </c>
      <c r="F1462" s="12">
        <f t="shared" si="22"/>
        <v>3</v>
      </c>
      <c r="G1462" s="1"/>
      <c r="H1462" s="1"/>
    </row>
    <row r="1463" spans="1:8" ht="11.25" customHeight="1" x14ac:dyDescent="0.15">
      <c r="A1463" s="37">
        <v>2019</v>
      </c>
      <c r="B1463" s="9" t="s">
        <v>20</v>
      </c>
      <c r="C1463" s="10" t="s">
        <v>15</v>
      </c>
      <c r="D1463" s="10" t="str">
        <f>Mapping!$F$5</f>
        <v>Customer D</v>
      </c>
      <c r="E1463" s="11">
        <v>17999.470999999998</v>
      </c>
      <c r="F1463" s="12">
        <f t="shared" si="22"/>
        <v>3</v>
      </c>
      <c r="G1463" s="1"/>
      <c r="H1463" s="1"/>
    </row>
    <row r="1464" spans="1:8" ht="11.25" customHeight="1" x14ac:dyDescent="0.15">
      <c r="A1464" s="37">
        <v>2019</v>
      </c>
      <c r="B1464" s="9" t="s">
        <v>20</v>
      </c>
      <c r="C1464" s="10" t="s">
        <v>16</v>
      </c>
      <c r="D1464" s="10" t="str">
        <f>Mapping!$F$6</f>
        <v>Customer E</v>
      </c>
      <c r="E1464" s="11">
        <v>3200.6799999999994</v>
      </c>
      <c r="F1464" s="12">
        <f t="shared" si="22"/>
        <v>3</v>
      </c>
      <c r="G1464" s="1"/>
      <c r="H1464" s="1"/>
    </row>
    <row r="1465" spans="1:8" ht="11.25" customHeight="1" x14ac:dyDescent="0.15">
      <c r="A1465" s="37">
        <v>2019</v>
      </c>
      <c r="B1465" s="9" t="s">
        <v>20</v>
      </c>
      <c r="C1465" s="10" t="s">
        <v>17</v>
      </c>
      <c r="D1465" s="10" t="str">
        <f>Mapping!$F$7</f>
        <v>Customer F</v>
      </c>
      <c r="E1465" s="11">
        <v>45166.534</v>
      </c>
      <c r="F1465" s="12">
        <f t="shared" si="22"/>
        <v>3</v>
      </c>
      <c r="G1465" s="1"/>
      <c r="H1465" s="1"/>
    </row>
    <row r="1466" spans="1:8" ht="11.25" customHeight="1" x14ac:dyDescent="0.15">
      <c r="A1466" s="37">
        <v>2020</v>
      </c>
      <c r="B1466" s="9" t="s">
        <v>20</v>
      </c>
      <c r="C1466" s="10" t="s">
        <v>18</v>
      </c>
      <c r="D1466" s="10" t="str">
        <f>Mapping!$F$8</f>
        <v>Customer G</v>
      </c>
      <c r="E1466" s="11">
        <v>149084.42499999999</v>
      </c>
      <c r="F1466" s="12">
        <f t="shared" si="22"/>
        <v>3</v>
      </c>
      <c r="G1466" s="1"/>
      <c r="H1466" s="1"/>
    </row>
    <row r="1467" spans="1:8" ht="11.25" customHeight="1" x14ac:dyDescent="0.15">
      <c r="A1467" s="37">
        <v>2020</v>
      </c>
      <c r="B1467" s="9" t="s">
        <v>20</v>
      </c>
      <c r="C1467" s="10" t="s">
        <v>15</v>
      </c>
      <c r="D1467" s="10" t="str">
        <f>Mapping!$F$9</f>
        <v>Customer H</v>
      </c>
      <c r="E1467" s="11">
        <v>51403.827999999994</v>
      </c>
      <c r="F1467" s="12">
        <f t="shared" si="22"/>
        <v>3</v>
      </c>
      <c r="G1467" s="1"/>
      <c r="H1467" s="1"/>
    </row>
    <row r="1468" spans="1:8" ht="11.25" customHeight="1" x14ac:dyDescent="0.15">
      <c r="A1468" s="37">
        <v>2019</v>
      </c>
      <c r="B1468" s="9" t="s">
        <v>20</v>
      </c>
      <c r="C1468" s="10" t="s">
        <v>15</v>
      </c>
      <c r="D1468" s="10" t="str">
        <f>Mapping!$F$10</f>
        <v>Customer I</v>
      </c>
      <c r="E1468" s="11">
        <v>57461.634999999995</v>
      </c>
      <c r="F1468" s="12">
        <f t="shared" si="22"/>
        <v>3</v>
      </c>
      <c r="G1468" s="1"/>
      <c r="H1468" s="1"/>
    </row>
    <row r="1469" spans="1:8" ht="11.25" customHeight="1" x14ac:dyDescent="0.15">
      <c r="A1469" s="37">
        <v>2019</v>
      </c>
      <c r="B1469" s="9" t="s">
        <v>20</v>
      </c>
      <c r="C1469" s="10" t="s">
        <v>16</v>
      </c>
      <c r="D1469" s="10" t="str">
        <f>Mapping!$F$11</f>
        <v>Customer J</v>
      </c>
      <c r="E1469" s="11">
        <v>50390.241999999998</v>
      </c>
      <c r="F1469" s="12">
        <f t="shared" si="22"/>
        <v>3</v>
      </c>
      <c r="G1469" s="1"/>
      <c r="H1469" s="1"/>
    </row>
    <row r="1470" spans="1:8" ht="11.25" customHeight="1" x14ac:dyDescent="0.15">
      <c r="A1470" s="37">
        <v>2019</v>
      </c>
      <c r="B1470" s="9" t="s">
        <v>20</v>
      </c>
      <c r="C1470" s="10" t="s">
        <v>17</v>
      </c>
      <c r="D1470" s="10" t="str">
        <f>Mapping!$F$12</f>
        <v>Customer K</v>
      </c>
      <c r="E1470" s="11">
        <v>94002.65</v>
      </c>
      <c r="F1470" s="12">
        <f t="shared" si="22"/>
        <v>3</v>
      </c>
      <c r="G1470" s="1"/>
      <c r="H1470" s="1"/>
    </row>
    <row r="1471" spans="1:8" ht="11.25" customHeight="1" x14ac:dyDescent="0.15">
      <c r="A1471" s="37">
        <v>2020</v>
      </c>
      <c r="B1471" s="9" t="s">
        <v>20</v>
      </c>
      <c r="C1471" s="10" t="s">
        <v>15</v>
      </c>
      <c r="D1471" s="10" t="str">
        <f>Mapping!$F$13</f>
        <v>Customer L</v>
      </c>
      <c r="E1471" s="11">
        <v>751806.38400000008</v>
      </c>
      <c r="F1471" s="12">
        <f t="shared" si="22"/>
        <v>3</v>
      </c>
      <c r="G1471" s="1"/>
      <c r="H1471" s="1"/>
    </row>
    <row r="1472" spans="1:8" ht="11.25" customHeight="1" x14ac:dyDescent="0.15">
      <c r="A1472" s="37">
        <v>2020</v>
      </c>
      <c r="B1472" s="9" t="s">
        <v>20</v>
      </c>
      <c r="C1472" s="10" t="s">
        <v>16</v>
      </c>
      <c r="D1472" s="10" t="str">
        <f>Mapping!$F$14</f>
        <v>Customer M</v>
      </c>
      <c r="E1472" s="11">
        <v>36323.125999999997</v>
      </c>
      <c r="F1472" s="12">
        <f t="shared" si="22"/>
        <v>3</v>
      </c>
      <c r="G1472" s="1"/>
      <c r="H1472" s="1"/>
    </row>
    <row r="1473" spans="1:8" ht="11.25" customHeight="1" x14ac:dyDescent="0.15">
      <c r="A1473" s="37">
        <v>2019</v>
      </c>
      <c r="B1473" s="9" t="s">
        <v>20</v>
      </c>
      <c r="C1473" s="10" t="s">
        <v>17</v>
      </c>
      <c r="D1473" s="10" t="str">
        <f>Mapping!$F$15</f>
        <v>Customer N</v>
      </c>
      <c r="E1473" s="11">
        <v>29405.172999999999</v>
      </c>
      <c r="F1473" s="12">
        <f t="shared" si="22"/>
        <v>3</v>
      </c>
      <c r="G1473" s="1"/>
      <c r="H1473" s="1"/>
    </row>
    <row r="1474" spans="1:8" ht="11.25" customHeight="1" x14ac:dyDescent="0.15">
      <c r="A1474" s="37">
        <v>2020</v>
      </c>
      <c r="B1474" s="9" t="s">
        <v>20</v>
      </c>
      <c r="C1474" s="10" t="s">
        <v>15</v>
      </c>
      <c r="D1474" s="10" t="str">
        <f>Mapping!$F$16</f>
        <v>Customer O</v>
      </c>
      <c r="E1474" s="11">
        <v>238833.16799999998</v>
      </c>
      <c r="F1474" s="12">
        <f t="shared" ref="F1474:F1537" si="23">MONTH(DATEVALUE(B1474&amp;"1"))</f>
        <v>3</v>
      </c>
      <c r="G1474" s="1"/>
      <c r="H1474" s="1"/>
    </row>
    <row r="1475" spans="1:8" ht="11.25" customHeight="1" x14ac:dyDescent="0.15">
      <c r="A1475" s="37">
        <v>2019</v>
      </c>
      <c r="B1475" s="9" t="s">
        <v>20</v>
      </c>
      <c r="C1475" s="10" t="s">
        <v>16</v>
      </c>
      <c r="D1475" s="10" t="str">
        <f>Mapping!$F$17</f>
        <v>Customer P</v>
      </c>
      <c r="E1475" s="11">
        <v>170733.05199999997</v>
      </c>
      <c r="F1475" s="12">
        <f t="shared" si="23"/>
        <v>3</v>
      </c>
      <c r="G1475" s="1"/>
      <c r="H1475" s="1"/>
    </row>
    <row r="1476" spans="1:8" ht="11.25" customHeight="1" x14ac:dyDescent="0.15">
      <c r="A1476" s="37">
        <v>2020</v>
      </c>
      <c r="B1476" s="9" t="s">
        <v>20</v>
      </c>
      <c r="C1476" s="10" t="s">
        <v>17</v>
      </c>
      <c r="D1476" s="10" t="str">
        <f>Mapping!$F$18</f>
        <v>Customer Q</v>
      </c>
      <c r="E1476" s="11">
        <v>228980.21300000002</v>
      </c>
      <c r="F1476" s="12">
        <f t="shared" si="23"/>
        <v>3</v>
      </c>
      <c r="G1476" s="1"/>
      <c r="H1476" s="1"/>
    </row>
    <row r="1477" spans="1:8" ht="11.25" customHeight="1" x14ac:dyDescent="0.15">
      <c r="A1477" s="37">
        <v>2020</v>
      </c>
      <c r="B1477" s="9" t="s">
        <v>20</v>
      </c>
      <c r="C1477" s="10" t="s">
        <v>15</v>
      </c>
      <c r="D1477" s="10" t="str">
        <f>Mapping!$F$19</f>
        <v>Customer R</v>
      </c>
      <c r="E1477" s="11">
        <v>59308.34</v>
      </c>
      <c r="F1477" s="12">
        <f t="shared" si="23"/>
        <v>3</v>
      </c>
      <c r="G1477" s="1"/>
      <c r="H1477" s="1"/>
    </row>
    <row r="1478" spans="1:8" ht="11.25" customHeight="1" x14ac:dyDescent="0.15">
      <c r="A1478" s="37">
        <v>2020</v>
      </c>
      <c r="B1478" s="9" t="s">
        <v>20</v>
      </c>
      <c r="C1478" s="10" t="s">
        <v>15</v>
      </c>
      <c r="D1478" s="10" t="str">
        <f>Mapping!$F$20</f>
        <v>Customer S</v>
      </c>
      <c r="E1478" s="11">
        <v>3943931.5509999995</v>
      </c>
      <c r="F1478" s="12">
        <f t="shared" si="23"/>
        <v>3</v>
      </c>
      <c r="G1478" s="1"/>
      <c r="H1478" s="1"/>
    </row>
    <row r="1479" spans="1:8" ht="11.25" customHeight="1" x14ac:dyDescent="0.15">
      <c r="A1479" s="37">
        <v>2020</v>
      </c>
      <c r="B1479" s="9" t="s">
        <v>20</v>
      </c>
      <c r="C1479" s="10" t="s">
        <v>15</v>
      </c>
      <c r="D1479" s="10" t="str">
        <f>Mapping!$F$2</f>
        <v>Customer A</v>
      </c>
      <c r="E1479" s="11">
        <v>90103.797000000006</v>
      </c>
      <c r="F1479" s="12">
        <f t="shared" si="23"/>
        <v>3</v>
      </c>
      <c r="G1479" s="1"/>
      <c r="H1479" s="1"/>
    </row>
    <row r="1480" spans="1:8" ht="11.25" customHeight="1" x14ac:dyDescent="0.15">
      <c r="A1480" s="37">
        <v>2019</v>
      </c>
      <c r="B1480" s="9" t="s">
        <v>20</v>
      </c>
      <c r="C1480" s="10" t="s">
        <v>15</v>
      </c>
      <c r="D1480" s="10" t="str">
        <f>Mapping!$F$3</f>
        <v>Customer B</v>
      </c>
      <c r="E1480" s="11">
        <v>69476.063999999998</v>
      </c>
      <c r="F1480" s="12">
        <f t="shared" si="23"/>
        <v>3</v>
      </c>
      <c r="G1480" s="1"/>
      <c r="H1480" s="1"/>
    </row>
    <row r="1481" spans="1:8" ht="11.25" customHeight="1" x14ac:dyDescent="0.15">
      <c r="A1481" s="37">
        <v>2020</v>
      </c>
      <c r="B1481" s="9" t="s">
        <v>20</v>
      </c>
      <c r="C1481" s="10" t="s">
        <v>15</v>
      </c>
      <c r="D1481" s="10" t="str">
        <f>Mapping!$F$4</f>
        <v>Customer C</v>
      </c>
      <c r="E1481" s="11">
        <v>125729.898</v>
      </c>
      <c r="F1481" s="12">
        <f t="shared" si="23"/>
        <v>3</v>
      </c>
      <c r="G1481" s="1"/>
      <c r="H1481" s="1"/>
    </row>
    <row r="1482" spans="1:8" ht="11.25" customHeight="1" x14ac:dyDescent="0.15">
      <c r="A1482" s="37">
        <v>2020</v>
      </c>
      <c r="B1482" s="9" t="s">
        <v>20</v>
      </c>
      <c r="C1482" s="10" t="s">
        <v>15</v>
      </c>
      <c r="D1482" s="10" t="str">
        <f>Mapping!$F$5</f>
        <v>Customer D</v>
      </c>
      <c r="E1482" s="11">
        <v>1750874.433</v>
      </c>
      <c r="F1482" s="12">
        <f t="shared" si="23"/>
        <v>3</v>
      </c>
      <c r="G1482" s="1"/>
      <c r="H1482" s="1"/>
    </row>
    <row r="1483" spans="1:8" ht="11.25" customHeight="1" x14ac:dyDescent="0.15">
      <c r="A1483" s="37">
        <v>2019</v>
      </c>
      <c r="B1483" s="9" t="s">
        <v>20</v>
      </c>
      <c r="C1483" s="10" t="s">
        <v>15</v>
      </c>
      <c r="D1483" s="10" t="str">
        <f>Mapping!$F$6</f>
        <v>Customer E</v>
      </c>
      <c r="E1483" s="11">
        <v>611880.31099999999</v>
      </c>
      <c r="F1483" s="12">
        <f t="shared" si="23"/>
        <v>3</v>
      </c>
      <c r="G1483" s="1"/>
      <c r="H1483" s="1"/>
    </row>
    <row r="1484" spans="1:8" ht="11.25" customHeight="1" x14ac:dyDescent="0.15">
      <c r="A1484" s="37">
        <v>2020</v>
      </c>
      <c r="B1484" s="9" t="s">
        <v>20</v>
      </c>
      <c r="C1484" s="10" t="s">
        <v>15</v>
      </c>
      <c r="D1484" s="10" t="str">
        <f>Mapping!$F$7</f>
        <v>Customer F</v>
      </c>
      <c r="E1484" s="11">
        <v>2544475.7169999997</v>
      </c>
      <c r="F1484" s="12">
        <f t="shared" si="23"/>
        <v>3</v>
      </c>
      <c r="G1484" s="1"/>
      <c r="H1484" s="1"/>
    </row>
    <row r="1485" spans="1:8" ht="11.25" customHeight="1" x14ac:dyDescent="0.15">
      <c r="A1485" s="37">
        <v>2019</v>
      </c>
      <c r="B1485" s="9" t="s">
        <v>20</v>
      </c>
      <c r="C1485" s="10" t="s">
        <v>15</v>
      </c>
      <c r="D1485" s="10" t="str">
        <f>Mapping!$F$8</f>
        <v>Customer G</v>
      </c>
      <c r="E1485" s="11">
        <v>41489.637000000002</v>
      </c>
      <c r="F1485" s="12">
        <f t="shared" si="23"/>
        <v>3</v>
      </c>
      <c r="G1485" s="1"/>
      <c r="H1485" s="1"/>
    </row>
    <row r="1486" spans="1:8" ht="11.25" customHeight="1" x14ac:dyDescent="0.15">
      <c r="A1486" s="37">
        <v>2019</v>
      </c>
      <c r="B1486" s="9" t="s">
        <v>20</v>
      </c>
      <c r="C1486" s="10" t="s">
        <v>15</v>
      </c>
      <c r="D1486" s="10" t="str">
        <f>Mapping!$F$9</f>
        <v>Customer H</v>
      </c>
      <c r="E1486" s="11">
        <v>40726.727999999996</v>
      </c>
      <c r="F1486" s="12">
        <f t="shared" si="23"/>
        <v>3</v>
      </c>
      <c r="G1486" s="1"/>
      <c r="H1486" s="1"/>
    </row>
    <row r="1487" spans="1:8" ht="11.25" customHeight="1" x14ac:dyDescent="0.15">
      <c r="A1487" s="37">
        <v>2019</v>
      </c>
      <c r="B1487" s="9" t="s">
        <v>20</v>
      </c>
      <c r="C1487" s="10" t="s">
        <v>15</v>
      </c>
      <c r="D1487" s="10" t="str">
        <f>Mapping!$F$10</f>
        <v>Customer I</v>
      </c>
      <c r="E1487" s="11">
        <v>54599.845999999998</v>
      </c>
      <c r="F1487" s="12">
        <f t="shared" si="23"/>
        <v>3</v>
      </c>
      <c r="G1487" s="1"/>
      <c r="H1487" s="1"/>
    </row>
    <row r="1488" spans="1:8" ht="11.25" customHeight="1" x14ac:dyDescent="0.15">
      <c r="A1488" s="37">
        <v>2020</v>
      </c>
      <c r="B1488" s="9" t="s">
        <v>20</v>
      </c>
      <c r="C1488" s="10" t="s">
        <v>15</v>
      </c>
      <c r="D1488" s="10" t="str">
        <f>Mapping!$F$11</f>
        <v>Customer J</v>
      </c>
      <c r="E1488" s="11">
        <v>22098.810999999998</v>
      </c>
      <c r="F1488" s="12">
        <f t="shared" si="23"/>
        <v>3</v>
      </c>
      <c r="G1488" s="1"/>
      <c r="H1488" s="1"/>
    </row>
    <row r="1489" spans="1:8" ht="11.25" customHeight="1" x14ac:dyDescent="0.15">
      <c r="A1489" s="37">
        <v>2019</v>
      </c>
      <c r="B1489" s="9" t="s">
        <v>20</v>
      </c>
      <c r="C1489" s="10" t="s">
        <v>15</v>
      </c>
      <c r="D1489" s="10" t="str">
        <f>Mapping!$F$12</f>
        <v>Customer K</v>
      </c>
      <c r="E1489" s="11">
        <v>15908.325999999999</v>
      </c>
      <c r="F1489" s="12">
        <f t="shared" si="23"/>
        <v>3</v>
      </c>
      <c r="G1489" s="1"/>
      <c r="H1489" s="1"/>
    </row>
    <row r="1490" spans="1:8" ht="11.25" customHeight="1" x14ac:dyDescent="0.15">
      <c r="A1490" s="37">
        <v>2019</v>
      </c>
      <c r="B1490" s="9" t="s">
        <v>20</v>
      </c>
      <c r="C1490" s="10" t="s">
        <v>15</v>
      </c>
      <c r="D1490" s="10" t="str">
        <f>Mapping!$F$13</f>
        <v>Customer L</v>
      </c>
      <c r="E1490" s="11">
        <v>7140.5249999999996</v>
      </c>
      <c r="F1490" s="12">
        <f t="shared" si="23"/>
        <v>3</v>
      </c>
      <c r="G1490" s="1"/>
      <c r="H1490" s="1"/>
    </row>
    <row r="1491" spans="1:8" ht="11.25" customHeight="1" x14ac:dyDescent="0.15">
      <c r="A1491" s="37">
        <v>2019</v>
      </c>
      <c r="B1491" s="9" t="s">
        <v>20</v>
      </c>
      <c r="C1491" s="10" t="s">
        <v>15</v>
      </c>
      <c r="D1491" s="10" t="str">
        <f>Mapping!$F$14</f>
        <v>Customer M</v>
      </c>
      <c r="E1491" s="11">
        <v>39094.209000000003</v>
      </c>
      <c r="F1491" s="12">
        <f t="shared" si="23"/>
        <v>3</v>
      </c>
      <c r="G1491" s="1"/>
      <c r="H1491" s="1"/>
    </row>
    <row r="1492" spans="1:8" ht="11.25" customHeight="1" x14ac:dyDescent="0.15">
      <c r="A1492" s="37">
        <v>2020</v>
      </c>
      <c r="B1492" s="9" t="s">
        <v>20</v>
      </c>
      <c r="C1492" s="10" t="s">
        <v>15</v>
      </c>
      <c r="D1492" s="10" t="str">
        <f>Mapping!$F$15</f>
        <v>Customer N</v>
      </c>
      <c r="E1492" s="11">
        <v>41331.451000000001</v>
      </c>
      <c r="F1492" s="12">
        <f t="shared" si="23"/>
        <v>3</v>
      </c>
      <c r="G1492" s="1"/>
      <c r="H1492" s="1"/>
    </row>
    <row r="1493" spans="1:8" ht="11.25" customHeight="1" x14ac:dyDescent="0.15">
      <c r="A1493" s="37">
        <v>2020</v>
      </c>
      <c r="B1493" s="9" t="s">
        <v>20</v>
      </c>
      <c r="C1493" s="10" t="s">
        <v>15</v>
      </c>
      <c r="D1493" s="10" t="str">
        <f>Mapping!$F$16</f>
        <v>Customer O</v>
      </c>
      <c r="E1493" s="11">
        <v>191217.22200000001</v>
      </c>
      <c r="F1493" s="12">
        <f t="shared" si="23"/>
        <v>3</v>
      </c>
      <c r="G1493" s="1"/>
      <c r="H1493" s="1"/>
    </row>
    <row r="1494" spans="1:8" ht="11.25" customHeight="1" x14ac:dyDescent="0.15">
      <c r="A1494" s="37">
        <v>2019</v>
      </c>
      <c r="B1494" s="9" t="s">
        <v>20</v>
      </c>
      <c r="C1494" s="10" t="s">
        <v>15</v>
      </c>
      <c r="D1494" s="10" t="str">
        <f>Mapping!$F$17</f>
        <v>Customer P</v>
      </c>
      <c r="E1494" s="11">
        <v>106008.882</v>
      </c>
      <c r="F1494" s="12">
        <f t="shared" si="23"/>
        <v>3</v>
      </c>
      <c r="G1494" s="1"/>
      <c r="H1494" s="1"/>
    </row>
    <row r="1495" spans="1:8" ht="11.25" customHeight="1" x14ac:dyDescent="0.15">
      <c r="A1495" s="37">
        <v>2019</v>
      </c>
      <c r="B1495" s="9" t="s">
        <v>20</v>
      </c>
      <c r="C1495" s="10" t="s">
        <v>15</v>
      </c>
      <c r="D1495" s="10" t="str">
        <f>Mapping!$F$18</f>
        <v>Customer Q</v>
      </c>
      <c r="E1495" s="11">
        <v>146792.198</v>
      </c>
      <c r="F1495" s="12">
        <f t="shared" si="23"/>
        <v>3</v>
      </c>
      <c r="G1495" s="1"/>
      <c r="H1495" s="1"/>
    </row>
    <row r="1496" spans="1:8" ht="11.25" customHeight="1" x14ac:dyDescent="0.15">
      <c r="A1496" s="37">
        <v>2019</v>
      </c>
      <c r="B1496" s="9" t="s">
        <v>20</v>
      </c>
      <c r="C1496" s="10" t="s">
        <v>15</v>
      </c>
      <c r="D1496" s="10" t="str">
        <f>Mapping!$F$19</f>
        <v>Customer R</v>
      </c>
      <c r="E1496" s="11">
        <v>102369.30199999998</v>
      </c>
      <c r="F1496" s="12">
        <f t="shared" si="23"/>
        <v>3</v>
      </c>
      <c r="G1496" s="1"/>
      <c r="H1496" s="1"/>
    </row>
    <row r="1497" spans="1:8" ht="11.25" customHeight="1" x14ac:dyDescent="0.15">
      <c r="A1497" s="37">
        <v>2019</v>
      </c>
      <c r="B1497" s="9" t="s">
        <v>20</v>
      </c>
      <c r="C1497" s="10" t="s">
        <v>15</v>
      </c>
      <c r="D1497" s="10" t="str">
        <f>Mapping!$F$20</f>
        <v>Customer S</v>
      </c>
      <c r="E1497" s="11">
        <v>259726.41099999996</v>
      </c>
      <c r="F1497" s="12">
        <f t="shared" si="23"/>
        <v>3</v>
      </c>
      <c r="G1497" s="1"/>
      <c r="H1497" s="1"/>
    </row>
    <row r="1498" spans="1:8" ht="11.25" customHeight="1" x14ac:dyDescent="0.15">
      <c r="A1498" s="37">
        <v>2020</v>
      </c>
      <c r="B1498" s="9" t="s">
        <v>20</v>
      </c>
      <c r="C1498" s="10" t="s">
        <v>15</v>
      </c>
      <c r="D1498" s="10" t="str">
        <f>Mapping!$F$2</f>
        <v>Customer A</v>
      </c>
      <c r="E1498" s="11">
        <v>265090.61599999998</v>
      </c>
      <c r="F1498" s="12">
        <f t="shared" si="23"/>
        <v>3</v>
      </c>
      <c r="G1498" s="1"/>
      <c r="H1498" s="1"/>
    </row>
    <row r="1499" spans="1:8" ht="11.25" customHeight="1" x14ac:dyDescent="0.15">
      <c r="A1499" s="37">
        <v>2019</v>
      </c>
      <c r="B1499" s="9" t="s">
        <v>20</v>
      </c>
      <c r="C1499" s="10" t="s">
        <v>15</v>
      </c>
      <c r="D1499" s="10" t="str">
        <f>Mapping!$F$3</f>
        <v>Customer B</v>
      </c>
      <c r="E1499" s="11">
        <v>38750.159</v>
      </c>
      <c r="F1499" s="12">
        <f t="shared" si="23"/>
        <v>3</v>
      </c>
      <c r="G1499" s="1"/>
      <c r="H1499" s="1"/>
    </row>
    <row r="1500" spans="1:8" ht="11.25" customHeight="1" x14ac:dyDescent="0.15">
      <c r="A1500" s="37">
        <v>2019</v>
      </c>
      <c r="B1500" s="9" t="s">
        <v>20</v>
      </c>
      <c r="C1500" s="10" t="s">
        <v>15</v>
      </c>
      <c r="D1500" s="10" t="str">
        <f>Mapping!$F$4</f>
        <v>Customer C</v>
      </c>
      <c r="E1500" s="11">
        <v>13465.199999999999</v>
      </c>
      <c r="F1500" s="12">
        <f t="shared" si="23"/>
        <v>3</v>
      </c>
      <c r="G1500" s="1"/>
      <c r="H1500" s="1"/>
    </row>
    <row r="1501" spans="1:8" ht="11.25" customHeight="1" x14ac:dyDescent="0.15">
      <c r="A1501" s="37">
        <v>2019</v>
      </c>
      <c r="B1501" s="9" t="s">
        <v>20</v>
      </c>
      <c r="C1501" s="10" t="s">
        <v>15</v>
      </c>
      <c r="D1501" s="10" t="str">
        <f>Mapping!$F$5</f>
        <v>Customer D</v>
      </c>
      <c r="E1501" s="11">
        <v>5437.5369999999994</v>
      </c>
      <c r="F1501" s="12">
        <f t="shared" si="23"/>
        <v>3</v>
      </c>
      <c r="G1501" s="1"/>
      <c r="H1501" s="1"/>
    </row>
    <row r="1502" spans="1:8" ht="11.25" customHeight="1" x14ac:dyDescent="0.15">
      <c r="A1502" s="37">
        <v>2019</v>
      </c>
      <c r="B1502" s="9" t="s">
        <v>20</v>
      </c>
      <c r="C1502" s="10" t="s">
        <v>15</v>
      </c>
      <c r="D1502" s="10" t="str">
        <f>Mapping!$F$6</f>
        <v>Customer E</v>
      </c>
      <c r="E1502" s="11">
        <v>235525.31099999996</v>
      </c>
      <c r="F1502" s="12">
        <f t="shared" si="23"/>
        <v>3</v>
      </c>
      <c r="G1502" s="1"/>
      <c r="H1502" s="1"/>
    </row>
    <row r="1503" spans="1:8" ht="11.25" customHeight="1" x14ac:dyDescent="0.15">
      <c r="A1503" s="37">
        <v>2020</v>
      </c>
      <c r="B1503" s="9" t="s">
        <v>20</v>
      </c>
      <c r="C1503" s="10" t="s">
        <v>16</v>
      </c>
      <c r="D1503" s="10" t="str">
        <f>Mapping!$F$7</f>
        <v>Customer F</v>
      </c>
      <c r="E1503" s="11">
        <v>977298.728</v>
      </c>
      <c r="F1503" s="12">
        <f t="shared" si="23"/>
        <v>3</v>
      </c>
      <c r="G1503" s="1"/>
      <c r="H1503" s="1"/>
    </row>
    <row r="1504" spans="1:8" ht="11.25" customHeight="1" x14ac:dyDescent="0.15">
      <c r="A1504" s="37">
        <v>2019</v>
      </c>
      <c r="B1504" s="9" t="s">
        <v>20</v>
      </c>
      <c r="C1504" s="10" t="s">
        <v>17</v>
      </c>
      <c r="D1504" s="10" t="str">
        <f>Mapping!$F$8</f>
        <v>Customer G</v>
      </c>
      <c r="E1504" s="11">
        <v>13185.06</v>
      </c>
      <c r="F1504" s="12">
        <f t="shared" si="23"/>
        <v>3</v>
      </c>
      <c r="G1504" s="1"/>
      <c r="H1504" s="1"/>
    </row>
    <row r="1505" spans="1:8" ht="11.25" customHeight="1" x14ac:dyDescent="0.15">
      <c r="A1505" s="37">
        <v>2019</v>
      </c>
      <c r="B1505" s="9" t="s">
        <v>20</v>
      </c>
      <c r="C1505" s="10" t="s">
        <v>15</v>
      </c>
      <c r="D1505" s="10" t="str">
        <f>Mapping!$F$9</f>
        <v>Customer H</v>
      </c>
      <c r="E1505" s="11">
        <v>558109.51</v>
      </c>
      <c r="F1505" s="12">
        <f t="shared" si="23"/>
        <v>3</v>
      </c>
      <c r="G1505" s="1"/>
      <c r="H1505" s="1"/>
    </row>
    <row r="1506" spans="1:8" ht="11.25" customHeight="1" x14ac:dyDescent="0.15">
      <c r="A1506" s="37">
        <v>2020</v>
      </c>
      <c r="B1506" s="9" t="s">
        <v>20</v>
      </c>
      <c r="C1506" s="10" t="s">
        <v>15</v>
      </c>
      <c r="D1506" s="10" t="str">
        <f>Mapping!$F$10</f>
        <v>Customer I</v>
      </c>
      <c r="E1506" s="11">
        <v>637381.64699999988</v>
      </c>
      <c r="F1506" s="12">
        <f t="shared" si="23"/>
        <v>3</v>
      </c>
      <c r="G1506" s="1"/>
      <c r="H1506" s="1"/>
    </row>
    <row r="1507" spans="1:8" ht="11.25" customHeight="1" x14ac:dyDescent="0.15">
      <c r="A1507" s="37">
        <v>2019</v>
      </c>
      <c r="B1507" s="9" t="s">
        <v>20</v>
      </c>
      <c r="C1507" s="10" t="s">
        <v>15</v>
      </c>
      <c r="D1507" s="10" t="str">
        <f>Mapping!$F$11</f>
        <v>Customer J</v>
      </c>
      <c r="E1507" s="11">
        <v>410897.10199999996</v>
      </c>
      <c r="F1507" s="12">
        <f t="shared" si="23"/>
        <v>3</v>
      </c>
      <c r="G1507" s="1"/>
      <c r="H1507" s="1"/>
    </row>
    <row r="1508" spans="1:8" ht="11.25" customHeight="1" x14ac:dyDescent="0.15">
      <c r="A1508" s="37">
        <v>2020</v>
      </c>
      <c r="B1508" s="9" t="s">
        <v>20</v>
      </c>
      <c r="C1508" s="10" t="s">
        <v>15</v>
      </c>
      <c r="D1508" s="10" t="str">
        <f>Mapping!$F$12</f>
        <v>Customer K</v>
      </c>
      <c r="E1508" s="11">
        <v>452161.51399999997</v>
      </c>
      <c r="F1508" s="12">
        <f t="shared" si="23"/>
        <v>3</v>
      </c>
      <c r="G1508" s="1"/>
      <c r="H1508" s="1"/>
    </row>
    <row r="1509" spans="1:8" ht="11.25" customHeight="1" x14ac:dyDescent="0.15">
      <c r="A1509" s="37">
        <v>2020</v>
      </c>
      <c r="B1509" s="9" t="s">
        <v>20</v>
      </c>
      <c r="C1509" s="10" t="s">
        <v>15</v>
      </c>
      <c r="D1509" s="10" t="str">
        <f>Mapping!$F$13</f>
        <v>Customer L</v>
      </c>
      <c r="E1509" s="11">
        <v>1758418.7879999997</v>
      </c>
      <c r="F1509" s="12">
        <f t="shared" si="23"/>
        <v>3</v>
      </c>
      <c r="G1509" s="1"/>
      <c r="H1509" s="1"/>
    </row>
    <row r="1510" spans="1:8" ht="11.25" customHeight="1" x14ac:dyDescent="0.15">
      <c r="A1510" s="37">
        <v>2019</v>
      </c>
      <c r="B1510" s="9" t="s">
        <v>20</v>
      </c>
      <c r="C1510" s="10" t="s">
        <v>16</v>
      </c>
      <c r="D1510" s="10" t="str">
        <f>Mapping!$F$14</f>
        <v>Customer M</v>
      </c>
      <c r="E1510" s="11">
        <v>22643.964</v>
      </c>
      <c r="F1510" s="12">
        <f t="shared" si="23"/>
        <v>3</v>
      </c>
      <c r="G1510" s="1"/>
      <c r="H1510" s="1"/>
    </row>
    <row r="1511" spans="1:8" ht="11.25" customHeight="1" x14ac:dyDescent="0.15">
      <c r="A1511" s="37">
        <v>2019</v>
      </c>
      <c r="B1511" s="9" t="s">
        <v>20</v>
      </c>
      <c r="C1511" s="10" t="s">
        <v>17</v>
      </c>
      <c r="D1511" s="10" t="str">
        <f>Mapping!$F$15</f>
        <v>Customer N</v>
      </c>
      <c r="E1511" s="11">
        <v>253544.59899999999</v>
      </c>
      <c r="F1511" s="12">
        <f t="shared" si="23"/>
        <v>3</v>
      </c>
      <c r="G1511" s="1"/>
      <c r="H1511" s="1"/>
    </row>
    <row r="1512" spans="1:8" ht="11.25" customHeight="1" x14ac:dyDescent="0.15">
      <c r="A1512" s="37">
        <v>2020</v>
      </c>
      <c r="B1512" s="9" t="s">
        <v>20</v>
      </c>
      <c r="C1512" s="10" t="s">
        <v>15</v>
      </c>
      <c r="D1512" s="10" t="str">
        <f>Mapping!$F$16</f>
        <v>Customer O</v>
      </c>
      <c r="E1512" s="11">
        <v>176370.50199999998</v>
      </c>
      <c r="F1512" s="12">
        <f t="shared" si="23"/>
        <v>3</v>
      </c>
      <c r="G1512" s="1"/>
      <c r="H1512" s="1"/>
    </row>
    <row r="1513" spans="1:8" ht="11.25" customHeight="1" x14ac:dyDescent="0.15">
      <c r="A1513" s="37">
        <v>2020</v>
      </c>
      <c r="B1513" s="9" t="s">
        <v>20</v>
      </c>
      <c r="C1513" s="10" t="s">
        <v>15</v>
      </c>
      <c r="D1513" s="10" t="str">
        <f>Mapping!$F$17</f>
        <v>Customer P</v>
      </c>
      <c r="E1513" s="11">
        <v>460447.14799999999</v>
      </c>
      <c r="F1513" s="12">
        <f t="shared" si="23"/>
        <v>3</v>
      </c>
      <c r="G1513" s="1"/>
      <c r="H1513" s="1"/>
    </row>
    <row r="1514" spans="1:8" ht="11.25" customHeight="1" x14ac:dyDescent="0.15">
      <c r="A1514" s="37">
        <v>2019</v>
      </c>
      <c r="B1514" s="9" t="s">
        <v>20</v>
      </c>
      <c r="C1514" s="10" t="s">
        <v>15</v>
      </c>
      <c r="D1514" s="10" t="str">
        <f>Mapping!$F$18</f>
        <v>Customer Q</v>
      </c>
      <c r="E1514" s="11">
        <v>730954.02799999993</v>
      </c>
      <c r="F1514" s="12">
        <f t="shared" si="23"/>
        <v>3</v>
      </c>
      <c r="G1514" s="1"/>
      <c r="H1514" s="1"/>
    </row>
    <row r="1515" spans="1:8" ht="11.25" customHeight="1" x14ac:dyDescent="0.15">
      <c r="A1515" s="37">
        <v>2020</v>
      </c>
      <c r="B1515" s="9" t="s">
        <v>20</v>
      </c>
      <c r="C1515" s="10" t="s">
        <v>16</v>
      </c>
      <c r="D1515" s="10" t="str">
        <f>Mapping!$F$19</f>
        <v>Customer R</v>
      </c>
      <c r="E1515" s="11">
        <v>2978.8779999999997</v>
      </c>
      <c r="F1515" s="12">
        <f t="shared" si="23"/>
        <v>3</v>
      </c>
      <c r="G1515" s="1"/>
      <c r="H1515" s="1"/>
    </row>
    <row r="1516" spans="1:8" ht="11.25" customHeight="1" x14ac:dyDescent="0.15">
      <c r="A1516" s="37">
        <v>2020</v>
      </c>
      <c r="B1516" s="9" t="s">
        <v>20</v>
      </c>
      <c r="C1516" s="10" t="s">
        <v>17</v>
      </c>
      <c r="D1516" s="10" t="str">
        <f>Mapping!$F$20</f>
        <v>Customer S</v>
      </c>
      <c r="E1516" s="11">
        <v>476153.62899999996</v>
      </c>
      <c r="F1516" s="12">
        <f t="shared" si="23"/>
        <v>3</v>
      </c>
      <c r="G1516" s="1"/>
      <c r="H1516" s="1"/>
    </row>
    <row r="1517" spans="1:8" ht="11.25" customHeight="1" x14ac:dyDescent="0.15">
      <c r="A1517" s="37">
        <v>2019</v>
      </c>
      <c r="B1517" s="9" t="s">
        <v>20</v>
      </c>
      <c r="C1517" s="10" t="s">
        <v>15</v>
      </c>
      <c r="D1517" s="10" t="str">
        <f>Mapping!$F$2</f>
        <v>Customer A</v>
      </c>
      <c r="E1517" s="11">
        <v>-88848.41</v>
      </c>
      <c r="F1517" s="12">
        <f t="shared" si="23"/>
        <v>3</v>
      </c>
      <c r="G1517" s="1"/>
      <c r="H1517" s="1"/>
    </row>
    <row r="1518" spans="1:8" ht="11.25" customHeight="1" x14ac:dyDescent="0.15">
      <c r="A1518" s="37">
        <v>2019</v>
      </c>
      <c r="B1518" s="9" t="s">
        <v>20</v>
      </c>
      <c r="C1518" s="10" t="s">
        <v>15</v>
      </c>
      <c r="D1518" s="10" t="str">
        <f>Mapping!$F$3</f>
        <v>Customer B</v>
      </c>
      <c r="E1518" s="11">
        <v>219986.61999999997</v>
      </c>
      <c r="F1518" s="12">
        <f t="shared" si="23"/>
        <v>3</v>
      </c>
      <c r="G1518" s="1"/>
      <c r="H1518" s="1"/>
    </row>
    <row r="1519" spans="1:8" ht="11.25" customHeight="1" x14ac:dyDescent="0.15">
      <c r="A1519" s="37">
        <v>2020</v>
      </c>
      <c r="B1519" s="9" t="s">
        <v>20</v>
      </c>
      <c r="C1519" s="10" t="s">
        <v>16</v>
      </c>
      <c r="D1519" s="10" t="str">
        <f>Mapping!$F$4</f>
        <v>Customer C</v>
      </c>
      <c r="E1519" s="11">
        <v>13934.431</v>
      </c>
      <c r="F1519" s="12">
        <f t="shared" si="23"/>
        <v>3</v>
      </c>
      <c r="G1519" s="1"/>
      <c r="H1519" s="1"/>
    </row>
    <row r="1520" spans="1:8" ht="11.25" customHeight="1" x14ac:dyDescent="0.15">
      <c r="A1520" s="37">
        <v>2019</v>
      </c>
      <c r="B1520" s="9" t="s">
        <v>20</v>
      </c>
      <c r="C1520" s="10" t="s">
        <v>17</v>
      </c>
      <c r="D1520" s="10" t="str">
        <f>Mapping!$F$5</f>
        <v>Customer D</v>
      </c>
      <c r="E1520" s="11">
        <v>314834.00199999998</v>
      </c>
      <c r="F1520" s="12">
        <f t="shared" si="23"/>
        <v>3</v>
      </c>
      <c r="G1520" s="1"/>
      <c r="H1520" s="1"/>
    </row>
    <row r="1521" spans="1:8" ht="11.25" customHeight="1" x14ac:dyDescent="0.15">
      <c r="A1521" s="37">
        <v>2020</v>
      </c>
      <c r="B1521" s="9" t="s">
        <v>20</v>
      </c>
      <c r="C1521" s="10" t="s">
        <v>15</v>
      </c>
      <c r="D1521" s="10" t="str">
        <f>Mapping!$F$6</f>
        <v>Customer E</v>
      </c>
      <c r="E1521" s="11">
        <v>62233.149999999994</v>
      </c>
      <c r="F1521" s="12">
        <f t="shared" si="23"/>
        <v>3</v>
      </c>
      <c r="G1521" s="1"/>
      <c r="H1521" s="1"/>
    </row>
    <row r="1522" spans="1:8" ht="11.25" customHeight="1" x14ac:dyDescent="0.15">
      <c r="A1522" s="37">
        <v>2019</v>
      </c>
      <c r="B1522" s="9" t="s">
        <v>20</v>
      </c>
      <c r="C1522" s="10" t="s">
        <v>15</v>
      </c>
      <c r="D1522" s="10" t="str">
        <f>Mapping!$F$7</f>
        <v>Customer F</v>
      </c>
      <c r="E1522" s="11">
        <v>207309.774</v>
      </c>
      <c r="F1522" s="12">
        <f t="shared" si="23"/>
        <v>3</v>
      </c>
      <c r="G1522" s="1"/>
      <c r="H1522" s="1"/>
    </row>
    <row r="1523" spans="1:8" ht="11.25" customHeight="1" x14ac:dyDescent="0.15">
      <c r="A1523" s="37">
        <v>2019</v>
      </c>
      <c r="B1523" s="9" t="s">
        <v>20</v>
      </c>
      <c r="C1523" s="10" t="s">
        <v>15</v>
      </c>
      <c r="D1523" s="10" t="str">
        <f>Mapping!$F$8</f>
        <v>Customer G</v>
      </c>
      <c r="E1523" s="11">
        <v>27715.477999999999</v>
      </c>
      <c r="F1523" s="12">
        <f t="shared" si="23"/>
        <v>3</v>
      </c>
      <c r="G1523" s="1"/>
      <c r="H1523" s="1"/>
    </row>
    <row r="1524" spans="1:8" ht="11.25" customHeight="1" x14ac:dyDescent="0.15">
      <c r="A1524" s="37">
        <v>2019</v>
      </c>
      <c r="B1524" s="9" t="s">
        <v>20</v>
      </c>
      <c r="C1524" s="10" t="s">
        <v>16</v>
      </c>
      <c r="D1524" s="10" t="str">
        <f>Mapping!$F$9</f>
        <v>Customer H</v>
      </c>
      <c r="E1524" s="11">
        <v>100738.337</v>
      </c>
      <c r="F1524" s="12">
        <f t="shared" si="23"/>
        <v>3</v>
      </c>
      <c r="G1524" s="1"/>
      <c r="H1524" s="1"/>
    </row>
    <row r="1525" spans="1:8" ht="11.25" customHeight="1" x14ac:dyDescent="0.15">
      <c r="A1525" s="37">
        <v>2019</v>
      </c>
      <c r="B1525" s="9" t="s">
        <v>20</v>
      </c>
      <c r="C1525" s="10" t="s">
        <v>17</v>
      </c>
      <c r="D1525" s="10" t="str">
        <f>Mapping!$F$10</f>
        <v>Customer I</v>
      </c>
      <c r="E1525" s="11">
        <v>1267270.4659999998</v>
      </c>
      <c r="F1525" s="12">
        <f t="shared" si="23"/>
        <v>3</v>
      </c>
      <c r="G1525" s="1"/>
      <c r="H1525" s="1"/>
    </row>
    <row r="1526" spans="1:8" ht="11.25" customHeight="1" x14ac:dyDescent="0.15">
      <c r="A1526" s="37">
        <v>2019</v>
      </c>
      <c r="B1526" s="9" t="s">
        <v>20</v>
      </c>
      <c r="C1526" s="10" t="s">
        <v>18</v>
      </c>
      <c r="D1526" s="10" t="str">
        <f>Mapping!$F$11</f>
        <v>Customer J</v>
      </c>
      <c r="E1526" s="11">
        <v>142085.00599999999</v>
      </c>
      <c r="F1526" s="12">
        <f t="shared" si="23"/>
        <v>3</v>
      </c>
      <c r="G1526" s="1"/>
      <c r="H1526" s="1"/>
    </row>
    <row r="1527" spans="1:8" ht="11.25" customHeight="1" x14ac:dyDescent="0.15">
      <c r="A1527" s="37">
        <v>2020</v>
      </c>
      <c r="B1527" s="9" t="s">
        <v>20</v>
      </c>
      <c r="C1527" s="10" t="s">
        <v>15</v>
      </c>
      <c r="D1527" s="10" t="str">
        <f>Mapping!$F$12</f>
        <v>Customer K</v>
      </c>
      <c r="E1527" s="11">
        <v>284321.10699999996</v>
      </c>
      <c r="F1527" s="12">
        <f t="shared" si="23"/>
        <v>3</v>
      </c>
      <c r="G1527" s="1"/>
      <c r="H1527" s="1"/>
    </row>
    <row r="1528" spans="1:8" ht="11.25" customHeight="1" x14ac:dyDescent="0.15">
      <c r="A1528" s="37">
        <v>2020</v>
      </c>
      <c r="B1528" s="9" t="s">
        <v>20</v>
      </c>
      <c r="C1528" s="10" t="s">
        <v>16</v>
      </c>
      <c r="D1528" s="10" t="str">
        <f>Mapping!$F$13</f>
        <v>Customer L</v>
      </c>
      <c r="E1528" s="11">
        <v>32078.773999999998</v>
      </c>
      <c r="F1528" s="12">
        <f t="shared" si="23"/>
        <v>3</v>
      </c>
      <c r="G1528" s="1"/>
      <c r="H1528" s="1"/>
    </row>
    <row r="1529" spans="1:8" ht="11.25" customHeight="1" x14ac:dyDescent="0.15">
      <c r="A1529" s="37">
        <v>2020</v>
      </c>
      <c r="B1529" s="9" t="s">
        <v>20</v>
      </c>
      <c r="C1529" s="10" t="s">
        <v>17</v>
      </c>
      <c r="D1529" s="10" t="str">
        <f>Mapping!$F$14</f>
        <v>Customer M</v>
      </c>
      <c r="E1529" s="11">
        <v>159604.788</v>
      </c>
      <c r="F1529" s="12">
        <f t="shared" si="23"/>
        <v>3</v>
      </c>
      <c r="G1529" s="1"/>
      <c r="H1529" s="1"/>
    </row>
    <row r="1530" spans="1:8" ht="11.25" customHeight="1" x14ac:dyDescent="0.15">
      <c r="A1530" s="37">
        <v>2019</v>
      </c>
      <c r="B1530" s="9" t="s">
        <v>20</v>
      </c>
      <c r="C1530" s="10" t="s">
        <v>18</v>
      </c>
      <c r="D1530" s="10" t="str">
        <f>Mapping!$F$15</f>
        <v>Customer N</v>
      </c>
      <c r="E1530" s="11">
        <v>191322.34099999999</v>
      </c>
      <c r="F1530" s="12">
        <f t="shared" si="23"/>
        <v>3</v>
      </c>
      <c r="G1530" s="1"/>
      <c r="H1530" s="1"/>
    </row>
    <row r="1531" spans="1:8" ht="11.25" customHeight="1" x14ac:dyDescent="0.15">
      <c r="A1531" s="37">
        <v>2019</v>
      </c>
      <c r="B1531" s="9" t="s">
        <v>20</v>
      </c>
      <c r="C1531" s="10" t="s">
        <v>15</v>
      </c>
      <c r="D1531" s="10" t="str">
        <f>Mapping!$F$16</f>
        <v>Customer O</v>
      </c>
      <c r="E1531" s="11">
        <v>152126.75099999999</v>
      </c>
      <c r="F1531" s="12">
        <f t="shared" si="23"/>
        <v>3</v>
      </c>
      <c r="G1531" s="1"/>
      <c r="H1531" s="1"/>
    </row>
    <row r="1532" spans="1:8" ht="11.25" customHeight="1" x14ac:dyDescent="0.15">
      <c r="A1532" s="37">
        <v>2019</v>
      </c>
      <c r="B1532" s="9" t="s">
        <v>20</v>
      </c>
      <c r="C1532" s="10" t="s">
        <v>16</v>
      </c>
      <c r="D1532" s="10" t="str">
        <f>Mapping!$F$17</f>
        <v>Customer P</v>
      </c>
      <c r="E1532" s="11">
        <v>36251.067999999999</v>
      </c>
      <c r="F1532" s="12">
        <f t="shared" si="23"/>
        <v>3</v>
      </c>
      <c r="G1532" s="1"/>
      <c r="H1532" s="1"/>
    </row>
    <row r="1533" spans="1:8" ht="11.25" customHeight="1" x14ac:dyDescent="0.15">
      <c r="A1533" s="37">
        <v>2019</v>
      </c>
      <c r="B1533" s="9" t="s">
        <v>20</v>
      </c>
      <c r="C1533" s="10" t="s">
        <v>17</v>
      </c>
      <c r="D1533" s="10" t="str">
        <f>Mapping!$F$18</f>
        <v>Customer Q</v>
      </c>
      <c r="E1533" s="11">
        <v>33392.610999999997</v>
      </c>
      <c r="F1533" s="12">
        <f t="shared" si="23"/>
        <v>3</v>
      </c>
      <c r="G1533" s="1"/>
      <c r="H1533" s="1"/>
    </row>
    <row r="1534" spans="1:8" ht="11.25" customHeight="1" x14ac:dyDescent="0.15">
      <c r="A1534" s="37">
        <v>2020</v>
      </c>
      <c r="B1534" s="9" t="s">
        <v>20</v>
      </c>
      <c r="C1534" s="10" t="s">
        <v>18</v>
      </c>
      <c r="D1534" s="10" t="str">
        <f>Mapping!$F$19</f>
        <v>Customer R</v>
      </c>
      <c r="E1534" s="11">
        <v>20566.328999999998</v>
      </c>
      <c r="F1534" s="12">
        <f t="shared" si="23"/>
        <v>3</v>
      </c>
      <c r="G1534" s="1"/>
      <c r="H1534" s="1"/>
    </row>
    <row r="1535" spans="1:8" ht="11.25" customHeight="1" x14ac:dyDescent="0.15">
      <c r="A1535" s="37">
        <v>2019</v>
      </c>
      <c r="B1535" s="9" t="s">
        <v>20</v>
      </c>
      <c r="C1535" s="10" t="s">
        <v>15</v>
      </c>
      <c r="D1535" s="10" t="str">
        <f>Mapping!$F$20</f>
        <v>Customer S</v>
      </c>
      <c r="E1535" s="11">
        <v>29975.581999999999</v>
      </c>
      <c r="F1535" s="12">
        <f t="shared" si="23"/>
        <v>3</v>
      </c>
      <c r="G1535" s="1"/>
      <c r="H1535" s="1"/>
    </row>
    <row r="1536" spans="1:8" ht="11.25" customHeight="1" x14ac:dyDescent="0.15">
      <c r="A1536" s="37">
        <v>2019</v>
      </c>
      <c r="B1536" s="9" t="s">
        <v>20</v>
      </c>
      <c r="C1536" s="10" t="s">
        <v>16</v>
      </c>
      <c r="D1536" s="10" t="str">
        <f>Mapping!$F$2</f>
        <v>Customer A</v>
      </c>
      <c r="E1536" s="11">
        <v>21430.513999999999</v>
      </c>
      <c r="F1536" s="12">
        <f t="shared" si="23"/>
        <v>3</v>
      </c>
      <c r="G1536" s="1"/>
      <c r="H1536" s="1"/>
    </row>
    <row r="1537" spans="1:8" ht="11.25" customHeight="1" x14ac:dyDescent="0.15">
      <c r="A1537" s="37">
        <v>2020</v>
      </c>
      <c r="B1537" s="9" t="s">
        <v>20</v>
      </c>
      <c r="C1537" s="10" t="s">
        <v>17</v>
      </c>
      <c r="D1537" s="10" t="str">
        <f>Mapping!$F$3</f>
        <v>Customer B</v>
      </c>
      <c r="E1537" s="11">
        <v>52844.077999999994</v>
      </c>
      <c r="F1537" s="12">
        <f t="shared" si="23"/>
        <v>3</v>
      </c>
      <c r="G1537" s="1"/>
      <c r="H1537" s="1"/>
    </row>
    <row r="1538" spans="1:8" ht="11.25" customHeight="1" x14ac:dyDescent="0.15">
      <c r="A1538" s="37">
        <v>2020</v>
      </c>
      <c r="B1538" s="9" t="s">
        <v>20</v>
      </c>
      <c r="C1538" s="10" t="s">
        <v>18</v>
      </c>
      <c r="D1538" s="10" t="str">
        <f>Mapping!$F$4</f>
        <v>Customer C</v>
      </c>
      <c r="E1538" s="11">
        <v>10401.902</v>
      </c>
      <c r="F1538" s="12">
        <f t="shared" ref="F1538:F1601" si="24">MONTH(DATEVALUE(B1538&amp;"1"))</f>
        <v>3</v>
      </c>
      <c r="G1538" s="1"/>
      <c r="H1538" s="1"/>
    </row>
    <row r="1539" spans="1:8" ht="11.25" customHeight="1" x14ac:dyDescent="0.15">
      <c r="A1539" s="37">
        <v>2019</v>
      </c>
      <c r="B1539" s="9" t="s">
        <v>20</v>
      </c>
      <c r="C1539" s="10" t="s">
        <v>15</v>
      </c>
      <c r="D1539" s="10" t="str">
        <f>Mapping!$F$5</f>
        <v>Customer D</v>
      </c>
      <c r="E1539" s="11">
        <v>243433.59599999999</v>
      </c>
      <c r="F1539" s="12">
        <f t="shared" si="24"/>
        <v>3</v>
      </c>
      <c r="G1539" s="1"/>
      <c r="H1539" s="1"/>
    </row>
    <row r="1540" spans="1:8" ht="11.25" customHeight="1" x14ac:dyDescent="0.15">
      <c r="A1540" s="37">
        <v>2020</v>
      </c>
      <c r="B1540" s="9" t="s">
        <v>20</v>
      </c>
      <c r="C1540" s="10" t="s">
        <v>15</v>
      </c>
      <c r="D1540" s="10" t="str">
        <f>Mapping!$F$6</f>
        <v>Customer E</v>
      </c>
      <c r="E1540" s="11">
        <v>263194.93900000001</v>
      </c>
      <c r="F1540" s="12">
        <f t="shared" si="24"/>
        <v>3</v>
      </c>
      <c r="G1540" s="1"/>
      <c r="H1540" s="1"/>
    </row>
    <row r="1541" spans="1:8" ht="11.25" customHeight="1" x14ac:dyDescent="0.15">
      <c r="A1541" s="37">
        <v>2019</v>
      </c>
      <c r="B1541" s="9" t="s">
        <v>20</v>
      </c>
      <c r="C1541" s="10" t="s">
        <v>16</v>
      </c>
      <c r="D1541" s="10" t="str">
        <f>Mapping!$F$7</f>
        <v>Customer F</v>
      </c>
      <c r="E1541" s="11">
        <v>41140.68</v>
      </c>
      <c r="F1541" s="12">
        <f t="shared" si="24"/>
        <v>3</v>
      </c>
      <c r="G1541" s="1"/>
      <c r="H1541" s="1"/>
    </row>
    <row r="1542" spans="1:8" ht="11.25" customHeight="1" x14ac:dyDescent="0.15">
      <c r="A1542" s="37">
        <v>2020</v>
      </c>
      <c r="B1542" s="9" t="s">
        <v>20</v>
      </c>
      <c r="C1542" s="10" t="s">
        <v>17</v>
      </c>
      <c r="D1542" s="10" t="str">
        <f>Mapping!$F$8</f>
        <v>Customer G</v>
      </c>
      <c r="E1542" s="11">
        <v>43133.152999999998</v>
      </c>
      <c r="F1542" s="12">
        <f t="shared" si="24"/>
        <v>3</v>
      </c>
      <c r="G1542" s="1"/>
      <c r="H1542" s="1"/>
    </row>
    <row r="1543" spans="1:8" ht="11.25" customHeight="1" x14ac:dyDescent="0.15">
      <c r="A1543" s="37">
        <v>2020</v>
      </c>
      <c r="B1543" s="9" t="s">
        <v>20</v>
      </c>
      <c r="C1543" s="10" t="s">
        <v>15</v>
      </c>
      <c r="D1543" s="10" t="str">
        <f>Mapping!$F$9</f>
        <v>Customer H</v>
      </c>
      <c r="E1543" s="11">
        <v>83986.188999999998</v>
      </c>
      <c r="F1543" s="12">
        <f t="shared" si="24"/>
        <v>3</v>
      </c>
      <c r="G1543" s="1"/>
      <c r="H1543" s="1"/>
    </row>
    <row r="1544" spans="1:8" ht="11.25" customHeight="1" x14ac:dyDescent="0.15">
      <c r="A1544" s="37">
        <v>2019</v>
      </c>
      <c r="B1544" s="9" t="s">
        <v>20</v>
      </c>
      <c r="C1544" s="10" t="s">
        <v>16</v>
      </c>
      <c r="D1544" s="10" t="str">
        <f>Mapping!$F$10</f>
        <v>Customer I</v>
      </c>
      <c r="E1544" s="11">
        <v>14893.592000000001</v>
      </c>
      <c r="F1544" s="12">
        <f t="shared" si="24"/>
        <v>3</v>
      </c>
      <c r="G1544" s="1"/>
      <c r="H1544" s="1"/>
    </row>
    <row r="1545" spans="1:8" ht="11.25" customHeight="1" x14ac:dyDescent="0.15">
      <c r="A1545" s="37">
        <v>2019</v>
      </c>
      <c r="B1545" s="9" t="s">
        <v>20</v>
      </c>
      <c r="C1545" s="10" t="s">
        <v>17</v>
      </c>
      <c r="D1545" s="10" t="str">
        <f>Mapping!$F$11</f>
        <v>Customer J</v>
      </c>
      <c r="E1545" s="11">
        <v>10018.385999999999</v>
      </c>
      <c r="F1545" s="12">
        <f t="shared" si="24"/>
        <v>3</v>
      </c>
      <c r="G1545" s="1"/>
      <c r="H1545" s="1"/>
    </row>
    <row r="1546" spans="1:8" ht="11.25" customHeight="1" x14ac:dyDescent="0.15">
      <c r="A1546" s="37">
        <v>2019</v>
      </c>
      <c r="B1546" s="9" t="s">
        <v>20</v>
      </c>
      <c r="C1546" s="10" t="s">
        <v>15</v>
      </c>
      <c r="D1546" s="10" t="str">
        <f>Mapping!$F$12</f>
        <v>Customer K</v>
      </c>
      <c r="E1546" s="11">
        <v>53664.155999999995</v>
      </c>
      <c r="F1546" s="12">
        <f t="shared" si="24"/>
        <v>3</v>
      </c>
      <c r="G1546" s="1"/>
      <c r="H1546" s="1"/>
    </row>
    <row r="1547" spans="1:8" ht="11.25" customHeight="1" x14ac:dyDescent="0.15">
      <c r="A1547" s="37">
        <v>2019</v>
      </c>
      <c r="B1547" s="9" t="s">
        <v>20</v>
      </c>
      <c r="C1547" s="10" t="s">
        <v>16</v>
      </c>
      <c r="D1547" s="10" t="str">
        <f>Mapping!$F$13</f>
        <v>Customer L</v>
      </c>
      <c r="E1547" s="11">
        <v>137669.16799999998</v>
      </c>
      <c r="F1547" s="12">
        <f t="shared" si="24"/>
        <v>3</v>
      </c>
      <c r="G1547" s="1"/>
      <c r="H1547" s="1"/>
    </row>
    <row r="1548" spans="1:8" ht="11.25" customHeight="1" x14ac:dyDescent="0.15">
      <c r="A1548" s="37">
        <v>2019</v>
      </c>
      <c r="B1548" s="9" t="s">
        <v>20</v>
      </c>
      <c r="C1548" s="10" t="s">
        <v>17</v>
      </c>
      <c r="D1548" s="10" t="str">
        <f>Mapping!$F$14</f>
        <v>Customer M</v>
      </c>
      <c r="E1548" s="11">
        <v>176605.07199999999</v>
      </c>
      <c r="F1548" s="12">
        <f t="shared" si="24"/>
        <v>3</v>
      </c>
      <c r="G1548" s="1"/>
      <c r="H1548" s="1"/>
    </row>
    <row r="1549" spans="1:8" ht="11.25" customHeight="1" x14ac:dyDescent="0.15">
      <c r="A1549" s="37">
        <v>2019</v>
      </c>
      <c r="B1549" s="9" t="s">
        <v>20</v>
      </c>
      <c r="C1549" s="10" t="s">
        <v>15</v>
      </c>
      <c r="D1549" s="10" t="str">
        <f>Mapping!$F$15</f>
        <v>Customer N</v>
      </c>
      <c r="E1549" s="11">
        <v>31131.540999999997</v>
      </c>
      <c r="F1549" s="12">
        <f t="shared" si="24"/>
        <v>3</v>
      </c>
      <c r="G1549" s="1"/>
      <c r="H1549" s="1"/>
    </row>
    <row r="1550" spans="1:8" ht="11.25" customHeight="1" x14ac:dyDescent="0.15">
      <c r="A1550" s="37">
        <v>2019</v>
      </c>
      <c r="B1550" s="9" t="s">
        <v>20</v>
      </c>
      <c r="C1550" s="10" t="s">
        <v>15</v>
      </c>
      <c r="D1550" s="10" t="str">
        <f>Mapping!$F$16</f>
        <v>Customer O</v>
      </c>
      <c r="E1550" s="11">
        <v>245987.74199999997</v>
      </c>
      <c r="F1550" s="12">
        <f t="shared" si="24"/>
        <v>3</v>
      </c>
      <c r="G1550" s="1"/>
      <c r="H1550" s="1"/>
    </row>
    <row r="1551" spans="1:8" ht="11.25" customHeight="1" x14ac:dyDescent="0.15">
      <c r="A1551" s="37">
        <v>2019</v>
      </c>
      <c r="B1551" s="9" t="s">
        <v>20</v>
      </c>
      <c r="C1551" s="10" t="s">
        <v>15</v>
      </c>
      <c r="D1551" s="10" t="str">
        <f>Mapping!$F$17</f>
        <v>Customer P</v>
      </c>
      <c r="E1551" s="11">
        <v>3071709.2349999999</v>
      </c>
      <c r="F1551" s="12">
        <f t="shared" si="24"/>
        <v>3</v>
      </c>
      <c r="G1551" s="1"/>
      <c r="H1551" s="1"/>
    </row>
    <row r="1552" spans="1:8" ht="11.25" customHeight="1" x14ac:dyDescent="0.15">
      <c r="A1552" s="37">
        <v>2020</v>
      </c>
      <c r="B1552" s="9" t="s">
        <v>20</v>
      </c>
      <c r="C1552" s="10" t="s">
        <v>15</v>
      </c>
      <c r="D1552" s="10" t="str">
        <f>Mapping!$F$18</f>
        <v>Customer Q</v>
      </c>
      <c r="E1552" s="11">
        <v>33914.453999999998</v>
      </c>
      <c r="F1552" s="12">
        <f t="shared" si="24"/>
        <v>3</v>
      </c>
      <c r="G1552" s="1"/>
      <c r="H1552" s="1"/>
    </row>
    <row r="1553" spans="1:8" ht="11.25" customHeight="1" x14ac:dyDescent="0.15">
      <c r="A1553" s="37">
        <v>2020</v>
      </c>
      <c r="B1553" s="9" t="s">
        <v>20</v>
      </c>
      <c r="C1553" s="10" t="s">
        <v>15</v>
      </c>
      <c r="D1553" s="10" t="str">
        <f>Mapping!$F$19</f>
        <v>Customer R</v>
      </c>
      <c r="E1553" s="11">
        <v>81294.92</v>
      </c>
      <c r="F1553" s="12">
        <f t="shared" si="24"/>
        <v>3</v>
      </c>
      <c r="G1553" s="1"/>
      <c r="H1553" s="1"/>
    </row>
    <row r="1554" spans="1:8" ht="11.25" customHeight="1" x14ac:dyDescent="0.15">
      <c r="A1554" s="37">
        <v>2019</v>
      </c>
      <c r="B1554" s="9" t="s">
        <v>20</v>
      </c>
      <c r="C1554" s="10" t="s">
        <v>15</v>
      </c>
      <c r="D1554" s="10" t="str">
        <f>Mapping!$F$20</f>
        <v>Customer S</v>
      </c>
      <c r="E1554" s="11">
        <v>985530.93099999998</v>
      </c>
      <c r="F1554" s="12">
        <f t="shared" si="24"/>
        <v>3</v>
      </c>
      <c r="G1554" s="1"/>
      <c r="H1554" s="1"/>
    </row>
    <row r="1555" spans="1:8" ht="11.25" customHeight="1" x14ac:dyDescent="0.15">
      <c r="A1555" s="37">
        <v>2019</v>
      </c>
      <c r="B1555" s="9" t="s">
        <v>20</v>
      </c>
      <c r="C1555" s="10" t="s">
        <v>15</v>
      </c>
      <c r="D1555" s="10" t="str">
        <f>Mapping!$F$2</f>
        <v>Customer A</v>
      </c>
      <c r="E1555" s="11">
        <v>3116415.568</v>
      </c>
      <c r="F1555" s="12">
        <f t="shared" si="24"/>
        <v>3</v>
      </c>
      <c r="G1555" s="1"/>
      <c r="H1555" s="1"/>
    </row>
    <row r="1556" spans="1:8" ht="11.25" customHeight="1" x14ac:dyDescent="0.15">
      <c r="A1556" s="37">
        <v>2020</v>
      </c>
      <c r="B1556" s="9" t="s">
        <v>20</v>
      </c>
      <c r="C1556" s="10" t="s">
        <v>15</v>
      </c>
      <c r="D1556" s="10" t="str">
        <f>Mapping!$F$3</f>
        <v>Customer B</v>
      </c>
      <c r="E1556" s="11">
        <v>1786395.2680000002</v>
      </c>
      <c r="F1556" s="12">
        <f t="shared" si="24"/>
        <v>3</v>
      </c>
      <c r="G1556" s="1"/>
      <c r="H1556" s="1"/>
    </row>
    <row r="1557" spans="1:8" ht="11.25" customHeight="1" x14ac:dyDescent="0.15">
      <c r="A1557" s="37">
        <v>2019</v>
      </c>
      <c r="B1557" s="9" t="s">
        <v>20</v>
      </c>
      <c r="C1557" s="10" t="s">
        <v>15</v>
      </c>
      <c r="D1557" s="10" t="str">
        <f>Mapping!$F$4</f>
        <v>Customer C</v>
      </c>
      <c r="E1557" s="11">
        <v>92629.585999999996</v>
      </c>
      <c r="F1557" s="12">
        <f t="shared" si="24"/>
        <v>3</v>
      </c>
      <c r="G1557" s="1"/>
      <c r="H1557" s="1"/>
    </row>
    <row r="1558" spans="1:8" ht="11.25" customHeight="1" x14ac:dyDescent="0.15">
      <c r="A1558" s="37">
        <v>2020</v>
      </c>
      <c r="B1558" s="9" t="s">
        <v>20</v>
      </c>
      <c r="C1558" s="10" t="s">
        <v>15</v>
      </c>
      <c r="D1558" s="10" t="str">
        <f>Mapping!$F$5</f>
        <v>Customer D</v>
      </c>
      <c r="E1558" s="11">
        <v>25692.960999999999</v>
      </c>
      <c r="F1558" s="12">
        <f t="shared" si="24"/>
        <v>3</v>
      </c>
      <c r="G1558" s="1"/>
      <c r="H1558" s="1"/>
    </row>
    <row r="1559" spans="1:8" ht="11.25" customHeight="1" x14ac:dyDescent="0.15">
      <c r="A1559" s="37">
        <v>2019</v>
      </c>
      <c r="B1559" s="9" t="s">
        <v>20</v>
      </c>
      <c r="C1559" s="10" t="s">
        <v>15</v>
      </c>
      <c r="D1559" s="10" t="str">
        <f>Mapping!$F$6</f>
        <v>Customer E</v>
      </c>
      <c r="E1559" s="11">
        <v>2807.7279999999996</v>
      </c>
      <c r="F1559" s="12">
        <f t="shared" si="24"/>
        <v>3</v>
      </c>
      <c r="G1559" s="1"/>
      <c r="H1559" s="1"/>
    </row>
    <row r="1560" spans="1:8" ht="11.25" customHeight="1" x14ac:dyDescent="0.15">
      <c r="A1560" s="37">
        <v>2020</v>
      </c>
      <c r="B1560" s="9" t="s">
        <v>20</v>
      </c>
      <c r="C1560" s="10" t="s">
        <v>15</v>
      </c>
      <c r="D1560" s="10" t="str">
        <f>Mapping!$F$7</f>
        <v>Customer F</v>
      </c>
      <c r="E1560" s="11">
        <v>33202.721999999994</v>
      </c>
      <c r="F1560" s="12">
        <f t="shared" si="24"/>
        <v>3</v>
      </c>
      <c r="G1560" s="1"/>
      <c r="H1560" s="1"/>
    </row>
    <row r="1561" spans="1:8" ht="11.25" customHeight="1" x14ac:dyDescent="0.15">
      <c r="A1561" s="37">
        <v>2020</v>
      </c>
      <c r="B1561" s="9" t="s">
        <v>20</v>
      </c>
      <c r="C1561" s="10" t="s">
        <v>15</v>
      </c>
      <c r="D1561" s="10" t="str">
        <f>Mapping!$F$8</f>
        <v>Customer G</v>
      </c>
      <c r="E1561" s="11">
        <v>85657.341</v>
      </c>
      <c r="F1561" s="12">
        <f t="shared" si="24"/>
        <v>3</v>
      </c>
      <c r="G1561" s="1"/>
      <c r="H1561" s="1"/>
    </row>
    <row r="1562" spans="1:8" ht="11.25" customHeight="1" x14ac:dyDescent="0.15">
      <c r="A1562" s="37">
        <v>2019</v>
      </c>
      <c r="B1562" s="9" t="s">
        <v>20</v>
      </c>
      <c r="C1562" s="10" t="s">
        <v>15</v>
      </c>
      <c r="D1562" s="10" t="str">
        <f>Mapping!$F$9</f>
        <v>Customer H</v>
      </c>
      <c r="E1562" s="11">
        <v>17941.468999999997</v>
      </c>
      <c r="F1562" s="12">
        <f t="shared" si="24"/>
        <v>3</v>
      </c>
      <c r="G1562" s="1"/>
      <c r="H1562" s="1"/>
    </row>
    <row r="1563" spans="1:8" ht="11.25" customHeight="1" x14ac:dyDescent="0.15">
      <c r="A1563" s="37">
        <v>2019</v>
      </c>
      <c r="B1563" s="9" t="s">
        <v>20</v>
      </c>
      <c r="C1563" s="10" t="s">
        <v>15</v>
      </c>
      <c r="D1563" s="10" t="str">
        <f>Mapping!$F$10</f>
        <v>Customer I</v>
      </c>
      <c r="E1563" s="11">
        <v>8420.9650000000001</v>
      </c>
      <c r="F1563" s="12">
        <f t="shared" si="24"/>
        <v>3</v>
      </c>
      <c r="G1563" s="1"/>
      <c r="H1563" s="1"/>
    </row>
    <row r="1564" spans="1:8" ht="11.25" customHeight="1" x14ac:dyDescent="0.15">
      <c r="A1564" s="37">
        <v>2020</v>
      </c>
      <c r="B1564" s="9" t="s">
        <v>20</v>
      </c>
      <c r="C1564" s="10" t="s">
        <v>15</v>
      </c>
      <c r="D1564" s="10" t="str">
        <f>Mapping!$F$11</f>
        <v>Customer J</v>
      </c>
      <c r="E1564" s="11">
        <v>171141.69099999999</v>
      </c>
      <c r="F1564" s="12">
        <f t="shared" si="24"/>
        <v>3</v>
      </c>
      <c r="G1564" s="1"/>
      <c r="H1564" s="1"/>
    </row>
    <row r="1565" spans="1:8" ht="11.25" customHeight="1" x14ac:dyDescent="0.15">
      <c r="A1565" s="37">
        <v>2020</v>
      </c>
      <c r="B1565" s="9" t="s">
        <v>20</v>
      </c>
      <c r="C1565" s="10" t="s">
        <v>15</v>
      </c>
      <c r="D1565" s="10" t="str">
        <f>Mapping!$F$12</f>
        <v>Customer K</v>
      </c>
      <c r="E1565" s="11">
        <v>106432.82999999999</v>
      </c>
      <c r="F1565" s="12">
        <f t="shared" si="24"/>
        <v>3</v>
      </c>
      <c r="G1565" s="1"/>
      <c r="H1565" s="1"/>
    </row>
    <row r="1566" spans="1:8" ht="11.25" customHeight="1" x14ac:dyDescent="0.15">
      <c r="A1566" s="37">
        <v>2019</v>
      </c>
      <c r="B1566" s="9" t="s">
        <v>20</v>
      </c>
      <c r="C1566" s="10" t="s">
        <v>15</v>
      </c>
      <c r="D1566" s="10" t="str">
        <f>Mapping!$F$13</f>
        <v>Customer L</v>
      </c>
      <c r="E1566" s="11">
        <v>643254.01</v>
      </c>
      <c r="F1566" s="12">
        <f t="shared" si="24"/>
        <v>3</v>
      </c>
      <c r="G1566" s="1"/>
      <c r="H1566" s="1"/>
    </row>
    <row r="1567" spans="1:8" ht="11.25" customHeight="1" x14ac:dyDescent="0.15">
      <c r="A1567" s="37">
        <v>2019</v>
      </c>
      <c r="B1567" s="9" t="s">
        <v>20</v>
      </c>
      <c r="C1567" s="10" t="s">
        <v>15</v>
      </c>
      <c r="D1567" s="10" t="str">
        <f>Mapping!$F$14</f>
        <v>Customer M</v>
      </c>
      <c r="E1567" s="11">
        <v>289566.65499999997</v>
      </c>
      <c r="F1567" s="12">
        <f t="shared" si="24"/>
        <v>3</v>
      </c>
      <c r="G1567" s="1"/>
      <c r="H1567" s="1"/>
    </row>
    <row r="1568" spans="1:8" ht="11.25" customHeight="1" x14ac:dyDescent="0.15">
      <c r="A1568" s="37">
        <v>2019</v>
      </c>
      <c r="B1568" s="9" t="s">
        <v>20</v>
      </c>
      <c r="C1568" s="10" t="s">
        <v>15</v>
      </c>
      <c r="D1568" s="10" t="str">
        <f>Mapping!$F$15</f>
        <v>Customer N</v>
      </c>
      <c r="E1568" s="11">
        <v>22315.733999999997</v>
      </c>
      <c r="F1568" s="12">
        <f t="shared" si="24"/>
        <v>3</v>
      </c>
      <c r="G1568" s="1"/>
      <c r="H1568" s="1"/>
    </row>
    <row r="1569" spans="1:8" ht="11.25" customHeight="1" x14ac:dyDescent="0.15">
      <c r="A1569" s="37">
        <v>2020</v>
      </c>
      <c r="B1569" s="9" t="s">
        <v>20</v>
      </c>
      <c r="C1569" s="10" t="s">
        <v>15</v>
      </c>
      <c r="D1569" s="10" t="str">
        <f>Mapping!$F$16</f>
        <v>Customer O</v>
      </c>
      <c r="E1569" s="11">
        <v>270654.50299999997</v>
      </c>
      <c r="F1569" s="12">
        <f t="shared" si="24"/>
        <v>3</v>
      </c>
      <c r="G1569" s="1"/>
      <c r="H1569" s="1"/>
    </row>
    <row r="1570" spans="1:8" ht="11.25" customHeight="1" x14ac:dyDescent="0.15">
      <c r="A1570" s="37">
        <v>2019</v>
      </c>
      <c r="B1570" s="9" t="s">
        <v>20</v>
      </c>
      <c r="C1570" s="10" t="s">
        <v>15</v>
      </c>
      <c r="D1570" s="10" t="str">
        <f>Mapping!$F$17</f>
        <v>Customer P</v>
      </c>
      <c r="E1570" s="11">
        <v>4811036.0689999992</v>
      </c>
      <c r="F1570" s="12">
        <f t="shared" si="24"/>
        <v>3</v>
      </c>
      <c r="G1570" s="1"/>
      <c r="H1570" s="1"/>
    </row>
    <row r="1571" spans="1:8" ht="11.25" customHeight="1" x14ac:dyDescent="0.15">
      <c r="A1571" s="37">
        <v>2020</v>
      </c>
      <c r="B1571" s="9" t="s">
        <v>20</v>
      </c>
      <c r="C1571" s="10" t="s">
        <v>15</v>
      </c>
      <c r="D1571" s="10" t="str">
        <f>Mapping!$F$18</f>
        <v>Customer Q</v>
      </c>
      <c r="E1571" s="11">
        <v>673324.30900000001</v>
      </c>
      <c r="F1571" s="12">
        <f t="shared" si="24"/>
        <v>3</v>
      </c>
      <c r="G1571" s="1"/>
      <c r="H1571" s="1"/>
    </row>
    <row r="1572" spans="1:8" ht="11.25" customHeight="1" x14ac:dyDescent="0.15">
      <c r="A1572" s="37">
        <v>2019</v>
      </c>
      <c r="B1572" s="9" t="s">
        <v>20</v>
      </c>
      <c r="C1572" s="10" t="s">
        <v>15</v>
      </c>
      <c r="D1572" s="10" t="str">
        <f>Mapping!$F$19</f>
        <v>Customer R</v>
      </c>
      <c r="E1572" s="11">
        <v>196173.63499999998</v>
      </c>
      <c r="F1572" s="12">
        <f t="shared" si="24"/>
        <v>3</v>
      </c>
      <c r="G1572" s="1"/>
      <c r="H1572" s="1"/>
    </row>
    <row r="1573" spans="1:8" ht="11.25" customHeight="1" x14ac:dyDescent="0.15">
      <c r="A1573" s="37">
        <v>2020</v>
      </c>
      <c r="B1573" s="9" t="s">
        <v>20</v>
      </c>
      <c r="C1573" s="10" t="s">
        <v>15</v>
      </c>
      <c r="D1573" s="10" t="str">
        <f>Mapping!$F$20</f>
        <v>Customer S</v>
      </c>
      <c r="E1573" s="11">
        <v>1644992.7339999999</v>
      </c>
      <c r="F1573" s="12">
        <f t="shared" si="24"/>
        <v>3</v>
      </c>
      <c r="G1573" s="1"/>
      <c r="H1573" s="1"/>
    </row>
    <row r="1574" spans="1:8" ht="11.25" customHeight="1" x14ac:dyDescent="0.15">
      <c r="A1574" s="37">
        <v>2020</v>
      </c>
      <c r="B1574" s="9" t="s">
        <v>20</v>
      </c>
      <c r="C1574" s="10" t="s">
        <v>15</v>
      </c>
      <c r="D1574" s="10" t="str">
        <f>Mapping!$F$2</f>
        <v>Customer A</v>
      </c>
      <c r="E1574" s="11">
        <v>2343570.2709999997</v>
      </c>
      <c r="F1574" s="12">
        <f t="shared" si="24"/>
        <v>3</v>
      </c>
      <c r="G1574" s="1"/>
      <c r="H1574" s="1"/>
    </row>
    <row r="1575" spans="1:8" ht="11.25" customHeight="1" x14ac:dyDescent="0.15">
      <c r="A1575" s="37">
        <v>2020</v>
      </c>
      <c r="B1575" s="9" t="s">
        <v>20</v>
      </c>
      <c r="C1575" s="10" t="s">
        <v>16</v>
      </c>
      <c r="D1575" s="10" t="str">
        <f>Mapping!$F$3</f>
        <v>Customer B</v>
      </c>
      <c r="E1575" s="11">
        <v>1265245.2119999998</v>
      </c>
      <c r="F1575" s="12">
        <f t="shared" si="24"/>
        <v>3</v>
      </c>
      <c r="G1575" s="1"/>
      <c r="H1575" s="1"/>
    </row>
    <row r="1576" spans="1:8" ht="11.25" customHeight="1" x14ac:dyDescent="0.15">
      <c r="A1576" s="37">
        <v>2020</v>
      </c>
      <c r="B1576" s="9" t="s">
        <v>20</v>
      </c>
      <c r="C1576" s="10" t="s">
        <v>17</v>
      </c>
      <c r="D1576" s="10" t="str">
        <f>Mapping!$F$4</f>
        <v>Customer C</v>
      </c>
      <c r="E1576" s="11">
        <v>2006939.34</v>
      </c>
      <c r="F1576" s="12">
        <f t="shared" si="24"/>
        <v>3</v>
      </c>
      <c r="G1576" s="1"/>
      <c r="H1576" s="1"/>
    </row>
    <row r="1577" spans="1:8" ht="11.25" customHeight="1" x14ac:dyDescent="0.15">
      <c r="A1577" s="37">
        <v>2019</v>
      </c>
      <c r="B1577" s="9" t="s">
        <v>20</v>
      </c>
      <c r="C1577" s="10" t="s">
        <v>15</v>
      </c>
      <c r="D1577" s="10" t="str">
        <f>Mapping!$F$5</f>
        <v>Customer D</v>
      </c>
      <c r="E1577" s="11">
        <v>1413486.9</v>
      </c>
      <c r="F1577" s="12">
        <f t="shared" si="24"/>
        <v>3</v>
      </c>
      <c r="G1577" s="1"/>
      <c r="H1577" s="1"/>
    </row>
    <row r="1578" spans="1:8" ht="11.25" customHeight="1" x14ac:dyDescent="0.15">
      <c r="A1578" s="37">
        <v>2019</v>
      </c>
      <c r="B1578" s="9" t="s">
        <v>20</v>
      </c>
      <c r="C1578" s="10" t="s">
        <v>15</v>
      </c>
      <c r="D1578" s="10" t="str">
        <f>Mapping!$F$6</f>
        <v>Customer E</v>
      </c>
      <c r="E1578" s="11">
        <v>3735394.4039999996</v>
      </c>
      <c r="F1578" s="12">
        <f t="shared" si="24"/>
        <v>3</v>
      </c>
      <c r="G1578" s="1"/>
      <c r="H1578" s="1"/>
    </row>
    <row r="1579" spans="1:8" ht="11.25" customHeight="1" x14ac:dyDescent="0.15">
      <c r="A1579" s="37">
        <v>2019</v>
      </c>
      <c r="B1579" s="9" t="s">
        <v>20</v>
      </c>
      <c r="C1579" s="10" t="s">
        <v>15</v>
      </c>
      <c r="D1579" s="10" t="str">
        <f>Mapping!$F$7</f>
        <v>Customer F</v>
      </c>
      <c r="E1579" s="11">
        <v>336796.37599999999</v>
      </c>
      <c r="F1579" s="12">
        <f t="shared" si="24"/>
        <v>3</v>
      </c>
      <c r="G1579" s="1"/>
      <c r="H1579" s="1"/>
    </row>
    <row r="1580" spans="1:8" ht="11.25" customHeight="1" x14ac:dyDescent="0.15">
      <c r="A1580" s="37">
        <v>2019</v>
      </c>
      <c r="B1580" s="9" t="s">
        <v>20</v>
      </c>
      <c r="C1580" s="10" t="s">
        <v>15</v>
      </c>
      <c r="D1580" s="10" t="str">
        <f>Mapping!$F$8</f>
        <v>Customer G</v>
      </c>
      <c r="E1580" s="11">
        <v>1711560.879</v>
      </c>
      <c r="F1580" s="12">
        <f t="shared" si="24"/>
        <v>3</v>
      </c>
      <c r="G1580" s="1"/>
      <c r="H1580" s="1"/>
    </row>
    <row r="1581" spans="1:8" ht="11.25" customHeight="1" x14ac:dyDescent="0.15">
      <c r="A1581" s="37">
        <v>2020</v>
      </c>
      <c r="B1581" s="9" t="s">
        <v>20</v>
      </c>
      <c r="C1581" s="10" t="s">
        <v>15</v>
      </c>
      <c r="D1581" s="10" t="str">
        <f>Mapping!$F$9</f>
        <v>Customer H</v>
      </c>
      <c r="E1581" s="11">
        <v>24466.112999999998</v>
      </c>
      <c r="F1581" s="12">
        <f t="shared" si="24"/>
        <v>3</v>
      </c>
      <c r="G1581" s="1"/>
      <c r="H1581" s="1"/>
    </row>
    <row r="1582" spans="1:8" ht="11.25" customHeight="1" x14ac:dyDescent="0.15">
      <c r="A1582" s="37">
        <v>2019</v>
      </c>
      <c r="B1582" s="9" t="s">
        <v>20</v>
      </c>
      <c r="C1582" s="10" t="s">
        <v>16</v>
      </c>
      <c r="D1582" s="10" t="str">
        <f>Mapping!$F$10</f>
        <v>Customer I</v>
      </c>
      <c r="E1582" s="11">
        <v>767967.34699999995</v>
      </c>
      <c r="F1582" s="12">
        <f t="shared" si="24"/>
        <v>3</v>
      </c>
      <c r="G1582" s="1"/>
      <c r="H1582" s="1"/>
    </row>
    <row r="1583" spans="1:8" ht="11.25" customHeight="1" x14ac:dyDescent="0.15">
      <c r="A1583" s="37">
        <v>2019</v>
      </c>
      <c r="B1583" s="9" t="s">
        <v>20</v>
      </c>
      <c r="C1583" s="10" t="s">
        <v>17</v>
      </c>
      <c r="D1583" s="10" t="str">
        <f>Mapping!$F$11</f>
        <v>Customer J</v>
      </c>
      <c r="E1583" s="11">
        <v>318626.88899999997</v>
      </c>
      <c r="F1583" s="12">
        <f t="shared" si="24"/>
        <v>3</v>
      </c>
      <c r="G1583" s="1"/>
      <c r="H1583" s="1"/>
    </row>
    <row r="1584" spans="1:8" ht="11.25" customHeight="1" x14ac:dyDescent="0.15">
      <c r="A1584" s="37">
        <v>2019</v>
      </c>
      <c r="B1584" s="9" t="s">
        <v>20</v>
      </c>
      <c r="C1584" s="10" t="s">
        <v>15</v>
      </c>
      <c r="D1584" s="10" t="str">
        <f>Mapping!$F$12</f>
        <v>Customer K</v>
      </c>
      <c r="E1584" s="11">
        <v>308075.20799999998</v>
      </c>
      <c r="F1584" s="12">
        <f t="shared" si="24"/>
        <v>3</v>
      </c>
      <c r="G1584" s="1"/>
      <c r="H1584" s="1"/>
    </row>
    <row r="1585" spans="1:8" ht="11.25" customHeight="1" x14ac:dyDescent="0.15">
      <c r="A1585" s="37">
        <v>2020</v>
      </c>
      <c r="B1585" s="9" t="s">
        <v>20</v>
      </c>
      <c r="C1585" s="10" t="s">
        <v>15</v>
      </c>
      <c r="D1585" s="10" t="str">
        <f>Mapping!$F$13</f>
        <v>Customer L</v>
      </c>
      <c r="E1585" s="11">
        <v>1299403.2379999999</v>
      </c>
      <c r="F1585" s="12">
        <f t="shared" si="24"/>
        <v>3</v>
      </c>
      <c r="G1585" s="1"/>
      <c r="H1585" s="1"/>
    </row>
    <row r="1586" spans="1:8" ht="11.25" customHeight="1" x14ac:dyDescent="0.15">
      <c r="A1586" s="37">
        <v>2019</v>
      </c>
      <c r="B1586" s="9" t="s">
        <v>20</v>
      </c>
      <c r="C1586" s="10" t="s">
        <v>15</v>
      </c>
      <c r="D1586" s="10" t="str">
        <f>Mapping!$F$14</f>
        <v>Customer M</v>
      </c>
      <c r="E1586" s="11">
        <v>561229.44499999995</v>
      </c>
      <c r="F1586" s="12">
        <f t="shared" si="24"/>
        <v>3</v>
      </c>
      <c r="G1586" s="1"/>
      <c r="H1586" s="1"/>
    </row>
    <row r="1587" spans="1:8" ht="11.25" customHeight="1" x14ac:dyDescent="0.15">
      <c r="A1587" s="37">
        <v>2019</v>
      </c>
      <c r="B1587" s="9" t="s">
        <v>20</v>
      </c>
      <c r="C1587" s="10" t="s">
        <v>16</v>
      </c>
      <c r="D1587" s="10" t="str">
        <f>Mapping!$F$15</f>
        <v>Customer N</v>
      </c>
      <c r="E1587" s="11">
        <v>148289.008</v>
      </c>
      <c r="F1587" s="12">
        <f t="shared" si="24"/>
        <v>3</v>
      </c>
      <c r="G1587" s="1"/>
      <c r="H1587" s="1"/>
    </row>
    <row r="1588" spans="1:8" ht="11.25" customHeight="1" x14ac:dyDescent="0.15">
      <c r="A1588" s="37">
        <v>2020</v>
      </c>
      <c r="B1588" s="9" t="s">
        <v>20</v>
      </c>
      <c r="C1588" s="10" t="s">
        <v>17</v>
      </c>
      <c r="D1588" s="10" t="str">
        <f>Mapping!$F$16</f>
        <v>Customer O</v>
      </c>
      <c r="E1588" s="11">
        <v>534663.73099999991</v>
      </c>
      <c r="F1588" s="12">
        <f t="shared" si="24"/>
        <v>3</v>
      </c>
      <c r="G1588" s="1"/>
      <c r="H1588" s="1"/>
    </row>
    <row r="1589" spans="1:8" ht="11.25" customHeight="1" x14ac:dyDescent="0.15">
      <c r="A1589" s="37">
        <v>2019</v>
      </c>
      <c r="B1589" s="9" t="s">
        <v>20</v>
      </c>
      <c r="C1589" s="10" t="s">
        <v>15</v>
      </c>
      <c r="D1589" s="10" t="str">
        <f>Mapping!$F$17</f>
        <v>Customer P</v>
      </c>
      <c r="E1589" s="11">
        <v>389355.55399999995</v>
      </c>
      <c r="F1589" s="12">
        <f t="shared" si="24"/>
        <v>3</v>
      </c>
      <c r="G1589" s="1"/>
      <c r="H1589" s="1"/>
    </row>
    <row r="1590" spans="1:8" ht="11.25" customHeight="1" x14ac:dyDescent="0.15">
      <c r="A1590" s="37">
        <v>2019</v>
      </c>
      <c r="B1590" s="9" t="s">
        <v>20</v>
      </c>
      <c r="C1590" s="10" t="s">
        <v>15</v>
      </c>
      <c r="D1590" s="10" t="str">
        <f>Mapping!$F$18</f>
        <v>Customer Q</v>
      </c>
      <c r="E1590" s="11">
        <v>1187137.595</v>
      </c>
      <c r="F1590" s="12">
        <f t="shared" si="24"/>
        <v>3</v>
      </c>
      <c r="G1590" s="1"/>
      <c r="H1590" s="1"/>
    </row>
    <row r="1591" spans="1:8" ht="11.25" customHeight="1" x14ac:dyDescent="0.15">
      <c r="A1591" s="37">
        <v>2020</v>
      </c>
      <c r="B1591" s="9" t="s">
        <v>20</v>
      </c>
      <c r="C1591" s="10" t="s">
        <v>16</v>
      </c>
      <c r="D1591" s="10" t="str">
        <f>Mapping!$F$19</f>
        <v>Customer R</v>
      </c>
      <c r="E1591" s="11">
        <v>331354.87699999998</v>
      </c>
      <c r="F1591" s="12">
        <f t="shared" si="24"/>
        <v>3</v>
      </c>
      <c r="G1591" s="1"/>
      <c r="H1591" s="1"/>
    </row>
    <row r="1592" spans="1:8" ht="11.25" customHeight="1" x14ac:dyDescent="0.15">
      <c r="A1592" s="37">
        <v>2019</v>
      </c>
      <c r="B1592" s="9" t="s">
        <v>20</v>
      </c>
      <c r="C1592" s="10" t="s">
        <v>17</v>
      </c>
      <c r="D1592" s="10" t="str">
        <f>Mapping!$F$20</f>
        <v>Customer S</v>
      </c>
      <c r="E1592" s="11">
        <v>161195.03399999999</v>
      </c>
      <c r="F1592" s="12">
        <f t="shared" si="24"/>
        <v>3</v>
      </c>
      <c r="G1592" s="1"/>
      <c r="H1592" s="1"/>
    </row>
    <row r="1593" spans="1:8" ht="11.25" customHeight="1" x14ac:dyDescent="0.15">
      <c r="A1593" s="37">
        <v>2019</v>
      </c>
      <c r="B1593" s="9" t="s">
        <v>20</v>
      </c>
      <c r="C1593" s="10" t="s">
        <v>15</v>
      </c>
      <c r="D1593" s="10" t="str">
        <f>Mapping!$F$2</f>
        <v>Customer A</v>
      </c>
      <c r="E1593" s="11">
        <v>7533.9669999999987</v>
      </c>
      <c r="F1593" s="12">
        <f t="shared" si="24"/>
        <v>3</v>
      </c>
      <c r="G1593" s="1"/>
      <c r="H1593" s="1"/>
    </row>
    <row r="1594" spans="1:8" ht="11.25" customHeight="1" x14ac:dyDescent="0.15">
      <c r="A1594" s="37">
        <v>2019</v>
      </c>
      <c r="B1594" s="9" t="s">
        <v>20</v>
      </c>
      <c r="C1594" s="10" t="s">
        <v>15</v>
      </c>
      <c r="D1594" s="10" t="str">
        <f>Mapping!$F$3</f>
        <v>Customer B</v>
      </c>
      <c r="E1594" s="11">
        <v>127159.58499999998</v>
      </c>
      <c r="F1594" s="12">
        <f t="shared" si="24"/>
        <v>3</v>
      </c>
      <c r="G1594" s="1"/>
      <c r="H1594" s="1"/>
    </row>
    <row r="1595" spans="1:8" ht="11.25" customHeight="1" x14ac:dyDescent="0.15">
      <c r="A1595" s="37">
        <v>2019</v>
      </c>
      <c r="B1595" s="9" t="s">
        <v>20</v>
      </c>
      <c r="C1595" s="10" t="s">
        <v>15</v>
      </c>
      <c r="D1595" s="10" t="str">
        <f>Mapping!$F$4</f>
        <v>Customer C</v>
      </c>
      <c r="E1595" s="11">
        <v>211856.08499999999</v>
      </c>
      <c r="F1595" s="12">
        <f t="shared" si="24"/>
        <v>3</v>
      </c>
      <c r="G1595" s="1"/>
      <c r="H1595" s="1"/>
    </row>
    <row r="1596" spans="1:8" ht="11.25" customHeight="1" x14ac:dyDescent="0.15">
      <c r="A1596" s="37">
        <v>2019</v>
      </c>
      <c r="B1596" s="9" t="s">
        <v>20</v>
      </c>
      <c r="C1596" s="10" t="s">
        <v>16</v>
      </c>
      <c r="D1596" s="10" t="str">
        <f>Mapping!$F$5</f>
        <v>Customer D</v>
      </c>
      <c r="E1596" s="11">
        <v>65655.652999999991</v>
      </c>
      <c r="F1596" s="12">
        <f t="shared" si="24"/>
        <v>3</v>
      </c>
      <c r="G1596" s="1"/>
      <c r="H1596" s="1"/>
    </row>
    <row r="1597" spans="1:8" ht="11.25" customHeight="1" x14ac:dyDescent="0.15">
      <c r="A1597" s="37">
        <v>2020</v>
      </c>
      <c r="B1597" s="9" t="s">
        <v>20</v>
      </c>
      <c r="C1597" s="10" t="s">
        <v>17</v>
      </c>
      <c r="D1597" s="10" t="str">
        <f>Mapping!$F$6</f>
        <v>Customer E</v>
      </c>
      <c r="E1597" s="11">
        <v>820687.8189999999</v>
      </c>
      <c r="F1597" s="12">
        <f t="shared" si="24"/>
        <v>3</v>
      </c>
      <c r="G1597" s="1"/>
      <c r="H1597" s="1"/>
    </row>
    <row r="1598" spans="1:8" ht="11.25" customHeight="1" x14ac:dyDescent="0.15">
      <c r="A1598" s="37">
        <v>2019</v>
      </c>
      <c r="B1598" s="9" t="s">
        <v>20</v>
      </c>
      <c r="C1598" s="10" t="s">
        <v>18</v>
      </c>
      <c r="D1598" s="10" t="str">
        <f>Mapping!$F$7</f>
        <v>Customer F</v>
      </c>
      <c r="E1598" s="11">
        <v>384204.96099999995</v>
      </c>
      <c r="F1598" s="12">
        <f t="shared" si="24"/>
        <v>3</v>
      </c>
      <c r="G1598" s="1"/>
      <c r="H1598" s="1"/>
    </row>
    <row r="1599" spans="1:8" ht="11.25" customHeight="1" x14ac:dyDescent="0.15">
      <c r="A1599" s="37">
        <v>2020</v>
      </c>
      <c r="B1599" s="9" t="s">
        <v>20</v>
      </c>
      <c r="C1599" s="10" t="s">
        <v>15</v>
      </c>
      <c r="D1599" s="10" t="str">
        <f>Mapping!$F$8</f>
        <v>Customer G</v>
      </c>
      <c r="E1599" s="11">
        <v>64067.324999999997</v>
      </c>
      <c r="F1599" s="12">
        <f t="shared" si="24"/>
        <v>3</v>
      </c>
      <c r="G1599" s="1"/>
      <c r="H1599" s="1"/>
    </row>
    <row r="1600" spans="1:8" ht="11.25" customHeight="1" x14ac:dyDescent="0.15">
      <c r="A1600" s="37">
        <v>2020</v>
      </c>
      <c r="B1600" s="9" t="s">
        <v>20</v>
      </c>
      <c r="C1600" s="10" t="s">
        <v>16</v>
      </c>
      <c r="D1600" s="10" t="str">
        <f>Mapping!$F$9</f>
        <v>Customer H</v>
      </c>
      <c r="E1600" s="11">
        <v>204275.19</v>
      </c>
      <c r="F1600" s="12">
        <f t="shared" si="24"/>
        <v>3</v>
      </c>
      <c r="G1600" s="1"/>
      <c r="H1600" s="1"/>
    </row>
    <row r="1601" spans="1:8" ht="11.25" customHeight="1" x14ac:dyDescent="0.15">
      <c r="A1601" s="37">
        <v>2019</v>
      </c>
      <c r="B1601" s="9" t="s">
        <v>20</v>
      </c>
      <c r="C1601" s="10" t="s">
        <v>17</v>
      </c>
      <c r="D1601" s="10" t="str">
        <f>Mapping!$F$10</f>
        <v>Customer I</v>
      </c>
      <c r="E1601" s="11">
        <v>518257.85199999996</v>
      </c>
      <c r="F1601" s="12">
        <f t="shared" si="24"/>
        <v>3</v>
      </c>
      <c r="G1601" s="1"/>
      <c r="H1601" s="1"/>
    </row>
    <row r="1602" spans="1:8" ht="11.25" customHeight="1" x14ac:dyDescent="0.15">
      <c r="A1602" s="37">
        <v>2019</v>
      </c>
      <c r="B1602" s="9" t="s">
        <v>20</v>
      </c>
      <c r="C1602" s="10" t="s">
        <v>18</v>
      </c>
      <c r="D1602" s="10" t="str">
        <f>Mapping!$F$11</f>
        <v>Customer J</v>
      </c>
      <c r="E1602" s="11">
        <v>104207.04699999999</v>
      </c>
      <c r="F1602" s="12">
        <f t="shared" ref="F1602:F1665" si="25">MONTH(DATEVALUE(B1602&amp;"1"))</f>
        <v>3</v>
      </c>
      <c r="G1602" s="1"/>
      <c r="H1602" s="1"/>
    </row>
    <row r="1603" spans="1:8" ht="11.25" customHeight="1" x14ac:dyDescent="0.15">
      <c r="A1603" s="37">
        <v>2019</v>
      </c>
      <c r="B1603" s="9" t="s">
        <v>20</v>
      </c>
      <c r="C1603" s="10" t="s">
        <v>15</v>
      </c>
      <c r="D1603" s="10" t="str">
        <f>Mapping!$F$12</f>
        <v>Customer K</v>
      </c>
      <c r="E1603" s="11">
        <v>415933.35</v>
      </c>
      <c r="F1603" s="12">
        <f t="shared" si="25"/>
        <v>3</v>
      </c>
      <c r="G1603" s="1"/>
      <c r="H1603" s="1"/>
    </row>
    <row r="1604" spans="1:8" ht="11.25" customHeight="1" x14ac:dyDescent="0.15">
      <c r="A1604" s="37">
        <v>2019</v>
      </c>
      <c r="B1604" s="9" t="s">
        <v>20</v>
      </c>
      <c r="C1604" s="10" t="s">
        <v>16</v>
      </c>
      <c r="D1604" s="10" t="str">
        <f>Mapping!$F$13</f>
        <v>Customer L</v>
      </c>
      <c r="E1604" s="11">
        <v>411882.22600000002</v>
      </c>
      <c r="F1604" s="12">
        <f t="shared" si="25"/>
        <v>3</v>
      </c>
      <c r="G1604" s="1"/>
      <c r="H1604" s="1"/>
    </row>
    <row r="1605" spans="1:8" ht="11.25" customHeight="1" x14ac:dyDescent="0.15">
      <c r="A1605" s="37">
        <v>2019</v>
      </c>
      <c r="B1605" s="9" t="s">
        <v>20</v>
      </c>
      <c r="C1605" s="10" t="s">
        <v>17</v>
      </c>
      <c r="D1605" s="10" t="str">
        <f>Mapping!$F$14</f>
        <v>Customer M</v>
      </c>
      <c r="E1605" s="11">
        <v>274369.79499999998</v>
      </c>
      <c r="F1605" s="12">
        <f t="shared" si="25"/>
        <v>3</v>
      </c>
      <c r="G1605" s="1"/>
      <c r="H1605" s="1"/>
    </row>
    <row r="1606" spans="1:8" ht="11.25" customHeight="1" x14ac:dyDescent="0.15">
      <c r="A1606" s="37">
        <v>2019</v>
      </c>
      <c r="B1606" s="9" t="s">
        <v>20</v>
      </c>
      <c r="C1606" s="10" t="s">
        <v>18</v>
      </c>
      <c r="D1606" s="10" t="str">
        <f>Mapping!$F$15</f>
        <v>Customer N</v>
      </c>
      <c r="E1606" s="11">
        <v>205436.41999999998</v>
      </c>
      <c r="F1606" s="12">
        <f t="shared" si="25"/>
        <v>3</v>
      </c>
      <c r="G1606" s="1"/>
      <c r="H1606" s="1"/>
    </row>
    <row r="1607" spans="1:8" ht="11.25" customHeight="1" x14ac:dyDescent="0.15">
      <c r="A1607" s="37">
        <v>2019</v>
      </c>
      <c r="B1607" s="9" t="s">
        <v>20</v>
      </c>
      <c r="C1607" s="10" t="s">
        <v>15</v>
      </c>
      <c r="D1607" s="10" t="str">
        <f>Mapping!$F$16</f>
        <v>Customer O</v>
      </c>
      <c r="E1607" s="11">
        <v>240798.15899999999</v>
      </c>
      <c r="F1607" s="12">
        <f t="shared" si="25"/>
        <v>3</v>
      </c>
      <c r="G1607" s="1"/>
      <c r="H1607" s="1"/>
    </row>
    <row r="1608" spans="1:8" ht="11.25" customHeight="1" x14ac:dyDescent="0.15">
      <c r="A1608" s="37">
        <v>2020</v>
      </c>
      <c r="B1608" s="9" t="s">
        <v>20</v>
      </c>
      <c r="C1608" s="10" t="s">
        <v>16</v>
      </c>
      <c r="D1608" s="10" t="str">
        <f>Mapping!$F$17</f>
        <v>Customer P</v>
      </c>
      <c r="E1608" s="11">
        <v>562414.34899999993</v>
      </c>
      <c r="F1608" s="12">
        <f t="shared" si="25"/>
        <v>3</v>
      </c>
      <c r="G1608" s="1"/>
      <c r="H1608" s="1"/>
    </row>
    <row r="1609" spans="1:8" ht="11.25" customHeight="1" x14ac:dyDescent="0.15">
      <c r="A1609" s="37">
        <v>2019</v>
      </c>
      <c r="B1609" s="9" t="s">
        <v>20</v>
      </c>
      <c r="C1609" s="10" t="s">
        <v>17</v>
      </c>
      <c r="D1609" s="10" t="str">
        <f>Mapping!$F$18</f>
        <v>Customer Q</v>
      </c>
      <c r="E1609" s="11">
        <v>39203.597999999998</v>
      </c>
      <c r="F1609" s="12">
        <f t="shared" si="25"/>
        <v>3</v>
      </c>
      <c r="G1609" s="1"/>
      <c r="H1609" s="1"/>
    </row>
    <row r="1610" spans="1:8" ht="11.25" customHeight="1" x14ac:dyDescent="0.15">
      <c r="A1610" s="37">
        <v>2020</v>
      </c>
      <c r="B1610" s="9" t="s">
        <v>20</v>
      </c>
      <c r="C1610" s="10" t="s">
        <v>18</v>
      </c>
      <c r="D1610" s="10" t="str">
        <f>Mapping!$F$19</f>
        <v>Customer R</v>
      </c>
      <c r="E1610" s="11">
        <v>106827.007</v>
      </c>
      <c r="F1610" s="12">
        <f t="shared" si="25"/>
        <v>3</v>
      </c>
      <c r="G1610" s="1"/>
      <c r="H1610" s="1"/>
    </row>
    <row r="1611" spans="1:8" ht="11.25" customHeight="1" x14ac:dyDescent="0.15">
      <c r="A1611" s="37">
        <v>2019</v>
      </c>
      <c r="B1611" s="9" t="s">
        <v>20</v>
      </c>
      <c r="C1611" s="10" t="s">
        <v>15</v>
      </c>
      <c r="D1611" s="10" t="str">
        <f>Mapping!$F$20</f>
        <v>Customer S</v>
      </c>
      <c r="E1611" s="11">
        <v>403142.71899999998</v>
      </c>
      <c r="F1611" s="12">
        <f t="shared" si="25"/>
        <v>3</v>
      </c>
      <c r="G1611" s="1"/>
      <c r="H1611" s="1"/>
    </row>
    <row r="1612" spans="1:8" ht="11.25" customHeight="1" x14ac:dyDescent="0.15">
      <c r="A1612" s="37">
        <v>2020</v>
      </c>
      <c r="B1612" s="9" t="s">
        <v>20</v>
      </c>
      <c r="C1612" s="10" t="s">
        <v>15</v>
      </c>
      <c r="D1612" s="10" t="str">
        <f>Mapping!$F$2</f>
        <v>Customer A</v>
      </c>
      <c r="E1612" s="11">
        <v>236430.74</v>
      </c>
      <c r="F1612" s="12">
        <f t="shared" si="25"/>
        <v>3</v>
      </c>
      <c r="G1612" s="1"/>
      <c r="H1612" s="1"/>
    </row>
    <row r="1613" spans="1:8" ht="11.25" customHeight="1" x14ac:dyDescent="0.15">
      <c r="A1613" s="37">
        <v>2019</v>
      </c>
      <c r="B1613" s="9" t="s">
        <v>20</v>
      </c>
      <c r="C1613" s="10" t="s">
        <v>16</v>
      </c>
      <c r="D1613" s="10" t="str">
        <f>Mapping!$F$3</f>
        <v>Customer B</v>
      </c>
      <c r="E1613" s="11">
        <v>39522.993999999999</v>
      </c>
      <c r="F1613" s="12">
        <f t="shared" si="25"/>
        <v>3</v>
      </c>
      <c r="G1613" s="1"/>
      <c r="H1613" s="1"/>
    </row>
    <row r="1614" spans="1:8" ht="11.25" customHeight="1" x14ac:dyDescent="0.15">
      <c r="A1614" s="37">
        <v>2020</v>
      </c>
      <c r="B1614" s="9" t="s">
        <v>20</v>
      </c>
      <c r="C1614" s="10" t="s">
        <v>17</v>
      </c>
      <c r="D1614" s="10" t="str">
        <f>Mapping!$F$4</f>
        <v>Customer C</v>
      </c>
      <c r="E1614" s="11">
        <v>140615.22999999998</v>
      </c>
      <c r="F1614" s="12">
        <f t="shared" si="25"/>
        <v>3</v>
      </c>
      <c r="G1614" s="1"/>
      <c r="H1614" s="1"/>
    </row>
    <row r="1615" spans="1:8" ht="11.25" customHeight="1" x14ac:dyDescent="0.15">
      <c r="A1615" s="37">
        <v>2020</v>
      </c>
      <c r="B1615" s="9" t="s">
        <v>20</v>
      </c>
      <c r="C1615" s="10" t="s">
        <v>15</v>
      </c>
      <c r="D1615" s="10" t="str">
        <f>Mapping!$F$5</f>
        <v>Customer D</v>
      </c>
      <c r="E1615" s="11">
        <v>152991.804</v>
      </c>
      <c r="F1615" s="12">
        <f t="shared" si="25"/>
        <v>3</v>
      </c>
      <c r="G1615" s="1"/>
      <c r="H1615" s="1"/>
    </row>
    <row r="1616" spans="1:8" ht="11.25" customHeight="1" x14ac:dyDescent="0.15">
      <c r="A1616" s="37">
        <v>2020</v>
      </c>
      <c r="B1616" s="9" t="s">
        <v>20</v>
      </c>
      <c r="C1616" s="10" t="s">
        <v>16</v>
      </c>
      <c r="D1616" s="10" t="str">
        <f>Mapping!$F$6</f>
        <v>Customer E</v>
      </c>
      <c r="E1616" s="11">
        <v>25425.253000000001</v>
      </c>
      <c r="F1616" s="12">
        <f t="shared" si="25"/>
        <v>3</v>
      </c>
      <c r="G1616" s="1"/>
      <c r="H1616" s="1"/>
    </row>
    <row r="1617" spans="1:8" ht="11.25" customHeight="1" x14ac:dyDescent="0.15">
      <c r="A1617" s="37">
        <v>2019</v>
      </c>
      <c r="B1617" s="9" t="s">
        <v>20</v>
      </c>
      <c r="C1617" s="10" t="s">
        <v>17</v>
      </c>
      <c r="D1617" s="10" t="str">
        <f>Mapping!$F$7</f>
        <v>Customer F</v>
      </c>
      <c r="E1617" s="11">
        <v>57437.918999999994</v>
      </c>
      <c r="F1617" s="12">
        <f t="shared" si="25"/>
        <v>3</v>
      </c>
      <c r="G1617" s="1"/>
      <c r="H1617" s="1"/>
    </row>
    <row r="1618" spans="1:8" ht="11.25" customHeight="1" x14ac:dyDescent="0.15">
      <c r="A1618" s="37">
        <v>2020</v>
      </c>
      <c r="B1618" s="9" t="s">
        <v>20</v>
      </c>
      <c r="C1618" s="10" t="s">
        <v>15</v>
      </c>
      <c r="D1618" s="10" t="str">
        <f>Mapping!$F$8</f>
        <v>Customer G</v>
      </c>
      <c r="E1618" s="11">
        <v>409038.65100000001</v>
      </c>
      <c r="F1618" s="12">
        <f t="shared" si="25"/>
        <v>3</v>
      </c>
      <c r="G1618" s="1"/>
      <c r="H1618" s="1"/>
    </row>
    <row r="1619" spans="1:8" ht="11.25" customHeight="1" x14ac:dyDescent="0.15">
      <c r="A1619" s="37">
        <v>2020</v>
      </c>
      <c r="B1619" s="9" t="s">
        <v>20</v>
      </c>
      <c r="C1619" s="10" t="s">
        <v>16</v>
      </c>
      <c r="D1619" s="10" t="str">
        <f>Mapping!$F$9</f>
        <v>Customer H</v>
      </c>
      <c r="E1619" s="11">
        <v>748132.32899999991</v>
      </c>
      <c r="F1619" s="12">
        <f t="shared" si="25"/>
        <v>3</v>
      </c>
      <c r="G1619" s="1"/>
      <c r="H1619" s="1"/>
    </row>
    <row r="1620" spans="1:8" ht="11.25" customHeight="1" x14ac:dyDescent="0.15">
      <c r="A1620" s="37">
        <v>2019</v>
      </c>
      <c r="B1620" s="9" t="s">
        <v>20</v>
      </c>
      <c r="C1620" s="10" t="s">
        <v>17</v>
      </c>
      <c r="D1620" s="10" t="str">
        <f>Mapping!$F$10</f>
        <v>Customer I</v>
      </c>
      <c r="E1620" s="11">
        <v>2127516.0409999997</v>
      </c>
      <c r="F1620" s="12">
        <f t="shared" si="25"/>
        <v>3</v>
      </c>
      <c r="G1620" s="1"/>
      <c r="H1620" s="1"/>
    </row>
    <row r="1621" spans="1:8" ht="11.25" customHeight="1" x14ac:dyDescent="0.15">
      <c r="A1621" s="37">
        <v>2020</v>
      </c>
      <c r="B1621" s="9" t="s">
        <v>20</v>
      </c>
      <c r="C1621" s="10" t="s">
        <v>15</v>
      </c>
      <c r="D1621" s="10" t="str">
        <f>Mapping!$F$11</f>
        <v>Customer J</v>
      </c>
      <c r="E1621" s="11">
        <v>33030.752999999997</v>
      </c>
      <c r="F1621" s="12">
        <f t="shared" si="25"/>
        <v>3</v>
      </c>
      <c r="G1621" s="1"/>
      <c r="H1621" s="1"/>
    </row>
    <row r="1622" spans="1:8" ht="11.25" customHeight="1" x14ac:dyDescent="0.15">
      <c r="A1622" s="37">
        <v>2020</v>
      </c>
      <c r="B1622" s="9" t="s">
        <v>20</v>
      </c>
      <c r="C1622" s="10" t="s">
        <v>15</v>
      </c>
      <c r="D1622" s="10" t="str">
        <f>Mapping!$F$12</f>
        <v>Customer K</v>
      </c>
      <c r="E1622" s="11">
        <v>158570.19500000001</v>
      </c>
      <c r="F1622" s="12">
        <f t="shared" si="25"/>
        <v>3</v>
      </c>
      <c r="G1622" s="1"/>
      <c r="H1622" s="1"/>
    </row>
    <row r="1623" spans="1:8" ht="11.25" customHeight="1" x14ac:dyDescent="0.15">
      <c r="A1623" s="37">
        <v>2020</v>
      </c>
      <c r="B1623" s="9" t="s">
        <v>20</v>
      </c>
      <c r="C1623" s="10" t="s">
        <v>15</v>
      </c>
      <c r="D1623" s="10" t="str">
        <f>Mapping!$F$13</f>
        <v>Customer L</v>
      </c>
      <c r="E1623" s="11">
        <v>92575.244999999995</v>
      </c>
      <c r="F1623" s="12">
        <f t="shared" si="25"/>
        <v>3</v>
      </c>
      <c r="G1623" s="1"/>
      <c r="H1623" s="1"/>
    </row>
    <row r="1624" spans="1:8" ht="11.25" customHeight="1" x14ac:dyDescent="0.15">
      <c r="A1624" s="37">
        <v>2019</v>
      </c>
      <c r="B1624" s="9" t="s">
        <v>20</v>
      </c>
      <c r="C1624" s="10" t="s">
        <v>15</v>
      </c>
      <c r="D1624" s="10" t="str">
        <f>Mapping!$F$14</f>
        <v>Customer M</v>
      </c>
      <c r="E1624" s="11">
        <v>3802657.3969999999</v>
      </c>
      <c r="F1624" s="12">
        <f t="shared" si="25"/>
        <v>3</v>
      </c>
      <c r="G1624" s="1"/>
      <c r="H1624" s="1"/>
    </row>
    <row r="1625" spans="1:8" ht="11.25" customHeight="1" x14ac:dyDescent="0.15">
      <c r="A1625" s="37">
        <v>2020</v>
      </c>
      <c r="B1625" s="9" t="s">
        <v>20</v>
      </c>
      <c r="C1625" s="10" t="s">
        <v>15</v>
      </c>
      <c r="D1625" s="10" t="str">
        <f>Mapping!$F$15</f>
        <v>Customer N</v>
      </c>
      <c r="E1625" s="11">
        <v>60942.062999999995</v>
      </c>
      <c r="F1625" s="12">
        <f t="shared" si="25"/>
        <v>3</v>
      </c>
      <c r="G1625" s="1"/>
      <c r="H1625" s="1"/>
    </row>
    <row r="1626" spans="1:8" ht="11.25" customHeight="1" x14ac:dyDescent="0.15">
      <c r="A1626" s="37">
        <v>2019</v>
      </c>
      <c r="B1626" s="9" t="s">
        <v>20</v>
      </c>
      <c r="C1626" s="10" t="s">
        <v>15</v>
      </c>
      <c r="D1626" s="10" t="str">
        <f>Mapping!$F$16</f>
        <v>Customer O</v>
      </c>
      <c r="E1626" s="11">
        <v>463384.19400000002</v>
      </c>
      <c r="F1626" s="12">
        <f t="shared" si="25"/>
        <v>3</v>
      </c>
      <c r="G1626" s="1"/>
      <c r="H1626" s="1"/>
    </row>
    <row r="1627" spans="1:8" ht="11.25" customHeight="1" x14ac:dyDescent="0.15">
      <c r="A1627" s="37">
        <v>2020</v>
      </c>
      <c r="B1627" s="9" t="s">
        <v>20</v>
      </c>
      <c r="C1627" s="10" t="s">
        <v>15</v>
      </c>
      <c r="D1627" s="10" t="str">
        <f>Mapping!$F$17</f>
        <v>Customer P</v>
      </c>
      <c r="E1627" s="11">
        <v>122772.825</v>
      </c>
      <c r="F1627" s="12">
        <f t="shared" si="25"/>
        <v>3</v>
      </c>
      <c r="G1627" s="1"/>
      <c r="H1627" s="1"/>
    </row>
    <row r="1628" spans="1:8" ht="11.25" customHeight="1" x14ac:dyDescent="0.15">
      <c r="A1628" s="37">
        <v>2019</v>
      </c>
      <c r="B1628" s="9" t="s">
        <v>20</v>
      </c>
      <c r="C1628" s="10" t="s">
        <v>15</v>
      </c>
      <c r="D1628" s="10" t="str">
        <f>Mapping!$F$18</f>
        <v>Customer Q</v>
      </c>
      <c r="E1628" s="11">
        <v>5504.45</v>
      </c>
      <c r="F1628" s="12">
        <f t="shared" si="25"/>
        <v>3</v>
      </c>
      <c r="G1628" s="1"/>
      <c r="H1628" s="1"/>
    </row>
    <row r="1629" spans="1:8" ht="11.25" customHeight="1" x14ac:dyDescent="0.15">
      <c r="A1629" s="37">
        <v>2020</v>
      </c>
      <c r="B1629" s="9" t="s">
        <v>20</v>
      </c>
      <c r="C1629" s="10" t="s">
        <v>15</v>
      </c>
      <c r="D1629" s="10" t="str">
        <f>Mapping!$F$19</f>
        <v>Customer R</v>
      </c>
      <c r="E1629" s="11">
        <v>227582.64199999999</v>
      </c>
      <c r="F1629" s="12">
        <f t="shared" si="25"/>
        <v>3</v>
      </c>
      <c r="G1629" s="1"/>
      <c r="H1629" s="1"/>
    </row>
    <row r="1630" spans="1:8" ht="11.25" customHeight="1" x14ac:dyDescent="0.15">
      <c r="A1630" s="37">
        <v>2019</v>
      </c>
      <c r="B1630" s="9" t="s">
        <v>20</v>
      </c>
      <c r="C1630" s="10" t="s">
        <v>15</v>
      </c>
      <c r="D1630" s="10" t="str">
        <f>Mapping!$F$2</f>
        <v>Customer A</v>
      </c>
      <c r="E1630" s="11">
        <v>218010.26099999997</v>
      </c>
      <c r="F1630" s="12">
        <f t="shared" si="25"/>
        <v>3</v>
      </c>
      <c r="G1630" s="1"/>
      <c r="H1630" s="1"/>
    </row>
    <row r="1631" spans="1:8" ht="11.25" customHeight="1" x14ac:dyDescent="0.15">
      <c r="A1631" s="37">
        <v>2019</v>
      </c>
      <c r="B1631" s="9" t="s">
        <v>20</v>
      </c>
      <c r="C1631" s="10" t="s">
        <v>15</v>
      </c>
      <c r="D1631" s="10" t="str">
        <f>Mapping!$F$3</f>
        <v>Customer B</v>
      </c>
      <c r="E1631" s="11">
        <v>926561.24399999983</v>
      </c>
      <c r="F1631" s="12">
        <f t="shared" si="25"/>
        <v>3</v>
      </c>
      <c r="G1631" s="1"/>
      <c r="H1631" s="1"/>
    </row>
    <row r="1632" spans="1:8" ht="11.25" customHeight="1" x14ac:dyDescent="0.15">
      <c r="A1632" s="37">
        <v>2019</v>
      </c>
      <c r="B1632" s="9" t="s">
        <v>20</v>
      </c>
      <c r="C1632" s="10" t="s">
        <v>15</v>
      </c>
      <c r="D1632" s="10" t="str">
        <f>Mapping!$F$4</f>
        <v>Customer C</v>
      </c>
      <c r="E1632" s="11">
        <v>2082410.2459999998</v>
      </c>
      <c r="F1632" s="12">
        <f t="shared" si="25"/>
        <v>3</v>
      </c>
      <c r="G1632" s="1"/>
      <c r="H1632" s="1"/>
    </row>
    <row r="1633" spans="1:8" ht="11.25" customHeight="1" x14ac:dyDescent="0.15">
      <c r="A1633" s="37">
        <v>2019</v>
      </c>
      <c r="B1633" s="9" t="s">
        <v>20</v>
      </c>
      <c r="C1633" s="10" t="s">
        <v>15</v>
      </c>
      <c r="D1633" s="10" t="str">
        <f>Mapping!$F$5</f>
        <v>Customer D</v>
      </c>
      <c r="E1633" s="11">
        <v>1897808.5489999996</v>
      </c>
      <c r="F1633" s="12">
        <f t="shared" si="25"/>
        <v>3</v>
      </c>
      <c r="G1633" s="1"/>
      <c r="H1633" s="1"/>
    </row>
    <row r="1634" spans="1:8" ht="11.25" customHeight="1" x14ac:dyDescent="0.15">
      <c r="A1634" s="37">
        <v>2020</v>
      </c>
      <c r="B1634" s="9" t="s">
        <v>20</v>
      </c>
      <c r="C1634" s="10" t="s">
        <v>15</v>
      </c>
      <c r="D1634" s="10" t="str">
        <f>Mapping!$F$6</f>
        <v>Customer E</v>
      </c>
      <c r="E1634" s="11">
        <v>2287257.3289999999</v>
      </c>
      <c r="F1634" s="12">
        <f t="shared" si="25"/>
        <v>3</v>
      </c>
      <c r="G1634" s="1"/>
      <c r="H1634" s="1"/>
    </row>
    <row r="1635" spans="1:8" ht="11.25" customHeight="1" x14ac:dyDescent="0.15">
      <c r="A1635" s="37">
        <v>2020</v>
      </c>
      <c r="B1635" s="9" t="s">
        <v>20</v>
      </c>
      <c r="C1635" s="10" t="s">
        <v>15</v>
      </c>
      <c r="D1635" s="10" t="str">
        <f>Mapping!$F$7</f>
        <v>Customer F</v>
      </c>
      <c r="E1635" s="11">
        <v>25055.107</v>
      </c>
      <c r="F1635" s="12">
        <f t="shared" si="25"/>
        <v>3</v>
      </c>
      <c r="G1635" s="1"/>
      <c r="H1635" s="1"/>
    </row>
    <row r="1636" spans="1:8" ht="11.25" customHeight="1" x14ac:dyDescent="0.15">
      <c r="A1636" s="37">
        <v>2020</v>
      </c>
      <c r="B1636" s="9" t="s">
        <v>20</v>
      </c>
      <c r="C1636" s="10" t="s">
        <v>15</v>
      </c>
      <c r="D1636" s="10" t="str">
        <f>Mapping!$F$8</f>
        <v>Customer G</v>
      </c>
      <c r="E1636" s="11">
        <v>1570230.2489999998</v>
      </c>
      <c r="F1636" s="12">
        <f t="shared" si="25"/>
        <v>3</v>
      </c>
      <c r="G1636" s="1"/>
      <c r="H1636" s="1"/>
    </row>
    <row r="1637" spans="1:8" ht="11.25" customHeight="1" x14ac:dyDescent="0.15">
      <c r="A1637" s="37">
        <v>2019</v>
      </c>
      <c r="B1637" s="9" t="s">
        <v>20</v>
      </c>
      <c r="C1637" s="10" t="s">
        <v>15</v>
      </c>
      <c r="D1637" s="10" t="str">
        <f>Mapping!$F$9</f>
        <v>Customer H</v>
      </c>
      <c r="E1637" s="11">
        <v>3588179.0839999998</v>
      </c>
      <c r="F1637" s="12">
        <f t="shared" si="25"/>
        <v>3</v>
      </c>
      <c r="G1637" s="1"/>
      <c r="H1637" s="1"/>
    </row>
    <row r="1638" spans="1:8" ht="11.25" customHeight="1" x14ac:dyDescent="0.15">
      <c r="A1638" s="37">
        <v>2020</v>
      </c>
      <c r="B1638" s="9" t="s">
        <v>20</v>
      </c>
      <c r="C1638" s="10" t="s">
        <v>15</v>
      </c>
      <c r="D1638" s="10" t="str">
        <f>Mapping!$F$10</f>
        <v>Customer I</v>
      </c>
      <c r="E1638" s="11">
        <v>90942.487999999998</v>
      </c>
      <c r="F1638" s="12">
        <f t="shared" si="25"/>
        <v>3</v>
      </c>
      <c r="G1638" s="1"/>
      <c r="H1638" s="1"/>
    </row>
    <row r="1639" spans="1:8" ht="11.25" customHeight="1" x14ac:dyDescent="0.15">
      <c r="A1639" s="37">
        <v>2020</v>
      </c>
      <c r="B1639" s="9" t="s">
        <v>20</v>
      </c>
      <c r="C1639" s="10" t="s">
        <v>15</v>
      </c>
      <c r="D1639" s="10" t="str">
        <f>Mapping!$F$11</f>
        <v>Customer J</v>
      </c>
      <c r="E1639" s="11">
        <v>387259.86599999998</v>
      </c>
      <c r="F1639" s="12">
        <f t="shared" si="25"/>
        <v>3</v>
      </c>
      <c r="G1639" s="1"/>
      <c r="H1639" s="1"/>
    </row>
    <row r="1640" spans="1:8" ht="11.25" customHeight="1" x14ac:dyDescent="0.15">
      <c r="A1640" s="37">
        <v>2020</v>
      </c>
      <c r="B1640" s="9" t="s">
        <v>20</v>
      </c>
      <c r="C1640" s="10" t="s">
        <v>15</v>
      </c>
      <c r="D1640" s="10" t="str">
        <f>Mapping!$F$12</f>
        <v>Customer K</v>
      </c>
      <c r="E1640" s="11">
        <v>625619.86899999995</v>
      </c>
      <c r="F1640" s="12">
        <f t="shared" si="25"/>
        <v>3</v>
      </c>
      <c r="G1640" s="1"/>
      <c r="H1640" s="1"/>
    </row>
    <row r="1641" spans="1:8" ht="11.25" customHeight="1" x14ac:dyDescent="0.15">
      <c r="A1641" s="37">
        <v>2020</v>
      </c>
      <c r="B1641" s="9" t="s">
        <v>20</v>
      </c>
      <c r="C1641" s="10" t="s">
        <v>15</v>
      </c>
      <c r="D1641" s="10" t="str">
        <f>Mapping!$F$13</f>
        <v>Customer L</v>
      </c>
      <c r="E1641" s="11">
        <v>708654.15599999996</v>
      </c>
      <c r="F1641" s="12">
        <f t="shared" si="25"/>
        <v>3</v>
      </c>
      <c r="G1641" s="1"/>
      <c r="H1641" s="1"/>
    </row>
    <row r="1642" spans="1:8" ht="11.25" customHeight="1" x14ac:dyDescent="0.15">
      <c r="A1642" s="37">
        <v>2019</v>
      </c>
      <c r="B1642" s="9" t="s">
        <v>20</v>
      </c>
      <c r="C1642" s="10" t="s">
        <v>15</v>
      </c>
      <c r="D1642" s="10" t="str">
        <f>Mapping!$F$14</f>
        <v>Customer M</v>
      </c>
      <c r="E1642" s="11">
        <v>83076.615999999995</v>
      </c>
      <c r="F1642" s="12">
        <f t="shared" si="25"/>
        <v>3</v>
      </c>
      <c r="G1642" s="1"/>
      <c r="H1642" s="1"/>
    </row>
    <row r="1643" spans="1:8" ht="11.25" customHeight="1" x14ac:dyDescent="0.15">
      <c r="A1643" s="37">
        <v>2020</v>
      </c>
      <c r="B1643" s="9" t="s">
        <v>20</v>
      </c>
      <c r="C1643" s="10" t="s">
        <v>15</v>
      </c>
      <c r="D1643" s="10" t="str">
        <f>Mapping!$F$15</f>
        <v>Customer N</v>
      </c>
      <c r="E1643" s="11">
        <v>72436.832999999999</v>
      </c>
      <c r="F1643" s="12">
        <f t="shared" si="25"/>
        <v>3</v>
      </c>
      <c r="G1643" s="1"/>
      <c r="H1643" s="1"/>
    </row>
    <row r="1644" spans="1:8" ht="11.25" customHeight="1" x14ac:dyDescent="0.15">
      <c r="A1644" s="37">
        <v>2019</v>
      </c>
      <c r="B1644" s="9" t="s">
        <v>20</v>
      </c>
      <c r="C1644" s="10" t="s">
        <v>15</v>
      </c>
      <c r="D1644" s="10" t="str">
        <f>Mapping!$F$16</f>
        <v>Customer O</v>
      </c>
      <c r="E1644" s="11">
        <v>27744.737999999998</v>
      </c>
      <c r="F1644" s="12">
        <f t="shared" si="25"/>
        <v>3</v>
      </c>
      <c r="G1644" s="1"/>
      <c r="H1644" s="1"/>
    </row>
    <row r="1645" spans="1:8" ht="11.25" customHeight="1" x14ac:dyDescent="0.15">
      <c r="A1645" s="37">
        <v>2019</v>
      </c>
      <c r="B1645" s="9" t="s">
        <v>20</v>
      </c>
      <c r="C1645" s="10" t="s">
        <v>15</v>
      </c>
      <c r="D1645" s="10" t="str">
        <f>Mapping!$F$17</f>
        <v>Customer P</v>
      </c>
      <c r="E1645" s="11">
        <v>4138759.037</v>
      </c>
      <c r="F1645" s="12">
        <f t="shared" si="25"/>
        <v>3</v>
      </c>
      <c r="G1645" s="1"/>
      <c r="H1645" s="1"/>
    </row>
    <row r="1646" spans="1:8" ht="11.25" customHeight="1" x14ac:dyDescent="0.15">
      <c r="A1646" s="37">
        <v>2020</v>
      </c>
      <c r="B1646" s="9" t="s">
        <v>20</v>
      </c>
      <c r="C1646" s="10" t="s">
        <v>15</v>
      </c>
      <c r="D1646" s="10" t="str">
        <f>Mapping!$F$18</f>
        <v>Customer Q</v>
      </c>
      <c r="E1646" s="11">
        <v>90552.293999999994</v>
      </c>
      <c r="F1646" s="12">
        <f t="shared" si="25"/>
        <v>3</v>
      </c>
      <c r="G1646" s="1"/>
      <c r="H1646" s="1"/>
    </row>
    <row r="1647" spans="1:8" ht="11.25" customHeight="1" x14ac:dyDescent="0.15">
      <c r="A1647" s="37">
        <v>2019</v>
      </c>
      <c r="B1647" s="9" t="s">
        <v>20</v>
      </c>
      <c r="C1647" s="10" t="s">
        <v>16</v>
      </c>
      <c r="D1647" s="10" t="str">
        <f>Mapping!$F$19</f>
        <v>Customer R</v>
      </c>
      <c r="E1647" s="11">
        <v>282191.61599999998</v>
      </c>
      <c r="F1647" s="12">
        <f t="shared" si="25"/>
        <v>3</v>
      </c>
      <c r="G1647" s="1"/>
      <c r="H1647" s="1"/>
    </row>
    <row r="1648" spans="1:8" ht="11.25" customHeight="1" x14ac:dyDescent="0.15">
      <c r="A1648" s="37">
        <v>2019</v>
      </c>
      <c r="B1648" s="9" t="s">
        <v>20</v>
      </c>
      <c r="C1648" s="10" t="s">
        <v>17</v>
      </c>
      <c r="D1648" s="10" t="str">
        <f>Mapping!$F$2</f>
        <v>Customer A</v>
      </c>
      <c r="E1648" s="11">
        <v>1547272.3699999999</v>
      </c>
      <c r="F1648" s="12">
        <f t="shared" si="25"/>
        <v>3</v>
      </c>
      <c r="G1648" s="1"/>
      <c r="H1648" s="1"/>
    </row>
    <row r="1649" spans="1:8" ht="11.25" customHeight="1" x14ac:dyDescent="0.15">
      <c r="A1649" s="37">
        <v>2020</v>
      </c>
      <c r="B1649" s="9" t="s">
        <v>20</v>
      </c>
      <c r="C1649" s="10" t="s">
        <v>15</v>
      </c>
      <c r="D1649" s="10" t="str">
        <f>Mapping!$F$3</f>
        <v>Customer B</v>
      </c>
      <c r="E1649" s="11">
        <v>4102200.3469999996</v>
      </c>
      <c r="F1649" s="12">
        <f t="shared" si="25"/>
        <v>3</v>
      </c>
      <c r="G1649" s="1"/>
      <c r="H1649" s="1"/>
    </row>
    <row r="1650" spans="1:8" ht="11.25" customHeight="1" x14ac:dyDescent="0.15">
      <c r="A1650" s="37">
        <v>2019</v>
      </c>
      <c r="B1650" s="9" t="s">
        <v>20</v>
      </c>
      <c r="C1650" s="10" t="s">
        <v>15</v>
      </c>
      <c r="D1650" s="10" t="str">
        <f>Mapping!$F$4</f>
        <v>Customer C</v>
      </c>
      <c r="E1650" s="11">
        <v>528044.45399999991</v>
      </c>
      <c r="F1650" s="12">
        <f t="shared" si="25"/>
        <v>3</v>
      </c>
      <c r="G1650" s="1"/>
      <c r="H1650" s="1"/>
    </row>
    <row r="1651" spans="1:8" ht="11.25" customHeight="1" x14ac:dyDescent="0.15">
      <c r="A1651" s="37">
        <v>2020</v>
      </c>
      <c r="B1651" s="9" t="s">
        <v>20</v>
      </c>
      <c r="C1651" s="10" t="s">
        <v>15</v>
      </c>
      <c r="D1651" s="10" t="str">
        <f>Mapping!$F$5</f>
        <v>Customer D</v>
      </c>
      <c r="E1651" s="11">
        <v>248722.698</v>
      </c>
      <c r="F1651" s="12">
        <f t="shared" si="25"/>
        <v>3</v>
      </c>
      <c r="G1651" s="1"/>
      <c r="H1651" s="1"/>
    </row>
    <row r="1652" spans="1:8" ht="11.25" customHeight="1" x14ac:dyDescent="0.15">
      <c r="A1652" s="37">
        <v>2020</v>
      </c>
      <c r="B1652" s="9" t="s">
        <v>20</v>
      </c>
      <c r="C1652" s="10" t="s">
        <v>15</v>
      </c>
      <c r="D1652" s="10" t="str">
        <f>Mapping!$F$6</f>
        <v>Customer E</v>
      </c>
      <c r="E1652" s="11">
        <v>112518.77</v>
      </c>
      <c r="F1652" s="12">
        <f t="shared" si="25"/>
        <v>3</v>
      </c>
      <c r="G1652" s="1"/>
      <c r="H1652" s="1"/>
    </row>
    <row r="1653" spans="1:8" ht="11.25" customHeight="1" x14ac:dyDescent="0.15">
      <c r="A1653" s="37">
        <v>2019</v>
      </c>
      <c r="B1653" s="9" t="s">
        <v>20</v>
      </c>
      <c r="C1653" s="10" t="s">
        <v>15</v>
      </c>
      <c r="D1653" s="10" t="str">
        <f>Mapping!$F$7</f>
        <v>Customer F</v>
      </c>
      <c r="E1653" s="11">
        <v>107461.02499999999</v>
      </c>
      <c r="F1653" s="12">
        <f t="shared" si="25"/>
        <v>3</v>
      </c>
      <c r="G1653" s="1"/>
      <c r="H1653" s="1"/>
    </row>
    <row r="1654" spans="1:8" ht="11.25" customHeight="1" x14ac:dyDescent="0.15">
      <c r="A1654" s="37">
        <v>2020</v>
      </c>
      <c r="B1654" s="9" t="s">
        <v>20</v>
      </c>
      <c r="C1654" s="10" t="s">
        <v>16</v>
      </c>
      <c r="D1654" s="10" t="str">
        <f>Mapping!$F$8</f>
        <v>Customer G</v>
      </c>
      <c r="E1654" s="11">
        <v>17093.125</v>
      </c>
      <c r="F1654" s="12">
        <f t="shared" si="25"/>
        <v>3</v>
      </c>
      <c r="G1654" s="1"/>
      <c r="H1654" s="1"/>
    </row>
    <row r="1655" spans="1:8" ht="11.25" customHeight="1" x14ac:dyDescent="0.15">
      <c r="A1655" s="37">
        <v>2019</v>
      </c>
      <c r="B1655" s="9" t="s">
        <v>20</v>
      </c>
      <c r="C1655" s="10" t="s">
        <v>17</v>
      </c>
      <c r="D1655" s="10" t="str">
        <f>Mapping!$F$9</f>
        <v>Customer H</v>
      </c>
      <c r="E1655" s="11">
        <v>241550.67299999998</v>
      </c>
      <c r="F1655" s="12">
        <f t="shared" si="25"/>
        <v>3</v>
      </c>
      <c r="G1655" s="1"/>
      <c r="H1655" s="1"/>
    </row>
    <row r="1656" spans="1:8" ht="11.25" customHeight="1" x14ac:dyDescent="0.15">
      <c r="A1656" s="37">
        <v>2020</v>
      </c>
      <c r="B1656" s="9" t="s">
        <v>20</v>
      </c>
      <c r="C1656" s="10" t="s">
        <v>15</v>
      </c>
      <c r="D1656" s="10" t="str">
        <f>Mapping!$F$10</f>
        <v>Customer I</v>
      </c>
      <c r="E1656" s="11">
        <v>582210.59400000004</v>
      </c>
      <c r="F1656" s="12">
        <f t="shared" si="25"/>
        <v>3</v>
      </c>
      <c r="G1656" s="1"/>
      <c r="H1656" s="1"/>
    </row>
    <row r="1657" spans="1:8" ht="11.25" customHeight="1" x14ac:dyDescent="0.15">
      <c r="A1657" s="37">
        <v>2020</v>
      </c>
      <c r="B1657" s="9" t="s">
        <v>20</v>
      </c>
      <c r="C1657" s="10" t="s">
        <v>15</v>
      </c>
      <c r="D1657" s="10" t="str">
        <f>Mapping!$F$11</f>
        <v>Customer J</v>
      </c>
      <c r="E1657" s="11">
        <v>191737.71400000001</v>
      </c>
      <c r="F1657" s="12">
        <f t="shared" si="25"/>
        <v>3</v>
      </c>
      <c r="G1657" s="1"/>
      <c r="H1657" s="1"/>
    </row>
    <row r="1658" spans="1:8" ht="11.25" customHeight="1" x14ac:dyDescent="0.15">
      <c r="A1658" s="37">
        <v>2020</v>
      </c>
      <c r="B1658" s="9" t="s">
        <v>20</v>
      </c>
      <c r="C1658" s="10" t="s">
        <v>15</v>
      </c>
      <c r="D1658" s="10" t="str">
        <f>Mapping!$F$12</f>
        <v>Customer K</v>
      </c>
      <c r="E1658" s="11">
        <v>572319.40500000003</v>
      </c>
      <c r="F1658" s="12">
        <f t="shared" si="25"/>
        <v>3</v>
      </c>
      <c r="G1658" s="1"/>
      <c r="H1658" s="1"/>
    </row>
    <row r="1659" spans="1:8" ht="11.25" customHeight="1" x14ac:dyDescent="0.15">
      <c r="A1659" s="37">
        <v>2020</v>
      </c>
      <c r="B1659" s="9" t="s">
        <v>20</v>
      </c>
      <c r="C1659" s="10" t="s">
        <v>16</v>
      </c>
      <c r="D1659" s="10" t="str">
        <f>Mapping!$F$13</f>
        <v>Customer L</v>
      </c>
      <c r="E1659" s="11">
        <v>307360.22100000002</v>
      </c>
      <c r="F1659" s="12">
        <f t="shared" si="25"/>
        <v>3</v>
      </c>
      <c r="G1659" s="1"/>
      <c r="H1659" s="1"/>
    </row>
    <row r="1660" spans="1:8" ht="11.25" customHeight="1" x14ac:dyDescent="0.15">
      <c r="A1660" s="37">
        <v>2019</v>
      </c>
      <c r="B1660" s="9" t="s">
        <v>20</v>
      </c>
      <c r="C1660" s="10" t="s">
        <v>17</v>
      </c>
      <c r="D1660" s="10" t="str">
        <f>Mapping!$F$14</f>
        <v>Customer M</v>
      </c>
      <c r="E1660" s="11">
        <v>506299.54200000002</v>
      </c>
      <c r="F1660" s="12">
        <f t="shared" si="25"/>
        <v>3</v>
      </c>
      <c r="G1660" s="1"/>
      <c r="H1660" s="1"/>
    </row>
    <row r="1661" spans="1:8" ht="11.25" customHeight="1" x14ac:dyDescent="0.15">
      <c r="A1661" s="37">
        <v>2020</v>
      </c>
      <c r="B1661" s="9" t="s">
        <v>20</v>
      </c>
      <c r="C1661" s="10" t="s">
        <v>15</v>
      </c>
      <c r="D1661" s="10" t="str">
        <f>Mapping!$F$15</f>
        <v>Customer N</v>
      </c>
      <c r="E1661" s="11">
        <v>1095602.382</v>
      </c>
      <c r="F1661" s="12">
        <f t="shared" si="25"/>
        <v>3</v>
      </c>
      <c r="G1661" s="1"/>
      <c r="H1661" s="1"/>
    </row>
    <row r="1662" spans="1:8" ht="11.25" customHeight="1" x14ac:dyDescent="0.15">
      <c r="A1662" s="37">
        <v>2019</v>
      </c>
      <c r="B1662" s="9" t="s">
        <v>20</v>
      </c>
      <c r="C1662" s="10" t="s">
        <v>15</v>
      </c>
      <c r="D1662" s="10" t="str">
        <f>Mapping!$F$16</f>
        <v>Customer O</v>
      </c>
      <c r="E1662" s="11">
        <v>543253.28399999999</v>
      </c>
      <c r="F1662" s="12">
        <f t="shared" si="25"/>
        <v>3</v>
      </c>
      <c r="G1662" s="1"/>
      <c r="H1662" s="1"/>
    </row>
    <row r="1663" spans="1:8" ht="11.25" customHeight="1" x14ac:dyDescent="0.15">
      <c r="A1663" s="37">
        <v>2020</v>
      </c>
      <c r="B1663" s="9" t="s">
        <v>20</v>
      </c>
      <c r="C1663" s="10" t="s">
        <v>16</v>
      </c>
      <c r="D1663" s="10" t="str">
        <f>Mapping!$F$17</f>
        <v>Customer P</v>
      </c>
      <c r="E1663" s="11">
        <v>46510.995999999999</v>
      </c>
      <c r="F1663" s="12">
        <f t="shared" si="25"/>
        <v>3</v>
      </c>
      <c r="G1663" s="1"/>
      <c r="H1663" s="1"/>
    </row>
    <row r="1664" spans="1:8" ht="11.25" customHeight="1" x14ac:dyDescent="0.15">
      <c r="A1664" s="37">
        <v>2019</v>
      </c>
      <c r="B1664" s="9" t="s">
        <v>20</v>
      </c>
      <c r="C1664" s="10" t="s">
        <v>17</v>
      </c>
      <c r="D1664" s="10" t="str">
        <f>Mapping!$F$18</f>
        <v>Customer Q</v>
      </c>
      <c r="E1664" s="11">
        <v>292247.01099999994</v>
      </c>
      <c r="F1664" s="12">
        <f t="shared" si="25"/>
        <v>3</v>
      </c>
      <c r="G1664" s="1"/>
      <c r="H1664" s="1"/>
    </row>
    <row r="1665" spans="1:8" ht="11.25" customHeight="1" x14ac:dyDescent="0.15">
      <c r="A1665" s="37">
        <v>2020</v>
      </c>
      <c r="B1665" s="9" t="s">
        <v>20</v>
      </c>
      <c r="C1665" s="10" t="s">
        <v>15</v>
      </c>
      <c r="D1665" s="10" t="str">
        <f>Mapping!$F$19</f>
        <v>Customer R</v>
      </c>
      <c r="E1665" s="11">
        <v>2050962.1369999999</v>
      </c>
      <c r="F1665" s="12">
        <f t="shared" si="25"/>
        <v>3</v>
      </c>
      <c r="G1665" s="1"/>
      <c r="H1665" s="1"/>
    </row>
    <row r="1666" spans="1:8" ht="11.25" customHeight="1" x14ac:dyDescent="0.15">
      <c r="A1666" s="37">
        <v>2020</v>
      </c>
      <c r="B1666" s="9" t="s">
        <v>20</v>
      </c>
      <c r="C1666" s="10" t="s">
        <v>15</v>
      </c>
      <c r="D1666" s="10" t="str">
        <f>Mapping!$F$2</f>
        <v>Customer A</v>
      </c>
      <c r="E1666" s="11">
        <v>600061.02799999993</v>
      </c>
      <c r="F1666" s="12">
        <f t="shared" ref="F1666:F1729" si="26">MONTH(DATEVALUE(B1666&amp;"1"))</f>
        <v>3</v>
      </c>
      <c r="G1666" s="1"/>
      <c r="H1666" s="1"/>
    </row>
    <row r="1667" spans="1:8" ht="11.25" customHeight="1" x14ac:dyDescent="0.15">
      <c r="A1667" s="37">
        <v>2019</v>
      </c>
      <c r="B1667" s="9" t="s">
        <v>20</v>
      </c>
      <c r="C1667" s="10" t="s">
        <v>15</v>
      </c>
      <c r="D1667" s="10" t="str">
        <f>Mapping!$F$3</f>
        <v>Customer B</v>
      </c>
      <c r="E1667" s="11">
        <v>222992.12599999999</v>
      </c>
      <c r="F1667" s="12">
        <f t="shared" si="26"/>
        <v>3</v>
      </c>
      <c r="G1667" s="1"/>
      <c r="H1667" s="1"/>
    </row>
    <row r="1668" spans="1:8" ht="11.25" customHeight="1" x14ac:dyDescent="0.15">
      <c r="A1668" s="37">
        <v>2020</v>
      </c>
      <c r="B1668" s="9" t="s">
        <v>20</v>
      </c>
      <c r="C1668" s="10" t="s">
        <v>16</v>
      </c>
      <c r="D1668" s="10" t="str">
        <f>Mapping!$F$4</f>
        <v>Customer C</v>
      </c>
      <c r="E1668" s="11">
        <v>165462.55599999998</v>
      </c>
      <c r="F1668" s="12">
        <f t="shared" si="26"/>
        <v>3</v>
      </c>
      <c r="G1668" s="1"/>
      <c r="H1668" s="1"/>
    </row>
    <row r="1669" spans="1:8" ht="11.25" customHeight="1" x14ac:dyDescent="0.15">
      <c r="A1669" s="37">
        <v>2020</v>
      </c>
      <c r="B1669" s="9" t="s">
        <v>20</v>
      </c>
      <c r="C1669" s="10" t="s">
        <v>17</v>
      </c>
      <c r="D1669" s="10" t="str">
        <f>Mapping!$F$5</f>
        <v>Customer D</v>
      </c>
      <c r="E1669" s="11">
        <v>251144.38999999998</v>
      </c>
      <c r="F1669" s="12">
        <f t="shared" si="26"/>
        <v>3</v>
      </c>
      <c r="G1669" s="1"/>
      <c r="H1669" s="1"/>
    </row>
    <row r="1670" spans="1:8" ht="11.25" customHeight="1" x14ac:dyDescent="0.15">
      <c r="A1670" s="37">
        <v>2020</v>
      </c>
      <c r="B1670" s="9" t="s">
        <v>20</v>
      </c>
      <c r="C1670" s="10" t="s">
        <v>18</v>
      </c>
      <c r="D1670" s="10" t="str">
        <f>Mapping!$F$6</f>
        <v>Customer E</v>
      </c>
      <c r="E1670" s="11">
        <v>119206.598</v>
      </c>
      <c r="F1670" s="12">
        <f t="shared" si="26"/>
        <v>3</v>
      </c>
      <c r="G1670" s="1"/>
      <c r="H1670" s="1"/>
    </row>
    <row r="1671" spans="1:8" ht="11.25" customHeight="1" x14ac:dyDescent="0.15">
      <c r="A1671" s="37">
        <v>2019</v>
      </c>
      <c r="B1671" s="9" t="s">
        <v>20</v>
      </c>
      <c r="C1671" s="10" t="s">
        <v>15</v>
      </c>
      <c r="D1671" s="10" t="str">
        <f>Mapping!$F$7</f>
        <v>Customer F</v>
      </c>
      <c r="E1671" s="11">
        <v>129184.965</v>
      </c>
      <c r="F1671" s="12">
        <f t="shared" si="26"/>
        <v>3</v>
      </c>
      <c r="G1671" s="1"/>
      <c r="H1671" s="1"/>
    </row>
    <row r="1672" spans="1:8" ht="11.25" customHeight="1" x14ac:dyDescent="0.15">
      <c r="A1672" s="37">
        <v>2019</v>
      </c>
      <c r="B1672" s="9" t="s">
        <v>20</v>
      </c>
      <c r="C1672" s="10" t="s">
        <v>16</v>
      </c>
      <c r="D1672" s="10" t="str">
        <f>Mapping!$F$8</f>
        <v>Customer G</v>
      </c>
      <c r="E1672" s="11">
        <v>483207.84399999998</v>
      </c>
      <c r="F1672" s="12">
        <f t="shared" si="26"/>
        <v>3</v>
      </c>
      <c r="G1672" s="1"/>
      <c r="H1672" s="1"/>
    </row>
    <row r="1673" spans="1:8" ht="11.25" customHeight="1" x14ac:dyDescent="0.15">
      <c r="A1673" s="37">
        <v>2020</v>
      </c>
      <c r="B1673" s="9" t="s">
        <v>20</v>
      </c>
      <c r="C1673" s="10" t="s">
        <v>17</v>
      </c>
      <c r="D1673" s="10" t="str">
        <f>Mapping!$F$9</f>
        <v>Customer H</v>
      </c>
      <c r="E1673" s="11">
        <v>112649.63499999998</v>
      </c>
      <c r="F1673" s="12">
        <f t="shared" si="26"/>
        <v>3</v>
      </c>
      <c r="G1673" s="1"/>
      <c r="H1673" s="1"/>
    </row>
    <row r="1674" spans="1:8" ht="11.25" customHeight="1" x14ac:dyDescent="0.15">
      <c r="A1674" s="37">
        <v>2019</v>
      </c>
      <c r="B1674" s="9" t="s">
        <v>20</v>
      </c>
      <c r="C1674" s="10" t="s">
        <v>18</v>
      </c>
      <c r="D1674" s="10" t="str">
        <f>Mapping!$F$10</f>
        <v>Customer I</v>
      </c>
      <c r="E1674" s="11">
        <v>272836.87199999997</v>
      </c>
      <c r="F1674" s="12">
        <f t="shared" si="26"/>
        <v>3</v>
      </c>
      <c r="G1674" s="1"/>
      <c r="H1674" s="1"/>
    </row>
    <row r="1675" spans="1:8" ht="11.25" customHeight="1" x14ac:dyDescent="0.15">
      <c r="A1675" s="37">
        <v>2019</v>
      </c>
      <c r="B1675" s="9" t="s">
        <v>20</v>
      </c>
      <c r="C1675" s="10" t="s">
        <v>15</v>
      </c>
      <c r="D1675" s="10" t="str">
        <f>Mapping!$F$11</f>
        <v>Customer J</v>
      </c>
      <c r="E1675" s="11">
        <v>2643050.8930000002</v>
      </c>
      <c r="F1675" s="12">
        <f t="shared" si="26"/>
        <v>3</v>
      </c>
      <c r="G1675" s="1"/>
      <c r="H1675" s="1"/>
    </row>
    <row r="1676" spans="1:8" ht="11.25" customHeight="1" x14ac:dyDescent="0.15">
      <c r="A1676" s="37">
        <v>2019</v>
      </c>
      <c r="B1676" s="9" t="s">
        <v>20</v>
      </c>
      <c r="C1676" s="10" t="s">
        <v>16</v>
      </c>
      <c r="D1676" s="10" t="str">
        <f>Mapping!$F$12</f>
        <v>Customer K</v>
      </c>
      <c r="E1676" s="11">
        <v>1160250.21</v>
      </c>
      <c r="F1676" s="12">
        <f t="shared" si="26"/>
        <v>3</v>
      </c>
      <c r="G1676" s="1"/>
      <c r="H1676" s="1"/>
    </row>
    <row r="1677" spans="1:8" ht="11.25" customHeight="1" x14ac:dyDescent="0.15">
      <c r="A1677" s="37">
        <v>2019</v>
      </c>
      <c r="B1677" s="9" t="s">
        <v>20</v>
      </c>
      <c r="C1677" s="10" t="s">
        <v>17</v>
      </c>
      <c r="D1677" s="10" t="str">
        <f>Mapping!$F$13</f>
        <v>Customer L</v>
      </c>
      <c r="E1677" s="11">
        <v>11073777.399999999</v>
      </c>
      <c r="F1677" s="12">
        <f t="shared" si="26"/>
        <v>3</v>
      </c>
      <c r="G1677" s="1"/>
      <c r="H1677" s="1"/>
    </row>
    <row r="1678" spans="1:8" ht="11.25" customHeight="1" x14ac:dyDescent="0.15">
      <c r="A1678" s="37">
        <v>2020</v>
      </c>
      <c r="B1678" s="9" t="s">
        <v>20</v>
      </c>
      <c r="C1678" s="10" t="s">
        <v>18</v>
      </c>
      <c r="D1678" s="10" t="str">
        <f>Mapping!$F$14</f>
        <v>Customer M</v>
      </c>
      <c r="E1678" s="11">
        <v>782551.77</v>
      </c>
      <c r="F1678" s="12">
        <f t="shared" si="26"/>
        <v>3</v>
      </c>
      <c r="G1678" s="1"/>
      <c r="H1678" s="1"/>
    </row>
    <row r="1679" spans="1:8" ht="11.25" customHeight="1" x14ac:dyDescent="0.15">
      <c r="A1679" s="37">
        <v>2020</v>
      </c>
      <c r="B1679" s="9" t="s">
        <v>20</v>
      </c>
      <c r="C1679" s="10" t="s">
        <v>15</v>
      </c>
      <c r="D1679" s="10" t="str">
        <f>Mapping!$F$15</f>
        <v>Customer N</v>
      </c>
      <c r="E1679" s="11">
        <v>205192.23199999999</v>
      </c>
      <c r="F1679" s="12">
        <f t="shared" si="26"/>
        <v>3</v>
      </c>
      <c r="G1679" s="1"/>
      <c r="H1679" s="1"/>
    </row>
    <row r="1680" spans="1:8" ht="11.25" customHeight="1" x14ac:dyDescent="0.15">
      <c r="A1680" s="37">
        <v>2019</v>
      </c>
      <c r="B1680" s="9" t="s">
        <v>20</v>
      </c>
      <c r="C1680" s="10" t="s">
        <v>16</v>
      </c>
      <c r="D1680" s="10" t="str">
        <f>Mapping!$F$16</f>
        <v>Customer O</v>
      </c>
      <c r="E1680" s="11">
        <v>440756.86200000002</v>
      </c>
      <c r="F1680" s="12">
        <f t="shared" si="26"/>
        <v>3</v>
      </c>
      <c r="G1680" s="1"/>
      <c r="H1680" s="1"/>
    </row>
    <row r="1681" spans="1:8" ht="11.25" customHeight="1" x14ac:dyDescent="0.15">
      <c r="A1681" s="37">
        <v>2020</v>
      </c>
      <c r="B1681" s="9" t="s">
        <v>20</v>
      </c>
      <c r="C1681" s="10" t="s">
        <v>17</v>
      </c>
      <c r="D1681" s="10" t="str">
        <f>Mapping!$F$17</f>
        <v>Customer P</v>
      </c>
      <c r="E1681" s="11">
        <v>41253.274999999994</v>
      </c>
      <c r="F1681" s="12">
        <f t="shared" si="26"/>
        <v>3</v>
      </c>
      <c r="G1681" s="1"/>
      <c r="H1681" s="1"/>
    </row>
    <row r="1682" spans="1:8" ht="11.25" customHeight="1" x14ac:dyDescent="0.15">
      <c r="A1682" s="37">
        <v>2020</v>
      </c>
      <c r="B1682" s="9" t="s">
        <v>20</v>
      </c>
      <c r="C1682" s="10" t="s">
        <v>18</v>
      </c>
      <c r="D1682" s="10" t="str">
        <f>Mapping!$F$18</f>
        <v>Customer Q</v>
      </c>
      <c r="E1682" s="11">
        <v>1061.088</v>
      </c>
      <c r="F1682" s="12">
        <f t="shared" si="26"/>
        <v>3</v>
      </c>
      <c r="G1682" s="1"/>
      <c r="H1682" s="1"/>
    </row>
    <row r="1683" spans="1:8" ht="11.25" customHeight="1" x14ac:dyDescent="0.15">
      <c r="A1683" s="37">
        <v>2020</v>
      </c>
      <c r="B1683" s="9" t="s">
        <v>20</v>
      </c>
      <c r="C1683" s="10" t="s">
        <v>15</v>
      </c>
      <c r="D1683" s="10" t="str">
        <f>Mapping!$F$19</f>
        <v>Customer R</v>
      </c>
      <c r="E1683" s="11">
        <v>28725.129999999997</v>
      </c>
      <c r="F1683" s="12">
        <f t="shared" si="26"/>
        <v>3</v>
      </c>
      <c r="G1683" s="1"/>
      <c r="H1683" s="1"/>
    </row>
    <row r="1684" spans="1:8" ht="11.25" customHeight="1" x14ac:dyDescent="0.15">
      <c r="A1684" s="37">
        <v>2019</v>
      </c>
      <c r="B1684" s="9" t="s">
        <v>20</v>
      </c>
      <c r="C1684" s="10" t="s">
        <v>15</v>
      </c>
      <c r="D1684" s="10" t="str">
        <f>Mapping!$F$2</f>
        <v>Customer A</v>
      </c>
      <c r="E1684" s="11">
        <v>18953.234999999997</v>
      </c>
      <c r="F1684" s="12">
        <f t="shared" si="26"/>
        <v>3</v>
      </c>
      <c r="G1684" s="1"/>
      <c r="H1684" s="1"/>
    </row>
    <row r="1685" spans="1:8" ht="11.25" customHeight="1" x14ac:dyDescent="0.15">
      <c r="A1685" s="37">
        <v>2019</v>
      </c>
      <c r="B1685" s="9" t="s">
        <v>20</v>
      </c>
      <c r="C1685" s="10" t="s">
        <v>16</v>
      </c>
      <c r="D1685" s="10" t="str">
        <f>Mapping!$F$3</f>
        <v>Customer B</v>
      </c>
      <c r="E1685" s="11">
        <v>172379.01799999998</v>
      </c>
      <c r="F1685" s="12">
        <f t="shared" si="26"/>
        <v>3</v>
      </c>
      <c r="G1685" s="1"/>
      <c r="H1685" s="1"/>
    </row>
    <row r="1686" spans="1:8" ht="11.25" customHeight="1" x14ac:dyDescent="0.15">
      <c r="A1686" s="37">
        <v>2020</v>
      </c>
      <c r="B1686" s="9" t="s">
        <v>20</v>
      </c>
      <c r="C1686" s="10" t="s">
        <v>17</v>
      </c>
      <c r="D1686" s="10" t="str">
        <f>Mapping!$F$4</f>
        <v>Customer C</v>
      </c>
      <c r="E1686" s="11">
        <v>189669.48699999996</v>
      </c>
      <c r="F1686" s="12">
        <f t="shared" si="26"/>
        <v>3</v>
      </c>
      <c r="G1686" s="1"/>
      <c r="H1686" s="1"/>
    </row>
    <row r="1687" spans="1:8" ht="11.25" customHeight="1" x14ac:dyDescent="0.15">
      <c r="A1687" s="37">
        <v>2019</v>
      </c>
      <c r="B1687" s="9" t="s">
        <v>20</v>
      </c>
      <c r="C1687" s="10" t="s">
        <v>15</v>
      </c>
      <c r="D1687" s="10" t="str">
        <f>Mapping!$F$5</f>
        <v>Customer D</v>
      </c>
      <c r="E1687" s="11">
        <v>53667.578999999998</v>
      </c>
      <c r="F1687" s="12">
        <f t="shared" si="26"/>
        <v>3</v>
      </c>
      <c r="G1687" s="1"/>
      <c r="H1687" s="1"/>
    </row>
    <row r="1688" spans="1:8" ht="11.25" customHeight="1" x14ac:dyDescent="0.15">
      <c r="A1688" s="37">
        <v>2020</v>
      </c>
      <c r="B1688" s="9" t="s">
        <v>20</v>
      </c>
      <c r="C1688" s="10" t="s">
        <v>16</v>
      </c>
      <c r="D1688" s="10" t="str">
        <f>Mapping!$F$6</f>
        <v>Customer E</v>
      </c>
      <c r="E1688" s="11">
        <v>39886.945</v>
      </c>
      <c r="F1688" s="12">
        <f t="shared" si="26"/>
        <v>3</v>
      </c>
      <c r="G1688" s="1"/>
      <c r="H1688" s="1"/>
    </row>
    <row r="1689" spans="1:8" ht="11.25" customHeight="1" x14ac:dyDescent="0.15">
      <c r="A1689" s="37">
        <v>2020</v>
      </c>
      <c r="B1689" s="9" t="s">
        <v>20</v>
      </c>
      <c r="C1689" s="10" t="s">
        <v>17</v>
      </c>
      <c r="D1689" s="10" t="str">
        <f>Mapping!$F$7</f>
        <v>Customer F</v>
      </c>
      <c r="E1689" s="11">
        <v>249124.92499999999</v>
      </c>
      <c r="F1689" s="12">
        <f t="shared" si="26"/>
        <v>3</v>
      </c>
      <c r="G1689" s="1"/>
      <c r="H1689" s="1"/>
    </row>
    <row r="1690" spans="1:8" ht="11.25" customHeight="1" x14ac:dyDescent="0.15">
      <c r="A1690" s="37">
        <v>2020</v>
      </c>
      <c r="B1690" s="9" t="s">
        <v>20</v>
      </c>
      <c r="C1690" s="10" t="s">
        <v>15</v>
      </c>
      <c r="D1690" s="10" t="str">
        <f>Mapping!$F$8</f>
        <v>Customer G</v>
      </c>
      <c r="E1690" s="11">
        <v>81322.387999999992</v>
      </c>
      <c r="F1690" s="12">
        <f t="shared" si="26"/>
        <v>3</v>
      </c>
      <c r="G1690" s="1"/>
      <c r="H1690" s="1"/>
    </row>
    <row r="1691" spans="1:8" ht="11.25" customHeight="1" x14ac:dyDescent="0.15">
      <c r="A1691" s="37">
        <v>2019</v>
      </c>
      <c r="B1691" s="9" t="s">
        <v>20</v>
      </c>
      <c r="C1691" s="10" t="s">
        <v>16</v>
      </c>
      <c r="D1691" s="10" t="str">
        <f>Mapping!$F$9</f>
        <v>Customer H</v>
      </c>
      <c r="E1691" s="11">
        <v>307764.891</v>
      </c>
      <c r="F1691" s="12">
        <f t="shared" si="26"/>
        <v>3</v>
      </c>
      <c r="G1691" s="1"/>
      <c r="H1691" s="1"/>
    </row>
    <row r="1692" spans="1:8" ht="11.25" customHeight="1" x14ac:dyDescent="0.15">
      <c r="A1692" s="37">
        <v>2019</v>
      </c>
      <c r="B1692" s="9" t="s">
        <v>20</v>
      </c>
      <c r="C1692" s="10" t="s">
        <v>17</v>
      </c>
      <c r="D1692" s="10" t="str">
        <f>Mapping!$F$10</f>
        <v>Customer I</v>
      </c>
      <c r="E1692" s="11">
        <v>218305.5</v>
      </c>
      <c r="F1692" s="12">
        <f t="shared" si="26"/>
        <v>3</v>
      </c>
      <c r="G1692" s="1"/>
      <c r="H1692" s="1"/>
    </row>
    <row r="1693" spans="1:8" ht="11.25" customHeight="1" x14ac:dyDescent="0.15">
      <c r="A1693" s="37">
        <v>2020</v>
      </c>
      <c r="B1693" s="9" t="s">
        <v>20</v>
      </c>
      <c r="C1693" s="10" t="s">
        <v>15</v>
      </c>
      <c r="D1693" s="10" t="str">
        <f>Mapping!$F$11</f>
        <v>Customer J</v>
      </c>
      <c r="E1693" s="11">
        <v>33817.035000000003</v>
      </c>
      <c r="F1693" s="12">
        <f t="shared" si="26"/>
        <v>3</v>
      </c>
      <c r="G1693" s="1"/>
      <c r="H1693" s="1"/>
    </row>
    <row r="1694" spans="1:8" ht="11.25" customHeight="1" x14ac:dyDescent="0.15">
      <c r="A1694" s="37">
        <v>2019</v>
      </c>
      <c r="B1694" s="9" t="s">
        <v>20</v>
      </c>
      <c r="C1694" s="10" t="s">
        <v>15</v>
      </c>
      <c r="D1694" s="10" t="str">
        <f>Mapping!$F$12</f>
        <v>Customer K</v>
      </c>
      <c r="E1694" s="11">
        <v>441782.23599999998</v>
      </c>
      <c r="F1694" s="12">
        <f t="shared" si="26"/>
        <v>3</v>
      </c>
      <c r="G1694" s="1"/>
      <c r="H1694" s="1"/>
    </row>
    <row r="1695" spans="1:8" ht="11.25" customHeight="1" x14ac:dyDescent="0.15">
      <c r="A1695" s="37">
        <v>2020</v>
      </c>
      <c r="B1695" s="9" t="s">
        <v>20</v>
      </c>
      <c r="C1695" s="10" t="s">
        <v>15</v>
      </c>
      <c r="D1695" s="10" t="str">
        <f>Mapping!$F$13</f>
        <v>Customer L</v>
      </c>
      <c r="E1695" s="11">
        <v>10952.535999999998</v>
      </c>
      <c r="F1695" s="12">
        <f t="shared" si="26"/>
        <v>3</v>
      </c>
      <c r="G1695" s="1"/>
      <c r="H1695" s="1"/>
    </row>
    <row r="1696" spans="1:8" ht="11.25" customHeight="1" x14ac:dyDescent="0.15">
      <c r="A1696" s="37">
        <v>2020</v>
      </c>
      <c r="B1696" s="9" t="s">
        <v>20</v>
      </c>
      <c r="C1696" s="10" t="s">
        <v>15</v>
      </c>
      <c r="D1696" s="10" t="str">
        <f>Mapping!$F$14</f>
        <v>Customer M</v>
      </c>
      <c r="E1696" s="11">
        <v>61244.833999999995</v>
      </c>
      <c r="F1696" s="12">
        <f t="shared" si="26"/>
        <v>3</v>
      </c>
      <c r="G1696" s="1"/>
      <c r="H1696" s="1"/>
    </row>
    <row r="1697" spans="1:8" ht="11.25" customHeight="1" x14ac:dyDescent="0.15">
      <c r="A1697" s="37">
        <v>2019</v>
      </c>
      <c r="B1697" s="9" t="s">
        <v>20</v>
      </c>
      <c r="C1697" s="10" t="s">
        <v>15</v>
      </c>
      <c r="D1697" s="10" t="str">
        <f>Mapping!$F$15</f>
        <v>Customer N</v>
      </c>
      <c r="E1697" s="11">
        <v>1505685.0129999998</v>
      </c>
      <c r="F1697" s="12">
        <f t="shared" si="26"/>
        <v>3</v>
      </c>
      <c r="G1697" s="1"/>
      <c r="H1697" s="1"/>
    </row>
    <row r="1698" spans="1:8" ht="11.25" customHeight="1" x14ac:dyDescent="0.15">
      <c r="A1698" s="37">
        <v>2019</v>
      </c>
      <c r="B1698" s="9" t="s">
        <v>20</v>
      </c>
      <c r="C1698" s="10" t="s">
        <v>15</v>
      </c>
      <c r="D1698" s="10" t="str">
        <f>Mapping!$F$16</f>
        <v>Customer O</v>
      </c>
      <c r="E1698" s="11">
        <v>7981382.1849999996</v>
      </c>
      <c r="F1698" s="12">
        <f t="shared" si="26"/>
        <v>3</v>
      </c>
      <c r="G1698" s="1"/>
      <c r="H1698" s="1"/>
    </row>
    <row r="1699" spans="1:8" ht="11.25" customHeight="1" x14ac:dyDescent="0.15">
      <c r="A1699" s="37">
        <v>2020</v>
      </c>
      <c r="B1699" s="9" t="s">
        <v>20</v>
      </c>
      <c r="C1699" s="10" t="s">
        <v>15</v>
      </c>
      <c r="D1699" s="10" t="str">
        <f>Mapping!$F$17</f>
        <v>Customer P</v>
      </c>
      <c r="E1699" s="11">
        <v>1591971.9269999999</v>
      </c>
      <c r="F1699" s="12">
        <f t="shared" si="26"/>
        <v>3</v>
      </c>
      <c r="G1699" s="1"/>
      <c r="H1699" s="1"/>
    </row>
    <row r="1700" spans="1:8" ht="11.25" customHeight="1" x14ac:dyDescent="0.15">
      <c r="A1700" s="37">
        <v>2019</v>
      </c>
      <c r="B1700" s="9" t="s">
        <v>20</v>
      </c>
      <c r="C1700" s="10" t="s">
        <v>15</v>
      </c>
      <c r="D1700" s="10" t="str">
        <f>Mapping!$F$18</f>
        <v>Customer Q</v>
      </c>
      <c r="E1700" s="11">
        <v>187498.696</v>
      </c>
      <c r="F1700" s="12">
        <f t="shared" si="26"/>
        <v>3</v>
      </c>
      <c r="G1700" s="1"/>
      <c r="H1700" s="1"/>
    </row>
    <row r="1701" spans="1:8" ht="11.25" customHeight="1" x14ac:dyDescent="0.15">
      <c r="A1701" s="37">
        <v>2020</v>
      </c>
      <c r="B1701" s="9" t="s">
        <v>20</v>
      </c>
      <c r="C1701" s="10" t="s">
        <v>15</v>
      </c>
      <c r="D1701" s="10" t="str">
        <f>Mapping!$F$19</f>
        <v>Customer R</v>
      </c>
      <c r="E1701" s="11">
        <v>680741.46</v>
      </c>
      <c r="F1701" s="12">
        <f t="shared" si="26"/>
        <v>3</v>
      </c>
      <c r="G1701" s="1"/>
      <c r="H1701" s="1"/>
    </row>
    <row r="1702" spans="1:8" ht="11.25" customHeight="1" x14ac:dyDescent="0.15">
      <c r="A1702" s="37">
        <v>2020</v>
      </c>
      <c r="B1702" s="9" t="s">
        <v>20</v>
      </c>
      <c r="C1702" s="10" t="s">
        <v>15</v>
      </c>
      <c r="D1702" s="10" t="str">
        <f>Mapping!$F$20</f>
        <v>Customer S</v>
      </c>
      <c r="E1702" s="11">
        <v>422017.53299999994</v>
      </c>
      <c r="F1702" s="12">
        <f t="shared" si="26"/>
        <v>3</v>
      </c>
      <c r="G1702" s="1"/>
      <c r="H1702" s="1"/>
    </row>
    <row r="1703" spans="1:8" ht="11.25" customHeight="1" x14ac:dyDescent="0.15">
      <c r="A1703" s="37">
        <v>2019</v>
      </c>
      <c r="B1703" s="9" t="s">
        <v>20</v>
      </c>
      <c r="C1703" s="10" t="s">
        <v>15</v>
      </c>
      <c r="D1703" s="10" t="str">
        <f>Mapping!$F$2</f>
        <v>Customer A</v>
      </c>
      <c r="E1703" s="11">
        <v>781170.13800000004</v>
      </c>
      <c r="F1703" s="12">
        <f t="shared" si="26"/>
        <v>3</v>
      </c>
      <c r="G1703" s="1"/>
      <c r="H1703" s="1"/>
    </row>
    <row r="1704" spans="1:8" ht="11.25" customHeight="1" x14ac:dyDescent="0.15">
      <c r="A1704" s="37">
        <v>2019</v>
      </c>
      <c r="B1704" s="9" t="s">
        <v>20</v>
      </c>
      <c r="C1704" s="10" t="s">
        <v>15</v>
      </c>
      <c r="D1704" s="10" t="str">
        <f>Mapping!$F$3</f>
        <v>Customer B</v>
      </c>
      <c r="E1704" s="11">
        <v>143021.03899999999</v>
      </c>
      <c r="F1704" s="12">
        <f t="shared" si="26"/>
        <v>3</v>
      </c>
      <c r="G1704" s="1"/>
      <c r="H1704" s="1"/>
    </row>
    <row r="1705" spans="1:8" ht="11.25" customHeight="1" x14ac:dyDescent="0.15">
      <c r="A1705" s="37">
        <v>2020</v>
      </c>
      <c r="B1705" s="9" t="s">
        <v>20</v>
      </c>
      <c r="C1705" s="10" t="s">
        <v>15</v>
      </c>
      <c r="D1705" s="10" t="str">
        <f>Mapping!$F$4</f>
        <v>Customer C</v>
      </c>
      <c r="E1705" s="11">
        <v>60350.947999999997</v>
      </c>
      <c r="F1705" s="12">
        <f t="shared" si="26"/>
        <v>3</v>
      </c>
      <c r="G1705" s="1"/>
      <c r="H1705" s="1"/>
    </row>
    <row r="1706" spans="1:8" ht="11.25" customHeight="1" x14ac:dyDescent="0.15">
      <c r="A1706" s="37">
        <v>2020</v>
      </c>
      <c r="B1706" s="9" t="s">
        <v>20</v>
      </c>
      <c r="C1706" s="10" t="s">
        <v>15</v>
      </c>
      <c r="D1706" s="10" t="str">
        <f>Mapping!$F$5</f>
        <v>Customer D</v>
      </c>
      <c r="E1706" s="11">
        <v>1490182.54</v>
      </c>
      <c r="F1706" s="12">
        <f t="shared" si="26"/>
        <v>3</v>
      </c>
      <c r="G1706" s="1"/>
      <c r="H1706" s="1"/>
    </row>
    <row r="1707" spans="1:8" ht="11.25" customHeight="1" x14ac:dyDescent="0.15">
      <c r="A1707" s="37">
        <v>2019</v>
      </c>
      <c r="B1707" s="9" t="s">
        <v>20</v>
      </c>
      <c r="C1707" s="10" t="s">
        <v>15</v>
      </c>
      <c r="D1707" s="10" t="str">
        <f>Mapping!$F$6</f>
        <v>Customer E</v>
      </c>
      <c r="E1707" s="11">
        <v>293907.27799999999</v>
      </c>
      <c r="F1707" s="12">
        <f t="shared" si="26"/>
        <v>3</v>
      </c>
      <c r="G1707" s="1"/>
      <c r="H1707" s="1"/>
    </row>
    <row r="1708" spans="1:8" ht="11.25" customHeight="1" x14ac:dyDescent="0.15">
      <c r="A1708" s="37">
        <v>2020</v>
      </c>
      <c r="B1708" s="9" t="s">
        <v>20</v>
      </c>
      <c r="C1708" s="10" t="s">
        <v>15</v>
      </c>
      <c r="D1708" s="10" t="str">
        <f>Mapping!$F$7</f>
        <v>Customer F</v>
      </c>
      <c r="E1708" s="11">
        <v>430444.33599999995</v>
      </c>
      <c r="F1708" s="12">
        <f t="shared" si="26"/>
        <v>3</v>
      </c>
      <c r="G1708" s="1"/>
      <c r="H1708" s="1"/>
    </row>
    <row r="1709" spans="1:8" ht="11.25" customHeight="1" x14ac:dyDescent="0.15">
      <c r="A1709" s="37">
        <v>2020</v>
      </c>
      <c r="B1709" s="9" t="s">
        <v>20</v>
      </c>
      <c r="C1709" s="10" t="s">
        <v>15</v>
      </c>
      <c r="D1709" s="10" t="str">
        <f>Mapping!$F$8</f>
        <v>Customer G</v>
      </c>
      <c r="E1709" s="11">
        <v>856336.61399999994</v>
      </c>
      <c r="F1709" s="12">
        <f t="shared" si="26"/>
        <v>3</v>
      </c>
      <c r="G1709" s="1"/>
      <c r="H1709" s="1"/>
    </row>
    <row r="1710" spans="1:8" ht="11.25" customHeight="1" x14ac:dyDescent="0.15">
      <c r="A1710" s="37">
        <v>2019</v>
      </c>
      <c r="B1710" s="9" t="s">
        <v>20</v>
      </c>
      <c r="C1710" s="10" t="s">
        <v>15</v>
      </c>
      <c r="D1710" s="10" t="str">
        <f>Mapping!$F$9</f>
        <v>Customer H</v>
      </c>
      <c r="E1710" s="11">
        <v>1334106.1229999999</v>
      </c>
      <c r="F1710" s="12">
        <f t="shared" si="26"/>
        <v>3</v>
      </c>
      <c r="G1710" s="1"/>
      <c r="H1710" s="1"/>
    </row>
    <row r="1711" spans="1:8" ht="11.25" customHeight="1" x14ac:dyDescent="0.15">
      <c r="A1711" s="37">
        <v>2020</v>
      </c>
      <c r="B1711" s="9" t="s">
        <v>20</v>
      </c>
      <c r="C1711" s="10" t="s">
        <v>15</v>
      </c>
      <c r="D1711" s="10" t="str">
        <f>Mapping!$F$10</f>
        <v>Customer I</v>
      </c>
      <c r="E1711" s="11">
        <v>134967.83299999998</v>
      </c>
      <c r="F1711" s="12">
        <f t="shared" si="26"/>
        <v>3</v>
      </c>
      <c r="G1711" s="1"/>
      <c r="H1711" s="1"/>
    </row>
    <row r="1712" spans="1:8" ht="14" x14ac:dyDescent="0.15">
      <c r="A1712" s="37">
        <v>2019</v>
      </c>
      <c r="B1712" s="9" t="s">
        <v>20</v>
      </c>
      <c r="C1712" s="10" t="s">
        <v>15</v>
      </c>
      <c r="D1712" s="10" t="str">
        <f>Mapping!$F$11</f>
        <v>Customer J</v>
      </c>
      <c r="E1712" s="11">
        <v>1818888.0919999999</v>
      </c>
      <c r="F1712" s="12">
        <f t="shared" si="26"/>
        <v>3</v>
      </c>
      <c r="G1712" s="1"/>
      <c r="H1712" s="1"/>
    </row>
    <row r="1713" spans="1:8" ht="14" x14ac:dyDescent="0.15">
      <c r="A1713" s="37">
        <v>2020</v>
      </c>
      <c r="B1713" s="9" t="s">
        <v>20</v>
      </c>
      <c r="C1713" s="10" t="s">
        <v>15</v>
      </c>
      <c r="D1713" s="10" t="str">
        <f>Mapping!$F$12</f>
        <v>Customer K</v>
      </c>
      <c r="E1713" s="11">
        <v>1951054.7</v>
      </c>
      <c r="F1713" s="12">
        <f t="shared" si="26"/>
        <v>3</v>
      </c>
      <c r="G1713" s="1"/>
      <c r="H1713" s="1"/>
    </row>
    <row r="1714" spans="1:8" ht="14" x14ac:dyDescent="0.15">
      <c r="A1714" s="37">
        <v>2020</v>
      </c>
      <c r="B1714" s="9" t="s">
        <v>20</v>
      </c>
      <c r="C1714" s="10" t="s">
        <v>15</v>
      </c>
      <c r="D1714" s="10" t="str">
        <f>Mapping!$F$13</f>
        <v>Customer L</v>
      </c>
      <c r="E1714" s="11">
        <v>1787784.915</v>
      </c>
      <c r="F1714" s="12">
        <f t="shared" si="26"/>
        <v>3</v>
      </c>
      <c r="G1714" s="1"/>
      <c r="H1714" s="1"/>
    </row>
    <row r="1715" spans="1:8" ht="14" x14ac:dyDescent="0.15">
      <c r="A1715" s="37">
        <v>2020</v>
      </c>
      <c r="B1715" s="9" t="s">
        <v>20</v>
      </c>
      <c r="C1715" s="10" t="s">
        <v>15</v>
      </c>
      <c r="D1715" s="10" t="str">
        <f>Mapping!$F$14</f>
        <v>Customer M</v>
      </c>
      <c r="E1715" s="11">
        <v>524607.60799999989</v>
      </c>
      <c r="F1715" s="12">
        <f t="shared" si="26"/>
        <v>3</v>
      </c>
      <c r="G1715" s="1"/>
      <c r="H1715" s="1"/>
    </row>
    <row r="1716" spans="1:8" ht="14" x14ac:dyDescent="0.15">
      <c r="A1716" s="37">
        <v>2020</v>
      </c>
      <c r="B1716" s="9" t="s">
        <v>20</v>
      </c>
      <c r="C1716" s="10" t="s">
        <v>15</v>
      </c>
      <c r="D1716" s="10" t="str">
        <f>Mapping!$F$15</f>
        <v>Customer N</v>
      </c>
      <c r="E1716" s="11">
        <v>522339.11099999998</v>
      </c>
      <c r="F1716" s="12">
        <f t="shared" si="26"/>
        <v>3</v>
      </c>
      <c r="G1716" s="1"/>
      <c r="H1716" s="1"/>
    </row>
    <row r="1717" spans="1:8" ht="14" x14ac:dyDescent="0.15">
      <c r="A1717" s="37">
        <v>2019</v>
      </c>
      <c r="B1717" s="9" t="s">
        <v>20</v>
      </c>
      <c r="C1717" s="10" t="s">
        <v>15</v>
      </c>
      <c r="D1717" s="10" t="str">
        <f>Mapping!$F$16</f>
        <v>Customer O</v>
      </c>
      <c r="E1717" s="11">
        <v>952739.93499999994</v>
      </c>
      <c r="F1717" s="12">
        <f t="shared" si="26"/>
        <v>3</v>
      </c>
      <c r="G1717" s="1"/>
      <c r="H1717" s="1"/>
    </row>
    <row r="1718" spans="1:8" ht="14" x14ac:dyDescent="0.15">
      <c r="A1718" s="37">
        <v>2020</v>
      </c>
      <c r="B1718" s="9" t="s">
        <v>20</v>
      </c>
      <c r="C1718" s="10" t="s">
        <v>15</v>
      </c>
      <c r="D1718" s="10" t="str">
        <f>Mapping!$F$17</f>
        <v>Customer P</v>
      </c>
      <c r="E1718" s="11">
        <v>33693.176999999996</v>
      </c>
      <c r="F1718" s="12">
        <f t="shared" si="26"/>
        <v>3</v>
      </c>
      <c r="G1718" s="1"/>
      <c r="H1718" s="1"/>
    </row>
    <row r="1719" spans="1:8" ht="11.25" customHeight="1" x14ac:dyDescent="0.15">
      <c r="A1719" s="37">
        <v>2019</v>
      </c>
      <c r="B1719" s="9" t="s">
        <v>20</v>
      </c>
      <c r="C1719" s="10" t="s">
        <v>16</v>
      </c>
      <c r="D1719" s="10" t="str">
        <f>Mapping!$F$18</f>
        <v>Customer Q</v>
      </c>
      <c r="E1719" s="11">
        <v>1677900.5599999998</v>
      </c>
      <c r="F1719" s="12">
        <f t="shared" si="26"/>
        <v>3</v>
      </c>
      <c r="G1719" s="1"/>
      <c r="H1719" s="1"/>
    </row>
    <row r="1720" spans="1:8" ht="11.25" customHeight="1" x14ac:dyDescent="0.15">
      <c r="A1720" s="37">
        <v>2019</v>
      </c>
      <c r="B1720" s="9" t="s">
        <v>20</v>
      </c>
      <c r="C1720" s="10" t="s">
        <v>17</v>
      </c>
      <c r="D1720" s="10" t="str">
        <f>Mapping!$F$19</f>
        <v>Customer R</v>
      </c>
      <c r="E1720" s="11">
        <v>1291239.453</v>
      </c>
      <c r="F1720" s="12">
        <f t="shared" si="26"/>
        <v>3</v>
      </c>
      <c r="G1720" s="1"/>
      <c r="H1720" s="1"/>
    </row>
    <row r="1721" spans="1:8" ht="11.25" customHeight="1" x14ac:dyDescent="0.15">
      <c r="A1721" s="37">
        <v>2019</v>
      </c>
      <c r="B1721" s="9" t="s">
        <v>20</v>
      </c>
      <c r="C1721" s="10" t="s">
        <v>15</v>
      </c>
      <c r="D1721" s="10" t="str">
        <f>Mapping!$F$20</f>
        <v>Customer S</v>
      </c>
      <c r="E1721" s="11">
        <v>886423.45399999991</v>
      </c>
      <c r="F1721" s="12">
        <f t="shared" si="26"/>
        <v>3</v>
      </c>
      <c r="G1721" s="1"/>
      <c r="H1721" s="1"/>
    </row>
    <row r="1722" spans="1:8" ht="11.25" customHeight="1" x14ac:dyDescent="0.15">
      <c r="A1722" s="37">
        <v>2020</v>
      </c>
      <c r="B1722" s="9" t="s">
        <v>20</v>
      </c>
      <c r="C1722" s="10" t="s">
        <v>15</v>
      </c>
      <c r="D1722" s="10" t="str">
        <f>Mapping!$F$2</f>
        <v>Customer A</v>
      </c>
      <c r="E1722" s="11">
        <v>202699.13999999998</v>
      </c>
      <c r="F1722" s="12">
        <f t="shared" si="26"/>
        <v>3</v>
      </c>
      <c r="G1722" s="1"/>
      <c r="H1722" s="1"/>
    </row>
    <row r="1723" spans="1:8" ht="11.25" customHeight="1" x14ac:dyDescent="0.15">
      <c r="A1723" s="37">
        <v>2020</v>
      </c>
      <c r="B1723" s="9" t="s">
        <v>20</v>
      </c>
      <c r="C1723" s="10" t="s">
        <v>15</v>
      </c>
      <c r="D1723" s="10" t="str">
        <f>Mapping!$F$3</f>
        <v>Customer B</v>
      </c>
      <c r="E1723" s="11">
        <v>4284794.3389999997</v>
      </c>
      <c r="F1723" s="12">
        <f t="shared" si="26"/>
        <v>3</v>
      </c>
      <c r="G1723" s="1"/>
      <c r="H1723" s="1"/>
    </row>
    <row r="1724" spans="1:8" ht="11.25" customHeight="1" x14ac:dyDescent="0.15">
      <c r="A1724" s="37">
        <v>2019</v>
      </c>
      <c r="B1724" s="9" t="s">
        <v>20</v>
      </c>
      <c r="C1724" s="10" t="s">
        <v>15</v>
      </c>
      <c r="D1724" s="10" t="str">
        <f>Mapping!$F$4</f>
        <v>Customer C</v>
      </c>
      <c r="E1724" s="11">
        <v>1736736.267</v>
      </c>
      <c r="F1724" s="12">
        <f t="shared" si="26"/>
        <v>3</v>
      </c>
      <c r="G1724" s="1"/>
      <c r="H1724" s="1"/>
    </row>
    <row r="1725" spans="1:8" ht="11.25" customHeight="1" x14ac:dyDescent="0.15">
      <c r="A1725" s="37">
        <v>2019</v>
      </c>
      <c r="B1725" s="9" t="s">
        <v>20</v>
      </c>
      <c r="C1725" s="10" t="s">
        <v>15</v>
      </c>
      <c r="D1725" s="10" t="str">
        <f>Mapping!$F$5</f>
        <v>Customer D</v>
      </c>
      <c r="E1725" s="11">
        <v>2624665.3439999996</v>
      </c>
      <c r="F1725" s="12">
        <f t="shared" si="26"/>
        <v>3</v>
      </c>
      <c r="G1725" s="1"/>
      <c r="H1725" s="1"/>
    </row>
    <row r="1726" spans="1:8" ht="11.25" customHeight="1" x14ac:dyDescent="0.15">
      <c r="A1726" s="37">
        <v>2019</v>
      </c>
      <c r="B1726" s="9" t="s">
        <v>20</v>
      </c>
      <c r="C1726" s="10" t="s">
        <v>16</v>
      </c>
      <c r="D1726" s="10" t="str">
        <f>Mapping!$F$6</f>
        <v>Customer E</v>
      </c>
      <c r="E1726" s="11">
        <v>143622.65399999998</v>
      </c>
      <c r="F1726" s="12">
        <f t="shared" si="26"/>
        <v>3</v>
      </c>
      <c r="G1726" s="1"/>
      <c r="H1726" s="1"/>
    </row>
    <row r="1727" spans="1:8" ht="11.25" customHeight="1" x14ac:dyDescent="0.15">
      <c r="A1727" s="37">
        <v>2019</v>
      </c>
      <c r="B1727" s="9" t="s">
        <v>20</v>
      </c>
      <c r="C1727" s="10" t="s">
        <v>17</v>
      </c>
      <c r="D1727" s="10" t="str">
        <f>Mapping!$F$7</f>
        <v>Customer F</v>
      </c>
      <c r="E1727" s="11">
        <v>201677.182</v>
      </c>
      <c r="F1727" s="12">
        <f t="shared" si="26"/>
        <v>3</v>
      </c>
      <c r="G1727" s="1"/>
      <c r="H1727" s="1"/>
    </row>
    <row r="1728" spans="1:8" ht="11.25" customHeight="1" x14ac:dyDescent="0.15">
      <c r="A1728" s="37">
        <v>2020</v>
      </c>
      <c r="B1728" s="9" t="s">
        <v>20</v>
      </c>
      <c r="C1728" s="10" t="s">
        <v>15</v>
      </c>
      <c r="D1728" s="10" t="str">
        <f>Mapping!$F$8</f>
        <v>Customer G</v>
      </c>
      <c r="E1728" s="11">
        <v>616707.41299999994</v>
      </c>
      <c r="F1728" s="12">
        <f t="shared" si="26"/>
        <v>3</v>
      </c>
      <c r="G1728" s="1"/>
      <c r="H1728" s="1"/>
    </row>
    <row r="1729" spans="1:8" ht="11.25" customHeight="1" x14ac:dyDescent="0.15">
      <c r="A1729" s="37">
        <v>2019</v>
      </c>
      <c r="B1729" s="9" t="s">
        <v>20</v>
      </c>
      <c r="C1729" s="10" t="s">
        <v>15</v>
      </c>
      <c r="D1729" s="10" t="str">
        <f>Mapping!$F$9</f>
        <v>Customer H</v>
      </c>
      <c r="E1729" s="11">
        <v>153620.432</v>
      </c>
      <c r="F1729" s="12">
        <f t="shared" si="26"/>
        <v>3</v>
      </c>
      <c r="G1729" s="1"/>
      <c r="H1729" s="1"/>
    </row>
    <row r="1730" spans="1:8" ht="11.25" customHeight="1" x14ac:dyDescent="0.15">
      <c r="A1730" s="37">
        <v>2020</v>
      </c>
      <c r="B1730" s="9" t="s">
        <v>20</v>
      </c>
      <c r="C1730" s="10" t="s">
        <v>15</v>
      </c>
      <c r="D1730" s="10" t="str">
        <f>Mapping!$F$10</f>
        <v>Customer I</v>
      </c>
      <c r="E1730" s="11">
        <v>1288720.4889999998</v>
      </c>
      <c r="F1730" s="12">
        <f t="shared" ref="F1730:F1793" si="27">MONTH(DATEVALUE(B1730&amp;"1"))</f>
        <v>3</v>
      </c>
      <c r="G1730" s="1"/>
      <c r="H1730" s="1"/>
    </row>
    <row r="1731" spans="1:8" ht="11.25" customHeight="1" x14ac:dyDescent="0.15">
      <c r="A1731" s="37">
        <v>2019</v>
      </c>
      <c r="B1731" s="9" t="s">
        <v>20</v>
      </c>
      <c r="C1731" s="10" t="s">
        <v>16</v>
      </c>
      <c r="D1731" s="10" t="str">
        <f>Mapping!$F$11</f>
        <v>Customer J</v>
      </c>
      <c r="E1731" s="11">
        <v>255352.19499999998</v>
      </c>
      <c r="F1731" s="12">
        <f t="shared" si="27"/>
        <v>3</v>
      </c>
      <c r="G1731" s="1"/>
      <c r="H1731" s="1"/>
    </row>
    <row r="1732" spans="1:8" ht="11.25" customHeight="1" x14ac:dyDescent="0.15">
      <c r="A1732" s="37">
        <v>2019</v>
      </c>
      <c r="B1732" s="9" t="s">
        <v>20</v>
      </c>
      <c r="C1732" s="10" t="s">
        <v>17</v>
      </c>
      <c r="D1732" s="10" t="str">
        <f>Mapping!$F$12</f>
        <v>Customer K</v>
      </c>
      <c r="E1732" s="11">
        <v>824767.72700000007</v>
      </c>
      <c r="F1732" s="12">
        <f t="shared" si="27"/>
        <v>3</v>
      </c>
      <c r="G1732" s="1"/>
      <c r="H1732" s="1"/>
    </row>
    <row r="1733" spans="1:8" ht="11.25" customHeight="1" x14ac:dyDescent="0.15">
      <c r="A1733" s="37">
        <v>2019</v>
      </c>
      <c r="B1733" s="9" t="s">
        <v>20</v>
      </c>
      <c r="C1733" s="10" t="s">
        <v>15</v>
      </c>
      <c r="D1733" s="10" t="str">
        <f>Mapping!$F$13</f>
        <v>Customer L</v>
      </c>
      <c r="E1733" s="11">
        <v>1100574.9369999999</v>
      </c>
      <c r="F1733" s="12">
        <f t="shared" si="27"/>
        <v>3</v>
      </c>
      <c r="G1733" s="1"/>
      <c r="H1733" s="1"/>
    </row>
    <row r="1734" spans="1:8" ht="11.25" customHeight="1" x14ac:dyDescent="0.15">
      <c r="A1734" s="37">
        <v>2020</v>
      </c>
      <c r="B1734" s="9" t="s">
        <v>20</v>
      </c>
      <c r="C1734" s="10" t="s">
        <v>15</v>
      </c>
      <c r="D1734" s="10" t="str">
        <f>Mapping!$F$14</f>
        <v>Customer M</v>
      </c>
      <c r="E1734" s="11">
        <v>1238977.551</v>
      </c>
      <c r="F1734" s="12">
        <f t="shared" si="27"/>
        <v>3</v>
      </c>
      <c r="G1734" s="1"/>
      <c r="H1734" s="1"/>
    </row>
    <row r="1735" spans="1:8" ht="11.25" customHeight="1" x14ac:dyDescent="0.15">
      <c r="A1735" s="37">
        <v>2019</v>
      </c>
      <c r="B1735" s="9" t="s">
        <v>20</v>
      </c>
      <c r="C1735" s="10" t="s">
        <v>16</v>
      </c>
      <c r="D1735" s="10" t="str">
        <f>Mapping!$F$15</f>
        <v>Customer N</v>
      </c>
      <c r="E1735" s="11">
        <v>876639.91799999995</v>
      </c>
      <c r="F1735" s="12">
        <f t="shared" si="27"/>
        <v>3</v>
      </c>
      <c r="G1735" s="1"/>
      <c r="H1735" s="1"/>
    </row>
    <row r="1736" spans="1:8" ht="11.25" customHeight="1" x14ac:dyDescent="0.15">
      <c r="A1736" s="37">
        <v>2020</v>
      </c>
      <c r="B1736" s="9" t="s">
        <v>20</v>
      </c>
      <c r="C1736" s="10" t="s">
        <v>17</v>
      </c>
      <c r="D1736" s="10" t="str">
        <f>Mapping!$F$16</f>
        <v>Customer O</v>
      </c>
      <c r="E1736" s="11">
        <v>-75390.811999999991</v>
      </c>
      <c r="F1736" s="12">
        <f t="shared" si="27"/>
        <v>3</v>
      </c>
      <c r="G1736" s="1"/>
      <c r="H1736" s="1"/>
    </row>
    <row r="1737" spans="1:8" ht="11.25" customHeight="1" x14ac:dyDescent="0.15">
      <c r="A1737" s="37">
        <v>2020</v>
      </c>
      <c r="B1737" s="9" t="s">
        <v>20</v>
      </c>
      <c r="C1737" s="10" t="s">
        <v>15</v>
      </c>
      <c r="D1737" s="10" t="str">
        <f>Mapping!$F$17</f>
        <v>Customer P</v>
      </c>
      <c r="E1737" s="11">
        <v>12484666.151999999</v>
      </c>
      <c r="F1737" s="12">
        <f t="shared" si="27"/>
        <v>3</v>
      </c>
      <c r="G1737" s="1"/>
      <c r="H1737" s="1"/>
    </row>
    <row r="1738" spans="1:8" ht="11.25" customHeight="1" x14ac:dyDescent="0.15">
      <c r="A1738" s="37">
        <v>2019</v>
      </c>
      <c r="B1738" s="9" t="s">
        <v>20</v>
      </c>
      <c r="C1738" s="10" t="s">
        <v>15</v>
      </c>
      <c r="D1738" s="10" t="str">
        <f>Mapping!$F$18</f>
        <v>Customer Q</v>
      </c>
      <c r="E1738" s="11">
        <v>1342958.2179999999</v>
      </c>
      <c r="F1738" s="12">
        <f t="shared" si="27"/>
        <v>3</v>
      </c>
      <c r="G1738" s="1"/>
      <c r="H1738" s="1"/>
    </row>
    <row r="1739" spans="1:8" ht="11.25" customHeight="1" x14ac:dyDescent="0.15">
      <c r="A1739" s="37">
        <v>2020</v>
      </c>
      <c r="B1739" s="9" t="s">
        <v>20</v>
      </c>
      <c r="C1739" s="10" t="s">
        <v>15</v>
      </c>
      <c r="D1739" s="10" t="str">
        <f>Mapping!$F$19</f>
        <v>Customer R</v>
      </c>
      <c r="E1739" s="11">
        <v>1044972.5299999999</v>
      </c>
      <c r="F1739" s="12">
        <f t="shared" si="27"/>
        <v>3</v>
      </c>
      <c r="G1739" s="1"/>
      <c r="H1739" s="1"/>
    </row>
    <row r="1740" spans="1:8" ht="11.25" customHeight="1" x14ac:dyDescent="0.15">
      <c r="A1740" s="37">
        <v>2020</v>
      </c>
      <c r="B1740" s="9" t="s">
        <v>20</v>
      </c>
      <c r="C1740" s="10" t="s">
        <v>16</v>
      </c>
      <c r="D1740" s="10" t="str">
        <f>Mapping!$F$20</f>
        <v>Customer S</v>
      </c>
      <c r="E1740" s="11">
        <v>3464091.8199999994</v>
      </c>
      <c r="F1740" s="12">
        <f t="shared" si="27"/>
        <v>3</v>
      </c>
      <c r="G1740" s="1"/>
      <c r="H1740" s="1"/>
    </row>
    <row r="1741" spans="1:8" ht="11.25" customHeight="1" x14ac:dyDescent="0.15">
      <c r="A1741" s="37">
        <v>2020</v>
      </c>
      <c r="B1741" s="9" t="s">
        <v>20</v>
      </c>
      <c r="C1741" s="10" t="s">
        <v>17</v>
      </c>
      <c r="D1741" s="10" t="str">
        <f>Mapping!$F$2</f>
        <v>Customer A</v>
      </c>
      <c r="E1741" s="11">
        <v>5080530.0769999996</v>
      </c>
      <c r="F1741" s="12">
        <f t="shared" si="27"/>
        <v>3</v>
      </c>
      <c r="G1741" s="1"/>
      <c r="H1741" s="1"/>
    </row>
    <row r="1742" spans="1:8" ht="11.25" customHeight="1" x14ac:dyDescent="0.15">
      <c r="A1742" s="37">
        <v>2020</v>
      </c>
      <c r="B1742" s="9" t="s">
        <v>20</v>
      </c>
      <c r="C1742" s="10" t="s">
        <v>18</v>
      </c>
      <c r="D1742" s="10" t="str">
        <f>Mapping!$F$3</f>
        <v>Customer B</v>
      </c>
      <c r="E1742" s="11">
        <v>253347.038</v>
      </c>
      <c r="F1742" s="12">
        <f t="shared" si="27"/>
        <v>3</v>
      </c>
      <c r="G1742" s="1"/>
      <c r="H1742" s="1"/>
    </row>
    <row r="1743" spans="1:8" ht="11.25" customHeight="1" x14ac:dyDescent="0.15">
      <c r="A1743" s="37">
        <v>2020</v>
      </c>
      <c r="B1743" s="9" t="s">
        <v>20</v>
      </c>
      <c r="C1743" s="10" t="s">
        <v>15</v>
      </c>
      <c r="D1743" s="10" t="str">
        <f>Mapping!$F$4</f>
        <v>Customer C</v>
      </c>
      <c r="E1743" s="11">
        <v>65462.256999999991</v>
      </c>
      <c r="F1743" s="12">
        <f t="shared" si="27"/>
        <v>3</v>
      </c>
      <c r="G1743" s="1"/>
      <c r="H1743" s="1"/>
    </row>
    <row r="1744" spans="1:8" ht="11.25" customHeight="1" x14ac:dyDescent="0.15">
      <c r="A1744" s="37">
        <v>2020</v>
      </c>
      <c r="B1744" s="9" t="s">
        <v>20</v>
      </c>
      <c r="C1744" s="10" t="s">
        <v>16</v>
      </c>
      <c r="D1744" s="10" t="str">
        <f>Mapping!$F$5</f>
        <v>Customer D</v>
      </c>
      <c r="E1744" s="11">
        <v>55742.245999999999</v>
      </c>
      <c r="F1744" s="12">
        <f t="shared" si="27"/>
        <v>3</v>
      </c>
      <c r="G1744" s="1"/>
      <c r="H1744" s="1"/>
    </row>
    <row r="1745" spans="1:8" ht="11.25" customHeight="1" x14ac:dyDescent="0.15">
      <c r="A1745" s="37">
        <v>2019</v>
      </c>
      <c r="B1745" s="9" t="s">
        <v>20</v>
      </c>
      <c r="C1745" s="10" t="s">
        <v>17</v>
      </c>
      <c r="D1745" s="10" t="str">
        <f>Mapping!$F$6</f>
        <v>Customer E</v>
      </c>
      <c r="E1745" s="11">
        <v>142012.47899999999</v>
      </c>
      <c r="F1745" s="12">
        <f t="shared" si="27"/>
        <v>3</v>
      </c>
      <c r="G1745" s="1"/>
      <c r="H1745" s="1"/>
    </row>
    <row r="1746" spans="1:8" ht="11.25" customHeight="1" x14ac:dyDescent="0.15">
      <c r="A1746" s="37">
        <v>2019</v>
      </c>
      <c r="B1746" s="9" t="s">
        <v>20</v>
      </c>
      <c r="C1746" s="10" t="s">
        <v>18</v>
      </c>
      <c r="D1746" s="10" t="str">
        <f>Mapping!$F$7</f>
        <v>Customer F</v>
      </c>
      <c r="E1746" s="11">
        <v>271068.7</v>
      </c>
      <c r="F1746" s="12">
        <f t="shared" si="27"/>
        <v>3</v>
      </c>
      <c r="G1746" s="1"/>
      <c r="H1746" s="1"/>
    </row>
    <row r="1747" spans="1:8" ht="11.25" customHeight="1" x14ac:dyDescent="0.15">
      <c r="A1747" s="37">
        <v>2019</v>
      </c>
      <c r="B1747" s="9" t="s">
        <v>20</v>
      </c>
      <c r="C1747" s="10" t="s">
        <v>15</v>
      </c>
      <c r="D1747" s="10" t="str">
        <f>Mapping!$F$8</f>
        <v>Customer G</v>
      </c>
      <c r="E1747" s="11">
        <v>362934.01199999999</v>
      </c>
      <c r="F1747" s="12">
        <f t="shared" si="27"/>
        <v>3</v>
      </c>
      <c r="G1747" s="1"/>
      <c r="H1747" s="1"/>
    </row>
    <row r="1748" spans="1:8" ht="11.25" customHeight="1" x14ac:dyDescent="0.15">
      <c r="A1748" s="37">
        <v>2019</v>
      </c>
      <c r="B1748" s="9" t="s">
        <v>20</v>
      </c>
      <c r="C1748" s="10" t="s">
        <v>16</v>
      </c>
      <c r="D1748" s="10" t="str">
        <f>Mapping!$F$9</f>
        <v>Customer H</v>
      </c>
      <c r="E1748" s="11">
        <v>3087992.6979999994</v>
      </c>
      <c r="F1748" s="12">
        <f t="shared" si="27"/>
        <v>3</v>
      </c>
      <c r="G1748" s="1"/>
      <c r="H1748" s="1"/>
    </row>
    <row r="1749" spans="1:8" ht="11.25" customHeight="1" x14ac:dyDescent="0.15">
      <c r="A1749" s="37">
        <v>2019</v>
      </c>
      <c r="B1749" s="9" t="s">
        <v>20</v>
      </c>
      <c r="C1749" s="10" t="s">
        <v>17</v>
      </c>
      <c r="D1749" s="10" t="str">
        <f>Mapping!$F$10</f>
        <v>Customer I</v>
      </c>
      <c r="E1749" s="11">
        <v>714406.66499999992</v>
      </c>
      <c r="F1749" s="12">
        <f t="shared" si="27"/>
        <v>3</v>
      </c>
      <c r="G1749" s="1"/>
      <c r="H1749" s="1"/>
    </row>
    <row r="1750" spans="1:8" ht="11.25" customHeight="1" x14ac:dyDescent="0.15">
      <c r="A1750" s="37">
        <v>2020</v>
      </c>
      <c r="B1750" s="9" t="s">
        <v>20</v>
      </c>
      <c r="C1750" s="10" t="s">
        <v>18</v>
      </c>
      <c r="D1750" s="10" t="str">
        <f>Mapping!$F$11</f>
        <v>Customer J</v>
      </c>
      <c r="E1750" s="11">
        <v>1664674.0599999998</v>
      </c>
      <c r="F1750" s="12">
        <f t="shared" si="27"/>
        <v>3</v>
      </c>
      <c r="G1750" s="1"/>
      <c r="H1750" s="1"/>
    </row>
    <row r="1751" spans="1:8" ht="11.25" customHeight="1" x14ac:dyDescent="0.15">
      <c r="A1751" s="37">
        <v>2019</v>
      </c>
      <c r="B1751" s="9" t="s">
        <v>20</v>
      </c>
      <c r="C1751" s="10" t="s">
        <v>15</v>
      </c>
      <c r="D1751" s="10" t="str">
        <f>Mapping!$F$12</f>
        <v>Customer K</v>
      </c>
      <c r="E1751" s="11">
        <v>-42544.921999999999</v>
      </c>
      <c r="F1751" s="12">
        <f t="shared" si="27"/>
        <v>3</v>
      </c>
      <c r="G1751" s="1"/>
      <c r="H1751" s="1"/>
    </row>
    <row r="1752" spans="1:8" ht="11.25" customHeight="1" x14ac:dyDescent="0.15">
      <c r="A1752" s="37">
        <v>2020</v>
      </c>
      <c r="B1752" s="9" t="s">
        <v>20</v>
      </c>
      <c r="C1752" s="10" t="s">
        <v>16</v>
      </c>
      <c r="D1752" s="10" t="str">
        <f>Mapping!$F$13</f>
        <v>Customer L</v>
      </c>
      <c r="E1752" s="11">
        <v>1883552.5939999998</v>
      </c>
      <c r="F1752" s="12">
        <f t="shared" si="27"/>
        <v>3</v>
      </c>
      <c r="G1752" s="1"/>
      <c r="H1752" s="1"/>
    </row>
    <row r="1753" spans="1:8" ht="11.25" customHeight="1" x14ac:dyDescent="0.15">
      <c r="A1753" s="37">
        <v>2019</v>
      </c>
      <c r="B1753" s="9" t="s">
        <v>20</v>
      </c>
      <c r="C1753" s="10" t="s">
        <v>17</v>
      </c>
      <c r="D1753" s="10" t="str">
        <f>Mapping!$F$14</f>
        <v>Customer M</v>
      </c>
      <c r="E1753" s="11">
        <v>346548.96499999997</v>
      </c>
      <c r="F1753" s="12">
        <f t="shared" si="27"/>
        <v>3</v>
      </c>
      <c r="G1753" s="1"/>
      <c r="H1753" s="1"/>
    </row>
    <row r="1754" spans="1:8" ht="11.25" customHeight="1" x14ac:dyDescent="0.15">
      <c r="A1754" s="37">
        <v>2019</v>
      </c>
      <c r="B1754" s="9" t="s">
        <v>20</v>
      </c>
      <c r="C1754" s="10" t="s">
        <v>18</v>
      </c>
      <c r="D1754" s="10" t="str">
        <f>Mapping!$F$15</f>
        <v>Customer N</v>
      </c>
      <c r="E1754" s="11">
        <v>397383.95899999997</v>
      </c>
      <c r="F1754" s="12">
        <f t="shared" si="27"/>
        <v>3</v>
      </c>
      <c r="G1754" s="1"/>
      <c r="H1754" s="1"/>
    </row>
    <row r="1755" spans="1:8" ht="11.25" customHeight="1" x14ac:dyDescent="0.15">
      <c r="A1755" s="37">
        <v>2020</v>
      </c>
      <c r="B1755" s="9" t="s">
        <v>20</v>
      </c>
      <c r="C1755" s="10" t="s">
        <v>15</v>
      </c>
      <c r="D1755" s="10" t="str">
        <f>Mapping!$F$16</f>
        <v>Customer O</v>
      </c>
      <c r="E1755" s="11">
        <v>464865.63199999998</v>
      </c>
      <c r="F1755" s="12">
        <f t="shared" si="27"/>
        <v>3</v>
      </c>
      <c r="G1755" s="1"/>
      <c r="H1755" s="1"/>
    </row>
    <row r="1756" spans="1:8" ht="11.25" customHeight="1" x14ac:dyDescent="0.15">
      <c r="A1756" s="37">
        <v>2019</v>
      </c>
      <c r="B1756" s="9" t="s">
        <v>20</v>
      </c>
      <c r="C1756" s="10" t="s">
        <v>15</v>
      </c>
      <c r="D1756" s="10" t="str">
        <f>Mapping!$F$17</f>
        <v>Customer P</v>
      </c>
      <c r="E1756" s="11">
        <v>150101.53200000001</v>
      </c>
      <c r="F1756" s="12">
        <f t="shared" si="27"/>
        <v>3</v>
      </c>
      <c r="G1756" s="1"/>
      <c r="H1756" s="1"/>
    </row>
    <row r="1757" spans="1:8" ht="11.25" customHeight="1" x14ac:dyDescent="0.15">
      <c r="A1757" s="37">
        <v>2019</v>
      </c>
      <c r="B1757" s="9" t="s">
        <v>20</v>
      </c>
      <c r="C1757" s="10" t="s">
        <v>16</v>
      </c>
      <c r="D1757" s="10" t="str">
        <f>Mapping!$F$18</f>
        <v>Customer Q</v>
      </c>
      <c r="E1757" s="11">
        <v>1838200.5599999998</v>
      </c>
      <c r="F1757" s="12">
        <f t="shared" si="27"/>
        <v>3</v>
      </c>
      <c r="G1757" s="1"/>
      <c r="H1757" s="1"/>
    </row>
    <row r="1758" spans="1:8" ht="11.25" customHeight="1" x14ac:dyDescent="0.15">
      <c r="A1758" s="37">
        <v>2019</v>
      </c>
      <c r="B1758" s="9" t="s">
        <v>20</v>
      </c>
      <c r="C1758" s="10" t="s">
        <v>17</v>
      </c>
      <c r="D1758" s="10" t="str">
        <f>Mapping!$F$19</f>
        <v>Customer R</v>
      </c>
      <c r="E1758" s="11">
        <v>101348.079</v>
      </c>
      <c r="F1758" s="12">
        <f t="shared" si="27"/>
        <v>3</v>
      </c>
      <c r="G1758" s="1"/>
      <c r="H1758" s="1"/>
    </row>
    <row r="1759" spans="1:8" ht="11.25" customHeight="1" x14ac:dyDescent="0.15">
      <c r="A1759" s="37">
        <v>2019</v>
      </c>
      <c r="B1759" s="9" t="s">
        <v>20</v>
      </c>
      <c r="C1759" s="10" t="s">
        <v>15</v>
      </c>
      <c r="D1759" s="10" t="str">
        <f>Mapping!$F$20</f>
        <v>Customer S</v>
      </c>
      <c r="E1759" s="11">
        <v>583045.1129999999</v>
      </c>
      <c r="F1759" s="12">
        <f t="shared" si="27"/>
        <v>3</v>
      </c>
      <c r="G1759" s="1"/>
      <c r="H1759" s="1"/>
    </row>
    <row r="1760" spans="1:8" ht="11.25" customHeight="1" x14ac:dyDescent="0.15">
      <c r="A1760" s="37">
        <v>2020</v>
      </c>
      <c r="B1760" s="9" t="s">
        <v>20</v>
      </c>
      <c r="C1760" s="10" t="s">
        <v>16</v>
      </c>
      <c r="D1760" s="10" t="str">
        <f>Mapping!$F$2</f>
        <v>Customer A</v>
      </c>
      <c r="E1760" s="11">
        <v>330235.35299999994</v>
      </c>
      <c r="F1760" s="12">
        <f t="shared" si="27"/>
        <v>3</v>
      </c>
      <c r="G1760" s="1"/>
      <c r="H1760" s="1"/>
    </row>
    <row r="1761" spans="1:8" ht="11.25" customHeight="1" x14ac:dyDescent="0.15">
      <c r="A1761" s="37">
        <v>2019</v>
      </c>
      <c r="B1761" s="9" t="s">
        <v>20</v>
      </c>
      <c r="C1761" s="10" t="s">
        <v>17</v>
      </c>
      <c r="D1761" s="10" t="str">
        <f>Mapping!$F$3</f>
        <v>Customer B</v>
      </c>
      <c r="E1761" s="11">
        <v>4388361.1869999999</v>
      </c>
      <c r="F1761" s="12">
        <f t="shared" si="27"/>
        <v>3</v>
      </c>
      <c r="G1761" s="1"/>
      <c r="H1761" s="1"/>
    </row>
    <row r="1762" spans="1:8" ht="11.25" customHeight="1" x14ac:dyDescent="0.15">
      <c r="A1762" s="37">
        <v>2020</v>
      </c>
      <c r="B1762" s="9" t="s">
        <v>20</v>
      </c>
      <c r="C1762" s="10" t="s">
        <v>15</v>
      </c>
      <c r="D1762" s="10" t="str">
        <f>Mapping!$F$4</f>
        <v>Customer C</v>
      </c>
      <c r="E1762" s="11">
        <v>37003.701000000001</v>
      </c>
      <c r="F1762" s="12">
        <f t="shared" si="27"/>
        <v>3</v>
      </c>
      <c r="G1762" s="1"/>
      <c r="H1762" s="1"/>
    </row>
    <row r="1763" spans="1:8" ht="11.25" customHeight="1" x14ac:dyDescent="0.15">
      <c r="A1763" s="37">
        <v>2020</v>
      </c>
      <c r="B1763" s="9" t="s">
        <v>20</v>
      </c>
      <c r="C1763" s="10" t="s">
        <v>16</v>
      </c>
      <c r="D1763" s="10" t="str">
        <f>Mapping!$F$5</f>
        <v>Customer D</v>
      </c>
      <c r="E1763" s="11">
        <v>139026.223</v>
      </c>
      <c r="F1763" s="12">
        <f t="shared" si="27"/>
        <v>3</v>
      </c>
      <c r="G1763" s="1"/>
      <c r="H1763" s="1"/>
    </row>
    <row r="1764" spans="1:8" ht="11.25" customHeight="1" x14ac:dyDescent="0.15">
      <c r="A1764" s="37">
        <v>2020</v>
      </c>
      <c r="B1764" s="9" t="s">
        <v>20</v>
      </c>
      <c r="C1764" s="10" t="s">
        <v>17</v>
      </c>
      <c r="D1764" s="10" t="str">
        <f>Mapping!$F$6</f>
        <v>Customer E</v>
      </c>
      <c r="E1764" s="11">
        <v>249088.64399999997</v>
      </c>
      <c r="F1764" s="12">
        <f t="shared" si="27"/>
        <v>3</v>
      </c>
      <c r="G1764" s="1"/>
      <c r="H1764" s="1"/>
    </row>
    <row r="1765" spans="1:8" ht="11.25" customHeight="1" x14ac:dyDescent="0.15">
      <c r="A1765" s="37">
        <v>2019</v>
      </c>
      <c r="B1765" s="9" t="s">
        <v>20</v>
      </c>
      <c r="C1765" s="10" t="s">
        <v>15</v>
      </c>
      <c r="D1765" s="10" t="str">
        <f>Mapping!$F$7</f>
        <v>Customer F</v>
      </c>
      <c r="E1765" s="11">
        <v>88177.137999999992</v>
      </c>
      <c r="F1765" s="12">
        <f t="shared" si="27"/>
        <v>3</v>
      </c>
      <c r="G1765" s="1"/>
      <c r="H1765" s="1"/>
    </row>
    <row r="1766" spans="1:8" ht="11.25" customHeight="1" x14ac:dyDescent="0.15">
      <c r="A1766" s="37">
        <v>2019</v>
      </c>
      <c r="B1766" s="9" t="s">
        <v>20</v>
      </c>
      <c r="C1766" s="10" t="s">
        <v>15</v>
      </c>
      <c r="D1766" s="10" t="str">
        <f>Mapping!$F$8</f>
        <v>Customer G</v>
      </c>
      <c r="E1766" s="11">
        <v>2698176.4109999998</v>
      </c>
      <c r="F1766" s="12">
        <f t="shared" si="27"/>
        <v>3</v>
      </c>
      <c r="G1766" s="1"/>
      <c r="H1766" s="1"/>
    </row>
    <row r="1767" spans="1:8" ht="11.25" customHeight="1" x14ac:dyDescent="0.15">
      <c r="A1767" s="37">
        <v>2019</v>
      </c>
      <c r="B1767" s="9" t="s">
        <v>20</v>
      </c>
      <c r="C1767" s="10" t="s">
        <v>15</v>
      </c>
      <c r="D1767" s="10" t="str">
        <f>Mapping!$F$9</f>
        <v>Customer H</v>
      </c>
      <c r="E1767" s="11">
        <v>6241378.4859999996</v>
      </c>
      <c r="F1767" s="12">
        <f t="shared" si="27"/>
        <v>3</v>
      </c>
      <c r="G1767" s="1"/>
      <c r="H1767" s="1"/>
    </row>
    <row r="1768" spans="1:8" ht="11.25" customHeight="1" x14ac:dyDescent="0.15">
      <c r="A1768" s="37">
        <v>2019</v>
      </c>
      <c r="B1768" s="9" t="s">
        <v>20</v>
      </c>
      <c r="C1768" s="10" t="s">
        <v>15</v>
      </c>
      <c r="D1768" s="10" t="str">
        <f>Mapping!$F$10</f>
        <v>Customer I</v>
      </c>
      <c r="E1768" s="11">
        <v>302650.74</v>
      </c>
      <c r="F1768" s="12">
        <f t="shared" si="27"/>
        <v>3</v>
      </c>
      <c r="G1768" s="1"/>
      <c r="H1768" s="1"/>
    </row>
    <row r="1769" spans="1:8" ht="11.25" customHeight="1" x14ac:dyDescent="0.15">
      <c r="A1769" s="37">
        <v>2020</v>
      </c>
      <c r="B1769" s="9" t="s">
        <v>20</v>
      </c>
      <c r="C1769" s="10" t="s">
        <v>15</v>
      </c>
      <c r="D1769" s="10" t="str">
        <f>Mapping!$F$11</f>
        <v>Customer J</v>
      </c>
      <c r="E1769" s="11">
        <v>274733.13699999999</v>
      </c>
      <c r="F1769" s="12">
        <f t="shared" si="27"/>
        <v>3</v>
      </c>
      <c r="G1769" s="1"/>
      <c r="H1769" s="1"/>
    </row>
    <row r="1770" spans="1:8" ht="11.25" customHeight="1" x14ac:dyDescent="0.15">
      <c r="A1770" s="37">
        <v>2020</v>
      </c>
      <c r="B1770" s="9" t="s">
        <v>20</v>
      </c>
      <c r="C1770" s="10" t="s">
        <v>15</v>
      </c>
      <c r="D1770" s="10" t="str">
        <f>Mapping!$F$12</f>
        <v>Customer K</v>
      </c>
      <c r="E1770" s="11">
        <v>57842.266999999993</v>
      </c>
      <c r="F1770" s="12">
        <f t="shared" si="27"/>
        <v>3</v>
      </c>
      <c r="G1770" s="1"/>
      <c r="H1770" s="1"/>
    </row>
    <row r="1771" spans="1:8" ht="11.25" customHeight="1" x14ac:dyDescent="0.15">
      <c r="A1771" s="37">
        <v>2019</v>
      </c>
      <c r="B1771" s="9" t="s">
        <v>20</v>
      </c>
      <c r="C1771" s="10" t="s">
        <v>15</v>
      </c>
      <c r="D1771" s="10" t="str">
        <f>Mapping!$F$13</f>
        <v>Customer L</v>
      </c>
      <c r="E1771" s="11">
        <v>78257.185999999987</v>
      </c>
      <c r="F1771" s="12">
        <f t="shared" si="27"/>
        <v>3</v>
      </c>
      <c r="G1771" s="1"/>
      <c r="H1771" s="1"/>
    </row>
    <row r="1772" spans="1:8" ht="11.25" customHeight="1" x14ac:dyDescent="0.15">
      <c r="A1772" s="37">
        <v>2020</v>
      </c>
      <c r="B1772" s="9" t="s">
        <v>20</v>
      </c>
      <c r="C1772" s="10" t="s">
        <v>15</v>
      </c>
      <c r="D1772" s="10" t="str">
        <f>Mapping!$F$14</f>
        <v>Customer M</v>
      </c>
      <c r="E1772" s="11">
        <v>37427.347999999998</v>
      </c>
      <c r="F1772" s="12">
        <f t="shared" si="27"/>
        <v>3</v>
      </c>
      <c r="G1772" s="1"/>
      <c r="H1772" s="1"/>
    </row>
    <row r="1773" spans="1:8" ht="11.25" customHeight="1" x14ac:dyDescent="0.15">
      <c r="A1773" s="37">
        <v>2020</v>
      </c>
      <c r="B1773" s="9" t="s">
        <v>20</v>
      </c>
      <c r="C1773" s="10" t="s">
        <v>15</v>
      </c>
      <c r="D1773" s="10" t="str">
        <f>Mapping!$F$15</f>
        <v>Customer N</v>
      </c>
      <c r="E1773" s="11">
        <v>114909.20699999999</v>
      </c>
      <c r="F1773" s="12">
        <f t="shared" si="27"/>
        <v>3</v>
      </c>
      <c r="G1773" s="1"/>
      <c r="H1773" s="1"/>
    </row>
    <row r="1774" spans="1:8" ht="11.25" customHeight="1" x14ac:dyDescent="0.15">
      <c r="A1774" s="37">
        <v>2020</v>
      </c>
      <c r="B1774" s="9" t="s">
        <v>20</v>
      </c>
      <c r="C1774" s="10" t="s">
        <v>15</v>
      </c>
      <c r="D1774" s="10" t="str">
        <f>Mapping!$F$16</f>
        <v>Customer O</v>
      </c>
      <c r="E1774" s="11">
        <v>854159.59299999999</v>
      </c>
      <c r="F1774" s="12">
        <f t="shared" si="27"/>
        <v>3</v>
      </c>
      <c r="G1774" s="1"/>
      <c r="H1774" s="1"/>
    </row>
    <row r="1775" spans="1:8" ht="11.25" customHeight="1" x14ac:dyDescent="0.15">
      <c r="A1775" s="37">
        <v>2020</v>
      </c>
      <c r="B1775" s="9" t="s">
        <v>20</v>
      </c>
      <c r="C1775" s="10" t="s">
        <v>15</v>
      </c>
      <c r="D1775" s="10" t="str">
        <f>Mapping!$F$17</f>
        <v>Customer P</v>
      </c>
      <c r="E1775" s="11">
        <v>4163913.2709999997</v>
      </c>
      <c r="F1775" s="12">
        <f t="shared" si="27"/>
        <v>3</v>
      </c>
      <c r="G1775" s="1"/>
      <c r="H1775" s="1"/>
    </row>
    <row r="1776" spans="1:8" ht="11.25" customHeight="1" x14ac:dyDescent="0.15">
      <c r="A1776" s="37">
        <v>2019</v>
      </c>
      <c r="B1776" s="9" t="s">
        <v>20</v>
      </c>
      <c r="C1776" s="10" t="s">
        <v>15</v>
      </c>
      <c r="D1776" s="10" t="str">
        <f>Mapping!$F$18</f>
        <v>Customer Q</v>
      </c>
      <c r="E1776" s="11">
        <v>1191653.7219999998</v>
      </c>
      <c r="F1776" s="12">
        <f t="shared" si="27"/>
        <v>3</v>
      </c>
      <c r="G1776" s="1"/>
      <c r="H1776" s="1"/>
    </row>
    <row r="1777" spans="1:8" ht="11.25" customHeight="1" x14ac:dyDescent="0.15">
      <c r="A1777" s="37">
        <v>2019</v>
      </c>
      <c r="B1777" s="9" t="s">
        <v>20</v>
      </c>
      <c r="C1777" s="10" t="s">
        <v>15</v>
      </c>
      <c r="D1777" s="10" t="str">
        <f>Mapping!$F$19</f>
        <v>Customer R</v>
      </c>
      <c r="E1777" s="11">
        <v>290264.81400000001</v>
      </c>
      <c r="F1777" s="12">
        <f t="shared" si="27"/>
        <v>3</v>
      </c>
      <c r="G1777" s="1"/>
      <c r="H1777" s="1"/>
    </row>
    <row r="1778" spans="1:8" ht="11.25" customHeight="1" x14ac:dyDescent="0.15">
      <c r="A1778" s="37">
        <v>2019</v>
      </c>
      <c r="B1778" s="9" t="s">
        <v>20</v>
      </c>
      <c r="C1778" s="10" t="s">
        <v>15</v>
      </c>
      <c r="D1778" s="10" t="str">
        <f>Mapping!$F$20</f>
        <v>Customer S</v>
      </c>
      <c r="E1778" s="11">
        <v>3260674.5009999997</v>
      </c>
      <c r="F1778" s="12">
        <f t="shared" si="27"/>
        <v>3</v>
      </c>
      <c r="G1778" s="1"/>
      <c r="H1778" s="1"/>
    </row>
    <row r="1779" spans="1:8" ht="11.25" customHeight="1" x14ac:dyDescent="0.15">
      <c r="A1779" s="37">
        <v>2019</v>
      </c>
      <c r="B1779" s="9" t="s">
        <v>20</v>
      </c>
      <c r="C1779" s="10" t="s">
        <v>15</v>
      </c>
      <c r="D1779" s="10" t="str">
        <f>Mapping!$F$2</f>
        <v>Customer A</v>
      </c>
      <c r="E1779" s="11">
        <v>992359.80900000001</v>
      </c>
      <c r="F1779" s="12">
        <f t="shared" si="27"/>
        <v>3</v>
      </c>
      <c r="G1779" s="1"/>
      <c r="H1779" s="1"/>
    </row>
    <row r="1780" spans="1:8" ht="11.25" customHeight="1" x14ac:dyDescent="0.15">
      <c r="A1780" s="37">
        <v>2020</v>
      </c>
      <c r="B1780" s="9" t="s">
        <v>20</v>
      </c>
      <c r="C1780" s="10" t="s">
        <v>15</v>
      </c>
      <c r="D1780" s="10" t="str">
        <f>Mapping!$F$3</f>
        <v>Customer B</v>
      </c>
      <c r="E1780" s="11">
        <v>4722463.97</v>
      </c>
      <c r="F1780" s="12">
        <f t="shared" si="27"/>
        <v>3</v>
      </c>
      <c r="G1780" s="1"/>
      <c r="H1780" s="1"/>
    </row>
    <row r="1781" spans="1:8" ht="11.25" customHeight="1" x14ac:dyDescent="0.15">
      <c r="A1781" s="37">
        <v>2020</v>
      </c>
      <c r="B1781" s="9" t="s">
        <v>20</v>
      </c>
      <c r="C1781" s="10" t="s">
        <v>15</v>
      </c>
      <c r="D1781" s="10" t="str">
        <f>Mapping!$F$4</f>
        <v>Customer C</v>
      </c>
      <c r="E1781" s="11">
        <v>483491.24599999998</v>
      </c>
      <c r="F1781" s="12">
        <f t="shared" si="27"/>
        <v>3</v>
      </c>
      <c r="G1781" s="1"/>
      <c r="H1781" s="1"/>
    </row>
    <row r="1782" spans="1:8" ht="11.25" customHeight="1" x14ac:dyDescent="0.15">
      <c r="A1782" s="37">
        <v>2019</v>
      </c>
      <c r="B1782" s="9" t="s">
        <v>20</v>
      </c>
      <c r="C1782" s="10" t="s">
        <v>15</v>
      </c>
      <c r="D1782" s="10" t="str">
        <f>Mapping!$F$5</f>
        <v>Customer D</v>
      </c>
      <c r="E1782" s="11">
        <v>-82562.906999999992</v>
      </c>
      <c r="F1782" s="12">
        <f t="shared" si="27"/>
        <v>3</v>
      </c>
      <c r="G1782" s="1"/>
      <c r="H1782" s="1"/>
    </row>
    <row r="1783" spans="1:8" ht="11.25" customHeight="1" x14ac:dyDescent="0.15">
      <c r="A1783" s="37">
        <v>2020</v>
      </c>
      <c r="B1783" s="9" t="s">
        <v>20</v>
      </c>
      <c r="C1783" s="10" t="s">
        <v>15</v>
      </c>
      <c r="D1783" s="10" t="str">
        <f>Mapping!$F$6</f>
        <v>Customer E</v>
      </c>
      <c r="E1783" s="11">
        <v>-16405.34</v>
      </c>
      <c r="F1783" s="12">
        <f t="shared" si="27"/>
        <v>3</v>
      </c>
      <c r="G1783" s="1"/>
      <c r="H1783" s="1"/>
    </row>
    <row r="1784" spans="1:8" ht="11.25" customHeight="1" x14ac:dyDescent="0.15">
      <c r="A1784" s="37">
        <v>2019</v>
      </c>
      <c r="B1784" s="9" t="s">
        <v>20</v>
      </c>
      <c r="C1784" s="10" t="s">
        <v>15</v>
      </c>
      <c r="D1784" s="10" t="str">
        <f>Mapping!$F$7</f>
        <v>Customer F</v>
      </c>
      <c r="E1784" s="11">
        <v>142133.62099999998</v>
      </c>
      <c r="F1784" s="12">
        <f t="shared" si="27"/>
        <v>3</v>
      </c>
      <c r="G1784" s="1"/>
      <c r="H1784" s="1"/>
    </row>
    <row r="1785" spans="1:8" ht="11.25" customHeight="1" x14ac:dyDescent="0.15">
      <c r="A1785" s="37">
        <v>2020</v>
      </c>
      <c r="B1785" s="9" t="s">
        <v>20</v>
      </c>
      <c r="C1785" s="10" t="s">
        <v>15</v>
      </c>
      <c r="D1785" s="10" t="str">
        <f>Mapping!$F$8</f>
        <v>Customer G</v>
      </c>
      <c r="E1785" s="11">
        <v>621870.01099999994</v>
      </c>
      <c r="F1785" s="12">
        <f t="shared" si="27"/>
        <v>3</v>
      </c>
      <c r="G1785" s="1"/>
      <c r="H1785" s="1"/>
    </row>
    <row r="1786" spans="1:8" ht="11.25" customHeight="1" x14ac:dyDescent="0.15">
      <c r="A1786" s="37">
        <v>2020</v>
      </c>
      <c r="B1786" s="9" t="s">
        <v>20</v>
      </c>
      <c r="C1786" s="10" t="s">
        <v>15</v>
      </c>
      <c r="D1786" s="10" t="str">
        <f>Mapping!$F$9</f>
        <v>Customer H</v>
      </c>
      <c r="E1786" s="11">
        <v>2743872.2429999998</v>
      </c>
      <c r="F1786" s="12">
        <f t="shared" si="27"/>
        <v>3</v>
      </c>
      <c r="G1786" s="1"/>
      <c r="H1786" s="1"/>
    </row>
    <row r="1787" spans="1:8" ht="11.25" customHeight="1" x14ac:dyDescent="0.15">
      <c r="A1787" s="37">
        <v>2020</v>
      </c>
      <c r="B1787" s="9" t="s">
        <v>20</v>
      </c>
      <c r="C1787" s="10" t="s">
        <v>15</v>
      </c>
      <c r="D1787" s="10" t="str">
        <f>Mapping!$F$10</f>
        <v>Customer I</v>
      </c>
      <c r="E1787" s="11">
        <v>52431.512000000002</v>
      </c>
      <c r="F1787" s="12">
        <f t="shared" si="27"/>
        <v>3</v>
      </c>
      <c r="G1787" s="1"/>
      <c r="H1787" s="1"/>
    </row>
    <row r="1788" spans="1:8" ht="11.25" customHeight="1" x14ac:dyDescent="0.15">
      <c r="A1788" s="37">
        <v>2020</v>
      </c>
      <c r="B1788" s="9" t="s">
        <v>20</v>
      </c>
      <c r="C1788" s="10" t="s">
        <v>15</v>
      </c>
      <c r="D1788" s="10" t="str">
        <f>Mapping!$F$11</f>
        <v>Customer J</v>
      </c>
      <c r="E1788" s="11">
        <v>10890.403999999999</v>
      </c>
      <c r="F1788" s="12">
        <f t="shared" si="27"/>
        <v>3</v>
      </c>
      <c r="G1788" s="1"/>
      <c r="H1788" s="1"/>
    </row>
    <row r="1789" spans="1:8" ht="11.25" customHeight="1" x14ac:dyDescent="0.15">
      <c r="A1789" s="37">
        <v>2019</v>
      </c>
      <c r="B1789" s="9" t="s">
        <v>20</v>
      </c>
      <c r="C1789" s="10" t="s">
        <v>15</v>
      </c>
      <c r="D1789" s="10" t="str">
        <f>Mapping!$F$12</f>
        <v>Customer K</v>
      </c>
      <c r="E1789" s="11">
        <v>75333.726999999999</v>
      </c>
      <c r="F1789" s="12">
        <f t="shared" si="27"/>
        <v>3</v>
      </c>
      <c r="G1789" s="1"/>
      <c r="H1789" s="1"/>
    </row>
    <row r="1790" spans="1:8" ht="11.25" customHeight="1" x14ac:dyDescent="0.15">
      <c r="A1790" s="37">
        <v>2020</v>
      </c>
      <c r="B1790" s="9" t="s">
        <v>20</v>
      </c>
      <c r="C1790" s="10" t="s">
        <v>15</v>
      </c>
      <c r="D1790" s="10" t="str">
        <f>Mapping!$F$13</f>
        <v>Customer L</v>
      </c>
      <c r="E1790" s="11">
        <v>34885.619999999995</v>
      </c>
      <c r="F1790" s="12">
        <f t="shared" si="27"/>
        <v>3</v>
      </c>
      <c r="G1790" s="1"/>
      <c r="H1790" s="1"/>
    </row>
    <row r="1791" spans="1:8" ht="11.25" customHeight="1" x14ac:dyDescent="0.15">
      <c r="A1791" s="37">
        <v>2019</v>
      </c>
      <c r="B1791" s="9" t="s">
        <v>20</v>
      </c>
      <c r="C1791" s="10" t="s">
        <v>16</v>
      </c>
      <c r="D1791" s="10" t="str">
        <f>Mapping!$F$14</f>
        <v>Customer M</v>
      </c>
      <c r="E1791" s="11">
        <v>211745.23299999998</v>
      </c>
      <c r="F1791" s="12">
        <f t="shared" si="27"/>
        <v>3</v>
      </c>
      <c r="G1791" s="1"/>
      <c r="H1791" s="1"/>
    </row>
    <row r="1792" spans="1:8" ht="11.25" customHeight="1" x14ac:dyDescent="0.15">
      <c r="A1792" s="37">
        <v>2020</v>
      </c>
      <c r="B1792" s="9" t="s">
        <v>20</v>
      </c>
      <c r="C1792" s="10" t="s">
        <v>17</v>
      </c>
      <c r="D1792" s="10" t="str">
        <f>Mapping!$F$15</f>
        <v>Customer N</v>
      </c>
      <c r="E1792" s="11">
        <v>39102.524999999994</v>
      </c>
      <c r="F1792" s="12">
        <f t="shared" si="27"/>
        <v>3</v>
      </c>
      <c r="G1792" s="1"/>
      <c r="H1792" s="1"/>
    </row>
    <row r="1793" spans="1:8" ht="11.25" customHeight="1" x14ac:dyDescent="0.15">
      <c r="A1793" s="37">
        <v>2020</v>
      </c>
      <c r="B1793" s="9" t="s">
        <v>20</v>
      </c>
      <c r="C1793" s="10" t="s">
        <v>15</v>
      </c>
      <c r="D1793" s="10" t="str">
        <f>Mapping!$F$16</f>
        <v>Customer O</v>
      </c>
      <c r="E1793" s="11">
        <v>291902.91899999999</v>
      </c>
      <c r="F1793" s="12">
        <f t="shared" si="27"/>
        <v>3</v>
      </c>
      <c r="G1793" s="1"/>
      <c r="H1793" s="1"/>
    </row>
    <row r="1794" spans="1:8" ht="11.25" customHeight="1" x14ac:dyDescent="0.15">
      <c r="A1794" s="37">
        <v>2019</v>
      </c>
      <c r="B1794" s="9" t="s">
        <v>20</v>
      </c>
      <c r="C1794" s="10" t="s">
        <v>15</v>
      </c>
      <c r="D1794" s="10" t="str">
        <f>Mapping!$F$17</f>
        <v>Customer P</v>
      </c>
      <c r="E1794" s="11">
        <v>19440.168999999998</v>
      </c>
      <c r="F1794" s="12">
        <f t="shared" ref="F1794:F1857" si="28">MONTH(DATEVALUE(B1794&amp;"1"))</f>
        <v>3</v>
      </c>
      <c r="G1794" s="1"/>
      <c r="H1794" s="1"/>
    </row>
    <row r="1795" spans="1:8" ht="11.25" customHeight="1" x14ac:dyDescent="0.15">
      <c r="A1795" s="37">
        <v>2020</v>
      </c>
      <c r="B1795" s="9" t="s">
        <v>20</v>
      </c>
      <c r="C1795" s="10" t="s">
        <v>15</v>
      </c>
      <c r="D1795" s="10" t="str">
        <f>Mapping!$F$18</f>
        <v>Customer Q</v>
      </c>
      <c r="E1795" s="11">
        <v>275225.93</v>
      </c>
      <c r="F1795" s="12">
        <f t="shared" si="28"/>
        <v>3</v>
      </c>
      <c r="G1795" s="1"/>
      <c r="H1795" s="1"/>
    </row>
    <row r="1796" spans="1:8" ht="11.25" customHeight="1" x14ac:dyDescent="0.15">
      <c r="A1796" s="37">
        <v>2020</v>
      </c>
      <c r="B1796" s="9" t="s">
        <v>20</v>
      </c>
      <c r="C1796" s="10" t="s">
        <v>15</v>
      </c>
      <c r="D1796" s="10" t="str">
        <f>Mapping!$F$19</f>
        <v>Customer R</v>
      </c>
      <c r="E1796" s="11">
        <v>59979.122000000003</v>
      </c>
      <c r="F1796" s="12">
        <f t="shared" si="28"/>
        <v>3</v>
      </c>
      <c r="G1796" s="1"/>
      <c r="H1796" s="1"/>
    </row>
    <row r="1797" spans="1:8" ht="11.25" customHeight="1" x14ac:dyDescent="0.15">
      <c r="A1797" s="37">
        <v>2020</v>
      </c>
      <c r="B1797" s="9" t="s">
        <v>20</v>
      </c>
      <c r="C1797" s="10" t="s">
        <v>15</v>
      </c>
      <c r="D1797" s="10" t="str">
        <f>Mapping!$F$20</f>
        <v>Customer S</v>
      </c>
      <c r="E1797" s="11">
        <v>47631.870999999999</v>
      </c>
      <c r="F1797" s="12">
        <f t="shared" si="28"/>
        <v>3</v>
      </c>
      <c r="G1797" s="1"/>
      <c r="H1797" s="1"/>
    </row>
    <row r="1798" spans="1:8" ht="11.25" customHeight="1" x14ac:dyDescent="0.15">
      <c r="A1798" s="37">
        <v>2020</v>
      </c>
      <c r="B1798" s="9" t="s">
        <v>20</v>
      </c>
      <c r="C1798" s="10" t="s">
        <v>16</v>
      </c>
      <c r="D1798" s="10" t="str">
        <f>Mapping!$F$2</f>
        <v>Customer A</v>
      </c>
      <c r="E1798" s="11">
        <v>78130.758999999991</v>
      </c>
      <c r="F1798" s="12">
        <f t="shared" si="28"/>
        <v>3</v>
      </c>
      <c r="G1798" s="1"/>
      <c r="H1798" s="1"/>
    </row>
    <row r="1799" spans="1:8" ht="11.25" customHeight="1" x14ac:dyDescent="0.15">
      <c r="A1799" s="37">
        <v>2020</v>
      </c>
      <c r="B1799" s="9" t="s">
        <v>20</v>
      </c>
      <c r="C1799" s="10" t="s">
        <v>17</v>
      </c>
      <c r="D1799" s="10" t="str">
        <f>Mapping!$F$3</f>
        <v>Customer B</v>
      </c>
      <c r="E1799" s="11">
        <v>82062.077999999994</v>
      </c>
      <c r="F1799" s="12">
        <f t="shared" si="28"/>
        <v>3</v>
      </c>
      <c r="G1799" s="1"/>
      <c r="H1799" s="1"/>
    </row>
    <row r="1800" spans="1:8" ht="11.25" customHeight="1" x14ac:dyDescent="0.15">
      <c r="A1800" s="37">
        <v>2019</v>
      </c>
      <c r="B1800" s="9" t="s">
        <v>20</v>
      </c>
      <c r="C1800" s="10" t="s">
        <v>15</v>
      </c>
      <c r="D1800" s="10" t="str">
        <f>Mapping!$F$4</f>
        <v>Customer C</v>
      </c>
      <c r="E1800" s="11">
        <v>80252.697</v>
      </c>
      <c r="F1800" s="12">
        <f t="shared" si="28"/>
        <v>3</v>
      </c>
      <c r="G1800" s="1"/>
      <c r="H1800" s="1"/>
    </row>
    <row r="1801" spans="1:8" ht="11.25" customHeight="1" x14ac:dyDescent="0.15">
      <c r="A1801" s="37">
        <v>2019</v>
      </c>
      <c r="B1801" s="9" t="s">
        <v>20</v>
      </c>
      <c r="C1801" s="10" t="s">
        <v>15</v>
      </c>
      <c r="D1801" s="10" t="str">
        <f>Mapping!$F$5</f>
        <v>Customer D</v>
      </c>
      <c r="E1801" s="11">
        <v>22071.706999999999</v>
      </c>
      <c r="F1801" s="12">
        <f t="shared" si="28"/>
        <v>3</v>
      </c>
      <c r="G1801" s="1"/>
      <c r="H1801" s="1"/>
    </row>
    <row r="1802" spans="1:8" ht="11.25" customHeight="1" x14ac:dyDescent="0.15">
      <c r="A1802" s="37">
        <v>2019</v>
      </c>
      <c r="B1802" s="9" t="s">
        <v>20</v>
      </c>
      <c r="C1802" s="10" t="s">
        <v>15</v>
      </c>
      <c r="D1802" s="10" t="str">
        <f>Mapping!$F$6</f>
        <v>Customer E</v>
      </c>
      <c r="E1802" s="11">
        <v>175496.03399999999</v>
      </c>
      <c r="F1802" s="12">
        <f t="shared" si="28"/>
        <v>3</v>
      </c>
      <c r="G1802" s="1"/>
      <c r="H1802" s="1"/>
    </row>
    <row r="1803" spans="1:8" ht="11.25" customHeight="1" x14ac:dyDescent="0.15">
      <c r="A1803" s="37">
        <v>2019</v>
      </c>
      <c r="B1803" s="9" t="s">
        <v>20</v>
      </c>
      <c r="C1803" s="10" t="s">
        <v>16</v>
      </c>
      <c r="D1803" s="10" t="str">
        <f>Mapping!$F$7</f>
        <v>Customer F</v>
      </c>
      <c r="E1803" s="11">
        <v>206598.34999999998</v>
      </c>
      <c r="F1803" s="12">
        <f t="shared" si="28"/>
        <v>3</v>
      </c>
      <c r="G1803" s="1"/>
      <c r="H1803" s="1"/>
    </row>
    <row r="1804" spans="1:8" ht="11.25" customHeight="1" x14ac:dyDescent="0.15">
      <c r="A1804" s="37">
        <v>2020</v>
      </c>
      <c r="B1804" s="9" t="s">
        <v>20</v>
      </c>
      <c r="C1804" s="10" t="s">
        <v>17</v>
      </c>
      <c r="D1804" s="10" t="str">
        <f>Mapping!$F$8</f>
        <v>Customer G</v>
      </c>
      <c r="E1804" s="11">
        <v>184983.69399999999</v>
      </c>
      <c r="F1804" s="12">
        <f t="shared" si="28"/>
        <v>3</v>
      </c>
      <c r="G1804" s="1"/>
      <c r="H1804" s="1"/>
    </row>
    <row r="1805" spans="1:8" ht="11.25" customHeight="1" x14ac:dyDescent="0.15">
      <c r="A1805" s="37">
        <v>2019</v>
      </c>
      <c r="B1805" s="9" t="s">
        <v>20</v>
      </c>
      <c r="C1805" s="10" t="s">
        <v>15</v>
      </c>
      <c r="D1805" s="10" t="str">
        <f>Mapping!$F$9</f>
        <v>Customer H</v>
      </c>
      <c r="E1805" s="11">
        <v>116997.35599999999</v>
      </c>
      <c r="F1805" s="12">
        <f t="shared" si="28"/>
        <v>3</v>
      </c>
      <c r="G1805" s="1"/>
      <c r="H1805" s="1"/>
    </row>
    <row r="1806" spans="1:8" ht="11.25" customHeight="1" x14ac:dyDescent="0.15">
      <c r="A1806" s="37">
        <v>2019</v>
      </c>
      <c r="B1806" s="9" t="s">
        <v>20</v>
      </c>
      <c r="C1806" s="10" t="s">
        <v>15</v>
      </c>
      <c r="D1806" s="10" t="str">
        <f>Mapping!$F$10</f>
        <v>Customer I</v>
      </c>
      <c r="E1806" s="11">
        <v>185910.03899999999</v>
      </c>
      <c r="F1806" s="12">
        <f t="shared" si="28"/>
        <v>3</v>
      </c>
      <c r="G1806" s="1"/>
      <c r="H1806" s="1"/>
    </row>
    <row r="1807" spans="1:8" ht="11.25" customHeight="1" x14ac:dyDescent="0.15">
      <c r="A1807" s="37">
        <v>2020</v>
      </c>
      <c r="B1807" s="9" t="s">
        <v>20</v>
      </c>
      <c r="C1807" s="10" t="s">
        <v>16</v>
      </c>
      <c r="D1807" s="10" t="str">
        <f>Mapping!$F$11</f>
        <v>Customer J</v>
      </c>
      <c r="E1807" s="11">
        <v>73075.156000000003</v>
      </c>
      <c r="F1807" s="12">
        <f t="shared" si="28"/>
        <v>3</v>
      </c>
      <c r="G1807" s="1"/>
      <c r="H1807" s="1"/>
    </row>
    <row r="1808" spans="1:8" ht="11.25" customHeight="1" x14ac:dyDescent="0.15">
      <c r="A1808" s="37">
        <v>2020</v>
      </c>
      <c r="B1808" s="9" t="s">
        <v>20</v>
      </c>
      <c r="C1808" s="10" t="s">
        <v>17</v>
      </c>
      <c r="D1808" s="10" t="str">
        <f>Mapping!$F$12</f>
        <v>Customer K</v>
      </c>
      <c r="E1808" s="11">
        <v>42806.028999999995</v>
      </c>
      <c r="F1808" s="12">
        <f t="shared" si="28"/>
        <v>3</v>
      </c>
      <c r="G1808" s="1"/>
      <c r="H1808" s="1"/>
    </row>
    <row r="1809" spans="1:8" ht="11.25" customHeight="1" x14ac:dyDescent="0.15">
      <c r="A1809" s="37">
        <v>2019</v>
      </c>
      <c r="B1809" s="9" t="s">
        <v>20</v>
      </c>
      <c r="C1809" s="10" t="s">
        <v>15</v>
      </c>
      <c r="D1809" s="10" t="str">
        <f>Mapping!$F$13</f>
        <v>Customer L</v>
      </c>
      <c r="E1809" s="11">
        <v>38046.112999999998</v>
      </c>
      <c r="F1809" s="12">
        <f t="shared" si="28"/>
        <v>3</v>
      </c>
      <c r="G1809" s="1"/>
      <c r="H1809" s="1"/>
    </row>
    <row r="1810" spans="1:8" ht="11.25" customHeight="1" x14ac:dyDescent="0.15">
      <c r="A1810" s="37">
        <v>2020</v>
      </c>
      <c r="B1810" s="9" t="s">
        <v>20</v>
      </c>
      <c r="C1810" s="10" t="s">
        <v>15</v>
      </c>
      <c r="D1810" s="10" t="str">
        <f>Mapping!$F$14</f>
        <v>Customer M</v>
      </c>
      <c r="E1810" s="11">
        <v>129163.041</v>
      </c>
      <c r="F1810" s="12">
        <f t="shared" si="28"/>
        <v>3</v>
      </c>
      <c r="G1810" s="1"/>
      <c r="H1810" s="1"/>
    </row>
    <row r="1811" spans="1:8" ht="11.25" customHeight="1" x14ac:dyDescent="0.15">
      <c r="A1811" s="37">
        <v>2020</v>
      </c>
      <c r="B1811" s="9" t="s">
        <v>20</v>
      </c>
      <c r="C1811" s="10" t="s">
        <v>15</v>
      </c>
      <c r="D1811" s="10" t="str">
        <f>Mapping!$F$15</f>
        <v>Customer N</v>
      </c>
      <c r="E1811" s="11">
        <v>65391.325999999994</v>
      </c>
      <c r="F1811" s="12">
        <f t="shared" si="28"/>
        <v>3</v>
      </c>
      <c r="G1811" s="1"/>
      <c r="H1811" s="1"/>
    </row>
    <row r="1812" spans="1:8" ht="11.25" customHeight="1" x14ac:dyDescent="0.15">
      <c r="A1812" s="37">
        <v>2020</v>
      </c>
      <c r="B1812" s="9" t="s">
        <v>20</v>
      </c>
      <c r="C1812" s="10" t="s">
        <v>16</v>
      </c>
      <c r="D1812" s="10" t="str">
        <f>Mapping!$F$16</f>
        <v>Customer O</v>
      </c>
      <c r="E1812" s="11">
        <v>50943.045999999995</v>
      </c>
      <c r="F1812" s="12">
        <f t="shared" si="28"/>
        <v>3</v>
      </c>
      <c r="G1812" s="1"/>
      <c r="H1812" s="1"/>
    </row>
    <row r="1813" spans="1:8" ht="11.25" customHeight="1" x14ac:dyDescent="0.15">
      <c r="A1813" s="37">
        <v>2020</v>
      </c>
      <c r="B1813" s="9" t="s">
        <v>20</v>
      </c>
      <c r="C1813" s="10" t="s">
        <v>17</v>
      </c>
      <c r="D1813" s="10" t="str">
        <f>Mapping!$F$17</f>
        <v>Customer P</v>
      </c>
      <c r="E1813" s="11">
        <v>5231.9749999999995</v>
      </c>
      <c r="F1813" s="12">
        <f t="shared" si="28"/>
        <v>3</v>
      </c>
      <c r="G1813" s="1"/>
      <c r="H1813" s="1"/>
    </row>
    <row r="1814" spans="1:8" ht="11.25" customHeight="1" x14ac:dyDescent="0.15">
      <c r="A1814" s="37">
        <v>2020</v>
      </c>
      <c r="B1814" s="9" t="s">
        <v>20</v>
      </c>
      <c r="C1814" s="10" t="s">
        <v>18</v>
      </c>
      <c r="D1814" s="10" t="str">
        <f>Mapping!$F$18</f>
        <v>Customer Q</v>
      </c>
      <c r="E1814" s="11">
        <v>73110.149000000005</v>
      </c>
      <c r="F1814" s="12">
        <f t="shared" si="28"/>
        <v>3</v>
      </c>
      <c r="G1814" s="1"/>
      <c r="H1814" s="1"/>
    </row>
    <row r="1815" spans="1:8" ht="11.25" customHeight="1" x14ac:dyDescent="0.15">
      <c r="A1815" s="37">
        <v>2020</v>
      </c>
      <c r="B1815" s="9" t="s">
        <v>20</v>
      </c>
      <c r="C1815" s="10" t="s">
        <v>15</v>
      </c>
      <c r="D1815" s="10" t="str">
        <f>Mapping!$F$19</f>
        <v>Customer R</v>
      </c>
      <c r="E1815" s="11">
        <v>60922.343999999997</v>
      </c>
      <c r="F1815" s="12">
        <f t="shared" si="28"/>
        <v>3</v>
      </c>
      <c r="G1815" s="1"/>
      <c r="H1815" s="1"/>
    </row>
    <row r="1816" spans="1:8" ht="11.25" customHeight="1" x14ac:dyDescent="0.15">
      <c r="A1816" s="37">
        <v>2020</v>
      </c>
      <c r="B1816" s="9" t="s">
        <v>20</v>
      </c>
      <c r="C1816" s="10" t="s">
        <v>16</v>
      </c>
      <c r="D1816" s="10" t="str">
        <f>Mapping!$F$20</f>
        <v>Customer S</v>
      </c>
      <c r="E1816" s="11">
        <v>262656.58999999997</v>
      </c>
      <c r="F1816" s="12">
        <f t="shared" si="28"/>
        <v>3</v>
      </c>
      <c r="G1816" s="1"/>
      <c r="H1816" s="1"/>
    </row>
    <row r="1817" spans="1:8" ht="11.25" customHeight="1" x14ac:dyDescent="0.15">
      <c r="A1817" s="37">
        <v>2020</v>
      </c>
      <c r="B1817" s="9" t="s">
        <v>20</v>
      </c>
      <c r="C1817" s="10" t="s">
        <v>17</v>
      </c>
      <c r="D1817" s="10" t="str">
        <f>Mapping!$F$2</f>
        <v>Customer A</v>
      </c>
      <c r="E1817" s="11">
        <v>85368.555999999997</v>
      </c>
      <c r="F1817" s="12">
        <f t="shared" si="28"/>
        <v>3</v>
      </c>
      <c r="G1817" s="1"/>
      <c r="H1817" s="1"/>
    </row>
    <row r="1818" spans="1:8" ht="11.25" customHeight="1" x14ac:dyDescent="0.15">
      <c r="A1818" s="37">
        <v>2019</v>
      </c>
      <c r="B1818" s="9" t="s">
        <v>20</v>
      </c>
      <c r="C1818" s="10" t="s">
        <v>18</v>
      </c>
      <c r="D1818" s="10" t="str">
        <f>Mapping!$F$3</f>
        <v>Customer B</v>
      </c>
      <c r="E1818" s="11">
        <v>158382.69299999997</v>
      </c>
      <c r="F1818" s="12">
        <f t="shared" si="28"/>
        <v>3</v>
      </c>
      <c r="G1818" s="1"/>
      <c r="H1818" s="1"/>
    </row>
    <row r="1819" spans="1:8" ht="11.25" customHeight="1" x14ac:dyDescent="0.15">
      <c r="A1819" s="37">
        <v>2020</v>
      </c>
      <c r="B1819" s="9" t="s">
        <v>20</v>
      </c>
      <c r="C1819" s="10" t="s">
        <v>15</v>
      </c>
      <c r="D1819" s="10" t="str">
        <f>Mapping!$F$4</f>
        <v>Customer C</v>
      </c>
      <c r="E1819" s="11">
        <v>193965.18399999998</v>
      </c>
      <c r="F1819" s="12">
        <f t="shared" si="28"/>
        <v>3</v>
      </c>
      <c r="G1819" s="1"/>
      <c r="H1819" s="1"/>
    </row>
    <row r="1820" spans="1:8" ht="11.25" customHeight="1" x14ac:dyDescent="0.15">
      <c r="A1820" s="37">
        <v>2020</v>
      </c>
      <c r="B1820" s="9" t="s">
        <v>20</v>
      </c>
      <c r="C1820" s="10" t="s">
        <v>16</v>
      </c>
      <c r="D1820" s="10" t="str">
        <f>Mapping!$F$5</f>
        <v>Customer D</v>
      </c>
      <c r="E1820" s="11">
        <v>106378.874</v>
      </c>
      <c r="F1820" s="12">
        <f t="shared" si="28"/>
        <v>3</v>
      </c>
      <c r="G1820" s="1"/>
      <c r="H1820" s="1"/>
    </row>
    <row r="1821" spans="1:8" ht="11.25" customHeight="1" x14ac:dyDescent="0.15">
      <c r="A1821" s="37">
        <v>2019</v>
      </c>
      <c r="B1821" s="9" t="s">
        <v>20</v>
      </c>
      <c r="C1821" s="10" t="s">
        <v>17</v>
      </c>
      <c r="D1821" s="10" t="str">
        <f>Mapping!$F$6</f>
        <v>Customer E</v>
      </c>
      <c r="E1821" s="11">
        <v>329395.47200000001</v>
      </c>
      <c r="F1821" s="12">
        <f t="shared" si="28"/>
        <v>3</v>
      </c>
      <c r="G1821" s="1"/>
      <c r="H1821" s="1"/>
    </row>
    <row r="1822" spans="1:8" ht="11.25" customHeight="1" x14ac:dyDescent="0.15">
      <c r="A1822" s="37">
        <v>2019</v>
      </c>
      <c r="B1822" s="9" t="s">
        <v>20</v>
      </c>
      <c r="C1822" s="10" t="s">
        <v>18</v>
      </c>
      <c r="D1822" s="10" t="str">
        <f>Mapping!$F$7</f>
        <v>Customer F</v>
      </c>
      <c r="E1822" s="11">
        <v>382030.43900000001</v>
      </c>
      <c r="F1822" s="12">
        <f t="shared" si="28"/>
        <v>3</v>
      </c>
      <c r="G1822" s="1"/>
      <c r="H1822" s="1"/>
    </row>
    <row r="1823" spans="1:8" ht="11.25" customHeight="1" x14ac:dyDescent="0.15">
      <c r="A1823" s="37">
        <v>2020</v>
      </c>
      <c r="B1823" s="9" t="s">
        <v>20</v>
      </c>
      <c r="C1823" s="10" t="s">
        <v>15</v>
      </c>
      <c r="D1823" s="10" t="str">
        <f>Mapping!$F$8</f>
        <v>Customer G</v>
      </c>
      <c r="E1823" s="11">
        <v>50343.845999999998</v>
      </c>
      <c r="F1823" s="12">
        <f t="shared" si="28"/>
        <v>3</v>
      </c>
      <c r="G1823" s="1"/>
      <c r="H1823" s="1"/>
    </row>
    <row r="1824" spans="1:8" ht="11.25" customHeight="1" x14ac:dyDescent="0.15">
      <c r="A1824" s="37">
        <v>2019</v>
      </c>
      <c r="B1824" s="9" t="s">
        <v>20</v>
      </c>
      <c r="C1824" s="10" t="s">
        <v>16</v>
      </c>
      <c r="D1824" s="10" t="str">
        <f>Mapping!$F$9</f>
        <v>Customer H</v>
      </c>
      <c r="E1824" s="11">
        <v>23179.960999999999</v>
      </c>
      <c r="F1824" s="12">
        <f t="shared" si="28"/>
        <v>3</v>
      </c>
      <c r="G1824" s="1"/>
      <c r="H1824" s="1"/>
    </row>
    <row r="1825" spans="1:8" ht="11.25" customHeight="1" x14ac:dyDescent="0.15">
      <c r="A1825" s="37">
        <v>2020</v>
      </c>
      <c r="B1825" s="9" t="s">
        <v>20</v>
      </c>
      <c r="C1825" s="10" t="s">
        <v>17</v>
      </c>
      <c r="D1825" s="10" t="str">
        <f>Mapping!$F$10</f>
        <v>Customer I</v>
      </c>
      <c r="E1825" s="11">
        <v>520069.38199999998</v>
      </c>
      <c r="F1825" s="12">
        <f t="shared" si="28"/>
        <v>3</v>
      </c>
      <c r="G1825" s="1"/>
      <c r="H1825" s="1"/>
    </row>
    <row r="1826" spans="1:8" ht="11.25" customHeight="1" x14ac:dyDescent="0.15">
      <c r="A1826" s="37">
        <v>2019</v>
      </c>
      <c r="B1826" s="9" t="s">
        <v>20</v>
      </c>
      <c r="C1826" s="10" t="s">
        <v>18</v>
      </c>
      <c r="D1826" s="10" t="str">
        <f>Mapping!$F$11</f>
        <v>Customer J</v>
      </c>
      <c r="E1826" s="11">
        <v>1330734.4819999998</v>
      </c>
      <c r="F1826" s="12">
        <f t="shared" si="28"/>
        <v>3</v>
      </c>
      <c r="G1826" s="1"/>
      <c r="H1826" s="1"/>
    </row>
    <row r="1827" spans="1:8" ht="11.25" customHeight="1" x14ac:dyDescent="0.15">
      <c r="A1827" s="37">
        <v>2020</v>
      </c>
      <c r="B1827" s="9" t="s">
        <v>20</v>
      </c>
      <c r="C1827" s="10" t="s">
        <v>15</v>
      </c>
      <c r="D1827" s="10" t="str">
        <f>Mapping!$F$12</f>
        <v>Customer K</v>
      </c>
      <c r="E1827" s="11">
        <v>28659.162</v>
      </c>
      <c r="F1827" s="12">
        <f t="shared" si="28"/>
        <v>3</v>
      </c>
      <c r="G1827" s="1"/>
      <c r="H1827" s="1"/>
    </row>
    <row r="1828" spans="1:8" ht="11.25" customHeight="1" x14ac:dyDescent="0.15">
      <c r="A1828" s="37">
        <v>2019</v>
      </c>
      <c r="B1828" s="9" t="s">
        <v>20</v>
      </c>
      <c r="C1828" s="10" t="s">
        <v>15</v>
      </c>
      <c r="D1828" s="10" t="str">
        <f>Mapping!$F$13</f>
        <v>Customer L</v>
      </c>
      <c r="E1828" s="11">
        <v>1881.8169999999998</v>
      </c>
      <c r="F1828" s="12">
        <f t="shared" si="28"/>
        <v>3</v>
      </c>
      <c r="G1828" s="1"/>
      <c r="H1828" s="1"/>
    </row>
    <row r="1829" spans="1:8" ht="11.25" customHeight="1" x14ac:dyDescent="0.15">
      <c r="A1829" s="37">
        <v>2020</v>
      </c>
      <c r="B1829" s="9" t="s">
        <v>20</v>
      </c>
      <c r="C1829" s="10" t="s">
        <v>16</v>
      </c>
      <c r="D1829" s="10" t="str">
        <f>Mapping!$F$14</f>
        <v>Customer M</v>
      </c>
      <c r="E1829" s="11">
        <v>75642.762999999992</v>
      </c>
      <c r="F1829" s="12">
        <f t="shared" si="28"/>
        <v>3</v>
      </c>
      <c r="G1829" s="1"/>
      <c r="H1829" s="1"/>
    </row>
    <row r="1830" spans="1:8" ht="11.25" customHeight="1" x14ac:dyDescent="0.15">
      <c r="A1830" s="37">
        <v>2020</v>
      </c>
      <c r="B1830" s="9" t="s">
        <v>20</v>
      </c>
      <c r="C1830" s="10" t="s">
        <v>17</v>
      </c>
      <c r="D1830" s="10" t="str">
        <f>Mapping!$F$15</f>
        <v>Customer N</v>
      </c>
      <c r="E1830" s="11">
        <v>166540.948</v>
      </c>
      <c r="F1830" s="12">
        <f t="shared" si="28"/>
        <v>3</v>
      </c>
      <c r="G1830" s="1"/>
      <c r="H1830" s="1"/>
    </row>
    <row r="1831" spans="1:8" ht="11.25" customHeight="1" x14ac:dyDescent="0.15">
      <c r="A1831" s="37">
        <v>2019</v>
      </c>
      <c r="B1831" s="9" t="s">
        <v>20</v>
      </c>
      <c r="C1831" s="10" t="s">
        <v>15</v>
      </c>
      <c r="D1831" s="10" t="str">
        <f>Mapping!$F$16</f>
        <v>Customer O</v>
      </c>
      <c r="E1831" s="11">
        <v>16066.994999999997</v>
      </c>
      <c r="F1831" s="12">
        <f t="shared" si="28"/>
        <v>3</v>
      </c>
      <c r="G1831" s="1"/>
      <c r="H1831" s="1"/>
    </row>
    <row r="1832" spans="1:8" ht="11.25" customHeight="1" x14ac:dyDescent="0.15">
      <c r="A1832" s="37">
        <v>2019</v>
      </c>
      <c r="B1832" s="9" t="s">
        <v>20</v>
      </c>
      <c r="C1832" s="10" t="s">
        <v>16</v>
      </c>
      <c r="D1832" s="10" t="str">
        <f>Mapping!$F$17</f>
        <v>Customer P</v>
      </c>
      <c r="E1832" s="11">
        <v>25514.152999999998</v>
      </c>
      <c r="F1832" s="12">
        <f t="shared" si="28"/>
        <v>3</v>
      </c>
      <c r="G1832" s="1"/>
      <c r="H1832" s="1"/>
    </row>
    <row r="1833" spans="1:8" ht="11.25" customHeight="1" x14ac:dyDescent="0.15">
      <c r="A1833" s="37">
        <v>2020</v>
      </c>
      <c r="B1833" s="9" t="s">
        <v>20</v>
      </c>
      <c r="C1833" s="10" t="s">
        <v>17</v>
      </c>
      <c r="D1833" s="10" t="str">
        <f>Mapping!$F$18</f>
        <v>Customer Q</v>
      </c>
      <c r="E1833" s="11">
        <v>120292.22099999999</v>
      </c>
      <c r="F1833" s="12">
        <f t="shared" si="28"/>
        <v>3</v>
      </c>
      <c r="G1833" s="1"/>
      <c r="H1833" s="1"/>
    </row>
    <row r="1834" spans="1:8" ht="11.25" customHeight="1" x14ac:dyDescent="0.15">
      <c r="A1834" s="37">
        <v>2020</v>
      </c>
      <c r="B1834" s="9" t="s">
        <v>20</v>
      </c>
      <c r="C1834" s="10" t="s">
        <v>15</v>
      </c>
      <c r="D1834" s="10" t="str">
        <f>Mapping!$F$19</f>
        <v>Customer R</v>
      </c>
      <c r="E1834" s="11">
        <v>894374.83100000001</v>
      </c>
      <c r="F1834" s="12">
        <f t="shared" si="28"/>
        <v>3</v>
      </c>
      <c r="G1834" s="1"/>
      <c r="H1834" s="1"/>
    </row>
    <row r="1835" spans="1:8" ht="11.25" customHeight="1" x14ac:dyDescent="0.15">
      <c r="A1835" s="37">
        <v>2019</v>
      </c>
      <c r="B1835" s="9" t="s">
        <v>20</v>
      </c>
      <c r="C1835" s="10" t="s">
        <v>16</v>
      </c>
      <c r="D1835" s="10" t="str">
        <f>Mapping!$F$20</f>
        <v>Customer S</v>
      </c>
      <c r="E1835" s="11">
        <v>250762.19699999999</v>
      </c>
      <c r="F1835" s="12">
        <f t="shared" si="28"/>
        <v>3</v>
      </c>
      <c r="G1835" s="1"/>
      <c r="H1835" s="1"/>
    </row>
    <row r="1836" spans="1:8" ht="11.25" customHeight="1" x14ac:dyDescent="0.15">
      <c r="A1836" s="37">
        <v>2019</v>
      </c>
      <c r="B1836" s="9" t="s">
        <v>20</v>
      </c>
      <c r="C1836" s="10" t="s">
        <v>17</v>
      </c>
      <c r="D1836" s="10" t="str">
        <f>Mapping!$F$2</f>
        <v>Customer A</v>
      </c>
      <c r="E1836" s="11">
        <v>3274.9079999999994</v>
      </c>
      <c r="F1836" s="12">
        <f t="shared" si="28"/>
        <v>3</v>
      </c>
      <c r="G1836" s="1"/>
      <c r="H1836" s="1"/>
    </row>
    <row r="1837" spans="1:8" ht="11.25" customHeight="1" x14ac:dyDescent="0.15">
      <c r="A1837" s="37">
        <v>2019</v>
      </c>
      <c r="B1837" s="9" t="s">
        <v>20</v>
      </c>
      <c r="C1837" s="10" t="s">
        <v>15</v>
      </c>
      <c r="D1837" s="10" t="str">
        <f>Mapping!$F$3</f>
        <v>Customer B</v>
      </c>
      <c r="E1837" s="11">
        <v>124308.91899999999</v>
      </c>
      <c r="F1837" s="12">
        <f t="shared" si="28"/>
        <v>3</v>
      </c>
      <c r="G1837" s="1"/>
      <c r="H1837" s="1"/>
    </row>
    <row r="1838" spans="1:8" ht="11.25" customHeight="1" x14ac:dyDescent="0.15">
      <c r="A1838" s="37">
        <v>2020</v>
      </c>
      <c r="B1838" s="9" t="s">
        <v>20</v>
      </c>
      <c r="C1838" s="10" t="s">
        <v>15</v>
      </c>
      <c r="D1838" s="10" t="str">
        <f>Mapping!$F$4</f>
        <v>Customer C</v>
      </c>
      <c r="E1838" s="11">
        <v>19441.534</v>
      </c>
      <c r="F1838" s="12">
        <f t="shared" si="28"/>
        <v>3</v>
      </c>
      <c r="G1838" s="1"/>
      <c r="H1838" s="1"/>
    </row>
    <row r="1839" spans="1:8" ht="11.25" customHeight="1" x14ac:dyDescent="0.15">
      <c r="A1839" s="37">
        <v>2020</v>
      </c>
      <c r="B1839" s="9" t="s">
        <v>20</v>
      </c>
      <c r="C1839" s="10" t="s">
        <v>15</v>
      </c>
      <c r="D1839" s="10" t="str">
        <f>Mapping!$F$5</f>
        <v>Customer D</v>
      </c>
      <c r="E1839" s="11">
        <v>104084.75</v>
      </c>
      <c r="F1839" s="12">
        <f t="shared" si="28"/>
        <v>3</v>
      </c>
      <c r="G1839" s="1"/>
      <c r="H1839" s="1"/>
    </row>
    <row r="1840" spans="1:8" ht="11.25" customHeight="1" x14ac:dyDescent="0.15">
      <c r="A1840" s="37">
        <v>2019</v>
      </c>
      <c r="B1840" s="9" t="s">
        <v>20</v>
      </c>
      <c r="C1840" s="10" t="s">
        <v>15</v>
      </c>
      <c r="D1840" s="10" t="str">
        <f>Mapping!$F$6</f>
        <v>Customer E</v>
      </c>
      <c r="E1840" s="11">
        <v>919056.38299999991</v>
      </c>
      <c r="F1840" s="12">
        <f t="shared" si="28"/>
        <v>3</v>
      </c>
      <c r="G1840" s="1"/>
      <c r="H1840" s="1"/>
    </row>
    <row r="1841" spans="1:8" ht="11.25" customHeight="1" x14ac:dyDescent="0.15">
      <c r="A1841" s="37">
        <v>2020</v>
      </c>
      <c r="B1841" s="9" t="s">
        <v>20</v>
      </c>
      <c r="C1841" s="10" t="s">
        <v>15</v>
      </c>
      <c r="D1841" s="10" t="str">
        <f>Mapping!$F$7</f>
        <v>Customer F</v>
      </c>
      <c r="E1841" s="11">
        <v>456570.68099999992</v>
      </c>
      <c r="F1841" s="12">
        <f t="shared" si="28"/>
        <v>3</v>
      </c>
      <c r="G1841" s="1"/>
      <c r="H1841" s="1"/>
    </row>
    <row r="1842" spans="1:8" ht="11.25" customHeight="1" x14ac:dyDescent="0.15">
      <c r="A1842" s="37">
        <v>2019</v>
      </c>
      <c r="B1842" s="9" t="s">
        <v>20</v>
      </c>
      <c r="C1842" s="10" t="s">
        <v>15</v>
      </c>
      <c r="D1842" s="10" t="str">
        <f>Mapping!$F$8</f>
        <v>Customer G</v>
      </c>
      <c r="E1842" s="11">
        <v>447734.18900000001</v>
      </c>
      <c r="F1842" s="12">
        <f t="shared" si="28"/>
        <v>3</v>
      </c>
      <c r="G1842" s="1"/>
      <c r="H1842" s="1"/>
    </row>
    <row r="1843" spans="1:8" ht="11.25" customHeight="1" x14ac:dyDescent="0.15">
      <c r="A1843" s="37">
        <v>2019</v>
      </c>
      <c r="B1843" s="9" t="s">
        <v>20</v>
      </c>
      <c r="C1843" s="10" t="s">
        <v>15</v>
      </c>
      <c r="D1843" s="10" t="str">
        <f>Mapping!$F$9</f>
        <v>Customer H</v>
      </c>
      <c r="E1843" s="11">
        <v>438123.99400000001</v>
      </c>
      <c r="F1843" s="12">
        <f t="shared" si="28"/>
        <v>3</v>
      </c>
      <c r="G1843" s="1"/>
      <c r="H1843" s="1"/>
    </row>
    <row r="1844" spans="1:8" ht="11.25" customHeight="1" x14ac:dyDescent="0.15">
      <c r="A1844" s="37">
        <v>2019</v>
      </c>
      <c r="B1844" s="9" t="s">
        <v>20</v>
      </c>
      <c r="C1844" s="10" t="s">
        <v>15</v>
      </c>
      <c r="D1844" s="10" t="str">
        <f>Mapping!$F$10</f>
        <v>Customer I</v>
      </c>
      <c r="E1844" s="11">
        <v>1041030.5149999999</v>
      </c>
      <c r="F1844" s="12">
        <f t="shared" si="28"/>
        <v>3</v>
      </c>
      <c r="G1844" s="1"/>
      <c r="H1844" s="1"/>
    </row>
    <row r="1845" spans="1:8" ht="11.25" customHeight="1" x14ac:dyDescent="0.15">
      <c r="A1845" s="37">
        <v>2019</v>
      </c>
      <c r="B1845" s="9" t="s">
        <v>20</v>
      </c>
      <c r="C1845" s="10" t="s">
        <v>15</v>
      </c>
      <c r="D1845" s="10" t="str">
        <f>Mapping!$F$11</f>
        <v>Customer J</v>
      </c>
      <c r="E1845" s="11">
        <v>464888.76</v>
      </c>
      <c r="F1845" s="12">
        <f t="shared" si="28"/>
        <v>3</v>
      </c>
      <c r="G1845" s="1"/>
      <c r="H1845" s="1"/>
    </row>
    <row r="1846" spans="1:8" ht="11.25" customHeight="1" x14ac:dyDescent="0.15">
      <c r="A1846" s="37">
        <v>2020</v>
      </c>
      <c r="B1846" s="9" t="s">
        <v>20</v>
      </c>
      <c r="C1846" s="10" t="s">
        <v>15</v>
      </c>
      <c r="D1846" s="10" t="str">
        <f>Mapping!$F$12</f>
        <v>Customer K</v>
      </c>
      <c r="E1846" s="11">
        <v>307800.48599999998</v>
      </c>
      <c r="F1846" s="12">
        <f t="shared" si="28"/>
        <v>3</v>
      </c>
      <c r="G1846" s="1"/>
      <c r="H1846" s="1"/>
    </row>
    <row r="1847" spans="1:8" ht="11.25" customHeight="1" x14ac:dyDescent="0.15">
      <c r="A1847" s="37">
        <v>2020</v>
      </c>
      <c r="B1847" s="9" t="s">
        <v>20</v>
      </c>
      <c r="C1847" s="10" t="s">
        <v>15</v>
      </c>
      <c r="D1847" s="10" t="str">
        <f>Mapping!$F$13</f>
        <v>Customer L</v>
      </c>
      <c r="E1847" s="11">
        <v>173823.44699999999</v>
      </c>
      <c r="F1847" s="12">
        <f t="shared" si="28"/>
        <v>3</v>
      </c>
      <c r="G1847" s="1"/>
      <c r="H1847" s="1"/>
    </row>
    <row r="1848" spans="1:8" ht="11.25" customHeight="1" x14ac:dyDescent="0.15">
      <c r="A1848" s="37">
        <v>2019</v>
      </c>
      <c r="B1848" s="9" t="s">
        <v>20</v>
      </c>
      <c r="C1848" s="10" t="s">
        <v>15</v>
      </c>
      <c r="D1848" s="10" t="str">
        <f>Mapping!$F$14</f>
        <v>Customer M</v>
      </c>
      <c r="E1848" s="11">
        <v>512995.96599999996</v>
      </c>
      <c r="F1848" s="12">
        <f t="shared" si="28"/>
        <v>3</v>
      </c>
      <c r="G1848" s="1"/>
      <c r="H1848" s="1"/>
    </row>
    <row r="1849" spans="1:8" ht="11.25" customHeight="1" x14ac:dyDescent="0.15">
      <c r="A1849" s="37">
        <v>2019</v>
      </c>
      <c r="B1849" s="9" t="s">
        <v>20</v>
      </c>
      <c r="C1849" s="10" t="s">
        <v>15</v>
      </c>
      <c r="D1849" s="10" t="str">
        <f>Mapping!$F$15</f>
        <v>Customer N</v>
      </c>
      <c r="E1849" s="11">
        <v>79269.000999999989</v>
      </c>
      <c r="F1849" s="12">
        <f t="shared" si="28"/>
        <v>3</v>
      </c>
      <c r="G1849" s="1"/>
      <c r="H1849" s="1"/>
    </row>
    <row r="1850" spans="1:8" ht="11.25" customHeight="1" x14ac:dyDescent="0.15">
      <c r="A1850" s="37">
        <v>2019</v>
      </c>
      <c r="B1850" s="9" t="s">
        <v>20</v>
      </c>
      <c r="C1850" s="10" t="s">
        <v>15</v>
      </c>
      <c r="D1850" s="10" t="str">
        <f>Mapping!$F$16</f>
        <v>Customer O</v>
      </c>
      <c r="E1850" s="11">
        <v>165747.96</v>
      </c>
      <c r="F1850" s="12">
        <f t="shared" si="28"/>
        <v>3</v>
      </c>
      <c r="G1850" s="1"/>
      <c r="H1850" s="1"/>
    </row>
    <row r="1851" spans="1:8" ht="11.25" customHeight="1" x14ac:dyDescent="0.15">
      <c r="A1851" s="37">
        <v>2019</v>
      </c>
      <c r="B1851" s="9" t="s">
        <v>20</v>
      </c>
      <c r="C1851" s="10" t="s">
        <v>15</v>
      </c>
      <c r="D1851" s="10" t="str">
        <f>Mapping!$F$17</f>
        <v>Customer P</v>
      </c>
      <c r="E1851" s="11">
        <v>56319.423999999999</v>
      </c>
      <c r="F1851" s="12">
        <f t="shared" si="28"/>
        <v>3</v>
      </c>
      <c r="G1851" s="1"/>
      <c r="H1851" s="1"/>
    </row>
    <row r="1852" spans="1:8" ht="11.25" customHeight="1" x14ac:dyDescent="0.15">
      <c r="A1852" s="37">
        <v>2019</v>
      </c>
      <c r="B1852" s="9" t="s">
        <v>20</v>
      </c>
      <c r="C1852" s="10" t="s">
        <v>15</v>
      </c>
      <c r="D1852" s="10" t="str">
        <f>Mapping!$F$18</f>
        <v>Customer Q</v>
      </c>
      <c r="E1852" s="11">
        <v>29605.442999999996</v>
      </c>
      <c r="F1852" s="12">
        <f t="shared" si="28"/>
        <v>3</v>
      </c>
      <c r="G1852" s="1"/>
      <c r="H1852" s="1"/>
    </row>
    <row r="1853" spans="1:8" ht="11.25" customHeight="1" x14ac:dyDescent="0.15">
      <c r="A1853" s="37">
        <v>2020</v>
      </c>
      <c r="B1853" s="9" t="s">
        <v>20</v>
      </c>
      <c r="C1853" s="10" t="s">
        <v>15</v>
      </c>
      <c r="D1853" s="10" t="str">
        <f>Mapping!$F$19</f>
        <v>Customer R</v>
      </c>
      <c r="E1853" s="11">
        <v>1200267.6909999999</v>
      </c>
      <c r="F1853" s="12">
        <f t="shared" si="28"/>
        <v>3</v>
      </c>
      <c r="G1853" s="1"/>
      <c r="H1853" s="1"/>
    </row>
    <row r="1854" spans="1:8" ht="11.25" customHeight="1" x14ac:dyDescent="0.15">
      <c r="A1854" s="37">
        <v>2020</v>
      </c>
      <c r="B1854" s="9" t="s">
        <v>20</v>
      </c>
      <c r="C1854" s="10" t="s">
        <v>15</v>
      </c>
      <c r="D1854" s="10" t="str">
        <f>Mapping!$F$20</f>
        <v>Customer S</v>
      </c>
      <c r="E1854" s="11">
        <v>583314.29799999995</v>
      </c>
      <c r="F1854" s="12">
        <f t="shared" si="28"/>
        <v>3</v>
      </c>
      <c r="G1854" s="1"/>
      <c r="H1854" s="1"/>
    </row>
    <row r="1855" spans="1:8" ht="11.25" customHeight="1" x14ac:dyDescent="0.15">
      <c r="A1855" s="37">
        <v>2020</v>
      </c>
      <c r="B1855" s="9" t="s">
        <v>20</v>
      </c>
      <c r="C1855" s="10" t="s">
        <v>15</v>
      </c>
      <c r="D1855" s="10" t="str">
        <f>Mapping!$F$2</f>
        <v>Customer A</v>
      </c>
      <c r="E1855" s="11">
        <v>3272286.1359999999</v>
      </c>
      <c r="F1855" s="12">
        <f t="shared" si="28"/>
        <v>3</v>
      </c>
      <c r="G1855" s="1"/>
      <c r="H1855" s="1"/>
    </row>
    <row r="1856" spans="1:8" ht="11.25" customHeight="1" x14ac:dyDescent="0.15">
      <c r="A1856" s="37">
        <v>2019</v>
      </c>
      <c r="B1856" s="9" t="s">
        <v>20</v>
      </c>
      <c r="C1856" s="10" t="s">
        <v>15</v>
      </c>
      <c r="D1856" s="10" t="str">
        <f>Mapping!$F$3</f>
        <v>Customer B</v>
      </c>
      <c r="E1856" s="11">
        <v>138920.908</v>
      </c>
      <c r="F1856" s="12">
        <f t="shared" si="28"/>
        <v>3</v>
      </c>
      <c r="G1856" s="1"/>
      <c r="H1856" s="1"/>
    </row>
    <row r="1857" spans="1:8" ht="11.25" customHeight="1" x14ac:dyDescent="0.15">
      <c r="A1857" s="37">
        <v>2019</v>
      </c>
      <c r="B1857" s="9" t="s">
        <v>20</v>
      </c>
      <c r="C1857" s="10" t="s">
        <v>15</v>
      </c>
      <c r="D1857" s="10" t="str">
        <f>Mapping!$F$4</f>
        <v>Customer C</v>
      </c>
      <c r="E1857" s="11">
        <v>230219.10099999997</v>
      </c>
      <c r="F1857" s="12">
        <f t="shared" si="28"/>
        <v>3</v>
      </c>
      <c r="G1857" s="1"/>
      <c r="H1857" s="1"/>
    </row>
    <row r="1858" spans="1:8" ht="11.25" customHeight="1" x14ac:dyDescent="0.15">
      <c r="A1858" s="37">
        <v>2019</v>
      </c>
      <c r="B1858" s="9" t="s">
        <v>20</v>
      </c>
      <c r="C1858" s="10" t="s">
        <v>15</v>
      </c>
      <c r="D1858" s="10" t="str">
        <f>Mapping!$F$5</f>
        <v>Customer D</v>
      </c>
      <c r="E1858" s="11">
        <v>32963.237999999998</v>
      </c>
      <c r="F1858" s="12">
        <f t="shared" ref="F1858:F1921" si="29">MONTH(DATEVALUE(B1858&amp;"1"))</f>
        <v>3</v>
      </c>
      <c r="G1858" s="1"/>
      <c r="H1858" s="1"/>
    </row>
    <row r="1859" spans="1:8" ht="11.25" customHeight="1" x14ac:dyDescent="0.15">
      <c r="A1859" s="37">
        <v>2020</v>
      </c>
      <c r="B1859" s="9" t="s">
        <v>20</v>
      </c>
      <c r="C1859" s="10" t="s">
        <v>15</v>
      </c>
      <c r="D1859" s="10" t="str">
        <f>Mapping!$F$6</f>
        <v>Customer E</v>
      </c>
      <c r="E1859" s="11">
        <v>175960.21100000001</v>
      </c>
      <c r="F1859" s="12">
        <f t="shared" si="29"/>
        <v>3</v>
      </c>
      <c r="G1859" s="1"/>
      <c r="H1859" s="1"/>
    </row>
    <row r="1860" spans="1:8" ht="11.25" customHeight="1" x14ac:dyDescent="0.15">
      <c r="A1860" s="37">
        <v>2019</v>
      </c>
      <c r="B1860" s="9" t="s">
        <v>20</v>
      </c>
      <c r="C1860" s="10" t="s">
        <v>15</v>
      </c>
      <c r="D1860" s="10" t="str">
        <f>Mapping!$F$7</f>
        <v>Customer F</v>
      </c>
      <c r="E1860" s="11">
        <v>12610.674999999999</v>
      </c>
      <c r="F1860" s="12">
        <f t="shared" si="29"/>
        <v>3</v>
      </c>
      <c r="G1860" s="1"/>
      <c r="H1860" s="1"/>
    </row>
    <row r="1861" spans="1:8" ht="11.25" customHeight="1" x14ac:dyDescent="0.15">
      <c r="A1861" s="37">
        <v>2019</v>
      </c>
      <c r="B1861" s="9" t="s">
        <v>20</v>
      </c>
      <c r="C1861" s="10" t="s">
        <v>15</v>
      </c>
      <c r="D1861" s="10" t="str">
        <f>Mapping!$F$8</f>
        <v>Customer G</v>
      </c>
      <c r="E1861" s="11">
        <v>412063.68</v>
      </c>
      <c r="F1861" s="12">
        <f t="shared" si="29"/>
        <v>3</v>
      </c>
      <c r="G1861" s="1"/>
      <c r="H1861" s="1"/>
    </row>
    <row r="1862" spans="1:8" ht="11.25" customHeight="1" x14ac:dyDescent="0.15">
      <c r="A1862" s="37">
        <v>2019</v>
      </c>
      <c r="B1862" s="9" t="s">
        <v>20</v>
      </c>
      <c r="C1862" s="10" t="s">
        <v>15</v>
      </c>
      <c r="D1862" s="10" t="str">
        <f>Mapping!$F$9</f>
        <v>Customer H</v>
      </c>
      <c r="E1862" s="11">
        <v>618147.06799999997</v>
      </c>
      <c r="F1862" s="12">
        <f t="shared" si="29"/>
        <v>3</v>
      </c>
      <c r="G1862" s="1"/>
      <c r="H1862" s="1"/>
    </row>
    <row r="1863" spans="1:8" ht="11.25" customHeight="1" x14ac:dyDescent="0.15">
      <c r="A1863" s="37">
        <v>2019</v>
      </c>
      <c r="B1863" s="9" t="s">
        <v>20</v>
      </c>
      <c r="C1863" s="10" t="s">
        <v>16</v>
      </c>
      <c r="D1863" s="10" t="str">
        <f>Mapping!$F$10</f>
        <v>Customer I</v>
      </c>
      <c r="E1863" s="11">
        <v>209758.21300000002</v>
      </c>
      <c r="F1863" s="12">
        <f t="shared" si="29"/>
        <v>3</v>
      </c>
      <c r="G1863" s="1"/>
      <c r="H1863" s="1"/>
    </row>
    <row r="1864" spans="1:8" ht="11.25" customHeight="1" x14ac:dyDescent="0.15">
      <c r="A1864" s="37">
        <v>2019</v>
      </c>
      <c r="B1864" s="9" t="s">
        <v>20</v>
      </c>
      <c r="C1864" s="10" t="s">
        <v>17</v>
      </c>
      <c r="D1864" s="10" t="str">
        <f>Mapping!$F$11</f>
        <v>Customer J</v>
      </c>
      <c r="E1864" s="11">
        <v>2407682.1439999999</v>
      </c>
      <c r="F1864" s="12">
        <f t="shared" si="29"/>
        <v>3</v>
      </c>
      <c r="G1864" s="1"/>
      <c r="H1864" s="1"/>
    </row>
    <row r="1865" spans="1:8" ht="11.25" customHeight="1" x14ac:dyDescent="0.15">
      <c r="A1865" s="37">
        <v>2019</v>
      </c>
      <c r="B1865" s="9" t="s">
        <v>20</v>
      </c>
      <c r="C1865" s="10" t="s">
        <v>15</v>
      </c>
      <c r="D1865" s="10" t="str">
        <f>Mapping!$F$12</f>
        <v>Customer K</v>
      </c>
      <c r="E1865" s="11">
        <v>22504828.079999998</v>
      </c>
      <c r="F1865" s="12">
        <f t="shared" si="29"/>
        <v>3</v>
      </c>
      <c r="G1865" s="1"/>
      <c r="H1865" s="1"/>
    </row>
    <row r="1866" spans="1:8" ht="11.25" customHeight="1" x14ac:dyDescent="0.15">
      <c r="A1866" s="37">
        <v>2020</v>
      </c>
      <c r="B1866" s="9" t="s">
        <v>20</v>
      </c>
      <c r="C1866" s="10" t="s">
        <v>15</v>
      </c>
      <c r="D1866" s="10" t="str">
        <f>Mapping!$F$13</f>
        <v>Customer L</v>
      </c>
      <c r="E1866" s="11">
        <v>65907.87</v>
      </c>
      <c r="F1866" s="12">
        <f t="shared" si="29"/>
        <v>3</v>
      </c>
      <c r="G1866" s="1"/>
      <c r="H1866" s="1"/>
    </row>
    <row r="1867" spans="1:8" ht="11.25" customHeight="1" x14ac:dyDescent="0.15">
      <c r="A1867" s="37">
        <v>2019</v>
      </c>
      <c r="B1867" s="9" t="s">
        <v>20</v>
      </c>
      <c r="C1867" s="10" t="s">
        <v>15</v>
      </c>
      <c r="D1867" s="10" t="str">
        <f>Mapping!$F$14</f>
        <v>Customer M</v>
      </c>
      <c r="E1867" s="11">
        <v>24520.572999999997</v>
      </c>
      <c r="F1867" s="12">
        <f t="shared" si="29"/>
        <v>3</v>
      </c>
      <c r="G1867" s="1"/>
      <c r="H1867" s="1"/>
    </row>
    <row r="1868" spans="1:8" ht="11.25" customHeight="1" x14ac:dyDescent="0.15">
      <c r="A1868" s="37">
        <v>2020</v>
      </c>
      <c r="B1868" s="9" t="s">
        <v>20</v>
      </c>
      <c r="C1868" s="10" t="s">
        <v>15</v>
      </c>
      <c r="D1868" s="10" t="str">
        <f>Mapping!$F$15</f>
        <v>Customer N</v>
      </c>
      <c r="E1868" s="11">
        <v>157307.72399999999</v>
      </c>
      <c r="F1868" s="12">
        <f t="shared" si="29"/>
        <v>3</v>
      </c>
      <c r="G1868" s="1"/>
      <c r="H1868" s="1"/>
    </row>
    <row r="1869" spans="1:8" ht="11.25" customHeight="1" x14ac:dyDescent="0.15">
      <c r="A1869" s="37">
        <v>2019</v>
      </c>
      <c r="B1869" s="9" t="s">
        <v>20</v>
      </c>
      <c r="C1869" s="10" t="s">
        <v>15</v>
      </c>
      <c r="D1869" s="10" t="str">
        <f>Mapping!$F$16</f>
        <v>Customer O</v>
      </c>
      <c r="E1869" s="11">
        <v>117452.68499999998</v>
      </c>
      <c r="F1869" s="12">
        <f t="shared" si="29"/>
        <v>3</v>
      </c>
      <c r="G1869" s="1"/>
      <c r="H1869" s="1"/>
    </row>
    <row r="1870" spans="1:8" ht="11.25" customHeight="1" x14ac:dyDescent="0.15">
      <c r="A1870" s="37">
        <v>2019</v>
      </c>
      <c r="B1870" s="9" t="s">
        <v>20</v>
      </c>
      <c r="C1870" s="10" t="s">
        <v>16</v>
      </c>
      <c r="D1870" s="10" t="str">
        <f>Mapping!$F$17</f>
        <v>Customer P</v>
      </c>
      <c r="E1870" s="11">
        <v>16422.363999999998</v>
      </c>
      <c r="F1870" s="12">
        <f t="shared" si="29"/>
        <v>3</v>
      </c>
      <c r="G1870" s="1"/>
      <c r="H1870" s="1"/>
    </row>
    <row r="1871" spans="1:8" ht="11.25" customHeight="1" x14ac:dyDescent="0.15">
      <c r="A1871" s="37">
        <v>2019</v>
      </c>
      <c r="B1871" s="9" t="s">
        <v>20</v>
      </c>
      <c r="C1871" s="10" t="s">
        <v>17</v>
      </c>
      <c r="D1871" s="10" t="str">
        <f>Mapping!$F$18</f>
        <v>Customer Q</v>
      </c>
      <c r="E1871" s="11">
        <v>373766.69400000002</v>
      </c>
      <c r="F1871" s="12">
        <f t="shared" si="29"/>
        <v>3</v>
      </c>
      <c r="G1871" s="1"/>
      <c r="H1871" s="1"/>
    </row>
    <row r="1872" spans="1:8" ht="11.25" customHeight="1" x14ac:dyDescent="0.15">
      <c r="A1872" s="37">
        <v>2019</v>
      </c>
      <c r="B1872" s="9" t="s">
        <v>20</v>
      </c>
      <c r="C1872" s="10" t="s">
        <v>15</v>
      </c>
      <c r="D1872" s="10" t="str">
        <f>Mapping!$F$19</f>
        <v>Customer R</v>
      </c>
      <c r="E1872" s="11">
        <v>604844.07199999993</v>
      </c>
      <c r="F1872" s="12">
        <f t="shared" si="29"/>
        <v>3</v>
      </c>
      <c r="G1872" s="1"/>
      <c r="H1872" s="1"/>
    </row>
    <row r="1873" spans="1:8" ht="11.25" customHeight="1" x14ac:dyDescent="0.15">
      <c r="A1873" s="37">
        <v>2019</v>
      </c>
      <c r="B1873" s="9" t="s">
        <v>20</v>
      </c>
      <c r="C1873" s="10" t="s">
        <v>15</v>
      </c>
      <c r="D1873" s="10" t="str">
        <f>Mapping!$F$2</f>
        <v>Customer A</v>
      </c>
      <c r="E1873" s="11">
        <v>12201.091</v>
      </c>
      <c r="F1873" s="12">
        <f t="shared" si="29"/>
        <v>3</v>
      </c>
      <c r="G1873" s="1"/>
      <c r="H1873" s="1"/>
    </row>
    <row r="1874" spans="1:8" ht="11.25" customHeight="1" x14ac:dyDescent="0.15">
      <c r="A1874" s="37">
        <v>2020</v>
      </c>
      <c r="B1874" s="9" t="s">
        <v>20</v>
      </c>
      <c r="C1874" s="10" t="s">
        <v>15</v>
      </c>
      <c r="D1874" s="10" t="str">
        <f>Mapping!$F$3</f>
        <v>Customer B</v>
      </c>
      <c r="E1874" s="11">
        <v>131778.38799999998</v>
      </c>
      <c r="F1874" s="12">
        <f t="shared" si="29"/>
        <v>3</v>
      </c>
      <c r="G1874" s="1"/>
      <c r="H1874" s="1"/>
    </row>
    <row r="1875" spans="1:8" ht="11.25" customHeight="1" x14ac:dyDescent="0.15">
      <c r="A1875" s="37">
        <v>2019</v>
      </c>
      <c r="B1875" s="9" t="s">
        <v>20</v>
      </c>
      <c r="C1875" s="10" t="s">
        <v>16</v>
      </c>
      <c r="D1875" s="10" t="str">
        <f>Mapping!$F$4</f>
        <v>Customer C</v>
      </c>
      <c r="E1875" s="11">
        <v>244218.39399999997</v>
      </c>
      <c r="F1875" s="12">
        <f t="shared" si="29"/>
        <v>3</v>
      </c>
      <c r="G1875" s="1"/>
      <c r="H1875" s="1"/>
    </row>
    <row r="1876" spans="1:8" ht="11.25" customHeight="1" x14ac:dyDescent="0.15">
      <c r="A1876" s="37">
        <v>2019</v>
      </c>
      <c r="B1876" s="9" t="s">
        <v>20</v>
      </c>
      <c r="C1876" s="10" t="s">
        <v>17</v>
      </c>
      <c r="D1876" s="10" t="str">
        <f>Mapping!$F$5</f>
        <v>Customer D</v>
      </c>
      <c r="E1876" s="11">
        <v>62077.441999999995</v>
      </c>
      <c r="F1876" s="12">
        <f t="shared" si="29"/>
        <v>3</v>
      </c>
      <c r="G1876" s="1"/>
      <c r="H1876" s="1"/>
    </row>
    <row r="1877" spans="1:8" ht="11.25" customHeight="1" x14ac:dyDescent="0.15">
      <c r="A1877" s="37">
        <v>2019</v>
      </c>
      <c r="B1877" s="9" t="s">
        <v>20</v>
      </c>
      <c r="C1877" s="10" t="s">
        <v>15</v>
      </c>
      <c r="D1877" s="10" t="str">
        <f>Mapping!$F$6</f>
        <v>Customer E</v>
      </c>
      <c r="E1877" s="11">
        <v>189128.772</v>
      </c>
      <c r="F1877" s="12">
        <f t="shared" si="29"/>
        <v>3</v>
      </c>
      <c r="G1877" s="1"/>
      <c r="H1877" s="1"/>
    </row>
    <row r="1878" spans="1:8" ht="11.25" customHeight="1" x14ac:dyDescent="0.15">
      <c r="A1878" s="37">
        <v>2020</v>
      </c>
      <c r="B1878" s="9" t="s">
        <v>20</v>
      </c>
      <c r="C1878" s="10" t="s">
        <v>15</v>
      </c>
      <c r="D1878" s="10" t="str">
        <f>Mapping!$F$7</f>
        <v>Customer F</v>
      </c>
      <c r="E1878" s="11">
        <v>660748.62699999998</v>
      </c>
      <c r="F1878" s="12">
        <f t="shared" si="29"/>
        <v>3</v>
      </c>
      <c r="G1878" s="1"/>
      <c r="H1878" s="1"/>
    </row>
    <row r="1879" spans="1:8" ht="11.25" customHeight="1" x14ac:dyDescent="0.15">
      <c r="A1879" s="37">
        <v>2020</v>
      </c>
      <c r="B1879" s="9" t="s">
        <v>20</v>
      </c>
      <c r="C1879" s="10" t="s">
        <v>16</v>
      </c>
      <c r="D1879" s="10" t="str">
        <f>Mapping!$F$8</f>
        <v>Customer G</v>
      </c>
      <c r="E1879" s="11">
        <v>2800115.3739999998</v>
      </c>
      <c r="F1879" s="12">
        <f t="shared" si="29"/>
        <v>3</v>
      </c>
      <c r="G1879" s="1"/>
      <c r="H1879" s="1"/>
    </row>
    <row r="1880" spans="1:8" ht="11.25" customHeight="1" x14ac:dyDescent="0.15">
      <c r="A1880" s="37">
        <v>2020</v>
      </c>
      <c r="B1880" s="9" t="s">
        <v>20</v>
      </c>
      <c r="C1880" s="10" t="s">
        <v>17</v>
      </c>
      <c r="D1880" s="10" t="str">
        <f>Mapping!$F$9</f>
        <v>Customer H</v>
      </c>
      <c r="E1880" s="11">
        <v>5384828.7009999994</v>
      </c>
      <c r="F1880" s="12">
        <f t="shared" si="29"/>
        <v>3</v>
      </c>
      <c r="G1880" s="1"/>
      <c r="H1880" s="1"/>
    </row>
    <row r="1881" spans="1:8" ht="11.25" customHeight="1" x14ac:dyDescent="0.15">
      <c r="A1881" s="37">
        <v>2020</v>
      </c>
      <c r="B1881" s="9" t="s">
        <v>20</v>
      </c>
      <c r="C1881" s="10" t="s">
        <v>15</v>
      </c>
      <c r="D1881" s="10" t="str">
        <f>Mapping!$F$10</f>
        <v>Customer I</v>
      </c>
      <c r="E1881" s="11">
        <v>632359.13299999991</v>
      </c>
      <c r="F1881" s="12">
        <f t="shared" si="29"/>
        <v>3</v>
      </c>
      <c r="G1881" s="1"/>
      <c r="H1881" s="1"/>
    </row>
    <row r="1882" spans="1:8" ht="11.25" customHeight="1" x14ac:dyDescent="0.15">
      <c r="A1882" s="37">
        <v>2019</v>
      </c>
      <c r="B1882" s="9" t="s">
        <v>20</v>
      </c>
      <c r="C1882" s="10" t="s">
        <v>15</v>
      </c>
      <c r="D1882" s="10" t="str">
        <f>Mapping!$F$11</f>
        <v>Customer J</v>
      </c>
      <c r="E1882" s="11">
        <v>418120.93399999995</v>
      </c>
      <c r="F1882" s="12">
        <f t="shared" si="29"/>
        <v>3</v>
      </c>
      <c r="G1882" s="1"/>
      <c r="H1882" s="1"/>
    </row>
    <row r="1883" spans="1:8" ht="11.25" customHeight="1" x14ac:dyDescent="0.15">
      <c r="A1883" s="37">
        <v>2019</v>
      </c>
      <c r="B1883" s="9" t="s">
        <v>20</v>
      </c>
      <c r="C1883" s="10" t="s">
        <v>15</v>
      </c>
      <c r="D1883" s="10" t="str">
        <f>Mapping!$F$12</f>
        <v>Customer K</v>
      </c>
      <c r="E1883" s="11">
        <v>2471357.105</v>
      </c>
      <c r="F1883" s="12">
        <f t="shared" si="29"/>
        <v>3</v>
      </c>
      <c r="G1883" s="1"/>
      <c r="H1883" s="1"/>
    </row>
    <row r="1884" spans="1:8" ht="11.25" customHeight="1" x14ac:dyDescent="0.15">
      <c r="A1884" s="37">
        <v>2019</v>
      </c>
      <c r="B1884" s="9" t="s">
        <v>20</v>
      </c>
      <c r="C1884" s="10" t="s">
        <v>16</v>
      </c>
      <c r="D1884" s="10" t="str">
        <f>Mapping!$F$13</f>
        <v>Customer L</v>
      </c>
      <c r="E1884" s="11">
        <v>264100.84399999998</v>
      </c>
      <c r="F1884" s="12">
        <f t="shared" si="29"/>
        <v>3</v>
      </c>
      <c r="G1884" s="1"/>
      <c r="H1884" s="1"/>
    </row>
    <row r="1885" spans="1:8" ht="11.25" customHeight="1" x14ac:dyDescent="0.15">
      <c r="A1885" s="37">
        <v>2019</v>
      </c>
      <c r="B1885" s="9" t="s">
        <v>20</v>
      </c>
      <c r="C1885" s="10" t="s">
        <v>17</v>
      </c>
      <c r="D1885" s="10" t="str">
        <f>Mapping!$F$14</f>
        <v>Customer M</v>
      </c>
      <c r="E1885" s="11">
        <v>1536116.1269999999</v>
      </c>
      <c r="F1885" s="12">
        <f t="shared" si="29"/>
        <v>3</v>
      </c>
      <c r="G1885" s="1"/>
      <c r="H1885" s="1"/>
    </row>
    <row r="1886" spans="1:8" ht="11.25" customHeight="1" x14ac:dyDescent="0.15">
      <c r="A1886" s="37">
        <v>2019</v>
      </c>
      <c r="B1886" s="9" t="s">
        <v>20</v>
      </c>
      <c r="C1886" s="10" t="s">
        <v>18</v>
      </c>
      <c r="D1886" s="10" t="str">
        <f>Mapping!$F$15</f>
        <v>Customer N</v>
      </c>
      <c r="E1886" s="11">
        <v>18640.446999999996</v>
      </c>
      <c r="F1886" s="12">
        <f t="shared" si="29"/>
        <v>3</v>
      </c>
      <c r="G1886" s="1"/>
      <c r="H1886" s="1"/>
    </row>
    <row r="1887" spans="1:8" ht="11.25" customHeight="1" x14ac:dyDescent="0.15">
      <c r="A1887" s="37">
        <v>2020</v>
      </c>
      <c r="B1887" s="9" t="s">
        <v>20</v>
      </c>
      <c r="C1887" s="10" t="s">
        <v>15</v>
      </c>
      <c r="D1887" s="10" t="str">
        <f>Mapping!$F$16</f>
        <v>Customer O</v>
      </c>
      <c r="E1887" s="11">
        <v>68945.883999999991</v>
      </c>
      <c r="F1887" s="12">
        <f t="shared" si="29"/>
        <v>3</v>
      </c>
      <c r="G1887" s="1"/>
      <c r="H1887" s="1"/>
    </row>
    <row r="1888" spans="1:8" ht="11.25" customHeight="1" x14ac:dyDescent="0.15">
      <c r="A1888" s="37">
        <v>2020</v>
      </c>
      <c r="B1888" s="9" t="s">
        <v>20</v>
      </c>
      <c r="C1888" s="10" t="s">
        <v>16</v>
      </c>
      <c r="D1888" s="10" t="str">
        <f>Mapping!$F$17</f>
        <v>Customer P</v>
      </c>
      <c r="E1888" s="11">
        <v>1835478.8549999997</v>
      </c>
      <c r="F1888" s="12">
        <f t="shared" si="29"/>
        <v>3</v>
      </c>
      <c r="G1888" s="1"/>
      <c r="H1888" s="1"/>
    </row>
    <row r="1889" spans="1:8" ht="11.25" customHeight="1" x14ac:dyDescent="0.15">
      <c r="A1889" s="37">
        <v>2020</v>
      </c>
      <c r="B1889" s="9" t="s">
        <v>20</v>
      </c>
      <c r="C1889" s="10" t="s">
        <v>17</v>
      </c>
      <c r="D1889" s="10" t="str">
        <f>Mapping!$F$18</f>
        <v>Customer Q</v>
      </c>
      <c r="E1889" s="11">
        <v>2656268.4609999997</v>
      </c>
      <c r="F1889" s="12">
        <f t="shared" si="29"/>
        <v>3</v>
      </c>
      <c r="G1889" s="1"/>
      <c r="H1889" s="1"/>
    </row>
    <row r="1890" spans="1:8" ht="11.25" customHeight="1" x14ac:dyDescent="0.15">
      <c r="A1890" s="37">
        <v>2019</v>
      </c>
      <c r="B1890" s="9" t="s">
        <v>20</v>
      </c>
      <c r="C1890" s="10" t="s">
        <v>18</v>
      </c>
      <c r="D1890" s="10" t="str">
        <f>Mapping!$F$19</f>
        <v>Customer R</v>
      </c>
      <c r="E1890" s="11">
        <v>1069276.236</v>
      </c>
      <c r="F1890" s="12">
        <f t="shared" si="29"/>
        <v>3</v>
      </c>
      <c r="G1890" s="1"/>
      <c r="H1890" s="1"/>
    </row>
    <row r="1891" spans="1:8" ht="11.25" customHeight="1" x14ac:dyDescent="0.15">
      <c r="A1891" s="37">
        <v>2020</v>
      </c>
      <c r="B1891" s="9" t="s">
        <v>20</v>
      </c>
      <c r="C1891" s="10" t="s">
        <v>15</v>
      </c>
      <c r="D1891" s="10" t="str">
        <f>Mapping!$F$2</f>
        <v>Customer A</v>
      </c>
      <c r="E1891" s="11">
        <v>1025522.652</v>
      </c>
      <c r="F1891" s="12">
        <f t="shared" si="29"/>
        <v>3</v>
      </c>
      <c r="G1891" s="1"/>
      <c r="H1891" s="1"/>
    </row>
    <row r="1892" spans="1:8" ht="11.25" customHeight="1" x14ac:dyDescent="0.15">
      <c r="A1892" s="37">
        <v>2019</v>
      </c>
      <c r="B1892" s="9" t="s">
        <v>20</v>
      </c>
      <c r="C1892" s="10" t="s">
        <v>16</v>
      </c>
      <c r="D1892" s="10" t="str">
        <f>Mapping!$F$3</f>
        <v>Customer B</v>
      </c>
      <c r="E1892" s="11">
        <v>9495852.5759999994</v>
      </c>
      <c r="F1892" s="12">
        <f t="shared" si="29"/>
        <v>3</v>
      </c>
      <c r="G1892" s="1"/>
      <c r="H1892" s="1"/>
    </row>
    <row r="1893" spans="1:8" ht="11.25" customHeight="1" x14ac:dyDescent="0.15">
      <c r="A1893" s="37">
        <v>2020</v>
      </c>
      <c r="B1893" s="9" t="s">
        <v>20</v>
      </c>
      <c r="C1893" s="10" t="s">
        <v>17</v>
      </c>
      <c r="D1893" s="10" t="str">
        <f>Mapping!$F$4</f>
        <v>Customer C</v>
      </c>
      <c r="E1893" s="11">
        <v>4328212.1679999996</v>
      </c>
      <c r="F1893" s="12">
        <f t="shared" si="29"/>
        <v>3</v>
      </c>
      <c r="G1893" s="1"/>
      <c r="H1893" s="1"/>
    </row>
    <row r="1894" spans="1:8" ht="11.25" customHeight="1" x14ac:dyDescent="0.15">
      <c r="A1894" s="37">
        <v>2020</v>
      </c>
      <c r="B1894" s="9" t="s">
        <v>20</v>
      </c>
      <c r="C1894" s="10" t="s">
        <v>18</v>
      </c>
      <c r="D1894" s="10" t="str">
        <f>Mapping!$F$5</f>
        <v>Customer D</v>
      </c>
      <c r="E1894" s="11">
        <v>329526.91099999996</v>
      </c>
      <c r="F1894" s="12">
        <f t="shared" si="29"/>
        <v>3</v>
      </c>
      <c r="G1894" s="1"/>
      <c r="H1894" s="1"/>
    </row>
    <row r="1895" spans="1:8" ht="11.25" customHeight="1" x14ac:dyDescent="0.15">
      <c r="A1895" s="37">
        <v>2020</v>
      </c>
      <c r="B1895" s="9" t="s">
        <v>20</v>
      </c>
      <c r="C1895" s="10" t="s">
        <v>15</v>
      </c>
      <c r="D1895" s="10" t="str">
        <f>Mapping!$F$6</f>
        <v>Customer E</v>
      </c>
      <c r="E1895" s="11">
        <v>384824.223</v>
      </c>
      <c r="F1895" s="12">
        <f t="shared" si="29"/>
        <v>3</v>
      </c>
      <c r="G1895" s="1"/>
      <c r="H1895" s="1"/>
    </row>
    <row r="1896" spans="1:8" ht="11.25" customHeight="1" x14ac:dyDescent="0.15">
      <c r="A1896" s="37">
        <v>2019</v>
      </c>
      <c r="B1896" s="9" t="s">
        <v>20</v>
      </c>
      <c r="C1896" s="10" t="s">
        <v>16</v>
      </c>
      <c r="D1896" s="10" t="str">
        <f>Mapping!$F$7</f>
        <v>Customer F</v>
      </c>
      <c r="E1896" s="11">
        <v>95537.987999999998</v>
      </c>
      <c r="F1896" s="12">
        <f t="shared" si="29"/>
        <v>3</v>
      </c>
      <c r="G1896" s="1"/>
      <c r="H1896" s="1"/>
    </row>
    <row r="1897" spans="1:8" ht="11.25" customHeight="1" x14ac:dyDescent="0.15">
      <c r="A1897" s="37">
        <v>2019</v>
      </c>
      <c r="B1897" s="9" t="s">
        <v>20</v>
      </c>
      <c r="C1897" s="10" t="s">
        <v>17</v>
      </c>
      <c r="D1897" s="10" t="str">
        <f>Mapping!$F$8</f>
        <v>Customer G</v>
      </c>
      <c r="E1897" s="11">
        <v>62985.810999999994</v>
      </c>
      <c r="F1897" s="12">
        <f t="shared" si="29"/>
        <v>3</v>
      </c>
      <c r="G1897" s="1"/>
      <c r="H1897" s="1"/>
    </row>
    <row r="1898" spans="1:8" ht="11.25" customHeight="1" x14ac:dyDescent="0.15">
      <c r="A1898" s="37">
        <v>2020</v>
      </c>
      <c r="B1898" s="9" t="s">
        <v>20</v>
      </c>
      <c r="C1898" s="10" t="s">
        <v>18</v>
      </c>
      <c r="D1898" s="10" t="str">
        <f>Mapping!$F$9</f>
        <v>Customer H</v>
      </c>
      <c r="E1898" s="11">
        <v>339137.86199999996</v>
      </c>
      <c r="F1898" s="12">
        <f t="shared" si="29"/>
        <v>3</v>
      </c>
      <c r="G1898" s="1"/>
      <c r="H1898" s="1"/>
    </row>
    <row r="1899" spans="1:8" ht="11.25" customHeight="1" x14ac:dyDescent="0.15">
      <c r="A1899" s="37">
        <v>2020</v>
      </c>
      <c r="B1899" s="9" t="s">
        <v>20</v>
      </c>
      <c r="C1899" s="10" t="s">
        <v>15</v>
      </c>
      <c r="D1899" s="10" t="str">
        <f>Mapping!$F$10</f>
        <v>Customer I</v>
      </c>
      <c r="E1899" s="11">
        <v>1326181.71</v>
      </c>
      <c r="F1899" s="12">
        <f t="shared" si="29"/>
        <v>3</v>
      </c>
      <c r="G1899" s="1"/>
      <c r="H1899" s="1"/>
    </row>
    <row r="1900" spans="1:8" ht="11.25" customHeight="1" x14ac:dyDescent="0.15">
      <c r="A1900" s="37">
        <v>2020</v>
      </c>
      <c r="B1900" s="9" t="s">
        <v>20</v>
      </c>
      <c r="C1900" s="10" t="s">
        <v>15</v>
      </c>
      <c r="D1900" s="10" t="str">
        <f>Mapping!$F$11</f>
        <v>Customer J</v>
      </c>
      <c r="E1900" s="11">
        <v>2123731.1409999998</v>
      </c>
      <c r="F1900" s="12">
        <f t="shared" si="29"/>
        <v>3</v>
      </c>
      <c r="G1900" s="1"/>
      <c r="H1900" s="1"/>
    </row>
    <row r="1901" spans="1:8" ht="11.25" customHeight="1" x14ac:dyDescent="0.15">
      <c r="A1901" s="37">
        <v>2020</v>
      </c>
      <c r="B1901" s="9" t="s">
        <v>20</v>
      </c>
      <c r="C1901" s="10" t="s">
        <v>16</v>
      </c>
      <c r="D1901" s="10" t="str">
        <f>Mapping!$F$12</f>
        <v>Customer K</v>
      </c>
      <c r="E1901" s="11">
        <v>7031.6679999999997</v>
      </c>
      <c r="F1901" s="12">
        <f t="shared" si="29"/>
        <v>3</v>
      </c>
      <c r="G1901" s="1"/>
      <c r="H1901" s="1"/>
    </row>
    <row r="1902" spans="1:8" ht="11.25" customHeight="1" x14ac:dyDescent="0.15">
      <c r="A1902" s="37">
        <v>2019</v>
      </c>
      <c r="B1902" s="9" t="s">
        <v>20</v>
      </c>
      <c r="C1902" s="10" t="s">
        <v>17</v>
      </c>
      <c r="D1902" s="10" t="str">
        <f>Mapping!$F$13</f>
        <v>Customer L</v>
      </c>
      <c r="E1902" s="11">
        <v>627948.50300000003</v>
      </c>
      <c r="F1902" s="12">
        <f t="shared" si="29"/>
        <v>3</v>
      </c>
      <c r="G1902" s="1"/>
      <c r="H1902" s="1"/>
    </row>
    <row r="1903" spans="1:8" ht="11.25" customHeight="1" x14ac:dyDescent="0.15">
      <c r="A1903" s="37">
        <v>2020</v>
      </c>
      <c r="B1903" s="9" t="s">
        <v>20</v>
      </c>
      <c r="C1903" s="10" t="s">
        <v>15</v>
      </c>
      <c r="D1903" s="10" t="str">
        <f>Mapping!$F$14</f>
        <v>Customer M</v>
      </c>
      <c r="E1903" s="11">
        <v>725703.35599999991</v>
      </c>
      <c r="F1903" s="12">
        <f t="shared" si="29"/>
        <v>3</v>
      </c>
      <c r="G1903" s="1"/>
      <c r="H1903" s="1"/>
    </row>
    <row r="1904" spans="1:8" ht="11.25" customHeight="1" x14ac:dyDescent="0.15">
      <c r="A1904" s="37">
        <v>2019</v>
      </c>
      <c r="B1904" s="9" t="s">
        <v>20</v>
      </c>
      <c r="C1904" s="10" t="s">
        <v>16</v>
      </c>
      <c r="D1904" s="10" t="str">
        <f>Mapping!$F$15</f>
        <v>Customer N</v>
      </c>
      <c r="E1904" s="11">
        <v>1535420.6980000001</v>
      </c>
      <c r="F1904" s="12">
        <f t="shared" si="29"/>
        <v>3</v>
      </c>
      <c r="G1904" s="1"/>
      <c r="H1904" s="1"/>
    </row>
    <row r="1905" spans="1:8" ht="11.25" customHeight="1" x14ac:dyDescent="0.15">
      <c r="A1905" s="37">
        <v>2019</v>
      </c>
      <c r="B1905" s="9" t="s">
        <v>20</v>
      </c>
      <c r="C1905" s="10" t="s">
        <v>17</v>
      </c>
      <c r="D1905" s="10" t="str">
        <f>Mapping!$F$16</f>
        <v>Customer O</v>
      </c>
      <c r="E1905" s="11">
        <v>640521.03500000003</v>
      </c>
      <c r="F1905" s="12">
        <f t="shared" si="29"/>
        <v>3</v>
      </c>
      <c r="G1905" s="1"/>
      <c r="H1905" s="1"/>
    </row>
    <row r="1906" spans="1:8" ht="11.25" customHeight="1" x14ac:dyDescent="0.15">
      <c r="A1906" s="37">
        <v>2020</v>
      </c>
      <c r="B1906" s="9" t="s">
        <v>20</v>
      </c>
      <c r="C1906" s="10" t="s">
        <v>15</v>
      </c>
      <c r="D1906" s="10" t="str">
        <f>Mapping!$F$17</f>
        <v>Customer P</v>
      </c>
      <c r="E1906" s="11">
        <v>105876.351</v>
      </c>
      <c r="F1906" s="12">
        <f t="shared" si="29"/>
        <v>3</v>
      </c>
      <c r="G1906" s="1"/>
      <c r="H1906" s="1"/>
    </row>
    <row r="1907" spans="1:8" ht="11.25" customHeight="1" x14ac:dyDescent="0.15">
      <c r="A1907" s="37">
        <v>2020</v>
      </c>
      <c r="B1907" s="9" t="s">
        <v>20</v>
      </c>
      <c r="C1907" s="10" t="s">
        <v>16</v>
      </c>
      <c r="D1907" s="10" t="str">
        <f>Mapping!$F$18</f>
        <v>Customer Q</v>
      </c>
      <c r="E1907" s="11">
        <v>378685.34899999993</v>
      </c>
      <c r="F1907" s="12">
        <f t="shared" si="29"/>
        <v>3</v>
      </c>
      <c r="G1907" s="1"/>
      <c r="H1907" s="1"/>
    </row>
    <row r="1908" spans="1:8" ht="11.25" customHeight="1" x14ac:dyDescent="0.15">
      <c r="A1908" s="37">
        <v>2020</v>
      </c>
      <c r="B1908" s="9" t="s">
        <v>20</v>
      </c>
      <c r="C1908" s="10" t="s">
        <v>17</v>
      </c>
      <c r="D1908" s="10" t="str">
        <f>Mapping!$F$19</f>
        <v>Customer R</v>
      </c>
      <c r="E1908" s="11">
        <v>578174.46399999992</v>
      </c>
      <c r="F1908" s="12">
        <f t="shared" si="29"/>
        <v>3</v>
      </c>
      <c r="G1908" s="1"/>
      <c r="H1908" s="1"/>
    </row>
    <row r="1909" spans="1:8" ht="11.25" customHeight="1" x14ac:dyDescent="0.15">
      <c r="A1909" s="37">
        <v>2020</v>
      </c>
      <c r="B1909" s="9" t="s">
        <v>20</v>
      </c>
      <c r="C1909" s="10" t="s">
        <v>15</v>
      </c>
      <c r="D1909" s="10" t="str">
        <f>Mapping!$F$2</f>
        <v>Customer A</v>
      </c>
      <c r="E1909" s="11">
        <v>52788.358</v>
      </c>
      <c r="F1909" s="12">
        <f t="shared" si="29"/>
        <v>3</v>
      </c>
      <c r="G1909" s="1"/>
      <c r="H1909" s="1"/>
    </row>
    <row r="1910" spans="1:8" ht="11.25" customHeight="1" x14ac:dyDescent="0.15">
      <c r="A1910" s="37">
        <v>2020</v>
      </c>
      <c r="B1910" s="9" t="s">
        <v>20</v>
      </c>
      <c r="C1910" s="10" t="s">
        <v>15</v>
      </c>
      <c r="D1910" s="10" t="str">
        <f>Mapping!$F$3</f>
        <v>Customer B</v>
      </c>
      <c r="E1910" s="11">
        <v>2006666.0179999999</v>
      </c>
      <c r="F1910" s="12">
        <f t="shared" si="29"/>
        <v>3</v>
      </c>
      <c r="G1910" s="1"/>
      <c r="H1910" s="1"/>
    </row>
    <row r="1911" spans="1:8" ht="11.25" customHeight="1" x14ac:dyDescent="0.15">
      <c r="A1911" s="37">
        <v>2019</v>
      </c>
      <c r="B1911" s="9" t="s">
        <v>20</v>
      </c>
      <c r="C1911" s="10" t="s">
        <v>15</v>
      </c>
      <c r="D1911" s="10" t="str">
        <f>Mapping!$F$4</f>
        <v>Customer C</v>
      </c>
      <c r="E1911" s="11">
        <v>630638.13399999996</v>
      </c>
      <c r="F1911" s="12">
        <f t="shared" si="29"/>
        <v>3</v>
      </c>
      <c r="G1911" s="1"/>
      <c r="H1911" s="1"/>
    </row>
    <row r="1912" spans="1:8" ht="11.25" customHeight="1" x14ac:dyDescent="0.15">
      <c r="A1912" s="37">
        <v>2019</v>
      </c>
      <c r="B1912" s="9" t="s">
        <v>20</v>
      </c>
      <c r="C1912" s="10" t="s">
        <v>15</v>
      </c>
      <c r="D1912" s="10" t="str">
        <f>Mapping!$F$5</f>
        <v>Customer D</v>
      </c>
      <c r="E1912" s="11">
        <v>217808.58399999997</v>
      </c>
      <c r="F1912" s="12">
        <f t="shared" si="29"/>
        <v>3</v>
      </c>
      <c r="G1912" s="1"/>
      <c r="H1912" s="1"/>
    </row>
    <row r="1913" spans="1:8" ht="11.25" customHeight="1" x14ac:dyDescent="0.15">
      <c r="A1913" s="37">
        <v>2020</v>
      </c>
      <c r="B1913" s="9" t="s">
        <v>20</v>
      </c>
      <c r="C1913" s="10" t="s">
        <v>15</v>
      </c>
      <c r="D1913" s="10" t="str">
        <f>Mapping!$F$6</f>
        <v>Customer E</v>
      </c>
      <c r="E1913" s="11">
        <v>1129689.3929999999</v>
      </c>
      <c r="F1913" s="12">
        <f t="shared" si="29"/>
        <v>3</v>
      </c>
      <c r="G1913" s="1"/>
      <c r="H1913" s="1"/>
    </row>
    <row r="1914" spans="1:8" ht="11.25" customHeight="1" x14ac:dyDescent="0.15">
      <c r="A1914" s="37">
        <v>2019</v>
      </c>
      <c r="B1914" s="9" t="s">
        <v>20</v>
      </c>
      <c r="C1914" s="10" t="s">
        <v>15</v>
      </c>
      <c r="D1914" s="10" t="str">
        <f>Mapping!$F$7</f>
        <v>Customer F</v>
      </c>
      <c r="E1914" s="11">
        <v>882221.94900000002</v>
      </c>
      <c r="F1914" s="12">
        <f t="shared" si="29"/>
        <v>3</v>
      </c>
      <c r="G1914" s="1"/>
      <c r="H1914" s="1"/>
    </row>
    <row r="1915" spans="1:8" ht="11.25" customHeight="1" x14ac:dyDescent="0.15">
      <c r="A1915" s="37">
        <v>2019</v>
      </c>
      <c r="B1915" s="9" t="s">
        <v>20</v>
      </c>
      <c r="C1915" s="10" t="s">
        <v>15</v>
      </c>
      <c r="D1915" s="10" t="str">
        <f>Mapping!$F$8</f>
        <v>Customer G</v>
      </c>
      <c r="E1915" s="11">
        <v>202970.88</v>
      </c>
      <c r="F1915" s="12">
        <f t="shared" si="29"/>
        <v>3</v>
      </c>
      <c r="G1915" s="1"/>
      <c r="H1915" s="1"/>
    </row>
    <row r="1916" spans="1:8" ht="11.25" customHeight="1" x14ac:dyDescent="0.15">
      <c r="A1916" s="37">
        <v>2020</v>
      </c>
      <c r="B1916" s="9" t="s">
        <v>20</v>
      </c>
      <c r="C1916" s="10" t="s">
        <v>15</v>
      </c>
      <c r="D1916" s="10" t="str">
        <f>Mapping!$F$9</f>
        <v>Customer H</v>
      </c>
      <c r="E1916" s="11">
        <v>406706.94400000002</v>
      </c>
      <c r="F1916" s="12">
        <f t="shared" si="29"/>
        <v>3</v>
      </c>
      <c r="G1916" s="1"/>
      <c r="H1916" s="1"/>
    </row>
    <row r="1917" spans="1:8" ht="11.25" customHeight="1" x14ac:dyDescent="0.15">
      <c r="A1917" s="37">
        <v>2020</v>
      </c>
      <c r="B1917" s="9" t="s">
        <v>20</v>
      </c>
      <c r="C1917" s="10" t="s">
        <v>15</v>
      </c>
      <c r="D1917" s="10" t="str">
        <f>Mapping!$F$10</f>
        <v>Customer I</v>
      </c>
      <c r="E1917" s="11">
        <v>127936.319</v>
      </c>
      <c r="F1917" s="12">
        <f t="shared" si="29"/>
        <v>3</v>
      </c>
      <c r="G1917" s="1"/>
      <c r="H1917" s="1"/>
    </row>
    <row r="1918" spans="1:8" ht="11.25" customHeight="1" x14ac:dyDescent="0.15">
      <c r="A1918" s="37">
        <v>2020</v>
      </c>
      <c r="B1918" s="9" t="s">
        <v>20</v>
      </c>
      <c r="C1918" s="10" t="s">
        <v>15</v>
      </c>
      <c r="D1918" s="10" t="str">
        <f>Mapping!$F$11</f>
        <v>Customer J</v>
      </c>
      <c r="E1918" s="11">
        <v>78348.36099999999</v>
      </c>
      <c r="F1918" s="12">
        <f t="shared" si="29"/>
        <v>3</v>
      </c>
      <c r="G1918" s="1"/>
      <c r="H1918" s="1"/>
    </row>
    <row r="1919" spans="1:8" ht="11.25" customHeight="1" x14ac:dyDescent="0.15">
      <c r="A1919" s="37">
        <v>2019</v>
      </c>
      <c r="B1919" s="9" t="s">
        <v>20</v>
      </c>
      <c r="C1919" s="10" t="s">
        <v>15</v>
      </c>
      <c r="D1919" s="10" t="str">
        <f>Mapping!$F$12</f>
        <v>Customer K</v>
      </c>
      <c r="E1919" s="11">
        <v>160967.92599999998</v>
      </c>
      <c r="F1919" s="12">
        <f t="shared" si="29"/>
        <v>3</v>
      </c>
      <c r="G1919" s="1"/>
      <c r="H1919" s="1"/>
    </row>
    <row r="1920" spans="1:8" ht="11.25" customHeight="1" x14ac:dyDescent="0.15">
      <c r="A1920" s="37">
        <v>2020</v>
      </c>
      <c r="B1920" s="9" t="s">
        <v>20</v>
      </c>
      <c r="C1920" s="10" t="s">
        <v>15</v>
      </c>
      <c r="D1920" s="10" t="str">
        <f>Mapping!$F$13</f>
        <v>Customer L</v>
      </c>
      <c r="E1920" s="11">
        <v>304241.91699999996</v>
      </c>
      <c r="F1920" s="12">
        <f t="shared" si="29"/>
        <v>3</v>
      </c>
      <c r="G1920" s="1"/>
      <c r="H1920" s="1"/>
    </row>
    <row r="1921" spans="1:8" ht="11.25" customHeight="1" x14ac:dyDescent="0.15">
      <c r="A1921" s="37">
        <v>2020</v>
      </c>
      <c r="B1921" s="9" t="s">
        <v>20</v>
      </c>
      <c r="C1921" s="10" t="s">
        <v>15</v>
      </c>
      <c r="D1921" s="10" t="str">
        <f>Mapping!$F$14</f>
        <v>Customer M</v>
      </c>
      <c r="E1921" s="11">
        <v>57230.32</v>
      </c>
      <c r="F1921" s="12">
        <f t="shared" si="29"/>
        <v>3</v>
      </c>
      <c r="G1921" s="1"/>
      <c r="H1921" s="1"/>
    </row>
    <row r="1922" spans="1:8" ht="11.25" customHeight="1" x14ac:dyDescent="0.15">
      <c r="A1922" s="37">
        <v>2020</v>
      </c>
      <c r="B1922" s="9" t="s">
        <v>20</v>
      </c>
      <c r="C1922" s="10" t="s">
        <v>15</v>
      </c>
      <c r="D1922" s="10" t="str">
        <f>Mapping!$F$15</f>
        <v>Customer N</v>
      </c>
      <c r="E1922" s="11">
        <v>41624.498999999996</v>
      </c>
      <c r="F1922" s="12">
        <f t="shared" ref="F1922:F1985" si="30">MONTH(DATEVALUE(B1922&amp;"1"))</f>
        <v>3</v>
      </c>
      <c r="G1922" s="1"/>
      <c r="H1922" s="1"/>
    </row>
    <row r="1923" spans="1:8" ht="11.25" customHeight="1" x14ac:dyDescent="0.15">
      <c r="A1923" s="37">
        <v>2020</v>
      </c>
      <c r="B1923" s="9" t="s">
        <v>20</v>
      </c>
      <c r="C1923" s="10" t="s">
        <v>15</v>
      </c>
      <c r="D1923" s="10" t="str">
        <f>Mapping!$F$16</f>
        <v>Customer O</v>
      </c>
      <c r="E1923" s="11">
        <v>9293.9979999999996</v>
      </c>
      <c r="F1923" s="12">
        <f t="shared" si="30"/>
        <v>3</v>
      </c>
      <c r="G1923" s="1"/>
      <c r="H1923" s="1"/>
    </row>
    <row r="1924" spans="1:8" ht="11.25" customHeight="1" x14ac:dyDescent="0.15">
      <c r="A1924" s="37">
        <v>2020</v>
      </c>
      <c r="B1924" s="9" t="s">
        <v>20</v>
      </c>
      <c r="C1924" s="10" t="s">
        <v>15</v>
      </c>
      <c r="D1924" s="10" t="str">
        <f>Mapping!$F$17</f>
        <v>Customer P</v>
      </c>
      <c r="E1924" s="11">
        <v>52974.928999999996</v>
      </c>
      <c r="F1924" s="12">
        <f t="shared" si="30"/>
        <v>3</v>
      </c>
      <c r="G1924" s="1"/>
      <c r="H1924" s="1"/>
    </row>
    <row r="1925" spans="1:8" ht="11.25" customHeight="1" x14ac:dyDescent="0.15">
      <c r="A1925" s="37">
        <v>2019</v>
      </c>
      <c r="B1925" s="9" t="s">
        <v>20</v>
      </c>
      <c r="C1925" s="10" t="s">
        <v>15</v>
      </c>
      <c r="D1925" s="10" t="str">
        <f>Mapping!$F$18</f>
        <v>Customer Q</v>
      </c>
      <c r="E1925" s="11">
        <v>99832.746999999988</v>
      </c>
      <c r="F1925" s="12">
        <f t="shared" si="30"/>
        <v>3</v>
      </c>
      <c r="G1925" s="1"/>
      <c r="H1925" s="1"/>
    </row>
    <row r="1926" spans="1:8" ht="11.25" customHeight="1" x14ac:dyDescent="0.15">
      <c r="A1926" s="37">
        <v>2020</v>
      </c>
      <c r="B1926" s="9" t="s">
        <v>20</v>
      </c>
      <c r="C1926" s="10" t="s">
        <v>15</v>
      </c>
      <c r="D1926" s="10" t="str">
        <f>Mapping!$F$19</f>
        <v>Customer R</v>
      </c>
      <c r="E1926" s="11">
        <v>350915.97100000002</v>
      </c>
      <c r="F1926" s="12">
        <f t="shared" si="30"/>
        <v>3</v>
      </c>
      <c r="G1926" s="1"/>
      <c r="H1926" s="1"/>
    </row>
    <row r="1927" spans="1:8" ht="11.25" customHeight="1" x14ac:dyDescent="0.15">
      <c r="A1927" s="37">
        <v>2020</v>
      </c>
      <c r="B1927" s="9" t="s">
        <v>20</v>
      </c>
      <c r="C1927" s="10" t="s">
        <v>15</v>
      </c>
      <c r="D1927" s="10" t="str">
        <f>Mapping!$F$2</f>
        <v>Customer A</v>
      </c>
      <c r="E1927" s="11">
        <v>20077.434999999998</v>
      </c>
      <c r="F1927" s="12">
        <f t="shared" si="30"/>
        <v>3</v>
      </c>
      <c r="G1927" s="1"/>
      <c r="H1927" s="1"/>
    </row>
    <row r="1928" spans="1:8" ht="11.25" customHeight="1" x14ac:dyDescent="0.15">
      <c r="A1928" s="37">
        <v>2020</v>
      </c>
      <c r="B1928" s="9" t="s">
        <v>20</v>
      </c>
      <c r="C1928" s="10" t="s">
        <v>15</v>
      </c>
      <c r="D1928" s="10" t="str">
        <f>Mapping!$F$3</f>
        <v>Customer B</v>
      </c>
      <c r="E1928" s="11">
        <v>55240.303999999996</v>
      </c>
      <c r="F1928" s="12">
        <f t="shared" si="30"/>
        <v>3</v>
      </c>
      <c r="G1928" s="1"/>
      <c r="H1928" s="1"/>
    </row>
    <row r="1929" spans="1:8" ht="11.25" customHeight="1" x14ac:dyDescent="0.15">
      <c r="A1929" s="37">
        <v>2020</v>
      </c>
      <c r="B1929" s="9" t="s">
        <v>20</v>
      </c>
      <c r="C1929" s="10" t="s">
        <v>15</v>
      </c>
      <c r="D1929" s="10" t="str">
        <f>Mapping!$F$4</f>
        <v>Customer C</v>
      </c>
      <c r="E1929" s="11">
        <v>75207.789999999994</v>
      </c>
      <c r="F1929" s="12">
        <f t="shared" si="30"/>
        <v>3</v>
      </c>
      <c r="G1929" s="1"/>
      <c r="H1929" s="1"/>
    </row>
    <row r="1930" spans="1:8" ht="11.25" customHeight="1" x14ac:dyDescent="0.15">
      <c r="A1930" s="37">
        <v>2019</v>
      </c>
      <c r="B1930" s="9" t="s">
        <v>20</v>
      </c>
      <c r="C1930" s="10" t="s">
        <v>15</v>
      </c>
      <c r="D1930" s="10" t="str">
        <f>Mapping!$F$5</f>
        <v>Customer D</v>
      </c>
      <c r="E1930" s="11">
        <v>2181.4659999999999</v>
      </c>
      <c r="F1930" s="12">
        <f t="shared" si="30"/>
        <v>3</v>
      </c>
      <c r="G1930" s="1"/>
      <c r="H1930" s="1"/>
    </row>
    <row r="1931" spans="1:8" ht="11.25" customHeight="1" x14ac:dyDescent="0.15">
      <c r="A1931" s="37">
        <v>2020</v>
      </c>
      <c r="B1931" s="9" t="s">
        <v>20</v>
      </c>
      <c r="C1931" s="10" t="s">
        <v>15</v>
      </c>
      <c r="D1931" s="10" t="str">
        <f>Mapping!$F$6</f>
        <v>Customer E</v>
      </c>
      <c r="E1931" s="11">
        <v>203364.99399999998</v>
      </c>
      <c r="F1931" s="12">
        <f t="shared" si="30"/>
        <v>3</v>
      </c>
      <c r="G1931" s="1"/>
      <c r="H1931" s="1"/>
    </row>
    <row r="1932" spans="1:8" ht="11.25" customHeight="1" x14ac:dyDescent="0.15">
      <c r="A1932" s="37">
        <v>2020</v>
      </c>
      <c r="B1932" s="9" t="s">
        <v>20</v>
      </c>
      <c r="C1932" s="10" t="s">
        <v>15</v>
      </c>
      <c r="D1932" s="10" t="str">
        <f>Mapping!$F$7</f>
        <v>Customer F</v>
      </c>
      <c r="E1932" s="11">
        <v>278572.63</v>
      </c>
      <c r="F1932" s="12">
        <f t="shared" si="30"/>
        <v>3</v>
      </c>
      <c r="G1932" s="1"/>
      <c r="H1932" s="1"/>
    </row>
    <row r="1933" spans="1:8" ht="11.25" customHeight="1" x14ac:dyDescent="0.15">
      <c r="A1933" s="37">
        <v>2019</v>
      </c>
      <c r="B1933" s="9" t="s">
        <v>20</v>
      </c>
      <c r="C1933" s="10" t="s">
        <v>15</v>
      </c>
      <c r="D1933" s="10" t="str">
        <f>Mapping!$F$8</f>
        <v>Customer G</v>
      </c>
      <c r="E1933" s="11">
        <v>32627.615999999995</v>
      </c>
      <c r="F1933" s="12">
        <f t="shared" si="30"/>
        <v>3</v>
      </c>
      <c r="G1933" s="1"/>
      <c r="H1933" s="1"/>
    </row>
    <row r="1934" spans="1:8" ht="11.25" customHeight="1" x14ac:dyDescent="0.15">
      <c r="A1934" s="37">
        <v>2020</v>
      </c>
      <c r="B1934" s="9" t="s">
        <v>20</v>
      </c>
      <c r="C1934" s="10" t="s">
        <v>15</v>
      </c>
      <c r="D1934" s="10" t="str">
        <f>Mapping!$F$9</f>
        <v>Customer H</v>
      </c>
      <c r="E1934" s="11">
        <v>77884.183999999994</v>
      </c>
      <c r="F1934" s="12">
        <f t="shared" si="30"/>
        <v>3</v>
      </c>
      <c r="G1934" s="1"/>
      <c r="H1934" s="1"/>
    </row>
    <row r="1935" spans="1:8" ht="11.25" customHeight="1" x14ac:dyDescent="0.15">
      <c r="A1935" s="37">
        <v>2019</v>
      </c>
      <c r="B1935" s="9" t="s">
        <v>20</v>
      </c>
      <c r="C1935" s="10" t="s">
        <v>16</v>
      </c>
      <c r="D1935" s="10" t="str">
        <f>Mapping!$F$10</f>
        <v>Customer I</v>
      </c>
      <c r="E1935" s="11">
        <v>27642.748</v>
      </c>
      <c r="F1935" s="12">
        <f t="shared" si="30"/>
        <v>3</v>
      </c>
      <c r="G1935" s="1"/>
      <c r="H1935" s="1"/>
    </row>
    <row r="1936" spans="1:8" ht="11.25" customHeight="1" x14ac:dyDescent="0.15">
      <c r="A1936" s="37">
        <v>2020</v>
      </c>
      <c r="B1936" s="9" t="s">
        <v>20</v>
      </c>
      <c r="C1936" s="10" t="s">
        <v>17</v>
      </c>
      <c r="D1936" s="10" t="str">
        <f>Mapping!$F$11</f>
        <v>Customer J</v>
      </c>
      <c r="E1936" s="11">
        <v>43538.046999999999</v>
      </c>
      <c r="F1936" s="12">
        <f t="shared" si="30"/>
        <v>3</v>
      </c>
      <c r="G1936" s="1"/>
      <c r="H1936" s="1"/>
    </row>
    <row r="1937" spans="1:8" ht="11.25" customHeight="1" x14ac:dyDescent="0.15">
      <c r="A1937" s="37">
        <v>2019</v>
      </c>
      <c r="B1937" s="9" t="s">
        <v>20</v>
      </c>
      <c r="C1937" s="10" t="s">
        <v>15</v>
      </c>
      <c r="D1937" s="10" t="str">
        <f>Mapping!$F$12</f>
        <v>Customer K</v>
      </c>
      <c r="E1937" s="11">
        <v>583173.19899999991</v>
      </c>
      <c r="F1937" s="12">
        <f t="shared" si="30"/>
        <v>3</v>
      </c>
      <c r="G1937" s="1"/>
      <c r="H1937" s="1"/>
    </row>
    <row r="1938" spans="1:8" ht="11.25" customHeight="1" x14ac:dyDescent="0.15">
      <c r="A1938" s="37">
        <v>2020</v>
      </c>
      <c r="B1938" s="9" t="s">
        <v>20</v>
      </c>
      <c r="C1938" s="10" t="s">
        <v>15</v>
      </c>
      <c r="D1938" s="10" t="str">
        <f>Mapping!$F$13</f>
        <v>Customer L</v>
      </c>
      <c r="E1938" s="11">
        <v>380285.87800000003</v>
      </c>
      <c r="F1938" s="12">
        <f t="shared" si="30"/>
        <v>3</v>
      </c>
      <c r="G1938" s="1"/>
      <c r="H1938" s="1"/>
    </row>
    <row r="1939" spans="1:8" ht="11.25" customHeight="1" x14ac:dyDescent="0.15">
      <c r="A1939" s="37">
        <v>2020</v>
      </c>
      <c r="B1939" s="9" t="s">
        <v>20</v>
      </c>
      <c r="C1939" s="10" t="s">
        <v>15</v>
      </c>
      <c r="D1939" s="10" t="str">
        <f>Mapping!$F$14</f>
        <v>Customer M</v>
      </c>
      <c r="E1939" s="11">
        <v>21410.584999999999</v>
      </c>
      <c r="F1939" s="12">
        <f t="shared" si="30"/>
        <v>3</v>
      </c>
      <c r="G1939" s="1"/>
      <c r="H1939" s="1"/>
    </row>
    <row r="1940" spans="1:8" ht="11.25" customHeight="1" x14ac:dyDescent="0.15">
      <c r="A1940" s="37">
        <v>2020</v>
      </c>
      <c r="B1940" s="9" t="s">
        <v>20</v>
      </c>
      <c r="C1940" s="10" t="s">
        <v>15</v>
      </c>
      <c r="D1940" s="10" t="str">
        <f>Mapping!$F$15</f>
        <v>Customer N</v>
      </c>
      <c r="E1940" s="11">
        <v>110383.61599999999</v>
      </c>
      <c r="F1940" s="12">
        <f t="shared" si="30"/>
        <v>3</v>
      </c>
      <c r="G1940" s="1"/>
      <c r="H1940" s="1"/>
    </row>
    <row r="1941" spans="1:8" ht="11.25" customHeight="1" x14ac:dyDescent="0.15">
      <c r="A1941" s="37">
        <v>2020</v>
      </c>
      <c r="B1941" s="9" t="s">
        <v>20</v>
      </c>
      <c r="C1941" s="10" t="s">
        <v>15</v>
      </c>
      <c r="D1941" s="10" t="str">
        <f>Mapping!$F$16</f>
        <v>Customer O</v>
      </c>
      <c r="E1941" s="11">
        <v>539232.26</v>
      </c>
      <c r="F1941" s="12">
        <f t="shared" si="30"/>
        <v>3</v>
      </c>
      <c r="G1941" s="1"/>
      <c r="H1941" s="1"/>
    </row>
    <row r="1942" spans="1:8" ht="11.25" customHeight="1" x14ac:dyDescent="0.15">
      <c r="A1942" s="37">
        <v>2020</v>
      </c>
      <c r="B1942" s="9" t="s">
        <v>20</v>
      </c>
      <c r="C1942" s="10" t="s">
        <v>16</v>
      </c>
      <c r="D1942" s="10" t="str">
        <f>Mapping!$F$17</f>
        <v>Customer P</v>
      </c>
      <c r="E1942" s="11">
        <v>177844.71599999999</v>
      </c>
      <c r="F1942" s="12">
        <f t="shared" si="30"/>
        <v>3</v>
      </c>
      <c r="G1942" s="1"/>
      <c r="H1942" s="1"/>
    </row>
    <row r="1943" spans="1:8" ht="11.25" customHeight="1" x14ac:dyDescent="0.15">
      <c r="A1943" s="37">
        <v>2020</v>
      </c>
      <c r="B1943" s="9" t="s">
        <v>20</v>
      </c>
      <c r="C1943" s="10" t="s">
        <v>17</v>
      </c>
      <c r="D1943" s="10" t="str">
        <f>Mapping!$F$18</f>
        <v>Customer Q</v>
      </c>
      <c r="E1943" s="11">
        <v>71342.963999999993</v>
      </c>
      <c r="F1943" s="12">
        <f t="shared" si="30"/>
        <v>3</v>
      </c>
      <c r="G1943" s="1"/>
      <c r="H1943" s="1"/>
    </row>
    <row r="1944" spans="1:8" ht="11.25" customHeight="1" x14ac:dyDescent="0.15">
      <c r="A1944" s="37">
        <v>2020</v>
      </c>
      <c r="B1944" s="9" t="s">
        <v>20</v>
      </c>
      <c r="C1944" s="10" t="s">
        <v>15</v>
      </c>
      <c r="D1944" s="10" t="str">
        <f>Mapping!$F$19</f>
        <v>Customer R</v>
      </c>
      <c r="E1944" s="11">
        <v>71753.520999999993</v>
      </c>
      <c r="F1944" s="12">
        <f t="shared" si="30"/>
        <v>3</v>
      </c>
      <c r="G1944" s="1"/>
      <c r="H1944" s="1"/>
    </row>
    <row r="1945" spans="1:8" ht="11.25" customHeight="1" x14ac:dyDescent="0.15">
      <c r="A1945" s="37">
        <v>2020</v>
      </c>
      <c r="B1945" s="9" t="s">
        <v>20</v>
      </c>
      <c r="C1945" s="10" t="s">
        <v>15</v>
      </c>
      <c r="D1945" s="10" t="str">
        <f>Mapping!$F$20</f>
        <v>Customer S</v>
      </c>
      <c r="E1945" s="11">
        <v>98095.934999999983</v>
      </c>
      <c r="F1945" s="12">
        <f t="shared" si="30"/>
        <v>3</v>
      </c>
      <c r="G1945" s="1"/>
      <c r="H1945" s="1"/>
    </row>
    <row r="1946" spans="1:8" ht="11.25" customHeight="1" x14ac:dyDescent="0.15">
      <c r="A1946" s="37">
        <v>2020</v>
      </c>
      <c r="B1946" s="9" t="s">
        <v>20</v>
      </c>
      <c r="C1946" s="10" t="s">
        <v>15</v>
      </c>
      <c r="D1946" s="10" t="str">
        <f>Mapping!$F$2</f>
        <v>Customer A</v>
      </c>
      <c r="E1946" s="11">
        <v>105844.49400000001</v>
      </c>
      <c r="F1946" s="12">
        <f t="shared" si="30"/>
        <v>3</v>
      </c>
      <c r="G1946" s="1"/>
      <c r="H1946" s="1"/>
    </row>
    <row r="1947" spans="1:8" ht="11.25" customHeight="1" x14ac:dyDescent="0.15">
      <c r="A1947" s="37">
        <v>2020</v>
      </c>
      <c r="B1947" s="9" t="s">
        <v>20</v>
      </c>
      <c r="C1947" s="10" t="s">
        <v>16</v>
      </c>
      <c r="D1947" s="10" t="str">
        <f>Mapping!$F$3</f>
        <v>Customer B</v>
      </c>
      <c r="E1947" s="11">
        <v>65434.382999999994</v>
      </c>
      <c r="F1947" s="12">
        <f t="shared" si="30"/>
        <v>3</v>
      </c>
      <c r="G1947" s="1"/>
      <c r="H1947" s="1"/>
    </row>
    <row r="1948" spans="1:8" ht="11.25" customHeight="1" x14ac:dyDescent="0.15">
      <c r="A1948" s="37">
        <v>2019</v>
      </c>
      <c r="B1948" s="9" t="s">
        <v>20</v>
      </c>
      <c r="C1948" s="10" t="s">
        <v>17</v>
      </c>
      <c r="D1948" s="10" t="str">
        <f>Mapping!$F$4</f>
        <v>Customer C</v>
      </c>
      <c r="E1948" s="11">
        <v>170.226</v>
      </c>
      <c r="F1948" s="12">
        <f t="shared" si="30"/>
        <v>3</v>
      </c>
      <c r="G1948" s="1"/>
      <c r="H1948" s="1"/>
    </row>
    <row r="1949" spans="1:8" ht="11.25" customHeight="1" x14ac:dyDescent="0.15">
      <c r="A1949" s="37">
        <v>2019</v>
      </c>
      <c r="B1949" s="9" t="s">
        <v>20</v>
      </c>
      <c r="C1949" s="10" t="s">
        <v>15</v>
      </c>
      <c r="D1949" s="10" t="str">
        <f>Mapping!$F$5</f>
        <v>Customer D</v>
      </c>
      <c r="E1949" s="11">
        <v>-6519186.8420000002</v>
      </c>
      <c r="F1949" s="12">
        <f t="shared" si="30"/>
        <v>3</v>
      </c>
      <c r="G1949" s="1"/>
      <c r="H1949" s="1"/>
    </row>
    <row r="1950" spans="1:8" ht="11.25" customHeight="1" x14ac:dyDescent="0.15">
      <c r="A1950" s="37">
        <v>2020</v>
      </c>
      <c r="B1950" s="9" t="s">
        <v>20</v>
      </c>
      <c r="C1950" s="10" t="s">
        <v>15</v>
      </c>
      <c r="D1950" s="10" t="str">
        <f>Mapping!$F$6</f>
        <v>Customer E</v>
      </c>
      <c r="E1950" s="11">
        <v>3641653.5189999999</v>
      </c>
      <c r="F1950" s="12">
        <f t="shared" si="30"/>
        <v>3</v>
      </c>
      <c r="G1950" s="1"/>
      <c r="H1950" s="1"/>
    </row>
    <row r="1951" spans="1:8" ht="11.25" customHeight="1" x14ac:dyDescent="0.15">
      <c r="A1951" s="37">
        <v>2019</v>
      </c>
      <c r="B1951" s="9" t="s">
        <v>20</v>
      </c>
      <c r="C1951" s="10" t="s">
        <v>16</v>
      </c>
      <c r="D1951" s="10" t="str">
        <f>Mapping!$F$7</f>
        <v>Customer F</v>
      </c>
      <c r="E1951" s="11">
        <v>19111.945999999996</v>
      </c>
      <c r="F1951" s="12">
        <f t="shared" si="30"/>
        <v>3</v>
      </c>
      <c r="G1951" s="1"/>
      <c r="H1951" s="1"/>
    </row>
    <row r="1952" spans="1:8" ht="11.25" customHeight="1" x14ac:dyDescent="0.15">
      <c r="A1952" s="37">
        <v>2019</v>
      </c>
      <c r="B1952" s="9" t="s">
        <v>20</v>
      </c>
      <c r="C1952" s="10" t="s">
        <v>17</v>
      </c>
      <c r="D1952" s="10" t="str">
        <f>Mapping!$F$8</f>
        <v>Customer G</v>
      </c>
      <c r="E1952" s="11">
        <v>161988.519</v>
      </c>
      <c r="F1952" s="12">
        <f t="shared" si="30"/>
        <v>3</v>
      </c>
      <c r="G1952" s="1"/>
      <c r="H1952" s="1"/>
    </row>
    <row r="1953" spans="1:8" ht="11.25" customHeight="1" x14ac:dyDescent="0.15">
      <c r="A1953" s="37">
        <v>2019</v>
      </c>
      <c r="B1953" s="9" t="s">
        <v>20</v>
      </c>
      <c r="C1953" s="10" t="s">
        <v>15</v>
      </c>
      <c r="D1953" s="10" t="str">
        <f>Mapping!$F$9</f>
        <v>Customer H</v>
      </c>
      <c r="E1953" s="11">
        <v>71693.489000000001</v>
      </c>
      <c r="F1953" s="12">
        <f t="shared" si="30"/>
        <v>3</v>
      </c>
      <c r="G1953" s="1"/>
      <c r="H1953" s="1"/>
    </row>
    <row r="1954" spans="1:8" ht="11.25" customHeight="1" x14ac:dyDescent="0.15">
      <c r="A1954" s="37">
        <v>2020</v>
      </c>
      <c r="B1954" s="9" t="s">
        <v>20</v>
      </c>
      <c r="C1954" s="10" t="s">
        <v>15</v>
      </c>
      <c r="D1954" s="10" t="str">
        <f>Mapping!$F$10</f>
        <v>Customer I</v>
      </c>
      <c r="E1954" s="11">
        <v>142907.88399999999</v>
      </c>
      <c r="F1954" s="12">
        <f t="shared" si="30"/>
        <v>3</v>
      </c>
      <c r="G1954" s="1"/>
      <c r="H1954" s="1"/>
    </row>
    <row r="1955" spans="1:8" ht="11.25" customHeight="1" x14ac:dyDescent="0.15">
      <c r="A1955" s="37">
        <v>2019</v>
      </c>
      <c r="B1955" s="9" t="s">
        <v>20</v>
      </c>
      <c r="C1955" s="10" t="s">
        <v>16</v>
      </c>
      <c r="D1955" s="10" t="str">
        <f>Mapping!$F$11</f>
        <v>Customer J</v>
      </c>
      <c r="E1955" s="11">
        <v>120942.68899999998</v>
      </c>
      <c r="F1955" s="12">
        <f t="shared" si="30"/>
        <v>3</v>
      </c>
      <c r="G1955" s="1"/>
      <c r="H1955" s="1"/>
    </row>
    <row r="1956" spans="1:8" ht="11.25" customHeight="1" x14ac:dyDescent="0.15">
      <c r="A1956" s="37">
        <v>2019</v>
      </c>
      <c r="B1956" s="9" t="s">
        <v>20</v>
      </c>
      <c r="C1956" s="10" t="s">
        <v>17</v>
      </c>
      <c r="D1956" s="10" t="str">
        <f>Mapping!$F$12</f>
        <v>Customer K</v>
      </c>
      <c r="E1956" s="11">
        <v>58824.093999999997</v>
      </c>
      <c r="F1956" s="12">
        <f t="shared" si="30"/>
        <v>3</v>
      </c>
      <c r="G1956" s="1"/>
      <c r="H1956" s="1"/>
    </row>
    <row r="1957" spans="1:8" ht="11.25" customHeight="1" x14ac:dyDescent="0.15">
      <c r="A1957" s="37">
        <v>2020</v>
      </c>
      <c r="B1957" s="9" t="s">
        <v>20</v>
      </c>
      <c r="C1957" s="10" t="s">
        <v>18</v>
      </c>
      <c r="D1957" s="10" t="str">
        <f>Mapping!$F$13</f>
        <v>Customer L</v>
      </c>
      <c r="E1957" s="11">
        <v>58654.476999999999</v>
      </c>
      <c r="F1957" s="12">
        <f t="shared" si="30"/>
        <v>3</v>
      </c>
      <c r="G1957" s="1"/>
      <c r="H1957" s="1"/>
    </row>
    <row r="1958" spans="1:8" ht="11.25" customHeight="1" x14ac:dyDescent="0.15">
      <c r="A1958" s="37">
        <v>2020</v>
      </c>
      <c r="B1958" s="9" t="s">
        <v>20</v>
      </c>
      <c r="C1958" s="10" t="s">
        <v>15</v>
      </c>
      <c r="D1958" s="10" t="str">
        <f>Mapping!$F$14</f>
        <v>Customer M</v>
      </c>
      <c r="E1958" s="11">
        <v>1558468.5269999998</v>
      </c>
      <c r="F1958" s="12">
        <f t="shared" si="30"/>
        <v>3</v>
      </c>
      <c r="G1958" s="1"/>
      <c r="H1958" s="1"/>
    </row>
    <row r="1959" spans="1:8" ht="11.25" customHeight="1" x14ac:dyDescent="0.15">
      <c r="A1959" s="37">
        <v>2019</v>
      </c>
      <c r="B1959" s="9" t="s">
        <v>20</v>
      </c>
      <c r="C1959" s="10" t="s">
        <v>16</v>
      </c>
      <c r="D1959" s="10" t="str">
        <f>Mapping!$F$15</f>
        <v>Customer N</v>
      </c>
      <c r="E1959" s="11">
        <v>1277267.1939999999</v>
      </c>
      <c r="F1959" s="12">
        <f t="shared" si="30"/>
        <v>3</v>
      </c>
      <c r="G1959" s="1"/>
      <c r="H1959" s="1"/>
    </row>
    <row r="1960" spans="1:8" ht="11.25" customHeight="1" x14ac:dyDescent="0.15">
      <c r="A1960" s="37">
        <v>2019</v>
      </c>
      <c r="B1960" s="9" t="s">
        <v>20</v>
      </c>
      <c r="C1960" s="10" t="s">
        <v>17</v>
      </c>
      <c r="D1960" s="10" t="str">
        <f>Mapping!$F$16</f>
        <v>Customer O</v>
      </c>
      <c r="E1960" s="11">
        <v>306722.58399999997</v>
      </c>
      <c r="F1960" s="12">
        <f t="shared" si="30"/>
        <v>3</v>
      </c>
      <c r="G1960" s="1"/>
      <c r="H1960" s="1"/>
    </row>
    <row r="1961" spans="1:8" ht="11.25" customHeight="1" x14ac:dyDescent="0.15">
      <c r="A1961" s="37">
        <v>2020</v>
      </c>
      <c r="B1961" s="9" t="s">
        <v>20</v>
      </c>
      <c r="C1961" s="10" t="s">
        <v>18</v>
      </c>
      <c r="D1961" s="10" t="str">
        <f>Mapping!$F$17</f>
        <v>Customer P</v>
      </c>
      <c r="E1961" s="11">
        <v>303588.67699999997</v>
      </c>
      <c r="F1961" s="12">
        <f t="shared" si="30"/>
        <v>3</v>
      </c>
      <c r="G1961" s="1"/>
      <c r="H1961" s="1"/>
    </row>
    <row r="1962" spans="1:8" ht="11.25" customHeight="1" x14ac:dyDescent="0.15">
      <c r="A1962" s="37">
        <v>2020</v>
      </c>
      <c r="B1962" s="9" t="s">
        <v>20</v>
      </c>
      <c r="C1962" s="10" t="s">
        <v>15</v>
      </c>
      <c r="D1962" s="10" t="str">
        <f>Mapping!$F$18</f>
        <v>Customer Q</v>
      </c>
      <c r="E1962" s="11">
        <v>393203.29299999995</v>
      </c>
      <c r="F1962" s="12">
        <f t="shared" si="30"/>
        <v>3</v>
      </c>
      <c r="G1962" s="1"/>
      <c r="H1962" s="1"/>
    </row>
    <row r="1963" spans="1:8" ht="11.25" customHeight="1" x14ac:dyDescent="0.15">
      <c r="A1963" s="37">
        <v>2020</v>
      </c>
      <c r="B1963" s="9" t="s">
        <v>20</v>
      </c>
      <c r="C1963" s="10" t="s">
        <v>16</v>
      </c>
      <c r="D1963" s="10" t="str">
        <f>Mapping!$F$19</f>
        <v>Customer R</v>
      </c>
      <c r="E1963" s="11">
        <v>226288.36300000001</v>
      </c>
      <c r="F1963" s="12">
        <f t="shared" si="30"/>
        <v>3</v>
      </c>
      <c r="G1963" s="1"/>
      <c r="H1963" s="1"/>
    </row>
    <row r="1964" spans="1:8" ht="11.25" customHeight="1" x14ac:dyDescent="0.15">
      <c r="A1964" s="37">
        <v>2020</v>
      </c>
      <c r="B1964" s="9" t="s">
        <v>20</v>
      </c>
      <c r="C1964" s="10" t="s">
        <v>17</v>
      </c>
      <c r="D1964" s="10" t="str">
        <f>Mapping!$F$20</f>
        <v>Customer S</v>
      </c>
      <c r="E1964" s="11">
        <v>77759.674999999988</v>
      </c>
      <c r="F1964" s="12">
        <f t="shared" si="30"/>
        <v>3</v>
      </c>
      <c r="G1964" s="1"/>
      <c r="H1964" s="1"/>
    </row>
    <row r="1965" spans="1:8" ht="11.25" customHeight="1" x14ac:dyDescent="0.15">
      <c r="A1965" s="37">
        <v>2020</v>
      </c>
      <c r="B1965" s="9" t="s">
        <v>20</v>
      </c>
      <c r="C1965" s="10" t="s">
        <v>18</v>
      </c>
      <c r="D1965" s="10" t="str">
        <f>Mapping!$F$2</f>
        <v>Customer A</v>
      </c>
      <c r="E1965" s="11">
        <v>43985.465999999993</v>
      </c>
      <c r="F1965" s="12">
        <f t="shared" si="30"/>
        <v>3</v>
      </c>
      <c r="G1965" s="1"/>
      <c r="H1965" s="1"/>
    </row>
    <row r="1966" spans="1:8" ht="11.25" customHeight="1" x14ac:dyDescent="0.15">
      <c r="A1966" s="37">
        <v>2020</v>
      </c>
      <c r="B1966" s="9" t="s">
        <v>20</v>
      </c>
      <c r="C1966" s="10" t="s">
        <v>15</v>
      </c>
      <c r="D1966" s="10" t="str">
        <f>Mapping!$F$3</f>
        <v>Customer B</v>
      </c>
      <c r="E1966" s="11">
        <v>71809.751999999993</v>
      </c>
      <c r="F1966" s="12">
        <f t="shared" si="30"/>
        <v>3</v>
      </c>
      <c r="G1966" s="1"/>
      <c r="H1966" s="1"/>
    </row>
    <row r="1967" spans="1:8" ht="11.25" customHeight="1" x14ac:dyDescent="0.15">
      <c r="A1967" s="37">
        <v>2020</v>
      </c>
      <c r="B1967" s="9" t="s">
        <v>20</v>
      </c>
      <c r="C1967" s="10" t="s">
        <v>16</v>
      </c>
      <c r="D1967" s="10" t="str">
        <f>Mapping!$F$4</f>
        <v>Customer C</v>
      </c>
      <c r="E1967" s="11">
        <v>167200.20799999998</v>
      </c>
      <c r="F1967" s="12">
        <f t="shared" si="30"/>
        <v>3</v>
      </c>
      <c r="G1967" s="1"/>
      <c r="H1967" s="1"/>
    </row>
    <row r="1968" spans="1:8" ht="11.25" customHeight="1" x14ac:dyDescent="0.15">
      <c r="A1968" s="37">
        <v>2019</v>
      </c>
      <c r="B1968" s="9" t="s">
        <v>20</v>
      </c>
      <c r="C1968" s="10" t="s">
        <v>17</v>
      </c>
      <c r="D1968" s="10" t="str">
        <f>Mapping!$F$5</f>
        <v>Customer D</v>
      </c>
      <c r="E1968" s="11">
        <v>63418.935999999994</v>
      </c>
      <c r="F1968" s="12">
        <f t="shared" si="30"/>
        <v>3</v>
      </c>
      <c r="G1968" s="1"/>
      <c r="H1968" s="1"/>
    </row>
    <row r="1969" spans="1:8" ht="11.25" customHeight="1" x14ac:dyDescent="0.15">
      <c r="A1969" s="37">
        <v>2019</v>
      </c>
      <c r="B1969" s="9" t="s">
        <v>20</v>
      </c>
      <c r="C1969" s="10" t="s">
        <v>18</v>
      </c>
      <c r="D1969" s="10" t="str">
        <f>Mapping!$F$6</f>
        <v>Customer E</v>
      </c>
      <c r="E1969" s="11">
        <v>57508.962</v>
      </c>
      <c r="F1969" s="12">
        <f t="shared" si="30"/>
        <v>3</v>
      </c>
      <c r="G1969" s="1"/>
      <c r="H1969" s="1"/>
    </row>
    <row r="1970" spans="1:8" ht="11.25" customHeight="1" x14ac:dyDescent="0.15">
      <c r="A1970" s="37">
        <v>2020</v>
      </c>
      <c r="B1970" s="9" t="s">
        <v>20</v>
      </c>
      <c r="C1970" s="10" t="s">
        <v>15</v>
      </c>
      <c r="D1970" s="10" t="str">
        <f>Mapping!$F$7</f>
        <v>Customer F</v>
      </c>
      <c r="E1970" s="11">
        <v>83361.25</v>
      </c>
      <c r="F1970" s="12">
        <f t="shared" si="30"/>
        <v>3</v>
      </c>
      <c r="G1970" s="1"/>
      <c r="H1970" s="1"/>
    </row>
    <row r="1971" spans="1:8" ht="11.25" customHeight="1" x14ac:dyDescent="0.15">
      <c r="A1971" s="37">
        <v>2019</v>
      </c>
      <c r="B1971" s="9" t="s">
        <v>20</v>
      </c>
      <c r="C1971" s="10" t="s">
        <v>16</v>
      </c>
      <c r="D1971" s="10" t="str">
        <f>Mapping!$F$8</f>
        <v>Customer G</v>
      </c>
      <c r="E1971" s="11">
        <v>73568.536999999997</v>
      </c>
      <c r="F1971" s="12">
        <f t="shared" si="30"/>
        <v>3</v>
      </c>
      <c r="G1971" s="1"/>
      <c r="H1971" s="1"/>
    </row>
    <row r="1972" spans="1:8" ht="11.25" customHeight="1" x14ac:dyDescent="0.15">
      <c r="A1972" s="37">
        <v>2019</v>
      </c>
      <c r="B1972" s="9" t="s">
        <v>20</v>
      </c>
      <c r="C1972" s="10" t="s">
        <v>17</v>
      </c>
      <c r="D1972" s="10" t="str">
        <f>Mapping!$F$9</f>
        <v>Customer H</v>
      </c>
      <c r="E1972" s="11">
        <v>132896.16899999999</v>
      </c>
      <c r="F1972" s="12">
        <f t="shared" si="30"/>
        <v>3</v>
      </c>
      <c r="G1972" s="1"/>
      <c r="H1972" s="1"/>
    </row>
    <row r="1973" spans="1:8" ht="11.25" customHeight="1" x14ac:dyDescent="0.15">
      <c r="A1973" s="37">
        <v>2019</v>
      </c>
      <c r="B1973" s="9" t="s">
        <v>20</v>
      </c>
      <c r="C1973" s="10" t="s">
        <v>18</v>
      </c>
      <c r="D1973" s="10" t="str">
        <f>Mapping!$F$10</f>
        <v>Customer I</v>
      </c>
      <c r="E1973" s="11">
        <v>126879.21399999998</v>
      </c>
      <c r="F1973" s="12">
        <f t="shared" si="30"/>
        <v>3</v>
      </c>
      <c r="G1973" s="1"/>
      <c r="H1973" s="1"/>
    </row>
    <row r="1974" spans="1:8" ht="11.25" customHeight="1" x14ac:dyDescent="0.15">
      <c r="A1974" s="37">
        <v>2020</v>
      </c>
      <c r="B1974" s="9" t="s">
        <v>20</v>
      </c>
      <c r="C1974" s="10" t="s">
        <v>15</v>
      </c>
      <c r="D1974" s="10" t="str">
        <f>Mapping!$F$11</f>
        <v>Customer J</v>
      </c>
      <c r="E1974" s="11">
        <v>52547.145000000004</v>
      </c>
      <c r="F1974" s="12">
        <f t="shared" si="30"/>
        <v>3</v>
      </c>
      <c r="G1974" s="1"/>
      <c r="H1974" s="1"/>
    </row>
    <row r="1975" spans="1:8" ht="11.25" customHeight="1" x14ac:dyDescent="0.15">
      <c r="A1975" s="37">
        <v>2020</v>
      </c>
      <c r="B1975" s="9" t="s">
        <v>20</v>
      </c>
      <c r="C1975" s="10" t="s">
        <v>15</v>
      </c>
      <c r="D1975" s="10" t="str">
        <f>Mapping!$F$12</f>
        <v>Customer K</v>
      </c>
      <c r="E1975" s="11">
        <v>115570.728</v>
      </c>
      <c r="F1975" s="12">
        <f t="shared" si="30"/>
        <v>3</v>
      </c>
      <c r="G1975" s="1"/>
      <c r="H1975" s="1"/>
    </row>
    <row r="1976" spans="1:8" ht="11.25" customHeight="1" x14ac:dyDescent="0.15">
      <c r="A1976" s="37">
        <v>2020</v>
      </c>
      <c r="B1976" s="9" t="s">
        <v>20</v>
      </c>
      <c r="C1976" s="10" t="s">
        <v>16</v>
      </c>
      <c r="D1976" s="10" t="str">
        <f>Mapping!$F$13</f>
        <v>Customer L</v>
      </c>
      <c r="E1976" s="11">
        <v>178476.17199999999</v>
      </c>
      <c r="F1976" s="12">
        <f t="shared" si="30"/>
        <v>3</v>
      </c>
      <c r="G1976" s="1"/>
      <c r="H1976" s="1"/>
    </row>
    <row r="1977" spans="1:8" ht="11.25" customHeight="1" x14ac:dyDescent="0.15">
      <c r="A1977" s="37">
        <v>2020</v>
      </c>
      <c r="B1977" s="9" t="s">
        <v>20</v>
      </c>
      <c r="C1977" s="10" t="s">
        <v>17</v>
      </c>
      <c r="D1977" s="10" t="str">
        <f>Mapping!$F$14</f>
        <v>Customer M</v>
      </c>
      <c r="E1977" s="11">
        <v>128201.465</v>
      </c>
      <c r="F1977" s="12">
        <f t="shared" si="30"/>
        <v>3</v>
      </c>
      <c r="G1977" s="1"/>
      <c r="H1977" s="1"/>
    </row>
    <row r="1978" spans="1:8" ht="11.25" customHeight="1" x14ac:dyDescent="0.15">
      <c r="A1978" s="37">
        <v>2020</v>
      </c>
      <c r="B1978" s="9" t="s">
        <v>20</v>
      </c>
      <c r="C1978" s="10" t="s">
        <v>15</v>
      </c>
      <c r="D1978" s="10" t="str">
        <f>Mapping!$F$15</f>
        <v>Customer N</v>
      </c>
      <c r="E1978" s="11">
        <v>825820.02299999993</v>
      </c>
      <c r="F1978" s="12">
        <f t="shared" si="30"/>
        <v>3</v>
      </c>
      <c r="G1978" s="1"/>
      <c r="H1978" s="1"/>
    </row>
    <row r="1979" spans="1:8" ht="11.25" customHeight="1" x14ac:dyDescent="0.15">
      <c r="A1979" s="37">
        <v>2020</v>
      </c>
      <c r="B1979" s="9" t="s">
        <v>20</v>
      </c>
      <c r="C1979" s="10" t="s">
        <v>16</v>
      </c>
      <c r="D1979" s="10" t="str">
        <f>Mapping!$F$16</f>
        <v>Customer O</v>
      </c>
      <c r="E1979" s="11">
        <v>436669.64600000001</v>
      </c>
      <c r="F1979" s="12">
        <f t="shared" si="30"/>
        <v>3</v>
      </c>
      <c r="G1979" s="1"/>
      <c r="H1979" s="1"/>
    </row>
    <row r="1980" spans="1:8" ht="11.25" customHeight="1" x14ac:dyDescent="0.15">
      <c r="A1980" s="37">
        <v>2019</v>
      </c>
      <c r="B1980" s="9" t="s">
        <v>20</v>
      </c>
      <c r="C1980" s="10" t="s">
        <v>17</v>
      </c>
      <c r="D1980" s="10" t="str">
        <f>Mapping!$F$17</f>
        <v>Customer P</v>
      </c>
      <c r="E1980" s="11">
        <v>62548.745000000003</v>
      </c>
      <c r="F1980" s="12">
        <f t="shared" si="30"/>
        <v>3</v>
      </c>
      <c r="G1980" s="1"/>
      <c r="H1980" s="1"/>
    </row>
    <row r="1981" spans="1:8" ht="11.25" customHeight="1" x14ac:dyDescent="0.15">
      <c r="A1981" s="37">
        <v>2019</v>
      </c>
      <c r="B1981" s="9" t="s">
        <v>20</v>
      </c>
      <c r="C1981" s="10" t="s">
        <v>15</v>
      </c>
      <c r="D1981" s="10" t="str">
        <f>Mapping!$F$18</f>
        <v>Customer Q</v>
      </c>
      <c r="E1981" s="11">
        <v>278322.36599999998</v>
      </c>
      <c r="F1981" s="12">
        <f t="shared" si="30"/>
        <v>3</v>
      </c>
      <c r="G1981" s="1"/>
      <c r="H1981" s="1"/>
    </row>
    <row r="1982" spans="1:8" ht="11.25" customHeight="1" x14ac:dyDescent="0.15">
      <c r="A1982" s="37">
        <v>2020</v>
      </c>
      <c r="B1982" s="9" t="s">
        <v>20</v>
      </c>
      <c r="C1982" s="10" t="s">
        <v>16</v>
      </c>
      <c r="D1982" s="10" t="str">
        <f>Mapping!$F$19</f>
        <v>Customer R</v>
      </c>
      <c r="E1982" s="11">
        <v>157632.916</v>
      </c>
      <c r="F1982" s="12">
        <f t="shared" si="30"/>
        <v>3</v>
      </c>
      <c r="G1982" s="1"/>
      <c r="H1982" s="1"/>
    </row>
    <row r="1983" spans="1:8" ht="11.25" customHeight="1" x14ac:dyDescent="0.15">
      <c r="A1983" s="37">
        <v>2020</v>
      </c>
      <c r="B1983" s="9" t="s">
        <v>20</v>
      </c>
      <c r="C1983" s="10" t="s">
        <v>17</v>
      </c>
      <c r="D1983" s="10" t="str">
        <f>Mapping!$F$20</f>
        <v>Customer S</v>
      </c>
      <c r="E1983" s="11">
        <v>7188718.943</v>
      </c>
      <c r="F1983" s="12">
        <f t="shared" si="30"/>
        <v>3</v>
      </c>
      <c r="G1983" s="1"/>
      <c r="H1983" s="1"/>
    </row>
    <row r="1984" spans="1:8" ht="11.25" customHeight="1" x14ac:dyDescent="0.15">
      <c r="A1984" s="37">
        <v>2019</v>
      </c>
      <c r="B1984" s="9" t="s">
        <v>20</v>
      </c>
      <c r="C1984" s="10" t="s">
        <v>15</v>
      </c>
      <c r="D1984" s="10" t="str">
        <f>Mapping!$F$2</f>
        <v>Customer A</v>
      </c>
      <c r="E1984" s="11">
        <v>63521.352999999988</v>
      </c>
      <c r="F1984" s="12">
        <f t="shared" si="30"/>
        <v>3</v>
      </c>
      <c r="G1984" s="1"/>
      <c r="H1984" s="1"/>
    </row>
    <row r="1985" spans="1:8" ht="11.25" customHeight="1" x14ac:dyDescent="0.15">
      <c r="A1985" s="37">
        <v>2020</v>
      </c>
      <c r="B1985" s="9" t="s">
        <v>20</v>
      </c>
      <c r="C1985" s="10" t="s">
        <v>15</v>
      </c>
      <c r="D1985" s="10" t="str">
        <f>Mapping!$F$3</f>
        <v>Customer B</v>
      </c>
      <c r="E1985" s="11">
        <v>316892.21899999998</v>
      </c>
      <c r="F1985" s="12">
        <f t="shared" si="30"/>
        <v>3</v>
      </c>
      <c r="G1985" s="1"/>
      <c r="H1985" s="1"/>
    </row>
    <row r="1986" spans="1:8" ht="11.25" customHeight="1" x14ac:dyDescent="0.15">
      <c r="A1986" s="37">
        <v>2019</v>
      </c>
      <c r="B1986" s="9" t="s">
        <v>20</v>
      </c>
      <c r="C1986" s="10" t="s">
        <v>15</v>
      </c>
      <c r="D1986" s="10" t="str">
        <f>Mapping!$F$4</f>
        <v>Customer C</v>
      </c>
      <c r="E1986" s="11">
        <v>111709.976</v>
      </c>
      <c r="F1986" s="12">
        <f t="shared" ref="F1986:F2049" si="31">MONTH(DATEVALUE(B1986&amp;"1"))</f>
        <v>3</v>
      </c>
      <c r="G1986" s="1"/>
      <c r="H1986" s="1"/>
    </row>
    <row r="1987" spans="1:8" ht="11.25" customHeight="1" x14ac:dyDescent="0.15">
      <c r="A1987" s="37">
        <v>2019</v>
      </c>
      <c r="B1987" s="9" t="s">
        <v>20</v>
      </c>
      <c r="C1987" s="10" t="s">
        <v>15</v>
      </c>
      <c r="D1987" s="10" t="str">
        <f>Mapping!$F$5</f>
        <v>Customer D</v>
      </c>
      <c r="E1987" s="11">
        <v>66768.330999999991</v>
      </c>
      <c r="F1987" s="12">
        <f t="shared" si="31"/>
        <v>3</v>
      </c>
      <c r="G1987" s="1"/>
      <c r="H1987" s="1"/>
    </row>
    <row r="1988" spans="1:8" ht="11.25" customHeight="1" x14ac:dyDescent="0.15">
      <c r="A1988" s="37">
        <v>2020</v>
      </c>
      <c r="B1988" s="9" t="s">
        <v>20</v>
      </c>
      <c r="C1988" s="10" t="s">
        <v>15</v>
      </c>
      <c r="D1988" s="10" t="str">
        <f>Mapping!$F$6</f>
        <v>Customer E</v>
      </c>
      <c r="E1988" s="11">
        <v>4438364.0349999992</v>
      </c>
      <c r="F1988" s="12">
        <f t="shared" si="31"/>
        <v>3</v>
      </c>
      <c r="G1988" s="1"/>
      <c r="H1988" s="1"/>
    </row>
    <row r="1989" spans="1:8" ht="11.25" customHeight="1" x14ac:dyDescent="0.15">
      <c r="A1989" s="37">
        <v>2020</v>
      </c>
      <c r="B1989" s="9" t="s">
        <v>20</v>
      </c>
      <c r="C1989" s="10" t="s">
        <v>15</v>
      </c>
      <c r="D1989" s="10" t="str">
        <f>Mapping!$F$7</f>
        <v>Customer F</v>
      </c>
      <c r="E1989" s="11">
        <v>177040.003</v>
      </c>
      <c r="F1989" s="12">
        <f t="shared" si="31"/>
        <v>3</v>
      </c>
      <c r="G1989" s="1"/>
      <c r="H1989" s="1"/>
    </row>
    <row r="1990" spans="1:8" ht="11.25" customHeight="1" x14ac:dyDescent="0.15">
      <c r="A1990" s="37">
        <v>2019</v>
      </c>
      <c r="B1990" s="9" t="s">
        <v>20</v>
      </c>
      <c r="C1990" s="10" t="s">
        <v>15</v>
      </c>
      <c r="D1990" s="10" t="str">
        <f>Mapping!$F$8</f>
        <v>Customer G</v>
      </c>
      <c r="E1990" s="11">
        <v>154872.35399999999</v>
      </c>
      <c r="F1990" s="12">
        <f t="shared" si="31"/>
        <v>3</v>
      </c>
      <c r="G1990" s="1"/>
      <c r="H1990" s="1"/>
    </row>
    <row r="1991" spans="1:8" ht="11.25" customHeight="1" x14ac:dyDescent="0.15">
      <c r="A1991" s="37">
        <v>2020</v>
      </c>
      <c r="B1991" s="9" t="s">
        <v>20</v>
      </c>
      <c r="C1991" s="10" t="s">
        <v>15</v>
      </c>
      <c r="D1991" s="10" t="str">
        <f>Mapping!$F$9</f>
        <v>Customer H</v>
      </c>
      <c r="E1991" s="11">
        <v>96303.290999999997</v>
      </c>
      <c r="F1991" s="12">
        <f t="shared" si="31"/>
        <v>3</v>
      </c>
      <c r="G1991" s="1"/>
      <c r="H1991" s="1"/>
    </row>
    <row r="1992" spans="1:8" ht="11.25" customHeight="1" x14ac:dyDescent="0.15">
      <c r="A1992" s="37">
        <v>2020</v>
      </c>
      <c r="B1992" s="9" t="s">
        <v>20</v>
      </c>
      <c r="C1992" s="10" t="s">
        <v>15</v>
      </c>
      <c r="D1992" s="10" t="str">
        <f>Mapping!$F$10</f>
        <v>Customer I</v>
      </c>
      <c r="E1992" s="11">
        <v>30797.41</v>
      </c>
      <c r="F1992" s="12">
        <f t="shared" si="31"/>
        <v>3</v>
      </c>
      <c r="G1992" s="1"/>
      <c r="H1992" s="1"/>
    </row>
    <row r="1993" spans="1:8" ht="11.25" customHeight="1" x14ac:dyDescent="0.15">
      <c r="A1993" s="37">
        <v>2019</v>
      </c>
      <c r="B1993" s="9" t="s">
        <v>20</v>
      </c>
      <c r="C1993" s="10" t="s">
        <v>15</v>
      </c>
      <c r="D1993" s="10" t="str">
        <f>Mapping!$F$11</f>
        <v>Customer J</v>
      </c>
      <c r="E1993" s="11">
        <v>7789.7259999999997</v>
      </c>
      <c r="F1993" s="12">
        <f t="shared" si="31"/>
        <v>3</v>
      </c>
      <c r="G1993" s="1"/>
      <c r="H1993" s="1"/>
    </row>
    <row r="1994" spans="1:8" ht="11.25" customHeight="1" x14ac:dyDescent="0.15">
      <c r="A1994" s="37">
        <v>2020</v>
      </c>
      <c r="B1994" s="9" t="s">
        <v>20</v>
      </c>
      <c r="C1994" s="10" t="s">
        <v>15</v>
      </c>
      <c r="D1994" s="10" t="str">
        <f>Mapping!$F$12</f>
        <v>Customer K</v>
      </c>
      <c r="E1994" s="11">
        <v>52850.875</v>
      </c>
      <c r="F1994" s="12">
        <f t="shared" si="31"/>
        <v>3</v>
      </c>
      <c r="G1994" s="1"/>
      <c r="H1994" s="1"/>
    </row>
    <row r="1995" spans="1:8" ht="11.25" customHeight="1" x14ac:dyDescent="0.15">
      <c r="A1995" s="37">
        <v>2020</v>
      </c>
      <c r="B1995" s="9" t="s">
        <v>20</v>
      </c>
      <c r="C1995" s="10" t="s">
        <v>15</v>
      </c>
      <c r="D1995" s="10" t="str">
        <f>Mapping!$F$13</f>
        <v>Customer L</v>
      </c>
      <c r="E1995" s="11">
        <v>59870.537999999993</v>
      </c>
      <c r="F1995" s="12">
        <f t="shared" si="31"/>
        <v>3</v>
      </c>
      <c r="G1995" s="1"/>
      <c r="H1995" s="1"/>
    </row>
    <row r="1996" spans="1:8" ht="11.25" customHeight="1" x14ac:dyDescent="0.15">
      <c r="A1996" s="37">
        <v>2020</v>
      </c>
      <c r="B1996" s="9" t="s">
        <v>20</v>
      </c>
      <c r="C1996" s="10" t="s">
        <v>15</v>
      </c>
      <c r="D1996" s="10" t="str">
        <f>Mapping!$F$14</f>
        <v>Customer M</v>
      </c>
      <c r="E1996" s="11">
        <v>188002.70299999998</v>
      </c>
      <c r="F1996" s="12">
        <f t="shared" si="31"/>
        <v>3</v>
      </c>
      <c r="G1996" s="1"/>
      <c r="H1996" s="1"/>
    </row>
    <row r="1997" spans="1:8" ht="11.25" customHeight="1" x14ac:dyDescent="0.15">
      <c r="A1997" s="37">
        <v>2019</v>
      </c>
      <c r="B1997" s="9" t="s">
        <v>20</v>
      </c>
      <c r="C1997" s="10" t="s">
        <v>15</v>
      </c>
      <c r="D1997" s="10" t="str">
        <f>Mapping!$F$15</f>
        <v>Customer N</v>
      </c>
      <c r="E1997" s="11">
        <v>68741.89</v>
      </c>
      <c r="F1997" s="12">
        <f t="shared" si="31"/>
        <v>3</v>
      </c>
      <c r="G1997" s="1"/>
      <c r="H1997" s="1"/>
    </row>
    <row r="1998" spans="1:8" ht="11.25" customHeight="1" x14ac:dyDescent="0.15">
      <c r="A1998" s="37">
        <v>2019</v>
      </c>
      <c r="B1998" s="9" t="s">
        <v>20</v>
      </c>
      <c r="C1998" s="10" t="s">
        <v>15</v>
      </c>
      <c r="D1998" s="10" t="str">
        <f>Mapping!$F$16</f>
        <v>Customer O</v>
      </c>
      <c r="E1998" s="11">
        <v>48868.616999999998</v>
      </c>
      <c r="F1998" s="12">
        <f t="shared" si="31"/>
        <v>3</v>
      </c>
      <c r="G1998" s="1"/>
      <c r="H1998" s="1"/>
    </row>
    <row r="1999" spans="1:8" ht="11.25" customHeight="1" x14ac:dyDescent="0.15">
      <c r="A1999" s="37">
        <v>2019</v>
      </c>
      <c r="B1999" s="9" t="s">
        <v>20</v>
      </c>
      <c r="C1999" s="10" t="s">
        <v>15</v>
      </c>
      <c r="D1999" s="10" t="str">
        <f>Mapping!$F$17</f>
        <v>Customer P</v>
      </c>
      <c r="E1999" s="11">
        <v>298320.05699999997</v>
      </c>
      <c r="F1999" s="12">
        <f t="shared" si="31"/>
        <v>3</v>
      </c>
      <c r="G1999" s="1"/>
      <c r="H1999" s="1"/>
    </row>
    <row r="2000" spans="1:8" ht="11.25" customHeight="1" x14ac:dyDescent="0.15">
      <c r="A2000" s="37">
        <v>2020</v>
      </c>
      <c r="B2000" s="9" t="s">
        <v>20</v>
      </c>
      <c r="C2000" s="10" t="s">
        <v>15</v>
      </c>
      <c r="D2000" s="10" t="str">
        <f>Mapping!$F$18</f>
        <v>Customer Q</v>
      </c>
      <c r="E2000" s="11">
        <v>12809.495999999999</v>
      </c>
      <c r="F2000" s="12">
        <f t="shared" si="31"/>
        <v>3</v>
      </c>
      <c r="G2000" s="1"/>
      <c r="H2000" s="1"/>
    </row>
    <row r="2001" spans="1:8" ht="11.25" customHeight="1" x14ac:dyDescent="0.15">
      <c r="A2001" s="37">
        <v>2019</v>
      </c>
      <c r="B2001" s="9" t="s">
        <v>20</v>
      </c>
      <c r="C2001" s="10" t="s">
        <v>15</v>
      </c>
      <c r="D2001" s="10" t="str">
        <f>Mapping!$F$19</f>
        <v>Customer R</v>
      </c>
      <c r="E2001" s="11">
        <v>69226.164000000004</v>
      </c>
      <c r="F2001" s="12">
        <f t="shared" si="31"/>
        <v>3</v>
      </c>
      <c r="G2001" s="1"/>
      <c r="H2001" s="1"/>
    </row>
    <row r="2002" spans="1:8" ht="11.25" customHeight="1" x14ac:dyDescent="0.15">
      <c r="A2002" s="37">
        <v>2019</v>
      </c>
      <c r="B2002" s="9" t="s">
        <v>20</v>
      </c>
      <c r="C2002" s="10" t="s">
        <v>15</v>
      </c>
      <c r="D2002" s="10" t="str">
        <f>Mapping!$F$20</f>
        <v>Customer S</v>
      </c>
      <c r="E2002" s="11">
        <v>212926.27299999999</v>
      </c>
      <c r="F2002" s="12">
        <f t="shared" si="31"/>
        <v>3</v>
      </c>
      <c r="G2002" s="1"/>
      <c r="H2002" s="1"/>
    </row>
    <row r="2003" spans="1:8" ht="11.25" customHeight="1" x14ac:dyDescent="0.15">
      <c r="A2003" s="37">
        <v>2019</v>
      </c>
      <c r="B2003" s="9" t="s">
        <v>20</v>
      </c>
      <c r="C2003" s="10" t="s">
        <v>15</v>
      </c>
      <c r="D2003" s="10" t="str">
        <f>Mapping!$F$2</f>
        <v>Customer A</v>
      </c>
      <c r="E2003" s="11">
        <v>488347.16700000002</v>
      </c>
      <c r="F2003" s="12">
        <f t="shared" si="31"/>
        <v>3</v>
      </c>
      <c r="G2003" s="1"/>
      <c r="H2003" s="1"/>
    </row>
    <row r="2004" spans="1:8" ht="11.25" customHeight="1" x14ac:dyDescent="0.15">
      <c r="A2004" s="37">
        <v>2020</v>
      </c>
      <c r="B2004" s="9" t="s">
        <v>20</v>
      </c>
      <c r="C2004" s="10" t="s">
        <v>15</v>
      </c>
      <c r="D2004" s="10" t="str">
        <f>Mapping!$F$3</f>
        <v>Customer B</v>
      </c>
      <c r="E2004" s="11">
        <v>199075.21899999998</v>
      </c>
      <c r="F2004" s="12">
        <f t="shared" si="31"/>
        <v>3</v>
      </c>
      <c r="G2004" s="1"/>
      <c r="H2004" s="1"/>
    </row>
    <row r="2005" spans="1:8" ht="11.25" customHeight="1" x14ac:dyDescent="0.15">
      <c r="A2005" s="37">
        <v>2019</v>
      </c>
      <c r="B2005" s="9" t="s">
        <v>20</v>
      </c>
      <c r="C2005" s="10" t="s">
        <v>15</v>
      </c>
      <c r="D2005" s="10" t="str">
        <f>Mapping!$F$4</f>
        <v>Customer C</v>
      </c>
      <c r="E2005" s="11">
        <v>17764.768</v>
      </c>
      <c r="F2005" s="12">
        <f t="shared" si="31"/>
        <v>3</v>
      </c>
      <c r="G2005" s="1"/>
      <c r="H2005" s="1"/>
    </row>
    <row r="2006" spans="1:8" ht="11.25" customHeight="1" x14ac:dyDescent="0.15">
      <c r="A2006" s="37">
        <v>2020</v>
      </c>
      <c r="B2006" s="9" t="s">
        <v>20</v>
      </c>
      <c r="C2006" s="10" t="s">
        <v>15</v>
      </c>
      <c r="D2006" s="10" t="str">
        <f>Mapping!$F$5</f>
        <v>Customer D</v>
      </c>
      <c r="E2006" s="11">
        <v>16041.451999999999</v>
      </c>
      <c r="F2006" s="12">
        <f t="shared" si="31"/>
        <v>3</v>
      </c>
      <c r="G2006" s="1"/>
      <c r="H2006" s="1"/>
    </row>
    <row r="2007" spans="1:8" ht="11.25" customHeight="1" x14ac:dyDescent="0.15">
      <c r="A2007" s="37">
        <v>2019</v>
      </c>
      <c r="B2007" s="9" t="s">
        <v>20</v>
      </c>
      <c r="C2007" s="10" t="s">
        <v>15</v>
      </c>
      <c r="D2007" s="10" t="str">
        <f>Mapping!$F$6</f>
        <v>Customer E</v>
      </c>
      <c r="E2007" s="11">
        <v>1413.412</v>
      </c>
      <c r="F2007" s="12">
        <f t="shared" si="31"/>
        <v>3</v>
      </c>
      <c r="G2007" s="1"/>
      <c r="H2007" s="1"/>
    </row>
    <row r="2008" spans="1:8" ht="11.25" customHeight="1" x14ac:dyDescent="0.15">
      <c r="A2008" s="37">
        <v>2020</v>
      </c>
      <c r="B2008" s="9" t="s">
        <v>20</v>
      </c>
      <c r="C2008" s="10" t="s">
        <v>15</v>
      </c>
      <c r="D2008" s="10" t="str">
        <f>Mapping!$F$7</f>
        <v>Customer F</v>
      </c>
      <c r="E2008" s="11">
        <v>351574.60800000001</v>
      </c>
      <c r="F2008" s="12">
        <f t="shared" si="31"/>
        <v>3</v>
      </c>
      <c r="G2008" s="1"/>
      <c r="H2008" s="1"/>
    </row>
    <row r="2009" spans="1:8" ht="11.25" customHeight="1" x14ac:dyDescent="0.15">
      <c r="A2009" s="37">
        <v>2020</v>
      </c>
      <c r="B2009" s="9" t="s">
        <v>20</v>
      </c>
      <c r="C2009" s="10" t="s">
        <v>15</v>
      </c>
      <c r="D2009" s="10" t="str">
        <f>Mapping!$F$8</f>
        <v>Customer G</v>
      </c>
      <c r="E2009" s="11">
        <v>9329689.5299999993</v>
      </c>
      <c r="F2009" s="12">
        <f t="shared" si="31"/>
        <v>3</v>
      </c>
      <c r="G2009" s="1"/>
      <c r="H2009" s="1"/>
    </row>
    <row r="2010" spans="1:8" ht="11.25" customHeight="1" x14ac:dyDescent="0.15">
      <c r="A2010" s="37">
        <v>2020</v>
      </c>
      <c r="B2010" s="9" t="s">
        <v>20</v>
      </c>
      <c r="C2010" s="10" t="s">
        <v>16</v>
      </c>
      <c r="D2010" s="10" t="str">
        <f>Mapping!$F$9</f>
        <v>Customer H</v>
      </c>
      <c r="E2010" s="11">
        <v>50838.095000000001</v>
      </c>
      <c r="F2010" s="12">
        <f t="shared" si="31"/>
        <v>3</v>
      </c>
      <c r="G2010" s="1"/>
      <c r="H2010" s="1"/>
    </row>
    <row r="2011" spans="1:8" ht="11.25" customHeight="1" x14ac:dyDescent="0.15">
      <c r="A2011" s="37">
        <v>2019</v>
      </c>
      <c r="B2011" s="9" t="s">
        <v>20</v>
      </c>
      <c r="C2011" s="10" t="s">
        <v>17</v>
      </c>
      <c r="D2011" s="10" t="str">
        <f>Mapping!$F$10</f>
        <v>Customer I</v>
      </c>
      <c r="E2011" s="11">
        <v>727066.57799999998</v>
      </c>
      <c r="F2011" s="12">
        <f t="shared" si="31"/>
        <v>3</v>
      </c>
      <c r="G2011" s="1"/>
      <c r="H2011" s="1"/>
    </row>
    <row r="2012" spans="1:8" ht="11.25" customHeight="1" x14ac:dyDescent="0.15">
      <c r="A2012" s="37">
        <v>2020</v>
      </c>
      <c r="B2012" s="9" t="s">
        <v>20</v>
      </c>
      <c r="C2012" s="10" t="s">
        <v>15</v>
      </c>
      <c r="D2012" s="10" t="str">
        <f>Mapping!$F$11</f>
        <v>Customer J</v>
      </c>
      <c r="E2012" s="11">
        <v>461576.27600000001</v>
      </c>
      <c r="F2012" s="12">
        <f t="shared" si="31"/>
        <v>3</v>
      </c>
      <c r="G2012" s="1"/>
      <c r="H2012" s="1"/>
    </row>
    <row r="2013" spans="1:8" ht="11.25" customHeight="1" x14ac:dyDescent="0.15">
      <c r="A2013" s="37">
        <v>2019</v>
      </c>
      <c r="B2013" s="9" t="s">
        <v>20</v>
      </c>
      <c r="C2013" s="10" t="s">
        <v>15</v>
      </c>
      <c r="D2013" s="10" t="str">
        <f>Mapping!$F$12</f>
        <v>Customer K</v>
      </c>
      <c r="E2013" s="11">
        <v>579453.63699999999</v>
      </c>
      <c r="F2013" s="12">
        <f t="shared" si="31"/>
        <v>3</v>
      </c>
      <c r="G2013" s="1"/>
      <c r="H2013" s="1"/>
    </row>
    <row r="2014" spans="1:8" ht="11.25" customHeight="1" x14ac:dyDescent="0.15">
      <c r="A2014" s="37">
        <v>2019</v>
      </c>
      <c r="B2014" s="9" t="s">
        <v>20</v>
      </c>
      <c r="C2014" s="10" t="s">
        <v>15</v>
      </c>
      <c r="D2014" s="10" t="str">
        <f>Mapping!$F$13</f>
        <v>Customer L</v>
      </c>
      <c r="E2014" s="11">
        <v>482076.68599999993</v>
      </c>
      <c r="F2014" s="12">
        <f t="shared" si="31"/>
        <v>3</v>
      </c>
      <c r="G2014" s="1"/>
      <c r="H2014" s="1"/>
    </row>
    <row r="2015" spans="1:8" ht="11.25" customHeight="1" x14ac:dyDescent="0.15">
      <c r="A2015" s="37">
        <v>2019</v>
      </c>
      <c r="B2015" s="9" t="s">
        <v>20</v>
      </c>
      <c r="C2015" s="10" t="s">
        <v>15</v>
      </c>
      <c r="D2015" s="10" t="str">
        <f>Mapping!$F$14</f>
        <v>Customer M</v>
      </c>
      <c r="E2015" s="11">
        <v>159470.94099999999</v>
      </c>
      <c r="F2015" s="12">
        <f t="shared" si="31"/>
        <v>3</v>
      </c>
      <c r="G2015" s="1"/>
      <c r="H2015" s="1"/>
    </row>
    <row r="2016" spans="1:8" ht="11.25" customHeight="1" x14ac:dyDescent="0.15">
      <c r="A2016" s="37">
        <v>2020</v>
      </c>
      <c r="B2016" s="9" t="s">
        <v>20</v>
      </c>
      <c r="C2016" s="10" t="s">
        <v>15</v>
      </c>
      <c r="D2016" s="10" t="str">
        <f>Mapping!$F$15</f>
        <v>Customer N</v>
      </c>
      <c r="E2016" s="11">
        <v>397966.16299999994</v>
      </c>
      <c r="F2016" s="12">
        <f t="shared" si="31"/>
        <v>3</v>
      </c>
      <c r="G2016" s="1"/>
      <c r="H2016" s="1"/>
    </row>
    <row r="2017" spans="1:8" ht="11.25" customHeight="1" x14ac:dyDescent="0.15">
      <c r="A2017" s="37">
        <v>2019</v>
      </c>
      <c r="B2017" s="9" t="s">
        <v>20</v>
      </c>
      <c r="C2017" s="10" t="s">
        <v>16</v>
      </c>
      <c r="D2017" s="10" t="str">
        <f>Mapping!$F$16</f>
        <v>Customer O</v>
      </c>
      <c r="E2017" s="11">
        <v>3199935.1159999999</v>
      </c>
      <c r="F2017" s="12">
        <f t="shared" si="31"/>
        <v>3</v>
      </c>
      <c r="G2017" s="1"/>
      <c r="H2017" s="1"/>
    </row>
    <row r="2018" spans="1:8" ht="11.25" customHeight="1" x14ac:dyDescent="0.15">
      <c r="A2018" s="37">
        <v>2020</v>
      </c>
      <c r="B2018" s="9" t="s">
        <v>20</v>
      </c>
      <c r="C2018" s="10" t="s">
        <v>17</v>
      </c>
      <c r="D2018" s="10" t="str">
        <f>Mapping!$F$17</f>
        <v>Customer P</v>
      </c>
      <c r="E2018" s="11">
        <v>1121022.308</v>
      </c>
      <c r="F2018" s="12">
        <f t="shared" si="31"/>
        <v>3</v>
      </c>
      <c r="G2018" s="1"/>
      <c r="H2018" s="1"/>
    </row>
    <row r="2019" spans="1:8" ht="11.25" customHeight="1" x14ac:dyDescent="0.15">
      <c r="A2019" s="37">
        <v>2019</v>
      </c>
      <c r="B2019" s="9" t="s">
        <v>20</v>
      </c>
      <c r="C2019" s="10" t="s">
        <v>15</v>
      </c>
      <c r="D2019" s="10" t="str">
        <f>Mapping!$F$18</f>
        <v>Customer Q</v>
      </c>
      <c r="E2019" s="11">
        <v>3347496.068</v>
      </c>
      <c r="F2019" s="12">
        <f t="shared" si="31"/>
        <v>3</v>
      </c>
      <c r="G2019" s="1"/>
      <c r="H2019" s="1"/>
    </row>
    <row r="2020" spans="1:8" ht="11.25" customHeight="1" x14ac:dyDescent="0.15">
      <c r="A2020" s="37">
        <v>2020</v>
      </c>
      <c r="B2020" s="9" t="s">
        <v>20</v>
      </c>
      <c r="C2020" s="10" t="s">
        <v>15</v>
      </c>
      <c r="D2020" s="10" t="str">
        <f>Mapping!$F$19</f>
        <v>Customer R</v>
      </c>
      <c r="E2020" s="11">
        <v>849855.03399999999</v>
      </c>
      <c r="F2020" s="12">
        <f t="shared" si="31"/>
        <v>3</v>
      </c>
      <c r="G2020" s="1"/>
      <c r="H2020" s="1"/>
    </row>
    <row r="2021" spans="1:8" ht="11.25" customHeight="1" x14ac:dyDescent="0.15">
      <c r="A2021" s="37">
        <v>2019</v>
      </c>
      <c r="B2021" s="9" t="s">
        <v>20</v>
      </c>
      <c r="C2021" s="10" t="s">
        <v>15</v>
      </c>
      <c r="D2021" s="10" t="str">
        <f>Mapping!$F$20</f>
        <v>Customer S</v>
      </c>
      <c r="E2021" s="11">
        <v>381100.72</v>
      </c>
      <c r="F2021" s="12">
        <f t="shared" si="31"/>
        <v>3</v>
      </c>
      <c r="G2021" s="1"/>
      <c r="H2021" s="1"/>
    </row>
    <row r="2022" spans="1:8" ht="11.25" customHeight="1" x14ac:dyDescent="0.15">
      <c r="A2022" s="37">
        <v>2019</v>
      </c>
      <c r="B2022" s="9" t="s">
        <v>20</v>
      </c>
      <c r="C2022" s="10" t="s">
        <v>16</v>
      </c>
      <c r="D2022" s="10" t="str">
        <f>Mapping!$F$2</f>
        <v>Customer A</v>
      </c>
      <c r="E2022" s="11">
        <v>2682716.8969999999</v>
      </c>
      <c r="F2022" s="12">
        <f t="shared" si="31"/>
        <v>3</v>
      </c>
      <c r="G2022" s="1"/>
      <c r="H2022" s="1"/>
    </row>
    <row r="2023" spans="1:8" ht="11.25" customHeight="1" x14ac:dyDescent="0.15">
      <c r="A2023" s="37">
        <v>2020</v>
      </c>
      <c r="B2023" s="9" t="s">
        <v>20</v>
      </c>
      <c r="C2023" s="10" t="s">
        <v>17</v>
      </c>
      <c r="D2023" s="10" t="str">
        <f>Mapping!$F$3</f>
        <v>Customer B</v>
      </c>
      <c r="E2023" s="11">
        <v>2172147.25</v>
      </c>
      <c r="F2023" s="12">
        <f t="shared" si="31"/>
        <v>3</v>
      </c>
      <c r="G2023" s="1"/>
      <c r="H2023" s="1"/>
    </row>
    <row r="2024" spans="1:8" ht="11.25" customHeight="1" x14ac:dyDescent="0.15">
      <c r="A2024" s="37">
        <v>2020</v>
      </c>
      <c r="B2024" s="9" t="s">
        <v>20</v>
      </c>
      <c r="C2024" s="10" t="s">
        <v>15</v>
      </c>
      <c r="D2024" s="10" t="str">
        <f>Mapping!$F$4</f>
        <v>Customer C</v>
      </c>
      <c r="E2024" s="11">
        <v>455558.95699999999</v>
      </c>
      <c r="F2024" s="12">
        <f t="shared" si="31"/>
        <v>3</v>
      </c>
      <c r="G2024" s="1"/>
      <c r="H2024" s="1"/>
    </row>
    <row r="2025" spans="1:8" ht="11.25" customHeight="1" x14ac:dyDescent="0.15">
      <c r="A2025" s="37">
        <v>2020</v>
      </c>
      <c r="B2025" s="9" t="s">
        <v>20</v>
      </c>
      <c r="C2025" s="10" t="s">
        <v>15</v>
      </c>
      <c r="D2025" s="10" t="str">
        <f>Mapping!$F$5</f>
        <v>Customer D</v>
      </c>
      <c r="E2025" s="11">
        <v>2010543.4439999999</v>
      </c>
      <c r="F2025" s="12">
        <f t="shared" si="31"/>
        <v>3</v>
      </c>
      <c r="G2025" s="1"/>
      <c r="H2025" s="1"/>
    </row>
    <row r="2026" spans="1:8" ht="11.25" customHeight="1" x14ac:dyDescent="0.15">
      <c r="A2026" s="37">
        <v>2020</v>
      </c>
      <c r="B2026" s="9" t="s">
        <v>20</v>
      </c>
      <c r="C2026" s="10" t="s">
        <v>16</v>
      </c>
      <c r="D2026" s="10" t="str">
        <f>Mapping!$F$6</f>
        <v>Customer E</v>
      </c>
      <c r="E2026" s="11">
        <v>529197.07399999991</v>
      </c>
      <c r="F2026" s="12">
        <f t="shared" si="31"/>
        <v>3</v>
      </c>
      <c r="G2026" s="1"/>
      <c r="H2026" s="1"/>
    </row>
    <row r="2027" spans="1:8" ht="11.25" customHeight="1" x14ac:dyDescent="0.15">
      <c r="A2027" s="37">
        <v>2019</v>
      </c>
      <c r="B2027" s="9" t="s">
        <v>20</v>
      </c>
      <c r="C2027" s="10" t="s">
        <v>17</v>
      </c>
      <c r="D2027" s="10" t="str">
        <f>Mapping!$F$7</f>
        <v>Customer F</v>
      </c>
      <c r="E2027" s="11">
        <v>26198.06</v>
      </c>
      <c r="F2027" s="12">
        <f t="shared" si="31"/>
        <v>3</v>
      </c>
      <c r="G2027" s="1"/>
      <c r="H2027" s="1"/>
    </row>
    <row r="2028" spans="1:8" ht="11.25" customHeight="1" x14ac:dyDescent="0.15">
      <c r="A2028" s="37">
        <v>2019</v>
      </c>
      <c r="B2028" s="9" t="s">
        <v>20</v>
      </c>
      <c r="C2028" s="10" t="s">
        <v>15</v>
      </c>
      <c r="D2028" s="10" t="str">
        <f>Mapping!$F$8</f>
        <v>Customer G</v>
      </c>
      <c r="E2028" s="11">
        <v>17539.024999999998</v>
      </c>
      <c r="F2028" s="12">
        <f t="shared" si="31"/>
        <v>3</v>
      </c>
      <c r="G2028" s="1"/>
      <c r="H2028" s="1"/>
    </row>
    <row r="2029" spans="1:8" ht="11.25" customHeight="1" x14ac:dyDescent="0.15">
      <c r="A2029" s="37">
        <v>2019</v>
      </c>
      <c r="B2029" s="9" t="s">
        <v>20</v>
      </c>
      <c r="C2029" s="10" t="s">
        <v>15</v>
      </c>
      <c r="D2029" s="10" t="str">
        <f>Mapping!$F$9</f>
        <v>Customer H</v>
      </c>
      <c r="E2029" s="11">
        <v>83037.877999999997</v>
      </c>
      <c r="F2029" s="12">
        <f t="shared" si="31"/>
        <v>3</v>
      </c>
      <c r="G2029" s="1"/>
      <c r="H2029" s="1"/>
    </row>
    <row r="2030" spans="1:8" ht="11.25" customHeight="1" x14ac:dyDescent="0.15">
      <c r="A2030" s="37">
        <v>2020</v>
      </c>
      <c r="B2030" s="9" t="s">
        <v>20</v>
      </c>
      <c r="C2030" s="10" t="s">
        <v>16</v>
      </c>
      <c r="D2030" s="10" t="str">
        <f>Mapping!$F$10</f>
        <v>Customer I</v>
      </c>
      <c r="E2030" s="11">
        <v>25110.05</v>
      </c>
      <c r="F2030" s="12">
        <f t="shared" si="31"/>
        <v>3</v>
      </c>
      <c r="G2030" s="1"/>
      <c r="H2030" s="1"/>
    </row>
    <row r="2031" spans="1:8" ht="11.25" customHeight="1" x14ac:dyDescent="0.15">
      <c r="A2031" s="37">
        <v>2019</v>
      </c>
      <c r="B2031" s="9" t="s">
        <v>20</v>
      </c>
      <c r="C2031" s="10" t="s">
        <v>15</v>
      </c>
      <c r="D2031" s="10" t="str">
        <f>Mapping!$F$11</f>
        <v>Customer J</v>
      </c>
      <c r="E2031" s="11">
        <v>1194730.838</v>
      </c>
      <c r="F2031" s="12">
        <f t="shared" si="31"/>
        <v>3</v>
      </c>
      <c r="G2031" s="1"/>
      <c r="H2031" s="1"/>
    </row>
    <row r="2032" spans="1:8" ht="11.25" customHeight="1" x14ac:dyDescent="0.15">
      <c r="A2032" s="37">
        <v>2020</v>
      </c>
      <c r="B2032" s="9" t="s">
        <v>20</v>
      </c>
      <c r="C2032" s="10" t="s">
        <v>16</v>
      </c>
      <c r="D2032" s="10" t="str">
        <f>Mapping!$F$12</f>
        <v>Customer K</v>
      </c>
      <c r="E2032" s="11">
        <v>1140055.4689999998</v>
      </c>
      <c r="F2032" s="12">
        <f t="shared" si="31"/>
        <v>3</v>
      </c>
      <c r="G2032" s="1"/>
      <c r="H2032" s="1"/>
    </row>
    <row r="2033" spans="1:8" ht="11.25" customHeight="1" x14ac:dyDescent="0.15">
      <c r="A2033" s="37">
        <v>2020</v>
      </c>
      <c r="B2033" s="9" t="s">
        <v>20</v>
      </c>
      <c r="C2033" s="10" t="s">
        <v>17</v>
      </c>
      <c r="D2033" s="10" t="str">
        <f>Mapping!$F$13</f>
        <v>Customer L</v>
      </c>
      <c r="E2033" s="11">
        <v>1292885.699</v>
      </c>
      <c r="F2033" s="12">
        <f t="shared" si="31"/>
        <v>3</v>
      </c>
      <c r="G2033" s="1"/>
      <c r="H2033" s="1"/>
    </row>
    <row r="2034" spans="1:8" ht="11.25" customHeight="1" x14ac:dyDescent="0.15">
      <c r="A2034" s="37">
        <v>2019</v>
      </c>
      <c r="B2034" s="9" t="s">
        <v>20</v>
      </c>
      <c r="C2034" s="10" t="s">
        <v>18</v>
      </c>
      <c r="D2034" s="10" t="str">
        <f>Mapping!$F$14</f>
        <v>Customer M</v>
      </c>
      <c r="E2034" s="11">
        <v>242650.14199999999</v>
      </c>
      <c r="F2034" s="12">
        <f t="shared" si="31"/>
        <v>3</v>
      </c>
      <c r="G2034" s="1"/>
      <c r="H2034" s="1"/>
    </row>
    <row r="2035" spans="1:8" ht="11.25" customHeight="1" x14ac:dyDescent="0.15">
      <c r="A2035" s="37">
        <v>2020</v>
      </c>
      <c r="B2035" s="9" t="s">
        <v>20</v>
      </c>
      <c r="C2035" s="10" t="s">
        <v>15</v>
      </c>
      <c r="D2035" s="10" t="str">
        <f>Mapping!$F$15</f>
        <v>Customer N</v>
      </c>
      <c r="E2035" s="11">
        <v>207086.117</v>
      </c>
      <c r="F2035" s="12">
        <f t="shared" si="31"/>
        <v>3</v>
      </c>
      <c r="G2035" s="1"/>
      <c r="H2035" s="1"/>
    </row>
    <row r="2036" spans="1:8" ht="11.25" customHeight="1" x14ac:dyDescent="0.15">
      <c r="A2036" s="37">
        <v>2020</v>
      </c>
      <c r="B2036" s="9" t="s">
        <v>20</v>
      </c>
      <c r="C2036" s="10" t="s">
        <v>16</v>
      </c>
      <c r="D2036" s="10" t="str">
        <f>Mapping!$F$16</f>
        <v>Customer O</v>
      </c>
      <c r="E2036" s="11">
        <v>248014.12299999999</v>
      </c>
      <c r="F2036" s="12">
        <f t="shared" si="31"/>
        <v>3</v>
      </c>
      <c r="G2036" s="1"/>
      <c r="H2036" s="1"/>
    </row>
    <row r="2037" spans="1:8" ht="11.25" customHeight="1" x14ac:dyDescent="0.15">
      <c r="A2037" s="37">
        <v>2020</v>
      </c>
      <c r="B2037" s="9" t="s">
        <v>20</v>
      </c>
      <c r="C2037" s="10" t="s">
        <v>17</v>
      </c>
      <c r="D2037" s="10" t="str">
        <f>Mapping!$F$17</f>
        <v>Customer P</v>
      </c>
      <c r="E2037" s="11">
        <v>182585.16500000001</v>
      </c>
      <c r="F2037" s="12">
        <f t="shared" si="31"/>
        <v>3</v>
      </c>
      <c r="G2037" s="1"/>
      <c r="H2037" s="1"/>
    </row>
    <row r="2038" spans="1:8" ht="11.25" customHeight="1" x14ac:dyDescent="0.15">
      <c r="A2038" s="37">
        <v>2020</v>
      </c>
      <c r="B2038" s="9" t="s">
        <v>20</v>
      </c>
      <c r="C2038" s="10" t="s">
        <v>18</v>
      </c>
      <c r="D2038" s="10" t="str">
        <f>Mapping!$F$18</f>
        <v>Customer Q</v>
      </c>
      <c r="E2038" s="11">
        <v>970478.62799999991</v>
      </c>
      <c r="F2038" s="12">
        <f t="shared" si="31"/>
        <v>3</v>
      </c>
      <c r="G2038" s="1"/>
      <c r="H2038" s="1"/>
    </row>
    <row r="2039" spans="1:8" ht="11.25" customHeight="1" x14ac:dyDescent="0.15">
      <c r="A2039" s="37">
        <v>2019</v>
      </c>
      <c r="B2039" s="9" t="s">
        <v>20</v>
      </c>
      <c r="C2039" s="10" t="s">
        <v>15</v>
      </c>
      <c r="D2039" s="10" t="str">
        <f>Mapping!$F$19</f>
        <v>Customer R</v>
      </c>
      <c r="E2039" s="11">
        <v>364902.538</v>
      </c>
      <c r="F2039" s="12">
        <f t="shared" si="31"/>
        <v>3</v>
      </c>
      <c r="G2039" s="1"/>
      <c r="H2039" s="1"/>
    </row>
    <row r="2040" spans="1:8" ht="11.25" customHeight="1" x14ac:dyDescent="0.15">
      <c r="A2040" s="37">
        <v>2019</v>
      </c>
      <c r="B2040" s="9" t="s">
        <v>20</v>
      </c>
      <c r="C2040" s="10" t="s">
        <v>16</v>
      </c>
      <c r="D2040" s="10" t="str">
        <f>Mapping!$F$20</f>
        <v>Customer S</v>
      </c>
      <c r="E2040" s="11">
        <v>398491.77199999994</v>
      </c>
      <c r="F2040" s="12">
        <f t="shared" si="31"/>
        <v>3</v>
      </c>
      <c r="G2040" s="1"/>
      <c r="H2040" s="1"/>
    </row>
    <row r="2041" spans="1:8" ht="11.25" customHeight="1" x14ac:dyDescent="0.15">
      <c r="A2041" s="37">
        <v>2020</v>
      </c>
      <c r="B2041" s="9" t="s">
        <v>20</v>
      </c>
      <c r="C2041" s="10" t="s">
        <v>17</v>
      </c>
      <c r="D2041" s="10" t="str">
        <f>Mapping!$F$2</f>
        <v>Customer A</v>
      </c>
      <c r="E2041" s="11">
        <v>1627960.3759999999</v>
      </c>
      <c r="F2041" s="12">
        <f t="shared" si="31"/>
        <v>3</v>
      </c>
      <c r="G2041" s="1"/>
      <c r="H2041" s="1"/>
    </row>
    <row r="2042" spans="1:8" ht="11.25" customHeight="1" x14ac:dyDescent="0.15">
      <c r="A2042" s="37">
        <v>2019</v>
      </c>
      <c r="B2042" s="9" t="s">
        <v>20</v>
      </c>
      <c r="C2042" s="10" t="s">
        <v>18</v>
      </c>
      <c r="D2042" s="10" t="str">
        <f>Mapping!$F$3</f>
        <v>Customer B</v>
      </c>
      <c r="E2042" s="11">
        <v>79716.881999999998</v>
      </c>
      <c r="F2042" s="12">
        <f t="shared" si="31"/>
        <v>3</v>
      </c>
      <c r="G2042" s="1"/>
      <c r="H2042" s="1"/>
    </row>
    <row r="2043" spans="1:8" ht="11.25" customHeight="1" x14ac:dyDescent="0.15">
      <c r="A2043" s="37">
        <v>2019</v>
      </c>
      <c r="B2043" s="9" t="s">
        <v>20</v>
      </c>
      <c r="C2043" s="10" t="s">
        <v>15</v>
      </c>
      <c r="D2043" s="10" t="str">
        <f>Mapping!$F$4</f>
        <v>Customer C</v>
      </c>
      <c r="E2043" s="11">
        <v>19891.080999999998</v>
      </c>
      <c r="F2043" s="12">
        <f t="shared" si="31"/>
        <v>3</v>
      </c>
      <c r="G2043" s="1"/>
      <c r="H2043" s="1"/>
    </row>
    <row r="2044" spans="1:8" ht="11.25" customHeight="1" x14ac:dyDescent="0.15">
      <c r="A2044" s="37">
        <v>2020</v>
      </c>
      <c r="B2044" s="9" t="s">
        <v>20</v>
      </c>
      <c r="C2044" s="10" t="s">
        <v>16</v>
      </c>
      <c r="D2044" s="10" t="str">
        <f>Mapping!$F$5</f>
        <v>Customer D</v>
      </c>
      <c r="E2044" s="11">
        <v>316932.27299999999</v>
      </c>
      <c r="F2044" s="12">
        <f t="shared" si="31"/>
        <v>3</v>
      </c>
      <c r="G2044" s="1"/>
      <c r="H2044" s="1"/>
    </row>
    <row r="2045" spans="1:8" ht="11.25" customHeight="1" x14ac:dyDescent="0.15">
      <c r="A2045" s="37">
        <v>2020</v>
      </c>
      <c r="B2045" s="9" t="s">
        <v>20</v>
      </c>
      <c r="C2045" s="10" t="s">
        <v>17</v>
      </c>
      <c r="D2045" s="10" t="str">
        <f>Mapping!$F$6</f>
        <v>Customer E</v>
      </c>
      <c r="E2045" s="11">
        <v>763415.09299999999</v>
      </c>
      <c r="F2045" s="12">
        <f t="shared" si="31"/>
        <v>3</v>
      </c>
      <c r="G2045" s="1"/>
      <c r="H2045" s="1"/>
    </row>
    <row r="2046" spans="1:8" ht="11.25" customHeight="1" x14ac:dyDescent="0.15">
      <c r="A2046" s="37">
        <v>2020</v>
      </c>
      <c r="B2046" s="9" t="s">
        <v>20</v>
      </c>
      <c r="C2046" s="10" t="s">
        <v>18</v>
      </c>
      <c r="D2046" s="10" t="str">
        <f>Mapping!$F$7</f>
        <v>Customer F</v>
      </c>
      <c r="E2046" s="11">
        <v>277020.64600000001</v>
      </c>
      <c r="F2046" s="12">
        <f t="shared" si="31"/>
        <v>3</v>
      </c>
      <c r="G2046" s="1"/>
      <c r="H2046" s="1"/>
    </row>
    <row r="2047" spans="1:8" ht="11.25" customHeight="1" x14ac:dyDescent="0.15">
      <c r="A2047" s="37">
        <v>2019</v>
      </c>
      <c r="B2047" s="9" t="s">
        <v>20</v>
      </c>
      <c r="C2047" s="10" t="s">
        <v>15</v>
      </c>
      <c r="D2047" s="10" t="str">
        <f>Mapping!$F$8</f>
        <v>Customer G</v>
      </c>
      <c r="E2047" s="11">
        <v>409723.52399999992</v>
      </c>
      <c r="F2047" s="12">
        <f t="shared" si="31"/>
        <v>3</v>
      </c>
      <c r="G2047" s="1"/>
      <c r="H2047" s="1"/>
    </row>
    <row r="2048" spans="1:8" ht="11.25" customHeight="1" x14ac:dyDescent="0.15">
      <c r="A2048" s="37">
        <v>2019</v>
      </c>
      <c r="B2048" s="9" t="s">
        <v>20</v>
      </c>
      <c r="C2048" s="10" t="s">
        <v>15</v>
      </c>
      <c r="D2048" s="10" t="str">
        <f>Mapping!$F$9</f>
        <v>Customer H</v>
      </c>
      <c r="E2048" s="11">
        <v>1193353.8539999998</v>
      </c>
      <c r="F2048" s="12">
        <f t="shared" si="31"/>
        <v>3</v>
      </c>
      <c r="G2048" s="1"/>
      <c r="H2048" s="1"/>
    </row>
    <row r="2049" spans="1:8" ht="11.25" customHeight="1" x14ac:dyDescent="0.15">
      <c r="A2049" s="37">
        <v>2020</v>
      </c>
      <c r="B2049" s="9" t="s">
        <v>20</v>
      </c>
      <c r="C2049" s="10" t="s">
        <v>16</v>
      </c>
      <c r="D2049" s="10" t="str">
        <f>Mapping!$F$10</f>
        <v>Customer I</v>
      </c>
      <c r="E2049" s="11">
        <v>799997.03699999989</v>
      </c>
      <c r="F2049" s="12">
        <f t="shared" si="31"/>
        <v>3</v>
      </c>
      <c r="G2049" s="1"/>
      <c r="H2049" s="1"/>
    </row>
    <row r="2050" spans="1:8" ht="11.25" customHeight="1" x14ac:dyDescent="0.15">
      <c r="A2050" s="37">
        <v>2019</v>
      </c>
      <c r="B2050" s="9" t="s">
        <v>20</v>
      </c>
      <c r="C2050" s="10" t="s">
        <v>17</v>
      </c>
      <c r="D2050" s="10" t="str">
        <f>Mapping!$F$11</f>
        <v>Customer J</v>
      </c>
      <c r="E2050" s="11">
        <v>1258830.923</v>
      </c>
      <c r="F2050" s="12">
        <f t="shared" ref="F2050:F2113" si="32">MONTH(DATEVALUE(B2050&amp;"1"))</f>
        <v>3</v>
      </c>
      <c r="G2050" s="1"/>
      <c r="H2050" s="1"/>
    </row>
    <row r="2051" spans="1:8" ht="11.25" customHeight="1" x14ac:dyDescent="0.15">
      <c r="A2051" s="37">
        <v>2019</v>
      </c>
      <c r="B2051" s="9" t="s">
        <v>20</v>
      </c>
      <c r="C2051" s="10" t="s">
        <v>15</v>
      </c>
      <c r="D2051" s="10" t="str">
        <f>Mapping!$F$12</f>
        <v>Customer K</v>
      </c>
      <c r="E2051" s="11">
        <v>124923.32999999999</v>
      </c>
      <c r="F2051" s="12">
        <f t="shared" si="32"/>
        <v>3</v>
      </c>
      <c r="G2051" s="1"/>
      <c r="H2051" s="1"/>
    </row>
    <row r="2052" spans="1:8" ht="11.25" customHeight="1" x14ac:dyDescent="0.15">
      <c r="A2052" s="37">
        <v>2020</v>
      </c>
      <c r="B2052" s="9" t="s">
        <v>20</v>
      </c>
      <c r="C2052" s="10" t="s">
        <v>16</v>
      </c>
      <c r="D2052" s="10" t="str">
        <f>Mapping!$F$13</f>
        <v>Customer L</v>
      </c>
      <c r="E2052" s="11">
        <v>374484.25</v>
      </c>
      <c r="F2052" s="12">
        <f t="shared" si="32"/>
        <v>3</v>
      </c>
      <c r="G2052" s="1"/>
      <c r="H2052" s="1"/>
    </row>
    <row r="2053" spans="1:8" ht="11.25" customHeight="1" x14ac:dyDescent="0.15">
      <c r="A2053" s="37">
        <v>2020</v>
      </c>
      <c r="B2053" s="9" t="s">
        <v>20</v>
      </c>
      <c r="C2053" s="10" t="s">
        <v>17</v>
      </c>
      <c r="D2053" s="10" t="str">
        <f>Mapping!$F$14</f>
        <v>Customer M</v>
      </c>
      <c r="E2053" s="11">
        <v>124478.23499999999</v>
      </c>
      <c r="F2053" s="12">
        <f t="shared" si="32"/>
        <v>3</v>
      </c>
      <c r="G2053" s="1"/>
      <c r="H2053" s="1"/>
    </row>
    <row r="2054" spans="1:8" ht="11.25" customHeight="1" x14ac:dyDescent="0.15">
      <c r="A2054" s="37">
        <v>2020</v>
      </c>
      <c r="B2054" s="9" t="s">
        <v>20</v>
      </c>
      <c r="C2054" s="10" t="s">
        <v>15</v>
      </c>
      <c r="D2054" s="10" t="str">
        <f>Mapping!$F$15</f>
        <v>Customer N</v>
      </c>
      <c r="E2054" s="11">
        <v>495990.78899999999</v>
      </c>
      <c r="F2054" s="12">
        <f t="shared" si="32"/>
        <v>3</v>
      </c>
      <c r="G2054" s="1"/>
      <c r="H2054" s="1"/>
    </row>
    <row r="2055" spans="1:8" ht="11.25" customHeight="1" x14ac:dyDescent="0.15">
      <c r="A2055" s="37">
        <v>2019</v>
      </c>
      <c r="B2055" s="9" t="s">
        <v>20</v>
      </c>
      <c r="C2055" s="10" t="s">
        <v>16</v>
      </c>
      <c r="D2055" s="10" t="str">
        <f>Mapping!$F$16</f>
        <v>Customer O</v>
      </c>
      <c r="E2055" s="11">
        <v>110101.894</v>
      </c>
      <c r="F2055" s="12">
        <f t="shared" si="32"/>
        <v>3</v>
      </c>
      <c r="G2055" s="1"/>
      <c r="H2055" s="1"/>
    </row>
    <row r="2056" spans="1:8" ht="11.25" customHeight="1" x14ac:dyDescent="0.15">
      <c r="A2056" s="37">
        <v>2020</v>
      </c>
      <c r="B2056" s="9" t="s">
        <v>20</v>
      </c>
      <c r="C2056" s="10" t="s">
        <v>17</v>
      </c>
      <c r="D2056" s="10" t="str">
        <f>Mapping!$F$17</f>
        <v>Customer P</v>
      </c>
      <c r="E2056" s="11">
        <v>24185.679</v>
      </c>
      <c r="F2056" s="12">
        <f t="shared" si="32"/>
        <v>3</v>
      </c>
      <c r="G2056" s="1"/>
      <c r="H2056" s="1"/>
    </row>
    <row r="2057" spans="1:8" ht="11.25" customHeight="1" x14ac:dyDescent="0.15">
      <c r="A2057" s="37">
        <v>2019</v>
      </c>
      <c r="B2057" s="9" t="s">
        <v>20</v>
      </c>
      <c r="C2057" s="10" t="s">
        <v>15</v>
      </c>
      <c r="D2057" s="10" t="str">
        <f>Mapping!$F$18</f>
        <v>Customer Q</v>
      </c>
      <c r="E2057" s="11">
        <v>132108.35399999999</v>
      </c>
      <c r="F2057" s="12">
        <f t="shared" si="32"/>
        <v>3</v>
      </c>
      <c r="G2057" s="1"/>
      <c r="H2057" s="1"/>
    </row>
    <row r="2058" spans="1:8" ht="11.25" customHeight="1" x14ac:dyDescent="0.15">
      <c r="A2058" s="37">
        <v>2020</v>
      </c>
      <c r="B2058" s="9" t="s">
        <v>20</v>
      </c>
      <c r="C2058" s="10" t="s">
        <v>15</v>
      </c>
      <c r="D2058" s="10" t="str">
        <f>Mapping!$F$19</f>
        <v>Customer R</v>
      </c>
      <c r="E2058" s="11">
        <v>95450.474000000002</v>
      </c>
      <c r="F2058" s="12">
        <f t="shared" si="32"/>
        <v>3</v>
      </c>
      <c r="G2058" s="1"/>
      <c r="H2058" s="1"/>
    </row>
    <row r="2059" spans="1:8" ht="11.25" customHeight="1" x14ac:dyDescent="0.15">
      <c r="A2059" s="37">
        <v>2020</v>
      </c>
      <c r="B2059" s="9" t="s">
        <v>20</v>
      </c>
      <c r="C2059" s="10" t="s">
        <v>15</v>
      </c>
      <c r="D2059" s="10" t="str">
        <f>Mapping!$F$20</f>
        <v>Customer S</v>
      </c>
      <c r="E2059" s="11">
        <v>174559.93799999999</v>
      </c>
      <c r="F2059" s="12">
        <f t="shared" si="32"/>
        <v>3</v>
      </c>
      <c r="G2059" s="1"/>
      <c r="H2059" s="1"/>
    </row>
    <row r="2060" spans="1:8" ht="11.25" customHeight="1" x14ac:dyDescent="0.15">
      <c r="A2060" s="37">
        <v>2020</v>
      </c>
      <c r="B2060" s="9" t="s">
        <v>20</v>
      </c>
      <c r="C2060" s="10" t="s">
        <v>15</v>
      </c>
      <c r="D2060" s="10" t="str">
        <f>Mapping!$F$2</f>
        <v>Customer A</v>
      </c>
      <c r="E2060" s="11">
        <v>116859.63799999999</v>
      </c>
      <c r="F2060" s="12">
        <f t="shared" si="32"/>
        <v>3</v>
      </c>
      <c r="G2060" s="1"/>
      <c r="H2060" s="1"/>
    </row>
    <row r="2061" spans="1:8" ht="11.25" customHeight="1" x14ac:dyDescent="0.15">
      <c r="A2061" s="37">
        <v>2019</v>
      </c>
      <c r="B2061" s="9" t="s">
        <v>20</v>
      </c>
      <c r="C2061" s="10" t="s">
        <v>15</v>
      </c>
      <c r="D2061" s="10" t="str">
        <f>Mapping!$F$3</f>
        <v>Customer B</v>
      </c>
      <c r="E2061" s="11">
        <v>41269.654999999999</v>
      </c>
      <c r="F2061" s="12">
        <f t="shared" si="32"/>
        <v>3</v>
      </c>
      <c r="G2061" s="1"/>
      <c r="H2061" s="1"/>
    </row>
    <row r="2062" spans="1:8" ht="11.25" customHeight="1" x14ac:dyDescent="0.15">
      <c r="A2062" s="37">
        <v>2020</v>
      </c>
      <c r="B2062" s="9" t="s">
        <v>20</v>
      </c>
      <c r="C2062" s="10" t="s">
        <v>15</v>
      </c>
      <c r="D2062" s="10" t="str">
        <f>Mapping!$F$4</f>
        <v>Customer C</v>
      </c>
      <c r="E2062" s="11">
        <v>31298.302</v>
      </c>
      <c r="F2062" s="12">
        <f t="shared" si="32"/>
        <v>3</v>
      </c>
      <c r="G2062" s="1"/>
      <c r="H2062" s="1"/>
    </row>
    <row r="2063" spans="1:8" ht="11.25" customHeight="1" x14ac:dyDescent="0.15">
      <c r="A2063" s="37">
        <v>2019</v>
      </c>
      <c r="B2063" s="9" t="s">
        <v>20</v>
      </c>
      <c r="C2063" s="10" t="s">
        <v>15</v>
      </c>
      <c r="D2063" s="10" t="str">
        <f>Mapping!$F$5</f>
        <v>Customer D</v>
      </c>
      <c r="E2063" s="11">
        <v>99710.638999999981</v>
      </c>
      <c r="F2063" s="12">
        <f t="shared" si="32"/>
        <v>3</v>
      </c>
      <c r="G2063" s="1"/>
      <c r="H2063" s="1"/>
    </row>
    <row r="2064" spans="1:8" ht="11.25" customHeight="1" x14ac:dyDescent="0.15">
      <c r="A2064" s="37">
        <v>2020</v>
      </c>
      <c r="B2064" s="9" t="s">
        <v>20</v>
      </c>
      <c r="C2064" s="10" t="s">
        <v>15</v>
      </c>
      <c r="D2064" s="10" t="str">
        <f>Mapping!$F$6</f>
        <v>Customer E</v>
      </c>
      <c r="E2064" s="11">
        <v>175132.72699999998</v>
      </c>
      <c r="F2064" s="12">
        <f t="shared" si="32"/>
        <v>3</v>
      </c>
      <c r="G2064" s="1"/>
      <c r="H2064" s="1"/>
    </row>
    <row r="2065" spans="1:8" ht="11.25" customHeight="1" x14ac:dyDescent="0.15">
      <c r="A2065" s="37">
        <v>2019</v>
      </c>
      <c r="B2065" s="9" t="s">
        <v>20</v>
      </c>
      <c r="C2065" s="10" t="s">
        <v>15</v>
      </c>
      <c r="D2065" s="10" t="str">
        <f>Mapping!$F$7</f>
        <v>Customer F</v>
      </c>
      <c r="E2065" s="11">
        <v>91291.010999999999</v>
      </c>
      <c r="F2065" s="12">
        <f t="shared" si="32"/>
        <v>3</v>
      </c>
      <c r="G2065" s="1"/>
      <c r="H2065" s="1"/>
    </row>
    <row r="2066" spans="1:8" ht="11.25" customHeight="1" x14ac:dyDescent="0.15">
      <c r="A2066" s="37">
        <v>2020</v>
      </c>
      <c r="B2066" s="9" t="s">
        <v>20</v>
      </c>
      <c r="C2066" s="10" t="s">
        <v>15</v>
      </c>
      <c r="D2066" s="10" t="str">
        <f>Mapping!$F$8</f>
        <v>Customer G</v>
      </c>
      <c r="E2066" s="11">
        <v>22825.270999999997</v>
      </c>
      <c r="F2066" s="12">
        <f t="shared" si="32"/>
        <v>3</v>
      </c>
      <c r="G2066" s="1"/>
      <c r="H2066" s="1"/>
    </row>
    <row r="2067" spans="1:8" ht="11.25" customHeight="1" x14ac:dyDescent="0.15">
      <c r="A2067" s="37">
        <v>2020</v>
      </c>
      <c r="B2067" s="9" t="s">
        <v>20</v>
      </c>
      <c r="C2067" s="10" t="s">
        <v>15</v>
      </c>
      <c r="D2067" s="10" t="str">
        <f>Mapping!$F$9</f>
        <v>Customer H</v>
      </c>
      <c r="E2067" s="11">
        <v>769.33499999999992</v>
      </c>
      <c r="F2067" s="12">
        <f t="shared" si="32"/>
        <v>3</v>
      </c>
      <c r="G2067" s="1"/>
      <c r="H2067" s="1"/>
    </row>
    <row r="2068" spans="1:8" ht="11.25" customHeight="1" x14ac:dyDescent="0.15">
      <c r="A2068" s="37">
        <v>2019</v>
      </c>
      <c r="B2068" s="9" t="s">
        <v>20</v>
      </c>
      <c r="C2068" s="10" t="s">
        <v>15</v>
      </c>
      <c r="D2068" s="10" t="str">
        <f>Mapping!$F$10</f>
        <v>Customer I</v>
      </c>
      <c r="E2068" s="11">
        <v>10433.276</v>
      </c>
      <c r="F2068" s="12">
        <f t="shared" si="32"/>
        <v>3</v>
      </c>
      <c r="G2068" s="1"/>
      <c r="H2068" s="1"/>
    </row>
    <row r="2069" spans="1:8" ht="11.25" customHeight="1" x14ac:dyDescent="0.15">
      <c r="A2069" s="37">
        <v>2020</v>
      </c>
      <c r="B2069" s="9" t="s">
        <v>20</v>
      </c>
      <c r="C2069" s="10" t="s">
        <v>15</v>
      </c>
      <c r="D2069" s="10" t="str">
        <f>Mapping!$F$11</f>
        <v>Customer J</v>
      </c>
      <c r="E2069" s="11">
        <v>388213.93099999992</v>
      </c>
      <c r="F2069" s="12">
        <f t="shared" si="32"/>
        <v>3</v>
      </c>
      <c r="G2069" s="1"/>
      <c r="H2069" s="1"/>
    </row>
    <row r="2070" spans="1:8" ht="11.25" customHeight="1" x14ac:dyDescent="0.15">
      <c r="A2070" s="37">
        <v>2020</v>
      </c>
      <c r="B2070" s="9" t="s">
        <v>20</v>
      </c>
      <c r="C2070" s="10" t="s">
        <v>15</v>
      </c>
      <c r="D2070" s="10" t="str">
        <f>Mapping!$F$12</f>
        <v>Customer K</v>
      </c>
      <c r="E2070" s="11">
        <v>1230758.963</v>
      </c>
      <c r="F2070" s="12">
        <f t="shared" si="32"/>
        <v>3</v>
      </c>
      <c r="G2070" s="1"/>
      <c r="H2070" s="1"/>
    </row>
    <row r="2071" spans="1:8" ht="11.25" customHeight="1" x14ac:dyDescent="0.15">
      <c r="A2071" s="37">
        <v>2020</v>
      </c>
      <c r="B2071" s="9" t="s">
        <v>20</v>
      </c>
      <c r="C2071" s="10" t="s">
        <v>15</v>
      </c>
      <c r="D2071" s="10" t="str">
        <f>Mapping!$F$13</f>
        <v>Customer L</v>
      </c>
      <c r="E2071" s="11">
        <v>25950.505000000001</v>
      </c>
      <c r="F2071" s="12">
        <f t="shared" si="32"/>
        <v>3</v>
      </c>
      <c r="G2071" s="1"/>
      <c r="H2071" s="1"/>
    </row>
    <row r="2072" spans="1:8" ht="11.25" customHeight="1" x14ac:dyDescent="0.15">
      <c r="A2072" s="37">
        <v>2019</v>
      </c>
      <c r="B2072" s="9" t="s">
        <v>20</v>
      </c>
      <c r="C2072" s="10" t="s">
        <v>15</v>
      </c>
      <c r="D2072" s="10" t="str">
        <f>Mapping!$F$14</f>
        <v>Customer M</v>
      </c>
      <c r="E2072" s="11">
        <v>93851.141999999993</v>
      </c>
      <c r="F2072" s="12">
        <f t="shared" si="32"/>
        <v>3</v>
      </c>
      <c r="G2072" s="1"/>
      <c r="H2072" s="1"/>
    </row>
    <row r="2073" spans="1:8" ht="11.25" customHeight="1" x14ac:dyDescent="0.15">
      <c r="A2073" s="37">
        <v>2020</v>
      </c>
      <c r="B2073" s="9" t="s">
        <v>20</v>
      </c>
      <c r="C2073" s="10" t="s">
        <v>15</v>
      </c>
      <c r="D2073" s="10" t="str">
        <f>Mapping!$F$15</f>
        <v>Customer N</v>
      </c>
      <c r="E2073" s="11">
        <v>504630.79799999995</v>
      </c>
      <c r="F2073" s="12">
        <f t="shared" si="32"/>
        <v>3</v>
      </c>
      <c r="G2073" s="1"/>
      <c r="H2073" s="1"/>
    </row>
    <row r="2074" spans="1:8" ht="11.25" customHeight="1" x14ac:dyDescent="0.15">
      <c r="A2074" s="37">
        <v>2019</v>
      </c>
      <c r="B2074" s="9" t="s">
        <v>20</v>
      </c>
      <c r="C2074" s="10" t="s">
        <v>15</v>
      </c>
      <c r="D2074" s="10" t="str">
        <f>Mapping!$F$16</f>
        <v>Customer O</v>
      </c>
      <c r="E2074" s="11">
        <v>83981.330999999991</v>
      </c>
      <c r="F2074" s="12">
        <f t="shared" si="32"/>
        <v>3</v>
      </c>
      <c r="G2074" s="1"/>
      <c r="H2074" s="1"/>
    </row>
    <row r="2075" spans="1:8" ht="11.25" customHeight="1" x14ac:dyDescent="0.15">
      <c r="A2075" s="37">
        <v>2019</v>
      </c>
      <c r="B2075" s="9" t="s">
        <v>20</v>
      </c>
      <c r="C2075" s="10" t="s">
        <v>15</v>
      </c>
      <c r="D2075" s="10" t="str">
        <f>Mapping!$F$17</f>
        <v>Customer P</v>
      </c>
      <c r="E2075" s="11">
        <v>120518.18799999999</v>
      </c>
      <c r="F2075" s="12">
        <f t="shared" si="32"/>
        <v>3</v>
      </c>
      <c r="G2075" s="1"/>
      <c r="H2075" s="1"/>
    </row>
    <row r="2076" spans="1:8" ht="11.25" customHeight="1" x14ac:dyDescent="0.15">
      <c r="A2076" s="37">
        <v>2019</v>
      </c>
      <c r="B2076" s="9" t="s">
        <v>20</v>
      </c>
      <c r="C2076" s="10" t="s">
        <v>15</v>
      </c>
      <c r="D2076" s="10" t="str">
        <f>Mapping!$F$18</f>
        <v>Customer Q</v>
      </c>
      <c r="E2076" s="11">
        <v>678559.64399999997</v>
      </c>
      <c r="F2076" s="12">
        <f t="shared" si="32"/>
        <v>3</v>
      </c>
      <c r="G2076" s="1"/>
      <c r="H2076" s="1"/>
    </row>
    <row r="2077" spans="1:8" ht="11.25" customHeight="1" x14ac:dyDescent="0.15">
      <c r="A2077" s="37">
        <v>2020</v>
      </c>
      <c r="B2077" s="9" t="s">
        <v>20</v>
      </c>
      <c r="C2077" s="10" t="s">
        <v>15</v>
      </c>
      <c r="D2077" s="10" t="str">
        <f>Mapping!$F$19</f>
        <v>Customer R</v>
      </c>
      <c r="E2077" s="11">
        <v>289362.88499999995</v>
      </c>
      <c r="F2077" s="12">
        <f t="shared" si="32"/>
        <v>3</v>
      </c>
      <c r="G2077" s="1"/>
      <c r="H2077" s="1"/>
    </row>
    <row r="2078" spans="1:8" ht="11.25" customHeight="1" x14ac:dyDescent="0.15">
      <c r="A2078" s="37">
        <v>2019</v>
      </c>
      <c r="B2078" s="9" t="s">
        <v>20</v>
      </c>
      <c r="C2078" s="10" t="s">
        <v>15</v>
      </c>
      <c r="D2078" s="10" t="str">
        <f>Mapping!$F$20</f>
        <v>Customer S</v>
      </c>
      <c r="E2078" s="11">
        <v>541.4849999999999</v>
      </c>
      <c r="F2078" s="12">
        <f t="shared" si="32"/>
        <v>3</v>
      </c>
      <c r="G2078" s="1"/>
      <c r="H2078" s="1"/>
    </row>
    <row r="2079" spans="1:8" ht="11.25" customHeight="1" x14ac:dyDescent="0.15">
      <c r="A2079" s="37">
        <v>2019</v>
      </c>
      <c r="B2079" s="9" t="s">
        <v>20</v>
      </c>
      <c r="C2079" s="10" t="s">
        <v>15</v>
      </c>
      <c r="D2079" s="10" t="str">
        <f>Mapping!$F$2</f>
        <v>Customer A</v>
      </c>
      <c r="E2079" s="11">
        <v>908781.56599999988</v>
      </c>
      <c r="F2079" s="12">
        <f t="shared" si="32"/>
        <v>3</v>
      </c>
      <c r="G2079" s="1"/>
      <c r="H2079" s="1"/>
    </row>
    <row r="2080" spans="1:8" ht="11.25" customHeight="1" x14ac:dyDescent="0.15">
      <c r="A2080" s="37">
        <v>2019</v>
      </c>
      <c r="B2080" s="9" t="s">
        <v>20</v>
      </c>
      <c r="C2080" s="10" t="s">
        <v>15</v>
      </c>
      <c r="D2080" s="10" t="str">
        <f>Mapping!$F$3</f>
        <v>Customer B</v>
      </c>
      <c r="E2080" s="11">
        <v>844372.92099999997</v>
      </c>
      <c r="F2080" s="12">
        <f t="shared" si="32"/>
        <v>3</v>
      </c>
      <c r="G2080" s="1"/>
      <c r="H2080" s="1"/>
    </row>
    <row r="2081" spans="1:8" ht="11.25" customHeight="1" x14ac:dyDescent="0.15">
      <c r="A2081" s="37">
        <v>2019</v>
      </c>
      <c r="B2081" s="9" t="s">
        <v>20</v>
      </c>
      <c r="C2081" s="10" t="s">
        <v>15</v>
      </c>
      <c r="D2081" s="10" t="str">
        <f>Mapping!$F$4</f>
        <v>Customer C</v>
      </c>
      <c r="E2081" s="11">
        <v>28839.194999999996</v>
      </c>
      <c r="F2081" s="12">
        <f t="shared" si="32"/>
        <v>3</v>
      </c>
      <c r="G2081" s="1"/>
      <c r="H2081" s="1"/>
    </row>
    <row r="2082" spans="1:8" ht="11.25" customHeight="1" x14ac:dyDescent="0.15">
      <c r="A2082" s="37">
        <v>2020</v>
      </c>
      <c r="B2082" s="9" t="s">
        <v>20</v>
      </c>
      <c r="C2082" s="10" t="s">
        <v>15</v>
      </c>
      <c r="D2082" s="10" t="str">
        <f>Mapping!$F$5</f>
        <v>Customer D</v>
      </c>
      <c r="E2082" s="11">
        <v>26761.182000000001</v>
      </c>
      <c r="F2082" s="12">
        <f t="shared" si="32"/>
        <v>3</v>
      </c>
      <c r="G2082" s="1"/>
      <c r="H2082" s="1"/>
    </row>
    <row r="2083" spans="1:8" ht="11.25" customHeight="1" x14ac:dyDescent="0.15">
      <c r="A2083" s="37">
        <v>2020</v>
      </c>
      <c r="B2083" s="9" t="s">
        <v>20</v>
      </c>
      <c r="C2083" s="10" t="s">
        <v>16</v>
      </c>
      <c r="D2083" s="10" t="str">
        <f>Mapping!$F$6</f>
        <v>Customer E</v>
      </c>
      <c r="E2083" s="11">
        <v>70004.122999999992</v>
      </c>
      <c r="F2083" s="12">
        <f t="shared" si="32"/>
        <v>3</v>
      </c>
      <c r="G2083" s="1"/>
      <c r="H2083" s="1"/>
    </row>
    <row r="2084" spans="1:8" ht="11.25" customHeight="1" x14ac:dyDescent="0.15">
      <c r="A2084" s="37">
        <v>2020</v>
      </c>
      <c r="B2084" s="9" t="s">
        <v>20</v>
      </c>
      <c r="C2084" s="10" t="s">
        <v>17</v>
      </c>
      <c r="D2084" s="10" t="str">
        <f>Mapping!$F$7</f>
        <v>Customer F</v>
      </c>
      <c r="E2084" s="11">
        <v>284032.86799999996</v>
      </c>
      <c r="F2084" s="12">
        <f t="shared" si="32"/>
        <v>3</v>
      </c>
      <c r="G2084" s="1"/>
      <c r="H2084" s="1"/>
    </row>
    <row r="2085" spans="1:8" ht="11.25" customHeight="1" x14ac:dyDescent="0.15">
      <c r="A2085" s="37">
        <v>2020</v>
      </c>
      <c r="B2085" s="9" t="s">
        <v>20</v>
      </c>
      <c r="C2085" s="10" t="s">
        <v>15</v>
      </c>
      <c r="D2085" s="10" t="str">
        <f>Mapping!$F$8</f>
        <v>Customer G</v>
      </c>
      <c r="E2085" s="11">
        <v>350151.55</v>
      </c>
      <c r="F2085" s="12">
        <f t="shared" si="32"/>
        <v>3</v>
      </c>
      <c r="G2085" s="1"/>
      <c r="H2085" s="1"/>
    </row>
    <row r="2086" spans="1:8" ht="11.25" customHeight="1" x14ac:dyDescent="0.15">
      <c r="A2086" s="37">
        <v>2019</v>
      </c>
      <c r="B2086" s="9" t="s">
        <v>20</v>
      </c>
      <c r="C2086" s="10" t="s">
        <v>15</v>
      </c>
      <c r="D2086" s="10" t="str">
        <f>Mapping!$F$9</f>
        <v>Customer H</v>
      </c>
      <c r="E2086" s="11">
        <v>40664.532999999996</v>
      </c>
      <c r="F2086" s="12">
        <f t="shared" si="32"/>
        <v>3</v>
      </c>
      <c r="G2086" s="1"/>
      <c r="H2086" s="1"/>
    </row>
    <row r="2087" spans="1:8" ht="11.25" customHeight="1" x14ac:dyDescent="0.15">
      <c r="A2087" s="37">
        <v>2019</v>
      </c>
      <c r="B2087" s="9" t="s">
        <v>20</v>
      </c>
      <c r="C2087" s="10" t="s">
        <v>15</v>
      </c>
      <c r="D2087" s="10" t="str">
        <f>Mapping!$F$10</f>
        <v>Customer I</v>
      </c>
      <c r="E2087" s="11">
        <v>983209.77299999981</v>
      </c>
      <c r="F2087" s="12">
        <f t="shared" si="32"/>
        <v>3</v>
      </c>
      <c r="G2087" s="1"/>
      <c r="H2087" s="1"/>
    </row>
    <row r="2088" spans="1:8" ht="11.25" customHeight="1" x14ac:dyDescent="0.15">
      <c r="A2088" s="37">
        <v>2019</v>
      </c>
      <c r="B2088" s="9" t="s">
        <v>20</v>
      </c>
      <c r="C2088" s="10" t="s">
        <v>15</v>
      </c>
      <c r="D2088" s="10" t="str">
        <f>Mapping!$F$11</f>
        <v>Customer J</v>
      </c>
      <c r="E2088" s="11">
        <v>61544.364000000001</v>
      </c>
      <c r="F2088" s="12">
        <f t="shared" si="32"/>
        <v>3</v>
      </c>
      <c r="G2088" s="1"/>
      <c r="H2088" s="1"/>
    </row>
    <row r="2089" spans="1:8" ht="11.25" customHeight="1" x14ac:dyDescent="0.15">
      <c r="A2089" s="37">
        <v>2020</v>
      </c>
      <c r="B2089" s="9" t="s">
        <v>20</v>
      </c>
      <c r="C2089" s="10" t="s">
        <v>15</v>
      </c>
      <c r="D2089" s="10" t="str">
        <f>Mapping!$F$12</f>
        <v>Customer K</v>
      </c>
      <c r="E2089" s="11">
        <v>852617.84299999999</v>
      </c>
      <c r="F2089" s="12">
        <f t="shared" si="32"/>
        <v>3</v>
      </c>
      <c r="G2089" s="1"/>
      <c r="H2089" s="1"/>
    </row>
    <row r="2090" spans="1:8" ht="11.25" customHeight="1" x14ac:dyDescent="0.15">
      <c r="A2090" s="37">
        <v>2019</v>
      </c>
      <c r="B2090" s="9" t="s">
        <v>20</v>
      </c>
      <c r="C2090" s="10" t="s">
        <v>16</v>
      </c>
      <c r="D2090" s="10" t="str">
        <f>Mapping!$F$13</f>
        <v>Customer L</v>
      </c>
      <c r="E2090" s="11">
        <v>477595.36999999994</v>
      </c>
      <c r="F2090" s="12">
        <f t="shared" si="32"/>
        <v>3</v>
      </c>
      <c r="G2090" s="1"/>
      <c r="H2090" s="1"/>
    </row>
    <row r="2091" spans="1:8" ht="11.25" customHeight="1" x14ac:dyDescent="0.15">
      <c r="A2091" s="37">
        <v>2020</v>
      </c>
      <c r="B2091" s="9" t="s">
        <v>20</v>
      </c>
      <c r="C2091" s="10" t="s">
        <v>17</v>
      </c>
      <c r="D2091" s="10" t="str">
        <f>Mapping!$F$14</f>
        <v>Customer M</v>
      </c>
      <c r="E2091" s="11">
        <v>235897.50099999999</v>
      </c>
      <c r="F2091" s="12">
        <f t="shared" si="32"/>
        <v>3</v>
      </c>
      <c r="G2091" s="1"/>
      <c r="H2091" s="1"/>
    </row>
    <row r="2092" spans="1:8" ht="11.25" customHeight="1" x14ac:dyDescent="0.15">
      <c r="A2092" s="37">
        <v>2020</v>
      </c>
      <c r="B2092" s="9" t="s">
        <v>20</v>
      </c>
      <c r="C2092" s="10" t="s">
        <v>15</v>
      </c>
      <c r="D2092" s="10" t="str">
        <f>Mapping!$F$15</f>
        <v>Customer N</v>
      </c>
      <c r="E2092" s="11">
        <v>610918.973</v>
      </c>
      <c r="F2092" s="12">
        <f t="shared" si="32"/>
        <v>3</v>
      </c>
      <c r="G2092" s="1"/>
      <c r="H2092" s="1"/>
    </row>
    <row r="2093" spans="1:8" ht="11.25" customHeight="1" x14ac:dyDescent="0.15">
      <c r="A2093" s="37">
        <v>2019</v>
      </c>
      <c r="B2093" s="9" t="s">
        <v>20</v>
      </c>
      <c r="C2093" s="10" t="s">
        <v>15</v>
      </c>
      <c r="D2093" s="10" t="str">
        <f>Mapping!$F$16</f>
        <v>Customer O</v>
      </c>
      <c r="E2093" s="11">
        <v>363692.64399999997</v>
      </c>
      <c r="F2093" s="12">
        <f t="shared" si="32"/>
        <v>3</v>
      </c>
      <c r="G2093" s="1"/>
      <c r="H2093" s="1"/>
    </row>
    <row r="2094" spans="1:8" ht="11.25" customHeight="1" x14ac:dyDescent="0.15">
      <c r="A2094" s="37">
        <v>2020</v>
      </c>
      <c r="B2094" s="9" t="s">
        <v>20</v>
      </c>
      <c r="C2094" s="10" t="s">
        <v>15</v>
      </c>
      <c r="D2094" s="10" t="str">
        <f>Mapping!$F$17</f>
        <v>Customer P</v>
      </c>
      <c r="E2094" s="11">
        <v>187079.389</v>
      </c>
      <c r="F2094" s="12">
        <f t="shared" si="32"/>
        <v>3</v>
      </c>
      <c r="G2094" s="1"/>
      <c r="H2094" s="1"/>
    </row>
    <row r="2095" spans="1:8" ht="11.25" customHeight="1" x14ac:dyDescent="0.15">
      <c r="A2095" s="37">
        <v>2019</v>
      </c>
      <c r="B2095" s="9" t="s">
        <v>20</v>
      </c>
      <c r="C2095" s="10" t="s">
        <v>16</v>
      </c>
      <c r="D2095" s="10" t="str">
        <f>Mapping!$F$18</f>
        <v>Customer Q</v>
      </c>
      <c r="E2095" s="11">
        <v>191201.53499999997</v>
      </c>
      <c r="F2095" s="12">
        <f t="shared" si="32"/>
        <v>3</v>
      </c>
      <c r="G2095" s="1"/>
      <c r="H2095" s="1"/>
    </row>
    <row r="2096" spans="1:8" ht="11.25" customHeight="1" x14ac:dyDescent="0.15">
      <c r="A2096" s="37">
        <v>2019</v>
      </c>
      <c r="B2096" s="9" t="s">
        <v>20</v>
      </c>
      <c r="C2096" s="10" t="s">
        <v>17</v>
      </c>
      <c r="D2096" s="10" t="str">
        <f>Mapping!$F$19</f>
        <v>Customer R</v>
      </c>
      <c r="E2096" s="11">
        <v>293348.65700000001</v>
      </c>
      <c r="F2096" s="12">
        <f t="shared" si="32"/>
        <v>3</v>
      </c>
      <c r="G2096" s="1"/>
      <c r="H2096" s="1"/>
    </row>
    <row r="2097" spans="1:8" ht="11.25" customHeight="1" x14ac:dyDescent="0.15">
      <c r="A2097" s="37">
        <v>2019</v>
      </c>
      <c r="B2097" s="9" t="s">
        <v>20</v>
      </c>
      <c r="C2097" s="10" t="s">
        <v>15</v>
      </c>
      <c r="D2097" s="10" t="str">
        <f>Mapping!$F$20</f>
        <v>Customer S</v>
      </c>
      <c r="E2097" s="11">
        <v>397972.67300000001</v>
      </c>
      <c r="F2097" s="12">
        <f t="shared" si="32"/>
        <v>3</v>
      </c>
      <c r="G2097" s="1"/>
      <c r="H2097" s="1"/>
    </row>
    <row r="2098" spans="1:8" ht="11.25" customHeight="1" x14ac:dyDescent="0.15">
      <c r="A2098" s="37">
        <v>2019</v>
      </c>
      <c r="B2098" s="9" t="s">
        <v>20</v>
      </c>
      <c r="C2098" s="10" t="s">
        <v>15</v>
      </c>
      <c r="D2098" s="10" t="str">
        <f>Mapping!$F$2</f>
        <v>Customer A</v>
      </c>
      <c r="E2098" s="11">
        <v>201954.05999999997</v>
      </c>
      <c r="F2098" s="12">
        <f t="shared" si="32"/>
        <v>3</v>
      </c>
      <c r="G2098" s="1"/>
      <c r="H2098" s="1"/>
    </row>
    <row r="2099" spans="1:8" ht="11.25" customHeight="1" x14ac:dyDescent="0.15">
      <c r="A2099" s="37">
        <v>2020</v>
      </c>
      <c r="B2099" s="9" t="s">
        <v>20</v>
      </c>
      <c r="C2099" s="10" t="s">
        <v>16</v>
      </c>
      <c r="D2099" s="10" t="str">
        <f>Mapping!$F$3</f>
        <v>Customer B</v>
      </c>
      <c r="E2099" s="11">
        <v>707609.29399999999</v>
      </c>
      <c r="F2099" s="12">
        <f t="shared" si="32"/>
        <v>3</v>
      </c>
      <c r="G2099" s="1"/>
      <c r="H2099" s="1"/>
    </row>
    <row r="2100" spans="1:8" ht="11.25" customHeight="1" x14ac:dyDescent="0.15">
      <c r="A2100" s="37">
        <v>2020</v>
      </c>
      <c r="B2100" s="9" t="s">
        <v>20</v>
      </c>
      <c r="C2100" s="10" t="s">
        <v>17</v>
      </c>
      <c r="D2100" s="10" t="str">
        <f>Mapping!$F$4</f>
        <v>Customer C</v>
      </c>
      <c r="E2100" s="11">
        <v>448325.07299999997</v>
      </c>
      <c r="F2100" s="12">
        <f t="shared" si="32"/>
        <v>3</v>
      </c>
      <c r="G2100" s="1"/>
      <c r="H2100" s="1"/>
    </row>
    <row r="2101" spans="1:8" ht="11.25" customHeight="1" x14ac:dyDescent="0.15">
      <c r="A2101" s="37">
        <v>2019</v>
      </c>
      <c r="B2101" s="9" t="s">
        <v>20</v>
      </c>
      <c r="C2101" s="10" t="s">
        <v>15</v>
      </c>
      <c r="D2101" s="10" t="str">
        <f>Mapping!$F$5</f>
        <v>Customer D</v>
      </c>
      <c r="E2101" s="11">
        <v>388933.08299999993</v>
      </c>
      <c r="F2101" s="12">
        <f t="shared" si="32"/>
        <v>3</v>
      </c>
      <c r="G2101" s="1"/>
      <c r="H2101" s="1"/>
    </row>
    <row r="2102" spans="1:8" ht="11.25" customHeight="1" x14ac:dyDescent="0.15">
      <c r="A2102" s="37">
        <v>2019</v>
      </c>
      <c r="B2102" s="9" t="s">
        <v>20</v>
      </c>
      <c r="C2102" s="10" t="s">
        <v>15</v>
      </c>
      <c r="D2102" s="10" t="str">
        <f>Mapping!$F$6</f>
        <v>Customer E</v>
      </c>
      <c r="E2102" s="11">
        <v>248969.95199999996</v>
      </c>
      <c r="F2102" s="12">
        <f t="shared" si="32"/>
        <v>3</v>
      </c>
      <c r="G2102" s="1"/>
      <c r="H2102" s="1"/>
    </row>
    <row r="2103" spans="1:8" ht="11.25" customHeight="1" x14ac:dyDescent="0.15">
      <c r="A2103" s="37">
        <v>2020</v>
      </c>
      <c r="B2103" s="9" t="s">
        <v>20</v>
      </c>
      <c r="C2103" s="10" t="s">
        <v>15</v>
      </c>
      <c r="D2103" s="10" t="str">
        <f>Mapping!$F$7</f>
        <v>Customer F</v>
      </c>
      <c r="E2103" s="11">
        <v>599292.51199999999</v>
      </c>
      <c r="F2103" s="12">
        <f t="shared" si="32"/>
        <v>3</v>
      </c>
      <c r="G2103" s="1"/>
      <c r="H2103" s="1"/>
    </row>
    <row r="2104" spans="1:8" ht="11.25" customHeight="1" x14ac:dyDescent="0.15">
      <c r="A2104" s="37">
        <v>2019</v>
      </c>
      <c r="B2104" s="9" t="s">
        <v>20</v>
      </c>
      <c r="C2104" s="10" t="s">
        <v>16</v>
      </c>
      <c r="D2104" s="10" t="str">
        <f>Mapping!$F$8</f>
        <v>Customer G</v>
      </c>
      <c r="E2104" s="11">
        <v>1095824.6599999999</v>
      </c>
      <c r="F2104" s="12">
        <f t="shared" si="32"/>
        <v>3</v>
      </c>
      <c r="G2104" s="1"/>
      <c r="H2104" s="1"/>
    </row>
    <row r="2105" spans="1:8" ht="11.25" customHeight="1" x14ac:dyDescent="0.15">
      <c r="A2105" s="37">
        <v>2019</v>
      </c>
      <c r="B2105" s="9" t="s">
        <v>20</v>
      </c>
      <c r="C2105" s="10" t="s">
        <v>17</v>
      </c>
      <c r="D2105" s="10" t="str">
        <f>Mapping!$F$9</f>
        <v>Customer H</v>
      </c>
      <c r="E2105" s="11">
        <v>591826.92799999996</v>
      </c>
      <c r="F2105" s="12">
        <f t="shared" si="32"/>
        <v>3</v>
      </c>
      <c r="G2105" s="1"/>
      <c r="H2105" s="1"/>
    </row>
    <row r="2106" spans="1:8" ht="11.25" customHeight="1" x14ac:dyDescent="0.15">
      <c r="A2106" s="37">
        <v>2019</v>
      </c>
      <c r="B2106" s="9" t="s">
        <v>20</v>
      </c>
      <c r="C2106" s="10" t="s">
        <v>18</v>
      </c>
      <c r="D2106" s="10" t="str">
        <f>Mapping!$F$10</f>
        <v>Customer I</v>
      </c>
      <c r="E2106" s="11">
        <v>1513051.1689999998</v>
      </c>
      <c r="F2106" s="12">
        <f t="shared" si="32"/>
        <v>3</v>
      </c>
      <c r="G2106" s="1"/>
      <c r="H2106" s="1"/>
    </row>
    <row r="2107" spans="1:8" ht="11.25" customHeight="1" x14ac:dyDescent="0.15">
      <c r="A2107" s="37">
        <v>2020</v>
      </c>
      <c r="B2107" s="9" t="s">
        <v>20</v>
      </c>
      <c r="C2107" s="10" t="s">
        <v>15</v>
      </c>
      <c r="D2107" s="10" t="str">
        <f>Mapping!$F$11</f>
        <v>Customer J</v>
      </c>
      <c r="E2107" s="11">
        <v>16589.103999999999</v>
      </c>
      <c r="F2107" s="12">
        <f t="shared" si="32"/>
        <v>3</v>
      </c>
      <c r="G2107" s="1"/>
      <c r="H2107" s="1"/>
    </row>
    <row r="2108" spans="1:8" ht="11.25" customHeight="1" x14ac:dyDescent="0.15">
      <c r="A2108" s="37">
        <v>2020</v>
      </c>
      <c r="B2108" s="9" t="s">
        <v>20</v>
      </c>
      <c r="C2108" s="10" t="s">
        <v>16</v>
      </c>
      <c r="D2108" s="10" t="str">
        <f>Mapping!$F$12</f>
        <v>Customer K</v>
      </c>
      <c r="E2108" s="11">
        <v>473483.26199999999</v>
      </c>
      <c r="F2108" s="12">
        <f t="shared" si="32"/>
        <v>3</v>
      </c>
      <c r="G2108" s="1"/>
      <c r="H2108" s="1"/>
    </row>
    <row r="2109" spans="1:8" ht="11.25" customHeight="1" x14ac:dyDescent="0.15">
      <c r="A2109" s="37">
        <v>2020</v>
      </c>
      <c r="B2109" s="9" t="s">
        <v>20</v>
      </c>
      <c r="C2109" s="10" t="s">
        <v>17</v>
      </c>
      <c r="D2109" s="10" t="str">
        <f>Mapping!$F$13</f>
        <v>Customer L</v>
      </c>
      <c r="E2109" s="11">
        <v>13114.394999999999</v>
      </c>
      <c r="F2109" s="12">
        <f t="shared" si="32"/>
        <v>3</v>
      </c>
      <c r="G2109" s="1"/>
      <c r="H2109" s="1"/>
    </row>
    <row r="2110" spans="1:8" ht="11.25" customHeight="1" x14ac:dyDescent="0.15">
      <c r="A2110" s="37">
        <v>2020</v>
      </c>
      <c r="B2110" s="9" t="s">
        <v>20</v>
      </c>
      <c r="C2110" s="10" t="s">
        <v>18</v>
      </c>
      <c r="D2110" s="10" t="str">
        <f>Mapping!$F$14</f>
        <v>Customer M</v>
      </c>
      <c r="E2110" s="11">
        <v>526700.27899999998</v>
      </c>
      <c r="F2110" s="12">
        <f t="shared" si="32"/>
        <v>3</v>
      </c>
      <c r="G2110" s="1"/>
      <c r="H2110" s="1"/>
    </row>
    <row r="2111" spans="1:8" ht="11.25" customHeight="1" x14ac:dyDescent="0.15">
      <c r="A2111" s="37">
        <v>2019</v>
      </c>
      <c r="B2111" s="9" t="s">
        <v>20</v>
      </c>
      <c r="C2111" s="10" t="s">
        <v>15</v>
      </c>
      <c r="D2111" s="10" t="str">
        <f>Mapping!$F$15</f>
        <v>Customer N</v>
      </c>
      <c r="E2111" s="11">
        <v>1658458.1159999999</v>
      </c>
      <c r="F2111" s="12">
        <f t="shared" si="32"/>
        <v>3</v>
      </c>
      <c r="G2111" s="1"/>
      <c r="H2111" s="1"/>
    </row>
    <row r="2112" spans="1:8" ht="11.25" customHeight="1" x14ac:dyDescent="0.15">
      <c r="A2112" s="37">
        <v>2020</v>
      </c>
      <c r="B2112" s="9" t="s">
        <v>20</v>
      </c>
      <c r="C2112" s="10" t="s">
        <v>16</v>
      </c>
      <c r="D2112" s="10" t="str">
        <f>Mapping!$F$16</f>
        <v>Customer O</v>
      </c>
      <c r="E2112" s="11">
        <v>73223.618999999992</v>
      </c>
      <c r="F2112" s="12">
        <f t="shared" si="32"/>
        <v>3</v>
      </c>
      <c r="G2112" s="1"/>
      <c r="H2112" s="1"/>
    </row>
    <row r="2113" spans="1:8" ht="11.25" customHeight="1" x14ac:dyDescent="0.15">
      <c r="A2113" s="37">
        <v>2019</v>
      </c>
      <c r="B2113" s="9" t="s">
        <v>20</v>
      </c>
      <c r="C2113" s="10" t="s">
        <v>17</v>
      </c>
      <c r="D2113" s="10" t="str">
        <f>Mapping!$F$17</f>
        <v>Customer P</v>
      </c>
      <c r="E2113" s="11">
        <v>30636.325999999997</v>
      </c>
      <c r="F2113" s="12">
        <f t="shared" si="32"/>
        <v>3</v>
      </c>
      <c r="G2113" s="1"/>
      <c r="H2113" s="1"/>
    </row>
    <row r="2114" spans="1:8" ht="11.25" customHeight="1" x14ac:dyDescent="0.15">
      <c r="A2114" s="37">
        <v>2019</v>
      </c>
      <c r="B2114" s="9" t="s">
        <v>20</v>
      </c>
      <c r="C2114" s="10" t="s">
        <v>18</v>
      </c>
      <c r="D2114" s="10" t="str">
        <f>Mapping!$F$18</f>
        <v>Customer Q</v>
      </c>
      <c r="E2114" s="11">
        <v>10473.602999999999</v>
      </c>
      <c r="F2114" s="12">
        <f t="shared" ref="F2114:F2177" si="33">MONTH(DATEVALUE(B2114&amp;"1"))</f>
        <v>3</v>
      </c>
      <c r="G2114" s="1"/>
      <c r="H2114" s="1"/>
    </row>
    <row r="2115" spans="1:8" ht="11.25" customHeight="1" x14ac:dyDescent="0.15">
      <c r="A2115" s="37">
        <v>2019</v>
      </c>
      <c r="B2115" s="9" t="s">
        <v>20</v>
      </c>
      <c r="C2115" s="10" t="s">
        <v>15</v>
      </c>
      <c r="D2115" s="10" t="str">
        <f>Mapping!$F$19</f>
        <v>Customer R</v>
      </c>
      <c r="E2115" s="11">
        <v>83110.740999999995</v>
      </c>
      <c r="F2115" s="12">
        <f t="shared" si="33"/>
        <v>3</v>
      </c>
      <c r="G2115" s="1"/>
      <c r="H2115" s="1"/>
    </row>
    <row r="2116" spans="1:8" ht="11.25" customHeight="1" x14ac:dyDescent="0.15">
      <c r="A2116" s="37">
        <v>2019</v>
      </c>
      <c r="B2116" s="9" t="s">
        <v>20</v>
      </c>
      <c r="C2116" s="10" t="s">
        <v>16</v>
      </c>
      <c r="D2116" s="10" t="str">
        <f>Mapping!$F$2</f>
        <v>Customer A</v>
      </c>
      <c r="E2116" s="11">
        <v>163239.21599999999</v>
      </c>
      <c r="F2116" s="12">
        <f t="shared" si="33"/>
        <v>3</v>
      </c>
      <c r="G2116" s="1"/>
      <c r="H2116" s="1"/>
    </row>
    <row r="2117" spans="1:8" ht="11.25" customHeight="1" x14ac:dyDescent="0.15">
      <c r="A2117" s="37">
        <v>2020</v>
      </c>
      <c r="B2117" s="9" t="s">
        <v>20</v>
      </c>
      <c r="C2117" s="10" t="s">
        <v>17</v>
      </c>
      <c r="D2117" s="10" t="str">
        <f>Mapping!$F$3</f>
        <v>Customer B</v>
      </c>
      <c r="E2117" s="11">
        <v>133382.984</v>
      </c>
      <c r="F2117" s="12">
        <f t="shared" si="33"/>
        <v>3</v>
      </c>
      <c r="G2117" s="1"/>
      <c r="H2117" s="1"/>
    </row>
    <row r="2118" spans="1:8" ht="11.25" customHeight="1" x14ac:dyDescent="0.15">
      <c r="A2118" s="37">
        <v>2020</v>
      </c>
      <c r="B2118" s="9" t="s">
        <v>20</v>
      </c>
      <c r="C2118" s="10" t="s">
        <v>18</v>
      </c>
      <c r="D2118" s="10" t="str">
        <f>Mapping!$F$4</f>
        <v>Customer C</v>
      </c>
      <c r="E2118" s="11">
        <v>104338.68899999998</v>
      </c>
      <c r="F2118" s="12">
        <f t="shared" si="33"/>
        <v>3</v>
      </c>
      <c r="G2118" s="1"/>
      <c r="H2118" s="1"/>
    </row>
    <row r="2119" spans="1:8" ht="11.25" customHeight="1" x14ac:dyDescent="0.15">
      <c r="A2119" s="37">
        <v>2019</v>
      </c>
      <c r="B2119" s="9" t="s">
        <v>20</v>
      </c>
      <c r="C2119" s="10" t="s">
        <v>15</v>
      </c>
      <c r="D2119" s="10" t="str">
        <f>Mapping!$F$5</f>
        <v>Customer D</v>
      </c>
      <c r="E2119" s="11">
        <v>145673.22699999998</v>
      </c>
      <c r="F2119" s="12">
        <f t="shared" si="33"/>
        <v>3</v>
      </c>
      <c r="G2119" s="1"/>
      <c r="H2119" s="1"/>
    </row>
    <row r="2120" spans="1:8" ht="11.25" customHeight="1" x14ac:dyDescent="0.15">
      <c r="A2120" s="37">
        <v>2019</v>
      </c>
      <c r="B2120" s="9" t="s">
        <v>20</v>
      </c>
      <c r="C2120" s="10" t="s">
        <v>15</v>
      </c>
      <c r="D2120" s="10" t="str">
        <f>Mapping!$F$6</f>
        <v>Customer E</v>
      </c>
      <c r="E2120" s="11">
        <v>10907973.398</v>
      </c>
      <c r="F2120" s="12">
        <f t="shared" si="33"/>
        <v>3</v>
      </c>
      <c r="G2120" s="1"/>
      <c r="H2120" s="1"/>
    </row>
    <row r="2121" spans="1:8" ht="11.25" customHeight="1" x14ac:dyDescent="0.15">
      <c r="A2121" s="37">
        <v>2019</v>
      </c>
      <c r="B2121" s="9" t="s">
        <v>20</v>
      </c>
      <c r="C2121" s="10" t="s">
        <v>16</v>
      </c>
      <c r="D2121" s="10" t="str">
        <f>Mapping!$F$7</f>
        <v>Customer F</v>
      </c>
      <c r="E2121" s="11">
        <v>90788.053999999989</v>
      </c>
      <c r="F2121" s="12">
        <f t="shared" si="33"/>
        <v>3</v>
      </c>
      <c r="G2121" s="1"/>
      <c r="H2121" s="1"/>
    </row>
    <row r="2122" spans="1:8" ht="11.25" customHeight="1" x14ac:dyDescent="0.15">
      <c r="A2122" s="37">
        <v>2019</v>
      </c>
      <c r="B2122" s="9" t="s">
        <v>20</v>
      </c>
      <c r="C2122" s="10" t="s">
        <v>17</v>
      </c>
      <c r="D2122" s="10" t="str">
        <f>Mapping!$F$8</f>
        <v>Customer G</v>
      </c>
      <c r="E2122" s="11">
        <v>12860.393</v>
      </c>
      <c r="F2122" s="12">
        <f t="shared" si="33"/>
        <v>3</v>
      </c>
      <c r="G2122" s="1"/>
      <c r="H2122" s="1"/>
    </row>
    <row r="2123" spans="1:8" ht="11.25" customHeight="1" x14ac:dyDescent="0.15">
      <c r="A2123" s="37">
        <v>2019</v>
      </c>
      <c r="B2123" s="9" t="s">
        <v>20</v>
      </c>
      <c r="C2123" s="10" t="s">
        <v>15</v>
      </c>
      <c r="D2123" s="10" t="str">
        <f>Mapping!$F$9</f>
        <v>Customer H</v>
      </c>
      <c r="E2123" s="11">
        <v>7589.8829999999998</v>
      </c>
      <c r="F2123" s="12">
        <f t="shared" si="33"/>
        <v>3</v>
      </c>
      <c r="G2123" s="1"/>
      <c r="H2123" s="1"/>
    </row>
    <row r="2124" spans="1:8" ht="11.25" customHeight="1" x14ac:dyDescent="0.15">
      <c r="A2124" s="37">
        <v>2019</v>
      </c>
      <c r="B2124" s="9" t="s">
        <v>20</v>
      </c>
      <c r="C2124" s="10" t="s">
        <v>16</v>
      </c>
      <c r="D2124" s="10" t="str">
        <f>Mapping!$F$10</f>
        <v>Customer I</v>
      </c>
      <c r="E2124" s="11">
        <v>1361972.9479999999</v>
      </c>
      <c r="F2124" s="12">
        <f t="shared" si="33"/>
        <v>3</v>
      </c>
      <c r="G2124" s="1"/>
      <c r="H2124" s="1"/>
    </row>
    <row r="2125" spans="1:8" ht="11.25" customHeight="1" x14ac:dyDescent="0.15">
      <c r="A2125" s="37">
        <v>2020</v>
      </c>
      <c r="B2125" s="9" t="s">
        <v>20</v>
      </c>
      <c r="C2125" s="10" t="s">
        <v>17</v>
      </c>
      <c r="D2125" s="10" t="str">
        <f>Mapping!$F$11</f>
        <v>Customer J</v>
      </c>
      <c r="E2125" s="11">
        <v>25273097.443999998</v>
      </c>
      <c r="F2125" s="12">
        <f t="shared" si="33"/>
        <v>3</v>
      </c>
      <c r="G2125" s="1"/>
      <c r="H2125" s="1"/>
    </row>
    <row r="2126" spans="1:8" ht="11.25" customHeight="1" x14ac:dyDescent="0.15">
      <c r="A2126" s="37">
        <v>2020</v>
      </c>
      <c r="B2126" s="9" t="s">
        <v>20</v>
      </c>
      <c r="C2126" s="10" t="s">
        <v>15</v>
      </c>
      <c r="D2126" s="10" t="str">
        <f>Mapping!$F$12</f>
        <v>Customer K</v>
      </c>
      <c r="E2126" s="11">
        <v>31674.145999999997</v>
      </c>
      <c r="F2126" s="12">
        <f t="shared" si="33"/>
        <v>3</v>
      </c>
      <c r="G2126" s="1"/>
      <c r="H2126" s="1"/>
    </row>
    <row r="2127" spans="1:8" ht="11.25" customHeight="1" x14ac:dyDescent="0.15">
      <c r="A2127" s="37">
        <v>2020</v>
      </c>
      <c r="B2127" s="9" t="s">
        <v>20</v>
      </c>
      <c r="C2127" s="10" t="s">
        <v>16</v>
      </c>
      <c r="D2127" s="10" t="str">
        <f>Mapping!$F$13</f>
        <v>Customer L</v>
      </c>
      <c r="E2127" s="11">
        <v>16252.333999999999</v>
      </c>
      <c r="F2127" s="12">
        <f t="shared" si="33"/>
        <v>3</v>
      </c>
      <c r="G2127" s="1"/>
      <c r="H2127" s="1"/>
    </row>
    <row r="2128" spans="1:8" ht="11.25" customHeight="1" x14ac:dyDescent="0.15">
      <c r="A2128" s="37">
        <v>2020</v>
      </c>
      <c r="B2128" s="9" t="s">
        <v>20</v>
      </c>
      <c r="C2128" s="10" t="s">
        <v>17</v>
      </c>
      <c r="D2128" s="10" t="str">
        <f>Mapping!$F$14</f>
        <v>Customer M</v>
      </c>
      <c r="E2128" s="11">
        <v>3711.1409999999996</v>
      </c>
      <c r="F2128" s="12">
        <f t="shared" si="33"/>
        <v>3</v>
      </c>
      <c r="G2128" s="1"/>
      <c r="H2128" s="1"/>
    </row>
    <row r="2129" spans="1:8" ht="11.25" customHeight="1" x14ac:dyDescent="0.15">
      <c r="A2129" s="37">
        <v>2020</v>
      </c>
      <c r="B2129" s="9" t="s">
        <v>20</v>
      </c>
      <c r="C2129" s="10" t="s">
        <v>15</v>
      </c>
      <c r="D2129" s="10" t="str">
        <f>Mapping!$F$15</f>
        <v>Customer N</v>
      </c>
      <c r="E2129" s="11">
        <v>62091.567999999999</v>
      </c>
      <c r="F2129" s="12">
        <f t="shared" si="33"/>
        <v>3</v>
      </c>
      <c r="G2129" s="1"/>
      <c r="H2129" s="1"/>
    </row>
    <row r="2130" spans="1:8" ht="11.25" customHeight="1" x14ac:dyDescent="0.15">
      <c r="A2130" s="37">
        <v>2019</v>
      </c>
      <c r="B2130" s="9" t="s">
        <v>20</v>
      </c>
      <c r="C2130" s="10" t="s">
        <v>15</v>
      </c>
      <c r="D2130" s="10" t="str">
        <f>Mapping!$F$16</f>
        <v>Customer O</v>
      </c>
      <c r="E2130" s="11">
        <v>29006.481</v>
      </c>
      <c r="F2130" s="12">
        <f t="shared" si="33"/>
        <v>3</v>
      </c>
      <c r="G2130" s="1"/>
      <c r="H2130" s="1"/>
    </row>
    <row r="2131" spans="1:8" ht="11.25" customHeight="1" x14ac:dyDescent="0.15">
      <c r="A2131" s="37">
        <v>2019</v>
      </c>
      <c r="B2131" s="9" t="s">
        <v>20</v>
      </c>
      <c r="C2131" s="10" t="s">
        <v>15</v>
      </c>
      <c r="D2131" s="10" t="str">
        <f>Mapping!$F$17</f>
        <v>Customer P</v>
      </c>
      <c r="E2131" s="11">
        <v>46062.31</v>
      </c>
      <c r="F2131" s="12">
        <f t="shared" si="33"/>
        <v>3</v>
      </c>
      <c r="G2131" s="1"/>
      <c r="H2131" s="1"/>
    </row>
    <row r="2132" spans="1:8" ht="11.25" customHeight="1" x14ac:dyDescent="0.15">
      <c r="A2132" s="37">
        <v>2019</v>
      </c>
      <c r="B2132" s="9" t="s">
        <v>20</v>
      </c>
      <c r="C2132" s="10" t="s">
        <v>15</v>
      </c>
      <c r="D2132" s="10" t="str">
        <f>Mapping!$F$18</f>
        <v>Customer Q</v>
      </c>
      <c r="E2132" s="11">
        <v>419692.17499999999</v>
      </c>
      <c r="F2132" s="12">
        <f t="shared" si="33"/>
        <v>3</v>
      </c>
      <c r="G2132" s="1"/>
      <c r="H2132" s="1"/>
    </row>
    <row r="2133" spans="1:8" ht="11.25" customHeight="1" x14ac:dyDescent="0.15">
      <c r="A2133" s="37">
        <v>2020</v>
      </c>
      <c r="B2133" s="9" t="s">
        <v>20</v>
      </c>
      <c r="C2133" s="10" t="s">
        <v>15</v>
      </c>
      <c r="D2133" s="10" t="str">
        <f>Mapping!$F$19</f>
        <v>Customer R</v>
      </c>
      <c r="E2133" s="11">
        <v>1437554.2509999999</v>
      </c>
      <c r="F2133" s="12">
        <f t="shared" si="33"/>
        <v>3</v>
      </c>
      <c r="G2133" s="1"/>
      <c r="H2133" s="1"/>
    </row>
    <row r="2134" spans="1:8" ht="11.25" customHeight="1" x14ac:dyDescent="0.15">
      <c r="A2134" s="37">
        <v>2020</v>
      </c>
      <c r="B2134" s="9" t="s">
        <v>20</v>
      </c>
      <c r="C2134" s="10" t="s">
        <v>15</v>
      </c>
      <c r="D2134" s="10" t="str">
        <f>Mapping!$F$2</f>
        <v>Customer A</v>
      </c>
      <c r="E2134" s="11">
        <v>1205368.5559999999</v>
      </c>
      <c r="F2134" s="12">
        <f t="shared" si="33"/>
        <v>3</v>
      </c>
      <c r="G2134" s="1"/>
      <c r="H2134" s="1"/>
    </row>
    <row r="2135" spans="1:8" ht="11.25" customHeight="1" x14ac:dyDescent="0.15">
      <c r="A2135" s="37">
        <v>2019</v>
      </c>
      <c r="B2135" s="9" t="s">
        <v>20</v>
      </c>
      <c r="C2135" s="10" t="s">
        <v>15</v>
      </c>
      <c r="D2135" s="10" t="str">
        <f>Mapping!$F$3</f>
        <v>Customer B</v>
      </c>
      <c r="E2135" s="11">
        <v>622914.9219999999</v>
      </c>
      <c r="F2135" s="12">
        <f t="shared" si="33"/>
        <v>3</v>
      </c>
      <c r="G2135" s="1"/>
      <c r="H2135" s="1"/>
    </row>
    <row r="2136" spans="1:8" ht="11.25" customHeight="1" x14ac:dyDescent="0.15">
      <c r="A2136" s="37">
        <v>2019</v>
      </c>
      <c r="B2136" s="9" t="s">
        <v>20</v>
      </c>
      <c r="C2136" s="10" t="s">
        <v>15</v>
      </c>
      <c r="D2136" s="10" t="str">
        <f>Mapping!$F$4</f>
        <v>Customer C</v>
      </c>
      <c r="E2136" s="11">
        <v>664609.46299999999</v>
      </c>
      <c r="F2136" s="12">
        <f t="shared" si="33"/>
        <v>3</v>
      </c>
      <c r="G2136" s="1"/>
      <c r="H2136" s="1"/>
    </row>
    <row r="2137" spans="1:8" ht="11.25" customHeight="1" x14ac:dyDescent="0.15">
      <c r="A2137" s="37">
        <v>2019</v>
      </c>
      <c r="B2137" s="9" t="s">
        <v>20</v>
      </c>
      <c r="C2137" s="10" t="s">
        <v>15</v>
      </c>
      <c r="D2137" s="10" t="str">
        <f>Mapping!$F$5</f>
        <v>Customer D</v>
      </c>
      <c r="E2137" s="11">
        <v>170355.15700000001</v>
      </c>
      <c r="F2137" s="12">
        <f t="shared" si="33"/>
        <v>3</v>
      </c>
      <c r="G2137" s="1"/>
      <c r="H2137" s="1"/>
    </row>
    <row r="2138" spans="1:8" ht="11.25" customHeight="1" x14ac:dyDescent="0.15">
      <c r="A2138" s="37">
        <v>2019</v>
      </c>
      <c r="B2138" s="9" t="s">
        <v>20</v>
      </c>
      <c r="C2138" s="10" t="s">
        <v>15</v>
      </c>
      <c r="D2138" s="10" t="str">
        <f>Mapping!$F$6</f>
        <v>Customer E</v>
      </c>
      <c r="E2138" s="11">
        <v>192614.15599999999</v>
      </c>
      <c r="F2138" s="12">
        <f t="shared" si="33"/>
        <v>3</v>
      </c>
      <c r="G2138" s="1"/>
      <c r="H2138" s="1"/>
    </row>
    <row r="2139" spans="1:8" ht="11.25" customHeight="1" x14ac:dyDescent="0.15">
      <c r="A2139" s="37">
        <v>2020</v>
      </c>
      <c r="B2139" s="9" t="s">
        <v>20</v>
      </c>
      <c r="C2139" s="10" t="s">
        <v>15</v>
      </c>
      <c r="D2139" s="10" t="str">
        <f>Mapping!$F$7</f>
        <v>Customer F</v>
      </c>
      <c r="E2139" s="11">
        <v>27830.432000000001</v>
      </c>
      <c r="F2139" s="12">
        <f t="shared" si="33"/>
        <v>3</v>
      </c>
      <c r="G2139" s="1"/>
      <c r="H2139" s="1"/>
    </row>
    <row r="2140" spans="1:8" ht="11.25" customHeight="1" x14ac:dyDescent="0.15">
      <c r="A2140" s="37">
        <v>2019</v>
      </c>
      <c r="B2140" s="9" t="s">
        <v>20</v>
      </c>
      <c r="C2140" s="10" t="s">
        <v>15</v>
      </c>
      <c r="D2140" s="10" t="str">
        <f>Mapping!$F$8</f>
        <v>Customer G</v>
      </c>
      <c r="E2140" s="11">
        <v>73057.067999999999</v>
      </c>
      <c r="F2140" s="12">
        <f t="shared" si="33"/>
        <v>3</v>
      </c>
      <c r="G2140" s="1"/>
      <c r="H2140" s="1"/>
    </row>
    <row r="2141" spans="1:8" ht="11.25" customHeight="1" x14ac:dyDescent="0.15">
      <c r="A2141" s="37">
        <v>2019</v>
      </c>
      <c r="B2141" s="9" t="s">
        <v>20</v>
      </c>
      <c r="C2141" s="10" t="s">
        <v>15</v>
      </c>
      <c r="D2141" s="10" t="str">
        <f>Mapping!$F$9</f>
        <v>Customer H</v>
      </c>
      <c r="E2141" s="11">
        <v>376286.64499999996</v>
      </c>
      <c r="F2141" s="12">
        <f t="shared" si="33"/>
        <v>3</v>
      </c>
      <c r="G2141" s="1"/>
      <c r="H2141" s="1"/>
    </row>
    <row r="2142" spans="1:8" ht="11.25" customHeight="1" x14ac:dyDescent="0.15">
      <c r="A2142" s="37">
        <v>2020</v>
      </c>
      <c r="B2142" s="9" t="s">
        <v>20</v>
      </c>
      <c r="C2142" s="10" t="s">
        <v>15</v>
      </c>
      <c r="D2142" s="10" t="str">
        <f>Mapping!$F$10</f>
        <v>Customer I</v>
      </c>
      <c r="E2142" s="11">
        <v>10878938.182</v>
      </c>
      <c r="F2142" s="12">
        <f t="shared" si="33"/>
        <v>3</v>
      </c>
      <c r="G2142" s="1"/>
      <c r="H2142" s="1"/>
    </row>
    <row r="2143" spans="1:8" ht="11.25" customHeight="1" x14ac:dyDescent="0.15">
      <c r="A2143" s="37">
        <v>2019</v>
      </c>
      <c r="B2143" s="9" t="s">
        <v>20</v>
      </c>
      <c r="C2143" s="10" t="s">
        <v>15</v>
      </c>
      <c r="D2143" s="10" t="str">
        <f>Mapping!$F$11</f>
        <v>Customer J</v>
      </c>
      <c r="E2143" s="11">
        <v>418291.62199999997</v>
      </c>
      <c r="F2143" s="12">
        <f t="shared" si="33"/>
        <v>3</v>
      </c>
      <c r="G2143" s="1"/>
      <c r="H2143" s="1"/>
    </row>
    <row r="2144" spans="1:8" ht="11.25" customHeight="1" x14ac:dyDescent="0.15">
      <c r="A2144" s="37">
        <v>2019</v>
      </c>
      <c r="B2144" s="9" t="s">
        <v>20</v>
      </c>
      <c r="C2144" s="10" t="s">
        <v>15</v>
      </c>
      <c r="D2144" s="10" t="str">
        <f>Mapping!$F$12</f>
        <v>Customer K</v>
      </c>
      <c r="E2144" s="11">
        <v>1402088.1069999998</v>
      </c>
      <c r="F2144" s="12">
        <f t="shared" si="33"/>
        <v>3</v>
      </c>
      <c r="G2144" s="1"/>
      <c r="H2144" s="1"/>
    </row>
    <row r="2145" spans="1:8" ht="11.25" customHeight="1" x14ac:dyDescent="0.15">
      <c r="A2145" s="37">
        <v>2020</v>
      </c>
      <c r="B2145" s="9" t="s">
        <v>20</v>
      </c>
      <c r="C2145" s="10" t="s">
        <v>15</v>
      </c>
      <c r="D2145" s="10" t="str">
        <f>Mapping!$F$13</f>
        <v>Customer L</v>
      </c>
      <c r="E2145" s="11">
        <v>995609.92299999984</v>
      </c>
      <c r="F2145" s="12">
        <f t="shared" si="33"/>
        <v>3</v>
      </c>
      <c r="G2145" s="1"/>
      <c r="H2145" s="1"/>
    </row>
    <row r="2146" spans="1:8" ht="11.25" customHeight="1" x14ac:dyDescent="0.15">
      <c r="A2146" s="37">
        <v>2019</v>
      </c>
      <c r="B2146" s="9" t="s">
        <v>20</v>
      </c>
      <c r="C2146" s="10" t="s">
        <v>15</v>
      </c>
      <c r="D2146" s="10" t="str">
        <f>Mapping!$F$14</f>
        <v>Customer M</v>
      </c>
      <c r="E2146" s="11">
        <v>2768287.0599999996</v>
      </c>
      <c r="F2146" s="12">
        <f t="shared" si="33"/>
        <v>3</v>
      </c>
      <c r="G2146" s="1"/>
      <c r="H2146" s="1"/>
    </row>
    <row r="2147" spans="1:8" ht="11.25" customHeight="1" x14ac:dyDescent="0.15">
      <c r="A2147" s="37">
        <v>2020</v>
      </c>
      <c r="B2147" s="9" t="s">
        <v>20</v>
      </c>
      <c r="C2147" s="10" t="s">
        <v>15</v>
      </c>
      <c r="D2147" s="10" t="str">
        <f>Mapping!$F$15</f>
        <v>Customer N</v>
      </c>
      <c r="E2147" s="11">
        <v>77268.099999999991</v>
      </c>
      <c r="F2147" s="12">
        <f t="shared" si="33"/>
        <v>3</v>
      </c>
      <c r="G2147" s="1"/>
      <c r="H2147" s="1"/>
    </row>
    <row r="2148" spans="1:8" ht="11.25" customHeight="1" x14ac:dyDescent="0.15">
      <c r="A2148" s="37">
        <v>2020</v>
      </c>
      <c r="B2148" s="9" t="s">
        <v>20</v>
      </c>
      <c r="C2148" s="10" t="s">
        <v>15</v>
      </c>
      <c r="D2148" s="10" t="str">
        <f>Mapping!$F$16</f>
        <v>Customer O</v>
      </c>
      <c r="E2148" s="11">
        <v>2514050.2169999997</v>
      </c>
      <c r="F2148" s="12">
        <f t="shared" si="33"/>
        <v>3</v>
      </c>
      <c r="G2148" s="1"/>
      <c r="H2148" s="1"/>
    </row>
    <row r="2149" spans="1:8" ht="11.25" customHeight="1" x14ac:dyDescent="0.15">
      <c r="A2149" s="37">
        <v>2019</v>
      </c>
      <c r="B2149" s="9" t="s">
        <v>20</v>
      </c>
      <c r="C2149" s="10" t="s">
        <v>15</v>
      </c>
      <c r="D2149" s="10" t="str">
        <f>Mapping!$F$17</f>
        <v>Customer P</v>
      </c>
      <c r="E2149" s="11">
        <v>36080.303</v>
      </c>
      <c r="F2149" s="12">
        <f t="shared" si="33"/>
        <v>3</v>
      </c>
      <c r="G2149" s="1"/>
      <c r="H2149" s="1"/>
    </row>
    <row r="2150" spans="1:8" ht="11.25" customHeight="1" x14ac:dyDescent="0.15">
      <c r="A2150" s="37">
        <v>2020</v>
      </c>
      <c r="B2150" s="9" t="s">
        <v>20</v>
      </c>
      <c r="C2150" s="10" t="s">
        <v>15</v>
      </c>
      <c r="D2150" s="10" t="str">
        <f>Mapping!$F$18</f>
        <v>Customer Q</v>
      </c>
      <c r="E2150" s="11">
        <v>10278.275</v>
      </c>
      <c r="F2150" s="12">
        <f t="shared" si="33"/>
        <v>3</v>
      </c>
      <c r="G2150" s="1"/>
      <c r="H2150" s="1"/>
    </row>
    <row r="2151" spans="1:8" ht="11.25" customHeight="1" x14ac:dyDescent="0.15">
      <c r="A2151" s="37">
        <v>2020</v>
      </c>
      <c r="B2151" s="9" t="s">
        <v>20</v>
      </c>
      <c r="C2151" s="10" t="s">
        <v>15</v>
      </c>
      <c r="D2151" s="10" t="str">
        <f>Mapping!$F$19</f>
        <v>Customer R</v>
      </c>
      <c r="E2151" s="11">
        <v>111362.23699999999</v>
      </c>
      <c r="F2151" s="12">
        <f t="shared" si="33"/>
        <v>3</v>
      </c>
      <c r="G2151" s="1"/>
      <c r="H2151" s="1"/>
    </row>
    <row r="2152" spans="1:8" ht="11.25" customHeight="1" x14ac:dyDescent="0.15">
      <c r="A2152" s="37">
        <v>2019</v>
      </c>
      <c r="B2152" s="9" t="s">
        <v>20</v>
      </c>
      <c r="C2152" s="10" t="s">
        <v>15</v>
      </c>
      <c r="D2152" s="10" t="str">
        <f>Mapping!$F$2</f>
        <v>Customer A</v>
      </c>
      <c r="E2152" s="11">
        <v>677036.89899999998</v>
      </c>
      <c r="F2152" s="12">
        <f t="shared" si="33"/>
        <v>3</v>
      </c>
      <c r="G2152" s="1"/>
      <c r="H2152" s="1"/>
    </row>
    <row r="2153" spans="1:8" ht="11.25" customHeight="1" x14ac:dyDescent="0.15">
      <c r="A2153" s="37">
        <v>2019</v>
      </c>
      <c r="B2153" s="9" t="s">
        <v>20</v>
      </c>
      <c r="C2153" s="10" t="s">
        <v>15</v>
      </c>
      <c r="D2153" s="10" t="str">
        <f>Mapping!$F$3</f>
        <v>Customer B</v>
      </c>
      <c r="E2153" s="11">
        <v>2419581.8359999997</v>
      </c>
      <c r="F2153" s="12">
        <f t="shared" si="33"/>
        <v>3</v>
      </c>
      <c r="G2153" s="1"/>
      <c r="H2153" s="1"/>
    </row>
    <row r="2154" spans="1:8" ht="11.25" customHeight="1" x14ac:dyDescent="0.15">
      <c r="A2154" s="37">
        <v>2020</v>
      </c>
      <c r="B2154" s="9" t="s">
        <v>20</v>
      </c>
      <c r="C2154" s="10" t="s">
        <v>15</v>
      </c>
      <c r="D2154" s="10" t="str">
        <f>Mapping!$F$4</f>
        <v>Customer C</v>
      </c>
      <c r="E2154" s="11">
        <v>2859774.8339999998</v>
      </c>
      <c r="F2154" s="12">
        <f t="shared" si="33"/>
        <v>3</v>
      </c>
      <c r="G2154" s="1"/>
      <c r="H2154" s="1"/>
    </row>
    <row r="2155" spans="1:8" ht="11.25" customHeight="1" x14ac:dyDescent="0.15">
      <c r="A2155" s="37">
        <v>2019</v>
      </c>
      <c r="B2155" s="9" t="s">
        <v>20</v>
      </c>
      <c r="C2155" s="10" t="s">
        <v>16</v>
      </c>
      <c r="D2155" s="10" t="str">
        <f>Mapping!$F$5</f>
        <v>Customer D</v>
      </c>
      <c r="E2155" s="11">
        <v>846527.19200000004</v>
      </c>
      <c r="F2155" s="12">
        <f t="shared" si="33"/>
        <v>3</v>
      </c>
      <c r="G2155" s="1"/>
      <c r="H2155" s="1"/>
    </row>
    <row r="2156" spans="1:8" ht="11.25" customHeight="1" x14ac:dyDescent="0.15">
      <c r="A2156" s="37">
        <v>2019</v>
      </c>
      <c r="B2156" s="9" t="s">
        <v>20</v>
      </c>
      <c r="C2156" s="10" t="s">
        <v>17</v>
      </c>
      <c r="D2156" s="10" t="str">
        <f>Mapping!$F$6</f>
        <v>Customer E</v>
      </c>
      <c r="E2156" s="11">
        <v>1433055.764</v>
      </c>
      <c r="F2156" s="12">
        <f t="shared" si="33"/>
        <v>3</v>
      </c>
      <c r="G2156" s="1"/>
      <c r="H2156" s="1"/>
    </row>
    <row r="2157" spans="1:8" ht="11.25" customHeight="1" x14ac:dyDescent="0.15">
      <c r="A2157" s="37">
        <v>2019</v>
      </c>
      <c r="B2157" s="9" t="s">
        <v>20</v>
      </c>
      <c r="C2157" s="10" t="s">
        <v>15</v>
      </c>
      <c r="D2157" s="10" t="str">
        <f>Mapping!$F$7</f>
        <v>Customer F</v>
      </c>
      <c r="E2157" s="11">
        <v>2120463.5060000001</v>
      </c>
      <c r="F2157" s="12">
        <f t="shared" si="33"/>
        <v>3</v>
      </c>
      <c r="G2157" s="1"/>
      <c r="H2157" s="1"/>
    </row>
    <row r="2158" spans="1:8" ht="11.25" customHeight="1" x14ac:dyDescent="0.15">
      <c r="A2158" s="37">
        <v>2019</v>
      </c>
      <c r="B2158" s="9" t="s">
        <v>20</v>
      </c>
      <c r="C2158" s="10" t="s">
        <v>15</v>
      </c>
      <c r="D2158" s="10" t="str">
        <f>Mapping!$F$8</f>
        <v>Customer G</v>
      </c>
      <c r="E2158" s="11">
        <v>346639.08299999998</v>
      </c>
      <c r="F2158" s="12">
        <f t="shared" si="33"/>
        <v>3</v>
      </c>
      <c r="G2158" s="1"/>
      <c r="H2158" s="1"/>
    </row>
    <row r="2159" spans="1:8" ht="11.25" customHeight="1" x14ac:dyDescent="0.15">
      <c r="A2159" s="37">
        <v>2019</v>
      </c>
      <c r="B2159" s="9" t="s">
        <v>20</v>
      </c>
      <c r="C2159" s="10" t="s">
        <v>15</v>
      </c>
      <c r="D2159" s="10" t="str">
        <f>Mapping!$F$9</f>
        <v>Customer H</v>
      </c>
      <c r="E2159" s="11">
        <v>84497.868000000002</v>
      </c>
      <c r="F2159" s="12">
        <f t="shared" si="33"/>
        <v>3</v>
      </c>
      <c r="G2159" s="1"/>
      <c r="H2159" s="1"/>
    </row>
    <row r="2160" spans="1:8" ht="11.25" customHeight="1" x14ac:dyDescent="0.15">
      <c r="A2160" s="37">
        <v>2019</v>
      </c>
      <c r="B2160" s="9" t="s">
        <v>20</v>
      </c>
      <c r="C2160" s="10" t="s">
        <v>15</v>
      </c>
      <c r="D2160" s="10" t="str">
        <f>Mapping!$F$10</f>
        <v>Customer I</v>
      </c>
      <c r="E2160" s="11">
        <v>282672.94999999995</v>
      </c>
      <c r="F2160" s="12">
        <f t="shared" si="33"/>
        <v>3</v>
      </c>
      <c r="G2160" s="1"/>
      <c r="H2160" s="1"/>
    </row>
    <row r="2161" spans="1:8" ht="11.25" customHeight="1" x14ac:dyDescent="0.15">
      <c r="A2161" s="37">
        <v>2020</v>
      </c>
      <c r="B2161" s="9" t="s">
        <v>20</v>
      </c>
      <c r="C2161" s="10" t="s">
        <v>15</v>
      </c>
      <c r="D2161" s="10" t="str">
        <f>Mapping!$F$11</f>
        <v>Customer J</v>
      </c>
      <c r="E2161" s="11">
        <v>1357507.9909999999</v>
      </c>
      <c r="F2161" s="12">
        <f t="shared" si="33"/>
        <v>3</v>
      </c>
      <c r="G2161" s="1"/>
      <c r="H2161" s="1"/>
    </row>
    <row r="2162" spans="1:8" ht="11.25" customHeight="1" x14ac:dyDescent="0.15">
      <c r="A2162" s="37">
        <v>2020</v>
      </c>
      <c r="B2162" s="9" t="s">
        <v>20</v>
      </c>
      <c r="C2162" s="10" t="s">
        <v>16</v>
      </c>
      <c r="D2162" s="10" t="str">
        <f>Mapping!$F$12</f>
        <v>Customer K</v>
      </c>
      <c r="E2162" s="11">
        <v>1942466.0219999999</v>
      </c>
      <c r="F2162" s="12">
        <f t="shared" si="33"/>
        <v>3</v>
      </c>
      <c r="G2162" s="1"/>
      <c r="H2162" s="1"/>
    </row>
    <row r="2163" spans="1:8" ht="11.25" customHeight="1" x14ac:dyDescent="0.15">
      <c r="A2163" s="37">
        <v>2020</v>
      </c>
      <c r="B2163" s="9" t="s">
        <v>20</v>
      </c>
      <c r="C2163" s="10" t="s">
        <v>17</v>
      </c>
      <c r="D2163" s="10" t="str">
        <f>Mapping!$F$13</f>
        <v>Customer L</v>
      </c>
      <c r="E2163" s="11">
        <v>1784197.1769999999</v>
      </c>
      <c r="F2163" s="12">
        <f t="shared" si="33"/>
        <v>3</v>
      </c>
      <c r="G2163" s="1"/>
      <c r="H2163" s="1"/>
    </row>
    <row r="2164" spans="1:8" ht="11.25" customHeight="1" x14ac:dyDescent="0.15">
      <c r="A2164" s="37">
        <v>2019</v>
      </c>
      <c r="B2164" s="9" t="s">
        <v>20</v>
      </c>
      <c r="C2164" s="10" t="s">
        <v>15</v>
      </c>
      <c r="D2164" s="10" t="str">
        <f>Mapping!$F$14</f>
        <v>Customer M</v>
      </c>
      <c r="E2164" s="11">
        <v>462177.66700000002</v>
      </c>
      <c r="F2164" s="12">
        <f t="shared" si="33"/>
        <v>3</v>
      </c>
      <c r="G2164" s="1"/>
      <c r="H2164" s="1"/>
    </row>
    <row r="2165" spans="1:8" ht="11.25" customHeight="1" x14ac:dyDescent="0.15">
      <c r="A2165" s="37">
        <v>2019</v>
      </c>
      <c r="B2165" s="9" t="s">
        <v>20</v>
      </c>
      <c r="C2165" s="10" t="s">
        <v>15</v>
      </c>
      <c r="D2165" s="10" t="str">
        <f>Mapping!$F$15</f>
        <v>Customer N</v>
      </c>
      <c r="E2165" s="11">
        <v>36325.596999999994</v>
      </c>
      <c r="F2165" s="12">
        <f t="shared" si="33"/>
        <v>3</v>
      </c>
      <c r="G2165" s="1"/>
      <c r="H2165" s="1"/>
    </row>
    <row r="2166" spans="1:8" ht="11.25" customHeight="1" x14ac:dyDescent="0.15">
      <c r="A2166" s="37">
        <v>2020</v>
      </c>
      <c r="B2166" s="9" t="s">
        <v>20</v>
      </c>
      <c r="C2166" s="10" t="s">
        <v>15</v>
      </c>
      <c r="D2166" s="10" t="str">
        <f>Mapping!$F$16</f>
        <v>Customer O</v>
      </c>
      <c r="E2166" s="11">
        <v>32095.671999999999</v>
      </c>
      <c r="F2166" s="12">
        <f t="shared" si="33"/>
        <v>3</v>
      </c>
      <c r="G2166" s="1"/>
      <c r="H2166" s="1"/>
    </row>
    <row r="2167" spans="1:8" ht="11.25" customHeight="1" x14ac:dyDescent="0.15">
      <c r="A2167" s="37">
        <v>2020</v>
      </c>
      <c r="B2167" s="9" t="s">
        <v>20</v>
      </c>
      <c r="C2167" s="10" t="s">
        <v>16</v>
      </c>
      <c r="D2167" s="10" t="str">
        <f>Mapping!$F$17</f>
        <v>Customer P</v>
      </c>
      <c r="E2167" s="11">
        <v>1750364.1189999999</v>
      </c>
      <c r="F2167" s="12">
        <f t="shared" si="33"/>
        <v>3</v>
      </c>
      <c r="G2167" s="1"/>
      <c r="H2167" s="1"/>
    </row>
    <row r="2168" spans="1:8" ht="11.25" customHeight="1" x14ac:dyDescent="0.15">
      <c r="A2168" s="37">
        <v>2019</v>
      </c>
      <c r="B2168" s="9" t="s">
        <v>20</v>
      </c>
      <c r="C2168" s="10" t="s">
        <v>17</v>
      </c>
      <c r="D2168" s="10" t="str">
        <f>Mapping!$F$18</f>
        <v>Customer Q</v>
      </c>
      <c r="E2168" s="11">
        <v>490593.76799999998</v>
      </c>
      <c r="F2168" s="12">
        <f t="shared" si="33"/>
        <v>3</v>
      </c>
      <c r="G2168" s="1"/>
      <c r="H2168" s="1"/>
    </row>
    <row r="2169" spans="1:8" ht="11.25" customHeight="1" x14ac:dyDescent="0.15">
      <c r="A2169" s="37">
        <v>2020</v>
      </c>
      <c r="B2169" s="9" t="s">
        <v>20</v>
      </c>
      <c r="C2169" s="10" t="s">
        <v>15</v>
      </c>
      <c r="D2169" s="10" t="str">
        <f>Mapping!$F$19</f>
        <v>Customer R</v>
      </c>
      <c r="E2169" s="11">
        <v>128772.13299999999</v>
      </c>
      <c r="F2169" s="12">
        <f t="shared" si="33"/>
        <v>3</v>
      </c>
      <c r="G2169" s="1"/>
      <c r="H2169" s="1"/>
    </row>
    <row r="2170" spans="1:8" ht="11.25" customHeight="1" x14ac:dyDescent="0.15">
      <c r="A2170" s="37">
        <v>2020</v>
      </c>
      <c r="B2170" s="9" t="s">
        <v>20</v>
      </c>
      <c r="C2170" s="10" t="s">
        <v>15</v>
      </c>
      <c r="D2170" s="10" t="str">
        <f>Mapping!$F$2</f>
        <v>Customer A</v>
      </c>
      <c r="E2170" s="11">
        <v>984699.16299999994</v>
      </c>
      <c r="F2170" s="12">
        <f t="shared" si="33"/>
        <v>3</v>
      </c>
      <c r="G2170" s="1"/>
      <c r="H2170" s="1"/>
    </row>
    <row r="2171" spans="1:8" ht="11.25" customHeight="1" x14ac:dyDescent="0.15">
      <c r="A2171" s="37">
        <v>2019</v>
      </c>
      <c r="B2171" s="9" t="s">
        <v>20</v>
      </c>
      <c r="C2171" s="10" t="s">
        <v>16</v>
      </c>
      <c r="D2171" s="10" t="str">
        <f>Mapping!$F$3</f>
        <v>Customer B</v>
      </c>
      <c r="E2171" s="11">
        <v>88700.766000000003</v>
      </c>
      <c r="F2171" s="12">
        <f t="shared" si="33"/>
        <v>3</v>
      </c>
      <c r="G2171" s="1"/>
      <c r="H2171" s="1"/>
    </row>
    <row r="2172" spans="1:8" ht="11.25" customHeight="1" x14ac:dyDescent="0.15">
      <c r="A2172" s="37">
        <v>2019</v>
      </c>
      <c r="B2172" s="9" t="s">
        <v>20</v>
      </c>
      <c r="C2172" s="10" t="s">
        <v>17</v>
      </c>
      <c r="D2172" s="10" t="str">
        <f>Mapping!$F$4</f>
        <v>Customer C</v>
      </c>
      <c r="E2172" s="11">
        <v>898659.2159999999</v>
      </c>
      <c r="F2172" s="12">
        <f t="shared" si="33"/>
        <v>3</v>
      </c>
      <c r="G2172" s="1"/>
      <c r="H2172" s="1"/>
    </row>
    <row r="2173" spans="1:8" ht="11.25" customHeight="1" x14ac:dyDescent="0.15">
      <c r="A2173" s="37">
        <v>2019</v>
      </c>
      <c r="B2173" s="9" t="s">
        <v>20</v>
      </c>
      <c r="C2173" s="10" t="s">
        <v>15</v>
      </c>
      <c r="D2173" s="10" t="str">
        <f>Mapping!$F$5</f>
        <v>Customer D</v>
      </c>
      <c r="E2173" s="11">
        <v>2179310.1120000002</v>
      </c>
      <c r="F2173" s="12">
        <f t="shared" si="33"/>
        <v>3</v>
      </c>
      <c r="G2173" s="1"/>
      <c r="H2173" s="1"/>
    </row>
    <row r="2174" spans="1:8" ht="11.25" customHeight="1" x14ac:dyDescent="0.15">
      <c r="A2174" s="37">
        <v>2020</v>
      </c>
      <c r="B2174" s="9" t="s">
        <v>20</v>
      </c>
      <c r="C2174" s="10" t="s">
        <v>15</v>
      </c>
      <c r="D2174" s="10" t="str">
        <f>Mapping!$F$6</f>
        <v>Customer E</v>
      </c>
      <c r="E2174" s="11">
        <v>6462114.4839999992</v>
      </c>
      <c r="F2174" s="12">
        <f t="shared" si="33"/>
        <v>3</v>
      </c>
      <c r="G2174" s="1"/>
      <c r="H2174" s="1"/>
    </row>
    <row r="2175" spans="1:8" ht="11.25" customHeight="1" x14ac:dyDescent="0.15">
      <c r="A2175" s="37">
        <v>2019</v>
      </c>
      <c r="B2175" s="9" t="s">
        <v>20</v>
      </c>
      <c r="C2175" s="10" t="s">
        <v>15</v>
      </c>
      <c r="D2175" s="10" t="str">
        <f>Mapping!$F$7</f>
        <v>Customer F</v>
      </c>
      <c r="E2175" s="11">
        <v>1032020.3389999999</v>
      </c>
      <c r="F2175" s="12">
        <f t="shared" si="33"/>
        <v>3</v>
      </c>
      <c r="G2175" s="1"/>
      <c r="H2175" s="1"/>
    </row>
    <row r="2176" spans="1:8" ht="11.25" customHeight="1" x14ac:dyDescent="0.15">
      <c r="A2176" s="37">
        <v>2020</v>
      </c>
      <c r="B2176" s="9" t="s">
        <v>20</v>
      </c>
      <c r="C2176" s="10" t="s">
        <v>16</v>
      </c>
      <c r="D2176" s="10" t="str">
        <f>Mapping!$F$8</f>
        <v>Customer G</v>
      </c>
      <c r="E2176" s="11">
        <v>1443250.746</v>
      </c>
      <c r="F2176" s="12">
        <f t="shared" si="33"/>
        <v>3</v>
      </c>
      <c r="G2176" s="1"/>
      <c r="H2176" s="1"/>
    </row>
    <row r="2177" spans="1:8" ht="11.25" customHeight="1" x14ac:dyDescent="0.15">
      <c r="A2177" s="37">
        <v>2020</v>
      </c>
      <c r="B2177" s="9" t="s">
        <v>20</v>
      </c>
      <c r="C2177" s="10" t="s">
        <v>17</v>
      </c>
      <c r="D2177" s="10" t="str">
        <f>Mapping!$F$9</f>
        <v>Customer H</v>
      </c>
      <c r="E2177" s="11">
        <v>146498.43599999999</v>
      </c>
      <c r="F2177" s="12">
        <f t="shared" si="33"/>
        <v>3</v>
      </c>
      <c r="G2177" s="1"/>
      <c r="H2177" s="1"/>
    </row>
    <row r="2178" spans="1:8" ht="11.25" customHeight="1" x14ac:dyDescent="0.15">
      <c r="A2178" s="37">
        <v>2020</v>
      </c>
      <c r="B2178" s="9" t="s">
        <v>20</v>
      </c>
      <c r="C2178" s="10" t="s">
        <v>18</v>
      </c>
      <c r="D2178" s="10" t="str">
        <f>Mapping!$F$10</f>
        <v>Customer I</v>
      </c>
      <c r="E2178" s="11">
        <v>146395.62699999998</v>
      </c>
      <c r="F2178" s="12">
        <f t="shared" ref="F2178:F2241" si="34">MONTH(DATEVALUE(B2178&amp;"1"))</f>
        <v>3</v>
      </c>
      <c r="G2178" s="1"/>
      <c r="H2178" s="1"/>
    </row>
    <row r="2179" spans="1:8" ht="11.25" customHeight="1" x14ac:dyDescent="0.15">
      <c r="A2179" s="37">
        <v>2020</v>
      </c>
      <c r="B2179" s="9" t="s">
        <v>20</v>
      </c>
      <c r="C2179" s="10" t="s">
        <v>15</v>
      </c>
      <c r="D2179" s="10" t="str">
        <f>Mapping!$F$11</f>
        <v>Customer J</v>
      </c>
      <c r="E2179" s="11">
        <v>141.77099999999999</v>
      </c>
      <c r="F2179" s="12">
        <f t="shared" si="34"/>
        <v>3</v>
      </c>
      <c r="G2179" s="1"/>
      <c r="H2179" s="1"/>
    </row>
    <row r="2180" spans="1:8" ht="11.25" customHeight="1" x14ac:dyDescent="0.15">
      <c r="A2180" s="37">
        <v>2020</v>
      </c>
      <c r="B2180" s="9" t="s">
        <v>20</v>
      </c>
      <c r="C2180" s="10" t="s">
        <v>16</v>
      </c>
      <c r="D2180" s="10" t="str">
        <f>Mapping!$F$12</f>
        <v>Customer K</v>
      </c>
      <c r="E2180" s="11">
        <v>13676.683999999999</v>
      </c>
      <c r="F2180" s="12">
        <f t="shared" si="34"/>
        <v>3</v>
      </c>
      <c r="G2180" s="1"/>
      <c r="H2180" s="1"/>
    </row>
    <row r="2181" spans="1:8" ht="11.25" customHeight="1" x14ac:dyDescent="0.15">
      <c r="A2181" s="37">
        <v>2020</v>
      </c>
      <c r="B2181" s="9" t="s">
        <v>20</v>
      </c>
      <c r="C2181" s="10" t="s">
        <v>17</v>
      </c>
      <c r="D2181" s="10" t="str">
        <f>Mapping!$F$13</f>
        <v>Customer L</v>
      </c>
      <c r="E2181" s="11">
        <v>64468.312999999995</v>
      </c>
      <c r="F2181" s="12">
        <f t="shared" si="34"/>
        <v>3</v>
      </c>
      <c r="G2181" s="1"/>
      <c r="H2181" s="1"/>
    </row>
    <row r="2182" spans="1:8" ht="11.25" customHeight="1" x14ac:dyDescent="0.15">
      <c r="A2182" s="37">
        <v>2019</v>
      </c>
      <c r="B2182" s="9" t="s">
        <v>20</v>
      </c>
      <c r="C2182" s="10" t="s">
        <v>18</v>
      </c>
      <c r="D2182" s="10" t="str">
        <f>Mapping!$F$14</f>
        <v>Customer M</v>
      </c>
      <c r="E2182" s="11">
        <v>13431.298999999999</v>
      </c>
      <c r="F2182" s="12">
        <f t="shared" si="34"/>
        <v>3</v>
      </c>
      <c r="G2182" s="1"/>
      <c r="H2182" s="1"/>
    </row>
    <row r="2183" spans="1:8" ht="11.25" customHeight="1" x14ac:dyDescent="0.15">
      <c r="A2183" s="37">
        <v>2020</v>
      </c>
      <c r="B2183" s="9" t="s">
        <v>20</v>
      </c>
      <c r="C2183" s="10" t="s">
        <v>15</v>
      </c>
      <c r="D2183" s="10" t="str">
        <f>Mapping!$F$15</f>
        <v>Customer N</v>
      </c>
      <c r="E2183" s="11">
        <v>76616.210999999996</v>
      </c>
      <c r="F2183" s="12">
        <f t="shared" si="34"/>
        <v>3</v>
      </c>
      <c r="G2183" s="1"/>
      <c r="H2183" s="1"/>
    </row>
    <row r="2184" spans="1:8" ht="11.25" customHeight="1" x14ac:dyDescent="0.15">
      <c r="A2184" s="37">
        <v>2019</v>
      </c>
      <c r="B2184" s="9" t="s">
        <v>20</v>
      </c>
      <c r="C2184" s="10" t="s">
        <v>16</v>
      </c>
      <c r="D2184" s="10" t="str">
        <f>Mapping!$F$16</f>
        <v>Customer O</v>
      </c>
      <c r="E2184" s="11">
        <v>228418.83399999997</v>
      </c>
      <c r="F2184" s="12">
        <f t="shared" si="34"/>
        <v>3</v>
      </c>
      <c r="G2184" s="1"/>
      <c r="H2184" s="1"/>
    </row>
    <row r="2185" spans="1:8" ht="11.25" customHeight="1" x14ac:dyDescent="0.15">
      <c r="A2185" s="37">
        <v>2020</v>
      </c>
      <c r="B2185" s="9" t="s">
        <v>20</v>
      </c>
      <c r="C2185" s="10" t="s">
        <v>17</v>
      </c>
      <c r="D2185" s="10" t="str">
        <f>Mapping!$F$17</f>
        <v>Customer P</v>
      </c>
      <c r="E2185" s="11">
        <v>290944.80099999998</v>
      </c>
      <c r="F2185" s="12">
        <f t="shared" si="34"/>
        <v>3</v>
      </c>
      <c r="G2185" s="1"/>
      <c r="H2185" s="1"/>
    </row>
    <row r="2186" spans="1:8" ht="11.25" customHeight="1" x14ac:dyDescent="0.15">
      <c r="A2186" s="37">
        <v>2020</v>
      </c>
      <c r="B2186" s="9" t="s">
        <v>20</v>
      </c>
      <c r="C2186" s="10" t="s">
        <v>18</v>
      </c>
      <c r="D2186" s="10" t="str">
        <f>Mapping!$F$18</f>
        <v>Customer Q</v>
      </c>
      <c r="E2186" s="11">
        <v>90751.688999999998</v>
      </c>
      <c r="F2186" s="12">
        <f t="shared" si="34"/>
        <v>3</v>
      </c>
      <c r="G2186" s="1"/>
      <c r="H2186" s="1"/>
    </row>
    <row r="2187" spans="1:8" ht="11.25" customHeight="1" x14ac:dyDescent="0.15">
      <c r="A2187" s="37">
        <v>2019</v>
      </c>
      <c r="B2187" s="9" t="s">
        <v>20</v>
      </c>
      <c r="C2187" s="10" t="s">
        <v>15</v>
      </c>
      <c r="D2187" s="10" t="str">
        <f>Mapping!$F$19</f>
        <v>Customer R</v>
      </c>
      <c r="E2187" s="11">
        <v>301383.005</v>
      </c>
      <c r="F2187" s="12">
        <f t="shared" si="34"/>
        <v>3</v>
      </c>
      <c r="G2187" s="1"/>
      <c r="H2187" s="1"/>
    </row>
    <row r="2188" spans="1:8" ht="11.25" customHeight="1" x14ac:dyDescent="0.15">
      <c r="A2188" s="37">
        <v>2019</v>
      </c>
      <c r="B2188" s="9" t="s">
        <v>20</v>
      </c>
      <c r="C2188" s="10" t="s">
        <v>16</v>
      </c>
      <c r="D2188" s="10" t="str">
        <f>Mapping!$F$20</f>
        <v>Customer S</v>
      </c>
      <c r="E2188" s="11">
        <v>573016.66799999995</v>
      </c>
      <c r="F2188" s="12">
        <f t="shared" si="34"/>
        <v>3</v>
      </c>
      <c r="G2188" s="1"/>
      <c r="H2188" s="1"/>
    </row>
    <row r="2189" spans="1:8" ht="11.25" customHeight="1" x14ac:dyDescent="0.15">
      <c r="A2189" s="37">
        <v>2019</v>
      </c>
      <c r="B2189" s="9" t="s">
        <v>20</v>
      </c>
      <c r="C2189" s="10" t="s">
        <v>17</v>
      </c>
      <c r="D2189" s="10" t="str">
        <f>Mapping!$F$2</f>
        <v>Customer A</v>
      </c>
      <c r="E2189" s="11">
        <v>25035.212999999996</v>
      </c>
      <c r="F2189" s="12">
        <f t="shared" si="34"/>
        <v>3</v>
      </c>
      <c r="G2189" s="1"/>
      <c r="H2189" s="1"/>
    </row>
    <row r="2190" spans="1:8" ht="11.25" customHeight="1" x14ac:dyDescent="0.15">
      <c r="A2190" s="37">
        <v>2020</v>
      </c>
      <c r="B2190" s="9" t="s">
        <v>20</v>
      </c>
      <c r="C2190" s="10" t="s">
        <v>18</v>
      </c>
      <c r="D2190" s="10" t="str">
        <f>Mapping!$F$3</f>
        <v>Customer B</v>
      </c>
      <c r="E2190" s="11">
        <v>8845.5499999999993</v>
      </c>
      <c r="F2190" s="12">
        <f t="shared" si="34"/>
        <v>3</v>
      </c>
      <c r="G2190" s="1"/>
      <c r="H2190" s="1"/>
    </row>
    <row r="2191" spans="1:8" ht="11.25" customHeight="1" x14ac:dyDescent="0.15">
      <c r="A2191" s="37">
        <v>2020</v>
      </c>
      <c r="B2191" s="9" t="s">
        <v>20</v>
      </c>
      <c r="C2191" s="10" t="s">
        <v>15</v>
      </c>
      <c r="D2191" s="10" t="str">
        <f>Mapping!$F$4</f>
        <v>Customer C</v>
      </c>
      <c r="E2191" s="11">
        <v>40899.088999999993</v>
      </c>
      <c r="F2191" s="12">
        <f t="shared" si="34"/>
        <v>3</v>
      </c>
      <c r="G2191" s="1"/>
      <c r="H2191" s="1"/>
    </row>
    <row r="2192" spans="1:8" ht="11.25" customHeight="1" x14ac:dyDescent="0.15">
      <c r="A2192" s="37">
        <v>2020</v>
      </c>
      <c r="B2192" s="9" t="s">
        <v>20</v>
      </c>
      <c r="C2192" s="10" t="s">
        <v>15</v>
      </c>
      <c r="D2192" s="10" t="str">
        <f>Mapping!$F$5</f>
        <v>Customer D</v>
      </c>
      <c r="E2192" s="11">
        <v>550107.495</v>
      </c>
      <c r="F2192" s="12">
        <f t="shared" si="34"/>
        <v>3</v>
      </c>
      <c r="G2192" s="1"/>
      <c r="H2192" s="1"/>
    </row>
    <row r="2193" spans="1:8" ht="11.25" customHeight="1" x14ac:dyDescent="0.15">
      <c r="A2193" s="37">
        <v>2019</v>
      </c>
      <c r="B2193" s="9" t="s">
        <v>20</v>
      </c>
      <c r="C2193" s="10" t="s">
        <v>16</v>
      </c>
      <c r="D2193" s="10" t="str">
        <f>Mapping!$F$6</f>
        <v>Customer E</v>
      </c>
      <c r="E2193" s="11">
        <v>5349.0709999999999</v>
      </c>
      <c r="F2193" s="12">
        <f t="shared" si="34"/>
        <v>3</v>
      </c>
      <c r="G2193" s="1"/>
      <c r="H2193" s="1"/>
    </row>
    <row r="2194" spans="1:8" ht="11.25" customHeight="1" x14ac:dyDescent="0.15">
      <c r="A2194" s="37">
        <v>2020</v>
      </c>
      <c r="B2194" s="9" t="s">
        <v>20</v>
      </c>
      <c r="C2194" s="10" t="s">
        <v>17</v>
      </c>
      <c r="D2194" s="10" t="str">
        <f>Mapping!$F$7</f>
        <v>Customer F</v>
      </c>
      <c r="E2194" s="11">
        <v>18977.231</v>
      </c>
      <c r="F2194" s="12">
        <f t="shared" si="34"/>
        <v>3</v>
      </c>
      <c r="G2194" s="1"/>
      <c r="H2194" s="1"/>
    </row>
    <row r="2195" spans="1:8" ht="11.25" customHeight="1" x14ac:dyDescent="0.15">
      <c r="A2195" s="37">
        <v>2019</v>
      </c>
      <c r="B2195" s="9" t="s">
        <v>20</v>
      </c>
      <c r="C2195" s="10" t="s">
        <v>15</v>
      </c>
      <c r="D2195" s="10" t="str">
        <f>Mapping!$F$8</f>
        <v>Customer G</v>
      </c>
      <c r="E2195" s="11">
        <v>422068.185</v>
      </c>
      <c r="F2195" s="12">
        <f t="shared" si="34"/>
        <v>3</v>
      </c>
      <c r="G2195" s="1"/>
      <c r="H2195" s="1"/>
    </row>
    <row r="2196" spans="1:8" ht="11.25" customHeight="1" x14ac:dyDescent="0.15">
      <c r="A2196" s="37">
        <v>2019</v>
      </c>
      <c r="B2196" s="9" t="s">
        <v>20</v>
      </c>
      <c r="C2196" s="10" t="s">
        <v>16</v>
      </c>
      <c r="D2196" s="10" t="str">
        <f>Mapping!$F$9</f>
        <v>Customer H</v>
      </c>
      <c r="E2196" s="11">
        <v>56984.794999999998</v>
      </c>
      <c r="F2196" s="12">
        <f t="shared" si="34"/>
        <v>3</v>
      </c>
      <c r="G2196" s="1"/>
      <c r="H2196" s="1"/>
    </row>
    <row r="2197" spans="1:8" ht="11.25" customHeight="1" x14ac:dyDescent="0.15">
      <c r="A2197" s="37">
        <v>2020</v>
      </c>
      <c r="B2197" s="9" t="s">
        <v>20</v>
      </c>
      <c r="C2197" s="10" t="s">
        <v>17</v>
      </c>
      <c r="D2197" s="10" t="str">
        <f>Mapping!$F$10</f>
        <v>Customer I</v>
      </c>
      <c r="E2197" s="11">
        <v>5736.7449999999999</v>
      </c>
      <c r="F2197" s="12">
        <f t="shared" si="34"/>
        <v>3</v>
      </c>
      <c r="G2197" s="1"/>
      <c r="H2197" s="1"/>
    </row>
    <row r="2198" spans="1:8" ht="11.25" customHeight="1" x14ac:dyDescent="0.15">
      <c r="A2198" s="37">
        <v>2020</v>
      </c>
      <c r="B2198" s="9" t="s">
        <v>20</v>
      </c>
      <c r="C2198" s="10" t="s">
        <v>15</v>
      </c>
      <c r="D2198" s="10" t="str">
        <f>Mapping!$F$11</f>
        <v>Customer J</v>
      </c>
      <c r="E2198" s="11">
        <v>8824.4169999999995</v>
      </c>
      <c r="F2198" s="12">
        <f t="shared" si="34"/>
        <v>3</v>
      </c>
      <c r="G2198" s="1"/>
      <c r="H2198" s="1"/>
    </row>
    <row r="2199" spans="1:8" ht="11.25" customHeight="1" x14ac:dyDescent="0.15">
      <c r="A2199" s="37">
        <v>2020</v>
      </c>
      <c r="B2199" s="9" t="s">
        <v>20</v>
      </c>
      <c r="C2199" s="10" t="s">
        <v>16</v>
      </c>
      <c r="D2199" s="10" t="str">
        <f>Mapping!$F$12</f>
        <v>Customer K</v>
      </c>
      <c r="E2199" s="11">
        <v>12277.454</v>
      </c>
      <c r="F2199" s="12">
        <f t="shared" si="34"/>
        <v>3</v>
      </c>
      <c r="G2199" s="1"/>
      <c r="H2199" s="1"/>
    </row>
    <row r="2200" spans="1:8" ht="11.25" customHeight="1" x14ac:dyDescent="0.15">
      <c r="A2200" s="37">
        <v>2020</v>
      </c>
      <c r="B2200" s="9" t="s">
        <v>20</v>
      </c>
      <c r="C2200" s="10" t="s">
        <v>17</v>
      </c>
      <c r="D2200" s="10" t="str">
        <f>Mapping!$F$13</f>
        <v>Customer L</v>
      </c>
      <c r="E2200" s="11">
        <v>24470.873</v>
      </c>
      <c r="F2200" s="12">
        <f t="shared" si="34"/>
        <v>3</v>
      </c>
      <c r="G2200" s="1"/>
      <c r="H2200" s="1"/>
    </row>
    <row r="2201" spans="1:8" ht="11.25" customHeight="1" x14ac:dyDescent="0.15">
      <c r="A2201" s="37">
        <v>2019</v>
      </c>
      <c r="B2201" s="9" t="s">
        <v>20</v>
      </c>
      <c r="C2201" s="10" t="s">
        <v>15</v>
      </c>
      <c r="D2201" s="10" t="str">
        <f>Mapping!$F$14</f>
        <v>Customer M</v>
      </c>
      <c r="E2201" s="11">
        <v>160170.976</v>
      </c>
      <c r="F2201" s="12">
        <f t="shared" si="34"/>
        <v>3</v>
      </c>
      <c r="G2201" s="1"/>
      <c r="H2201" s="1"/>
    </row>
    <row r="2202" spans="1:8" ht="11.25" customHeight="1" x14ac:dyDescent="0.15">
      <c r="A2202" s="37">
        <v>2019</v>
      </c>
      <c r="B2202" s="9" t="s">
        <v>20</v>
      </c>
      <c r="C2202" s="10" t="s">
        <v>15</v>
      </c>
      <c r="D2202" s="10" t="str">
        <f>Mapping!$F$15</f>
        <v>Customer N</v>
      </c>
      <c r="E2202" s="11">
        <v>37911.237000000001</v>
      </c>
      <c r="F2202" s="12">
        <f t="shared" si="34"/>
        <v>3</v>
      </c>
      <c r="G2202" s="1"/>
      <c r="H2202" s="1"/>
    </row>
    <row r="2203" spans="1:8" ht="11.25" customHeight="1" x14ac:dyDescent="0.15">
      <c r="A2203" s="37">
        <v>2020</v>
      </c>
      <c r="B2203" s="9" t="s">
        <v>20</v>
      </c>
      <c r="C2203" s="10" t="s">
        <v>15</v>
      </c>
      <c r="D2203" s="10" t="str">
        <f>Mapping!$F$16</f>
        <v>Customer O</v>
      </c>
      <c r="E2203" s="11">
        <v>255339.63699999996</v>
      </c>
      <c r="F2203" s="12">
        <f t="shared" si="34"/>
        <v>3</v>
      </c>
      <c r="G2203" s="1"/>
      <c r="H2203" s="1"/>
    </row>
    <row r="2204" spans="1:8" ht="11.25" customHeight="1" x14ac:dyDescent="0.15">
      <c r="A2204" s="37">
        <v>2019</v>
      </c>
      <c r="B2204" s="9" t="s">
        <v>20</v>
      </c>
      <c r="C2204" s="10" t="s">
        <v>15</v>
      </c>
      <c r="D2204" s="10" t="str">
        <f>Mapping!$F$17</f>
        <v>Customer P</v>
      </c>
      <c r="E2204" s="11">
        <v>17873.617999999999</v>
      </c>
      <c r="F2204" s="12">
        <f t="shared" si="34"/>
        <v>3</v>
      </c>
      <c r="G2204" s="1"/>
      <c r="H2204" s="1"/>
    </row>
    <row r="2205" spans="1:8" ht="11.25" customHeight="1" x14ac:dyDescent="0.15">
      <c r="A2205" s="37">
        <v>2020</v>
      </c>
      <c r="B2205" s="9" t="s">
        <v>20</v>
      </c>
      <c r="C2205" s="10" t="s">
        <v>15</v>
      </c>
      <c r="D2205" s="10" t="str">
        <f>Mapping!$F$18</f>
        <v>Customer Q</v>
      </c>
      <c r="E2205" s="11">
        <v>1221040.1069999998</v>
      </c>
      <c r="F2205" s="12">
        <f t="shared" si="34"/>
        <v>3</v>
      </c>
      <c r="G2205" s="1"/>
      <c r="H2205" s="1"/>
    </row>
    <row r="2206" spans="1:8" ht="11.25" customHeight="1" x14ac:dyDescent="0.15">
      <c r="A2206" s="37">
        <v>2019</v>
      </c>
      <c r="B2206" s="9" t="s">
        <v>20</v>
      </c>
      <c r="C2206" s="10" t="s">
        <v>15</v>
      </c>
      <c r="D2206" s="10" t="str">
        <f>Mapping!$F$19</f>
        <v>Customer R</v>
      </c>
      <c r="E2206" s="11">
        <v>2005523.7509999999</v>
      </c>
      <c r="F2206" s="12">
        <f t="shared" si="34"/>
        <v>3</v>
      </c>
      <c r="G2206" s="1"/>
      <c r="H2206" s="1"/>
    </row>
    <row r="2207" spans="1:8" ht="11.25" customHeight="1" x14ac:dyDescent="0.15">
      <c r="A2207" s="37">
        <v>2019</v>
      </c>
      <c r="B2207" s="9" t="s">
        <v>20</v>
      </c>
      <c r="C2207" s="10" t="s">
        <v>15</v>
      </c>
      <c r="D2207" s="10" t="str">
        <f>Mapping!$F$20</f>
        <v>Customer S</v>
      </c>
      <c r="E2207" s="11">
        <v>62006.762999999992</v>
      </c>
      <c r="F2207" s="12">
        <f t="shared" si="34"/>
        <v>3</v>
      </c>
      <c r="G2207" s="1"/>
      <c r="H2207" s="1"/>
    </row>
    <row r="2208" spans="1:8" ht="11.25" customHeight="1" x14ac:dyDescent="0.15">
      <c r="A2208" s="37">
        <v>2020</v>
      </c>
      <c r="B2208" s="9" t="s">
        <v>20</v>
      </c>
      <c r="C2208" s="10" t="s">
        <v>15</v>
      </c>
      <c r="D2208" s="10" t="str">
        <f>Mapping!$F$2</f>
        <v>Customer A</v>
      </c>
      <c r="E2208" s="11">
        <v>5410314.602</v>
      </c>
      <c r="F2208" s="12">
        <f t="shared" si="34"/>
        <v>3</v>
      </c>
      <c r="G2208" s="1"/>
      <c r="H2208" s="1"/>
    </row>
    <row r="2209" spans="1:8" ht="11.25" customHeight="1" x14ac:dyDescent="0.15">
      <c r="A2209" s="37">
        <v>2019</v>
      </c>
      <c r="B2209" s="9" t="s">
        <v>20</v>
      </c>
      <c r="C2209" s="10" t="s">
        <v>15</v>
      </c>
      <c r="D2209" s="10" t="str">
        <f>Mapping!$F$3</f>
        <v>Customer B</v>
      </c>
      <c r="E2209" s="11">
        <v>21403.214</v>
      </c>
      <c r="F2209" s="12">
        <f t="shared" si="34"/>
        <v>3</v>
      </c>
      <c r="G2209" s="1"/>
      <c r="H2209" s="1"/>
    </row>
    <row r="2210" spans="1:8" ht="11.25" customHeight="1" x14ac:dyDescent="0.15">
      <c r="A2210" s="37">
        <v>2019</v>
      </c>
      <c r="B2210" s="9" t="s">
        <v>20</v>
      </c>
      <c r="C2210" s="10" t="s">
        <v>15</v>
      </c>
      <c r="D2210" s="10" t="str">
        <f>Mapping!$F$4</f>
        <v>Customer C</v>
      </c>
      <c r="E2210" s="11">
        <v>119864.92699999998</v>
      </c>
      <c r="F2210" s="12">
        <f t="shared" si="34"/>
        <v>3</v>
      </c>
      <c r="G2210" s="1"/>
      <c r="H2210" s="1"/>
    </row>
    <row r="2211" spans="1:8" ht="11.25" customHeight="1" x14ac:dyDescent="0.15">
      <c r="A2211" s="37">
        <v>2020</v>
      </c>
      <c r="B2211" s="9" t="s">
        <v>20</v>
      </c>
      <c r="C2211" s="10" t="s">
        <v>15</v>
      </c>
      <c r="D2211" s="10" t="str">
        <f>Mapping!$F$5</f>
        <v>Customer D</v>
      </c>
      <c r="E2211" s="11">
        <v>2027.8649999999998</v>
      </c>
      <c r="F2211" s="12">
        <f t="shared" si="34"/>
        <v>3</v>
      </c>
      <c r="G2211" s="1"/>
      <c r="H2211" s="1"/>
    </row>
    <row r="2212" spans="1:8" ht="11.25" customHeight="1" x14ac:dyDescent="0.15">
      <c r="A2212" s="37">
        <v>2019</v>
      </c>
      <c r="B2212" s="9" t="s">
        <v>20</v>
      </c>
      <c r="C2212" s="10" t="s">
        <v>15</v>
      </c>
      <c r="D2212" s="10" t="str">
        <f>Mapping!$F$6</f>
        <v>Customer E</v>
      </c>
      <c r="E2212" s="11">
        <v>1251233.3399999999</v>
      </c>
      <c r="F2212" s="12">
        <f t="shared" si="34"/>
        <v>3</v>
      </c>
      <c r="G2212" s="1"/>
      <c r="H2212" s="1"/>
    </row>
    <row r="2213" spans="1:8" ht="11.25" customHeight="1" x14ac:dyDescent="0.15">
      <c r="A2213" s="37">
        <v>2019</v>
      </c>
      <c r="B2213" s="9" t="s">
        <v>20</v>
      </c>
      <c r="C2213" s="10" t="s">
        <v>15</v>
      </c>
      <c r="D2213" s="10" t="str">
        <f>Mapping!$F$7</f>
        <v>Customer F</v>
      </c>
      <c r="E2213" s="11">
        <v>1256863.1039999998</v>
      </c>
      <c r="F2213" s="12">
        <f t="shared" si="34"/>
        <v>3</v>
      </c>
      <c r="G2213" s="1"/>
      <c r="H2213" s="1"/>
    </row>
    <row r="2214" spans="1:8" ht="11.25" customHeight="1" x14ac:dyDescent="0.15">
      <c r="A2214" s="37">
        <v>2020</v>
      </c>
      <c r="B2214" s="9" t="s">
        <v>20</v>
      </c>
      <c r="C2214" s="10" t="s">
        <v>15</v>
      </c>
      <c r="D2214" s="10" t="str">
        <f>Mapping!$F$8</f>
        <v>Customer G</v>
      </c>
      <c r="E2214" s="11">
        <v>16406979.357999999</v>
      </c>
      <c r="F2214" s="12">
        <f t="shared" si="34"/>
        <v>3</v>
      </c>
      <c r="G2214" s="1"/>
      <c r="H2214" s="1"/>
    </row>
    <row r="2215" spans="1:8" ht="11.25" customHeight="1" x14ac:dyDescent="0.15">
      <c r="A2215" s="37">
        <v>2019</v>
      </c>
      <c r="B2215" s="9" t="s">
        <v>20</v>
      </c>
      <c r="C2215" s="10" t="s">
        <v>15</v>
      </c>
      <c r="D2215" s="10" t="str">
        <f>Mapping!$F$9</f>
        <v>Customer H</v>
      </c>
      <c r="E2215" s="11">
        <v>91063.832999999999</v>
      </c>
      <c r="F2215" s="12">
        <f t="shared" si="34"/>
        <v>3</v>
      </c>
      <c r="G2215" s="1"/>
      <c r="H2215" s="1"/>
    </row>
    <row r="2216" spans="1:8" ht="11.25" customHeight="1" x14ac:dyDescent="0.15">
      <c r="A2216" s="37">
        <v>2020</v>
      </c>
      <c r="B2216" s="9" t="s">
        <v>20</v>
      </c>
      <c r="C2216" s="10" t="s">
        <v>15</v>
      </c>
      <c r="D2216" s="10" t="str">
        <f>Mapping!$F$10</f>
        <v>Customer I</v>
      </c>
      <c r="E2216" s="11">
        <v>39141.213999999993</v>
      </c>
      <c r="F2216" s="12">
        <f t="shared" si="34"/>
        <v>3</v>
      </c>
      <c r="G2216" s="1"/>
      <c r="H2216" s="1"/>
    </row>
    <row r="2217" spans="1:8" ht="11.25" customHeight="1" x14ac:dyDescent="0.15">
      <c r="A2217" s="37">
        <v>2020</v>
      </c>
      <c r="B2217" s="9" t="s">
        <v>20</v>
      </c>
      <c r="C2217" s="10" t="s">
        <v>15</v>
      </c>
      <c r="D2217" s="10" t="str">
        <f>Mapping!$F$11</f>
        <v>Customer J</v>
      </c>
      <c r="E2217" s="11">
        <v>-9673.9719999999979</v>
      </c>
      <c r="F2217" s="12">
        <f t="shared" si="34"/>
        <v>3</v>
      </c>
      <c r="G2217" s="1"/>
      <c r="H2217" s="1"/>
    </row>
    <row r="2218" spans="1:8" ht="11.25" customHeight="1" x14ac:dyDescent="0.15">
      <c r="A2218" s="37">
        <v>2019</v>
      </c>
      <c r="B2218" s="9" t="s">
        <v>20</v>
      </c>
      <c r="C2218" s="10" t="s">
        <v>15</v>
      </c>
      <c r="D2218" s="10" t="str">
        <f>Mapping!$F$12</f>
        <v>Customer K</v>
      </c>
      <c r="E2218" s="11">
        <v>212287.81699999998</v>
      </c>
      <c r="F2218" s="12">
        <f t="shared" si="34"/>
        <v>3</v>
      </c>
      <c r="G2218" s="1"/>
      <c r="H2218" s="1"/>
    </row>
    <row r="2219" spans="1:8" ht="11.25" customHeight="1" x14ac:dyDescent="0.15">
      <c r="A2219" s="37">
        <v>2020</v>
      </c>
      <c r="B2219" s="9" t="s">
        <v>20</v>
      </c>
      <c r="C2219" s="10" t="s">
        <v>15</v>
      </c>
      <c r="D2219" s="10" t="str">
        <f>Mapping!$F$13</f>
        <v>Customer L</v>
      </c>
      <c r="E2219" s="11">
        <v>319854.70999999996</v>
      </c>
      <c r="F2219" s="12">
        <f t="shared" si="34"/>
        <v>3</v>
      </c>
      <c r="G2219" s="1"/>
      <c r="H2219" s="1"/>
    </row>
    <row r="2220" spans="1:8" ht="11.25" customHeight="1" x14ac:dyDescent="0.15">
      <c r="A2220" s="37">
        <v>2020</v>
      </c>
      <c r="B2220" s="9" t="s">
        <v>20</v>
      </c>
      <c r="C2220" s="10" t="s">
        <v>15</v>
      </c>
      <c r="D2220" s="10" t="str">
        <f>Mapping!$F$14</f>
        <v>Customer M</v>
      </c>
      <c r="E2220" s="11">
        <v>4268.9849999999997</v>
      </c>
      <c r="F2220" s="12">
        <f t="shared" si="34"/>
        <v>3</v>
      </c>
      <c r="G2220" s="1"/>
      <c r="H2220" s="1"/>
    </row>
    <row r="2221" spans="1:8" ht="11.25" customHeight="1" x14ac:dyDescent="0.15">
      <c r="A2221" s="37">
        <v>2019</v>
      </c>
      <c r="B2221" s="9" t="s">
        <v>20</v>
      </c>
      <c r="C2221" s="10" t="s">
        <v>15</v>
      </c>
      <c r="D2221" s="10" t="str">
        <f>Mapping!$F$15</f>
        <v>Customer N</v>
      </c>
      <c r="E2221" s="11">
        <v>89567.898000000001</v>
      </c>
      <c r="F2221" s="12">
        <f t="shared" si="34"/>
        <v>3</v>
      </c>
      <c r="G2221" s="1"/>
      <c r="H2221" s="1"/>
    </row>
    <row r="2222" spans="1:8" ht="11.25" customHeight="1" x14ac:dyDescent="0.15">
      <c r="A2222" s="37">
        <v>2020</v>
      </c>
      <c r="B2222" s="9" t="s">
        <v>20</v>
      </c>
      <c r="C2222" s="10" t="s">
        <v>15</v>
      </c>
      <c r="D2222" s="10" t="str">
        <f>Mapping!$F$16</f>
        <v>Customer O</v>
      </c>
      <c r="E2222" s="11">
        <v>142520.90299999999</v>
      </c>
      <c r="F2222" s="12">
        <f t="shared" si="34"/>
        <v>3</v>
      </c>
      <c r="G2222" s="1"/>
      <c r="H2222" s="1"/>
    </row>
    <row r="2223" spans="1:8" ht="11.25" customHeight="1" x14ac:dyDescent="0.15">
      <c r="A2223" s="37">
        <v>2019</v>
      </c>
      <c r="B2223" s="9" t="s">
        <v>20</v>
      </c>
      <c r="C2223" s="10" t="s">
        <v>15</v>
      </c>
      <c r="D2223" s="10" t="str">
        <f>Mapping!$F$17</f>
        <v>Customer P</v>
      </c>
      <c r="E2223" s="11">
        <v>79968.468999999997</v>
      </c>
      <c r="F2223" s="12">
        <f t="shared" si="34"/>
        <v>3</v>
      </c>
      <c r="G2223" s="1"/>
      <c r="H2223" s="1"/>
    </row>
    <row r="2224" spans="1:8" ht="11.25" customHeight="1" x14ac:dyDescent="0.15">
      <c r="A2224" s="37">
        <v>2019</v>
      </c>
      <c r="B2224" s="9" t="s">
        <v>20</v>
      </c>
      <c r="C2224" s="10" t="s">
        <v>15</v>
      </c>
      <c r="D2224" s="10" t="str">
        <f>Mapping!$F$18</f>
        <v>Customer Q</v>
      </c>
      <c r="E2224" s="11">
        <v>246064.80499999999</v>
      </c>
      <c r="F2224" s="12">
        <f t="shared" si="34"/>
        <v>3</v>
      </c>
      <c r="G2224" s="1"/>
      <c r="H2224" s="1"/>
    </row>
    <row r="2225" spans="1:8" ht="11.25" customHeight="1" x14ac:dyDescent="0.15">
      <c r="A2225" s="37">
        <v>2020</v>
      </c>
      <c r="B2225" s="9" t="s">
        <v>20</v>
      </c>
      <c r="C2225" s="10" t="s">
        <v>15</v>
      </c>
      <c r="D2225" s="10" t="str">
        <f>Mapping!$F$19</f>
        <v>Customer R</v>
      </c>
      <c r="E2225" s="11">
        <v>213500.63</v>
      </c>
      <c r="F2225" s="12">
        <f t="shared" si="34"/>
        <v>3</v>
      </c>
      <c r="G2225" s="1"/>
      <c r="H2225" s="1"/>
    </row>
    <row r="2226" spans="1:8" ht="11.25" customHeight="1" x14ac:dyDescent="0.15">
      <c r="A2226" s="37">
        <v>2019</v>
      </c>
      <c r="B2226" s="9" t="s">
        <v>20</v>
      </c>
      <c r="C2226" s="10" t="s">
        <v>15</v>
      </c>
      <c r="D2226" s="10" t="str">
        <f>Mapping!$F$20</f>
        <v>Customer S</v>
      </c>
      <c r="E2226" s="11">
        <v>41600.985999999997</v>
      </c>
      <c r="F2226" s="12">
        <f t="shared" si="34"/>
        <v>3</v>
      </c>
      <c r="G2226" s="1"/>
      <c r="H2226" s="1"/>
    </row>
    <row r="2227" spans="1:8" ht="11.25" customHeight="1" x14ac:dyDescent="0.15">
      <c r="A2227" s="37">
        <v>2020</v>
      </c>
      <c r="B2227" s="9" t="s">
        <v>20</v>
      </c>
      <c r="C2227" s="10" t="s">
        <v>16</v>
      </c>
      <c r="D2227" s="10" t="str">
        <f>Mapping!$F$2</f>
        <v>Customer A</v>
      </c>
      <c r="E2227" s="11">
        <v>105922.97099999999</v>
      </c>
      <c r="F2227" s="12">
        <f t="shared" si="34"/>
        <v>3</v>
      </c>
      <c r="G2227" s="1"/>
      <c r="H2227" s="1"/>
    </row>
    <row r="2228" spans="1:8" ht="11.25" customHeight="1" x14ac:dyDescent="0.15">
      <c r="A2228" s="37">
        <v>2019</v>
      </c>
      <c r="B2228" s="9" t="s">
        <v>20</v>
      </c>
      <c r="C2228" s="10" t="s">
        <v>17</v>
      </c>
      <c r="D2228" s="10" t="str">
        <f>Mapping!$F$3</f>
        <v>Customer B</v>
      </c>
      <c r="E2228" s="11">
        <v>3330600.1119999997</v>
      </c>
      <c r="F2228" s="12">
        <f t="shared" si="34"/>
        <v>3</v>
      </c>
      <c r="G2228" s="1"/>
      <c r="H2228" s="1"/>
    </row>
    <row r="2229" spans="1:8" ht="11.25" customHeight="1" x14ac:dyDescent="0.15">
      <c r="A2229" s="37">
        <v>2019</v>
      </c>
      <c r="B2229" s="9" t="s">
        <v>20</v>
      </c>
      <c r="C2229" s="10" t="s">
        <v>15</v>
      </c>
      <c r="D2229" s="10" t="str">
        <f>Mapping!$F$4</f>
        <v>Customer C</v>
      </c>
      <c r="E2229" s="11">
        <v>498790.97099999996</v>
      </c>
      <c r="F2229" s="12">
        <f t="shared" si="34"/>
        <v>3</v>
      </c>
      <c r="G2229" s="1"/>
      <c r="H2229" s="1"/>
    </row>
    <row r="2230" spans="1:8" ht="11.25" customHeight="1" x14ac:dyDescent="0.15">
      <c r="A2230" s="37">
        <v>2019</v>
      </c>
      <c r="B2230" s="9" t="s">
        <v>20</v>
      </c>
      <c r="C2230" s="10" t="s">
        <v>15</v>
      </c>
      <c r="D2230" s="10" t="str">
        <f>Mapping!$F$5</f>
        <v>Customer D</v>
      </c>
      <c r="E2230" s="11">
        <v>1292193.0419999999</v>
      </c>
      <c r="F2230" s="12">
        <f t="shared" si="34"/>
        <v>3</v>
      </c>
      <c r="G2230" s="1"/>
      <c r="H2230" s="1"/>
    </row>
    <row r="2231" spans="1:8" ht="11.25" customHeight="1" x14ac:dyDescent="0.15">
      <c r="A2231" s="37">
        <v>2020</v>
      </c>
      <c r="B2231" s="9" t="s">
        <v>20</v>
      </c>
      <c r="C2231" s="10" t="s">
        <v>15</v>
      </c>
      <c r="D2231" s="10" t="str">
        <f>Mapping!$F$6</f>
        <v>Customer E</v>
      </c>
      <c r="E2231" s="11">
        <v>473112.85</v>
      </c>
      <c r="F2231" s="12">
        <f t="shared" si="34"/>
        <v>3</v>
      </c>
      <c r="G2231" s="1"/>
      <c r="H2231" s="1"/>
    </row>
    <row r="2232" spans="1:8" ht="11.25" customHeight="1" x14ac:dyDescent="0.15">
      <c r="A2232" s="37">
        <v>2019</v>
      </c>
      <c r="B2232" s="9" t="s">
        <v>20</v>
      </c>
      <c r="C2232" s="10" t="s">
        <v>15</v>
      </c>
      <c r="D2232" s="10" t="str">
        <f>Mapping!$F$7</f>
        <v>Customer F</v>
      </c>
      <c r="E2232" s="11">
        <v>476437.97600000002</v>
      </c>
      <c r="F2232" s="12">
        <f t="shared" si="34"/>
        <v>3</v>
      </c>
      <c r="G2232" s="1"/>
      <c r="H2232" s="1"/>
    </row>
    <row r="2233" spans="1:8" ht="11.25" customHeight="1" x14ac:dyDescent="0.15">
      <c r="A2233" s="37">
        <v>2020</v>
      </c>
      <c r="B2233" s="9" t="s">
        <v>20</v>
      </c>
      <c r="C2233" s="10" t="s">
        <v>15</v>
      </c>
      <c r="D2233" s="10" t="str">
        <f>Mapping!$F$8</f>
        <v>Customer G</v>
      </c>
      <c r="E2233" s="11">
        <v>251344.856</v>
      </c>
      <c r="F2233" s="12">
        <f t="shared" si="34"/>
        <v>3</v>
      </c>
      <c r="G2233" s="1"/>
      <c r="H2233" s="1"/>
    </row>
    <row r="2234" spans="1:8" ht="11.25" customHeight="1" x14ac:dyDescent="0.15">
      <c r="A2234" s="37">
        <v>2020</v>
      </c>
      <c r="B2234" s="9" t="s">
        <v>20</v>
      </c>
      <c r="C2234" s="10" t="s">
        <v>16</v>
      </c>
      <c r="D2234" s="10" t="str">
        <f>Mapping!$F$9</f>
        <v>Customer H</v>
      </c>
      <c r="E2234" s="11">
        <v>549193.17599999998</v>
      </c>
      <c r="F2234" s="12">
        <f t="shared" si="34"/>
        <v>3</v>
      </c>
      <c r="G2234" s="1"/>
      <c r="H2234" s="1"/>
    </row>
    <row r="2235" spans="1:8" ht="11.25" customHeight="1" x14ac:dyDescent="0.15">
      <c r="A2235" s="37">
        <v>2019</v>
      </c>
      <c r="B2235" s="9" t="s">
        <v>20</v>
      </c>
      <c r="C2235" s="10" t="s">
        <v>17</v>
      </c>
      <c r="D2235" s="10" t="str">
        <f>Mapping!$F$10</f>
        <v>Customer I</v>
      </c>
      <c r="E2235" s="11">
        <v>4468037.0419999994</v>
      </c>
      <c r="F2235" s="12">
        <f t="shared" si="34"/>
        <v>3</v>
      </c>
      <c r="G2235" s="1"/>
      <c r="H2235" s="1"/>
    </row>
    <row r="2236" spans="1:8" ht="11.25" customHeight="1" x14ac:dyDescent="0.15">
      <c r="A2236" s="37">
        <v>2019</v>
      </c>
      <c r="B2236" s="9" t="s">
        <v>20</v>
      </c>
      <c r="C2236" s="10" t="s">
        <v>15</v>
      </c>
      <c r="D2236" s="10" t="str">
        <f>Mapping!$F$11</f>
        <v>Customer J</v>
      </c>
      <c r="E2236" s="11">
        <v>55595.218000000001</v>
      </c>
      <c r="F2236" s="12">
        <f t="shared" si="34"/>
        <v>3</v>
      </c>
      <c r="G2236" s="1"/>
      <c r="H2236" s="1"/>
    </row>
    <row r="2237" spans="1:8" ht="11.25" customHeight="1" x14ac:dyDescent="0.15">
      <c r="A2237" s="37">
        <v>2019</v>
      </c>
      <c r="B2237" s="9" t="s">
        <v>20</v>
      </c>
      <c r="C2237" s="10" t="s">
        <v>15</v>
      </c>
      <c r="D2237" s="10" t="str">
        <f>Mapping!$F$12</f>
        <v>Customer K</v>
      </c>
      <c r="E2237" s="11">
        <v>233979.43799999999</v>
      </c>
      <c r="F2237" s="12">
        <f t="shared" si="34"/>
        <v>3</v>
      </c>
      <c r="G2237" s="1"/>
      <c r="H2237" s="1"/>
    </row>
    <row r="2238" spans="1:8" ht="11.25" customHeight="1" x14ac:dyDescent="0.15">
      <c r="A2238" s="37">
        <v>2020</v>
      </c>
      <c r="B2238" s="9" t="s">
        <v>20</v>
      </c>
      <c r="C2238" s="10" t="s">
        <v>15</v>
      </c>
      <c r="D2238" s="10" t="str">
        <f>Mapping!$F$13</f>
        <v>Customer L</v>
      </c>
      <c r="E2238" s="11">
        <v>37607.506999999998</v>
      </c>
      <c r="F2238" s="12">
        <f t="shared" si="34"/>
        <v>3</v>
      </c>
      <c r="G2238" s="1"/>
      <c r="H2238" s="1"/>
    </row>
    <row r="2239" spans="1:8" ht="11.25" customHeight="1" x14ac:dyDescent="0.15">
      <c r="A2239" s="37">
        <v>2020</v>
      </c>
      <c r="B2239" s="9" t="s">
        <v>20</v>
      </c>
      <c r="C2239" s="10" t="s">
        <v>16</v>
      </c>
      <c r="D2239" s="10" t="str">
        <f>Mapping!$F$14</f>
        <v>Customer M</v>
      </c>
      <c r="E2239" s="11">
        <v>24242.826999999997</v>
      </c>
      <c r="F2239" s="12">
        <f t="shared" si="34"/>
        <v>3</v>
      </c>
      <c r="G2239" s="1"/>
      <c r="H2239" s="1"/>
    </row>
    <row r="2240" spans="1:8" ht="11.25" customHeight="1" x14ac:dyDescent="0.15">
      <c r="A2240" s="37">
        <v>2019</v>
      </c>
      <c r="B2240" s="9" t="s">
        <v>20</v>
      </c>
      <c r="C2240" s="10" t="s">
        <v>17</v>
      </c>
      <c r="D2240" s="10" t="str">
        <f>Mapping!$F$15</f>
        <v>Customer N</v>
      </c>
      <c r="E2240" s="11">
        <v>505148.13999999996</v>
      </c>
      <c r="F2240" s="12">
        <f t="shared" si="34"/>
        <v>3</v>
      </c>
      <c r="G2240" s="1"/>
      <c r="H2240" s="1"/>
    </row>
    <row r="2241" spans="1:8" ht="11.25" customHeight="1" x14ac:dyDescent="0.15">
      <c r="A2241" s="37">
        <v>2019</v>
      </c>
      <c r="B2241" s="9" t="s">
        <v>20</v>
      </c>
      <c r="C2241" s="10" t="s">
        <v>15</v>
      </c>
      <c r="D2241" s="10" t="str">
        <f>Mapping!$F$16</f>
        <v>Customer O</v>
      </c>
      <c r="E2241" s="11">
        <v>146739.13099999999</v>
      </c>
      <c r="F2241" s="12">
        <f t="shared" si="34"/>
        <v>3</v>
      </c>
      <c r="G2241" s="1"/>
      <c r="H2241" s="1"/>
    </row>
    <row r="2242" spans="1:8" ht="11.25" customHeight="1" x14ac:dyDescent="0.15">
      <c r="A2242" s="37">
        <v>2020</v>
      </c>
      <c r="B2242" s="9" t="s">
        <v>20</v>
      </c>
      <c r="C2242" s="10" t="s">
        <v>15</v>
      </c>
      <c r="D2242" s="10" t="str">
        <f>Mapping!$F$17</f>
        <v>Customer P</v>
      </c>
      <c r="E2242" s="11">
        <v>63953.350999999988</v>
      </c>
      <c r="F2242" s="12">
        <f t="shared" ref="F2242:F2305" si="35">MONTH(DATEVALUE(B2242&amp;"1"))</f>
        <v>3</v>
      </c>
      <c r="G2242" s="1"/>
      <c r="H2242" s="1"/>
    </row>
    <row r="2243" spans="1:8" ht="11.25" customHeight="1" x14ac:dyDescent="0.15">
      <c r="A2243" s="37">
        <v>2019</v>
      </c>
      <c r="B2243" s="9" t="s">
        <v>20</v>
      </c>
      <c r="C2243" s="10" t="s">
        <v>16</v>
      </c>
      <c r="D2243" s="10" t="str">
        <f>Mapping!$F$18</f>
        <v>Customer Q</v>
      </c>
      <c r="E2243" s="11">
        <v>27752.634000000002</v>
      </c>
      <c r="F2243" s="12">
        <f t="shared" si="35"/>
        <v>3</v>
      </c>
      <c r="G2243" s="1"/>
      <c r="H2243" s="1"/>
    </row>
    <row r="2244" spans="1:8" ht="11.25" customHeight="1" x14ac:dyDescent="0.15">
      <c r="A2244" s="37">
        <v>2019</v>
      </c>
      <c r="B2244" s="9" t="s">
        <v>20</v>
      </c>
      <c r="C2244" s="10" t="s">
        <v>17</v>
      </c>
      <c r="D2244" s="10" t="str">
        <f>Mapping!$F$19</f>
        <v>Customer R</v>
      </c>
      <c r="E2244" s="11">
        <v>22330.958999999999</v>
      </c>
      <c r="F2244" s="12">
        <f t="shared" si="35"/>
        <v>3</v>
      </c>
      <c r="G2244" s="1"/>
      <c r="H2244" s="1"/>
    </row>
    <row r="2245" spans="1:8" ht="11.25" customHeight="1" x14ac:dyDescent="0.15">
      <c r="A2245" s="37">
        <v>2020</v>
      </c>
      <c r="B2245" s="9" t="s">
        <v>20</v>
      </c>
      <c r="C2245" s="10" t="s">
        <v>15</v>
      </c>
      <c r="D2245" s="10" t="str">
        <f>Mapping!$F$20</f>
        <v>Customer S</v>
      </c>
      <c r="E2245" s="11">
        <v>118760.08899999998</v>
      </c>
      <c r="F2245" s="12">
        <f t="shared" si="35"/>
        <v>3</v>
      </c>
      <c r="G2245" s="1"/>
      <c r="H2245" s="1"/>
    </row>
    <row r="2246" spans="1:8" ht="11.25" customHeight="1" x14ac:dyDescent="0.15">
      <c r="A2246" s="37">
        <v>2020</v>
      </c>
      <c r="B2246" s="9" t="s">
        <v>20</v>
      </c>
      <c r="C2246" s="10" t="s">
        <v>15</v>
      </c>
      <c r="D2246" s="10" t="str">
        <f>Mapping!$F$2</f>
        <v>Customer A</v>
      </c>
      <c r="E2246" s="11">
        <v>40601.735999999997</v>
      </c>
      <c r="F2246" s="12">
        <f t="shared" si="35"/>
        <v>3</v>
      </c>
      <c r="G2246" s="1"/>
      <c r="H2246" s="1"/>
    </row>
    <row r="2247" spans="1:8" ht="11.25" customHeight="1" x14ac:dyDescent="0.15">
      <c r="A2247" s="37">
        <v>2020</v>
      </c>
      <c r="B2247" s="9" t="s">
        <v>20</v>
      </c>
      <c r="C2247" s="10" t="s">
        <v>15</v>
      </c>
      <c r="D2247" s="10" t="str">
        <f>Mapping!$F$3</f>
        <v>Customer B</v>
      </c>
      <c r="E2247" s="11">
        <v>61917.652999999991</v>
      </c>
      <c r="F2247" s="12">
        <f t="shared" si="35"/>
        <v>3</v>
      </c>
      <c r="G2247" s="1"/>
      <c r="H2247" s="1"/>
    </row>
    <row r="2248" spans="1:8" ht="11.25" customHeight="1" x14ac:dyDescent="0.15">
      <c r="A2248" s="37">
        <v>2020</v>
      </c>
      <c r="B2248" s="9" t="s">
        <v>20</v>
      </c>
      <c r="C2248" s="10" t="s">
        <v>16</v>
      </c>
      <c r="D2248" s="10" t="str">
        <f>Mapping!$F$4</f>
        <v>Customer C</v>
      </c>
      <c r="E2248" s="11">
        <v>22330.958999999999</v>
      </c>
      <c r="F2248" s="12">
        <f t="shared" si="35"/>
        <v>3</v>
      </c>
      <c r="G2248" s="1"/>
      <c r="H2248" s="1"/>
    </row>
    <row r="2249" spans="1:8" ht="11.25" customHeight="1" x14ac:dyDescent="0.15">
      <c r="A2249" s="37">
        <v>2020</v>
      </c>
      <c r="B2249" s="9" t="s">
        <v>20</v>
      </c>
      <c r="C2249" s="10" t="s">
        <v>17</v>
      </c>
      <c r="D2249" s="10" t="str">
        <f>Mapping!$F$5</f>
        <v>Customer D</v>
      </c>
      <c r="E2249" s="11">
        <v>64370.683999999994</v>
      </c>
      <c r="F2249" s="12">
        <f t="shared" si="35"/>
        <v>3</v>
      </c>
      <c r="G2249" s="1"/>
      <c r="H2249" s="1"/>
    </row>
    <row r="2250" spans="1:8" ht="11.25" customHeight="1" x14ac:dyDescent="0.15">
      <c r="A2250" s="37">
        <v>2019</v>
      </c>
      <c r="B2250" s="9" t="s">
        <v>20</v>
      </c>
      <c r="C2250" s="10" t="s">
        <v>18</v>
      </c>
      <c r="D2250" s="10" t="str">
        <f>Mapping!$F$6</f>
        <v>Customer E</v>
      </c>
      <c r="E2250" s="11">
        <v>18974.983999999997</v>
      </c>
      <c r="F2250" s="12">
        <f t="shared" si="35"/>
        <v>3</v>
      </c>
      <c r="G2250" s="1"/>
      <c r="H2250" s="1"/>
    </row>
    <row r="2251" spans="1:8" ht="11.25" customHeight="1" x14ac:dyDescent="0.15">
      <c r="A2251" s="37">
        <v>2020</v>
      </c>
      <c r="B2251" s="9" t="s">
        <v>20</v>
      </c>
      <c r="C2251" s="10" t="s">
        <v>15</v>
      </c>
      <c r="D2251" s="10" t="str">
        <f>Mapping!$F$7</f>
        <v>Customer F</v>
      </c>
      <c r="E2251" s="11">
        <v>76175.693999999989</v>
      </c>
      <c r="F2251" s="12">
        <f t="shared" si="35"/>
        <v>3</v>
      </c>
      <c r="G2251" s="1"/>
      <c r="H2251" s="1"/>
    </row>
    <row r="2252" spans="1:8" ht="11.25" customHeight="1" x14ac:dyDescent="0.15">
      <c r="A2252" s="37">
        <v>2019</v>
      </c>
      <c r="B2252" s="9" t="s">
        <v>20</v>
      </c>
      <c r="C2252" s="10" t="s">
        <v>16</v>
      </c>
      <c r="D2252" s="10" t="str">
        <f>Mapping!$F$8</f>
        <v>Customer G</v>
      </c>
      <c r="E2252" s="11">
        <v>190903.26499999998</v>
      </c>
      <c r="F2252" s="12">
        <f t="shared" si="35"/>
        <v>3</v>
      </c>
      <c r="G2252" s="1"/>
      <c r="H2252" s="1"/>
    </row>
    <row r="2253" spans="1:8" ht="11.25" customHeight="1" x14ac:dyDescent="0.15">
      <c r="A2253" s="37">
        <v>2019</v>
      </c>
      <c r="B2253" s="9" t="s">
        <v>20</v>
      </c>
      <c r="C2253" s="10" t="s">
        <v>17</v>
      </c>
      <c r="D2253" s="10" t="str">
        <f>Mapping!$F$9</f>
        <v>Customer H</v>
      </c>
      <c r="E2253" s="11">
        <v>305569.70500000002</v>
      </c>
      <c r="F2253" s="12">
        <f t="shared" si="35"/>
        <v>3</v>
      </c>
      <c r="G2253" s="1"/>
      <c r="H2253" s="1"/>
    </row>
    <row r="2254" spans="1:8" ht="11.25" customHeight="1" x14ac:dyDescent="0.15">
      <c r="A2254" s="37">
        <v>2020</v>
      </c>
      <c r="B2254" s="9" t="s">
        <v>20</v>
      </c>
      <c r="C2254" s="10" t="s">
        <v>18</v>
      </c>
      <c r="D2254" s="10" t="str">
        <f>Mapping!$F$10</f>
        <v>Customer I</v>
      </c>
      <c r="E2254" s="11">
        <v>19393.149999999998</v>
      </c>
      <c r="F2254" s="12">
        <f t="shared" si="35"/>
        <v>3</v>
      </c>
      <c r="G2254" s="1"/>
      <c r="H2254" s="1"/>
    </row>
    <row r="2255" spans="1:8" ht="11.25" customHeight="1" x14ac:dyDescent="0.15">
      <c r="A2255" s="37">
        <v>2019</v>
      </c>
      <c r="B2255" s="9" t="s">
        <v>20</v>
      </c>
      <c r="C2255" s="10" t="s">
        <v>15</v>
      </c>
      <c r="D2255" s="10" t="str">
        <f>Mapping!$F$11</f>
        <v>Customer J</v>
      </c>
      <c r="E2255" s="11">
        <v>120088.374</v>
      </c>
      <c r="F2255" s="12">
        <f t="shared" si="35"/>
        <v>3</v>
      </c>
      <c r="G2255" s="1"/>
      <c r="H2255" s="1"/>
    </row>
    <row r="2256" spans="1:8" ht="11.25" customHeight="1" x14ac:dyDescent="0.15">
      <c r="A2256" s="37">
        <v>2019</v>
      </c>
      <c r="B2256" s="9" t="s">
        <v>20</v>
      </c>
      <c r="C2256" s="10" t="s">
        <v>16</v>
      </c>
      <c r="D2256" s="10" t="str">
        <f>Mapping!$F$12</f>
        <v>Customer K</v>
      </c>
      <c r="E2256" s="11">
        <v>546211.76399999997</v>
      </c>
      <c r="F2256" s="12">
        <f t="shared" si="35"/>
        <v>3</v>
      </c>
      <c r="G2256" s="1"/>
      <c r="H2256" s="1"/>
    </row>
    <row r="2257" spans="1:8" ht="11.25" customHeight="1" x14ac:dyDescent="0.15">
      <c r="A2257" s="37">
        <v>2020</v>
      </c>
      <c r="B2257" s="9" t="s">
        <v>20</v>
      </c>
      <c r="C2257" s="10" t="s">
        <v>17</v>
      </c>
      <c r="D2257" s="10" t="str">
        <f>Mapping!$F$13</f>
        <v>Customer L</v>
      </c>
      <c r="E2257" s="11">
        <v>22136.883999999998</v>
      </c>
      <c r="F2257" s="12">
        <f t="shared" si="35"/>
        <v>3</v>
      </c>
      <c r="G2257" s="1"/>
      <c r="H2257" s="1"/>
    </row>
    <row r="2258" spans="1:8" ht="11.25" customHeight="1" x14ac:dyDescent="0.15">
      <c r="A2258" s="37">
        <v>2019</v>
      </c>
      <c r="B2258" s="9" t="s">
        <v>20</v>
      </c>
      <c r="C2258" s="10" t="s">
        <v>18</v>
      </c>
      <c r="D2258" s="10" t="str">
        <f>Mapping!$F$14</f>
        <v>Customer M</v>
      </c>
      <c r="E2258" s="11">
        <v>50704.25499999999</v>
      </c>
      <c r="F2258" s="12">
        <f t="shared" si="35"/>
        <v>3</v>
      </c>
      <c r="G2258" s="1"/>
      <c r="H2258" s="1"/>
    </row>
    <row r="2259" spans="1:8" ht="11.25" customHeight="1" x14ac:dyDescent="0.15">
      <c r="A2259" s="37">
        <v>2020</v>
      </c>
      <c r="B2259" s="9" t="s">
        <v>20</v>
      </c>
      <c r="C2259" s="10" t="s">
        <v>15</v>
      </c>
      <c r="D2259" s="10" t="str">
        <f>Mapping!$F$15</f>
        <v>Customer N</v>
      </c>
      <c r="E2259" s="11">
        <v>20542.423999999999</v>
      </c>
      <c r="F2259" s="12">
        <f t="shared" si="35"/>
        <v>3</v>
      </c>
      <c r="G2259" s="1"/>
      <c r="H2259" s="1"/>
    </row>
    <row r="2260" spans="1:8" ht="11.25" customHeight="1" x14ac:dyDescent="0.15">
      <c r="A2260" s="37">
        <v>2019</v>
      </c>
      <c r="B2260" s="9" t="s">
        <v>20</v>
      </c>
      <c r="C2260" s="10" t="s">
        <v>16</v>
      </c>
      <c r="D2260" s="10" t="str">
        <f>Mapping!$F$16</f>
        <v>Customer O</v>
      </c>
      <c r="E2260" s="11">
        <v>31766.398999999998</v>
      </c>
      <c r="F2260" s="12">
        <f t="shared" si="35"/>
        <v>3</v>
      </c>
      <c r="G2260" s="1"/>
      <c r="H2260" s="1"/>
    </row>
    <row r="2261" spans="1:8" ht="11.25" customHeight="1" x14ac:dyDescent="0.15">
      <c r="A2261" s="37">
        <v>2020</v>
      </c>
      <c r="B2261" s="9" t="s">
        <v>20</v>
      </c>
      <c r="C2261" s="10" t="s">
        <v>17</v>
      </c>
      <c r="D2261" s="10" t="str">
        <f>Mapping!$F$17</f>
        <v>Customer P</v>
      </c>
      <c r="E2261" s="11">
        <v>8964.1159999999982</v>
      </c>
      <c r="F2261" s="12">
        <f t="shared" si="35"/>
        <v>3</v>
      </c>
      <c r="G2261" s="1"/>
      <c r="H2261" s="1"/>
    </row>
    <row r="2262" spans="1:8" ht="11.25" customHeight="1" x14ac:dyDescent="0.15">
      <c r="A2262" s="37">
        <v>2019</v>
      </c>
      <c r="B2262" s="9" t="s">
        <v>20</v>
      </c>
      <c r="C2262" s="10" t="s">
        <v>18</v>
      </c>
      <c r="D2262" s="10" t="str">
        <f>Mapping!$F$18</f>
        <v>Customer Q</v>
      </c>
      <c r="E2262" s="11">
        <v>39011.426999999996</v>
      </c>
      <c r="F2262" s="12">
        <f t="shared" si="35"/>
        <v>3</v>
      </c>
      <c r="G2262" s="1"/>
      <c r="H2262" s="1"/>
    </row>
    <row r="2263" spans="1:8" ht="11.25" customHeight="1" x14ac:dyDescent="0.15">
      <c r="A2263" s="37">
        <v>2019</v>
      </c>
      <c r="B2263" s="9" t="s">
        <v>20</v>
      </c>
      <c r="C2263" s="10" t="s">
        <v>15</v>
      </c>
      <c r="D2263" s="10" t="str">
        <f>Mapping!$F$19</f>
        <v>Customer R</v>
      </c>
      <c r="E2263" s="11">
        <v>63125.082999999999</v>
      </c>
      <c r="F2263" s="12">
        <f t="shared" si="35"/>
        <v>3</v>
      </c>
      <c r="G2263" s="1"/>
      <c r="H2263" s="1"/>
    </row>
    <row r="2264" spans="1:8" ht="11.25" customHeight="1" x14ac:dyDescent="0.15">
      <c r="A2264" s="37">
        <v>2020</v>
      </c>
      <c r="B2264" s="9" t="s">
        <v>20</v>
      </c>
      <c r="C2264" s="10" t="s">
        <v>15</v>
      </c>
      <c r="D2264" s="10" t="str">
        <f>Mapping!$F$20</f>
        <v>Customer S</v>
      </c>
      <c r="E2264" s="11">
        <v>70125.838999999993</v>
      </c>
      <c r="F2264" s="12">
        <f t="shared" si="35"/>
        <v>3</v>
      </c>
      <c r="G2264" s="1"/>
      <c r="H2264" s="1"/>
    </row>
    <row r="2265" spans="1:8" ht="11.25" customHeight="1" x14ac:dyDescent="0.15">
      <c r="A2265" s="37">
        <v>2020</v>
      </c>
      <c r="B2265" s="9" t="s">
        <v>20</v>
      </c>
      <c r="C2265" s="10" t="s">
        <v>16</v>
      </c>
      <c r="D2265" s="10" t="str">
        <f>Mapping!$F$2</f>
        <v>Customer A</v>
      </c>
      <c r="E2265" s="11">
        <v>10002.726999999999</v>
      </c>
      <c r="F2265" s="12">
        <f t="shared" si="35"/>
        <v>3</v>
      </c>
      <c r="G2265" s="1"/>
      <c r="H2265" s="1"/>
    </row>
    <row r="2266" spans="1:8" ht="11.25" customHeight="1" x14ac:dyDescent="0.15">
      <c r="A2266" s="37">
        <v>2020</v>
      </c>
      <c r="B2266" s="9" t="s">
        <v>20</v>
      </c>
      <c r="C2266" s="10" t="s">
        <v>17</v>
      </c>
      <c r="D2266" s="10" t="str">
        <f>Mapping!$F$3</f>
        <v>Customer B</v>
      </c>
      <c r="E2266" s="11">
        <v>78633.87</v>
      </c>
      <c r="F2266" s="12">
        <f t="shared" si="35"/>
        <v>3</v>
      </c>
      <c r="G2266" s="1"/>
      <c r="H2266" s="1"/>
    </row>
    <row r="2267" spans="1:8" ht="11.25" customHeight="1" x14ac:dyDescent="0.15">
      <c r="A2267" s="37">
        <v>2020</v>
      </c>
      <c r="B2267" s="9" t="s">
        <v>20</v>
      </c>
      <c r="C2267" s="10" t="s">
        <v>15</v>
      </c>
      <c r="D2267" s="10" t="str">
        <f>Mapping!$F$4</f>
        <v>Customer C</v>
      </c>
      <c r="E2267" s="11">
        <v>25928.153999999999</v>
      </c>
      <c r="F2267" s="12">
        <f t="shared" si="35"/>
        <v>3</v>
      </c>
      <c r="G2267" s="1"/>
      <c r="H2267" s="1"/>
    </row>
    <row r="2268" spans="1:8" ht="11.25" customHeight="1" x14ac:dyDescent="0.15">
      <c r="A2268" s="37">
        <v>2019</v>
      </c>
      <c r="B2268" s="9" t="s">
        <v>20</v>
      </c>
      <c r="C2268" s="10" t="s">
        <v>16</v>
      </c>
      <c r="D2268" s="10" t="str">
        <f>Mapping!$F$5</f>
        <v>Customer D</v>
      </c>
      <c r="E2268" s="11">
        <v>54849.409999999996</v>
      </c>
      <c r="F2268" s="12">
        <f t="shared" si="35"/>
        <v>3</v>
      </c>
      <c r="G2268" s="1"/>
      <c r="H2268" s="1"/>
    </row>
    <row r="2269" spans="1:8" ht="11.25" customHeight="1" x14ac:dyDescent="0.15">
      <c r="A2269" s="37">
        <v>2020</v>
      </c>
      <c r="B2269" s="9" t="s">
        <v>20</v>
      </c>
      <c r="C2269" s="10" t="s">
        <v>17</v>
      </c>
      <c r="D2269" s="10" t="str">
        <f>Mapping!$F$6</f>
        <v>Customer E</v>
      </c>
      <c r="E2269" s="11">
        <v>45471.138999999996</v>
      </c>
      <c r="F2269" s="12">
        <f t="shared" si="35"/>
        <v>3</v>
      </c>
      <c r="G2269" s="1"/>
      <c r="H2269" s="1"/>
    </row>
    <row r="2270" spans="1:8" ht="11.25" customHeight="1" x14ac:dyDescent="0.15">
      <c r="A2270" s="37">
        <v>2019</v>
      </c>
      <c r="B2270" s="9" t="s">
        <v>20</v>
      </c>
      <c r="C2270" s="10" t="s">
        <v>15</v>
      </c>
      <c r="D2270" s="10" t="str">
        <f>Mapping!$F$7</f>
        <v>Customer F</v>
      </c>
      <c r="E2270" s="11">
        <v>184756.908</v>
      </c>
      <c r="F2270" s="12">
        <f t="shared" si="35"/>
        <v>3</v>
      </c>
      <c r="G2270" s="1"/>
      <c r="H2270" s="1"/>
    </row>
    <row r="2271" spans="1:8" ht="11.25" customHeight="1" x14ac:dyDescent="0.15">
      <c r="A2271" s="37">
        <v>2020</v>
      </c>
      <c r="B2271" s="9" t="s">
        <v>20</v>
      </c>
      <c r="C2271" s="10" t="s">
        <v>16</v>
      </c>
      <c r="D2271" s="10" t="str">
        <f>Mapping!$F$8</f>
        <v>Customer G</v>
      </c>
      <c r="E2271" s="11">
        <v>32517.904999999999</v>
      </c>
      <c r="F2271" s="12">
        <f t="shared" si="35"/>
        <v>3</v>
      </c>
      <c r="G2271" s="1"/>
      <c r="H2271" s="1"/>
    </row>
    <row r="2272" spans="1:8" ht="11.25" customHeight="1" x14ac:dyDescent="0.15">
      <c r="A2272" s="37">
        <v>2020</v>
      </c>
      <c r="B2272" s="9" t="s">
        <v>20</v>
      </c>
      <c r="C2272" s="10" t="s">
        <v>17</v>
      </c>
      <c r="D2272" s="10" t="str">
        <f>Mapping!$F$9</f>
        <v>Customer H</v>
      </c>
      <c r="E2272" s="11">
        <v>130408.817</v>
      </c>
      <c r="F2272" s="12">
        <f t="shared" si="35"/>
        <v>3</v>
      </c>
      <c r="G2272" s="1"/>
      <c r="H2272" s="1"/>
    </row>
    <row r="2273" spans="1:8" ht="11.25" customHeight="1" x14ac:dyDescent="0.15">
      <c r="A2273" s="37">
        <v>2020</v>
      </c>
      <c r="B2273" s="9" t="s">
        <v>20</v>
      </c>
      <c r="C2273" s="10" t="s">
        <v>15</v>
      </c>
      <c r="D2273" s="10" t="str">
        <f>Mapping!$F$10</f>
        <v>Customer I</v>
      </c>
      <c r="E2273" s="11">
        <v>346427.91399999999</v>
      </c>
      <c r="F2273" s="12">
        <f t="shared" si="35"/>
        <v>3</v>
      </c>
      <c r="G2273" s="1"/>
      <c r="H2273" s="1"/>
    </row>
    <row r="2274" spans="1:8" ht="11.25" customHeight="1" x14ac:dyDescent="0.15">
      <c r="A2274" s="37">
        <v>2019</v>
      </c>
      <c r="B2274" s="9" t="s">
        <v>20</v>
      </c>
      <c r="C2274" s="10" t="s">
        <v>15</v>
      </c>
      <c r="D2274" s="10" t="str">
        <f>Mapping!$F$11</f>
        <v>Customer J</v>
      </c>
      <c r="E2274" s="11">
        <v>106940.95999999999</v>
      </c>
      <c r="F2274" s="12">
        <f t="shared" si="35"/>
        <v>3</v>
      </c>
      <c r="G2274" s="1"/>
      <c r="H2274" s="1"/>
    </row>
    <row r="2275" spans="1:8" ht="11.25" customHeight="1" x14ac:dyDescent="0.15">
      <c r="A2275" s="37">
        <v>2019</v>
      </c>
      <c r="B2275" s="9" t="s">
        <v>20</v>
      </c>
      <c r="C2275" s="10" t="s">
        <v>15</v>
      </c>
      <c r="D2275" s="10" t="str">
        <f>Mapping!$F$12</f>
        <v>Customer K</v>
      </c>
      <c r="E2275" s="11">
        <v>30895.683000000001</v>
      </c>
      <c r="F2275" s="12">
        <f t="shared" si="35"/>
        <v>3</v>
      </c>
      <c r="G2275" s="1"/>
      <c r="H2275" s="1"/>
    </row>
    <row r="2276" spans="1:8" ht="11.25" customHeight="1" x14ac:dyDescent="0.15">
      <c r="A2276" s="37">
        <v>2020</v>
      </c>
      <c r="B2276" s="9" t="s">
        <v>20</v>
      </c>
      <c r="C2276" s="10" t="s">
        <v>15</v>
      </c>
      <c r="D2276" s="10" t="str">
        <f>Mapping!$F$13</f>
        <v>Customer L</v>
      </c>
      <c r="E2276" s="11">
        <v>271131.147</v>
      </c>
      <c r="F2276" s="12">
        <f t="shared" si="35"/>
        <v>3</v>
      </c>
      <c r="G2276" s="1"/>
      <c r="H2276" s="1"/>
    </row>
    <row r="2277" spans="1:8" ht="11.25" customHeight="1" x14ac:dyDescent="0.15">
      <c r="A2277" s="37">
        <v>2020</v>
      </c>
      <c r="B2277" s="9" t="s">
        <v>20</v>
      </c>
      <c r="C2277" s="10" t="s">
        <v>15</v>
      </c>
      <c r="D2277" s="10" t="str">
        <f>Mapping!$F$14</f>
        <v>Customer M</v>
      </c>
      <c r="E2277" s="11">
        <v>259660.94</v>
      </c>
      <c r="F2277" s="12">
        <f t="shared" si="35"/>
        <v>3</v>
      </c>
      <c r="G2277" s="1"/>
      <c r="H2277" s="1"/>
    </row>
    <row r="2278" spans="1:8" ht="11.25" customHeight="1" x14ac:dyDescent="0.15">
      <c r="A2278" s="37">
        <v>2020</v>
      </c>
      <c r="B2278" s="9" t="s">
        <v>20</v>
      </c>
      <c r="C2278" s="10" t="s">
        <v>15</v>
      </c>
      <c r="D2278" s="10" t="str">
        <f>Mapping!$F$15</f>
        <v>Customer N</v>
      </c>
      <c r="E2278" s="11">
        <v>33000.498999999996</v>
      </c>
      <c r="F2278" s="12">
        <f t="shared" si="35"/>
        <v>3</v>
      </c>
      <c r="G2278" s="1"/>
      <c r="H2278" s="1"/>
    </row>
    <row r="2279" spans="1:8" ht="11.25" customHeight="1" x14ac:dyDescent="0.15">
      <c r="A2279" s="37">
        <v>2020</v>
      </c>
      <c r="B2279" s="9" t="s">
        <v>20</v>
      </c>
      <c r="C2279" s="10" t="s">
        <v>15</v>
      </c>
      <c r="D2279" s="10" t="str">
        <f>Mapping!$F$16</f>
        <v>Customer O</v>
      </c>
      <c r="E2279" s="11">
        <v>18438.699999999997</v>
      </c>
      <c r="F2279" s="12">
        <f t="shared" si="35"/>
        <v>3</v>
      </c>
      <c r="G2279" s="1"/>
      <c r="H2279" s="1"/>
    </row>
    <row r="2280" spans="1:8" ht="11.25" customHeight="1" x14ac:dyDescent="0.15">
      <c r="A2280" s="37">
        <v>2020</v>
      </c>
      <c r="B2280" s="9" t="s">
        <v>20</v>
      </c>
      <c r="C2280" s="10" t="s">
        <v>15</v>
      </c>
      <c r="D2280" s="10" t="str">
        <f>Mapping!$F$17</f>
        <v>Customer P</v>
      </c>
      <c r="E2280" s="11">
        <v>98245.342999999993</v>
      </c>
      <c r="F2280" s="12">
        <f t="shared" si="35"/>
        <v>3</v>
      </c>
      <c r="G2280" s="1"/>
      <c r="H2280" s="1"/>
    </row>
    <row r="2281" spans="1:8" ht="11.25" customHeight="1" x14ac:dyDescent="0.15">
      <c r="A2281" s="37">
        <v>2020</v>
      </c>
      <c r="B2281" s="9" t="s">
        <v>20</v>
      </c>
      <c r="C2281" s="10" t="s">
        <v>15</v>
      </c>
      <c r="D2281" s="10" t="str">
        <f>Mapping!$F$18</f>
        <v>Customer Q</v>
      </c>
      <c r="E2281" s="11">
        <v>131208.70699999999</v>
      </c>
      <c r="F2281" s="12">
        <f t="shared" si="35"/>
        <v>3</v>
      </c>
      <c r="G2281" s="1"/>
      <c r="H2281" s="1"/>
    </row>
    <row r="2282" spans="1:8" ht="11.25" customHeight="1" x14ac:dyDescent="0.15">
      <c r="A2282" s="37">
        <v>2019</v>
      </c>
      <c r="B2282" s="9" t="s">
        <v>20</v>
      </c>
      <c r="C2282" s="10" t="s">
        <v>15</v>
      </c>
      <c r="D2282" s="10" t="str">
        <f>Mapping!$F$19</f>
        <v>Customer R</v>
      </c>
      <c r="E2282" s="11">
        <v>211590.484</v>
      </c>
      <c r="F2282" s="12">
        <f t="shared" si="35"/>
        <v>3</v>
      </c>
      <c r="G2282" s="1"/>
      <c r="H2282" s="1"/>
    </row>
    <row r="2283" spans="1:8" ht="11.25" customHeight="1" x14ac:dyDescent="0.15">
      <c r="A2283" s="37">
        <v>2019</v>
      </c>
      <c r="B2283" s="9" t="s">
        <v>20</v>
      </c>
      <c r="C2283" s="10" t="s">
        <v>15</v>
      </c>
      <c r="D2283" s="10" t="str">
        <f>Mapping!$F$20</f>
        <v>Customer S</v>
      </c>
      <c r="E2283" s="11">
        <v>33840.862999999998</v>
      </c>
      <c r="F2283" s="12">
        <f t="shared" si="35"/>
        <v>3</v>
      </c>
      <c r="G2283" s="1"/>
      <c r="H2283" s="1"/>
    </row>
    <row r="2284" spans="1:8" ht="11.25" customHeight="1" x14ac:dyDescent="0.15">
      <c r="A2284" s="37">
        <v>2020</v>
      </c>
      <c r="B2284" s="9" t="s">
        <v>20</v>
      </c>
      <c r="C2284" s="10" t="s">
        <v>15</v>
      </c>
      <c r="D2284" s="10" t="str">
        <f>Mapping!$F$2</f>
        <v>Customer A</v>
      </c>
      <c r="E2284" s="11">
        <v>114697.583</v>
      </c>
      <c r="F2284" s="12">
        <f t="shared" si="35"/>
        <v>3</v>
      </c>
      <c r="G2284" s="1"/>
      <c r="H2284" s="1"/>
    </row>
    <row r="2285" spans="1:8" ht="11.25" customHeight="1" x14ac:dyDescent="0.15">
      <c r="A2285" s="37">
        <v>2019</v>
      </c>
      <c r="B2285" s="9" t="s">
        <v>20</v>
      </c>
      <c r="C2285" s="10" t="s">
        <v>15</v>
      </c>
      <c r="D2285" s="10" t="str">
        <f>Mapping!$F$3</f>
        <v>Customer B</v>
      </c>
      <c r="E2285" s="11">
        <v>56769.51</v>
      </c>
      <c r="F2285" s="12">
        <f t="shared" si="35"/>
        <v>3</v>
      </c>
      <c r="G2285" s="1"/>
      <c r="H2285" s="1"/>
    </row>
    <row r="2286" spans="1:8" ht="11.25" customHeight="1" x14ac:dyDescent="0.15">
      <c r="A2286" s="37">
        <v>2020</v>
      </c>
      <c r="B2286" s="9" t="s">
        <v>20</v>
      </c>
      <c r="C2286" s="10" t="s">
        <v>15</v>
      </c>
      <c r="D2286" s="10" t="str">
        <f>Mapping!$F$4</f>
        <v>Customer C</v>
      </c>
      <c r="E2286" s="11">
        <v>88987.36</v>
      </c>
      <c r="F2286" s="12">
        <f t="shared" si="35"/>
        <v>3</v>
      </c>
      <c r="G2286" s="1"/>
      <c r="H2286" s="1"/>
    </row>
    <row r="2287" spans="1:8" ht="11.25" customHeight="1" x14ac:dyDescent="0.15">
      <c r="A2287" s="37">
        <v>2020</v>
      </c>
      <c r="B2287" s="9" t="s">
        <v>20</v>
      </c>
      <c r="C2287" s="10" t="s">
        <v>15</v>
      </c>
      <c r="D2287" s="10" t="str">
        <f>Mapping!$F$5</f>
        <v>Customer D</v>
      </c>
      <c r="E2287" s="11">
        <v>495512.81499999994</v>
      </c>
      <c r="F2287" s="12">
        <f t="shared" si="35"/>
        <v>3</v>
      </c>
      <c r="G2287" s="1"/>
      <c r="H2287" s="1"/>
    </row>
    <row r="2288" spans="1:8" ht="11.25" customHeight="1" x14ac:dyDescent="0.15">
      <c r="A2288" s="37">
        <v>2019</v>
      </c>
      <c r="B2288" s="9" t="s">
        <v>20</v>
      </c>
      <c r="C2288" s="10" t="s">
        <v>15</v>
      </c>
      <c r="D2288" s="10" t="str">
        <f>Mapping!$F$6</f>
        <v>Customer E</v>
      </c>
      <c r="E2288" s="11">
        <v>49275.995999999999</v>
      </c>
      <c r="F2288" s="12">
        <f t="shared" si="35"/>
        <v>3</v>
      </c>
      <c r="G2288" s="1"/>
      <c r="H2288" s="1"/>
    </row>
    <row r="2289" spans="1:8" ht="11.25" customHeight="1" x14ac:dyDescent="0.15">
      <c r="A2289" s="37">
        <v>2019</v>
      </c>
      <c r="B2289" s="9" t="s">
        <v>20</v>
      </c>
      <c r="C2289" s="10" t="s">
        <v>15</v>
      </c>
      <c r="D2289" s="10" t="str">
        <f>Mapping!$F$7</f>
        <v>Customer F</v>
      </c>
      <c r="E2289" s="11">
        <v>159259.51999999999</v>
      </c>
      <c r="F2289" s="12">
        <f t="shared" si="35"/>
        <v>3</v>
      </c>
      <c r="G2289" s="1"/>
      <c r="H2289" s="1"/>
    </row>
    <row r="2290" spans="1:8" ht="11.25" customHeight="1" x14ac:dyDescent="0.15">
      <c r="A2290" s="37">
        <v>2020</v>
      </c>
      <c r="B2290" s="9" t="s">
        <v>20</v>
      </c>
      <c r="C2290" s="10" t="s">
        <v>15</v>
      </c>
      <c r="D2290" s="10" t="str">
        <f>Mapping!$F$8</f>
        <v>Customer G</v>
      </c>
      <c r="E2290" s="11">
        <v>348721.70899999997</v>
      </c>
      <c r="F2290" s="12">
        <f t="shared" si="35"/>
        <v>3</v>
      </c>
      <c r="G2290" s="1"/>
      <c r="H2290" s="1"/>
    </row>
    <row r="2291" spans="1:8" ht="11.25" customHeight="1" x14ac:dyDescent="0.15">
      <c r="A2291" s="37">
        <v>2019</v>
      </c>
      <c r="B2291" s="9" t="s">
        <v>20</v>
      </c>
      <c r="C2291" s="10" t="s">
        <v>15</v>
      </c>
      <c r="D2291" s="10" t="str">
        <f>Mapping!$F$9</f>
        <v>Customer H</v>
      </c>
      <c r="E2291" s="11">
        <v>595833.92399999988</v>
      </c>
      <c r="F2291" s="12">
        <f t="shared" si="35"/>
        <v>3</v>
      </c>
      <c r="G2291" s="1"/>
      <c r="H2291" s="1"/>
    </row>
    <row r="2292" spans="1:8" ht="11.25" customHeight="1" x14ac:dyDescent="0.15">
      <c r="A2292" s="37">
        <v>2020</v>
      </c>
      <c r="B2292" s="9" t="s">
        <v>20</v>
      </c>
      <c r="C2292" s="10" t="s">
        <v>15</v>
      </c>
      <c r="D2292" s="10" t="str">
        <f>Mapping!$F$10</f>
        <v>Customer I</v>
      </c>
      <c r="E2292" s="11">
        <v>222498.63999999998</v>
      </c>
      <c r="F2292" s="12">
        <f t="shared" si="35"/>
        <v>3</v>
      </c>
      <c r="G2292" s="1"/>
      <c r="H2292" s="1"/>
    </row>
    <row r="2293" spans="1:8" ht="11.25" customHeight="1" x14ac:dyDescent="0.15">
      <c r="A2293" s="37">
        <v>2019</v>
      </c>
      <c r="B2293" s="9" t="s">
        <v>20</v>
      </c>
      <c r="C2293" s="10" t="s">
        <v>15</v>
      </c>
      <c r="D2293" s="10" t="str">
        <f>Mapping!$F$11</f>
        <v>Customer J</v>
      </c>
      <c r="E2293" s="11">
        <v>217516.75399999996</v>
      </c>
      <c r="F2293" s="12">
        <f t="shared" si="35"/>
        <v>3</v>
      </c>
      <c r="G2293" s="1"/>
      <c r="H2293" s="1"/>
    </row>
    <row r="2294" spans="1:8" ht="11.25" customHeight="1" x14ac:dyDescent="0.15">
      <c r="A2294" s="37">
        <v>2020</v>
      </c>
      <c r="B2294" s="9" t="s">
        <v>20</v>
      </c>
      <c r="C2294" s="10" t="s">
        <v>15</v>
      </c>
      <c r="D2294" s="10" t="str">
        <f>Mapping!$F$12</f>
        <v>Customer K</v>
      </c>
      <c r="E2294" s="11">
        <v>52981.053999999996</v>
      </c>
      <c r="F2294" s="12">
        <f t="shared" si="35"/>
        <v>3</v>
      </c>
      <c r="G2294" s="1"/>
      <c r="H2294" s="1"/>
    </row>
    <row r="2295" spans="1:8" ht="11.25" customHeight="1" x14ac:dyDescent="0.15">
      <c r="A2295" s="37">
        <v>2019</v>
      </c>
      <c r="B2295" s="9" t="s">
        <v>20</v>
      </c>
      <c r="C2295" s="10" t="s">
        <v>15</v>
      </c>
      <c r="D2295" s="10" t="str">
        <f>Mapping!$F$13</f>
        <v>Customer L</v>
      </c>
      <c r="E2295" s="11">
        <v>205790.26999999996</v>
      </c>
      <c r="F2295" s="12">
        <f t="shared" si="35"/>
        <v>3</v>
      </c>
      <c r="G2295" s="1"/>
      <c r="H2295" s="1"/>
    </row>
    <row r="2296" spans="1:8" ht="11.25" customHeight="1" x14ac:dyDescent="0.15">
      <c r="A2296" s="37">
        <v>2019</v>
      </c>
      <c r="B2296" s="9" t="s">
        <v>20</v>
      </c>
      <c r="C2296" s="10" t="s">
        <v>15</v>
      </c>
      <c r="D2296" s="10" t="str">
        <f>Mapping!$F$14</f>
        <v>Customer M</v>
      </c>
      <c r="E2296" s="11">
        <v>458495.66000000003</v>
      </c>
      <c r="F2296" s="12">
        <f t="shared" si="35"/>
        <v>3</v>
      </c>
      <c r="G2296" s="1"/>
      <c r="H2296" s="1"/>
    </row>
    <row r="2297" spans="1:8" ht="11.25" customHeight="1" x14ac:dyDescent="0.15">
      <c r="A2297" s="37">
        <v>2019</v>
      </c>
      <c r="B2297" s="9" t="s">
        <v>20</v>
      </c>
      <c r="C2297" s="10" t="s">
        <v>15</v>
      </c>
      <c r="D2297" s="10" t="str">
        <f>Mapping!$F$15</f>
        <v>Customer N</v>
      </c>
      <c r="E2297" s="11">
        <v>105534.898</v>
      </c>
      <c r="F2297" s="12">
        <f t="shared" si="35"/>
        <v>3</v>
      </c>
      <c r="G2297" s="1"/>
      <c r="H2297" s="1"/>
    </row>
    <row r="2298" spans="1:8" ht="11.25" customHeight="1" x14ac:dyDescent="0.15">
      <c r="A2298" s="37">
        <v>2019</v>
      </c>
      <c r="B2298" s="9" t="s">
        <v>20</v>
      </c>
      <c r="C2298" s="10" t="s">
        <v>15</v>
      </c>
      <c r="D2298" s="10" t="str">
        <f>Mapping!$F$16</f>
        <v>Customer O</v>
      </c>
      <c r="E2298" s="11">
        <v>83007.028999999995</v>
      </c>
      <c r="F2298" s="12">
        <f t="shared" si="35"/>
        <v>3</v>
      </c>
      <c r="G2298" s="1"/>
      <c r="H2298" s="1"/>
    </row>
    <row r="2299" spans="1:8" ht="11.25" customHeight="1" x14ac:dyDescent="0.15">
      <c r="A2299" s="37">
        <v>2020</v>
      </c>
      <c r="B2299" s="9" t="s">
        <v>20</v>
      </c>
      <c r="C2299" s="10" t="s">
        <v>16</v>
      </c>
      <c r="D2299" s="10" t="str">
        <f>Mapping!$F$17</f>
        <v>Customer P</v>
      </c>
      <c r="E2299" s="11">
        <v>148263.88499999998</v>
      </c>
      <c r="F2299" s="12">
        <f t="shared" si="35"/>
        <v>3</v>
      </c>
      <c r="G2299" s="1"/>
      <c r="H2299" s="1"/>
    </row>
    <row r="2300" spans="1:8" ht="11.25" customHeight="1" x14ac:dyDescent="0.15">
      <c r="A2300" s="37">
        <v>2019</v>
      </c>
      <c r="B2300" s="9" t="s">
        <v>20</v>
      </c>
      <c r="C2300" s="10" t="s">
        <v>17</v>
      </c>
      <c r="D2300" s="10" t="str">
        <f>Mapping!$F$18</f>
        <v>Customer Q</v>
      </c>
      <c r="E2300" s="11">
        <v>31607.148999999998</v>
      </c>
      <c r="F2300" s="12">
        <f t="shared" si="35"/>
        <v>3</v>
      </c>
      <c r="G2300" s="1"/>
      <c r="H2300" s="1"/>
    </row>
    <row r="2301" spans="1:8" ht="11.25" customHeight="1" x14ac:dyDescent="0.15">
      <c r="A2301" s="37">
        <v>2019</v>
      </c>
      <c r="B2301" s="9" t="s">
        <v>20</v>
      </c>
      <c r="C2301" s="10" t="s">
        <v>15</v>
      </c>
      <c r="D2301" s="10" t="str">
        <f>Mapping!$F$19</f>
        <v>Customer R</v>
      </c>
      <c r="E2301" s="11">
        <v>205835.45500000002</v>
      </c>
      <c r="F2301" s="12">
        <f t="shared" si="35"/>
        <v>3</v>
      </c>
      <c r="G2301" s="1"/>
      <c r="H2301" s="1"/>
    </row>
    <row r="2302" spans="1:8" ht="11.25" customHeight="1" x14ac:dyDescent="0.15">
      <c r="A2302" s="37">
        <v>2019</v>
      </c>
      <c r="B2302" s="9" t="s">
        <v>20</v>
      </c>
      <c r="C2302" s="10" t="s">
        <v>15</v>
      </c>
      <c r="D2302" s="10" t="str">
        <f>Mapping!$F$20</f>
        <v>Customer S</v>
      </c>
      <c r="E2302" s="11">
        <v>214604.28499999997</v>
      </c>
      <c r="F2302" s="12">
        <f t="shared" si="35"/>
        <v>3</v>
      </c>
      <c r="G2302" s="1"/>
      <c r="H2302" s="1"/>
    </row>
    <row r="2303" spans="1:8" ht="11.25" customHeight="1" x14ac:dyDescent="0.15">
      <c r="A2303" s="37">
        <v>2019</v>
      </c>
      <c r="B2303" s="9" t="s">
        <v>20</v>
      </c>
      <c r="C2303" s="10" t="s">
        <v>15</v>
      </c>
      <c r="D2303" s="10" t="str">
        <f>Mapping!$F$2</f>
        <v>Customer A</v>
      </c>
      <c r="E2303" s="11">
        <v>32151.888999999996</v>
      </c>
      <c r="F2303" s="12">
        <f t="shared" si="35"/>
        <v>3</v>
      </c>
      <c r="G2303" s="1"/>
      <c r="H2303" s="1"/>
    </row>
    <row r="2304" spans="1:8" ht="11.25" customHeight="1" x14ac:dyDescent="0.15">
      <c r="A2304" s="37">
        <v>2020</v>
      </c>
      <c r="B2304" s="9" t="s">
        <v>20</v>
      </c>
      <c r="C2304" s="10" t="s">
        <v>15</v>
      </c>
      <c r="D2304" s="10" t="str">
        <f>Mapping!$F$3</f>
        <v>Customer B</v>
      </c>
      <c r="E2304" s="11">
        <v>98126.342999999993</v>
      </c>
      <c r="F2304" s="12">
        <f t="shared" si="35"/>
        <v>3</v>
      </c>
      <c r="G2304" s="1"/>
      <c r="H2304" s="1"/>
    </row>
    <row r="2305" spans="1:8" ht="11.25" customHeight="1" x14ac:dyDescent="0.15">
      <c r="A2305" s="37">
        <v>2019</v>
      </c>
      <c r="B2305" s="9" t="s">
        <v>20</v>
      </c>
      <c r="C2305" s="10" t="s">
        <v>15</v>
      </c>
      <c r="D2305" s="10" t="str">
        <f>Mapping!$F$4</f>
        <v>Customer C</v>
      </c>
      <c r="E2305" s="11">
        <v>51695.650999999991</v>
      </c>
      <c r="F2305" s="12">
        <f t="shared" si="35"/>
        <v>3</v>
      </c>
      <c r="G2305" s="1"/>
      <c r="H2305" s="1"/>
    </row>
    <row r="2306" spans="1:8" ht="11.25" customHeight="1" x14ac:dyDescent="0.15">
      <c r="A2306" s="37">
        <v>2020</v>
      </c>
      <c r="B2306" s="9" t="s">
        <v>20</v>
      </c>
      <c r="C2306" s="10" t="s">
        <v>16</v>
      </c>
      <c r="D2306" s="10" t="str">
        <f>Mapping!$F$5</f>
        <v>Customer D</v>
      </c>
      <c r="E2306" s="11">
        <v>173945.47099999999</v>
      </c>
      <c r="F2306" s="12">
        <f t="shared" ref="F2306:F2369" si="36">MONTH(DATEVALUE(B2306&amp;"1"))</f>
        <v>3</v>
      </c>
      <c r="G2306" s="1"/>
      <c r="H2306" s="1"/>
    </row>
    <row r="2307" spans="1:8" ht="11.25" customHeight="1" x14ac:dyDescent="0.15">
      <c r="A2307" s="37">
        <v>2020</v>
      </c>
      <c r="B2307" s="9" t="s">
        <v>20</v>
      </c>
      <c r="C2307" s="10" t="s">
        <v>17</v>
      </c>
      <c r="D2307" s="10" t="str">
        <f>Mapping!$F$6</f>
        <v>Customer E</v>
      </c>
      <c r="E2307" s="11">
        <v>113332.68799999999</v>
      </c>
      <c r="F2307" s="12">
        <f t="shared" si="36"/>
        <v>3</v>
      </c>
      <c r="G2307" s="1"/>
      <c r="H2307" s="1"/>
    </row>
    <row r="2308" spans="1:8" ht="11.25" customHeight="1" x14ac:dyDescent="0.15">
      <c r="A2308" s="37">
        <v>2019</v>
      </c>
      <c r="B2308" s="9" t="s">
        <v>20</v>
      </c>
      <c r="C2308" s="10" t="s">
        <v>15</v>
      </c>
      <c r="D2308" s="10" t="str">
        <f>Mapping!$F$7</f>
        <v>Customer F</v>
      </c>
      <c r="E2308" s="11">
        <v>4864.6989999999996</v>
      </c>
      <c r="F2308" s="12">
        <f t="shared" si="36"/>
        <v>3</v>
      </c>
      <c r="G2308" s="1"/>
      <c r="H2308" s="1"/>
    </row>
    <row r="2309" spans="1:8" ht="11.25" customHeight="1" x14ac:dyDescent="0.15">
      <c r="A2309" s="37">
        <v>2020</v>
      </c>
      <c r="B2309" s="9" t="s">
        <v>20</v>
      </c>
      <c r="C2309" s="10" t="s">
        <v>15</v>
      </c>
      <c r="D2309" s="10" t="str">
        <f>Mapping!$F$8</f>
        <v>Customer G</v>
      </c>
      <c r="E2309" s="11">
        <v>91102.787999999986</v>
      </c>
      <c r="F2309" s="12">
        <f t="shared" si="36"/>
        <v>3</v>
      </c>
      <c r="G2309" s="1"/>
      <c r="H2309" s="1"/>
    </row>
    <row r="2310" spans="1:8" ht="11.25" customHeight="1" x14ac:dyDescent="0.15">
      <c r="A2310" s="37">
        <v>2020</v>
      </c>
      <c r="B2310" s="9" t="s">
        <v>20</v>
      </c>
      <c r="C2310" s="10" t="s">
        <v>15</v>
      </c>
      <c r="D2310" s="10" t="str">
        <f>Mapping!$F$9</f>
        <v>Customer H</v>
      </c>
      <c r="E2310" s="11">
        <v>36459.219999999994</v>
      </c>
      <c r="F2310" s="12">
        <f t="shared" si="36"/>
        <v>3</v>
      </c>
      <c r="G2310" s="1"/>
      <c r="H2310" s="1"/>
    </row>
    <row r="2311" spans="1:8" ht="11.25" customHeight="1" x14ac:dyDescent="0.15">
      <c r="A2311" s="37">
        <v>2019</v>
      </c>
      <c r="B2311" s="9" t="s">
        <v>20</v>
      </c>
      <c r="C2311" s="10" t="s">
        <v>16</v>
      </c>
      <c r="D2311" s="10" t="str">
        <f>Mapping!$F$10</f>
        <v>Customer I</v>
      </c>
      <c r="E2311" s="11">
        <v>177000.15199999997</v>
      </c>
      <c r="F2311" s="12">
        <f t="shared" si="36"/>
        <v>3</v>
      </c>
      <c r="G2311" s="1"/>
      <c r="H2311" s="1"/>
    </row>
    <row r="2312" spans="1:8" ht="11.25" customHeight="1" x14ac:dyDescent="0.15">
      <c r="A2312" s="37">
        <v>2020</v>
      </c>
      <c r="B2312" s="9" t="s">
        <v>20</v>
      </c>
      <c r="C2312" s="10" t="s">
        <v>17</v>
      </c>
      <c r="D2312" s="10" t="str">
        <f>Mapping!$F$11</f>
        <v>Customer J</v>
      </c>
      <c r="E2312" s="11">
        <v>96575.828999999998</v>
      </c>
      <c r="F2312" s="12">
        <f t="shared" si="36"/>
        <v>3</v>
      </c>
      <c r="G2312" s="1"/>
      <c r="H2312" s="1"/>
    </row>
    <row r="2313" spans="1:8" ht="11.25" customHeight="1" x14ac:dyDescent="0.15">
      <c r="A2313" s="37">
        <v>2019</v>
      </c>
      <c r="B2313" s="9" t="s">
        <v>20</v>
      </c>
      <c r="C2313" s="10" t="s">
        <v>15</v>
      </c>
      <c r="D2313" s="10" t="str">
        <f>Mapping!$F$12</f>
        <v>Customer K</v>
      </c>
      <c r="E2313" s="11">
        <v>16806.216</v>
      </c>
      <c r="F2313" s="12">
        <f t="shared" si="36"/>
        <v>3</v>
      </c>
      <c r="G2313" s="1"/>
      <c r="H2313" s="1"/>
    </row>
    <row r="2314" spans="1:8" ht="11.25" customHeight="1" x14ac:dyDescent="0.15">
      <c r="A2314" s="37">
        <v>2019</v>
      </c>
      <c r="B2314" s="9" t="s">
        <v>20</v>
      </c>
      <c r="C2314" s="10" t="s">
        <v>15</v>
      </c>
      <c r="D2314" s="10" t="str">
        <f>Mapping!$F$13</f>
        <v>Customer L</v>
      </c>
      <c r="E2314" s="11">
        <v>33972.917999999998</v>
      </c>
      <c r="F2314" s="12">
        <f t="shared" si="36"/>
        <v>3</v>
      </c>
      <c r="G2314" s="1"/>
      <c r="H2314" s="1"/>
    </row>
    <row r="2315" spans="1:8" ht="11.25" customHeight="1" x14ac:dyDescent="0.15">
      <c r="A2315" s="37">
        <v>2020</v>
      </c>
      <c r="B2315" s="9" t="s">
        <v>20</v>
      </c>
      <c r="C2315" s="10" t="s">
        <v>16</v>
      </c>
      <c r="D2315" s="10" t="str">
        <f>Mapping!$F$14</f>
        <v>Customer M</v>
      </c>
      <c r="E2315" s="11">
        <v>26923.616999999998</v>
      </c>
      <c r="F2315" s="12">
        <f t="shared" si="36"/>
        <v>3</v>
      </c>
      <c r="G2315" s="1"/>
      <c r="H2315" s="1"/>
    </row>
    <row r="2316" spans="1:8" ht="11.25" customHeight="1" x14ac:dyDescent="0.15">
      <c r="A2316" s="37">
        <v>2019</v>
      </c>
      <c r="B2316" s="9" t="s">
        <v>20</v>
      </c>
      <c r="C2316" s="10" t="s">
        <v>17</v>
      </c>
      <c r="D2316" s="10" t="str">
        <f>Mapping!$F$15</f>
        <v>Customer N</v>
      </c>
      <c r="E2316" s="11">
        <v>173714.98199999999</v>
      </c>
      <c r="F2316" s="12">
        <f t="shared" si="36"/>
        <v>3</v>
      </c>
      <c r="G2316" s="1"/>
      <c r="H2316" s="1"/>
    </row>
    <row r="2317" spans="1:8" ht="11.25" customHeight="1" x14ac:dyDescent="0.15">
      <c r="A2317" s="37">
        <v>2020</v>
      </c>
      <c r="B2317" s="9" t="s">
        <v>20</v>
      </c>
      <c r="C2317" s="10" t="s">
        <v>15</v>
      </c>
      <c r="D2317" s="10" t="str">
        <f>Mapping!$F$16</f>
        <v>Customer O</v>
      </c>
      <c r="E2317" s="11">
        <v>302821.52599999995</v>
      </c>
      <c r="F2317" s="12">
        <f t="shared" si="36"/>
        <v>3</v>
      </c>
      <c r="G2317" s="1"/>
      <c r="H2317" s="1"/>
    </row>
    <row r="2318" spans="1:8" ht="11.25" customHeight="1" x14ac:dyDescent="0.15">
      <c r="A2318" s="37">
        <v>2020</v>
      </c>
      <c r="B2318" s="9" t="s">
        <v>20</v>
      </c>
      <c r="C2318" s="10" t="s">
        <v>15</v>
      </c>
      <c r="D2318" s="10" t="str">
        <f>Mapping!$F$17</f>
        <v>Customer P</v>
      </c>
      <c r="E2318" s="11">
        <v>106742.93699999999</v>
      </c>
      <c r="F2318" s="12">
        <f t="shared" si="36"/>
        <v>3</v>
      </c>
      <c r="G2318" s="1"/>
      <c r="H2318" s="1"/>
    </row>
    <row r="2319" spans="1:8" ht="11.25" customHeight="1" x14ac:dyDescent="0.15">
      <c r="A2319" s="37">
        <v>2020</v>
      </c>
      <c r="B2319" s="9" t="s">
        <v>20</v>
      </c>
      <c r="C2319" s="10" t="s">
        <v>15</v>
      </c>
      <c r="D2319" s="10" t="str">
        <f>Mapping!$F$18</f>
        <v>Customer Q</v>
      </c>
      <c r="E2319" s="11">
        <v>347208.99499999994</v>
      </c>
      <c r="F2319" s="12">
        <f t="shared" si="36"/>
        <v>3</v>
      </c>
      <c r="G2319" s="1"/>
      <c r="H2319" s="1"/>
    </row>
    <row r="2320" spans="1:8" ht="11.25" customHeight="1" x14ac:dyDescent="0.15">
      <c r="A2320" s="37">
        <v>2020</v>
      </c>
      <c r="B2320" s="9" t="s">
        <v>20</v>
      </c>
      <c r="C2320" s="10" t="s">
        <v>16</v>
      </c>
      <c r="D2320" s="10" t="str">
        <f>Mapping!$F$19</f>
        <v>Customer R</v>
      </c>
      <c r="E2320" s="11">
        <v>12872.405000000001</v>
      </c>
      <c r="F2320" s="12">
        <f t="shared" si="36"/>
        <v>3</v>
      </c>
      <c r="G2320" s="1"/>
      <c r="H2320" s="1"/>
    </row>
    <row r="2321" spans="1:8" ht="11.25" customHeight="1" x14ac:dyDescent="0.15">
      <c r="A2321" s="37">
        <v>2020</v>
      </c>
      <c r="B2321" s="9" t="s">
        <v>20</v>
      </c>
      <c r="C2321" s="10" t="s">
        <v>17</v>
      </c>
      <c r="D2321" s="10" t="str">
        <f>Mapping!$F$20</f>
        <v>Customer S</v>
      </c>
      <c r="E2321" s="11">
        <v>10703.546</v>
      </c>
      <c r="F2321" s="12">
        <f t="shared" si="36"/>
        <v>3</v>
      </c>
      <c r="G2321" s="1"/>
      <c r="H2321" s="1"/>
    </row>
    <row r="2322" spans="1:8" ht="11.25" customHeight="1" x14ac:dyDescent="0.15">
      <c r="A2322" s="37">
        <v>2019</v>
      </c>
      <c r="B2322" s="9" t="s">
        <v>20</v>
      </c>
      <c r="C2322" s="10" t="s">
        <v>18</v>
      </c>
      <c r="D2322" s="10" t="str">
        <f>Mapping!$F$2</f>
        <v>Customer A</v>
      </c>
      <c r="E2322" s="11">
        <v>22910.334999999999</v>
      </c>
      <c r="F2322" s="12">
        <f t="shared" si="36"/>
        <v>3</v>
      </c>
      <c r="G2322" s="1"/>
      <c r="H2322" s="1"/>
    </row>
    <row r="2323" spans="1:8" ht="11.25" customHeight="1" x14ac:dyDescent="0.15">
      <c r="A2323" s="37">
        <v>2020</v>
      </c>
      <c r="B2323" s="9" t="s">
        <v>20</v>
      </c>
      <c r="C2323" s="10" t="s">
        <v>15</v>
      </c>
      <c r="D2323" s="10" t="str">
        <f>Mapping!$F$3</f>
        <v>Customer B</v>
      </c>
      <c r="E2323" s="11">
        <v>4593201.76</v>
      </c>
      <c r="F2323" s="12">
        <f t="shared" si="36"/>
        <v>3</v>
      </c>
      <c r="G2323" s="1"/>
      <c r="H2323" s="1"/>
    </row>
    <row r="2324" spans="1:8" ht="11.25" customHeight="1" x14ac:dyDescent="0.15">
      <c r="A2324" s="37">
        <v>2020</v>
      </c>
      <c r="B2324" s="9" t="s">
        <v>20</v>
      </c>
      <c r="C2324" s="10" t="s">
        <v>16</v>
      </c>
      <c r="D2324" s="10" t="str">
        <f>Mapping!$F$4</f>
        <v>Customer C</v>
      </c>
      <c r="E2324" s="11">
        <v>109714.27599999998</v>
      </c>
      <c r="F2324" s="12">
        <f t="shared" si="36"/>
        <v>3</v>
      </c>
      <c r="G2324" s="1"/>
      <c r="H2324" s="1"/>
    </row>
    <row r="2325" spans="1:8" ht="11.25" customHeight="1" x14ac:dyDescent="0.15">
      <c r="A2325" s="37">
        <v>2020</v>
      </c>
      <c r="B2325" s="9" t="s">
        <v>20</v>
      </c>
      <c r="C2325" s="10" t="s">
        <v>17</v>
      </c>
      <c r="D2325" s="10" t="str">
        <f>Mapping!$F$5</f>
        <v>Customer D</v>
      </c>
      <c r="E2325" s="11">
        <v>103549.103</v>
      </c>
      <c r="F2325" s="12">
        <f t="shared" si="36"/>
        <v>3</v>
      </c>
      <c r="G2325" s="1"/>
      <c r="H2325" s="1"/>
    </row>
    <row r="2326" spans="1:8" ht="11.25" customHeight="1" x14ac:dyDescent="0.15">
      <c r="A2326" s="37">
        <v>2019</v>
      </c>
      <c r="B2326" s="9" t="s">
        <v>20</v>
      </c>
      <c r="C2326" s="10" t="s">
        <v>18</v>
      </c>
      <c r="D2326" s="10" t="str">
        <f>Mapping!$F$6</f>
        <v>Customer E</v>
      </c>
      <c r="E2326" s="11">
        <v>75426.910999999993</v>
      </c>
      <c r="F2326" s="12">
        <f t="shared" si="36"/>
        <v>3</v>
      </c>
      <c r="G2326" s="1"/>
      <c r="H2326" s="1"/>
    </row>
    <row r="2327" spans="1:8" ht="11.25" customHeight="1" x14ac:dyDescent="0.15">
      <c r="A2327" s="37">
        <v>2019</v>
      </c>
      <c r="B2327" s="9" t="s">
        <v>20</v>
      </c>
      <c r="C2327" s="10" t="s">
        <v>15</v>
      </c>
      <c r="D2327" s="10" t="str">
        <f>Mapping!$F$7</f>
        <v>Customer F</v>
      </c>
      <c r="E2327" s="11">
        <v>309746.234</v>
      </c>
      <c r="F2327" s="12">
        <f t="shared" si="36"/>
        <v>3</v>
      </c>
      <c r="G2327" s="1"/>
      <c r="H2327" s="1"/>
    </row>
    <row r="2328" spans="1:8" ht="11.25" customHeight="1" x14ac:dyDescent="0.15">
      <c r="A2328" s="37">
        <v>2020</v>
      </c>
      <c r="B2328" s="9" t="s">
        <v>20</v>
      </c>
      <c r="C2328" s="10" t="s">
        <v>16</v>
      </c>
      <c r="D2328" s="10" t="str">
        <f>Mapping!$F$8</f>
        <v>Customer G</v>
      </c>
      <c r="E2328" s="11">
        <v>-6210.6729999999989</v>
      </c>
      <c r="F2328" s="12">
        <f t="shared" si="36"/>
        <v>3</v>
      </c>
      <c r="G2328" s="1"/>
      <c r="H2328" s="1"/>
    </row>
    <row r="2329" spans="1:8" ht="11.25" customHeight="1" x14ac:dyDescent="0.15">
      <c r="A2329" s="37">
        <v>2019</v>
      </c>
      <c r="B2329" s="9" t="s">
        <v>20</v>
      </c>
      <c r="C2329" s="10" t="s">
        <v>17</v>
      </c>
      <c r="D2329" s="10" t="str">
        <f>Mapping!$F$9</f>
        <v>Customer H</v>
      </c>
      <c r="E2329" s="11">
        <v>1796905.747</v>
      </c>
      <c r="F2329" s="12">
        <f t="shared" si="36"/>
        <v>3</v>
      </c>
      <c r="G2329" s="1"/>
      <c r="H2329" s="1"/>
    </row>
    <row r="2330" spans="1:8" ht="11.25" customHeight="1" x14ac:dyDescent="0.15">
      <c r="A2330" s="37">
        <v>2020</v>
      </c>
      <c r="B2330" s="9" t="s">
        <v>20</v>
      </c>
      <c r="C2330" s="10" t="s">
        <v>18</v>
      </c>
      <c r="D2330" s="10" t="str">
        <f>Mapping!$F$10</f>
        <v>Customer I</v>
      </c>
      <c r="E2330" s="11">
        <v>20975.618999999999</v>
      </c>
      <c r="F2330" s="12">
        <f t="shared" si="36"/>
        <v>3</v>
      </c>
      <c r="G2330" s="1"/>
      <c r="H2330" s="1"/>
    </row>
    <row r="2331" spans="1:8" ht="11.25" customHeight="1" x14ac:dyDescent="0.15">
      <c r="A2331" s="37">
        <v>2020</v>
      </c>
      <c r="B2331" s="9" t="s">
        <v>20</v>
      </c>
      <c r="C2331" s="10" t="s">
        <v>15</v>
      </c>
      <c r="D2331" s="10" t="str">
        <f>Mapping!$F$11</f>
        <v>Customer J</v>
      </c>
      <c r="E2331" s="11">
        <v>1118864.7749999999</v>
      </c>
      <c r="F2331" s="12">
        <f t="shared" si="36"/>
        <v>3</v>
      </c>
      <c r="G2331" s="1"/>
      <c r="H2331" s="1"/>
    </row>
    <row r="2332" spans="1:8" ht="11.25" customHeight="1" x14ac:dyDescent="0.15">
      <c r="A2332" s="37">
        <v>2019</v>
      </c>
      <c r="B2332" s="9" t="s">
        <v>20</v>
      </c>
      <c r="C2332" s="10" t="s">
        <v>16</v>
      </c>
      <c r="D2332" s="10" t="str">
        <f>Mapping!$F$12</f>
        <v>Customer K</v>
      </c>
      <c r="E2332" s="11">
        <v>2248991.2059999998</v>
      </c>
      <c r="F2332" s="12">
        <f t="shared" si="36"/>
        <v>3</v>
      </c>
      <c r="G2332" s="1"/>
      <c r="H2332" s="1"/>
    </row>
    <row r="2333" spans="1:8" ht="11.25" customHeight="1" x14ac:dyDescent="0.15">
      <c r="A2333" s="37">
        <v>2019</v>
      </c>
      <c r="B2333" s="9" t="s">
        <v>20</v>
      </c>
      <c r="C2333" s="10" t="s">
        <v>17</v>
      </c>
      <c r="D2333" s="10" t="str">
        <f>Mapping!$F$13</f>
        <v>Customer L</v>
      </c>
      <c r="E2333" s="11">
        <v>119129.374</v>
      </c>
      <c r="F2333" s="12">
        <f t="shared" si="36"/>
        <v>3</v>
      </c>
      <c r="G2333" s="1"/>
      <c r="H2333" s="1"/>
    </row>
    <row r="2334" spans="1:8" ht="11.25" customHeight="1" x14ac:dyDescent="0.15">
      <c r="A2334" s="37">
        <v>2019</v>
      </c>
      <c r="B2334" s="9" t="s">
        <v>20</v>
      </c>
      <c r="C2334" s="10" t="s">
        <v>18</v>
      </c>
      <c r="D2334" s="10" t="str">
        <f>Mapping!$F$14</f>
        <v>Customer M</v>
      </c>
      <c r="E2334" s="11">
        <v>4433232.4610000001</v>
      </c>
      <c r="F2334" s="12">
        <f t="shared" si="36"/>
        <v>3</v>
      </c>
      <c r="G2334" s="1"/>
      <c r="H2334" s="1"/>
    </row>
    <row r="2335" spans="1:8" ht="11.25" customHeight="1" x14ac:dyDescent="0.15">
      <c r="A2335" s="37">
        <v>2020</v>
      </c>
      <c r="B2335" s="9" t="s">
        <v>20</v>
      </c>
      <c r="C2335" s="10" t="s">
        <v>15</v>
      </c>
      <c r="D2335" s="10" t="str">
        <f>Mapping!$F$15</f>
        <v>Customer N</v>
      </c>
      <c r="E2335" s="11">
        <v>2052405.4739999997</v>
      </c>
      <c r="F2335" s="12">
        <f t="shared" si="36"/>
        <v>3</v>
      </c>
      <c r="G2335" s="1"/>
      <c r="H2335" s="1"/>
    </row>
    <row r="2336" spans="1:8" ht="11.25" customHeight="1" x14ac:dyDescent="0.15">
      <c r="A2336" s="37">
        <v>2019</v>
      </c>
      <c r="B2336" s="9" t="s">
        <v>20</v>
      </c>
      <c r="C2336" s="10" t="s">
        <v>15</v>
      </c>
      <c r="D2336" s="10" t="str">
        <f>Mapping!$F$16</f>
        <v>Customer O</v>
      </c>
      <c r="E2336" s="11">
        <v>4576342.9739999995</v>
      </c>
      <c r="F2336" s="12">
        <f t="shared" si="36"/>
        <v>3</v>
      </c>
      <c r="G2336" s="1"/>
      <c r="H2336" s="1"/>
    </row>
    <row r="2337" spans="1:8" ht="11.25" customHeight="1" x14ac:dyDescent="0.15">
      <c r="A2337" s="37">
        <v>2020</v>
      </c>
      <c r="B2337" s="9" t="s">
        <v>20</v>
      </c>
      <c r="C2337" s="10" t="s">
        <v>16</v>
      </c>
      <c r="D2337" s="10" t="str">
        <f>Mapping!$F$17</f>
        <v>Customer P</v>
      </c>
      <c r="E2337" s="11">
        <v>-1039.0449999999998</v>
      </c>
      <c r="F2337" s="12">
        <f t="shared" si="36"/>
        <v>3</v>
      </c>
      <c r="G2337" s="1"/>
      <c r="H2337" s="1"/>
    </row>
    <row r="2338" spans="1:8" ht="11.25" customHeight="1" x14ac:dyDescent="0.15">
      <c r="A2338" s="37">
        <v>2020</v>
      </c>
      <c r="B2338" s="9" t="s">
        <v>20</v>
      </c>
      <c r="C2338" s="10" t="s">
        <v>17</v>
      </c>
      <c r="D2338" s="10" t="str">
        <f>Mapping!$F$18</f>
        <v>Customer Q</v>
      </c>
      <c r="E2338" s="11">
        <v>358268.59600000002</v>
      </c>
      <c r="F2338" s="12">
        <f t="shared" si="36"/>
        <v>3</v>
      </c>
      <c r="G2338" s="1"/>
      <c r="H2338" s="1"/>
    </row>
    <row r="2339" spans="1:8" ht="11.25" customHeight="1" x14ac:dyDescent="0.15">
      <c r="A2339" s="37">
        <v>2020</v>
      </c>
      <c r="B2339" s="9" t="s">
        <v>20</v>
      </c>
      <c r="C2339" s="10" t="s">
        <v>15</v>
      </c>
      <c r="D2339" s="10" t="str">
        <f>Mapping!$F$19</f>
        <v>Customer R</v>
      </c>
      <c r="E2339" s="11">
        <v>759196.571</v>
      </c>
      <c r="F2339" s="12">
        <f t="shared" si="36"/>
        <v>3</v>
      </c>
      <c r="G2339" s="1"/>
      <c r="H2339" s="1"/>
    </row>
    <row r="2340" spans="1:8" ht="11.25" customHeight="1" x14ac:dyDescent="0.15">
      <c r="A2340" s="37">
        <v>2020</v>
      </c>
      <c r="B2340" s="9" t="s">
        <v>20</v>
      </c>
      <c r="C2340" s="10" t="s">
        <v>16</v>
      </c>
      <c r="D2340" s="10" t="str">
        <f>Mapping!$F$20</f>
        <v>Customer S</v>
      </c>
      <c r="E2340" s="11">
        <v>41730.100999999995</v>
      </c>
      <c r="F2340" s="12">
        <f t="shared" si="36"/>
        <v>3</v>
      </c>
      <c r="G2340" s="1"/>
      <c r="H2340" s="1"/>
    </row>
    <row r="2341" spans="1:8" ht="11.25" customHeight="1" x14ac:dyDescent="0.15">
      <c r="A2341" s="37">
        <v>2020</v>
      </c>
      <c r="B2341" s="9" t="s">
        <v>20</v>
      </c>
      <c r="C2341" s="10" t="s">
        <v>17</v>
      </c>
      <c r="D2341" s="10" t="str">
        <f>Mapping!$F$2</f>
        <v>Customer A</v>
      </c>
      <c r="E2341" s="11">
        <v>3413268.4319999996</v>
      </c>
      <c r="F2341" s="12">
        <f t="shared" si="36"/>
        <v>3</v>
      </c>
      <c r="G2341" s="1"/>
      <c r="H2341" s="1"/>
    </row>
    <row r="2342" spans="1:8" ht="11.25" customHeight="1" x14ac:dyDescent="0.15">
      <c r="A2342" s="37">
        <v>2020</v>
      </c>
      <c r="B2342" s="9" t="s">
        <v>20</v>
      </c>
      <c r="C2342" s="10" t="s">
        <v>15</v>
      </c>
      <c r="D2342" s="10" t="str">
        <f>Mapping!$F$3</f>
        <v>Customer B</v>
      </c>
      <c r="E2342" s="11">
        <v>1455573.3499999999</v>
      </c>
      <c r="F2342" s="12">
        <f t="shared" si="36"/>
        <v>3</v>
      </c>
      <c r="G2342" s="1"/>
      <c r="H2342" s="1"/>
    </row>
    <row r="2343" spans="1:8" ht="11.25" customHeight="1" x14ac:dyDescent="0.15">
      <c r="A2343" s="37">
        <v>2020</v>
      </c>
      <c r="B2343" s="9" t="s">
        <v>20</v>
      </c>
      <c r="C2343" s="10" t="s">
        <v>16</v>
      </c>
      <c r="D2343" s="10" t="str">
        <f>Mapping!$F$4</f>
        <v>Customer C</v>
      </c>
      <c r="E2343" s="11">
        <v>-89097.357999999993</v>
      </c>
      <c r="F2343" s="12">
        <f t="shared" si="36"/>
        <v>3</v>
      </c>
      <c r="G2343" s="1"/>
      <c r="H2343" s="1"/>
    </row>
    <row r="2344" spans="1:8" ht="11.25" customHeight="1" x14ac:dyDescent="0.15">
      <c r="A2344" s="37">
        <v>2020</v>
      </c>
      <c r="B2344" s="9" t="s">
        <v>20</v>
      </c>
      <c r="C2344" s="10" t="s">
        <v>17</v>
      </c>
      <c r="D2344" s="10" t="str">
        <f>Mapping!$F$5</f>
        <v>Customer D</v>
      </c>
      <c r="E2344" s="11">
        <v>1484133.679</v>
      </c>
      <c r="F2344" s="12">
        <f t="shared" si="36"/>
        <v>3</v>
      </c>
      <c r="G2344" s="1"/>
      <c r="H2344" s="1"/>
    </row>
    <row r="2345" spans="1:8" ht="11.25" customHeight="1" x14ac:dyDescent="0.15">
      <c r="A2345" s="37">
        <v>2020</v>
      </c>
      <c r="B2345" s="9" t="s">
        <v>20</v>
      </c>
      <c r="C2345" s="10" t="s">
        <v>15</v>
      </c>
      <c r="D2345" s="10" t="str">
        <f>Mapping!$F$6</f>
        <v>Customer E</v>
      </c>
      <c r="E2345" s="11">
        <v>72723.825999999986</v>
      </c>
      <c r="F2345" s="12">
        <f t="shared" si="36"/>
        <v>3</v>
      </c>
      <c r="G2345" s="1"/>
      <c r="H2345" s="1"/>
    </row>
    <row r="2346" spans="1:8" ht="11.25" customHeight="1" x14ac:dyDescent="0.15">
      <c r="A2346" s="37">
        <v>2019</v>
      </c>
      <c r="B2346" s="9" t="s">
        <v>20</v>
      </c>
      <c r="C2346" s="10" t="s">
        <v>15</v>
      </c>
      <c r="D2346" s="10" t="str">
        <f>Mapping!$F$7</f>
        <v>Customer F</v>
      </c>
      <c r="E2346" s="11">
        <v>1346706.97</v>
      </c>
      <c r="F2346" s="12">
        <f t="shared" si="36"/>
        <v>3</v>
      </c>
      <c r="G2346" s="1"/>
      <c r="H2346" s="1"/>
    </row>
    <row r="2347" spans="1:8" ht="11.25" customHeight="1" x14ac:dyDescent="0.15">
      <c r="A2347" s="37">
        <v>2019</v>
      </c>
      <c r="B2347" s="9" t="s">
        <v>20</v>
      </c>
      <c r="C2347" s="10" t="s">
        <v>15</v>
      </c>
      <c r="D2347" s="10" t="str">
        <f>Mapping!$F$8</f>
        <v>Customer G</v>
      </c>
      <c r="E2347" s="11">
        <v>5887974.4629999995</v>
      </c>
      <c r="F2347" s="12">
        <f t="shared" si="36"/>
        <v>3</v>
      </c>
      <c r="G2347" s="1"/>
      <c r="H2347" s="1"/>
    </row>
    <row r="2348" spans="1:8" ht="11.25" customHeight="1" x14ac:dyDescent="0.15">
      <c r="A2348" s="37">
        <v>2019</v>
      </c>
      <c r="B2348" s="9" t="s">
        <v>20</v>
      </c>
      <c r="C2348" s="10" t="s">
        <v>15</v>
      </c>
      <c r="D2348" s="10" t="str">
        <f>Mapping!$F$9</f>
        <v>Customer H</v>
      </c>
      <c r="E2348" s="11">
        <v>245805.66499999998</v>
      </c>
      <c r="F2348" s="12">
        <f t="shared" si="36"/>
        <v>3</v>
      </c>
      <c r="G2348" s="1"/>
      <c r="H2348" s="1"/>
    </row>
    <row r="2349" spans="1:8" ht="11.25" customHeight="1" x14ac:dyDescent="0.15">
      <c r="A2349" s="37">
        <v>2019</v>
      </c>
      <c r="B2349" s="9" t="s">
        <v>20</v>
      </c>
      <c r="C2349" s="10" t="s">
        <v>15</v>
      </c>
      <c r="D2349" s="10" t="str">
        <f>Mapping!$F$10</f>
        <v>Customer I</v>
      </c>
      <c r="E2349" s="11">
        <v>636781.29899999988</v>
      </c>
      <c r="F2349" s="12">
        <f t="shared" si="36"/>
        <v>3</v>
      </c>
      <c r="G2349" s="1"/>
      <c r="H2349" s="1"/>
    </row>
    <row r="2350" spans="1:8" ht="11.25" customHeight="1" x14ac:dyDescent="0.15">
      <c r="A2350" s="37">
        <v>2019</v>
      </c>
      <c r="B2350" s="9" t="s">
        <v>20</v>
      </c>
      <c r="C2350" s="10" t="s">
        <v>15</v>
      </c>
      <c r="D2350" s="10" t="str">
        <f>Mapping!$F$11</f>
        <v>Customer J</v>
      </c>
      <c r="E2350" s="11">
        <v>1194823.602</v>
      </c>
      <c r="F2350" s="12">
        <f t="shared" si="36"/>
        <v>3</v>
      </c>
      <c r="G2350" s="1"/>
      <c r="H2350" s="1"/>
    </row>
    <row r="2351" spans="1:8" ht="11.25" customHeight="1" x14ac:dyDescent="0.15">
      <c r="A2351" s="37">
        <v>2020</v>
      </c>
      <c r="B2351" s="9" t="s">
        <v>20</v>
      </c>
      <c r="C2351" s="10" t="s">
        <v>15</v>
      </c>
      <c r="D2351" s="10" t="str">
        <f>Mapping!$F$12</f>
        <v>Customer K</v>
      </c>
      <c r="E2351" s="11">
        <v>103807.23499999999</v>
      </c>
      <c r="F2351" s="12">
        <f t="shared" si="36"/>
        <v>3</v>
      </c>
      <c r="G2351" s="1"/>
      <c r="H2351" s="1"/>
    </row>
    <row r="2352" spans="1:8" ht="11.25" customHeight="1" x14ac:dyDescent="0.15">
      <c r="A2352" s="37">
        <v>2019</v>
      </c>
      <c r="B2352" s="9" t="s">
        <v>20</v>
      </c>
      <c r="C2352" s="10" t="s">
        <v>15</v>
      </c>
      <c r="D2352" s="10" t="str">
        <f>Mapping!$F$13</f>
        <v>Customer L</v>
      </c>
      <c r="E2352" s="11">
        <v>300222.92300000001</v>
      </c>
      <c r="F2352" s="12">
        <f t="shared" si="36"/>
        <v>3</v>
      </c>
      <c r="G2352" s="1"/>
      <c r="H2352" s="1"/>
    </row>
    <row r="2353" spans="1:8" ht="11.25" customHeight="1" x14ac:dyDescent="0.15">
      <c r="A2353" s="37">
        <v>2020</v>
      </c>
      <c r="B2353" s="9" t="s">
        <v>20</v>
      </c>
      <c r="C2353" s="10" t="s">
        <v>15</v>
      </c>
      <c r="D2353" s="10" t="str">
        <f>Mapping!$F$14</f>
        <v>Customer M</v>
      </c>
      <c r="E2353" s="11">
        <v>2140679.156</v>
      </c>
      <c r="F2353" s="12">
        <f t="shared" si="36"/>
        <v>3</v>
      </c>
      <c r="G2353" s="1"/>
      <c r="H2353" s="1"/>
    </row>
    <row r="2354" spans="1:8" ht="11.25" customHeight="1" x14ac:dyDescent="0.15">
      <c r="A2354" s="37">
        <v>2020</v>
      </c>
      <c r="B2354" s="9" t="s">
        <v>20</v>
      </c>
      <c r="C2354" s="10" t="s">
        <v>15</v>
      </c>
      <c r="D2354" s="10" t="str">
        <f>Mapping!$F$15</f>
        <v>Customer N</v>
      </c>
      <c r="E2354" s="11">
        <v>938067.53599999996</v>
      </c>
      <c r="F2354" s="12">
        <f t="shared" si="36"/>
        <v>3</v>
      </c>
      <c r="G2354" s="1"/>
      <c r="H2354" s="1"/>
    </row>
    <row r="2355" spans="1:8" ht="11.25" customHeight="1" x14ac:dyDescent="0.15">
      <c r="A2355" s="37">
        <v>2020</v>
      </c>
      <c r="B2355" s="9" t="s">
        <v>20</v>
      </c>
      <c r="C2355" s="10" t="s">
        <v>15</v>
      </c>
      <c r="D2355" s="10" t="str">
        <f>Mapping!$F$16</f>
        <v>Customer O</v>
      </c>
      <c r="E2355" s="11">
        <v>428579.326</v>
      </c>
      <c r="F2355" s="12">
        <f t="shared" si="36"/>
        <v>3</v>
      </c>
      <c r="G2355" s="1"/>
      <c r="H2355" s="1"/>
    </row>
    <row r="2356" spans="1:8" ht="11.25" customHeight="1" x14ac:dyDescent="0.15">
      <c r="A2356" s="37">
        <v>2020</v>
      </c>
      <c r="B2356" s="9" t="s">
        <v>20</v>
      </c>
      <c r="C2356" s="10" t="s">
        <v>15</v>
      </c>
      <c r="D2356" s="10" t="str">
        <f>Mapping!$F$17</f>
        <v>Customer P</v>
      </c>
      <c r="E2356" s="11">
        <v>388042.45199999999</v>
      </c>
      <c r="F2356" s="12">
        <f t="shared" si="36"/>
        <v>3</v>
      </c>
      <c r="G2356" s="1"/>
      <c r="H2356" s="1"/>
    </row>
    <row r="2357" spans="1:8" ht="11.25" customHeight="1" x14ac:dyDescent="0.15">
      <c r="A2357" s="37">
        <v>2019</v>
      </c>
      <c r="B2357" s="9" t="s">
        <v>20</v>
      </c>
      <c r="C2357" s="10" t="s">
        <v>15</v>
      </c>
      <c r="D2357" s="10" t="str">
        <f>Mapping!$F$18</f>
        <v>Customer Q</v>
      </c>
      <c r="E2357" s="11">
        <v>156702.014</v>
      </c>
      <c r="F2357" s="12">
        <f t="shared" si="36"/>
        <v>3</v>
      </c>
      <c r="G2357" s="1"/>
      <c r="H2357" s="1"/>
    </row>
    <row r="2358" spans="1:8" ht="11.25" customHeight="1" x14ac:dyDescent="0.15">
      <c r="A2358" s="37">
        <v>2020</v>
      </c>
      <c r="B2358" s="9" t="s">
        <v>20</v>
      </c>
      <c r="C2358" s="10" t="s">
        <v>15</v>
      </c>
      <c r="D2358" s="10" t="str">
        <f>Mapping!$F$19</f>
        <v>Customer R</v>
      </c>
      <c r="E2358" s="11">
        <v>27823.690999999995</v>
      </c>
      <c r="F2358" s="12">
        <f t="shared" si="36"/>
        <v>3</v>
      </c>
      <c r="G2358" s="1"/>
      <c r="H2358" s="1"/>
    </row>
    <row r="2359" spans="1:8" ht="11.25" customHeight="1" x14ac:dyDescent="0.15">
      <c r="A2359" s="37">
        <v>2020</v>
      </c>
      <c r="B2359" s="9" t="s">
        <v>20</v>
      </c>
      <c r="C2359" s="10" t="s">
        <v>15</v>
      </c>
      <c r="D2359" s="10" t="str">
        <f>Mapping!$F$2</f>
        <v>Customer A</v>
      </c>
      <c r="E2359" s="11">
        <v>152304.25699999998</v>
      </c>
      <c r="F2359" s="12">
        <f t="shared" si="36"/>
        <v>3</v>
      </c>
      <c r="G2359" s="1"/>
      <c r="H2359" s="1"/>
    </row>
    <row r="2360" spans="1:8" ht="11.25" customHeight="1" x14ac:dyDescent="0.15">
      <c r="A2360" s="37">
        <v>2019</v>
      </c>
      <c r="B2360" s="9" t="s">
        <v>20</v>
      </c>
      <c r="C2360" s="10" t="s">
        <v>15</v>
      </c>
      <c r="D2360" s="10" t="str">
        <f>Mapping!$F$3</f>
        <v>Customer B</v>
      </c>
      <c r="E2360" s="11">
        <v>148370.02599999998</v>
      </c>
      <c r="F2360" s="12">
        <f t="shared" si="36"/>
        <v>3</v>
      </c>
      <c r="G2360" s="1"/>
      <c r="H2360" s="1"/>
    </row>
    <row r="2361" spans="1:8" ht="11.25" customHeight="1" x14ac:dyDescent="0.15">
      <c r="A2361" s="37">
        <v>2019</v>
      </c>
      <c r="B2361" s="9" t="s">
        <v>20</v>
      </c>
      <c r="C2361" s="10" t="s">
        <v>15</v>
      </c>
      <c r="D2361" s="10" t="str">
        <f>Mapping!$F$4</f>
        <v>Customer C</v>
      </c>
      <c r="E2361" s="11">
        <v>9812.494999999999</v>
      </c>
      <c r="F2361" s="12">
        <f t="shared" si="36"/>
        <v>3</v>
      </c>
      <c r="G2361" s="1"/>
      <c r="H2361" s="1"/>
    </row>
    <row r="2362" spans="1:8" ht="11.25" customHeight="1" x14ac:dyDescent="0.15">
      <c r="A2362" s="37">
        <v>2020</v>
      </c>
      <c r="B2362" s="9" t="s">
        <v>20</v>
      </c>
      <c r="C2362" s="10" t="s">
        <v>15</v>
      </c>
      <c r="D2362" s="10" t="str">
        <f>Mapping!$F$5</f>
        <v>Customer D</v>
      </c>
      <c r="E2362" s="11">
        <v>225088.88499999998</v>
      </c>
      <c r="F2362" s="12">
        <f t="shared" si="36"/>
        <v>3</v>
      </c>
      <c r="G2362" s="1"/>
      <c r="H2362" s="1"/>
    </row>
    <row r="2363" spans="1:8" ht="11.25" customHeight="1" x14ac:dyDescent="0.15">
      <c r="A2363" s="37">
        <v>2019</v>
      </c>
      <c r="B2363" s="9" t="s">
        <v>20</v>
      </c>
      <c r="C2363" s="10" t="s">
        <v>15</v>
      </c>
      <c r="D2363" s="10" t="str">
        <f>Mapping!$F$6</f>
        <v>Customer E</v>
      </c>
      <c r="E2363" s="11">
        <v>146497.39299999998</v>
      </c>
      <c r="F2363" s="12">
        <f t="shared" si="36"/>
        <v>3</v>
      </c>
      <c r="G2363" s="1"/>
      <c r="H2363" s="1"/>
    </row>
    <row r="2364" spans="1:8" ht="11.25" customHeight="1" x14ac:dyDescent="0.15">
      <c r="A2364" s="37">
        <v>2020</v>
      </c>
      <c r="B2364" s="9" t="s">
        <v>20</v>
      </c>
      <c r="C2364" s="10" t="s">
        <v>15</v>
      </c>
      <c r="D2364" s="10" t="str">
        <f>Mapping!$F$7</f>
        <v>Customer F</v>
      </c>
      <c r="E2364" s="11">
        <v>35304.758999999998</v>
      </c>
      <c r="F2364" s="12">
        <f t="shared" si="36"/>
        <v>3</v>
      </c>
      <c r="G2364" s="1"/>
      <c r="H2364" s="1"/>
    </row>
    <row r="2365" spans="1:8" ht="11.25" customHeight="1" x14ac:dyDescent="0.15">
      <c r="A2365" s="37">
        <v>2019</v>
      </c>
      <c r="B2365" s="9" t="s">
        <v>20</v>
      </c>
      <c r="C2365" s="10" t="s">
        <v>15</v>
      </c>
      <c r="D2365" s="10" t="str">
        <f>Mapping!$F$8</f>
        <v>Customer G</v>
      </c>
      <c r="E2365" s="11">
        <v>94361.854999999996</v>
      </c>
      <c r="F2365" s="12">
        <f t="shared" si="36"/>
        <v>3</v>
      </c>
      <c r="G2365" s="1"/>
      <c r="H2365" s="1"/>
    </row>
    <row r="2366" spans="1:8" ht="11.25" customHeight="1" x14ac:dyDescent="0.15">
      <c r="A2366" s="37">
        <v>2019</v>
      </c>
      <c r="B2366" s="9" t="s">
        <v>20</v>
      </c>
      <c r="C2366" s="10" t="s">
        <v>15</v>
      </c>
      <c r="D2366" s="10" t="str">
        <f>Mapping!$F$9</f>
        <v>Customer H</v>
      </c>
      <c r="E2366" s="11">
        <v>187078.26899999997</v>
      </c>
      <c r="F2366" s="12">
        <f t="shared" si="36"/>
        <v>3</v>
      </c>
      <c r="G2366" s="1"/>
      <c r="H2366" s="1"/>
    </row>
    <row r="2367" spans="1:8" ht="11.25" customHeight="1" x14ac:dyDescent="0.15">
      <c r="A2367" s="37">
        <v>2019</v>
      </c>
      <c r="B2367" s="9" t="s">
        <v>20</v>
      </c>
      <c r="C2367" s="10" t="s">
        <v>15</v>
      </c>
      <c r="D2367" s="10" t="str">
        <f>Mapping!$F$10</f>
        <v>Customer I</v>
      </c>
      <c r="E2367" s="11">
        <v>9760.7439999999988</v>
      </c>
      <c r="F2367" s="12">
        <f t="shared" si="36"/>
        <v>3</v>
      </c>
      <c r="G2367" s="1"/>
      <c r="H2367" s="1"/>
    </row>
    <row r="2368" spans="1:8" ht="11.25" customHeight="1" x14ac:dyDescent="0.15">
      <c r="A2368" s="37">
        <v>2020</v>
      </c>
      <c r="B2368" s="9" t="s">
        <v>20</v>
      </c>
      <c r="C2368" s="10" t="s">
        <v>15</v>
      </c>
      <c r="D2368" s="10" t="str">
        <f>Mapping!$F$11</f>
        <v>Customer J</v>
      </c>
      <c r="E2368" s="11">
        <v>93567.998999999996</v>
      </c>
      <c r="F2368" s="12">
        <f t="shared" si="36"/>
        <v>3</v>
      </c>
      <c r="G2368" s="1"/>
      <c r="H2368" s="1"/>
    </row>
    <row r="2369" spans="1:8" ht="11.25" customHeight="1" x14ac:dyDescent="0.15">
      <c r="A2369" s="37">
        <v>2020</v>
      </c>
      <c r="B2369" s="9" t="s">
        <v>20</v>
      </c>
      <c r="C2369" s="10" t="s">
        <v>15</v>
      </c>
      <c r="D2369" s="10" t="str">
        <f>Mapping!$F$12</f>
        <v>Customer K</v>
      </c>
      <c r="E2369" s="11">
        <v>73379.606999999989</v>
      </c>
      <c r="F2369" s="12">
        <f t="shared" si="36"/>
        <v>3</v>
      </c>
      <c r="G2369" s="1"/>
      <c r="H2369" s="1"/>
    </row>
    <row r="2370" spans="1:8" ht="11.25" customHeight="1" x14ac:dyDescent="0.15">
      <c r="A2370" s="37">
        <v>2020</v>
      </c>
      <c r="B2370" s="9" t="s">
        <v>20</v>
      </c>
      <c r="C2370" s="10" t="s">
        <v>15</v>
      </c>
      <c r="D2370" s="10" t="str">
        <f>Mapping!$F$13</f>
        <v>Customer L</v>
      </c>
      <c r="E2370" s="11">
        <v>239450.43499999997</v>
      </c>
      <c r="F2370" s="12">
        <f t="shared" ref="F2370:F2433" si="37">MONTH(DATEVALUE(B2370&amp;"1"))</f>
        <v>3</v>
      </c>
      <c r="G2370" s="1"/>
      <c r="H2370" s="1"/>
    </row>
    <row r="2371" spans="1:8" ht="11.25" customHeight="1" x14ac:dyDescent="0.15">
      <c r="A2371" s="37">
        <v>2020</v>
      </c>
      <c r="B2371" s="9" t="s">
        <v>20</v>
      </c>
      <c r="C2371" s="10" t="s">
        <v>16</v>
      </c>
      <c r="D2371" s="10" t="str">
        <f>Mapping!$F$14</f>
        <v>Customer M</v>
      </c>
      <c r="E2371" s="11">
        <v>396300.22600000002</v>
      </c>
      <c r="F2371" s="12">
        <f t="shared" si="37"/>
        <v>3</v>
      </c>
      <c r="G2371" s="1"/>
      <c r="H2371" s="1"/>
    </row>
    <row r="2372" spans="1:8" ht="11.25" customHeight="1" x14ac:dyDescent="0.15">
      <c r="A2372" s="37">
        <v>2020</v>
      </c>
      <c r="B2372" s="9" t="s">
        <v>20</v>
      </c>
      <c r="C2372" s="10" t="s">
        <v>17</v>
      </c>
      <c r="D2372" s="10" t="str">
        <f>Mapping!$F$15</f>
        <v>Customer N</v>
      </c>
      <c r="E2372" s="11">
        <v>109296.894</v>
      </c>
      <c r="F2372" s="12">
        <f t="shared" si="37"/>
        <v>3</v>
      </c>
      <c r="G2372" s="1"/>
      <c r="H2372" s="1"/>
    </row>
    <row r="2373" spans="1:8" ht="11.25" customHeight="1" x14ac:dyDescent="0.15">
      <c r="A2373" s="37">
        <v>2019</v>
      </c>
      <c r="B2373" s="9" t="s">
        <v>20</v>
      </c>
      <c r="C2373" s="10" t="s">
        <v>15</v>
      </c>
      <c r="D2373" s="10" t="str">
        <f>Mapping!$F$16</f>
        <v>Customer O</v>
      </c>
      <c r="E2373" s="11">
        <v>92932.98</v>
      </c>
      <c r="F2373" s="12">
        <f t="shared" si="37"/>
        <v>3</v>
      </c>
      <c r="G2373" s="1"/>
      <c r="H2373" s="1"/>
    </row>
    <row r="2374" spans="1:8" ht="11.25" customHeight="1" x14ac:dyDescent="0.15">
      <c r="A2374" s="37">
        <v>2020</v>
      </c>
      <c r="B2374" s="9" t="s">
        <v>20</v>
      </c>
      <c r="C2374" s="10" t="s">
        <v>15</v>
      </c>
      <c r="D2374" s="10" t="str">
        <f>Mapping!$F$17</f>
        <v>Customer P</v>
      </c>
      <c r="E2374" s="11">
        <v>49601.957999999999</v>
      </c>
      <c r="F2374" s="12">
        <f t="shared" si="37"/>
        <v>3</v>
      </c>
      <c r="G2374" s="1"/>
      <c r="H2374" s="1"/>
    </row>
    <row r="2375" spans="1:8" ht="11.25" customHeight="1" x14ac:dyDescent="0.15">
      <c r="A2375" s="37">
        <v>2019</v>
      </c>
      <c r="B2375" s="9" t="s">
        <v>20</v>
      </c>
      <c r="C2375" s="10" t="s">
        <v>15</v>
      </c>
      <c r="D2375" s="10" t="str">
        <f>Mapping!$F$18</f>
        <v>Customer Q</v>
      </c>
      <c r="E2375" s="11">
        <v>60235.714</v>
      </c>
      <c r="F2375" s="12">
        <f t="shared" si="37"/>
        <v>3</v>
      </c>
      <c r="G2375" s="1"/>
      <c r="H2375" s="1"/>
    </row>
    <row r="2376" spans="1:8" ht="11.25" customHeight="1" x14ac:dyDescent="0.15">
      <c r="A2376" s="37">
        <v>2019</v>
      </c>
      <c r="B2376" s="9" t="s">
        <v>20</v>
      </c>
      <c r="C2376" s="10" t="s">
        <v>15</v>
      </c>
      <c r="D2376" s="10" t="str">
        <f>Mapping!$F$19</f>
        <v>Customer R</v>
      </c>
      <c r="E2376" s="11">
        <v>714105.18900000001</v>
      </c>
      <c r="F2376" s="12">
        <f t="shared" si="37"/>
        <v>3</v>
      </c>
      <c r="G2376" s="1"/>
      <c r="H2376" s="1"/>
    </row>
    <row r="2377" spans="1:8" ht="11.25" customHeight="1" x14ac:dyDescent="0.15">
      <c r="A2377" s="37">
        <v>2019</v>
      </c>
      <c r="B2377" s="9" t="s">
        <v>20</v>
      </c>
      <c r="C2377" s="10" t="s">
        <v>15</v>
      </c>
      <c r="D2377" s="10" t="str">
        <f>Mapping!$F$2</f>
        <v>Customer A</v>
      </c>
      <c r="E2377" s="11">
        <v>309750.66499999998</v>
      </c>
      <c r="F2377" s="12">
        <f t="shared" si="37"/>
        <v>3</v>
      </c>
      <c r="G2377" s="1"/>
      <c r="H2377" s="1"/>
    </row>
    <row r="2378" spans="1:8" ht="11.25" customHeight="1" x14ac:dyDescent="0.15">
      <c r="A2378" s="37">
        <v>2020</v>
      </c>
      <c r="B2378" s="9" t="s">
        <v>20</v>
      </c>
      <c r="C2378" s="10" t="s">
        <v>16</v>
      </c>
      <c r="D2378" s="10" t="str">
        <f>Mapping!$F$3</f>
        <v>Customer B</v>
      </c>
      <c r="E2378" s="11">
        <v>75994.778999999995</v>
      </c>
      <c r="F2378" s="12">
        <f t="shared" si="37"/>
        <v>3</v>
      </c>
      <c r="G2378" s="1"/>
      <c r="H2378" s="1"/>
    </row>
    <row r="2379" spans="1:8" ht="11.25" customHeight="1" x14ac:dyDescent="0.15">
      <c r="A2379" s="37">
        <v>2020</v>
      </c>
      <c r="B2379" s="9" t="s">
        <v>20</v>
      </c>
      <c r="C2379" s="10" t="s">
        <v>17</v>
      </c>
      <c r="D2379" s="10" t="str">
        <f>Mapping!$F$4</f>
        <v>Customer C</v>
      </c>
      <c r="E2379" s="11">
        <v>316762.06099999999</v>
      </c>
      <c r="F2379" s="12">
        <f t="shared" si="37"/>
        <v>3</v>
      </c>
      <c r="G2379" s="1"/>
      <c r="H2379" s="1"/>
    </row>
    <row r="2380" spans="1:8" ht="11.25" customHeight="1" x14ac:dyDescent="0.15">
      <c r="A2380" s="37">
        <v>2019</v>
      </c>
      <c r="B2380" s="9" t="s">
        <v>20</v>
      </c>
      <c r="C2380" s="10" t="s">
        <v>15</v>
      </c>
      <c r="D2380" s="10" t="str">
        <f>Mapping!$F$5</f>
        <v>Customer D</v>
      </c>
      <c r="E2380" s="11">
        <v>31011.826999999997</v>
      </c>
      <c r="F2380" s="12">
        <f t="shared" si="37"/>
        <v>3</v>
      </c>
      <c r="G2380" s="1"/>
      <c r="H2380" s="1"/>
    </row>
    <row r="2381" spans="1:8" ht="11.25" customHeight="1" x14ac:dyDescent="0.15">
      <c r="A2381" s="37">
        <v>2020</v>
      </c>
      <c r="B2381" s="9" t="s">
        <v>20</v>
      </c>
      <c r="C2381" s="10" t="s">
        <v>15</v>
      </c>
      <c r="D2381" s="10" t="str">
        <f>Mapping!$F$6</f>
        <v>Customer E</v>
      </c>
      <c r="E2381" s="11">
        <v>892751.46799999999</v>
      </c>
      <c r="F2381" s="12">
        <f t="shared" si="37"/>
        <v>3</v>
      </c>
      <c r="G2381" s="1"/>
      <c r="H2381" s="1"/>
    </row>
    <row r="2382" spans="1:8" ht="11.25" customHeight="1" x14ac:dyDescent="0.15">
      <c r="A2382" s="37">
        <v>2020</v>
      </c>
      <c r="B2382" s="9" t="s">
        <v>20</v>
      </c>
      <c r="C2382" s="10" t="s">
        <v>15</v>
      </c>
      <c r="D2382" s="10" t="str">
        <f>Mapping!$F$7</f>
        <v>Customer F</v>
      </c>
      <c r="E2382" s="11">
        <v>396759.47499999998</v>
      </c>
      <c r="F2382" s="12">
        <f t="shared" si="37"/>
        <v>3</v>
      </c>
      <c r="G2382" s="1"/>
      <c r="H2382" s="1"/>
    </row>
    <row r="2383" spans="1:8" ht="11.25" customHeight="1" x14ac:dyDescent="0.15">
      <c r="A2383" s="37">
        <v>2020</v>
      </c>
      <c r="B2383" s="9" t="s">
        <v>20</v>
      </c>
      <c r="C2383" s="10" t="s">
        <v>16</v>
      </c>
      <c r="D2383" s="10" t="str">
        <f>Mapping!$F$8</f>
        <v>Customer G</v>
      </c>
      <c r="E2383" s="11">
        <v>28761.914999999997</v>
      </c>
      <c r="F2383" s="12">
        <f t="shared" si="37"/>
        <v>3</v>
      </c>
      <c r="G2383" s="1"/>
      <c r="H2383" s="1"/>
    </row>
    <row r="2384" spans="1:8" ht="11.25" customHeight="1" x14ac:dyDescent="0.15">
      <c r="A2384" s="37">
        <v>2019</v>
      </c>
      <c r="B2384" s="9" t="s">
        <v>20</v>
      </c>
      <c r="C2384" s="10" t="s">
        <v>17</v>
      </c>
      <c r="D2384" s="10" t="str">
        <f>Mapping!$F$9</f>
        <v>Customer H</v>
      </c>
      <c r="E2384" s="11">
        <v>232890.50399999996</v>
      </c>
      <c r="F2384" s="12">
        <f t="shared" si="37"/>
        <v>3</v>
      </c>
      <c r="G2384" s="1"/>
      <c r="H2384" s="1"/>
    </row>
    <row r="2385" spans="1:8" ht="11.25" customHeight="1" x14ac:dyDescent="0.15">
      <c r="A2385" s="37">
        <v>2019</v>
      </c>
      <c r="B2385" s="9" t="s">
        <v>20</v>
      </c>
      <c r="C2385" s="10" t="s">
        <v>15</v>
      </c>
      <c r="D2385" s="10" t="str">
        <f>Mapping!$F$10</f>
        <v>Customer I</v>
      </c>
      <c r="E2385" s="11">
        <v>576343.97100000002</v>
      </c>
      <c r="F2385" s="12">
        <f t="shared" si="37"/>
        <v>3</v>
      </c>
      <c r="G2385" s="1"/>
      <c r="H2385" s="1"/>
    </row>
    <row r="2386" spans="1:8" ht="11.25" customHeight="1" x14ac:dyDescent="0.15">
      <c r="A2386" s="37">
        <v>2020</v>
      </c>
      <c r="B2386" s="9" t="s">
        <v>20</v>
      </c>
      <c r="C2386" s="10" t="s">
        <v>15</v>
      </c>
      <c r="D2386" s="10" t="str">
        <f>Mapping!$F$11</f>
        <v>Customer J</v>
      </c>
      <c r="E2386" s="11">
        <v>352553.614</v>
      </c>
      <c r="F2386" s="12">
        <f t="shared" si="37"/>
        <v>3</v>
      </c>
      <c r="G2386" s="1"/>
      <c r="H2386" s="1"/>
    </row>
    <row r="2387" spans="1:8" ht="11.25" customHeight="1" x14ac:dyDescent="0.15">
      <c r="A2387" s="37">
        <v>2019</v>
      </c>
      <c r="B2387" s="9" t="s">
        <v>20</v>
      </c>
      <c r="C2387" s="10" t="s">
        <v>16</v>
      </c>
      <c r="D2387" s="10" t="str">
        <f>Mapping!$F$12</f>
        <v>Customer K</v>
      </c>
      <c r="E2387" s="11">
        <v>13740.776</v>
      </c>
      <c r="F2387" s="12">
        <f t="shared" si="37"/>
        <v>3</v>
      </c>
      <c r="G2387" s="1"/>
      <c r="H2387" s="1"/>
    </row>
    <row r="2388" spans="1:8" ht="11.25" customHeight="1" x14ac:dyDescent="0.15">
      <c r="A2388" s="37">
        <v>2020</v>
      </c>
      <c r="B2388" s="9" t="s">
        <v>20</v>
      </c>
      <c r="C2388" s="10" t="s">
        <v>17</v>
      </c>
      <c r="D2388" s="10" t="str">
        <f>Mapping!$F$13</f>
        <v>Customer L</v>
      </c>
      <c r="E2388" s="11">
        <v>168339.26199999999</v>
      </c>
      <c r="F2388" s="12">
        <f t="shared" si="37"/>
        <v>3</v>
      </c>
      <c r="G2388" s="1"/>
      <c r="H2388" s="1"/>
    </row>
    <row r="2389" spans="1:8" ht="11.25" customHeight="1" x14ac:dyDescent="0.15">
      <c r="A2389" s="37">
        <v>2019</v>
      </c>
      <c r="B2389" s="9" t="s">
        <v>20</v>
      </c>
      <c r="C2389" s="10" t="s">
        <v>15</v>
      </c>
      <c r="D2389" s="10" t="str">
        <f>Mapping!$F$14</f>
        <v>Customer M</v>
      </c>
      <c r="E2389" s="11">
        <v>758878.48400000005</v>
      </c>
      <c r="F2389" s="12">
        <f t="shared" si="37"/>
        <v>3</v>
      </c>
      <c r="G2389" s="1"/>
      <c r="H2389" s="1"/>
    </row>
    <row r="2390" spans="1:8" ht="11.25" customHeight="1" x14ac:dyDescent="0.15">
      <c r="A2390" s="37">
        <v>2020</v>
      </c>
      <c r="B2390" s="9" t="s">
        <v>20</v>
      </c>
      <c r="C2390" s="10" t="s">
        <v>15</v>
      </c>
      <c r="D2390" s="10" t="str">
        <f>Mapping!$F$15</f>
        <v>Customer N</v>
      </c>
      <c r="E2390" s="11">
        <v>69202.748999999996</v>
      </c>
      <c r="F2390" s="12">
        <f t="shared" si="37"/>
        <v>3</v>
      </c>
      <c r="G2390" s="1"/>
      <c r="H2390" s="1"/>
    </row>
    <row r="2391" spans="1:8" ht="11.25" customHeight="1" x14ac:dyDescent="0.15">
      <c r="A2391" s="37">
        <v>2020</v>
      </c>
      <c r="B2391" s="9" t="s">
        <v>20</v>
      </c>
      <c r="C2391" s="10" t="s">
        <v>15</v>
      </c>
      <c r="D2391" s="10" t="str">
        <f>Mapping!$F$16</f>
        <v>Customer O</v>
      </c>
      <c r="E2391" s="11">
        <v>69084.161999999997</v>
      </c>
      <c r="F2391" s="12">
        <f t="shared" si="37"/>
        <v>3</v>
      </c>
      <c r="G2391" s="1"/>
      <c r="H2391" s="1"/>
    </row>
    <row r="2392" spans="1:8" ht="11.25" customHeight="1" x14ac:dyDescent="0.15">
      <c r="A2392" s="37">
        <v>2020</v>
      </c>
      <c r="B2392" s="9" t="s">
        <v>20</v>
      </c>
      <c r="C2392" s="10" t="s">
        <v>16</v>
      </c>
      <c r="D2392" s="10" t="str">
        <f>Mapping!$F$17</f>
        <v>Customer P</v>
      </c>
      <c r="E2392" s="11">
        <v>437895.31099999999</v>
      </c>
      <c r="F2392" s="12">
        <f t="shared" si="37"/>
        <v>3</v>
      </c>
      <c r="G2392" s="1"/>
      <c r="H2392" s="1"/>
    </row>
    <row r="2393" spans="1:8" ht="11.25" customHeight="1" x14ac:dyDescent="0.15">
      <c r="A2393" s="37">
        <v>2019</v>
      </c>
      <c r="B2393" s="9" t="s">
        <v>20</v>
      </c>
      <c r="C2393" s="10" t="s">
        <v>17</v>
      </c>
      <c r="D2393" s="10" t="str">
        <f>Mapping!$F$18</f>
        <v>Customer Q</v>
      </c>
      <c r="E2393" s="11">
        <v>259709.33799999999</v>
      </c>
      <c r="F2393" s="12">
        <f t="shared" si="37"/>
        <v>3</v>
      </c>
      <c r="G2393" s="1"/>
      <c r="H2393" s="1"/>
    </row>
    <row r="2394" spans="1:8" ht="11.25" customHeight="1" x14ac:dyDescent="0.15">
      <c r="A2394" s="37">
        <v>2020</v>
      </c>
      <c r="B2394" s="9" t="s">
        <v>20</v>
      </c>
      <c r="C2394" s="10" t="s">
        <v>18</v>
      </c>
      <c r="D2394" s="10" t="str">
        <f>Mapping!$F$19</f>
        <v>Customer R</v>
      </c>
      <c r="E2394" s="11">
        <v>277976.86</v>
      </c>
      <c r="F2394" s="12">
        <f t="shared" si="37"/>
        <v>3</v>
      </c>
      <c r="G2394" s="1"/>
      <c r="H2394" s="1"/>
    </row>
    <row r="2395" spans="1:8" ht="11.25" customHeight="1" x14ac:dyDescent="0.15">
      <c r="A2395" s="37">
        <v>2019</v>
      </c>
      <c r="B2395" s="9" t="s">
        <v>20</v>
      </c>
      <c r="C2395" s="10" t="s">
        <v>15</v>
      </c>
      <c r="D2395" s="10" t="str">
        <f>Mapping!$F$2</f>
        <v>Customer A</v>
      </c>
      <c r="E2395" s="11">
        <v>352111.34700000001</v>
      </c>
      <c r="F2395" s="12">
        <f t="shared" si="37"/>
        <v>3</v>
      </c>
      <c r="G2395" s="1"/>
      <c r="H2395" s="1"/>
    </row>
    <row r="2396" spans="1:8" ht="11.25" customHeight="1" x14ac:dyDescent="0.15">
      <c r="A2396" s="37">
        <v>2020</v>
      </c>
      <c r="B2396" s="9" t="s">
        <v>20</v>
      </c>
      <c r="C2396" s="10" t="s">
        <v>16</v>
      </c>
      <c r="D2396" s="10" t="str">
        <f>Mapping!$F$3</f>
        <v>Customer B</v>
      </c>
      <c r="E2396" s="11">
        <v>21068.298999999999</v>
      </c>
      <c r="F2396" s="12">
        <f t="shared" si="37"/>
        <v>3</v>
      </c>
      <c r="G2396" s="1"/>
      <c r="H2396" s="1"/>
    </row>
    <row r="2397" spans="1:8" ht="11.25" customHeight="1" x14ac:dyDescent="0.15">
      <c r="A2397" s="37">
        <v>2020</v>
      </c>
      <c r="B2397" s="9" t="s">
        <v>20</v>
      </c>
      <c r="C2397" s="10" t="s">
        <v>17</v>
      </c>
      <c r="D2397" s="10" t="str">
        <f>Mapping!$F$4</f>
        <v>Customer C</v>
      </c>
      <c r="E2397" s="11">
        <v>33692.371999999996</v>
      </c>
      <c r="F2397" s="12">
        <f t="shared" si="37"/>
        <v>3</v>
      </c>
      <c r="G2397" s="1"/>
      <c r="H2397" s="1"/>
    </row>
    <row r="2398" spans="1:8" ht="11.25" customHeight="1" x14ac:dyDescent="0.15">
      <c r="A2398" s="37">
        <v>2020</v>
      </c>
      <c r="B2398" s="9" t="s">
        <v>20</v>
      </c>
      <c r="C2398" s="10" t="s">
        <v>18</v>
      </c>
      <c r="D2398" s="10" t="str">
        <f>Mapping!$F$5</f>
        <v>Customer D</v>
      </c>
      <c r="E2398" s="11">
        <v>311636.89899999998</v>
      </c>
      <c r="F2398" s="12">
        <f t="shared" si="37"/>
        <v>3</v>
      </c>
      <c r="G2398" s="1"/>
      <c r="H2398" s="1"/>
    </row>
    <row r="2399" spans="1:8" ht="11.25" customHeight="1" x14ac:dyDescent="0.15">
      <c r="A2399" s="37">
        <v>2020</v>
      </c>
      <c r="B2399" s="9" t="s">
        <v>20</v>
      </c>
      <c r="C2399" s="10" t="s">
        <v>15</v>
      </c>
      <c r="D2399" s="10" t="str">
        <f>Mapping!$F$6</f>
        <v>Customer E</v>
      </c>
      <c r="E2399" s="11">
        <v>40062.211000000003</v>
      </c>
      <c r="F2399" s="12">
        <f t="shared" si="37"/>
        <v>3</v>
      </c>
      <c r="G2399" s="1"/>
      <c r="H2399" s="1"/>
    </row>
    <row r="2400" spans="1:8" ht="11.25" customHeight="1" x14ac:dyDescent="0.15">
      <c r="A2400" s="37">
        <v>2019</v>
      </c>
      <c r="B2400" s="9" t="s">
        <v>20</v>
      </c>
      <c r="C2400" s="10" t="s">
        <v>16</v>
      </c>
      <c r="D2400" s="10" t="str">
        <f>Mapping!$F$7</f>
        <v>Customer F</v>
      </c>
      <c r="E2400" s="11">
        <v>240921.98199999999</v>
      </c>
      <c r="F2400" s="12">
        <f t="shared" si="37"/>
        <v>3</v>
      </c>
      <c r="G2400" s="1"/>
      <c r="H2400" s="1"/>
    </row>
    <row r="2401" spans="1:8" ht="11.25" customHeight="1" x14ac:dyDescent="0.15">
      <c r="A2401" s="37">
        <v>2020</v>
      </c>
      <c r="B2401" s="9" t="s">
        <v>20</v>
      </c>
      <c r="C2401" s="10" t="s">
        <v>17</v>
      </c>
      <c r="D2401" s="10" t="str">
        <f>Mapping!$F$8</f>
        <v>Customer G</v>
      </c>
      <c r="E2401" s="11">
        <v>58901.997000000003</v>
      </c>
      <c r="F2401" s="12">
        <f t="shared" si="37"/>
        <v>3</v>
      </c>
      <c r="G2401" s="1"/>
      <c r="H2401" s="1"/>
    </row>
    <row r="2402" spans="1:8" ht="11.25" customHeight="1" x14ac:dyDescent="0.15">
      <c r="A2402" s="37">
        <v>2019</v>
      </c>
      <c r="B2402" s="9" t="s">
        <v>20</v>
      </c>
      <c r="C2402" s="10" t="s">
        <v>18</v>
      </c>
      <c r="D2402" s="10" t="str">
        <f>Mapping!$F$9</f>
        <v>Customer H</v>
      </c>
      <c r="E2402" s="11">
        <v>1286.4179999999999</v>
      </c>
      <c r="F2402" s="12">
        <f t="shared" si="37"/>
        <v>3</v>
      </c>
      <c r="G2402" s="1"/>
      <c r="H2402" s="1"/>
    </row>
    <row r="2403" spans="1:8" ht="11.25" customHeight="1" x14ac:dyDescent="0.15">
      <c r="A2403" s="37">
        <v>2020</v>
      </c>
      <c r="B2403" s="9" t="s">
        <v>20</v>
      </c>
      <c r="C2403" s="10" t="s">
        <v>15</v>
      </c>
      <c r="D2403" s="10" t="str">
        <f>Mapping!$F$10</f>
        <v>Customer I</v>
      </c>
      <c r="E2403" s="11">
        <v>9566435.3259999994</v>
      </c>
      <c r="F2403" s="12">
        <f t="shared" si="37"/>
        <v>3</v>
      </c>
      <c r="G2403" s="1"/>
      <c r="H2403" s="1"/>
    </row>
    <row r="2404" spans="1:8" ht="11.25" customHeight="1" x14ac:dyDescent="0.15">
      <c r="A2404" s="37">
        <v>2020</v>
      </c>
      <c r="B2404" s="9" t="s">
        <v>20</v>
      </c>
      <c r="C2404" s="10" t="s">
        <v>16</v>
      </c>
      <c r="D2404" s="10" t="str">
        <f>Mapping!$F$11</f>
        <v>Customer J</v>
      </c>
      <c r="E2404" s="11">
        <v>388767.77100000001</v>
      </c>
      <c r="F2404" s="12">
        <f t="shared" si="37"/>
        <v>3</v>
      </c>
      <c r="G2404" s="1"/>
      <c r="H2404" s="1"/>
    </row>
    <row r="2405" spans="1:8" ht="11.25" customHeight="1" x14ac:dyDescent="0.15">
      <c r="A2405" s="37">
        <v>2020</v>
      </c>
      <c r="B2405" s="9" t="s">
        <v>20</v>
      </c>
      <c r="C2405" s="10" t="s">
        <v>17</v>
      </c>
      <c r="D2405" s="10" t="str">
        <f>Mapping!$F$12</f>
        <v>Customer K</v>
      </c>
      <c r="E2405" s="11">
        <v>659606.38799999992</v>
      </c>
      <c r="F2405" s="12">
        <f t="shared" si="37"/>
        <v>3</v>
      </c>
      <c r="G2405" s="1"/>
      <c r="H2405" s="1"/>
    </row>
    <row r="2406" spans="1:8" ht="11.25" customHeight="1" x14ac:dyDescent="0.15">
      <c r="A2406" s="37">
        <v>2019</v>
      </c>
      <c r="B2406" s="9" t="s">
        <v>20</v>
      </c>
      <c r="C2406" s="10" t="s">
        <v>18</v>
      </c>
      <c r="D2406" s="10" t="str">
        <f>Mapping!$F$13</f>
        <v>Customer L</v>
      </c>
      <c r="E2406" s="11">
        <v>426652.49899999995</v>
      </c>
      <c r="F2406" s="12">
        <f t="shared" si="37"/>
        <v>3</v>
      </c>
      <c r="G2406" s="1"/>
      <c r="H2406" s="1"/>
    </row>
    <row r="2407" spans="1:8" ht="11.25" customHeight="1" x14ac:dyDescent="0.15">
      <c r="A2407" s="37">
        <v>2019</v>
      </c>
      <c r="B2407" s="9" t="s">
        <v>20</v>
      </c>
      <c r="C2407" s="10" t="s">
        <v>15</v>
      </c>
      <c r="D2407" s="10" t="str">
        <f>Mapping!$F$14</f>
        <v>Customer M</v>
      </c>
      <c r="E2407" s="11">
        <v>148477.05599999998</v>
      </c>
      <c r="F2407" s="12">
        <f t="shared" si="37"/>
        <v>3</v>
      </c>
      <c r="G2407" s="1"/>
      <c r="H2407" s="1"/>
    </row>
    <row r="2408" spans="1:8" ht="11.25" customHeight="1" x14ac:dyDescent="0.15">
      <c r="A2408" s="37">
        <v>2019</v>
      </c>
      <c r="B2408" s="9" t="s">
        <v>20</v>
      </c>
      <c r="C2408" s="10" t="s">
        <v>15</v>
      </c>
      <c r="D2408" s="10" t="str">
        <f>Mapping!$F$15</f>
        <v>Customer N</v>
      </c>
      <c r="E2408" s="11">
        <v>2242282.2659999998</v>
      </c>
      <c r="F2408" s="12">
        <f t="shared" si="37"/>
        <v>3</v>
      </c>
      <c r="G2408" s="1"/>
      <c r="H2408" s="1"/>
    </row>
    <row r="2409" spans="1:8" ht="11.25" customHeight="1" x14ac:dyDescent="0.15">
      <c r="A2409" s="37">
        <v>2020</v>
      </c>
      <c r="B2409" s="9" t="s">
        <v>20</v>
      </c>
      <c r="C2409" s="10" t="s">
        <v>16</v>
      </c>
      <c r="D2409" s="10" t="str">
        <f>Mapping!$F$16</f>
        <v>Customer O</v>
      </c>
      <c r="E2409" s="11">
        <v>1237308.1839999999</v>
      </c>
      <c r="F2409" s="12">
        <f t="shared" si="37"/>
        <v>3</v>
      </c>
      <c r="G2409" s="1"/>
      <c r="H2409" s="1"/>
    </row>
    <row r="2410" spans="1:8" ht="11.25" customHeight="1" x14ac:dyDescent="0.15">
      <c r="A2410" s="37">
        <v>2019</v>
      </c>
      <c r="B2410" s="9" t="s">
        <v>20</v>
      </c>
      <c r="C2410" s="10" t="s">
        <v>17</v>
      </c>
      <c r="D2410" s="10" t="str">
        <f>Mapping!$F$17</f>
        <v>Customer P</v>
      </c>
      <c r="E2410" s="11">
        <v>101178.686</v>
      </c>
      <c r="F2410" s="12">
        <f t="shared" si="37"/>
        <v>3</v>
      </c>
      <c r="G2410" s="1"/>
      <c r="H2410" s="1"/>
    </row>
    <row r="2411" spans="1:8" ht="11.25" customHeight="1" x14ac:dyDescent="0.15">
      <c r="A2411" s="37">
        <v>2020</v>
      </c>
      <c r="B2411" s="9" t="s">
        <v>20</v>
      </c>
      <c r="C2411" s="10" t="s">
        <v>15</v>
      </c>
      <c r="D2411" s="10" t="str">
        <f>Mapping!$F$18</f>
        <v>Customer Q</v>
      </c>
      <c r="E2411" s="11">
        <v>19062.273999999998</v>
      </c>
      <c r="F2411" s="12">
        <f t="shared" si="37"/>
        <v>3</v>
      </c>
      <c r="G2411" s="1"/>
      <c r="H2411" s="1"/>
    </row>
    <row r="2412" spans="1:8" ht="11.25" customHeight="1" x14ac:dyDescent="0.15">
      <c r="A2412" s="37">
        <v>2019</v>
      </c>
      <c r="B2412" s="9" t="s">
        <v>20</v>
      </c>
      <c r="C2412" s="10" t="s">
        <v>16</v>
      </c>
      <c r="D2412" s="10" t="str">
        <f>Mapping!$F$19</f>
        <v>Customer R</v>
      </c>
      <c r="E2412" s="11">
        <v>50062.733</v>
      </c>
      <c r="F2412" s="12">
        <f t="shared" si="37"/>
        <v>3</v>
      </c>
      <c r="G2412" s="1"/>
      <c r="H2412" s="1"/>
    </row>
    <row r="2413" spans="1:8" ht="11.25" customHeight="1" x14ac:dyDescent="0.15">
      <c r="A2413" s="37">
        <v>2019</v>
      </c>
      <c r="B2413" s="9" t="s">
        <v>20</v>
      </c>
      <c r="C2413" s="10" t="s">
        <v>17</v>
      </c>
      <c r="D2413" s="10" t="str">
        <f>Mapping!$F$2</f>
        <v>Customer A</v>
      </c>
      <c r="E2413" s="11">
        <v>42810.557999999997</v>
      </c>
      <c r="F2413" s="12">
        <f t="shared" si="37"/>
        <v>3</v>
      </c>
      <c r="G2413" s="1"/>
      <c r="H2413" s="1"/>
    </row>
    <row r="2414" spans="1:8" ht="11.25" customHeight="1" x14ac:dyDescent="0.15">
      <c r="A2414" s="37">
        <v>2020</v>
      </c>
      <c r="B2414" s="9" t="s">
        <v>20</v>
      </c>
      <c r="C2414" s="10" t="s">
        <v>15</v>
      </c>
      <c r="D2414" s="10" t="str">
        <f>Mapping!$F$3</f>
        <v>Customer B</v>
      </c>
      <c r="E2414" s="11">
        <v>3437783.58</v>
      </c>
      <c r="F2414" s="12">
        <f t="shared" si="37"/>
        <v>3</v>
      </c>
      <c r="G2414" s="1"/>
      <c r="H2414" s="1"/>
    </row>
    <row r="2415" spans="1:8" ht="11.25" customHeight="1" x14ac:dyDescent="0.15">
      <c r="A2415" s="37">
        <v>2019</v>
      </c>
      <c r="B2415" s="9" t="s">
        <v>20</v>
      </c>
      <c r="C2415" s="10" t="s">
        <v>16</v>
      </c>
      <c r="D2415" s="10" t="str">
        <f>Mapping!$F$4</f>
        <v>Customer C</v>
      </c>
      <c r="E2415" s="11">
        <v>243300.18299999999</v>
      </c>
      <c r="F2415" s="12">
        <f t="shared" si="37"/>
        <v>3</v>
      </c>
      <c r="G2415" s="1"/>
      <c r="H2415" s="1"/>
    </row>
    <row r="2416" spans="1:8" ht="11.25" customHeight="1" x14ac:dyDescent="0.15">
      <c r="A2416" s="37">
        <v>2020</v>
      </c>
      <c r="B2416" s="9" t="s">
        <v>20</v>
      </c>
      <c r="C2416" s="10" t="s">
        <v>17</v>
      </c>
      <c r="D2416" s="10" t="str">
        <f>Mapping!$F$5</f>
        <v>Customer D</v>
      </c>
      <c r="E2416" s="11">
        <v>119360.93399999999</v>
      </c>
      <c r="F2416" s="12">
        <f t="shared" si="37"/>
        <v>3</v>
      </c>
      <c r="G2416" s="1"/>
      <c r="H2416" s="1"/>
    </row>
    <row r="2417" spans="1:8" ht="11.25" customHeight="1" x14ac:dyDescent="0.15">
      <c r="A2417" s="37">
        <v>2020</v>
      </c>
      <c r="B2417" s="9" t="s">
        <v>20</v>
      </c>
      <c r="C2417" s="10" t="s">
        <v>15</v>
      </c>
      <c r="D2417" s="10" t="str">
        <f>Mapping!$F$6</f>
        <v>Customer E</v>
      </c>
      <c r="E2417" s="11">
        <v>1087964.5489999999</v>
      </c>
      <c r="F2417" s="12">
        <f t="shared" si="37"/>
        <v>3</v>
      </c>
      <c r="G2417" s="1"/>
      <c r="H2417" s="1"/>
    </row>
    <row r="2418" spans="1:8" ht="11.25" customHeight="1" x14ac:dyDescent="0.15">
      <c r="A2418" s="37">
        <v>2020</v>
      </c>
      <c r="B2418" s="9" t="s">
        <v>20</v>
      </c>
      <c r="C2418" s="10" t="s">
        <v>15</v>
      </c>
      <c r="D2418" s="10" t="str">
        <f>Mapping!$F$7</f>
        <v>Customer F</v>
      </c>
      <c r="E2418" s="11">
        <v>871985.41499999992</v>
      </c>
      <c r="F2418" s="12">
        <f t="shared" si="37"/>
        <v>3</v>
      </c>
      <c r="G2418" s="1"/>
      <c r="H2418" s="1"/>
    </row>
    <row r="2419" spans="1:8" ht="11.25" customHeight="1" x14ac:dyDescent="0.15">
      <c r="A2419" s="37">
        <v>2019</v>
      </c>
      <c r="B2419" s="9" t="s">
        <v>20</v>
      </c>
      <c r="C2419" s="10" t="s">
        <v>15</v>
      </c>
      <c r="D2419" s="10" t="str">
        <f>Mapping!$F$8</f>
        <v>Customer G</v>
      </c>
      <c r="E2419" s="11">
        <v>659941.478</v>
      </c>
      <c r="F2419" s="12">
        <f t="shared" si="37"/>
        <v>3</v>
      </c>
      <c r="G2419" s="1"/>
      <c r="H2419" s="1"/>
    </row>
    <row r="2420" spans="1:8" ht="11.25" customHeight="1" x14ac:dyDescent="0.15">
      <c r="A2420" s="37">
        <v>2019</v>
      </c>
      <c r="B2420" s="9" t="s">
        <v>20</v>
      </c>
      <c r="C2420" s="10" t="s">
        <v>15</v>
      </c>
      <c r="D2420" s="10" t="str">
        <f>Mapping!$F$9</f>
        <v>Customer H</v>
      </c>
      <c r="E2420" s="11">
        <v>167072.42300000001</v>
      </c>
      <c r="F2420" s="12">
        <f t="shared" si="37"/>
        <v>3</v>
      </c>
      <c r="G2420" s="1"/>
      <c r="H2420" s="1"/>
    </row>
    <row r="2421" spans="1:8" ht="11.25" customHeight="1" x14ac:dyDescent="0.15">
      <c r="A2421" s="37">
        <v>2019</v>
      </c>
      <c r="B2421" s="9" t="s">
        <v>20</v>
      </c>
      <c r="C2421" s="10" t="s">
        <v>15</v>
      </c>
      <c r="D2421" s="10" t="str">
        <f>Mapping!$F$10</f>
        <v>Customer I</v>
      </c>
      <c r="E2421" s="11">
        <v>583647.7429999999</v>
      </c>
      <c r="F2421" s="12">
        <f t="shared" si="37"/>
        <v>3</v>
      </c>
      <c r="G2421" s="1"/>
      <c r="H2421" s="1"/>
    </row>
    <row r="2422" spans="1:8" ht="11.25" customHeight="1" x14ac:dyDescent="0.15">
      <c r="A2422" s="37">
        <v>2020</v>
      </c>
      <c r="B2422" s="9" t="s">
        <v>20</v>
      </c>
      <c r="C2422" s="10" t="s">
        <v>15</v>
      </c>
      <c r="D2422" s="10" t="str">
        <f>Mapping!$F$11</f>
        <v>Customer J</v>
      </c>
      <c r="E2422" s="11">
        <v>2349947.9079999998</v>
      </c>
      <c r="F2422" s="12">
        <f t="shared" si="37"/>
        <v>3</v>
      </c>
      <c r="G2422" s="1"/>
      <c r="H2422" s="1"/>
    </row>
    <row r="2423" spans="1:8" ht="11.25" customHeight="1" x14ac:dyDescent="0.15">
      <c r="A2423" s="37">
        <v>2020</v>
      </c>
      <c r="B2423" s="9" t="s">
        <v>20</v>
      </c>
      <c r="C2423" s="10" t="s">
        <v>15</v>
      </c>
      <c r="D2423" s="10" t="str">
        <f>Mapping!$F$12</f>
        <v>Customer K</v>
      </c>
      <c r="E2423" s="11">
        <v>1542816.737</v>
      </c>
      <c r="F2423" s="12">
        <f t="shared" si="37"/>
        <v>3</v>
      </c>
      <c r="G2423" s="1"/>
      <c r="H2423" s="1"/>
    </row>
    <row r="2424" spans="1:8" ht="11.25" customHeight="1" x14ac:dyDescent="0.15">
      <c r="A2424" s="37">
        <v>2020</v>
      </c>
      <c r="B2424" s="9" t="s">
        <v>20</v>
      </c>
      <c r="C2424" s="10" t="s">
        <v>15</v>
      </c>
      <c r="D2424" s="10" t="str">
        <f>Mapping!$F$13</f>
        <v>Customer L</v>
      </c>
      <c r="E2424" s="11">
        <v>2601791.1919999998</v>
      </c>
      <c r="F2424" s="12">
        <f t="shared" si="37"/>
        <v>3</v>
      </c>
      <c r="G2424" s="1"/>
      <c r="H2424" s="1"/>
    </row>
    <row r="2425" spans="1:8" ht="11.25" customHeight="1" x14ac:dyDescent="0.15">
      <c r="A2425" s="37">
        <v>2019</v>
      </c>
      <c r="B2425" s="9" t="s">
        <v>20</v>
      </c>
      <c r="C2425" s="10" t="s">
        <v>15</v>
      </c>
      <c r="D2425" s="10" t="str">
        <f>Mapping!$F$14</f>
        <v>Customer M</v>
      </c>
      <c r="E2425" s="11">
        <v>3581295.9419999993</v>
      </c>
      <c r="F2425" s="12">
        <f t="shared" si="37"/>
        <v>3</v>
      </c>
      <c r="G2425" s="1"/>
      <c r="H2425" s="1"/>
    </row>
    <row r="2426" spans="1:8" ht="11.25" customHeight="1" x14ac:dyDescent="0.15">
      <c r="A2426" s="37">
        <v>2019</v>
      </c>
      <c r="B2426" s="9" t="s">
        <v>20</v>
      </c>
      <c r="C2426" s="10" t="s">
        <v>15</v>
      </c>
      <c r="D2426" s="10" t="str">
        <f>Mapping!$F$15</f>
        <v>Customer N</v>
      </c>
      <c r="E2426" s="11">
        <v>3030864.102</v>
      </c>
      <c r="F2426" s="12">
        <f t="shared" si="37"/>
        <v>3</v>
      </c>
      <c r="G2426" s="1"/>
      <c r="H2426" s="1"/>
    </row>
    <row r="2427" spans="1:8" ht="11.25" customHeight="1" x14ac:dyDescent="0.15">
      <c r="A2427" s="37">
        <v>2020</v>
      </c>
      <c r="B2427" s="9" t="s">
        <v>20</v>
      </c>
      <c r="C2427" s="10" t="s">
        <v>15</v>
      </c>
      <c r="D2427" s="10" t="str">
        <f>Mapping!$F$16</f>
        <v>Customer O</v>
      </c>
      <c r="E2427" s="11">
        <v>39317.466999999997</v>
      </c>
      <c r="F2427" s="12">
        <f t="shared" si="37"/>
        <v>3</v>
      </c>
      <c r="G2427" s="1"/>
      <c r="H2427" s="1"/>
    </row>
    <row r="2428" spans="1:8" ht="11.25" customHeight="1" x14ac:dyDescent="0.15">
      <c r="A2428" s="37">
        <v>2019</v>
      </c>
      <c r="B2428" s="9" t="s">
        <v>20</v>
      </c>
      <c r="C2428" s="10" t="s">
        <v>15</v>
      </c>
      <c r="D2428" s="10" t="str">
        <f>Mapping!$F$17</f>
        <v>Customer P</v>
      </c>
      <c r="E2428" s="11">
        <v>12182088.583000001</v>
      </c>
      <c r="F2428" s="12">
        <f t="shared" si="37"/>
        <v>3</v>
      </c>
      <c r="G2428" s="1"/>
      <c r="H2428" s="1"/>
    </row>
    <row r="2429" spans="1:8" ht="11.25" customHeight="1" x14ac:dyDescent="0.15">
      <c r="A2429" s="37">
        <v>2020</v>
      </c>
      <c r="B2429" s="9" t="s">
        <v>20</v>
      </c>
      <c r="C2429" s="10" t="s">
        <v>15</v>
      </c>
      <c r="D2429" s="10" t="str">
        <f>Mapping!$F$18</f>
        <v>Customer Q</v>
      </c>
      <c r="E2429" s="11">
        <v>17973086.662999999</v>
      </c>
      <c r="F2429" s="12">
        <f t="shared" si="37"/>
        <v>3</v>
      </c>
      <c r="G2429" s="1"/>
      <c r="H2429" s="1"/>
    </row>
    <row r="2430" spans="1:8" ht="11.25" customHeight="1" x14ac:dyDescent="0.15">
      <c r="A2430" s="37">
        <v>2020</v>
      </c>
      <c r="B2430" s="9" t="s">
        <v>20</v>
      </c>
      <c r="C2430" s="10" t="s">
        <v>15</v>
      </c>
      <c r="D2430" s="10" t="str">
        <f>Mapping!$F$19</f>
        <v>Customer R</v>
      </c>
      <c r="E2430" s="11">
        <v>49255.199000000001</v>
      </c>
      <c r="F2430" s="12">
        <f t="shared" si="37"/>
        <v>3</v>
      </c>
      <c r="G2430" s="1"/>
      <c r="H2430" s="1"/>
    </row>
    <row r="2431" spans="1:8" ht="11.25" customHeight="1" x14ac:dyDescent="0.15">
      <c r="A2431" s="37">
        <v>2019</v>
      </c>
      <c r="B2431" s="9" t="s">
        <v>20</v>
      </c>
      <c r="C2431" s="10" t="s">
        <v>15</v>
      </c>
      <c r="D2431" s="10" t="str">
        <f>Mapping!$F$20</f>
        <v>Customer S</v>
      </c>
      <c r="E2431" s="11">
        <v>633541.88099999994</v>
      </c>
      <c r="F2431" s="12">
        <f t="shared" si="37"/>
        <v>3</v>
      </c>
      <c r="G2431" s="1"/>
      <c r="H2431" s="1"/>
    </row>
    <row r="2432" spans="1:8" ht="11.25" customHeight="1" x14ac:dyDescent="0.15">
      <c r="A2432" s="37">
        <v>2019</v>
      </c>
      <c r="B2432" s="9" t="s">
        <v>20</v>
      </c>
      <c r="C2432" s="10" t="s">
        <v>15</v>
      </c>
      <c r="D2432" s="10" t="str">
        <f>Mapping!$F$2</f>
        <v>Customer A</v>
      </c>
      <c r="E2432" s="11">
        <v>1206485.6439999999</v>
      </c>
      <c r="F2432" s="12">
        <f t="shared" si="37"/>
        <v>3</v>
      </c>
      <c r="G2432" s="1"/>
      <c r="H2432" s="1"/>
    </row>
    <row r="2433" spans="1:8" ht="11.25" customHeight="1" x14ac:dyDescent="0.15">
      <c r="A2433" s="37">
        <v>2020</v>
      </c>
      <c r="B2433" s="9" t="s">
        <v>20</v>
      </c>
      <c r="C2433" s="10" t="s">
        <v>15</v>
      </c>
      <c r="D2433" s="10" t="str">
        <f>Mapping!$F$3</f>
        <v>Customer B</v>
      </c>
      <c r="E2433" s="11">
        <v>13957446.762</v>
      </c>
      <c r="F2433" s="12">
        <f t="shared" si="37"/>
        <v>3</v>
      </c>
      <c r="G2433" s="1"/>
      <c r="H2433" s="1"/>
    </row>
    <row r="2434" spans="1:8" ht="11.25" customHeight="1" x14ac:dyDescent="0.15">
      <c r="A2434" s="37">
        <v>2020</v>
      </c>
      <c r="B2434" s="9" t="s">
        <v>20</v>
      </c>
      <c r="C2434" s="10" t="s">
        <v>15</v>
      </c>
      <c r="D2434" s="10" t="str">
        <f>Mapping!$F$4</f>
        <v>Customer C</v>
      </c>
      <c r="E2434" s="11">
        <v>4508764.2460000003</v>
      </c>
      <c r="F2434" s="12">
        <f t="shared" ref="F2434:F2497" si="38">MONTH(DATEVALUE(B2434&amp;"1"))</f>
        <v>3</v>
      </c>
      <c r="G2434" s="1"/>
      <c r="H2434" s="1"/>
    </row>
    <row r="2435" spans="1:8" ht="11.25" customHeight="1" x14ac:dyDescent="0.15">
      <c r="A2435" s="37">
        <v>2020</v>
      </c>
      <c r="B2435" s="9" t="s">
        <v>20</v>
      </c>
      <c r="C2435" s="10" t="s">
        <v>15</v>
      </c>
      <c r="D2435" s="10" t="str">
        <f>Mapping!$F$5</f>
        <v>Customer D</v>
      </c>
      <c r="E2435" s="11">
        <v>108360.76299999999</v>
      </c>
      <c r="F2435" s="12">
        <f t="shared" si="38"/>
        <v>3</v>
      </c>
      <c r="G2435" s="1"/>
      <c r="H2435" s="1"/>
    </row>
    <row r="2436" spans="1:8" ht="11.25" customHeight="1" x14ac:dyDescent="0.15">
      <c r="A2436" s="37">
        <v>2020</v>
      </c>
      <c r="B2436" s="9" t="s">
        <v>20</v>
      </c>
      <c r="C2436" s="10" t="s">
        <v>15</v>
      </c>
      <c r="D2436" s="10" t="str">
        <f>Mapping!$F$6</f>
        <v>Customer E</v>
      </c>
      <c r="E2436" s="11">
        <v>81289.291999999987</v>
      </c>
      <c r="F2436" s="12">
        <f t="shared" si="38"/>
        <v>3</v>
      </c>
      <c r="G2436" s="1"/>
      <c r="H2436" s="1"/>
    </row>
    <row r="2437" spans="1:8" ht="11.25" customHeight="1" x14ac:dyDescent="0.15">
      <c r="A2437" s="37">
        <v>2020</v>
      </c>
      <c r="B2437" s="9" t="s">
        <v>20</v>
      </c>
      <c r="C2437" s="10" t="s">
        <v>15</v>
      </c>
      <c r="D2437" s="10" t="str">
        <f>Mapping!$F$7</f>
        <v>Customer F</v>
      </c>
      <c r="E2437" s="11">
        <v>1489.999</v>
      </c>
      <c r="F2437" s="12">
        <f t="shared" si="38"/>
        <v>3</v>
      </c>
      <c r="G2437" s="1"/>
      <c r="H2437" s="1"/>
    </row>
    <row r="2438" spans="1:8" ht="11.25" customHeight="1" x14ac:dyDescent="0.15">
      <c r="A2438" s="37">
        <v>2019</v>
      </c>
      <c r="B2438" s="9" t="s">
        <v>20</v>
      </c>
      <c r="C2438" s="10" t="s">
        <v>15</v>
      </c>
      <c r="D2438" s="10" t="str">
        <f>Mapping!$F$8</f>
        <v>Customer G</v>
      </c>
      <c r="E2438" s="11">
        <v>1463282.7789999999</v>
      </c>
      <c r="F2438" s="12">
        <f t="shared" si="38"/>
        <v>3</v>
      </c>
      <c r="G2438" s="1"/>
      <c r="H2438" s="1"/>
    </row>
    <row r="2439" spans="1:8" ht="11.25" customHeight="1" x14ac:dyDescent="0.15">
      <c r="A2439" s="37">
        <v>2020</v>
      </c>
      <c r="B2439" s="9" t="s">
        <v>20</v>
      </c>
      <c r="C2439" s="10" t="s">
        <v>15</v>
      </c>
      <c r="D2439" s="10" t="str">
        <f>Mapping!$F$9</f>
        <v>Customer H</v>
      </c>
      <c r="E2439" s="11">
        <v>3222233.196</v>
      </c>
      <c r="F2439" s="12">
        <f t="shared" si="38"/>
        <v>3</v>
      </c>
      <c r="G2439" s="1"/>
      <c r="H2439" s="1"/>
    </row>
    <row r="2440" spans="1:8" ht="11.25" customHeight="1" x14ac:dyDescent="0.15">
      <c r="A2440" s="37">
        <v>2019</v>
      </c>
      <c r="B2440" s="9" t="s">
        <v>20</v>
      </c>
      <c r="C2440" s="10" t="s">
        <v>15</v>
      </c>
      <c r="D2440" s="10" t="str">
        <f>Mapping!$F$10</f>
        <v>Customer I</v>
      </c>
      <c r="E2440" s="11">
        <v>724977.40700000001</v>
      </c>
      <c r="F2440" s="12">
        <f t="shared" si="38"/>
        <v>3</v>
      </c>
      <c r="G2440" s="1"/>
      <c r="H2440" s="1"/>
    </row>
    <row r="2441" spans="1:8" ht="11.25" customHeight="1" x14ac:dyDescent="0.15">
      <c r="A2441" s="37">
        <v>2019</v>
      </c>
      <c r="B2441" s="9" t="s">
        <v>20</v>
      </c>
      <c r="C2441" s="10" t="s">
        <v>15</v>
      </c>
      <c r="D2441" s="10" t="str">
        <f>Mapping!$F$11</f>
        <v>Customer J</v>
      </c>
      <c r="E2441" s="11">
        <v>3897.5230000000001</v>
      </c>
      <c r="F2441" s="12">
        <f t="shared" si="38"/>
        <v>3</v>
      </c>
      <c r="G2441" s="1"/>
      <c r="H2441" s="1"/>
    </row>
    <row r="2442" spans="1:8" ht="11.25" customHeight="1" x14ac:dyDescent="0.15">
      <c r="A2442" s="37">
        <v>2020</v>
      </c>
      <c r="B2442" s="9" t="s">
        <v>20</v>
      </c>
      <c r="C2442" s="10" t="s">
        <v>15</v>
      </c>
      <c r="D2442" s="10" t="str">
        <f>Mapping!$F$12</f>
        <v>Customer K</v>
      </c>
      <c r="E2442" s="11">
        <v>1604667.0219999999</v>
      </c>
      <c r="F2442" s="12">
        <f t="shared" si="38"/>
        <v>3</v>
      </c>
      <c r="G2442" s="1"/>
      <c r="H2442" s="1"/>
    </row>
    <row r="2443" spans="1:8" ht="11.25" customHeight="1" x14ac:dyDescent="0.15">
      <c r="A2443" s="37">
        <v>2020</v>
      </c>
      <c r="B2443" s="9" t="s">
        <v>20</v>
      </c>
      <c r="C2443" s="10" t="s">
        <v>16</v>
      </c>
      <c r="D2443" s="10" t="str">
        <f>Mapping!$F$13</f>
        <v>Customer L</v>
      </c>
      <c r="E2443" s="11">
        <v>2404372.7189999996</v>
      </c>
      <c r="F2443" s="12">
        <f t="shared" si="38"/>
        <v>3</v>
      </c>
      <c r="G2443" s="1"/>
      <c r="H2443" s="1"/>
    </row>
    <row r="2444" spans="1:8" ht="11.25" customHeight="1" x14ac:dyDescent="0.15">
      <c r="A2444" s="37">
        <v>2019</v>
      </c>
      <c r="B2444" s="9" t="s">
        <v>20</v>
      </c>
      <c r="C2444" s="10" t="s">
        <v>17</v>
      </c>
      <c r="D2444" s="10" t="str">
        <f>Mapping!$F$14</f>
        <v>Customer M</v>
      </c>
      <c r="E2444" s="11">
        <v>87401.698999999993</v>
      </c>
      <c r="F2444" s="12">
        <f t="shared" si="38"/>
        <v>3</v>
      </c>
      <c r="G2444" s="1"/>
      <c r="H2444" s="1"/>
    </row>
    <row r="2445" spans="1:8" ht="11.25" customHeight="1" x14ac:dyDescent="0.15">
      <c r="A2445" s="37">
        <v>2020</v>
      </c>
      <c r="B2445" s="9" t="s">
        <v>20</v>
      </c>
      <c r="C2445" s="10" t="s">
        <v>15</v>
      </c>
      <c r="D2445" s="10" t="str">
        <f>Mapping!$F$15</f>
        <v>Customer N</v>
      </c>
      <c r="E2445" s="11">
        <v>64417.317999999999</v>
      </c>
      <c r="F2445" s="12">
        <f t="shared" si="38"/>
        <v>3</v>
      </c>
      <c r="G2445" s="1"/>
      <c r="H2445" s="1"/>
    </row>
    <row r="2446" spans="1:8" ht="11.25" customHeight="1" x14ac:dyDescent="0.15">
      <c r="A2446" s="37">
        <v>2019</v>
      </c>
      <c r="B2446" s="9" t="s">
        <v>20</v>
      </c>
      <c r="C2446" s="10" t="s">
        <v>15</v>
      </c>
      <c r="D2446" s="10" t="str">
        <f>Mapping!$F$16</f>
        <v>Customer O</v>
      </c>
      <c r="E2446" s="11">
        <v>197895.94299999997</v>
      </c>
      <c r="F2446" s="12">
        <f t="shared" si="38"/>
        <v>3</v>
      </c>
      <c r="G2446" s="1"/>
      <c r="H2446" s="1"/>
    </row>
    <row r="2447" spans="1:8" ht="11.25" customHeight="1" x14ac:dyDescent="0.15">
      <c r="A2447" s="37">
        <v>2019</v>
      </c>
      <c r="B2447" s="9" t="s">
        <v>20</v>
      </c>
      <c r="C2447" s="10" t="s">
        <v>15</v>
      </c>
      <c r="D2447" s="10" t="str">
        <f>Mapping!$F$17</f>
        <v>Customer P</v>
      </c>
      <c r="E2447" s="11">
        <v>287022.39299999998</v>
      </c>
      <c r="F2447" s="12">
        <f t="shared" si="38"/>
        <v>3</v>
      </c>
      <c r="G2447" s="1"/>
      <c r="H2447" s="1"/>
    </row>
    <row r="2448" spans="1:8" ht="11.25" customHeight="1" x14ac:dyDescent="0.15">
      <c r="A2448" s="37">
        <v>2020</v>
      </c>
      <c r="B2448" s="9" t="s">
        <v>20</v>
      </c>
      <c r="C2448" s="10" t="s">
        <v>15</v>
      </c>
      <c r="D2448" s="10" t="str">
        <f>Mapping!$F$18</f>
        <v>Customer Q</v>
      </c>
      <c r="E2448" s="11">
        <v>310287.67699999997</v>
      </c>
      <c r="F2448" s="12">
        <f t="shared" si="38"/>
        <v>3</v>
      </c>
      <c r="G2448" s="1"/>
      <c r="H2448" s="1"/>
    </row>
    <row r="2449" spans="1:8" ht="11.25" customHeight="1" x14ac:dyDescent="0.15">
      <c r="A2449" s="37">
        <v>2020</v>
      </c>
      <c r="B2449" s="9" t="s">
        <v>20</v>
      </c>
      <c r="C2449" s="10" t="s">
        <v>15</v>
      </c>
      <c r="D2449" s="10" t="str">
        <f>Mapping!$F$19</f>
        <v>Customer R</v>
      </c>
      <c r="E2449" s="11">
        <v>227880.05799999999</v>
      </c>
      <c r="F2449" s="12">
        <f t="shared" si="38"/>
        <v>3</v>
      </c>
      <c r="G2449" s="1"/>
      <c r="H2449" s="1"/>
    </row>
    <row r="2450" spans="1:8" ht="11.25" customHeight="1" x14ac:dyDescent="0.15">
      <c r="A2450" s="37">
        <v>2020</v>
      </c>
      <c r="B2450" s="9" t="s">
        <v>20</v>
      </c>
      <c r="C2450" s="10" t="s">
        <v>16</v>
      </c>
      <c r="D2450" s="10" t="str">
        <f>Mapping!$F$20</f>
        <v>Customer S</v>
      </c>
      <c r="E2450" s="11">
        <v>22696.358999999997</v>
      </c>
      <c r="F2450" s="12">
        <f t="shared" si="38"/>
        <v>3</v>
      </c>
      <c r="G2450" s="1"/>
      <c r="H2450" s="1"/>
    </row>
    <row r="2451" spans="1:8" ht="11.25" customHeight="1" x14ac:dyDescent="0.15">
      <c r="A2451" s="37">
        <v>2019</v>
      </c>
      <c r="B2451" s="9" t="s">
        <v>20</v>
      </c>
      <c r="C2451" s="10" t="s">
        <v>17</v>
      </c>
      <c r="D2451" s="10" t="str">
        <f>Mapping!$F$2</f>
        <v>Customer A</v>
      </c>
      <c r="E2451" s="11">
        <v>644859.77499999991</v>
      </c>
      <c r="F2451" s="12">
        <f t="shared" si="38"/>
        <v>3</v>
      </c>
      <c r="G2451" s="1"/>
      <c r="H2451" s="1"/>
    </row>
    <row r="2452" spans="1:8" ht="11.25" customHeight="1" x14ac:dyDescent="0.15">
      <c r="A2452" s="37">
        <v>2019</v>
      </c>
      <c r="B2452" s="9" t="s">
        <v>20</v>
      </c>
      <c r="C2452" s="10" t="s">
        <v>15</v>
      </c>
      <c r="D2452" s="10" t="str">
        <f>Mapping!$F$3</f>
        <v>Customer B</v>
      </c>
      <c r="E2452" s="11">
        <v>1969646.8749999998</v>
      </c>
      <c r="F2452" s="12">
        <f t="shared" si="38"/>
        <v>3</v>
      </c>
      <c r="G2452" s="1"/>
      <c r="H2452" s="1"/>
    </row>
    <row r="2453" spans="1:8" ht="11.25" customHeight="1" x14ac:dyDescent="0.15">
      <c r="A2453" s="37">
        <v>2020</v>
      </c>
      <c r="B2453" s="9" t="s">
        <v>20</v>
      </c>
      <c r="C2453" s="10" t="s">
        <v>15</v>
      </c>
      <c r="D2453" s="10" t="str">
        <f>Mapping!$F$4</f>
        <v>Customer C</v>
      </c>
      <c r="E2453" s="11">
        <v>11270553.307999998</v>
      </c>
      <c r="F2453" s="12">
        <f t="shared" si="38"/>
        <v>3</v>
      </c>
      <c r="G2453" s="1"/>
      <c r="H2453" s="1"/>
    </row>
    <row r="2454" spans="1:8" ht="11.25" customHeight="1" x14ac:dyDescent="0.15">
      <c r="A2454" s="37">
        <v>2020</v>
      </c>
      <c r="B2454" s="9" t="s">
        <v>20</v>
      </c>
      <c r="C2454" s="10" t="s">
        <v>15</v>
      </c>
      <c r="D2454" s="10" t="str">
        <f>Mapping!$F$5</f>
        <v>Customer D</v>
      </c>
      <c r="E2454" s="11">
        <v>473214.04899999994</v>
      </c>
      <c r="F2454" s="12">
        <f t="shared" si="38"/>
        <v>3</v>
      </c>
      <c r="G2454" s="1"/>
      <c r="H2454" s="1"/>
    </row>
    <row r="2455" spans="1:8" ht="11.25" customHeight="1" x14ac:dyDescent="0.15">
      <c r="A2455" s="37">
        <v>2019</v>
      </c>
      <c r="B2455" s="9" t="s">
        <v>20</v>
      </c>
      <c r="C2455" s="10" t="s">
        <v>16</v>
      </c>
      <c r="D2455" s="10" t="str">
        <f>Mapping!$F$6</f>
        <v>Customer E</v>
      </c>
      <c r="E2455" s="11">
        <v>4168256.7919999994</v>
      </c>
      <c r="F2455" s="12">
        <f t="shared" si="38"/>
        <v>3</v>
      </c>
      <c r="G2455" s="1"/>
      <c r="H2455" s="1"/>
    </row>
    <row r="2456" spans="1:8" ht="11.25" customHeight="1" x14ac:dyDescent="0.15">
      <c r="A2456" s="37">
        <v>2019</v>
      </c>
      <c r="B2456" s="9" t="s">
        <v>20</v>
      </c>
      <c r="C2456" s="10" t="s">
        <v>17</v>
      </c>
      <c r="D2456" s="10" t="str">
        <f>Mapping!$F$7</f>
        <v>Customer F</v>
      </c>
      <c r="E2456" s="11">
        <v>5952.1349999999993</v>
      </c>
      <c r="F2456" s="12">
        <f t="shared" si="38"/>
        <v>3</v>
      </c>
      <c r="G2456" s="1"/>
      <c r="H2456" s="1"/>
    </row>
    <row r="2457" spans="1:8" ht="11.25" customHeight="1" x14ac:dyDescent="0.15">
      <c r="A2457" s="37">
        <v>2019</v>
      </c>
      <c r="B2457" s="9" t="s">
        <v>20</v>
      </c>
      <c r="C2457" s="10" t="s">
        <v>15</v>
      </c>
      <c r="D2457" s="10" t="str">
        <f>Mapping!$F$8</f>
        <v>Customer G</v>
      </c>
      <c r="E2457" s="11">
        <v>577932.19400000002</v>
      </c>
      <c r="F2457" s="12">
        <f t="shared" si="38"/>
        <v>3</v>
      </c>
      <c r="G2457" s="1"/>
      <c r="H2457" s="1"/>
    </row>
    <row r="2458" spans="1:8" ht="11.25" customHeight="1" x14ac:dyDescent="0.15">
      <c r="A2458" s="37">
        <v>2020</v>
      </c>
      <c r="B2458" s="9" t="s">
        <v>20</v>
      </c>
      <c r="C2458" s="10" t="s">
        <v>15</v>
      </c>
      <c r="D2458" s="10" t="str">
        <f>Mapping!$F$9</f>
        <v>Customer H</v>
      </c>
      <c r="E2458" s="11">
        <v>657731.80900000001</v>
      </c>
      <c r="F2458" s="12">
        <f t="shared" si="38"/>
        <v>3</v>
      </c>
      <c r="G2458" s="1"/>
      <c r="H2458" s="1"/>
    </row>
    <row r="2459" spans="1:8" ht="11.25" customHeight="1" x14ac:dyDescent="0.15">
      <c r="A2459" s="37">
        <v>2019</v>
      </c>
      <c r="B2459" s="9" t="s">
        <v>20</v>
      </c>
      <c r="C2459" s="10" t="s">
        <v>16</v>
      </c>
      <c r="D2459" s="10" t="str">
        <f>Mapping!$F$10</f>
        <v>Customer I</v>
      </c>
      <c r="E2459" s="11">
        <v>1892488.1569999997</v>
      </c>
      <c r="F2459" s="12">
        <f t="shared" si="38"/>
        <v>3</v>
      </c>
      <c r="G2459" s="1"/>
      <c r="H2459" s="1"/>
    </row>
    <row r="2460" spans="1:8" ht="11.25" customHeight="1" x14ac:dyDescent="0.15">
      <c r="A2460" s="37">
        <v>2020</v>
      </c>
      <c r="B2460" s="9" t="s">
        <v>20</v>
      </c>
      <c r="C2460" s="10" t="s">
        <v>17</v>
      </c>
      <c r="D2460" s="10" t="str">
        <f>Mapping!$F$11</f>
        <v>Customer J</v>
      </c>
      <c r="E2460" s="11">
        <v>193751.98499999999</v>
      </c>
      <c r="F2460" s="12">
        <f t="shared" si="38"/>
        <v>3</v>
      </c>
      <c r="G2460" s="1"/>
      <c r="H2460" s="1"/>
    </row>
    <row r="2461" spans="1:8" ht="11.25" customHeight="1" x14ac:dyDescent="0.15">
      <c r="A2461" s="37">
        <v>2020</v>
      </c>
      <c r="B2461" s="9" t="s">
        <v>20</v>
      </c>
      <c r="C2461" s="10" t="s">
        <v>15</v>
      </c>
      <c r="D2461" s="10" t="str">
        <f>Mapping!$F$12</f>
        <v>Customer K</v>
      </c>
      <c r="E2461" s="11">
        <v>1492682.6040000001</v>
      </c>
      <c r="F2461" s="12">
        <f t="shared" si="38"/>
        <v>3</v>
      </c>
      <c r="G2461" s="1"/>
      <c r="H2461" s="1"/>
    </row>
    <row r="2462" spans="1:8" ht="11.25" customHeight="1" x14ac:dyDescent="0.15">
      <c r="A2462" s="37">
        <v>2020</v>
      </c>
      <c r="B2462" s="9" t="s">
        <v>20</v>
      </c>
      <c r="C2462" s="10" t="s">
        <v>15</v>
      </c>
      <c r="D2462" s="10" t="str">
        <f>Mapping!$F$13</f>
        <v>Customer L</v>
      </c>
      <c r="E2462" s="11">
        <v>4240068.6579999998</v>
      </c>
      <c r="F2462" s="12">
        <f t="shared" si="38"/>
        <v>3</v>
      </c>
      <c r="G2462" s="1"/>
      <c r="H2462" s="1"/>
    </row>
    <row r="2463" spans="1:8" ht="11.25" customHeight="1" x14ac:dyDescent="0.15">
      <c r="A2463" s="37">
        <v>2019</v>
      </c>
      <c r="B2463" s="9" t="s">
        <v>20</v>
      </c>
      <c r="C2463" s="10" t="s">
        <v>15</v>
      </c>
      <c r="D2463" s="10" t="str">
        <f>Mapping!$F$14</f>
        <v>Customer M</v>
      </c>
      <c r="E2463" s="11">
        <v>237565.34899999999</v>
      </c>
      <c r="F2463" s="12">
        <f t="shared" si="38"/>
        <v>3</v>
      </c>
      <c r="G2463" s="1"/>
      <c r="H2463" s="1"/>
    </row>
    <row r="2464" spans="1:8" ht="11.25" customHeight="1" x14ac:dyDescent="0.15">
      <c r="A2464" s="37">
        <v>2019</v>
      </c>
      <c r="B2464" s="9" t="s">
        <v>20</v>
      </c>
      <c r="C2464" s="10" t="s">
        <v>16</v>
      </c>
      <c r="D2464" s="10" t="str">
        <f>Mapping!$F$15</f>
        <v>Customer N</v>
      </c>
      <c r="E2464" s="11">
        <v>927566.22</v>
      </c>
      <c r="F2464" s="12">
        <f t="shared" si="38"/>
        <v>3</v>
      </c>
      <c r="G2464" s="1"/>
      <c r="H2464" s="1"/>
    </row>
    <row r="2465" spans="1:8" ht="11.25" customHeight="1" x14ac:dyDescent="0.15">
      <c r="A2465" s="37">
        <v>2019</v>
      </c>
      <c r="B2465" s="9" t="s">
        <v>20</v>
      </c>
      <c r="C2465" s="10" t="s">
        <v>17</v>
      </c>
      <c r="D2465" s="10" t="str">
        <f>Mapping!$F$16</f>
        <v>Customer O</v>
      </c>
      <c r="E2465" s="11">
        <v>902879.38299999991</v>
      </c>
      <c r="F2465" s="12">
        <f t="shared" si="38"/>
        <v>3</v>
      </c>
      <c r="G2465" s="1"/>
      <c r="H2465" s="1"/>
    </row>
    <row r="2466" spans="1:8" ht="11.25" customHeight="1" x14ac:dyDescent="0.15">
      <c r="A2466" s="37">
        <v>2020</v>
      </c>
      <c r="B2466" s="9" t="s">
        <v>20</v>
      </c>
      <c r="C2466" s="10" t="s">
        <v>18</v>
      </c>
      <c r="D2466" s="10" t="str">
        <f>Mapping!$F$17</f>
        <v>Customer P</v>
      </c>
      <c r="E2466" s="11">
        <v>3145923.9139999994</v>
      </c>
      <c r="F2466" s="12">
        <f t="shared" si="38"/>
        <v>3</v>
      </c>
      <c r="G2466" s="1"/>
      <c r="H2466" s="1"/>
    </row>
    <row r="2467" spans="1:8" ht="11.25" customHeight="1" x14ac:dyDescent="0.15">
      <c r="A2467" s="37">
        <v>2020</v>
      </c>
      <c r="B2467" s="9" t="s">
        <v>20</v>
      </c>
      <c r="C2467" s="10" t="s">
        <v>15</v>
      </c>
      <c r="D2467" s="10" t="str">
        <f>Mapping!$F$18</f>
        <v>Customer Q</v>
      </c>
      <c r="E2467" s="11">
        <v>1191544.375</v>
      </c>
      <c r="F2467" s="12">
        <f t="shared" si="38"/>
        <v>3</v>
      </c>
      <c r="G2467" s="1"/>
      <c r="H2467" s="1"/>
    </row>
    <row r="2468" spans="1:8" ht="11.25" customHeight="1" x14ac:dyDescent="0.15">
      <c r="A2468" s="37">
        <v>2019</v>
      </c>
      <c r="B2468" s="9" t="s">
        <v>20</v>
      </c>
      <c r="C2468" s="10" t="s">
        <v>16</v>
      </c>
      <c r="D2468" s="10" t="str">
        <f>Mapping!$F$19</f>
        <v>Customer R</v>
      </c>
      <c r="E2468" s="11">
        <v>333505.13</v>
      </c>
      <c r="F2468" s="12">
        <f t="shared" si="38"/>
        <v>3</v>
      </c>
      <c r="G2468" s="1"/>
      <c r="H2468" s="1"/>
    </row>
    <row r="2469" spans="1:8" ht="11.25" customHeight="1" x14ac:dyDescent="0.15">
      <c r="A2469" s="37">
        <v>2020</v>
      </c>
      <c r="B2469" s="9" t="s">
        <v>20</v>
      </c>
      <c r="C2469" s="10" t="s">
        <v>17</v>
      </c>
      <c r="D2469" s="10" t="str">
        <f>Mapping!$F$20</f>
        <v>Customer S</v>
      </c>
      <c r="E2469" s="11">
        <v>284428.02499999997</v>
      </c>
      <c r="F2469" s="12">
        <f t="shared" si="38"/>
        <v>3</v>
      </c>
      <c r="G2469" s="1"/>
      <c r="H2469" s="1"/>
    </row>
    <row r="2470" spans="1:8" ht="11.25" customHeight="1" x14ac:dyDescent="0.15">
      <c r="A2470" s="37">
        <v>2020</v>
      </c>
      <c r="B2470" s="9" t="s">
        <v>20</v>
      </c>
      <c r="C2470" s="10" t="s">
        <v>18</v>
      </c>
      <c r="D2470" s="10" t="str">
        <f>Mapping!$F$2</f>
        <v>Customer A</v>
      </c>
      <c r="E2470" s="11">
        <v>840130.62699999998</v>
      </c>
      <c r="F2470" s="12">
        <f t="shared" si="38"/>
        <v>3</v>
      </c>
      <c r="G2470" s="1"/>
      <c r="H2470" s="1"/>
    </row>
    <row r="2471" spans="1:8" ht="11.25" customHeight="1" x14ac:dyDescent="0.15">
      <c r="A2471" s="37">
        <v>2019</v>
      </c>
      <c r="B2471" s="9" t="s">
        <v>20</v>
      </c>
      <c r="C2471" s="10" t="s">
        <v>15</v>
      </c>
      <c r="D2471" s="10" t="str">
        <f>Mapping!$F$3</f>
        <v>Customer B</v>
      </c>
      <c r="E2471" s="11">
        <v>570605.38500000001</v>
      </c>
      <c r="F2471" s="12">
        <f t="shared" si="38"/>
        <v>3</v>
      </c>
      <c r="G2471" s="1"/>
      <c r="H2471" s="1"/>
    </row>
    <row r="2472" spans="1:8" ht="11.25" customHeight="1" x14ac:dyDescent="0.15">
      <c r="A2472" s="37">
        <v>2019</v>
      </c>
      <c r="B2472" s="9" t="s">
        <v>20</v>
      </c>
      <c r="C2472" s="10" t="s">
        <v>16</v>
      </c>
      <c r="D2472" s="10" t="str">
        <f>Mapping!$F$4</f>
        <v>Customer C</v>
      </c>
      <c r="E2472" s="11">
        <v>242038.25099999999</v>
      </c>
      <c r="F2472" s="12">
        <f t="shared" si="38"/>
        <v>3</v>
      </c>
      <c r="G2472" s="1"/>
      <c r="H2472" s="1"/>
    </row>
    <row r="2473" spans="1:8" ht="11.25" customHeight="1" x14ac:dyDescent="0.15">
      <c r="A2473" s="37">
        <v>2020</v>
      </c>
      <c r="B2473" s="9" t="s">
        <v>20</v>
      </c>
      <c r="C2473" s="10" t="s">
        <v>17</v>
      </c>
      <c r="D2473" s="10" t="str">
        <f>Mapping!$F$5</f>
        <v>Customer D</v>
      </c>
      <c r="E2473" s="11">
        <v>127813.791</v>
      </c>
      <c r="F2473" s="12">
        <f t="shared" si="38"/>
        <v>3</v>
      </c>
      <c r="G2473" s="1"/>
      <c r="H2473" s="1"/>
    </row>
    <row r="2474" spans="1:8" ht="11.25" customHeight="1" x14ac:dyDescent="0.15">
      <c r="A2474" s="37">
        <v>2019</v>
      </c>
      <c r="B2474" s="9" t="s">
        <v>20</v>
      </c>
      <c r="C2474" s="10" t="s">
        <v>18</v>
      </c>
      <c r="D2474" s="10" t="str">
        <f>Mapping!$F$6</f>
        <v>Customer E</v>
      </c>
      <c r="E2474" s="11">
        <v>16911.439999999999</v>
      </c>
      <c r="F2474" s="12">
        <f t="shared" si="38"/>
        <v>3</v>
      </c>
      <c r="G2474" s="1"/>
      <c r="H2474" s="1"/>
    </row>
    <row r="2475" spans="1:8" ht="11.25" customHeight="1" x14ac:dyDescent="0.15">
      <c r="A2475" s="37">
        <v>2019</v>
      </c>
      <c r="B2475" s="9" t="s">
        <v>20</v>
      </c>
      <c r="C2475" s="10" t="s">
        <v>15</v>
      </c>
      <c r="D2475" s="10" t="str">
        <f>Mapping!$F$7</f>
        <v>Customer F</v>
      </c>
      <c r="E2475" s="11">
        <v>694262.73699999996</v>
      </c>
      <c r="F2475" s="12">
        <f t="shared" si="38"/>
        <v>3</v>
      </c>
      <c r="G2475" s="1"/>
      <c r="H2475" s="1"/>
    </row>
    <row r="2476" spans="1:8" ht="11.25" customHeight="1" x14ac:dyDescent="0.15">
      <c r="A2476" s="37">
        <v>2020</v>
      </c>
      <c r="B2476" s="9" t="s">
        <v>20</v>
      </c>
      <c r="C2476" s="10" t="s">
        <v>16</v>
      </c>
      <c r="D2476" s="10" t="str">
        <f>Mapping!$F$8</f>
        <v>Customer G</v>
      </c>
      <c r="E2476" s="11">
        <v>89322.61099999999</v>
      </c>
      <c r="F2476" s="12">
        <f t="shared" si="38"/>
        <v>3</v>
      </c>
      <c r="G2476" s="1"/>
      <c r="H2476" s="1"/>
    </row>
    <row r="2477" spans="1:8" ht="11.25" customHeight="1" x14ac:dyDescent="0.15">
      <c r="A2477" s="37">
        <v>2020</v>
      </c>
      <c r="B2477" s="9" t="s">
        <v>20</v>
      </c>
      <c r="C2477" s="10" t="s">
        <v>17</v>
      </c>
      <c r="D2477" s="10" t="str">
        <f>Mapping!$F$9</f>
        <v>Customer H</v>
      </c>
      <c r="E2477" s="11">
        <v>545170.31799999997</v>
      </c>
      <c r="F2477" s="12">
        <f t="shared" si="38"/>
        <v>3</v>
      </c>
      <c r="G2477" s="1"/>
      <c r="H2477" s="1"/>
    </row>
    <row r="2478" spans="1:8" ht="11.25" customHeight="1" x14ac:dyDescent="0.15">
      <c r="A2478" s="37">
        <v>2019</v>
      </c>
      <c r="B2478" s="9" t="s">
        <v>20</v>
      </c>
      <c r="C2478" s="10" t="s">
        <v>18</v>
      </c>
      <c r="D2478" s="10" t="str">
        <f>Mapping!$F$10</f>
        <v>Customer I</v>
      </c>
      <c r="E2478" s="11">
        <v>213454.42300000001</v>
      </c>
      <c r="F2478" s="12">
        <f t="shared" si="38"/>
        <v>3</v>
      </c>
      <c r="G2478" s="1"/>
      <c r="H2478" s="1"/>
    </row>
    <row r="2479" spans="1:8" ht="11.25" customHeight="1" x14ac:dyDescent="0.15">
      <c r="A2479" s="37">
        <v>2019</v>
      </c>
      <c r="B2479" s="9" t="s">
        <v>20</v>
      </c>
      <c r="C2479" s="10" t="s">
        <v>15</v>
      </c>
      <c r="D2479" s="10" t="str">
        <f>Mapping!$F$11</f>
        <v>Customer J</v>
      </c>
      <c r="E2479" s="11">
        <v>187899.09600000002</v>
      </c>
      <c r="F2479" s="12">
        <f t="shared" si="38"/>
        <v>3</v>
      </c>
      <c r="G2479" s="1"/>
      <c r="H2479" s="1"/>
    </row>
    <row r="2480" spans="1:8" ht="11.25" customHeight="1" x14ac:dyDescent="0.15">
      <c r="A2480" s="37">
        <v>2020</v>
      </c>
      <c r="B2480" s="9" t="s">
        <v>20</v>
      </c>
      <c r="C2480" s="10" t="s">
        <v>15</v>
      </c>
      <c r="D2480" s="10" t="str">
        <f>Mapping!$F$12</f>
        <v>Customer K</v>
      </c>
      <c r="E2480" s="11">
        <v>575007.93700000003</v>
      </c>
      <c r="F2480" s="12">
        <f t="shared" si="38"/>
        <v>3</v>
      </c>
      <c r="G2480" s="1"/>
      <c r="H2480" s="1"/>
    </row>
    <row r="2481" spans="1:8" ht="11.25" customHeight="1" x14ac:dyDescent="0.15">
      <c r="A2481" s="37">
        <v>2020</v>
      </c>
      <c r="B2481" s="9" t="s">
        <v>20</v>
      </c>
      <c r="C2481" s="10" t="s">
        <v>16</v>
      </c>
      <c r="D2481" s="10" t="str">
        <f>Mapping!$F$13</f>
        <v>Customer L</v>
      </c>
      <c r="E2481" s="11">
        <v>60869.549999999996</v>
      </c>
      <c r="F2481" s="12">
        <f t="shared" si="38"/>
        <v>3</v>
      </c>
      <c r="G2481" s="1"/>
      <c r="H2481" s="1"/>
    </row>
    <row r="2482" spans="1:8" ht="11.25" customHeight="1" x14ac:dyDescent="0.15">
      <c r="A2482" s="37">
        <v>2019</v>
      </c>
      <c r="B2482" s="9" t="s">
        <v>20</v>
      </c>
      <c r="C2482" s="10" t="s">
        <v>17</v>
      </c>
      <c r="D2482" s="10" t="str">
        <f>Mapping!$F$14</f>
        <v>Customer M</v>
      </c>
      <c r="E2482" s="11">
        <v>64687.804999999993</v>
      </c>
      <c r="F2482" s="12">
        <f t="shared" si="38"/>
        <v>3</v>
      </c>
      <c r="G2482" s="1"/>
      <c r="H2482" s="1"/>
    </row>
    <row r="2483" spans="1:8" ht="11.25" customHeight="1" x14ac:dyDescent="0.15">
      <c r="A2483" s="37">
        <v>2020</v>
      </c>
      <c r="B2483" s="9" t="s">
        <v>20</v>
      </c>
      <c r="C2483" s="10" t="s">
        <v>15</v>
      </c>
      <c r="D2483" s="10" t="str">
        <f>Mapping!$F$15</f>
        <v>Customer N</v>
      </c>
      <c r="E2483" s="11">
        <v>100930.27699999999</v>
      </c>
      <c r="F2483" s="12">
        <f t="shared" si="38"/>
        <v>3</v>
      </c>
      <c r="G2483" s="1"/>
      <c r="H2483" s="1"/>
    </row>
    <row r="2484" spans="1:8" ht="11.25" customHeight="1" x14ac:dyDescent="0.15">
      <c r="A2484" s="37">
        <v>2020</v>
      </c>
      <c r="B2484" s="9" t="s">
        <v>20</v>
      </c>
      <c r="C2484" s="10" t="s">
        <v>16</v>
      </c>
      <c r="D2484" s="10" t="str">
        <f>Mapping!$F$16</f>
        <v>Customer O</v>
      </c>
      <c r="E2484" s="11">
        <v>169236.49400000001</v>
      </c>
      <c r="F2484" s="12">
        <f t="shared" si="38"/>
        <v>3</v>
      </c>
      <c r="G2484" s="1"/>
      <c r="H2484" s="1"/>
    </row>
    <row r="2485" spans="1:8" ht="11.25" customHeight="1" x14ac:dyDescent="0.15">
      <c r="A2485" s="37">
        <v>2019</v>
      </c>
      <c r="B2485" s="9" t="s">
        <v>20</v>
      </c>
      <c r="C2485" s="10" t="s">
        <v>17</v>
      </c>
      <c r="D2485" s="10" t="str">
        <f>Mapping!$F$17</f>
        <v>Customer P</v>
      </c>
      <c r="E2485" s="11">
        <v>168170.42199999999</v>
      </c>
      <c r="F2485" s="12">
        <f t="shared" si="38"/>
        <v>3</v>
      </c>
      <c r="G2485" s="1"/>
      <c r="H2485" s="1"/>
    </row>
    <row r="2486" spans="1:8" ht="11.25" customHeight="1" x14ac:dyDescent="0.15">
      <c r="A2486" s="37">
        <v>2020</v>
      </c>
      <c r="B2486" s="9" t="s">
        <v>20</v>
      </c>
      <c r="C2486" s="10" t="s">
        <v>15</v>
      </c>
      <c r="D2486" s="10" t="str">
        <f>Mapping!$F$18</f>
        <v>Customer Q</v>
      </c>
      <c r="E2486" s="11">
        <v>108690.72899999999</v>
      </c>
      <c r="F2486" s="12">
        <f t="shared" si="38"/>
        <v>3</v>
      </c>
      <c r="G2486" s="1"/>
      <c r="H2486" s="1"/>
    </row>
    <row r="2487" spans="1:8" ht="11.25" customHeight="1" x14ac:dyDescent="0.15">
      <c r="A2487" s="37">
        <v>2019</v>
      </c>
      <c r="B2487" s="9" t="s">
        <v>20</v>
      </c>
      <c r="C2487" s="10" t="s">
        <v>16</v>
      </c>
      <c r="D2487" s="10" t="str">
        <f>Mapping!$F$19</f>
        <v>Customer R</v>
      </c>
      <c r="E2487" s="11">
        <v>99163.169000000009</v>
      </c>
      <c r="F2487" s="12">
        <f t="shared" si="38"/>
        <v>3</v>
      </c>
      <c r="G2487" s="1"/>
      <c r="H2487" s="1"/>
    </row>
    <row r="2488" spans="1:8" ht="11.25" customHeight="1" x14ac:dyDescent="0.15">
      <c r="A2488" s="37">
        <v>2020</v>
      </c>
      <c r="B2488" s="9" t="s">
        <v>20</v>
      </c>
      <c r="C2488" s="10" t="s">
        <v>17</v>
      </c>
      <c r="D2488" s="10" t="str">
        <f>Mapping!$F$20</f>
        <v>Customer S</v>
      </c>
      <c r="E2488" s="11">
        <v>206257.198</v>
      </c>
      <c r="F2488" s="12">
        <f t="shared" si="38"/>
        <v>3</v>
      </c>
      <c r="G2488" s="1"/>
      <c r="H2488" s="1"/>
    </row>
    <row r="2489" spans="1:8" ht="11.25" customHeight="1" x14ac:dyDescent="0.15">
      <c r="A2489" s="37">
        <v>2020</v>
      </c>
      <c r="B2489" s="9" t="s">
        <v>20</v>
      </c>
      <c r="C2489" s="10" t="s">
        <v>15</v>
      </c>
      <c r="D2489" s="10" t="str">
        <f>Mapping!$F$2</f>
        <v>Customer A</v>
      </c>
      <c r="E2489" s="11">
        <v>242597.97799999997</v>
      </c>
      <c r="F2489" s="12">
        <f t="shared" si="38"/>
        <v>3</v>
      </c>
      <c r="G2489" s="1"/>
      <c r="H2489" s="1"/>
    </row>
    <row r="2490" spans="1:8" ht="11.25" customHeight="1" x14ac:dyDescent="0.15">
      <c r="A2490" s="37">
        <v>2019</v>
      </c>
      <c r="B2490" s="9" t="s">
        <v>20</v>
      </c>
      <c r="C2490" s="10" t="s">
        <v>15</v>
      </c>
      <c r="D2490" s="10" t="str">
        <f>Mapping!$F$3</f>
        <v>Customer B</v>
      </c>
      <c r="E2490" s="11">
        <v>120576.16899999999</v>
      </c>
      <c r="F2490" s="12">
        <f t="shared" si="38"/>
        <v>3</v>
      </c>
      <c r="G2490" s="1"/>
      <c r="H2490" s="1"/>
    </row>
    <row r="2491" spans="1:8" ht="11.25" customHeight="1" x14ac:dyDescent="0.15">
      <c r="A2491" s="37">
        <v>2019</v>
      </c>
      <c r="B2491" s="9" t="s">
        <v>20</v>
      </c>
      <c r="C2491" s="10" t="s">
        <v>15</v>
      </c>
      <c r="D2491" s="10" t="str">
        <f>Mapping!$F$4</f>
        <v>Customer C</v>
      </c>
      <c r="E2491" s="11">
        <v>334914.93</v>
      </c>
      <c r="F2491" s="12">
        <f t="shared" si="38"/>
        <v>3</v>
      </c>
      <c r="G2491" s="1"/>
      <c r="H2491" s="1"/>
    </row>
    <row r="2492" spans="1:8" ht="11.25" customHeight="1" x14ac:dyDescent="0.15">
      <c r="A2492" s="37">
        <v>2019</v>
      </c>
      <c r="B2492" s="9" t="s">
        <v>20</v>
      </c>
      <c r="C2492" s="10" t="s">
        <v>15</v>
      </c>
      <c r="D2492" s="10" t="str">
        <f>Mapping!$F$5</f>
        <v>Customer D</v>
      </c>
      <c r="E2492" s="11">
        <v>313024.84499999997</v>
      </c>
      <c r="F2492" s="12">
        <f t="shared" si="38"/>
        <v>3</v>
      </c>
      <c r="G2492" s="1"/>
      <c r="H2492" s="1"/>
    </row>
    <row r="2493" spans="1:8" ht="11.25" customHeight="1" x14ac:dyDescent="0.15">
      <c r="A2493" s="37">
        <v>2020</v>
      </c>
      <c r="B2493" s="9" t="s">
        <v>20</v>
      </c>
      <c r="C2493" s="10" t="s">
        <v>15</v>
      </c>
      <c r="D2493" s="10" t="str">
        <f>Mapping!$F$6</f>
        <v>Customer E</v>
      </c>
      <c r="E2493" s="11">
        <v>99512.566999999995</v>
      </c>
      <c r="F2493" s="12">
        <f t="shared" si="38"/>
        <v>3</v>
      </c>
      <c r="G2493" s="1"/>
      <c r="H2493" s="1"/>
    </row>
    <row r="2494" spans="1:8" ht="11.25" customHeight="1" x14ac:dyDescent="0.15">
      <c r="A2494" s="37">
        <v>2020</v>
      </c>
      <c r="B2494" s="9" t="s">
        <v>20</v>
      </c>
      <c r="C2494" s="10" t="s">
        <v>15</v>
      </c>
      <c r="D2494" s="10" t="str">
        <f>Mapping!$F$7</f>
        <v>Customer F</v>
      </c>
      <c r="E2494" s="11">
        <v>161077.42699999997</v>
      </c>
      <c r="F2494" s="12">
        <f t="shared" si="38"/>
        <v>3</v>
      </c>
      <c r="G2494" s="1"/>
      <c r="H2494" s="1"/>
    </row>
    <row r="2495" spans="1:8" ht="11.25" customHeight="1" x14ac:dyDescent="0.15">
      <c r="A2495" s="37">
        <v>2019</v>
      </c>
      <c r="B2495" s="9" t="s">
        <v>20</v>
      </c>
      <c r="C2495" s="10" t="s">
        <v>15</v>
      </c>
      <c r="D2495" s="10" t="str">
        <f>Mapping!$F$8</f>
        <v>Customer G</v>
      </c>
      <c r="E2495" s="11">
        <v>79306.954999999987</v>
      </c>
      <c r="F2495" s="12">
        <f t="shared" si="38"/>
        <v>3</v>
      </c>
      <c r="G2495" s="1"/>
      <c r="H2495" s="1"/>
    </row>
    <row r="2496" spans="1:8" ht="11.25" customHeight="1" x14ac:dyDescent="0.15">
      <c r="A2496" s="37">
        <v>2020</v>
      </c>
      <c r="B2496" s="9" t="s">
        <v>20</v>
      </c>
      <c r="C2496" s="10" t="s">
        <v>15</v>
      </c>
      <c r="D2496" s="10" t="str">
        <f>Mapping!$F$9</f>
        <v>Customer H</v>
      </c>
      <c r="E2496" s="11">
        <v>642691.67899999989</v>
      </c>
      <c r="F2496" s="12">
        <f t="shared" si="38"/>
        <v>3</v>
      </c>
      <c r="G2496" s="1"/>
      <c r="H2496" s="1"/>
    </row>
    <row r="2497" spans="1:8" ht="11.25" customHeight="1" x14ac:dyDescent="0.15">
      <c r="A2497" s="37">
        <v>2020</v>
      </c>
      <c r="B2497" s="9" t="s">
        <v>20</v>
      </c>
      <c r="C2497" s="10" t="s">
        <v>15</v>
      </c>
      <c r="D2497" s="10" t="str">
        <f>Mapping!$F$10</f>
        <v>Customer I</v>
      </c>
      <c r="E2497" s="11">
        <v>780582.52999999991</v>
      </c>
      <c r="F2497" s="12">
        <f t="shared" si="38"/>
        <v>3</v>
      </c>
      <c r="G2497" s="1"/>
      <c r="H2497" s="1"/>
    </row>
    <row r="2498" spans="1:8" ht="11.25" customHeight="1" x14ac:dyDescent="0.15">
      <c r="A2498" s="37">
        <v>2020</v>
      </c>
      <c r="B2498" s="9" t="s">
        <v>20</v>
      </c>
      <c r="C2498" s="10" t="s">
        <v>15</v>
      </c>
      <c r="D2498" s="10" t="str">
        <f>Mapping!$F$11</f>
        <v>Customer J</v>
      </c>
      <c r="E2498" s="11">
        <v>879796.23199999996</v>
      </c>
      <c r="F2498" s="12">
        <f t="shared" ref="F2498:F2561" si="39">MONTH(DATEVALUE(B2498&amp;"1"))</f>
        <v>3</v>
      </c>
      <c r="G2498" s="1"/>
      <c r="H2498" s="1"/>
    </row>
    <row r="2499" spans="1:8" ht="11.25" customHeight="1" x14ac:dyDescent="0.15">
      <c r="A2499" s="37">
        <v>2020</v>
      </c>
      <c r="B2499" s="9" t="s">
        <v>20</v>
      </c>
      <c r="C2499" s="10" t="s">
        <v>15</v>
      </c>
      <c r="D2499" s="10" t="str">
        <f>Mapping!$F$12</f>
        <v>Customer K</v>
      </c>
      <c r="E2499" s="11">
        <v>92634.835999999996</v>
      </c>
      <c r="F2499" s="12">
        <f t="shared" si="39"/>
        <v>3</v>
      </c>
      <c r="G2499" s="1"/>
      <c r="H2499" s="1"/>
    </row>
    <row r="2500" spans="1:8" ht="11.25" customHeight="1" x14ac:dyDescent="0.15">
      <c r="A2500" s="37">
        <v>2020</v>
      </c>
      <c r="B2500" s="9" t="s">
        <v>20</v>
      </c>
      <c r="C2500" s="10" t="s">
        <v>15</v>
      </c>
      <c r="D2500" s="10" t="str">
        <f>Mapping!$F$13</f>
        <v>Customer L</v>
      </c>
      <c r="E2500" s="11">
        <v>166975.53599999999</v>
      </c>
      <c r="F2500" s="12">
        <f t="shared" si="39"/>
        <v>3</v>
      </c>
      <c r="G2500" s="1"/>
      <c r="H2500" s="1"/>
    </row>
    <row r="2501" spans="1:8" ht="11.25" customHeight="1" x14ac:dyDescent="0.15">
      <c r="A2501" s="37">
        <v>2019</v>
      </c>
      <c r="B2501" s="9" t="s">
        <v>20</v>
      </c>
      <c r="C2501" s="10" t="s">
        <v>15</v>
      </c>
      <c r="D2501" s="10" t="str">
        <f>Mapping!$F$14</f>
        <v>Customer M</v>
      </c>
      <c r="E2501" s="11">
        <v>101460.24699999999</v>
      </c>
      <c r="F2501" s="12">
        <f t="shared" si="39"/>
        <v>3</v>
      </c>
      <c r="G2501" s="1"/>
      <c r="H2501" s="1"/>
    </row>
    <row r="2502" spans="1:8" ht="11.25" customHeight="1" x14ac:dyDescent="0.15">
      <c r="A2502" s="37">
        <v>2019</v>
      </c>
      <c r="B2502" s="9" t="s">
        <v>20</v>
      </c>
      <c r="C2502" s="10" t="s">
        <v>15</v>
      </c>
      <c r="D2502" s="10" t="str">
        <f>Mapping!$F$15</f>
        <v>Customer N</v>
      </c>
      <c r="E2502" s="11">
        <v>53279.904999999992</v>
      </c>
      <c r="F2502" s="12">
        <f t="shared" si="39"/>
        <v>3</v>
      </c>
      <c r="G2502" s="1"/>
      <c r="H2502" s="1"/>
    </row>
    <row r="2503" spans="1:8" ht="11.25" customHeight="1" x14ac:dyDescent="0.15">
      <c r="A2503" s="37">
        <v>2019</v>
      </c>
      <c r="B2503" s="9" t="s">
        <v>20</v>
      </c>
      <c r="C2503" s="10" t="s">
        <v>15</v>
      </c>
      <c r="D2503" s="10" t="str">
        <f>Mapping!$F$16</f>
        <v>Customer O</v>
      </c>
      <c r="E2503" s="11">
        <v>17675.475999999999</v>
      </c>
      <c r="F2503" s="12">
        <f t="shared" si="39"/>
        <v>3</v>
      </c>
      <c r="G2503" s="1"/>
      <c r="H2503" s="1"/>
    </row>
    <row r="2504" spans="1:8" ht="11.25" customHeight="1" x14ac:dyDescent="0.15">
      <c r="A2504" s="37">
        <v>2019</v>
      </c>
      <c r="B2504" s="9" t="s">
        <v>20</v>
      </c>
      <c r="C2504" s="10" t="s">
        <v>15</v>
      </c>
      <c r="D2504" s="10" t="str">
        <f>Mapping!$F$17</f>
        <v>Customer P</v>
      </c>
      <c r="E2504" s="11">
        <v>288997.91899999999</v>
      </c>
      <c r="F2504" s="12">
        <f t="shared" si="39"/>
        <v>3</v>
      </c>
      <c r="G2504" s="1"/>
      <c r="H2504" s="1"/>
    </row>
    <row r="2505" spans="1:8" ht="11.25" customHeight="1" x14ac:dyDescent="0.15">
      <c r="A2505" s="37">
        <v>2020</v>
      </c>
      <c r="B2505" s="9" t="s">
        <v>20</v>
      </c>
      <c r="C2505" s="10" t="s">
        <v>15</v>
      </c>
      <c r="D2505" s="10" t="str">
        <f>Mapping!$F$18</f>
        <v>Customer Q</v>
      </c>
      <c r="E2505" s="11">
        <v>21474.060999999998</v>
      </c>
      <c r="F2505" s="12">
        <f t="shared" si="39"/>
        <v>3</v>
      </c>
      <c r="G2505" s="1"/>
      <c r="H2505" s="1"/>
    </row>
    <row r="2506" spans="1:8" ht="11.25" customHeight="1" x14ac:dyDescent="0.15">
      <c r="A2506" s="37">
        <v>2019</v>
      </c>
      <c r="B2506" s="9" t="s">
        <v>20</v>
      </c>
      <c r="C2506" s="10" t="s">
        <v>15</v>
      </c>
      <c r="D2506" s="10" t="str">
        <f>Mapping!$F$19</f>
        <v>Customer R</v>
      </c>
      <c r="E2506" s="11">
        <v>40390.391999999993</v>
      </c>
      <c r="F2506" s="12">
        <f t="shared" si="39"/>
        <v>3</v>
      </c>
      <c r="G2506" s="1"/>
      <c r="H2506" s="1"/>
    </row>
    <row r="2507" spans="1:8" ht="11.25" customHeight="1" x14ac:dyDescent="0.15">
      <c r="A2507" s="37">
        <v>2019</v>
      </c>
      <c r="B2507" s="9" t="s">
        <v>20</v>
      </c>
      <c r="C2507" s="10" t="s">
        <v>15</v>
      </c>
      <c r="D2507" s="10" t="str">
        <f>Mapping!$F$20</f>
        <v>Customer S</v>
      </c>
      <c r="E2507" s="11">
        <v>64887.36099999999</v>
      </c>
      <c r="F2507" s="12">
        <f t="shared" si="39"/>
        <v>3</v>
      </c>
      <c r="G2507" s="1"/>
      <c r="H2507" s="1"/>
    </row>
    <row r="2508" spans="1:8" ht="11.25" customHeight="1" x14ac:dyDescent="0.15">
      <c r="A2508" s="37">
        <v>2019</v>
      </c>
      <c r="B2508" s="9" t="s">
        <v>20</v>
      </c>
      <c r="C2508" s="10" t="s">
        <v>15</v>
      </c>
      <c r="D2508" s="10" t="str">
        <f>Mapping!$F$2</f>
        <v>Customer A</v>
      </c>
      <c r="E2508" s="11">
        <v>280505.28100000002</v>
      </c>
      <c r="F2508" s="12">
        <f t="shared" si="39"/>
        <v>3</v>
      </c>
      <c r="G2508" s="1"/>
      <c r="H2508" s="1"/>
    </row>
    <row r="2509" spans="1:8" ht="11.25" customHeight="1" x14ac:dyDescent="0.15">
      <c r="A2509" s="37">
        <v>2019</v>
      </c>
      <c r="B2509" s="9" t="s">
        <v>20</v>
      </c>
      <c r="C2509" s="10" t="s">
        <v>15</v>
      </c>
      <c r="D2509" s="10" t="str">
        <f>Mapping!$F$3</f>
        <v>Customer B</v>
      </c>
      <c r="E2509" s="11">
        <v>60416.922999999995</v>
      </c>
      <c r="F2509" s="12">
        <f t="shared" si="39"/>
        <v>3</v>
      </c>
      <c r="G2509" s="1"/>
      <c r="H2509" s="1"/>
    </row>
    <row r="2510" spans="1:8" ht="11.25" customHeight="1" x14ac:dyDescent="0.15">
      <c r="A2510" s="37">
        <v>2020</v>
      </c>
      <c r="B2510" s="9" t="s">
        <v>20</v>
      </c>
      <c r="C2510" s="10" t="s">
        <v>15</v>
      </c>
      <c r="D2510" s="10" t="str">
        <f>Mapping!$F$4</f>
        <v>Customer C</v>
      </c>
      <c r="E2510" s="11">
        <v>59946.270999999993</v>
      </c>
      <c r="F2510" s="12">
        <f t="shared" si="39"/>
        <v>3</v>
      </c>
      <c r="G2510" s="1"/>
      <c r="H2510" s="1"/>
    </row>
    <row r="2511" spans="1:8" ht="11.25" customHeight="1" x14ac:dyDescent="0.15">
      <c r="A2511" s="37">
        <v>2020</v>
      </c>
      <c r="B2511" s="9" t="s">
        <v>20</v>
      </c>
      <c r="C2511" s="10" t="s">
        <v>15</v>
      </c>
      <c r="D2511" s="10" t="str">
        <f>Mapping!$F$5</f>
        <v>Customer D</v>
      </c>
      <c r="E2511" s="11">
        <v>63121.695</v>
      </c>
      <c r="F2511" s="12">
        <f t="shared" si="39"/>
        <v>3</v>
      </c>
      <c r="G2511" s="1"/>
      <c r="H2511" s="1"/>
    </row>
    <row r="2512" spans="1:8" ht="11.25" customHeight="1" x14ac:dyDescent="0.15">
      <c r="A2512" s="37">
        <v>2020</v>
      </c>
      <c r="B2512" s="9" t="s">
        <v>20</v>
      </c>
      <c r="C2512" s="10" t="s">
        <v>15</v>
      </c>
      <c r="D2512" s="10" t="str">
        <f>Mapping!$F$6</f>
        <v>Customer E</v>
      </c>
      <c r="E2512" s="11">
        <v>258307.11199999996</v>
      </c>
      <c r="F2512" s="12">
        <f t="shared" si="39"/>
        <v>3</v>
      </c>
      <c r="G2512" s="1"/>
      <c r="H2512" s="1"/>
    </row>
    <row r="2513" spans="1:8" ht="11.25" customHeight="1" x14ac:dyDescent="0.15">
      <c r="A2513" s="37">
        <v>2019</v>
      </c>
      <c r="B2513" s="9" t="s">
        <v>20</v>
      </c>
      <c r="C2513" s="10" t="s">
        <v>15</v>
      </c>
      <c r="D2513" s="10" t="str">
        <f>Mapping!$F$7</f>
        <v>Customer F</v>
      </c>
      <c r="E2513" s="11">
        <v>-820.6099999999999</v>
      </c>
      <c r="F2513" s="12">
        <f t="shared" si="39"/>
        <v>3</v>
      </c>
      <c r="G2513" s="1"/>
      <c r="H2513" s="1"/>
    </row>
    <row r="2514" spans="1:8" ht="11.25" customHeight="1" x14ac:dyDescent="0.15">
      <c r="A2514" s="37">
        <v>2019</v>
      </c>
      <c r="B2514" s="9" t="s">
        <v>20</v>
      </c>
      <c r="C2514" s="10" t="s">
        <v>15</v>
      </c>
      <c r="D2514" s="10" t="str">
        <f>Mapping!$F$8</f>
        <v>Customer G</v>
      </c>
      <c r="E2514" s="11">
        <v>1354605.0630000001</v>
      </c>
      <c r="F2514" s="12">
        <f t="shared" si="39"/>
        <v>3</v>
      </c>
      <c r="G2514" s="1"/>
      <c r="H2514" s="1"/>
    </row>
    <row r="2515" spans="1:8" ht="11.25" customHeight="1" x14ac:dyDescent="0.15">
      <c r="A2515" s="37">
        <v>2020</v>
      </c>
      <c r="B2515" s="9" t="s">
        <v>20</v>
      </c>
      <c r="C2515" s="10" t="s">
        <v>16</v>
      </c>
      <c r="D2515" s="10" t="str">
        <f>Mapping!$F$9</f>
        <v>Customer H</v>
      </c>
      <c r="E2515" s="11">
        <v>-945595.32899999991</v>
      </c>
      <c r="F2515" s="12">
        <f t="shared" si="39"/>
        <v>3</v>
      </c>
      <c r="G2515" s="1"/>
      <c r="H2515" s="1"/>
    </row>
    <row r="2516" spans="1:8" ht="11.25" customHeight="1" x14ac:dyDescent="0.15">
      <c r="A2516" s="37">
        <v>2019</v>
      </c>
      <c r="B2516" s="9" t="s">
        <v>20</v>
      </c>
      <c r="C2516" s="10" t="s">
        <v>17</v>
      </c>
      <c r="D2516" s="10" t="str">
        <f>Mapping!$F$10</f>
        <v>Customer I</v>
      </c>
      <c r="E2516" s="11">
        <v>589830.10799999989</v>
      </c>
      <c r="F2516" s="12">
        <f t="shared" si="39"/>
        <v>3</v>
      </c>
      <c r="G2516" s="1"/>
      <c r="H2516" s="1"/>
    </row>
    <row r="2517" spans="1:8" ht="11.25" customHeight="1" x14ac:dyDescent="0.15">
      <c r="A2517" s="37">
        <v>2020</v>
      </c>
      <c r="B2517" s="9" t="s">
        <v>20</v>
      </c>
      <c r="C2517" s="10" t="s">
        <v>15</v>
      </c>
      <c r="D2517" s="10" t="str">
        <f>Mapping!$F$11</f>
        <v>Customer J</v>
      </c>
      <c r="E2517" s="11">
        <v>433886.73299999995</v>
      </c>
      <c r="F2517" s="12">
        <f t="shared" si="39"/>
        <v>3</v>
      </c>
      <c r="G2517" s="1"/>
      <c r="H2517" s="1"/>
    </row>
    <row r="2518" spans="1:8" ht="11.25" customHeight="1" x14ac:dyDescent="0.15">
      <c r="A2518" s="37">
        <v>2019</v>
      </c>
      <c r="B2518" s="9" t="s">
        <v>20</v>
      </c>
      <c r="C2518" s="10" t="s">
        <v>15</v>
      </c>
      <c r="D2518" s="10" t="str">
        <f>Mapping!$F$12</f>
        <v>Customer K</v>
      </c>
      <c r="E2518" s="11">
        <v>23330.957999999999</v>
      </c>
      <c r="F2518" s="12">
        <f t="shared" si="39"/>
        <v>3</v>
      </c>
      <c r="G2518" s="1"/>
      <c r="H2518" s="1"/>
    </row>
    <row r="2519" spans="1:8" ht="11.25" customHeight="1" x14ac:dyDescent="0.15">
      <c r="A2519" s="37">
        <v>2019</v>
      </c>
      <c r="B2519" s="9" t="s">
        <v>20</v>
      </c>
      <c r="C2519" s="10" t="s">
        <v>15</v>
      </c>
      <c r="D2519" s="10" t="str">
        <f>Mapping!$F$13</f>
        <v>Customer L</v>
      </c>
      <c r="E2519" s="11">
        <v>104607.60799999999</v>
      </c>
      <c r="F2519" s="12">
        <f t="shared" si="39"/>
        <v>3</v>
      </c>
      <c r="G2519" s="1"/>
      <c r="H2519" s="1"/>
    </row>
    <row r="2520" spans="1:8" ht="11.25" customHeight="1" x14ac:dyDescent="0.15">
      <c r="A2520" s="37">
        <v>2020</v>
      </c>
      <c r="B2520" s="9" t="s">
        <v>20</v>
      </c>
      <c r="C2520" s="10" t="s">
        <v>15</v>
      </c>
      <c r="D2520" s="10" t="str">
        <f>Mapping!$F$14</f>
        <v>Customer M</v>
      </c>
      <c r="E2520" s="11">
        <v>594782.54499999993</v>
      </c>
      <c r="F2520" s="12">
        <f t="shared" si="39"/>
        <v>3</v>
      </c>
      <c r="G2520" s="1"/>
      <c r="H2520" s="1"/>
    </row>
    <row r="2521" spans="1:8" ht="11.25" customHeight="1" x14ac:dyDescent="0.15">
      <c r="A2521" s="37">
        <v>2019</v>
      </c>
      <c r="B2521" s="9" t="s">
        <v>20</v>
      </c>
      <c r="C2521" s="10" t="s">
        <v>15</v>
      </c>
      <c r="D2521" s="10" t="str">
        <f>Mapping!$F$15</f>
        <v>Customer N</v>
      </c>
      <c r="E2521" s="11">
        <v>79766.805999999997</v>
      </c>
      <c r="F2521" s="12">
        <f t="shared" si="39"/>
        <v>3</v>
      </c>
      <c r="G2521" s="1"/>
      <c r="H2521" s="1"/>
    </row>
    <row r="2522" spans="1:8" ht="11.25" customHeight="1" x14ac:dyDescent="0.15">
      <c r="A2522" s="37">
        <v>2019</v>
      </c>
      <c r="B2522" s="9" t="s">
        <v>20</v>
      </c>
      <c r="C2522" s="10" t="s">
        <v>16</v>
      </c>
      <c r="D2522" s="10" t="str">
        <f>Mapping!$F$16</f>
        <v>Customer O</v>
      </c>
      <c r="E2522" s="11">
        <v>109407.732</v>
      </c>
      <c r="F2522" s="12">
        <f t="shared" si="39"/>
        <v>3</v>
      </c>
      <c r="G2522" s="1"/>
      <c r="H2522" s="1"/>
    </row>
    <row r="2523" spans="1:8" ht="11.25" customHeight="1" x14ac:dyDescent="0.15">
      <c r="A2523" s="37">
        <v>2019</v>
      </c>
      <c r="B2523" s="9" t="s">
        <v>20</v>
      </c>
      <c r="C2523" s="10" t="s">
        <v>17</v>
      </c>
      <c r="D2523" s="10" t="str">
        <f>Mapping!$F$17</f>
        <v>Customer P</v>
      </c>
      <c r="E2523" s="11">
        <v>596108.63899999997</v>
      </c>
      <c r="F2523" s="12">
        <f t="shared" si="39"/>
        <v>3</v>
      </c>
      <c r="G2523" s="1"/>
      <c r="H2523" s="1"/>
    </row>
    <row r="2524" spans="1:8" ht="11.25" customHeight="1" x14ac:dyDescent="0.15">
      <c r="A2524" s="37">
        <v>2020</v>
      </c>
      <c r="B2524" s="9" t="s">
        <v>20</v>
      </c>
      <c r="C2524" s="10" t="s">
        <v>15</v>
      </c>
      <c r="D2524" s="10" t="str">
        <f>Mapping!$F$18</f>
        <v>Customer Q</v>
      </c>
      <c r="E2524" s="11">
        <v>-10879.253000000001</v>
      </c>
      <c r="F2524" s="12">
        <f t="shared" si="39"/>
        <v>3</v>
      </c>
      <c r="G2524" s="1"/>
      <c r="H2524" s="1"/>
    </row>
    <row r="2525" spans="1:8" ht="11.25" customHeight="1" x14ac:dyDescent="0.15">
      <c r="A2525" s="37">
        <v>2020</v>
      </c>
      <c r="B2525" s="9" t="s">
        <v>20</v>
      </c>
      <c r="C2525" s="10" t="s">
        <v>15</v>
      </c>
      <c r="D2525" s="10" t="str">
        <f>Mapping!$F$19</f>
        <v>Customer R</v>
      </c>
      <c r="E2525" s="11">
        <v>-1638.8119999999999</v>
      </c>
      <c r="F2525" s="12">
        <f t="shared" si="39"/>
        <v>3</v>
      </c>
      <c r="G2525" s="1"/>
      <c r="H2525" s="1"/>
    </row>
    <row r="2526" spans="1:8" ht="11.25" customHeight="1" x14ac:dyDescent="0.15">
      <c r="A2526" s="37">
        <v>2019</v>
      </c>
      <c r="B2526" s="9" t="s">
        <v>20</v>
      </c>
      <c r="C2526" s="10" t="s">
        <v>15</v>
      </c>
      <c r="D2526" s="10" t="str">
        <f>Mapping!$F$20</f>
        <v>Customer S</v>
      </c>
      <c r="E2526" s="11">
        <v>25853.925999999999</v>
      </c>
      <c r="F2526" s="12">
        <f t="shared" si="39"/>
        <v>3</v>
      </c>
      <c r="G2526" s="1"/>
      <c r="H2526" s="1"/>
    </row>
    <row r="2527" spans="1:8" ht="11.25" customHeight="1" x14ac:dyDescent="0.15">
      <c r="A2527" s="37">
        <v>2020</v>
      </c>
      <c r="B2527" s="9" t="s">
        <v>20</v>
      </c>
      <c r="C2527" s="10" t="s">
        <v>16</v>
      </c>
      <c r="D2527" s="10" t="str">
        <f>Mapping!$F$2</f>
        <v>Customer A</v>
      </c>
      <c r="E2527" s="11">
        <v>8519.6440000000002</v>
      </c>
      <c r="F2527" s="12">
        <f t="shared" si="39"/>
        <v>3</v>
      </c>
      <c r="G2527" s="1"/>
      <c r="H2527" s="1"/>
    </row>
    <row r="2528" spans="1:8" ht="11.25" customHeight="1" x14ac:dyDescent="0.15">
      <c r="A2528" s="37">
        <v>2019</v>
      </c>
      <c r="B2528" s="9" t="s">
        <v>20</v>
      </c>
      <c r="C2528" s="10" t="s">
        <v>17</v>
      </c>
      <c r="D2528" s="10" t="str">
        <f>Mapping!$F$3</f>
        <v>Customer B</v>
      </c>
      <c r="E2528" s="11">
        <v>16900.576000000001</v>
      </c>
      <c r="F2528" s="12">
        <f t="shared" si="39"/>
        <v>3</v>
      </c>
      <c r="G2528" s="1"/>
      <c r="H2528" s="1"/>
    </row>
    <row r="2529" spans="1:8" ht="11.25" customHeight="1" x14ac:dyDescent="0.15">
      <c r="A2529" s="37">
        <v>2020</v>
      </c>
      <c r="B2529" s="9" t="s">
        <v>20</v>
      </c>
      <c r="C2529" s="10" t="s">
        <v>15</v>
      </c>
      <c r="D2529" s="10" t="str">
        <f>Mapping!$F$4</f>
        <v>Customer C</v>
      </c>
      <c r="E2529" s="11">
        <v>15762.683999999997</v>
      </c>
      <c r="F2529" s="12">
        <f t="shared" si="39"/>
        <v>3</v>
      </c>
      <c r="G2529" s="1"/>
      <c r="H2529" s="1"/>
    </row>
    <row r="2530" spans="1:8" ht="11.25" customHeight="1" x14ac:dyDescent="0.15">
      <c r="A2530" s="37">
        <v>2019</v>
      </c>
      <c r="B2530" s="9" t="s">
        <v>20</v>
      </c>
      <c r="C2530" s="10" t="s">
        <v>15</v>
      </c>
      <c r="D2530" s="10" t="str">
        <f>Mapping!$F$5</f>
        <v>Customer D</v>
      </c>
      <c r="E2530" s="11">
        <v>16741.885999999999</v>
      </c>
      <c r="F2530" s="12">
        <f t="shared" si="39"/>
        <v>3</v>
      </c>
      <c r="G2530" s="1"/>
      <c r="H2530" s="1"/>
    </row>
    <row r="2531" spans="1:8" ht="11.25" customHeight="1" x14ac:dyDescent="0.15">
      <c r="A2531" s="37">
        <v>2020</v>
      </c>
      <c r="B2531" s="9" t="s">
        <v>20</v>
      </c>
      <c r="C2531" s="10" t="s">
        <v>16</v>
      </c>
      <c r="D2531" s="10" t="str">
        <f>Mapping!$F$6</f>
        <v>Customer E</v>
      </c>
      <c r="E2531" s="11">
        <v>12322.722999999998</v>
      </c>
      <c r="F2531" s="12">
        <f t="shared" si="39"/>
        <v>3</v>
      </c>
      <c r="G2531" s="1"/>
      <c r="H2531" s="1"/>
    </row>
    <row r="2532" spans="1:8" ht="11.25" customHeight="1" x14ac:dyDescent="0.15">
      <c r="A2532" s="37">
        <v>2020</v>
      </c>
      <c r="B2532" s="9" t="s">
        <v>20</v>
      </c>
      <c r="C2532" s="10" t="s">
        <v>17</v>
      </c>
      <c r="D2532" s="10" t="str">
        <f>Mapping!$F$7</f>
        <v>Customer F</v>
      </c>
      <c r="E2532" s="11">
        <v>345063.65600000002</v>
      </c>
      <c r="F2532" s="12">
        <f t="shared" si="39"/>
        <v>3</v>
      </c>
      <c r="G2532" s="1"/>
      <c r="H2532" s="1"/>
    </row>
    <row r="2533" spans="1:8" ht="11.25" customHeight="1" x14ac:dyDescent="0.15">
      <c r="A2533" s="37">
        <v>2019</v>
      </c>
      <c r="B2533" s="9" t="s">
        <v>20</v>
      </c>
      <c r="C2533" s="10" t="s">
        <v>15</v>
      </c>
      <c r="D2533" s="10" t="str">
        <f>Mapping!$F$8</f>
        <v>Customer G</v>
      </c>
      <c r="E2533" s="11">
        <v>-314.79699999999997</v>
      </c>
      <c r="F2533" s="12">
        <f t="shared" si="39"/>
        <v>3</v>
      </c>
      <c r="G2533" s="1"/>
      <c r="H2533" s="1"/>
    </row>
    <row r="2534" spans="1:8" ht="11.25" customHeight="1" x14ac:dyDescent="0.15">
      <c r="A2534" s="37">
        <v>2020</v>
      </c>
      <c r="B2534" s="9" t="s">
        <v>20</v>
      </c>
      <c r="C2534" s="10" t="s">
        <v>15</v>
      </c>
      <c r="D2534" s="10" t="str">
        <f>Mapping!$F$9</f>
        <v>Customer H</v>
      </c>
      <c r="E2534" s="11">
        <v>-1672.867</v>
      </c>
      <c r="F2534" s="12">
        <f t="shared" si="39"/>
        <v>3</v>
      </c>
      <c r="G2534" s="1"/>
      <c r="H2534" s="1"/>
    </row>
    <row r="2535" spans="1:8" ht="11.25" customHeight="1" x14ac:dyDescent="0.15">
      <c r="A2535" s="37">
        <v>2019</v>
      </c>
      <c r="B2535" s="9" t="s">
        <v>20</v>
      </c>
      <c r="C2535" s="10" t="s">
        <v>15</v>
      </c>
      <c r="D2535" s="10" t="str">
        <f>Mapping!$F$10</f>
        <v>Customer I</v>
      </c>
      <c r="E2535" s="11">
        <v>-389.291</v>
      </c>
      <c r="F2535" s="12">
        <f t="shared" si="39"/>
        <v>3</v>
      </c>
      <c r="G2535" s="1"/>
      <c r="H2535" s="1"/>
    </row>
    <row r="2536" spans="1:8" ht="11.25" customHeight="1" x14ac:dyDescent="0.15">
      <c r="A2536" s="37">
        <v>2019</v>
      </c>
      <c r="B2536" s="9" t="s">
        <v>20</v>
      </c>
      <c r="C2536" s="10" t="s">
        <v>16</v>
      </c>
      <c r="D2536" s="10" t="str">
        <f>Mapping!$F$11</f>
        <v>Customer J</v>
      </c>
      <c r="E2536" s="11">
        <v>482568.114</v>
      </c>
      <c r="F2536" s="12">
        <f t="shared" si="39"/>
        <v>3</v>
      </c>
      <c r="G2536" s="1"/>
      <c r="H2536" s="1"/>
    </row>
    <row r="2537" spans="1:8" ht="11.25" customHeight="1" x14ac:dyDescent="0.15">
      <c r="A2537" s="37">
        <v>2020</v>
      </c>
      <c r="B2537" s="9" t="s">
        <v>20</v>
      </c>
      <c r="C2537" s="10" t="s">
        <v>17</v>
      </c>
      <c r="D2537" s="10" t="str">
        <f>Mapping!$F$12</f>
        <v>Customer K</v>
      </c>
      <c r="E2537" s="11">
        <v>112303.849</v>
      </c>
      <c r="F2537" s="12">
        <f t="shared" si="39"/>
        <v>3</v>
      </c>
      <c r="G2537" s="1"/>
      <c r="H2537" s="1"/>
    </row>
    <row r="2538" spans="1:8" ht="11.25" customHeight="1" x14ac:dyDescent="0.15">
      <c r="A2538" s="37">
        <v>2020</v>
      </c>
      <c r="B2538" s="9" t="s">
        <v>20</v>
      </c>
      <c r="C2538" s="10" t="s">
        <v>18</v>
      </c>
      <c r="D2538" s="10" t="str">
        <f>Mapping!$F$13</f>
        <v>Customer L</v>
      </c>
      <c r="E2538" s="11">
        <v>88157.439999999988</v>
      </c>
      <c r="F2538" s="12">
        <f t="shared" si="39"/>
        <v>3</v>
      </c>
      <c r="G2538" s="1"/>
      <c r="H2538" s="1"/>
    </row>
    <row r="2539" spans="1:8" ht="11.25" customHeight="1" x14ac:dyDescent="0.15">
      <c r="A2539" s="37">
        <v>2020</v>
      </c>
      <c r="B2539" s="9" t="s">
        <v>20</v>
      </c>
      <c r="C2539" s="10" t="s">
        <v>15</v>
      </c>
      <c r="D2539" s="10" t="str">
        <f>Mapping!$F$14</f>
        <v>Customer M</v>
      </c>
      <c r="E2539" s="11">
        <v>84690.857999999993</v>
      </c>
      <c r="F2539" s="12">
        <f t="shared" si="39"/>
        <v>3</v>
      </c>
      <c r="G2539" s="1"/>
      <c r="H2539" s="1"/>
    </row>
    <row r="2540" spans="1:8" ht="11.25" customHeight="1" x14ac:dyDescent="0.15">
      <c r="A2540" s="37">
        <v>2020</v>
      </c>
      <c r="B2540" s="9" t="s">
        <v>20</v>
      </c>
      <c r="C2540" s="10" t="s">
        <v>16</v>
      </c>
      <c r="D2540" s="10" t="str">
        <f>Mapping!$F$15</f>
        <v>Customer N</v>
      </c>
      <c r="E2540" s="11">
        <v>16466.373</v>
      </c>
      <c r="F2540" s="12">
        <f t="shared" si="39"/>
        <v>3</v>
      </c>
      <c r="G2540" s="1"/>
      <c r="H2540" s="1"/>
    </row>
    <row r="2541" spans="1:8" ht="11.25" customHeight="1" x14ac:dyDescent="0.15">
      <c r="A2541" s="37">
        <v>2020</v>
      </c>
      <c r="B2541" s="9" t="s">
        <v>20</v>
      </c>
      <c r="C2541" s="10" t="s">
        <v>17</v>
      </c>
      <c r="D2541" s="10" t="str">
        <f>Mapping!$F$16</f>
        <v>Customer O</v>
      </c>
      <c r="E2541" s="11">
        <v>879.74599999999998</v>
      </c>
      <c r="F2541" s="12">
        <f t="shared" si="39"/>
        <v>3</v>
      </c>
      <c r="G2541" s="1"/>
      <c r="H2541" s="1"/>
    </row>
    <row r="2542" spans="1:8" ht="11.25" customHeight="1" x14ac:dyDescent="0.15">
      <c r="A2542" s="37">
        <v>2020</v>
      </c>
      <c r="B2542" s="9" t="s">
        <v>20</v>
      </c>
      <c r="C2542" s="10" t="s">
        <v>18</v>
      </c>
      <c r="D2542" s="10" t="str">
        <f>Mapping!$F$17</f>
        <v>Customer P</v>
      </c>
      <c r="E2542" s="11">
        <v>15763.706</v>
      </c>
      <c r="F2542" s="12">
        <f t="shared" si="39"/>
        <v>3</v>
      </c>
      <c r="G2542" s="1"/>
      <c r="H2542" s="1"/>
    </row>
    <row r="2543" spans="1:8" ht="11.25" customHeight="1" x14ac:dyDescent="0.15">
      <c r="A2543" s="37">
        <v>2019</v>
      </c>
      <c r="B2543" s="9" t="s">
        <v>20</v>
      </c>
      <c r="C2543" s="10" t="s">
        <v>15</v>
      </c>
      <c r="D2543" s="10" t="str">
        <f>Mapping!$F$18</f>
        <v>Customer Q</v>
      </c>
      <c r="E2543" s="11">
        <v>42595.504000000001</v>
      </c>
      <c r="F2543" s="12">
        <f t="shared" si="39"/>
        <v>3</v>
      </c>
      <c r="G2543" s="1"/>
      <c r="H2543" s="1"/>
    </row>
    <row r="2544" spans="1:8" ht="11.25" customHeight="1" x14ac:dyDescent="0.15">
      <c r="A2544" s="37">
        <v>2019</v>
      </c>
      <c r="B2544" s="9" t="s">
        <v>20</v>
      </c>
      <c r="C2544" s="10" t="s">
        <v>16</v>
      </c>
      <c r="D2544" s="10" t="str">
        <f>Mapping!$F$19</f>
        <v>Customer R</v>
      </c>
      <c r="E2544" s="11">
        <v>13772.99</v>
      </c>
      <c r="F2544" s="12">
        <f t="shared" si="39"/>
        <v>3</v>
      </c>
      <c r="G2544" s="1"/>
      <c r="H2544" s="1"/>
    </row>
    <row r="2545" spans="1:8" ht="11.25" customHeight="1" x14ac:dyDescent="0.15">
      <c r="A2545" s="37">
        <v>2019</v>
      </c>
      <c r="B2545" s="9" t="s">
        <v>20</v>
      </c>
      <c r="C2545" s="10" t="s">
        <v>17</v>
      </c>
      <c r="D2545" s="10" t="str">
        <f>Mapping!$F$20</f>
        <v>Customer S</v>
      </c>
      <c r="E2545" s="11">
        <v>144638.753</v>
      </c>
      <c r="F2545" s="12">
        <f t="shared" si="39"/>
        <v>3</v>
      </c>
      <c r="G2545" s="1"/>
      <c r="H2545" s="1"/>
    </row>
    <row r="2546" spans="1:8" ht="11.25" customHeight="1" x14ac:dyDescent="0.15">
      <c r="A2546" s="37">
        <v>2020</v>
      </c>
      <c r="B2546" s="9" t="s">
        <v>20</v>
      </c>
      <c r="C2546" s="10" t="s">
        <v>18</v>
      </c>
      <c r="D2546" s="10" t="str">
        <f>Mapping!$F$2</f>
        <v>Customer A</v>
      </c>
      <c r="E2546" s="11">
        <v>50126.474999999999</v>
      </c>
      <c r="F2546" s="12">
        <f t="shared" si="39"/>
        <v>3</v>
      </c>
      <c r="G2546" s="1"/>
      <c r="H2546" s="1"/>
    </row>
    <row r="2547" spans="1:8" ht="11.25" customHeight="1" x14ac:dyDescent="0.15">
      <c r="A2547" s="37">
        <v>2019</v>
      </c>
      <c r="B2547" s="9" t="s">
        <v>20</v>
      </c>
      <c r="C2547" s="10" t="s">
        <v>15</v>
      </c>
      <c r="D2547" s="10" t="str">
        <f>Mapping!$F$3</f>
        <v>Customer B</v>
      </c>
      <c r="E2547" s="11">
        <v>137254.36199999999</v>
      </c>
      <c r="F2547" s="12">
        <f t="shared" si="39"/>
        <v>3</v>
      </c>
      <c r="G2547" s="1"/>
      <c r="H2547" s="1"/>
    </row>
    <row r="2548" spans="1:8" ht="11.25" customHeight="1" x14ac:dyDescent="0.15">
      <c r="A2548" s="37">
        <v>2020</v>
      </c>
      <c r="B2548" s="9" t="s">
        <v>20</v>
      </c>
      <c r="C2548" s="10" t="s">
        <v>16</v>
      </c>
      <c r="D2548" s="10" t="str">
        <f>Mapping!$F$4</f>
        <v>Customer C</v>
      </c>
      <c r="E2548" s="11">
        <v>79810.024000000005</v>
      </c>
      <c r="F2548" s="12">
        <f t="shared" si="39"/>
        <v>3</v>
      </c>
      <c r="G2548" s="1"/>
      <c r="H2548" s="1"/>
    </row>
    <row r="2549" spans="1:8" ht="11.25" customHeight="1" x14ac:dyDescent="0.15">
      <c r="A2549" s="37">
        <v>2020</v>
      </c>
      <c r="B2549" s="9" t="s">
        <v>20</v>
      </c>
      <c r="C2549" s="10" t="s">
        <v>17</v>
      </c>
      <c r="D2549" s="10" t="str">
        <f>Mapping!$F$5</f>
        <v>Customer D</v>
      </c>
      <c r="E2549" s="11">
        <v>142036.671</v>
      </c>
      <c r="F2549" s="12">
        <f t="shared" si="39"/>
        <v>3</v>
      </c>
      <c r="G2549" s="1"/>
      <c r="H2549" s="1"/>
    </row>
    <row r="2550" spans="1:8" ht="11.25" customHeight="1" x14ac:dyDescent="0.15">
      <c r="A2550" s="37">
        <v>2020</v>
      </c>
      <c r="B2550" s="9" t="s">
        <v>20</v>
      </c>
      <c r="C2550" s="10" t="s">
        <v>18</v>
      </c>
      <c r="D2550" s="10" t="str">
        <f>Mapping!$F$6</f>
        <v>Customer E</v>
      </c>
      <c r="E2550" s="11">
        <v>24870.251</v>
      </c>
      <c r="F2550" s="12">
        <f t="shared" si="39"/>
        <v>3</v>
      </c>
      <c r="G2550" s="1"/>
      <c r="H2550" s="1"/>
    </row>
    <row r="2551" spans="1:8" ht="11.25" customHeight="1" x14ac:dyDescent="0.15">
      <c r="A2551" s="37">
        <v>2020</v>
      </c>
      <c r="B2551" s="9" t="s">
        <v>20</v>
      </c>
      <c r="C2551" s="10" t="s">
        <v>15</v>
      </c>
      <c r="D2551" s="10" t="str">
        <f>Mapping!$F$7</f>
        <v>Customer F</v>
      </c>
      <c r="E2551" s="11">
        <v>19137.453999999998</v>
      </c>
      <c r="F2551" s="12">
        <f t="shared" si="39"/>
        <v>3</v>
      </c>
      <c r="G2551" s="1"/>
      <c r="H2551" s="1"/>
    </row>
    <row r="2552" spans="1:8" ht="11.25" customHeight="1" x14ac:dyDescent="0.15">
      <c r="A2552" s="37">
        <v>2019</v>
      </c>
      <c r="B2552" s="9" t="s">
        <v>20</v>
      </c>
      <c r="C2552" s="10" t="s">
        <v>15</v>
      </c>
      <c r="D2552" s="10" t="str">
        <f>Mapping!$F$8</f>
        <v>Customer G</v>
      </c>
      <c r="E2552" s="11">
        <v>280123.984</v>
      </c>
      <c r="F2552" s="12">
        <f t="shared" si="39"/>
        <v>3</v>
      </c>
      <c r="G2552" s="1"/>
      <c r="H2552" s="1"/>
    </row>
    <row r="2553" spans="1:8" ht="11.25" customHeight="1" x14ac:dyDescent="0.15">
      <c r="A2553" s="37">
        <v>2019</v>
      </c>
      <c r="B2553" s="9" t="s">
        <v>20</v>
      </c>
      <c r="C2553" s="10" t="s">
        <v>16</v>
      </c>
      <c r="D2553" s="10" t="str">
        <f>Mapping!$F$9</f>
        <v>Customer H</v>
      </c>
      <c r="E2553" s="11">
        <v>342357.54700000002</v>
      </c>
      <c r="F2553" s="12">
        <f t="shared" si="39"/>
        <v>3</v>
      </c>
      <c r="G2553" s="1"/>
      <c r="H2553" s="1"/>
    </row>
    <row r="2554" spans="1:8" ht="11.25" customHeight="1" x14ac:dyDescent="0.15">
      <c r="A2554" s="37">
        <v>2019</v>
      </c>
      <c r="B2554" s="9" t="s">
        <v>20</v>
      </c>
      <c r="C2554" s="10" t="s">
        <v>17</v>
      </c>
      <c r="D2554" s="10" t="str">
        <f>Mapping!$F$10</f>
        <v>Customer I</v>
      </c>
      <c r="E2554" s="11">
        <v>2190963.5929999999</v>
      </c>
      <c r="F2554" s="12">
        <f t="shared" si="39"/>
        <v>3</v>
      </c>
      <c r="G2554" s="1"/>
      <c r="H2554" s="1"/>
    </row>
    <row r="2555" spans="1:8" ht="11.25" customHeight="1" x14ac:dyDescent="0.15">
      <c r="A2555" s="37">
        <v>2019</v>
      </c>
      <c r="B2555" s="9" t="s">
        <v>20</v>
      </c>
      <c r="C2555" s="10" t="s">
        <v>15</v>
      </c>
      <c r="D2555" s="10" t="str">
        <f>Mapping!$F$11</f>
        <v>Customer J</v>
      </c>
      <c r="E2555" s="11">
        <v>151302.21399999998</v>
      </c>
      <c r="F2555" s="12">
        <f t="shared" si="39"/>
        <v>3</v>
      </c>
      <c r="G2555" s="1"/>
      <c r="H2555" s="1"/>
    </row>
    <row r="2556" spans="1:8" ht="11.25" customHeight="1" x14ac:dyDescent="0.15">
      <c r="A2556" s="37">
        <v>2019</v>
      </c>
      <c r="B2556" s="9" t="s">
        <v>20</v>
      </c>
      <c r="C2556" s="10" t="s">
        <v>16</v>
      </c>
      <c r="D2556" s="10" t="str">
        <f>Mapping!$F$12</f>
        <v>Customer K</v>
      </c>
      <c r="E2556" s="11">
        <v>12196.050999999999</v>
      </c>
      <c r="F2556" s="12">
        <f t="shared" si="39"/>
        <v>3</v>
      </c>
      <c r="G2556" s="1"/>
      <c r="H2556" s="1"/>
    </row>
    <row r="2557" spans="1:8" ht="11.25" customHeight="1" x14ac:dyDescent="0.15">
      <c r="A2557" s="37">
        <v>2020</v>
      </c>
      <c r="B2557" s="9" t="s">
        <v>20</v>
      </c>
      <c r="C2557" s="10" t="s">
        <v>17</v>
      </c>
      <c r="D2557" s="10" t="str">
        <f>Mapping!$F$13</f>
        <v>Customer L</v>
      </c>
      <c r="E2557" s="11">
        <v>223477.408</v>
      </c>
      <c r="F2557" s="12">
        <f t="shared" si="39"/>
        <v>3</v>
      </c>
      <c r="G2557" s="1"/>
      <c r="H2557" s="1"/>
    </row>
    <row r="2558" spans="1:8" ht="11.25" customHeight="1" x14ac:dyDescent="0.15">
      <c r="A2558" s="37">
        <v>2019</v>
      </c>
      <c r="B2558" s="9" t="s">
        <v>20</v>
      </c>
      <c r="C2558" s="10" t="s">
        <v>15</v>
      </c>
      <c r="D2558" s="10" t="str">
        <f>Mapping!$F$14</f>
        <v>Customer M</v>
      </c>
      <c r="E2558" s="11">
        <v>30504.242999999995</v>
      </c>
      <c r="F2558" s="12">
        <f t="shared" si="39"/>
        <v>3</v>
      </c>
      <c r="G2558" s="1"/>
      <c r="H2558" s="1"/>
    </row>
    <row r="2559" spans="1:8" ht="11.25" customHeight="1" x14ac:dyDescent="0.15">
      <c r="A2559" s="37">
        <v>2019</v>
      </c>
      <c r="B2559" s="9" t="s">
        <v>20</v>
      </c>
      <c r="C2559" s="10" t="s">
        <v>16</v>
      </c>
      <c r="D2559" s="10" t="str">
        <f>Mapping!$F$15</f>
        <v>Customer N</v>
      </c>
      <c r="E2559" s="11">
        <v>68704.810999999987</v>
      </c>
      <c r="F2559" s="12">
        <f t="shared" si="39"/>
        <v>3</v>
      </c>
      <c r="G2559" s="1"/>
      <c r="H2559" s="1"/>
    </row>
    <row r="2560" spans="1:8" ht="11.25" customHeight="1" x14ac:dyDescent="0.15">
      <c r="A2560" s="37">
        <v>2019</v>
      </c>
      <c r="B2560" s="9" t="s">
        <v>20</v>
      </c>
      <c r="C2560" s="10" t="s">
        <v>17</v>
      </c>
      <c r="D2560" s="10" t="str">
        <f>Mapping!$F$16</f>
        <v>Customer O</v>
      </c>
      <c r="E2560" s="11">
        <v>227528.61599999998</v>
      </c>
      <c r="F2560" s="12">
        <f t="shared" si="39"/>
        <v>3</v>
      </c>
      <c r="G2560" s="1"/>
      <c r="H2560" s="1"/>
    </row>
    <row r="2561" spans="1:8" ht="11.25" customHeight="1" x14ac:dyDescent="0.15">
      <c r="A2561" s="37">
        <v>2020</v>
      </c>
      <c r="B2561" s="9" t="s">
        <v>20</v>
      </c>
      <c r="C2561" s="10" t="s">
        <v>15</v>
      </c>
      <c r="D2561" s="10" t="str">
        <f>Mapping!$F$17</f>
        <v>Customer P</v>
      </c>
      <c r="E2561" s="11">
        <v>109012.26699999999</v>
      </c>
      <c r="F2561" s="12">
        <f t="shared" si="39"/>
        <v>3</v>
      </c>
      <c r="G2561" s="1"/>
      <c r="H2561" s="1"/>
    </row>
    <row r="2562" spans="1:8" ht="11.25" customHeight="1" x14ac:dyDescent="0.15">
      <c r="A2562" s="37">
        <v>2019</v>
      </c>
      <c r="B2562" s="9" t="s">
        <v>20</v>
      </c>
      <c r="C2562" s="10" t="s">
        <v>15</v>
      </c>
      <c r="D2562" s="10" t="str">
        <f>Mapping!$F$18</f>
        <v>Customer Q</v>
      </c>
      <c r="E2562" s="11">
        <v>5032.7829999999994</v>
      </c>
      <c r="F2562" s="12">
        <f t="shared" ref="F2562:F2625" si="40">MONTH(DATEVALUE(B2562&amp;"1"))</f>
        <v>3</v>
      </c>
      <c r="G2562" s="1"/>
      <c r="H2562" s="1"/>
    </row>
    <row r="2563" spans="1:8" ht="11.25" customHeight="1" x14ac:dyDescent="0.15">
      <c r="A2563" s="37">
        <v>2019</v>
      </c>
      <c r="B2563" s="9" t="s">
        <v>20</v>
      </c>
      <c r="C2563" s="10" t="s">
        <v>15</v>
      </c>
      <c r="D2563" s="10" t="str">
        <f>Mapping!$F$19</f>
        <v>Customer R</v>
      </c>
      <c r="E2563" s="11">
        <v>1966744.15</v>
      </c>
      <c r="F2563" s="12">
        <f t="shared" si="40"/>
        <v>3</v>
      </c>
      <c r="G2563" s="1"/>
      <c r="H2563" s="1"/>
    </row>
    <row r="2564" spans="1:8" ht="11.25" customHeight="1" x14ac:dyDescent="0.15">
      <c r="A2564" s="37">
        <v>2020</v>
      </c>
      <c r="B2564" s="9" t="s">
        <v>20</v>
      </c>
      <c r="C2564" s="10" t="s">
        <v>15</v>
      </c>
      <c r="D2564" s="10" t="str">
        <f>Mapping!$F$20</f>
        <v>Customer S</v>
      </c>
      <c r="E2564" s="11">
        <v>100659.965</v>
      </c>
      <c r="F2564" s="12">
        <f t="shared" si="40"/>
        <v>3</v>
      </c>
      <c r="G2564" s="1"/>
      <c r="H2564" s="1"/>
    </row>
    <row r="2565" spans="1:8" ht="11.25" customHeight="1" x14ac:dyDescent="0.15">
      <c r="A2565" s="37">
        <v>2020</v>
      </c>
      <c r="B2565" s="9" t="s">
        <v>20</v>
      </c>
      <c r="C2565" s="10" t="s">
        <v>15</v>
      </c>
      <c r="D2565" s="10" t="str">
        <f>Mapping!$F$2</f>
        <v>Customer A</v>
      </c>
      <c r="E2565" s="11">
        <v>169507.56200000001</v>
      </c>
      <c r="F2565" s="12">
        <f t="shared" si="40"/>
        <v>3</v>
      </c>
      <c r="G2565" s="1"/>
      <c r="H2565" s="1"/>
    </row>
    <row r="2566" spans="1:8" ht="11.25" customHeight="1" x14ac:dyDescent="0.15">
      <c r="A2566" s="37">
        <v>2019</v>
      </c>
      <c r="B2566" s="9" t="s">
        <v>20</v>
      </c>
      <c r="C2566" s="10" t="s">
        <v>15</v>
      </c>
      <c r="D2566" s="10" t="str">
        <f>Mapping!$F$3</f>
        <v>Customer B</v>
      </c>
      <c r="E2566" s="11">
        <v>328746.94999999995</v>
      </c>
      <c r="F2566" s="12">
        <f t="shared" si="40"/>
        <v>3</v>
      </c>
      <c r="G2566" s="1"/>
      <c r="H2566" s="1"/>
    </row>
    <row r="2567" spans="1:8" ht="11.25" customHeight="1" x14ac:dyDescent="0.15">
      <c r="A2567" s="37">
        <v>2020</v>
      </c>
      <c r="B2567" s="9" t="s">
        <v>20</v>
      </c>
      <c r="C2567" s="10" t="s">
        <v>15</v>
      </c>
      <c r="D2567" s="10" t="str">
        <f>Mapping!$F$4</f>
        <v>Customer C</v>
      </c>
      <c r="E2567" s="11">
        <v>1280949.9709999999</v>
      </c>
      <c r="F2567" s="12">
        <f t="shared" si="40"/>
        <v>3</v>
      </c>
      <c r="G2567" s="1"/>
      <c r="H2567" s="1"/>
    </row>
    <row r="2568" spans="1:8" ht="11.25" customHeight="1" x14ac:dyDescent="0.15">
      <c r="A2568" s="37">
        <v>2020</v>
      </c>
      <c r="B2568" s="9" t="s">
        <v>20</v>
      </c>
      <c r="C2568" s="10" t="s">
        <v>15</v>
      </c>
      <c r="D2568" s="10" t="str">
        <f>Mapping!$F$5</f>
        <v>Customer D</v>
      </c>
      <c r="E2568" s="11">
        <v>135602.73300000001</v>
      </c>
      <c r="F2568" s="12">
        <f t="shared" si="40"/>
        <v>3</v>
      </c>
      <c r="G2568" s="1"/>
      <c r="H2568" s="1"/>
    </row>
    <row r="2569" spans="1:8" ht="11.25" customHeight="1" x14ac:dyDescent="0.15">
      <c r="A2569" s="37">
        <v>2019</v>
      </c>
      <c r="B2569" s="9" t="s">
        <v>20</v>
      </c>
      <c r="C2569" s="10" t="s">
        <v>15</v>
      </c>
      <c r="D2569" s="10" t="str">
        <f>Mapping!$F$6</f>
        <v>Customer E</v>
      </c>
      <c r="E2569" s="11">
        <v>1295881.1459999999</v>
      </c>
      <c r="F2569" s="12">
        <f t="shared" si="40"/>
        <v>3</v>
      </c>
      <c r="G2569" s="1"/>
      <c r="H2569" s="1"/>
    </row>
    <row r="2570" spans="1:8" ht="11.25" customHeight="1" x14ac:dyDescent="0.15">
      <c r="A2570" s="37">
        <v>2019</v>
      </c>
      <c r="B2570" s="9" t="s">
        <v>20</v>
      </c>
      <c r="C2570" s="10" t="s">
        <v>15</v>
      </c>
      <c r="D2570" s="10" t="str">
        <f>Mapping!$F$7</f>
        <v>Customer F</v>
      </c>
      <c r="E2570" s="11">
        <v>10675.203</v>
      </c>
      <c r="F2570" s="12">
        <f t="shared" si="40"/>
        <v>3</v>
      </c>
      <c r="G2570" s="1"/>
      <c r="H2570" s="1"/>
    </row>
    <row r="2571" spans="1:8" ht="11.25" customHeight="1" x14ac:dyDescent="0.15">
      <c r="A2571" s="37">
        <v>2020</v>
      </c>
      <c r="B2571" s="9" t="s">
        <v>20</v>
      </c>
      <c r="C2571" s="10" t="s">
        <v>15</v>
      </c>
      <c r="D2571" s="10" t="str">
        <f>Mapping!$F$8</f>
        <v>Customer G</v>
      </c>
      <c r="E2571" s="11">
        <v>1666685.4469999999</v>
      </c>
      <c r="F2571" s="12">
        <f t="shared" si="40"/>
        <v>3</v>
      </c>
      <c r="G2571" s="1"/>
      <c r="H2571" s="1"/>
    </row>
    <row r="2572" spans="1:8" ht="11.25" customHeight="1" x14ac:dyDescent="0.15">
      <c r="A2572" s="37">
        <v>2020</v>
      </c>
      <c r="B2572" s="9" t="s">
        <v>20</v>
      </c>
      <c r="C2572" s="10" t="s">
        <v>15</v>
      </c>
      <c r="D2572" s="10" t="str">
        <f>Mapping!$F$9</f>
        <v>Customer H</v>
      </c>
      <c r="E2572" s="11">
        <v>437092.38299999991</v>
      </c>
      <c r="F2572" s="12">
        <f t="shared" si="40"/>
        <v>3</v>
      </c>
      <c r="G2572" s="1"/>
      <c r="H2572" s="1"/>
    </row>
    <row r="2573" spans="1:8" ht="11.25" customHeight="1" x14ac:dyDescent="0.15">
      <c r="A2573" s="37">
        <v>2020</v>
      </c>
      <c r="B2573" s="9" t="s">
        <v>20</v>
      </c>
      <c r="C2573" s="10" t="s">
        <v>15</v>
      </c>
      <c r="D2573" s="10" t="str">
        <f>Mapping!$F$10</f>
        <v>Customer I</v>
      </c>
      <c r="E2573" s="11">
        <v>275473.69499999995</v>
      </c>
      <c r="F2573" s="12">
        <f t="shared" si="40"/>
        <v>3</v>
      </c>
      <c r="G2573" s="1"/>
      <c r="H2573" s="1"/>
    </row>
    <row r="2574" spans="1:8" ht="11.25" customHeight="1" x14ac:dyDescent="0.15">
      <c r="A2574" s="37">
        <v>2019</v>
      </c>
      <c r="B2574" s="9" t="s">
        <v>20</v>
      </c>
      <c r="C2574" s="10" t="s">
        <v>15</v>
      </c>
      <c r="D2574" s="10" t="str">
        <f>Mapping!$F$11</f>
        <v>Customer J</v>
      </c>
      <c r="E2574" s="11">
        <v>624545.27799999993</v>
      </c>
      <c r="F2574" s="12">
        <f t="shared" si="40"/>
        <v>3</v>
      </c>
      <c r="G2574" s="1"/>
      <c r="H2574" s="1"/>
    </row>
    <row r="2575" spans="1:8" ht="11.25" customHeight="1" x14ac:dyDescent="0.15">
      <c r="A2575" s="37">
        <v>2020</v>
      </c>
      <c r="B2575" s="9" t="s">
        <v>20</v>
      </c>
      <c r="C2575" s="10" t="s">
        <v>15</v>
      </c>
      <c r="D2575" s="10" t="str">
        <f>Mapping!$F$12</f>
        <v>Customer K</v>
      </c>
      <c r="E2575" s="11">
        <v>1604800.5329999998</v>
      </c>
      <c r="F2575" s="12">
        <f t="shared" si="40"/>
        <v>3</v>
      </c>
      <c r="G2575" s="1"/>
      <c r="H2575" s="1"/>
    </row>
    <row r="2576" spans="1:8" ht="11.25" customHeight="1" x14ac:dyDescent="0.15">
      <c r="A2576" s="37">
        <v>2019</v>
      </c>
      <c r="B2576" s="9" t="s">
        <v>20</v>
      </c>
      <c r="C2576" s="10" t="s">
        <v>15</v>
      </c>
      <c r="D2576" s="10" t="str">
        <f>Mapping!$F$13</f>
        <v>Customer L</v>
      </c>
      <c r="E2576" s="11">
        <v>352069.72499999998</v>
      </c>
      <c r="F2576" s="12">
        <f t="shared" si="40"/>
        <v>3</v>
      </c>
      <c r="G2576" s="1"/>
      <c r="H2576" s="1"/>
    </row>
    <row r="2577" spans="1:8" ht="11.25" customHeight="1" x14ac:dyDescent="0.15">
      <c r="A2577" s="37">
        <v>2019</v>
      </c>
      <c r="B2577" s="9" t="s">
        <v>20</v>
      </c>
      <c r="C2577" s="10" t="s">
        <v>15</v>
      </c>
      <c r="D2577" s="10" t="str">
        <f>Mapping!$F$14</f>
        <v>Customer M</v>
      </c>
      <c r="E2577" s="11">
        <v>2517959.108</v>
      </c>
      <c r="F2577" s="12">
        <f t="shared" si="40"/>
        <v>3</v>
      </c>
      <c r="G2577" s="1"/>
      <c r="H2577" s="1"/>
    </row>
    <row r="2578" spans="1:8" ht="11.25" customHeight="1" x14ac:dyDescent="0.15">
      <c r="A2578" s="37">
        <v>2020</v>
      </c>
      <c r="B2578" s="9" t="s">
        <v>20</v>
      </c>
      <c r="C2578" s="10" t="s">
        <v>15</v>
      </c>
      <c r="D2578" s="10" t="str">
        <f>Mapping!$F$15</f>
        <v>Customer N</v>
      </c>
      <c r="E2578" s="11">
        <v>107432.899</v>
      </c>
      <c r="F2578" s="12">
        <f t="shared" si="40"/>
        <v>3</v>
      </c>
      <c r="G2578" s="1"/>
      <c r="H2578" s="1"/>
    </row>
    <row r="2579" spans="1:8" ht="11.25" customHeight="1" x14ac:dyDescent="0.15">
      <c r="A2579" s="37">
        <v>2020</v>
      </c>
      <c r="B2579" s="9" t="s">
        <v>20</v>
      </c>
      <c r="C2579" s="10" t="s">
        <v>15</v>
      </c>
      <c r="D2579" s="10" t="str">
        <f>Mapping!$F$16</f>
        <v>Customer O</v>
      </c>
      <c r="E2579" s="11">
        <v>75162.164000000004</v>
      </c>
      <c r="F2579" s="12">
        <f t="shared" si="40"/>
        <v>3</v>
      </c>
      <c r="G2579" s="1"/>
      <c r="H2579" s="1"/>
    </row>
    <row r="2580" spans="1:8" ht="11.25" customHeight="1" x14ac:dyDescent="0.15">
      <c r="A2580" s="37">
        <v>2019</v>
      </c>
      <c r="B2580" s="9" t="s">
        <v>20</v>
      </c>
      <c r="C2580" s="10" t="s">
        <v>15</v>
      </c>
      <c r="D2580" s="10" t="str">
        <f>Mapping!$F$17</f>
        <v>Customer P</v>
      </c>
      <c r="E2580" s="11">
        <v>30514.693999999996</v>
      </c>
      <c r="F2580" s="12">
        <f t="shared" si="40"/>
        <v>3</v>
      </c>
      <c r="G2580" s="1"/>
      <c r="H2580" s="1"/>
    </row>
    <row r="2581" spans="1:8" ht="11.25" customHeight="1" x14ac:dyDescent="0.15">
      <c r="A2581" s="37">
        <v>2020</v>
      </c>
      <c r="B2581" s="9" t="s">
        <v>20</v>
      </c>
      <c r="C2581" s="10" t="s">
        <v>15</v>
      </c>
      <c r="D2581" s="10" t="str">
        <f>Mapping!$F$18</f>
        <v>Customer Q</v>
      </c>
      <c r="E2581" s="11">
        <v>71235.212999999989</v>
      </c>
      <c r="F2581" s="12">
        <f t="shared" si="40"/>
        <v>3</v>
      </c>
      <c r="G2581" s="1"/>
      <c r="H2581" s="1"/>
    </row>
    <row r="2582" spans="1:8" ht="11.25" customHeight="1" x14ac:dyDescent="0.15">
      <c r="A2582" s="37">
        <v>2019</v>
      </c>
      <c r="B2582" s="9" t="s">
        <v>20</v>
      </c>
      <c r="C2582" s="10" t="s">
        <v>15</v>
      </c>
      <c r="D2582" s="10" t="str">
        <f>Mapping!$F$19</f>
        <v>Customer R</v>
      </c>
      <c r="E2582" s="11">
        <v>128757.46799999998</v>
      </c>
      <c r="F2582" s="12">
        <f t="shared" si="40"/>
        <v>3</v>
      </c>
      <c r="G2582" s="1"/>
      <c r="H2582" s="1"/>
    </row>
    <row r="2583" spans="1:8" ht="11.25" customHeight="1" x14ac:dyDescent="0.15">
      <c r="A2583" s="37">
        <v>2020</v>
      </c>
      <c r="B2583" s="9" t="s">
        <v>20</v>
      </c>
      <c r="C2583" s="10" t="s">
        <v>15</v>
      </c>
      <c r="D2583" s="10" t="str">
        <f>Mapping!$F$20</f>
        <v>Customer S</v>
      </c>
      <c r="E2583" s="11">
        <v>47548.108999999997</v>
      </c>
      <c r="F2583" s="12">
        <f t="shared" si="40"/>
        <v>3</v>
      </c>
      <c r="G2583" s="1"/>
      <c r="H2583" s="1"/>
    </row>
    <row r="2584" spans="1:8" ht="11.25" customHeight="1" x14ac:dyDescent="0.15">
      <c r="A2584" s="37">
        <v>2019</v>
      </c>
      <c r="B2584" s="9" t="s">
        <v>20</v>
      </c>
      <c r="C2584" s="10" t="s">
        <v>15</v>
      </c>
      <c r="D2584" s="10" t="str">
        <f>Mapping!$F$2</f>
        <v>Customer A</v>
      </c>
      <c r="E2584" s="11">
        <v>187151.26499999998</v>
      </c>
      <c r="F2584" s="12">
        <f t="shared" si="40"/>
        <v>3</v>
      </c>
      <c r="G2584" s="1"/>
      <c r="H2584" s="1"/>
    </row>
    <row r="2585" spans="1:8" ht="11.25" customHeight="1" x14ac:dyDescent="0.15">
      <c r="A2585" s="37">
        <v>2020</v>
      </c>
      <c r="B2585" s="9" t="s">
        <v>20</v>
      </c>
      <c r="C2585" s="10" t="s">
        <v>15</v>
      </c>
      <c r="D2585" s="10" t="str">
        <f>Mapping!$F$3</f>
        <v>Customer B</v>
      </c>
      <c r="E2585" s="11">
        <v>313533.21299999999</v>
      </c>
      <c r="F2585" s="12">
        <f t="shared" si="40"/>
        <v>3</v>
      </c>
      <c r="G2585" s="1"/>
      <c r="H2585" s="1"/>
    </row>
    <row r="2586" spans="1:8" ht="11.25" customHeight="1" x14ac:dyDescent="0.15">
      <c r="A2586" s="37">
        <v>2020</v>
      </c>
      <c r="B2586" s="9" t="s">
        <v>20</v>
      </c>
      <c r="C2586" s="10" t="s">
        <v>15</v>
      </c>
      <c r="D2586" s="10" t="str">
        <f>Mapping!$F$4</f>
        <v>Customer C</v>
      </c>
      <c r="E2586" s="11">
        <v>602145.29899999988</v>
      </c>
      <c r="F2586" s="12">
        <f t="shared" si="40"/>
        <v>3</v>
      </c>
      <c r="G2586" s="1"/>
      <c r="H2586" s="1"/>
    </row>
    <row r="2587" spans="1:8" ht="11.25" customHeight="1" x14ac:dyDescent="0.15">
      <c r="A2587" s="37">
        <v>2019</v>
      </c>
      <c r="B2587" s="9" t="s">
        <v>20</v>
      </c>
      <c r="C2587" s="10" t="s">
        <v>16</v>
      </c>
      <c r="D2587" s="10" t="str">
        <f>Mapping!$F$5</f>
        <v>Customer D</v>
      </c>
      <c r="E2587" s="11">
        <v>134181.37599999999</v>
      </c>
      <c r="F2587" s="12">
        <f t="shared" si="40"/>
        <v>3</v>
      </c>
      <c r="G2587" s="1"/>
      <c r="H2587" s="1"/>
    </row>
    <row r="2588" spans="1:8" ht="11.25" customHeight="1" x14ac:dyDescent="0.15">
      <c r="A2588" s="37">
        <v>2019</v>
      </c>
      <c r="B2588" s="9" t="s">
        <v>20</v>
      </c>
      <c r="C2588" s="10" t="s">
        <v>17</v>
      </c>
      <c r="D2588" s="10" t="str">
        <f>Mapping!$F$6</f>
        <v>Customer E</v>
      </c>
      <c r="E2588" s="11">
        <v>85497.684999999998</v>
      </c>
      <c r="F2588" s="12">
        <f t="shared" si="40"/>
        <v>3</v>
      </c>
      <c r="G2588" s="1"/>
      <c r="H2588" s="1"/>
    </row>
    <row r="2589" spans="1:8" ht="11.25" customHeight="1" x14ac:dyDescent="0.15">
      <c r="A2589" s="37">
        <v>2019</v>
      </c>
      <c r="B2589" s="9" t="s">
        <v>20</v>
      </c>
      <c r="C2589" s="10" t="s">
        <v>15</v>
      </c>
      <c r="D2589" s="10" t="str">
        <f>Mapping!$F$7</f>
        <v>Customer F</v>
      </c>
      <c r="E2589" s="11">
        <v>36050.909999999996</v>
      </c>
      <c r="F2589" s="12">
        <f t="shared" si="40"/>
        <v>3</v>
      </c>
      <c r="G2589" s="1"/>
      <c r="H2589" s="1"/>
    </row>
    <row r="2590" spans="1:8" ht="11.25" customHeight="1" x14ac:dyDescent="0.15">
      <c r="A2590" s="37">
        <v>2020</v>
      </c>
      <c r="B2590" s="9" t="s">
        <v>20</v>
      </c>
      <c r="C2590" s="10" t="s">
        <v>15</v>
      </c>
      <c r="D2590" s="10" t="str">
        <f>Mapping!$F$8</f>
        <v>Customer G</v>
      </c>
      <c r="E2590" s="11">
        <v>13365.925999999999</v>
      </c>
      <c r="F2590" s="12">
        <f t="shared" si="40"/>
        <v>3</v>
      </c>
      <c r="G2590" s="1"/>
      <c r="H2590" s="1"/>
    </row>
    <row r="2591" spans="1:8" ht="11.25" customHeight="1" x14ac:dyDescent="0.15">
      <c r="A2591" s="37">
        <v>2020</v>
      </c>
      <c r="B2591" s="9" t="s">
        <v>20</v>
      </c>
      <c r="C2591" s="10" t="s">
        <v>15</v>
      </c>
      <c r="D2591" s="10" t="str">
        <f>Mapping!$F$9</f>
        <v>Customer H</v>
      </c>
      <c r="E2591" s="11">
        <v>298.63399999999996</v>
      </c>
      <c r="F2591" s="12">
        <f t="shared" si="40"/>
        <v>3</v>
      </c>
      <c r="G2591" s="1"/>
      <c r="H2591" s="1"/>
    </row>
    <row r="2592" spans="1:8" ht="11.25" customHeight="1" x14ac:dyDescent="0.15">
      <c r="A2592" s="37">
        <v>2019</v>
      </c>
      <c r="B2592" s="9" t="s">
        <v>20</v>
      </c>
      <c r="C2592" s="10" t="s">
        <v>15</v>
      </c>
      <c r="D2592" s="10" t="str">
        <f>Mapping!$F$10</f>
        <v>Customer I</v>
      </c>
      <c r="E2592" s="11">
        <v>345694.13199999998</v>
      </c>
      <c r="F2592" s="12">
        <f t="shared" si="40"/>
        <v>3</v>
      </c>
      <c r="G2592" s="1"/>
      <c r="H2592" s="1"/>
    </row>
    <row r="2593" spans="1:8" ht="11.25" customHeight="1" x14ac:dyDescent="0.15">
      <c r="A2593" s="37">
        <v>2020</v>
      </c>
      <c r="B2593" s="9" t="s">
        <v>20</v>
      </c>
      <c r="C2593" s="10" t="s">
        <v>15</v>
      </c>
      <c r="D2593" s="10" t="str">
        <f>Mapping!$F$11</f>
        <v>Customer J</v>
      </c>
      <c r="E2593" s="11">
        <v>38531.121999999996</v>
      </c>
      <c r="F2593" s="12">
        <f t="shared" si="40"/>
        <v>3</v>
      </c>
      <c r="G2593" s="1"/>
      <c r="H2593" s="1"/>
    </row>
    <row r="2594" spans="1:8" ht="11.25" customHeight="1" x14ac:dyDescent="0.15">
      <c r="A2594" s="37">
        <v>2019</v>
      </c>
      <c r="B2594" s="9" t="s">
        <v>20</v>
      </c>
      <c r="C2594" s="10" t="s">
        <v>16</v>
      </c>
      <c r="D2594" s="10" t="str">
        <f>Mapping!$F$12</f>
        <v>Customer K</v>
      </c>
      <c r="E2594" s="11">
        <v>40829.424999999996</v>
      </c>
      <c r="F2594" s="12">
        <f t="shared" si="40"/>
        <v>3</v>
      </c>
      <c r="G2594" s="1"/>
      <c r="H2594" s="1"/>
    </row>
    <row r="2595" spans="1:8" ht="11.25" customHeight="1" x14ac:dyDescent="0.15">
      <c r="A2595" s="37">
        <v>2019</v>
      </c>
      <c r="B2595" s="9" t="s">
        <v>20</v>
      </c>
      <c r="C2595" s="10" t="s">
        <v>17</v>
      </c>
      <c r="D2595" s="10" t="str">
        <f>Mapping!$F$13</f>
        <v>Customer L</v>
      </c>
      <c r="E2595" s="11">
        <v>27195.735000000001</v>
      </c>
      <c r="F2595" s="12">
        <f t="shared" si="40"/>
        <v>3</v>
      </c>
      <c r="G2595" s="1"/>
      <c r="H2595" s="1"/>
    </row>
    <row r="2596" spans="1:8" ht="11.25" customHeight="1" x14ac:dyDescent="0.15">
      <c r="A2596" s="37">
        <v>2020</v>
      </c>
      <c r="B2596" s="9" t="s">
        <v>20</v>
      </c>
      <c r="C2596" s="10" t="s">
        <v>15</v>
      </c>
      <c r="D2596" s="10" t="str">
        <f>Mapping!$F$14</f>
        <v>Customer M</v>
      </c>
      <c r="E2596" s="11">
        <v>34099.351999999999</v>
      </c>
      <c r="F2596" s="12">
        <f t="shared" si="40"/>
        <v>3</v>
      </c>
      <c r="G2596" s="1"/>
      <c r="H2596" s="1"/>
    </row>
    <row r="2597" spans="1:8" ht="11.25" customHeight="1" x14ac:dyDescent="0.15">
      <c r="A2597" s="37">
        <v>2019</v>
      </c>
      <c r="B2597" s="9" t="s">
        <v>20</v>
      </c>
      <c r="C2597" s="10" t="s">
        <v>15</v>
      </c>
      <c r="D2597" s="10" t="str">
        <f>Mapping!$F$15</f>
        <v>Customer N</v>
      </c>
      <c r="E2597" s="11">
        <v>100492.336</v>
      </c>
      <c r="F2597" s="12">
        <f t="shared" si="40"/>
        <v>3</v>
      </c>
      <c r="G2597" s="1"/>
      <c r="H2597" s="1"/>
    </row>
    <row r="2598" spans="1:8" ht="11.25" customHeight="1" x14ac:dyDescent="0.15">
      <c r="A2598" s="37">
        <v>2019</v>
      </c>
      <c r="B2598" s="9" t="s">
        <v>20</v>
      </c>
      <c r="C2598" s="10" t="s">
        <v>15</v>
      </c>
      <c r="D2598" s="10" t="str">
        <f>Mapping!$F$16</f>
        <v>Customer O</v>
      </c>
      <c r="E2598" s="11">
        <v>24022.207999999999</v>
      </c>
      <c r="F2598" s="12">
        <f t="shared" si="40"/>
        <v>3</v>
      </c>
      <c r="G2598" s="1"/>
      <c r="H2598" s="1"/>
    </row>
    <row r="2599" spans="1:8" ht="11.25" customHeight="1" x14ac:dyDescent="0.15">
      <c r="A2599" s="37">
        <v>2020</v>
      </c>
      <c r="B2599" s="9" t="s">
        <v>20</v>
      </c>
      <c r="C2599" s="10" t="s">
        <v>16</v>
      </c>
      <c r="D2599" s="10" t="str">
        <f>Mapping!$F$17</f>
        <v>Customer P</v>
      </c>
      <c r="E2599" s="11">
        <v>66541.433000000005</v>
      </c>
      <c r="F2599" s="12">
        <f t="shared" si="40"/>
        <v>3</v>
      </c>
      <c r="G2599" s="1"/>
      <c r="H2599" s="1"/>
    </row>
    <row r="2600" spans="1:8" ht="11.25" customHeight="1" x14ac:dyDescent="0.15">
      <c r="A2600" s="37">
        <v>2020</v>
      </c>
      <c r="B2600" s="9" t="s">
        <v>20</v>
      </c>
      <c r="C2600" s="10" t="s">
        <v>17</v>
      </c>
      <c r="D2600" s="10" t="str">
        <f>Mapping!$F$18</f>
        <v>Customer Q</v>
      </c>
      <c r="E2600" s="11">
        <v>25413.878000000001</v>
      </c>
      <c r="F2600" s="12">
        <f t="shared" si="40"/>
        <v>3</v>
      </c>
      <c r="G2600" s="1"/>
      <c r="H2600" s="1"/>
    </row>
    <row r="2601" spans="1:8" ht="11.25" customHeight="1" x14ac:dyDescent="0.15">
      <c r="A2601" s="37">
        <v>2020</v>
      </c>
      <c r="B2601" s="9" t="s">
        <v>20</v>
      </c>
      <c r="C2601" s="10" t="s">
        <v>15</v>
      </c>
      <c r="D2601" s="10" t="str">
        <f>Mapping!$F$19</f>
        <v>Customer R</v>
      </c>
      <c r="E2601" s="11">
        <v>121588.45299999999</v>
      </c>
      <c r="F2601" s="12">
        <f t="shared" si="40"/>
        <v>3</v>
      </c>
      <c r="G2601" s="1"/>
      <c r="H2601" s="1"/>
    </row>
    <row r="2602" spans="1:8" ht="11.25" customHeight="1" x14ac:dyDescent="0.15">
      <c r="A2602" s="37">
        <v>2019</v>
      </c>
      <c r="B2602" s="9" t="s">
        <v>20</v>
      </c>
      <c r="C2602" s="10" t="s">
        <v>15</v>
      </c>
      <c r="D2602" s="10" t="str">
        <f>Mapping!$F$2</f>
        <v>Customer A</v>
      </c>
      <c r="E2602" s="11">
        <v>88402.264999999999</v>
      </c>
      <c r="F2602" s="12">
        <f t="shared" si="40"/>
        <v>3</v>
      </c>
      <c r="G2602" s="1"/>
      <c r="H2602" s="1"/>
    </row>
    <row r="2603" spans="1:8" ht="11.25" customHeight="1" x14ac:dyDescent="0.15">
      <c r="A2603" s="37">
        <v>2020</v>
      </c>
      <c r="B2603" s="9" t="s">
        <v>20</v>
      </c>
      <c r="C2603" s="10" t="s">
        <v>16</v>
      </c>
      <c r="D2603" s="10" t="str">
        <f>Mapping!$F$3</f>
        <v>Customer B</v>
      </c>
      <c r="E2603" s="11">
        <v>195867.05600000001</v>
      </c>
      <c r="F2603" s="12">
        <f t="shared" si="40"/>
        <v>3</v>
      </c>
      <c r="G2603" s="1"/>
      <c r="H2603" s="1"/>
    </row>
    <row r="2604" spans="1:8" ht="11.25" customHeight="1" x14ac:dyDescent="0.15">
      <c r="A2604" s="37">
        <v>2019</v>
      </c>
      <c r="B2604" s="9" t="s">
        <v>20</v>
      </c>
      <c r="C2604" s="10" t="s">
        <v>17</v>
      </c>
      <c r="D2604" s="10" t="str">
        <f>Mapping!$F$4</f>
        <v>Customer C</v>
      </c>
      <c r="E2604" s="11">
        <v>11553.968999999997</v>
      </c>
      <c r="F2604" s="12">
        <f t="shared" si="40"/>
        <v>3</v>
      </c>
      <c r="G2604" s="1"/>
      <c r="H2604" s="1"/>
    </row>
    <row r="2605" spans="1:8" ht="11.25" customHeight="1" x14ac:dyDescent="0.15">
      <c r="A2605" s="37">
        <v>2019</v>
      </c>
      <c r="B2605" s="9" t="s">
        <v>20</v>
      </c>
      <c r="C2605" s="10" t="s">
        <v>15</v>
      </c>
      <c r="D2605" s="10" t="str">
        <f>Mapping!$F$5</f>
        <v>Customer D</v>
      </c>
      <c r="E2605" s="11">
        <v>1500.5199999999998</v>
      </c>
      <c r="F2605" s="12">
        <f t="shared" si="40"/>
        <v>3</v>
      </c>
      <c r="G2605" s="1"/>
      <c r="H2605" s="1"/>
    </row>
    <row r="2606" spans="1:8" ht="11.25" customHeight="1" x14ac:dyDescent="0.15">
      <c r="A2606" s="37">
        <v>2020</v>
      </c>
      <c r="B2606" s="9" t="s">
        <v>20</v>
      </c>
      <c r="C2606" s="10" t="s">
        <v>15</v>
      </c>
      <c r="D2606" s="10" t="str">
        <f>Mapping!$F$6</f>
        <v>Customer E</v>
      </c>
      <c r="E2606" s="11">
        <v>33170.241999999998</v>
      </c>
      <c r="F2606" s="12">
        <f t="shared" si="40"/>
        <v>3</v>
      </c>
      <c r="G2606" s="1"/>
      <c r="H2606" s="1"/>
    </row>
    <row r="2607" spans="1:8" ht="14" x14ac:dyDescent="0.15">
      <c r="A2607" s="37">
        <v>2020</v>
      </c>
      <c r="B2607" s="9" t="s">
        <v>20</v>
      </c>
      <c r="C2607" s="10" t="s">
        <v>15</v>
      </c>
      <c r="D2607" s="10" t="str">
        <f>Mapping!$F$7</f>
        <v>Customer F</v>
      </c>
      <c r="E2607" s="11">
        <v>985548.72499999998</v>
      </c>
      <c r="F2607" s="12">
        <f t="shared" si="40"/>
        <v>3</v>
      </c>
      <c r="G2607" s="1"/>
      <c r="H2607" s="1"/>
    </row>
    <row r="2608" spans="1:8" ht="14" x14ac:dyDescent="0.15">
      <c r="A2608" s="37">
        <v>2019</v>
      </c>
      <c r="B2608" s="9" t="s">
        <v>20</v>
      </c>
      <c r="C2608" s="10" t="s">
        <v>16</v>
      </c>
      <c r="D2608" s="10" t="str">
        <f>Mapping!$F$8</f>
        <v>Customer G</v>
      </c>
      <c r="E2608" s="11">
        <v>188624.86300000001</v>
      </c>
      <c r="F2608" s="12">
        <f t="shared" si="40"/>
        <v>3</v>
      </c>
      <c r="G2608" s="1"/>
      <c r="H2608" s="1"/>
    </row>
    <row r="2609" spans="1:8" ht="14" x14ac:dyDescent="0.15">
      <c r="A2609" s="37">
        <v>2020</v>
      </c>
      <c r="B2609" s="9" t="s">
        <v>20</v>
      </c>
      <c r="C2609" s="10" t="s">
        <v>17</v>
      </c>
      <c r="D2609" s="10" t="str">
        <f>Mapping!$F$9</f>
        <v>Customer H</v>
      </c>
      <c r="E2609" s="11">
        <v>48110.131999999991</v>
      </c>
      <c r="F2609" s="12">
        <f t="shared" si="40"/>
        <v>3</v>
      </c>
      <c r="G2609" s="1"/>
      <c r="H2609" s="1"/>
    </row>
    <row r="2610" spans="1:8" ht="14" x14ac:dyDescent="0.15">
      <c r="A2610" s="37">
        <v>2020</v>
      </c>
      <c r="B2610" s="9" t="s">
        <v>20</v>
      </c>
      <c r="C2610" s="10" t="s">
        <v>18</v>
      </c>
      <c r="D2610" s="10" t="str">
        <f>Mapping!$F$10</f>
        <v>Customer I</v>
      </c>
      <c r="E2610" s="11">
        <v>733590.99099999992</v>
      </c>
      <c r="F2610" s="12">
        <f t="shared" si="40"/>
        <v>3</v>
      </c>
      <c r="G2610" s="1"/>
      <c r="H2610" s="1"/>
    </row>
    <row r="2611" spans="1:8" ht="11.25" customHeight="1" x14ac:dyDescent="0.15">
      <c r="A2611" s="37">
        <v>2019</v>
      </c>
      <c r="B2611" s="9" t="s">
        <v>20</v>
      </c>
      <c r="C2611" s="10" t="s">
        <v>15</v>
      </c>
      <c r="D2611" s="10" t="str">
        <f>Mapping!$F$11</f>
        <v>Customer J</v>
      </c>
      <c r="E2611" s="11">
        <v>82741.974000000002</v>
      </c>
      <c r="F2611" s="12">
        <f t="shared" si="40"/>
        <v>3</v>
      </c>
      <c r="G2611" s="1"/>
      <c r="H2611" s="1"/>
    </row>
    <row r="2612" spans="1:8" ht="11.25" customHeight="1" x14ac:dyDescent="0.15">
      <c r="A2612" s="37">
        <v>2019</v>
      </c>
      <c r="B2612" s="9" t="s">
        <v>20</v>
      </c>
      <c r="C2612" s="10" t="s">
        <v>16</v>
      </c>
      <c r="D2612" s="10" t="str">
        <f>Mapping!$F$12</f>
        <v>Customer K</v>
      </c>
      <c r="E2612" s="11">
        <v>110124.48299999999</v>
      </c>
      <c r="F2612" s="12">
        <f t="shared" si="40"/>
        <v>3</v>
      </c>
      <c r="G2612" s="1"/>
      <c r="H2612" s="1"/>
    </row>
    <row r="2613" spans="1:8" ht="11.25" customHeight="1" x14ac:dyDescent="0.15">
      <c r="A2613" s="37">
        <v>2020</v>
      </c>
      <c r="B2613" s="9" t="s">
        <v>20</v>
      </c>
      <c r="C2613" s="10" t="s">
        <v>17</v>
      </c>
      <c r="D2613" s="10" t="str">
        <f>Mapping!$F$13</f>
        <v>Customer L</v>
      </c>
      <c r="E2613" s="11">
        <v>75754.825999999986</v>
      </c>
      <c r="F2613" s="12">
        <f t="shared" si="40"/>
        <v>3</v>
      </c>
      <c r="G2613" s="1"/>
      <c r="H2613" s="1"/>
    </row>
    <row r="2614" spans="1:8" ht="11.25" customHeight="1" x14ac:dyDescent="0.15">
      <c r="A2614" s="37">
        <v>2019</v>
      </c>
      <c r="B2614" s="9" t="s">
        <v>20</v>
      </c>
      <c r="C2614" s="10" t="s">
        <v>18</v>
      </c>
      <c r="D2614" s="10" t="str">
        <f>Mapping!$F$14</f>
        <v>Customer M</v>
      </c>
      <c r="E2614" s="11">
        <v>1975716.9180000001</v>
      </c>
      <c r="F2614" s="12">
        <f t="shared" si="40"/>
        <v>3</v>
      </c>
      <c r="G2614" s="1"/>
      <c r="H2614" s="1"/>
    </row>
    <row r="2615" spans="1:8" ht="11.25" customHeight="1" x14ac:dyDescent="0.15">
      <c r="A2615" s="37">
        <v>2020</v>
      </c>
      <c r="B2615" s="9" t="s">
        <v>20</v>
      </c>
      <c r="C2615" s="10" t="s">
        <v>15</v>
      </c>
      <c r="D2615" s="10" t="str">
        <f>Mapping!$F$15</f>
        <v>Customer N</v>
      </c>
      <c r="E2615" s="11">
        <v>176409.63199999998</v>
      </c>
      <c r="F2615" s="12">
        <f t="shared" si="40"/>
        <v>3</v>
      </c>
      <c r="G2615" s="1"/>
      <c r="H2615" s="1"/>
    </row>
    <row r="2616" spans="1:8" ht="11.25" customHeight="1" x14ac:dyDescent="0.15">
      <c r="A2616" s="37">
        <v>2019</v>
      </c>
      <c r="B2616" s="9" t="s">
        <v>20</v>
      </c>
      <c r="C2616" s="10" t="s">
        <v>16</v>
      </c>
      <c r="D2616" s="10" t="str">
        <f>Mapping!$F$16</f>
        <v>Customer O</v>
      </c>
      <c r="E2616" s="11">
        <v>447422.48599999998</v>
      </c>
      <c r="F2616" s="12">
        <f t="shared" si="40"/>
        <v>3</v>
      </c>
      <c r="G2616" s="1"/>
      <c r="H2616" s="1"/>
    </row>
    <row r="2617" spans="1:8" ht="11.25" customHeight="1" x14ac:dyDescent="0.15">
      <c r="A2617" s="37">
        <v>2019</v>
      </c>
      <c r="B2617" s="9" t="s">
        <v>20</v>
      </c>
      <c r="C2617" s="10" t="s">
        <v>17</v>
      </c>
      <c r="D2617" s="10" t="str">
        <f>Mapping!$F$17</f>
        <v>Customer P</v>
      </c>
      <c r="E2617" s="11">
        <v>1031861.1659999999</v>
      </c>
      <c r="F2617" s="12">
        <f t="shared" si="40"/>
        <v>3</v>
      </c>
      <c r="G2617" s="1"/>
      <c r="H2617" s="1"/>
    </row>
    <row r="2618" spans="1:8" ht="11.25" customHeight="1" x14ac:dyDescent="0.15">
      <c r="A2618" s="37">
        <v>2020</v>
      </c>
      <c r="B2618" s="9" t="s">
        <v>20</v>
      </c>
      <c r="C2618" s="10" t="s">
        <v>18</v>
      </c>
      <c r="D2618" s="10" t="str">
        <f>Mapping!$F$18</f>
        <v>Customer Q</v>
      </c>
      <c r="E2618" s="11">
        <v>1460794.3489999999</v>
      </c>
      <c r="F2618" s="12">
        <f t="shared" si="40"/>
        <v>3</v>
      </c>
      <c r="G2618" s="1"/>
      <c r="H2618" s="1"/>
    </row>
    <row r="2619" spans="1:8" ht="11.25" customHeight="1" x14ac:dyDescent="0.15">
      <c r="A2619" s="37">
        <v>2020</v>
      </c>
      <c r="B2619" s="9" t="s">
        <v>20</v>
      </c>
      <c r="C2619" s="10" t="s">
        <v>15</v>
      </c>
      <c r="D2619" s="10" t="str">
        <f>Mapping!$F$19</f>
        <v>Customer R</v>
      </c>
      <c r="E2619" s="11">
        <v>2086232.0569999998</v>
      </c>
      <c r="F2619" s="12">
        <f t="shared" si="40"/>
        <v>3</v>
      </c>
      <c r="G2619" s="1"/>
      <c r="H2619" s="1"/>
    </row>
    <row r="2620" spans="1:8" ht="11.25" customHeight="1" x14ac:dyDescent="0.15">
      <c r="A2620" s="37">
        <v>2020</v>
      </c>
      <c r="B2620" s="9" t="s">
        <v>20</v>
      </c>
      <c r="C2620" s="10" t="s">
        <v>16</v>
      </c>
      <c r="D2620" s="10" t="str">
        <f>Mapping!$F$2</f>
        <v>Customer A</v>
      </c>
      <c r="E2620" s="11">
        <v>-19444.564999999999</v>
      </c>
      <c r="F2620" s="12">
        <f t="shared" si="40"/>
        <v>3</v>
      </c>
      <c r="G2620" s="1"/>
      <c r="H2620" s="1"/>
    </row>
    <row r="2621" spans="1:8" ht="11.25" customHeight="1" x14ac:dyDescent="0.15">
      <c r="A2621" s="37">
        <v>2019</v>
      </c>
      <c r="B2621" s="9" t="s">
        <v>20</v>
      </c>
      <c r="C2621" s="10" t="s">
        <v>17</v>
      </c>
      <c r="D2621" s="10" t="str">
        <f>Mapping!$F$3</f>
        <v>Customer B</v>
      </c>
      <c r="E2621" s="11">
        <v>3090300.8009999995</v>
      </c>
      <c r="F2621" s="12">
        <f t="shared" si="40"/>
        <v>3</v>
      </c>
      <c r="G2621" s="1"/>
      <c r="H2621" s="1"/>
    </row>
    <row r="2622" spans="1:8" ht="11.25" customHeight="1" x14ac:dyDescent="0.15">
      <c r="A2622" s="37">
        <v>2020</v>
      </c>
      <c r="B2622" s="9" t="s">
        <v>20</v>
      </c>
      <c r="C2622" s="10" t="s">
        <v>18</v>
      </c>
      <c r="D2622" s="10" t="str">
        <f>Mapping!$F$4</f>
        <v>Customer C</v>
      </c>
      <c r="E2622" s="11">
        <v>333952.64000000001</v>
      </c>
      <c r="F2622" s="12">
        <f t="shared" si="40"/>
        <v>3</v>
      </c>
      <c r="G2622" s="1"/>
      <c r="H2622" s="1"/>
    </row>
    <row r="2623" spans="1:8" ht="11.25" customHeight="1" x14ac:dyDescent="0.15">
      <c r="A2623" s="37">
        <v>2020</v>
      </c>
      <c r="B2623" s="9" t="s">
        <v>20</v>
      </c>
      <c r="C2623" s="10" t="s">
        <v>15</v>
      </c>
      <c r="D2623" s="10" t="str">
        <f>Mapping!$F$5</f>
        <v>Customer D</v>
      </c>
      <c r="E2623" s="11">
        <v>1979822.1869999999</v>
      </c>
      <c r="F2623" s="12">
        <f t="shared" si="40"/>
        <v>3</v>
      </c>
      <c r="G2623" s="1"/>
      <c r="H2623" s="1"/>
    </row>
    <row r="2624" spans="1:8" ht="11.25" customHeight="1" x14ac:dyDescent="0.15">
      <c r="A2624" s="37">
        <v>2019</v>
      </c>
      <c r="B2624" s="9" t="s">
        <v>20</v>
      </c>
      <c r="C2624" s="10" t="s">
        <v>15</v>
      </c>
      <c r="D2624" s="10" t="str">
        <f>Mapping!$F$6</f>
        <v>Customer E</v>
      </c>
      <c r="E2624" s="11">
        <v>1929.7389999999998</v>
      </c>
      <c r="F2624" s="12">
        <f t="shared" si="40"/>
        <v>3</v>
      </c>
      <c r="G2624" s="1"/>
      <c r="H2624" s="1"/>
    </row>
    <row r="2625" spans="1:8" ht="11.25" customHeight="1" x14ac:dyDescent="0.15">
      <c r="A2625" s="37">
        <v>2020</v>
      </c>
      <c r="B2625" s="9" t="s">
        <v>20</v>
      </c>
      <c r="C2625" s="10" t="s">
        <v>16</v>
      </c>
      <c r="D2625" s="10" t="str">
        <f>Mapping!$F$7</f>
        <v>Customer F</v>
      </c>
      <c r="E2625" s="11">
        <v>24127.242999999999</v>
      </c>
      <c r="F2625" s="12">
        <f t="shared" si="40"/>
        <v>3</v>
      </c>
      <c r="G2625" s="1"/>
      <c r="H2625" s="1"/>
    </row>
    <row r="2626" spans="1:8" ht="11.25" customHeight="1" x14ac:dyDescent="0.15">
      <c r="A2626" s="37">
        <v>2019</v>
      </c>
      <c r="B2626" s="9" t="s">
        <v>20</v>
      </c>
      <c r="C2626" s="10" t="s">
        <v>17</v>
      </c>
      <c r="D2626" s="10" t="str">
        <f>Mapping!$F$8</f>
        <v>Customer G</v>
      </c>
      <c r="E2626" s="11">
        <v>15078.097999999998</v>
      </c>
      <c r="F2626" s="12">
        <f t="shared" ref="F2626:F2689" si="41">MONTH(DATEVALUE(B2626&amp;"1"))</f>
        <v>3</v>
      </c>
      <c r="G2626" s="1"/>
      <c r="H2626" s="1"/>
    </row>
    <row r="2627" spans="1:8" ht="11.25" customHeight="1" x14ac:dyDescent="0.15">
      <c r="A2627" s="37">
        <v>2020</v>
      </c>
      <c r="B2627" s="9" t="s">
        <v>20</v>
      </c>
      <c r="C2627" s="10" t="s">
        <v>15</v>
      </c>
      <c r="D2627" s="10" t="str">
        <f>Mapping!$F$9</f>
        <v>Customer H</v>
      </c>
      <c r="E2627" s="11">
        <v>35731.527999999998</v>
      </c>
      <c r="F2627" s="12">
        <f t="shared" si="41"/>
        <v>3</v>
      </c>
      <c r="G2627" s="1"/>
      <c r="H2627" s="1"/>
    </row>
    <row r="2628" spans="1:8" ht="11.25" customHeight="1" x14ac:dyDescent="0.15">
      <c r="A2628" s="37">
        <v>2019</v>
      </c>
      <c r="B2628" s="9" t="s">
        <v>20</v>
      </c>
      <c r="C2628" s="10" t="s">
        <v>16</v>
      </c>
      <c r="D2628" s="10" t="str">
        <f>Mapping!$F$10</f>
        <v>Customer I</v>
      </c>
      <c r="E2628" s="11">
        <v>781395.61499999987</v>
      </c>
      <c r="F2628" s="12">
        <f t="shared" si="41"/>
        <v>3</v>
      </c>
      <c r="G2628" s="1"/>
      <c r="H2628" s="1"/>
    </row>
    <row r="2629" spans="1:8" ht="11.25" customHeight="1" x14ac:dyDescent="0.15">
      <c r="A2629" s="37">
        <v>2019</v>
      </c>
      <c r="B2629" s="9" t="s">
        <v>20</v>
      </c>
      <c r="C2629" s="10" t="s">
        <v>17</v>
      </c>
      <c r="D2629" s="10" t="str">
        <f>Mapping!$F$11</f>
        <v>Customer J</v>
      </c>
      <c r="E2629" s="11">
        <v>18561.234999999997</v>
      </c>
      <c r="F2629" s="12">
        <f t="shared" si="41"/>
        <v>3</v>
      </c>
      <c r="G2629" s="1"/>
      <c r="H2629" s="1"/>
    </row>
    <row r="2630" spans="1:8" ht="11.25" customHeight="1" x14ac:dyDescent="0.15">
      <c r="A2630" s="37">
        <v>2019</v>
      </c>
      <c r="B2630" s="9" t="s">
        <v>20</v>
      </c>
      <c r="C2630" s="10" t="s">
        <v>15</v>
      </c>
      <c r="D2630" s="10" t="str">
        <f>Mapping!$F$12</f>
        <v>Customer K</v>
      </c>
      <c r="E2630" s="11">
        <v>5384.54</v>
      </c>
      <c r="F2630" s="12">
        <f t="shared" si="41"/>
        <v>3</v>
      </c>
      <c r="G2630" s="1"/>
      <c r="H2630" s="1"/>
    </row>
    <row r="2631" spans="1:8" ht="11.25" customHeight="1" x14ac:dyDescent="0.15">
      <c r="A2631" s="37">
        <v>2019</v>
      </c>
      <c r="B2631" s="9" t="s">
        <v>20</v>
      </c>
      <c r="C2631" s="10" t="s">
        <v>16</v>
      </c>
      <c r="D2631" s="10" t="str">
        <f>Mapping!$F$13</f>
        <v>Customer L</v>
      </c>
      <c r="E2631" s="11">
        <v>164029.22199999998</v>
      </c>
      <c r="F2631" s="12">
        <f t="shared" si="41"/>
        <v>3</v>
      </c>
      <c r="G2631" s="1"/>
      <c r="H2631" s="1"/>
    </row>
    <row r="2632" spans="1:8" ht="11.25" customHeight="1" x14ac:dyDescent="0.15">
      <c r="A2632" s="37">
        <v>2019</v>
      </c>
      <c r="B2632" s="9" t="s">
        <v>20</v>
      </c>
      <c r="C2632" s="10" t="s">
        <v>17</v>
      </c>
      <c r="D2632" s="10" t="str">
        <f>Mapping!$F$14</f>
        <v>Customer M</v>
      </c>
      <c r="E2632" s="11">
        <v>114067.632</v>
      </c>
      <c r="F2632" s="12">
        <f t="shared" si="41"/>
        <v>3</v>
      </c>
      <c r="G2632" s="1"/>
      <c r="H2632" s="1"/>
    </row>
    <row r="2633" spans="1:8" ht="11.25" customHeight="1" x14ac:dyDescent="0.15">
      <c r="A2633" s="37">
        <v>2019</v>
      </c>
      <c r="B2633" s="9" t="s">
        <v>20</v>
      </c>
      <c r="C2633" s="10" t="s">
        <v>15</v>
      </c>
      <c r="D2633" s="10" t="str">
        <f>Mapping!$F$15</f>
        <v>Customer N</v>
      </c>
      <c r="E2633" s="11">
        <v>35010.240999999995</v>
      </c>
      <c r="F2633" s="12">
        <f t="shared" si="41"/>
        <v>3</v>
      </c>
      <c r="G2633" s="1"/>
      <c r="H2633" s="1"/>
    </row>
    <row r="2634" spans="1:8" ht="11.25" customHeight="1" x14ac:dyDescent="0.15">
      <c r="A2634" s="37">
        <v>2019</v>
      </c>
      <c r="B2634" s="9" t="s">
        <v>20</v>
      </c>
      <c r="C2634" s="10" t="s">
        <v>15</v>
      </c>
      <c r="D2634" s="10" t="str">
        <f>Mapping!$F$16</f>
        <v>Customer O</v>
      </c>
      <c r="E2634" s="11">
        <v>117516.287</v>
      </c>
      <c r="F2634" s="12">
        <f t="shared" si="41"/>
        <v>3</v>
      </c>
      <c r="G2634" s="1"/>
      <c r="H2634" s="1"/>
    </row>
    <row r="2635" spans="1:8" ht="11.25" customHeight="1" x14ac:dyDescent="0.15">
      <c r="A2635" s="37">
        <v>2020</v>
      </c>
      <c r="B2635" s="9" t="s">
        <v>20</v>
      </c>
      <c r="C2635" s="10" t="s">
        <v>15</v>
      </c>
      <c r="D2635" s="10" t="str">
        <f>Mapping!$F$17</f>
        <v>Customer P</v>
      </c>
      <c r="E2635" s="11">
        <v>142278.88499999998</v>
      </c>
      <c r="F2635" s="12">
        <f t="shared" si="41"/>
        <v>3</v>
      </c>
      <c r="G2635" s="1"/>
      <c r="H2635" s="1"/>
    </row>
    <row r="2636" spans="1:8" ht="11.25" customHeight="1" x14ac:dyDescent="0.15">
      <c r="A2636" s="37">
        <v>2020</v>
      </c>
      <c r="B2636" s="9" t="s">
        <v>20</v>
      </c>
      <c r="C2636" s="10" t="s">
        <v>15</v>
      </c>
      <c r="D2636" s="10" t="str">
        <f>Mapping!$F$18</f>
        <v>Customer Q</v>
      </c>
      <c r="E2636" s="11">
        <v>58608.997999999992</v>
      </c>
      <c r="F2636" s="12">
        <f t="shared" si="41"/>
        <v>3</v>
      </c>
      <c r="G2636" s="1"/>
      <c r="H2636" s="1"/>
    </row>
    <row r="2637" spans="1:8" ht="11.25" customHeight="1" x14ac:dyDescent="0.15">
      <c r="A2637" s="37">
        <v>2020</v>
      </c>
      <c r="B2637" s="9" t="s">
        <v>20</v>
      </c>
      <c r="C2637" s="10" t="s">
        <v>15</v>
      </c>
      <c r="D2637" s="10" t="str">
        <f>Mapping!$F$19</f>
        <v>Customer R</v>
      </c>
      <c r="E2637" s="11">
        <v>78215.045999999988</v>
      </c>
      <c r="F2637" s="12">
        <f t="shared" si="41"/>
        <v>3</v>
      </c>
      <c r="G2637" s="1"/>
      <c r="H2637" s="1"/>
    </row>
    <row r="2638" spans="1:8" ht="11.25" customHeight="1" x14ac:dyDescent="0.15">
      <c r="A2638" s="37">
        <v>2020</v>
      </c>
      <c r="B2638" s="9" t="s">
        <v>20</v>
      </c>
      <c r="C2638" s="10" t="s">
        <v>15</v>
      </c>
      <c r="D2638" s="10" t="str">
        <f>Mapping!$F$2</f>
        <v>Customer A</v>
      </c>
      <c r="E2638" s="11">
        <v>65320.464999999997</v>
      </c>
      <c r="F2638" s="12">
        <f t="shared" si="41"/>
        <v>3</v>
      </c>
      <c r="G2638" s="1"/>
      <c r="H2638" s="1"/>
    </row>
    <row r="2639" spans="1:8" ht="11.25" customHeight="1" x14ac:dyDescent="0.15">
      <c r="A2639" s="37">
        <v>2019</v>
      </c>
      <c r="B2639" s="9" t="s">
        <v>20</v>
      </c>
      <c r="C2639" s="10" t="s">
        <v>15</v>
      </c>
      <c r="D2639" s="10" t="str">
        <f>Mapping!$F$3</f>
        <v>Customer B</v>
      </c>
      <c r="E2639" s="11">
        <v>202747.07599999997</v>
      </c>
      <c r="F2639" s="12">
        <f t="shared" si="41"/>
        <v>3</v>
      </c>
      <c r="G2639" s="1"/>
      <c r="H2639" s="1"/>
    </row>
    <row r="2640" spans="1:8" ht="11.25" customHeight="1" x14ac:dyDescent="0.15">
      <c r="A2640" s="37">
        <v>2019</v>
      </c>
      <c r="B2640" s="9" t="s">
        <v>20</v>
      </c>
      <c r="C2640" s="10" t="s">
        <v>15</v>
      </c>
      <c r="D2640" s="10" t="str">
        <f>Mapping!$F$4</f>
        <v>Customer C</v>
      </c>
      <c r="E2640" s="11">
        <v>402892.79800000001</v>
      </c>
      <c r="F2640" s="12">
        <f t="shared" si="41"/>
        <v>3</v>
      </c>
      <c r="G2640" s="1"/>
      <c r="H2640" s="1"/>
    </row>
    <row r="2641" spans="1:8" ht="11.25" customHeight="1" x14ac:dyDescent="0.15">
      <c r="A2641" s="37">
        <v>2019</v>
      </c>
      <c r="B2641" s="9" t="s">
        <v>20</v>
      </c>
      <c r="C2641" s="10" t="s">
        <v>15</v>
      </c>
      <c r="D2641" s="10" t="str">
        <f>Mapping!$F$5</f>
        <v>Customer D</v>
      </c>
      <c r="E2641" s="11">
        <v>194314.58199999999</v>
      </c>
      <c r="F2641" s="12">
        <f t="shared" si="41"/>
        <v>3</v>
      </c>
      <c r="G2641" s="1"/>
      <c r="H2641" s="1"/>
    </row>
    <row r="2642" spans="1:8" ht="11.25" customHeight="1" x14ac:dyDescent="0.15">
      <c r="A2642" s="37">
        <v>2020</v>
      </c>
      <c r="B2642" s="9" t="s">
        <v>20</v>
      </c>
      <c r="C2642" s="10" t="s">
        <v>15</v>
      </c>
      <c r="D2642" s="10" t="str">
        <f>Mapping!$F$6</f>
        <v>Customer E</v>
      </c>
      <c r="E2642" s="11">
        <v>595538.83199999994</v>
      </c>
      <c r="F2642" s="12">
        <f t="shared" si="41"/>
        <v>3</v>
      </c>
      <c r="G2642" s="1"/>
      <c r="H2642" s="1"/>
    </row>
    <row r="2643" spans="1:8" ht="11.25" customHeight="1" x14ac:dyDescent="0.15">
      <c r="A2643" s="37">
        <v>2019</v>
      </c>
      <c r="B2643" s="9" t="s">
        <v>20</v>
      </c>
      <c r="C2643" s="10" t="s">
        <v>15</v>
      </c>
      <c r="D2643" s="10" t="str">
        <f>Mapping!$F$7</f>
        <v>Customer F</v>
      </c>
      <c r="E2643" s="11">
        <v>45456.025999999998</v>
      </c>
      <c r="F2643" s="12">
        <f t="shared" si="41"/>
        <v>3</v>
      </c>
      <c r="G2643" s="1"/>
      <c r="H2643" s="1"/>
    </row>
    <row r="2644" spans="1:8" ht="11.25" customHeight="1" x14ac:dyDescent="0.15">
      <c r="A2644" s="37">
        <v>2020</v>
      </c>
      <c r="B2644" s="9" t="s">
        <v>20</v>
      </c>
      <c r="C2644" s="10" t="s">
        <v>15</v>
      </c>
      <c r="D2644" s="10" t="str">
        <f>Mapping!$F$8</f>
        <v>Customer G</v>
      </c>
      <c r="E2644" s="11">
        <v>42652.911</v>
      </c>
      <c r="F2644" s="12">
        <f t="shared" si="41"/>
        <v>3</v>
      </c>
      <c r="G2644" s="1"/>
      <c r="H2644" s="1"/>
    </row>
    <row r="2645" spans="1:8" ht="11.25" customHeight="1" x14ac:dyDescent="0.15">
      <c r="A2645" s="37">
        <v>2020</v>
      </c>
      <c r="B2645" s="9" t="s">
        <v>20</v>
      </c>
      <c r="C2645" s="10" t="s">
        <v>15</v>
      </c>
      <c r="D2645" s="10" t="str">
        <f>Mapping!$F$9</f>
        <v>Customer H</v>
      </c>
      <c r="E2645" s="11">
        <v>681582.27199999988</v>
      </c>
      <c r="F2645" s="12">
        <f t="shared" si="41"/>
        <v>3</v>
      </c>
      <c r="G2645" s="1"/>
      <c r="H2645" s="1"/>
    </row>
    <row r="2646" spans="1:8" ht="11.25" customHeight="1" x14ac:dyDescent="0.15">
      <c r="A2646" s="37">
        <v>2020</v>
      </c>
      <c r="B2646" s="9" t="s">
        <v>20</v>
      </c>
      <c r="C2646" s="10" t="s">
        <v>15</v>
      </c>
      <c r="D2646" s="10" t="str">
        <f>Mapping!$F$10</f>
        <v>Customer I</v>
      </c>
      <c r="E2646" s="11">
        <v>103063.863</v>
      </c>
      <c r="F2646" s="12">
        <f t="shared" si="41"/>
        <v>3</v>
      </c>
      <c r="G2646" s="1"/>
      <c r="H2646" s="1"/>
    </row>
    <row r="2647" spans="1:8" ht="11.25" customHeight="1" x14ac:dyDescent="0.15">
      <c r="A2647" s="37">
        <v>2020</v>
      </c>
      <c r="B2647" s="9" t="s">
        <v>20</v>
      </c>
      <c r="C2647" s="10" t="s">
        <v>15</v>
      </c>
      <c r="D2647" s="10" t="str">
        <f>Mapping!$F$11</f>
        <v>Customer J</v>
      </c>
      <c r="E2647" s="11">
        <v>231714.75599999999</v>
      </c>
      <c r="F2647" s="12">
        <f t="shared" si="41"/>
        <v>3</v>
      </c>
      <c r="G2647" s="1"/>
      <c r="H2647" s="1"/>
    </row>
    <row r="2648" spans="1:8" ht="11.25" customHeight="1" x14ac:dyDescent="0.15">
      <c r="A2648" s="37">
        <v>2020</v>
      </c>
      <c r="B2648" s="9" t="s">
        <v>20</v>
      </c>
      <c r="C2648" s="10" t="s">
        <v>15</v>
      </c>
      <c r="D2648" s="10" t="str">
        <f>Mapping!$F$12</f>
        <v>Customer K</v>
      </c>
      <c r="E2648" s="11">
        <v>234672.99799999999</v>
      </c>
      <c r="F2648" s="12">
        <f t="shared" si="41"/>
        <v>3</v>
      </c>
      <c r="G2648" s="1"/>
      <c r="H2648" s="1"/>
    </row>
    <row r="2649" spans="1:8" ht="11.25" customHeight="1" x14ac:dyDescent="0.15">
      <c r="A2649" s="37">
        <v>2019</v>
      </c>
      <c r="B2649" s="9" t="s">
        <v>20</v>
      </c>
      <c r="C2649" s="10" t="s">
        <v>15</v>
      </c>
      <c r="D2649" s="10" t="str">
        <f>Mapping!$F$13</f>
        <v>Customer L</v>
      </c>
      <c r="E2649" s="11">
        <v>57058.049999999996</v>
      </c>
      <c r="F2649" s="12">
        <f t="shared" si="41"/>
        <v>3</v>
      </c>
      <c r="G2649" s="1"/>
      <c r="H2649" s="1"/>
    </row>
    <row r="2650" spans="1:8" ht="11.25" customHeight="1" x14ac:dyDescent="0.15">
      <c r="A2650" s="37">
        <v>2019</v>
      </c>
      <c r="B2650" s="9" t="s">
        <v>20</v>
      </c>
      <c r="C2650" s="10" t="s">
        <v>15</v>
      </c>
      <c r="D2650" s="10" t="str">
        <f>Mapping!$F$14</f>
        <v>Customer M</v>
      </c>
      <c r="E2650" s="11">
        <v>1018900.5469999999</v>
      </c>
      <c r="F2650" s="12">
        <f t="shared" si="41"/>
        <v>3</v>
      </c>
      <c r="G2650" s="1"/>
      <c r="H2650" s="1"/>
    </row>
    <row r="2651" spans="1:8" ht="11.25" customHeight="1" x14ac:dyDescent="0.15">
      <c r="A2651" s="37">
        <v>2019</v>
      </c>
      <c r="B2651" s="9" t="s">
        <v>20</v>
      </c>
      <c r="C2651" s="10" t="s">
        <v>15</v>
      </c>
      <c r="D2651" s="10" t="str">
        <f>Mapping!$F$15</f>
        <v>Customer N</v>
      </c>
      <c r="E2651" s="11">
        <v>721458.38799999992</v>
      </c>
      <c r="F2651" s="12">
        <f t="shared" si="41"/>
        <v>3</v>
      </c>
      <c r="G2651" s="1"/>
      <c r="H2651" s="1"/>
    </row>
    <row r="2652" spans="1:8" ht="11.25" customHeight="1" x14ac:dyDescent="0.15">
      <c r="A2652" s="37">
        <v>2019</v>
      </c>
      <c r="B2652" s="9" t="s">
        <v>20</v>
      </c>
      <c r="C2652" s="10" t="s">
        <v>15</v>
      </c>
      <c r="D2652" s="10" t="str">
        <f>Mapping!$F$16</f>
        <v>Customer O</v>
      </c>
      <c r="E2652" s="11">
        <v>85256.744999999995</v>
      </c>
      <c r="F2652" s="12">
        <f t="shared" si="41"/>
        <v>3</v>
      </c>
      <c r="G2652" s="1"/>
      <c r="H2652" s="1"/>
    </row>
    <row r="2653" spans="1:8" ht="11.25" customHeight="1" x14ac:dyDescent="0.15">
      <c r="A2653" s="37">
        <v>2019</v>
      </c>
      <c r="B2653" s="9" t="s">
        <v>20</v>
      </c>
      <c r="C2653" s="10" t="s">
        <v>15</v>
      </c>
      <c r="D2653" s="10" t="str">
        <f>Mapping!$F$17</f>
        <v>Customer P</v>
      </c>
      <c r="E2653" s="11">
        <v>136969.427</v>
      </c>
      <c r="F2653" s="12">
        <f t="shared" si="41"/>
        <v>3</v>
      </c>
      <c r="G2653" s="1"/>
      <c r="H2653" s="1"/>
    </row>
    <row r="2654" spans="1:8" ht="11.25" customHeight="1" x14ac:dyDescent="0.15">
      <c r="A2654" s="37">
        <v>2019</v>
      </c>
      <c r="B2654" s="9" t="s">
        <v>20</v>
      </c>
      <c r="C2654" s="10" t="s">
        <v>15</v>
      </c>
      <c r="D2654" s="10" t="str">
        <f>Mapping!$F$18</f>
        <v>Customer Q</v>
      </c>
      <c r="E2654" s="11">
        <v>199891.65</v>
      </c>
      <c r="F2654" s="12">
        <f t="shared" si="41"/>
        <v>3</v>
      </c>
      <c r="G2654" s="1"/>
      <c r="H2654" s="1"/>
    </row>
    <row r="2655" spans="1:8" ht="11.25" customHeight="1" x14ac:dyDescent="0.15">
      <c r="A2655" s="37">
        <v>2020</v>
      </c>
      <c r="B2655" s="9" t="s">
        <v>20</v>
      </c>
      <c r="C2655" s="10" t="s">
        <v>15</v>
      </c>
      <c r="D2655" s="10" t="str">
        <f>Mapping!$F$19</f>
        <v>Customer R</v>
      </c>
      <c r="E2655" s="11">
        <v>20247.213</v>
      </c>
      <c r="F2655" s="12">
        <f t="shared" si="41"/>
        <v>3</v>
      </c>
      <c r="G2655" s="1"/>
      <c r="H2655" s="1"/>
    </row>
    <row r="2656" spans="1:8" ht="11.25" customHeight="1" x14ac:dyDescent="0.15">
      <c r="A2656" s="37">
        <v>2019</v>
      </c>
      <c r="B2656" s="9" t="s">
        <v>20</v>
      </c>
      <c r="C2656" s="10" t="s">
        <v>15</v>
      </c>
      <c r="D2656" s="10" t="str">
        <f>Mapping!$F$2</f>
        <v>Customer A</v>
      </c>
      <c r="E2656" s="11">
        <v>23383.71</v>
      </c>
      <c r="F2656" s="12">
        <f t="shared" si="41"/>
        <v>3</v>
      </c>
      <c r="G2656" s="1"/>
      <c r="H2656" s="1"/>
    </row>
    <row r="2657" spans="1:8" ht="11.25" customHeight="1" x14ac:dyDescent="0.15">
      <c r="A2657" s="37">
        <v>2019</v>
      </c>
      <c r="B2657" s="9" t="s">
        <v>20</v>
      </c>
      <c r="C2657" s="10" t="s">
        <v>15</v>
      </c>
      <c r="D2657" s="10" t="str">
        <f>Mapping!$F$3</f>
        <v>Customer B</v>
      </c>
      <c r="E2657" s="11">
        <v>85740.27</v>
      </c>
      <c r="F2657" s="12">
        <f t="shared" si="41"/>
        <v>3</v>
      </c>
      <c r="G2657" s="1"/>
      <c r="H2657" s="1"/>
    </row>
    <row r="2658" spans="1:8" ht="11.25" customHeight="1" x14ac:dyDescent="0.15">
      <c r="A2658" s="37">
        <v>2020</v>
      </c>
      <c r="B2658" s="9" t="s">
        <v>20</v>
      </c>
      <c r="C2658" s="10" t="s">
        <v>15</v>
      </c>
      <c r="D2658" s="10" t="str">
        <f>Mapping!$F$4</f>
        <v>Customer C</v>
      </c>
      <c r="E2658" s="11">
        <v>42979389.683999993</v>
      </c>
      <c r="F2658" s="12">
        <f t="shared" si="41"/>
        <v>3</v>
      </c>
      <c r="G2658" s="1"/>
      <c r="H2658" s="1"/>
    </row>
    <row r="2659" spans="1:8" ht="11.25" customHeight="1" x14ac:dyDescent="0.15">
      <c r="A2659" s="37">
        <v>2019</v>
      </c>
      <c r="B2659" s="9" t="s">
        <v>20</v>
      </c>
      <c r="C2659" s="10" t="s">
        <v>16</v>
      </c>
      <c r="D2659" s="10" t="str">
        <f>Mapping!$F$5</f>
        <v>Customer D</v>
      </c>
      <c r="E2659" s="11">
        <v>44375.184000000001</v>
      </c>
      <c r="F2659" s="12">
        <f t="shared" si="41"/>
        <v>3</v>
      </c>
      <c r="G2659" s="1"/>
      <c r="H2659" s="1"/>
    </row>
    <row r="2660" spans="1:8" ht="11.25" customHeight="1" x14ac:dyDescent="0.15">
      <c r="A2660" s="37">
        <v>2020</v>
      </c>
      <c r="B2660" s="9" t="s">
        <v>20</v>
      </c>
      <c r="C2660" s="10" t="s">
        <v>17</v>
      </c>
      <c r="D2660" s="10" t="str">
        <f>Mapping!$F$6</f>
        <v>Customer E</v>
      </c>
      <c r="E2660" s="11">
        <v>142620.24</v>
      </c>
      <c r="F2660" s="12">
        <f t="shared" si="41"/>
        <v>3</v>
      </c>
      <c r="G2660" s="1"/>
      <c r="H2660" s="1"/>
    </row>
    <row r="2661" spans="1:8" ht="11.25" customHeight="1" x14ac:dyDescent="0.15">
      <c r="A2661" s="37">
        <v>2020</v>
      </c>
      <c r="B2661" s="9" t="s">
        <v>20</v>
      </c>
      <c r="C2661" s="10" t="s">
        <v>15</v>
      </c>
      <c r="D2661" s="10" t="str">
        <f>Mapping!$F$7</f>
        <v>Customer F</v>
      </c>
      <c r="E2661" s="11">
        <v>165280.073</v>
      </c>
      <c r="F2661" s="12">
        <f t="shared" si="41"/>
        <v>3</v>
      </c>
      <c r="G2661" s="1"/>
      <c r="H2661" s="1"/>
    </row>
    <row r="2662" spans="1:8" ht="11.25" customHeight="1" x14ac:dyDescent="0.15">
      <c r="A2662" s="37">
        <v>2019</v>
      </c>
      <c r="B2662" s="9" t="s">
        <v>20</v>
      </c>
      <c r="C2662" s="10" t="s">
        <v>15</v>
      </c>
      <c r="D2662" s="10" t="str">
        <f>Mapping!$F$8</f>
        <v>Customer G</v>
      </c>
      <c r="E2662" s="11">
        <v>77710.5</v>
      </c>
      <c r="F2662" s="12">
        <f t="shared" si="41"/>
        <v>3</v>
      </c>
      <c r="G2662" s="1"/>
      <c r="H2662" s="1"/>
    </row>
    <row r="2663" spans="1:8" ht="11.25" customHeight="1" x14ac:dyDescent="0.15">
      <c r="A2663" s="37">
        <v>2019</v>
      </c>
      <c r="B2663" s="9" t="s">
        <v>20</v>
      </c>
      <c r="C2663" s="10" t="s">
        <v>15</v>
      </c>
      <c r="D2663" s="10" t="str">
        <f>Mapping!$F$9</f>
        <v>Customer H</v>
      </c>
      <c r="E2663" s="11">
        <v>61733.224000000002</v>
      </c>
      <c r="F2663" s="12">
        <f t="shared" si="41"/>
        <v>3</v>
      </c>
      <c r="G2663" s="1"/>
      <c r="H2663" s="1"/>
    </row>
    <row r="2664" spans="1:8" ht="11.25" customHeight="1" x14ac:dyDescent="0.15">
      <c r="A2664" s="37">
        <v>2019</v>
      </c>
      <c r="B2664" s="9" t="s">
        <v>20</v>
      </c>
      <c r="C2664" s="10" t="s">
        <v>15</v>
      </c>
      <c r="D2664" s="10" t="str">
        <f>Mapping!$F$10</f>
        <v>Customer I</v>
      </c>
      <c r="E2664" s="11">
        <v>41264.453999999998</v>
      </c>
      <c r="F2664" s="12">
        <f t="shared" si="41"/>
        <v>3</v>
      </c>
      <c r="G2664" s="1"/>
      <c r="H2664" s="1"/>
    </row>
    <row r="2665" spans="1:8" ht="11.25" customHeight="1" x14ac:dyDescent="0.15">
      <c r="A2665" s="37">
        <v>2019</v>
      </c>
      <c r="B2665" s="9" t="s">
        <v>20</v>
      </c>
      <c r="C2665" s="10" t="s">
        <v>15</v>
      </c>
      <c r="D2665" s="10" t="str">
        <f>Mapping!$F$11</f>
        <v>Customer J</v>
      </c>
      <c r="E2665" s="11">
        <v>10110.989</v>
      </c>
      <c r="F2665" s="12">
        <f t="shared" si="41"/>
        <v>3</v>
      </c>
      <c r="G2665" s="1"/>
      <c r="H2665" s="1"/>
    </row>
    <row r="2666" spans="1:8" ht="11.25" customHeight="1" x14ac:dyDescent="0.15">
      <c r="A2666" s="37">
        <v>2019</v>
      </c>
      <c r="B2666" s="9" t="s">
        <v>20</v>
      </c>
      <c r="C2666" s="10" t="s">
        <v>16</v>
      </c>
      <c r="D2666" s="10" t="str">
        <f>Mapping!$F$12</f>
        <v>Customer K</v>
      </c>
      <c r="E2666" s="11">
        <v>17915.254000000001</v>
      </c>
      <c r="F2666" s="12">
        <f t="shared" si="41"/>
        <v>3</v>
      </c>
      <c r="G2666" s="1"/>
      <c r="H2666" s="1"/>
    </row>
    <row r="2667" spans="1:8" ht="11.25" customHeight="1" x14ac:dyDescent="0.15">
      <c r="A2667" s="37">
        <v>2019</v>
      </c>
      <c r="B2667" s="9" t="s">
        <v>20</v>
      </c>
      <c r="C2667" s="10" t="s">
        <v>17</v>
      </c>
      <c r="D2667" s="10" t="str">
        <f>Mapping!$F$13</f>
        <v>Customer L</v>
      </c>
      <c r="E2667" s="11">
        <v>42603.812999999995</v>
      </c>
      <c r="F2667" s="12">
        <f t="shared" si="41"/>
        <v>3</v>
      </c>
      <c r="G2667" s="1"/>
      <c r="H2667" s="1"/>
    </row>
    <row r="2668" spans="1:8" ht="11.25" customHeight="1" x14ac:dyDescent="0.15">
      <c r="A2668" s="37">
        <v>2020</v>
      </c>
      <c r="B2668" s="9" t="s">
        <v>20</v>
      </c>
      <c r="C2668" s="10" t="s">
        <v>15</v>
      </c>
      <c r="D2668" s="10" t="str">
        <f>Mapping!$F$14</f>
        <v>Customer M</v>
      </c>
      <c r="E2668" s="11">
        <v>19178.172999999999</v>
      </c>
      <c r="F2668" s="12">
        <f t="shared" si="41"/>
        <v>3</v>
      </c>
      <c r="G2668" s="1"/>
      <c r="H2668" s="1"/>
    </row>
    <row r="2669" spans="1:8" ht="11.25" customHeight="1" x14ac:dyDescent="0.15">
      <c r="A2669" s="37">
        <v>2020</v>
      </c>
      <c r="B2669" s="9" t="s">
        <v>20</v>
      </c>
      <c r="C2669" s="10" t="s">
        <v>15</v>
      </c>
      <c r="D2669" s="10" t="str">
        <f>Mapping!$F$15</f>
        <v>Customer N</v>
      </c>
      <c r="E2669" s="11">
        <v>2191.14</v>
      </c>
      <c r="F2669" s="12">
        <f t="shared" si="41"/>
        <v>3</v>
      </c>
      <c r="G2669" s="1"/>
      <c r="H2669" s="1"/>
    </row>
    <row r="2670" spans="1:8" ht="11.25" customHeight="1" x14ac:dyDescent="0.15">
      <c r="A2670" s="37">
        <v>2020</v>
      </c>
      <c r="B2670" s="9" t="s">
        <v>20</v>
      </c>
      <c r="C2670" s="10" t="s">
        <v>15</v>
      </c>
      <c r="D2670" s="10" t="str">
        <f>Mapping!$F$16</f>
        <v>Customer O</v>
      </c>
      <c r="E2670" s="11">
        <v>870861.34799999988</v>
      </c>
      <c r="F2670" s="12">
        <f t="shared" si="41"/>
        <v>3</v>
      </c>
      <c r="G2670" s="1"/>
      <c r="H2670" s="1"/>
    </row>
    <row r="2671" spans="1:8" ht="11.25" customHeight="1" x14ac:dyDescent="0.15">
      <c r="A2671" s="37">
        <v>2020</v>
      </c>
      <c r="B2671" s="9" t="s">
        <v>20</v>
      </c>
      <c r="C2671" s="10" t="s">
        <v>16</v>
      </c>
      <c r="D2671" s="10" t="str">
        <f>Mapping!$F$17</f>
        <v>Customer P</v>
      </c>
      <c r="E2671" s="11">
        <v>202134.05099999998</v>
      </c>
      <c r="F2671" s="12">
        <f t="shared" si="41"/>
        <v>3</v>
      </c>
      <c r="G2671" s="1"/>
      <c r="H2671" s="1"/>
    </row>
    <row r="2672" spans="1:8" ht="11.25" customHeight="1" x14ac:dyDescent="0.15">
      <c r="A2672" s="37">
        <v>2020</v>
      </c>
      <c r="B2672" s="9" t="s">
        <v>20</v>
      </c>
      <c r="C2672" s="10" t="s">
        <v>17</v>
      </c>
      <c r="D2672" s="10" t="str">
        <f>Mapping!$F$18</f>
        <v>Customer Q</v>
      </c>
      <c r="E2672" s="11">
        <v>12724.775</v>
      </c>
      <c r="F2672" s="12">
        <f t="shared" si="41"/>
        <v>3</v>
      </c>
      <c r="G2672" s="1"/>
      <c r="H2672" s="1"/>
    </row>
    <row r="2673" spans="1:8" ht="11.25" customHeight="1" x14ac:dyDescent="0.15">
      <c r="A2673" s="37">
        <v>2019</v>
      </c>
      <c r="B2673" s="9" t="s">
        <v>20</v>
      </c>
      <c r="C2673" s="10" t="s">
        <v>15</v>
      </c>
      <c r="D2673" s="10" t="str">
        <f>Mapping!$F$19</f>
        <v>Customer R</v>
      </c>
      <c r="E2673" s="11">
        <v>45672.703999999998</v>
      </c>
      <c r="F2673" s="12">
        <f t="shared" si="41"/>
        <v>3</v>
      </c>
      <c r="G2673" s="1"/>
      <c r="H2673" s="1"/>
    </row>
    <row r="2674" spans="1:8" ht="11.25" customHeight="1" x14ac:dyDescent="0.15">
      <c r="A2674" s="37">
        <v>2020</v>
      </c>
      <c r="B2674" s="9" t="s">
        <v>20</v>
      </c>
      <c r="C2674" s="10" t="s">
        <v>15</v>
      </c>
      <c r="D2674" s="10" t="str">
        <f>Mapping!$F$20</f>
        <v>Customer S</v>
      </c>
      <c r="E2674" s="11">
        <v>33125733.507999998</v>
      </c>
      <c r="F2674" s="12">
        <f t="shared" si="41"/>
        <v>3</v>
      </c>
      <c r="G2674" s="1"/>
      <c r="H2674" s="1"/>
    </row>
    <row r="2675" spans="1:8" ht="11.25" customHeight="1" x14ac:dyDescent="0.15">
      <c r="A2675" s="37">
        <v>2019</v>
      </c>
      <c r="B2675" s="9" t="s">
        <v>20</v>
      </c>
      <c r="C2675" s="10" t="s">
        <v>16</v>
      </c>
      <c r="D2675" s="10" t="str">
        <f>Mapping!$F$2</f>
        <v>Customer A</v>
      </c>
      <c r="E2675" s="11">
        <v>5921058.2970000003</v>
      </c>
      <c r="F2675" s="12">
        <f t="shared" si="41"/>
        <v>3</v>
      </c>
      <c r="G2675" s="1"/>
      <c r="H2675" s="1"/>
    </row>
    <row r="2676" spans="1:8" ht="11.25" customHeight="1" x14ac:dyDescent="0.15">
      <c r="A2676" s="37">
        <v>2019</v>
      </c>
      <c r="B2676" s="9" t="s">
        <v>20</v>
      </c>
      <c r="C2676" s="10" t="s">
        <v>17</v>
      </c>
      <c r="D2676" s="10" t="str">
        <f>Mapping!$F$3</f>
        <v>Customer B</v>
      </c>
      <c r="E2676" s="11">
        <v>66425.267999999996</v>
      </c>
      <c r="F2676" s="12">
        <f t="shared" si="41"/>
        <v>3</v>
      </c>
      <c r="G2676" s="1"/>
      <c r="H2676" s="1"/>
    </row>
    <row r="2677" spans="1:8" ht="11.25" customHeight="1" x14ac:dyDescent="0.15">
      <c r="A2677" s="37">
        <v>2019</v>
      </c>
      <c r="B2677" s="9" t="s">
        <v>20</v>
      </c>
      <c r="C2677" s="10" t="s">
        <v>15</v>
      </c>
      <c r="D2677" s="10" t="str">
        <f>Mapping!$F$4</f>
        <v>Customer C</v>
      </c>
      <c r="E2677" s="11">
        <v>5379.8359999999993</v>
      </c>
      <c r="F2677" s="12">
        <f t="shared" si="41"/>
        <v>3</v>
      </c>
      <c r="G2677" s="1"/>
      <c r="H2677" s="1"/>
    </row>
    <row r="2678" spans="1:8" ht="11.25" customHeight="1" x14ac:dyDescent="0.15">
      <c r="A2678" s="37">
        <v>2020</v>
      </c>
      <c r="B2678" s="9" t="s">
        <v>20</v>
      </c>
      <c r="C2678" s="10" t="s">
        <v>15</v>
      </c>
      <c r="D2678" s="10" t="str">
        <f>Mapping!$F$5</f>
        <v>Customer D</v>
      </c>
      <c r="E2678" s="11">
        <v>78062.305999999997</v>
      </c>
      <c r="F2678" s="12">
        <f t="shared" si="41"/>
        <v>3</v>
      </c>
      <c r="G2678" s="1"/>
      <c r="H2678" s="1"/>
    </row>
    <row r="2679" spans="1:8" ht="11.25" customHeight="1" x14ac:dyDescent="0.15">
      <c r="A2679" s="37">
        <v>2019</v>
      </c>
      <c r="B2679" s="9" t="s">
        <v>20</v>
      </c>
      <c r="C2679" s="10" t="s">
        <v>15</v>
      </c>
      <c r="D2679" s="10" t="str">
        <f>Mapping!$F$6</f>
        <v>Customer E</v>
      </c>
      <c r="E2679" s="11">
        <v>30547.278999999999</v>
      </c>
      <c r="F2679" s="12">
        <f t="shared" si="41"/>
        <v>3</v>
      </c>
      <c r="G2679" s="1"/>
      <c r="H2679" s="1"/>
    </row>
    <row r="2680" spans="1:8" ht="11.25" customHeight="1" x14ac:dyDescent="0.15">
      <c r="A2680" s="37">
        <v>2019</v>
      </c>
      <c r="B2680" s="9" t="s">
        <v>20</v>
      </c>
      <c r="C2680" s="10" t="s">
        <v>16</v>
      </c>
      <c r="D2680" s="10" t="str">
        <f>Mapping!$F$7</f>
        <v>Customer F</v>
      </c>
      <c r="E2680" s="11">
        <v>-28810.795999999998</v>
      </c>
      <c r="F2680" s="12">
        <f t="shared" si="41"/>
        <v>3</v>
      </c>
      <c r="G2680" s="1"/>
      <c r="H2680" s="1"/>
    </row>
    <row r="2681" spans="1:8" ht="11.25" customHeight="1" x14ac:dyDescent="0.15">
      <c r="A2681" s="37">
        <v>2020</v>
      </c>
      <c r="B2681" s="9" t="s">
        <v>20</v>
      </c>
      <c r="C2681" s="10" t="s">
        <v>17</v>
      </c>
      <c r="D2681" s="10" t="str">
        <f>Mapping!$F$8</f>
        <v>Customer G</v>
      </c>
      <c r="E2681" s="11">
        <v>1582337.953</v>
      </c>
      <c r="F2681" s="12">
        <f t="shared" si="41"/>
        <v>3</v>
      </c>
      <c r="G2681" s="1"/>
      <c r="H2681" s="1"/>
    </row>
    <row r="2682" spans="1:8" ht="11.25" customHeight="1" x14ac:dyDescent="0.15">
      <c r="A2682" s="37">
        <v>2019</v>
      </c>
      <c r="B2682" s="9" t="s">
        <v>20</v>
      </c>
      <c r="C2682" s="10" t="s">
        <v>18</v>
      </c>
      <c r="D2682" s="10" t="str">
        <f>Mapping!$F$9</f>
        <v>Customer H</v>
      </c>
      <c r="E2682" s="11">
        <v>36523.934999999998</v>
      </c>
      <c r="F2682" s="12">
        <f t="shared" si="41"/>
        <v>3</v>
      </c>
      <c r="G2682" s="1"/>
      <c r="H2682" s="1"/>
    </row>
    <row r="2683" spans="1:8" ht="11.25" customHeight="1" x14ac:dyDescent="0.15">
      <c r="A2683" s="37">
        <v>2020</v>
      </c>
      <c r="B2683" s="9" t="s">
        <v>20</v>
      </c>
      <c r="C2683" s="10" t="s">
        <v>15</v>
      </c>
      <c r="D2683" s="10" t="str">
        <f>Mapping!$F$10</f>
        <v>Customer I</v>
      </c>
      <c r="E2683" s="11">
        <v>47045.053999999996</v>
      </c>
      <c r="F2683" s="12">
        <f t="shared" si="41"/>
        <v>3</v>
      </c>
      <c r="G2683" s="1"/>
      <c r="H2683" s="1"/>
    </row>
    <row r="2684" spans="1:8" ht="11.25" customHeight="1" x14ac:dyDescent="0.15">
      <c r="A2684" s="37">
        <v>2019</v>
      </c>
      <c r="B2684" s="9" t="s">
        <v>20</v>
      </c>
      <c r="C2684" s="10" t="s">
        <v>16</v>
      </c>
      <c r="D2684" s="10" t="str">
        <f>Mapping!$F$11</f>
        <v>Customer J</v>
      </c>
      <c r="E2684" s="11">
        <v>46443.487999999998</v>
      </c>
      <c r="F2684" s="12">
        <f t="shared" si="41"/>
        <v>3</v>
      </c>
      <c r="G2684" s="1"/>
      <c r="H2684" s="1"/>
    </row>
    <row r="2685" spans="1:8" ht="11.25" customHeight="1" x14ac:dyDescent="0.15">
      <c r="A2685" s="37">
        <v>2019</v>
      </c>
      <c r="B2685" s="9" t="s">
        <v>20</v>
      </c>
      <c r="C2685" s="10" t="s">
        <v>17</v>
      </c>
      <c r="D2685" s="10" t="str">
        <f>Mapping!$F$12</f>
        <v>Customer K</v>
      </c>
      <c r="E2685" s="11">
        <v>9864.4210000000003</v>
      </c>
      <c r="F2685" s="12">
        <f t="shared" si="41"/>
        <v>3</v>
      </c>
      <c r="G2685" s="1"/>
      <c r="H2685" s="1"/>
    </row>
    <row r="2686" spans="1:8" ht="11.25" customHeight="1" x14ac:dyDescent="0.15">
      <c r="A2686" s="37">
        <v>2019</v>
      </c>
      <c r="B2686" s="9" t="s">
        <v>20</v>
      </c>
      <c r="C2686" s="10" t="s">
        <v>18</v>
      </c>
      <c r="D2686" s="10" t="str">
        <f>Mapping!$F$13</f>
        <v>Customer L</v>
      </c>
      <c r="E2686" s="11">
        <v>21978.347999999998</v>
      </c>
      <c r="F2686" s="12">
        <f t="shared" si="41"/>
        <v>3</v>
      </c>
      <c r="G2686" s="1"/>
      <c r="H2686" s="1"/>
    </row>
    <row r="2687" spans="1:8" ht="11.25" customHeight="1" x14ac:dyDescent="0.15">
      <c r="A2687" s="37">
        <v>2019</v>
      </c>
      <c r="B2687" s="9" t="s">
        <v>20</v>
      </c>
      <c r="C2687" s="10" t="s">
        <v>15</v>
      </c>
      <c r="D2687" s="10" t="str">
        <f>Mapping!$F$14</f>
        <v>Customer M</v>
      </c>
      <c r="E2687" s="11">
        <v>5324.3469999999998</v>
      </c>
      <c r="F2687" s="12">
        <f t="shared" si="41"/>
        <v>3</v>
      </c>
      <c r="G2687" s="1"/>
      <c r="H2687" s="1"/>
    </row>
    <row r="2688" spans="1:8" ht="11.25" customHeight="1" x14ac:dyDescent="0.15">
      <c r="A2688" s="37">
        <v>2019</v>
      </c>
      <c r="B2688" s="9" t="s">
        <v>20</v>
      </c>
      <c r="C2688" s="10" t="s">
        <v>16</v>
      </c>
      <c r="D2688" s="10" t="str">
        <f>Mapping!$F$15</f>
        <v>Customer N</v>
      </c>
      <c r="E2688" s="11">
        <v>55059.437999999995</v>
      </c>
      <c r="F2688" s="12">
        <f t="shared" si="41"/>
        <v>3</v>
      </c>
      <c r="G2688" s="1"/>
      <c r="H2688" s="1"/>
    </row>
    <row r="2689" spans="1:8" ht="11.25" customHeight="1" x14ac:dyDescent="0.15">
      <c r="A2689" s="37">
        <v>2019</v>
      </c>
      <c r="B2689" s="9" t="s">
        <v>20</v>
      </c>
      <c r="C2689" s="10" t="s">
        <v>17</v>
      </c>
      <c r="D2689" s="10" t="str">
        <f>Mapping!$F$16</f>
        <v>Customer O</v>
      </c>
      <c r="E2689" s="11">
        <v>6338.6890000000003</v>
      </c>
      <c r="F2689" s="12">
        <f t="shared" si="41"/>
        <v>3</v>
      </c>
      <c r="G2689" s="1"/>
      <c r="H2689" s="1"/>
    </row>
    <row r="2690" spans="1:8" ht="11.25" customHeight="1" x14ac:dyDescent="0.15">
      <c r="A2690" s="37">
        <v>2020</v>
      </c>
      <c r="B2690" s="9" t="s">
        <v>20</v>
      </c>
      <c r="C2690" s="10" t="s">
        <v>18</v>
      </c>
      <c r="D2690" s="10" t="str">
        <f>Mapping!$F$17</f>
        <v>Customer P</v>
      </c>
      <c r="E2690" s="11">
        <v>87921.112999999998</v>
      </c>
      <c r="F2690" s="12">
        <f t="shared" ref="F2690:F2753" si="42">MONTH(DATEVALUE(B2690&amp;"1"))</f>
        <v>3</v>
      </c>
      <c r="G2690" s="1"/>
      <c r="H2690" s="1"/>
    </row>
    <row r="2691" spans="1:8" ht="11.25" customHeight="1" x14ac:dyDescent="0.15">
      <c r="A2691" s="37">
        <v>2020</v>
      </c>
      <c r="B2691" s="9" t="s">
        <v>20</v>
      </c>
      <c r="C2691" s="10" t="s">
        <v>15</v>
      </c>
      <c r="D2691" s="10" t="str">
        <f>Mapping!$F$18</f>
        <v>Customer Q</v>
      </c>
      <c r="E2691" s="11">
        <v>6310.485999999999</v>
      </c>
      <c r="F2691" s="12">
        <f t="shared" si="42"/>
        <v>3</v>
      </c>
      <c r="G2691" s="1"/>
      <c r="H2691" s="1"/>
    </row>
    <row r="2692" spans="1:8" ht="11.25" customHeight="1" x14ac:dyDescent="0.15">
      <c r="A2692" s="37">
        <v>2020</v>
      </c>
      <c r="B2692" s="9" t="s">
        <v>20</v>
      </c>
      <c r="C2692" s="10" t="s">
        <v>16</v>
      </c>
      <c r="D2692" s="10" t="str">
        <f>Mapping!$F$19</f>
        <v>Customer R</v>
      </c>
      <c r="E2692" s="11">
        <v>9116.1909999999989</v>
      </c>
      <c r="F2692" s="12">
        <f t="shared" si="42"/>
        <v>3</v>
      </c>
      <c r="G2692" s="1"/>
      <c r="H2692" s="1"/>
    </row>
    <row r="2693" spans="1:8" ht="11.25" customHeight="1" x14ac:dyDescent="0.15">
      <c r="A2693" s="37">
        <v>2019</v>
      </c>
      <c r="B2693" s="9" t="s">
        <v>20</v>
      </c>
      <c r="C2693" s="10" t="s">
        <v>17</v>
      </c>
      <c r="D2693" s="10" t="str">
        <f>Mapping!$F$20</f>
        <v>Customer S</v>
      </c>
      <c r="E2693" s="11">
        <v>-1027.8449999999998</v>
      </c>
      <c r="F2693" s="12">
        <f t="shared" si="42"/>
        <v>3</v>
      </c>
      <c r="G2693" s="1"/>
      <c r="H2693" s="1"/>
    </row>
    <row r="2694" spans="1:8" ht="11.25" customHeight="1" x14ac:dyDescent="0.15">
      <c r="A2694" s="37">
        <v>2019</v>
      </c>
      <c r="B2694" s="9" t="s">
        <v>20</v>
      </c>
      <c r="C2694" s="10" t="s">
        <v>18</v>
      </c>
      <c r="D2694" s="10" t="str">
        <f>Mapping!$F$2</f>
        <v>Customer A</v>
      </c>
      <c r="E2694" s="11">
        <v>47712.433999999994</v>
      </c>
      <c r="F2694" s="12">
        <f t="shared" si="42"/>
        <v>3</v>
      </c>
      <c r="G2694" s="1"/>
      <c r="H2694" s="1"/>
    </row>
    <row r="2695" spans="1:8" ht="11.25" customHeight="1" x14ac:dyDescent="0.15">
      <c r="A2695" s="37">
        <v>2020</v>
      </c>
      <c r="B2695" s="9" t="s">
        <v>20</v>
      </c>
      <c r="C2695" s="10" t="s">
        <v>15</v>
      </c>
      <c r="D2695" s="10" t="str">
        <f>Mapping!$F$3</f>
        <v>Customer B</v>
      </c>
      <c r="E2695" s="11">
        <v>45316.067999999999</v>
      </c>
      <c r="F2695" s="12">
        <f t="shared" si="42"/>
        <v>3</v>
      </c>
      <c r="G2695" s="1"/>
      <c r="H2695" s="1"/>
    </row>
    <row r="2696" spans="1:8" ht="11.25" customHeight="1" x14ac:dyDescent="0.15">
      <c r="A2696" s="37">
        <v>2020</v>
      </c>
      <c r="B2696" s="9" t="s">
        <v>20</v>
      </c>
      <c r="C2696" s="10" t="s">
        <v>15</v>
      </c>
      <c r="D2696" s="10" t="str">
        <f>Mapping!$F$4</f>
        <v>Customer C</v>
      </c>
      <c r="E2696" s="11">
        <v>50563.953999999998</v>
      </c>
      <c r="F2696" s="12">
        <f t="shared" si="42"/>
        <v>3</v>
      </c>
      <c r="G2696" s="1"/>
      <c r="H2696" s="1"/>
    </row>
    <row r="2697" spans="1:8" ht="11.25" customHeight="1" x14ac:dyDescent="0.15">
      <c r="A2697" s="37">
        <v>2020</v>
      </c>
      <c r="B2697" s="9" t="s">
        <v>20</v>
      </c>
      <c r="C2697" s="10" t="s">
        <v>16</v>
      </c>
      <c r="D2697" s="10" t="str">
        <f>Mapping!$F$5</f>
        <v>Customer D</v>
      </c>
      <c r="E2697" s="11">
        <v>34634.705000000002</v>
      </c>
      <c r="F2697" s="12">
        <f t="shared" si="42"/>
        <v>3</v>
      </c>
      <c r="G2697" s="1"/>
      <c r="H2697" s="1"/>
    </row>
    <row r="2698" spans="1:8" ht="11.25" customHeight="1" x14ac:dyDescent="0.15">
      <c r="A2698" s="37">
        <v>2019</v>
      </c>
      <c r="B2698" s="9" t="s">
        <v>20</v>
      </c>
      <c r="C2698" s="10" t="s">
        <v>17</v>
      </c>
      <c r="D2698" s="10" t="str">
        <f>Mapping!$F$6</f>
        <v>Customer E</v>
      </c>
      <c r="E2698" s="11">
        <v>16847.025999999998</v>
      </c>
      <c r="F2698" s="12">
        <f t="shared" si="42"/>
        <v>3</v>
      </c>
      <c r="G2698" s="1"/>
      <c r="H2698" s="1"/>
    </row>
    <row r="2699" spans="1:8" ht="11.25" customHeight="1" x14ac:dyDescent="0.15">
      <c r="A2699" s="37">
        <v>2019</v>
      </c>
      <c r="B2699" s="9" t="s">
        <v>20</v>
      </c>
      <c r="C2699" s="10" t="s">
        <v>15</v>
      </c>
      <c r="D2699" s="10" t="str">
        <f>Mapping!$F$7</f>
        <v>Customer F</v>
      </c>
      <c r="E2699" s="11">
        <v>12863.381999999998</v>
      </c>
      <c r="F2699" s="12">
        <f t="shared" si="42"/>
        <v>3</v>
      </c>
      <c r="G2699" s="1"/>
      <c r="H2699" s="1"/>
    </row>
    <row r="2700" spans="1:8" ht="11.25" customHeight="1" x14ac:dyDescent="0.15">
      <c r="A2700" s="37">
        <v>2020</v>
      </c>
      <c r="B2700" s="9" t="s">
        <v>20</v>
      </c>
      <c r="C2700" s="10" t="s">
        <v>16</v>
      </c>
      <c r="D2700" s="10" t="str">
        <f>Mapping!$F$8</f>
        <v>Customer G</v>
      </c>
      <c r="E2700" s="11">
        <v>21064.043000000001</v>
      </c>
      <c r="F2700" s="12">
        <f t="shared" si="42"/>
        <v>3</v>
      </c>
      <c r="G2700" s="1"/>
      <c r="H2700" s="1"/>
    </row>
    <row r="2701" spans="1:8" ht="11.25" customHeight="1" x14ac:dyDescent="0.15">
      <c r="A2701" s="37">
        <v>2019</v>
      </c>
      <c r="B2701" s="9" t="s">
        <v>20</v>
      </c>
      <c r="C2701" s="10" t="s">
        <v>17</v>
      </c>
      <c r="D2701" s="10" t="str">
        <f>Mapping!$F$9</f>
        <v>Customer H</v>
      </c>
      <c r="E2701" s="11">
        <v>8133.5729999999994</v>
      </c>
      <c r="F2701" s="12">
        <f t="shared" si="42"/>
        <v>3</v>
      </c>
      <c r="G2701" s="1"/>
      <c r="H2701" s="1"/>
    </row>
    <row r="2702" spans="1:8" ht="11.25" customHeight="1" x14ac:dyDescent="0.15">
      <c r="A2702" s="37">
        <v>2019</v>
      </c>
      <c r="B2702" s="9" t="s">
        <v>20</v>
      </c>
      <c r="C2702" s="10" t="s">
        <v>15</v>
      </c>
      <c r="D2702" s="10" t="str">
        <f>Mapping!$F$10</f>
        <v>Customer I</v>
      </c>
      <c r="E2702" s="11">
        <v>124084.22599999998</v>
      </c>
      <c r="F2702" s="12">
        <f t="shared" si="42"/>
        <v>3</v>
      </c>
      <c r="G2702" s="1"/>
      <c r="H2702" s="1"/>
    </row>
    <row r="2703" spans="1:8" ht="11.25" customHeight="1" x14ac:dyDescent="0.15">
      <c r="A2703" s="37">
        <v>2020</v>
      </c>
      <c r="B2703" s="9" t="s">
        <v>20</v>
      </c>
      <c r="C2703" s="10" t="s">
        <v>16</v>
      </c>
      <c r="D2703" s="10" t="str">
        <f>Mapping!$F$11</f>
        <v>Customer J</v>
      </c>
      <c r="E2703" s="11">
        <v>306227.69799999997</v>
      </c>
      <c r="F2703" s="12">
        <f t="shared" si="42"/>
        <v>3</v>
      </c>
      <c r="G2703" s="1"/>
      <c r="H2703" s="1"/>
    </row>
    <row r="2704" spans="1:8" ht="11.25" customHeight="1" x14ac:dyDescent="0.15">
      <c r="A2704" s="37">
        <v>2019</v>
      </c>
      <c r="B2704" s="9" t="s">
        <v>20</v>
      </c>
      <c r="C2704" s="10" t="s">
        <v>17</v>
      </c>
      <c r="D2704" s="10" t="str">
        <f>Mapping!$F$12</f>
        <v>Customer K</v>
      </c>
      <c r="E2704" s="11">
        <v>183658.79699999999</v>
      </c>
      <c r="F2704" s="12">
        <f t="shared" si="42"/>
        <v>3</v>
      </c>
      <c r="G2704" s="1"/>
      <c r="H2704" s="1"/>
    </row>
    <row r="2705" spans="1:8" ht="11.25" customHeight="1" x14ac:dyDescent="0.15">
      <c r="A2705" s="37">
        <v>2019</v>
      </c>
      <c r="B2705" s="9" t="s">
        <v>20</v>
      </c>
      <c r="C2705" s="10" t="s">
        <v>15</v>
      </c>
      <c r="D2705" s="10" t="str">
        <f>Mapping!$F$13</f>
        <v>Customer L</v>
      </c>
      <c r="E2705" s="11">
        <v>15540266.664999999</v>
      </c>
      <c r="F2705" s="12">
        <f t="shared" si="42"/>
        <v>3</v>
      </c>
      <c r="G2705" s="1"/>
      <c r="H2705" s="1"/>
    </row>
    <row r="2706" spans="1:8" ht="11.25" customHeight="1" x14ac:dyDescent="0.15">
      <c r="A2706" s="37">
        <v>2019</v>
      </c>
      <c r="B2706" s="9" t="s">
        <v>20</v>
      </c>
      <c r="C2706" s="10" t="s">
        <v>15</v>
      </c>
      <c r="D2706" s="10" t="str">
        <f>Mapping!$F$14</f>
        <v>Customer M</v>
      </c>
      <c r="E2706" s="11">
        <v>20560.210999999999</v>
      </c>
      <c r="F2706" s="12">
        <f t="shared" si="42"/>
        <v>3</v>
      </c>
      <c r="G2706" s="1"/>
      <c r="H2706" s="1"/>
    </row>
    <row r="2707" spans="1:8" ht="11.25" customHeight="1" x14ac:dyDescent="0.15">
      <c r="A2707" s="37">
        <v>2020</v>
      </c>
      <c r="B2707" s="9" t="s">
        <v>20</v>
      </c>
      <c r="C2707" s="10" t="s">
        <v>15</v>
      </c>
      <c r="D2707" s="10" t="str">
        <f>Mapping!$F$15</f>
        <v>Customer N</v>
      </c>
      <c r="E2707" s="11">
        <v>135181.06699999998</v>
      </c>
      <c r="F2707" s="12">
        <f t="shared" si="42"/>
        <v>3</v>
      </c>
      <c r="G2707" s="1"/>
      <c r="H2707" s="1"/>
    </row>
    <row r="2708" spans="1:8" ht="11.25" customHeight="1" x14ac:dyDescent="0.15">
      <c r="A2708" s="37">
        <v>2020</v>
      </c>
      <c r="B2708" s="9" t="s">
        <v>20</v>
      </c>
      <c r="C2708" s="10" t="s">
        <v>15</v>
      </c>
      <c r="D2708" s="10" t="str">
        <f>Mapping!$F$16</f>
        <v>Customer O</v>
      </c>
      <c r="E2708" s="11">
        <v>181659.65999999997</v>
      </c>
      <c r="F2708" s="12">
        <f t="shared" si="42"/>
        <v>3</v>
      </c>
      <c r="G2708" s="1"/>
      <c r="H2708" s="1"/>
    </row>
    <row r="2709" spans="1:8" ht="11.25" customHeight="1" x14ac:dyDescent="0.15">
      <c r="A2709" s="37">
        <v>2020</v>
      </c>
      <c r="B2709" s="9" t="s">
        <v>20</v>
      </c>
      <c r="C2709" s="10" t="s">
        <v>15</v>
      </c>
      <c r="D2709" s="10" t="str">
        <f>Mapping!$F$17</f>
        <v>Customer P</v>
      </c>
      <c r="E2709" s="11">
        <v>31140.472999999998</v>
      </c>
      <c r="F2709" s="12">
        <f t="shared" si="42"/>
        <v>3</v>
      </c>
      <c r="G2709" s="1"/>
      <c r="H2709" s="1"/>
    </row>
    <row r="2710" spans="1:8" ht="11.25" customHeight="1" x14ac:dyDescent="0.15">
      <c r="A2710" s="37">
        <v>2020</v>
      </c>
      <c r="B2710" s="9" t="s">
        <v>20</v>
      </c>
      <c r="C2710" s="10" t="s">
        <v>15</v>
      </c>
      <c r="D2710" s="10" t="str">
        <f>Mapping!$F$18</f>
        <v>Customer Q</v>
      </c>
      <c r="E2710" s="11">
        <v>40967.415999999997</v>
      </c>
      <c r="F2710" s="12">
        <f t="shared" si="42"/>
        <v>3</v>
      </c>
      <c r="G2710" s="1"/>
      <c r="H2710" s="1"/>
    </row>
    <row r="2711" spans="1:8" ht="11.25" customHeight="1" x14ac:dyDescent="0.15">
      <c r="A2711" s="37">
        <v>2020</v>
      </c>
      <c r="B2711" s="9" t="s">
        <v>20</v>
      </c>
      <c r="C2711" s="10" t="s">
        <v>15</v>
      </c>
      <c r="D2711" s="10" t="str">
        <f>Mapping!$F$19</f>
        <v>Customer R</v>
      </c>
      <c r="E2711" s="11">
        <v>33887.279999999999</v>
      </c>
      <c r="F2711" s="12">
        <f t="shared" si="42"/>
        <v>3</v>
      </c>
      <c r="G2711" s="1"/>
      <c r="H2711" s="1"/>
    </row>
    <row r="2712" spans="1:8" ht="11.25" customHeight="1" x14ac:dyDescent="0.15">
      <c r="A2712" s="37">
        <v>2020</v>
      </c>
      <c r="B2712" s="9" t="s">
        <v>20</v>
      </c>
      <c r="C2712" s="10" t="s">
        <v>15</v>
      </c>
      <c r="D2712" s="10" t="str">
        <f>Mapping!$F$20</f>
        <v>Customer S</v>
      </c>
      <c r="E2712" s="11">
        <v>211283.91899999997</v>
      </c>
      <c r="F2712" s="12">
        <f t="shared" si="42"/>
        <v>3</v>
      </c>
      <c r="G2712" s="1"/>
      <c r="H2712" s="1"/>
    </row>
    <row r="2713" spans="1:8" ht="11.25" customHeight="1" x14ac:dyDescent="0.15">
      <c r="A2713" s="37">
        <v>2019</v>
      </c>
      <c r="B2713" s="9" t="s">
        <v>20</v>
      </c>
      <c r="C2713" s="10" t="s">
        <v>15</v>
      </c>
      <c r="D2713" s="10" t="str">
        <f>Mapping!$F$2</f>
        <v>Customer A</v>
      </c>
      <c r="E2713" s="11">
        <v>83069.7</v>
      </c>
      <c r="F2713" s="12">
        <f t="shared" si="42"/>
        <v>3</v>
      </c>
      <c r="G2713" s="1"/>
      <c r="H2713" s="1"/>
    </row>
    <row r="2714" spans="1:8" ht="11.25" customHeight="1" x14ac:dyDescent="0.15">
      <c r="A2714" s="37">
        <v>2019</v>
      </c>
      <c r="B2714" s="9" t="s">
        <v>20</v>
      </c>
      <c r="C2714" s="10" t="s">
        <v>15</v>
      </c>
      <c r="D2714" s="10" t="str">
        <f>Mapping!$F$3</f>
        <v>Customer B</v>
      </c>
      <c r="E2714" s="11">
        <v>791794.68900000001</v>
      </c>
      <c r="F2714" s="12">
        <f t="shared" si="42"/>
        <v>3</v>
      </c>
      <c r="G2714" s="1"/>
      <c r="H2714" s="1"/>
    </row>
    <row r="2715" spans="1:8" ht="11.25" customHeight="1" x14ac:dyDescent="0.15">
      <c r="A2715" s="37">
        <v>2020</v>
      </c>
      <c r="B2715" s="9" t="s">
        <v>20</v>
      </c>
      <c r="C2715" s="10" t="s">
        <v>15</v>
      </c>
      <c r="D2715" s="10" t="str">
        <f>Mapping!$F$4</f>
        <v>Customer C</v>
      </c>
      <c r="E2715" s="11">
        <v>3444.4829999999997</v>
      </c>
      <c r="F2715" s="12">
        <f t="shared" si="42"/>
        <v>3</v>
      </c>
      <c r="G2715" s="1"/>
      <c r="H2715" s="1"/>
    </row>
    <row r="2716" spans="1:8" ht="11.25" customHeight="1" x14ac:dyDescent="0.15">
      <c r="A2716" s="37">
        <v>2019</v>
      </c>
      <c r="B2716" s="9" t="s">
        <v>20</v>
      </c>
      <c r="C2716" s="10" t="s">
        <v>15</v>
      </c>
      <c r="D2716" s="10" t="str">
        <f>Mapping!$F$5</f>
        <v>Customer D</v>
      </c>
      <c r="E2716" s="11">
        <v>1179404.5549999999</v>
      </c>
      <c r="F2716" s="12">
        <f t="shared" si="42"/>
        <v>3</v>
      </c>
      <c r="G2716" s="1"/>
      <c r="H2716" s="1"/>
    </row>
    <row r="2717" spans="1:8" ht="11.25" customHeight="1" x14ac:dyDescent="0.15">
      <c r="A2717" s="37">
        <v>2020</v>
      </c>
      <c r="B2717" s="9" t="s">
        <v>20</v>
      </c>
      <c r="C2717" s="10" t="s">
        <v>15</v>
      </c>
      <c r="D2717" s="10" t="str">
        <f>Mapping!$F$6</f>
        <v>Customer E</v>
      </c>
      <c r="E2717" s="11">
        <v>162291.52799999999</v>
      </c>
      <c r="F2717" s="12">
        <f t="shared" si="42"/>
        <v>3</v>
      </c>
      <c r="G2717" s="1"/>
      <c r="H2717" s="1"/>
    </row>
    <row r="2718" spans="1:8" ht="11.25" customHeight="1" x14ac:dyDescent="0.15">
      <c r="A2718" s="37">
        <v>2020</v>
      </c>
      <c r="B2718" s="9" t="s">
        <v>20</v>
      </c>
      <c r="C2718" s="10" t="s">
        <v>15</v>
      </c>
      <c r="D2718" s="10" t="str">
        <f>Mapping!$F$7</f>
        <v>Customer F</v>
      </c>
      <c r="E2718" s="11">
        <v>633547.60699999996</v>
      </c>
      <c r="F2718" s="12">
        <f t="shared" si="42"/>
        <v>3</v>
      </c>
      <c r="G2718" s="1"/>
      <c r="H2718" s="1"/>
    </row>
    <row r="2719" spans="1:8" ht="11.25" customHeight="1" x14ac:dyDescent="0.15">
      <c r="A2719" s="37">
        <v>2020</v>
      </c>
      <c r="B2719" s="9" t="s">
        <v>20</v>
      </c>
      <c r="C2719" s="10" t="s">
        <v>15</v>
      </c>
      <c r="D2719" s="10" t="str">
        <f>Mapping!$F$8</f>
        <v>Customer G</v>
      </c>
      <c r="E2719" s="11">
        <v>226576.24499999997</v>
      </c>
      <c r="F2719" s="12">
        <f t="shared" si="42"/>
        <v>3</v>
      </c>
      <c r="G2719" s="1"/>
      <c r="H2719" s="1"/>
    </row>
    <row r="2720" spans="1:8" ht="11.25" customHeight="1" x14ac:dyDescent="0.15">
      <c r="A2720" s="37">
        <v>2020</v>
      </c>
      <c r="B2720" s="9" t="s">
        <v>20</v>
      </c>
      <c r="C2720" s="10" t="s">
        <v>15</v>
      </c>
      <c r="D2720" s="10" t="str">
        <f>Mapping!$F$9</f>
        <v>Customer H</v>
      </c>
      <c r="E2720" s="11">
        <v>545812.58199999994</v>
      </c>
      <c r="F2720" s="12">
        <f t="shared" si="42"/>
        <v>3</v>
      </c>
      <c r="G2720" s="1"/>
      <c r="H2720" s="1"/>
    </row>
    <row r="2721" spans="1:8" ht="11.25" customHeight="1" x14ac:dyDescent="0.15">
      <c r="A2721" s="37">
        <v>2020</v>
      </c>
      <c r="B2721" s="9" t="s">
        <v>20</v>
      </c>
      <c r="C2721" s="10" t="s">
        <v>15</v>
      </c>
      <c r="D2721" s="10" t="str">
        <f>Mapping!$F$10</f>
        <v>Customer I</v>
      </c>
      <c r="E2721" s="11">
        <v>62673.813999999998</v>
      </c>
      <c r="F2721" s="12">
        <f t="shared" si="42"/>
        <v>3</v>
      </c>
      <c r="G2721" s="1"/>
      <c r="H2721" s="1"/>
    </row>
    <row r="2722" spans="1:8" ht="11.25" customHeight="1" x14ac:dyDescent="0.15">
      <c r="A2722" s="37">
        <v>2019</v>
      </c>
      <c r="B2722" s="9" t="s">
        <v>20</v>
      </c>
      <c r="C2722" s="10" t="s">
        <v>15</v>
      </c>
      <c r="D2722" s="10" t="str">
        <f>Mapping!$F$11</f>
        <v>Customer J</v>
      </c>
      <c r="E2722" s="11">
        <v>47822.760999999991</v>
      </c>
      <c r="F2722" s="12">
        <f t="shared" si="42"/>
        <v>3</v>
      </c>
      <c r="G2722" s="1"/>
      <c r="H2722" s="1"/>
    </row>
    <row r="2723" spans="1:8" ht="11.25" customHeight="1" x14ac:dyDescent="0.15">
      <c r="A2723" s="37">
        <v>2020</v>
      </c>
      <c r="B2723" s="9" t="s">
        <v>20</v>
      </c>
      <c r="C2723" s="10" t="s">
        <v>15</v>
      </c>
      <c r="D2723" s="10" t="str">
        <f>Mapping!$F$12</f>
        <v>Customer K</v>
      </c>
      <c r="E2723" s="11">
        <v>43801.135000000002</v>
      </c>
      <c r="F2723" s="12">
        <f t="shared" si="42"/>
        <v>3</v>
      </c>
      <c r="G2723" s="1"/>
      <c r="H2723" s="1"/>
    </row>
    <row r="2724" spans="1:8" ht="11.25" customHeight="1" x14ac:dyDescent="0.15">
      <c r="A2724" s="37">
        <v>2020</v>
      </c>
      <c r="B2724" s="9" t="s">
        <v>20</v>
      </c>
      <c r="C2724" s="10" t="s">
        <v>15</v>
      </c>
      <c r="D2724" s="10" t="str">
        <f>Mapping!$F$13</f>
        <v>Customer L</v>
      </c>
      <c r="E2724" s="11">
        <v>40686.344999999994</v>
      </c>
      <c r="F2724" s="12">
        <f t="shared" si="42"/>
        <v>3</v>
      </c>
      <c r="G2724" s="1"/>
      <c r="H2724" s="1"/>
    </row>
    <row r="2725" spans="1:8" ht="11.25" customHeight="1" x14ac:dyDescent="0.15">
      <c r="A2725" s="37">
        <v>2020</v>
      </c>
      <c r="B2725" s="9" t="s">
        <v>20</v>
      </c>
      <c r="C2725" s="10" t="s">
        <v>15</v>
      </c>
      <c r="D2725" s="10" t="str">
        <f>Mapping!$F$14</f>
        <v>Customer M</v>
      </c>
      <c r="E2725" s="11">
        <v>61623.624999999993</v>
      </c>
      <c r="F2725" s="12">
        <f t="shared" si="42"/>
        <v>3</v>
      </c>
      <c r="G2725" s="1"/>
      <c r="H2725" s="1"/>
    </row>
    <row r="2726" spans="1:8" ht="11.25" customHeight="1" x14ac:dyDescent="0.15">
      <c r="A2726" s="37">
        <v>2020</v>
      </c>
      <c r="B2726" s="9" t="s">
        <v>20</v>
      </c>
      <c r="C2726" s="10" t="s">
        <v>15</v>
      </c>
      <c r="D2726" s="10" t="str">
        <f>Mapping!$F$15</f>
        <v>Customer N</v>
      </c>
      <c r="E2726" s="11">
        <v>441735.04899999994</v>
      </c>
      <c r="F2726" s="12">
        <f t="shared" si="42"/>
        <v>3</v>
      </c>
      <c r="G2726" s="1"/>
      <c r="H2726" s="1"/>
    </row>
    <row r="2727" spans="1:8" ht="11.25" customHeight="1" x14ac:dyDescent="0.15">
      <c r="A2727" s="37">
        <v>2019</v>
      </c>
      <c r="B2727" s="9" t="s">
        <v>20</v>
      </c>
      <c r="C2727" s="10" t="s">
        <v>15</v>
      </c>
      <c r="D2727" s="10" t="str">
        <f>Mapping!$F$16</f>
        <v>Customer O</v>
      </c>
      <c r="E2727" s="11">
        <v>463128.09899999993</v>
      </c>
      <c r="F2727" s="12">
        <f t="shared" si="42"/>
        <v>3</v>
      </c>
      <c r="G2727" s="1"/>
      <c r="H2727" s="1"/>
    </row>
    <row r="2728" spans="1:8" ht="11.25" customHeight="1" x14ac:dyDescent="0.15">
      <c r="A2728" s="37">
        <v>2020</v>
      </c>
      <c r="B2728" s="9" t="s">
        <v>20</v>
      </c>
      <c r="C2728" s="10" t="s">
        <v>15</v>
      </c>
      <c r="D2728" s="10" t="str">
        <f>Mapping!$F$17</f>
        <v>Customer P</v>
      </c>
      <c r="E2728" s="11">
        <v>37182.159</v>
      </c>
      <c r="F2728" s="12">
        <f t="shared" si="42"/>
        <v>3</v>
      </c>
      <c r="G2728" s="1"/>
      <c r="H2728" s="1"/>
    </row>
    <row r="2729" spans="1:8" ht="11.25" customHeight="1" x14ac:dyDescent="0.15">
      <c r="A2729" s="37">
        <v>2020</v>
      </c>
      <c r="B2729" s="9" t="s">
        <v>20</v>
      </c>
      <c r="C2729" s="10" t="s">
        <v>15</v>
      </c>
      <c r="D2729" s="10" t="str">
        <f>Mapping!$F$18</f>
        <v>Customer Q</v>
      </c>
      <c r="E2729" s="11">
        <v>26179.782999999999</v>
      </c>
      <c r="F2729" s="12">
        <f t="shared" si="42"/>
        <v>3</v>
      </c>
      <c r="G2729" s="1"/>
      <c r="H2729" s="1"/>
    </row>
    <row r="2730" spans="1:8" ht="11.25" customHeight="1" x14ac:dyDescent="0.15">
      <c r="A2730" s="37">
        <v>2019</v>
      </c>
      <c r="B2730" s="9" t="s">
        <v>20</v>
      </c>
      <c r="C2730" s="10" t="s">
        <v>15</v>
      </c>
      <c r="D2730" s="10" t="str">
        <f>Mapping!$F$19</f>
        <v>Customer R</v>
      </c>
      <c r="E2730" s="11">
        <v>64142.868999999992</v>
      </c>
      <c r="F2730" s="12">
        <f t="shared" si="42"/>
        <v>3</v>
      </c>
      <c r="G2730" s="1"/>
      <c r="H2730" s="1"/>
    </row>
    <row r="2731" spans="1:8" ht="11.25" customHeight="1" x14ac:dyDescent="0.15">
      <c r="A2731" s="37">
        <v>2019</v>
      </c>
      <c r="B2731" s="9" t="s">
        <v>20</v>
      </c>
      <c r="C2731" s="10" t="s">
        <v>16</v>
      </c>
      <c r="D2731" s="10" t="str">
        <f>Mapping!$F$20</f>
        <v>Customer S</v>
      </c>
      <c r="E2731" s="11">
        <v>6519.0789999999988</v>
      </c>
      <c r="F2731" s="12">
        <f t="shared" si="42"/>
        <v>3</v>
      </c>
      <c r="G2731" s="1"/>
      <c r="H2731" s="1"/>
    </row>
    <row r="2732" spans="1:8" ht="11.25" customHeight="1" x14ac:dyDescent="0.15">
      <c r="A2732" s="37">
        <v>2020</v>
      </c>
      <c r="B2732" s="9" t="s">
        <v>20</v>
      </c>
      <c r="C2732" s="10" t="s">
        <v>17</v>
      </c>
      <c r="D2732" s="10" t="str">
        <f>Mapping!$F$2</f>
        <v>Customer A</v>
      </c>
      <c r="E2732" s="11">
        <v>92561.279999999984</v>
      </c>
      <c r="F2732" s="12">
        <f t="shared" si="42"/>
        <v>3</v>
      </c>
      <c r="G2732" s="1"/>
      <c r="H2732" s="1"/>
    </row>
    <row r="2733" spans="1:8" ht="11.25" customHeight="1" x14ac:dyDescent="0.15">
      <c r="A2733" s="37">
        <v>2019</v>
      </c>
      <c r="B2733" s="9" t="s">
        <v>20</v>
      </c>
      <c r="C2733" s="10" t="s">
        <v>15</v>
      </c>
      <c r="D2733" s="10" t="str">
        <f>Mapping!$F$3</f>
        <v>Customer B</v>
      </c>
      <c r="E2733" s="11">
        <v>1193.7169999999999</v>
      </c>
      <c r="F2733" s="12">
        <f t="shared" si="42"/>
        <v>3</v>
      </c>
      <c r="G2733" s="1"/>
      <c r="H2733" s="1"/>
    </row>
    <row r="2734" spans="1:8" ht="11.25" customHeight="1" x14ac:dyDescent="0.15">
      <c r="A2734" s="37">
        <v>2020</v>
      </c>
      <c r="B2734" s="9" t="s">
        <v>20</v>
      </c>
      <c r="C2734" s="10" t="s">
        <v>15</v>
      </c>
      <c r="D2734" s="10" t="str">
        <f>Mapping!$F$4</f>
        <v>Customer C</v>
      </c>
      <c r="E2734" s="11">
        <v>310504.27100000001</v>
      </c>
      <c r="F2734" s="12">
        <f t="shared" si="42"/>
        <v>3</v>
      </c>
      <c r="G2734" s="1"/>
      <c r="H2734" s="1"/>
    </row>
    <row r="2735" spans="1:8" ht="11.25" customHeight="1" x14ac:dyDescent="0.15">
      <c r="A2735" s="37">
        <v>2020</v>
      </c>
      <c r="B2735" s="9" t="s">
        <v>20</v>
      </c>
      <c r="C2735" s="10" t="s">
        <v>15</v>
      </c>
      <c r="D2735" s="10" t="str">
        <f>Mapping!$F$5</f>
        <v>Customer D</v>
      </c>
      <c r="E2735" s="11">
        <v>1459889.69</v>
      </c>
      <c r="F2735" s="12">
        <f t="shared" si="42"/>
        <v>3</v>
      </c>
      <c r="G2735" s="1"/>
      <c r="H2735" s="1"/>
    </row>
    <row r="2736" spans="1:8" ht="11.25" customHeight="1" x14ac:dyDescent="0.15">
      <c r="A2736" s="37">
        <v>2020</v>
      </c>
      <c r="B2736" s="9" t="s">
        <v>20</v>
      </c>
      <c r="C2736" s="10" t="s">
        <v>15</v>
      </c>
      <c r="D2736" s="10" t="str">
        <f>Mapping!$F$6</f>
        <v>Customer E</v>
      </c>
      <c r="E2736" s="11">
        <v>1106013.909</v>
      </c>
      <c r="F2736" s="12">
        <f t="shared" si="42"/>
        <v>3</v>
      </c>
      <c r="G2736" s="1"/>
      <c r="H2736" s="1"/>
    </row>
    <row r="2737" spans="1:8" ht="11.25" customHeight="1" x14ac:dyDescent="0.15">
      <c r="A2737" s="37">
        <v>2020</v>
      </c>
      <c r="B2737" s="9" t="s">
        <v>20</v>
      </c>
      <c r="C2737" s="10" t="s">
        <v>15</v>
      </c>
      <c r="D2737" s="10" t="str">
        <f>Mapping!$F$7</f>
        <v>Customer F</v>
      </c>
      <c r="E2737" s="11">
        <v>212379.55899999998</v>
      </c>
      <c r="F2737" s="12">
        <f t="shared" si="42"/>
        <v>3</v>
      </c>
      <c r="G2737" s="1"/>
      <c r="H2737" s="1"/>
    </row>
    <row r="2738" spans="1:8" ht="11.25" customHeight="1" x14ac:dyDescent="0.15">
      <c r="A2738" s="37">
        <v>2019</v>
      </c>
      <c r="B2738" s="9" t="s">
        <v>20</v>
      </c>
      <c r="C2738" s="10" t="s">
        <v>16</v>
      </c>
      <c r="D2738" s="10" t="str">
        <f>Mapping!$F$8</f>
        <v>Customer G</v>
      </c>
      <c r="E2738" s="11">
        <v>79548.797999999995</v>
      </c>
      <c r="F2738" s="12">
        <f t="shared" si="42"/>
        <v>3</v>
      </c>
      <c r="G2738" s="1"/>
      <c r="H2738" s="1"/>
    </row>
    <row r="2739" spans="1:8" ht="11.25" customHeight="1" x14ac:dyDescent="0.15">
      <c r="A2739" s="37">
        <v>2019</v>
      </c>
      <c r="B2739" s="9" t="s">
        <v>20</v>
      </c>
      <c r="C2739" s="10" t="s">
        <v>17</v>
      </c>
      <c r="D2739" s="10" t="str">
        <f>Mapping!$F$9</f>
        <v>Customer H</v>
      </c>
      <c r="E2739" s="11">
        <v>17432.421999999999</v>
      </c>
      <c r="F2739" s="12">
        <f t="shared" si="42"/>
        <v>3</v>
      </c>
      <c r="G2739" s="1"/>
      <c r="H2739" s="1"/>
    </row>
    <row r="2740" spans="1:8" ht="11.25" customHeight="1" x14ac:dyDescent="0.15">
      <c r="A2740" s="37">
        <v>2020</v>
      </c>
      <c r="B2740" s="9" t="s">
        <v>20</v>
      </c>
      <c r="C2740" s="10" t="s">
        <v>15</v>
      </c>
      <c r="D2740" s="10" t="str">
        <f>Mapping!$F$10</f>
        <v>Customer I</v>
      </c>
      <c r="E2740" s="11">
        <v>18628.350999999999</v>
      </c>
      <c r="F2740" s="12">
        <f t="shared" si="42"/>
        <v>3</v>
      </c>
      <c r="G2740" s="1"/>
      <c r="H2740" s="1"/>
    </row>
    <row r="2741" spans="1:8" ht="11.25" customHeight="1" x14ac:dyDescent="0.15">
      <c r="A2741" s="37">
        <v>2019</v>
      </c>
      <c r="B2741" s="9" t="s">
        <v>20</v>
      </c>
      <c r="C2741" s="10" t="s">
        <v>15</v>
      </c>
      <c r="D2741" s="10" t="str">
        <f>Mapping!$F$11</f>
        <v>Customer J</v>
      </c>
      <c r="E2741" s="11">
        <v>8966.7969999999987</v>
      </c>
      <c r="F2741" s="12">
        <f t="shared" si="42"/>
        <v>3</v>
      </c>
      <c r="G2741" s="1"/>
      <c r="H2741" s="1"/>
    </row>
    <row r="2742" spans="1:8" ht="11.25" customHeight="1" x14ac:dyDescent="0.15">
      <c r="A2742" s="37">
        <v>2020</v>
      </c>
      <c r="B2742" s="9" t="s">
        <v>20</v>
      </c>
      <c r="C2742" s="10" t="s">
        <v>15</v>
      </c>
      <c r="D2742" s="10" t="str">
        <f>Mapping!$F$12</f>
        <v>Customer K</v>
      </c>
      <c r="E2742" s="11">
        <v>1069544.196</v>
      </c>
      <c r="F2742" s="12">
        <f t="shared" si="42"/>
        <v>3</v>
      </c>
      <c r="G2742" s="1"/>
      <c r="H2742" s="1"/>
    </row>
    <row r="2743" spans="1:8" ht="11.25" customHeight="1" x14ac:dyDescent="0.15">
      <c r="A2743" s="37">
        <v>2019</v>
      </c>
      <c r="B2743" s="9" t="s">
        <v>20</v>
      </c>
      <c r="C2743" s="10" t="s">
        <v>16</v>
      </c>
      <c r="D2743" s="10" t="str">
        <f>Mapping!$F$13</f>
        <v>Customer L</v>
      </c>
      <c r="E2743" s="11">
        <v>61088.243999999992</v>
      </c>
      <c r="F2743" s="12">
        <f t="shared" si="42"/>
        <v>3</v>
      </c>
      <c r="G2743" s="1"/>
      <c r="H2743" s="1"/>
    </row>
    <row r="2744" spans="1:8" ht="11.25" customHeight="1" x14ac:dyDescent="0.15">
      <c r="A2744" s="37">
        <v>2020</v>
      </c>
      <c r="B2744" s="9" t="s">
        <v>20</v>
      </c>
      <c r="C2744" s="10" t="s">
        <v>17</v>
      </c>
      <c r="D2744" s="10" t="str">
        <f>Mapping!$F$14</f>
        <v>Customer M</v>
      </c>
      <c r="E2744" s="11">
        <v>167054.33499999999</v>
      </c>
      <c r="F2744" s="12">
        <f t="shared" si="42"/>
        <v>3</v>
      </c>
      <c r="G2744" s="1"/>
      <c r="H2744" s="1"/>
    </row>
    <row r="2745" spans="1:8" ht="11.25" customHeight="1" x14ac:dyDescent="0.15">
      <c r="A2745" s="37">
        <v>2019</v>
      </c>
      <c r="B2745" s="9" t="s">
        <v>20</v>
      </c>
      <c r="C2745" s="10" t="s">
        <v>15</v>
      </c>
      <c r="D2745" s="10" t="str">
        <f>Mapping!$F$15</f>
        <v>Customer N</v>
      </c>
      <c r="E2745" s="11">
        <v>1003998.7229999999</v>
      </c>
      <c r="F2745" s="12">
        <f t="shared" si="42"/>
        <v>3</v>
      </c>
      <c r="G2745" s="1"/>
      <c r="H2745" s="1"/>
    </row>
    <row r="2746" spans="1:8" ht="11.25" customHeight="1" x14ac:dyDescent="0.15">
      <c r="A2746" s="37">
        <v>2019</v>
      </c>
      <c r="B2746" s="9" t="s">
        <v>20</v>
      </c>
      <c r="C2746" s="10" t="s">
        <v>15</v>
      </c>
      <c r="D2746" s="10" t="str">
        <f>Mapping!$F$16</f>
        <v>Customer O</v>
      </c>
      <c r="E2746" s="11">
        <v>123325.72699999998</v>
      </c>
      <c r="F2746" s="12">
        <f t="shared" si="42"/>
        <v>3</v>
      </c>
      <c r="G2746" s="1"/>
      <c r="H2746" s="1"/>
    </row>
    <row r="2747" spans="1:8" ht="11.25" customHeight="1" x14ac:dyDescent="0.15">
      <c r="A2747" s="37">
        <v>2019</v>
      </c>
      <c r="B2747" s="9" t="s">
        <v>20</v>
      </c>
      <c r="C2747" s="10" t="s">
        <v>16</v>
      </c>
      <c r="D2747" s="10" t="str">
        <f>Mapping!$F$17</f>
        <v>Customer P</v>
      </c>
      <c r="E2747" s="11">
        <v>237808.291</v>
      </c>
      <c r="F2747" s="12">
        <f t="shared" si="42"/>
        <v>3</v>
      </c>
      <c r="G2747" s="1"/>
      <c r="H2747" s="1"/>
    </row>
    <row r="2748" spans="1:8" ht="11.25" customHeight="1" x14ac:dyDescent="0.15">
      <c r="A2748" s="37">
        <v>2019</v>
      </c>
      <c r="B2748" s="9" t="s">
        <v>20</v>
      </c>
      <c r="C2748" s="10" t="s">
        <v>17</v>
      </c>
      <c r="D2748" s="10" t="str">
        <f>Mapping!$F$18</f>
        <v>Customer Q</v>
      </c>
      <c r="E2748" s="11">
        <v>44991.295999999995</v>
      </c>
      <c r="F2748" s="12">
        <f t="shared" si="42"/>
        <v>3</v>
      </c>
      <c r="G2748" s="1"/>
      <c r="H2748" s="1"/>
    </row>
    <row r="2749" spans="1:8" ht="11.25" customHeight="1" x14ac:dyDescent="0.15">
      <c r="A2749" s="37">
        <v>2020</v>
      </c>
      <c r="B2749" s="9" t="s">
        <v>20</v>
      </c>
      <c r="C2749" s="10" t="s">
        <v>15</v>
      </c>
      <c r="D2749" s="10" t="str">
        <f>Mapping!$F$19</f>
        <v>Customer R</v>
      </c>
      <c r="E2749" s="11">
        <v>39576.312999999995</v>
      </c>
      <c r="F2749" s="12">
        <f t="shared" si="42"/>
        <v>3</v>
      </c>
      <c r="G2749" s="1"/>
      <c r="H2749" s="1"/>
    </row>
    <row r="2750" spans="1:8" ht="11.25" customHeight="1" x14ac:dyDescent="0.15">
      <c r="A2750" s="37">
        <v>2020</v>
      </c>
      <c r="B2750" s="9" t="s">
        <v>20</v>
      </c>
      <c r="C2750" s="10" t="s">
        <v>15</v>
      </c>
      <c r="D2750" s="10" t="str">
        <f>Mapping!$F$20</f>
        <v>Customer S</v>
      </c>
      <c r="E2750" s="11">
        <v>424969.223</v>
      </c>
      <c r="F2750" s="12">
        <f t="shared" si="42"/>
        <v>3</v>
      </c>
      <c r="G2750" s="1"/>
      <c r="H2750" s="1"/>
    </row>
    <row r="2751" spans="1:8" ht="11.25" customHeight="1" x14ac:dyDescent="0.15">
      <c r="A2751" s="37">
        <v>2020</v>
      </c>
      <c r="B2751" s="9" t="s">
        <v>20</v>
      </c>
      <c r="C2751" s="10" t="s">
        <v>15</v>
      </c>
      <c r="D2751" s="10" t="str">
        <f>Mapping!$F$2</f>
        <v>Customer A</v>
      </c>
      <c r="E2751" s="11">
        <v>45465.496999999996</v>
      </c>
      <c r="F2751" s="12">
        <f t="shared" si="42"/>
        <v>3</v>
      </c>
      <c r="G2751" s="1"/>
      <c r="H2751" s="1"/>
    </row>
    <row r="2752" spans="1:8" ht="11.25" customHeight="1" x14ac:dyDescent="0.15">
      <c r="A2752" s="37">
        <v>2020</v>
      </c>
      <c r="B2752" s="9" t="s">
        <v>20</v>
      </c>
      <c r="C2752" s="10" t="s">
        <v>16</v>
      </c>
      <c r="D2752" s="10" t="str">
        <f>Mapping!$F$3</f>
        <v>Customer B</v>
      </c>
      <c r="E2752" s="11">
        <v>96213.536999999997</v>
      </c>
      <c r="F2752" s="12">
        <f t="shared" si="42"/>
        <v>3</v>
      </c>
      <c r="G2752" s="1"/>
      <c r="H2752" s="1"/>
    </row>
    <row r="2753" spans="1:8" ht="11.25" customHeight="1" x14ac:dyDescent="0.15">
      <c r="A2753" s="37">
        <v>2019</v>
      </c>
      <c r="B2753" s="9" t="s">
        <v>20</v>
      </c>
      <c r="C2753" s="10" t="s">
        <v>17</v>
      </c>
      <c r="D2753" s="10" t="str">
        <f>Mapping!$F$4</f>
        <v>Customer C</v>
      </c>
      <c r="E2753" s="11">
        <v>49296.947</v>
      </c>
      <c r="F2753" s="12">
        <f t="shared" si="42"/>
        <v>3</v>
      </c>
      <c r="G2753" s="1"/>
      <c r="H2753" s="1"/>
    </row>
    <row r="2754" spans="1:8" ht="11.25" customHeight="1" x14ac:dyDescent="0.15">
      <c r="A2754" s="37">
        <v>2020</v>
      </c>
      <c r="B2754" s="9" t="s">
        <v>20</v>
      </c>
      <c r="C2754" s="10" t="s">
        <v>18</v>
      </c>
      <c r="D2754" s="10" t="str">
        <f>Mapping!$F$5</f>
        <v>Customer D</v>
      </c>
      <c r="E2754" s="11">
        <v>2563550.0939999996</v>
      </c>
      <c r="F2754" s="12">
        <f t="shared" ref="F2754:F2817" si="43">MONTH(DATEVALUE(B2754&amp;"1"))</f>
        <v>3</v>
      </c>
      <c r="G2754" s="1"/>
      <c r="H2754" s="1"/>
    </row>
    <row r="2755" spans="1:8" ht="11.25" customHeight="1" x14ac:dyDescent="0.15">
      <c r="A2755" s="37">
        <v>2019</v>
      </c>
      <c r="B2755" s="9" t="s">
        <v>20</v>
      </c>
      <c r="C2755" s="10" t="s">
        <v>15</v>
      </c>
      <c r="D2755" s="10" t="str">
        <f>Mapping!$F$6</f>
        <v>Customer E</v>
      </c>
      <c r="E2755" s="11">
        <v>58528.644999999997</v>
      </c>
      <c r="F2755" s="12">
        <f t="shared" si="43"/>
        <v>3</v>
      </c>
      <c r="G2755" s="1"/>
      <c r="H2755" s="1"/>
    </row>
    <row r="2756" spans="1:8" ht="11.25" customHeight="1" x14ac:dyDescent="0.15">
      <c r="A2756" s="37">
        <v>2020</v>
      </c>
      <c r="B2756" s="9" t="s">
        <v>20</v>
      </c>
      <c r="C2756" s="10" t="s">
        <v>16</v>
      </c>
      <c r="D2756" s="10" t="str">
        <f>Mapping!$F$7</f>
        <v>Customer F</v>
      </c>
      <c r="E2756" s="11">
        <v>646018.42899999989</v>
      </c>
      <c r="F2756" s="12">
        <f t="shared" si="43"/>
        <v>3</v>
      </c>
      <c r="G2756" s="1"/>
      <c r="H2756" s="1"/>
    </row>
    <row r="2757" spans="1:8" ht="11.25" customHeight="1" x14ac:dyDescent="0.15">
      <c r="A2757" s="37">
        <v>2019</v>
      </c>
      <c r="B2757" s="9" t="s">
        <v>20</v>
      </c>
      <c r="C2757" s="10" t="s">
        <v>17</v>
      </c>
      <c r="D2757" s="10" t="str">
        <f>Mapping!$F$8</f>
        <v>Customer G</v>
      </c>
      <c r="E2757" s="11">
        <v>12502411.208000001</v>
      </c>
      <c r="F2757" s="12">
        <f t="shared" si="43"/>
        <v>3</v>
      </c>
      <c r="G2757" s="1"/>
      <c r="H2757" s="1"/>
    </row>
    <row r="2758" spans="1:8" ht="11.25" customHeight="1" x14ac:dyDescent="0.15">
      <c r="A2758" s="37">
        <v>2019</v>
      </c>
      <c r="B2758" s="9" t="s">
        <v>20</v>
      </c>
      <c r="C2758" s="10" t="s">
        <v>18</v>
      </c>
      <c r="D2758" s="10" t="str">
        <f>Mapping!$F$9</f>
        <v>Customer H</v>
      </c>
      <c r="E2758" s="11">
        <v>19154503.353999998</v>
      </c>
      <c r="F2758" s="12">
        <f t="shared" si="43"/>
        <v>3</v>
      </c>
      <c r="G2758" s="1"/>
      <c r="H2758" s="1"/>
    </row>
    <row r="2759" spans="1:8" ht="11.25" customHeight="1" x14ac:dyDescent="0.15">
      <c r="A2759" s="37">
        <v>2019</v>
      </c>
      <c r="B2759" s="9" t="s">
        <v>20</v>
      </c>
      <c r="C2759" s="10" t="s">
        <v>15</v>
      </c>
      <c r="D2759" s="10" t="str">
        <f>Mapping!$F$10</f>
        <v>Customer I</v>
      </c>
      <c r="E2759" s="11">
        <v>4805097.2479999997</v>
      </c>
      <c r="F2759" s="12">
        <f t="shared" si="43"/>
        <v>3</v>
      </c>
      <c r="G2759" s="1"/>
      <c r="H2759" s="1"/>
    </row>
    <row r="2760" spans="1:8" ht="11.25" customHeight="1" x14ac:dyDescent="0.15">
      <c r="A2760" s="37">
        <v>2019</v>
      </c>
      <c r="B2760" s="9" t="s">
        <v>20</v>
      </c>
      <c r="C2760" s="10" t="s">
        <v>16</v>
      </c>
      <c r="D2760" s="10" t="str">
        <f>Mapping!$F$11</f>
        <v>Customer J</v>
      </c>
      <c r="E2760" s="11">
        <v>3352502.8319999995</v>
      </c>
      <c r="F2760" s="12">
        <f t="shared" si="43"/>
        <v>3</v>
      </c>
      <c r="G2760" s="1"/>
      <c r="H2760" s="1"/>
    </row>
    <row r="2761" spans="1:8" ht="11.25" customHeight="1" x14ac:dyDescent="0.15">
      <c r="A2761" s="37">
        <v>2020</v>
      </c>
      <c r="B2761" s="9" t="s">
        <v>20</v>
      </c>
      <c r="C2761" s="10" t="s">
        <v>17</v>
      </c>
      <c r="D2761" s="10" t="str">
        <f>Mapping!$F$12</f>
        <v>Customer K</v>
      </c>
      <c r="E2761" s="11">
        <v>10387798.33</v>
      </c>
      <c r="F2761" s="12">
        <f t="shared" si="43"/>
        <v>3</v>
      </c>
      <c r="G2761" s="1"/>
      <c r="H2761" s="1"/>
    </row>
    <row r="2762" spans="1:8" ht="11.25" customHeight="1" x14ac:dyDescent="0.15">
      <c r="A2762" s="37">
        <v>2020</v>
      </c>
      <c r="B2762" s="9" t="s">
        <v>20</v>
      </c>
      <c r="C2762" s="10" t="s">
        <v>18</v>
      </c>
      <c r="D2762" s="10" t="str">
        <f>Mapping!$F$13</f>
        <v>Customer L</v>
      </c>
      <c r="E2762" s="11">
        <v>23333575.566</v>
      </c>
      <c r="F2762" s="12">
        <f t="shared" si="43"/>
        <v>3</v>
      </c>
      <c r="G2762" s="1"/>
      <c r="H2762" s="1"/>
    </row>
    <row r="2763" spans="1:8" ht="11.25" customHeight="1" x14ac:dyDescent="0.15">
      <c r="A2763" s="37">
        <v>2019</v>
      </c>
      <c r="B2763" s="9" t="s">
        <v>20</v>
      </c>
      <c r="C2763" s="10" t="s">
        <v>15</v>
      </c>
      <c r="D2763" s="10" t="str">
        <f>Mapping!$F$14</f>
        <v>Customer M</v>
      </c>
      <c r="E2763" s="11">
        <v>4734237.8020000001</v>
      </c>
      <c r="F2763" s="12">
        <f t="shared" si="43"/>
        <v>3</v>
      </c>
      <c r="G2763" s="1"/>
      <c r="H2763" s="1"/>
    </row>
    <row r="2764" spans="1:8" ht="11.25" customHeight="1" x14ac:dyDescent="0.15">
      <c r="A2764" s="37">
        <v>2019</v>
      </c>
      <c r="B2764" s="9" t="s">
        <v>20</v>
      </c>
      <c r="C2764" s="10" t="s">
        <v>16</v>
      </c>
      <c r="D2764" s="10" t="str">
        <f>Mapping!$F$15</f>
        <v>Customer N</v>
      </c>
      <c r="E2764" s="11">
        <v>6283683.1119999997</v>
      </c>
      <c r="F2764" s="12">
        <f t="shared" si="43"/>
        <v>3</v>
      </c>
      <c r="G2764" s="1"/>
      <c r="H2764" s="1"/>
    </row>
    <row r="2765" spans="1:8" ht="11.25" customHeight="1" x14ac:dyDescent="0.15">
      <c r="A2765" s="37">
        <v>2019</v>
      </c>
      <c r="B2765" s="9" t="s">
        <v>20</v>
      </c>
      <c r="C2765" s="10" t="s">
        <v>17</v>
      </c>
      <c r="D2765" s="10" t="str">
        <f>Mapping!$F$16</f>
        <v>Customer O</v>
      </c>
      <c r="E2765" s="11">
        <v>3089257.8219999997</v>
      </c>
      <c r="F2765" s="12">
        <f t="shared" si="43"/>
        <v>3</v>
      </c>
      <c r="G2765" s="1"/>
      <c r="H2765" s="1"/>
    </row>
    <row r="2766" spans="1:8" ht="11.25" customHeight="1" x14ac:dyDescent="0.15">
      <c r="A2766" s="37">
        <v>2020</v>
      </c>
      <c r="B2766" s="9" t="s">
        <v>20</v>
      </c>
      <c r="C2766" s="10" t="s">
        <v>18</v>
      </c>
      <c r="D2766" s="10" t="str">
        <f>Mapping!$F$17</f>
        <v>Customer P</v>
      </c>
      <c r="E2766" s="11">
        <v>2661308.2089999998</v>
      </c>
      <c r="F2766" s="12">
        <f t="shared" si="43"/>
        <v>3</v>
      </c>
      <c r="G2766" s="1"/>
      <c r="H2766" s="1"/>
    </row>
    <row r="2767" spans="1:8" ht="11.25" customHeight="1" x14ac:dyDescent="0.15">
      <c r="A2767" s="37">
        <v>2020</v>
      </c>
      <c r="B2767" s="9" t="s">
        <v>20</v>
      </c>
      <c r="C2767" s="10" t="s">
        <v>15</v>
      </c>
      <c r="D2767" s="10" t="str">
        <f>Mapping!$F$18</f>
        <v>Customer Q</v>
      </c>
      <c r="E2767" s="11">
        <v>14038063.654999997</v>
      </c>
      <c r="F2767" s="12">
        <f t="shared" si="43"/>
        <v>3</v>
      </c>
      <c r="G2767" s="1"/>
      <c r="H2767" s="1"/>
    </row>
    <row r="2768" spans="1:8" ht="11.25" customHeight="1" x14ac:dyDescent="0.15">
      <c r="A2768" s="37">
        <v>2020</v>
      </c>
      <c r="B2768" s="9" t="s">
        <v>20</v>
      </c>
      <c r="C2768" s="10" t="s">
        <v>15</v>
      </c>
      <c r="D2768" s="10" t="str">
        <f>Mapping!$F$19</f>
        <v>Customer R</v>
      </c>
      <c r="E2768" s="11">
        <v>6583076.3949999996</v>
      </c>
      <c r="F2768" s="12">
        <f t="shared" si="43"/>
        <v>3</v>
      </c>
      <c r="G2768" s="1"/>
      <c r="H2768" s="1"/>
    </row>
    <row r="2769" spans="1:8" ht="11.25" customHeight="1" x14ac:dyDescent="0.15">
      <c r="A2769" s="37">
        <v>2020</v>
      </c>
      <c r="B2769" s="9" t="s">
        <v>20</v>
      </c>
      <c r="C2769" s="10" t="s">
        <v>16</v>
      </c>
      <c r="D2769" s="10" t="str">
        <f>Mapping!$F$20</f>
        <v>Customer S</v>
      </c>
      <c r="E2769" s="11">
        <v>5752943.6579999998</v>
      </c>
      <c r="F2769" s="12">
        <f t="shared" si="43"/>
        <v>3</v>
      </c>
      <c r="G2769" s="1"/>
      <c r="H2769" s="1"/>
    </row>
    <row r="2770" spans="1:8" ht="11.25" customHeight="1" x14ac:dyDescent="0.15">
      <c r="A2770" s="37">
        <v>2019</v>
      </c>
      <c r="B2770" s="9" t="s">
        <v>20</v>
      </c>
      <c r="C2770" s="10" t="s">
        <v>17</v>
      </c>
      <c r="D2770" s="10" t="str">
        <f>Mapping!$F$2</f>
        <v>Customer A</v>
      </c>
      <c r="E2770" s="11">
        <v>13050152.310999999</v>
      </c>
      <c r="F2770" s="12">
        <f t="shared" si="43"/>
        <v>3</v>
      </c>
      <c r="G2770" s="1"/>
      <c r="H2770" s="1"/>
    </row>
    <row r="2771" spans="1:8" ht="11.25" customHeight="1" x14ac:dyDescent="0.15">
      <c r="A2771" s="37">
        <v>2020</v>
      </c>
      <c r="B2771" s="9" t="s">
        <v>20</v>
      </c>
      <c r="C2771" s="10" t="s">
        <v>15</v>
      </c>
      <c r="D2771" s="10" t="str">
        <f>Mapping!$F$3</f>
        <v>Customer B</v>
      </c>
      <c r="E2771" s="11">
        <v>2683035.6069999998</v>
      </c>
      <c r="F2771" s="12">
        <f t="shared" si="43"/>
        <v>3</v>
      </c>
      <c r="G2771" s="1"/>
      <c r="H2771" s="1"/>
    </row>
    <row r="2772" spans="1:8" ht="11.25" customHeight="1" x14ac:dyDescent="0.15">
      <c r="A2772" s="37">
        <v>2020</v>
      </c>
      <c r="B2772" s="9" t="s">
        <v>20</v>
      </c>
      <c r="C2772" s="10" t="s">
        <v>16</v>
      </c>
      <c r="D2772" s="10" t="str">
        <f>Mapping!$F$4</f>
        <v>Customer C</v>
      </c>
      <c r="E2772" s="11">
        <v>1547222.9079999998</v>
      </c>
      <c r="F2772" s="12">
        <f t="shared" si="43"/>
        <v>3</v>
      </c>
      <c r="G2772" s="1"/>
      <c r="H2772" s="1"/>
    </row>
    <row r="2773" spans="1:8" ht="11.25" customHeight="1" x14ac:dyDescent="0.15">
      <c r="A2773" s="37">
        <v>2020</v>
      </c>
      <c r="B2773" s="9" t="s">
        <v>20</v>
      </c>
      <c r="C2773" s="10" t="s">
        <v>17</v>
      </c>
      <c r="D2773" s="10" t="str">
        <f>Mapping!$F$5</f>
        <v>Customer D</v>
      </c>
      <c r="E2773" s="11">
        <v>2628465.392</v>
      </c>
      <c r="F2773" s="12">
        <f t="shared" si="43"/>
        <v>3</v>
      </c>
      <c r="G2773" s="1"/>
      <c r="H2773" s="1"/>
    </row>
    <row r="2774" spans="1:8" ht="11.25" customHeight="1" x14ac:dyDescent="0.15">
      <c r="A2774" s="37">
        <v>2019</v>
      </c>
      <c r="B2774" s="9" t="s">
        <v>20</v>
      </c>
      <c r="C2774" s="10" t="s">
        <v>15</v>
      </c>
      <c r="D2774" s="10" t="str">
        <f>Mapping!$F$6</f>
        <v>Customer E</v>
      </c>
      <c r="E2774" s="11">
        <v>155426.117</v>
      </c>
      <c r="F2774" s="12">
        <f t="shared" si="43"/>
        <v>3</v>
      </c>
      <c r="G2774" s="1"/>
      <c r="H2774" s="1"/>
    </row>
    <row r="2775" spans="1:8" ht="11.25" customHeight="1" x14ac:dyDescent="0.15">
      <c r="A2775" s="37">
        <v>2019</v>
      </c>
      <c r="B2775" s="9" t="s">
        <v>20</v>
      </c>
      <c r="C2775" s="10" t="s">
        <v>16</v>
      </c>
      <c r="D2775" s="10" t="str">
        <f>Mapping!$F$7</f>
        <v>Customer F</v>
      </c>
      <c r="E2775" s="11">
        <v>327028.34499999997</v>
      </c>
      <c r="F2775" s="12">
        <f t="shared" si="43"/>
        <v>3</v>
      </c>
      <c r="G2775" s="1"/>
      <c r="H2775" s="1"/>
    </row>
    <row r="2776" spans="1:8" ht="11.25" customHeight="1" x14ac:dyDescent="0.15">
      <c r="A2776" s="37">
        <v>2020</v>
      </c>
      <c r="B2776" s="9" t="s">
        <v>20</v>
      </c>
      <c r="C2776" s="10" t="s">
        <v>17</v>
      </c>
      <c r="D2776" s="10" t="str">
        <f>Mapping!$F$8</f>
        <v>Customer G</v>
      </c>
      <c r="E2776" s="11">
        <v>274074.24800000002</v>
      </c>
      <c r="F2776" s="12">
        <f t="shared" si="43"/>
        <v>3</v>
      </c>
      <c r="G2776" s="1"/>
      <c r="H2776" s="1"/>
    </row>
    <row r="2777" spans="1:8" ht="11.25" customHeight="1" x14ac:dyDescent="0.15">
      <c r="A2777" s="37">
        <v>2019</v>
      </c>
      <c r="B2777" s="9" t="s">
        <v>20</v>
      </c>
      <c r="C2777" s="10" t="s">
        <v>15</v>
      </c>
      <c r="D2777" s="10" t="str">
        <f>Mapping!$F$9</f>
        <v>Customer H</v>
      </c>
      <c r="E2777" s="11">
        <v>561072.47</v>
      </c>
      <c r="F2777" s="12">
        <f t="shared" si="43"/>
        <v>3</v>
      </c>
      <c r="G2777" s="1"/>
      <c r="H2777" s="1"/>
    </row>
    <row r="2778" spans="1:8" ht="11.25" customHeight="1" x14ac:dyDescent="0.15">
      <c r="A2778" s="37">
        <v>2019</v>
      </c>
      <c r="B2778" s="9" t="s">
        <v>20</v>
      </c>
      <c r="C2778" s="10" t="s">
        <v>15</v>
      </c>
      <c r="D2778" s="10" t="str">
        <f>Mapping!$F$10</f>
        <v>Customer I</v>
      </c>
      <c r="E2778" s="11">
        <v>589727.97100000002</v>
      </c>
      <c r="F2778" s="12">
        <f t="shared" si="43"/>
        <v>3</v>
      </c>
      <c r="G2778" s="1"/>
      <c r="H2778" s="1"/>
    </row>
    <row r="2779" spans="1:8" ht="11.25" customHeight="1" x14ac:dyDescent="0.15">
      <c r="A2779" s="37">
        <v>2019</v>
      </c>
      <c r="B2779" s="9" t="s">
        <v>20</v>
      </c>
      <c r="C2779" s="10" t="s">
        <v>15</v>
      </c>
      <c r="D2779" s="10" t="str">
        <f>Mapping!$F$11</f>
        <v>Customer J</v>
      </c>
      <c r="E2779" s="11">
        <v>2216109.4899999998</v>
      </c>
      <c r="F2779" s="12">
        <f t="shared" si="43"/>
        <v>3</v>
      </c>
      <c r="G2779" s="1"/>
      <c r="H2779" s="1"/>
    </row>
    <row r="2780" spans="1:8" ht="11.25" customHeight="1" x14ac:dyDescent="0.15">
      <c r="A2780" s="37">
        <v>2020</v>
      </c>
      <c r="B2780" s="9" t="s">
        <v>20</v>
      </c>
      <c r="C2780" s="10" t="s">
        <v>15</v>
      </c>
      <c r="D2780" s="10" t="str">
        <f>Mapping!$F$12</f>
        <v>Customer K</v>
      </c>
      <c r="E2780" s="11">
        <v>257637.00199999998</v>
      </c>
      <c r="F2780" s="12">
        <f t="shared" si="43"/>
        <v>3</v>
      </c>
      <c r="G2780" s="1"/>
      <c r="H2780" s="1"/>
    </row>
    <row r="2781" spans="1:8" ht="11.25" customHeight="1" x14ac:dyDescent="0.15">
      <c r="A2781" s="37">
        <v>2019</v>
      </c>
      <c r="B2781" s="9" t="s">
        <v>20</v>
      </c>
      <c r="C2781" s="10" t="s">
        <v>15</v>
      </c>
      <c r="D2781" s="10" t="str">
        <f>Mapping!$F$13</f>
        <v>Customer L</v>
      </c>
      <c r="E2781" s="11">
        <v>2944.473</v>
      </c>
      <c r="F2781" s="12">
        <f t="shared" si="43"/>
        <v>3</v>
      </c>
      <c r="G2781" s="1"/>
      <c r="H2781" s="1"/>
    </row>
    <row r="2782" spans="1:8" ht="11.25" customHeight="1" x14ac:dyDescent="0.15">
      <c r="A2782" s="37">
        <v>2020</v>
      </c>
      <c r="B2782" s="9" t="s">
        <v>20</v>
      </c>
      <c r="C2782" s="10" t="s">
        <v>15</v>
      </c>
      <c r="D2782" s="10" t="str">
        <f>Mapping!$F$14</f>
        <v>Customer M</v>
      </c>
      <c r="E2782" s="11">
        <v>256.78099999999995</v>
      </c>
      <c r="F2782" s="12">
        <f t="shared" si="43"/>
        <v>3</v>
      </c>
      <c r="G2782" s="1"/>
      <c r="H2782" s="1"/>
    </row>
    <row r="2783" spans="1:8" ht="11.25" customHeight="1" x14ac:dyDescent="0.15">
      <c r="A2783" s="37">
        <v>2019</v>
      </c>
      <c r="B2783" s="9" t="s">
        <v>20</v>
      </c>
      <c r="C2783" s="10" t="s">
        <v>15</v>
      </c>
      <c r="D2783" s="10" t="str">
        <f>Mapping!$F$15</f>
        <v>Customer N</v>
      </c>
      <c r="E2783" s="11">
        <v>1609348.7829999998</v>
      </c>
      <c r="F2783" s="12">
        <f t="shared" si="43"/>
        <v>3</v>
      </c>
      <c r="G2783" s="1"/>
      <c r="H2783" s="1"/>
    </row>
    <row r="2784" spans="1:8" ht="11.25" customHeight="1" x14ac:dyDescent="0.15">
      <c r="A2784" s="37">
        <v>2019</v>
      </c>
      <c r="B2784" s="9" t="s">
        <v>20</v>
      </c>
      <c r="C2784" s="10" t="s">
        <v>15</v>
      </c>
      <c r="D2784" s="10" t="str">
        <f>Mapping!$F$16</f>
        <v>Customer O</v>
      </c>
      <c r="E2784" s="11">
        <v>1903087.284</v>
      </c>
      <c r="F2784" s="12">
        <f t="shared" si="43"/>
        <v>3</v>
      </c>
      <c r="G2784" s="1"/>
      <c r="H2784" s="1"/>
    </row>
    <row r="2785" spans="1:8" ht="11.25" customHeight="1" x14ac:dyDescent="0.15">
      <c r="A2785" s="37">
        <v>2019</v>
      </c>
      <c r="B2785" s="9" t="s">
        <v>20</v>
      </c>
      <c r="C2785" s="10" t="s">
        <v>15</v>
      </c>
      <c r="D2785" s="10" t="str">
        <f>Mapping!$F$17</f>
        <v>Customer P</v>
      </c>
      <c r="E2785" s="11">
        <v>1686475.0069999998</v>
      </c>
      <c r="F2785" s="12">
        <f t="shared" si="43"/>
        <v>3</v>
      </c>
      <c r="G2785" s="1"/>
      <c r="H2785" s="1"/>
    </row>
    <row r="2786" spans="1:8" ht="11.25" customHeight="1" x14ac:dyDescent="0.15">
      <c r="A2786" s="37">
        <v>2020</v>
      </c>
      <c r="B2786" s="9" t="s">
        <v>20</v>
      </c>
      <c r="C2786" s="10" t="s">
        <v>15</v>
      </c>
      <c r="D2786" s="10" t="str">
        <f>Mapping!$F$18</f>
        <v>Customer Q</v>
      </c>
      <c r="E2786" s="11">
        <v>98159.873000000007</v>
      </c>
      <c r="F2786" s="12">
        <f t="shared" si="43"/>
        <v>3</v>
      </c>
      <c r="G2786" s="1"/>
      <c r="H2786" s="1"/>
    </row>
    <row r="2787" spans="1:8" ht="11.25" customHeight="1" x14ac:dyDescent="0.15">
      <c r="A2787" s="37">
        <v>2020</v>
      </c>
      <c r="B2787" s="9" t="s">
        <v>20</v>
      </c>
      <c r="C2787" s="10" t="s">
        <v>15</v>
      </c>
      <c r="D2787" s="10" t="str">
        <f>Mapping!$F$19</f>
        <v>Customer R</v>
      </c>
      <c r="E2787" s="11">
        <v>819723.674</v>
      </c>
      <c r="F2787" s="12">
        <f t="shared" si="43"/>
        <v>3</v>
      </c>
      <c r="G2787" s="1"/>
      <c r="H2787" s="1"/>
    </row>
    <row r="2788" spans="1:8" ht="11.25" customHeight="1" x14ac:dyDescent="0.15">
      <c r="A2788" s="37">
        <v>2020</v>
      </c>
      <c r="B2788" s="9" t="s">
        <v>20</v>
      </c>
      <c r="C2788" s="10" t="s">
        <v>15</v>
      </c>
      <c r="D2788" s="10" t="str">
        <f>Mapping!$F$20</f>
        <v>Customer S</v>
      </c>
      <c r="E2788" s="11">
        <v>1483340.1659999997</v>
      </c>
      <c r="F2788" s="12">
        <f t="shared" si="43"/>
        <v>3</v>
      </c>
      <c r="G2788" s="1"/>
      <c r="H2788" s="1"/>
    </row>
    <row r="2789" spans="1:8" ht="11.25" customHeight="1" x14ac:dyDescent="0.15">
      <c r="A2789" s="37">
        <v>2019</v>
      </c>
      <c r="B2789" s="9" t="s">
        <v>20</v>
      </c>
      <c r="C2789" s="10" t="s">
        <v>15</v>
      </c>
      <c r="D2789" s="10" t="str">
        <f>Mapping!$F$2</f>
        <v>Customer A</v>
      </c>
      <c r="E2789" s="11">
        <v>3886279.0819999995</v>
      </c>
      <c r="F2789" s="12">
        <f t="shared" si="43"/>
        <v>3</v>
      </c>
      <c r="G2789" s="1"/>
      <c r="H2789" s="1"/>
    </row>
    <row r="2790" spans="1:8" ht="11.25" customHeight="1" x14ac:dyDescent="0.15">
      <c r="A2790" s="37">
        <v>2019</v>
      </c>
      <c r="B2790" s="9" t="s">
        <v>20</v>
      </c>
      <c r="C2790" s="10" t="s">
        <v>15</v>
      </c>
      <c r="D2790" s="10" t="str">
        <f>Mapping!$F$3</f>
        <v>Customer B</v>
      </c>
      <c r="E2790" s="11">
        <v>2564181.102</v>
      </c>
      <c r="F2790" s="12">
        <f t="shared" si="43"/>
        <v>3</v>
      </c>
      <c r="G2790" s="1"/>
      <c r="H2790" s="1"/>
    </row>
    <row r="2791" spans="1:8" ht="11.25" customHeight="1" x14ac:dyDescent="0.15">
      <c r="A2791" s="37">
        <v>2020</v>
      </c>
      <c r="B2791" s="9" t="s">
        <v>20</v>
      </c>
      <c r="C2791" s="10" t="s">
        <v>15</v>
      </c>
      <c r="D2791" s="10" t="str">
        <f>Mapping!$F$4</f>
        <v>Customer C</v>
      </c>
      <c r="E2791" s="11">
        <v>196250.41799999998</v>
      </c>
      <c r="F2791" s="12">
        <f t="shared" si="43"/>
        <v>3</v>
      </c>
      <c r="G2791" s="1"/>
      <c r="H2791" s="1"/>
    </row>
    <row r="2792" spans="1:8" ht="11.25" customHeight="1" x14ac:dyDescent="0.15">
      <c r="A2792" s="37">
        <v>2020</v>
      </c>
      <c r="B2792" s="9" t="s">
        <v>20</v>
      </c>
      <c r="C2792" s="10" t="s">
        <v>15</v>
      </c>
      <c r="D2792" s="10" t="str">
        <f>Mapping!$F$5</f>
        <v>Customer D</v>
      </c>
      <c r="E2792" s="11">
        <v>574932.84100000001</v>
      </c>
      <c r="F2792" s="12">
        <f t="shared" si="43"/>
        <v>3</v>
      </c>
      <c r="G2792" s="1"/>
      <c r="H2792" s="1"/>
    </row>
    <row r="2793" spans="1:8" ht="11.25" customHeight="1" x14ac:dyDescent="0.15">
      <c r="A2793" s="37">
        <v>2019</v>
      </c>
      <c r="B2793" s="9" t="s">
        <v>20</v>
      </c>
      <c r="C2793" s="10" t="s">
        <v>15</v>
      </c>
      <c r="D2793" s="10" t="str">
        <f>Mapping!$F$6</f>
        <v>Customer E</v>
      </c>
      <c r="E2793" s="11">
        <v>6695805.4449999994</v>
      </c>
      <c r="F2793" s="12">
        <f t="shared" si="43"/>
        <v>3</v>
      </c>
      <c r="G2793" s="1"/>
      <c r="H2793" s="1"/>
    </row>
    <row r="2794" spans="1:8" ht="11.25" customHeight="1" x14ac:dyDescent="0.15">
      <c r="A2794" s="37">
        <v>2019</v>
      </c>
      <c r="B2794" s="9" t="s">
        <v>20</v>
      </c>
      <c r="C2794" s="10" t="s">
        <v>15</v>
      </c>
      <c r="D2794" s="10" t="str">
        <f>Mapping!$F$7</f>
        <v>Customer F</v>
      </c>
      <c r="E2794" s="11">
        <v>7971812.5479999995</v>
      </c>
      <c r="F2794" s="12">
        <f t="shared" si="43"/>
        <v>3</v>
      </c>
      <c r="G2794" s="1"/>
      <c r="H2794" s="1"/>
    </row>
    <row r="2795" spans="1:8" ht="11.25" customHeight="1" x14ac:dyDescent="0.15">
      <c r="A2795" s="37">
        <v>2020</v>
      </c>
      <c r="B2795" s="9" t="s">
        <v>20</v>
      </c>
      <c r="C2795" s="10" t="s">
        <v>15</v>
      </c>
      <c r="D2795" s="10" t="str">
        <f>Mapping!$F$8</f>
        <v>Customer G</v>
      </c>
      <c r="E2795" s="11">
        <v>2268403.8859999999</v>
      </c>
      <c r="F2795" s="12">
        <f t="shared" si="43"/>
        <v>3</v>
      </c>
      <c r="G2795" s="1"/>
      <c r="H2795" s="1"/>
    </row>
    <row r="2796" spans="1:8" ht="11.25" customHeight="1" x14ac:dyDescent="0.15">
      <c r="A2796" s="37">
        <v>2020</v>
      </c>
      <c r="B2796" s="9" t="s">
        <v>20</v>
      </c>
      <c r="C2796" s="10" t="s">
        <v>15</v>
      </c>
      <c r="D2796" s="10" t="str">
        <f>Mapping!$F$9</f>
        <v>Customer H</v>
      </c>
      <c r="E2796" s="11">
        <v>7056684.6910000006</v>
      </c>
      <c r="F2796" s="12">
        <f t="shared" si="43"/>
        <v>3</v>
      </c>
      <c r="G2796" s="1"/>
      <c r="H2796" s="1"/>
    </row>
    <row r="2797" spans="1:8" ht="11.25" customHeight="1" x14ac:dyDescent="0.15">
      <c r="A2797" s="37">
        <v>2020</v>
      </c>
      <c r="B2797" s="9" t="s">
        <v>20</v>
      </c>
      <c r="C2797" s="10" t="s">
        <v>15</v>
      </c>
      <c r="D2797" s="10" t="str">
        <f>Mapping!$F$10</f>
        <v>Customer I</v>
      </c>
      <c r="E2797" s="11">
        <v>10388201.277999999</v>
      </c>
      <c r="F2797" s="12">
        <f t="shared" si="43"/>
        <v>3</v>
      </c>
      <c r="G2797" s="1"/>
      <c r="H2797" s="1"/>
    </row>
    <row r="2798" spans="1:8" ht="11.25" customHeight="1" x14ac:dyDescent="0.15">
      <c r="A2798" s="37">
        <v>2019</v>
      </c>
      <c r="B2798" s="9" t="s">
        <v>20</v>
      </c>
      <c r="C2798" s="10" t="s">
        <v>15</v>
      </c>
      <c r="D2798" s="10" t="str">
        <f>Mapping!$F$11</f>
        <v>Customer J</v>
      </c>
      <c r="E2798" s="11">
        <v>18294879.75</v>
      </c>
      <c r="F2798" s="12">
        <f t="shared" si="43"/>
        <v>3</v>
      </c>
      <c r="G2798" s="1"/>
      <c r="H2798" s="1"/>
    </row>
    <row r="2799" spans="1:8" ht="11.25" customHeight="1" x14ac:dyDescent="0.15">
      <c r="A2799" s="37">
        <v>2020</v>
      </c>
      <c r="B2799" s="9" t="s">
        <v>20</v>
      </c>
      <c r="C2799" s="10" t="s">
        <v>15</v>
      </c>
      <c r="D2799" s="10" t="str">
        <f>Mapping!$F$12</f>
        <v>Customer K</v>
      </c>
      <c r="E2799" s="11">
        <v>62454367.324999996</v>
      </c>
      <c r="F2799" s="12">
        <f t="shared" si="43"/>
        <v>3</v>
      </c>
      <c r="G2799" s="1"/>
      <c r="H2799" s="1"/>
    </row>
    <row r="2800" spans="1:8" ht="11.25" customHeight="1" x14ac:dyDescent="0.15">
      <c r="A2800" s="37">
        <v>2020</v>
      </c>
      <c r="B2800" s="9" t="s">
        <v>20</v>
      </c>
      <c r="C2800" s="10" t="s">
        <v>15</v>
      </c>
      <c r="D2800" s="10" t="str">
        <f>Mapping!$F$13</f>
        <v>Customer L</v>
      </c>
      <c r="E2800" s="11">
        <v>2908648.3019999997</v>
      </c>
      <c r="F2800" s="12">
        <f t="shared" si="43"/>
        <v>3</v>
      </c>
      <c r="G2800" s="1"/>
      <c r="H2800" s="1"/>
    </row>
    <row r="2801" spans="1:8" ht="11.25" customHeight="1" x14ac:dyDescent="0.15">
      <c r="A2801" s="37">
        <v>2020</v>
      </c>
      <c r="B2801" s="9" t="s">
        <v>20</v>
      </c>
      <c r="C2801" s="10" t="s">
        <v>15</v>
      </c>
      <c r="D2801" s="10" t="str">
        <f>Mapping!$F$14</f>
        <v>Customer M</v>
      </c>
      <c r="E2801" s="11">
        <v>5115224.8139999993</v>
      </c>
      <c r="F2801" s="12">
        <f t="shared" si="43"/>
        <v>3</v>
      </c>
      <c r="G2801" s="1"/>
      <c r="H2801" s="1"/>
    </row>
    <row r="2802" spans="1:8" ht="11.25" customHeight="1" x14ac:dyDescent="0.15">
      <c r="A2802" s="37">
        <v>2020</v>
      </c>
      <c r="B2802" s="9" t="s">
        <v>21</v>
      </c>
      <c r="C2802" s="10" t="s">
        <v>15</v>
      </c>
      <c r="D2802" s="10" t="str">
        <f>Mapping!$F$15</f>
        <v>Customer N</v>
      </c>
      <c r="E2802" s="11">
        <v>266559.40500000003</v>
      </c>
      <c r="F2802" s="12">
        <f t="shared" si="43"/>
        <v>4</v>
      </c>
      <c r="G2802" s="1"/>
      <c r="H2802" s="1"/>
    </row>
    <row r="2803" spans="1:8" ht="11.25" customHeight="1" x14ac:dyDescent="0.15">
      <c r="A2803" s="37">
        <v>2019</v>
      </c>
      <c r="B2803" s="9" t="s">
        <v>21</v>
      </c>
      <c r="C2803" s="10" t="s">
        <v>16</v>
      </c>
      <c r="D2803" s="10" t="str">
        <f>Mapping!$F$16</f>
        <v>Customer O</v>
      </c>
      <c r="E2803" s="11">
        <v>1293334.7349999999</v>
      </c>
      <c r="F2803" s="12">
        <f t="shared" si="43"/>
        <v>4</v>
      </c>
      <c r="G2803" s="1"/>
      <c r="H2803" s="1"/>
    </row>
    <row r="2804" spans="1:8" ht="11.25" customHeight="1" x14ac:dyDescent="0.15">
      <c r="A2804" s="37">
        <v>2019</v>
      </c>
      <c r="B2804" s="9" t="s">
        <v>21</v>
      </c>
      <c r="C2804" s="10" t="s">
        <v>17</v>
      </c>
      <c r="D2804" s="10" t="str">
        <f>Mapping!$F$17</f>
        <v>Customer P</v>
      </c>
      <c r="E2804" s="11">
        <v>1014650.1189999998</v>
      </c>
      <c r="F2804" s="12">
        <f t="shared" si="43"/>
        <v>4</v>
      </c>
      <c r="G2804" s="1"/>
      <c r="H2804" s="1"/>
    </row>
    <row r="2805" spans="1:8" ht="11.25" customHeight="1" x14ac:dyDescent="0.15">
      <c r="A2805" s="37">
        <v>2020</v>
      </c>
      <c r="B2805" s="9" t="s">
        <v>21</v>
      </c>
      <c r="C2805" s="10" t="s">
        <v>15</v>
      </c>
      <c r="D2805" s="10" t="str">
        <f>Mapping!$F$18</f>
        <v>Customer Q</v>
      </c>
      <c r="E2805" s="11">
        <v>1083804.449</v>
      </c>
      <c r="F2805" s="12">
        <f t="shared" si="43"/>
        <v>4</v>
      </c>
      <c r="G2805" s="1"/>
      <c r="H2805" s="1"/>
    </row>
    <row r="2806" spans="1:8" ht="11.25" customHeight="1" x14ac:dyDescent="0.15">
      <c r="A2806" s="37">
        <v>2019</v>
      </c>
      <c r="B2806" s="9" t="s">
        <v>21</v>
      </c>
      <c r="C2806" s="10" t="s">
        <v>15</v>
      </c>
      <c r="D2806" s="10" t="str">
        <f>Mapping!$F$19</f>
        <v>Customer R</v>
      </c>
      <c r="E2806" s="11">
        <v>152511.12099999998</v>
      </c>
      <c r="F2806" s="12">
        <f t="shared" si="43"/>
        <v>4</v>
      </c>
      <c r="G2806" s="1"/>
      <c r="H2806" s="1"/>
    </row>
    <row r="2807" spans="1:8" ht="11.25" customHeight="1" x14ac:dyDescent="0.15">
      <c r="A2807" s="37">
        <v>2020</v>
      </c>
      <c r="B2807" s="9" t="s">
        <v>21</v>
      </c>
      <c r="C2807" s="10" t="s">
        <v>15</v>
      </c>
      <c r="D2807" s="10" t="str">
        <f>Mapping!$F$20</f>
        <v>Customer S</v>
      </c>
      <c r="E2807" s="11">
        <v>36229.220999999998</v>
      </c>
      <c r="F2807" s="12">
        <f t="shared" si="43"/>
        <v>4</v>
      </c>
      <c r="G2807" s="1"/>
      <c r="H2807" s="1"/>
    </row>
    <row r="2808" spans="1:8" ht="11.25" customHeight="1" x14ac:dyDescent="0.15">
      <c r="A2808" s="37">
        <v>2020</v>
      </c>
      <c r="B2808" s="9" t="s">
        <v>21</v>
      </c>
      <c r="C2808" s="10" t="s">
        <v>15</v>
      </c>
      <c r="D2808" s="10" t="str">
        <f>Mapping!$F$2</f>
        <v>Customer A</v>
      </c>
      <c r="E2808" s="11">
        <v>4191.0749999999998</v>
      </c>
      <c r="F2808" s="12">
        <f t="shared" si="43"/>
        <v>4</v>
      </c>
      <c r="G2808" s="1"/>
      <c r="H2808" s="1"/>
    </row>
    <row r="2809" spans="1:8" ht="11.25" customHeight="1" x14ac:dyDescent="0.15">
      <c r="A2809" s="37">
        <v>2019</v>
      </c>
      <c r="B2809" s="9" t="s">
        <v>21</v>
      </c>
      <c r="C2809" s="10" t="s">
        <v>15</v>
      </c>
      <c r="D2809" s="10" t="str">
        <f>Mapping!$F$3</f>
        <v>Customer B</v>
      </c>
      <c r="E2809" s="11">
        <v>268057.88799999998</v>
      </c>
      <c r="F2809" s="12">
        <f t="shared" si="43"/>
        <v>4</v>
      </c>
      <c r="G2809" s="1"/>
      <c r="H2809" s="1"/>
    </row>
    <row r="2810" spans="1:8" ht="11.25" customHeight="1" x14ac:dyDescent="0.15">
      <c r="A2810" s="37">
        <v>2020</v>
      </c>
      <c r="B2810" s="9" t="s">
        <v>21</v>
      </c>
      <c r="C2810" s="10" t="s">
        <v>16</v>
      </c>
      <c r="D2810" s="10" t="str">
        <f>Mapping!$F$4</f>
        <v>Customer C</v>
      </c>
      <c r="E2810" s="11">
        <v>431631.641</v>
      </c>
      <c r="F2810" s="12">
        <f t="shared" si="43"/>
        <v>4</v>
      </c>
      <c r="G2810" s="1"/>
      <c r="H2810" s="1"/>
    </row>
    <row r="2811" spans="1:8" ht="11.25" customHeight="1" x14ac:dyDescent="0.15">
      <c r="A2811" s="37">
        <v>2020</v>
      </c>
      <c r="B2811" s="9" t="s">
        <v>21</v>
      </c>
      <c r="C2811" s="10" t="s">
        <v>17</v>
      </c>
      <c r="D2811" s="10" t="str">
        <f>Mapping!$F$5</f>
        <v>Customer D</v>
      </c>
      <c r="E2811" s="11">
        <v>1937999.7489999998</v>
      </c>
      <c r="F2811" s="12">
        <f t="shared" si="43"/>
        <v>4</v>
      </c>
      <c r="G2811" s="1"/>
      <c r="H2811" s="1"/>
    </row>
    <row r="2812" spans="1:8" ht="11.25" customHeight="1" x14ac:dyDescent="0.15">
      <c r="A2812" s="37">
        <v>2019</v>
      </c>
      <c r="B2812" s="9" t="s">
        <v>21</v>
      </c>
      <c r="C2812" s="10" t="s">
        <v>15</v>
      </c>
      <c r="D2812" s="10" t="str">
        <f>Mapping!$F$6</f>
        <v>Customer E</v>
      </c>
      <c r="E2812" s="11">
        <v>293744.83599999995</v>
      </c>
      <c r="F2812" s="12">
        <f t="shared" si="43"/>
        <v>4</v>
      </c>
      <c r="G2812" s="1"/>
      <c r="H2812" s="1"/>
    </row>
    <row r="2813" spans="1:8" ht="11.25" customHeight="1" x14ac:dyDescent="0.15">
      <c r="A2813" s="37">
        <v>2020</v>
      </c>
      <c r="B2813" s="9" t="s">
        <v>21</v>
      </c>
      <c r="C2813" s="10" t="s">
        <v>15</v>
      </c>
      <c r="D2813" s="10" t="str">
        <f>Mapping!$F$7</f>
        <v>Customer F</v>
      </c>
      <c r="E2813" s="11">
        <v>39986.086000000003</v>
      </c>
      <c r="F2813" s="12">
        <f t="shared" si="43"/>
        <v>4</v>
      </c>
      <c r="G2813" s="1"/>
      <c r="H2813" s="1"/>
    </row>
    <row r="2814" spans="1:8" ht="11.25" customHeight="1" x14ac:dyDescent="0.15">
      <c r="A2814" s="37">
        <v>2020</v>
      </c>
      <c r="B2814" s="9" t="s">
        <v>21</v>
      </c>
      <c r="C2814" s="10" t="s">
        <v>15</v>
      </c>
      <c r="D2814" s="10" t="str">
        <f>Mapping!$F$8</f>
        <v>Customer G</v>
      </c>
      <c r="E2814" s="11">
        <v>371402.55599999992</v>
      </c>
      <c r="F2814" s="12">
        <f t="shared" si="43"/>
        <v>4</v>
      </c>
      <c r="G2814" s="1"/>
      <c r="H2814" s="1"/>
    </row>
    <row r="2815" spans="1:8" ht="11.25" customHeight="1" x14ac:dyDescent="0.15">
      <c r="A2815" s="37">
        <v>2019</v>
      </c>
      <c r="B2815" s="9" t="s">
        <v>21</v>
      </c>
      <c r="C2815" s="10" t="s">
        <v>16</v>
      </c>
      <c r="D2815" s="10" t="str">
        <f>Mapping!$F$9</f>
        <v>Customer H</v>
      </c>
      <c r="E2815" s="11">
        <v>45731.027999999998</v>
      </c>
      <c r="F2815" s="12">
        <f t="shared" si="43"/>
        <v>4</v>
      </c>
      <c r="G2815" s="1"/>
      <c r="H2815" s="1"/>
    </row>
    <row r="2816" spans="1:8" ht="11.25" customHeight="1" x14ac:dyDescent="0.15">
      <c r="A2816" s="37">
        <v>2019</v>
      </c>
      <c r="B2816" s="9" t="s">
        <v>21</v>
      </c>
      <c r="C2816" s="10" t="s">
        <v>17</v>
      </c>
      <c r="D2816" s="10" t="str">
        <f>Mapping!$F$10</f>
        <v>Customer I</v>
      </c>
      <c r="E2816" s="11">
        <v>-6143.2210000000005</v>
      </c>
      <c r="F2816" s="12">
        <f t="shared" si="43"/>
        <v>4</v>
      </c>
      <c r="G2816" s="1"/>
      <c r="H2816" s="1"/>
    </row>
    <row r="2817" spans="1:8" ht="11.25" customHeight="1" x14ac:dyDescent="0.15">
      <c r="A2817" s="37">
        <v>2020</v>
      </c>
      <c r="B2817" s="9" t="s">
        <v>21</v>
      </c>
      <c r="C2817" s="10" t="s">
        <v>15</v>
      </c>
      <c r="D2817" s="10" t="str">
        <f>Mapping!$F$11</f>
        <v>Customer J</v>
      </c>
      <c r="E2817" s="11">
        <v>26592.587</v>
      </c>
      <c r="F2817" s="12">
        <f t="shared" si="43"/>
        <v>4</v>
      </c>
      <c r="G2817" s="1"/>
      <c r="H2817" s="1"/>
    </row>
    <row r="2818" spans="1:8" ht="11.25" customHeight="1" x14ac:dyDescent="0.15">
      <c r="A2818" s="37">
        <v>2019</v>
      </c>
      <c r="B2818" s="9" t="s">
        <v>21</v>
      </c>
      <c r="C2818" s="10" t="s">
        <v>15</v>
      </c>
      <c r="D2818" s="10" t="str">
        <f>Mapping!$F$12</f>
        <v>Customer K</v>
      </c>
      <c r="E2818" s="11">
        <v>52485.097000000002</v>
      </c>
      <c r="F2818" s="12">
        <f t="shared" ref="F2818:F2881" si="44">MONTH(DATEVALUE(B2818&amp;"1"))</f>
        <v>4</v>
      </c>
      <c r="G2818" s="1"/>
      <c r="H2818" s="1"/>
    </row>
    <row r="2819" spans="1:8" ht="11.25" customHeight="1" x14ac:dyDescent="0.15">
      <c r="A2819" s="37">
        <v>2020</v>
      </c>
      <c r="B2819" s="9" t="s">
        <v>21</v>
      </c>
      <c r="C2819" s="10" t="s">
        <v>16</v>
      </c>
      <c r="D2819" s="10" t="str">
        <f>Mapping!$F$13</f>
        <v>Customer L</v>
      </c>
      <c r="E2819" s="11">
        <v>124443.557</v>
      </c>
      <c r="F2819" s="12">
        <f t="shared" si="44"/>
        <v>4</v>
      </c>
      <c r="G2819" s="1"/>
      <c r="H2819" s="1"/>
    </row>
    <row r="2820" spans="1:8" ht="11.25" customHeight="1" x14ac:dyDescent="0.15">
      <c r="A2820" s="37">
        <v>2019</v>
      </c>
      <c r="B2820" s="9" t="s">
        <v>21</v>
      </c>
      <c r="C2820" s="10" t="s">
        <v>17</v>
      </c>
      <c r="D2820" s="10" t="str">
        <f>Mapping!$F$14</f>
        <v>Customer M</v>
      </c>
      <c r="E2820" s="11">
        <v>168030.37999999998</v>
      </c>
      <c r="F2820" s="12">
        <f t="shared" si="44"/>
        <v>4</v>
      </c>
      <c r="G2820" s="1"/>
      <c r="H2820" s="1"/>
    </row>
    <row r="2821" spans="1:8" ht="11.25" customHeight="1" x14ac:dyDescent="0.15">
      <c r="A2821" s="37">
        <v>2020</v>
      </c>
      <c r="B2821" s="9" t="s">
        <v>21</v>
      </c>
      <c r="C2821" s="10" t="s">
        <v>15</v>
      </c>
      <c r="D2821" s="10" t="str">
        <f>Mapping!$F$15</f>
        <v>Customer N</v>
      </c>
      <c r="E2821" s="11">
        <v>5525.1909999999998</v>
      </c>
      <c r="F2821" s="12">
        <f t="shared" si="44"/>
        <v>4</v>
      </c>
      <c r="G2821" s="1"/>
      <c r="H2821" s="1"/>
    </row>
    <row r="2822" spans="1:8" ht="11.25" customHeight="1" x14ac:dyDescent="0.15">
      <c r="A2822" s="37">
        <v>2020</v>
      </c>
      <c r="B2822" s="9" t="s">
        <v>21</v>
      </c>
      <c r="C2822" s="10" t="s">
        <v>15</v>
      </c>
      <c r="D2822" s="10" t="str">
        <f>Mapping!$F$16</f>
        <v>Customer O</v>
      </c>
      <c r="E2822" s="11">
        <v>197.49799999999999</v>
      </c>
      <c r="F2822" s="12">
        <f t="shared" si="44"/>
        <v>4</v>
      </c>
      <c r="G2822" s="1"/>
      <c r="H2822" s="1"/>
    </row>
    <row r="2823" spans="1:8" ht="11.25" customHeight="1" x14ac:dyDescent="0.15">
      <c r="A2823" s="37">
        <v>2020</v>
      </c>
      <c r="B2823" s="9" t="s">
        <v>21</v>
      </c>
      <c r="C2823" s="10" t="s">
        <v>15</v>
      </c>
      <c r="D2823" s="10" t="str">
        <f>Mapping!$F$17</f>
        <v>Customer P</v>
      </c>
      <c r="E2823" s="11">
        <v>19766.054</v>
      </c>
      <c r="F2823" s="12">
        <f t="shared" si="44"/>
        <v>4</v>
      </c>
      <c r="G2823" s="1"/>
      <c r="H2823" s="1"/>
    </row>
    <row r="2824" spans="1:8" ht="11.25" customHeight="1" x14ac:dyDescent="0.15">
      <c r="A2824" s="37">
        <v>2019</v>
      </c>
      <c r="B2824" s="9" t="s">
        <v>21</v>
      </c>
      <c r="C2824" s="10" t="s">
        <v>16</v>
      </c>
      <c r="D2824" s="10" t="str">
        <f>Mapping!$F$18</f>
        <v>Customer Q</v>
      </c>
      <c r="E2824" s="11">
        <v>14358.672999999999</v>
      </c>
      <c r="F2824" s="12">
        <f t="shared" si="44"/>
        <v>4</v>
      </c>
      <c r="G2824" s="1"/>
      <c r="H2824" s="1"/>
    </row>
    <row r="2825" spans="1:8" ht="11.25" customHeight="1" x14ac:dyDescent="0.15">
      <c r="A2825" s="37">
        <v>2020</v>
      </c>
      <c r="B2825" s="9" t="s">
        <v>21</v>
      </c>
      <c r="C2825" s="10" t="s">
        <v>17</v>
      </c>
      <c r="D2825" s="10" t="str">
        <f>Mapping!$F$19</f>
        <v>Customer R</v>
      </c>
      <c r="E2825" s="11">
        <v>191282.49</v>
      </c>
      <c r="F2825" s="12">
        <f t="shared" si="44"/>
        <v>4</v>
      </c>
      <c r="G2825" s="1"/>
      <c r="H2825" s="1"/>
    </row>
    <row r="2826" spans="1:8" ht="11.25" customHeight="1" x14ac:dyDescent="0.15">
      <c r="A2826" s="37">
        <v>2019</v>
      </c>
      <c r="B2826" s="9" t="s">
        <v>21</v>
      </c>
      <c r="C2826" s="10" t="s">
        <v>18</v>
      </c>
      <c r="D2826" s="10" t="str">
        <f>Mapping!$F$20</f>
        <v>Customer S</v>
      </c>
      <c r="E2826" s="11">
        <v>102178.09699999999</v>
      </c>
      <c r="F2826" s="12">
        <f t="shared" si="44"/>
        <v>4</v>
      </c>
      <c r="G2826" s="1"/>
      <c r="H2826" s="1"/>
    </row>
    <row r="2827" spans="1:8" ht="11.25" customHeight="1" x14ac:dyDescent="0.15">
      <c r="A2827" s="37">
        <v>2019</v>
      </c>
      <c r="B2827" s="9" t="s">
        <v>21</v>
      </c>
      <c r="C2827" s="10" t="s">
        <v>15</v>
      </c>
      <c r="D2827" s="10" t="str">
        <f>Mapping!$F$2</f>
        <v>Customer A</v>
      </c>
      <c r="E2827" s="11">
        <v>23660.566999999995</v>
      </c>
      <c r="F2827" s="12">
        <f t="shared" si="44"/>
        <v>4</v>
      </c>
      <c r="G2827" s="1"/>
      <c r="H2827" s="1"/>
    </row>
    <row r="2828" spans="1:8" ht="11.25" customHeight="1" x14ac:dyDescent="0.15">
      <c r="A2828" s="37">
        <v>2020</v>
      </c>
      <c r="B2828" s="9" t="s">
        <v>21</v>
      </c>
      <c r="C2828" s="10" t="s">
        <v>16</v>
      </c>
      <c r="D2828" s="10" t="str">
        <f>Mapping!$F$3</f>
        <v>Customer B</v>
      </c>
      <c r="E2828" s="11">
        <v>51961.56</v>
      </c>
      <c r="F2828" s="12">
        <f t="shared" si="44"/>
        <v>4</v>
      </c>
      <c r="G2828" s="1"/>
      <c r="H2828" s="1"/>
    </row>
    <row r="2829" spans="1:8" ht="11.25" customHeight="1" x14ac:dyDescent="0.15">
      <c r="A2829" s="37">
        <v>2019</v>
      </c>
      <c r="B2829" s="9" t="s">
        <v>21</v>
      </c>
      <c r="C2829" s="10" t="s">
        <v>17</v>
      </c>
      <c r="D2829" s="10" t="str">
        <f>Mapping!$F$4</f>
        <v>Customer C</v>
      </c>
      <c r="E2829" s="11">
        <v>61623.407999999996</v>
      </c>
      <c r="F2829" s="12">
        <f t="shared" si="44"/>
        <v>4</v>
      </c>
      <c r="G2829" s="1"/>
      <c r="H2829" s="1"/>
    </row>
    <row r="2830" spans="1:8" ht="11.25" customHeight="1" x14ac:dyDescent="0.15">
      <c r="A2830" s="37">
        <v>2020</v>
      </c>
      <c r="B2830" s="9" t="s">
        <v>21</v>
      </c>
      <c r="C2830" s="10" t="s">
        <v>18</v>
      </c>
      <c r="D2830" s="10" t="str">
        <f>Mapping!$F$5</f>
        <v>Customer D</v>
      </c>
      <c r="E2830" s="11">
        <v>123713.94699999999</v>
      </c>
      <c r="F2830" s="12">
        <f t="shared" si="44"/>
        <v>4</v>
      </c>
      <c r="G2830" s="1"/>
      <c r="H2830" s="1"/>
    </row>
    <row r="2831" spans="1:8" ht="11.25" customHeight="1" x14ac:dyDescent="0.15">
      <c r="A2831" s="37">
        <v>2019</v>
      </c>
      <c r="B2831" s="9" t="s">
        <v>21</v>
      </c>
      <c r="C2831" s="10" t="s">
        <v>15</v>
      </c>
      <c r="D2831" s="10" t="str">
        <f>Mapping!$F$6</f>
        <v>Customer E</v>
      </c>
      <c r="E2831" s="11">
        <v>56845.774999999994</v>
      </c>
      <c r="F2831" s="12">
        <f t="shared" si="44"/>
        <v>4</v>
      </c>
      <c r="G2831" s="1"/>
      <c r="H2831" s="1"/>
    </row>
    <row r="2832" spans="1:8" ht="11.25" customHeight="1" x14ac:dyDescent="0.15">
      <c r="A2832" s="37">
        <v>2020</v>
      </c>
      <c r="B2832" s="9" t="s">
        <v>21</v>
      </c>
      <c r="C2832" s="10" t="s">
        <v>16</v>
      </c>
      <c r="D2832" s="10" t="str">
        <f>Mapping!$F$7</f>
        <v>Customer F</v>
      </c>
      <c r="E2832" s="11">
        <v>8942.3389999999999</v>
      </c>
      <c r="F2832" s="12">
        <f t="shared" si="44"/>
        <v>4</v>
      </c>
      <c r="G2832" s="1"/>
      <c r="H2832" s="1"/>
    </row>
    <row r="2833" spans="1:8" ht="11.25" customHeight="1" x14ac:dyDescent="0.15">
      <c r="A2833" s="37">
        <v>2019</v>
      </c>
      <c r="B2833" s="9" t="s">
        <v>21</v>
      </c>
      <c r="C2833" s="10" t="s">
        <v>17</v>
      </c>
      <c r="D2833" s="10" t="str">
        <f>Mapping!$F$8</f>
        <v>Customer G</v>
      </c>
      <c r="E2833" s="11">
        <v>33618.9</v>
      </c>
      <c r="F2833" s="12">
        <f t="shared" si="44"/>
        <v>4</v>
      </c>
      <c r="G2833" s="1"/>
      <c r="H2833" s="1"/>
    </row>
    <row r="2834" spans="1:8" ht="11.25" customHeight="1" x14ac:dyDescent="0.15">
      <c r="A2834" s="37">
        <v>2020</v>
      </c>
      <c r="B2834" s="9" t="s">
        <v>21</v>
      </c>
      <c r="C2834" s="10" t="s">
        <v>18</v>
      </c>
      <c r="D2834" s="10" t="str">
        <f>Mapping!$F$9</f>
        <v>Customer H</v>
      </c>
      <c r="E2834" s="11">
        <v>57006.676999999996</v>
      </c>
      <c r="F2834" s="12">
        <f t="shared" si="44"/>
        <v>4</v>
      </c>
      <c r="G2834" s="1"/>
      <c r="H2834" s="1"/>
    </row>
    <row r="2835" spans="1:8" ht="11.25" customHeight="1" x14ac:dyDescent="0.15">
      <c r="A2835" s="37">
        <v>2020</v>
      </c>
      <c r="B2835" s="9" t="s">
        <v>21</v>
      </c>
      <c r="C2835" s="10" t="s">
        <v>15</v>
      </c>
      <c r="D2835" s="10" t="str">
        <f>Mapping!$F$10</f>
        <v>Customer I</v>
      </c>
      <c r="E2835" s="11">
        <v>35670.725999999995</v>
      </c>
      <c r="F2835" s="12">
        <f t="shared" si="44"/>
        <v>4</v>
      </c>
      <c r="G2835" s="1"/>
      <c r="H2835" s="1"/>
    </row>
    <row r="2836" spans="1:8" ht="11.25" customHeight="1" x14ac:dyDescent="0.15">
      <c r="A2836" s="37">
        <v>2019</v>
      </c>
      <c r="B2836" s="9" t="s">
        <v>21</v>
      </c>
      <c r="C2836" s="10" t="s">
        <v>16</v>
      </c>
      <c r="D2836" s="10" t="str">
        <f>Mapping!$F$11</f>
        <v>Customer J</v>
      </c>
      <c r="E2836" s="11">
        <v>174078.296</v>
      </c>
      <c r="F2836" s="12">
        <f t="shared" si="44"/>
        <v>4</v>
      </c>
      <c r="G2836" s="1"/>
      <c r="H2836" s="1"/>
    </row>
    <row r="2837" spans="1:8" ht="11.25" customHeight="1" x14ac:dyDescent="0.15">
      <c r="A2837" s="37">
        <v>2020</v>
      </c>
      <c r="B2837" s="9" t="s">
        <v>21</v>
      </c>
      <c r="C2837" s="10" t="s">
        <v>17</v>
      </c>
      <c r="D2837" s="10" t="str">
        <f>Mapping!$F$12</f>
        <v>Customer K</v>
      </c>
      <c r="E2837" s="11">
        <v>167393.345</v>
      </c>
      <c r="F2837" s="12">
        <f t="shared" si="44"/>
        <v>4</v>
      </c>
      <c r="G2837" s="1"/>
      <c r="H2837" s="1"/>
    </row>
    <row r="2838" spans="1:8" ht="11.25" customHeight="1" x14ac:dyDescent="0.15">
      <c r="A2838" s="37">
        <v>2019</v>
      </c>
      <c r="B2838" s="9" t="s">
        <v>21</v>
      </c>
      <c r="C2838" s="10" t="s">
        <v>18</v>
      </c>
      <c r="D2838" s="10" t="str">
        <f>Mapping!$F$13</f>
        <v>Customer L</v>
      </c>
      <c r="E2838" s="11">
        <v>1011092.3829999999</v>
      </c>
      <c r="F2838" s="12">
        <f t="shared" si="44"/>
        <v>4</v>
      </c>
      <c r="G2838" s="1"/>
      <c r="H2838" s="1"/>
    </row>
    <row r="2839" spans="1:8" ht="11.25" customHeight="1" x14ac:dyDescent="0.15">
      <c r="A2839" s="37">
        <v>2019</v>
      </c>
      <c r="B2839" s="9" t="s">
        <v>21</v>
      </c>
      <c r="C2839" s="10" t="s">
        <v>15</v>
      </c>
      <c r="D2839" s="10" t="str">
        <f>Mapping!$F$14</f>
        <v>Customer M</v>
      </c>
      <c r="E2839" s="11">
        <v>5625.585</v>
      </c>
      <c r="F2839" s="12">
        <f t="shared" si="44"/>
        <v>4</v>
      </c>
      <c r="G2839" s="1"/>
      <c r="H2839" s="1"/>
    </row>
    <row r="2840" spans="1:8" ht="11.25" customHeight="1" x14ac:dyDescent="0.15">
      <c r="A2840" s="37">
        <v>2020</v>
      </c>
      <c r="B2840" s="9" t="s">
        <v>21</v>
      </c>
      <c r="C2840" s="10" t="s">
        <v>15</v>
      </c>
      <c r="D2840" s="10" t="str">
        <f>Mapping!$F$15</f>
        <v>Customer N</v>
      </c>
      <c r="E2840" s="11">
        <v>61122.95</v>
      </c>
      <c r="F2840" s="12">
        <f t="shared" si="44"/>
        <v>4</v>
      </c>
      <c r="G2840" s="1"/>
      <c r="H2840" s="1"/>
    </row>
    <row r="2841" spans="1:8" ht="11.25" customHeight="1" x14ac:dyDescent="0.15">
      <c r="A2841" s="37">
        <v>2019</v>
      </c>
      <c r="B2841" s="9" t="s">
        <v>21</v>
      </c>
      <c r="C2841" s="10" t="s">
        <v>16</v>
      </c>
      <c r="D2841" s="10" t="str">
        <f>Mapping!$F$16</f>
        <v>Customer O</v>
      </c>
      <c r="E2841" s="11">
        <v>41384.531999999999</v>
      </c>
      <c r="F2841" s="12">
        <f t="shared" si="44"/>
        <v>4</v>
      </c>
      <c r="G2841" s="1"/>
      <c r="H2841" s="1"/>
    </row>
    <row r="2842" spans="1:8" ht="11.25" customHeight="1" x14ac:dyDescent="0.15">
      <c r="A2842" s="37">
        <v>2019</v>
      </c>
      <c r="B2842" s="9" t="s">
        <v>21</v>
      </c>
      <c r="C2842" s="10" t="s">
        <v>17</v>
      </c>
      <c r="D2842" s="10" t="str">
        <f>Mapping!$F$17</f>
        <v>Customer P</v>
      </c>
      <c r="E2842" s="11">
        <v>57110.409999999996</v>
      </c>
      <c r="F2842" s="12">
        <f t="shared" si="44"/>
        <v>4</v>
      </c>
      <c r="G2842" s="1"/>
      <c r="H2842" s="1"/>
    </row>
    <row r="2843" spans="1:8" ht="11.25" customHeight="1" x14ac:dyDescent="0.15">
      <c r="A2843" s="37">
        <v>2020</v>
      </c>
      <c r="B2843" s="9" t="s">
        <v>21</v>
      </c>
      <c r="C2843" s="10" t="s">
        <v>15</v>
      </c>
      <c r="D2843" s="10" t="str">
        <f>Mapping!$F$18</f>
        <v>Customer Q</v>
      </c>
      <c r="E2843" s="11">
        <v>71347.535000000003</v>
      </c>
      <c r="F2843" s="12">
        <f t="shared" si="44"/>
        <v>4</v>
      </c>
      <c r="G2843" s="1"/>
      <c r="H2843" s="1"/>
    </row>
    <row r="2844" spans="1:8" ht="11.25" customHeight="1" x14ac:dyDescent="0.15">
      <c r="A2844" s="37">
        <v>2019</v>
      </c>
      <c r="B2844" s="9" t="s">
        <v>21</v>
      </c>
      <c r="C2844" s="10" t="s">
        <v>16</v>
      </c>
      <c r="D2844" s="10" t="str">
        <f>Mapping!$F$19</f>
        <v>Customer R</v>
      </c>
      <c r="E2844" s="11">
        <v>15737.546999999999</v>
      </c>
      <c r="F2844" s="12">
        <f t="shared" si="44"/>
        <v>4</v>
      </c>
      <c r="G2844" s="1"/>
      <c r="H2844" s="1"/>
    </row>
    <row r="2845" spans="1:8" ht="11.25" customHeight="1" x14ac:dyDescent="0.15">
      <c r="A2845" s="37">
        <v>2020</v>
      </c>
      <c r="B2845" s="9" t="s">
        <v>21</v>
      </c>
      <c r="C2845" s="10" t="s">
        <v>17</v>
      </c>
      <c r="D2845" s="10" t="str">
        <f>Mapping!$F$2</f>
        <v>Customer A</v>
      </c>
      <c r="E2845" s="11">
        <v>27953.645999999997</v>
      </c>
      <c r="F2845" s="12">
        <f t="shared" si="44"/>
        <v>4</v>
      </c>
      <c r="G2845" s="1"/>
      <c r="H2845" s="1"/>
    </row>
    <row r="2846" spans="1:8" ht="11.25" customHeight="1" x14ac:dyDescent="0.15">
      <c r="A2846" s="37">
        <v>2020</v>
      </c>
      <c r="B2846" s="9" t="s">
        <v>21</v>
      </c>
      <c r="C2846" s="10" t="s">
        <v>15</v>
      </c>
      <c r="D2846" s="10" t="str">
        <f>Mapping!$F$3</f>
        <v>Customer B</v>
      </c>
      <c r="E2846" s="11">
        <v>41005.439999999995</v>
      </c>
      <c r="F2846" s="12">
        <f t="shared" si="44"/>
        <v>4</v>
      </c>
      <c r="G2846" s="1"/>
      <c r="H2846" s="1"/>
    </row>
    <row r="2847" spans="1:8" ht="11.25" customHeight="1" x14ac:dyDescent="0.15">
      <c r="A2847" s="37">
        <v>2019</v>
      </c>
      <c r="B2847" s="9" t="s">
        <v>21</v>
      </c>
      <c r="C2847" s="10" t="s">
        <v>16</v>
      </c>
      <c r="D2847" s="10" t="str">
        <f>Mapping!$F$4</f>
        <v>Customer C</v>
      </c>
      <c r="E2847" s="11">
        <v>178310.84599999999</v>
      </c>
      <c r="F2847" s="12">
        <f t="shared" si="44"/>
        <v>4</v>
      </c>
      <c r="G2847" s="1"/>
      <c r="H2847" s="1"/>
    </row>
    <row r="2848" spans="1:8" ht="11.25" customHeight="1" x14ac:dyDescent="0.15">
      <c r="A2848" s="37">
        <v>2019</v>
      </c>
      <c r="B2848" s="9" t="s">
        <v>21</v>
      </c>
      <c r="C2848" s="10" t="s">
        <v>17</v>
      </c>
      <c r="D2848" s="10" t="str">
        <f>Mapping!$F$5</f>
        <v>Customer D</v>
      </c>
      <c r="E2848" s="11">
        <v>357861.99399999995</v>
      </c>
      <c r="F2848" s="12">
        <f t="shared" si="44"/>
        <v>4</v>
      </c>
      <c r="G2848" s="1"/>
      <c r="H2848" s="1"/>
    </row>
    <row r="2849" spans="1:8" ht="11.25" customHeight="1" x14ac:dyDescent="0.15">
      <c r="A2849" s="37">
        <v>2019</v>
      </c>
      <c r="B2849" s="9" t="s">
        <v>21</v>
      </c>
      <c r="C2849" s="10" t="s">
        <v>15</v>
      </c>
      <c r="D2849" s="10" t="str">
        <f>Mapping!$F$6</f>
        <v>Customer E</v>
      </c>
      <c r="E2849" s="11">
        <v>107566.928</v>
      </c>
      <c r="F2849" s="12">
        <f t="shared" si="44"/>
        <v>4</v>
      </c>
      <c r="G2849" s="1"/>
      <c r="H2849" s="1"/>
    </row>
    <row r="2850" spans="1:8" ht="11.25" customHeight="1" x14ac:dyDescent="0.15">
      <c r="A2850" s="37">
        <v>2020</v>
      </c>
      <c r="B2850" s="9" t="s">
        <v>21</v>
      </c>
      <c r="C2850" s="10" t="s">
        <v>15</v>
      </c>
      <c r="D2850" s="10" t="str">
        <f>Mapping!$F$7</f>
        <v>Customer F</v>
      </c>
      <c r="E2850" s="11">
        <v>48776.252</v>
      </c>
      <c r="F2850" s="12">
        <f t="shared" si="44"/>
        <v>4</v>
      </c>
      <c r="G2850" s="1"/>
      <c r="H2850" s="1"/>
    </row>
    <row r="2851" spans="1:8" ht="11.25" customHeight="1" x14ac:dyDescent="0.15">
      <c r="A2851" s="37">
        <v>2020</v>
      </c>
      <c r="B2851" s="9" t="s">
        <v>21</v>
      </c>
      <c r="C2851" s="10" t="s">
        <v>15</v>
      </c>
      <c r="D2851" s="10" t="str">
        <f>Mapping!$F$8</f>
        <v>Customer G</v>
      </c>
      <c r="E2851" s="11">
        <v>140543.64799999999</v>
      </c>
      <c r="F2851" s="12">
        <f t="shared" si="44"/>
        <v>4</v>
      </c>
      <c r="G2851" s="1"/>
      <c r="H2851" s="1"/>
    </row>
    <row r="2852" spans="1:8" ht="11.25" customHeight="1" x14ac:dyDescent="0.15">
      <c r="A2852" s="37">
        <v>2019</v>
      </c>
      <c r="B2852" s="9" t="s">
        <v>21</v>
      </c>
      <c r="C2852" s="10" t="s">
        <v>15</v>
      </c>
      <c r="D2852" s="10" t="str">
        <f>Mapping!$F$9</f>
        <v>Customer H</v>
      </c>
      <c r="E2852" s="11">
        <v>190924.44700000001</v>
      </c>
      <c r="F2852" s="12">
        <f t="shared" si="44"/>
        <v>4</v>
      </c>
      <c r="G2852" s="1"/>
      <c r="H2852" s="1"/>
    </row>
    <row r="2853" spans="1:8" ht="11.25" customHeight="1" x14ac:dyDescent="0.15">
      <c r="A2853" s="37">
        <v>2020</v>
      </c>
      <c r="B2853" s="9" t="s">
        <v>21</v>
      </c>
      <c r="C2853" s="10" t="s">
        <v>15</v>
      </c>
      <c r="D2853" s="10" t="str">
        <f>Mapping!$F$10</f>
        <v>Customer I</v>
      </c>
      <c r="E2853" s="11">
        <v>227233.09700000001</v>
      </c>
      <c r="F2853" s="12">
        <f t="shared" si="44"/>
        <v>4</v>
      </c>
      <c r="G2853" s="1"/>
      <c r="H2853" s="1"/>
    </row>
    <row r="2854" spans="1:8" ht="11.25" customHeight="1" x14ac:dyDescent="0.15">
      <c r="A2854" s="37">
        <v>2019</v>
      </c>
      <c r="B2854" s="9" t="s">
        <v>21</v>
      </c>
      <c r="C2854" s="10" t="s">
        <v>15</v>
      </c>
      <c r="D2854" s="10" t="str">
        <f>Mapping!$F$11</f>
        <v>Customer J</v>
      </c>
      <c r="E2854" s="11">
        <v>20575.281999999999</v>
      </c>
      <c r="F2854" s="12">
        <f t="shared" si="44"/>
        <v>4</v>
      </c>
      <c r="G2854" s="1"/>
      <c r="H2854" s="1"/>
    </row>
    <row r="2855" spans="1:8" ht="11.25" customHeight="1" x14ac:dyDescent="0.15">
      <c r="A2855" s="37">
        <v>2020</v>
      </c>
      <c r="B2855" s="9" t="s">
        <v>21</v>
      </c>
      <c r="C2855" s="10" t="s">
        <v>15</v>
      </c>
      <c r="D2855" s="10" t="str">
        <f>Mapping!$F$12</f>
        <v>Customer K</v>
      </c>
      <c r="E2855" s="11">
        <v>135956.53399999999</v>
      </c>
      <c r="F2855" s="12">
        <f t="shared" si="44"/>
        <v>4</v>
      </c>
      <c r="G2855" s="1"/>
      <c r="H2855" s="1"/>
    </row>
    <row r="2856" spans="1:8" ht="11.25" customHeight="1" x14ac:dyDescent="0.15">
      <c r="A2856" s="37">
        <v>2019</v>
      </c>
      <c r="B2856" s="9" t="s">
        <v>21</v>
      </c>
      <c r="C2856" s="10" t="s">
        <v>15</v>
      </c>
      <c r="D2856" s="10" t="str">
        <f>Mapping!$F$13</f>
        <v>Customer L</v>
      </c>
      <c r="E2856" s="11">
        <v>1151988.0119999999</v>
      </c>
      <c r="F2856" s="12">
        <f t="shared" si="44"/>
        <v>4</v>
      </c>
      <c r="G2856" s="1"/>
      <c r="H2856" s="1"/>
    </row>
    <row r="2857" spans="1:8" ht="11.25" customHeight="1" x14ac:dyDescent="0.15">
      <c r="A2857" s="37">
        <v>2019</v>
      </c>
      <c r="B2857" s="9" t="s">
        <v>21</v>
      </c>
      <c r="C2857" s="10" t="s">
        <v>15</v>
      </c>
      <c r="D2857" s="10" t="str">
        <f>Mapping!$F$14</f>
        <v>Customer M</v>
      </c>
      <c r="E2857" s="11">
        <v>92414.38499999998</v>
      </c>
      <c r="F2857" s="12">
        <f t="shared" si="44"/>
        <v>4</v>
      </c>
      <c r="G2857" s="1"/>
      <c r="H2857" s="1"/>
    </row>
    <row r="2858" spans="1:8" ht="11.25" customHeight="1" x14ac:dyDescent="0.15">
      <c r="A2858" s="37">
        <v>2020</v>
      </c>
      <c r="B2858" s="9" t="s">
        <v>21</v>
      </c>
      <c r="C2858" s="10" t="s">
        <v>15</v>
      </c>
      <c r="D2858" s="10" t="str">
        <f>Mapping!$F$15</f>
        <v>Customer N</v>
      </c>
      <c r="E2858" s="11">
        <v>198609.30600000001</v>
      </c>
      <c r="F2858" s="12">
        <f t="shared" si="44"/>
        <v>4</v>
      </c>
      <c r="G2858" s="1"/>
      <c r="H2858" s="1"/>
    </row>
    <row r="2859" spans="1:8" ht="11.25" customHeight="1" x14ac:dyDescent="0.15">
      <c r="A2859" s="37">
        <v>2019</v>
      </c>
      <c r="B2859" s="9" t="s">
        <v>21</v>
      </c>
      <c r="C2859" s="10" t="s">
        <v>15</v>
      </c>
      <c r="D2859" s="10" t="str">
        <f>Mapping!$F$16</f>
        <v>Customer O</v>
      </c>
      <c r="E2859" s="11">
        <v>-88705.686999999991</v>
      </c>
      <c r="F2859" s="12">
        <f t="shared" si="44"/>
        <v>4</v>
      </c>
      <c r="G2859" s="1"/>
      <c r="H2859" s="1"/>
    </row>
    <row r="2860" spans="1:8" ht="11.25" customHeight="1" x14ac:dyDescent="0.15">
      <c r="A2860" s="37">
        <v>2019</v>
      </c>
      <c r="B2860" s="9" t="s">
        <v>21</v>
      </c>
      <c r="C2860" s="10" t="s">
        <v>15</v>
      </c>
      <c r="D2860" s="10" t="str">
        <f>Mapping!$F$17</f>
        <v>Customer P</v>
      </c>
      <c r="E2860" s="11">
        <v>112192.43</v>
      </c>
      <c r="F2860" s="12">
        <f t="shared" si="44"/>
        <v>4</v>
      </c>
      <c r="G2860" s="1"/>
      <c r="H2860" s="1"/>
    </row>
    <row r="2861" spans="1:8" ht="11.25" customHeight="1" x14ac:dyDescent="0.15">
      <c r="A2861" s="37">
        <v>2019</v>
      </c>
      <c r="B2861" s="9" t="s">
        <v>21</v>
      </c>
      <c r="C2861" s="10" t="s">
        <v>15</v>
      </c>
      <c r="D2861" s="10" t="str">
        <f>Mapping!$F$18</f>
        <v>Customer Q</v>
      </c>
      <c r="E2861" s="11">
        <v>176169.95199999999</v>
      </c>
      <c r="F2861" s="12">
        <f t="shared" si="44"/>
        <v>4</v>
      </c>
      <c r="G2861" s="1"/>
      <c r="H2861" s="1"/>
    </row>
    <row r="2862" spans="1:8" ht="11.25" customHeight="1" x14ac:dyDescent="0.15">
      <c r="A2862" s="37">
        <v>2019</v>
      </c>
      <c r="B2862" s="9" t="s">
        <v>21</v>
      </c>
      <c r="C2862" s="10" t="s">
        <v>15</v>
      </c>
      <c r="D2862" s="10" t="str">
        <f>Mapping!$F$19</f>
        <v>Customer R</v>
      </c>
      <c r="E2862" s="11">
        <v>96772.29800000001</v>
      </c>
      <c r="F2862" s="12">
        <f t="shared" si="44"/>
        <v>4</v>
      </c>
      <c r="G2862" s="1"/>
      <c r="H2862" s="1"/>
    </row>
    <row r="2863" spans="1:8" ht="11.25" customHeight="1" x14ac:dyDescent="0.15">
      <c r="A2863" s="37">
        <v>2020</v>
      </c>
      <c r="B2863" s="9" t="s">
        <v>21</v>
      </c>
      <c r="C2863" s="10" t="s">
        <v>15</v>
      </c>
      <c r="D2863" s="10" t="str">
        <f>Mapping!$F$2</f>
        <v>Customer A</v>
      </c>
      <c r="E2863" s="11">
        <v>15025.982999999998</v>
      </c>
      <c r="F2863" s="12">
        <f t="shared" si="44"/>
        <v>4</v>
      </c>
      <c r="G2863" s="1"/>
      <c r="H2863" s="1"/>
    </row>
    <row r="2864" spans="1:8" ht="11.25" customHeight="1" x14ac:dyDescent="0.15">
      <c r="A2864" s="37">
        <v>2020</v>
      </c>
      <c r="B2864" s="9" t="s">
        <v>21</v>
      </c>
      <c r="C2864" s="10" t="s">
        <v>15</v>
      </c>
      <c r="D2864" s="10" t="str">
        <f>Mapping!$F$3</f>
        <v>Customer B</v>
      </c>
      <c r="E2864" s="11">
        <v>118655.08199999999</v>
      </c>
      <c r="F2864" s="12">
        <f t="shared" si="44"/>
        <v>4</v>
      </c>
      <c r="G2864" s="1"/>
      <c r="H2864" s="1"/>
    </row>
    <row r="2865" spans="1:8" ht="11.25" customHeight="1" x14ac:dyDescent="0.15">
      <c r="A2865" s="37">
        <v>2020</v>
      </c>
      <c r="B2865" s="9" t="s">
        <v>21</v>
      </c>
      <c r="C2865" s="10" t="s">
        <v>15</v>
      </c>
      <c r="D2865" s="10" t="str">
        <f>Mapping!$F$4</f>
        <v>Customer C</v>
      </c>
      <c r="E2865" s="11">
        <v>170515.28899999999</v>
      </c>
      <c r="F2865" s="12">
        <f t="shared" si="44"/>
        <v>4</v>
      </c>
      <c r="G2865" s="1"/>
      <c r="H2865" s="1"/>
    </row>
    <row r="2866" spans="1:8" ht="11.25" customHeight="1" x14ac:dyDescent="0.15">
      <c r="A2866" s="37">
        <v>2020</v>
      </c>
      <c r="B2866" s="9" t="s">
        <v>21</v>
      </c>
      <c r="C2866" s="10" t="s">
        <v>15</v>
      </c>
      <c r="D2866" s="10" t="str">
        <f>Mapping!$F$5</f>
        <v>Customer D</v>
      </c>
      <c r="E2866" s="11">
        <v>83433.146999999997</v>
      </c>
      <c r="F2866" s="12">
        <f t="shared" si="44"/>
        <v>4</v>
      </c>
      <c r="G2866" s="1"/>
      <c r="H2866" s="1"/>
    </row>
    <row r="2867" spans="1:8" ht="11.25" customHeight="1" x14ac:dyDescent="0.15">
      <c r="A2867" s="37">
        <v>2020</v>
      </c>
      <c r="B2867" s="9" t="s">
        <v>21</v>
      </c>
      <c r="C2867" s="10" t="s">
        <v>15</v>
      </c>
      <c r="D2867" s="10" t="str">
        <f>Mapping!$F$6</f>
        <v>Customer E</v>
      </c>
      <c r="E2867" s="11">
        <v>211483.01300000001</v>
      </c>
      <c r="F2867" s="12">
        <f t="shared" si="44"/>
        <v>4</v>
      </c>
      <c r="G2867" s="1"/>
      <c r="H2867" s="1"/>
    </row>
    <row r="2868" spans="1:8" ht="11.25" customHeight="1" x14ac:dyDescent="0.15">
      <c r="A2868" s="37">
        <v>2020</v>
      </c>
      <c r="B2868" s="9" t="s">
        <v>21</v>
      </c>
      <c r="C2868" s="10" t="s">
        <v>15</v>
      </c>
      <c r="D2868" s="10" t="str">
        <f>Mapping!$F$7</f>
        <v>Customer F</v>
      </c>
      <c r="E2868" s="11">
        <v>92818.620999999999</v>
      </c>
      <c r="F2868" s="12">
        <f t="shared" si="44"/>
        <v>4</v>
      </c>
      <c r="G2868" s="1"/>
      <c r="H2868" s="1"/>
    </row>
    <row r="2869" spans="1:8" ht="11.25" customHeight="1" x14ac:dyDescent="0.15">
      <c r="A2869" s="37">
        <v>2019</v>
      </c>
      <c r="B2869" s="9" t="s">
        <v>21</v>
      </c>
      <c r="C2869" s="10" t="s">
        <v>15</v>
      </c>
      <c r="D2869" s="10" t="str">
        <f>Mapping!$F$8</f>
        <v>Customer G</v>
      </c>
      <c r="E2869" s="11">
        <v>86456.607999999993</v>
      </c>
      <c r="F2869" s="12">
        <f t="shared" si="44"/>
        <v>4</v>
      </c>
      <c r="G2869" s="1"/>
      <c r="H2869" s="1"/>
    </row>
    <row r="2870" spans="1:8" ht="11.25" customHeight="1" x14ac:dyDescent="0.15">
      <c r="A2870" s="37">
        <v>2020</v>
      </c>
      <c r="B2870" s="9" t="s">
        <v>21</v>
      </c>
      <c r="C2870" s="10" t="s">
        <v>15</v>
      </c>
      <c r="D2870" s="10" t="str">
        <f>Mapping!$F$9</f>
        <v>Customer H</v>
      </c>
      <c r="E2870" s="11">
        <v>21666.785</v>
      </c>
      <c r="F2870" s="12">
        <f t="shared" si="44"/>
        <v>4</v>
      </c>
      <c r="G2870" s="1"/>
      <c r="H2870" s="1"/>
    </row>
    <row r="2871" spans="1:8" ht="11.25" customHeight="1" x14ac:dyDescent="0.15">
      <c r="A2871" s="37">
        <v>2019</v>
      </c>
      <c r="B2871" s="9" t="s">
        <v>21</v>
      </c>
      <c r="C2871" s="10" t="s">
        <v>15</v>
      </c>
      <c r="D2871" s="10" t="str">
        <f>Mapping!$F$10</f>
        <v>Customer I</v>
      </c>
      <c r="E2871" s="11">
        <v>14155.791999999999</v>
      </c>
      <c r="F2871" s="12">
        <f t="shared" si="44"/>
        <v>4</v>
      </c>
      <c r="G2871" s="1"/>
      <c r="H2871" s="1"/>
    </row>
    <row r="2872" spans="1:8" ht="11.25" customHeight="1" x14ac:dyDescent="0.15">
      <c r="A2872" s="37">
        <v>2019</v>
      </c>
      <c r="B2872" s="9" t="s">
        <v>21</v>
      </c>
      <c r="C2872" s="10" t="s">
        <v>15</v>
      </c>
      <c r="D2872" s="10" t="str">
        <f>Mapping!$F$11</f>
        <v>Customer J</v>
      </c>
      <c r="E2872" s="11">
        <v>21469.370999999999</v>
      </c>
      <c r="F2872" s="12">
        <f t="shared" si="44"/>
        <v>4</v>
      </c>
      <c r="G2872" s="1"/>
      <c r="H2872" s="1"/>
    </row>
    <row r="2873" spans="1:8" ht="11.25" customHeight="1" x14ac:dyDescent="0.15">
      <c r="A2873" s="37">
        <v>2019</v>
      </c>
      <c r="B2873" s="9" t="s">
        <v>21</v>
      </c>
      <c r="C2873" s="10" t="s">
        <v>15</v>
      </c>
      <c r="D2873" s="10" t="str">
        <f>Mapping!$F$12</f>
        <v>Customer K</v>
      </c>
      <c r="E2873" s="11">
        <v>28996.807000000001</v>
      </c>
      <c r="F2873" s="12">
        <f t="shared" si="44"/>
        <v>4</v>
      </c>
      <c r="G2873" s="1"/>
      <c r="H2873" s="1"/>
    </row>
    <row r="2874" spans="1:8" ht="11.25" customHeight="1" x14ac:dyDescent="0.15">
      <c r="A2874" s="37">
        <v>2020</v>
      </c>
      <c r="B2874" s="9" t="s">
        <v>21</v>
      </c>
      <c r="C2874" s="10" t="s">
        <v>15</v>
      </c>
      <c r="D2874" s="10" t="str">
        <f>Mapping!$F$13</f>
        <v>Customer L</v>
      </c>
      <c r="E2874" s="11">
        <v>1421725.5499999998</v>
      </c>
      <c r="F2874" s="12">
        <f t="shared" si="44"/>
        <v>4</v>
      </c>
      <c r="G2874" s="1"/>
      <c r="H2874" s="1"/>
    </row>
    <row r="2875" spans="1:8" ht="11.25" customHeight="1" x14ac:dyDescent="0.15">
      <c r="A2875" s="37">
        <v>2019</v>
      </c>
      <c r="B2875" s="9" t="s">
        <v>21</v>
      </c>
      <c r="C2875" s="10" t="s">
        <v>16</v>
      </c>
      <c r="D2875" s="10" t="str">
        <f>Mapping!$F$14</f>
        <v>Customer M</v>
      </c>
      <c r="E2875" s="11">
        <v>1093.232</v>
      </c>
      <c r="F2875" s="12">
        <f t="shared" si="44"/>
        <v>4</v>
      </c>
      <c r="G2875" s="1"/>
      <c r="H2875" s="1"/>
    </row>
    <row r="2876" spans="1:8" ht="11.25" customHeight="1" x14ac:dyDescent="0.15">
      <c r="A2876" s="37">
        <v>2020</v>
      </c>
      <c r="B2876" s="9" t="s">
        <v>21</v>
      </c>
      <c r="C2876" s="10" t="s">
        <v>17</v>
      </c>
      <c r="D2876" s="10" t="str">
        <f>Mapping!$F$15</f>
        <v>Customer N</v>
      </c>
      <c r="E2876" s="11">
        <v>414583.65199999994</v>
      </c>
      <c r="F2876" s="12">
        <f t="shared" si="44"/>
        <v>4</v>
      </c>
      <c r="G2876" s="1"/>
      <c r="H2876" s="1"/>
    </row>
    <row r="2877" spans="1:8" ht="11.25" customHeight="1" x14ac:dyDescent="0.15">
      <c r="A2877" s="37">
        <v>2020</v>
      </c>
      <c r="B2877" s="9" t="s">
        <v>21</v>
      </c>
      <c r="C2877" s="10" t="s">
        <v>15</v>
      </c>
      <c r="D2877" s="10" t="str">
        <f>Mapping!$F$16</f>
        <v>Customer O</v>
      </c>
      <c r="E2877" s="11">
        <v>284504.82199999999</v>
      </c>
      <c r="F2877" s="12">
        <f t="shared" si="44"/>
        <v>4</v>
      </c>
      <c r="G2877" s="1"/>
      <c r="H2877" s="1"/>
    </row>
    <row r="2878" spans="1:8" ht="11.25" customHeight="1" x14ac:dyDescent="0.15">
      <c r="A2878" s="37">
        <v>2020</v>
      </c>
      <c r="B2878" s="9" t="s">
        <v>21</v>
      </c>
      <c r="C2878" s="10" t="s">
        <v>15</v>
      </c>
      <c r="D2878" s="10" t="str">
        <f>Mapping!$F$17</f>
        <v>Customer P</v>
      </c>
      <c r="E2878" s="11">
        <v>1354471.2439999999</v>
      </c>
      <c r="F2878" s="12">
        <f t="shared" si="44"/>
        <v>4</v>
      </c>
      <c r="G2878" s="1"/>
      <c r="H2878" s="1"/>
    </row>
    <row r="2879" spans="1:8" ht="11.25" customHeight="1" x14ac:dyDescent="0.15">
      <c r="A2879" s="37">
        <v>2020</v>
      </c>
      <c r="B2879" s="9" t="s">
        <v>21</v>
      </c>
      <c r="C2879" s="10" t="s">
        <v>15</v>
      </c>
      <c r="D2879" s="10" t="str">
        <f>Mapping!$F$18</f>
        <v>Customer Q</v>
      </c>
      <c r="E2879" s="11">
        <v>493593.82799999998</v>
      </c>
      <c r="F2879" s="12">
        <f t="shared" si="44"/>
        <v>4</v>
      </c>
      <c r="G2879" s="1"/>
      <c r="H2879" s="1"/>
    </row>
    <row r="2880" spans="1:8" ht="11.25" customHeight="1" x14ac:dyDescent="0.15">
      <c r="A2880" s="37">
        <v>2019</v>
      </c>
      <c r="B2880" s="9" t="s">
        <v>21</v>
      </c>
      <c r="C2880" s="10" t="s">
        <v>15</v>
      </c>
      <c r="D2880" s="10" t="str">
        <f>Mapping!$F$19</f>
        <v>Customer R</v>
      </c>
      <c r="E2880" s="11">
        <v>-57700.159999999996</v>
      </c>
      <c r="F2880" s="12">
        <f t="shared" si="44"/>
        <v>4</v>
      </c>
      <c r="G2880" s="1"/>
      <c r="H2880" s="1"/>
    </row>
    <row r="2881" spans="1:8" ht="11.25" customHeight="1" x14ac:dyDescent="0.15">
      <c r="A2881" s="37">
        <v>2020</v>
      </c>
      <c r="B2881" s="9" t="s">
        <v>21</v>
      </c>
      <c r="C2881" s="10" t="s">
        <v>15</v>
      </c>
      <c r="D2881" s="10" t="str">
        <f>Mapping!$F$2</f>
        <v>Customer A</v>
      </c>
      <c r="E2881" s="11">
        <v>217154.95199999999</v>
      </c>
      <c r="F2881" s="12">
        <f t="shared" si="44"/>
        <v>4</v>
      </c>
      <c r="G2881" s="1"/>
      <c r="H2881" s="1"/>
    </row>
    <row r="2882" spans="1:8" ht="11.25" customHeight="1" x14ac:dyDescent="0.15">
      <c r="A2882" s="37">
        <v>2019</v>
      </c>
      <c r="B2882" s="9" t="s">
        <v>21</v>
      </c>
      <c r="C2882" s="10" t="s">
        <v>16</v>
      </c>
      <c r="D2882" s="10" t="str">
        <f>Mapping!$F$3</f>
        <v>Customer B</v>
      </c>
      <c r="E2882" s="11">
        <v>-17891.670999999998</v>
      </c>
      <c r="F2882" s="12">
        <f t="shared" ref="F2882:F2945" si="45">MONTH(DATEVALUE(B2882&amp;"1"))</f>
        <v>4</v>
      </c>
      <c r="G2882" s="1"/>
      <c r="H2882" s="1"/>
    </row>
    <row r="2883" spans="1:8" ht="11.25" customHeight="1" x14ac:dyDescent="0.15">
      <c r="A2883" s="37">
        <v>2019</v>
      </c>
      <c r="B2883" s="9" t="s">
        <v>21</v>
      </c>
      <c r="C2883" s="10" t="s">
        <v>17</v>
      </c>
      <c r="D2883" s="10" t="str">
        <f>Mapping!$F$4</f>
        <v>Customer C</v>
      </c>
      <c r="E2883" s="11">
        <v>-17891.670999999998</v>
      </c>
      <c r="F2883" s="12">
        <f t="shared" si="45"/>
        <v>4</v>
      </c>
      <c r="G2883" s="1"/>
      <c r="H2883" s="1"/>
    </row>
    <row r="2884" spans="1:8" ht="11.25" customHeight="1" x14ac:dyDescent="0.15">
      <c r="A2884" s="37">
        <v>2020</v>
      </c>
      <c r="B2884" s="9" t="s">
        <v>21</v>
      </c>
      <c r="C2884" s="10" t="s">
        <v>15</v>
      </c>
      <c r="D2884" s="10" t="str">
        <f>Mapping!$F$5</f>
        <v>Customer D</v>
      </c>
      <c r="E2884" s="11">
        <v>89819.45</v>
      </c>
      <c r="F2884" s="12">
        <f t="shared" si="45"/>
        <v>4</v>
      </c>
      <c r="G2884" s="1"/>
      <c r="H2884" s="1"/>
    </row>
    <row r="2885" spans="1:8" ht="11.25" customHeight="1" x14ac:dyDescent="0.15">
      <c r="A2885" s="37">
        <v>2020</v>
      </c>
      <c r="B2885" s="9" t="s">
        <v>21</v>
      </c>
      <c r="C2885" s="10" t="s">
        <v>15</v>
      </c>
      <c r="D2885" s="10" t="str">
        <f>Mapping!$F$6</f>
        <v>Customer E</v>
      </c>
      <c r="E2885" s="11">
        <v>16489.493999999999</v>
      </c>
      <c r="F2885" s="12">
        <f t="shared" si="45"/>
        <v>4</v>
      </c>
      <c r="G2885" s="1"/>
      <c r="H2885" s="1"/>
    </row>
    <row r="2886" spans="1:8" ht="11.25" customHeight="1" x14ac:dyDescent="0.15">
      <c r="A2886" s="37">
        <v>2020</v>
      </c>
      <c r="B2886" s="9" t="s">
        <v>21</v>
      </c>
      <c r="C2886" s="10" t="s">
        <v>15</v>
      </c>
      <c r="D2886" s="10" t="str">
        <f>Mapping!$F$7</f>
        <v>Customer F</v>
      </c>
      <c r="E2886" s="11">
        <v>309948.00899999996</v>
      </c>
      <c r="F2886" s="12">
        <f t="shared" si="45"/>
        <v>4</v>
      </c>
      <c r="G2886" s="1"/>
      <c r="H2886" s="1"/>
    </row>
    <row r="2887" spans="1:8" ht="11.25" customHeight="1" x14ac:dyDescent="0.15">
      <c r="A2887" s="37">
        <v>2019</v>
      </c>
      <c r="B2887" s="9" t="s">
        <v>21</v>
      </c>
      <c r="C2887" s="10" t="s">
        <v>16</v>
      </c>
      <c r="D2887" s="10" t="str">
        <f>Mapping!$F$8</f>
        <v>Customer G</v>
      </c>
      <c r="E2887" s="11">
        <v>514549.07699999993</v>
      </c>
      <c r="F2887" s="12">
        <f t="shared" si="45"/>
        <v>4</v>
      </c>
      <c r="G2887" s="1"/>
      <c r="H2887" s="1"/>
    </row>
    <row r="2888" spans="1:8" ht="11.25" customHeight="1" x14ac:dyDescent="0.15">
      <c r="A2888" s="37">
        <v>2019</v>
      </c>
      <c r="B2888" s="9" t="s">
        <v>21</v>
      </c>
      <c r="C2888" s="10" t="s">
        <v>17</v>
      </c>
      <c r="D2888" s="10" t="str">
        <f>Mapping!$F$9</f>
        <v>Customer H</v>
      </c>
      <c r="E2888" s="11">
        <v>86300.556999999986</v>
      </c>
      <c r="F2888" s="12">
        <f t="shared" si="45"/>
        <v>4</v>
      </c>
      <c r="G2888" s="1"/>
      <c r="H2888" s="1"/>
    </row>
    <row r="2889" spans="1:8" ht="11.25" customHeight="1" x14ac:dyDescent="0.15">
      <c r="A2889" s="37">
        <v>2020</v>
      </c>
      <c r="B2889" s="9" t="s">
        <v>21</v>
      </c>
      <c r="C2889" s="10" t="s">
        <v>15</v>
      </c>
      <c r="D2889" s="10" t="str">
        <f>Mapping!$F$10</f>
        <v>Customer I</v>
      </c>
      <c r="E2889" s="11">
        <v>97534.030999999988</v>
      </c>
      <c r="F2889" s="12">
        <f t="shared" si="45"/>
        <v>4</v>
      </c>
      <c r="G2889" s="1"/>
      <c r="H2889" s="1"/>
    </row>
    <row r="2890" spans="1:8" ht="11.25" customHeight="1" x14ac:dyDescent="0.15">
      <c r="A2890" s="37">
        <v>2019</v>
      </c>
      <c r="B2890" s="9" t="s">
        <v>21</v>
      </c>
      <c r="C2890" s="10" t="s">
        <v>15</v>
      </c>
      <c r="D2890" s="10" t="str">
        <f>Mapping!$F$11</f>
        <v>Customer J</v>
      </c>
      <c r="E2890" s="11">
        <v>1606.941</v>
      </c>
      <c r="F2890" s="12">
        <f t="shared" si="45"/>
        <v>4</v>
      </c>
      <c r="G2890" s="1"/>
      <c r="H2890" s="1"/>
    </row>
    <row r="2891" spans="1:8" ht="11.25" customHeight="1" x14ac:dyDescent="0.15">
      <c r="A2891" s="37">
        <v>2019</v>
      </c>
      <c r="B2891" s="9" t="s">
        <v>21</v>
      </c>
      <c r="C2891" s="10" t="s">
        <v>16</v>
      </c>
      <c r="D2891" s="10" t="str">
        <f>Mapping!$F$12</f>
        <v>Customer K</v>
      </c>
      <c r="E2891" s="11">
        <v>14255.660999999998</v>
      </c>
      <c r="F2891" s="12">
        <f t="shared" si="45"/>
        <v>4</v>
      </c>
      <c r="G2891" s="1"/>
      <c r="H2891" s="1"/>
    </row>
    <row r="2892" spans="1:8" ht="11.25" customHeight="1" x14ac:dyDescent="0.15">
      <c r="A2892" s="37">
        <v>2020</v>
      </c>
      <c r="B2892" s="9" t="s">
        <v>21</v>
      </c>
      <c r="C2892" s="10" t="s">
        <v>17</v>
      </c>
      <c r="D2892" s="10" t="str">
        <f>Mapping!$F$13</f>
        <v>Customer L</v>
      </c>
      <c r="E2892" s="11">
        <v>36428.510999999999</v>
      </c>
      <c r="F2892" s="12">
        <f t="shared" si="45"/>
        <v>4</v>
      </c>
      <c r="G2892" s="1"/>
      <c r="H2892" s="1"/>
    </row>
    <row r="2893" spans="1:8" ht="11.25" customHeight="1" x14ac:dyDescent="0.15">
      <c r="A2893" s="37">
        <v>2019</v>
      </c>
      <c r="B2893" s="9" t="s">
        <v>21</v>
      </c>
      <c r="C2893" s="10" t="s">
        <v>15</v>
      </c>
      <c r="D2893" s="10" t="str">
        <f>Mapping!$F$14</f>
        <v>Customer M</v>
      </c>
      <c r="E2893" s="11">
        <v>100320.087</v>
      </c>
      <c r="F2893" s="12">
        <f t="shared" si="45"/>
        <v>4</v>
      </c>
      <c r="G2893" s="1"/>
      <c r="H2893" s="1"/>
    </row>
    <row r="2894" spans="1:8" ht="11.25" customHeight="1" x14ac:dyDescent="0.15">
      <c r="A2894" s="37">
        <v>2020</v>
      </c>
      <c r="B2894" s="9" t="s">
        <v>21</v>
      </c>
      <c r="C2894" s="10" t="s">
        <v>15</v>
      </c>
      <c r="D2894" s="10" t="str">
        <f>Mapping!$F$15</f>
        <v>Customer N</v>
      </c>
      <c r="E2894" s="11">
        <v>80128.180999999997</v>
      </c>
      <c r="F2894" s="12">
        <f t="shared" si="45"/>
        <v>4</v>
      </c>
      <c r="G2894" s="1"/>
      <c r="H2894" s="1"/>
    </row>
    <row r="2895" spans="1:8" ht="11.25" customHeight="1" x14ac:dyDescent="0.15">
      <c r="A2895" s="37">
        <v>2020</v>
      </c>
      <c r="B2895" s="9" t="s">
        <v>21</v>
      </c>
      <c r="C2895" s="10" t="s">
        <v>16</v>
      </c>
      <c r="D2895" s="10" t="str">
        <f>Mapping!$F$16</f>
        <v>Customer O</v>
      </c>
      <c r="E2895" s="11">
        <v>11000.156999999999</v>
      </c>
      <c r="F2895" s="12">
        <f t="shared" si="45"/>
        <v>4</v>
      </c>
      <c r="G2895" s="1"/>
      <c r="H2895" s="1"/>
    </row>
    <row r="2896" spans="1:8" ht="11.25" customHeight="1" x14ac:dyDescent="0.15">
      <c r="A2896" s="37">
        <v>2020</v>
      </c>
      <c r="B2896" s="9" t="s">
        <v>21</v>
      </c>
      <c r="C2896" s="10" t="s">
        <v>17</v>
      </c>
      <c r="D2896" s="10" t="str">
        <f>Mapping!$F$17</f>
        <v>Customer P</v>
      </c>
      <c r="E2896" s="11">
        <v>89835.311999999991</v>
      </c>
      <c r="F2896" s="12">
        <f t="shared" si="45"/>
        <v>4</v>
      </c>
      <c r="G2896" s="1"/>
      <c r="H2896" s="1"/>
    </row>
    <row r="2897" spans="1:8" ht="11.25" customHeight="1" x14ac:dyDescent="0.15">
      <c r="A2897" s="37">
        <v>2019</v>
      </c>
      <c r="B2897" s="9" t="s">
        <v>21</v>
      </c>
      <c r="C2897" s="10" t="s">
        <v>18</v>
      </c>
      <c r="D2897" s="10" t="str">
        <f>Mapping!$F$18</f>
        <v>Customer Q</v>
      </c>
      <c r="E2897" s="11">
        <v>91356.75499999999</v>
      </c>
      <c r="F2897" s="12">
        <f t="shared" si="45"/>
        <v>4</v>
      </c>
      <c r="G2897" s="1"/>
      <c r="H2897" s="1"/>
    </row>
    <row r="2898" spans="1:8" ht="11.25" customHeight="1" x14ac:dyDescent="0.15">
      <c r="A2898" s="37">
        <v>2020</v>
      </c>
      <c r="B2898" s="9" t="s">
        <v>21</v>
      </c>
      <c r="C2898" s="10" t="s">
        <v>15</v>
      </c>
      <c r="D2898" s="10" t="str">
        <f>Mapping!$F$19</f>
        <v>Customer R</v>
      </c>
      <c r="E2898" s="11">
        <v>150109.77799999999</v>
      </c>
      <c r="F2898" s="12">
        <f t="shared" si="45"/>
        <v>4</v>
      </c>
      <c r="G2898" s="1"/>
      <c r="H2898" s="1"/>
    </row>
    <row r="2899" spans="1:8" ht="11.25" customHeight="1" x14ac:dyDescent="0.15">
      <c r="A2899" s="37">
        <v>2019</v>
      </c>
      <c r="B2899" s="9" t="s">
        <v>21</v>
      </c>
      <c r="C2899" s="10" t="s">
        <v>16</v>
      </c>
      <c r="D2899" s="10" t="str">
        <f>Mapping!$F$2</f>
        <v>Customer A</v>
      </c>
      <c r="E2899" s="11">
        <v>157416.133</v>
      </c>
      <c r="F2899" s="12">
        <f t="shared" si="45"/>
        <v>4</v>
      </c>
      <c r="G2899" s="1"/>
      <c r="H2899" s="1"/>
    </row>
    <row r="2900" spans="1:8" ht="11.25" customHeight="1" x14ac:dyDescent="0.15">
      <c r="A2900" s="37">
        <v>2020</v>
      </c>
      <c r="B2900" s="9" t="s">
        <v>21</v>
      </c>
      <c r="C2900" s="10" t="s">
        <v>17</v>
      </c>
      <c r="D2900" s="10" t="str">
        <f>Mapping!$F$3</f>
        <v>Customer B</v>
      </c>
      <c r="E2900" s="11">
        <v>41100.262000000002</v>
      </c>
      <c r="F2900" s="12">
        <f t="shared" si="45"/>
        <v>4</v>
      </c>
      <c r="G2900" s="1"/>
      <c r="H2900" s="1"/>
    </row>
    <row r="2901" spans="1:8" ht="11.25" customHeight="1" x14ac:dyDescent="0.15">
      <c r="A2901" s="37">
        <v>2019</v>
      </c>
      <c r="B2901" s="9" t="s">
        <v>21</v>
      </c>
      <c r="C2901" s="10" t="s">
        <v>18</v>
      </c>
      <c r="D2901" s="10" t="str">
        <f>Mapping!$F$4</f>
        <v>Customer C</v>
      </c>
      <c r="E2901" s="11">
        <v>235818.17699999997</v>
      </c>
      <c r="F2901" s="12">
        <f t="shared" si="45"/>
        <v>4</v>
      </c>
      <c r="G2901" s="1"/>
      <c r="H2901" s="1"/>
    </row>
    <row r="2902" spans="1:8" ht="11.25" customHeight="1" x14ac:dyDescent="0.15">
      <c r="A2902" s="37">
        <v>2020</v>
      </c>
      <c r="B2902" s="9" t="s">
        <v>21</v>
      </c>
      <c r="C2902" s="10" t="s">
        <v>15</v>
      </c>
      <c r="D2902" s="10" t="str">
        <f>Mapping!$F$5</f>
        <v>Customer D</v>
      </c>
      <c r="E2902" s="11">
        <v>20414.883999999998</v>
      </c>
      <c r="F2902" s="12">
        <f t="shared" si="45"/>
        <v>4</v>
      </c>
      <c r="G2902" s="1"/>
      <c r="H2902" s="1"/>
    </row>
    <row r="2903" spans="1:8" ht="11.25" customHeight="1" x14ac:dyDescent="0.15">
      <c r="A2903" s="37">
        <v>2020</v>
      </c>
      <c r="B2903" s="9" t="s">
        <v>21</v>
      </c>
      <c r="C2903" s="10" t="s">
        <v>16</v>
      </c>
      <c r="D2903" s="10" t="str">
        <f>Mapping!$F$6</f>
        <v>Customer E</v>
      </c>
      <c r="E2903" s="11">
        <v>257167.92499999999</v>
      </c>
      <c r="F2903" s="12">
        <f t="shared" si="45"/>
        <v>4</v>
      </c>
      <c r="G2903" s="1"/>
      <c r="H2903" s="1"/>
    </row>
    <row r="2904" spans="1:8" ht="11.25" customHeight="1" x14ac:dyDescent="0.15">
      <c r="A2904" s="37">
        <v>2019</v>
      </c>
      <c r="B2904" s="9" t="s">
        <v>21</v>
      </c>
      <c r="C2904" s="10" t="s">
        <v>17</v>
      </c>
      <c r="D2904" s="10" t="str">
        <f>Mapping!$F$7</f>
        <v>Customer F</v>
      </c>
      <c r="E2904" s="11">
        <v>3049.375</v>
      </c>
      <c r="F2904" s="12">
        <f t="shared" si="45"/>
        <v>4</v>
      </c>
      <c r="G2904" s="1"/>
      <c r="H2904" s="1"/>
    </row>
    <row r="2905" spans="1:8" ht="11.25" customHeight="1" x14ac:dyDescent="0.15">
      <c r="A2905" s="37">
        <v>2019</v>
      </c>
      <c r="B2905" s="9" t="s">
        <v>21</v>
      </c>
      <c r="C2905" s="10" t="s">
        <v>18</v>
      </c>
      <c r="D2905" s="10" t="str">
        <f>Mapping!$F$8</f>
        <v>Customer G</v>
      </c>
      <c r="E2905" s="11">
        <v>39363.141999999993</v>
      </c>
      <c r="F2905" s="12">
        <f t="shared" si="45"/>
        <v>4</v>
      </c>
      <c r="G2905" s="1"/>
      <c r="H2905" s="1"/>
    </row>
    <row r="2906" spans="1:8" ht="11.25" customHeight="1" x14ac:dyDescent="0.15">
      <c r="A2906" s="37">
        <v>2019</v>
      </c>
      <c r="B2906" s="9" t="s">
        <v>21</v>
      </c>
      <c r="C2906" s="10" t="s">
        <v>15</v>
      </c>
      <c r="D2906" s="10" t="str">
        <f>Mapping!$F$9</f>
        <v>Customer H</v>
      </c>
      <c r="E2906" s="11">
        <v>85058.322999999989</v>
      </c>
      <c r="F2906" s="12">
        <f t="shared" si="45"/>
        <v>4</v>
      </c>
      <c r="G2906" s="1"/>
      <c r="H2906" s="1"/>
    </row>
    <row r="2907" spans="1:8" ht="11.25" customHeight="1" x14ac:dyDescent="0.15">
      <c r="A2907" s="37">
        <v>2019</v>
      </c>
      <c r="B2907" s="9" t="s">
        <v>21</v>
      </c>
      <c r="C2907" s="10" t="s">
        <v>16</v>
      </c>
      <c r="D2907" s="10" t="str">
        <f>Mapping!$F$10</f>
        <v>Customer I</v>
      </c>
      <c r="E2907" s="11">
        <v>15376.248999999998</v>
      </c>
      <c r="F2907" s="12">
        <f t="shared" si="45"/>
        <v>4</v>
      </c>
      <c r="G2907" s="1"/>
      <c r="H2907" s="1"/>
    </row>
    <row r="2908" spans="1:8" ht="11.25" customHeight="1" x14ac:dyDescent="0.15">
      <c r="A2908" s="37">
        <v>2019</v>
      </c>
      <c r="B2908" s="9" t="s">
        <v>21</v>
      </c>
      <c r="C2908" s="10" t="s">
        <v>17</v>
      </c>
      <c r="D2908" s="10" t="str">
        <f>Mapping!$F$11</f>
        <v>Customer J</v>
      </c>
      <c r="E2908" s="11">
        <v>33053.992999999995</v>
      </c>
      <c r="F2908" s="12">
        <f t="shared" si="45"/>
        <v>4</v>
      </c>
      <c r="G2908" s="1"/>
      <c r="H2908" s="1"/>
    </row>
    <row r="2909" spans="1:8" ht="11.25" customHeight="1" x14ac:dyDescent="0.15">
      <c r="A2909" s="37">
        <v>2019</v>
      </c>
      <c r="B2909" s="9" t="s">
        <v>21</v>
      </c>
      <c r="C2909" s="10" t="s">
        <v>18</v>
      </c>
      <c r="D2909" s="10" t="str">
        <f>Mapping!$F$12</f>
        <v>Customer K</v>
      </c>
      <c r="E2909" s="11">
        <v>30306.989999999994</v>
      </c>
      <c r="F2909" s="12">
        <f t="shared" si="45"/>
        <v>4</v>
      </c>
      <c r="G2909" s="1"/>
      <c r="H2909" s="1"/>
    </row>
    <row r="2910" spans="1:8" ht="11.25" customHeight="1" x14ac:dyDescent="0.15">
      <c r="A2910" s="37">
        <v>2020</v>
      </c>
      <c r="B2910" s="9" t="s">
        <v>21</v>
      </c>
      <c r="C2910" s="10" t="s">
        <v>15</v>
      </c>
      <c r="D2910" s="10" t="str">
        <f>Mapping!$F$13</f>
        <v>Customer L</v>
      </c>
      <c r="E2910" s="11">
        <v>153302.99599999998</v>
      </c>
      <c r="F2910" s="12">
        <f t="shared" si="45"/>
        <v>4</v>
      </c>
      <c r="G2910" s="1"/>
      <c r="H2910" s="1"/>
    </row>
    <row r="2911" spans="1:8" ht="11.25" customHeight="1" x14ac:dyDescent="0.15">
      <c r="A2911" s="37">
        <v>2020</v>
      </c>
      <c r="B2911" s="9" t="s">
        <v>21</v>
      </c>
      <c r="C2911" s="10" t="s">
        <v>16</v>
      </c>
      <c r="D2911" s="10" t="str">
        <f>Mapping!$F$14</f>
        <v>Customer M</v>
      </c>
      <c r="E2911" s="11">
        <v>157588.62</v>
      </c>
      <c r="F2911" s="12">
        <f t="shared" si="45"/>
        <v>4</v>
      </c>
      <c r="G2911" s="1"/>
      <c r="H2911" s="1"/>
    </row>
    <row r="2912" spans="1:8" ht="11.25" customHeight="1" x14ac:dyDescent="0.15">
      <c r="A2912" s="37">
        <v>2020</v>
      </c>
      <c r="B2912" s="9" t="s">
        <v>21</v>
      </c>
      <c r="C2912" s="10" t="s">
        <v>17</v>
      </c>
      <c r="D2912" s="10" t="str">
        <f>Mapping!$F$15</f>
        <v>Customer N</v>
      </c>
      <c r="E2912" s="11">
        <v>103836.65599999999</v>
      </c>
      <c r="F2912" s="12">
        <f t="shared" si="45"/>
        <v>4</v>
      </c>
      <c r="G2912" s="1"/>
      <c r="H2912" s="1"/>
    </row>
    <row r="2913" spans="1:8" ht="11.25" customHeight="1" x14ac:dyDescent="0.15">
      <c r="A2913" s="37">
        <v>2020</v>
      </c>
      <c r="B2913" s="9" t="s">
        <v>21</v>
      </c>
      <c r="C2913" s="10" t="s">
        <v>18</v>
      </c>
      <c r="D2913" s="10" t="str">
        <f>Mapping!$F$16</f>
        <v>Customer O</v>
      </c>
      <c r="E2913" s="11">
        <v>1620.9969999999998</v>
      </c>
      <c r="F2913" s="12">
        <f t="shared" si="45"/>
        <v>4</v>
      </c>
      <c r="G2913" s="1"/>
      <c r="H2913" s="1"/>
    </row>
    <row r="2914" spans="1:8" ht="11.25" customHeight="1" x14ac:dyDescent="0.15">
      <c r="A2914" s="37">
        <v>2019</v>
      </c>
      <c r="B2914" s="9" t="s">
        <v>21</v>
      </c>
      <c r="C2914" s="10" t="s">
        <v>15</v>
      </c>
      <c r="D2914" s="10" t="str">
        <f>Mapping!$F$17</f>
        <v>Customer P</v>
      </c>
      <c r="E2914" s="11">
        <v>44764.166999999994</v>
      </c>
      <c r="F2914" s="12">
        <f t="shared" si="45"/>
        <v>4</v>
      </c>
      <c r="G2914" s="1"/>
      <c r="H2914" s="1"/>
    </row>
    <row r="2915" spans="1:8" ht="11.25" customHeight="1" x14ac:dyDescent="0.15">
      <c r="A2915" s="37">
        <v>2020</v>
      </c>
      <c r="B2915" s="9" t="s">
        <v>21</v>
      </c>
      <c r="C2915" s="10" t="s">
        <v>15</v>
      </c>
      <c r="D2915" s="10" t="str">
        <f>Mapping!$F$18</f>
        <v>Customer Q</v>
      </c>
      <c r="E2915" s="11">
        <v>81665.688999999998</v>
      </c>
      <c r="F2915" s="12">
        <f t="shared" si="45"/>
        <v>4</v>
      </c>
      <c r="G2915" s="1"/>
      <c r="H2915" s="1"/>
    </row>
    <row r="2916" spans="1:8" ht="11.25" customHeight="1" x14ac:dyDescent="0.15">
      <c r="A2916" s="37">
        <v>2019</v>
      </c>
      <c r="B2916" s="9" t="s">
        <v>21</v>
      </c>
      <c r="C2916" s="10" t="s">
        <v>16</v>
      </c>
      <c r="D2916" s="10" t="str">
        <f>Mapping!$F$19</f>
        <v>Customer R</v>
      </c>
      <c r="E2916" s="11">
        <v>40906.263999999996</v>
      </c>
      <c r="F2916" s="12">
        <f t="shared" si="45"/>
        <v>4</v>
      </c>
      <c r="G2916" s="1"/>
      <c r="H2916" s="1"/>
    </row>
    <row r="2917" spans="1:8" ht="11.25" customHeight="1" x14ac:dyDescent="0.15">
      <c r="A2917" s="37">
        <v>2020</v>
      </c>
      <c r="B2917" s="9" t="s">
        <v>21</v>
      </c>
      <c r="C2917" s="10" t="s">
        <v>17</v>
      </c>
      <c r="D2917" s="10" t="str">
        <f>Mapping!$F$20</f>
        <v>Customer S</v>
      </c>
      <c r="E2917" s="11">
        <v>1123440.6679999998</v>
      </c>
      <c r="F2917" s="12">
        <f t="shared" si="45"/>
        <v>4</v>
      </c>
      <c r="G2917" s="1"/>
      <c r="H2917" s="1"/>
    </row>
    <row r="2918" spans="1:8" ht="11.25" customHeight="1" x14ac:dyDescent="0.15">
      <c r="A2918" s="37">
        <v>2019</v>
      </c>
      <c r="B2918" s="9" t="s">
        <v>21</v>
      </c>
      <c r="C2918" s="10" t="s">
        <v>15</v>
      </c>
      <c r="D2918" s="10" t="str">
        <f>Mapping!$F$2</f>
        <v>Customer A</v>
      </c>
      <c r="E2918" s="11">
        <v>38295.970999999998</v>
      </c>
      <c r="F2918" s="12">
        <f t="shared" si="45"/>
        <v>4</v>
      </c>
      <c r="G2918" s="1"/>
      <c r="H2918" s="1"/>
    </row>
    <row r="2919" spans="1:8" ht="11.25" customHeight="1" x14ac:dyDescent="0.15">
      <c r="A2919" s="37">
        <v>2019</v>
      </c>
      <c r="B2919" s="9" t="s">
        <v>21</v>
      </c>
      <c r="C2919" s="10" t="s">
        <v>16</v>
      </c>
      <c r="D2919" s="10" t="str">
        <f>Mapping!$F$3</f>
        <v>Customer B</v>
      </c>
      <c r="E2919" s="11">
        <v>16603.271999999997</v>
      </c>
      <c r="F2919" s="12">
        <f t="shared" si="45"/>
        <v>4</v>
      </c>
      <c r="G2919" s="1"/>
      <c r="H2919" s="1"/>
    </row>
    <row r="2920" spans="1:8" ht="11.25" customHeight="1" x14ac:dyDescent="0.15">
      <c r="A2920" s="37">
        <v>2020</v>
      </c>
      <c r="B2920" s="9" t="s">
        <v>21</v>
      </c>
      <c r="C2920" s="10" t="s">
        <v>17</v>
      </c>
      <c r="D2920" s="10" t="str">
        <f>Mapping!$F$4</f>
        <v>Customer C</v>
      </c>
      <c r="E2920" s="11">
        <v>-165054.80599999998</v>
      </c>
      <c r="F2920" s="12">
        <f t="shared" si="45"/>
        <v>4</v>
      </c>
      <c r="G2920" s="1"/>
      <c r="H2920" s="1"/>
    </row>
    <row r="2921" spans="1:8" ht="11.25" customHeight="1" x14ac:dyDescent="0.15">
      <c r="A2921" s="37">
        <v>2020</v>
      </c>
      <c r="B2921" s="9" t="s">
        <v>21</v>
      </c>
      <c r="C2921" s="10" t="s">
        <v>15</v>
      </c>
      <c r="D2921" s="10" t="str">
        <f>Mapping!$F$5</f>
        <v>Customer D</v>
      </c>
      <c r="E2921" s="11">
        <v>66175.983999999997</v>
      </c>
      <c r="F2921" s="12">
        <f t="shared" si="45"/>
        <v>4</v>
      </c>
      <c r="G2921" s="1"/>
      <c r="H2921" s="1"/>
    </row>
    <row r="2922" spans="1:8" ht="11.25" customHeight="1" x14ac:dyDescent="0.15">
      <c r="A2922" s="37">
        <v>2019</v>
      </c>
      <c r="B2922" s="9" t="s">
        <v>21</v>
      </c>
      <c r="C2922" s="10" t="s">
        <v>16</v>
      </c>
      <c r="D2922" s="10" t="str">
        <f>Mapping!$F$6</f>
        <v>Customer E</v>
      </c>
      <c r="E2922" s="11">
        <v>57327.745999999999</v>
      </c>
      <c r="F2922" s="12">
        <f t="shared" si="45"/>
        <v>4</v>
      </c>
      <c r="G2922" s="1"/>
      <c r="H2922" s="1"/>
    </row>
    <row r="2923" spans="1:8" ht="11.25" customHeight="1" x14ac:dyDescent="0.15">
      <c r="A2923" s="37">
        <v>2020</v>
      </c>
      <c r="B2923" s="9" t="s">
        <v>21</v>
      </c>
      <c r="C2923" s="10" t="s">
        <v>17</v>
      </c>
      <c r="D2923" s="10" t="str">
        <f>Mapping!$F$7</f>
        <v>Customer F</v>
      </c>
      <c r="E2923" s="11">
        <v>5334.259</v>
      </c>
      <c r="F2923" s="12">
        <f t="shared" si="45"/>
        <v>4</v>
      </c>
      <c r="G2923" s="1"/>
      <c r="H2923" s="1"/>
    </row>
    <row r="2924" spans="1:8" ht="11.25" customHeight="1" x14ac:dyDescent="0.15">
      <c r="A2924" s="37">
        <v>2019</v>
      </c>
      <c r="B2924" s="9" t="s">
        <v>21</v>
      </c>
      <c r="C2924" s="10" t="s">
        <v>15</v>
      </c>
      <c r="D2924" s="10" t="str">
        <f>Mapping!$F$8</f>
        <v>Customer G</v>
      </c>
      <c r="E2924" s="11">
        <v>65311.581999999995</v>
      </c>
      <c r="F2924" s="12">
        <f t="shared" si="45"/>
        <v>4</v>
      </c>
      <c r="G2924" s="1"/>
      <c r="H2924" s="1"/>
    </row>
    <row r="2925" spans="1:8" ht="11.25" customHeight="1" x14ac:dyDescent="0.15">
      <c r="A2925" s="37">
        <v>2019</v>
      </c>
      <c r="B2925" s="9" t="s">
        <v>21</v>
      </c>
      <c r="C2925" s="10" t="s">
        <v>15</v>
      </c>
      <c r="D2925" s="10" t="str">
        <f>Mapping!$F$9</f>
        <v>Customer H</v>
      </c>
      <c r="E2925" s="11">
        <v>26528.116999999998</v>
      </c>
      <c r="F2925" s="12">
        <f t="shared" si="45"/>
        <v>4</v>
      </c>
      <c r="G2925" s="1"/>
      <c r="H2925" s="1"/>
    </row>
    <row r="2926" spans="1:8" ht="11.25" customHeight="1" x14ac:dyDescent="0.15">
      <c r="A2926" s="37">
        <v>2019</v>
      </c>
      <c r="B2926" s="9" t="s">
        <v>21</v>
      </c>
      <c r="C2926" s="10" t="s">
        <v>15</v>
      </c>
      <c r="D2926" s="10" t="str">
        <f>Mapping!$F$10</f>
        <v>Customer I</v>
      </c>
      <c r="E2926" s="11">
        <v>26209.028999999999</v>
      </c>
      <c r="F2926" s="12">
        <f t="shared" si="45"/>
        <v>4</v>
      </c>
      <c r="G2926" s="1"/>
      <c r="H2926" s="1"/>
    </row>
    <row r="2927" spans="1:8" ht="11.25" customHeight="1" x14ac:dyDescent="0.15">
      <c r="A2927" s="37">
        <v>2019</v>
      </c>
      <c r="B2927" s="9" t="s">
        <v>21</v>
      </c>
      <c r="C2927" s="10" t="s">
        <v>15</v>
      </c>
      <c r="D2927" s="10" t="str">
        <f>Mapping!$F$11</f>
        <v>Customer J</v>
      </c>
      <c r="E2927" s="11">
        <v>51832.297999999995</v>
      </c>
      <c r="F2927" s="12">
        <f t="shared" si="45"/>
        <v>4</v>
      </c>
      <c r="G2927" s="1"/>
      <c r="H2927" s="1"/>
    </row>
    <row r="2928" spans="1:8" ht="11.25" customHeight="1" x14ac:dyDescent="0.15">
      <c r="A2928" s="37">
        <v>2019</v>
      </c>
      <c r="B2928" s="9" t="s">
        <v>21</v>
      </c>
      <c r="C2928" s="10" t="s">
        <v>15</v>
      </c>
      <c r="D2928" s="10" t="str">
        <f>Mapping!$F$12</f>
        <v>Customer K</v>
      </c>
      <c r="E2928" s="11">
        <v>-1438.8639999999998</v>
      </c>
      <c r="F2928" s="12">
        <f t="shared" si="45"/>
        <v>4</v>
      </c>
      <c r="G2928" s="1"/>
      <c r="H2928" s="1"/>
    </row>
    <row r="2929" spans="1:8" ht="11.25" customHeight="1" x14ac:dyDescent="0.15">
      <c r="A2929" s="37">
        <v>2019</v>
      </c>
      <c r="B2929" s="9" t="s">
        <v>21</v>
      </c>
      <c r="C2929" s="10" t="s">
        <v>15</v>
      </c>
      <c r="D2929" s="10" t="str">
        <f>Mapping!$F$13</f>
        <v>Customer L</v>
      </c>
      <c r="E2929" s="11">
        <v>9432.9479999999985</v>
      </c>
      <c r="F2929" s="12">
        <f t="shared" si="45"/>
        <v>4</v>
      </c>
      <c r="G2929" s="1"/>
      <c r="H2929" s="1"/>
    </row>
    <row r="2930" spans="1:8" ht="11.25" customHeight="1" x14ac:dyDescent="0.15">
      <c r="A2930" s="37">
        <v>2019</v>
      </c>
      <c r="B2930" s="9" t="s">
        <v>21</v>
      </c>
      <c r="C2930" s="10" t="s">
        <v>15</v>
      </c>
      <c r="D2930" s="10" t="str">
        <f>Mapping!$F$14</f>
        <v>Customer M</v>
      </c>
      <c r="E2930" s="11">
        <v>198014.41099999996</v>
      </c>
      <c r="F2930" s="12">
        <f t="shared" si="45"/>
        <v>4</v>
      </c>
      <c r="G2930" s="1"/>
      <c r="H2930" s="1"/>
    </row>
    <row r="2931" spans="1:8" ht="11.25" customHeight="1" x14ac:dyDescent="0.15">
      <c r="A2931" s="37">
        <v>2020</v>
      </c>
      <c r="B2931" s="9" t="s">
        <v>21</v>
      </c>
      <c r="C2931" s="10" t="s">
        <v>15</v>
      </c>
      <c r="D2931" s="10" t="str">
        <f>Mapping!$F$15</f>
        <v>Customer N</v>
      </c>
      <c r="E2931" s="11">
        <v>105834.04999999999</v>
      </c>
      <c r="F2931" s="12">
        <f t="shared" si="45"/>
        <v>4</v>
      </c>
      <c r="G2931" s="1"/>
      <c r="H2931" s="1"/>
    </row>
    <row r="2932" spans="1:8" ht="11.25" customHeight="1" x14ac:dyDescent="0.15">
      <c r="A2932" s="37">
        <v>2019</v>
      </c>
      <c r="B2932" s="9" t="s">
        <v>21</v>
      </c>
      <c r="C2932" s="10" t="s">
        <v>15</v>
      </c>
      <c r="D2932" s="10" t="str">
        <f>Mapping!$F$16</f>
        <v>Customer O</v>
      </c>
      <c r="E2932" s="11">
        <v>40985.342999999993</v>
      </c>
      <c r="F2932" s="12">
        <f t="shared" si="45"/>
        <v>4</v>
      </c>
      <c r="G2932" s="1"/>
      <c r="H2932" s="1"/>
    </row>
    <row r="2933" spans="1:8" ht="11.25" customHeight="1" x14ac:dyDescent="0.15">
      <c r="A2933" s="37">
        <v>2019</v>
      </c>
      <c r="B2933" s="9" t="s">
        <v>21</v>
      </c>
      <c r="C2933" s="10" t="s">
        <v>15</v>
      </c>
      <c r="D2933" s="10" t="str">
        <f>Mapping!$F$17</f>
        <v>Customer P</v>
      </c>
      <c r="E2933" s="11">
        <v>8050.5249999999996</v>
      </c>
      <c r="F2933" s="12">
        <f t="shared" si="45"/>
        <v>4</v>
      </c>
      <c r="G2933" s="1"/>
      <c r="H2933" s="1"/>
    </row>
    <row r="2934" spans="1:8" ht="11.25" customHeight="1" x14ac:dyDescent="0.15">
      <c r="A2934" s="37">
        <v>2019</v>
      </c>
      <c r="B2934" s="9" t="s">
        <v>21</v>
      </c>
      <c r="C2934" s="10" t="s">
        <v>15</v>
      </c>
      <c r="D2934" s="10" t="str">
        <f>Mapping!$F$18</f>
        <v>Customer Q</v>
      </c>
      <c r="E2934" s="11">
        <v>6603.8770000000004</v>
      </c>
      <c r="F2934" s="12">
        <f t="shared" si="45"/>
        <v>4</v>
      </c>
      <c r="G2934" s="1"/>
      <c r="H2934" s="1"/>
    </row>
    <row r="2935" spans="1:8" ht="11.25" customHeight="1" x14ac:dyDescent="0.15">
      <c r="A2935" s="37">
        <v>2020</v>
      </c>
      <c r="B2935" s="9" t="s">
        <v>21</v>
      </c>
      <c r="C2935" s="10" t="s">
        <v>15</v>
      </c>
      <c r="D2935" s="10" t="str">
        <f>Mapping!$F$19</f>
        <v>Customer R</v>
      </c>
      <c r="E2935" s="11">
        <v>1930592.8109999998</v>
      </c>
      <c r="F2935" s="12">
        <f t="shared" si="45"/>
        <v>4</v>
      </c>
      <c r="G2935" s="1"/>
      <c r="H2935" s="1"/>
    </row>
    <row r="2936" spans="1:8" ht="11.25" customHeight="1" x14ac:dyDescent="0.15">
      <c r="A2936" s="37">
        <v>2020</v>
      </c>
      <c r="B2936" s="9" t="s">
        <v>21</v>
      </c>
      <c r="C2936" s="10" t="s">
        <v>15</v>
      </c>
      <c r="D2936" s="10" t="str">
        <f>Mapping!$F$20</f>
        <v>Customer S</v>
      </c>
      <c r="E2936" s="11">
        <v>89509.335999999996</v>
      </c>
      <c r="F2936" s="12">
        <f t="shared" si="45"/>
        <v>4</v>
      </c>
      <c r="G2936" s="1"/>
      <c r="H2936" s="1"/>
    </row>
    <row r="2937" spans="1:8" ht="11.25" customHeight="1" x14ac:dyDescent="0.15">
      <c r="A2937" s="37">
        <v>2019</v>
      </c>
      <c r="B2937" s="9" t="s">
        <v>21</v>
      </c>
      <c r="C2937" s="10" t="s">
        <v>15</v>
      </c>
      <c r="D2937" s="10" t="str">
        <f>Mapping!$F$2</f>
        <v>Customer A</v>
      </c>
      <c r="E2937" s="11">
        <v>342479.24900000001</v>
      </c>
      <c r="F2937" s="12">
        <f t="shared" si="45"/>
        <v>4</v>
      </c>
      <c r="G2937" s="1"/>
      <c r="H2937" s="1"/>
    </row>
    <row r="2938" spans="1:8" ht="11.25" customHeight="1" x14ac:dyDescent="0.15">
      <c r="A2938" s="37">
        <v>2020</v>
      </c>
      <c r="B2938" s="9" t="s">
        <v>21</v>
      </c>
      <c r="C2938" s="10" t="s">
        <v>15</v>
      </c>
      <c r="D2938" s="10" t="str">
        <f>Mapping!$F$3</f>
        <v>Customer B</v>
      </c>
      <c r="E2938" s="11">
        <v>23297.435000000001</v>
      </c>
      <c r="F2938" s="12">
        <f t="shared" si="45"/>
        <v>4</v>
      </c>
      <c r="G2938" s="1"/>
      <c r="H2938" s="1"/>
    </row>
    <row r="2939" spans="1:8" ht="11.25" customHeight="1" x14ac:dyDescent="0.15">
      <c r="A2939" s="37">
        <v>2019</v>
      </c>
      <c r="B2939" s="9" t="s">
        <v>21</v>
      </c>
      <c r="C2939" s="10" t="s">
        <v>15</v>
      </c>
      <c r="D2939" s="10" t="str">
        <f>Mapping!$F$4</f>
        <v>Customer C</v>
      </c>
      <c r="E2939" s="11">
        <v>461263.50199999998</v>
      </c>
      <c r="F2939" s="12">
        <f t="shared" si="45"/>
        <v>4</v>
      </c>
      <c r="G2939" s="1"/>
      <c r="H2939" s="1"/>
    </row>
    <row r="2940" spans="1:8" ht="11.25" customHeight="1" x14ac:dyDescent="0.15">
      <c r="A2940" s="37">
        <v>2019</v>
      </c>
      <c r="B2940" s="9" t="s">
        <v>21</v>
      </c>
      <c r="C2940" s="10" t="s">
        <v>15</v>
      </c>
      <c r="D2940" s="10" t="str">
        <f>Mapping!$F$5</f>
        <v>Customer D</v>
      </c>
      <c r="E2940" s="11">
        <v>1211609.378</v>
      </c>
      <c r="F2940" s="12">
        <f t="shared" si="45"/>
        <v>4</v>
      </c>
      <c r="G2940" s="1"/>
      <c r="H2940" s="1"/>
    </row>
    <row r="2941" spans="1:8" ht="11.25" customHeight="1" x14ac:dyDescent="0.15">
      <c r="A2941" s="37">
        <v>2020</v>
      </c>
      <c r="B2941" s="9" t="s">
        <v>21</v>
      </c>
      <c r="C2941" s="10" t="s">
        <v>15</v>
      </c>
      <c r="D2941" s="10" t="str">
        <f>Mapping!$F$6</f>
        <v>Customer E</v>
      </c>
      <c r="E2941" s="11">
        <v>431717.51699999999</v>
      </c>
      <c r="F2941" s="12">
        <f t="shared" si="45"/>
        <v>4</v>
      </c>
      <c r="G2941" s="1"/>
      <c r="H2941" s="1"/>
    </row>
    <row r="2942" spans="1:8" ht="11.25" customHeight="1" x14ac:dyDescent="0.15">
      <c r="A2942" s="37">
        <v>2019</v>
      </c>
      <c r="B2942" s="9" t="s">
        <v>21</v>
      </c>
      <c r="C2942" s="10" t="s">
        <v>15</v>
      </c>
      <c r="D2942" s="10" t="str">
        <f>Mapping!$F$7</f>
        <v>Customer F</v>
      </c>
      <c r="E2942" s="11">
        <v>1604003.0930000001</v>
      </c>
      <c r="F2942" s="12">
        <f t="shared" si="45"/>
        <v>4</v>
      </c>
      <c r="G2942" s="1"/>
      <c r="H2942" s="1"/>
    </row>
    <row r="2943" spans="1:8" ht="11.25" customHeight="1" x14ac:dyDescent="0.15">
      <c r="A2943" s="37">
        <v>2020</v>
      </c>
      <c r="B2943" s="9" t="s">
        <v>21</v>
      </c>
      <c r="C2943" s="10" t="s">
        <v>15</v>
      </c>
      <c r="D2943" s="10" t="str">
        <f>Mapping!$F$8</f>
        <v>Customer G</v>
      </c>
      <c r="E2943" s="11">
        <v>2127766.9840000002</v>
      </c>
      <c r="F2943" s="12">
        <f t="shared" si="45"/>
        <v>4</v>
      </c>
      <c r="G2943" s="1"/>
      <c r="H2943" s="1"/>
    </row>
    <row r="2944" spans="1:8" ht="11.25" customHeight="1" x14ac:dyDescent="0.15">
      <c r="A2944" s="37">
        <v>2020</v>
      </c>
      <c r="B2944" s="9" t="s">
        <v>21</v>
      </c>
      <c r="C2944" s="10" t="s">
        <v>15</v>
      </c>
      <c r="D2944" s="10" t="str">
        <f>Mapping!$F$9</f>
        <v>Customer H</v>
      </c>
      <c r="E2944" s="11">
        <v>1228485.923</v>
      </c>
      <c r="F2944" s="12">
        <f t="shared" si="45"/>
        <v>4</v>
      </c>
      <c r="G2944" s="1"/>
      <c r="H2944" s="1"/>
    </row>
    <row r="2945" spans="1:8" ht="11.25" customHeight="1" x14ac:dyDescent="0.15">
      <c r="A2945" s="37">
        <v>2020</v>
      </c>
      <c r="B2945" s="9" t="s">
        <v>21</v>
      </c>
      <c r="C2945" s="10" t="s">
        <v>15</v>
      </c>
      <c r="D2945" s="10" t="str">
        <f>Mapping!$F$10</f>
        <v>Customer I</v>
      </c>
      <c r="E2945" s="11">
        <v>874476.8899999999</v>
      </c>
      <c r="F2945" s="12">
        <f t="shared" si="45"/>
        <v>4</v>
      </c>
      <c r="G2945" s="1"/>
      <c r="H2945" s="1"/>
    </row>
    <row r="2946" spans="1:8" ht="11.25" customHeight="1" x14ac:dyDescent="0.15">
      <c r="A2946" s="37">
        <v>2020</v>
      </c>
      <c r="B2946" s="9" t="s">
        <v>21</v>
      </c>
      <c r="C2946" s="10" t="s">
        <v>15</v>
      </c>
      <c r="D2946" s="10" t="str">
        <f>Mapping!$F$11</f>
        <v>Customer J</v>
      </c>
      <c r="E2946" s="11">
        <v>37036.656999999999</v>
      </c>
      <c r="F2946" s="12">
        <f t="shared" ref="F2946:F3009" si="46">MONTH(DATEVALUE(B2946&amp;"1"))</f>
        <v>4</v>
      </c>
      <c r="G2946" s="1"/>
      <c r="H2946" s="1"/>
    </row>
    <row r="2947" spans="1:8" ht="11.25" customHeight="1" x14ac:dyDescent="0.15">
      <c r="A2947" s="37">
        <v>2020</v>
      </c>
      <c r="B2947" s="9" t="s">
        <v>21</v>
      </c>
      <c r="C2947" s="10" t="s">
        <v>15</v>
      </c>
      <c r="D2947" s="10" t="str">
        <f>Mapping!$F$12</f>
        <v>Customer K</v>
      </c>
      <c r="E2947" s="11">
        <v>37619.911</v>
      </c>
      <c r="F2947" s="12">
        <f t="shared" si="46"/>
        <v>4</v>
      </c>
      <c r="G2947" s="1"/>
      <c r="H2947" s="1"/>
    </row>
    <row r="2948" spans="1:8" ht="11.25" customHeight="1" x14ac:dyDescent="0.15">
      <c r="A2948" s="37">
        <v>2019</v>
      </c>
      <c r="B2948" s="9" t="s">
        <v>21</v>
      </c>
      <c r="C2948" s="10" t="s">
        <v>15</v>
      </c>
      <c r="D2948" s="10" t="str">
        <f>Mapping!$F$13</f>
        <v>Customer L</v>
      </c>
      <c r="E2948" s="11">
        <v>247238.24999999997</v>
      </c>
      <c r="F2948" s="12">
        <f t="shared" si="46"/>
        <v>4</v>
      </c>
      <c r="G2948" s="1"/>
      <c r="H2948" s="1"/>
    </row>
    <row r="2949" spans="1:8" ht="11.25" customHeight="1" x14ac:dyDescent="0.15">
      <c r="A2949" s="37">
        <v>2020</v>
      </c>
      <c r="B2949" s="9" t="s">
        <v>21</v>
      </c>
      <c r="C2949" s="10" t="s">
        <v>15</v>
      </c>
      <c r="D2949" s="10" t="str">
        <f>Mapping!$F$14</f>
        <v>Customer M</v>
      </c>
      <c r="E2949" s="11">
        <v>306991.91599999997</v>
      </c>
      <c r="F2949" s="12">
        <f t="shared" si="46"/>
        <v>4</v>
      </c>
      <c r="G2949" s="1"/>
      <c r="H2949" s="1"/>
    </row>
    <row r="2950" spans="1:8" ht="11.25" customHeight="1" x14ac:dyDescent="0.15">
      <c r="A2950" s="37">
        <v>2019</v>
      </c>
      <c r="B2950" s="9" t="s">
        <v>21</v>
      </c>
      <c r="C2950" s="10" t="s">
        <v>16</v>
      </c>
      <c r="D2950" s="10" t="str">
        <f>Mapping!$F$15</f>
        <v>Customer N</v>
      </c>
      <c r="E2950" s="11">
        <v>311754.36599999998</v>
      </c>
      <c r="F2950" s="12">
        <f t="shared" si="46"/>
        <v>4</v>
      </c>
      <c r="G2950" s="1"/>
      <c r="H2950" s="1"/>
    </row>
    <row r="2951" spans="1:8" ht="11.25" customHeight="1" x14ac:dyDescent="0.15">
      <c r="A2951" s="37">
        <v>2019</v>
      </c>
      <c r="B2951" s="9" t="s">
        <v>21</v>
      </c>
      <c r="C2951" s="10" t="s">
        <v>17</v>
      </c>
      <c r="D2951" s="10" t="str">
        <f>Mapping!$F$16</f>
        <v>Customer O</v>
      </c>
      <c r="E2951" s="11">
        <v>401474.51399999997</v>
      </c>
      <c r="F2951" s="12">
        <f t="shared" si="46"/>
        <v>4</v>
      </c>
      <c r="G2951" s="1"/>
      <c r="H2951" s="1"/>
    </row>
    <row r="2952" spans="1:8" ht="11.25" customHeight="1" x14ac:dyDescent="0.15">
      <c r="A2952" s="37">
        <v>2020</v>
      </c>
      <c r="B2952" s="9" t="s">
        <v>21</v>
      </c>
      <c r="C2952" s="10" t="s">
        <v>15</v>
      </c>
      <c r="D2952" s="10" t="str">
        <f>Mapping!$F$17</f>
        <v>Customer P</v>
      </c>
      <c r="E2952" s="11">
        <v>149190.18799999999</v>
      </c>
      <c r="F2952" s="12">
        <f t="shared" si="46"/>
        <v>4</v>
      </c>
      <c r="G2952" s="1"/>
      <c r="H2952" s="1"/>
    </row>
    <row r="2953" spans="1:8" ht="11.25" customHeight="1" x14ac:dyDescent="0.15">
      <c r="A2953" s="37">
        <v>2020</v>
      </c>
      <c r="B2953" s="9" t="s">
        <v>21</v>
      </c>
      <c r="C2953" s="10" t="s">
        <v>15</v>
      </c>
      <c r="D2953" s="10" t="str">
        <f>Mapping!$F$18</f>
        <v>Customer Q</v>
      </c>
      <c r="E2953" s="11">
        <v>7455.1329999999998</v>
      </c>
      <c r="F2953" s="12">
        <f t="shared" si="46"/>
        <v>4</v>
      </c>
      <c r="G2953" s="1"/>
      <c r="H2953" s="1"/>
    </row>
    <row r="2954" spans="1:8" ht="11.25" customHeight="1" x14ac:dyDescent="0.15">
      <c r="A2954" s="37">
        <v>2020</v>
      </c>
      <c r="B2954" s="9" t="s">
        <v>21</v>
      </c>
      <c r="C2954" s="10" t="s">
        <v>15</v>
      </c>
      <c r="D2954" s="10" t="str">
        <f>Mapping!$F$19</f>
        <v>Customer R</v>
      </c>
      <c r="E2954" s="11">
        <v>586190.61899999995</v>
      </c>
      <c r="F2954" s="12">
        <f t="shared" si="46"/>
        <v>4</v>
      </c>
      <c r="G2954" s="1"/>
      <c r="H2954" s="1"/>
    </row>
    <row r="2955" spans="1:8" ht="11.25" customHeight="1" x14ac:dyDescent="0.15">
      <c r="A2955" s="37">
        <v>2020</v>
      </c>
      <c r="B2955" s="9" t="s">
        <v>21</v>
      </c>
      <c r="C2955" s="10" t="s">
        <v>15</v>
      </c>
      <c r="D2955" s="10" t="str">
        <f>Mapping!$F$20</f>
        <v>Customer S</v>
      </c>
      <c r="E2955" s="11">
        <v>417182.598</v>
      </c>
      <c r="F2955" s="12">
        <f t="shared" si="46"/>
        <v>4</v>
      </c>
      <c r="G2955" s="1"/>
      <c r="H2955" s="1"/>
    </row>
    <row r="2956" spans="1:8" ht="11.25" customHeight="1" x14ac:dyDescent="0.15">
      <c r="A2956" s="37">
        <v>2020</v>
      </c>
      <c r="B2956" s="9" t="s">
        <v>21</v>
      </c>
      <c r="C2956" s="10" t="s">
        <v>15</v>
      </c>
      <c r="D2956" s="10" t="str">
        <f>Mapping!$F$2</f>
        <v>Customer A</v>
      </c>
      <c r="E2956" s="11">
        <v>400075.36799999996</v>
      </c>
      <c r="F2956" s="12">
        <f t="shared" si="46"/>
        <v>4</v>
      </c>
      <c r="G2956" s="1"/>
      <c r="H2956" s="1"/>
    </row>
    <row r="2957" spans="1:8" ht="11.25" customHeight="1" x14ac:dyDescent="0.15">
      <c r="A2957" s="37">
        <v>2019</v>
      </c>
      <c r="B2957" s="9" t="s">
        <v>21</v>
      </c>
      <c r="C2957" s="10" t="s">
        <v>16</v>
      </c>
      <c r="D2957" s="10" t="str">
        <f>Mapping!$F$3</f>
        <v>Customer B</v>
      </c>
      <c r="E2957" s="11">
        <v>187379.13599999997</v>
      </c>
      <c r="F2957" s="12">
        <f t="shared" si="46"/>
        <v>4</v>
      </c>
      <c r="G2957" s="1"/>
      <c r="H2957" s="1"/>
    </row>
    <row r="2958" spans="1:8" ht="11.25" customHeight="1" x14ac:dyDescent="0.15">
      <c r="A2958" s="37">
        <v>2019</v>
      </c>
      <c r="B2958" s="9" t="s">
        <v>21</v>
      </c>
      <c r="C2958" s="10" t="s">
        <v>17</v>
      </c>
      <c r="D2958" s="10" t="str">
        <f>Mapping!$F$4</f>
        <v>Customer C</v>
      </c>
      <c r="E2958" s="11">
        <v>144621.56099999999</v>
      </c>
      <c r="F2958" s="12">
        <f t="shared" si="46"/>
        <v>4</v>
      </c>
      <c r="G2958" s="1"/>
      <c r="H2958" s="1"/>
    </row>
    <row r="2959" spans="1:8" ht="11.25" customHeight="1" x14ac:dyDescent="0.15">
      <c r="A2959" s="37">
        <v>2019</v>
      </c>
      <c r="B2959" s="9" t="s">
        <v>21</v>
      </c>
      <c r="C2959" s="10" t="s">
        <v>15</v>
      </c>
      <c r="D2959" s="10" t="str">
        <f>Mapping!$F$5</f>
        <v>Customer D</v>
      </c>
      <c r="E2959" s="11">
        <v>121025.44299999998</v>
      </c>
      <c r="F2959" s="12">
        <f t="shared" si="46"/>
        <v>4</v>
      </c>
      <c r="G2959" s="1"/>
      <c r="H2959" s="1"/>
    </row>
    <row r="2960" spans="1:8" ht="11.25" customHeight="1" x14ac:dyDescent="0.15">
      <c r="A2960" s="37">
        <v>2019</v>
      </c>
      <c r="B2960" s="9" t="s">
        <v>21</v>
      </c>
      <c r="C2960" s="10" t="s">
        <v>15</v>
      </c>
      <c r="D2960" s="10" t="str">
        <f>Mapping!$F$6</f>
        <v>Customer E</v>
      </c>
      <c r="E2960" s="11">
        <v>432349.04299999995</v>
      </c>
      <c r="F2960" s="12">
        <f t="shared" si="46"/>
        <v>4</v>
      </c>
      <c r="G2960" s="1"/>
      <c r="H2960" s="1"/>
    </row>
    <row r="2961" spans="1:8" ht="11.25" customHeight="1" x14ac:dyDescent="0.15">
      <c r="A2961" s="37">
        <v>2019</v>
      </c>
      <c r="B2961" s="9" t="s">
        <v>21</v>
      </c>
      <c r="C2961" s="10" t="s">
        <v>15</v>
      </c>
      <c r="D2961" s="10" t="str">
        <f>Mapping!$F$7</f>
        <v>Customer F</v>
      </c>
      <c r="E2961" s="11">
        <v>217075.65599999999</v>
      </c>
      <c r="F2961" s="12">
        <f t="shared" si="46"/>
        <v>4</v>
      </c>
      <c r="G2961" s="1"/>
      <c r="H2961" s="1"/>
    </row>
    <row r="2962" spans="1:8" ht="11.25" customHeight="1" x14ac:dyDescent="0.15">
      <c r="A2962" s="37">
        <v>2019</v>
      </c>
      <c r="B2962" s="9" t="s">
        <v>21</v>
      </c>
      <c r="C2962" s="10" t="s">
        <v>16</v>
      </c>
      <c r="D2962" s="10" t="str">
        <f>Mapping!$F$8</f>
        <v>Customer G</v>
      </c>
      <c r="E2962" s="11">
        <v>474268.68999999994</v>
      </c>
      <c r="F2962" s="12">
        <f t="shared" si="46"/>
        <v>4</v>
      </c>
      <c r="G2962" s="1"/>
      <c r="H2962" s="1"/>
    </row>
    <row r="2963" spans="1:8" ht="11.25" customHeight="1" x14ac:dyDescent="0.15">
      <c r="A2963" s="37">
        <v>2020</v>
      </c>
      <c r="B2963" s="9" t="s">
        <v>21</v>
      </c>
      <c r="C2963" s="10" t="s">
        <v>17</v>
      </c>
      <c r="D2963" s="10" t="str">
        <f>Mapping!$F$9</f>
        <v>Customer H</v>
      </c>
      <c r="E2963" s="11">
        <v>82454.392999999996</v>
      </c>
      <c r="F2963" s="12">
        <f t="shared" si="46"/>
        <v>4</v>
      </c>
      <c r="G2963" s="1"/>
      <c r="H2963" s="1"/>
    </row>
    <row r="2964" spans="1:8" ht="11.25" customHeight="1" x14ac:dyDescent="0.15">
      <c r="A2964" s="37">
        <v>2020</v>
      </c>
      <c r="B2964" s="9" t="s">
        <v>21</v>
      </c>
      <c r="C2964" s="10" t="s">
        <v>15</v>
      </c>
      <c r="D2964" s="10" t="str">
        <f>Mapping!$F$10</f>
        <v>Customer I</v>
      </c>
      <c r="E2964" s="11">
        <v>127363.10999999999</v>
      </c>
      <c r="F2964" s="12">
        <f t="shared" si="46"/>
        <v>4</v>
      </c>
      <c r="G2964" s="1"/>
      <c r="H2964" s="1"/>
    </row>
    <row r="2965" spans="1:8" ht="11.25" customHeight="1" x14ac:dyDescent="0.15">
      <c r="A2965" s="37">
        <v>2019</v>
      </c>
      <c r="B2965" s="9" t="s">
        <v>21</v>
      </c>
      <c r="C2965" s="10" t="s">
        <v>15</v>
      </c>
      <c r="D2965" s="10" t="str">
        <f>Mapping!$F$11</f>
        <v>Customer J</v>
      </c>
      <c r="E2965" s="11">
        <v>33017.523000000001</v>
      </c>
      <c r="F2965" s="12">
        <f t="shared" si="46"/>
        <v>4</v>
      </c>
      <c r="G2965" s="1"/>
      <c r="H2965" s="1"/>
    </row>
    <row r="2966" spans="1:8" ht="11.25" customHeight="1" x14ac:dyDescent="0.15">
      <c r="A2966" s="37">
        <v>2020</v>
      </c>
      <c r="B2966" s="9" t="s">
        <v>21</v>
      </c>
      <c r="C2966" s="10" t="s">
        <v>16</v>
      </c>
      <c r="D2966" s="10" t="str">
        <f>Mapping!$F$12</f>
        <v>Customer K</v>
      </c>
      <c r="E2966" s="11">
        <v>37507.932000000001</v>
      </c>
      <c r="F2966" s="12">
        <f t="shared" si="46"/>
        <v>4</v>
      </c>
      <c r="G2966" s="1"/>
      <c r="H2966" s="1"/>
    </row>
    <row r="2967" spans="1:8" ht="11.25" customHeight="1" x14ac:dyDescent="0.15">
      <c r="A2967" s="37">
        <v>2019</v>
      </c>
      <c r="B2967" s="9" t="s">
        <v>21</v>
      </c>
      <c r="C2967" s="10" t="s">
        <v>17</v>
      </c>
      <c r="D2967" s="10" t="str">
        <f>Mapping!$F$13</f>
        <v>Customer L</v>
      </c>
      <c r="E2967" s="11">
        <v>394960.08299999993</v>
      </c>
      <c r="F2967" s="12">
        <f t="shared" si="46"/>
        <v>4</v>
      </c>
      <c r="G2967" s="1"/>
      <c r="H2967" s="1"/>
    </row>
    <row r="2968" spans="1:8" ht="11.25" customHeight="1" x14ac:dyDescent="0.15">
      <c r="A2968" s="37">
        <v>2019</v>
      </c>
      <c r="B2968" s="9" t="s">
        <v>21</v>
      </c>
      <c r="C2968" s="10" t="s">
        <v>15</v>
      </c>
      <c r="D2968" s="10" t="str">
        <f>Mapping!$F$14</f>
        <v>Customer M</v>
      </c>
      <c r="E2968" s="11">
        <v>50286.572</v>
      </c>
      <c r="F2968" s="12">
        <f t="shared" si="46"/>
        <v>4</v>
      </c>
      <c r="G2968" s="1"/>
      <c r="H2968" s="1"/>
    </row>
    <row r="2969" spans="1:8" ht="11.25" customHeight="1" x14ac:dyDescent="0.15">
      <c r="A2969" s="37">
        <v>2020</v>
      </c>
      <c r="B2969" s="9" t="s">
        <v>21</v>
      </c>
      <c r="C2969" s="10" t="s">
        <v>15</v>
      </c>
      <c r="D2969" s="10" t="str">
        <f>Mapping!$F$15</f>
        <v>Customer N</v>
      </c>
      <c r="E2969" s="11">
        <v>34694.057999999997</v>
      </c>
      <c r="F2969" s="12">
        <f t="shared" si="46"/>
        <v>4</v>
      </c>
      <c r="G2969" s="1"/>
      <c r="H2969" s="1"/>
    </row>
    <row r="2970" spans="1:8" ht="11.25" customHeight="1" x14ac:dyDescent="0.15">
      <c r="A2970" s="37">
        <v>2020</v>
      </c>
      <c r="B2970" s="9" t="s">
        <v>21</v>
      </c>
      <c r="C2970" s="10" t="s">
        <v>16</v>
      </c>
      <c r="D2970" s="10" t="str">
        <f>Mapping!$F$16</f>
        <v>Customer O</v>
      </c>
      <c r="E2970" s="11">
        <v>99196.50999999998</v>
      </c>
      <c r="F2970" s="12">
        <f t="shared" si="46"/>
        <v>4</v>
      </c>
      <c r="G2970" s="1"/>
      <c r="H2970" s="1"/>
    </row>
    <row r="2971" spans="1:8" ht="11.25" customHeight="1" x14ac:dyDescent="0.15">
      <c r="A2971" s="37">
        <v>2019</v>
      </c>
      <c r="B2971" s="9" t="s">
        <v>21</v>
      </c>
      <c r="C2971" s="10" t="s">
        <v>15</v>
      </c>
      <c r="D2971" s="10" t="str">
        <f>Mapping!$F$17</f>
        <v>Customer P</v>
      </c>
      <c r="E2971" s="11">
        <v>137055.149</v>
      </c>
      <c r="F2971" s="12">
        <f t="shared" si="46"/>
        <v>4</v>
      </c>
      <c r="G2971" s="1"/>
      <c r="H2971" s="1"/>
    </row>
    <row r="2972" spans="1:8" ht="11.25" customHeight="1" x14ac:dyDescent="0.15">
      <c r="A2972" s="37">
        <v>2019</v>
      </c>
      <c r="B2972" s="9" t="s">
        <v>21</v>
      </c>
      <c r="C2972" s="10" t="s">
        <v>16</v>
      </c>
      <c r="D2972" s="10" t="str">
        <f>Mapping!$F$18</f>
        <v>Customer Q</v>
      </c>
      <c r="E2972" s="11">
        <v>276871.15399999998</v>
      </c>
      <c r="F2972" s="12">
        <f t="shared" si="46"/>
        <v>4</v>
      </c>
      <c r="G2972" s="1"/>
      <c r="H2972" s="1"/>
    </row>
    <row r="2973" spans="1:8" ht="11.25" customHeight="1" x14ac:dyDescent="0.15">
      <c r="A2973" s="37">
        <v>2020</v>
      </c>
      <c r="B2973" s="9" t="s">
        <v>21</v>
      </c>
      <c r="C2973" s="10" t="s">
        <v>17</v>
      </c>
      <c r="D2973" s="10" t="str">
        <f>Mapping!$F$19</f>
        <v>Customer R</v>
      </c>
      <c r="E2973" s="11">
        <v>169654.8</v>
      </c>
      <c r="F2973" s="12">
        <f t="shared" si="46"/>
        <v>4</v>
      </c>
      <c r="G2973" s="1"/>
      <c r="H2973" s="1"/>
    </row>
    <row r="2974" spans="1:8" ht="11.25" customHeight="1" x14ac:dyDescent="0.15">
      <c r="A2974" s="37">
        <v>2020</v>
      </c>
      <c r="B2974" s="9" t="s">
        <v>21</v>
      </c>
      <c r="C2974" s="10" t="s">
        <v>18</v>
      </c>
      <c r="D2974" s="10" t="str">
        <f>Mapping!$F$20</f>
        <v>Customer S</v>
      </c>
      <c r="E2974" s="11">
        <v>534363.33299999998</v>
      </c>
      <c r="F2974" s="12">
        <f t="shared" si="46"/>
        <v>4</v>
      </c>
      <c r="G2974" s="1"/>
      <c r="H2974" s="1"/>
    </row>
    <row r="2975" spans="1:8" ht="11.25" customHeight="1" x14ac:dyDescent="0.15">
      <c r="A2975" s="37">
        <v>2019</v>
      </c>
      <c r="B2975" s="9" t="s">
        <v>21</v>
      </c>
      <c r="C2975" s="10" t="s">
        <v>15</v>
      </c>
      <c r="D2975" s="10" t="str">
        <f>Mapping!$F$2</f>
        <v>Customer A</v>
      </c>
      <c r="E2975" s="11">
        <v>106770.95099999999</v>
      </c>
      <c r="F2975" s="12">
        <f t="shared" si="46"/>
        <v>4</v>
      </c>
      <c r="G2975" s="1"/>
      <c r="H2975" s="1"/>
    </row>
    <row r="2976" spans="1:8" ht="11.25" customHeight="1" x14ac:dyDescent="0.15">
      <c r="A2976" s="37">
        <v>2020</v>
      </c>
      <c r="B2976" s="9" t="s">
        <v>21</v>
      </c>
      <c r="C2976" s="10" t="s">
        <v>16</v>
      </c>
      <c r="D2976" s="10" t="str">
        <f>Mapping!$F$3</f>
        <v>Customer B</v>
      </c>
      <c r="E2976" s="11">
        <v>415273.94299999997</v>
      </c>
      <c r="F2976" s="12">
        <f t="shared" si="46"/>
        <v>4</v>
      </c>
      <c r="G2976" s="1"/>
      <c r="H2976" s="1"/>
    </row>
    <row r="2977" spans="1:8" ht="11.25" customHeight="1" x14ac:dyDescent="0.15">
      <c r="A2977" s="37">
        <v>2019</v>
      </c>
      <c r="B2977" s="9" t="s">
        <v>21</v>
      </c>
      <c r="C2977" s="10" t="s">
        <v>17</v>
      </c>
      <c r="D2977" s="10" t="str">
        <f>Mapping!$F$4</f>
        <v>Customer C</v>
      </c>
      <c r="E2977" s="11">
        <v>282430.44899999996</v>
      </c>
      <c r="F2977" s="12">
        <f t="shared" si="46"/>
        <v>4</v>
      </c>
      <c r="G2977" s="1"/>
      <c r="H2977" s="1"/>
    </row>
    <row r="2978" spans="1:8" ht="11.25" customHeight="1" x14ac:dyDescent="0.15">
      <c r="A2978" s="37">
        <v>2019</v>
      </c>
      <c r="B2978" s="9" t="s">
        <v>21</v>
      </c>
      <c r="C2978" s="10" t="s">
        <v>18</v>
      </c>
      <c r="D2978" s="10" t="str">
        <f>Mapping!$F$5</f>
        <v>Customer D</v>
      </c>
      <c r="E2978" s="11">
        <v>254555.33599999998</v>
      </c>
      <c r="F2978" s="12">
        <f t="shared" si="46"/>
        <v>4</v>
      </c>
      <c r="G2978" s="1"/>
      <c r="H2978" s="1"/>
    </row>
    <row r="2979" spans="1:8" ht="11.25" customHeight="1" x14ac:dyDescent="0.15">
      <c r="A2979" s="37">
        <v>2019</v>
      </c>
      <c r="B2979" s="9" t="s">
        <v>21</v>
      </c>
      <c r="C2979" s="10" t="s">
        <v>15</v>
      </c>
      <c r="D2979" s="10" t="str">
        <f>Mapping!$F$6</f>
        <v>Customer E</v>
      </c>
      <c r="E2979" s="11">
        <v>14607.298999999999</v>
      </c>
      <c r="F2979" s="12">
        <f t="shared" si="46"/>
        <v>4</v>
      </c>
      <c r="G2979" s="1"/>
      <c r="H2979" s="1"/>
    </row>
    <row r="2980" spans="1:8" ht="11.25" customHeight="1" x14ac:dyDescent="0.15">
      <c r="A2980" s="37">
        <v>2019</v>
      </c>
      <c r="B2980" s="9" t="s">
        <v>21</v>
      </c>
      <c r="C2980" s="10" t="s">
        <v>16</v>
      </c>
      <c r="D2980" s="10" t="str">
        <f>Mapping!$F$7</f>
        <v>Customer F</v>
      </c>
      <c r="E2980" s="11">
        <v>207192.08299999998</v>
      </c>
      <c r="F2980" s="12">
        <f t="shared" si="46"/>
        <v>4</v>
      </c>
      <c r="G2980" s="1"/>
      <c r="H2980" s="1"/>
    </row>
    <row r="2981" spans="1:8" ht="11.25" customHeight="1" x14ac:dyDescent="0.15">
      <c r="A2981" s="37">
        <v>2019</v>
      </c>
      <c r="B2981" s="9" t="s">
        <v>21</v>
      </c>
      <c r="C2981" s="10" t="s">
        <v>17</v>
      </c>
      <c r="D2981" s="10" t="str">
        <f>Mapping!$F$8</f>
        <v>Customer G</v>
      </c>
      <c r="E2981" s="11">
        <v>725101.29999999993</v>
      </c>
      <c r="F2981" s="12">
        <f t="shared" si="46"/>
        <v>4</v>
      </c>
      <c r="G2981" s="1"/>
      <c r="H2981" s="1"/>
    </row>
    <row r="2982" spans="1:8" ht="11.25" customHeight="1" x14ac:dyDescent="0.15">
      <c r="A2982" s="37">
        <v>2020</v>
      </c>
      <c r="B2982" s="9" t="s">
        <v>21</v>
      </c>
      <c r="C2982" s="10" t="s">
        <v>18</v>
      </c>
      <c r="D2982" s="10" t="str">
        <f>Mapping!$F$9</f>
        <v>Customer H</v>
      </c>
      <c r="E2982" s="11">
        <v>199435.24299999999</v>
      </c>
      <c r="F2982" s="12">
        <f t="shared" si="46"/>
        <v>4</v>
      </c>
      <c r="G2982" s="1"/>
      <c r="H2982" s="1"/>
    </row>
    <row r="2983" spans="1:8" ht="11.25" customHeight="1" x14ac:dyDescent="0.15">
      <c r="A2983" s="37">
        <v>2019</v>
      </c>
      <c r="B2983" s="9" t="s">
        <v>21</v>
      </c>
      <c r="C2983" s="10" t="s">
        <v>15</v>
      </c>
      <c r="D2983" s="10" t="str">
        <f>Mapping!$F$10</f>
        <v>Customer I</v>
      </c>
      <c r="E2983" s="11">
        <v>39596.241999999998</v>
      </c>
      <c r="F2983" s="12">
        <f t="shared" si="46"/>
        <v>4</v>
      </c>
      <c r="G2983" s="1"/>
      <c r="H2983" s="1"/>
    </row>
    <row r="2984" spans="1:8" ht="11.25" customHeight="1" x14ac:dyDescent="0.15">
      <c r="A2984" s="37">
        <v>2019</v>
      </c>
      <c r="B2984" s="9" t="s">
        <v>21</v>
      </c>
      <c r="C2984" s="10" t="s">
        <v>16</v>
      </c>
      <c r="D2984" s="10" t="str">
        <f>Mapping!$F$11</f>
        <v>Customer J</v>
      </c>
      <c r="E2984" s="11">
        <v>32074.713999999996</v>
      </c>
      <c r="F2984" s="12">
        <f t="shared" si="46"/>
        <v>4</v>
      </c>
      <c r="G2984" s="1"/>
      <c r="H2984" s="1"/>
    </row>
    <row r="2985" spans="1:8" ht="11.25" customHeight="1" x14ac:dyDescent="0.15">
      <c r="A2985" s="37">
        <v>2020</v>
      </c>
      <c r="B2985" s="9" t="s">
        <v>21</v>
      </c>
      <c r="C2985" s="10" t="s">
        <v>17</v>
      </c>
      <c r="D2985" s="10" t="str">
        <f>Mapping!$F$12</f>
        <v>Customer K</v>
      </c>
      <c r="E2985" s="11">
        <v>2897.6149999999998</v>
      </c>
      <c r="F2985" s="12">
        <f t="shared" si="46"/>
        <v>4</v>
      </c>
      <c r="G2985" s="1"/>
      <c r="H2985" s="1"/>
    </row>
    <row r="2986" spans="1:8" ht="11.25" customHeight="1" x14ac:dyDescent="0.15">
      <c r="A2986" s="37">
        <v>2020</v>
      </c>
      <c r="B2986" s="9" t="s">
        <v>21</v>
      </c>
      <c r="C2986" s="10" t="s">
        <v>18</v>
      </c>
      <c r="D2986" s="10" t="str">
        <f>Mapping!$F$13</f>
        <v>Customer L</v>
      </c>
      <c r="E2986" s="11">
        <v>33308.869999999995</v>
      </c>
      <c r="F2986" s="12">
        <f t="shared" si="46"/>
        <v>4</v>
      </c>
      <c r="G2986" s="1"/>
      <c r="H2986" s="1"/>
    </row>
    <row r="2987" spans="1:8" ht="11.25" customHeight="1" x14ac:dyDescent="0.15">
      <c r="A2987" s="37">
        <v>2020</v>
      </c>
      <c r="B2987" s="9" t="s">
        <v>21</v>
      </c>
      <c r="C2987" s="10" t="s">
        <v>15</v>
      </c>
      <c r="D2987" s="10" t="str">
        <f>Mapping!$F$14</f>
        <v>Customer M</v>
      </c>
      <c r="E2987" s="11">
        <v>322527.31</v>
      </c>
      <c r="F2987" s="12">
        <f t="shared" si="46"/>
        <v>4</v>
      </c>
      <c r="G2987" s="1"/>
      <c r="H2987" s="1"/>
    </row>
    <row r="2988" spans="1:8" ht="11.25" customHeight="1" x14ac:dyDescent="0.15">
      <c r="A2988" s="37">
        <v>2019</v>
      </c>
      <c r="B2988" s="9" t="s">
        <v>21</v>
      </c>
      <c r="C2988" s="10" t="s">
        <v>15</v>
      </c>
      <c r="D2988" s="10" t="str">
        <f>Mapping!$F$15</f>
        <v>Customer N</v>
      </c>
      <c r="E2988" s="11">
        <v>86728.00499999999</v>
      </c>
      <c r="F2988" s="12">
        <f t="shared" si="46"/>
        <v>4</v>
      </c>
      <c r="G2988" s="1"/>
      <c r="H2988" s="1"/>
    </row>
    <row r="2989" spans="1:8" ht="11.25" customHeight="1" x14ac:dyDescent="0.15">
      <c r="A2989" s="37">
        <v>2020</v>
      </c>
      <c r="B2989" s="9" t="s">
        <v>21</v>
      </c>
      <c r="C2989" s="10" t="s">
        <v>16</v>
      </c>
      <c r="D2989" s="10" t="str">
        <f>Mapping!$F$16</f>
        <v>Customer O</v>
      </c>
      <c r="E2989" s="11">
        <v>610696.83499999996</v>
      </c>
      <c r="F2989" s="12">
        <f t="shared" si="46"/>
        <v>4</v>
      </c>
      <c r="G2989" s="1"/>
      <c r="H2989" s="1"/>
    </row>
    <row r="2990" spans="1:8" ht="11.25" customHeight="1" x14ac:dyDescent="0.15">
      <c r="A2990" s="37">
        <v>2019</v>
      </c>
      <c r="B2990" s="9" t="s">
        <v>21</v>
      </c>
      <c r="C2990" s="10" t="s">
        <v>17</v>
      </c>
      <c r="D2990" s="10" t="str">
        <f>Mapping!$F$17</f>
        <v>Customer P</v>
      </c>
      <c r="E2990" s="11">
        <v>37792.166999999994</v>
      </c>
      <c r="F2990" s="12">
        <f t="shared" si="46"/>
        <v>4</v>
      </c>
      <c r="G2990" s="1"/>
      <c r="H2990" s="1"/>
    </row>
    <row r="2991" spans="1:8" ht="11.25" customHeight="1" x14ac:dyDescent="0.15">
      <c r="A2991" s="37">
        <v>2019</v>
      </c>
      <c r="B2991" s="9" t="s">
        <v>21</v>
      </c>
      <c r="C2991" s="10" t="s">
        <v>15</v>
      </c>
      <c r="D2991" s="10" t="str">
        <f>Mapping!$F$18</f>
        <v>Customer Q</v>
      </c>
      <c r="E2991" s="11">
        <v>201121.22100000002</v>
      </c>
      <c r="F2991" s="12">
        <f t="shared" si="46"/>
        <v>4</v>
      </c>
      <c r="G2991" s="1"/>
      <c r="H2991" s="1"/>
    </row>
    <row r="2992" spans="1:8" ht="11.25" customHeight="1" x14ac:dyDescent="0.15">
      <c r="A2992" s="37">
        <v>2019</v>
      </c>
      <c r="B2992" s="9" t="s">
        <v>21</v>
      </c>
      <c r="C2992" s="10" t="s">
        <v>16</v>
      </c>
      <c r="D2992" s="10" t="str">
        <f>Mapping!$F$19</f>
        <v>Customer R</v>
      </c>
      <c r="E2992" s="11">
        <v>26111.455999999998</v>
      </c>
      <c r="F2992" s="12">
        <f t="shared" si="46"/>
        <v>4</v>
      </c>
      <c r="G2992" s="1"/>
      <c r="H2992" s="1"/>
    </row>
    <row r="2993" spans="1:8" ht="11.25" customHeight="1" x14ac:dyDescent="0.15">
      <c r="A2993" s="37">
        <v>2020</v>
      </c>
      <c r="B2993" s="9" t="s">
        <v>21</v>
      </c>
      <c r="C2993" s="10" t="s">
        <v>17</v>
      </c>
      <c r="D2993" s="10" t="str">
        <f>Mapping!$F$20</f>
        <v>Customer S</v>
      </c>
      <c r="E2993" s="11">
        <v>56071.070999999996</v>
      </c>
      <c r="F2993" s="12">
        <f t="shared" si="46"/>
        <v>4</v>
      </c>
      <c r="G2993" s="1"/>
      <c r="H2993" s="1"/>
    </row>
    <row r="2994" spans="1:8" ht="11.25" customHeight="1" x14ac:dyDescent="0.15">
      <c r="A2994" s="37">
        <v>2020</v>
      </c>
      <c r="B2994" s="9" t="s">
        <v>21</v>
      </c>
      <c r="C2994" s="10" t="s">
        <v>15</v>
      </c>
      <c r="D2994" s="10" t="str">
        <f>Mapping!$F$2</f>
        <v>Customer A</v>
      </c>
      <c r="E2994" s="11">
        <v>134588.94399999999</v>
      </c>
      <c r="F2994" s="12">
        <f t="shared" si="46"/>
        <v>4</v>
      </c>
      <c r="G2994" s="1"/>
      <c r="H2994" s="1"/>
    </row>
    <row r="2995" spans="1:8" ht="11.25" customHeight="1" x14ac:dyDescent="0.15">
      <c r="A2995" s="37">
        <v>2019</v>
      </c>
      <c r="B2995" s="9" t="s">
        <v>21</v>
      </c>
      <c r="C2995" s="10" t="s">
        <v>16</v>
      </c>
      <c r="D2995" s="10" t="str">
        <f>Mapping!$F$3</f>
        <v>Customer B</v>
      </c>
      <c r="E2995" s="11">
        <v>49761.522999999994</v>
      </c>
      <c r="F2995" s="12">
        <f t="shared" si="46"/>
        <v>4</v>
      </c>
      <c r="G2995" s="1"/>
      <c r="H2995" s="1"/>
    </row>
    <row r="2996" spans="1:8" ht="11.25" customHeight="1" x14ac:dyDescent="0.15">
      <c r="A2996" s="37">
        <v>2020</v>
      </c>
      <c r="B2996" s="9" t="s">
        <v>21</v>
      </c>
      <c r="C2996" s="10" t="s">
        <v>17</v>
      </c>
      <c r="D2996" s="10" t="str">
        <f>Mapping!$F$4</f>
        <v>Customer C</v>
      </c>
      <c r="E2996" s="11">
        <v>75705.069999999992</v>
      </c>
      <c r="F2996" s="12">
        <f t="shared" si="46"/>
        <v>4</v>
      </c>
      <c r="G2996" s="1"/>
      <c r="H2996" s="1"/>
    </row>
    <row r="2997" spans="1:8" ht="11.25" customHeight="1" x14ac:dyDescent="0.15">
      <c r="A2997" s="37">
        <v>2020</v>
      </c>
      <c r="B2997" s="9" t="s">
        <v>21</v>
      </c>
      <c r="C2997" s="10" t="s">
        <v>15</v>
      </c>
      <c r="D2997" s="10" t="str">
        <f>Mapping!$F$5</f>
        <v>Customer D</v>
      </c>
      <c r="E2997" s="11">
        <v>94768.442999999985</v>
      </c>
      <c r="F2997" s="12">
        <f t="shared" si="46"/>
        <v>4</v>
      </c>
      <c r="G2997" s="1"/>
      <c r="H2997" s="1"/>
    </row>
    <row r="2998" spans="1:8" ht="11.25" customHeight="1" x14ac:dyDescent="0.15">
      <c r="A2998" s="37">
        <v>2019</v>
      </c>
      <c r="B2998" s="9" t="s">
        <v>21</v>
      </c>
      <c r="C2998" s="10" t="s">
        <v>15</v>
      </c>
      <c r="D2998" s="10" t="str">
        <f>Mapping!$F$6</f>
        <v>Customer E</v>
      </c>
      <c r="E2998" s="11">
        <v>78623.797000000006</v>
      </c>
      <c r="F2998" s="12">
        <f t="shared" si="46"/>
        <v>4</v>
      </c>
      <c r="G2998" s="1"/>
      <c r="H2998" s="1"/>
    </row>
    <row r="2999" spans="1:8" ht="11.25" customHeight="1" x14ac:dyDescent="0.15">
      <c r="A2999" s="37">
        <v>2019</v>
      </c>
      <c r="B2999" s="9" t="s">
        <v>21</v>
      </c>
      <c r="C2999" s="10" t="s">
        <v>15</v>
      </c>
      <c r="D2999" s="10" t="str">
        <f>Mapping!$F$7</f>
        <v>Customer F</v>
      </c>
      <c r="E2999" s="11">
        <v>154594.321</v>
      </c>
      <c r="F2999" s="12">
        <f t="shared" si="46"/>
        <v>4</v>
      </c>
      <c r="G2999" s="1"/>
      <c r="H2999" s="1"/>
    </row>
    <row r="3000" spans="1:8" ht="11.25" customHeight="1" x14ac:dyDescent="0.15">
      <c r="A3000" s="37">
        <v>2020</v>
      </c>
      <c r="B3000" s="9" t="s">
        <v>21</v>
      </c>
      <c r="C3000" s="10" t="s">
        <v>15</v>
      </c>
      <c r="D3000" s="10" t="str">
        <f>Mapping!$F$8</f>
        <v>Customer G</v>
      </c>
      <c r="E3000" s="11">
        <v>1504463.709</v>
      </c>
      <c r="F3000" s="12">
        <f t="shared" si="46"/>
        <v>4</v>
      </c>
      <c r="G3000" s="1"/>
      <c r="H3000" s="1"/>
    </row>
    <row r="3001" spans="1:8" ht="11.25" customHeight="1" x14ac:dyDescent="0.15">
      <c r="A3001" s="37">
        <v>2020</v>
      </c>
      <c r="B3001" s="9" t="s">
        <v>21</v>
      </c>
      <c r="C3001" s="10" t="s">
        <v>15</v>
      </c>
      <c r="D3001" s="10" t="str">
        <f>Mapping!$F$9</f>
        <v>Customer H</v>
      </c>
      <c r="E3001" s="11">
        <v>2509030.139</v>
      </c>
      <c r="F3001" s="12">
        <f t="shared" si="46"/>
        <v>4</v>
      </c>
      <c r="G3001" s="1"/>
      <c r="H3001" s="1"/>
    </row>
    <row r="3002" spans="1:8" ht="11.25" customHeight="1" x14ac:dyDescent="0.15">
      <c r="A3002" s="37">
        <v>2020</v>
      </c>
      <c r="B3002" s="9" t="s">
        <v>21</v>
      </c>
      <c r="C3002" s="10" t="s">
        <v>15</v>
      </c>
      <c r="D3002" s="10" t="str">
        <f>Mapping!$F$10</f>
        <v>Customer I</v>
      </c>
      <c r="E3002" s="11">
        <v>32722.332999999999</v>
      </c>
      <c r="F3002" s="12">
        <f t="shared" si="46"/>
        <v>4</v>
      </c>
      <c r="G3002" s="1"/>
      <c r="H3002" s="1"/>
    </row>
    <row r="3003" spans="1:8" ht="11.25" customHeight="1" x14ac:dyDescent="0.15">
      <c r="A3003" s="37">
        <v>2020</v>
      </c>
      <c r="B3003" s="9" t="s">
        <v>21</v>
      </c>
      <c r="C3003" s="10" t="s">
        <v>15</v>
      </c>
      <c r="D3003" s="10" t="str">
        <f>Mapping!$F$11</f>
        <v>Customer J</v>
      </c>
      <c r="E3003" s="11">
        <v>146082.94399999999</v>
      </c>
      <c r="F3003" s="12">
        <f t="shared" si="46"/>
        <v>4</v>
      </c>
      <c r="G3003" s="1"/>
      <c r="H3003" s="1"/>
    </row>
    <row r="3004" spans="1:8" ht="11.25" customHeight="1" x14ac:dyDescent="0.15">
      <c r="A3004" s="37">
        <v>2019</v>
      </c>
      <c r="B3004" s="9" t="s">
        <v>21</v>
      </c>
      <c r="C3004" s="10" t="s">
        <v>15</v>
      </c>
      <c r="D3004" s="10" t="str">
        <f>Mapping!$F$12</f>
        <v>Customer K</v>
      </c>
      <c r="E3004" s="11">
        <v>58092.993000000002</v>
      </c>
      <c r="F3004" s="12">
        <f t="shared" si="46"/>
        <v>4</v>
      </c>
      <c r="G3004" s="1"/>
      <c r="H3004" s="1"/>
    </row>
    <row r="3005" spans="1:8" ht="11.25" customHeight="1" x14ac:dyDescent="0.15">
      <c r="A3005" s="37">
        <v>2020</v>
      </c>
      <c r="B3005" s="9" t="s">
        <v>21</v>
      </c>
      <c r="C3005" s="10" t="s">
        <v>15</v>
      </c>
      <c r="D3005" s="10" t="str">
        <f>Mapping!$F$13</f>
        <v>Customer L</v>
      </c>
      <c r="E3005" s="11">
        <v>26149.402999999998</v>
      </c>
      <c r="F3005" s="12">
        <f t="shared" si="46"/>
        <v>4</v>
      </c>
      <c r="G3005" s="1"/>
      <c r="H3005" s="1"/>
    </row>
    <row r="3006" spans="1:8" ht="11.25" customHeight="1" x14ac:dyDescent="0.15">
      <c r="A3006" s="37">
        <v>2020</v>
      </c>
      <c r="B3006" s="9" t="s">
        <v>21</v>
      </c>
      <c r="C3006" s="10" t="s">
        <v>15</v>
      </c>
      <c r="D3006" s="10" t="str">
        <f>Mapping!$F$14</f>
        <v>Customer M</v>
      </c>
      <c r="E3006" s="11">
        <v>249989.94999999998</v>
      </c>
      <c r="F3006" s="12">
        <f t="shared" si="46"/>
        <v>4</v>
      </c>
      <c r="G3006" s="1"/>
      <c r="H3006" s="1"/>
    </row>
    <row r="3007" spans="1:8" ht="11.25" customHeight="1" x14ac:dyDescent="0.15">
      <c r="A3007" s="37">
        <v>2019</v>
      </c>
      <c r="B3007" s="9" t="s">
        <v>21</v>
      </c>
      <c r="C3007" s="10" t="s">
        <v>15</v>
      </c>
      <c r="D3007" s="10" t="str">
        <f>Mapping!$F$15</f>
        <v>Customer N</v>
      </c>
      <c r="E3007" s="11">
        <v>588728.35699999996</v>
      </c>
      <c r="F3007" s="12">
        <f t="shared" si="46"/>
        <v>4</v>
      </c>
      <c r="G3007" s="1"/>
      <c r="H3007" s="1"/>
    </row>
    <row r="3008" spans="1:8" ht="11.25" customHeight="1" x14ac:dyDescent="0.15">
      <c r="A3008" s="37">
        <v>2020</v>
      </c>
      <c r="B3008" s="9" t="s">
        <v>21</v>
      </c>
      <c r="C3008" s="10" t="s">
        <v>15</v>
      </c>
      <c r="D3008" s="10" t="str">
        <f>Mapping!$F$16</f>
        <v>Customer O</v>
      </c>
      <c r="E3008" s="11">
        <v>817280.84199999995</v>
      </c>
      <c r="F3008" s="12">
        <f t="shared" si="46"/>
        <v>4</v>
      </c>
      <c r="G3008" s="1"/>
      <c r="H3008" s="1"/>
    </row>
    <row r="3009" spans="1:8" ht="11.25" customHeight="1" x14ac:dyDescent="0.15">
      <c r="A3009" s="37">
        <v>2019</v>
      </c>
      <c r="B3009" s="9" t="s">
        <v>21</v>
      </c>
      <c r="C3009" s="10" t="s">
        <v>15</v>
      </c>
      <c r="D3009" s="10" t="str">
        <f>Mapping!$F$17</f>
        <v>Customer P</v>
      </c>
      <c r="E3009" s="11">
        <v>897026.20699999994</v>
      </c>
      <c r="F3009" s="12">
        <f t="shared" si="46"/>
        <v>4</v>
      </c>
      <c r="G3009" s="1"/>
      <c r="H3009" s="1"/>
    </row>
    <row r="3010" spans="1:8" ht="11.25" customHeight="1" x14ac:dyDescent="0.15">
      <c r="A3010" s="37">
        <v>2019</v>
      </c>
      <c r="B3010" s="9" t="s">
        <v>21</v>
      </c>
      <c r="C3010" s="10" t="s">
        <v>15</v>
      </c>
      <c r="D3010" s="10" t="str">
        <f>Mapping!$F$18</f>
        <v>Customer Q</v>
      </c>
      <c r="E3010" s="11">
        <v>710175.76</v>
      </c>
      <c r="F3010" s="12">
        <f t="shared" ref="F3010:F3073" si="47">MONTH(DATEVALUE(B3010&amp;"1"))</f>
        <v>4</v>
      </c>
      <c r="G3010" s="1"/>
      <c r="H3010" s="1"/>
    </row>
    <row r="3011" spans="1:8" ht="11.25" customHeight="1" x14ac:dyDescent="0.15">
      <c r="A3011" s="37">
        <v>2019</v>
      </c>
      <c r="B3011" s="9" t="s">
        <v>21</v>
      </c>
      <c r="C3011" s="10" t="s">
        <v>15</v>
      </c>
      <c r="D3011" s="10" t="str">
        <f>Mapping!$F$19</f>
        <v>Customer R</v>
      </c>
      <c r="E3011" s="11">
        <v>6126.701</v>
      </c>
      <c r="F3011" s="12">
        <f t="shared" si="47"/>
        <v>4</v>
      </c>
      <c r="G3011" s="1"/>
      <c r="H3011" s="1"/>
    </row>
    <row r="3012" spans="1:8" ht="11.25" customHeight="1" x14ac:dyDescent="0.15">
      <c r="A3012" s="37">
        <v>2020</v>
      </c>
      <c r="B3012" s="9" t="s">
        <v>21</v>
      </c>
      <c r="C3012" s="10" t="s">
        <v>15</v>
      </c>
      <c r="D3012" s="10" t="str">
        <f>Mapping!$F$20</f>
        <v>Customer S</v>
      </c>
      <c r="E3012" s="11">
        <v>608922.83899999992</v>
      </c>
      <c r="F3012" s="12">
        <f t="shared" si="47"/>
        <v>4</v>
      </c>
      <c r="G3012" s="1"/>
      <c r="H3012" s="1"/>
    </row>
    <row r="3013" spans="1:8" ht="11.25" customHeight="1" x14ac:dyDescent="0.15">
      <c r="A3013" s="37">
        <v>2019</v>
      </c>
      <c r="B3013" s="9" t="s">
        <v>21</v>
      </c>
      <c r="C3013" s="10" t="s">
        <v>15</v>
      </c>
      <c r="D3013" s="10" t="str">
        <f>Mapping!$F$2</f>
        <v>Customer A</v>
      </c>
      <c r="E3013" s="11">
        <v>5000.1980000000003</v>
      </c>
      <c r="F3013" s="12">
        <f t="shared" si="47"/>
        <v>4</v>
      </c>
      <c r="G3013" s="1"/>
      <c r="H3013" s="1"/>
    </row>
    <row r="3014" spans="1:8" ht="11.25" customHeight="1" x14ac:dyDescent="0.15">
      <c r="A3014" s="37">
        <v>2019</v>
      </c>
      <c r="B3014" s="9" t="s">
        <v>21</v>
      </c>
      <c r="C3014" s="10" t="s">
        <v>15</v>
      </c>
      <c r="D3014" s="10" t="str">
        <f>Mapping!$F$3</f>
        <v>Customer B</v>
      </c>
      <c r="E3014" s="11">
        <v>83584.745999999999</v>
      </c>
      <c r="F3014" s="12">
        <f t="shared" si="47"/>
        <v>4</v>
      </c>
      <c r="G3014" s="1"/>
      <c r="H3014" s="1"/>
    </row>
    <row r="3015" spans="1:8" ht="11.25" customHeight="1" x14ac:dyDescent="0.15">
      <c r="A3015" s="37">
        <v>2020</v>
      </c>
      <c r="B3015" s="9" t="s">
        <v>21</v>
      </c>
      <c r="C3015" s="10" t="s">
        <v>15</v>
      </c>
      <c r="D3015" s="10" t="str">
        <f>Mapping!$F$4</f>
        <v>Customer C</v>
      </c>
      <c r="E3015" s="11">
        <v>423453.53399999999</v>
      </c>
      <c r="F3015" s="12">
        <f t="shared" si="47"/>
        <v>4</v>
      </c>
      <c r="G3015" s="1"/>
      <c r="H3015" s="1"/>
    </row>
    <row r="3016" spans="1:8" ht="11.25" customHeight="1" x14ac:dyDescent="0.15">
      <c r="A3016" s="37">
        <v>2019</v>
      </c>
      <c r="B3016" s="9" t="s">
        <v>21</v>
      </c>
      <c r="C3016" s="10" t="s">
        <v>15</v>
      </c>
      <c r="D3016" s="10" t="str">
        <f>Mapping!$F$5</f>
        <v>Customer D</v>
      </c>
      <c r="E3016" s="11">
        <v>432252.35199999996</v>
      </c>
      <c r="F3016" s="12">
        <f t="shared" si="47"/>
        <v>4</v>
      </c>
      <c r="G3016" s="1"/>
      <c r="H3016" s="1"/>
    </row>
    <row r="3017" spans="1:8" ht="11.25" customHeight="1" x14ac:dyDescent="0.15">
      <c r="A3017" s="37">
        <v>2019</v>
      </c>
      <c r="B3017" s="9" t="s">
        <v>21</v>
      </c>
      <c r="C3017" s="10" t="s">
        <v>15</v>
      </c>
      <c r="D3017" s="10" t="str">
        <f>Mapping!$F$6</f>
        <v>Customer E</v>
      </c>
      <c r="E3017" s="11">
        <v>1295809.942</v>
      </c>
      <c r="F3017" s="12">
        <f t="shared" si="47"/>
        <v>4</v>
      </c>
      <c r="G3017" s="1"/>
      <c r="H3017" s="1"/>
    </row>
    <row r="3018" spans="1:8" ht="11.25" customHeight="1" x14ac:dyDescent="0.15">
      <c r="A3018" s="37">
        <v>2019</v>
      </c>
      <c r="B3018" s="9" t="s">
        <v>21</v>
      </c>
      <c r="C3018" s="10" t="s">
        <v>15</v>
      </c>
      <c r="D3018" s="10" t="str">
        <f>Mapping!$F$7</f>
        <v>Customer F</v>
      </c>
      <c r="E3018" s="11">
        <v>125209.90999999999</v>
      </c>
      <c r="F3018" s="12">
        <f t="shared" si="47"/>
        <v>4</v>
      </c>
      <c r="G3018" s="1"/>
      <c r="H3018" s="1"/>
    </row>
    <row r="3019" spans="1:8" ht="11.25" customHeight="1" x14ac:dyDescent="0.15">
      <c r="A3019" s="37">
        <v>2019</v>
      </c>
      <c r="B3019" s="9" t="s">
        <v>21</v>
      </c>
      <c r="C3019" s="10" t="s">
        <v>15</v>
      </c>
      <c r="D3019" s="10" t="str">
        <f>Mapping!$F$8</f>
        <v>Customer G</v>
      </c>
      <c r="E3019" s="11">
        <v>69241.122999999992</v>
      </c>
      <c r="F3019" s="12">
        <f t="shared" si="47"/>
        <v>4</v>
      </c>
      <c r="G3019" s="1"/>
      <c r="H3019" s="1"/>
    </row>
    <row r="3020" spans="1:8" ht="11.25" customHeight="1" x14ac:dyDescent="0.15">
      <c r="A3020" s="37">
        <v>2019</v>
      </c>
      <c r="B3020" s="9" t="s">
        <v>21</v>
      </c>
      <c r="C3020" s="10" t="s">
        <v>15</v>
      </c>
      <c r="D3020" s="10" t="str">
        <f>Mapping!$F$9</f>
        <v>Customer H</v>
      </c>
      <c r="E3020" s="11">
        <v>460689.467</v>
      </c>
      <c r="F3020" s="12">
        <f t="shared" si="47"/>
        <v>4</v>
      </c>
      <c r="G3020" s="1"/>
      <c r="H3020" s="1"/>
    </row>
    <row r="3021" spans="1:8" ht="11.25" customHeight="1" x14ac:dyDescent="0.15">
      <c r="A3021" s="37">
        <v>2020</v>
      </c>
      <c r="B3021" s="9" t="s">
        <v>21</v>
      </c>
      <c r="C3021" s="10" t="s">
        <v>15</v>
      </c>
      <c r="D3021" s="10" t="str">
        <f>Mapping!$F$10</f>
        <v>Customer I</v>
      </c>
      <c r="E3021" s="11">
        <v>247800.94499999998</v>
      </c>
      <c r="F3021" s="12">
        <f t="shared" si="47"/>
        <v>4</v>
      </c>
      <c r="G3021" s="1"/>
      <c r="H3021" s="1"/>
    </row>
    <row r="3022" spans="1:8" ht="11.25" customHeight="1" x14ac:dyDescent="0.15">
      <c r="A3022" s="37">
        <v>2020</v>
      </c>
      <c r="B3022" s="9" t="s">
        <v>21</v>
      </c>
      <c r="C3022" s="10" t="s">
        <v>15</v>
      </c>
      <c r="D3022" s="10" t="str">
        <f>Mapping!$F$11</f>
        <v>Customer J</v>
      </c>
      <c r="E3022" s="11">
        <v>501435.90699999995</v>
      </c>
      <c r="F3022" s="12">
        <f t="shared" si="47"/>
        <v>4</v>
      </c>
      <c r="G3022" s="1"/>
      <c r="H3022" s="1"/>
    </row>
    <row r="3023" spans="1:8" ht="11.25" customHeight="1" x14ac:dyDescent="0.15">
      <c r="A3023" s="37">
        <v>2020</v>
      </c>
      <c r="B3023" s="9" t="s">
        <v>21</v>
      </c>
      <c r="C3023" s="10" t="s">
        <v>16</v>
      </c>
      <c r="D3023" s="10" t="str">
        <f>Mapping!$F$12</f>
        <v>Customer K</v>
      </c>
      <c r="E3023" s="11">
        <v>99600.332999999999</v>
      </c>
      <c r="F3023" s="12">
        <f t="shared" si="47"/>
        <v>4</v>
      </c>
      <c r="G3023" s="1"/>
      <c r="H3023" s="1"/>
    </row>
    <row r="3024" spans="1:8" ht="11.25" customHeight="1" x14ac:dyDescent="0.15">
      <c r="A3024" s="37">
        <v>2019</v>
      </c>
      <c r="B3024" s="9" t="s">
        <v>21</v>
      </c>
      <c r="C3024" s="10" t="s">
        <v>17</v>
      </c>
      <c r="D3024" s="10" t="str">
        <f>Mapping!$F$13</f>
        <v>Customer L</v>
      </c>
      <c r="E3024" s="11">
        <v>64982.12</v>
      </c>
      <c r="F3024" s="12">
        <f t="shared" si="47"/>
        <v>4</v>
      </c>
      <c r="G3024" s="1"/>
      <c r="H3024" s="1"/>
    </row>
    <row r="3025" spans="1:8" ht="11.25" customHeight="1" x14ac:dyDescent="0.15">
      <c r="A3025" s="37">
        <v>2020</v>
      </c>
      <c r="B3025" s="9" t="s">
        <v>21</v>
      </c>
      <c r="C3025" s="10" t="s">
        <v>15</v>
      </c>
      <c r="D3025" s="10" t="str">
        <f>Mapping!$F$14</f>
        <v>Customer M</v>
      </c>
      <c r="E3025" s="11">
        <v>606062.56200000003</v>
      </c>
      <c r="F3025" s="12">
        <f t="shared" si="47"/>
        <v>4</v>
      </c>
      <c r="G3025" s="1"/>
      <c r="H3025" s="1"/>
    </row>
    <row r="3026" spans="1:8" ht="11.25" customHeight="1" x14ac:dyDescent="0.15">
      <c r="A3026" s="37">
        <v>2019</v>
      </c>
      <c r="B3026" s="9" t="s">
        <v>21</v>
      </c>
      <c r="C3026" s="10" t="s">
        <v>15</v>
      </c>
      <c r="D3026" s="10" t="str">
        <f>Mapping!$F$15</f>
        <v>Customer N</v>
      </c>
      <c r="E3026" s="11">
        <v>375698.141</v>
      </c>
      <c r="F3026" s="12">
        <f t="shared" si="47"/>
        <v>4</v>
      </c>
      <c r="G3026" s="1"/>
      <c r="H3026" s="1"/>
    </row>
    <row r="3027" spans="1:8" ht="11.25" customHeight="1" x14ac:dyDescent="0.15">
      <c r="A3027" s="37">
        <v>2020</v>
      </c>
      <c r="B3027" s="9" t="s">
        <v>21</v>
      </c>
      <c r="C3027" s="10" t="s">
        <v>15</v>
      </c>
      <c r="D3027" s="10" t="str">
        <f>Mapping!$F$16</f>
        <v>Customer O</v>
      </c>
      <c r="E3027" s="11">
        <v>33689.074999999997</v>
      </c>
      <c r="F3027" s="12">
        <f t="shared" si="47"/>
        <v>4</v>
      </c>
      <c r="G3027" s="1"/>
      <c r="H3027" s="1"/>
    </row>
    <row r="3028" spans="1:8" ht="11.25" customHeight="1" x14ac:dyDescent="0.15">
      <c r="A3028" s="37">
        <v>2020</v>
      </c>
      <c r="B3028" s="9" t="s">
        <v>21</v>
      </c>
      <c r="C3028" s="10" t="s">
        <v>15</v>
      </c>
      <c r="D3028" s="10" t="str">
        <f>Mapping!$F$17</f>
        <v>Customer P</v>
      </c>
      <c r="E3028" s="11">
        <v>102149.48099999999</v>
      </c>
      <c r="F3028" s="12">
        <f t="shared" si="47"/>
        <v>4</v>
      </c>
      <c r="G3028" s="1"/>
      <c r="H3028" s="1"/>
    </row>
    <row r="3029" spans="1:8" ht="11.25" customHeight="1" x14ac:dyDescent="0.15">
      <c r="A3029" s="37">
        <v>2019</v>
      </c>
      <c r="B3029" s="9" t="s">
        <v>21</v>
      </c>
      <c r="C3029" s="10" t="s">
        <v>15</v>
      </c>
      <c r="D3029" s="10" t="str">
        <f>Mapping!$F$18</f>
        <v>Customer Q</v>
      </c>
      <c r="E3029" s="11">
        <v>296744.02100000001</v>
      </c>
      <c r="F3029" s="12">
        <f t="shared" si="47"/>
        <v>4</v>
      </c>
      <c r="G3029" s="1"/>
      <c r="H3029" s="1"/>
    </row>
    <row r="3030" spans="1:8" ht="11.25" customHeight="1" x14ac:dyDescent="0.15">
      <c r="A3030" s="37">
        <v>2019</v>
      </c>
      <c r="B3030" s="9" t="s">
        <v>21</v>
      </c>
      <c r="C3030" s="10" t="s">
        <v>16</v>
      </c>
      <c r="D3030" s="10" t="str">
        <f>Mapping!$F$19</f>
        <v>Customer R</v>
      </c>
      <c r="E3030" s="11">
        <v>24219.755000000001</v>
      </c>
      <c r="F3030" s="12">
        <f t="shared" si="47"/>
        <v>4</v>
      </c>
      <c r="G3030" s="1"/>
      <c r="H3030" s="1"/>
    </row>
    <row r="3031" spans="1:8" ht="11.25" customHeight="1" x14ac:dyDescent="0.15">
      <c r="A3031" s="37">
        <v>2020</v>
      </c>
      <c r="B3031" s="9" t="s">
        <v>21</v>
      </c>
      <c r="C3031" s="10" t="s">
        <v>17</v>
      </c>
      <c r="D3031" s="10" t="str">
        <f>Mapping!$F$20</f>
        <v>Customer S</v>
      </c>
      <c r="E3031" s="11">
        <v>20.58</v>
      </c>
      <c r="F3031" s="12">
        <f t="shared" si="47"/>
        <v>4</v>
      </c>
      <c r="G3031" s="1"/>
      <c r="H3031" s="1"/>
    </row>
    <row r="3032" spans="1:8" ht="11.25" customHeight="1" x14ac:dyDescent="0.15">
      <c r="A3032" s="37">
        <v>2020</v>
      </c>
      <c r="B3032" s="9" t="s">
        <v>21</v>
      </c>
      <c r="C3032" s="10" t="s">
        <v>15</v>
      </c>
      <c r="D3032" s="10" t="str">
        <f>Mapping!$F$2</f>
        <v>Customer A</v>
      </c>
      <c r="E3032" s="11">
        <v>-1589519.3579999998</v>
      </c>
      <c r="F3032" s="12">
        <f t="shared" si="47"/>
        <v>4</v>
      </c>
      <c r="G3032" s="1"/>
      <c r="H3032" s="1"/>
    </row>
    <row r="3033" spans="1:8" ht="11.25" customHeight="1" x14ac:dyDescent="0.15">
      <c r="A3033" s="37">
        <v>2019</v>
      </c>
      <c r="B3033" s="9" t="s">
        <v>21</v>
      </c>
      <c r="C3033" s="10" t="s">
        <v>15</v>
      </c>
      <c r="D3033" s="10" t="str">
        <f>Mapping!$F$3</f>
        <v>Customer B</v>
      </c>
      <c r="E3033" s="11">
        <v>-132463.261</v>
      </c>
      <c r="F3033" s="12">
        <f t="shared" si="47"/>
        <v>4</v>
      </c>
      <c r="G3033" s="1"/>
      <c r="H3033" s="1"/>
    </row>
    <row r="3034" spans="1:8" ht="11.25" customHeight="1" x14ac:dyDescent="0.15">
      <c r="A3034" s="37">
        <v>2019</v>
      </c>
      <c r="B3034" s="9" t="s">
        <v>21</v>
      </c>
      <c r="C3034" s="10" t="s">
        <v>15</v>
      </c>
      <c r="D3034" s="10" t="str">
        <f>Mapping!$F$4</f>
        <v>Customer C</v>
      </c>
      <c r="E3034" s="11">
        <v>76767.690999999992</v>
      </c>
      <c r="F3034" s="12">
        <f t="shared" si="47"/>
        <v>4</v>
      </c>
      <c r="G3034" s="1"/>
      <c r="H3034" s="1"/>
    </row>
    <row r="3035" spans="1:8" ht="11.25" customHeight="1" x14ac:dyDescent="0.15">
      <c r="A3035" s="37">
        <v>2020</v>
      </c>
      <c r="B3035" s="9" t="s">
        <v>21</v>
      </c>
      <c r="C3035" s="10" t="s">
        <v>16</v>
      </c>
      <c r="D3035" s="10" t="str">
        <f>Mapping!$F$5</f>
        <v>Customer D</v>
      </c>
      <c r="E3035" s="11">
        <v>31765.999999999996</v>
      </c>
      <c r="F3035" s="12">
        <f t="shared" si="47"/>
        <v>4</v>
      </c>
      <c r="G3035" s="1"/>
      <c r="H3035" s="1"/>
    </row>
    <row r="3036" spans="1:8" ht="11.25" customHeight="1" x14ac:dyDescent="0.15">
      <c r="A3036" s="37">
        <v>2020</v>
      </c>
      <c r="B3036" s="9" t="s">
        <v>21</v>
      </c>
      <c r="C3036" s="10" t="s">
        <v>17</v>
      </c>
      <c r="D3036" s="10" t="str">
        <f>Mapping!$F$6</f>
        <v>Customer E</v>
      </c>
      <c r="E3036" s="11">
        <v>108309.103</v>
      </c>
      <c r="F3036" s="12">
        <f t="shared" si="47"/>
        <v>4</v>
      </c>
      <c r="G3036" s="1"/>
      <c r="H3036" s="1"/>
    </row>
    <row r="3037" spans="1:8" ht="11.25" customHeight="1" x14ac:dyDescent="0.15">
      <c r="A3037" s="37">
        <v>2020</v>
      </c>
      <c r="B3037" s="9" t="s">
        <v>21</v>
      </c>
      <c r="C3037" s="10" t="s">
        <v>15</v>
      </c>
      <c r="D3037" s="10" t="str">
        <f>Mapping!$F$7</f>
        <v>Customer F</v>
      </c>
      <c r="E3037" s="11">
        <v>12182.897999999999</v>
      </c>
      <c r="F3037" s="12">
        <f t="shared" si="47"/>
        <v>4</v>
      </c>
      <c r="G3037" s="1"/>
      <c r="H3037" s="1"/>
    </row>
    <row r="3038" spans="1:8" ht="11.25" customHeight="1" x14ac:dyDescent="0.15">
      <c r="A3038" s="37">
        <v>2019</v>
      </c>
      <c r="B3038" s="9" t="s">
        <v>21</v>
      </c>
      <c r="C3038" s="10" t="s">
        <v>15</v>
      </c>
      <c r="D3038" s="10" t="str">
        <f>Mapping!$F$8</f>
        <v>Customer G</v>
      </c>
      <c r="E3038" s="11">
        <v>16631.041000000001</v>
      </c>
      <c r="F3038" s="12">
        <f t="shared" si="47"/>
        <v>4</v>
      </c>
      <c r="G3038" s="1"/>
      <c r="H3038" s="1"/>
    </row>
    <row r="3039" spans="1:8" ht="11.25" customHeight="1" x14ac:dyDescent="0.15">
      <c r="A3039" s="37">
        <v>2020</v>
      </c>
      <c r="B3039" s="9" t="s">
        <v>21</v>
      </c>
      <c r="C3039" s="10" t="s">
        <v>16</v>
      </c>
      <c r="D3039" s="10" t="str">
        <f>Mapping!$F$9</f>
        <v>Customer H</v>
      </c>
      <c r="E3039" s="11">
        <v>351453.90700000001</v>
      </c>
      <c r="F3039" s="12">
        <f t="shared" si="47"/>
        <v>4</v>
      </c>
      <c r="G3039" s="1"/>
      <c r="H3039" s="1"/>
    </row>
    <row r="3040" spans="1:8" ht="11.25" customHeight="1" x14ac:dyDescent="0.15">
      <c r="A3040" s="37">
        <v>2020</v>
      </c>
      <c r="B3040" s="9" t="s">
        <v>21</v>
      </c>
      <c r="C3040" s="10" t="s">
        <v>17</v>
      </c>
      <c r="D3040" s="10" t="str">
        <f>Mapping!$F$10</f>
        <v>Customer I</v>
      </c>
      <c r="E3040" s="11">
        <v>114784.719</v>
      </c>
      <c r="F3040" s="12">
        <f t="shared" si="47"/>
        <v>4</v>
      </c>
      <c r="G3040" s="1"/>
      <c r="H3040" s="1"/>
    </row>
    <row r="3041" spans="1:8" ht="11.25" customHeight="1" x14ac:dyDescent="0.15">
      <c r="A3041" s="37">
        <v>2020</v>
      </c>
      <c r="B3041" s="9" t="s">
        <v>21</v>
      </c>
      <c r="C3041" s="10" t="s">
        <v>15</v>
      </c>
      <c r="D3041" s="10" t="str">
        <f>Mapping!$F$11</f>
        <v>Customer J</v>
      </c>
      <c r="E3041" s="11">
        <v>182136.47199999998</v>
      </c>
      <c r="F3041" s="12">
        <f t="shared" si="47"/>
        <v>4</v>
      </c>
      <c r="G3041" s="1"/>
      <c r="H3041" s="1"/>
    </row>
    <row r="3042" spans="1:8" ht="11.25" customHeight="1" x14ac:dyDescent="0.15">
      <c r="A3042" s="37">
        <v>2020</v>
      </c>
      <c r="B3042" s="9" t="s">
        <v>21</v>
      </c>
      <c r="C3042" s="10" t="s">
        <v>15</v>
      </c>
      <c r="D3042" s="10" t="str">
        <f>Mapping!$F$12</f>
        <v>Customer K</v>
      </c>
      <c r="E3042" s="11">
        <v>2349066.5869999998</v>
      </c>
      <c r="F3042" s="12">
        <f t="shared" si="47"/>
        <v>4</v>
      </c>
      <c r="G3042" s="1"/>
      <c r="H3042" s="1"/>
    </row>
    <row r="3043" spans="1:8" ht="11.25" customHeight="1" x14ac:dyDescent="0.15">
      <c r="A3043" s="37">
        <v>2020</v>
      </c>
      <c r="B3043" s="9" t="s">
        <v>21</v>
      </c>
      <c r="C3043" s="10" t="s">
        <v>15</v>
      </c>
      <c r="D3043" s="10" t="str">
        <f>Mapping!$F$13</f>
        <v>Customer L</v>
      </c>
      <c r="E3043" s="11">
        <v>394759.967</v>
      </c>
      <c r="F3043" s="12">
        <f t="shared" si="47"/>
        <v>4</v>
      </c>
      <c r="G3043" s="1"/>
      <c r="H3043" s="1"/>
    </row>
    <row r="3044" spans="1:8" ht="11.25" customHeight="1" x14ac:dyDescent="0.15">
      <c r="A3044" s="37">
        <v>2019</v>
      </c>
      <c r="B3044" s="9" t="s">
        <v>21</v>
      </c>
      <c r="C3044" s="10" t="s">
        <v>16</v>
      </c>
      <c r="D3044" s="10" t="str">
        <f>Mapping!$F$14</f>
        <v>Customer M</v>
      </c>
      <c r="E3044" s="11">
        <v>101726.212</v>
      </c>
      <c r="F3044" s="12">
        <f t="shared" si="47"/>
        <v>4</v>
      </c>
      <c r="G3044" s="1"/>
      <c r="H3044" s="1"/>
    </row>
    <row r="3045" spans="1:8" ht="11.25" customHeight="1" x14ac:dyDescent="0.15">
      <c r="A3045" s="37">
        <v>2019</v>
      </c>
      <c r="B3045" s="9" t="s">
        <v>21</v>
      </c>
      <c r="C3045" s="10" t="s">
        <v>17</v>
      </c>
      <c r="D3045" s="10" t="str">
        <f>Mapping!$F$15</f>
        <v>Customer N</v>
      </c>
      <c r="E3045" s="11">
        <v>107420.299</v>
      </c>
      <c r="F3045" s="12">
        <f t="shared" si="47"/>
        <v>4</v>
      </c>
      <c r="G3045" s="1"/>
      <c r="H3045" s="1"/>
    </row>
    <row r="3046" spans="1:8" ht="11.25" customHeight="1" x14ac:dyDescent="0.15">
      <c r="A3046" s="37">
        <v>2019</v>
      </c>
      <c r="B3046" s="9" t="s">
        <v>21</v>
      </c>
      <c r="C3046" s="10" t="s">
        <v>18</v>
      </c>
      <c r="D3046" s="10" t="str">
        <f>Mapping!$F$16</f>
        <v>Customer O</v>
      </c>
      <c r="E3046" s="11">
        <v>154307.39799999999</v>
      </c>
      <c r="F3046" s="12">
        <f t="shared" si="47"/>
        <v>4</v>
      </c>
      <c r="G3046" s="1"/>
      <c r="H3046" s="1"/>
    </row>
    <row r="3047" spans="1:8" ht="11.25" customHeight="1" x14ac:dyDescent="0.15">
      <c r="A3047" s="37">
        <v>2020</v>
      </c>
      <c r="B3047" s="9" t="s">
        <v>21</v>
      </c>
      <c r="C3047" s="10" t="s">
        <v>15</v>
      </c>
      <c r="D3047" s="10" t="str">
        <f>Mapping!$F$17</f>
        <v>Customer P</v>
      </c>
      <c r="E3047" s="11">
        <v>532278.41099999996</v>
      </c>
      <c r="F3047" s="12">
        <f t="shared" si="47"/>
        <v>4</v>
      </c>
      <c r="G3047" s="1"/>
      <c r="H3047" s="1"/>
    </row>
    <row r="3048" spans="1:8" ht="11.25" customHeight="1" x14ac:dyDescent="0.15">
      <c r="A3048" s="37">
        <v>2019</v>
      </c>
      <c r="B3048" s="9" t="s">
        <v>21</v>
      </c>
      <c r="C3048" s="10" t="s">
        <v>16</v>
      </c>
      <c r="D3048" s="10" t="str">
        <f>Mapping!$F$18</f>
        <v>Customer Q</v>
      </c>
      <c r="E3048" s="11">
        <v>37695.545999999995</v>
      </c>
      <c r="F3048" s="12">
        <f t="shared" si="47"/>
        <v>4</v>
      </c>
      <c r="G3048" s="1"/>
      <c r="H3048" s="1"/>
    </row>
    <row r="3049" spans="1:8" ht="11.25" customHeight="1" x14ac:dyDescent="0.15">
      <c r="A3049" s="37">
        <v>2020</v>
      </c>
      <c r="B3049" s="9" t="s">
        <v>21</v>
      </c>
      <c r="C3049" s="10" t="s">
        <v>17</v>
      </c>
      <c r="D3049" s="10" t="str">
        <f>Mapping!$F$19</f>
        <v>Customer R</v>
      </c>
      <c r="E3049" s="11">
        <v>407576.79899999994</v>
      </c>
      <c r="F3049" s="12">
        <f t="shared" si="47"/>
        <v>4</v>
      </c>
      <c r="G3049" s="1"/>
      <c r="H3049" s="1"/>
    </row>
    <row r="3050" spans="1:8" ht="11.25" customHeight="1" x14ac:dyDescent="0.15">
      <c r="A3050" s="37">
        <v>2019</v>
      </c>
      <c r="B3050" s="9" t="s">
        <v>21</v>
      </c>
      <c r="C3050" s="10" t="s">
        <v>18</v>
      </c>
      <c r="D3050" s="10" t="str">
        <f>Mapping!$F$20</f>
        <v>Customer S</v>
      </c>
      <c r="E3050" s="11">
        <v>241434.91399999999</v>
      </c>
      <c r="F3050" s="12">
        <f t="shared" si="47"/>
        <v>4</v>
      </c>
      <c r="G3050" s="1"/>
      <c r="H3050" s="1"/>
    </row>
    <row r="3051" spans="1:8" ht="11.25" customHeight="1" x14ac:dyDescent="0.15">
      <c r="A3051" s="37">
        <v>2019</v>
      </c>
      <c r="B3051" s="9" t="s">
        <v>21</v>
      </c>
      <c r="C3051" s="10" t="s">
        <v>15</v>
      </c>
      <c r="D3051" s="10" t="str">
        <f>Mapping!$F$2</f>
        <v>Customer A</v>
      </c>
      <c r="E3051" s="11">
        <v>414092.266</v>
      </c>
      <c r="F3051" s="12">
        <f t="shared" si="47"/>
        <v>4</v>
      </c>
      <c r="G3051" s="1"/>
      <c r="H3051" s="1"/>
    </row>
    <row r="3052" spans="1:8" ht="11.25" customHeight="1" x14ac:dyDescent="0.15">
      <c r="A3052" s="37">
        <v>2019</v>
      </c>
      <c r="B3052" s="9" t="s">
        <v>21</v>
      </c>
      <c r="C3052" s="10" t="s">
        <v>16</v>
      </c>
      <c r="D3052" s="10" t="str">
        <f>Mapping!$F$3</f>
        <v>Customer B</v>
      </c>
      <c r="E3052" s="11">
        <v>917835.94699999993</v>
      </c>
      <c r="F3052" s="12">
        <f t="shared" si="47"/>
        <v>4</v>
      </c>
      <c r="G3052" s="1"/>
      <c r="H3052" s="1"/>
    </row>
    <row r="3053" spans="1:8" ht="11.25" customHeight="1" x14ac:dyDescent="0.15">
      <c r="A3053" s="37">
        <v>2019</v>
      </c>
      <c r="B3053" s="9" t="s">
        <v>21</v>
      </c>
      <c r="C3053" s="10" t="s">
        <v>17</v>
      </c>
      <c r="D3053" s="10" t="str">
        <f>Mapping!$F$4</f>
        <v>Customer C</v>
      </c>
      <c r="E3053" s="11">
        <v>750263.61199999985</v>
      </c>
      <c r="F3053" s="12">
        <f t="shared" si="47"/>
        <v>4</v>
      </c>
      <c r="G3053" s="1"/>
      <c r="H3053" s="1"/>
    </row>
    <row r="3054" spans="1:8" ht="11.25" customHeight="1" x14ac:dyDescent="0.15">
      <c r="A3054" s="37">
        <v>2020</v>
      </c>
      <c r="B3054" s="9" t="s">
        <v>21</v>
      </c>
      <c r="C3054" s="10" t="s">
        <v>18</v>
      </c>
      <c r="D3054" s="10" t="str">
        <f>Mapping!$F$5</f>
        <v>Customer D</v>
      </c>
      <c r="E3054" s="11">
        <v>32767.664999999997</v>
      </c>
      <c r="F3054" s="12">
        <f t="shared" si="47"/>
        <v>4</v>
      </c>
      <c r="G3054" s="1"/>
      <c r="H3054" s="1"/>
    </row>
    <row r="3055" spans="1:8" ht="11.25" customHeight="1" x14ac:dyDescent="0.15">
      <c r="A3055" s="37">
        <v>2019</v>
      </c>
      <c r="B3055" s="9" t="s">
        <v>21</v>
      </c>
      <c r="C3055" s="10" t="s">
        <v>15</v>
      </c>
      <c r="D3055" s="10" t="str">
        <f>Mapping!$F$6</f>
        <v>Customer E</v>
      </c>
      <c r="E3055" s="11">
        <v>15644.643</v>
      </c>
      <c r="F3055" s="12">
        <f t="shared" si="47"/>
        <v>4</v>
      </c>
      <c r="G3055" s="1"/>
      <c r="H3055" s="1"/>
    </row>
    <row r="3056" spans="1:8" ht="11.25" customHeight="1" x14ac:dyDescent="0.15">
      <c r="A3056" s="37">
        <v>2020</v>
      </c>
      <c r="B3056" s="9" t="s">
        <v>21</v>
      </c>
      <c r="C3056" s="10" t="s">
        <v>16</v>
      </c>
      <c r="D3056" s="10" t="str">
        <f>Mapping!$F$7</f>
        <v>Customer F</v>
      </c>
      <c r="E3056" s="11">
        <v>17852.610999999997</v>
      </c>
      <c r="F3056" s="12">
        <f t="shared" si="47"/>
        <v>4</v>
      </c>
      <c r="G3056" s="1"/>
      <c r="H3056" s="1"/>
    </row>
    <row r="3057" spans="1:8" ht="11.25" customHeight="1" x14ac:dyDescent="0.15">
      <c r="A3057" s="37">
        <v>2020</v>
      </c>
      <c r="B3057" s="9" t="s">
        <v>21</v>
      </c>
      <c r="C3057" s="10" t="s">
        <v>17</v>
      </c>
      <c r="D3057" s="10" t="str">
        <f>Mapping!$F$8</f>
        <v>Customer G</v>
      </c>
      <c r="E3057" s="11">
        <v>1642101.9719999998</v>
      </c>
      <c r="F3057" s="12">
        <f t="shared" si="47"/>
        <v>4</v>
      </c>
      <c r="G3057" s="1"/>
      <c r="H3057" s="1"/>
    </row>
    <row r="3058" spans="1:8" ht="11.25" customHeight="1" x14ac:dyDescent="0.15">
      <c r="A3058" s="37">
        <v>2020</v>
      </c>
      <c r="B3058" s="9" t="s">
        <v>21</v>
      </c>
      <c r="C3058" s="10" t="s">
        <v>18</v>
      </c>
      <c r="D3058" s="10" t="str">
        <f>Mapping!$F$9</f>
        <v>Customer H</v>
      </c>
      <c r="E3058" s="11">
        <v>178420.66899999999</v>
      </c>
      <c r="F3058" s="12">
        <f t="shared" si="47"/>
        <v>4</v>
      </c>
      <c r="G3058" s="1"/>
      <c r="H3058" s="1"/>
    </row>
    <row r="3059" spans="1:8" ht="11.25" customHeight="1" x14ac:dyDescent="0.15">
      <c r="A3059" s="37">
        <v>2020</v>
      </c>
      <c r="B3059" s="9" t="s">
        <v>21</v>
      </c>
      <c r="C3059" s="10" t="s">
        <v>15</v>
      </c>
      <c r="D3059" s="10" t="str">
        <f>Mapping!$F$10</f>
        <v>Customer I</v>
      </c>
      <c r="E3059" s="11">
        <v>197097.446</v>
      </c>
      <c r="F3059" s="12">
        <f t="shared" si="47"/>
        <v>4</v>
      </c>
      <c r="G3059" s="1"/>
      <c r="H3059" s="1"/>
    </row>
    <row r="3060" spans="1:8" ht="11.25" customHeight="1" x14ac:dyDescent="0.15">
      <c r="A3060" s="37">
        <v>2020</v>
      </c>
      <c r="B3060" s="9" t="s">
        <v>21</v>
      </c>
      <c r="C3060" s="10" t="s">
        <v>15</v>
      </c>
      <c r="D3060" s="10" t="str">
        <f>Mapping!$F$11</f>
        <v>Customer J</v>
      </c>
      <c r="E3060" s="11">
        <v>1319879.4839999999</v>
      </c>
      <c r="F3060" s="12">
        <f t="shared" si="47"/>
        <v>4</v>
      </c>
      <c r="G3060" s="1"/>
      <c r="H3060" s="1"/>
    </row>
    <row r="3061" spans="1:8" ht="11.25" customHeight="1" x14ac:dyDescent="0.15">
      <c r="A3061" s="37">
        <v>2019</v>
      </c>
      <c r="B3061" s="9" t="s">
        <v>21</v>
      </c>
      <c r="C3061" s="10" t="s">
        <v>16</v>
      </c>
      <c r="D3061" s="10" t="str">
        <f>Mapping!$F$12</f>
        <v>Customer K</v>
      </c>
      <c r="E3061" s="11">
        <v>477194.01799999998</v>
      </c>
      <c r="F3061" s="12">
        <f t="shared" si="47"/>
        <v>4</v>
      </c>
      <c r="G3061" s="1"/>
      <c r="H3061" s="1"/>
    </row>
    <row r="3062" spans="1:8" ht="11.25" customHeight="1" x14ac:dyDescent="0.15">
      <c r="A3062" s="37">
        <v>2020</v>
      </c>
      <c r="B3062" s="9" t="s">
        <v>21</v>
      </c>
      <c r="C3062" s="10" t="s">
        <v>17</v>
      </c>
      <c r="D3062" s="10" t="str">
        <f>Mapping!$F$13</f>
        <v>Customer L</v>
      </c>
      <c r="E3062" s="11">
        <v>19227.929</v>
      </c>
      <c r="F3062" s="12">
        <f t="shared" si="47"/>
        <v>4</v>
      </c>
      <c r="G3062" s="1"/>
      <c r="H3062" s="1"/>
    </row>
    <row r="3063" spans="1:8" ht="11.25" customHeight="1" x14ac:dyDescent="0.15">
      <c r="A3063" s="37">
        <v>2020</v>
      </c>
      <c r="B3063" s="9" t="s">
        <v>21</v>
      </c>
      <c r="C3063" s="10" t="s">
        <v>15</v>
      </c>
      <c r="D3063" s="10" t="str">
        <f>Mapping!$F$14</f>
        <v>Customer M</v>
      </c>
      <c r="E3063" s="11">
        <v>414745.723</v>
      </c>
      <c r="F3063" s="12">
        <f t="shared" si="47"/>
        <v>4</v>
      </c>
      <c r="G3063" s="1"/>
      <c r="H3063" s="1"/>
    </row>
    <row r="3064" spans="1:8" ht="11.25" customHeight="1" x14ac:dyDescent="0.15">
      <c r="A3064" s="37">
        <v>2019</v>
      </c>
      <c r="B3064" s="9" t="s">
        <v>21</v>
      </c>
      <c r="C3064" s="10" t="s">
        <v>16</v>
      </c>
      <c r="D3064" s="10" t="str">
        <f>Mapping!$F$15</f>
        <v>Customer N</v>
      </c>
      <c r="E3064" s="11">
        <v>1241168.4109999998</v>
      </c>
      <c r="F3064" s="12">
        <f t="shared" si="47"/>
        <v>4</v>
      </c>
      <c r="G3064" s="1"/>
      <c r="H3064" s="1"/>
    </row>
    <row r="3065" spans="1:8" ht="11.25" customHeight="1" x14ac:dyDescent="0.15">
      <c r="A3065" s="37">
        <v>2019</v>
      </c>
      <c r="B3065" s="9" t="s">
        <v>21</v>
      </c>
      <c r="C3065" s="10" t="s">
        <v>17</v>
      </c>
      <c r="D3065" s="10" t="str">
        <f>Mapping!$F$16</f>
        <v>Customer O</v>
      </c>
      <c r="E3065" s="11">
        <v>192672.87899999996</v>
      </c>
      <c r="F3065" s="12">
        <f t="shared" si="47"/>
        <v>4</v>
      </c>
      <c r="G3065" s="1"/>
      <c r="H3065" s="1"/>
    </row>
    <row r="3066" spans="1:8" ht="11.25" customHeight="1" x14ac:dyDescent="0.15">
      <c r="A3066" s="37">
        <v>2019</v>
      </c>
      <c r="B3066" s="9" t="s">
        <v>21</v>
      </c>
      <c r="C3066" s="10" t="s">
        <v>15</v>
      </c>
      <c r="D3066" s="10" t="str">
        <f>Mapping!$F$17</f>
        <v>Customer P</v>
      </c>
      <c r="E3066" s="11">
        <v>1441984.5020000001</v>
      </c>
      <c r="F3066" s="12">
        <f t="shared" si="47"/>
        <v>4</v>
      </c>
      <c r="G3066" s="1"/>
      <c r="H3066" s="1"/>
    </row>
    <row r="3067" spans="1:8" ht="11.25" customHeight="1" x14ac:dyDescent="0.15">
      <c r="A3067" s="37">
        <v>2020</v>
      </c>
      <c r="B3067" s="9" t="s">
        <v>21</v>
      </c>
      <c r="C3067" s="10" t="s">
        <v>16</v>
      </c>
      <c r="D3067" s="10" t="str">
        <f>Mapping!$F$18</f>
        <v>Customer Q</v>
      </c>
      <c r="E3067" s="11">
        <v>13657964.523</v>
      </c>
      <c r="F3067" s="12">
        <f t="shared" si="47"/>
        <v>4</v>
      </c>
      <c r="G3067" s="1"/>
      <c r="H3067" s="1"/>
    </row>
    <row r="3068" spans="1:8" ht="11.25" customHeight="1" x14ac:dyDescent="0.15">
      <c r="A3068" s="37">
        <v>2019</v>
      </c>
      <c r="B3068" s="9" t="s">
        <v>21</v>
      </c>
      <c r="C3068" s="10" t="s">
        <v>17</v>
      </c>
      <c r="D3068" s="10" t="str">
        <f>Mapping!$F$19</f>
        <v>Customer R</v>
      </c>
      <c r="E3068" s="11">
        <v>1103809.182</v>
      </c>
      <c r="F3068" s="12">
        <f t="shared" si="47"/>
        <v>4</v>
      </c>
      <c r="G3068" s="1"/>
      <c r="H3068" s="1"/>
    </row>
    <row r="3069" spans="1:8" ht="11.25" customHeight="1" x14ac:dyDescent="0.15">
      <c r="A3069" s="37">
        <v>2019</v>
      </c>
      <c r="B3069" s="9" t="s">
        <v>21</v>
      </c>
      <c r="C3069" s="10" t="s">
        <v>15</v>
      </c>
      <c r="D3069" s="10" t="str">
        <f>Mapping!$F$20</f>
        <v>Customer S</v>
      </c>
      <c r="E3069" s="11">
        <v>502417.74799999996</v>
      </c>
      <c r="F3069" s="12">
        <f t="shared" si="47"/>
        <v>4</v>
      </c>
      <c r="G3069" s="1"/>
      <c r="H3069" s="1"/>
    </row>
    <row r="3070" spans="1:8" ht="11.25" customHeight="1" x14ac:dyDescent="0.15">
      <c r="A3070" s="37">
        <v>2020</v>
      </c>
      <c r="B3070" s="9" t="s">
        <v>21</v>
      </c>
      <c r="C3070" s="10" t="s">
        <v>15</v>
      </c>
      <c r="D3070" s="10" t="str">
        <f>Mapping!$F$2</f>
        <v>Customer A</v>
      </c>
      <c r="E3070" s="11">
        <v>2362380.6009999998</v>
      </c>
      <c r="F3070" s="12">
        <f t="shared" si="47"/>
        <v>4</v>
      </c>
      <c r="G3070" s="1"/>
      <c r="H3070" s="1"/>
    </row>
    <row r="3071" spans="1:8" ht="11.25" customHeight="1" x14ac:dyDescent="0.15">
      <c r="A3071" s="37">
        <v>2020</v>
      </c>
      <c r="B3071" s="9" t="s">
        <v>21</v>
      </c>
      <c r="C3071" s="10" t="s">
        <v>15</v>
      </c>
      <c r="D3071" s="10" t="str">
        <f>Mapping!$F$3</f>
        <v>Customer B</v>
      </c>
      <c r="E3071" s="11">
        <v>1764238.8819999998</v>
      </c>
      <c r="F3071" s="12">
        <f t="shared" si="47"/>
        <v>4</v>
      </c>
      <c r="G3071" s="1"/>
      <c r="H3071" s="1"/>
    </row>
    <row r="3072" spans="1:8" ht="11.25" customHeight="1" x14ac:dyDescent="0.15">
      <c r="A3072" s="37">
        <v>2019</v>
      </c>
      <c r="B3072" s="9" t="s">
        <v>21</v>
      </c>
      <c r="C3072" s="10" t="s">
        <v>15</v>
      </c>
      <c r="D3072" s="10" t="str">
        <f>Mapping!$F$4</f>
        <v>Customer C</v>
      </c>
      <c r="E3072" s="11">
        <v>1397573.4639999999</v>
      </c>
      <c r="F3072" s="12">
        <f t="shared" si="47"/>
        <v>4</v>
      </c>
      <c r="G3072" s="1"/>
      <c r="H3072" s="1"/>
    </row>
    <row r="3073" spans="1:8" ht="11.25" customHeight="1" x14ac:dyDescent="0.15">
      <c r="A3073" s="37">
        <v>2019</v>
      </c>
      <c r="B3073" s="9" t="s">
        <v>21</v>
      </c>
      <c r="C3073" s="10" t="s">
        <v>15</v>
      </c>
      <c r="D3073" s="10" t="str">
        <f>Mapping!$F$5</f>
        <v>Customer D</v>
      </c>
      <c r="E3073" s="11">
        <v>966697.76699999999</v>
      </c>
      <c r="F3073" s="12">
        <f t="shared" si="47"/>
        <v>4</v>
      </c>
      <c r="G3073" s="1"/>
      <c r="H3073" s="1"/>
    </row>
    <row r="3074" spans="1:8" ht="11.25" customHeight="1" x14ac:dyDescent="0.15">
      <c r="A3074" s="37">
        <v>2020</v>
      </c>
      <c r="B3074" s="9" t="s">
        <v>21</v>
      </c>
      <c r="C3074" s="10" t="s">
        <v>15</v>
      </c>
      <c r="D3074" s="10" t="str">
        <f>Mapping!$F$6</f>
        <v>Customer E</v>
      </c>
      <c r="E3074" s="11">
        <v>209259.323</v>
      </c>
      <c r="F3074" s="12">
        <f t="shared" ref="F3074:F3137" si="48">MONTH(DATEVALUE(B3074&amp;"1"))</f>
        <v>4</v>
      </c>
      <c r="G3074" s="1"/>
      <c r="H3074" s="1"/>
    </row>
    <row r="3075" spans="1:8" ht="11.25" customHeight="1" x14ac:dyDescent="0.15">
      <c r="A3075" s="37">
        <v>2020</v>
      </c>
      <c r="B3075" s="9" t="s">
        <v>21</v>
      </c>
      <c r="C3075" s="10" t="s">
        <v>15</v>
      </c>
      <c r="D3075" s="10" t="str">
        <f>Mapping!$F$7</f>
        <v>Customer F</v>
      </c>
      <c r="E3075" s="11">
        <v>2002865.3259999999</v>
      </c>
      <c r="F3075" s="12">
        <f t="shared" si="48"/>
        <v>4</v>
      </c>
      <c r="G3075" s="1"/>
      <c r="H3075" s="1"/>
    </row>
    <row r="3076" spans="1:8" ht="11.25" customHeight="1" x14ac:dyDescent="0.15">
      <c r="A3076" s="37">
        <v>2020</v>
      </c>
      <c r="B3076" s="9" t="s">
        <v>21</v>
      </c>
      <c r="C3076" s="10" t="s">
        <v>15</v>
      </c>
      <c r="D3076" s="10" t="str">
        <f>Mapping!$F$8</f>
        <v>Customer G</v>
      </c>
      <c r="E3076" s="11">
        <v>820328.3409999999</v>
      </c>
      <c r="F3076" s="12">
        <f t="shared" si="48"/>
        <v>4</v>
      </c>
      <c r="G3076" s="1"/>
      <c r="H3076" s="1"/>
    </row>
    <row r="3077" spans="1:8" ht="11.25" customHeight="1" x14ac:dyDescent="0.15">
      <c r="A3077" s="37">
        <v>2019</v>
      </c>
      <c r="B3077" s="9" t="s">
        <v>21</v>
      </c>
      <c r="C3077" s="10" t="s">
        <v>15</v>
      </c>
      <c r="D3077" s="10" t="str">
        <f>Mapping!$F$9</f>
        <v>Customer H</v>
      </c>
      <c r="E3077" s="11">
        <v>695041.38899999997</v>
      </c>
      <c r="F3077" s="12">
        <f t="shared" si="48"/>
        <v>4</v>
      </c>
      <c r="G3077" s="1"/>
      <c r="H3077" s="1"/>
    </row>
    <row r="3078" spans="1:8" ht="11.25" customHeight="1" x14ac:dyDescent="0.15">
      <c r="A3078" s="37">
        <v>2020</v>
      </c>
      <c r="B3078" s="9" t="s">
        <v>21</v>
      </c>
      <c r="C3078" s="10" t="s">
        <v>15</v>
      </c>
      <c r="D3078" s="10" t="str">
        <f>Mapping!$F$10</f>
        <v>Customer I</v>
      </c>
      <c r="E3078" s="11">
        <v>232378.36999999997</v>
      </c>
      <c r="F3078" s="12">
        <f t="shared" si="48"/>
        <v>4</v>
      </c>
      <c r="G3078" s="1"/>
      <c r="H3078" s="1"/>
    </row>
    <row r="3079" spans="1:8" ht="11.25" customHeight="1" x14ac:dyDescent="0.15">
      <c r="A3079" s="37">
        <v>2020</v>
      </c>
      <c r="B3079" s="9" t="s">
        <v>21</v>
      </c>
      <c r="C3079" s="10" t="s">
        <v>15</v>
      </c>
      <c r="D3079" s="10" t="str">
        <f>Mapping!$F$11</f>
        <v>Customer J</v>
      </c>
      <c r="E3079" s="11">
        <v>1099615.895</v>
      </c>
      <c r="F3079" s="12">
        <f t="shared" si="48"/>
        <v>4</v>
      </c>
      <c r="G3079" s="1"/>
      <c r="H3079" s="1"/>
    </row>
    <row r="3080" spans="1:8" ht="11.25" customHeight="1" x14ac:dyDescent="0.15">
      <c r="A3080" s="37">
        <v>2019</v>
      </c>
      <c r="B3080" s="9" t="s">
        <v>21</v>
      </c>
      <c r="C3080" s="10" t="s">
        <v>15</v>
      </c>
      <c r="D3080" s="10" t="str">
        <f>Mapping!$F$12</f>
        <v>Customer K</v>
      </c>
      <c r="E3080" s="11">
        <v>208099.61199999996</v>
      </c>
      <c r="F3080" s="12">
        <f t="shared" si="48"/>
        <v>4</v>
      </c>
      <c r="G3080" s="1"/>
      <c r="H3080" s="1"/>
    </row>
    <row r="3081" spans="1:8" ht="11.25" customHeight="1" x14ac:dyDescent="0.15">
      <c r="A3081" s="37">
        <v>2020</v>
      </c>
      <c r="B3081" s="9" t="s">
        <v>21</v>
      </c>
      <c r="C3081" s="10" t="s">
        <v>15</v>
      </c>
      <c r="D3081" s="10" t="str">
        <f>Mapping!$F$13</f>
        <v>Customer L</v>
      </c>
      <c r="E3081" s="11">
        <v>412133.44200000004</v>
      </c>
      <c r="F3081" s="12">
        <f t="shared" si="48"/>
        <v>4</v>
      </c>
      <c r="G3081" s="1"/>
      <c r="H3081" s="1"/>
    </row>
    <row r="3082" spans="1:8" ht="11.25" customHeight="1" x14ac:dyDescent="0.15">
      <c r="A3082" s="37">
        <v>2019</v>
      </c>
      <c r="B3082" s="9" t="s">
        <v>21</v>
      </c>
      <c r="C3082" s="10" t="s">
        <v>15</v>
      </c>
      <c r="D3082" s="10" t="str">
        <f>Mapping!$F$14</f>
        <v>Customer M</v>
      </c>
      <c r="E3082" s="11">
        <v>967308.18099999998</v>
      </c>
      <c r="F3082" s="12">
        <f t="shared" si="48"/>
        <v>4</v>
      </c>
      <c r="G3082" s="1"/>
      <c r="H3082" s="1"/>
    </row>
    <row r="3083" spans="1:8" ht="11.25" customHeight="1" x14ac:dyDescent="0.15">
      <c r="A3083" s="37">
        <v>2019</v>
      </c>
      <c r="B3083" s="9" t="s">
        <v>21</v>
      </c>
      <c r="C3083" s="10" t="s">
        <v>15</v>
      </c>
      <c r="D3083" s="10" t="str">
        <f>Mapping!$F$15</f>
        <v>Customer N</v>
      </c>
      <c r="E3083" s="11">
        <v>1702467.1510000001</v>
      </c>
      <c r="F3083" s="12">
        <f t="shared" si="48"/>
        <v>4</v>
      </c>
      <c r="G3083" s="1"/>
      <c r="H3083" s="1"/>
    </row>
    <row r="3084" spans="1:8" ht="11.25" customHeight="1" x14ac:dyDescent="0.15">
      <c r="A3084" s="37">
        <v>2020</v>
      </c>
      <c r="B3084" s="9" t="s">
        <v>21</v>
      </c>
      <c r="C3084" s="10" t="s">
        <v>15</v>
      </c>
      <c r="D3084" s="10" t="str">
        <f>Mapping!$F$16</f>
        <v>Customer O</v>
      </c>
      <c r="E3084" s="11">
        <v>1125976.362</v>
      </c>
      <c r="F3084" s="12">
        <f t="shared" si="48"/>
        <v>4</v>
      </c>
      <c r="G3084" s="1"/>
      <c r="H3084" s="1"/>
    </row>
    <row r="3085" spans="1:8" ht="11.25" customHeight="1" x14ac:dyDescent="0.15">
      <c r="A3085" s="37">
        <v>2019</v>
      </c>
      <c r="B3085" s="9" t="s">
        <v>21</v>
      </c>
      <c r="C3085" s="10" t="s">
        <v>15</v>
      </c>
      <c r="D3085" s="10" t="str">
        <f>Mapping!$F$17</f>
        <v>Customer P</v>
      </c>
      <c r="E3085" s="11">
        <v>2074868.3059999999</v>
      </c>
      <c r="F3085" s="12">
        <f t="shared" si="48"/>
        <v>4</v>
      </c>
      <c r="G3085" s="1"/>
      <c r="H3085" s="1"/>
    </row>
    <row r="3086" spans="1:8" ht="11.25" customHeight="1" x14ac:dyDescent="0.15">
      <c r="A3086" s="37">
        <v>2019</v>
      </c>
      <c r="B3086" s="9" t="s">
        <v>21</v>
      </c>
      <c r="C3086" s="10" t="s">
        <v>15</v>
      </c>
      <c r="D3086" s="10" t="str">
        <f>Mapping!$F$18</f>
        <v>Customer Q</v>
      </c>
      <c r="E3086" s="11">
        <v>2629249.0979999998</v>
      </c>
      <c r="F3086" s="12">
        <f t="shared" si="48"/>
        <v>4</v>
      </c>
      <c r="G3086" s="1"/>
      <c r="H3086" s="1"/>
    </row>
    <row r="3087" spans="1:8" ht="11.25" customHeight="1" x14ac:dyDescent="0.15">
      <c r="A3087" s="37">
        <v>2020</v>
      </c>
      <c r="B3087" s="9" t="s">
        <v>21</v>
      </c>
      <c r="C3087" s="10" t="s">
        <v>15</v>
      </c>
      <c r="D3087" s="10" t="str">
        <f>Mapping!$F$19</f>
        <v>Customer R</v>
      </c>
      <c r="E3087" s="11">
        <v>7700800.7649999987</v>
      </c>
      <c r="F3087" s="12">
        <f t="shared" si="48"/>
        <v>4</v>
      </c>
      <c r="G3087" s="1"/>
      <c r="H3087" s="1"/>
    </row>
    <row r="3088" spans="1:8" ht="11.25" customHeight="1" x14ac:dyDescent="0.15">
      <c r="A3088" s="37">
        <v>2019</v>
      </c>
      <c r="B3088" s="9" t="s">
        <v>21</v>
      </c>
      <c r="C3088" s="10" t="s">
        <v>15</v>
      </c>
      <c r="D3088" s="10" t="str">
        <f>Mapping!$F$2</f>
        <v>Customer A</v>
      </c>
      <c r="E3088" s="11">
        <v>430700.94200000004</v>
      </c>
      <c r="F3088" s="12">
        <f t="shared" si="48"/>
        <v>4</v>
      </c>
      <c r="G3088" s="1"/>
      <c r="H3088" s="1"/>
    </row>
    <row r="3089" spans="1:8" ht="11.25" customHeight="1" x14ac:dyDescent="0.15">
      <c r="A3089" s="37">
        <v>2020</v>
      </c>
      <c r="B3089" s="9" t="s">
        <v>21</v>
      </c>
      <c r="C3089" s="10" t="s">
        <v>15</v>
      </c>
      <c r="D3089" s="10" t="str">
        <f>Mapping!$F$3</f>
        <v>Customer B</v>
      </c>
      <c r="E3089" s="11">
        <v>1043107.4289999999</v>
      </c>
      <c r="F3089" s="12">
        <f t="shared" si="48"/>
        <v>4</v>
      </c>
      <c r="G3089" s="1"/>
      <c r="H3089" s="1"/>
    </row>
    <row r="3090" spans="1:8" ht="11.25" customHeight="1" x14ac:dyDescent="0.15">
      <c r="A3090" s="37">
        <v>2020</v>
      </c>
      <c r="B3090" s="9" t="s">
        <v>21</v>
      </c>
      <c r="C3090" s="10" t="s">
        <v>15</v>
      </c>
      <c r="D3090" s="10" t="str">
        <f>Mapping!$F$4</f>
        <v>Customer C</v>
      </c>
      <c r="E3090" s="11">
        <v>387185.95299999998</v>
      </c>
      <c r="F3090" s="12">
        <f t="shared" si="48"/>
        <v>4</v>
      </c>
      <c r="G3090" s="1"/>
      <c r="H3090" s="1"/>
    </row>
    <row r="3091" spans="1:8" ht="11.25" customHeight="1" x14ac:dyDescent="0.15">
      <c r="A3091" s="37">
        <v>2019</v>
      </c>
      <c r="B3091" s="9" t="s">
        <v>21</v>
      </c>
      <c r="C3091" s="10" t="s">
        <v>15</v>
      </c>
      <c r="D3091" s="10" t="str">
        <f>Mapping!$F$5</f>
        <v>Customer D</v>
      </c>
      <c r="E3091" s="11">
        <v>5035560.0469999993</v>
      </c>
      <c r="F3091" s="12">
        <f t="shared" si="48"/>
        <v>4</v>
      </c>
      <c r="G3091" s="1"/>
      <c r="H3091" s="1"/>
    </row>
    <row r="3092" spans="1:8" ht="11.25" customHeight="1" x14ac:dyDescent="0.15">
      <c r="A3092" s="37">
        <v>2020</v>
      </c>
      <c r="B3092" s="9" t="s">
        <v>21</v>
      </c>
      <c r="C3092" s="10" t="s">
        <v>15</v>
      </c>
      <c r="D3092" s="10" t="str">
        <f>Mapping!$F$6</f>
        <v>Customer E</v>
      </c>
      <c r="E3092" s="11">
        <v>135229.745</v>
      </c>
      <c r="F3092" s="12">
        <f t="shared" si="48"/>
        <v>4</v>
      </c>
      <c r="G3092" s="1"/>
      <c r="H3092" s="1"/>
    </row>
    <row r="3093" spans="1:8" ht="11.25" customHeight="1" x14ac:dyDescent="0.15">
      <c r="A3093" s="37">
        <v>2020</v>
      </c>
      <c r="B3093" s="9" t="s">
        <v>21</v>
      </c>
      <c r="C3093" s="10" t="s">
        <v>15</v>
      </c>
      <c r="D3093" s="10" t="str">
        <f>Mapping!$F$7</f>
        <v>Customer F</v>
      </c>
      <c r="E3093" s="11">
        <v>361193.93099999998</v>
      </c>
      <c r="F3093" s="12">
        <f t="shared" si="48"/>
        <v>4</v>
      </c>
      <c r="G3093" s="1"/>
      <c r="H3093" s="1"/>
    </row>
    <row r="3094" spans="1:8" ht="11.25" customHeight="1" x14ac:dyDescent="0.15">
      <c r="A3094" s="37">
        <v>2019</v>
      </c>
      <c r="B3094" s="9" t="s">
        <v>21</v>
      </c>
      <c r="C3094" s="10" t="s">
        <v>15</v>
      </c>
      <c r="D3094" s="10" t="str">
        <f>Mapping!$F$8</f>
        <v>Customer G</v>
      </c>
      <c r="E3094" s="11">
        <v>4085507.1599999997</v>
      </c>
      <c r="F3094" s="12">
        <f t="shared" si="48"/>
        <v>4</v>
      </c>
      <c r="G3094" s="1"/>
      <c r="H3094" s="1"/>
    </row>
    <row r="3095" spans="1:8" ht="11.25" customHeight="1" x14ac:dyDescent="0.15">
      <c r="A3095" s="37">
        <v>2019</v>
      </c>
      <c r="B3095" s="9" t="s">
        <v>21</v>
      </c>
      <c r="C3095" s="10" t="s">
        <v>16</v>
      </c>
      <c r="D3095" s="10" t="str">
        <f>Mapping!$F$9</f>
        <v>Customer H</v>
      </c>
      <c r="E3095" s="11">
        <v>1488978.8900000001</v>
      </c>
      <c r="F3095" s="12">
        <f t="shared" si="48"/>
        <v>4</v>
      </c>
      <c r="G3095" s="1"/>
      <c r="H3095" s="1"/>
    </row>
    <row r="3096" spans="1:8" ht="11.25" customHeight="1" x14ac:dyDescent="0.15">
      <c r="A3096" s="37">
        <v>2019</v>
      </c>
      <c r="B3096" s="9" t="s">
        <v>21</v>
      </c>
      <c r="C3096" s="10" t="s">
        <v>17</v>
      </c>
      <c r="D3096" s="10" t="str">
        <f>Mapping!$F$10</f>
        <v>Customer I</v>
      </c>
      <c r="E3096" s="11">
        <v>2382860.4169999999</v>
      </c>
      <c r="F3096" s="12">
        <f t="shared" si="48"/>
        <v>4</v>
      </c>
      <c r="G3096" s="1"/>
      <c r="H3096" s="1"/>
    </row>
    <row r="3097" spans="1:8" ht="11.25" customHeight="1" x14ac:dyDescent="0.15">
      <c r="A3097" s="37">
        <v>2020</v>
      </c>
      <c r="B3097" s="9" t="s">
        <v>21</v>
      </c>
      <c r="C3097" s="10" t="s">
        <v>15</v>
      </c>
      <c r="D3097" s="10" t="str">
        <f>Mapping!$F$11</f>
        <v>Customer J</v>
      </c>
      <c r="E3097" s="11">
        <v>129137.58899999998</v>
      </c>
      <c r="F3097" s="12">
        <f t="shared" si="48"/>
        <v>4</v>
      </c>
      <c r="G3097" s="1"/>
      <c r="H3097" s="1"/>
    </row>
    <row r="3098" spans="1:8" ht="11.25" customHeight="1" x14ac:dyDescent="0.15">
      <c r="A3098" s="37">
        <v>2019</v>
      </c>
      <c r="B3098" s="9" t="s">
        <v>21</v>
      </c>
      <c r="C3098" s="10" t="s">
        <v>15</v>
      </c>
      <c r="D3098" s="10" t="str">
        <f>Mapping!$F$12</f>
        <v>Customer K</v>
      </c>
      <c r="E3098" s="11">
        <v>3499783.7419999996</v>
      </c>
      <c r="F3098" s="12">
        <f t="shared" si="48"/>
        <v>4</v>
      </c>
      <c r="G3098" s="1"/>
      <c r="H3098" s="1"/>
    </row>
    <row r="3099" spans="1:8" ht="11.25" customHeight="1" x14ac:dyDescent="0.15">
      <c r="A3099" s="37">
        <v>2019</v>
      </c>
      <c r="B3099" s="9" t="s">
        <v>21</v>
      </c>
      <c r="C3099" s="10" t="s">
        <v>15</v>
      </c>
      <c r="D3099" s="10" t="str">
        <f>Mapping!$F$13</f>
        <v>Customer L</v>
      </c>
      <c r="E3099" s="11">
        <v>708807.29499999993</v>
      </c>
      <c r="F3099" s="12">
        <f t="shared" si="48"/>
        <v>4</v>
      </c>
      <c r="G3099" s="1"/>
      <c r="H3099" s="1"/>
    </row>
    <row r="3100" spans="1:8" ht="11.25" customHeight="1" x14ac:dyDescent="0.15">
      <c r="A3100" s="37">
        <v>2019</v>
      </c>
      <c r="B3100" s="9" t="s">
        <v>21</v>
      </c>
      <c r="C3100" s="10" t="s">
        <v>15</v>
      </c>
      <c r="D3100" s="10" t="str">
        <f>Mapping!$F$14</f>
        <v>Customer M</v>
      </c>
      <c r="E3100" s="11">
        <v>1204270.186</v>
      </c>
      <c r="F3100" s="12">
        <f t="shared" si="48"/>
        <v>4</v>
      </c>
      <c r="G3100" s="1"/>
      <c r="H3100" s="1"/>
    </row>
    <row r="3101" spans="1:8" ht="11.25" customHeight="1" x14ac:dyDescent="0.15">
      <c r="A3101" s="37">
        <v>2020</v>
      </c>
      <c r="B3101" s="9" t="s">
        <v>21</v>
      </c>
      <c r="C3101" s="10" t="s">
        <v>15</v>
      </c>
      <c r="D3101" s="10" t="str">
        <f>Mapping!$F$15</f>
        <v>Customer N</v>
      </c>
      <c r="E3101" s="11">
        <v>1837954.7619999999</v>
      </c>
      <c r="F3101" s="12">
        <f t="shared" si="48"/>
        <v>4</v>
      </c>
      <c r="G3101" s="1"/>
      <c r="H3101" s="1"/>
    </row>
    <row r="3102" spans="1:8" ht="11.25" customHeight="1" x14ac:dyDescent="0.15">
      <c r="A3102" s="37">
        <v>2020</v>
      </c>
      <c r="B3102" s="9" t="s">
        <v>21</v>
      </c>
      <c r="C3102" s="10" t="s">
        <v>16</v>
      </c>
      <c r="D3102" s="10" t="str">
        <f>Mapping!$F$16</f>
        <v>Customer O</v>
      </c>
      <c r="E3102" s="11">
        <v>1825112.723</v>
      </c>
      <c r="F3102" s="12">
        <f t="shared" si="48"/>
        <v>4</v>
      </c>
      <c r="G3102" s="1"/>
      <c r="H3102" s="1"/>
    </row>
    <row r="3103" spans="1:8" ht="11.25" customHeight="1" x14ac:dyDescent="0.15">
      <c r="A3103" s="37">
        <v>2019</v>
      </c>
      <c r="B3103" s="9" t="s">
        <v>21</v>
      </c>
      <c r="C3103" s="10" t="s">
        <v>17</v>
      </c>
      <c r="D3103" s="10" t="str">
        <f>Mapping!$F$17</f>
        <v>Customer P</v>
      </c>
      <c r="E3103" s="11">
        <v>1481406.1709999999</v>
      </c>
      <c r="F3103" s="12">
        <f t="shared" si="48"/>
        <v>4</v>
      </c>
      <c r="G3103" s="1"/>
      <c r="H3103" s="1"/>
    </row>
    <row r="3104" spans="1:8" ht="11.25" customHeight="1" x14ac:dyDescent="0.15">
      <c r="A3104" s="37">
        <v>2019</v>
      </c>
      <c r="B3104" s="9" t="s">
        <v>21</v>
      </c>
      <c r="C3104" s="10" t="s">
        <v>15</v>
      </c>
      <c r="D3104" s="10" t="str">
        <f>Mapping!$F$18</f>
        <v>Customer Q</v>
      </c>
      <c r="E3104" s="11">
        <v>2636295.6059999997</v>
      </c>
      <c r="F3104" s="12">
        <f t="shared" si="48"/>
        <v>4</v>
      </c>
      <c r="G3104" s="1"/>
      <c r="H3104" s="1"/>
    </row>
    <row r="3105" spans="1:8" ht="11.25" customHeight="1" x14ac:dyDescent="0.15">
      <c r="A3105" s="37">
        <v>2019</v>
      </c>
      <c r="B3105" s="9" t="s">
        <v>21</v>
      </c>
      <c r="C3105" s="10" t="s">
        <v>15</v>
      </c>
      <c r="D3105" s="10" t="str">
        <f>Mapping!$F$19</f>
        <v>Customer R</v>
      </c>
      <c r="E3105" s="11">
        <v>103769.295</v>
      </c>
      <c r="F3105" s="12">
        <f t="shared" si="48"/>
        <v>4</v>
      </c>
      <c r="G3105" s="1"/>
      <c r="H3105" s="1"/>
    </row>
    <row r="3106" spans="1:8" ht="11.25" customHeight="1" x14ac:dyDescent="0.15">
      <c r="A3106" s="37">
        <v>2019</v>
      </c>
      <c r="B3106" s="9" t="s">
        <v>21</v>
      </c>
      <c r="C3106" s="10" t="s">
        <v>15</v>
      </c>
      <c r="D3106" s="10" t="str">
        <f>Mapping!$F$2</f>
        <v>Customer A</v>
      </c>
      <c r="E3106" s="11">
        <v>-18002.634999999998</v>
      </c>
      <c r="F3106" s="12">
        <f t="shared" si="48"/>
        <v>4</v>
      </c>
      <c r="G3106" s="1"/>
      <c r="H3106" s="1"/>
    </row>
    <row r="3107" spans="1:8" ht="11.25" customHeight="1" x14ac:dyDescent="0.15">
      <c r="A3107" s="37">
        <v>2020</v>
      </c>
      <c r="B3107" s="9" t="s">
        <v>21</v>
      </c>
      <c r="C3107" s="10" t="s">
        <v>16</v>
      </c>
      <c r="D3107" s="10" t="str">
        <f>Mapping!$F$3</f>
        <v>Customer B</v>
      </c>
      <c r="E3107" s="11">
        <v>148451.56899999999</v>
      </c>
      <c r="F3107" s="12">
        <f t="shared" si="48"/>
        <v>4</v>
      </c>
      <c r="G3107" s="1"/>
      <c r="H3107" s="1"/>
    </row>
    <row r="3108" spans="1:8" ht="11.25" customHeight="1" x14ac:dyDescent="0.15">
      <c r="A3108" s="37">
        <v>2019</v>
      </c>
      <c r="B3108" s="9" t="s">
        <v>21</v>
      </c>
      <c r="C3108" s="10" t="s">
        <v>17</v>
      </c>
      <c r="D3108" s="10" t="str">
        <f>Mapping!$F$4</f>
        <v>Customer C</v>
      </c>
      <c r="E3108" s="11">
        <v>4939012.7009999994</v>
      </c>
      <c r="F3108" s="12">
        <f t="shared" si="48"/>
        <v>4</v>
      </c>
      <c r="G3108" s="1"/>
      <c r="H3108" s="1"/>
    </row>
    <row r="3109" spans="1:8" ht="11.25" customHeight="1" x14ac:dyDescent="0.15">
      <c r="A3109" s="37">
        <v>2019</v>
      </c>
      <c r="B3109" s="9" t="s">
        <v>21</v>
      </c>
      <c r="C3109" s="10" t="s">
        <v>15</v>
      </c>
      <c r="D3109" s="10" t="str">
        <f>Mapping!$F$5</f>
        <v>Customer D</v>
      </c>
      <c r="E3109" s="11">
        <v>3224905.9919999996</v>
      </c>
      <c r="F3109" s="12">
        <f t="shared" si="48"/>
        <v>4</v>
      </c>
      <c r="G3109" s="1"/>
      <c r="H3109" s="1"/>
    </row>
    <row r="3110" spans="1:8" ht="11.25" customHeight="1" x14ac:dyDescent="0.15">
      <c r="A3110" s="37">
        <v>2020</v>
      </c>
      <c r="B3110" s="9" t="s">
        <v>21</v>
      </c>
      <c r="C3110" s="10" t="s">
        <v>15</v>
      </c>
      <c r="D3110" s="10" t="str">
        <f>Mapping!$F$6</f>
        <v>Customer E</v>
      </c>
      <c r="E3110" s="11">
        <v>-29756.152999999998</v>
      </c>
      <c r="F3110" s="12">
        <f t="shared" si="48"/>
        <v>4</v>
      </c>
      <c r="G3110" s="1"/>
      <c r="H3110" s="1"/>
    </row>
    <row r="3111" spans="1:8" ht="11.25" customHeight="1" x14ac:dyDescent="0.15">
      <c r="A3111" s="37">
        <v>2020</v>
      </c>
      <c r="B3111" s="9" t="s">
        <v>21</v>
      </c>
      <c r="C3111" s="10" t="s">
        <v>16</v>
      </c>
      <c r="D3111" s="10" t="str">
        <f>Mapping!$F$7</f>
        <v>Customer F</v>
      </c>
      <c r="E3111" s="11">
        <v>992973.66700000002</v>
      </c>
      <c r="F3111" s="12">
        <f t="shared" si="48"/>
        <v>4</v>
      </c>
      <c r="G3111" s="1"/>
      <c r="H3111" s="1"/>
    </row>
    <row r="3112" spans="1:8" ht="11.25" customHeight="1" x14ac:dyDescent="0.15">
      <c r="A3112" s="37">
        <v>2020</v>
      </c>
      <c r="B3112" s="9" t="s">
        <v>21</v>
      </c>
      <c r="C3112" s="10" t="s">
        <v>17</v>
      </c>
      <c r="D3112" s="10" t="str">
        <f>Mapping!$F$8</f>
        <v>Customer G</v>
      </c>
      <c r="E3112" s="11">
        <v>-23472.287999999997</v>
      </c>
      <c r="F3112" s="12">
        <f t="shared" si="48"/>
        <v>4</v>
      </c>
      <c r="G3112" s="1"/>
      <c r="H3112" s="1"/>
    </row>
    <row r="3113" spans="1:8" ht="11.25" customHeight="1" x14ac:dyDescent="0.15">
      <c r="A3113" s="37">
        <v>2020</v>
      </c>
      <c r="B3113" s="9" t="s">
        <v>21</v>
      </c>
      <c r="C3113" s="10" t="s">
        <v>15</v>
      </c>
      <c r="D3113" s="10" t="str">
        <f>Mapping!$F$9</f>
        <v>Customer H</v>
      </c>
      <c r="E3113" s="11">
        <v>-11736.143999999998</v>
      </c>
      <c r="F3113" s="12">
        <f t="shared" si="48"/>
        <v>4</v>
      </c>
      <c r="G3113" s="1"/>
      <c r="H3113" s="1"/>
    </row>
    <row r="3114" spans="1:8" ht="11.25" customHeight="1" x14ac:dyDescent="0.15">
      <c r="A3114" s="37">
        <v>2020</v>
      </c>
      <c r="B3114" s="9" t="s">
        <v>21</v>
      </c>
      <c r="C3114" s="10" t="s">
        <v>15</v>
      </c>
      <c r="D3114" s="10" t="str">
        <f>Mapping!$F$10</f>
        <v>Customer I</v>
      </c>
      <c r="E3114" s="11">
        <v>4961666.43</v>
      </c>
      <c r="F3114" s="12">
        <f t="shared" si="48"/>
        <v>4</v>
      </c>
      <c r="G3114" s="1"/>
      <c r="H3114" s="1"/>
    </row>
    <row r="3115" spans="1:8" ht="11.25" customHeight="1" x14ac:dyDescent="0.15">
      <c r="A3115" s="37">
        <v>2019</v>
      </c>
      <c r="B3115" s="9" t="s">
        <v>21</v>
      </c>
      <c r="C3115" s="10" t="s">
        <v>15</v>
      </c>
      <c r="D3115" s="10" t="str">
        <f>Mapping!$F$11</f>
        <v>Customer J</v>
      </c>
      <c r="E3115" s="11">
        <v>2623930.0919999997</v>
      </c>
      <c r="F3115" s="12">
        <f t="shared" si="48"/>
        <v>4</v>
      </c>
      <c r="G3115" s="1"/>
      <c r="H3115" s="1"/>
    </row>
    <row r="3116" spans="1:8" ht="11.25" customHeight="1" x14ac:dyDescent="0.15">
      <c r="A3116" s="37">
        <v>2019</v>
      </c>
      <c r="B3116" s="9" t="s">
        <v>21</v>
      </c>
      <c r="C3116" s="10" t="s">
        <v>16</v>
      </c>
      <c r="D3116" s="10" t="str">
        <f>Mapping!$F$12</f>
        <v>Customer K</v>
      </c>
      <c r="E3116" s="11">
        <v>3808865.2209999999</v>
      </c>
      <c r="F3116" s="12">
        <f t="shared" si="48"/>
        <v>4</v>
      </c>
      <c r="G3116" s="1"/>
      <c r="H3116" s="1"/>
    </row>
    <row r="3117" spans="1:8" ht="11.25" customHeight="1" x14ac:dyDescent="0.15">
      <c r="A3117" s="37">
        <v>2020</v>
      </c>
      <c r="B3117" s="9" t="s">
        <v>21</v>
      </c>
      <c r="C3117" s="10" t="s">
        <v>17</v>
      </c>
      <c r="D3117" s="10" t="str">
        <f>Mapping!$F$13</f>
        <v>Customer L</v>
      </c>
      <c r="E3117" s="11">
        <v>3153351.8449999997</v>
      </c>
      <c r="F3117" s="12">
        <f t="shared" si="48"/>
        <v>4</v>
      </c>
      <c r="G3117" s="1"/>
      <c r="H3117" s="1"/>
    </row>
    <row r="3118" spans="1:8" ht="11.25" customHeight="1" x14ac:dyDescent="0.15">
      <c r="A3118" s="37">
        <v>2020</v>
      </c>
      <c r="B3118" s="9" t="s">
        <v>21</v>
      </c>
      <c r="C3118" s="10" t="s">
        <v>18</v>
      </c>
      <c r="D3118" s="10" t="str">
        <f>Mapping!$F$14</f>
        <v>Customer M</v>
      </c>
      <c r="E3118" s="11">
        <v>824793.53599999996</v>
      </c>
      <c r="F3118" s="12">
        <f t="shared" si="48"/>
        <v>4</v>
      </c>
      <c r="G3118" s="1"/>
      <c r="H3118" s="1"/>
    </row>
    <row r="3119" spans="1:8" ht="11.25" customHeight="1" x14ac:dyDescent="0.15">
      <c r="A3119" s="37">
        <v>2020</v>
      </c>
      <c r="B3119" s="9" t="s">
        <v>21</v>
      </c>
      <c r="C3119" s="10" t="s">
        <v>15</v>
      </c>
      <c r="D3119" s="10" t="str">
        <f>Mapping!$F$15</f>
        <v>Customer N</v>
      </c>
      <c r="E3119" s="11">
        <v>34189.049999999996</v>
      </c>
      <c r="F3119" s="12">
        <f t="shared" si="48"/>
        <v>4</v>
      </c>
      <c r="G3119" s="1"/>
      <c r="H3119" s="1"/>
    </row>
    <row r="3120" spans="1:8" ht="11.25" customHeight="1" x14ac:dyDescent="0.15">
      <c r="A3120" s="37">
        <v>2019</v>
      </c>
      <c r="B3120" s="9" t="s">
        <v>21</v>
      </c>
      <c r="C3120" s="10" t="s">
        <v>16</v>
      </c>
      <c r="D3120" s="10" t="str">
        <f>Mapping!$F$16</f>
        <v>Customer O</v>
      </c>
      <c r="E3120" s="11">
        <v>9738231.845999999</v>
      </c>
      <c r="F3120" s="12">
        <f t="shared" si="48"/>
        <v>4</v>
      </c>
      <c r="G3120" s="1"/>
      <c r="H3120" s="1"/>
    </row>
    <row r="3121" spans="1:8" ht="11.25" customHeight="1" x14ac:dyDescent="0.15">
      <c r="A3121" s="37">
        <v>2020</v>
      </c>
      <c r="B3121" s="9" t="s">
        <v>21</v>
      </c>
      <c r="C3121" s="10" t="s">
        <v>17</v>
      </c>
      <c r="D3121" s="10" t="str">
        <f>Mapping!$F$17</f>
        <v>Customer P</v>
      </c>
      <c r="E3121" s="11">
        <v>1269565.4159999997</v>
      </c>
      <c r="F3121" s="12">
        <f t="shared" si="48"/>
        <v>4</v>
      </c>
      <c r="G3121" s="1"/>
      <c r="H3121" s="1"/>
    </row>
    <row r="3122" spans="1:8" ht="11.25" customHeight="1" x14ac:dyDescent="0.15">
      <c r="A3122" s="37">
        <v>2019</v>
      </c>
      <c r="B3122" s="9" t="s">
        <v>21</v>
      </c>
      <c r="C3122" s="10" t="s">
        <v>18</v>
      </c>
      <c r="D3122" s="10" t="str">
        <f>Mapping!$F$18</f>
        <v>Customer Q</v>
      </c>
      <c r="E3122" s="11">
        <v>881642.64999999991</v>
      </c>
      <c r="F3122" s="12">
        <f t="shared" si="48"/>
        <v>4</v>
      </c>
      <c r="G3122" s="1"/>
      <c r="H3122" s="1"/>
    </row>
    <row r="3123" spans="1:8" ht="11.25" customHeight="1" x14ac:dyDescent="0.15">
      <c r="A3123" s="37">
        <v>2019</v>
      </c>
      <c r="B3123" s="9" t="s">
        <v>21</v>
      </c>
      <c r="C3123" s="10" t="s">
        <v>15</v>
      </c>
      <c r="D3123" s="10" t="str">
        <f>Mapping!$F$19</f>
        <v>Customer R</v>
      </c>
      <c r="E3123" s="11">
        <v>635580.995</v>
      </c>
      <c r="F3123" s="12">
        <f t="shared" si="48"/>
        <v>4</v>
      </c>
      <c r="G3123" s="1"/>
      <c r="H3123" s="1"/>
    </row>
    <row r="3124" spans="1:8" ht="11.25" customHeight="1" x14ac:dyDescent="0.15">
      <c r="A3124" s="37">
        <v>2020</v>
      </c>
      <c r="B3124" s="9" t="s">
        <v>21</v>
      </c>
      <c r="C3124" s="10" t="s">
        <v>16</v>
      </c>
      <c r="D3124" s="10" t="str">
        <f>Mapping!$F$2</f>
        <v>Customer A</v>
      </c>
      <c r="E3124" s="11">
        <v>2133349.9180000001</v>
      </c>
      <c r="F3124" s="12">
        <f t="shared" si="48"/>
        <v>4</v>
      </c>
      <c r="G3124" s="1"/>
      <c r="H3124" s="1"/>
    </row>
    <row r="3125" spans="1:8" ht="11.25" customHeight="1" x14ac:dyDescent="0.15">
      <c r="A3125" s="37">
        <v>2019</v>
      </c>
      <c r="B3125" s="9" t="s">
        <v>21</v>
      </c>
      <c r="C3125" s="10" t="s">
        <v>17</v>
      </c>
      <c r="D3125" s="10" t="str">
        <f>Mapping!$F$3</f>
        <v>Customer B</v>
      </c>
      <c r="E3125" s="11">
        <v>289347.30299999996</v>
      </c>
      <c r="F3125" s="12">
        <f t="shared" si="48"/>
        <v>4</v>
      </c>
      <c r="G3125" s="1"/>
      <c r="H3125" s="1"/>
    </row>
    <row r="3126" spans="1:8" ht="11.25" customHeight="1" x14ac:dyDescent="0.15">
      <c r="A3126" s="37">
        <v>2020</v>
      </c>
      <c r="B3126" s="9" t="s">
        <v>21</v>
      </c>
      <c r="C3126" s="10" t="s">
        <v>18</v>
      </c>
      <c r="D3126" s="10" t="str">
        <f>Mapping!$F$4</f>
        <v>Customer C</v>
      </c>
      <c r="E3126" s="11">
        <v>382887.42099999997</v>
      </c>
      <c r="F3126" s="12">
        <f t="shared" si="48"/>
        <v>4</v>
      </c>
      <c r="G3126" s="1"/>
      <c r="H3126" s="1"/>
    </row>
    <row r="3127" spans="1:8" ht="11.25" customHeight="1" x14ac:dyDescent="0.15">
      <c r="A3127" s="37">
        <v>2020</v>
      </c>
      <c r="B3127" s="9" t="s">
        <v>21</v>
      </c>
      <c r="C3127" s="10" t="s">
        <v>15</v>
      </c>
      <c r="D3127" s="10" t="str">
        <f>Mapping!$F$5</f>
        <v>Customer D</v>
      </c>
      <c r="E3127" s="11">
        <v>3057298.0550000002</v>
      </c>
      <c r="F3127" s="12">
        <f t="shared" si="48"/>
        <v>4</v>
      </c>
      <c r="G3127" s="1"/>
      <c r="H3127" s="1"/>
    </row>
    <row r="3128" spans="1:8" ht="11.25" customHeight="1" x14ac:dyDescent="0.15">
      <c r="A3128" s="37">
        <v>2020</v>
      </c>
      <c r="B3128" s="9" t="s">
        <v>21</v>
      </c>
      <c r="C3128" s="10" t="s">
        <v>16</v>
      </c>
      <c r="D3128" s="10" t="str">
        <f>Mapping!$F$6</f>
        <v>Customer E</v>
      </c>
      <c r="E3128" s="11">
        <v>267592.73099999997</v>
      </c>
      <c r="F3128" s="12">
        <f t="shared" si="48"/>
        <v>4</v>
      </c>
      <c r="G3128" s="1"/>
      <c r="H3128" s="1"/>
    </row>
    <row r="3129" spans="1:8" ht="11.25" customHeight="1" x14ac:dyDescent="0.15">
      <c r="A3129" s="37">
        <v>2019</v>
      </c>
      <c r="B3129" s="9" t="s">
        <v>21</v>
      </c>
      <c r="C3129" s="10" t="s">
        <v>17</v>
      </c>
      <c r="D3129" s="10" t="str">
        <f>Mapping!$F$7</f>
        <v>Customer F</v>
      </c>
      <c r="E3129" s="11">
        <v>1816463.0120000001</v>
      </c>
      <c r="F3129" s="12">
        <f t="shared" si="48"/>
        <v>4</v>
      </c>
      <c r="G3129" s="1"/>
      <c r="H3129" s="1"/>
    </row>
    <row r="3130" spans="1:8" ht="11.25" customHeight="1" x14ac:dyDescent="0.15">
      <c r="A3130" s="37">
        <v>2019</v>
      </c>
      <c r="B3130" s="9" t="s">
        <v>21</v>
      </c>
      <c r="C3130" s="10" t="s">
        <v>18</v>
      </c>
      <c r="D3130" s="10" t="str">
        <f>Mapping!$F$8</f>
        <v>Customer G</v>
      </c>
      <c r="E3130" s="11">
        <v>921439.44900000002</v>
      </c>
      <c r="F3130" s="12">
        <f t="shared" si="48"/>
        <v>4</v>
      </c>
      <c r="G3130" s="1"/>
      <c r="H3130" s="1"/>
    </row>
    <row r="3131" spans="1:8" ht="11.25" customHeight="1" x14ac:dyDescent="0.15">
      <c r="A3131" s="37">
        <v>2019</v>
      </c>
      <c r="B3131" s="9" t="s">
        <v>21</v>
      </c>
      <c r="C3131" s="10" t="s">
        <v>15</v>
      </c>
      <c r="D3131" s="10" t="str">
        <f>Mapping!$F$9</f>
        <v>Customer H</v>
      </c>
      <c r="E3131" s="11">
        <v>3289.6289999999999</v>
      </c>
      <c r="F3131" s="12">
        <f t="shared" si="48"/>
        <v>4</v>
      </c>
      <c r="G3131" s="1"/>
      <c r="H3131" s="1"/>
    </row>
    <row r="3132" spans="1:8" ht="11.25" customHeight="1" x14ac:dyDescent="0.15">
      <c r="A3132" s="37">
        <v>2020</v>
      </c>
      <c r="B3132" s="9" t="s">
        <v>21</v>
      </c>
      <c r="C3132" s="10" t="s">
        <v>15</v>
      </c>
      <c r="D3132" s="10" t="str">
        <f>Mapping!$F$10</f>
        <v>Customer I</v>
      </c>
      <c r="E3132" s="11">
        <v>15644.201999999999</v>
      </c>
      <c r="F3132" s="12">
        <f t="shared" si="48"/>
        <v>4</v>
      </c>
      <c r="G3132" s="1"/>
      <c r="H3132" s="1"/>
    </row>
    <row r="3133" spans="1:8" ht="11.25" customHeight="1" x14ac:dyDescent="0.15">
      <c r="A3133" s="37">
        <v>2020</v>
      </c>
      <c r="B3133" s="9" t="s">
        <v>21</v>
      </c>
      <c r="C3133" s="10" t="s">
        <v>16</v>
      </c>
      <c r="D3133" s="10" t="str">
        <f>Mapping!$F$11</f>
        <v>Customer J</v>
      </c>
      <c r="E3133" s="11">
        <v>425272.26</v>
      </c>
      <c r="F3133" s="12">
        <f t="shared" si="48"/>
        <v>4</v>
      </c>
      <c r="G3133" s="1"/>
      <c r="H3133" s="1"/>
    </row>
    <row r="3134" spans="1:8" ht="11.25" customHeight="1" x14ac:dyDescent="0.15">
      <c r="A3134" s="37">
        <v>2020</v>
      </c>
      <c r="B3134" s="9" t="s">
        <v>21</v>
      </c>
      <c r="C3134" s="10" t="s">
        <v>17</v>
      </c>
      <c r="D3134" s="10" t="str">
        <f>Mapping!$F$12</f>
        <v>Customer K</v>
      </c>
      <c r="E3134" s="11">
        <v>211423.24</v>
      </c>
      <c r="F3134" s="12">
        <f t="shared" si="48"/>
        <v>4</v>
      </c>
      <c r="G3134" s="1"/>
      <c r="H3134" s="1"/>
    </row>
    <row r="3135" spans="1:8" ht="11.25" customHeight="1" x14ac:dyDescent="0.15">
      <c r="A3135" s="37">
        <v>2019</v>
      </c>
      <c r="B3135" s="9" t="s">
        <v>21</v>
      </c>
      <c r="C3135" s="10" t="s">
        <v>15</v>
      </c>
      <c r="D3135" s="10" t="str">
        <f>Mapping!$F$13</f>
        <v>Customer L</v>
      </c>
      <c r="E3135" s="11">
        <v>211423.24</v>
      </c>
      <c r="F3135" s="12">
        <f t="shared" si="48"/>
        <v>4</v>
      </c>
      <c r="G3135" s="1"/>
      <c r="H3135" s="1"/>
    </row>
    <row r="3136" spans="1:8" ht="11.25" customHeight="1" x14ac:dyDescent="0.15">
      <c r="A3136" s="37">
        <v>2020</v>
      </c>
      <c r="B3136" s="9" t="s">
        <v>21</v>
      </c>
      <c r="C3136" s="10" t="s">
        <v>16</v>
      </c>
      <c r="D3136" s="10" t="str">
        <f>Mapping!$F$14</f>
        <v>Customer M</v>
      </c>
      <c r="E3136" s="11">
        <v>214080.15299999996</v>
      </c>
      <c r="F3136" s="12">
        <f t="shared" si="48"/>
        <v>4</v>
      </c>
      <c r="G3136" s="1"/>
      <c r="H3136" s="1"/>
    </row>
    <row r="3137" spans="1:8" ht="11.25" customHeight="1" x14ac:dyDescent="0.15">
      <c r="A3137" s="37">
        <v>2019</v>
      </c>
      <c r="B3137" s="9" t="s">
        <v>21</v>
      </c>
      <c r="C3137" s="10" t="s">
        <v>17</v>
      </c>
      <c r="D3137" s="10" t="str">
        <f>Mapping!$F$15</f>
        <v>Customer N</v>
      </c>
      <c r="E3137" s="11">
        <v>53151.762999999992</v>
      </c>
      <c r="F3137" s="12">
        <f t="shared" si="48"/>
        <v>4</v>
      </c>
      <c r="G3137" s="1"/>
      <c r="H3137" s="1"/>
    </row>
    <row r="3138" spans="1:8" ht="11.25" customHeight="1" x14ac:dyDescent="0.15">
      <c r="A3138" s="37">
        <v>2020</v>
      </c>
      <c r="B3138" s="9" t="s">
        <v>21</v>
      </c>
      <c r="C3138" s="10" t="s">
        <v>15</v>
      </c>
      <c r="D3138" s="10" t="str">
        <f>Mapping!$F$16</f>
        <v>Customer O</v>
      </c>
      <c r="E3138" s="11">
        <v>635.4319999999999</v>
      </c>
      <c r="F3138" s="12">
        <f t="shared" ref="F3138:F3201" si="49">MONTH(DATEVALUE(B3138&amp;"1"))</f>
        <v>4</v>
      </c>
      <c r="G3138" s="1"/>
      <c r="H3138" s="1"/>
    </row>
    <row r="3139" spans="1:8" ht="11.25" customHeight="1" x14ac:dyDescent="0.15">
      <c r="A3139" s="37">
        <v>2019</v>
      </c>
      <c r="B3139" s="9" t="s">
        <v>21</v>
      </c>
      <c r="C3139" s="10" t="s">
        <v>16</v>
      </c>
      <c r="D3139" s="10" t="str">
        <f>Mapping!$F$17</f>
        <v>Customer P</v>
      </c>
      <c r="E3139" s="11">
        <v>42376.18</v>
      </c>
      <c r="F3139" s="12">
        <f t="shared" si="49"/>
        <v>4</v>
      </c>
      <c r="G3139" s="1"/>
      <c r="H3139" s="1"/>
    </row>
    <row r="3140" spans="1:8" ht="11.25" customHeight="1" x14ac:dyDescent="0.15">
      <c r="A3140" s="37">
        <v>2019</v>
      </c>
      <c r="B3140" s="9" t="s">
        <v>21</v>
      </c>
      <c r="C3140" s="10" t="s">
        <v>17</v>
      </c>
      <c r="D3140" s="10" t="str">
        <f>Mapping!$F$18</f>
        <v>Customer Q</v>
      </c>
      <c r="E3140" s="11">
        <v>1133.048</v>
      </c>
      <c r="F3140" s="12">
        <f t="shared" si="49"/>
        <v>4</v>
      </c>
      <c r="G3140" s="1"/>
      <c r="H3140" s="1"/>
    </row>
    <row r="3141" spans="1:8" ht="11.25" customHeight="1" x14ac:dyDescent="0.15">
      <c r="A3141" s="37">
        <v>2020</v>
      </c>
      <c r="B3141" s="9" t="s">
        <v>21</v>
      </c>
      <c r="C3141" s="10" t="s">
        <v>15</v>
      </c>
      <c r="D3141" s="10" t="str">
        <f>Mapping!$F$19</f>
        <v>Customer R</v>
      </c>
      <c r="E3141" s="11">
        <v>54490.989000000001</v>
      </c>
      <c r="F3141" s="12">
        <f t="shared" si="49"/>
        <v>4</v>
      </c>
      <c r="G3141" s="1"/>
      <c r="H3141" s="1"/>
    </row>
    <row r="3142" spans="1:8" ht="11.25" customHeight="1" x14ac:dyDescent="0.15">
      <c r="A3142" s="37">
        <v>2020</v>
      </c>
      <c r="B3142" s="9" t="s">
        <v>21</v>
      </c>
      <c r="C3142" s="10" t="s">
        <v>15</v>
      </c>
      <c r="D3142" s="10" t="str">
        <f>Mapping!$F$2</f>
        <v>Customer A</v>
      </c>
      <c r="E3142" s="11">
        <v>61028.849000000002</v>
      </c>
      <c r="F3142" s="12">
        <f t="shared" si="49"/>
        <v>4</v>
      </c>
      <c r="G3142" s="1"/>
      <c r="H3142" s="1"/>
    </row>
    <row r="3143" spans="1:8" ht="11.25" customHeight="1" x14ac:dyDescent="0.15">
      <c r="A3143" s="37">
        <v>2020</v>
      </c>
      <c r="B3143" s="9" t="s">
        <v>21</v>
      </c>
      <c r="C3143" s="10" t="s">
        <v>15</v>
      </c>
      <c r="D3143" s="10" t="str">
        <f>Mapping!$F$3</f>
        <v>Customer B</v>
      </c>
      <c r="E3143" s="11">
        <v>95552.078999999998</v>
      </c>
      <c r="F3143" s="12">
        <f t="shared" si="49"/>
        <v>4</v>
      </c>
      <c r="G3143" s="1"/>
      <c r="H3143" s="1"/>
    </row>
    <row r="3144" spans="1:8" ht="11.25" customHeight="1" x14ac:dyDescent="0.15">
      <c r="A3144" s="37">
        <v>2019</v>
      </c>
      <c r="B3144" s="9" t="s">
        <v>21</v>
      </c>
      <c r="C3144" s="10" t="s">
        <v>15</v>
      </c>
      <c r="D3144" s="10" t="str">
        <f>Mapping!$F$4</f>
        <v>Customer C</v>
      </c>
      <c r="E3144" s="11">
        <v>-5677.5599999999995</v>
      </c>
      <c r="F3144" s="12">
        <f t="shared" si="49"/>
        <v>4</v>
      </c>
      <c r="G3144" s="1"/>
      <c r="H3144" s="1"/>
    </row>
    <row r="3145" spans="1:8" ht="11.25" customHeight="1" x14ac:dyDescent="0.15">
      <c r="A3145" s="37">
        <v>2020</v>
      </c>
      <c r="B3145" s="9" t="s">
        <v>21</v>
      </c>
      <c r="C3145" s="10" t="s">
        <v>15</v>
      </c>
      <c r="D3145" s="10" t="str">
        <f>Mapping!$F$5</f>
        <v>Customer D</v>
      </c>
      <c r="E3145" s="11">
        <v>110439.84</v>
      </c>
      <c r="F3145" s="12">
        <f t="shared" si="49"/>
        <v>4</v>
      </c>
      <c r="G3145" s="1"/>
      <c r="H3145" s="1"/>
    </row>
    <row r="3146" spans="1:8" ht="11.25" customHeight="1" x14ac:dyDescent="0.15">
      <c r="A3146" s="37">
        <v>2019</v>
      </c>
      <c r="B3146" s="9" t="s">
        <v>21</v>
      </c>
      <c r="C3146" s="10" t="s">
        <v>15</v>
      </c>
      <c r="D3146" s="10" t="str">
        <f>Mapping!$F$6</f>
        <v>Customer E</v>
      </c>
      <c r="E3146" s="11">
        <v>17407.838</v>
      </c>
      <c r="F3146" s="12">
        <f t="shared" si="49"/>
        <v>4</v>
      </c>
      <c r="G3146" s="1"/>
      <c r="H3146" s="1"/>
    </row>
    <row r="3147" spans="1:8" ht="11.25" customHeight="1" x14ac:dyDescent="0.15">
      <c r="A3147" s="37">
        <v>2019</v>
      </c>
      <c r="B3147" s="9" t="s">
        <v>21</v>
      </c>
      <c r="C3147" s="10" t="s">
        <v>15</v>
      </c>
      <c r="D3147" s="10" t="str">
        <f>Mapping!$F$7</f>
        <v>Customer F</v>
      </c>
      <c r="E3147" s="11">
        <v>254550.56899999996</v>
      </c>
      <c r="F3147" s="12">
        <f t="shared" si="49"/>
        <v>4</v>
      </c>
      <c r="G3147" s="1"/>
      <c r="H3147" s="1"/>
    </row>
    <row r="3148" spans="1:8" ht="11.25" customHeight="1" x14ac:dyDescent="0.15">
      <c r="A3148" s="37">
        <v>2019</v>
      </c>
      <c r="B3148" s="9" t="s">
        <v>21</v>
      </c>
      <c r="C3148" s="10" t="s">
        <v>15</v>
      </c>
      <c r="D3148" s="10" t="str">
        <f>Mapping!$F$8</f>
        <v>Customer G</v>
      </c>
      <c r="E3148" s="11">
        <v>234816.42799999996</v>
      </c>
      <c r="F3148" s="12">
        <f t="shared" si="49"/>
        <v>4</v>
      </c>
      <c r="G3148" s="1"/>
      <c r="H3148" s="1"/>
    </row>
    <row r="3149" spans="1:8" ht="11.25" customHeight="1" x14ac:dyDescent="0.15">
      <c r="A3149" s="37">
        <v>2020</v>
      </c>
      <c r="B3149" s="9" t="s">
        <v>21</v>
      </c>
      <c r="C3149" s="10" t="s">
        <v>15</v>
      </c>
      <c r="D3149" s="10" t="str">
        <f>Mapping!$F$9</f>
        <v>Customer H</v>
      </c>
      <c r="E3149" s="11">
        <v>12400.178</v>
      </c>
      <c r="F3149" s="12">
        <f t="shared" si="49"/>
        <v>4</v>
      </c>
      <c r="G3149" s="1"/>
      <c r="H3149" s="1"/>
    </row>
    <row r="3150" spans="1:8" ht="11.25" customHeight="1" x14ac:dyDescent="0.15">
      <c r="A3150" s="37">
        <v>2019</v>
      </c>
      <c r="B3150" s="9" t="s">
        <v>21</v>
      </c>
      <c r="C3150" s="10" t="s">
        <v>15</v>
      </c>
      <c r="D3150" s="10" t="str">
        <f>Mapping!$F$10</f>
        <v>Customer I</v>
      </c>
      <c r="E3150" s="11">
        <v>33878.123999999996</v>
      </c>
      <c r="F3150" s="12">
        <f t="shared" si="49"/>
        <v>4</v>
      </c>
      <c r="G3150" s="1"/>
      <c r="H3150" s="1"/>
    </row>
    <row r="3151" spans="1:8" ht="11.25" customHeight="1" x14ac:dyDescent="0.15">
      <c r="A3151" s="37">
        <v>2019</v>
      </c>
      <c r="B3151" s="9" t="s">
        <v>21</v>
      </c>
      <c r="C3151" s="10" t="s">
        <v>15</v>
      </c>
      <c r="D3151" s="10" t="str">
        <f>Mapping!$F$11</f>
        <v>Customer J</v>
      </c>
      <c r="E3151" s="11">
        <v>39295.178999999996</v>
      </c>
      <c r="F3151" s="12">
        <f t="shared" si="49"/>
        <v>4</v>
      </c>
      <c r="G3151" s="1"/>
      <c r="H3151" s="1"/>
    </row>
    <row r="3152" spans="1:8" ht="11.25" customHeight="1" x14ac:dyDescent="0.15">
      <c r="A3152" s="37">
        <v>2019</v>
      </c>
      <c r="B3152" s="9" t="s">
        <v>21</v>
      </c>
      <c r="C3152" s="10" t="s">
        <v>15</v>
      </c>
      <c r="D3152" s="10" t="str">
        <f>Mapping!$F$12</f>
        <v>Customer K</v>
      </c>
      <c r="E3152" s="11">
        <v>1907200.19</v>
      </c>
      <c r="F3152" s="12">
        <f t="shared" si="49"/>
        <v>4</v>
      </c>
      <c r="G3152" s="1"/>
      <c r="H3152" s="1"/>
    </row>
    <row r="3153" spans="1:8" ht="11.25" customHeight="1" x14ac:dyDescent="0.15">
      <c r="A3153" s="37">
        <v>2019</v>
      </c>
      <c r="B3153" s="9" t="s">
        <v>21</v>
      </c>
      <c r="C3153" s="10" t="s">
        <v>15</v>
      </c>
      <c r="D3153" s="10" t="str">
        <f>Mapping!$F$13</f>
        <v>Customer L</v>
      </c>
      <c r="E3153" s="11">
        <v>106153.95699999999</v>
      </c>
      <c r="F3153" s="12">
        <f t="shared" si="49"/>
        <v>4</v>
      </c>
      <c r="G3153" s="1"/>
      <c r="H3153" s="1"/>
    </row>
    <row r="3154" spans="1:8" ht="11.25" customHeight="1" x14ac:dyDescent="0.15">
      <c r="A3154" s="37">
        <v>2020</v>
      </c>
      <c r="B3154" s="9" t="s">
        <v>21</v>
      </c>
      <c r="C3154" s="10" t="s">
        <v>15</v>
      </c>
      <c r="D3154" s="10" t="str">
        <f>Mapping!$F$14</f>
        <v>Customer M</v>
      </c>
      <c r="E3154" s="11">
        <v>558014.478</v>
      </c>
      <c r="F3154" s="12">
        <f t="shared" si="49"/>
        <v>4</v>
      </c>
      <c r="G3154" s="1"/>
      <c r="H3154" s="1"/>
    </row>
    <row r="3155" spans="1:8" ht="11.25" customHeight="1" x14ac:dyDescent="0.15">
      <c r="A3155" s="37">
        <v>2019</v>
      </c>
      <c r="B3155" s="9" t="s">
        <v>21</v>
      </c>
      <c r="C3155" s="10" t="s">
        <v>15</v>
      </c>
      <c r="D3155" s="10" t="str">
        <f>Mapping!$F$15</f>
        <v>Customer N</v>
      </c>
      <c r="E3155" s="11">
        <v>132920.33299999998</v>
      </c>
      <c r="F3155" s="12">
        <f t="shared" si="49"/>
        <v>4</v>
      </c>
      <c r="G3155" s="1"/>
      <c r="H3155" s="1"/>
    </row>
    <row r="3156" spans="1:8" ht="11.25" customHeight="1" x14ac:dyDescent="0.15">
      <c r="A3156" s="37">
        <v>2019</v>
      </c>
      <c r="B3156" s="9" t="s">
        <v>21</v>
      </c>
      <c r="C3156" s="10" t="s">
        <v>15</v>
      </c>
      <c r="D3156" s="10" t="str">
        <f>Mapping!$F$16</f>
        <v>Customer O</v>
      </c>
      <c r="E3156" s="11">
        <v>28760.045999999998</v>
      </c>
      <c r="F3156" s="12">
        <f t="shared" si="49"/>
        <v>4</v>
      </c>
      <c r="G3156" s="1"/>
      <c r="H3156" s="1"/>
    </row>
    <row r="3157" spans="1:8" ht="11.25" customHeight="1" x14ac:dyDescent="0.15">
      <c r="A3157" s="37">
        <v>2020</v>
      </c>
      <c r="B3157" s="9" t="s">
        <v>21</v>
      </c>
      <c r="C3157" s="10" t="s">
        <v>15</v>
      </c>
      <c r="D3157" s="10" t="str">
        <f>Mapping!$F$17</f>
        <v>Customer P</v>
      </c>
      <c r="E3157" s="11">
        <v>85095.849999999991</v>
      </c>
      <c r="F3157" s="12">
        <f t="shared" si="49"/>
        <v>4</v>
      </c>
      <c r="G3157" s="1"/>
      <c r="H3157" s="1"/>
    </row>
    <row r="3158" spans="1:8" ht="11.25" customHeight="1" x14ac:dyDescent="0.15">
      <c r="A3158" s="37">
        <v>2019</v>
      </c>
      <c r="B3158" s="9" t="s">
        <v>21</v>
      </c>
      <c r="C3158" s="10" t="s">
        <v>15</v>
      </c>
      <c r="D3158" s="10" t="str">
        <f>Mapping!$F$18</f>
        <v>Customer Q</v>
      </c>
      <c r="E3158" s="11">
        <v>67876.641000000003</v>
      </c>
      <c r="F3158" s="12">
        <f t="shared" si="49"/>
        <v>4</v>
      </c>
      <c r="G3158" s="1"/>
      <c r="H3158" s="1"/>
    </row>
    <row r="3159" spans="1:8" ht="11.25" customHeight="1" x14ac:dyDescent="0.15">
      <c r="A3159" s="37">
        <v>2020</v>
      </c>
      <c r="B3159" s="9" t="s">
        <v>21</v>
      </c>
      <c r="C3159" s="10" t="s">
        <v>15</v>
      </c>
      <c r="D3159" s="10" t="str">
        <f>Mapping!$F$19</f>
        <v>Customer R</v>
      </c>
      <c r="E3159" s="11">
        <v>269630.571</v>
      </c>
      <c r="F3159" s="12">
        <f t="shared" si="49"/>
        <v>4</v>
      </c>
      <c r="G3159" s="1"/>
      <c r="H3159" s="1"/>
    </row>
    <row r="3160" spans="1:8" ht="11.25" customHeight="1" x14ac:dyDescent="0.15">
      <c r="A3160" s="37">
        <v>2020</v>
      </c>
      <c r="B3160" s="9" t="s">
        <v>21</v>
      </c>
      <c r="C3160" s="10" t="s">
        <v>15</v>
      </c>
      <c r="D3160" s="10" t="str">
        <f>Mapping!$F$20</f>
        <v>Customer S</v>
      </c>
      <c r="E3160" s="11">
        <v>213091.99799999999</v>
      </c>
      <c r="F3160" s="12">
        <f t="shared" si="49"/>
        <v>4</v>
      </c>
      <c r="G3160" s="1"/>
      <c r="H3160" s="1"/>
    </row>
    <row r="3161" spans="1:8" ht="11.25" customHeight="1" x14ac:dyDescent="0.15">
      <c r="A3161" s="37">
        <v>2019</v>
      </c>
      <c r="B3161" s="9" t="s">
        <v>21</v>
      </c>
      <c r="C3161" s="10" t="s">
        <v>15</v>
      </c>
      <c r="D3161" s="10" t="str">
        <f>Mapping!$F$2</f>
        <v>Customer A</v>
      </c>
      <c r="E3161" s="11">
        <v>797902.54599999997</v>
      </c>
      <c r="F3161" s="12">
        <f t="shared" si="49"/>
        <v>4</v>
      </c>
      <c r="G3161" s="1"/>
      <c r="H3161" s="1"/>
    </row>
    <row r="3162" spans="1:8" ht="11.25" customHeight="1" x14ac:dyDescent="0.15">
      <c r="A3162" s="37">
        <v>2019</v>
      </c>
      <c r="B3162" s="9" t="s">
        <v>21</v>
      </c>
      <c r="C3162" s="10" t="s">
        <v>15</v>
      </c>
      <c r="D3162" s="10" t="str">
        <f>Mapping!$F$3</f>
        <v>Customer B</v>
      </c>
      <c r="E3162" s="11">
        <v>327396.97899999993</v>
      </c>
      <c r="F3162" s="12">
        <f t="shared" si="49"/>
        <v>4</v>
      </c>
      <c r="G3162" s="1"/>
      <c r="H3162" s="1"/>
    </row>
    <row r="3163" spans="1:8" ht="11.25" customHeight="1" x14ac:dyDescent="0.15">
      <c r="A3163" s="37">
        <v>2020</v>
      </c>
      <c r="B3163" s="9" t="s">
        <v>21</v>
      </c>
      <c r="C3163" s="10" t="s">
        <v>15</v>
      </c>
      <c r="D3163" s="10" t="str">
        <f>Mapping!$F$4</f>
        <v>Customer C</v>
      </c>
      <c r="E3163" s="11">
        <v>26394.886000000002</v>
      </c>
      <c r="F3163" s="12">
        <f t="shared" si="49"/>
        <v>4</v>
      </c>
      <c r="G3163" s="1"/>
      <c r="H3163" s="1"/>
    </row>
    <row r="3164" spans="1:8" ht="11.25" customHeight="1" x14ac:dyDescent="0.15">
      <c r="A3164" s="37">
        <v>2019</v>
      </c>
      <c r="B3164" s="9" t="s">
        <v>21</v>
      </c>
      <c r="C3164" s="10" t="s">
        <v>15</v>
      </c>
      <c r="D3164" s="10" t="str">
        <f>Mapping!$F$5</f>
        <v>Customer D</v>
      </c>
      <c r="E3164" s="11">
        <v>192365.13099999999</v>
      </c>
      <c r="F3164" s="12">
        <f t="shared" si="49"/>
        <v>4</v>
      </c>
      <c r="G3164" s="1"/>
      <c r="H3164" s="1"/>
    </row>
    <row r="3165" spans="1:8" ht="11.25" customHeight="1" x14ac:dyDescent="0.15">
      <c r="A3165" s="37">
        <v>2020</v>
      </c>
      <c r="B3165" s="9" t="s">
        <v>21</v>
      </c>
      <c r="C3165" s="10" t="s">
        <v>15</v>
      </c>
      <c r="D3165" s="10" t="str">
        <f>Mapping!$F$6</f>
        <v>Customer E</v>
      </c>
      <c r="E3165" s="11">
        <v>351919.022</v>
      </c>
      <c r="F3165" s="12">
        <f t="shared" si="49"/>
        <v>4</v>
      </c>
      <c r="G3165" s="1"/>
      <c r="H3165" s="1"/>
    </row>
    <row r="3166" spans="1:8" ht="11.25" customHeight="1" x14ac:dyDescent="0.15">
      <c r="A3166" s="37">
        <v>2019</v>
      </c>
      <c r="B3166" s="9" t="s">
        <v>21</v>
      </c>
      <c r="C3166" s="10" t="s">
        <v>15</v>
      </c>
      <c r="D3166" s="10" t="str">
        <f>Mapping!$F$7</f>
        <v>Customer F</v>
      </c>
      <c r="E3166" s="11">
        <v>662056.33899999992</v>
      </c>
      <c r="F3166" s="12">
        <f t="shared" si="49"/>
        <v>4</v>
      </c>
      <c r="G3166" s="1"/>
      <c r="H3166" s="1"/>
    </row>
    <row r="3167" spans="1:8" ht="11.25" customHeight="1" x14ac:dyDescent="0.15">
      <c r="A3167" s="37">
        <v>2019</v>
      </c>
      <c r="B3167" s="9" t="s">
        <v>21</v>
      </c>
      <c r="C3167" s="10" t="s">
        <v>16</v>
      </c>
      <c r="D3167" s="10" t="str">
        <f>Mapping!$F$8</f>
        <v>Customer G</v>
      </c>
      <c r="E3167" s="11">
        <v>32026.981</v>
      </c>
      <c r="F3167" s="12">
        <f t="shared" si="49"/>
        <v>4</v>
      </c>
      <c r="G3167" s="1"/>
      <c r="H3167" s="1"/>
    </row>
    <row r="3168" spans="1:8" ht="11.25" customHeight="1" x14ac:dyDescent="0.15">
      <c r="A3168" s="37">
        <v>2020</v>
      </c>
      <c r="B3168" s="9" t="s">
        <v>21</v>
      </c>
      <c r="C3168" s="10" t="s">
        <v>17</v>
      </c>
      <c r="D3168" s="10" t="str">
        <f>Mapping!$F$9</f>
        <v>Customer H</v>
      </c>
      <c r="E3168" s="11">
        <v>134007.35599999997</v>
      </c>
      <c r="F3168" s="12">
        <f t="shared" si="49"/>
        <v>4</v>
      </c>
      <c r="G3168" s="1"/>
      <c r="H3168" s="1"/>
    </row>
    <row r="3169" spans="1:8" ht="11.25" customHeight="1" x14ac:dyDescent="0.15">
      <c r="A3169" s="37">
        <v>2019</v>
      </c>
      <c r="B3169" s="9" t="s">
        <v>21</v>
      </c>
      <c r="C3169" s="10" t="s">
        <v>15</v>
      </c>
      <c r="D3169" s="10" t="str">
        <f>Mapping!$F$10</f>
        <v>Customer I</v>
      </c>
      <c r="E3169" s="11">
        <v>101932.36199999999</v>
      </c>
      <c r="F3169" s="12">
        <f t="shared" si="49"/>
        <v>4</v>
      </c>
      <c r="G3169" s="1"/>
      <c r="H3169" s="1"/>
    </row>
    <row r="3170" spans="1:8" ht="11.25" customHeight="1" x14ac:dyDescent="0.15">
      <c r="A3170" s="37">
        <v>2020</v>
      </c>
      <c r="B3170" s="9" t="s">
        <v>21</v>
      </c>
      <c r="C3170" s="10" t="s">
        <v>15</v>
      </c>
      <c r="D3170" s="10" t="str">
        <f>Mapping!$F$11</f>
        <v>Customer J</v>
      </c>
      <c r="E3170" s="11">
        <v>268556.03599999996</v>
      </c>
      <c r="F3170" s="12">
        <f t="shared" si="49"/>
        <v>4</v>
      </c>
      <c r="G3170" s="1"/>
      <c r="H3170" s="1"/>
    </row>
    <row r="3171" spans="1:8" ht="11.25" customHeight="1" x14ac:dyDescent="0.15">
      <c r="A3171" s="37">
        <v>2020</v>
      </c>
      <c r="B3171" s="9" t="s">
        <v>21</v>
      </c>
      <c r="C3171" s="10" t="s">
        <v>15</v>
      </c>
      <c r="D3171" s="10" t="str">
        <f>Mapping!$F$12</f>
        <v>Customer K</v>
      </c>
      <c r="E3171" s="11">
        <v>104097.15399999999</v>
      </c>
      <c r="F3171" s="12">
        <f t="shared" si="49"/>
        <v>4</v>
      </c>
      <c r="G3171" s="1"/>
      <c r="H3171" s="1"/>
    </row>
    <row r="3172" spans="1:8" ht="11.25" customHeight="1" x14ac:dyDescent="0.15">
      <c r="A3172" s="37">
        <v>2019</v>
      </c>
      <c r="B3172" s="9" t="s">
        <v>21</v>
      </c>
      <c r="C3172" s="10" t="s">
        <v>15</v>
      </c>
      <c r="D3172" s="10" t="str">
        <f>Mapping!$F$13</f>
        <v>Customer L</v>
      </c>
      <c r="E3172" s="11">
        <v>156918.47499999998</v>
      </c>
      <c r="F3172" s="12">
        <f t="shared" si="49"/>
        <v>4</v>
      </c>
      <c r="G3172" s="1"/>
      <c r="H3172" s="1"/>
    </row>
    <row r="3173" spans="1:8" ht="11.25" customHeight="1" x14ac:dyDescent="0.15">
      <c r="A3173" s="37">
        <v>2019</v>
      </c>
      <c r="B3173" s="9" t="s">
        <v>21</v>
      </c>
      <c r="C3173" s="10" t="s">
        <v>15</v>
      </c>
      <c r="D3173" s="10" t="str">
        <f>Mapping!$F$14</f>
        <v>Customer M</v>
      </c>
      <c r="E3173" s="11">
        <v>69860.846999999994</v>
      </c>
      <c r="F3173" s="12">
        <f t="shared" si="49"/>
        <v>4</v>
      </c>
      <c r="G3173" s="1"/>
      <c r="H3173" s="1"/>
    </row>
    <row r="3174" spans="1:8" ht="11.25" customHeight="1" x14ac:dyDescent="0.15">
      <c r="A3174" s="37">
        <v>2020</v>
      </c>
      <c r="B3174" s="9" t="s">
        <v>21</v>
      </c>
      <c r="C3174" s="10" t="s">
        <v>16</v>
      </c>
      <c r="D3174" s="10" t="str">
        <f>Mapping!$F$15</f>
        <v>Customer N</v>
      </c>
      <c r="E3174" s="11">
        <v>38585.868999999999</v>
      </c>
      <c r="F3174" s="12">
        <f t="shared" si="49"/>
        <v>4</v>
      </c>
      <c r="G3174" s="1"/>
      <c r="H3174" s="1"/>
    </row>
    <row r="3175" spans="1:8" ht="11.25" customHeight="1" x14ac:dyDescent="0.15">
      <c r="A3175" s="37">
        <v>2020</v>
      </c>
      <c r="B3175" s="9" t="s">
        <v>21</v>
      </c>
      <c r="C3175" s="10" t="s">
        <v>17</v>
      </c>
      <c r="D3175" s="10" t="str">
        <f>Mapping!$F$16</f>
        <v>Customer O</v>
      </c>
      <c r="E3175" s="11">
        <v>75282.829999999987</v>
      </c>
      <c r="F3175" s="12">
        <f t="shared" si="49"/>
        <v>4</v>
      </c>
      <c r="G3175" s="1"/>
      <c r="H3175" s="1"/>
    </row>
    <row r="3176" spans="1:8" ht="11.25" customHeight="1" x14ac:dyDescent="0.15">
      <c r="A3176" s="37">
        <v>2019</v>
      </c>
      <c r="B3176" s="9" t="s">
        <v>21</v>
      </c>
      <c r="C3176" s="10" t="s">
        <v>15</v>
      </c>
      <c r="D3176" s="10" t="str">
        <f>Mapping!$F$17</f>
        <v>Customer P</v>
      </c>
      <c r="E3176" s="11">
        <v>263910.37400000001</v>
      </c>
      <c r="F3176" s="12">
        <f t="shared" si="49"/>
        <v>4</v>
      </c>
      <c r="G3176" s="1"/>
      <c r="H3176" s="1"/>
    </row>
    <row r="3177" spans="1:8" ht="11.25" customHeight="1" x14ac:dyDescent="0.15">
      <c r="A3177" s="37">
        <v>2020</v>
      </c>
      <c r="B3177" s="9" t="s">
        <v>21</v>
      </c>
      <c r="C3177" s="10" t="s">
        <v>15</v>
      </c>
      <c r="D3177" s="10" t="str">
        <f>Mapping!$F$18</f>
        <v>Customer Q</v>
      </c>
      <c r="E3177" s="11">
        <v>975426.59199999995</v>
      </c>
      <c r="F3177" s="12">
        <f t="shared" si="49"/>
        <v>4</v>
      </c>
      <c r="G3177" s="1"/>
      <c r="H3177" s="1"/>
    </row>
    <row r="3178" spans="1:8" ht="11.25" customHeight="1" x14ac:dyDescent="0.15">
      <c r="A3178" s="37">
        <v>2020</v>
      </c>
      <c r="B3178" s="9" t="s">
        <v>21</v>
      </c>
      <c r="C3178" s="10" t="s">
        <v>15</v>
      </c>
      <c r="D3178" s="10" t="str">
        <f>Mapping!$F$19</f>
        <v>Customer R</v>
      </c>
      <c r="E3178" s="11">
        <v>533416.11399999994</v>
      </c>
      <c r="F3178" s="12">
        <f t="shared" si="49"/>
        <v>4</v>
      </c>
      <c r="G3178" s="1"/>
      <c r="H3178" s="1"/>
    </row>
    <row r="3179" spans="1:8" ht="11.25" customHeight="1" x14ac:dyDescent="0.15">
      <c r="A3179" s="37">
        <v>2020</v>
      </c>
      <c r="B3179" s="9" t="s">
        <v>21</v>
      </c>
      <c r="C3179" s="10" t="s">
        <v>16</v>
      </c>
      <c r="D3179" s="10" t="str">
        <f>Mapping!$F$20</f>
        <v>Customer S</v>
      </c>
      <c r="E3179" s="11">
        <v>168445.473</v>
      </c>
      <c r="F3179" s="12">
        <f t="shared" si="49"/>
        <v>4</v>
      </c>
      <c r="G3179" s="1"/>
      <c r="H3179" s="1"/>
    </row>
    <row r="3180" spans="1:8" ht="11.25" customHeight="1" x14ac:dyDescent="0.15">
      <c r="A3180" s="37">
        <v>2020</v>
      </c>
      <c r="B3180" s="9" t="s">
        <v>21</v>
      </c>
      <c r="C3180" s="10" t="s">
        <v>17</v>
      </c>
      <c r="D3180" s="10" t="str">
        <f>Mapping!$F$2</f>
        <v>Customer A</v>
      </c>
      <c r="E3180" s="11">
        <v>393035.23700000002</v>
      </c>
      <c r="F3180" s="12">
        <f t="shared" si="49"/>
        <v>4</v>
      </c>
      <c r="G3180" s="1"/>
      <c r="H3180" s="1"/>
    </row>
    <row r="3181" spans="1:8" ht="11.25" customHeight="1" x14ac:dyDescent="0.15">
      <c r="A3181" s="37">
        <v>2019</v>
      </c>
      <c r="B3181" s="9" t="s">
        <v>21</v>
      </c>
      <c r="C3181" s="10" t="s">
        <v>15</v>
      </c>
      <c r="D3181" s="10" t="str">
        <f>Mapping!$F$3</f>
        <v>Customer B</v>
      </c>
      <c r="E3181" s="11">
        <v>75437.690999999992</v>
      </c>
      <c r="F3181" s="12">
        <f t="shared" si="49"/>
        <v>4</v>
      </c>
      <c r="G3181" s="1"/>
      <c r="H3181" s="1"/>
    </row>
    <row r="3182" spans="1:8" ht="11.25" customHeight="1" x14ac:dyDescent="0.15">
      <c r="A3182" s="37">
        <v>2019</v>
      </c>
      <c r="B3182" s="9" t="s">
        <v>21</v>
      </c>
      <c r="C3182" s="10" t="s">
        <v>15</v>
      </c>
      <c r="D3182" s="10" t="str">
        <f>Mapping!$F$4</f>
        <v>Customer C</v>
      </c>
      <c r="E3182" s="11">
        <v>44379.922999999995</v>
      </c>
      <c r="F3182" s="12">
        <f t="shared" si="49"/>
        <v>4</v>
      </c>
      <c r="G3182" s="1"/>
      <c r="H3182" s="1"/>
    </row>
    <row r="3183" spans="1:8" ht="11.25" customHeight="1" x14ac:dyDescent="0.15">
      <c r="A3183" s="37">
        <v>2020</v>
      </c>
      <c r="B3183" s="9" t="s">
        <v>21</v>
      </c>
      <c r="C3183" s="10" t="s">
        <v>16</v>
      </c>
      <c r="D3183" s="10" t="str">
        <f>Mapping!$F$5</f>
        <v>Customer D</v>
      </c>
      <c r="E3183" s="11">
        <v>35961.526999999995</v>
      </c>
      <c r="F3183" s="12">
        <f t="shared" si="49"/>
        <v>4</v>
      </c>
      <c r="G3183" s="1"/>
      <c r="H3183" s="1"/>
    </row>
    <row r="3184" spans="1:8" ht="11.25" customHeight="1" x14ac:dyDescent="0.15">
      <c r="A3184" s="37">
        <v>2020</v>
      </c>
      <c r="B3184" s="9" t="s">
        <v>21</v>
      </c>
      <c r="C3184" s="10" t="s">
        <v>17</v>
      </c>
      <c r="D3184" s="10" t="str">
        <f>Mapping!$F$6</f>
        <v>Customer E</v>
      </c>
      <c r="E3184" s="11">
        <v>2974.1950000000002</v>
      </c>
      <c r="F3184" s="12">
        <f t="shared" si="49"/>
        <v>4</v>
      </c>
      <c r="G3184" s="1"/>
      <c r="H3184" s="1"/>
    </row>
    <row r="3185" spans="1:8" ht="11.25" customHeight="1" x14ac:dyDescent="0.15">
      <c r="A3185" s="37">
        <v>2019</v>
      </c>
      <c r="B3185" s="9" t="s">
        <v>21</v>
      </c>
      <c r="C3185" s="10" t="s">
        <v>15</v>
      </c>
      <c r="D3185" s="10" t="str">
        <f>Mapping!$F$7</f>
        <v>Customer F</v>
      </c>
      <c r="E3185" s="11">
        <v>106655.024</v>
      </c>
      <c r="F3185" s="12">
        <f t="shared" si="49"/>
        <v>4</v>
      </c>
      <c r="G3185" s="1"/>
      <c r="H3185" s="1"/>
    </row>
    <row r="3186" spans="1:8" ht="11.25" customHeight="1" x14ac:dyDescent="0.15">
      <c r="A3186" s="37">
        <v>2020</v>
      </c>
      <c r="B3186" s="9" t="s">
        <v>21</v>
      </c>
      <c r="C3186" s="10" t="s">
        <v>15</v>
      </c>
      <c r="D3186" s="10" t="str">
        <f>Mapping!$F$8</f>
        <v>Customer G</v>
      </c>
      <c r="E3186" s="11">
        <v>37717.399999999994</v>
      </c>
      <c r="F3186" s="12">
        <f t="shared" si="49"/>
        <v>4</v>
      </c>
      <c r="G3186" s="1"/>
      <c r="H3186" s="1"/>
    </row>
    <row r="3187" spans="1:8" ht="11.25" customHeight="1" x14ac:dyDescent="0.15">
      <c r="A3187" s="37">
        <v>2020</v>
      </c>
      <c r="B3187" s="9" t="s">
        <v>21</v>
      </c>
      <c r="C3187" s="10" t="s">
        <v>15</v>
      </c>
      <c r="D3187" s="10" t="str">
        <f>Mapping!$F$9</f>
        <v>Customer H</v>
      </c>
      <c r="E3187" s="11">
        <v>65748.697</v>
      </c>
      <c r="F3187" s="12">
        <f t="shared" si="49"/>
        <v>4</v>
      </c>
      <c r="G3187" s="1"/>
      <c r="H3187" s="1"/>
    </row>
    <row r="3188" spans="1:8" ht="11.25" customHeight="1" x14ac:dyDescent="0.15">
      <c r="A3188" s="37">
        <v>2020</v>
      </c>
      <c r="B3188" s="9" t="s">
        <v>21</v>
      </c>
      <c r="C3188" s="10" t="s">
        <v>16</v>
      </c>
      <c r="D3188" s="10" t="str">
        <f>Mapping!$F$10</f>
        <v>Customer I</v>
      </c>
      <c r="E3188" s="11">
        <v>103200.20899999999</v>
      </c>
      <c r="F3188" s="12">
        <f t="shared" si="49"/>
        <v>4</v>
      </c>
      <c r="G3188" s="1"/>
      <c r="H3188" s="1"/>
    </row>
    <row r="3189" spans="1:8" ht="11.25" customHeight="1" x14ac:dyDescent="0.15">
      <c r="A3189" s="37">
        <v>2019</v>
      </c>
      <c r="B3189" s="9" t="s">
        <v>21</v>
      </c>
      <c r="C3189" s="10" t="s">
        <v>17</v>
      </c>
      <c r="D3189" s="10" t="str">
        <f>Mapping!$F$11</f>
        <v>Customer J</v>
      </c>
      <c r="E3189" s="11">
        <v>994303.03699999989</v>
      </c>
      <c r="F3189" s="12">
        <f t="shared" si="49"/>
        <v>4</v>
      </c>
      <c r="G3189" s="1"/>
      <c r="H3189" s="1"/>
    </row>
    <row r="3190" spans="1:8" ht="11.25" customHeight="1" x14ac:dyDescent="0.15">
      <c r="A3190" s="37">
        <v>2019</v>
      </c>
      <c r="B3190" s="9" t="s">
        <v>21</v>
      </c>
      <c r="C3190" s="10" t="s">
        <v>18</v>
      </c>
      <c r="D3190" s="10" t="str">
        <f>Mapping!$F$12</f>
        <v>Customer K</v>
      </c>
      <c r="E3190" s="11">
        <v>51038.567999999999</v>
      </c>
      <c r="F3190" s="12">
        <f t="shared" si="49"/>
        <v>4</v>
      </c>
      <c r="G3190" s="1"/>
      <c r="H3190" s="1"/>
    </row>
    <row r="3191" spans="1:8" ht="11.25" customHeight="1" x14ac:dyDescent="0.15">
      <c r="A3191" s="37">
        <v>2020</v>
      </c>
      <c r="B3191" s="9" t="s">
        <v>21</v>
      </c>
      <c r="C3191" s="10" t="s">
        <v>15</v>
      </c>
      <c r="D3191" s="10" t="str">
        <f>Mapping!$F$13</f>
        <v>Customer L</v>
      </c>
      <c r="E3191" s="11">
        <v>1116420.6199999999</v>
      </c>
      <c r="F3191" s="12">
        <f t="shared" si="49"/>
        <v>4</v>
      </c>
      <c r="G3191" s="1"/>
      <c r="H3191" s="1"/>
    </row>
    <row r="3192" spans="1:8" ht="11.25" customHeight="1" x14ac:dyDescent="0.15">
      <c r="A3192" s="37">
        <v>2019</v>
      </c>
      <c r="B3192" s="9" t="s">
        <v>21</v>
      </c>
      <c r="C3192" s="10" t="s">
        <v>16</v>
      </c>
      <c r="D3192" s="10" t="str">
        <f>Mapping!$F$14</f>
        <v>Customer M</v>
      </c>
      <c r="E3192" s="11">
        <v>103385.37999999999</v>
      </c>
      <c r="F3192" s="12">
        <f t="shared" si="49"/>
        <v>4</v>
      </c>
      <c r="G3192" s="1"/>
      <c r="H3192" s="1"/>
    </row>
    <row r="3193" spans="1:8" ht="11.25" customHeight="1" x14ac:dyDescent="0.15">
      <c r="A3193" s="37">
        <v>2019</v>
      </c>
      <c r="B3193" s="9" t="s">
        <v>21</v>
      </c>
      <c r="C3193" s="10" t="s">
        <v>17</v>
      </c>
      <c r="D3193" s="10" t="str">
        <f>Mapping!$F$15</f>
        <v>Customer N</v>
      </c>
      <c r="E3193" s="11">
        <v>503146.42699999997</v>
      </c>
      <c r="F3193" s="12">
        <f t="shared" si="49"/>
        <v>4</v>
      </c>
      <c r="G3193" s="1"/>
      <c r="H3193" s="1"/>
    </row>
    <row r="3194" spans="1:8" ht="11.25" customHeight="1" x14ac:dyDescent="0.15">
      <c r="A3194" s="37">
        <v>2020</v>
      </c>
      <c r="B3194" s="9" t="s">
        <v>21</v>
      </c>
      <c r="C3194" s="10" t="s">
        <v>18</v>
      </c>
      <c r="D3194" s="10" t="str">
        <f>Mapping!$F$16</f>
        <v>Customer O</v>
      </c>
      <c r="E3194" s="11">
        <v>282666.36999999994</v>
      </c>
      <c r="F3194" s="12">
        <f t="shared" si="49"/>
        <v>4</v>
      </c>
      <c r="G3194" s="1"/>
      <c r="H3194" s="1"/>
    </row>
    <row r="3195" spans="1:8" ht="11.25" customHeight="1" x14ac:dyDescent="0.15">
      <c r="A3195" s="37">
        <v>2019</v>
      </c>
      <c r="B3195" s="9" t="s">
        <v>21</v>
      </c>
      <c r="C3195" s="10" t="s">
        <v>15</v>
      </c>
      <c r="D3195" s="10" t="str">
        <f>Mapping!$F$17</f>
        <v>Customer P</v>
      </c>
      <c r="E3195" s="11">
        <v>126864.15</v>
      </c>
      <c r="F3195" s="12">
        <f t="shared" si="49"/>
        <v>4</v>
      </c>
      <c r="G3195" s="1"/>
      <c r="H3195" s="1"/>
    </row>
    <row r="3196" spans="1:8" ht="11.25" customHeight="1" x14ac:dyDescent="0.15">
      <c r="A3196" s="37">
        <v>2019</v>
      </c>
      <c r="B3196" s="9" t="s">
        <v>21</v>
      </c>
      <c r="C3196" s="10" t="s">
        <v>16</v>
      </c>
      <c r="D3196" s="10" t="str">
        <f>Mapping!$F$18</f>
        <v>Customer Q</v>
      </c>
      <c r="E3196" s="11">
        <v>856018.60399999993</v>
      </c>
      <c r="F3196" s="12">
        <f t="shared" si="49"/>
        <v>4</v>
      </c>
      <c r="G3196" s="1"/>
      <c r="H3196" s="1"/>
    </row>
    <row r="3197" spans="1:8" ht="11.25" customHeight="1" x14ac:dyDescent="0.15">
      <c r="A3197" s="37">
        <v>2019</v>
      </c>
      <c r="B3197" s="9" t="s">
        <v>21</v>
      </c>
      <c r="C3197" s="10" t="s">
        <v>17</v>
      </c>
      <c r="D3197" s="10" t="str">
        <f>Mapping!$F$19</f>
        <v>Customer R</v>
      </c>
      <c r="E3197" s="11">
        <v>34259.273999999998</v>
      </c>
      <c r="F3197" s="12">
        <f t="shared" si="49"/>
        <v>4</v>
      </c>
      <c r="G3197" s="1"/>
      <c r="H3197" s="1"/>
    </row>
    <row r="3198" spans="1:8" ht="11.25" customHeight="1" x14ac:dyDescent="0.15">
      <c r="A3198" s="37">
        <v>2020</v>
      </c>
      <c r="B3198" s="9" t="s">
        <v>21</v>
      </c>
      <c r="C3198" s="10" t="s">
        <v>18</v>
      </c>
      <c r="D3198" s="10" t="str">
        <f>Mapping!$F$20</f>
        <v>Customer S</v>
      </c>
      <c r="E3198" s="11">
        <v>1613278.429</v>
      </c>
      <c r="F3198" s="12">
        <f t="shared" si="49"/>
        <v>4</v>
      </c>
      <c r="G3198" s="1"/>
      <c r="H3198" s="1"/>
    </row>
    <row r="3199" spans="1:8" ht="11.25" customHeight="1" x14ac:dyDescent="0.15">
      <c r="A3199" s="37">
        <v>2019</v>
      </c>
      <c r="B3199" s="9" t="s">
        <v>21</v>
      </c>
      <c r="C3199" s="10" t="s">
        <v>15</v>
      </c>
      <c r="D3199" s="10" t="str">
        <f>Mapping!$F$2</f>
        <v>Customer A</v>
      </c>
      <c r="E3199" s="11">
        <v>284051.74699999997</v>
      </c>
      <c r="F3199" s="12">
        <f t="shared" si="49"/>
        <v>4</v>
      </c>
      <c r="G3199" s="1"/>
      <c r="H3199" s="1"/>
    </row>
    <row r="3200" spans="1:8" ht="11.25" customHeight="1" x14ac:dyDescent="0.15">
      <c r="A3200" s="37">
        <v>2020</v>
      </c>
      <c r="B3200" s="9" t="s">
        <v>21</v>
      </c>
      <c r="C3200" s="10" t="s">
        <v>16</v>
      </c>
      <c r="D3200" s="10" t="str">
        <f>Mapping!$F$3</f>
        <v>Customer B</v>
      </c>
      <c r="E3200" s="11">
        <v>5555343.6259999992</v>
      </c>
      <c r="F3200" s="12">
        <f t="shared" si="49"/>
        <v>4</v>
      </c>
      <c r="G3200" s="1"/>
      <c r="H3200" s="1"/>
    </row>
    <row r="3201" spans="1:8" ht="11.25" customHeight="1" x14ac:dyDescent="0.15">
      <c r="A3201" s="37">
        <v>2019</v>
      </c>
      <c r="B3201" s="9" t="s">
        <v>21</v>
      </c>
      <c r="C3201" s="10" t="s">
        <v>17</v>
      </c>
      <c r="D3201" s="10" t="str">
        <f>Mapping!$F$4</f>
        <v>Customer C</v>
      </c>
      <c r="E3201" s="11">
        <v>122363.178</v>
      </c>
      <c r="F3201" s="12">
        <f t="shared" si="49"/>
        <v>4</v>
      </c>
      <c r="G3201" s="1"/>
      <c r="H3201" s="1"/>
    </row>
    <row r="3202" spans="1:8" ht="11.25" customHeight="1" x14ac:dyDescent="0.15">
      <c r="A3202" s="37">
        <v>2019</v>
      </c>
      <c r="B3202" s="9" t="s">
        <v>21</v>
      </c>
      <c r="C3202" s="10" t="s">
        <v>18</v>
      </c>
      <c r="D3202" s="10" t="str">
        <f>Mapping!$F$5</f>
        <v>Customer D</v>
      </c>
      <c r="E3202" s="11">
        <v>57743.048999999999</v>
      </c>
      <c r="F3202" s="12">
        <f t="shared" ref="F3202:F3265" si="50">MONTH(DATEVALUE(B3202&amp;"1"))</f>
        <v>4</v>
      </c>
      <c r="G3202" s="1"/>
      <c r="H3202" s="1"/>
    </row>
    <row r="3203" spans="1:8" ht="11.25" customHeight="1" x14ac:dyDescent="0.15">
      <c r="A3203" s="37">
        <v>2019</v>
      </c>
      <c r="B3203" s="9" t="s">
        <v>21</v>
      </c>
      <c r="C3203" s="10" t="s">
        <v>15</v>
      </c>
      <c r="D3203" s="10" t="str">
        <f>Mapping!$F$6</f>
        <v>Customer E</v>
      </c>
      <c r="E3203" s="11">
        <v>871599.20399999991</v>
      </c>
      <c r="F3203" s="12">
        <f t="shared" si="50"/>
        <v>4</v>
      </c>
      <c r="G3203" s="1"/>
      <c r="H3203" s="1"/>
    </row>
    <row r="3204" spans="1:8" ht="11.25" customHeight="1" x14ac:dyDescent="0.15">
      <c r="A3204" s="37">
        <v>2019</v>
      </c>
      <c r="B3204" s="9" t="s">
        <v>21</v>
      </c>
      <c r="C3204" s="10" t="s">
        <v>15</v>
      </c>
      <c r="D3204" s="10" t="str">
        <f>Mapping!$F$7</f>
        <v>Customer F</v>
      </c>
      <c r="E3204" s="11">
        <v>805567.55999999994</v>
      </c>
      <c r="F3204" s="12">
        <f t="shared" si="50"/>
        <v>4</v>
      </c>
      <c r="G3204" s="1"/>
      <c r="H3204" s="1"/>
    </row>
    <row r="3205" spans="1:8" ht="11.25" customHeight="1" x14ac:dyDescent="0.15">
      <c r="A3205" s="37">
        <v>2019</v>
      </c>
      <c r="B3205" s="9" t="s">
        <v>21</v>
      </c>
      <c r="C3205" s="10" t="s">
        <v>16</v>
      </c>
      <c r="D3205" s="10" t="str">
        <f>Mapping!$F$8</f>
        <v>Customer G</v>
      </c>
      <c r="E3205" s="11">
        <v>-41381.192999999999</v>
      </c>
      <c r="F3205" s="12">
        <f t="shared" si="50"/>
        <v>4</v>
      </c>
      <c r="G3205" s="1"/>
      <c r="H3205" s="1"/>
    </row>
    <row r="3206" spans="1:8" ht="11.25" customHeight="1" x14ac:dyDescent="0.15">
      <c r="A3206" s="37">
        <v>2020</v>
      </c>
      <c r="B3206" s="9" t="s">
        <v>21</v>
      </c>
      <c r="C3206" s="10" t="s">
        <v>17</v>
      </c>
      <c r="D3206" s="10" t="str">
        <f>Mapping!$F$9</f>
        <v>Customer H</v>
      </c>
      <c r="E3206" s="11">
        <v>12891549.530999998</v>
      </c>
      <c r="F3206" s="12">
        <f t="shared" si="50"/>
        <v>4</v>
      </c>
      <c r="G3206" s="1"/>
      <c r="H3206" s="1"/>
    </row>
    <row r="3207" spans="1:8" ht="11.25" customHeight="1" x14ac:dyDescent="0.15">
      <c r="A3207" s="37">
        <v>2019</v>
      </c>
      <c r="B3207" s="9" t="s">
        <v>21</v>
      </c>
      <c r="C3207" s="10" t="s">
        <v>15</v>
      </c>
      <c r="D3207" s="10" t="str">
        <f>Mapping!$F$10</f>
        <v>Customer I</v>
      </c>
      <c r="E3207" s="11">
        <v>64213.505999999994</v>
      </c>
      <c r="F3207" s="12">
        <f t="shared" si="50"/>
        <v>4</v>
      </c>
      <c r="G3207" s="1"/>
      <c r="H3207" s="1"/>
    </row>
    <row r="3208" spans="1:8" ht="11.25" customHeight="1" x14ac:dyDescent="0.15">
      <c r="A3208" s="37">
        <v>2020</v>
      </c>
      <c r="B3208" s="9" t="s">
        <v>21</v>
      </c>
      <c r="C3208" s="10" t="s">
        <v>16</v>
      </c>
      <c r="D3208" s="10" t="str">
        <f>Mapping!$F$11</f>
        <v>Customer J</v>
      </c>
      <c r="E3208" s="11">
        <v>62781.977999999988</v>
      </c>
      <c r="F3208" s="12">
        <f t="shared" si="50"/>
        <v>4</v>
      </c>
      <c r="G3208" s="1"/>
      <c r="H3208" s="1"/>
    </row>
    <row r="3209" spans="1:8" ht="11.25" customHeight="1" x14ac:dyDescent="0.15">
      <c r="A3209" s="37">
        <v>2019</v>
      </c>
      <c r="B3209" s="9" t="s">
        <v>21</v>
      </c>
      <c r="C3209" s="10" t="s">
        <v>17</v>
      </c>
      <c r="D3209" s="10" t="str">
        <f>Mapping!$F$12</f>
        <v>Customer K</v>
      </c>
      <c r="E3209" s="11">
        <v>327811.02899999998</v>
      </c>
      <c r="F3209" s="12">
        <f t="shared" si="50"/>
        <v>4</v>
      </c>
      <c r="G3209" s="1"/>
      <c r="H3209" s="1"/>
    </row>
    <row r="3210" spans="1:8" ht="11.25" customHeight="1" x14ac:dyDescent="0.15">
      <c r="A3210" s="37">
        <v>2020</v>
      </c>
      <c r="B3210" s="9" t="s">
        <v>21</v>
      </c>
      <c r="C3210" s="10" t="s">
        <v>15</v>
      </c>
      <c r="D3210" s="10" t="str">
        <f>Mapping!$F$13</f>
        <v>Customer L</v>
      </c>
      <c r="E3210" s="11">
        <v>148882.65</v>
      </c>
      <c r="F3210" s="12">
        <f t="shared" si="50"/>
        <v>4</v>
      </c>
      <c r="G3210" s="1"/>
      <c r="H3210" s="1"/>
    </row>
    <row r="3211" spans="1:8" ht="11.25" customHeight="1" x14ac:dyDescent="0.15">
      <c r="A3211" s="37">
        <v>2020</v>
      </c>
      <c r="B3211" s="9" t="s">
        <v>21</v>
      </c>
      <c r="C3211" s="10" t="s">
        <v>16</v>
      </c>
      <c r="D3211" s="10" t="str">
        <f>Mapping!$F$14</f>
        <v>Customer M</v>
      </c>
      <c r="E3211" s="11">
        <v>46528.677999999993</v>
      </c>
      <c r="F3211" s="12">
        <f t="shared" si="50"/>
        <v>4</v>
      </c>
      <c r="G3211" s="1"/>
      <c r="H3211" s="1"/>
    </row>
    <row r="3212" spans="1:8" ht="11.25" customHeight="1" x14ac:dyDescent="0.15">
      <c r="A3212" s="37">
        <v>2019</v>
      </c>
      <c r="B3212" s="9" t="s">
        <v>21</v>
      </c>
      <c r="C3212" s="10" t="s">
        <v>17</v>
      </c>
      <c r="D3212" s="10" t="str">
        <f>Mapping!$F$15</f>
        <v>Customer N</v>
      </c>
      <c r="E3212" s="11">
        <v>378159.50199999998</v>
      </c>
      <c r="F3212" s="12">
        <f t="shared" si="50"/>
        <v>4</v>
      </c>
      <c r="G3212" s="1"/>
      <c r="H3212" s="1"/>
    </row>
    <row r="3213" spans="1:8" ht="11.25" customHeight="1" x14ac:dyDescent="0.15">
      <c r="A3213" s="37">
        <v>2020</v>
      </c>
      <c r="B3213" s="9" t="s">
        <v>21</v>
      </c>
      <c r="C3213" s="10" t="s">
        <v>15</v>
      </c>
      <c r="D3213" s="10" t="str">
        <f>Mapping!$F$16</f>
        <v>Customer O</v>
      </c>
      <c r="E3213" s="11">
        <v>81563.005999999994</v>
      </c>
      <c r="F3213" s="12">
        <f t="shared" si="50"/>
        <v>4</v>
      </c>
      <c r="G3213" s="1"/>
      <c r="H3213" s="1"/>
    </row>
    <row r="3214" spans="1:8" ht="11.25" customHeight="1" x14ac:dyDescent="0.15">
      <c r="A3214" s="37">
        <v>2020</v>
      </c>
      <c r="B3214" s="9" t="s">
        <v>21</v>
      </c>
      <c r="C3214" s="10" t="s">
        <v>15</v>
      </c>
      <c r="D3214" s="10" t="str">
        <f>Mapping!$F$17</f>
        <v>Customer P</v>
      </c>
      <c r="E3214" s="11">
        <v>33185.383000000002</v>
      </c>
      <c r="F3214" s="12">
        <f t="shared" si="50"/>
        <v>4</v>
      </c>
      <c r="G3214" s="1"/>
      <c r="H3214" s="1"/>
    </row>
    <row r="3215" spans="1:8" ht="11.25" customHeight="1" x14ac:dyDescent="0.15">
      <c r="A3215" s="37">
        <v>2019</v>
      </c>
      <c r="B3215" s="9" t="s">
        <v>21</v>
      </c>
      <c r="C3215" s="10" t="s">
        <v>15</v>
      </c>
      <c r="D3215" s="10" t="str">
        <f>Mapping!$F$18</f>
        <v>Customer Q</v>
      </c>
      <c r="E3215" s="11">
        <v>270808.60099999997</v>
      </c>
      <c r="F3215" s="12">
        <f t="shared" si="50"/>
        <v>4</v>
      </c>
      <c r="G3215" s="1"/>
      <c r="H3215" s="1"/>
    </row>
    <row r="3216" spans="1:8" ht="11.25" customHeight="1" x14ac:dyDescent="0.15">
      <c r="A3216" s="37">
        <v>2020</v>
      </c>
      <c r="B3216" s="9" t="s">
        <v>21</v>
      </c>
      <c r="C3216" s="10" t="s">
        <v>15</v>
      </c>
      <c r="D3216" s="10" t="str">
        <f>Mapping!$F$19</f>
        <v>Customer R</v>
      </c>
      <c r="E3216" s="11">
        <v>20966.273999999998</v>
      </c>
      <c r="F3216" s="12">
        <f t="shared" si="50"/>
        <v>4</v>
      </c>
      <c r="G3216" s="1"/>
      <c r="H3216" s="1"/>
    </row>
    <row r="3217" spans="1:8" ht="11.25" customHeight="1" x14ac:dyDescent="0.15">
      <c r="A3217" s="37">
        <v>2019</v>
      </c>
      <c r="B3217" s="9" t="s">
        <v>21</v>
      </c>
      <c r="C3217" s="10" t="s">
        <v>15</v>
      </c>
      <c r="D3217" s="10" t="str">
        <f>Mapping!$F$20</f>
        <v>Customer S</v>
      </c>
      <c r="E3217" s="11">
        <v>242169.92799999996</v>
      </c>
      <c r="F3217" s="12">
        <f t="shared" si="50"/>
        <v>4</v>
      </c>
      <c r="G3217" s="1"/>
      <c r="H3217" s="1"/>
    </row>
    <row r="3218" spans="1:8" ht="11.25" customHeight="1" x14ac:dyDescent="0.15">
      <c r="A3218" s="37">
        <v>2020</v>
      </c>
      <c r="B3218" s="9" t="s">
        <v>21</v>
      </c>
      <c r="C3218" s="10" t="s">
        <v>15</v>
      </c>
      <c r="D3218" s="10" t="str">
        <f>Mapping!$F$2</f>
        <v>Customer A</v>
      </c>
      <c r="E3218" s="11">
        <v>69088.200999999986</v>
      </c>
      <c r="F3218" s="12">
        <f t="shared" si="50"/>
        <v>4</v>
      </c>
      <c r="G3218" s="1"/>
      <c r="H3218" s="1"/>
    </row>
    <row r="3219" spans="1:8" ht="11.25" customHeight="1" x14ac:dyDescent="0.15">
      <c r="A3219" s="37">
        <v>2020</v>
      </c>
      <c r="B3219" s="9" t="s">
        <v>21</v>
      </c>
      <c r="C3219" s="10" t="s">
        <v>15</v>
      </c>
      <c r="D3219" s="10" t="str">
        <f>Mapping!$F$3</f>
        <v>Customer B</v>
      </c>
      <c r="E3219" s="11">
        <v>74800.704999999987</v>
      </c>
      <c r="F3219" s="12">
        <f t="shared" si="50"/>
        <v>4</v>
      </c>
      <c r="G3219" s="1"/>
      <c r="H3219" s="1"/>
    </row>
    <row r="3220" spans="1:8" ht="11.25" customHeight="1" x14ac:dyDescent="0.15">
      <c r="A3220" s="37">
        <v>2019</v>
      </c>
      <c r="B3220" s="9" t="s">
        <v>21</v>
      </c>
      <c r="C3220" s="10" t="s">
        <v>15</v>
      </c>
      <c r="D3220" s="10" t="str">
        <f>Mapping!$F$4</f>
        <v>Customer C</v>
      </c>
      <c r="E3220" s="11">
        <v>351640.02999999997</v>
      </c>
      <c r="F3220" s="12">
        <f t="shared" si="50"/>
        <v>4</v>
      </c>
      <c r="G3220" s="1"/>
      <c r="H3220" s="1"/>
    </row>
    <row r="3221" spans="1:8" ht="11.25" customHeight="1" x14ac:dyDescent="0.15">
      <c r="A3221" s="37">
        <v>2019</v>
      </c>
      <c r="B3221" s="9" t="s">
        <v>21</v>
      </c>
      <c r="C3221" s="10" t="s">
        <v>15</v>
      </c>
      <c r="D3221" s="10" t="str">
        <f>Mapping!$F$5</f>
        <v>Customer D</v>
      </c>
      <c r="E3221" s="11">
        <v>5384260.0419999994</v>
      </c>
      <c r="F3221" s="12">
        <f t="shared" si="50"/>
        <v>4</v>
      </c>
      <c r="G3221" s="1"/>
      <c r="H3221" s="1"/>
    </row>
    <row r="3222" spans="1:8" ht="11.25" customHeight="1" x14ac:dyDescent="0.15">
      <c r="A3222" s="37">
        <v>2020</v>
      </c>
      <c r="B3222" s="9" t="s">
        <v>21</v>
      </c>
      <c r="C3222" s="10" t="s">
        <v>15</v>
      </c>
      <c r="D3222" s="10" t="str">
        <f>Mapping!$F$6</f>
        <v>Customer E</v>
      </c>
      <c r="E3222" s="11">
        <v>487931.33899999998</v>
      </c>
      <c r="F3222" s="12">
        <f t="shared" si="50"/>
        <v>4</v>
      </c>
      <c r="G3222" s="1"/>
      <c r="H3222" s="1"/>
    </row>
    <row r="3223" spans="1:8" ht="11.25" customHeight="1" x14ac:dyDescent="0.15">
      <c r="A3223" s="37">
        <v>2020</v>
      </c>
      <c r="B3223" s="9" t="s">
        <v>21</v>
      </c>
      <c r="C3223" s="10" t="s">
        <v>15</v>
      </c>
      <c r="D3223" s="10" t="str">
        <f>Mapping!$F$7</f>
        <v>Customer F</v>
      </c>
      <c r="E3223" s="11">
        <v>1235886.1199999999</v>
      </c>
      <c r="F3223" s="12">
        <f t="shared" si="50"/>
        <v>4</v>
      </c>
      <c r="G3223" s="1"/>
      <c r="H3223" s="1"/>
    </row>
    <row r="3224" spans="1:8" ht="11.25" customHeight="1" x14ac:dyDescent="0.15">
      <c r="A3224" s="37">
        <v>2019</v>
      </c>
      <c r="B3224" s="9" t="s">
        <v>21</v>
      </c>
      <c r="C3224" s="10" t="s">
        <v>15</v>
      </c>
      <c r="D3224" s="10" t="str">
        <f>Mapping!$F$8</f>
        <v>Customer G</v>
      </c>
      <c r="E3224" s="11">
        <v>233245.24299999999</v>
      </c>
      <c r="F3224" s="12">
        <f t="shared" si="50"/>
        <v>4</v>
      </c>
      <c r="G3224" s="1"/>
      <c r="H3224" s="1"/>
    </row>
    <row r="3225" spans="1:8" ht="11.25" customHeight="1" x14ac:dyDescent="0.15">
      <c r="A3225" s="37">
        <v>2020</v>
      </c>
      <c r="B3225" s="9" t="s">
        <v>21</v>
      </c>
      <c r="C3225" s="10" t="s">
        <v>15</v>
      </c>
      <c r="D3225" s="10" t="str">
        <f>Mapping!$F$9</f>
        <v>Customer H</v>
      </c>
      <c r="E3225" s="11">
        <v>878940.05499999993</v>
      </c>
      <c r="F3225" s="12">
        <f t="shared" si="50"/>
        <v>4</v>
      </c>
      <c r="G3225" s="1"/>
      <c r="H3225" s="1"/>
    </row>
    <row r="3226" spans="1:8" ht="11.25" customHeight="1" x14ac:dyDescent="0.15">
      <c r="A3226" s="37">
        <v>2019</v>
      </c>
      <c r="B3226" s="9" t="s">
        <v>21</v>
      </c>
      <c r="C3226" s="10" t="s">
        <v>15</v>
      </c>
      <c r="D3226" s="10" t="str">
        <f>Mapping!$F$10</f>
        <v>Customer I</v>
      </c>
      <c r="E3226" s="11">
        <v>1200045.0419999999</v>
      </c>
      <c r="F3226" s="12">
        <f t="shared" si="50"/>
        <v>4</v>
      </c>
      <c r="G3226" s="1"/>
      <c r="H3226" s="1"/>
    </row>
    <row r="3227" spans="1:8" ht="11.25" customHeight="1" x14ac:dyDescent="0.15">
      <c r="A3227" s="37">
        <v>2020</v>
      </c>
      <c r="B3227" s="9" t="s">
        <v>21</v>
      </c>
      <c r="C3227" s="10" t="s">
        <v>15</v>
      </c>
      <c r="D3227" s="10" t="str">
        <f>Mapping!$F$11</f>
        <v>Customer J</v>
      </c>
      <c r="E3227" s="11">
        <v>2632073.8079999997</v>
      </c>
      <c r="F3227" s="12">
        <f t="shared" si="50"/>
        <v>4</v>
      </c>
      <c r="G3227" s="1"/>
      <c r="H3227" s="1"/>
    </row>
    <row r="3228" spans="1:8" ht="11.25" customHeight="1" x14ac:dyDescent="0.15">
      <c r="A3228" s="37">
        <v>2019</v>
      </c>
      <c r="B3228" s="9" t="s">
        <v>21</v>
      </c>
      <c r="C3228" s="10" t="s">
        <v>15</v>
      </c>
      <c r="D3228" s="10" t="str">
        <f>Mapping!$F$12</f>
        <v>Customer K</v>
      </c>
      <c r="E3228" s="11">
        <v>2955847.4050000003</v>
      </c>
      <c r="F3228" s="12">
        <f t="shared" si="50"/>
        <v>4</v>
      </c>
      <c r="G3228" s="1"/>
      <c r="H3228" s="1"/>
    </row>
    <row r="3229" spans="1:8" ht="11.25" customHeight="1" x14ac:dyDescent="0.15">
      <c r="A3229" s="37">
        <v>2020</v>
      </c>
      <c r="B3229" s="9" t="s">
        <v>21</v>
      </c>
      <c r="C3229" s="10" t="s">
        <v>15</v>
      </c>
      <c r="D3229" s="10" t="str">
        <f>Mapping!$F$13</f>
        <v>Customer L</v>
      </c>
      <c r="E3229" s="11">
        <v>386264.17199999996</v>
      </c>
      <c r="F3229" s="12">
        <f t="shared" si="50"/>
        <v>4</v>
      </c>
      <c r="G3229" s="1"/>
      <c r="H3229" s="1"/>
    </row>
    <row r="3230" spans="1:8" ht="11.25" customHeight="1" x14ac:dyDescent="0.15">
      <c r="A3230" s="37">
        <v>2019</v>
      </c>
      <c r="B3230" s="9" t="s">
        <v>21</v>
      </c>
      <c r="C3230" s="10" t="s">
        <v>15</v>
      </c>
      <c r="D3230" s="10" t="str">
        <f>Mapping!$F$14</f>
        <v>Customer M</v>
      </c>
      <c r="E3230" s="11">
        <v>6444.5569999999998</v>
      </c>
      <c r="F3230" s="12">
        <f t="shared" si="50"/>
        <v>4</v>
      </c>
      <c r="G3230" s="1"/>
      <c r="H3230" s="1"/>
    </row>
    <row r="3231" spans="1:8" ht="11.25" customHeight="1" x14ac:dyDescent="0.15">
      <c r="A3231" s="37">
        <v>2019</v>
      </c>
      <c r="B3231" s="9" t="s">
        <v>21</v>
      </c>
      <c r="C3231" s="10" t="s">
        <v>15</v>
      </c>
      <c r="D3231" s="10" t="str">
        <f>Mapping!$F$15</f>
        <v>Customer N</v>
      </c>
      <c r="E3231" s="11">
        <v>191805.42499999999</v>
      </c>
      <c r="F3231" s="12">
        <f t="shared" si="50"/>
        <v>4</v>
      </c>
      <c r="G3231" s="1"/>
      <c r="H3231" s="1"/>
    </row>
    <row r="3232" spans="1:8" ht="11.25" customHeight="1" x14ac:dyDescent="0.15">
      <c r="A3232" s="37">
        <v>2019</v>
      </c>
      <c r="B3232" s="9" t="s">
        <v>21</v>
      </c>
      <c r="C3232" s="10" t="s">
        <v>15</v>
      </c>
      <c r="D3232" s="10" t="str">
        <f>Mapping!$F$16</f>
        <v>Customer O</v>
      </c>
      <c r="E3232" s="11">
        <v>86127.180999999997</v>
      </c>
      <c r="F3232" s="12">
        <f t="shared" si="50"/>
        <v>4</v>
      </c>
      <c r="G3232" s="1"/>
      <c r="H3232" s="1"/>
    </row>
    <row r="3233" spans="1:8" ht="11.25" customHeight="1" x14ac:dyDescent="0.15">
      <c r="A3233" s="37">
        <v>2020</v>
      </c>
      <c r="B3233" s="9" t="s">
        <v>21</v>
      </c>
      <c r="C3233" s="10" t="s">
        <v>15</v>
      </c>
      <c r="D3233" s="10" t="str">
        <f>Mapping!$F$17</f>
        <v>Customer P</v>
      </c>
      <c r="E3233" s="11">
        <v>695204.53099999996</v>
      </c>
      <c r="F3233" s="12">
        <f t="shared" si="50"/>
        <v>4</v>
      </c>
      <c r="G3233" s="1"/>
      <c r="H3233" s="1"/>
    </row>
    <row r="3234" spans="1:8" ht="11.25" customHeight="1" x14ac:dyDescent="0.15">
      <c r="A3234" s="37">
        <v>2019</v>
      </c>
      <c r="B3234" s="9" t="s">
        <v>21</v>
      </c>
      <c r="C3234" s="10" t="s">
        <v>15</v>
      </c>
      <c r="D3234" s="10" t="str">
        <f>Mapping!$F$18</f>
        <v>Customer Q</v>
      </c>
      <c r="E3234" s="11">
        <v>440837.16599999997</v>
      </c>
      <c r="F3234" s="12">
        <f t="shared" si="50"/>
        <v>4</v>
      </c>
      <c r="G3234" s="1"/>
      <c r="H3234" s="1"/>
    </row>
    <row r="3235" spans="1:8" ht="11.25" customHeight="1" x14ac:dyDescent="0.15">
      <c r="A3235" s="37">
        <v>2020</v>
      </c>
      <c r="B3235" s="9" t="s">
        <v>21</v>
      </c>
      <c r="C3235" s="10" t="s">
        <v>15</v>
      </c>
      <c r="D3235" s="10" t="str">
        <f>Mapping!$F$19</f>
        <v>Customer R</v>
      </c>
      <c r="E3235" s="11">
        <v>608501.48099999991</v>
      </c>
      <c r="F3235" s="12">
        <f t="shared" si="50"/>
        <v>4</v>
      </c>
      <c r="G3235" s="1"/>
      <c r="H3235" s="1"/>
    </row>
    <row r="3236" spans="1:8" ht="11.25" customHeight="1" x14ac:dyDescent="0.15">
      <c r="A3236" s="37">
        <v>2019</v>
      </c>
      <c r="B3236" s="9" t="s">
        <v>21</v>
      </c>
      <c r="C3236" s="10" t="s">
        <v>15</v>
      </c>
      <c r="D3236" s="10" t="str">
        <f>Mapping!$F$20</f>
        <v>Customer S</v>
      </c>
      <c r="E3236" s="11">
        <v>99073.631999999998</v>
      </c>
      <c r="F3236" s="12">
        <f t="shared" si="50"/>
        <v>4</v>
      </c>
      <c r="G3236" s="1"/>
      <c r="H3236" s="1"/>
    </row>
    <row r="3237" spans="1:8" ht="11.25" customHeight="1" x14ac:dyDescent="0.15">
      <c r="A3237" s="37">
        <v>2019</v>
      </c>
      <c r="B3237" s="9" t="s">
        <v>21</v>
      </c>
      <c r="C3237" s="10" t="s">
        <v>15</v>
      </c>
      <c r="D3237" s="10" t="str">
        <f>Mapping!$F$2</f>
        <v>Customer A</v>
      </c>
      <c r="E3237" s="11">
        <v>59604.72</v>
      </c>
      <c r="F3237" s="12">
        <f t="shared" si="50"/>
        <v>4</v>
      </c>
      <c r="G3237" s="1"/>
      <c r="H3237" s="1"/>
    </row>
    <row r="3238" spans="1:8" ht="11.25" customHeight="1" x14ac:dyDescent="0.15">
      <c r="A3238" s="37">
        <v>2020</v>
      </c>
      <c r="B3238" s="9" t="s">
        <v>21</v>
      </c>
      <c r="C3238" s="10" t="s">
        <v>15</v>
      </c>
      <c r="D3238" s="10" t="str">
        <f>Mapping!$F$3</f>
        <v>Customer B</v>
      </c>
      <c r="E3238" s="11">
        <v>93383.226999999984</v>
      </c>
      <c r="F3238" s="12">
        <f t="shared" si="50"/>
        <v>4</v>
      </c>
      <c r="G3238" s="1"/>
      <c r="H3238" s="1"/>
    </row>
    <row r="3239" spans="1:8" ht="11.25" customHeight="1" x14ac:dyDescent="0.15">
      <c r="A3239" s="37">
        <v>2019</v>
      </c>
      <c r="B3239" s="9" t="s">
        <v>21</v>
      </c>
      <c r="C3239" s="10" t="s">
        <v>16</v>
      </c>
      <c r="D3239" s="10" t="str">
        <f>Mapping!$F$4</f>
        <v>Customer C</v>
      </c>
      <c r="E3239" s="11">
        <v>224904.25999999998</v>
      </c>
      <c r="F3239" s="12">
        <f t="shared" si="50"/>
        <v>4</v>
      </c>
      <c r="G3239" s="1"/>
      <c r="H3239" s="1"/>
    </row>
    <row r="3240" spans="1:8" ht="11.25" customHeight="1" x14ac:dyDescent="0.15">
      <c r="A3240" s="37">
        <v>2019</v>
      </c>
      <c r="B3240" s="9" t="s">
        <v>21</v>
      </c>
      <c r="C3240" s="10" t="s">
        <v>17</v>
      </c>
      <c r="D3240" s="10" t="str">
        <f>Mapping!$F$5</f>
        <v>Customer D</v>
      </c>
      <c r="E3240" s="11">
        <v>151199.00599999999</v>
      </c>
      <c r="F3240" s="12">
        <f t="shared" si="50"/>
        <v>4</v>
      </c>
      <c r="G3240" s="1"/>
      <c r="H3240" s="1"/>
    </row>
    <row r="3241" spans="1:8" ht="11.25" customHeight="1" x14ac:dyDescent="0.15">
      <c r="A3241" s="37">
        <v>2019</v>
      </c>
      <c r="B3241" s="9" t="s">
        <v>21</v>
      </c>
      <c r="C3241" s="10" t="s">
        <v>15</v>
      </c>
      <c r="D3241" s="10" t="str">
        <f>Mapping!$F$6</f>
        <v>Customer E</v>
      </c>
      <c r="E3241" s="11">
        <v>2231859.9939999999</v>
      </c>
      <c r="F3241" s="12">
        <f t="shared" si="50"/>
        <v>4</v>
      </c>
      <c r="G3241" s="1"/>
      <c r="H3241" s="1"/>
    </row>
    <row r="3242" spans="1:8" ht="11.25" customHeight="1" x14ac:dyDescent="0.15">
      <c r="A3242" s="37">
        <v>2019</v>
      </c>
      <c r="B3242" s="9" t="s">
        <v>21</v>
      </c>
      <c r="C3242" s="10" t="s">
        <v>15</v>
      </c>
      <c r="D3242" s="10" t="str">
        <f>Mapping!$F$7</f>
        <v>Customer F</v>
      </c>
      <c r="E3242" s="11">
        <v>129668.93799999999</v>
      </c>
      <c r="F3242" s="12">
        <f t="shared" si="50"/>
        <v>4</v>
      </c>
      <c r="G3242" s="1"/>
      <c r="H3242" s="1"/>
    </row>
    <row r="3243" spans="1:8" ht="11.25" customHeight="1" x14ac:dyDescent="0.15">
      <c r="A3243" s="37">
        <v>2020</v>
      </c>
      <c r="B3243" s="9" t="s">
        <v>21</v>
      </c>
      <c r="C3243" s="10" t="s">
        <v>15</v>
      </c>
      <c r="D3243" s="10" t="str">
        <f>Mapping!$F$8</f>
        <v>Customer G</v>
      </c>
      <c r="E3243" s="11">
        <v>115691.15599999999</v>
      </c>
      <c r="F3243" s="12">
        <f t="shared" si="50"/>
        <v>4</v>
      </c>
      <c r="G3243" s="1"/>
      <c r="H3243" s="1"/>
    </row>
    <row r="3244" spans="1:8" ht="11.25" customHeight="1" x14ac:dyDescent="0.15">
      <c r="A3244" s="37">
        <v>2020</v>
      </c>
      <c r="B3244" s="9" t="s">
        <v>21</v>
      </c>
      <c r="C3244" s="10" t="s">
        <v>15</v>
      </c>
      <c r="D3244" s="10" t="str">
        <f>Mapping!$F$9</f>
        <v>Customer H</v>
      </c>
      <c r="E3244" s="11">
        <v>538035.91799999995</v>
      </c>
      <c r="F3244" s="12">
        <f t="shared" si="50"/>
        <v>4</v>
      </c>
      <c r="G3244" s="1"/>
      <c r="H3244" s="1"/>
    </row>
    <row r="3245" spans="1:8" ht="11.25" customHeight="1" x14ac:dyDescent="0.15">
      <c r="A3245" s="37">
        <v>2020</v>
      </c>
      <c r="B3245" s="9" t="s">
        <v>21</v>
      </c>
      <c r="C3245" s="10" t="s">
        <v>15</v>
      </c>
      <c r="D3245" s="10" t="str">
        <f>Mapping!$F$10</f>
        <v>Customer I</v>
      </c>
      <c r="E3245" s="11">
        <v>146893.15199999997</v>
      </c>
      <c r="F3245" s="12">
        <f t="shared" si="50"/>
        <v>4</v>
      </c>
      <c r="G3245" s="1"/>
      <c r="H3245" s="1"/>
    </row>
    <row r="3246" spans="1:8" ht="11.25" customHeight="1" x14ac:dyDescent="0.15">
      <c r="A3246" s="37">
        <v>2019</v>
      </c>
      <c r="B3246" s="9" t="s">
        <v>21</v>
      </c>
      <c r="C3246" s="10" t="s">
        <v>16</v>
      </c>
      <c r="D3246" s="10" t="str">
        <f>Mapping!$F$11</f>
        <v>Customer J</v>
      </c>
      <c r="E3246" s="11">
        <v>364509.41099999996</v>
      </c>
      <c r="F3246" s="12">
        <f t="shared" si="50"/>
        <v>4</v>
      </c>
      <c r="G3246" s="1"/>
      <c r="H3246" s="1"/>
    </row>
    <row r="3247" spans="1:8" ht="11.25" customHeight="1" x14ac:dyDescent="0.15">
      <c r="A3247" s="37">
        <v>2020</v>
      </c>
      <c r="B3247" s="9" t="s">
        <v>21</v>
      </c>
      <c r="C3247" s="10" t="s">
        <v>17</v>
      </c>
      <c r="D3247" s="10" t="str">
        <f>Mapping!$F$12</f>
        <v>Customer K</v>
      </c>
      <c r="E3247" s="11">
        <v>2502781.6519999998</v>
      </c>
      <c r="F3247" s="12">
        <f t="shared" si="50"/>
        <v>4</v>
      </c>
      <c r="G3247" s="1"/>
      <c r="H3247" s="1"/>
    </row>
    <row r="3248" spans="1:8" ht="11.25" customHeight="1" x14ac:dyDescent="0.15">
      <c r="A3248" s="37">
        <v>2019</v>
      </c>
      <c r="B3248" s="9" t="s">
        <v>21</v>
      </c>
      <c r="C3248" s="10" t="s">
        <v>15</v>
      </c>
      <c r="D3248" s="10" t="str">
        <f>Mapping!$F$13</f>
        <v>Customer L</v>
      </c>
      <c r="E3248" s="11">
        <v>359857.61</v>
      </c>
      <c r="F3248" s="12">
        <f t="shared" si="50"/>
        <v>4</v>
      </c>
      <c r="G3248" s="1"/>
      <c r="H3248" s="1"/>
    </row>
    <row r="3249" spans="1:8" ht="11.25" customHeight="1" x14ac:dyDescent="0.15">
      <c r="A3249" s="37">
        <v>2020</v>
      </c>
      <c r="B3249" s="9" t="s">
        <v>21</v>
      </c>
      <c r="C3249" s="10" t="s">
        <v>15</v>
      </c>
      <c r="D3249" s="10" t="str">
        <f>Mapping!$F$14</f>
        <v>Customer M</v>
      </c>
      <c r="E3249" s="11">
        <v>895632.75900000008</v>
      </c>
      <c r="F3249" s="12">
        <f t="shared" si="50"/>
        <v>4</v>
      </c>
      <c r="G3249" s="1"/>
      <c r="H3249" s="1"/>
    </row>
    <row r="3250" spans="1:8" ht="11.25" customHeight="1" x14ac:dyDescent="0.15">
      <c r="A3250" s="37">
        <v>2019</v>
      </c>
      <c r="B3250" s="9" t="s">
        <v>21</v>
      </c>
      <c r="C3250" s="10" t="s">
        <v>15</v>
      </c>
      <c r="D3250" s="10" t="str">
        <f>Mapping!$F$15</f>
        <v>Customer N</v>
      </c>
      <c r="E3250" s="11">
        <v>891280.48800000001</v>
      </c>
      <c r="F3250" s="12">
        <f t="shared" si="50"/>
        <v>4</v>
      </c>
      <c r="G3250" s="1"/>
      <c r="H3250" s="1"/>
    </row>
    <row r="3251" spans="1:8" ht="11.25" customHeight="1" x14ac:dyDescent="0.15">
      <c r="A3251" s="37">
        <v>2020</v>
      </c>
      <c r="B3251" s="9" t="s">
        <v>21</v>
      </c>
      <c r="C3251" s="10" t="s">
        <v>16</v>
      </c>
      <c r="D3251" s="10" t="str">
        <f>Mapping!$F$16</f>
        <v>Customer O</v>
      </c>
      <c r="E3251" s="11">
        <v>202513.91999999998</v>
      </c>
      <c r="F3251" s="12">
        <f t="shared" si="50"/>
        <v>4</v>
      </c>
      <c r="G3251" s="1"/>
      <c r="H3251" s="1"/>
    </row>
    <row r="3252" spans="1:8" ht="11.25" customHeight="1" x14ac:dyDescent="0.15">
      <c r="A3252" s="37">
        <v>2019</v>
      </c>
      <c r="B3252" s="9" t="s">
        <v>21</v>
      </c>
      <c r="C3252" s="10" t="s">
        <v>17</v>
      </c>
      <c r="D3252" s="10" t="str">
        <f>Mapping!$F$17</f>
        <v>Customer P</v>
      </c>
      <c r="E3252" s="11">
        <v>202983.424</v>
      </c>
      <c r="F3252" s="12">
        <f t="shared" si="50"/>
        <v>4</v>
      </c>
      <c r="G3252" s="1"/>
      <c r="H3252" s="1"/>
    </row>
    <row r="3253" spans="1:8" ht="11.25" customHeight="1" x14ac:dyDescent="0.15">
      <c r="A3253" s="37">
        <v>2019</v>
      </c>
      <c r="B3253" s="9" t="s">
        <v>21</v>
      </c>
      <c r="C3253" s="10" t="s">
        <v>15</v>
      </c>
      <c r="D3253" s="10" t="str">
        <f>Mapping!$F$18</f>
        <v>Customer Q</v>
      </c>
      <c r="E3253" s="11">
        <v>402058.49599999998</v>
      </c>
      <c r="F3253" s="12">
        <f t="shared" si="50"/>
        <v>4</v>
      </c>
      <c r="G3253" s="1"/>
      <c r="H3253" s="1"/>
    </row>
    <row r="3254" spans="1:8" ht="11.25" customHeight="1" x14ac:dyDescent="0.15">
      <c r="A3254" s="37">
        <v>2020</v>
      </c>
      <c r="B3254" s="9" t="s">
        <v>21</v>
      </c>
      <c r="C3254" s="10" t="s">
        <v>15</v>
      </c>
      <c r="D3254" s="10" t="str">
        <f>Mapping!$F$19</f>
        <v>Customer R</v>
      </c>
      <c r="E3254" s="11">
        <v>403931.13599999994</v>
      </c>
      <c r="F3254" s="12">
        <f t="shared" si="50"/>
        <v>4</v>
      </c>
      <c r="G3254" s="1"/>
      <c r="H3254" s="1"/>
    </row>
    <row r="3255" spans="1:8" ht="11.25" customHeight="1" x14ac:dyDescent="0.15">
      <c r="A3255" s="37">
        <v>2019</v>
      </c>
      <c r="B3255" s="9" t="s">
        <v>21</v>
      </c>
      <c r="C3255" s="10" t="s">
        <v>16</v>
      </c>
      <c r="D3255" s="10" t="str">
        <f>Mapping!$F$20</f>
        <v>Customer S</v>
      </c>
      <c r="E3255" s="11">
        <v>2935.7299999999996</v>
      </c>
      <c r="F3255" s="12">
        <f t="shared" si="50"/>
        <v>4</v>
      </c>
      <c r="G3255" s="1"/>
      <c r="H3255" s="1"/>
    </row>
    <row r="3256" spans="1:8" ht="11.25" customHeight="1" x14ac:dyDescent="0.15">
      <c r="A3256" s="37">
        <v>2020</v>
      </c>
      <c r="B3256" s="9" t="s">
        <v>21</v>
      </c>
      <c r="C3256" s="10" t="s">
        <v>17</v>
      </c>
      <c r="D3256" s="10" t="str">
        <f>Mapping!$F$2</f>
        <v>Customer A</v>
      </c>
      <c r="E3256" s="11">
        <v>142656.416</v>
      </c>
      <c r="F3256" s="12">
        <f t="shared" si="50"/>
        <v>4</v>
      </c>
      <c r="G3256" s="1"/>
      <c r="H3256" s="1"/>
    </row>
    <row r="3257" spans="1:8" ht="11.25" customHeight="1" x14ac:dyDescent="0.15">
      <c r="A3257" s="37">
        <v>2019</v>
      </c>
      <c r="B3257" s="9" t="s">
        <v>21</v>
      </c>
      <c r="C3257" s="10" t="s">
        <v>15</v>
      </c>
      <c r="D3257" s="10" t="str">
        <f>Mapping!$F$3</f>
        <v>Customer B</v>
      </c>
      <c r="E3257" s="11">
        <v>201893.538</v>
      </c>
      <c r="F3257" s="12">
        <f t="shared" si="50"/>
        <v>4</v>
      </c>
      <c r="G3257" s="1"/>
      <c r="H3257" s="1"/>
    </row>
    <row r="3258" spans="1:8" ht="11.25" customHeight="1" x14ac:dyDescent="0.15">
      <c r="A3258" s="37">
        <v>2020</v>
      </c>
      <c r="B3258" s="9" t="s">
        <v>21</v>
      </c>
      <c r="C3258" s="10" t="s">
        <v>15</v>
      </c>
      <c r="D3258" s="10" t="str">
        <f>Mapping!$F$4</f>
        <v>Customer C</v>
      </c>
      <c r="E3258" s="11">
        <v>69193.508999999991</v>
      </c>
      <c r="F3258" s="12">
        <f t="shared" si="50"/>
        <v>4</v>
      </c>
      <c r="G3258" s="1"/>
      <c r="H3258" s="1"/>
    </row>
    <row r="3259" spans="1:8" ht="11.25" customHeight="1" x14ac:dyDescent="0.15">
      <c r="A3259" s="37">
        <v>2020</v>
      </c>
      <c r="B3259" s="9" t="s">
        <v>21</v>
      </c>
      <c r="C3259" s="10" t="s">
        <v>15</v>
      </c>
      <c r="D3259" s="10" t="str">
        <f>Mapping!$F$5</f>
        <v>Customer D</v>
      </c>
      <c r="E3259" s="11">
        <v>22861.978999999999</v>
      </c>
      <c r="F3259" s="12">
        <f t="shared" si="50"/>
        <v>4</v>
      </c>
      <c r="G3259" s="1"/>
      <c r="H3259" s="1"/>
    </row>
    <row r="3260" spans="1:8" ht="11.25" customHeight="1" x14ac:dyDescent="0.15">
      <c r="A3260" s="37">
        <v>2020</v>
      </c>
      <c r="B3260" s="9" t="s">
        <v>21</v>
      </c>
      <c r="C3260" s="10" t="s">
        <v>16</v>
      </c>
      <c r="D3260" s="10" t="str">
        <f>Mapping!$F$6</f>
        <v>Customer E</v>
      </c>
      <c r="E3260" s="11">
        <v>21017.605</v>
      </c>
      <c r="F3260" s="12">
        <f t="shared" si="50"/>
        <v>4</v>
      </c>
      <c r="G3260" s="1"/>
      <c r="H3260" s="1"/>
    </row>
    <row r="3261" spans="1:8" ht="11.25" customHeight="1" x14ac:dyDescent="0.15">
      <c r="A3261" s="37">
        <v>2020</v>
      </c>
      <c r="B3261" s="9" t="s">
        <v>21</v>
      </c>
      <c r="C3261" s="10" t="s">
        <v>17</v>
      </c>
      <c r="D3261" s="10" t="str">
        <f>Mapping!$F$7</f>
        <v>Customer F</v>
      </c>
      <c r="E3261" s="11">
        <v>107490.299</v>
      </c>
      <c r="F3261" s="12">
        <f t="shared" si="50"/>
        <v>4</v>
      </c>
      <c r="G3261" s="1"/>
      <c r="H3261" s="1"/>
    </row>
    <row r="3262" spans="1:8" ht="11.25" customHeight="1" x14ac:dyDescent="0.15">
      <c r="A3262" s="37">
        <v>2019</v>
      </c>
      <c r="B3262" s="9" t="s">
        <v>21</v>
      </c>
      <c r="C3262" s="10" t="s">
        <v>18</v>
      </c>
      <c r="D3262" s="10" t="str">
        <f>Mapping!$F$8</f>
        <v>Customer G</v>
      </c>
      <c r="E3262" s="11">
        <v>52349.758999999991</v>
      </c>
      <c r="F3262" s="12">
        <f t="shared" si="50"/>
        <v>4</v>
      </c>
      <c r="G3262" s="1"/>
      <c r="H3262" s="1"/>
    </row>
    <row r="3263" spans="1:8" ht="11.25" customHeight="1" x14ac:dyDescent="0.15">
      <c r="A3263" s="37">
        <v>2019</v>
      </c>
      <c r="B3263" s="9" t="s">
        <v>21</v>
      </c>
      <c r="C3263" s="10" t="s">
        <v>15</v>
      </c>
      <c r="D3263" s="10" t="str">
        <f>Mapping!$F$9</f>
        <v>Customer H</v>
      </c>
      <c r="E3263" s="11">
        <v>125947.19899999999</v>
      </c>
      <c r="F3263" s="12">
        <f t="shared" si="50"/>
        <v>4</v>
      </c>
      <c r="G3263" s="1"/>
      <c r="H3263" s="1"/>
    </row>
    <row r="3264" spans="1:8" ht="11.25" customHeight="1" x14ac:dyDescent="0.15">
      <c r="A3264" s="37">
        <v>2020</v>
      </c>
      <c r="B3264" s="9" t="s">
        <v>21</v>
      </c>
      <c r="C3264" s="10" t="s">
        <v>16</v>
      </c>
      <c r="D3264" s="10" t="str">
        <f>Mapping!$F$10</f>
        <v>Customer I</v>
      </c>
      <c r="E3264" s="11">
        <v>188360.34</v>
      </c>
      <c r="F3264" s="12">
        <f t="shared" si="50"/>
        <v>4</v>
      </c>
      <c r="G3264" s="1"/>
      <c r="H3264" s="1"/>
    </row>
    <row r="3265" spans="1:8" ht="11.25" customHeight="1" x14ac:dyDescent="0.15">
      <c r="A3265" s="37">
        <v>2020</v>
      </c>
      <c r="B3265" s="9" t="s">
        <v>21</v>
      </c>
      <c r="C3265" s="10" t="s">
        <v>17</v>
      </c>
      <c r="D3265" s="10" t="str">
        <f>Mapping!$F$11</f>
        <v>Customer J</v>
      </c>
      <c r="E3265" s="11">
        <v>1121955.3029999998</v>
      </c>
      <c r="F3265" s="12">
        <f t="shared" si="50"/>
        <v>4</v>
      </c>
      <c r="G3265" s="1"/>
      <c r="H3265" s="1"/>
    </row>
    <row r="3266" spans="1:8" ht="11.25" customHeight="1" x14ac:dyDescent="0.15">
      <c r="A3266" s="37">
        <v>2020</v>
      </c>
      <c r="B3266" s="9" t="s">
        <v>21</v>
      </c>
      <c r="C3266" s="10" t="s">
        <v>18</v>
      </c>
      <c r="D3266" s="10" t="str">
        <f>Mapping!$F$12</f>
        <v>Customer K</v>
      </c>
      <c r="E3266" s="11">
        <v>9714.6839999999993</v>
      </c>
      <c r="F3266" s="12">
        <f t="shared" ref="F3266:F3329" si="51">MONTH(DATEVALUE(B3266&amp;"1"))</f>
        <v>4</v>
      </c>
      <c r="G3266" s="1"/>
      <c r="H3266" s="1"/>
    </row>
    <row r="3267" spans="1:8" ht="11.25" customHeight="1" x14ac:dyDescent="0.15">
      <c r="A3267" s="37">
        <v>2020</v>
      </c>
      <c r="B3267" s="9" t="s">
        <v>21</v>
      </c>
      <c r="C3267" s="10" t="s">
        <v>15</v>
      </c>
      <c r="D3267" s="10" t="str">
        <f>Mapping!$F$13</f>
        <v>Customer L</v>
      </c>
      <c r="E3267" s="11">
        <v>839429.07999999984</v>
      </c>
      <c r="F3267" s="12">
        <f t="shared" si="51"/>
        <v>4</v>
      </c>
      <c r="G3267" s="1"/>
      <c r="H3267" s="1"/>
    </row>
    <row r="3268" spans="1:8" ht="11.25" customHeight="1" x14ac:dyDescent="0.15">
      <c r="A3268" s="37">
        <v>2019</v>
      </c>
      <c r="B3268" s="9" t="s">
        <v>21</v>
      </c>
      <c r="C3268" s="10" t="s">
        <v>16</v>
      </c>
      <c r="D3268" s="10" t="str">
        <f>Mapping!$F$14</f>
        <v>Customer M</v>
      </c>
      <c r="E3268" s="11">
        <v>29687.223999999998</v>
      </c>
      <c r="F3268" s="12">
        <f t="shared" si="51"/>
        <v>4</v>
      </c>
      <c r="G3268" s="1"/>
      <c r="H3268" s="1"/>
    </row>
    <row r="3269" spans="1:8" ht="11.25" customHeight="1" x14ac:dyDescent="0.15">
      <c r="A3269" s="37">
        <v>2019</v>
      </c>
      <c r="B3269" s="9" t="s">
        <v>21</v>
      </c>
      <c r="C3269" s="10" t="s">
        <v>17</v>
      </c>
      <c r="D3269" s="10" t="str">
        <f>Mapping!$F$15</f>
        <v>Customer N</v>
      </c>
      <c r="E3269" s="11">
        <v>33319.229999999996</v>
      </c>
      <c r="F3269" s="12">
        <f t="shared" si="51"/>
        <v>4</v>
      </c>
      <c r="G3269" s="1"/>
      <c r="H3269" s="1"/>
    </row>
    <row r="3270" spans="1:8" ht="11.25" customHeight="1" x14ac:dyDescent="0.15">
      <c r="A3270" s="37">
        <v>2020</v>
      </c>
      <c r="B3270" s="9" t="s">
        <v>21</v>
      </c>
      <c r="C3270" s="10" t="s">
        <v>18</v>
      </c>
      <c r="D3270" s="10" t="str">
        <f>Mapping!$F$16</f>
        <v>Customer O</v>
      </c>
      <c r="E3270" s="11">
        <v>66783.891999999993</v>
      </c>
      <c r="F3270" s="12">
        <f t="shared" si="51"/>
        <v>4</v>
      </c>
      <c r="G3270" s="1"/>
      <c r="H3270" s="1"/>
    </row>
    <row r="3271" spans="1:8" ht="11.25" customHeight="1" x14ac:dyDescent="0.15">
      <c r="A3271" s="37">
        <v>2019</v>
      </c>
      <c r="B3271" s="9" t="s">
        <v>21</v>
      </c>
      <c r="C3271" s="10" t="s">
        <v>15</v>
      </c>
      <c r="D3271" s="10" t="str">
        <f>Mapping!$F$17</f>
        <v>Customer P</v>
      </c>
      <c r="E3271" s="11">
        <v>77297.22</v>
      </c>
      <c r="F3271" s="12">
        <f t="shared" si="51"/>
        <v>4</v>
      </c>
      <c r="G3271" s="1"/>
      <c r="H3271" s="1"/>
    </row>
    <row r="3272" spans="1:8" ht="11.25" customHeight="1" x14ac:dyDescent="0.15">
      <c r="A3272" s="37">
        <v>2020</v>
      </c>
      <c r="B3272" s="9" t="s">
        <v>21</v>
      </c>
      <c r="C3272" s="10" t="s">
        <v>16</v>
      </c>
      <c r="D3272" s="10" t="str">
        <f>Mapping!$F$18</f>
        <v>Customer Q</v>
      </c>
      <c r="E3272" s="11">
        <v>107253.99299999999</v>
      </c>
      <c r="F3272" s="12">
        <f t="shared" si="51"/>
        <v>4</v>
      </c>
      <c r="G3272" s="1"/>
      <c r="H3272" s="1"/>
    </row>
    <row r="3273" spans="1:8" ht="11.25" customHeight="1" x14ac:dyDescent="0.15">
      <c r="A3273" s="37">
        <v>2020</v>
      </c>
      <c r="B3273" s="9" t="s">
        <v>21</v>
      </c>
      <c r="C3273" s="10" t="s">
        <v>17</v>
      </c>
      <c r="D3273" s="10" t="str">
        <f>Mapping!$F$19</f>
        <v>Customer R</v>
      </c>
      <c r="E3273" s="11">
        <v>399463.71499999997</v>
      </c>
      <c r="F3273" s="12">
        <f t="shared" si="51"/>
        <v>4</v>
      </c>
      <c r="G3273" s="1"/>
      <c r="H3273" s="1"/>
    </row>
    <row r="3274" spans="1:8" ht="11.25" customHeight="1" x14ac:dyDescent="0.15">
      <c r="A3274" s="37">
        <v>2020</v>
      </c>
      <c r="B3274" s="9" t="s">
        <v>21</v>
      </c>
      <c r="C3274" s="10" t="s">
        <v>18</v>
      </c>
      <c r="D3274" s="10" t="str">
        <f>Mapping!$F$20</f>
        <v>Customer S</v>
      </c>
      <c r="E3274" s="11">
        <v>25.914000000000001</v>
      </c>
      <c r="F3274" s="12">
        <f t="shared" si="51"/>
        <v>4</v>
      </c>
      <c r="G3274" s="1"/>
      <c r="H3274" s="1"/>
    </row>
    <row r="3275" spans="1:8" ht="11.25" customHeight="1" x14ac:dyDescent="0.15">
      <c r="A3275" s="37">
        <v>2019</v>
      </c>
      <c r="B3275" s="9" t="s">
        <v>21</v>
      </c>
      <c r="C3275" s="10" t="s">
        <v>15</v>
      </c>
      <c r="D3275" s="10" t="str">
        <f>Mapping!$F$2</f>
        <v>Customer A</v>
      </c>
      <c r="E3275" s="11">
        <v>350838.64899999998</v>
      </c>
      <c r="F3275" s="12">
        <f t="shared" si="51"/>
        <v>4</v>
      </c>
      <c r="G3275" s="1"/>
      <c r="H3275" s="1"/>
    </row>
    <row r="3276" spans="1:8" ht="11.25" customHeight="1" x14ac:dyDescent="0.15">
      <c r="A3276" s="37">
        <v>2019</v>
      </c>
      <c r="B3276" s="9" t="s">
        <v>21</v>
      </c>
      <c r="C3276" s="10" t="s">
        <v>15</v>
      </c>
      <c r="D3276" s="10" t="str">
        <f>Mapping!$F$3</f>
        <v>Customer B</v>
      </c>
      <c r="E3276" s="11">
        <v>820074.99699999997</v>
      </c>
      <c r="F3276" s="12">
        <f t="shared" si="51"/>
        <v>4</v>
      </c>
      <c r="G3276" s="1"/>
      <c r="H3276" s="1"/>
    </row>
    <row r="3277" spans="1:8" ht="11.25" customHeight="1" x14ac:dyDescent="0.15">
      <c r="A3277" s="37">
        <v>2019</v>
      </c>
      <c r="B3277" s="9" t="s">
        <v>21</v>
      </c>
      <c r="C3277" s="10" t="s">
        <v>16</v>
      </c>
      <c r="D3277" s="10" t="str">
        <f>Mapping!$F$4</f>
        <v>Customer C</v>
      </c>
      <c r="E3277" s="11">
        <v>429401.74200000003</v>
      </c>
      <c r="F3277" s="12">
        <f t="shared" si="51"/>
        <v>4</v>
      </c>
      <c r="G3277" s="1"/>
      <c r="H3277" s="1"/>
    </row>
    <row r="3278" spans="1:8" ht="11.25" customHeight="1" x14ac:dyDescent="0.15">
      <c r="A3278" s="37">
        <v>2019</v>
      </c>
      <c r="B3278" s="9" t="s">
        <v>21</v>
      </c>
      <c r="C3278" s="10" t="s">
        <v>17</v>
      </c>
      <c r="D3278" s="10" t="str">
        <f>Mapping!$F$5</f>
        <v>Customer D</v>
      </c>
      <c r="E3278" s="11">
        <v>207919.796</v>
      </c>
      <c r="F3278" s="12">
        <f t="shared" si="51"/>
        <v>4</v>
      </c>
      <c r="G3278" s="1"/>
      <c r="H3278" s="1"/>
    </row>
    <row r="3279" spans="1:8" ht="11.25" customHeight="1" x14ac:dyDescent="0.15">
      <c r="A3279" s="37">
        <v>2020</v>
      </c>
      <c r="B3279" s="9" t="s">
        <v>21</v>
      </c>
      <c r="C3279" s="10" t="s">
        <v>15</v>
      </c>
      <c r="D3279" s="10" t="str">
        <f>Mapping!$F$6</f>
        <v>Customer E</v>
      </c>
      <c r="E3279" s="11">
        <v>159298.88099999999</v>
      </c>
      <c r="F3279" s="12">
        <f t="shared" si="51"/>
        <v>4</v>
      </c>
      <c r="G3279" s="1"/>
      <c r="H3279" s="1"/>
    </row>
    <row r="3280" spans="1:8" ht="11.25" customHeight="1" x14ac:dyDescent="0.15">
      <c r="A3280" s="37">
        <v>2019</v>
      </c>
      <c r="B3280" s="9" t="s">
        <v>21</v>
      </c>
      <c r="C3280" s="10" t="s">
        <v>16</v>
      </c>
      <c r="D3280" s="10" t="str">
        <f>Mapping!$F$7</f>
        <v>Customer F</v>
      </c>
      <c r="E3280" s="11">
        <v>95233.411000000007</v>
      </c>
      <c r="F3280" s="12">
        <f t="shared" si="51"/>
        <v>4</v>
      </c>
      <c r="G3280" s="1"/>
      <c r="H3280" s="1"/>
    </row>
    <row r="3281" spans="1:8" ht="11.25" customHeight="1" x14ac:dyDescent="0.15">
      <c r="A3281" s="37">
        <v>2019</v>
      </c>
      <c r="B3281" s="9" t="s">
        <v>21</v>
      </c>
      <c r="C3281" s="10" t="s">
        <v>17</v>
      </c>
      <c r="D3281" s="10" t="str">
        <f>Mapping!$F$8</f>
        <v>Customer G</v>
      </c>
      <c r="E3281" s="11">
        <v>318031.67899999995</v>
      </c>
      <c r="F3281" s="12">
        <f t="shared" si="51"/>
        <v>4</v>
      </c>
      <c r="G3281" s="1"/>
      <c r="H3281" s="1"/>
    </row>
    <row r="3282" spans="1:8" ht="11.25" customHeight="1" x14ac:dyDescent="0.15">
      <c r="A3282" s="37">
        <v>2020</v>
      </c>
      <c r="B3282" s="9" t="s">
        <v>21</v>
      </c>
      <c r="C3282" s="10" t="s">
        <v>15</v>
      </c>
      <c r="D3282" s="10" t="str">
        <f>Mapping!$F$9</f>
        <v>Customer H</v>
      </c>
      <c r="E3282" s="11">
        <v>158422.446</v>
      </c>
      <c r="F3282" s="12">
        <f t="shared" si="51"/>
        <v>4</v>
      </c>
      <c r="G3282" s="1"/>
      <c r="H3282" s="1"/>
    </row>
    <row r="3283" spans="1:8" ht="11.25" customHeight="1" x14ac:dyDescent="0.15">
      <c r="A3283" s="37">
        <v>2020</v>
      </c>
      <c r="B3283" s="9" t="s">
        <v>21</v>
      </c>
      <c r="C3283" s="10" t="s">
        <v>16</v>
      </c>
      <c r="D3283" s="10" t="str">
        <f>Mapping!$F$10</f>
        <v>Customer I</v>
      </c>
      <c r="E3283" s="11">
        <v>-3641653.5189999999</v>
      </c>
      <c r="F3283" s="12">
        <f t="shared" si="51"/>
        <v>4</v>
      </c>
      <c r="G3283" s="1"/>
      <c r="H3283" s="1"/>
    </row>
    <row r="3284" spans="1:8" ht="11.25" customHeight="1" x14ac:dyDescent="0.15">
      <c r="A3284" s="37">
        <v>2019</v>
      </c>
      <c r="B3284" s="9" t="s">
        <v>21</v>
      </c>
      <c r="C3284" s="10" t="s">
        <v>17</v>
      </c>
      <c r="D3284" s="10" t="str">
        <f>Mapping!$F$11</f>
        <v>Customer J</v>
      </c>
      <c r="E3284" s="11">
        <v>111065.836</v>
      </c>
      <c r="F3284" s="12">
        <f t="shared" si="51"/>
        <v>4</v>
      </c>
      <c r="G3284" s="1"/>
      <c r="H3284" s="1"/>
    </row>
    <row r="3285" spans="1:8" ht="11.25" customHeight="1" x14ac:dyDescent="0.15">
      <c r="A3285" s="37">
        <v>2019</v>
      </c>
      <c r="B3285" s="9" t="s">
        <v>21</v>
      </c>
      <c r="C3285" s="10" t="s">
        <v>15</v>
      </c>
      <c r="D3285" s="10" t="str">
        <f>Mapping!$F$12</f>
        <v>Customer K</v>
      </c>
      <c r="E3285" s="11">
        <v>92112.72</v>
      </c>
      <c r="F3285" s="12">
        <f t="shared" si="51"/>
        <v>4</v>
      </c>
      <c r="G3285" s="1"/>
      <c r="H3285" s="1"/>
    </row>
    <row r="3286" spans="1:8" ht="11.25" customHeight="1" x14ac:dyDescent="0.15">
      <c r="A3286" s="37">
        <v>2019</v>
      </c>
      <c r="B3286" s="9" t="s">
        <v>21</v>
      </c>
      <c r="C3286" s="10" t="s">
        <v>15</v>
      </c>
      <c r="D3286" s="10" t="str">
        <f>Mapping!$F$13</f>
        <v>Customer L</v>
      </c>
      <c r="E3286" s="11">
        <v>418538.98799999995</v>
      </c>
      <c r="F3286" s="12">
        <f t="shared" si="51"/>
        <v>4</v>
      </c>
      <c r="G3286" s="1"/>
      <c r="H3286" s="1"/>
    </row>
    <row r="3287" spans="1:8" ht="11.25" customHeight="1" x14ac:dyDescent="0.15">
      <c r="A3287" s="37">
        <v>2019</v>
      </c>
      <c r="B3287" s="9" t="s">
        <v>21</v>
      </c>
      <c r="C3287" s="10" t="s">
        <v>15</v>
      </c>
      <c r="D3287" s="10" t="str">
        <f>Mapping!$F$14</f>
        <v>Customer M</v>
      </c>
      <c r="E3287" s="11">
        <v>95551.420999999988</v>
      </c>
      <c r="F3287" s="12">
        <f t="shared" si="51"/>
        <v>4</v>
      </c>
      <c r="G3287" s="1"/>
      <c r="H3287" s="1"/>
    </row>
    <row r="3288" spans="1:8" ht="11.25" customHeight="1" x14ac:dyDescent="0.15">
      <c r="A3288" s="37">
        <v>2019</v>
      </c>
      <c r="B3288" s="9" t="s">
        <v>21</v>
      </c>
      <c r="C3288" s="10" t="s">
        <v>15</v>
      </c>
      <c r="D3288" s="10" t="str">
        <f>Mapping!$F$15</f>
        <v>Customer N</v>
      </c>
      <c r="E3288" s="11">
        <v>83075.20199999999</v>
      </c>
      <c r="F3288" s="12">
        <f t="shared" si="51"/>
        <v>4</v>
      </c>
      <c r="G3288" s="1"/>
      <c r="H3288" s="1"/>
    </row>
    <row r="3289" spans="1:8" ht="11.25" customHeight="1" x14ac:dyDescent="0.15">
      <c r="A3289" s="37">
        <v>2020</v>
      </c>
      <c r="B3289" s="9" t="s">
        <v>21</v>
      </c>
      <c r="C3289" s="10" t="s">
        <v>15</v>
      </c>
      <c r="D3289" s="10" t="str">
        <f>Mapping!$F$16</f>
        <v>Customer O</v>
      </c>
      <c r="E3289" s="11">
        <v>11577.678</v>
      </c>
      <c r="F3289" s="12">
        <f t="shared" si="51"/>
        <v>4</v>
      </c>
      <c r="G3289" s="1"/>
      <c r="H3289" s="1"/>
    </row>
    <row r="3290" spans="1:8" ht="11.25" customHeight="1" x14ac:dyDescent="0.15">
      <c r="A3290" s="37">
        <v>2020</v>
      </c>
      <c r="B3290" s="9" t="s">
        <v>21</v>
      </c>
      <c r="C3290" s="10" t="s">
        <v>15</v>
      </c>
      <c r="D3290" s="10" t="str">
        <f>Mapping!$F$17</f>
        <v>Customer P</v>
      </c>
      <c r="E3290" s="11">
        <v>67228.231</v>
      </c>
      <c r="F3290" s="12">
        <f t="shared" si="51"/>
        <v>4</v>
      </c>
      <c r="G3290" s="1"/>
      <c r="H3290" s="1"/>
    </row>
    <row r="3291" spans="1:8" ht="11.25" customHeight="1" x14ac:dyDescent="0.15">
      <c r="A3291" s="37">
        <v>2019</v>
      </c>
      <c r="B3291" s="9" t="s">
        <v>21</v>
      </c>
      <c r="C3291" s="10" t="s">
        <v>15</v>
      </c>
      <c r="D3291" s="10" t="str">
        <f>Mapping!$F$18</f>
        <v>Customer Q</v>
      </c>
      <c r="E3291" s="11">
        <v>286450.61899999995</v>
      </c>
      <c r="F3291" s="12">
        <f t="shared" si="51"/>
        <v>4</v>
      </c>
      <c r="G3291" s="1"/>
      <c r="H3291" s="1"/>
    </row>
    <row r="3292" spans="1:8" ht="11.25" customHeight="1" x14ac:dyDescent="0.15">
      <c r="A3292" s="37">
        <v>2019</v>
      </c>
      <c r="B3292" s="9" t="s">
        <v>21</v>
      </c>
      <c r="C3292" s="10" t="s">
        <v>15</v>
      </c>
      <c r="D3292" s="10" t="str">
        <f>Mapping!$F$19</f>
        <v>Customer R</v>
      </c>
      <c r="E3292" s="11">
        <v>82230.224999999991</v>
      </c>
      <c r="F3292" s="12">
        <f t="shared" si="51"/>
        <v>4</v>
      </c>
      <c r="G3292" s="1"/>
      <c r="H3292" s="1"/>
    </row>
    <row r="3293" spans="1:8" ht="11.25" customHeight="1" x14ac:dyDescent="0.15">
      <c r="A3293" s="37">
        <v>2019</v>
      </c>
      <c r="B3293" s="9" t="s">
        <v>21</v>
      </c>
      <c r="C3293" s="10" t="s">
        <v>15</v>
      </c>
      <c r="D3293" s="10" t="str">
        <f>Mapping!$F$20</f>
        <v>Customer S</v>
      </c>
      <c r="E3293" s="11">
        <v>85895.858999999997</v>
      </c>
      <c r="F3293" s="12">
        <f t="shared" si="51"/>
        <v>4</v>
      </c>
      <c r="G3293" s="1"/>
      <c r="H3293" s="1"/>
    </row>
    <row r="3294" spans="1:8" ht="11.25" customHeight="1" x14ac:dyDescent="0.15">
      <c r="A3294" s="37">
        <v>2019</v>
      </c>
      <c r="B3294" s="9" t="s">
        <v>21</v>
      </c>
      <c r="C3294" s="10" t="s">
        <v>15</v>
      </c>
      <c r="D3294" s="10" t="str">
        <f>Mapping!$F$2</f>
        <v>Customer A</v>
      </c>
      <c r="E3294" s="11">
        <v>52792.284999999996</v>
      </c>
      <c r="F3294" s="12">
        <f t="shared" si="51"/>
        <v>4</v>
      </c>
      <c r="G3294" s="1"/>
      <c r="H3294" s="1"/>
    </row>
    <row r="3295" spans="1:8" ht="11.25" customHeight="1" x14ac:dyDescent="0.15">
      <c r="A3295" s="37">
        <v>2020</v>
      </c>
      <c r="B3295" s="9" t="s">
        <v>21</v>
      </c>
      <c r="C3295" s="10" t="s">
        <v>15</v>
      </c>
      <c r="D3295" s="10" t="str">
        <f>Mapping!$F$3</f>
        <v>Customer B</v>
      </c>
      <c r="E3295" s="11">
        <v>58481.513999999996</v>
      </c>
      <c r="F3295" s="12">
        <f t="shared" si="51"/>
        <v>4</v>
      </c>
      <c r="G3295" s="1"/>
      <c r="H3295" s="1"/>
    </row>
    <row r="3296" spans="1:8" ht="11.25" customHeight="1" x14ac:dyDescent="0.15">
      <c r="A3296" s="37">
        <v>2019</v>
      </c>
      <c r="B3296" s="9" t="s">
        <v>21</v>
      </c>
      <c r="C3296" s="10" t="s">
        <v>15</v>
      </c>
      <c r="D3296" s="10" t="str">
        <f>Mapping!$F$4</f>
        <v>Customer C</v>
      </c>
      <c r="E3296" s="11">
        <v>45929.491999999998</v>
      </c>
      <c r="F3296" s="12">
        <f t="shared" si="51"/>
        <v>4</v>
      </c>
      <c r="G3296" s="1"/>
      <c r="H3296" s="1"/>
    </row>
    <row r="3297" spans="1:8" ht="11.25" customHeight="1" x14ac:dyDescent="0.15">
      <c r="A3297" s="37">
        <v>2019</v>
      </c>
      <c r="B3297" s="9" t="s">
        <v>21</v>
      </c>
      <c r="C3297" s="10" t="s">
        <v>15</v>
      </c>
      <c r="D3297" s="10" t="str">
        <f>Mapping!$F$5</f>
        <v>Customer D</v>
      </c>
      <c r="E3297" s="11">
        <v>465297.38500000001</v>
      </c>
      <c r="F3297" s="12">
        <f t="shared" si="51"/>
        <v>4</v>
      </c>
      <c r="G3297" s="1"/>
      <c r="H3297" s="1"/>
    </row>
    <row r="3298" spans="1:8" ht="11.25" customHeight="1" x14ac:dyDescent="0.15">
      <c r="A3298" s="37">
        <v>2019</v>
      </c>
      <c r="B3298" s="9" t="s">
        <v>21</v>
      </c>
      <c r="C3298" s="10" t="s">
        <v>15</v>
      </c>
      <c r="D3298" s="10" t="str">
        <f>Mapping!$F$6</f>
        <v>Customer E</v>
      </c>
      <c r="E3298" s="11">
        <v>919123.98899999994</v>
      </c>
      <c r="F3298" s="12">
        <f t="shared" si="51"/>
        <v>4</v>
      </c>
      <c r="G3298" s="1"/>
      <c r="H3298" s="1"/>
    </row>
    <row r="3299" spans="1:8" ht="11.25" customHeight="1" x14ac:dyDescent="0.15">
      <c r="A3299" s="37">
        <v>2020</v>
      </c>
      <c r="B3299" s="9" t="s">
        <v>21</v>
      </c>
      <c r="C3299" s="10" t="s">
        <v>15</v>
      </c>
      <c r="D3299" s="10" t="str">
        <f>Mapping!$F$7</f>
        <v>Customer F</v>
      </c>
      <c r="E3299" s="11">
        <v>458277.81299999997</v>
      </c>
      <c r="F3299" s="12">
        <f t="shared" si="51"/>
        <v>4</v>
      </c>
      <c r="G3299" s="1"/>
      <c r="H3299" s="1"/>
    </row>
    <row r="3300" spans="1:8" ht="11.25" customHeight="1" x14ac:dyDescent="0.15">
      <c r="A3300" s="37">
        <v>2020</v>
      </c>
      <c r="B3300" s="9" t="s">
        <v>21</v>
      </c>
      <c r="C3300" s="10" t="s">
        <v>15</v>
      </c>
      <c r="D3300" s="10" t="str">
        <f>Mapping!$F$8</f>
        <v>Customer G</v>
      </c>
      <c r="E3300" s="11">
        <v>447184.94799999997</v>
      </c>
      <c r="F3300" s="12">
        <f t="shared" si="51"/>
        <v>4</v>
      </c>
      <c r="G3300" s="1"/>
      <c r="H3300" s="1"/>
    </row>
    <row r="3301" spans="1:8" ht="11.25" customHeight="1" x14ac:dyDescent="0.15">
      <c r="A3301" s="37">
        <v>2020</v>
      </c>
      <c r="B3301" s="9" t="s">
        <v>21</v>
      </c>
      <c r="C3301" s="10" t="s">
        <v>15</v>
      </c>
      <c r="D3301" s="10" t="str">
        <f>Mapping!$F$9</f>
        <v>Customer H</v>
      </c>
      <c r="E3301" s="11">
        <v>388364.641</v>
      </c>
      <c r="F3301" s="12">
        <f t="shared" si="51"/>
        <v>4</v>
      </c>
      <c r="G3301" s="1"/>
      <c r="H3301" s="1"/>
    </row>
    <row r="3302" spans="1:8" ht="11.25" customHeight="1" x14ac:dyDescent="0.15">
      <c r="A3302" s="37">
        <v>2019</v>
      </c>
      <c r="B3302" s="9" t="s">
        <v>21</v>
      </c>
      <c r="C3302" s="10" t="s">
        <v>15</v>
      </c>
      <c r="D3302" s="10" t="str">
        <f>Mapping!$F$10</f>
        <v>Customer I</v>
      </c>
      <c r="E3302" s="11">
        <v>18589.556999999997</v>
      </c>
      <c r="F3302" s="12">
        <f t="shared" si="51"/>
        <v>4</v>
      </c>
      <c r="G3302" s="1"/>
      <c r="H3302" s="1"/>
    </row>
    <row r="3303" spans="1:8" ht="11.25" customHeight="1" x14ac:dyDescent="0.15">
      <c r="A3303" s="37">
        <v>2019</v>
      </c>
      <c r="B3303" s="9" t="s">
        <v>21</v>
      </c>
      <c r="C3303" s="10" t="s">
        <v>15</v>
      </c>
      <c r="D3303" s="10" t="str">
        <f>Mapping!$F$11</f>
        <v>Customer J</v>
      </c>
      <c r="E3303" s="11">
        <v>107691.465</v>
      </c>
      <c r="F3303" s="12">
        <f t="shared" si="51"/>
        <v>4</v>
      </c>
      <c r="G3303" s="1"/>
      <c r="H3303" s="1"/>
    </row>
    <row r="3304" spans="1:8" ht="11.25" customHeight="1" x14ac:dyDescent="0.15">
      <c r="A3304" s="37">
        <v>2020</v>
      </c>
      <c r="B3304" s="9" t="s">
        <v>21</v>
      </c>
      <c r="C3304" s="10" t="s">
        <v>15</v>
      </c>
      <c r="D3304" s="10" t="str">
        <f>Mapping!$F$12</f>
        <v>Customer K</v>
      </c>
      <c r="E3304" s="11">
        <v>62032.144999999997</v>
      </c>
      <c r="F3304" s="12">
        <f t="shared" si="51"/>
        <v>4</v>
      </c>
      <c r="G3304" s="1"/>
      <c r="H3304" s="1"/>
    </row>
    <row r="3305" spans="1:8" ht="11.25" customHeight="1" x14ac:dyDescent="0.15">
      <c r="A3305" s="37">
        <v>2019</v>
      </c>
      <c r="B3305" s="9" t="s">
        <v>21</v>
      </c>
      <c r="C3305" s="10" t="s">
        <v>15</v>
      </c>
      <c r="D3305" s="10" t="str">
        <f>Mapping!$F$13</f>
        <v>Customer L</v>
      </c>
      <c r="E3305" s="11">
        <v>61851.957999999999</v>
      </c>
      <c r="F3305" s="12">
        <f t="shared" si="51"/>
        <v>4</v>
      </c>
      <c r="G3305" s="1"/>
      <c r="H3305" s="1"/>
    </row>
    <row r="3306" spans="1:8" ht="11.25" customHeight="1" x14ac:dyDescent="0.15">
      <c r="A3306" s="37">
        <v>2020</v>
      </c>
      <c r="B3306" s="9" t="s">
        <v>21</v>
      </c>
      <c r="C3306" s="10" t="s">
        <v>15</v>
      </c>
      <c r="D3306" s="10" t="str">
        <f>Mapping!$F$14</f>
        <v>Customer M</v>
      </c>
      <c r="E3306" s="11">
        <v>73590.572999999989</v>
      </c>
      <c r="F3306" s="12">
        <f t="shared" si="51"/>
        <v>4</v>
      </c>
      <c r="G3306" s="1"/>
      <c r="H3306" s="1"/>
    </row>
    <row r="3307" spans="1:8" ht="11.25" customHeight="1" x14ac:dyDescent="0.15">
      <c r="A3307" s="37">
        <v>2019</v>
      </c>
      <c r="B3307" s="9" t="s">
        <v>21</v>
      </c>
      <c r="C3307" s="10" t="s">
        <v>15</v>
      </c>
      <c r="D3307" s="10" t="str">
        <f>Mapping!$F$15</f>
        <v>Customer N</v>
      </c>
      <c r="E3307" s="11">
        <v>132310.96900000001</v>
      </c>
      <c r="F3307" s="12">
        <f t="shared" si="51"/>
        <v>4</v>
      </c>
      <c r="G3307" s="1"/>
      <c r="H3307" s="1"/>
    </row>
    <row r="3308" spans="1:8" ht="11.25" customHeight="1" x14ac:dyDescent="0.15">
      <c r="A3308" s="37">
        <v>2020</v>
      </c>
      <c r="B3308" s="9" t="s">
        <v>21</v>
      </c>
      <c r="C3308" s="10" t="s">
        <v>15</v>
      </c>
      <c r="D3308" s="10" t="str">
        <f>Mapping!$F$16</f>
        <v>Customer O</v>
      </c>
      <c r="E3308" s="11">
        <v>56128.281999999992</v>
      </c>
      <c r="F3308" s="12">
        <f t="shared" si="51"/>
        <v>4</v>
      </c>
      <c r="G3308" s="1"/>
      <c r="H3308" s="1"/>
    </row>
    <row r="3309" spans="1:8" ht="11.25" customHeight="1" x14ac:dyDescent="0.15">
      <c r="A3309" s="37">
        <v>2020</v>
      </c>
      <c r="B3309" s="9" t="s">
        <v>21</v>
      </c>
      <c r="C3309" s="10" t="s">
        <v>15</v>
      </c>
      <c r="D3309" s="10" t="str">
        <f>Mapping!$F$17</f>
        <v>Customer P</v>
      </c>
      <c r="E3309" s="11">
        <v>52503.051999999996</v>
      </c>
      <c r="F3309" s="12">
        <f t="shared" si="51"/>
        <v>4</v>
      </c>
      <c r="G3309" s="1"/>
      <c r="H3309" s="1"/>
    </row>
    <row r="3310" spans="1:8" ht="11.25" customHeight="1" x14ac:dyDescent="0.15">
      <c r="A3310" s="37">
        <v>2019</v>
      </c>
      <c r="B3310" s="9" t="s">
        <v>21</v>
      </c>
      <c r="C3310" s="10" t="s">
        <v>15</v>
      </c>
      <c r="D3310" s="10" t="str">
        <f>Mapping!$F$18</f>
        <v>Customer Q</v>
      </c>
      <c r="E3310" s="11">
        <v>57182.131999999991</v>
      </c>
      <c r="F3310" s="12">
        <f t="shared" si="51"/>
        <v>4</v>
      </c>
      <c r="G3310" s="1"/>
      <c r="H3310" s="1"/>
    </row>
    <row r="3311" spans="1:8" ht="11.25" customHeight="1" x14ac:dyDescent="0.15">
      <c r="A3311" s="37">
        <v>2019</v>
      </c>
      <c r="B3311" s="9" t="s">
        <v>21</v>
      </c>
      <c r="C3311" s="10" t="s">
        <v>16</v>
      </c>
      <c r="D3311" s="10" t="str">
        <f>Mapping!$F$19</f>
        <v>Customer R</v>
      </c>
      <c r="E3311" s="11">
        <v>95785.024999999994</v>
      </c>
      <c r="F3311" s="12">
        <f t="shared" si="51"/>
        <v>4</v>
      </c>
      <c r="G3311" s="1"/>
      <c r="H3311" s="1"/>
    </row>
    <row r="3312" spans="1:8" ht="11.25" customHeight="1" x14ac:dyDescent="0.15">
      <c r="A3312" s="37">
        <v>2020</v>
      </c>
      <c r="B3312" s="9" t="s">
        <v>21</v>
      </c>
      <c r="C3312" s="10" t="s">
        <v>17</v>
      </c>
      <c r="D3312" s="10" t="str">
        <f>Mapping!$F$20</f>
        <v>Customer S</v>
      </c>
      <c r="E3312" s="11">
        <v>60192.097000000002</v>
      </c>
      <c r="F3312" s="12">
        <f t="shared" si="51"/>
        <v>4</v>
      </c>
      <c r="G3312" s="1"/>
      <c r="H3312" s="1"/>
    </row>
    <row r="3313" spans="1:8" ht="11.25" customHeight="1" x14ac:dyDescent="0.15">
      <c r="A3313" s="37">
        <v>2019</v>
      </c>
      <c r="B3313" s="9" t="s">
        <v>21</v>
      </c>
      <c r="C3313" s="10" t="s">
        <v>15</v>
      </c>
      <c r="D3313" s="10" t="str">
        <f>Mapping!$F$2</f>
        <v>Customer A</v>
      </c>
      <c r="E3313" s="11">
        <v>157030.405</v>
      </c>
      <c r="F3313" s="12">
        <f t="shared" si="51"/>
        <v>4</v>
      </c>
      <c r="G3313" s="1"/>
      <c r="H3313" s="1"/>
    </row>
    <row r="3314" spans="1:8" ht="11.25" customHeight="1" x14ac:dyDescent="0.15">
      <c r="A3314" s="37">
        <v>2020</v>
      </c>
      <c r="B3314" s="9" t="s">
        <v>21</v>
      </c>
      <c r="C3314" s="10" t="s">
        <v>15</v>
      </c>
      <c r="D3314" s="10" t="str">
        <f>Mapping!$F$3</f>
        <v>Customer B</v>
      </c>
      <c r="E3314" s="11">
        <v>128612.72899999999</v>
      </c>
      <c r="F3314" s="12">
        <f t="shared" si="51"/>
        <v>4</v>
      </c>
      <c r="G3314" s="1"/>
      <c r="H3314" s="1"/>
    </row>
    <row r="3315" spans="1:8" ht="11.25" customHeight="1" x14ac:dyDescent="0.15">
      <c r="A3315" s="37">
        <v>2019</v>
      </c>
      <c r="B3315" s="9" t="s">
        <v>21</v>
      </c>
      <c r="C3315" s="10" t="s">
        <v>15</v>
      </c>
      <c r="D3315" s="10" t="str">
        <f>Mapping!$F$4</f>
        <v>Customer C</v>
      </c>
      <c r="E3315" s="11">
        <v>807259.55099999986</v>
      </c>
      <c r="F3315" s="12">
        <f t="shared" si="51"/>
        <v>4</v>
      </c>
      <c r="G3315" s="1"/>
      <c r="H3315" s="1"/>
    </row>
    <row r="3316" spans="1:8" ht="11.25" customHeight="1" x14ac:dyDescent="0.15">
      <c r="A3316" s="37">
        <v>2020</v>
      </c>
      <c r="B3316" s="9" t="s">
        <v>21</v>
      </c>
      <c r="C3316" s="10" t="s">
        <v>15</v>
      </c>
      <c r="D3316" s="10" t="str">
        <f>Mapping!$F$5</f>
        <v>Customer D</v>
      </c>
      <c r="E3316" s="11">
        <v>471175.06799999997</v>
      </c>
      <c r="F3316" s="12">
        <f t="shared" si="51"/>
        <v>4</v>
      </c>
      <c r="G3316" s="1"/>
      <c r="H3316" s="1"/>
    </row>
    <row r="3317" spans="1:8" ht="11.25" customHeight="1" x14ac:dyDescent="0.15">
      <c r="A3317" s="37">
        <v>2019</v>
      </c>
      <c r="B3317" s="9" t="s">
        <v>21</v>
      </c>
      <c r="C3317" s="10" t="s">
        <v>15</v>
      </c>
      <c r="D3317" s="10" t="str">
        <f>Mapping!$F$6</f>
        <v>Customer E</v>
      </c>
      <c r="E3317" s="11">
        <v>1770.6849999999999</v>
      </c>
      <c r="F3317" s="12">
        <f t="shared" si="51"/>
        <v>4</v>
      </c>
      <c r="G3317" s="1"/>
      <c r="H3317" s="1"/>
    </row>
    <row r="3318" spans="1:8" ht="11.25" customHeight="1" x14ac:dyDescent="0.15">
      <c r="A3318" s="37">
        <v>2020</v>
      </c>
      <c r="B3318" s="9" t="s">
        <v>21</v>
      </c>
      <c r="C3318" s="10" t="s">
        <v>16</v>
      </c>
      <c r="D3318" s="10" t="str">
        <f>Mapping!$F$7</f>
        <v>Customer F</v>
      </c>
      <c r="E3318" s="11">
        <v>24638.242999999999</v>
      </c>
      <c r="F3318" s="12">
        <f t="shared" si="51"/>
        <v>4</v>
      </c>
      <c r="G3318" s="1"/>
      <c r="H3318" s="1"/>
    </row>
    <row r="3319" spans="1:8" ht="11.25" customHeight="1" x14ac:dyDescent="0.15">
      <c r="A3319" s="37">
        <v>2019</v>
      </c>
      <c r="B3319" s="9" t="s">
        <v>21</v>
      </c>
      <c r="C3319" s="10" t="s">
        <v>17</v>
      </c>
      <c r="D3319" s="10" t="str">
        <f>Mapping!$F$8</f>
        <v>Customer G</v>
      </c>
      <c r="E3319" s="11">
        <v>20766.934999999998</v>
      </c>
      <c r="F3319" s="12">
        <f t="shared" si="51"/>
        <v>4</v>
      </c>
      <c r="G3319" s="1"/>
      <c r="H3319" s="1"/>
    </row>
    <row r="3320" spans="1:8" ht="11.25" customHeight="1" x14ac:dyDescent="0.15">
      <c r="A3320" s="37">
        <v>2019</v>
      </c>
      <c r="B3320" s="9" t="s">
        <v>21</v>
      </c>
      <c r="C3320" s="10" t="s">
        <v>15</v>
      </c>
      <c r="D3320" s="10" t="str">
        <f>Mapping!$F$9</f>
        <v>Customer H</v>
      </c>
      <c r="E3320" s="11">
        <v>7266338.4919999996</v>
      </c>
      <c r="F3320" s="12">
        <f t="shared" si="51"/>
        <v>4</v>
      </c>
      <c r="G3320" s="1"/>
      <c r="H3320" s="1"/>
    </row>
    <row r="3321" spans="1:8" ht="11.25" customHeight="1" x14ac:dyDescent="0.15">
      <c r="A3321" s="37">
        <v>2019</v>
      </c>
      <c r="B3321" s="9" t="s">
        <v>21</v>
      </c>
      <c r="C3321" s="10" t="s">
        <v>15</v>
      </c>
      <c r="D3321" s="10" t="str">
        <f>Mapping!$F$10</f>
        <v>Customer I</v>
      </c>
      <c r="E3321" s="11">
        <v>20269.220999999998</v>
      </c>
      <c r="F3321" s="12">
        <f t="shared" si="51"/>
        <v>4</v>
      </c>
      <c r="G3321" s="1"/>
      <c r="H3321" s="1"/>
    </row>
    <row r="3322" spans="1:8" ht="11.25" customHeight="1" x14ac:dyDescent="0.15">
      <c r="A3322" s="37">
        <v>2019</v>
      </c>
      <c r="B3322" s="9" t="s">
        <v>21</v>
      </c>
      <c r="C3322" s="10" t="s">
        <v>15</v>
      </c>
      <c r="D3322" s="10" t="str">
        <f>Mapping!$F$11</f>
        <v>Customer J</v>
      </c>
      <c r="E3322" s="11">
        <v>89708.947999999989</v>
      </c>
      <c r="F3322" s="12">
        <f t="shared" si="51"/>
        <v>4</v>
      </c>
      <c r="G3322" s="1"/>
      <c r="H3322" s="1"/>
    </row>
    <row r="3323" spans="1:8" ht="11.25" customHeight="1" x14ac:dyDescent="0.15">
      <c r="A3323" s="37">
        <v>2019</v>
      </c>
      <c r="B3323" s="9" t="s">
        <v>21</v>
      </c>
      <c r="C3323" s="10" t="s">
        <v>16</v>
      </c>
      <c r="D3323" s="10" t="str">
        <f>Mapping!$F$12</f>
        <v>Customer K</v>
      </c>
      <c r="E3323" s="11">
        <v>36688.168999999994</v>
      </c>
      <c r="F3323" s="12">
        <f t="shared" si="51"/>
        <v>4</v>
      </c>
      <c r="G3323" s="1"/>
      <c r="H3323" s="1"/>
    </row>
    <row r="3324" spans="1:8" ht="11.25" customHeight="1" x14ac:dyDescent="0.15">
      <c r="A3324" s="37">
        <v>2020</v>
      </c>
      <c r="B3324" s="9" t="s">
        <v>21</v>
      </c>
      <c r="C3324" s="10" t="s">
        <v>17</v>
      </c>
      <c r="D3324" s="10" t="str">
        <f>Mapping!$F$13</f>
        <v>Customer L</v>
      </c>
      <c r="E3324" s="11">
        <v>318988.299</v>
      </c>
      <c r="F3324" s="12">
        <f t="shared" si="51"/>
        <v>4</v>
      </c>
      <c r="G3324" s="1"/>
      <c r="H3324" s="1"/>
    </row>
    <row r="3325" spans="1:8" ht="11.25" customHeight="1" x14ac:dyDescent="0.15">
      <c r="A3325" s="37">
        <v>2020</v>
      </c>
      <c r="B3325" s="9" t="s">
        <v>21</v>
      </c>
      <c r="C3325" s="10" t="s">
        <v>15</v>
      </c>
      <c r="D3325" s="10" t="str">
        <f>Mapping!$F$14</f>
        <v>Customer M</v>
      </c>
      <c r="E3325" s="11">
        <v>945054.21499999985</v>
      </c>
      <c r="F3325" s="12">
        <f t="shared" si="51"/>
        <v>4</v>
      </c>
      <c r="G3325" s="1"/>
      <c r="H3325" s="1"/>
    </row>
    <row r="3326" spans="1:8" ht="11.25" customHeight="1" x14ac:dyDescent="0.15">
      <c r="A3326" s="37">
        <v>2020</v>
      </c>
      <c r="B3326" s="9" t="s">
        <v>21</v>
      </c>
      <c r="C3326" s="10" t="s">
        <v>15</v>
      </c>
      <c r="D3326" s="10" t="str">
        <f>Mapping!$F$15</f>
        <v>Customer N</v>
      </c>
      <c r="E3326" s="11">
        <v>107400.02699999999</v>
      </c>
      <c r="F3326" s="12">
        <f t="shared" si="51"/>
        <v>4</v>
      </c>
      <c r="G3326" s="1"/>
      <c r="H3326" s="1"/>
    </row>
    <row r="3327" spans="1:8" ht="11.25" customHeight="1" x14ac:dyDescent="0.15">
      <c r="A3327" s="37">
        <v>2020</v>
      </c>
      <c r="B3327" s="9" t="s">
        <v>21</v>
      </c>
      <c r="C3327" s="10" t="s">
        <v>16</v>
      </c>
      <c r="D3327" s="10" t="str">
        <f>Mapping!$F$16</f>
        <v>Customer O</v>
      </c>
      <c r="E3327" s="11">
        <v>236965.54699999999</v>
      </c>
      <c r="F3327" s="12">
        <f t="shared" si="51"/>
        <v>4</v>
      </c>
      <c r="G3327" s="1"/>
      <c r="H3327" s="1"/>
    </row>
    <row r="3328" spans="1:8" ht="11.25" customHeight="1" x14ac:dyDescent="0.15">
      <c r="A3328" s="37">
        <v>2019</v>
      </c>
      <c r="B3328" s="9" t="s">
        <v>21</v>
      </c>
      <c r="C3328" s="10" t="s">
        <v>17</v>
      </c>
      <c r="D3328" s="10" t="str">
        <f>Mapping!$F$17</f>
        <v>Customer P</v>
      </c>
      <c r="E3328" s="11">
        <v>459012.54699999996</v>
      </c>
      <c r="F3328" s="12">
        <f t="shared" si="51"/>
        <v>4</v>
      </c>
      <c r="G3328" s="1"/>
      <c r="H3328" s="1"/>
    </row>
    <row r="3329" spans="1:8" ht="11.25" customHeight="1" x14ac:dyDescent="0.15">
      <c r="A3329" s="37">
        <v>2020</v>
      </c>
      <c r="B3329" s="9" t="s">
        <v>21</v>
      </c>
      <c r="C3329" s="10" t="s">
        <v>15</v>
      </c>
      <c r="D3329" s="10" t="str">
        <f>Mapping!$F$18</f>
        <v>Customer Q</v>
      </c>
      <c r="E3329" s="11">
        <v>255955.71400000001</v>
      </c>
      <c r="F3329" s="12">
        <f t="shared" si="51"/>
        <v>4</v>
      </c>
      <c r="G3329" s="1"/>
      <c r="H3329" s="1"/>
    </row>
    <row r="3330" spans="1:8" ht="11.25" customHeight="1" x14ac:dyDescent="0.15">
      <c r="A3330" s="37">
        <v>2019</v>
      </c>
      <c r="B3330" s="9" t="s">
        <v>21</v>
      </c>
      <c r="C3330" s="10" t="s">
        <v>15</v>
      </c>
      <c r="D3330" s="10" t="str">
        <f>Mapping!$F$19</f>
        <v>Customer R</v>
      </c>
      <c r="E3330" s="11">
        <v>76825.125999999989</v>
      </c>
      <c r="F3330" s="12">
        <f t="shared" ref="F3330:F3393" si="52">MONTH(DATEVALUE(B3330&amp;"1"))</f>
        <v>4</v>
      </c>
      <c r="G3330" s="1"/>
      <c r="H3330" s="1"/>
    </row>
    <row r="3331" spans="1:8" ht="11.25" customHeight="1" x14ac:dyDescent="0.15">
      <c r="A3331" s="37">
        <v>2020</v>
      </c>
      <c r="B3331" s="9" t="s">
        <v>21</v>
      </c>
      <c r="C3331" s="10" t="s">
        <v>15</v>
      </c>
      <c r="D3331" s="10" t="str">
        <f>Mapping!$F$2</f>
        <v>Customer A</v>
      </c>
      <c r="E3331" s="11">
        <v>614905.57799999998</v>
      </c>
      <c r="F3331" s="12">
        <f t="shared" si="52"/>
        <v>4</v>
      </c>
      <c r="G3331" s="1"/>
      <c r="H3331" s="1"/>
    </row>
    <row r="3332" spans="1:8" ht="11.25" customHeight="1" x14ac:dyDescent="0.15">
      <c r="A3332" s="37">
        <v>2019</v>
      </c>
      <c r="B3332" s="9" t="s">
        <v>21</v>
      </c>
      <c r="C3332" s="10" t="s">
        <v>16</v>
      </c>
      <c r="D3332" s="10" t="str">
        <f>Mapping!$F$3</f>
        <v>Customer B</v>
      </c>
      <c r="E3332" s="11">
        <v>216347.37599999999</v>
      </c>
      <c r="F3332" s="12">
        <f t="shared" si="52"/>
        <v>4</v>
      </c>
      <c r="G3332" s="1"/>
      <c r="H3332" s="1"/>
    </row>
    <row r="3333" spans="1:8" ht="11.25" customHeight="1" x14ac:dyDescent="0.15">
      <c r="A3333" s="37">
        <v>2020</v>
      </c>
      <c r="B3333" s="9" t="s">
        <v>21</v>
      </c>
      <c r="C3333" s="10" t="s">
        <v>17</v>
      </c>
      <c r="D3333" s="10" t="str">
        <f>Mapping!$F$4</f>
        <v>Customer C</v>
      </c>
      <c r="E3333" s="11">
        <v>32565.882999999998</v>
      </c>
      <c r="F3333" s="12">
        <f t="shared" si="52"/>
        <v>4</v>
      </c>
      <c r="G3333" s="1"/>
      <c r="H3333" s="1"/>
    </row>
    <row r="3334" spans="1:8" ht="11.25" customHeight="1" x14ac:dyDescent="0.15">
      <c r="A3334" s="37">
        <v>2020</v>
      </c>
      <c r="B3334" s="9" t="s">
        <v>21</v>
      </c>
      <c r="C3334" s="10" t="s">
        <v>18</v>
      </c>
      <c r="D3334" s="10" t="str">
        <f>Mapping!$F$5</f>
        <v>Customer D</v>
      </c>
      <c r="E3334" s="11">
        <v>142974.99299999999</v>
      </c>
      <c r="F3334" s="12">
        <f t="shared" si="52"/>
        <v>4</v>
      </c>
      <c r="G3334" s="1"/>
      <c r="H3334" s="1"/>
    </row>
    <row r="3335" spans="1:8" ht="11.25" customHeight="1" x14ac:dyDescent="0.15">
      <c r="A3335" s="37">
        <v>2020</v>
      </c>
      <c r="B3335" s="9" t="s">
        <v>21</v>
      </c>
      <c r="C3335" s="10" t="s">
        <v>15</v>
      </c>
      <c r="D3335" s="10" t="str">
        <f>Mapping!$F$6</f>
        <v>Customer E</v>
      </c>
      <c r="E3335" s="11">
        <v>84656.481</v>
      </c>
      <c r="F3335" s="12">
        <f t="shared" si="52"/>
        <v>4</v>
      </c>
      <c r="G3335" s="1"/>
      <c r="H3335" s="1"/>
    </row>
    <row r="3336" spans="1:8" ht="11.25" customHeight="1" x14ac:dyDescent="0.15">
      <c r="A3336" s="37">
        <v>2020</v>
      </c>
      <c r="B3336" s="9" t="s">
        <v>21</v>
      </c>
      <c r="C3336" s="10" t="s">
        <v>16</v>
      </c>
      <c r="D3336" s="10" t="str">
        <f>Mapping!$F$7</f>
        <v>Customer F</v>
      </c>
      <c r="E3336" s="11">
        <v>3856.7269999999994</v>
      </c>
      <c r="F3336" s="12">
        <f t="shared" si="52"/>
        <v>4</v>
      </c>
      <c r="G3336" s="1"/>
      <c r="H3336" s="1"/>
    </row>
    <row r="3337" spans="1:8" ht="11.25" customHeight="1" x14ac:dyDescent="0.15">
      <c r="A3337" s="37">
        <v>2020</v>
      </c>
      <c r="B3337" s="9" t="s">
        <v>21</v>
      </c>
      <c r="C3337" s="10" t="s">
        <v>17</v>
      </c>
      <c r="D3337" s="10" t="str">
        <f>Mapping!$F$8</f>
        <v>Customer G</v>
      </c>
      <c r="E3337" s="11">
        <v>12862.044999999998</v>
      </c>
      <c r="F3337" s="12">
        <f t="shared" si="52"/>
        <v>4</v>
      </c>
      <c r="G3337" s="1"/>
      <c r="H3337" s="1"/>
    </row>
    <row r="3338" spans="1:8" ht="11.25" customHeight="1" x14ac:dyDescent="0.15">
      <c r="A3338" s="37">
        <v>2019</v>
      </c>
      <c r="B3338" s="9" t="s">
        <v>21</v>
      </c>
      <c r="C3338" s="10" t="s">
        <v>18</v>
      </c>
      <c r="D3338" s="10" t="str">
        <f>Mapping!$F$9</f>
        <v>Customer H</v>
      </c>
      <c r="E3338" s="11">
        <v>217838.80299999999</v>
      </c>
      <c r="F3338" s="12">
        <f t="shared" si="52"/>
        <v>4</v>
      </c>
      <c r="G3338" s="1"/>
      <c r="H3338" s="1"/>
    </row>
    <row r="3339" spans="1:8" ht="11.25" customHeight="1" x14ac:dyDescent="0.15">
      <c r="A3339" s="37">
        <v>2019</v>
      </c>
      <c r="B3339" s="9" t="s">
        <v>21</v>
      </c>
      <c r="C3339" s="10" t="s">
        <v>15</v>
      </c>
      <c r="D3339" s="10" t="str">
        <f>Mapping!$F$10</f>
        <v>Customer I</v>
      </c>
      <c r="E3339" s="11">
        <v>485925.41899999999</v>
      </c>
      <c r="F3339" s="12">
        <f t="shared" si="52"/>
        <v>4</v>
      </c>
      <c r="G3339" s="1"/>
      <c r="H3339" s="1"/>
    </row>
    <row r="3340" spans="1:8" ht="11.25" customHeight="1" x14ac:dyDescent="0.15">
      <c r="A3340" s="37">
        <v>2020</v>
      </c>
      <c r="B3340" s="9" t="s">
        <v>21</v>
      </c>
      <c r="C3340" s="10" t="s">
        <v>16</v>
      </c>
      <c r="D3340" s="10" t="str">
        <f>Mapping!$F$11</f>
        <v>Customer J</v>
      </c>
      <c r="E3340" s="11">
        <v>578805.07299999997</v>
      </c>
      <c r="F3340" s="12">
        <f t="shared" si="52"/>
        <v>4</v>
      </c>
      <c r="G3340" s="1"/>
      <c r="H3340" s="1"/>
    </row>
    <row r="3341" spans="1:8" ht="11.25" customHeight="1" x14ac:dyDescent="0.15">
      <c r="A3341" s="37">
        <v>2019</v>
      </c>
      <c r="B3341" s="9" t="s">
        <v>21</v>
      </c>
      <c r="C3341" s="10" t="s">
        <v>17</v>
      </c>
      <c r="D3341" s="10" t="str">
        <f>Mapping!$F$12</f>
        <v>Customer K</v>
      </c>
      <c r="E3341" s="11">
        <v>180451.00499999998</v>
      </c>
      <c r="F3341" s="12">
        <f t="shared" si="52"/>
        <v>4</v>
      </c>
      <c r="G3341" s="1"/>
      <c r="H3341" s="1"/>
    </row>
    <row r="3342" spans="1:8" ht="11.25" customHeight="1" x14ac:dyDescent="0.15">
      <c r="A3342" s="37">
        <v>2020</v>
      </c>
      <c r="B3342" s="9" t="s">
        <v>21</v>
      </c>
      <c r="C3342" s="10" t="s">
        <v>18</v>
      </c>
      <c r="D3342" s="10" t="str">
        <f>Mapping!$F$13</f>
        <v>Customer L</v>
      </c>
      <c r="E3342" s="11">
        <v>31493.287</v>
      </c>
      <c r="F3342" s="12">
        <f t="shared" si="52"/>
        <v>4</v>
      </c>
      <c r="G3342" s="1"/>
      <c r="H3342" s="1"/>
    </row>
    <row r="3343" spans="1:8" ht="11.25" customHeight="1" x14ac:dyDescent="0.15">
      <c r="A3343" s="37">
        <v>2019</v>
      </c>
      <c r="B3343" s="9" t="s">
        <v>21</v>
      </c>
      <c r="C3343" s="10" t="s">
        <v>15</v>
      </c>
      <c r="D3343" s="10" t="str">
        <f>Mapping!$F$14</f>
        <v>Customer M</v>
      </c>
      <c r="E3343" s="11">
        <v>8469024.1370000001</v>
      </c>
      <c r="F3343" s="12">
        <f t="shared" si="52"/>
        <v>4</v>
      </c>
      <c r="G3343" s="1"/>
      <c r="H3343" s="1"/>
    </row>
    <row r="3344" spans="1:8" ht="11.25" customHeight="1" x14ac:dyDescent="0.15">
      <c r="A3344" s="37">
        <v>2019</v>
      </c>
      <c r="B3344" s="9" t="s">
        <v>21</v>
      </c>
      <c r="C3344" s="10" t="s">
        <v>16</v>
      </c>
      <c r="D3344" s="10" t="str">
        <f>Mapping!$F$15</f>
        <v>Customer N</v>
      </c>
      <c r="E3344" s="11">
        <v>345084.22200000001</v>
      </c>
      <c r="F3344" s="12">
        <f t="shared" si="52"/>
        <v>4</v>
      </c>
      <c r="G3344" s="1"/>
      <c r="H3344" s="1"/>
    </row>
    <row r="3345" spans="1:8" ht="11.25" customHeight="1" x14ac:dyDescent="0.15">
      <c r="A3345" s="37">
        <v>2020</v>
      </c>
      <c r="B3345" s="9" t="s">
        <v>21</v>
      </c>
      <c r="C3345" s="10" t="s">
        <v>17</v>
      </c>
      <c r="D3345" s="10" t="str">
        <f>Mapping!$F$16</f>
        <v>Customer O</v>
      </c>
      <c r="E3345" s="11">
        <v>487710.60799999995</v>
      </c>
      <c r="F3345" s="12">
        <f t="shared" si="52"/>
        <v>4</v>
      </c>
      <c r="G3345" s="1"/>
      <c r="H3345" s="1"/>
    </row>
    <row r="3346" spans="1:8" ht="11.25" customHeight="1" x14ac:dyDescent="0.15">
      <c r="A3346" s="37">
        <v>2019</v>
      </c>
      <c r="B3346" s="9" t="s">
        <v>21</v>
      </c>
      <c r="C3346" s="10" t="s">
        <v>18</v>
      </c>
      <c r="D3346" s="10" t="str">
        <f>Mapping!$F$17</f>
        <v>Customer P</v>
      </c>
      <c r="E3346" s="11">
        <v>606109.46900000004</v>
      </c>
      <c r="F3346" s="12">
        <f t="shared" si="52"/>
        <v>4</v>
      </c>
      <c r="G3346" s="1"/>
      <c r="H3346" s="1"/>
    </row>
    <row r="3347" spans="1:8" ht="11.25" customHeight="1" x14ac:dyDescent="0.15">
      <c r="A3347" s="37">
        <v>2019</v>
      </c>
      <c r="B3347" s="9" t="s">
        <v>21</v>
      </c>
      <c r="C3347" s="10" t="s">
        <v>15</v>
      </c>
      <c r="D3347" s="10" t="str">
        <f>Mapping!$F$18</f>
        <v>Customer Q</v>
      </c>
      <c r="E3347" s="11">
        <v>259234.514</v>
      </c>
      <c r="F3347" s="12">
        <f t="shared" si="52"/>
        <v>4</v>
      </c>
      <c r="G3347" s="1"/>
      <c r="H3347" s="1"/>
    </row>
    <row r="3348" spans="1:8" ht="11.25" customHeight="1" x14ac:dyDescent="0.15">
      <c r="A3348" s="37">
        <v>2020</v>
      </c>
      <c r="B3348" s="9" t="s">
        <v>21</v>
      </c>
      <c r="C3348" s="10" t="s">
        <v>15</v>
      </c>
      <c r="D3348" s="10" t="str">
        <f>Mapping!$F$19</f>
        <v>Customer R</v>
      </c>
      <c r="E3348" s="11">
        <v>509884.05300000001</v>
      </c>
      <c r="F3348" s="12">
        <f t="shared" si="52"/>
        <v>4</v>
      </c>
      <c r="G3348" s="1"/>
      <c r="H3348" s="1"/>
    </row>
    <row r="3349" spans="1:8" ht="11.25" customHeight="1" x14ac:dyDescent="0.15">
      <c r="A3349" s="37">
        <v>2019</v>
      </c>
      <c r="B3349" s="9" t="s">
        <v>21</v>
      </c>
      <c r="C3349" s="10" t="s">
        <v>16</v>
      </c>
      <c r="D3349" s="10" t="str">
        <f>Mapping!$F$2</f>
        <v>Customer A</v>
      </c>
      <c r="E3349" s="11">
        <v>207935.364</v>
      </c>
      <c r="F3349" s="12">
        <f t="shared" si="52"/>
        <v>4</v>
      </c>
      <c r="G3349" s="1"/>
      <c r="H3349" s="1"/>
    </row>
    <row r="3350" spans="1:8" ht="11.25" customHeight="1" x14ac:dyDescent="0.15">
      <c r="A3350" s="37">
        <v>2020</v>
      </c>
      <c r="B3350" s="9" t="s">
        <v>21</v>
      </c>
      <c r="C3350" s="10" t="s">
        <v>17</v>
      </c>
      <c r="D3350" s="10" t="str">
        <f>Mapping!$F$3</f>
        <v>Customer B</v>
      </c>
      <c r="E3350" s="11">
        <v>203.61599999999999</v>
      </c>
      <c r="F3350" s="12">
        <f t="shared" si="52"/>
        <v>4</v>
      </c>
      <c r="G3350" s="1"/>
      <c r="H3350" s="1"/>
    </row>
    <row r="3351" spans="1:8" ht="11.25" customHeight="1" x14ac:dyDescent="0.15">
      <c r="A3351" s="37">
        <v>2019</v>
      </c>
      <c r="B3351" s="9" t="s">
        <v>21</v>
      </c>
      <c r="C3351" s="10" t="s">
        <v>15</v>
      </c>
      <c r="D3351" s="10" t="str">
        <f>Mapping!$F$4</f>
        <v>Customer C</v>
      </c>
      <c r="E3351" s="11">
        <v>709144.56900000002</v>
      </c>
      <c r="F3351" s="12">
        <f t="shared" si="52"/>
        <v>4</v>
      </c>
      <c r="G3351" s="1"/>
      <c r="H3351" s="1"/>
    </row>
    <row r="3352" spans="1:8" ht="11.25" customHeight="1" x14ac:dyDescent="0.15">
      <c r="A3352" s="37">
        <v>2020</v>
      </c>
      <c r="B3352" s="9" t="s">
        <v>21</v>
      </c>
      <c r="C3352" s="10" t="s">
        <v>16</v>
      </c>
      <c r="D3352" s="10" t="str">
        <f>Mapping!$F$5</f>
        <v>Customer D</v>
      </c>
      <c r="E3352" s="11">
        <v>1861692.3709999998</v>
      </c>
      <c r="F3352" s="12">
        <f t="shared" si="52"/>
        <v>4</v>
      </c>
      <c r="G3352" s="1"/>
      <c r="H3352" s="1"/>
    </row>
    <row r="3353" spans="1:8" ht="11.25" customHeight="1" x14ac:dyDescent="0.15">
      <c r="A3353" s="37">
        <v>2019</v>
      </c>
      <c r="B3353" s="9" t="s">
        <v>21</v>
      </c>
      <c r="C3353" s="10" t="s">
        <v>17</v>
      </c>
      <c r="D3353" s="10" t="str">
        <f>Mapping!$F$6</f>
        <v>Customer E</v>
      </c>
      <c r="E3353" s="11">
        <v>1176175.0909999998</v>
      </c>
      <c r="F3353" s="12">
        <f t="shared" si="52"/>
        <v>4</v>
      </c>
      <c r="G3353" s="1"/>
      <c r="H3353" s="1"/>
    </row>
    <row r="3354" spans="1:8" ht="11.25" customHeight="1" x14ac:dyDescent="0.15">
      <c r="A3354" s="37">
        <v>2019</v>
      </c>
      <c r="B3354" s="9" t="s">
        <v>21</v>
      </c>
      <c r="C3354" s="10" t="s">
        <v>15</v>
      </c>
      <c r="D3354" s="10" t="str">
        <f>Mapping!$F$7</f>
        <v>Customer F</v>
      </c>
      <c r="E3354" s="11">
        <v>282717.58899999998</v>
      </c>
      <c r="F3354" s="12">
        <f t="shared" si="52"/>
        <v>4</v>
      </c>
      <c r="G3354" s="1"/>
      <c r="H3354" s="1"/>
    </row>
    <row r="3355" spans="1:8" ht="11.25" customHeight="1" x14ac:dyDescent="0.15">
      <c r="A3355" s="37">
        <v>2019</v>
      </c>
      <c r="B3355" s="9" t="s">
        <v>21</v>
      </c>
      <c r="C3355" s="10" t="s">
        <v>16</v>
      </c>
      <c r="D3355" s="10" t="str">
        <f>Mapping!$F$8</f>
        <v>Customer G</v>
      </c>
      <c r="E3355" s="11">
        <v>375462.39499999996</v>
      </c>
      <c r="F3355" s="12">
        <f t="shared" si="52"/>
        <v>4</v>
      </c>
      <c r="G3355" s="1"/>
      <c r="H3355" s="1"/>
    </row>
    <row r="3356" spans="1:8" ht="11.25" customHeight="1" x14ac:dyDescent="0.15">
      <c r="A3356" s="37">
        <v>2019</v>
      </c>
      <c r="B3356" s="9" t="s">
        <v>21</v>
      </c>
      <c r="C3356" s="10" t="s">
        <v>17</v>
      </c>
      <c r="D3356" s="10" t="str">
        <f>Mapping!$F$9</f>
        <v>Customer H</v>
      </c>
      <c r="E3356" s="11">
        <v>181886.55099999998</v>
      </c>
      <c r="F3356" s="12">
        <f t="shared" si="52"/>
        <v>4</v>
      </c>
      <c r="G3356" s="1"/>
      <c r="H3356" s="1"/>
    </row>
    <row r="3357" spans="1:8" ht="11.25" customHeight="1" x14ac:dyDescent="0.15">
      <c r="A3357" s="37">
        <v>2020</v>
      </c>
      <c r="B3357" s="9" t="s">
        <v>21</v>
      </c>
      <c r="C3357" s="10" t="s">
        <v>15</v>
      </c>
      <c r="D3357" s="10" t="str">
        <f>Mapping!$F$10</f>
        <v>Customer I</v>
      </c>
      <c r="E3357" s="11">
        <v>2357091.4079999998</v>
      </c>
      <c r="F3357" s="12">
        <f t="shared" si="52"/>
        <v>4</v>
      </c>
      <c r="G3357" s="1"/>
      <c r="H3357" s="1"/>
    </row>
    <row r="3358" spans="1:8" ht="11.25" customHeight="1" x14ac:dyDescent="0.15">
      <c r="A3358" s="37">
        <v>2019</v>
      </c>
      <c r="B3358" s="9" t="s">
        <v>21</v>
      </c>
      <c r="C3358" s="10" t="s">
        <v>15</v>
      </c>
      <c r="D3358" s="10" t="str">
        <f>Mapping!$F$11</f>
        <v>Customer J</v>
      </c>
      <c r="E3358" s="11">
        <v>309080.28200000001</v>
      </c>
      <c r="F3358" s="12">
        <f t="shared" si="52"/>
        <v>4</v>
      </c>
      <c r="G3358" s="1"/>
      <c r="H3358" s="1"/>
    </row>
    <row r="3359" spans="1:8" ht="11.25" customHeight="1" x14ac:dyDescent="0.15">
      <c r="A3359" s="37">
        <v>2019</v>
      </c>
      <c r="B3359" s="9" t="s">
        <v>21</v>
      </c>
      <c r="C3359" s="10" t="s">
        <v>15</v>
      </c>
      <c r="D3359" s="10" t="str">
        <f>Mapping!$F$12</f>
        <v>Customer K</v>
      </c>
      <c r="E3359" s="11">
        <v>1838180.7150000001</v>
      </c>
      <c r="F3359" s="12">
        <f t="shared" si="52"/>
        <v>4</v>
      </c>
      <c r="G3359" s="1"/>
      <c r="H3359" s="1"/>
    </row>
    <row r="3360" spans="1:8" ht="11.25" customHeight="1" x14ac:dyDescent="0.15">
      <c r="A3360" s="37">
        <v>2020</v>
      </c>
      <c r="B3360" s="9" t="s">
        <v>21</v>
      </c>
      <c r="C3360" s="10" t="s">
        <v>15</v>
      </c>
      <c r="D3360" s="10" t="str">
        <f>Mapping!$F$13</f>
        <v>Customer L</v>
      </c>
      <c r="E3360" s="11">
        <v>1207394.321</v>
      </c>
      <c r="F3360" s="12">
        <f t="shared" si="52"/>
        <v>4</v>
      </c>
      <c r="G3360" s="1"/>
      <c r="H3360" s="1"/>
    </row>
    <row r="3361" spans="1:8" ht="11.25" customHeight="1" x14ac:dyDescent="0.15">
      <c r="A3361" s="37">
        <v>2019</v>
      </c>
      <c r="B3361" s="9" t="s">
        <v>21</v>
      </c>
      <c r="C3361" s="10" t="s">
        <v>15</v>
      </c>
      <c r="D3361" s="10" t="str">
        <f>Mapping!$F$14</f>
        <v>Customer M</v>
      </c>
      <c r="E3361" s="11">
        <v>1506287.139</v>
      </c>
      <c r="F3361" s="12">
        <f t="shared" si="52"/>
        <v>4</v>
      </c>
      <c r="G3361" s="1"/>
      <c r="H3361" s="1"/>
    </row>
    <row r="3362" spans="1:8" ht="11.25" customHeight="1" x14ac:dyDescent="0.15">
      <c r="A3362" s="37">
        <v>2019</v>
      </c>
      <c r="B3362" s="9" t="s">
        <v>21</v>
      </c>
      <c r="C3362" s="10" t="s">
        <v>15</v>
      </c>
      <c r="D3362" s="10" t="str">
        <f>Mapping!$F$15</f>
        <v>Customer N</v>
      </c>
      <c r="E3362" s="11">
        <v>-40594.847999999998</v>
      </c>
      <c r="F3362" s="12">
        <f t="shared" si="52"/>
        <v>4</v>
      </c>
      <c r="G3362" s="1"/>
      <c r="H3362" s="1"/>
    </row>
    <row r="3363" spans="1:8" ht="11.25" customHeight="1" x14ac:dyDescent="0.15">
      <c r="A3363" s="37">
        <v>2020</v>
      </c>
      <c r="B3363" s="9" t="s">
        <v>21</v>
      </c>
      <c r="C3363" s="10" t="s">
        <v>15</v>
      </c>
      <c r="D3363" s="10" t="str">
        <f>Mapping!$F$16</f>
        <v>Customer O</v>
      </c>
      <c r="E3363" s="11">
        <v>-52410.645000000004</v>
      </c>
      <c r="F3363" s="12">
        <f t="shared" si="52"/>
        <v>4</v>
      </c>
      <c r="G3363" s="1"/>
      <c r="H3363" s="1"/>
    </row>
    <row r="3364" spans="1:8" ht="11.25" customHeight="1" x14ac:dyDescent="0.15">
      <c r="A3364" s="37">
        <v>2020</v>
      </c>
      <c r="B3364" s="9" t="s">
        <v>21</v>
      </c>
      <c r="C3364" s="10" t="s">
        <v>15</v>
      </c>
      <c r="D3364" s="10" t="str">
        <f>Mapping!$F$17</f>
        <v>Customer P</v>
      </c>
      <c r="E3364" s="11">
        <v>1225106.2389999998</v>
      </c>
      <c r="F3364" s="12">
        <f t="shared" si="52"/>
        <v>4</v>
      </c>
      <c r="G3364" s="1"/>
      <c r="H3364" s="1"/>
    </row>
    <row r="3365" spans="1:8" ht="11.25" customHeight="1" x14ac:dyDescent="0.15">
      <c r="A3365" s="37">
        <v>2020</v>
      </c>
      <c r="B3365" s="9" t="s">
        <v>21</v>
      </c>
      <c r="C3365" s="10" t="s">
        <v>15</v>
      </c>
      <c r="D3365" s="10" t="str">
        <f>Mapping!$F$18</f>
        <v>Customer Q</v>
      </c>
      <c r="E3365" s="11">
        <v>1582012.9989999998</v>
      </c>
      <c r="F3365" s="12">
        <f t="shared" si="52"/>
        <v>4</v>
      </c>
      <c r="G3365" s="1"/>
      <c r="H3365" s="1"/>
    </row>
    <row r="3366" spans="1:8" ht="11.25" customHeight="1" x14ac:dyDescent="0.15">
      <c r="A3366" s="37">
        <v>2019</v>
      </c>
      <c r="B3366" s="9" t="s">
        <v>21</v>
      </c>
      <c r="C3366" s="10" t="s">
        <v>15</v>
      </c>
      <c r="D3366" s="10" t="str">
        <f>Mapping!$F$19</f>
        <v>Customer R</v>
      </c>
      <c r="E3366" s="11">
        <v>468420.37199999992</v>
      </c>
      <c r="F3366" s="12">
        <f t="shared" si="52"/>
        <v>4</v>
      </c>
      <c r="G3366" s="1"/>
      <c r="H3366" s="1"/>
    </row>
    <row r="3367" spans="1:8" ht="11.25" customHeight="1" x14ac:dyDescent="0.15">
      <c r="A3367" s="37">
        <v>2020</v>
      </c>
      <c r="B3367" s="9" t="s">
        <v>21</v>
      </c>
      <c r="C3367" s="10" t="s">
        <v>15</v>
      </c>
      <c r="D3367" s="10" t="str">
        <f>Mapping!$F$2</f>
        <v>Customer A</v>
      </c>
      <c r="E3367" s="11">
        <v>277663.07799999998</v>
      </c>
      <c r="F3367" s="12">
        <f t="shared" si="52"/>
        <v>4</v>
      </c>
      <c r="G3367" s="1"/>
      <c r="H3367" s="1"/>
    </row>
    <row r="3368" spans="1:8" ht="11.25" customHeight="1" x14ac:dyDescent="0.15">
      <c r="A3368" s="37">
        <v>2020</v>
      </c>
      <c r="B3368" s="9" t="s">
        <v>21</v>
      </c>
      <c r="C3368" s="10" t="s">
        <v>15</v>
      </c>
      <c r="D3368" s="10" t="str">
        <f>Mapping!$F$3</f>
        <v>Customer B</v>
      </c>
      <c r="E3368" s="11">
        <v>102379.68299999999</v>
      </c>
      <c r="F3368" s="12">
        <f t="shared" si="52"/>
        <v>4</v>
      </c>
      <c r="G3368" s="1"/>
      <c r="H3368" s="1"/>
    </row>
    <row r="3369" spans="1:8" ht="11.25" customHeight="1" x14ac:dyDescent="0.15">
      <c r="A3369" s="37">
        <v>2019</v>
      </c>
      <c r="B3369" s="9" t="s">
        <v>21</v>
      </c>
      <c r="C3369" s="10" t="s">
        <v>15</v>
      </c>
      <c r="D3369" s="10" t="str">
        <f>Mapping!$F$4</f>
        <v>Customer C</v>
      </c>
      <c r="E3369" s="11">
        <v>203767.76699999999</v>
      </c>
      <c r="F3369" s="12">
        <f t="shared" si="52"/>
        <v>4</v>
      </c>
      <c r="G3369" s="1"/>
      <c r="H3369" s="1"/>
    </row>
    <row r="3370" spans="1:8" ht="11.25" customHeight="1" x14ac:dyDescent="0.15">
      <c r="A3370" s="37">
        <v>2020</v>
      </c>
      <c r="B3370" s="9" t="s">
        <v>21</v>
      </c>
      <c r="C3370" s="10" t="s">
        <v>15</v>
      </c>
      <c r="D3370" s="10" t="str">
        <f>Mapping!$F$5</f>
        <v>Customer D</v>
      </c>
      <c r="E3370" s="11">
        <v>66252.599000000002</v>
      </c>
      <c r="F3370" s="12">
        <f t="shared" si="52"/>
        <v>4</v>
      </c>
      <c r="G3370" s="1"/>
      <c r="H3370" s="1"/>
    </row>
    <row r="3371" spans="1:8" ht="11.25" customHeight="1" x14ac:dyDescent="0.15">
      <c r="A3371" s="37">
        <v>2019</v>
      </c>
      <c r="B3371" s="9" t="s">
        <v>21</v>
      </c>
      <c r="C3371" s="10" t="s">
        <v>15</v>
      </c>
      <c r="D3371" s="10" t="str">
        <f>Mapping!$F$6</f>
        <v>Customer E</v>
      </c>
      <c r="E3371" s="11">
        <v>2417013.5849999995</v>
      </c>
      <c r="F3371" s="12">
        <f t="shared" si="52"/>
        <v>4</v>
      </c>
      <c r="G3371" s="1"/>
      <c r="H3371" s="1"/>
    </row>
    <row r="3372" spans="1:8" ht="11.25" customHeight="1" x14ac:dyDescent="0.15">
      <c r="A3372" s="37">
        <v>2020</v>
      </c>
      <c r="B3372" s="9" t="s">
        <v>21</v>
      </c>
      <c r="C3372" s="10" t="s">
        <v>15</v>
      </c>
      <c r="D3372" s="10" t="str">
        <f>Mapping!$F$7</f>
        <v>Customer F</v>
      </c>
      <c r="E3372" s="11">
        <v>962828.34199999995</v>
      </c>
      <c r="F3372" s="12">
        <f t="shared" si="52"/>
        <v>4</v>
      </c>
      <c r="G3372" s="1"/>
      <c r="H3372" s="1"/>
    </row>
    <row r="3373" spans="1:8" ht="11.25" customHeight="1" x14ac:dyDescent="0.15">
      <c r="A3373" s="37">
        <v>2020</v>
      </c>
      <c r="B3373" s="9" t="s">
        <v>21</v>
      </c>
      <c r="C3373" s="10" t="s">
        <v>15</v>
      </c>
      <c r="D3373" s="10" t="str">
        <f>Mapping!$F$8</f>
        <v>Customer G</v>
      </c>
      <c r="E3373" s="11">
        <v>359024.701</v>
      </c>
      <c r="F3373" s="12">
        <f t="shared" si="52"/>
        <v>4</v>
      </c>
      <c r="G3373" s="1"/>
      <c r="H3373" s="1"/>
    </row>
    <row r="3374" spans="1:8" ht="11.25" customHeight="1" x14ac:dyDescent="0.15">
      <c r="A3374" s="37">
        <v>2020</v>
      </c>
      <c r="B3374" s="9" t="s">
        <v>21</v>
      </c>
      <c r="C3374" s="10" t="s">
        <v>15</v>
      </c>
      <c r="D3374" s="10" t="str">
        <f>Mapping!$F$9</f>
        <v>Customer H</v>
      </c>
      <c r="E3374" s="11">
        <v>811621.25799999991</v>
      </c>
      <c r="F3374" s="12">
        <f t="shared" si="52"/>
        <v>4</v>
      </c>
      <c r="G3374" s="1"/>
      <c r="H3374" s="1"/>
    </row>
    <row r="3375" spans="1:8" ht="11.25" customHeight="1" x14ac:dyDescent="0.15">
      <c r="A3375" s="37">
        <v>2019</v>
      </c>
      <c r="B3375" s="9" t="s">
        <v>21</v>
      </c>
      <c r="C3375" s="10" t="s">
        <v>15</v>
      </c>
      <c r="D3375" s="10" t="str">
        <f>Mapping!$F$10</f>
        <v>Customer I</v>
      </c>
      <c r="E3375" s="11">
        <v>-16665.473999999998</v>
      </c>
      <c r="F3375" s="12">
        <f t="shared" si="52"/>
        <v>4</v>
      </c>
      <c r="G3375" s="1"/>
      <c r="H3375" s="1"/>
    </row>
    <row r="3376" spans="1:8" ht="11.25" customHeight="1" x14ac:dyDescent="0.15">
      <c r="A3376" s="37">
        <v>2019</v>
      </c>
      <c r="B3376" s="9" t="s">
        <v>21</v>
      </c>
      <c r="C3376" s="10" t="s">
        <v>15</v>
      </c>
      <c r="D3376" s="10" t="str">
        <f>Mapping!$F$11</f>
        <v>Customer J</v>
      </c>
      <c r="E3376" s="11">
        <v>-6016.3179999999993</v>
      </c>
      <c r="F3376" s="12">
        <f t="shared" si="52"/>
        <v>4</v>
      </c>
      <c r="G3376" s="1"/>
      <c r="H3376" s="1"/>
    </row>
    <row r="3377" spans="1:8" ht="11.25" customHeight="1" x14ac:dyDescent="0.15">
      <c r="A3377" s="37">
        <v>2020</v>
      </c>
      <c r="B3377" s="9" t="s">
        <v>21</v>
      </c>
      <c r="C3377" s="10" t="s">
        <v>15</v>
      </c>
      <c r="D3377" s="10" t="str">
        <f>Mapping!$F$12</f>
        <v>Customer K</v>
      </c>
      <c r="E3377" s="11">
        <v>-1086522.3529999999</v>
      </c>
      <c r="F3377" s="12">
        <f t="shared" si="52"/>
        <v>4</v>
      </c>
      <c r="G3377" s="1"/>
      <c r="H3377" s="1"/>
    </row>
    <row r="3378" spans="1:8" ht="11.25" customHeight="1" x14ac:dyDescent="0.15">
      <c r="A3378" s="37">
        <v>2019</v>
      </c>
      <c r="B3378" s="9" t="s">
        <v>21</v>
      </c>
      <c r="C3378" s="10" t="s">
        <v>15</v>
      </c>
      <c r="D3378" s="10" t="str">
        <f>Mapping!$F$13</f>
        <v>Customer L</v>
      </c>
      <c r="E3378" s="11">
        <v>-13975.556</v>
      </c>
      <c r="F3378" s="12">
        <f t="shared" si="52"/>
        <v>4</v>
      </c>
      <c r="G3378" s="1"/>
      <c r="H3378" s="1"/>
    </row>
    <row r="3379" spans="1:8" ht="11.25" customHeight="1" x14ac:dyDescent="0.15">
      <c r="A3379" s="37">
        <v>2020</v>
      </c>
      <c r="B3379" s="9" t="s">
        <v>21</v>
      </c>
      <c r="C3379" s="10" t="s">
        <v>15</v>
      </c>
      <c r="D3379" s="10" t="str">
        <f>Mapping!$F$14</f>
        <v>Customer M</v>
      </c>
      <c r="E3379" s="11">
        <v>121167.23499999999</v>
      </c>
      <c r="F3379" s="12">
        <f t="shared" si="52"/>
        <v>4</v>
      </c>
      <c r="G3379" s="1"/>
      <c r="H3379" s="1"/>
    </row>
    <row r="3380" spans="1:8" ht="11.25" customHeight="1" x14ac:dyDescent="0.15">
      <c r="A3380" s="37">
        <v>2019</v>
      </c>
      <c r="B3380" s="9" t="s">
        <v>21</v>
      </c>
      <c r="C3380" s="10" t="s">
        <v>15</v>
      </c>
      <c r="D3380" s="10" t="str">
        <f>Mapping!$F$15</f>
        <v>Customer N</v>
      </c>
      <c r="E3380" s="11">
        <v>789716.92799999996</v>
      </c>
      <c r="F3380" s="12">
        <f t="shared" si="52"/>
        <v>4</v>
      </c>
      <c r="G3380" s="1"/>
      <c r="H3380" s="1"/>
    </row>
    <row r="3381" spans="1:8" ht="11.25" customHeight="1" x14ac:dyDescent="0.15">
      <c r="A3381" s="37">
        <v>2020</v>
      </c>
      <c r="B3381" s="9" t="s">
        <v>21</v>
      </c>
      <c r="C3381" s="10" t="s">
        <v>15</v>
      </c>
      <c r="D3381" s="10" t="str">
        <f>Mapping!$F$16</f>
        <v>Customer O</v>
      </c>
      <c r="E3381" s="11">
        <v>973621.4389999999</v>
      </c>
      <c r="F3381" s="12">
        <f t="shared" si="52"/>
        <v>4</v>
      </c>
      <c r="G3381" s="1"/>
      <c r="H3381" s="1"/>
    </row>
    <row r="3382" spans="1:8" ht="11.25" customHeight="1" x14ac:dyDescent="0.15">
      <c r="A3382" s="37">
        <v>2019</v>
      </c>
      <c r="B3382" s="9" t="s">
        <v>21</v>
      </c>
      <c r="C3382" s="10" t="s">
        <v>15</v>
      </c>
      <c r="D3382" s="10" t="str">
        <f>Mapping!$F$17</f>
        <v>Customer P</v>
      </c>
      <c r="E3382" s="11">
        <v>124485.928</v>
      </c>
      <c r="F3382" s="12">
        <f t="shared" si="52"/>
        <v>4</v>
      </c>
      <c r="G3382" s="1"/>
      <c r="H3382" s="1"/>
    </row>
    <row r="3383" spans="1:8" ht="11.25" customHeight="1" x14ac:dyDescent="0.15">
      <c r="A3383" s="37">
        <v>2020</v>
      </c>
      <c r="B3383" s="9" t="s">
        <v>21</v>
      </c>
      <c r="C3383" s="10" t="s">
        <v>16</v>
      </c>
      <c r="D3383" s="10" t="str">
        <f>Mapping!$F$18</f>
        <v>Customer Q</v>
      </c>
      <c r="E3383" s="11">
        <v>248206.95199999996</v>
      </c>
      <c r="F3383" s="12">
        <f t="shared" si="52"/>
        <v>4</v>
      </c>
      <c r="G3383" s="1"/>
      <c r="H3383" s="1"/>
    </row>
    <row r="3384" spans="1:8" ht="11.25" customHeight="1" x14ac:dyDescent="0.15">
      <c r="A3384" s="37">
        <v>2019</v>
      </c>
      <c r="B3384" s="9" t="s">
        <v>21</v>
      </c>
      <c r="C3384" s="10" t="s">
        <v>17</v>
      </c>
      <c r="D3384" s="10" t="str">
        <f>Mapping!$F$19</f>
        <v>Customer R</v>
      </c>
      <c r="E3384" s="11">
        <v>2489.2350000000001</v>
      </c>
      <c r="F3384" s="12">
        <f t="shared" si="52"/>
        <v>4</v>
      </c>
      <c r="G3384" s="1"/>
      <c r="H3384" s="1"/>
    </row>
    <row r="3385" spans="1:8" ht="11.25" customHeight="1" x14ac:dyDescent="0.15">
      <c r="A3385" s="37">
        <v>2020</v>
      </c>
      <c r="B3385" s="9" t="s">
        <v>21</v>
      </c>
      <c r="C3385" s="10" t="s">
        <v>15</v>
      </c>
      <c r="D3385" s="10" t="str">
        <f>Mapping!$F$2</f>
        <v>Customer A</v>
      </c>
      <c r="E3385" s="11">
        <v>-380.25400000000002</v>
      </c>
      <c r="F3385" s="12">
        <f t="shared" si="52"/>
        <v>4</v>
      </c>
      <c r="G3385" s="1"/>
      <c r="H3385" s="1"/>
    </row>
    <row r="3386" spans="1:8" ht="11.25" customHeight="1" x14ac:dyDescent="0.15">
      <c r="A3386" s="37">
        <v>2020</v>
      </c>
      <c r="B3386" s="9" t="s">
        <v>21</v>
      </c>
      <c r="C3386" s="10" t="s">
        <v>15</v>
      </c>
      <c r="D3386" s="10" t="str">
        <f>Mapping!$F$3</f>
        <v>Customer B</v>
      </c>
      <c r="E3386" s="11">
        <v>495735.821</v>
      </c>
      <c r="F3386" s="12">
        <f t="shared" si="52"/>
        <v>4</v>
      </c>
      <c r="G3386" s="1"/>
      <c r="H3386" s="1"/>
    </row>
    <row r="3387" spans="1:8" ht="11.25" customHeight="1" x14ac:dyDescent="0.15">
      <c r="A3387" s="37">
        <v>2020</v>
      </c>
      <c r="B3387" s="9" t="s">
        <v>21</v>
      </c>
      <c r="C3387" s="10" t="s">
        <v>15</v>
      </c>
      <c r="D3387" s="10" t="str">
        <f>Mapping!$F$4</f>
        <v>Customer C</v>
      </c>
      <c r="E3387" s="11">
        <v>1486.107</v>
      </c>
      <c r="F3387" s="12">
        <f t="shared" si="52"/>
        <v>4</v>
      </c>
      <c r="G3387" s="1"/>
      <c r="H3387" s="1"/>
    </row>
    <row r="3388" spans="1:8" ht="11.25" customHeight="1" x14ac:dyDescent="0.15">
      <c r="A3388" s="37">
        <v>2020</v>
      </c>
      <c r="B3388" s="9" t="s">
        <v>21</v>
      </c>
      <c r="C3388" s="10" t="s">
        <v>15</v>
      </c>
      <c r="D3388" s="10" t="str">
        <f>Mapping!$F$5</f>
        <v>Customer D</v>
      </c>
      <c r="E3388" s="11">
        <v>6949.32</v>
      </c>
      <c r="F3388" s="12">
        <f t="shared" si="52"/>
        <v>4</v>
      </c>
      <c r="G3388" s="1"/>
      <c r="H3388" s="1"/>
    </row>
    <row r="3389" spans="1:8" ht="11.25" customHeight="1" x14ac:dyDescent="0.15">
      <c r="A3389" s="37">
        <v>2020</v>
      </c>
      <c r="B3389" s="9" t="s">
        <v>21</v>
      </c>
      <c r="C3389" s="10" t="s">
        <v>15</v>
      </c>
      <c r="D3389" s="10" t="str">
        <f>Mapping!$F$6</f>
        <v>Customer E</v>
      </c>
      <c r="E3389" s="11">
        <v>290420.46599999996</v>
      </c>
      <c r="F3389" s="12">
        <f t="shared" si="52"/>
        <v>4</v>
      </c>
      <c r="G3389" s="1"/>
      <c r="H3389" s="1"/>
    </row>
    <row r="3390" spans="1:8" ht="11.25" customHeight="1" x14ac:dyDescent="0.15">
      <c r="A3390" s="37">
        <v>2020</v>
      </c>
      <c r="B3390" s="9" t="s">
        <v>21</v>
      </c>
      <c r="C3390" s="10" t="s">
        <v>16</v>
      </c>
      <c r="D3390" s="10" t="str">
        <f>Mapping!$F$7</f>
        <v>Customer F</v>
      </c>
      <c r="E3390" s="11">
        <v>135714.516</v>
      </c>
      <c r="F3390" s="12">
        <f t="shared" si="52"/>
        <v>4</v>
      </c>
      <c r="G3390" s="1"/>
      <c r="H3390" s="1"/>
    </row>
    <row r="3391" spans="1:8" ht="11.25" customHeight="1" x14ac:dyDescent="0.15">
      <c r="A3391" s="37">
        <v>2019</v>
      </c>
      <c r="B3391" s="9" t="s">
        <v>21</v>
      </c>
      <c r="C3391" s="10" t="s">
        <v>17</v>
      </c>
      <c r="D3391" s="10" t="str">
        <f>Mapping!$F$8</f>
        <v>Customer G</v>
      </c>
      <c r="E3391" s="11">
        <v>62449.120999999992</v>
      </c>
      <c r="F3391" s="12">
        <f t="shared" si="52"/>
        <v>4</v>
      </c>
      <c r="G3391" s="1"/>
      <c r="H3391" s="1"/>
    </row>
    <row r="3392" spans="1:8" ht="11.25" customHeight="1" x14ac:dyDescent="0.15">
      <c r="A3392" s="37">
        <v>2019</v>
      </c>
      <c r="B3392" s="9" t="s">
        <v>21</v>
      </c>
      <c r="C3392" s="10" t="s">
        <v>15</v>
      </c>
      <c r="D3392" s="10" t="str">
        <f>Mapping!$F$9</f>
        <v>Customer H</v>
      </c>
      <c r="E3392" s="11">
        <v>161031.78</v>
      </c>
      <c r="F3392" s="12">
        <f t="shared" si="52"/>
        <v>4</v>
      </c>
      <c r="G3392" s="1"/>
      <c r="H3392" s="1"/>
    </row>
    <row r="3393" spans="1:8" ht="11.25" customHeight="1" x14ac:dyDescent="0.15">
      <c r="A3393" s="37">
        <v>2019</v>
      </c>
      <c r="B3393" s="9" t="s">
        <v>21</v>
      </c>
      <c r="C3393" s="10" t="s">
        <v>15</v>
      </c>
      <c r="D3393" s="10" t="str">
        <f>Mapping!$F$10</f>
        <v>Customer I</v>
      </c>
      <c r="E3393" s="11">
        <v>59753.11299999999</v>
      </c>
      <c r="F3393" s="12">
        <f t="shared" si="52"/>
        <v>4</v>
      </c>
      <c r="G3393" s="1"/>
      <c r="H3393" s="1"/>
    </row>
    <row r="3394" spans="1:8" ht="11.25" customHeight="1" x14ac:dyDescent="0.15">
      <c r="A3394" s="37">
        <v>2019</v>
      </c>
      <c r="B3394" s="9" t="s">
        <v>21</v>
      </c>
      <c r="C3394" s="10" t="s">
        <v>15</v>
      </c>
      <c r="D3394" s="10" t="str">
        <f>Mapping!$F$11</f>
        <v>Customer J</v>
      </c>
      <c r="E3394" s="11">
        <v>46196.429999999993</v>
      </c>
      <c r="F3394" s="12">
        <f t="shared" ref="F3394:F3457" si="53">MONTH(DATEVALUE(B3394&amp;"1"))</f>
        <v>4</v>
      </c>
      <c r="G3394" s="1"/>
      <c r="H3394" s="1"/>
    </row>
    <row r="3395" spans="1:8" ht="11.25" customHeight="1" x14ac:dyDescent="0.15">
      <c r="A3395" s="37">
        <v>2020</v>
      </c>
      <c r="B3395" s="9" t="s">
        <v>21</v>
      </c>
      <c r="C3395" s="10" t="s">
        <v>16</v>
      </c>
      <c r="D3395" s="10" t="str">
        <f>Mapping!$F$12</f>
        <v>Customer K</v>
      </c>
      <c r="E3395" s="11">
        <v>36667.252999999997</v>
      </c>
      <c r="F3395" s="12">
        <f t="shared" si="53"/>
        <v>4</v>
      </c>
      <c r="G3395" s="1"/>
      <c r="H3395" s="1"/>
    </row>
    <row r="3396" spans="1:8" ht="11.25" customHeight="1" x14ac:dyDescent="0.15">
      <c r="A3396" s="37">
        <v>2020</v>
      </c>
      <c r="B3396" s="9" t="s">
        <v>21</v>
      </c>
      <c r="C3396" s="10" t="s">
        <v>17</v>
      </c>
      <c r="D3396" s="10" t="str">
        <f>Mapping!$F$13</f>
        <v>Customer L</v>
      </c>
      <c r="E3396" s="11">
        <v>1164137.527</v>
      </c>
      <c r="F3396" s="12">
        <f t="shared" si="53"/>
        <v>4</v>
      </c>
      <c r="G3396" s="1"/>
      <c r="H3396" s="1"/>
    </row>
    <row r="3397" spans="1:8" ht="11.25" customHeight="1" x14ac:dyDescent="0.15">
      <c r="A3397" s="37">
        <v>2019</v>
      </c>
      <c r="B3397" s="9" t="s">
        <v>21</v>
      </c>
      <c r="C3397" s="10" t="s">
        <v>15</v>
      </c>
      <c r="D3397" s="10" t="str">
        <f>Mapping!$F$14</f>
        <v>Customer M</v>
      </c>
      <c r="E3397" s="11">
        <v>27170.087</v>
      </c>
      <c r="F3397" s="12">
        <f t="shared" si="53"/>
        <v>4</v>
      </c>
      <c r="G3397" s="1"/>
      <c r="H3397" s="1"/>
    </row>
    <row r="3398" spans="1:8" ht="11.25" customHeight="1" x14ac:dyDescent="0.15">
      <c r="A3398" s="37">
        <v>2019</v>
      </c>
      <c r="B3398" s="9" t="s">
        <v>21</v>
      </c>
      <c r="C3398" s="10" t="s">
        <v>15</v>
      </c>
      <c r="D3398" s="10" t="str">
        <f>Mapping!$F$15</f>
        <v>Customer N</v>
      </c>
      <c r="E3398" s="11">
        <v>932696.87699999998</v>
      </c>
      <c r="F3398" s="12">
        <f t="shared" si="53"/>
        <v>4</v>
      </c>
      <c r="G3398" s="1"/>
      <c r="H3398" s="1"/>
    </row>
    <row r="3399" spans="1:8" ht="11.25" customHeight="1" x14ac:dyDescent="0.15">
      <c r="A3399" s="37">
        <v>2019</v>
      </c>
      <c r="B3399" s="9" t="s">
        <v>21</v>
      </c>
      <c r="C3399" s="10" t="s">
        <v>16</v>
      </c>
      <c r="D3399" s="10" t="str">
        <f>Mapping!$F$16</f>
        <v>Customer O</v>
      </c>
      <c r="E3399" s="11">
        <v>650392.90399999998</v>
      </c>
      <c r="F3399" s="12">
        <f t="shared" si="53"/>
        <v>4</v>
      </c>
      <c r="G3399" s="1"/>
      <c r="H3399" s="1"/>
    </row>
    <row r="3400" spans="1:8" ht="11.25" customHeight="1" x14ac:dyDescent="0.15">
      <c r="A3400" s="37">
        <v>2019</v>
      </c>
      <c r="B3400" s="9" t="s">
        <v>21</v>
      </c>
      <c r="C3400" s="10" t="s">
        <v>17</v>
      </c>
      <c r="D3400" s="10" t="str">
        <f>Mapping!$F$17</f>
        <v>Customer P</v>
      </c>
      <c r="E3400" s="11">
        <v>682859.29599999997</v>
      </c>
      <c r="F3400" s="12">
        <f t="shared" si="53"/>
        <v>4</v>
      </c>
      <c r="G3400" s="1"/>
      <c r="H3400" s="1"/>
    </row>
    <row r="3401" spans="1:8" ht="11.25" customHeight="1" x14ac:dyDescent="0.15">
      <c r="A3401" s="37">
        <v>2019</v>
      </c>
      <c r="B3401" s="9" t="s">
        <v>21</v>
      </c>
      <c r="C3401" s="10" t="s">
        <v>15</v>
      </c>
      <c r="D3401" s="10" t="str">
        <f>Mapping!$F$18</f>
        <v>Customer Q</v>
      </c>
      <c r="E3401" s="11">
        <v>287121.73699999996</v>
      </c>
      <c r="F3401" s="12">
        <f t="shared" si="53"/>
        <v>4</v>
      </c>
      <c r="G3401" s="1"/>
      <c r="H3401" s="1"/>
    </row>
    <row r="3402" spans="1:8" ht="11.25" customHeight="1" x14ac:dyDescent="0.15">
      <c r="A3402" s="37">
        <v>2020</v>
      </c>
      <c r="B3402" s="9" t="s">
        <v>21</v>
      </c>
      <c r="C3402" s="10" t="s">
        <v>15</v>
      </c>
      <c r="D3402" s="10" t="str">
        <f>Mapping!$F$19</f>
        <v>Customer R</v>
      </c>
      <c r="E3402" s="11">
        <v>246729.84700000001</v>
      </c>
      <c r="F3402" s="12">
        <f t="shared" si="53"/>
        <v>4</v>
      </c>
      <c r="G3402" s="1"/>
      <c r="H3402" s="1"/>
    </row>
    <row r="3403" spans="1:8" ht="11.25" customHeight="1" x14ac:dyDescent="0.15">
      <c r="A3403" s="37">
        <v>2019</v>
      </c>
      <c r="B3403" s="9" t="s">
        <v>21</v>
      </c>
      <c r="C3403" s="10" t="s">
        <v>15</v>
      </c>
      <c r="D3403" s="10" t="str">
        <f>Mapping!$F$20</f>
        <v>Customer S</v>
      </c>
      <c r="E3403" s="11">
        <v>962899.04200000002</v>
      </c>
      <c r="F3403" s="12">
        <f t="shared" si="53"/>
        <v>4</v>
      </c>
      <c r="G3403" s="1"/>
      <c r="H3403" s="1"/>
    </row>
    <row r="3404" spans="1:8" ht="11.25" customHeight="1" x14ac:dyDescent="0.15">
      <c r="A3404" s="37">
        <v>2020</v>
      </c>
      <c r="B3404" s="9" t="s">
        <v>21</v>
      </c>
      <c r="C3404" s="10" t="s">
        <v>16</v>
      </c>
      <c r="D3404" s="10" t="str">
        <f>Mapping!$F$2</f>
        <v>Customer A</v>
      </c>
      <c r="E3404" s="11">
        <v>1306211.4939999999</v>
      </c>
      <c r="F3404" s="12">
        <f t="shared" si="53"/>
        <v>4</v>
      </c>
      <c r="G3404" s="1"/>
      <c r="H3404" s="1"/>
    </row>
    <row r="3405" spans="1:8" ht="11.25" customHeight="1" x14ac:dyDescent="0.15">
      <c r="A3405" s="37">
        <v>2019</v>
      </c>
      <c r="B3405" s="9" t="s">
        <v>21</v>
      </c>
      <c r="C3405" s="10" t="s">
        <v>17</v>
      </c>
      <c r="D3405" s="10" t="str">
        <f>Mapping!$F$3</f>
        <v>Customer B</v>
      </c>
      <c r="E3405" s="11">
        <v>18487.601999999999</v>
      </c>
      <c r="F3405" s="12">
        <f t="shared" si="53"/>
        <v>4</v>
      </c>
      <c r="G3405" s="1"/>
      <c r="H3405" s="1"/>
    </row>
    <row r="3406" spans="1:8" ht="11.25" customHeight="1" x14ac:dyDescent="0.15">
      <c r="A3406" s="37">
        <v>2019</v>
      </c>
      <c r="B3406" s="9" t="s">
        <v>21</v>
      </c>
      <c r="C3406" s="10" t="s">
        <v>18</v>
      </c>
      <c r="D3406" s="10" t="str">
        <f>Mapping!$F$4</f>
        <v>Customer C</v>
      </c>
      <c r="E3406" s="11">
        <v>30664.55</v>
      </c>
      <c r="F3406" s="12">
        <f t="shared" si="53"/>
        <v>4</v>
      </c>
      <c r="G3406" s="1"/>
      <c r="H3406" s="1"/>
    </row>
    <row r="3407" spans="1:8" ht="11.25" customHeight="1" x14ac:dyDescent="0.15">
      <c r="A3407" s="37">
        <v>2020</v>
      </c>
      <c r="B3407" s="9" t="s">
        <v>21</v>
      </c>
      <c r="C3407" s="10" t="s">
        <v>15</v>
      </c>
      <c r="D3407" s="10" t="str">
        <f>Mapping!$F$5</f>
        <v>Customer D</v>
      </c>
      <c r="E3407" s="11">
        <v>373193.36599999998</v>
      </c>
      <c r="F3407" s="12">
        <f t="shared" si="53"/>
        <v>4</v>
      </c>
      <c r="G3407" s="1"/>
      <c r="H3407" s="1"/>
    </row>
    <row r="3408" spans="1:8" ht="11.25" customHeight="1" x14ac:dyDescent="0.15">
      <c r="A3408" s="37">
        <v>2020</v>
      </c>
      <c r="B3408" s="9" t="s">
        <v>21</v>
      </c>
      <c r="C3408" s="10" t="s">
        <v>16</v>
      </c>
      <c r="D3408" s="10" t="str">
        <f>Mapping!$F$6</f>
        <v>Customer E</v>
      </c>
      <c r="E3408" s="11">
        <v>341887.91</v>
      </c>
      <c r="F3408" s="12">
        <f t="shared" si="53"/>
        <v>4</v>
      </c>
      <c r="G3408" s="1"/>
      <c r="H3408" s="1"/>
    </row>
    <row r="3409" spans="1:8" ht="11.25" customHeight="1" x14ac:dyDescent="0.15">
      <c r="A3409" s="37">
        <v>2019</v>
      </c>
      <c r="B3409" s="9" t="s">
        <v>21</v>
      </c>
      <c r="C3409" s="10" t="s">
        <v>17</v>
      </c>
      <c r="D3409" s="10" t="str">
        <f>Mapping!$F$7</f>
        <v>Customer F</v>
      </c>
      <c r="E3409" s="11">
        <v>78991.415999999997</v>
      </c>
      <c r="F3409" s="12">
        <f t="shared" si="53"/>
        <v>4</v>
      </c>
      <c r="G3409" s="1"/>
      <c r="H3409" s="1"/>
    </row>
    <row r="3410" spans="1:8" ht="11.25" customHeight="1" x14ac:dyDescent="0.15">
      <c r="A3410" s="37">
        <v>2020</v>
      </c>
      <c r="B3410" s="9" t="s">
        <v>21</v>
      </c>
      <c r="C3410" s="10" t="s">
        <v>18</v>
      </c>
      <c r="D3410" s="10" t="str">
        <f>Mapping!$F$8</f>
        <v>Customer G</v>
      </c>
      <c r="E3410" s="11">
        <v>729086.04999999993</v>
      </c>
      <c r="F3410" s="12">
        <f t="shared" si="53"/>
        <v>4</v>
      </c>
      <c r="G3410" s="1"/>
      <c r="H3410" s="1"/>
    </row>
    <row r="3411" spans="1:8" ht="11.25" customHeight="1" x14ac:dyDescent="0.15">
      <c r="A3411" s="37">
        <v>2020</v>
      </c>
      <c r="B3411" s="9" t="s">
        <v>21</v>
      </c>
      <c r="C3411" s="10" t="s">
        <v>15</v>
      </c>
      <c r="D3411" s="10" t="str">
        <f>Mapping!$F$9</f>
        <v>Customer H</v>
      </c>
      <c r="E3411" s="11">
        <v>243113.53499999997</v>
      </c>
      <c r="F3411" s="12">
        <f t="shared" si="53"/>
        <v>4</v>
      </c>
      <c r="G3411" s="1"/>
      <c r="H3411" s="1"/>
    </row>
    <row r="3412" spans="1:8" ht="11.25" customHeight="1" x14ac:dyDescent="0.15">
      <c r="A3412" s="37">
        <v>2020</v>
      </c>
      <c r="B3412" s="9" t="s">
        <v>21</v>
      </c>
      <c r="C3412" s="10" t="s">
        <v>16</v>
      </c>
      <c r="D3412" s="10" t="str">
        <f>Mapping!$F$10</f>
        <v>Customer I</v>
      </c>
      <c r="E3412" s="11">
        <v>154644.84</v>
      </c>
      <c r="F3412" s="12">
        <f t="shared" si="53"/>
        <v>4</v>
      </c>
      <c r="G3412" s="1"/>
      <c r="H3412" s="1"/>
    </row>
    <row r="3413" spans="1:8" ht="11.25" customHeight="1" x14ac:dyDescent="0.15">
      <c r="A3413" s="37">
        <v>2019</v>
      </c>
      <c r="B3413" s="9" t="s">
        <v>21</v>
      </c>
      <c r="C3413" s="10" t="s">
        <v>17</v>
      </c>
      <c r="D3413" s="10" t="str">
        <f>Mapping!$F$11</f>
        <v>Customer J</v>
      </c>
      <c r="E3413" s="11">
        <v>28350.846999999998</v>
      </c>
      <c r="F3413" s="12">
        <f t="shared" si="53"/>
        <v>4</v>
      </c>
      <c r="G3413" s="1"/>
      <c r="H3413" s="1"/>
    </row>
    <row r="3414" spans="1:8" ht="11.25" customHeight="1" x14ac:dyDescent="0.15">
      <c r="A3414" s="37">
        <v>2020</v>
      </c>
      <c r="B3414" s="9" t="s">
        <v>21</v>
      </c>
      <c r="C3414" s="10" t="s">
        <v>18</v>
      </c>
      <c r="D3414" s="10" t="str">
        <f>Mapping!$F$12</f>
        <v>Customer K</v>
      </c>
      <c r="E3414" s="11">
        <v>367701.08199999999</v>
      </c>
      <c r="F3414" s="12">
        <f t="shared" si="53"/>
        <v>4</v>
      </c>
      <c r="G3414" s="1"/>
      <c r="H3414" s="1"/>
    </row>
    <row r="3415" spans="1:8" ht="11.25" customHeight="1" x14ac:dyDescent="0.15">
      <c r="A3415" s="37">
        <v>2019</v>
      </c>
      <c r="B3415" s="9" t="s">
        <v>21</v>
      </c>
      <c r="C3415" s="10" t="s">
        <v>15</v>
      </c>
      <c r="D3415" s="10" t="str">
        <f>Mapping!$F$13</f>
        <v>Customer L</v>
      </c>
      <c r="E3415" s="11">
        <v>240575.64299999998</v>
      </c>
      <c r="F3415" s="12">
        <f t="shared" si="53"/>
        <v>4</v>
      </c>
      <c r="G3415" s="1"/>
      <c r="H3415" s="1"/>
    </row>
    <row r="3416" spans="1:8" ht="11.25" customHeight="1" x14ac:dyDescent="0.15">
      <c r="A3416" s="37">
        <v>2020</v>
      </c>
      <c r="B3416" s="9" t="s">
        <v>21</v>
      </c>
      <c r="C3416" s="10" t="s">
        <v>16</v>
      </c>
      <c r="D3416" s="10" t="str">
        <f>Mapping!$F$14</f>
        <v>Customer M</v>
      </c>
      <c r="E3416" s="11">
        <v>126493.40199999999</v>
      </c>
      <c r="F3416" s="12">
        <f t="shared" si="53"/>
        <v>4</v>
      </c>
      <c r="G3416" s="1"/>
      <c r="H3416" s="1"/>
    </row>
    <row r="3417" spans="1:8" ht="11.25" customHeight="1" x14ac:dyDescent="0.15">
      <c r="A3417" s="37">
        <v>2020</v>
      </c>
      <c r="B3417" s="9" t="s">
        <v>21</v>
      </c>
      <c r="C3417" s="10" t="s">
        <v>17</v>
      </c>
      <c r="D3417" s="10" t="str">
        <f>Mapping!$F$15</f>
        <v>Customer N</v>
      </c>
      <c r="E3417" s="11">
        <v>295681.01500000001</v>
      </c>
      <c r="F3417" s="12">
        <f t="shared" si="53"/>
        <v>4</v>
      </c>
      <c r="G3417" s="1"/>
      <c r="H3417" s="1"/>
    </row>
    <row r="3418" spans="1:8" ht="11.25" customHeight="1" x14ac:dyDescent="0.15">
      <c r="A3418" s="37">
        <v>2019</v>
      </c>
      <c r="B3418" s="9" t="s">
        <v>21</v>
      </c>
      <c r="C3418" s="10" t="s">
        <v>18</v>
      </c>
      <c r="D3418" s="10" t="str">
        <f>Mapping!$F$16</f>
        <v>Customer O</v>
      </c>
      <c r="E3418" s="11">
        <v>32938.5</v>
      </c>
      <c r="F3418" s="12">
        <f t="shared" si="53"/>
        <v>4</v>
      </c>
      <c r="G3418" s="1"/>
      <c r="H3418" s="1"/>
    </row>
    <row r="3419" spans="1:8" ht="11.25" customHeight="1" x14ac:dyDescent="0.15">
      <c r="A3419" s="37">
        <v>2019</v>
      </c>
      <c r="B3419" s="9" t="s">
        <v>21</v>
      </c>
      <c r="C3419" s="10" t="s">
        <v>15</v>
      </c>
      <c r="D3419" s="10" t="str">
        <f>Mapping!$F$17</f>
        <v>Customer P</v>
      </c>
      <c r="E3419" s="11">
        <v>100871.988</v>
      </c>
      <c r="F3419" s="12">
        <f t="shared" si="53"/>
        <v>4</v>
      </c>
      <c r="G3419" s="1"/>
      <c r="H3419" s="1"/>
    </row>
    <row r="3420" spans="1:8" ht="11.25" customHeight="1" x14ac:dyDescent="0.15">
      <c r="A3420" s="37">
        <v>2020</v>
      </c>
      <c r="B3420" s="9" t="s">
        <v>21</v>
      </c>
      <c r="C3420" s="10" t="s">
        <v>15</v>
      </c>
      <c r="D3420" s="10" t="str">
        <f>Mapping!$F$18</f>
        <v>Customer Q</v>
      </c>
      <c r="E3420" s="11">
        <v>95095.188999999984</v>
      </c>
      <c r="F3420" s="12">
        <f t="shared" si="53"/>
        <v>4</v>
      </c>
      <c r="G3420" s="1"/>
      <c r="H3420" s="1"/>
    </row>
    <row r="3421" spans="1:8" ht="11.25" customHeight="1" x14ac:dyDescent="0.15">
      <c r="A3421" s="37">
        <v>2020</v>
      </c>
      <c r="B3421" s="9" t="s">
        <v>21</v>
      </c>
      <c r="C3421" s="10" t="s">
        <v>16</v>
      </c>
      <c r="D3421" s="10" t="str">
        <f>Mapping!$F$19</f>
        <v>Customer R</v>
      </c>
      <c r="E3421" s="11">
        <v>21445.843999999997</v>
      </c>
      <c r="F3421" s="12">
        <f t="shared" si="53"/>
        <v>4</v>
      </c>
      <c r="G3421" s="1"/>
      <c r="H3421" s="1"/>
    </row>
    <row r="3422" spans="1:8" ht="11.25" customHeight="1" x14ac:dyDescent="0.15">
      <c r="A3422" s="37">
        <v>2020</v>
      </c>
      <c r="B3422" s="9" t="s">
        <v>21</v>
      </c>
      <c r="C3422" s="10" t="s">
        <v>17</v>
      </c>
      <c r="D3422" s="10" t="str">
        <f>Mapping!$F$20</f>
        <v>Customer S</v>
      </c>
      <c r="E3422" s="11">
        <v>420629.21599999996</v>
      </c>
      <c r="F3422" s="12">
        <f t="shared" si="53"/>
        <v>4</v>
      </c>
      <c r="G3422" s="1"/>
      <c r="H3422" s="1"/>
    </row>
    <row r="3423" spans="1:8" ht="11.25" customHeight="1" x14ac:dyDescent="0.15">
      <c r="A3423" s="37">
        <v>2019</v>
      </c>
      <c r="B3423" s="9" t="s">
        <v>21</v>
      </c>
      <c r="C3423" s="10" t="s">
        <v>15</v>
      </c>
      <c r="D3423" s="10" t="str">
        <f>Mapping!$F$2</f>
        <v>Customer A</v>
      </c>
      <c r="E3423" s="11">
        <v>772889.64899999998</v>
      </c>
      <c r="F3423" s="12">
        <f t="shared" si="53"/>
        <v>4</v>
      </c>
      <c r="G3423" s="1"/>
      <c r="H3423" s="1"/>
    </row>
    <row r="3424" spans="1:8" ht="11.25" customHeight="1" x14ac:dyDescent="0.15">
      <c r="A3424" s="37">
        <v>2020</v>
      </c>
      <c r="B3424" s="9" t="s">
        <v>21</v>
      </c>
      <c r="C3424" s="10" t="s">
        <v>16</v>
      </c>
      <c r="D3424" s="10" t="str">
        <f>Mapping!$F$3</f>
        <v>Customer B</v>
      </c>
      <c r="E3424" s="11">
        <v>1289346.1909999999</v>
      </c>
      <c r="F3424" s="12">
        <f t="shared" si="53"/>
        <v>4</v>
      </c>
      <c r="G3424" s="1"/>
      <c r="H3424" s="1"/>
    </row>
    <row r="3425" spans="1:8" ht="11.25" customHeight="1" x14ac:dyDescent="0.15">
      <c r="A3425" s="37">
        <v>2019</v>
      </c>
      <c r="B3425" s="9" t="s">
        <v>21</v>
      </c>
      <c r="C3425" s="10" t="s">
        <v>17</v>
      </c>
      <c r="D3425" s="10" t="str">
        <f>Mapping!$F$4</f>
        <v>Customer C</v>
      </c>
      <c r="E3425" s="11">
        <v>597602.23599999992</v>
      </c>
      <c r="F3425" s="12">
        <f t="shared" si="53"/>
        <v>4</v>
      </c>
      <c r="G3425" s="1"/>
      <c r="H3425" s="1"/>
    </row>
    <row r="3426" spans="1:8" ht="11.25" customHeight="1" x14ac:dyDescent="0.15">
      <c r="A3426" s="37">
        <v>2019</v>
      </c>
      <c r="B3426" s="9" t="s">
        <v>21</v>
      </c>
      <c r="C3426" s="10" t="s">
        <v>15</v>
      </c>
      <c r="D3426" s="10" t="str">
        <f>Mapping!$F$5</f>
        <v>Customer D</v>
      </c>
      <c r="E3426" s="11">
        <v>1087143.659</v>
      </c>
      <c r="F3426" s="12">
        <f t="shared" si="53"/>
        <v>4</v>
      </c>
      <c r="G3426" s="1"/>
      <c r="H3426" s="1"/>
    </row>
    <row r="3427" spans="1:8" ht="11.25" customHeight="1" x14ac:dyDescent="0.15">
      <c r="A3427" s="37">
        <v>2019</v>
      </c>
      <c r="B3427" s="9" t="s">
        <v>21</v>
      </c>
      <c r="C3427" s="10" t="s">
        <v>16</v>
      </c>
      <c r="D3427" s="10" t="str">
        <f>Mapping!$F$6</f>
        <v>Customer E</v>
      </c>
      <c r="E3427" s="11">
        <v>1358689.115</v>
      </c>
      <c r="F3427" s="12">
        <f t="shared" si="53"/>
        <v>4</v>
      </c>
      <c r="G3427" s="1"/>
      <c r="H3427" s="1"/>
    </row>
    <row r="3428" spans="1:8" ht="11.25" customHeight="1" x14ac:dyDescent="0.15">
      <c r="A3428" s="37">
        <v>2019</v>
      </c>
      <c r="B3428" s="9" t="s">
        <v>21</v>
      </c>
      <c r="C3428" s="10" t="s">
        <v>17</v>
      </c>
      <c r="D3428" s="10" t="str">
        <f>Mapping!$F$7</f>
        <v>Customer F</v>
      </c>
      <c r="E3428" s="11">
        <v>-2062.6689999999999</v>
      </c>
      <c r="F3428" s="12">
        <f t="shared" si="53"/>
        <v>4</v>
      </c>
      <c r="G3428" s="1"/>
      <c r="H3428" s="1"/>
    </row>
    <row r="3429" spans="1:8" ht="11.25" customHeight="1" x14ac:dyDescent="0.15">
      <c r="A3429" s="37">
        <v>2020</v>
      </c>
      <c r="B3429" s="9" t="s">
        <v>21</v>
      </c>
      <c r="C3429" s="10" t="s">
        <v>15</v>
      </c>
      <c r="D3429" s="10" t="str">
        <f>Mapping!$F$8</f>
        <v>Customer G</v>
      </c>
      <c r="E3429" s="11">
        <v>9718.6179999999986</v>
      </c>
      <c r="F3429" s="12">
        <f t="shared" si="53"/>
        <v>4</v>
      </c>
      <c r="G3429" s="1"/>
      <c r="H3429" s="1"/>
    </row>
    <row r="3430" spans="1:8" ht="11.25" customHeight="1" x14ac:dyDescent="0.15">
      <c r="A3430" s="37">
        <v>2019</v>
      </c>
      <c r="B3430" s="9" t="s">
        <v>21</v>
      </c>
      <c r="C3430" s="10" t="s">
        <v>15</v>
      </c>
      <c r="D3430" s="10" t="str">
        <f>Mapping!$F$9</f>
        <v>Customer H</v>
      </c>
      <c r="E3430" s="11">
        <v>7135.7159999999994</v>
      </c>
      <c r="F3430" s="12">
        <f t="shared" si="53"/>
        <v>4</v>
      </c>
      <c r="G3430" s="1"/>
      <c r="H3430" s="1"/>
    </row>
    <row r="3431" spans="1:8" ht="11.25" customHeight="1" x14ac:dyDescent="0.15">
      <c r="A3431" s="37">
        <v>2020</v>
      </c>
      <c r="B3431" s="9" t="s">
        <v>21</v>
      </c>
      <c r="C3431" s="10" t="s">
        <v>15</v>
      </c>
      <c r="D3431" s="10" t="str">
        <f>Mapping!$F$10</f>
        <v>Customer I</v>
      </c>
      <c r="E3431" s="11">
        <v>2181732.7069999999</v>
      </c>
      <c r="F3431" s="12">
        <f t="shared" si="53"/>
        <v>4</v>
      </c>
      <c r="G3431" s="1"/>
      <c r="H3431" s="1"/>
    </row>
    <row r="3432" spans="1:8" ht="11.25" customHeight="1" x14ac:dyDescent="0.15">
      <c r="A3432" s="37">
        <v>2020</v>
      </c>
      <c r="B3432" s="9" t="s">
        <v>21</v>
      </c>
      <c r="C3432" s="10" t="s">
        <v>15</v>
      </c>
      <c r="D3432" s="10" t="str">
        <f>Mapping!$F$11</f>
        <v>Customer J</v>
      </c>
      <c r="E3432" s="11">
        <v>603141.60199999996</v>
      </c>
      <c r="F3432" s="12">
        <f t="shared" si="53"/>
        <v>4</v>
      </c>
      <c r="G3432" s="1"/>
      <c r="H3432" s="1"/>
    </row>
    <row r="3433" spans="1:8" ht="11.25" customHeight="1" x14ac:dyDescent="0.15">
      <c r="A3433" s="37">
        <v>2019</v>
      </c>
      <c r="B3433" s="9" t="s">
        <v>21</v>
      </c>
      <c r="C3433" s="10" t="s">
        <v>15</v>
      </c>
      <c r="D3433" s="10" t="str">
        <f>Mapping!$F$12</f>
        <v>Customer K</v>
      </c>
      <c r="E3433" s="11">
        <v>271479.299</v>
      </c>
      <c r="F3433" s="12">
        <f t="shared" si="53"/>
        <v>4</v>
      </c>
      <c r="G3433" s="1"/>
      <c r="H3433" s="1"/>
    </row>
    <row r="3434" spans="1:8" ht="11.25" customHeight="1" x14ac:dyDescent="0.15">
      <c r="A3434" s="37">
        <v>2020</v>
      </c>
      <c r="B3434" s="9" t="s">
        <v>21</v>
      </c>
      <c r="C3434" s="10" t="s">
        <v>15</v>
      </c>
      <c r="D3434" s="10" t="str">
        <f>Mapping!$F$13</f>
        <v>Customer L</v>
      </c>
      <c r="E3434" s="11">
        <v>449493.8</v>
      </c>
      <c r="F3434" s="12">
        <f t="shared" si="53"/>
        <v>4</v>
      </c>
      <c r="G3434" s="1"/>
      <c r="H3434" s="1"/>
    </row>
    <row r="3435" spans="1:8" ht="11.25" customHeight="1" x14ac:dyDescent="0.15">
      <c r="A3435" s="37">
        <v>2020</v>
      </c>
      <c r="B3435" s="9" t="s">
        <v>21</v>
      </c>
      <c r="C3435" s="10" t="s">
        <v>15</v>
      </c>
      <c r="D3435" s="10" t="str">
        <f>Mapping!$F$14</f>
        <v>Customer M</v>
      </c>
      <c r="E3435" s="11">
        <v>-5862.4929999999995</v>
      </c>
      <c r="F3435" s="12">
        <f t="shared" si="53"/>
        <v>4</v>
      </c>
      <c r="G3435" s="1"/>
      <c r="H3435" s="1"/>
    </row>
    <row r="3436" spans="1:8" ht="11.25" customHeight="1" x14ac:dyDescent="0.15">
      <c r="A3436" s="37">
        <v>2019</v>
      </c>
      <c r="B3436" s="9" t="s">
        <v>21</v>
      </c>
      <c r="C3436" s="10" t="s">
        <v>15</v>
      </c>
      <c r="D3436" s="10" t="str">
        <f>Mapping!$F$15</f>
        <v>Customer N</v>
      </c>
      <c r="E3436" s="11">
        <v>-9315.5650000000005</v>
      </c>
      <c r="F3436" s="12">
        <f t="shared" si="53"/>
        <v>4</v>
      </c>
      <c r="G3436" s="1"/>
      <c r="H3436" s="1"/>
    </row>
    <row r="3437" spans="1:8" ht="11.25" customHeight="1" x14ac:dyDescent="0.15">
      <c r="A3437" s="37">
        <v>2020</v>
      </c>
      <c r="B3437" s="9" t="s">
        <v>21</v>
      </c>
      <c r="C3437" s="10" t="s">
        <v>15</v>
      </c>
      <c r="D3437" s="10" t="str">
        <f>Mapping!$F$16</f>
        <v>Customer O</v>
      </c>
      <c r="E3437" s="11">
        <v>-16943.248</v>
      </c>
      <c r="F3437" s="12">
        <f t="shared" si="53"/>
        <v>4</v>
      </c>
      <c r="G3437" s="1"/>
      <c r="H3437" s="1"/>
    </row>
    <row r="3438" spans="1:8" ht="11.25" customHeight="1" x14ac:dyDescent="0.15">
      <c r="A3438" s="37">
        <v>2020</v>
      </c>
      <c r="B3438" s="9" t="s">
        <v>21</v>
      </c>
      <c r="C3438" s="10" t="s">
        <v>15</v>
      </c>
      <c r="D3438" s="10" t="str">
        <f>Mapping!$F$17</f>
        <v>Customer P</v>
      </c>
      <c r="E3438" s="11">
        <v>6326.0259999999998</v>
      </c>
      <c r="F3438" s="12">
        <f t="shared" si="53"/>
        <v>4</v>
      </c>
      <c r="G3438" s="1"/>
      <c r="H3438" s="1"/>
    </row>
    <row r="3439" spans="1:8" ht="11.25" customHeight="1" x14ac:dyDescent="0.15">
      <c r="A3439" s="37">
        <v>2020</v>
      </c>
      <c r="B3439" s="9" t="s">
        <v>21</v>
      </c>
      <c r="C3439" s="10" t="s">
        <v>15</v>
      </c>
      <c r="D3439" s="10" t="str">
        <f>Mapping!$F$18</f>
        <v>Customer Q</v>
      </c>
      <c r="E3439" s="11">
        <v>5352.1019999999999</v>
      </c>
      <c r="F3439" s="12">
        <f t="shared" si="53"/>
        <v>4</v>
      </c>
      <c r="G3439" s="1"/>
      <c r="H3439" s="1"/>
    </row>
    <row r="3440" spans="1:8" ht="11.25" customHeight="1" x14ac:dyDescent="0.15">
      <c r="A3440" s="37">
        <v>2019</v>
      </c>
      <c r="B3440" s="9" t="s">
        <v>21</v>
      </c>
      <c r="C3440" s="10" t="s">
        <v>15</v>
      </c>
      <c r="D3440" s="10" t="str">
        <f>Mapping!$F$19</f>
        <v>Customer R</v>
      </c>
      <c r="E3440" s="11">
        <v>2539240.1579999998</v>
      </c>
      <c r="F3440" s="12">
        <f t="shared" si="53"/>
        <v>4</v>
      </c>
      <c r="G3440" s="1"/>
      <c r="H3440" s="1"/>
    </row>
    <row r="3441" spans="1:8" ht="11.25" customHeight="1" x14ac:dyDescent="0.15">
      <c r="A3441" s="37">
        <v>2019</v>
      </c>
      <c r="B3441" s="9" t="s">
        <v>21</v>
      </c>
      <c r="C3441" s="10" t="s">
        <v>15</v>
      </c>
      <c r="D3441" s="10" t="str">
        <f>Mapping!$F$20</f>
        <v>Customer S</v>
      </c>
      <c r="E3441" s="11">
        <v>24347.406999999999</v>
      </c>
      <c r="F3441" s="12">
        <f t="shared" si="53"/>
        <v>4</v>
      </c>
      <c r="G3441" s="1"/>
      <c r="H3441" s="1"/>
    </row>
    <row r="3442" spans="1:8" ht="11.25" customHeight="1" x14ac:dyDescent="0.15">
      <c r="A3442" s="37">
        <v>2019</v>
      </c>
      <c r="B3442" s="9" t="s">
        <v>21</v>
      </c>
      <c r="C3442" s="10" t="s">
        <v>15</v>
      </c>
      <c r="D3442" s="10" t="str">
        <f>Mapping!$F$2</f>
        <v>Customer A</v>
      </c>
      <c r="E3442" s="11">
        <v>19245586.520999998</v>
      </c>
      <c r="F3442" s="12">
        <f t="shared" si="53"/>
        <v>4</v>
      </c>
      <c r="G3442" s="1"/>
      <c r="H3442" s="1"/>
    </row>
    <row r="3443" spans="1:8" ht="11.25" customHeight="1" x14ac:dyDescent="0.15">
      <c r="A3443" s="37">
        <v>2019</v>
      </c>
      <c r="B3443" s="9" t="s">
        <v>21</v>
      </c>
      <c r="C3443" s="10" t="s">
        <v>15</v>
      </c>
      <c r="D3443" s="10" t="str">
        <f>Mapping!$F$3</f>
        <v>Customer B</v>
      </c>
      <c r="E3443" s="11">
        <v>207966.00299999997</v>
      </c>
      <c r="F3443" s="12">
        <f t="shared" si="53"/>
        <v>4</v>
      </c>
      <c r="G3443" s="1"/>
      <c r="H3443" s="1"/>
    </row>
    <row r="3444" spans="1:8" ht="11.25" customHeight="1" x14ac:dyDescent="0.15">
      <c r="A3444" s="37">
        <v>2019</v>
      </c>
      <c r="B3444" s="9" t="s">
        <v>21</v>
      </c>
      <c r="C3444" s="10" t="s">
        <v>15</v>
      </c>
      <c r="D3444" s="10" t="str">
        <f>Mapping!$F$4</f>
        <v>Customer C</v>
      </c>
      <c r="E3444" s="11">
        <v>83266.301999999996</v>
      </c>
      <c r="F3444" s="12">
        <f t="shared" si="53"/>
        <v>4</v>
      </c>
      <c r="G3444" s="1"/>
      <c r="H3444" s="1"/>
    </row>
    <row r="3445" spans="1:8" ht="11.25" customHeight="1" x14ac:dyDescent="0.15">
      <c r="A3445" s="37">
        <v>2020</v>
      </c>
      <c r="B3445" s="9" t="s">
        <v>21</v>
      </c>
      <c r="C3445" s="10" t="s">
        <v>15</v>
      </c>
      <c r="D3445" s="10" t="str">
        <f>Mapping!$F$5</f>
        <v>Customer D</v>
      </c>
      <c r="E3445" s="11">
        <v>-119852.37599999999</v>
      </c>
      <c r="F3445" s="12">
        <f t="shared" si="53"/>
        <v>4</v>
      </c>
      <c r="G3445" s="1"/>
      <c r="H3445" s="1"/>
    </row>
    <row r="3446" spans="1:8" ht="11.25" customHeight="1" x14ac:dyDescent="0.15">
      <c r="A3446" s="37">
        <v>2019</v>
      </c>
      <c r="B3446" s="9" t="s">
        <v>21</v>
      </c>
      <c r="C3446" s="10" t="s">
        <v>15</v>
      </c>
      <c r="D3446" s="10" t="str">
        <f>Mapping!$F$6</f>
        <v>Customer E</v>
      </c>
      <c r="E3446" s="11">
        <v>25367011.991999999</v>
      </c>
      <c r="F3446" s="12">
        <f t="shared" si="53"/>
        <v>4</v>
      </c>
      <c r="G3446" s="1"/>
      <c r="H3446" s="1"/>
    </row>
    <row r="3447" spans="1:8" ht="11.25" customHeight="1" x14ac:dyDescent="0.15">
      <c r="A3447" s="37">
        <v>2020</v>
      </c>
      <c r="B3447" s="9" t="s">
        <v>21</v>
      </c>
      <c r="C3447" s="10" t="s">
        <v>15</v>
      </c>
      <c r="D3447" s="10" t="str">
        <f>Mapping!$F$7</f>
        <v>Customer F</v>
      </c>
      <c r="E3447" s="11">
        <v>21108.78</v>
      </c>
      <c r="F3447" s="12">
        <f t="shared" si="53"/>
        <v>4</v>
      </c>
      <c r="G3447" s="1"/>
      <c r="H3447" s="1"/>
    </row>
    <row r="3448" spans="1:8" ht="11.25" customHeight="1" x14ac:dyDescent="0.15">
      <c r="A3448" s="37">
        <v>2020</v>
      </c>
      <c r="B3448" s="9" t="s">
        <v>21</v>
      </c>
      <c r="C3448" s="10" t="s">
        <v>15</v>
      </c>
      <c r="D3448" s="10" t="str">
        <f>Mapping!$F$8</f>
        <v>Customer G</v>
      </c>
      <c r="E3448" s="11">
        <v>34441.763999999996</v>
      </c>
      <c r="F3448" s="12">
        <f t="shared" si="53"/>
        <v>4</v>
      </c>
      <c r="G3448" s="1"/>
      <c r="H3448" s="1"/>
    </row>
    <row r="3449" spans="1:8" ht="11.25" customHeight="1" x14ac:dyDescent="0.15">
      <c r="A3449" s="37">
        <v>2020</v>
      </c>
      <c r="B3449" s="9" t="s">
        <v>21</v>
      </c>
      <c r="C3449" s="10" t="s">
        <v>15</v>
      </c>
      <c r="D3449" s="10" t="str">
        <f>Mapping!$F$9</f>
        <v>Customer H</v>
      </c>
      <c r="E3449" s="11">
        <v>28718.528999999999</v>
      </c>
      <c r="F3449" s="12">
        <f t="shared" si="53"/>
        <v>4</v>
      </c>
      <c r="G3449" s="1"/>
      <c r="H3449" s="1"/>
    </row>
    <row r="3450" spans="1:8" ht="11.25" customHeight="1" x14ac:dyDescent="0.15">
      <c r="A3450" s="37">
        <v>2019</v>
      </c>
      <c r="B3450" s="9" t="s">
        <v>21</v>
      </c>
      <c r="C3450" s="10" t="s">
        <v>15</v>
      </c>
      <c r="D3450" s="10" t="str">
        <f>Mapping!$F$10</f>
        <v>Customer I</v>
      </c>
      <c r="E3450" s="11">
        <v>30170.125999999997</v>
      </c>
      <c r="F3450" s="12">
        <f t="shared" si="53"/>
        <v>4</v>
      </c>
      <c r="G3450" s="1"/>
      <c r="H3450" s="1"/>
    </row>
    <row r="3451" spans="1:8" ht="11.25" customHeight="1" x14ac:dyDescent="0.15">
      <c r="A3451" s="37">
        <v>2019</v>
      </c>
      <c r="B3451" s="9" t="s">
        <v>21</v>
      </c>
      <c r="C3451" s="10" t="s">
        <v>15</v>
      </c>
      <c r="D3451" s="10" t="str">
        <f>Mapping!$F$11</f>
        <v>Customer J</v>
      </c>
      <c r="E3451" s="11">
        <v>62489.62999999999</v>
      </c>
      <c r="F3451" s="12">
        <f t="shared" si="53"/>
        <v>4</v>
      </c>
      <c r="G3451" s="1"/>
      <c r="H3451" s="1"/>
    </row>
    <row r="3452" spans="1:8" ht="11.25" customHeight="1" x14ac:dyDescent="0.15">
      <c r="A3452" s="37">
        <v>2020</v>
      </c>
      <c r="B3452" s="9" t="s">
        <v>21</v>
      </c>
      <c r="C3452" s="10" t="s">
        <v>15</v>
      </c>
      <c r="D3452" s="10" t="str">
        <f>Mapping!$F$12</f>
        <v>Customer K</v>
      </c>
      <c r="E3452" s="11">
        <v>22247.931999999997</v>
      </c>
      <c r="F3452" s="12">
        <f t="shared" si="53"/>
        <v>4</v>
      </c>
      <c r="G3452" s="1"/>
      <c r="H3452" s="1"/>
    </row>
    <row r="3453" spans="1:8" ht="11.25" customHeight="1" x14ac:dyDescent="0.15">
      <c r="A3453" s="37">
        <v>2019</v>
      </c>
      <c r="B3453" s="9" t="s">
        <v>21</v>
      </c>
      <c r="C3453" s="10" t="s">
        <v>15</v>
      </c>
      <c r="D3453" s="10" t="str">
        <f>Mapping!$F$13</f>
        <v>Customer L</v>
      </c>
      <c r="E3453" s="11">
        <v>159117.51799999998</v>
      </c>
      <c r="F3453" s="12">
        <f t="shared" si="53"/>
        <v>4</v>
      </c>
      <c r="G3453" s="1"/>
      <c r="H3453" s="1"/>
    </row>
    <row r="3454" spans="1:8" ht="11.25" customHeight="1" x14ac:dyDescent="0.15">
      <c r="A3454" s="37">
        <v>2020</v>
      </c>
      <c r="B3454" s="9" t="s">
        <v>21</v>
      </c>
      <c r="C3454" s="10" t="s">
        <v>15</v>
      </c>
      <c r="D3454" s="10" t="str">
        <f>Mapping!$F$14</f>
        <v>Customer M</v>
      </c>
      <c r="E3454" s="11">
        <v>1274901.0959999999</v>
      </c>
      <c r="F3454" s="12">
        <f t="shared" si="53"/>
        <v>4</v>
      </c>
      <c r="G3454" s="1"/>
      <c r="H3454" s="1"/>
    </row>
    <row r="3455" spans="1:8" ht="11.25" customHeight="1" x14ac:dyDescent="0.15">
      <c r="A3455" s="37">
        <v>2019</v>
      </c>
      <c r="B3455" s="9" t="s">
        <v>21</v>
      </c>
      <c r="C3455" s="10" t="s">
        <v>16</v>
      </c>
      <c r="D3455" s="10" t="str">
        <f>Mapping!$F$15</f>
        <v>Customer N</v>
      </c>
      <c r="E3455" s="11">
        <v>851856.07499999995</v>
      </c>
      <c r="F3455" s="12">
        <f t="shared" si="53"/>
        <v>4</v>
      </c>
      <c r="G3455" s="1"/>
      <c r="H3455" s="1"/>
    </row>
    <row r="3456" spans="1:8" ht="11.25" customHeight="1" x14ac:dyDescent="0.15">
      <c r="A3456" s="37">
        <v>2019</v>
      </c>
      <c r="B3456" s="9" t="s">
        <v>21</v>
      </c>
      <c r="C3456" s="10" t="s">
        <v>17</v>
      </c>
      <c r="D3456" s="10" t="str">
        <f>Mapping!$F$16</f>
        <v>Customer O</v>
      </c>
      <c r="E3456" s="11">
        <v>649094.78899999999</v>
      </c>
      <c r="F3456" s="12">
        <f t="shared" si="53"/>
        <v>4</v>
      </c>
      <c r="G3456" s="1"/>
      <c r="H3456" s="1"/>
    </row>
    <row r="3457" spans="1:8" ht="11.25" customHeight="1" x14ac:dyDescent="0.15">
      <c r="A3457" s="37">
        <v>2020</v>
      </c>
      <c r="B3457" s="9" t="s">
        <v>21</v>
      </c>
      <c r="C3457" s="10" t="s">
        <v>15</v>
      </c>
      <c r="D3457" s="10" t="str">
        <f>Mapping!$F$17</f>
        <v>Customer P</v>
      </c>
      <c r="E3457" s="11">
        <v>434616.84699999995</v>
      </c>
      <c r="F3457" s="12">
        <f t="shared" si="53"/>
        <v>4</v>
      </c>
      <c r="G3457" s="1"/>
      <c r="H3457" s="1"/>
    </row>
    <row r="3458" spans="1:8" ht="11.25" customHeight="1" x14ac:dyDescent="0.15">
      <c r="A3458" s="37">
        <v>2020</v>
      </c>
      <c r="B3458" s="9" t="s">
        <v>21</v>
      </c>
      <c r="C3458" s="10" t="s">
        <v>15</v>
      </c>
      <c r="D3458" s="10" t="str">
        <f>Mapping!$F$18</f>
        <v>Customer Q</v>
      </c>
      <c r="E3458" s="11">
        <v>-212986.23499999999</v>
      </c>
      <c r="F3458" s="12">
        <f t="shared" ref="F3458:F3521" si="54">MONTH(DATEVALUE(B3458&amp;"1"))</f>
        <v>4</v>
      </c>
      <c r="G3458" s="1"/>
      <c r="H3458" s="1"/>
    </row>
    <row r="3459" spans="1:8" ht="11.25" customHeight="1" x14ac:dyDescent="0.15">
      <c r="A3459" s="37">
        <v>2019</v>
      </c>
      <c r="B3459" s="9" t="s">
        <v>21</v>
      </c>
      <c r="C3459" s="10" t="s">
        <v>15</v>
      </c>
      <c r="D3459" s="10" t="str">
        <f>Mapping!$F$19</f>
        <v>Customer R</v>
      </c>
      <c r="E3459" s="11">
        <v>157508.26699999999</v>
      </c>
      <c r="F3459" s="12">
        <f t="shared" si="54"/>
        <v>4</v>
      </c>
      <c r="G3459" s="1"/>
      <c r="H3459" s="1"/>
    </row>
    <row r="3460" spans="1:8" ht="11.25" customHeight="1" x14ac:dyDescent="0.15">
      <c r="A3460" s="37">
        <v>2020</v>
      </c>
      <c r="B3460" s="9" t="s">
        <v>21</v>
      </c>
      <c r="C3460" s="10" t="s">
        <v>15</v>
      </c>
      <c r="D3460" s="10" t="str">
        <f>Mapping!$F$20</f>
        <v>Customer S</v>
      </c>
      <c r="E3460" s="11">
        <v>2582.2649999999999</v>
      </c>
      <c r="F3460" s="12">
        <f t="shared" si="54"/>
        <v>4</v>
      </c>
      <c r="G3460" s="1"/>
      <c r="H3460" s="1"/>
    </row>
    <row r="3461" spans="1:8" ht="11.25" customHeight="1" x14ac:dyDescent="0.15">
      <c r="A3461" s="37">
        <v>2019</v>
      </c>
      <c r="B3461" s="9" t="s">
        <v>21</v>
      </c>
      <c r="C3461" s="10" t="s">
        <v>15</v>
      </c>
      <c r="D3461" s="10" t="str">
        <f>Mapping!$F$2</f>
        <v>Customer A</v>
      </c>
      <c r="E3461" s="11">
        <v>2777.9359999999997</v>
      </c>
      <c r="F3461" s="12">
        <f t="shared" si="54"/>
        <v>4</v>
      </c>
      <c r="G3461" s="1"/>
      <c r="H3461" s="1"/>
    </row>
    <row r="3462" spans="1:8" ht="11.25" customHeight="1" x14ac:dyDescent="0.15">
      <c r="A3462" s="37">
        <v>2020</v>
      </c>
      <c r="B3462" s="9" t="s">
        <v>21</v>
      </c>
      <c r="C3462" s="10" t="s">
        <v>16</v>
      </c>
      <c r="D3462" s="10" t="str">
        <f>Mapping!$F$3</f>
        <v>Customer B</v>
      </c>
      <c r="E3462" s="11">
        <v>311240.15999999997</v>
      </c>
      <c r="F3462" s="12">
        <f t="shared" si="54"/>
        <v>4</v>
      </c>
      <c r="G3462" s="1"/>
      <c r="H3462" s="1"/>
    </row>
    <row r="3463" spans="1:8" ht="11.25" customHeight="1" x14ac:dyDescent="0.15">
      <c r="A3463" s="37">
        <v>2020</v>
      </c>
      <c r="B3463" s="9" t="s">
        <v>21</v>
      </c>
      <c r="C3463" s="10" t="s">
        <v>17</v>
      </c>
      <c r="D3463" s="10" t="str">
        <f>Mapping!$F$4</f>
        <v>Customer C</v>
      </c>
      <c r="E3463" s="11">
        <v>384300.85399999993</v>
      </c>
      <c r="F3463" s="12">
        <f t="shared" si="54"/>
        <v>4</v>
      </c>
      <c r="G3463" s="1"/>
      <c r="H3463" s="1"/>
    </row>
    <row r="3464" spans="1:8" ht="11.25" customHeight="1" x14ac:dyDescent="0.15">
      <c r="A3464" s="37">
        <v>2019</v>
      </c>
      <c r="B3464" s="9" t="s">
        <v>21</v>
      </c>
      <c r="C3464" s="10" t="s">
        <v>15</v>
      </c>
      <c r="D3464" s="10" t="str">
        <f>Mapping!$F$5</f>
        <v>Customer D</v>
      </c>
      <c r="E3464" s="11">
        <v>593000.84199999995</v>
      </c>
      <c r="F3464" s="12">
        <f t="shared" si="54"/>
        <v>4</v>
      </c>
      <c r="G3464" s="1"/>
      <c r="H3464" s="1"/>
    </row>
    <row r="3465" spans="1:8" ht="11.25" customHeight="1" x14ac:dyDescent="0.15">
      <c r="A3465" s="37">
        <v>2019</v>
      </c>
      <c r="B3465" s="9" t="s">
        <v>21</v>
      </c>
      <c r="C3465" s="10" t="s">
        <v>15</v>
      </c>
      <c r="D3465" s="10" t="str">
        <f>Mapping!$F$6</f>
        <v>Customer E</v>
      </c>
      <c r="E3465" s="11">
        <v>818828.55599999998</v>
      </c>
      <c r="F3465" s="12">
        <f t="shared" si="54"/>
        <v>4</v>
      </c>
      <c r="G3465" s="1"/>
      <c r="H3465" s="1"/>
    </row>
    <row r="3466" spans="1:8" ht="11.25" customHeight="1" x14ac:dyDescent="0.15">
      <c r="A3466" s="37">
        <v>2019</v>
      </c>
      <c r="B3466" s="9" t="s">
        <v>21</v>
      </c>
      <c r="C3466" s="10" t="s">
        <v>15</v>
      </c>
      <c r="D3466" s="10" t="str">
        <f>Mapping!$F$7</f>
        <v>Customer F</v>
      </c>
      <c r="E3466" s="11">
        <v>969431.28799999994</v>
      </c>
      <c r="F3466" s="12">
        <f t="shared" si="54"/>
        <v>4</v>
      </c>
      <c r="G3466" s="1"/>
      <c r="H3466" s="1"/>
    </row>
    <row r="3467" spans="1:8" ht="11.25" customHeight="1" x14ac:dyDescent="0.15">
      <c r="A3467" s="37">
        <v>2020</v>
      </c>
      <c r="B3467" s="9" t="s">
        <v>21</v>
      </c>
      <c r="C3467" s="10" t="s">
        <v>16</v>
      </c>
      <c r="D3467" s="10" t="str">
        <f>Mapping!$F$8</f>
        <v>Customer G</v>
      </c>
      <c r="E3467" s="11">
        <v>2522374.6310000001</v>
      </c>
      <c r="F3467" s="12">
        <f t="shared" si="54"/>
        <v>4</v>
      </c>
      <c r="G3467" s="1"/>
      <c r="H3467" s="1"/>
    </row>
    <row r="3468" spans="1:8" ht="11.25" customHeight="1" x14ac:dyDescent="0.15">
      <c r="A3468" s="37">
        <v>2020</v>
      </c>
      <c r="B3468" s="9" t="s">
        <v>21</v>
      </c>
      <c r="C3468" s="10" t="s">
        <v>17</v>
      </c>
      <c r="D3468" s="10" t="str">
        <f>Mapping!$F$9</f>
        <v>Customer H</v>
      </c>
      <c r="E3468" s="11">
        <v>113262.674</v>
      </c>
      <c r="F3468" s="12">
        <f t="shared" si="54"/>
        <v>4</v>
      </c>
      <c r="G3468" s="1"/>
      <c r="H3468" s="1"/>
    </row>
    <row r="3469" spans="1:8" ht="11.25" customHeight="1" x14ac:dyDescent="0.15">
      <c r="A3469" s="37">
        <v>2020</v>
      </c>
      <c r="B3469" s="9" t="s">
        <v>21</v>
      </c>
      <c r="C3469" s="10" t="s">
        <v>15</v>
      </c>
      <c r="D3469" s="10" t="str">
        <f>Mapping!$F$10</f>
        <v>Customer I</v>
      </c>
      <c r="E3469" s="11">
        <v>1034553.884</v>
      </c>
      <c r="F3469" s="12">
        <f t="shared" si="54"/>
        <v>4</v>
      </c>
      <c r="G3469" s="1"/>
      <c r="H3469" s="1"/>
    </row>
    <row r="3470" spans="1:8" ht="11.25" customHeight="1" x14ac:dyDescent="0.15">
      <c r="A3470" s="37">
        <v>2019</v>
      </c>
      <c r="B3470" s="9" t="s">
        <v>21</v>
      </c>
      <c r="C3470" s="10" t="s">
        <v>15</v>
      </c>
      <c r="D3470" s="10" t="str">
        <f>Mapping!$F$11</f>
        <v>Customer J</v>
      </c>
      <c r="E3470" s="11">
        <v>827747.41</v>
      </c>
      <c r="F3470" s="12">
        <f t="shared" si="54"/>
        <v>4</v>
      </c>
      <c r="G3470" s="1"/>
      <c r="H3470" s="1"/>
    </row>
    <row r="3471" spans="1:8" ht="11.25" customHeight="1" x14ac:dyDescent="0.15">
      <c r="A3471" s="37">
        <v>2019</v>
      </c>
      <c r="B3471" s="9" t="s">
        <v>21</v>
      </c>
      <c r="C3471" s="10" t="s">
        <v>16</v>
      </c>
      <c r="D3471" s="10" t="str">
        <f>Mapping!$F$12</f>
        <v>Customer K</v>
      </c>
      <c r="E3471" s="11">
        <v>41304.76</v>
      </c>
      <c r="F3471" s="12">
        <f t="shared" si="54"/>
        <v>4</v>
      </c>
      <c r="G3471" s="1"/>
      <c r="H3471" s="1"/>
    </row>
    <row r="3472" spans="1:8" ht="11.25" customHeight="1" x14ac:dyDescent="0.15">
      <c r="A3472" s="37">
        <v>2019</v>
      </c>
      <c r="B3472" s="9" t="s">
        <v>21</v>
      </c>
      <c r="C3472" s="10" t="s">
        <v>17</v>
      </c>
      <c r="D3472" s="10" t="str">
        <f>Mapping!$F$13</f>
        <v>Customer L</v>
      </c>
      <c r="E3472" s="11">
        <v>661112.16499999992</v>
      </c>
      <c r="F3472" s="12">
        <f t="shared" si="54"/>
        <v>4</v>
      </c>
      <c r="G3472" s="1"/>
      <c r="H3472" s="1"/>
    </row>
    <row r="3473" spans="1:8" ht="11.25" customHeight="1" x14ac:dyDescent="0.15">
      <c r="A3473" s="37">
        <v>2020</v>
      </c>
      <c r="B3473" s="9" t="s">
        <v>21</v>
      </c>
      <c r="C3473" s="10" t="s">
        <v>15</v>
      </c>
      <c r="D3473" s="10" t="str">
        <f>Mapping!$F$14</f>
        <v>Customer M</v>
      </c>
      <c r="E3473" s="11">
        <v>180111.96699999998</v>
      </c>
      <c r="F3473" s="12">
        <f t="shared" si="54"/>
        <v>4</v>
      </c>
      <c r="G3473" s="1"/>
      <c r="H3473" s="1"/>
    </row>
    <row r="3474" spans="1:8" ht="11.25" customHeight="1" x14ac:dyDescent="0.15">
      <c r="A3474" s="37">
        <v>2020</v>
      </c>
      <c r="B3474" s="9" t="s">
        <v>21</v>
      </c>
      <c r="C3474" s="10" t="s">
        <v>15</v>
      </c>
      <c r="D3474" s="10" t="str">
        <f>Mapping!$F$15</f>
        <v>Customer N</v>
      </c>
      <c r="E3474" s="11">
        <v>754079.1719999999</v>
      </c>
      <c r="F3474" s="12">
        <f t="shared" si="54"/>
        <v>4</v>
      </c>
      <c r="G3474" s="1"/>
      <c r="H3474" s="1"/>
    </row>
    <row r="3475" spans="1:8" ht="11.25" customHeight="1" x14ac:dyDescent="0.15">
      <c r="A3475" s="37">
        <v>2019</v>
      </c>
      <c r="B3475" s="9" t="s">
        <v>21</v>
      </c>
      <c r="C3475" s="10" t="s">
        <v>15</v>
      </c>
      <c r="D3475" s="10" t="str">
        <f>Mapping!$F$16</f>
        <v>Customer O</v>
      </c>
      <c r="E3475" s="11">
        <v>485607.85</v>
      </c>
      <c r="F3475" s="12">
        <f t="shared" si="54"/>
        <v>4</v>
      </c>
      <c r="G3475" s="1"/>
      <c r="H3475" s="1"/>
    </row>
    <row r="3476" spans="1:8" ht="11.25" customHeight="1" x14ac:dyDescent="0.15">
      <c r="A3476" s="37">
        <v>2019</v>
      </c>
      <c r="B3476" s="9" t="s">
        <v>21</v>
      </c>
      <c r="C3476" s="10" t="s">
        <v>16</v>
      </c>
      <c r="D3476" s="10" t="str">
        <f>Mapping!$F$17</f>
        <v>Customer P</v>
      </c>
      <c r="E3476" s="11">
        <v>22835.911</v>
      </c>
      <c r="F3476" s="12">
        <f t="shared" si="54"/>
        <v>4</v>
      </c>
      <c r="G3476" s="1"/>
      <c r="H3476" s="1"/>
    </row>
    <row r="3477" spans="1:8" ht="11.25" customHeight="1" x14ac:dyDescent="0.15">
      <c r="A3477" s="37">
        <v>2020</v>
      </c>
      <c r="B3477" s="9" t="s">
        <v>21</v>
      </c>
      <c r="C3477" s="10" t="s">
        <v>17</v>
      </c>
      <c r="D3477" s="10" t="str">
        <f>Mapping!$F$18</f>
        <v>Customer Q</v>
      </c>
      <c r="E3477" s="11">
        <v>1793889.8459999997</v>
      </c>
      <c r="F3477" s="12">
        <f t="shared" si="54"/>
        <v>4</v>
      </c>
      <c r="G3477" s="1"/>
      <c r="H3477" s="1"/>
    </row>
    <row r="3478" spans="1:8" ht="11.25" customHeight="1" x14ac:dyDescent="0.15">
      <c r="A3478" s="37">
        <v>2019</v>
      </c>
      <c r="B3478" s="9" t="s">
        <v>21</v>
      </c>
      <c r="C3478" s="10" t="s">
        <v>18</v>
      </c>
      <c r="D3478" s="10" t="str">
        <f>Mapping!$F$19</f>
        <v>Customer R</v>
      </c>
      <c r="E3478" s="11">
        <v>25612.909</v>
      </c>
      <c r="F3478" s="12">
        <f t="shared" si="54"/>
        <v>4</v>
      </c>
      <c r="G3478" s="1"/>
      <c r="H3478" s="1"/>
    </row>
    <row r="3479" spans="1:8" ht="11.25" customHeight="1" x14ac:dyDescent="0.15">
      <c r="A3479" s="37">
        <v>2019</v>
      </c>
      <c r="B3479" s="9" t="s">
        <v>21</v>
      </c>
      <c r="C3479" s="10" t="s">
        <v>15</v>
      </c>
      <c r="D3479" s="10" t="str">
        <f>Mapping!$F$20</f>
        <v>Customer S</v>
      </c>
      <c r="E3479" s="11">
        <v>495816.951</v>
      </c>
      <c r="F3479" s="12">
        <f t="shared" si="54"/>
        <v>4</v>
      </c>
      <c r="G3479" s="1"/>
      <c r="H3479" s="1"/>
    </row>
    <row r="3480" spans="1:8" ht="11.25" customHeight="1" x14ac:dyDescent="0.15">
      <c r="A3480" s="37">
        <v>2020</v>
      </c>
      <c r="B3480" s="9" t="s">
        <v>21</v>
      </c>
      <c r="C3480" s="10" t="s">
        <v>16</v>
      </c>
      <c r="D3480" s="10" t="str">
        <f>Mapping!$F$2</f>
        <v>Customer A</v>
      </c>
      <c r="E3480" s="11">
        <v>309793.33</v>
      </c>
      <c r="F3480" s="12">
        <f t="shared" si="54"/>
        <v>4</v>
      </c>
      <c r="G3480" s="1"/>
      <c r="H3480" s="1"/>
    </row>
    <row r="3481" spans="1:8" ht="11.25" customHeight="1" x14ac:dyDescent="0.15">
      <c r="A3481" s="37">
        <v>2020</v>
      </c>
      <c r="B3481" s="9" t="s">
        <v>21</v>
      </c>
      <c r="C3481" s="10" t="s">
        <v>17</v>
      </c>
      <c r="D3481" s="10" t="str">
        <f>Mapping!$F$3</f>
        <v>Customer B</v>
      </c>
      <c r="E3481" s="11">
        <v>881914.50900000008</v>
      </c>
      <c r="F3481" s="12">
        <f t="shared" si="54"/>
        <v>4</v>
      </c>
      <c r="G3481" s="1"/>
      <c r="H3481" s="1"/>
    </row>
    <row r="3482" spans="1:8" ht="11.25" customHeight="1" x14ac:dyDescent="0.15">
      <c r="A3482" s="37">
        <v>2019</v>
      </c>
      <c r="B3482" s="9" t="s">
        <v>21</v>
      </c>
      <c r="C3482" s="10" t="s">
        <v>18</v>
      </c>
      <c r="D3482" s="10" t="str">
        <f>Mapping!$F$4</f>
        <v>Customer C</v>
      </c>
      <c r="E3482" s="11">
        <v>533598.821</v>
      </c>
      <c r="F3482" s="12">
        <f t="shared" si="54"/>
        <v>4</v>
      </c>
      <c r="G3482" s="1"/>
      <c r="H3482" s="1"/>
    </row>
    <row r="3483" spans="1:8" ht="11.25" customHeight="1" x14ac:dyDescent="0.15">
      <c r="A3483" s="37">
        <v>2019</v>
      </c>
      <c r="B3483" s="9" t="s">
        <v>21</v>
      </c>
      <c r="C3483" s="10" t="s">
        <v>15</v>
      </c>
      <c r="D3483" s="10" t="str">
        <f>Mapping!$F$5</f>
        <v>Customer D</v>
      </c>
      <c r="E3483" s="11">
        <v>288744.24599999998</v>
      </c>
      <c r="F3483" s="12">
        <f t="shared" si="54"/>
        <v>4</v>
      </c>
      <c r="G3483" s="1"/>
      <c r="H3483" s="1"/>
    </row>
    <row r="3484" spans="1:8" ht="11.25" customHeight="1" x14ac:dyDescent="0.15">
      <c r="A3484" s="37">
        <v>2020</v>
      </c>
      <c r="B3484" s="9" t="s">
        <v>21</v>
      </c>
      <c r="C3484" s="10" t="s">
        <v>16</v>
      </c>
      <c r="D3484" s="10" t="str">
        <f>Mapping!$F$6</f>
        <v>Customer E</v>
      </c>
      <c r="E3484" s="11">
        <v>290323.92200000002</v>
      </c>
      <c r="F3484" s="12">
        <f t="shared" si="54"/>
        <v>4</v>
      </c>
      <c r="G3484" s="1"/>
      <c r="H3484" s="1"/>
    </row>
    <row r="3485" spans="1:8" ht="11.25" customHeight="1" x14ac:dyDescent="0.15">
      <c r="A3485" s="37">
        <v>2019</v>
      </c>
      <c r="B3485" s="9" t="s">
        <v>21</v>
      </c>
      <c r="C3485" s="10" t="s">
        <v>17</v>
      </c>
      <c r="D3485" s="10" t="str">
        <f>Mapping!$F$7</f>
        <v>Customer F</v>
      </c>
      <c r="E3485" s="11">
        <v>7763.405999999999</v>
      </c>
      <c r="F3485" s="12">
        <f t="shared" si="54"/>
        <v>4</v>
      </c>
      <c r="G3485" s="1"/>
      <c r="H3485" s="1"/>
    </row>
    <row r="3486" spans="1:8" ht="11.25" customHeight="1" x14ac:dyDescent="0.15">
      <c r="A3486" s="37">
        <v>2020</v>
      </c>
      <c r="B3486" s="9" t="s">
        <v>21</v>
      </c>
      <c r="C3486" s="10" t="s">
        <v>18</v>
      </c>
      <c r="D3486" s="10" t="str">
        <f>Mapping!$F$8</f>
        <v>Customer G</v>
      </c>
      <c r="E3486" s="11">
        <v>63979.656999999992</v>
      </c>
      <c r="F3486" s="12">
        <f t="shared" si="54"/>
        <v>4</v>
      </c>
      <c r="G3486" s="1"/>
      <c r="H3486" s="1"/>
    </row>
    <row r="3487" spans="1:8" ht="11.25" customHeight="1" x14ac:dyDescent="0.15">
      <c r="A3487" s="37">
        <v>2019</v>
      </c>
      <c r="B3487" s="9" t="s">
        <v>21</v>
      </c>
      <c r="C3487" s="10" t="s">
        <v>15</v>
      </c>
      <c r="D3487" s="10" t="str">
        <f>Mapping!$F$9</f>
        <v>Customer H</v>
      </c>
      <c r="E3487" s="11">
        <v>75087.243000000002</v>
      </c>
      <c r="F3487" s="12">
        <f t="shared" si="54"/>
        <v>4</v>
      </c>
      <c r="G3487" s="1"/>
      <c r="H3487" s="1"/>
    </row>
    <row r="3488" spans="1:8" ht="11.25" customHeight="1" x14ac:dyDescent="0.15">
      <c r="A3488" s="37">
        <v>2020</v>
      </c>
      <c r="B3488" s="9" t="s">
        <v>21</v>
      </c>
      <c r="C3488" s="10" t="s">
        <v>16</v>
      </c>
      <c r="D3488" s="10" t="str">
        <f>Mapping!$F$10</f>
        <v>Customer I</v>
      </c>
      <c r="E3488" s="11">
        <v>55701.078999999998</v>
      </c>
      <c r="F3488" s="12">
        <f t="shared" si="54"/>
        <v>4</v>
      </c>
      <c r="G3488" s="1"/>
      <c r="H3488" s="1"/>
    </row>
    <row r="3489" spans="1:8" ht="11.25" customHeight="1" x14ac:dyDescent="0.15">
      <c r="A3489" s="37">
        <v>2019</v>
      </c>
      <c r="B3489" s="9" t="s">
        <v>21</v>
      </c>
      <c r="C3489" s="10" t="s">
        <v>17</v>
      </c>
      <c r="D3489" s="10" t="str">
        <f>Mapping!$F$11</f>
        <v>Customer J</v>
      </c>
      <c r="E3489" s="11">
        <v>492673.10399999993</v>
      </c>
      <c r="F3489" s="12">
        <f t="shared" si="54"/>
        <v>4</v>
      </c>
      <c r="G3489" s="1"/>
      <c r="H3489" s="1"/>
    </row>
    <row r="3490" spans="1:8" ht="11.25" customHeight="1" x14ac:dyDescent="0.15">
      <c r="A3490" s="37">
        <v>2020</v>
      </c>
      <c r="B3490" s="9" t="s">
        <v>21</v>
      </c>
      <c r="C3490" s="10" t="s">
        <v>18</v>
      </c>
      <c r="D3490" s="10" t="str">
        <f>Mapping!$F$12</f>
        <v>Customer K</v>
      </c>
      <c r="E3490" s="11">
        <v>4168.99</v>
      </c>
      <c r="F3490" s="12">
        <f t="shared" si="54"/>
        <v>4</v>
      </c>
      <c r="G3490" s="1"/>
      <c r="H3490" s="1"/>
    </row>
    <row r="3491" spans="1:8" ht="11.25" customHeight="1" x14ac:dyDescent="0.15">
      <c r="A3491" s="37">
        <v>2019</v>
      </c>
      <c r="B3491" s="9" t="s">
        <v>21</v>
      </c>
      <c r="C3491" s="10" t="s">
        <v>15</v>
      </c>
      <c r="D3491" s="10" t="str">
        <f>Mapping!$F$13</f>
        <v>Customer L</v>
      </c>
      <c r="E3491" s="11">
        <v>67465.09</v>
      </c>
      <c r="F3491" s="12">
        <f t="shared" si="54"/>
        <v>4</v>
      </c>
      <c r="G3491" s="1"/>
      <c r="H3491" s="1"/>
    </row>
    <row r="3492" spans="1:8" ht="11.25" customHeight="1" x14ac:dyDescent="0.15">
      <c r="A3492" s="37">
        <v>2019</v>
      </c>
      <c r="B3492" s="9" t="s">
        <v>21</v>
      </c>
      <c r="C3492" s="10" t="s">
        <v>15</v>
      </c>
      <c r="D3492" s="10" t="str">
        <f>Mapping!$F$14</f>
        <v>Customer M</v>
      </c>
      <c r="E3492" s="11">
        <v>209174.69299999997</v>
      </c>
      <c r="F3492" s="12">
        <f t="shared" si="54"/>
        <v>4</v>
      </c>
      <c r="G3492" s="1"/>
      <c r="H3492" s="1"/>
    </row>
    <row r="3493" spans="1:8" ht="11.25" customHeight="1" x14ac:dyDescent="0.15">
      <c r="A3493" s="37">
        <v>2019</v>
      </c>
      <c r="B3493" s="9" t="s">
        <v>21</v>
      </c>
      <c r="C3493" s="10" t="s">
        <v>16</v>
      </c>
      <c r="D3493" s="10" t="str">
        <f>Mapping!$F$15</f>
        <v>Customer N</v>
      </c>
      <c r="E3493" s="11">
        <v>58036.166999999994</v>
      </c>
      <c r="F3493" s="12">
        <f t="shared" si="54"/>
        <v>4</v>
      </c>
      <c r="G3493" s="1"/>
      <c r="H3493" s="1"/>
    </row>
    <row r="3494" spans="1:8" ht="11.25" customHeight="1" x14ac:dyDescent="0.15">
      <c r="A3494" s="37">
        <v>2020</v>
      </c>
      <c r="B3494" s="9" t="s">
        <v>21</v>
      </c>
      <c r="C3494" s="10" t="s">
        <v>17</v>
      </c>
      <c r="D3494" s="10" t="str">
        <f>Mapping!$F$16</f>
        <v>Customer O</v>
      </c>
      <c r="E3494" s="11">
        <v>322846.78999999998</v>
      </c>
      <c r="F3494" s="12">
        <f t="shared" si="54"/>
        <v>4</v>
      </c>
      <c r="G3494" s="1"/>
      <c r="H3494" s="1"/>
    </row>
    <row r="3495" spans="1:8" ht="11.25" customHeight="1" x14ac:dyDescent="0.15">
      <c r="A3495" s="37">
        <v>2020</v>
      </c>
      <c r="B3495" s="9" t="s">
        <v>21</v>
      </c>
      <c r="C3495" s="10" t="s">
        <v>15</v>
      </c>
      <c r="D3495" s="10" t="str">
        <f>Mapping!$F$17</f>
        <v>Customer P</v>
      </c>
      <c r="E3495" s="11">
        <v>1314902.8479999998</v>
      </c>
      <c r="F3495" s="12">
        <f t="shared" si="54"/>
        <v>4</v>
      </c>
      <c r="G3495" s="1"/>
      <c r="H3495" s="1"/>
    </row>
    <row r="3496" spans="1:8" ht="11.25" customHeight="1" x14ac:dyDescent="0.15">
      <c r="A3496" s="37">
        <v>2019</v>
      </c>
      <c r="B3496" s="9" t="s">
        <v>21</v>
      </c>
      <c r="C3496" s="10" t="s">
        <v>16</v>
      </c>
      <c r="D3496" s="10" t="str">
        <f>Mapping!$F$18</f>
        <v>Customer Q</v>
      </c>
      <c r="E3496" s="11">
        <v>879900.07700000005</v>
      </c>
      <c r="F3496" s="12">
        <f t="shared" si="54"/>
        <v>4</v>
      </c>
      <c r="G3496" s="1"/>
      <c r="H3496" s="1"/>
    </row>
    <row r="3497" spans="1:8" ht="11.25" customHeight="1" x14ac:dyDescent="0.15">
      <c r="A3497" s="37">
        <v>2020</v>
      </c>
      <c r="B3497" s="9" t="s">
        <v>21</v>
      </c>
      <c r="C3497" s="10" t="s">
        <v>17</v>
      </c>
      <c r="D3497" s="10" t="str">
        <f>Mapping!$F$19</f>
        <v>Customer R</v>
      </c>
      <c r="E3497" s="11">
        <v>37175.424999999996</v>
      </c>
      <c r="F3497" s="12">
        <f t="shared" si="54"/>
        <v>4</v>
      </c>
      <c r="G3497" s="1"/>
      <c r="H3497" s="1"/>
    </row>
    <row r="3498" spans="1:8" ht="11.25" customHeight="1" x14ac:dyDescent="0.15">
      <c r="A3498" s="37">
        <v>2019</v>
      </c>
      <c r="B3498" s="9" t="s">
        <v>21</v>
      </c>
      <c r="C3498" s="10" t="s">
        <v>15</v>
      </c>
      <c r="D3498" s="10" t="str">
        <f>Mapping!$F$20</f>
        <v>Customer S</v>
      </c>
      <c r="E3498" s="11">
        <v>268470.57299999997</v>
      </c>
      <c r="F3498" s="12">
        <f t="shared" si="54"/>
        <v>4</v>
      </c>
      <c r="G3498" s="1"/>
      <c r="H3498" s="1"/>
    </row>
    <row r="3499" spans="1:8" ht="11.25" customHeight="1" x14ac:dyDescent="0.15">
      <c r="A3499" s="37">
        <v>2019</v>
      </c>
      <c r="B3499" s="9" t="s">
        <v>21</v>
      </c>
      <c r="C3499" s="10" t="s">
        <v>16</v>
      </c>
      <c r="D3499" s="10" t="str">
        <f>Mapping!$F$2</f>
        <v>Customer A</v>
      </c>
      <c r="E3499" s="11">
        <v>548483.46</v>
      </c>
      <c r="F3499" s="12">
        <f t="shared" si="54"/>
        <v>4</v>
      </c>
      <c r="G3499" s="1"/>
      <c r="H3499" s="1"/>
    </row>
    <row r="3500" spans="1:8" ht="11.25" customHeight="1" x14ac:dyDescent="0.15">
      <c r="A3500" s="37">
        <v>2019</v>
      </c>
      <c r="B3500" s="9" t="s">
        <v>21</v>
      </c>
      <c r="C3500" s="10" t="s">
        <v>17</v>
      </c>
      <c r="D3500" s="10" t="str">
        <f>Mapping!$F$3</f>
        <v>Customer B</v>
      </c>
      <c r="E3500" s="11">
        <v>6027533.4699999997</v>
      </c>
      <c r="F3500" s="12">
        <f t="shared" si="54"/>
        <v>4</v>
      </c>
      <c r="G3500" s="1"/>
      <c r="H3500" s="1"/>
    </row>
    <row r="3501" spans="1:8" ht="11.25" customHeight="1" x14ac:dyDescent="0.15">
      <c r="A3501" s="37">
        <v>2019</v>
      </c>
      <c r="B3501" s="9" t="s">
        <v>21</v>
      </c>
      <c r="C3501" s="10" t="s">
        <v>15</v>
      </c>
      <c r="D3501" s="10" t="str">
        <f>Mapping!$F$4</f>
        <v>Customer C</v>
      </c>
      <c r="E3501" s="11">
        <v>68551.517999999996</v>
      </c>
      <c r="F3501" s="12">
        <f t="shared" si="54"/>
        <v>4</v>
      </c>
      <c r="G3501" s="1"/>
      <c r="H3501" s="1"/>
    </row>
    <row r="3502" spans="1:8" ht="11.25" customHeight="1" x14ac:dyDescent="0.15">
      <c r="A3502" s="37">
        <v>2019</v>
      </c>
      <c r="B3502" s="9" t="s">
        <v>21</v>
      </c>
      <c r="C3502" s="10" t="s">
        <v>15</v>
      </c>
      <c r="D3502" s="10" t="str">
        <f>Mapping!$F$5</f>
        <v>Customer D</v>
      </c>
      <c r="E3502" s="11">
        <v>118391.12599999999</v>
      </c>
      <c r="F3502" s="12">
        <f t="shared" si="54"/>
        <v>4</v>
      </c>
      <c r="G3502" s="1"/>
      <c r="H3502" s="1"/>
    </row>
    <row r="3503" spans="1:8" ht="11.25" customHeight="1" x14ac:dyDescent="0.15">
      <c r="A3503" s="37">
        <v>2020</v>
      </c>
      <c r="B3503" s="9" t="s">
        <v>21</v>
      </c>
      <c r="C3503" s="10" t="s">
        <v>15</v>
      </c>
      <c r="D3503" s="10" t="str">
        <f>Mapping!$F$6</f>
        <v>Customer E</v>
      </c>
      <c r="E3503" s="11">
        <v>8704008.8239999991</v>
      </c>
      <c r="F3503" s="12">
        <f t="shared" si="54"/>
        <v>4</v>
      </c>
      <c r="G3503" s="1"/>
      <c r="H3503" s="1"/>
    </row>
    <row r="3504" spans="1:8" ht="11.25" customHeight="1" x14ac:dyDescent="0.15">
      <c r="A3504" s="37">
        <v>2019</v>
      </c>
      <c r="B3504" s="9" t="s">
        <v>21</v>
      </c>
      <c r="C3504" s="10" t="s">
        <v>15</v>
      </c>
      <c r="D3504" s="10" t="str">
        <f>Mapping!$F$7</f>
        <v>Customer F</v>
      </c>
      <c r="E3504" s="11">
        <v>57376.27</v>
      </c>
      <c r="F3504" s="12">
        <f t="shared" si="54"/>
        <v>4</v>
      </c>
      <c r="G3504" s="1"/>
      <c r="H3504" s="1"/>
    </row>
    <row r="3505" spans="1:8" ht="11.25" customHeight="1" x14ac:dyDescent="0.15">
      <c r="A3505" s="37">
        <v>2020</v>
      </c>
      <c r="B3505" s="9" t="s">
        <v>21</v>
      </c>
      <c r="C3505" s="10" t="s">
        <v>15</v>
      </c>
      <c r="D3505" s="10" t="str">
        <f>Mapping!$F$8</f>
        <v>Customer G</v>
      </c>
      <c r="E3505" s="11">
        <v>42809.395999999993</v>
      </c>
      <c r="F3505" s="12">
        <f t="shared" si="54"/>
        <v>4</v>
      </c>
      <c r="G3505" s="1"/>
      <c r="H3505" s="1"/>
    </row>
    <row r="3506" spans="1:8" ht="11.25" customHeight="1" x14ac:dyDescent="0.15">
      <c r="A3506" s="37">
        <v>2020</v>
      </c>
      <c r="B3506" s="9" t="s">
        <v>21</v>
      </c>
      <c r="C3506" s="10" t="s">
        <v>15</v>
      </c>
      <c r="D3506" s="10" t="str">
        <f>Mapping!$F$9</f>
        <v>Customer H</v>
      </c>
      <c r="E3506" s="11">
        <v>30794.014999999996</v>
      </c>
      <c r="F3506" s="12">
        <f t="shared" si="54"/>
        <v>4</v>
      </c>
      <c r="G3506" s="1"/>
      <c r="H3506" s="1"/>
    </row>
    <row r="3507" spans="1:8" ht="11.25" customHeight="1" x14ac:dyDescent="0.15">
      <c r="A3507" s="37">
        <v>2020</v>
      </c>
      <c r="B3507" s="9" t="s">
        <v>21</v>
      </c>
      <c r="C3507" s="10" t="s">
        <v>15</v>
      </c>
      <c r="D3507" s="10" t="str">
        <f>Mapping!$F$10</f>
        <v>Customer I</v>
      </c>
      <c r="E3507" s="11">
        <v>31028.262999999995</v>
      </c>
      <c r="F3507" s="12">
        <f t="shared" si="54"/>
        <v>4</v>
      </c>
      <c r="G3507" s="1"/>
      <c r="H3507" s="1"/>
    </row>
    <row r="3508" spans="1:8" ht="11.25" customHeight="1" x14ac:dyDescent="0.15">
      <c r="A3508" s="37">
        <v>2019</v>
      </c>
      <c r="B3508" s="9" t="s">
        <v>21</v>
      </c>
      <c r="C3508" s="10" t="s">
        <v>15</v>
      </c>
      <c r="D3508" s="10" t="str">
        <f>Mapping!$F$11</f>
        <v>Customer J</v>
      </c>
      <c r="E3508" s="11">
        <v>25378.661</v>
      </c>
      <c r="F3508" s="12">
        <f t="shared" si="54"/>
        <v>4</v>
      </c>
      <c r="G3508" s="1"/>
      <c r="H3508" s="1"/>
    </row>
    <row r="3509" spans="1:8" ht="11.25" customHeight="1" x14ac:dyDescent="0.15">
      <c r="A3509" s="37">
        <v>2019</v>
      </c>
      <c r="B3509" s="9" t="s">
        <v>21</v>
      </c>
      <c r="C3509" s="10" t="s">
        <v>15</v>
      </c>
      <c r="D3509" s="10" t="str">
        <f>Mapping!$F$12</f>
        <v>Customer K</v>
      </c>
      <c r="E3509" s="11">
        <v>9081.4570000000003</v>
      </c>
      <c r="F3509" s="12">
        <f t="shared" si="54"/>
        <v>4</v>
      </c>
      <c r="G3509" s="1"/>
      <c r="H3509" s="1"/>
    </row>
    <row r="3510" spans="1:8" ht="11.25" customHeight="1" x14ac:dyDescent="0.15">
      <c r="A3510" s="37">
        <v>2020</v>
      </c>
      <c r="B3510" s="9" t="s">
        <v>21</v>
      </c>
      <c r="C3510" s="10" t="s">
        <v>15</v>
      </c>
      <c r="D3510" s="10" t="str">
        <f>Mapping!$F$13</f>
        <v>Customer L</v>
      </c>
      <c r="E3510" s="11">
        <v>83724.095000000001</v>
      </c>
      <c r="F3510" s="12">
        <f t="shared" si="54"/>
        <v>4</v>
      </c>
      <c r="G3510" s="1"/>
      <c r="H3510" s="1"/>
    </row>
    <row r="3511" spans="1:8" ht="11.25" customHeight="1" x14ac:dyDescent="0.15">
      <c r="A3511" s="37">
        <v>2020</v>
      </c>
      <c r="B3511" s="9" t="s">
        <v>21</v>
      </c>
      <c r="C3511" s="10" t="s">
        <v>15</v>
      </c>
      <c r="D3511" s="10" t="str">
        <f>Mapping!$F$14</f>
        <v>Customer M</v>
      </c>
      <c r="E3511" s="11">
        <v>74873.476999999999</v>
      </c>
      <c r="F3511" s="12">
        <f t="shared" si="54"/>
        <v>4</v>
      </c>
      <c r="G3511" s="1"/>
      <c r="H3511" s="1"/>
    </row>
    <row r="3512" spans="1:8" ht="11.25" customHeight="1" x14ac:dyDescent="0.15">
      <c r="A3512" s="37">
        <v>2020</v>
      </c>
      <c r="B3512" s="9" t="s">
        <v>21</v>
      </c>
      <c r="C3512" s="10" t="s">
        <v>15</v>
      </c>
      <c r="D3512" s="10" t="str">
        <f>Mapping!$F$15</f>
        <v>Customer N</v>
      </c>
      <c r="E3512" s="11">
        <v>84696.177999999985</v>
      </c>
      <c r="F3512" s="12">
        <f t="shared" si="54"/>
        <v>4</v>
      </c>
      <c r="G3512" s="1"/>
      <c r="H3512" s="1"/>
    </row>
    <row r="3513" spans="1:8" ht="11.25" customHeight="1" x14ac:dyDescent="0.15">
      <c r="A3513" s="37">
        <v>2019</v>
      </c>
      <c r="B3513" s="9" t="s">
        <v>21</v>
      </c>
      <c r="C3513" s="10" t="s">
        <v>15</v>
      </c>
      <c r="D3513" s="10" t="str">
        <f>Mapping!$F$16</f>
        <v>Customer O</v>
      </c>
      <c r="E3513" s="11">
        <v>92085.77</v>
      </c>
      <c r="F3513" s="12">
        <f t="shared" si="54"/>
        <v>4</v>
      </c>
      <c r="G3513" s="1"/>
      <c r="H3513" s="1"/>
    </row>
    <row r="3514" spans="1:8" ht="11.25" customHeight="1" x14ac:dyDescent="0.15">
      <c r="A3514" s="37">
        <v>2019</v>
      </c>
      <c r="B3514" s="9" t="s">
        <v>21</v>
      </c>
      <c r="C3514" s="10" t="s">
        <v>15</v>
      </c>
      <c r="D3514" s="10" t="str">
        <f>Mapping!$F$17</f>
        <v>Customer P</v>
      </c>
      <c r="E3514" s="11">
        <v>125231.04999999999</v>
      </c>
      <c r="F3514" s="12">
        <f t="shared" si="54"/>
        <v>4</v>
      </c>
      <c r="G3514" s="1"/>
      <c r="H3514" s="1"/>
    </row>
    <row r="3515" spans="1:8" ht="11.25" customHeight="1" x14ac:dyDescent="0.15">
      <c r="A3515" s="37">
        <v>2019</v>
      </c>
      <c r="B3515" s="9" t="s">
        <v>21</v>
      </c>
      <c r="C3515" s="10" t="s">
        <v>15</v>
      </c>
      <c r="D3515" s="10" t="str">
        <f>Mapping!$F$18</f>
        <v>Customer Q</v>
      </c>
      <c r="E3515" s="11">
        <v>737202.76</v>
      </c>
      <c r="F3515" s="12">
        <f t="shared" si="54"/>
        <v>4</v>
      </c>
      <c r="G3515" s="1"/>
      <c r="H3515" s="1"/>
    </row>
    <row r="3516" spans="1:8" ht="11.25" customHeight="1" x14ac:dyDescent="0.15">
      <c r="A3516" s="37">
        <v>2019</v>
      </c>
      <c r="B3516" s="9" t="s">
        <v>21</v>
      </c>
      <c r="C3516" s="10" t="s">
        <v>15</v>
      </c>
      <c r="D3516" s="10" t="str">
        <f>Mapping!$F$19</f>
        <v>Customer R</v>
      </c>
      <c r="E3516" s="11">
        <v>106585.507</v>
      </c>
      <c r="F3516" s="12">
        <f t="shared" si="54"/>
        <v>4</v>
      </c>
      <c r="G3516" s="1"/>
      <c r="H3516" s="1"/>
    </row>
    <row r="3517" spans="1:8" ht="11.25" customHeight="1" x14ac:dyDescent="0.15">
      <c r="A3517" s="37">
        <v>2020</v>
      </c>
      <c r="B3517" s="9" t="s">
        <v>21</v>
      </c>
      <c r="C3517" s="10" t="s">
        <v>15</v>
      </c>
      <c r="D3517" s="10" t="str">
        <f>Mapping!$F$20</f>
        <v>Customer S</v>
      </c>
      <c r="E3517" s="11">
        <v>3554716.361</v>
      </c>
      <c r="F3517" s="12">
        <f t="shared" si="54"/>
        <v>4</v>
      </c>
      <c r="G3517" s="1"/>
      <c r="H3517" s="1"/>
    </row>
    <row r="3518" spans="1:8" ht="11.25" customHeight="1" x14ac:dyDescent="0.15">
      <c r="A3518" s="37">
        <v>2019</v>
      </c>
      <c r="B3518" s="9" t="s">
        <v>21</v>
      </c>
      <c r="C3518" s="10" t="s">
        <v>15</v>
      </c>
      <c r="D3518" s="10" t="str">
        <f>Mapping!$F$2</f>
        <v>Customer A</v>
      </c>
      <c r="E3518" s="11">
        <v>470420.79699999996</v>
      </c>
      <c r="F3518" s="12">
        <f t="shared" si="54"/>
        <v>4</v>
      </c>
      <c r="G3518" s="1"/>
      <c r="H3518" s="1"/>
    </row>
    <row r="3519" spans="1:8" ht="11.25" customHeight="1" x14ac:dyDescent="0.15">
      <c r="A3519" s="37">
        <v>2019</v>
      </c>
      <c r="B3519" s="9" t="s">
        <v>21</v>
      </c>
      <c r="C3519" s="10" t="s">
        <v>15</v>
      </c>
      <c r="D3519" s="10" t="str">
        <f>Mapping!$F$3</f>
        <v>Customer B</v>
      </c>
      <c r="E3519" s="11">
        <v>561404.89299999992</v>
      </c>
      <c r="F3519" s="12">
        <f t="shared" si="54"/>
        <v>4</v>
      </c>
      <c r="G3519" s="1"/>
      <c r="H3519" s="1"/>
    </row>
    <row r="3520" spans="1:8" ht="11.25" customHeight="1" x14ac:dyDescent="0.15">
      <c r="A3520" s="37">
        <v>2020</v>
      </c>
      <c r="B3520" s="9" t="s">
        <v>21</v>
      </c>
      <c r="C3520" s="10" t="s">
        <v>15</v>
      </c>
      <c r="D3520" s="10" t="str">
        <f>Mapping!$F$4</f>
        <v>Customer C</v>
      </c>
      <c r="E3520" s="11">
        <v>528452.38599999994</v>
      </c>
      <c r="F3520" s="12">
        <f t="shared" si="54"/>
        <v>4</v>
      </c>
      <c r="G3520" s="1"/>
      <c r="H3520" s="1"/>
    </row>
    <row r="3521" spans="1:8" ht="11.25" customHeight="1" x14ac:dyDescent="0.15">
      <c r="A3521" s="37">
        <v>2019</v>
      </c>
      <c r="B3521" s="9" t="s">
        <v>21</v>
      </c>
      <c r="C3521" s="10" t="s">
        <v>15</v>
      </c>
      <c r="D3521" s="10" t="str">
        <f>Mapping!$F$5</f>
        <v>Customer D</v>
      </c>
      <c r="E3521" s="11">
        <v>238582.946</v>
      </c>
      <c r="F3521" s="12">
        <f t="shared" si="54"/>
        <v>4</v>
      </c>
      <c r="G3521" s="1"/>
      <c r="H3521" s="1"/>
    </row>
    <row r="3522" spans="1:8" ht="11.25" customHeight="1" x14ac:dyDescent="0.15">
      <c r="A3522" s="37">
        <v>2020</v>
      </c>
      <c r="B3522" s="9" t="s">
        <v>21</v>
      </c>
      <c r="C3522" s="10" t="s">
        <v>15</v>
      </c>
      <c r="D3522" s="10" t="str">
        <f>Mapping!$F$6</f>
        <v>Customer E</v>
      </c>
      <c r="E3522" s="11">
        <v>228446.20399999997</v>
      </c>
      <c r="F3522" s="12">
        <f t="shared" ref="F3522:F3585" si="55">MONTH(DATEVALUE(B3522&amp;"1"))</f>
        <v>4</v>
      </c>
      <c r="G3522" s="1"/>
      <c r="H3522" s="1"/>
    </row>
    <row r="3523" spans="1:8" ht="11.25" customHeight="1" x14ac:dyDescent="0.15">
      <c r="A3523" s="37">
        <v>2020</v>
      </c>
      <c r="B3523" s="9" t="s">
        <v>21</v>
      </c>
      <c r="C3523" s="10" t="s">
        <v>15</v>
      </c>
      <c r="D3523" s="10" t="str">
        <f>Mapping!$F$7</f>
        <v>Customer F</v>
      </c>
      <c r="E3523" s="11">
        <v>232858.53499999997</v>
      </c>
      <c r="F3523" s="12">
        <f t="shared" si="55"/>
        <v>4</v>
      </c>
      <c r="G3523" s="1"/>
      <c r="H3523" s="1"/>
    </row>
    <row r="3524" spans="1:8" ht="11.25" customHeight="1" x14ac:dyDescent="0.15">
      <c r="A3524" s="37">
        <v>2019</v>
      </c>
      <c r="B3524" s="9" t="s">
        <v>21</v>
      </c>
      <c r="C3524" s="10" t="s">
        <v>15</v>
      </c>
      <c r="D3524" s="10" t="str">
        <f>Mapping!$F$8</f>
        <v>Customer G</v>
      </c>
      <c r="E3524" s="11">
        <v>87239.656000000003</v>
      </c>
      <c r="F3524" s="12">
        <f t="shared" si="55"/>
        <v>4</v>
      </c>
      <c r="G3524" s="1"/>
      <c r="H3524" s="1"/>
    </row>
    <row r="3525" spans="1:8" ht="11.25" customHeight="1" x14ac:dyDescent="0.15">
      <c r="A3525" s="37">
        <v>2019</v>
      </c>
      <c r="B3525" s="9" t="s">
        <v>21</v>
      </c>
      <c r="C3525" s="10" t="s">
        <v>15</v>
      </c>
      <c r="D3525" s="10" t="str">
        <f>Mapping!$F$9</f>
        <v>Customer H</v>
      </c>
      <c r="E3525" s="11">
        <v>740497.10699999996</v>
      </c>
      <c r="F3525" s="12">
        <f t="shared" si="55"/>
        <v>4</v>
      </c>
      <c r="G3525" s="1"/>
      <c r="H3525" s="1"/>
    </row>
    <row r="3526" spans="1:8" ht="11.25" customHeight="1" x14ac:dyDescent="0.15">
      <c r="A3526" s="37">
        <v>2020</v>
      </c>
      <c r="B3526" s="9" t="s">
        <v>21</v>
      </c>
      <c r="C3526" s="10" t="s">
        <v>15</v>
      </c>
      <c r="D3526" s="10" t="str">
        <f>Mapping!$F$10</f>
        <v>Customer I</v>
      </c>
      <c r="E3526" s="11">
        <v>-38496.275999999998</v>
      </c>
      <c r="F3526" s="12">
        <f t="shared" si="55"/>
        <v>4</v>
      </c>
      <c r="G3526" s="1"/>
      <c r="H3526" s="1"/>
    </row>
    <row r="3527" spans="1:8" ht="11.25" customHeight="1" x14ac:dyDescent="0.15">
      <c r="A3527" s="37">
        <v>2019</v>
      </c>
      <c r="B3527" s="9" t="s">
        <v>21</v>
      </c>
      <c r="C3527" s="10" t="s">
        <v>16</v>
      </c>
      <c r="D3527" s="10" t="str">
        <f>Mapping!$F$11</f>
        <v>Customer J</v>
      </c>
      <c r="E3527" s="11">
        <v>443410.02299999999</v>
      </c>
      <c r="F3527" s="12">
        <f t="shared" si="55"/>
        <v>4</v>
      </c>
      <c r="G3527" s="1"/>
      <c r="H3527" s="1"/>
    </row>
    <row r="3528" spans="1:8" ht="11.25" customHeight="1" x14ac:dyDescent="0.15">
      <c r="A3528" s="37">
        <v>2019</v>
      </c>
      <c r="B3528" s="9" t="s">
        <v>21</v>
      </c>
      <c r="C3528" s="10" t="s">
        <v>17</v>
      </c>
      <c r="D3528" s="10" t="str">
        <f>Mapping!$F$12</f>
        <v>Customer K</v>
      </c>
      <c r="E3528" s="11">
        <v>169603.58099999998</v>
      </c>
      <c r="F3528" s="12">
        <f t="shared" si="55"/>
        <v>4</v>
      </c>
      <c r="G3528" s="1"/>
      <c r="H3528" s="1"/>
    </row>
    <row r="3529" spans="1:8" ht="11.25" customHeight="1" x14ac:dyDescent="0.15">
      <c r="A3529" s="37">
        <v>2019</v>
      </c>
      <c r="B3529" s="9" t="s">
        <v>21</v>
      </c>
      <c r="C3529" s="10" t="s">
        <v>15</v>
      </c>
      <c r="D3529" s="10" t="str">
        <f>Mapping!$F$13</f>
        <v>Customer L</v>
      </c>
      <c r="E3529" s="11">
        <v>596765.9879999999</v>
      </c>
      <c r="F3529" s="12">
        <f t="shared" si="55"/>
        <v>4</v>
      </c>
      <c r="G3529" s="1"/>
      <c r="H3529" s="1"/>
    </row>
    <row r="3530" spans="1:8" ht="11.25" customHeight="1" x14ac:dyDescent="0.15">
      <c r="A3530" s="37">
        <v>2019</v>
      </c>
      <c r="B3530" s="9" t="s">
        <v>21</v>
      </c>
      <c r="C3530" s="10" t="s">
        <v>15</v>
      </c>
      <c r="D3530" s="10" t="str">
        <f>Mapping!$F$14</f>
        <v>Customer M</v>
      </c>
      <c r="E3530" s="11">
        <v>38013.023999999998</v>
      </c>
      <c r="F3530" s="12">
        <f t="shared" si="55"/>
        <v>4</v>
      </c>
      <c r="G3530" s="1"/>
      <c r="H3530" s="1"/>
    </row>
    <row r="3531" spans="1:8" ht="11.25" customHeight="1" x14ac:dyDescent="0.15">
      <c r="A3531" s="37">
        <v>2020</v>
      </c>
      <c r="B3531" s="9" t="s">
        <v>21</v>
      </c>
      <c r="C3531" s="10" t="s">
        <v>15</v>
      </c>
      <c r="D3531" s="10" t="str">
        <f>Mapping!$F$15</f>
        <v>Customer N</v>
      </c>
      <c r="E3531" s="11">
        <v>96727.287999999986</v>
      </c>
      <c r="F3531" s="12">
        <f t="shared" si="55"/>
        <v>4</v>
      </c>
      <c r="G3531" s="1"/>
      <c r="H3531" s="1"/>
    </row>
    <row r="3532" spans="1:8" ht="11.25" customHeight="1" x14ac:dyDescent="0.15">
      <c r="A3532" s="37">
        <v>2019</v>
      </c>
      <c r="B3532" s="9" t="s">
        <v>21</v>
      </c>
      <c r="C3532" s="10" t="s">
        <v>15</v>
      </c>
      <c r="D3532" s="10" t="str">
        <f>Mapping!$F$16</f>
        <v>Customer O</v>
      </c>
      <c r="E3532" s="11">
        <v>-168933.359</v>
      </c>
      <c r="F3532" s="12">
        <f t="shared" si="55"/>
        <v>4</v>
      </c>
      <c r="G3532" s="1"/>
      <c r="H3532" s="1"/>
    </row>
    <row r="3533" spans="1:8" ht="11.25" customHeight="1" x14ac:dyDescent="0.15">
      <c r="A3533" s="37">
        <v>2020</v>
      </c>
      <c r="B3533" s="9" t="s">
        <v>21</v>
      </c>
      <c r="C3533" s="10" t="s">
        <v>15</v>
      </c>
      <c r="D3533" s="10" t="str">
        <f>Mapping!$F$17</f>
        <v>Customer P</v>
      </c>
      <c r="E3533" s="11">
        <v>-16056.921999999999</v>
      </c>
      <c r="F3533" s="12">
        <f t="shared" si="55"/>
        <v>4</v>
      </c>
      <c r="G3533" s="1"/>
      <c r="H3533" s="1"/>
    </row>
    <row r="3534" spans="1:8" ht="11.25" customHeight="1" x14ac:dyDescent="0.15">
      <c r="A3534" s="37">
        <v>2019</v>
      </c>
      <c r="B3534" s="9" t="s">
        <v>21</v>
      </c>
      <c r="C3534" s="10" t="s">
        <v>16</v>
      </c>
      <c r="D3534" s="10" t="str">
        <f>Mapping!$F$18</f>
        <v>Customer Q</v>
      </c>
      <c r="E3534" s="11">
        <v>464367.59599999996</v>
      </c>
      <c r="F3534" s="12">
        <f t="shared" si="55"/>
        <v>4</v>
      </c>
      <c r="G3534" s="1"/>
      <c r="H3534" s="1"/>
    </row>
    <row r="3535" spans="1:8" ht="11.25" customHeight="1" x14ac:dyDescent="0.15">
      <c r="A3535" s="37">
        <v>2019</v>
      </c>
      <c r="B3535" s="9" t="s">
        <v>21</v>
      </c>
      <c r="C3535" s="10" t="s">
        <v>17</v>
      </c>
      <c r="D3535" s="10" t="str">
        <f>Mapping!$F$19</f>
        <v>Customer R</v>
      </c>
      <c r="E3535" s="11">
        <v>56461.173999999999</v>
      </c>
      <c r="F3535" s="12">
        <f t="shared" si="55"/>
        <v>4</v>
      </c>
      <c r="G3535" s="1"/>
      <c r="H3535" s="1"/>
    </row>
    <row r="3536" spans="1:8" ht="11.25" customHeight="1" x14ac:dyDescent="0.15">
      <c r="A3536" s="37">
        <v>2019</v>
      </c>
      <c r="B3536" s="9" t="s">
        <v>21</v>
      </c>
      <c r="C3536" s="10" t="s">
        <v>15</v>
      </c>
      <c r="D3536" s="10" t="str">
        <f>Mapping!$F$20</f>
        <v>Customer S</v>
      </c>
      <c r="E3536" s="11">
        <v>112213.31799999998</v>
      </c>
      <c r="F3536" s="12">
        <f t="shared" si="55"/>
        <v>4</v>
      </c>
      <c r="G3536" s="1"/>
      <c r="H3536" s="1"/>
    </row>
    <row r="3537" spans="1:8" ht="11.25" customHeight="1" x14ac:dyDescent="0.15">
      <c r="A3537" s="37">
        <v>2019</v>
      </c>
      <c r="B3537" s="9" t="s">
        <v>21</v>
      </c>
      <c r="C3537" s="10" t="s">
        <v>15</v>
      </c>
      <c r="D3537" s="10" t="str">
        <f>Mapping!$F$2</f>
        <v>Customer A</v>
      </c>
      <c r="E3537" s="11">
        <v>16342.612999999999</v>
      </c>
      <c r="F3537" s="12">
        <f t="shared" si="55"/>
        <v>4</v>
      </c>
      <c r="G3537" s="1"/>
      <c r="H3537" s="1"/>
    </row>
    <row r="3538" spans="1:8" ht="11.25" customHeight="1" x14ac:dyDescent="0.15">
      <c r="A3538" s="37">
        <v>2020</v>
      </c>
      <c r="B3538" s="9" t="s">
        <v>21</v>
      </c>
      <c r="C3538" s="10" t="s">
        <v>15</v>
      </c>
      <c r="D3538" s="10" t="str">
        <f>Mapping!$F$3</f>
        <v>Customer B</v>
      </c>
      <c r="E3538" s="11">
        <v>24788.329999999998</v>
      </c>
      <c r="F3538" s="12">
        <f t="shared" si="55"/>
        <v>4</v>
      </c>
      <c r="G3538" s="1"/>
      <c r="H3538" s="1"/>
    </row>
    <row r="3539" spans="1:8" ht="11.25" customHeight="1" x14ac:dyDescent="0.15">
      <c r="A3539" s="37">
        <v>2020</v>
      </c>
      <c r="B3539" s="9" t="s">
        <v>21</v>
      </c>
      <c r="C3539" s="10" t="s">
        <v>16</v>
      </c>
      <c r="D3539" s="10" t="str">
        <f>Mapping!$F$4</f>
        <v>Customer C</v>
      </c>
      <c r="E3539" s="11">
        <v>25476.898999999998</v>
      </c>
      <c r="F3539" s="12">
        <f t="shared" si="55"/>
        <v>4</v>
      </c>
      <c r="G3539" s="1"/>
      <c r="H3539" s="1"/>
    </row>
    <row r="3540" spans="1:8" ht="11.25" customHeight="1" x14ac:dyDescent="0.15">
      <c r="A3540" s="37">
        <v>2020</v>
      </c>
      <c r="B3540" s="9" t="s">
        <v>21</v>
      </c>
      <c r="C3540" s="10" t="s">
        <v>17</v>
      </c>
      <c r="D3540" s="10" t="str">
        <f>Mapping!$F$5</f>
        <v>Customer D</v>
      </c>
      <c r="E3540" s="11">
        <v>10391.128999999999</v>
      </c>
      <c r="F3540" s="12">
        <f t="shared" si="55"/>
        <v>4</v>
      </c>
      <c r="G3540" s="1"/>
      <c r="H3540" s="1"/>
    </row>
    <row r="3541" spans="1:8" ht="11.25" customHeight="1" x14ac:dyDescent="0.15">
      <c r="A3541" s="37">
        <v>2020</v>
      </c>
      <c r="B3541" s="9" t="s">
        <v>21</v>
      </c>
      <c r="C3541" s="10" t="s">
        <v>15</v>
      </c>
      <c r="D3541" s="10" t="str">
        <f>Mapping!$F$6</f>
        <v>Customer E</v>
      </c>
      <c r="E3541" s="11">
        <v>77973.013999999996</v>
      </c>
      <c r="F3541" s="12">
        <f t="shared" si="55"/>
        <v>4</v>
      </c>
      <c r="G3541" s="1"/>
      <c r="H3541" s="1"/>
    </row>
    <row r="3542" spans="1:8" ht="11.25" customHeight="1" x14ac:dyDescent="0.15">
      <c r="A3542" s="37">
        <v>2020</v>
      </c>
      <c r="B3542" s="9" t="s">
        <v>21</v>
      </c>
      <c r="C3542" s="10" t="s">
        <v>15</v>
      </c>
      <c r="D3542" s="10" t="str">
        <f>Mapping!$F$7</f>
        <v>Customer F</v>
      </c>
      <c r="E3542" s="11">
        <v>1553.0550000000001</v>
      </c>
      <c r="F3542" s="12">
        <f t="shared" si="55"/>
        <v>4</v>
      </c>
      <c r="G3542" s="1"/>
      <c r="H3542" s="1"/>
    </row>
    <row r="3543" spans="1:8" ht="11.25" customHeight="1" x14ac:dyDescent="0.15">
      <c r="A3543" s="37">
        <v>2020</v>
      </c>
      <c r="B3543" s="9" t="s">
        <v>21</v>
      </c>
      <c r="C3543" s="10" t="s">
        <v>16</v>
      </c>
      <c r="D3543" s="10" t="str">
        <f>Mapping!$F$8</f>
        <v>Customer G</v>
      </c>
      <c r="E3543" s="11">
        <v>65606.050999999992</v>
      </c>
      <c r="F3543" s="12">
        <f t="shared" si="55"/>
        <v>4</v>
      </c>
      <c r="G3543" s="1"/>
      <c r="H3543" s="1"/>
    </row>
    <row r="3544" spans="1:8" ht="11.25" customHeight="1" x14ac:dyDescent="0.15">
      <c r="A3544" s="37">
        <v>2019</v>
      </c>
      <c r="B3544" s="9" t="s">
        <v>21</v>
      </c>
      <c r="C3544" s="10" t="s">
        <v>17</v>
      </c>
      <c r="D3544" s="10" t="str">
        <f>Mapping!$F$9</f>
        <v>Customer H</v>
      </c>
      <c r="E3544" s="11">
        <v>32446.315999999995</v>
      </c>
      <c r="F3544" s="12">
        <f t="shared" si="55"/>
        <v>4</v>
      </c>
      <c r="G3544" s="1"/>
      <c r="H3544" s="1"/>
    </row>
    <row r="3545" spans="1:8" ht="11.25" customHeight="1" x14ac:dyDescent="0.15">
      <c r="A3545" s="37">
        <v>2020</v>
      </c>
      <c r="B3545" s="9" t="s">
        <v>21</v>
      </c>
      <c r="C3545" s="10" t="s">
        <v>15</v>
      </c>
      <c r="D3545" s="10" t="str">
        <f>Mapping!$F$10</f>
        <v>Customer I</v>
      </c>
      <c r="E3545" s="11">
        <v>153687.59699999998</v>
      </c>
      <c r="F3545" s="12">
        <f t="shared" si="55"/>
        <v>4</v>
      </c>
      <c r="G3545" s="1"/>
      <c r="H3545" s="1"/>
    </row>
    <row r="3546" spans="1:8" ht="11.25" customHeight="1" x14ac:dyDescent="0.15">
      <c r="A3546" s="37">
        <v>2020</v>
      </c>
      <c r="B3546" s="9" t="s">
        <v>21</v>
      </c>
      <c r="C3546" s="10" t="s">
        <v>15</v>
      </c>
      <c r="D3546" s="10" t="str">
        <f>Mapping!$F$11</f>
        <v>Customer J</v>
      </c>
      <c r="E3546" s="11">
        <v>133329.84</v>
      </c>
      <c r="F3546" s="12">
        <f t="shared" si="55"/>
        <v>4</v>
      </c>
      <c r="G3546" s="1"/>
      <c r="H3546" s="1"/>
    </row>
    <row r="3547" spans="1:8" ht="11.25" customHeight="1" x14ac:dyDescent="0.15">
      <c r="A3547" s="37">
        <v>2019</v>
      </c>
      <c r="B3547" s="9" t="s">
        <v>21</v>
      </c>
      <c r="C3547" s="10" t="s">
        <v>15</v>
      </c>
      <c r="D3547" s="10" t="str">
        <f>Mapping!$F$12</f>
        <v>Customer K</v>
      </c>
      <c r="E3547" s="11">
        <v>126790.75499999999</v>
      </c>
      <c r="F3547" s="12">
        <f t="shared" si="55"/>
        <v>4</v>
      </c>
      <c r="G3547" s="1"/>
      <c r="H3547" s="1"/>
    </row>
    <row r="3548" spans="1:8" ht="11.25" customHeight="1" x14ac:dyDescent="0.15">
      <c r="A3548" s="37">
        <v>2019</v>
      </c>
      <c r="B3548" s="9" t="s">
        <v>21</v>
      </c>
      <c r="C3548" s="10" t="s">
        <v>16</v>
      </c>
      <c r="D3548" s="10" t="str">
        <f>Mapping!$F$13</f>
        <v>Customer L</v>
      </c>
      <c r="E3548" s="11">
        <v>574589.37899999996</v>
      </c>
      <c r="F3548" s="12">
        <f t="shared" si="55"/>
        <v>4</v>
      </c>
      <c r="G3548" s="1"/>
      <c r="H3548" s="1"/>
    </row>
    <row r="3549" spans="1:8" ht="11.25" customHeight="1" x14ac:dyDescent="0.15">
      <c r="A3549" s="37">
        <v>2020</v>
      </c>
      <c r="B3549" s="9" t="s">
        <v>21</v>
      </c>
      <c r="C3549" s="10" t="s">
        <v>17</v>
      </c>
      <c r="D3549" s="10" t="str">
        <f>Mapping!$F$14</f>
        <v>Customer M</v>
      </c>
      <c r="E3549" s="11">
        <v>288948.84899999999</v>
      </c>
      <c r="F3549" s="12">
        <f t="shared" si="55"/>
        <v>4</v>
      </c>
      <c r="G3549" s="1"/>
      <c r="H3549" s="1"/>
    </row>
    <row r="3550" spans="1:8" ht="11.25" customHeight="1" x14ac:dyDescent="0.15">
      <c r="A3550" s="37">
        <v>2019</v>
      </c>
      <c r="B3550" s="9" t="s">
        <v>21</v>
      </c>
      <c r="C3550" s="10" t="s">
        <v>18</v>
      </c>
      <c r="D3550" s="10" t="str">
        <f>Mapping!$F$15</f>
        <v>Customer N</v>
      </c>
      <c r="E3550" s="11">
        <v>553769.31400000001</v>
      </c>
      <c r="F3550" s="12">
        <f t="shared" si="55"/>
        <v>4</v>
      </c>
      <c r="G3550" s="1"/>
      <c r="H3550" s="1"/>
    </row>
    <row r="3551" spans="1:8" ht="11.25" customHeight="1" x14ac:dyDescent="0.15">
      <c r="A3551" s="37">
        <v>2020</v>
      </c>
      <c r="B3551" s="9" t="s">
        <v>21</v>
      </c>
      <c r="C3551" s="10" t="s">
        <v>15</v>
      </c>
      <c r="D3551" s="10" t="str">
        <f>Mapping!$F$16</f>
        <v>Customer O</v>
      </c>
      <c r="E3551" s="11">
        <v>449203.10399999993</v>
      </c>
      <c r="F3551" s="12">
        <f t="shared" si="55"/>
        <v>4</v>
      </c>
      <c r="G3551" s="1"/>
      <c r="H3551" s="1"/>
    </row>
    <row r="3552" spans="1:8" ht="11.25" customHeight="1" x14ac:dyDescent="0.15">
      <c r="A3552" s="37">
        <v>2019</v>
      </c>
      <c r="B3552" s="9" t="s">
        <v>21</v>
      </c>
      <c r="C3552" s="10" t="s">
        <v>16</v>
      </c>
      <c r="D3552" s="10" t="str">
        <f>Mapping!$F$17</f>
        <v>Customer P</v>
      </c>
      <c r="E3552" s="11">
        <v>88328.239999999991</v>
      </c>
      <c r="F3552" s="12">
        <f t="shared" si="55"/>
        <v>4</v>
      </c>
      <c r="G3552" s="1"/>
      <c r="H3552" s="1"/>
    </row>
    <row r="3553" spans="1:8" ht="11.25" customHeight="1" x14ac:dyDescent="0.15">
      <c r="A3553" s="37">
        <v>2019</v>
      </c>
      <c r="B3553" s="9" t="s">
        <v>21</v>
      </c>
      <c r="C3553" s="10" t="s">
        <v>17</v>
      </c>
      <c r="D3553" s="10" t="str">
        <f>Mapping!$F$18</f>
        <v>Customer Q</v>
      </c>
      <c r="E3553" s="11">
        <v>41780.220999999998</v>
      </c>
      <c r="F3553" s="12">
        <f t="shared" si="55"/>
        <v>4</v>
      </c>
      <c r="G3553" s="1"/>
      <c r="H3553" s="1"/>
    </row>
    <row r="3554" spans="1:8" ht="11.25" customHeight="1" x14ac:dyDescent="0.15">
      <c r="A3554" s="37">
        <v>2020</v>
      </c>
      <c r="B3554" s="9" t="s">
        <v>21</v>
      </c>
      <c r="C3554" s="10" t="s">
        <v>18</v>
      </c>
      <c r="D3554" s="10" t="str">
        <f>Mapping!$F$19</f>
        <v>Customer R</v>
      </c>
      <c r="E3554" s="11">
        <v>2229248.5599999996</v>
      </c>
      <c r="F3554" s="12">
        <f t="shared" si="55"/>
        <v>4</v>
      </c>
      <c r="G3554" s="1"/>
      <c r="H3554" s="1"/>
    </row>
    <row r="3555" spans="1:8" ht="11.25" customHeight="1" x14ac:dyDescent="0.15">
      <c r="A3555" s="37">
        <v>2019</v>
      </c>
      <c r="B3555" s="9" t="s">
        <v>21</v>
      </c>
      <c r="C3555" s="10" t="s">
        <v>15</v>
      </c>
      <c r="D3555" s="10" t="str">
        <f>Mapping!$F$20</f>
        <v>Customer S</v>
      </c>
      <c r="E3555" s="11">
        <v>53873.049999999996</v>
      </c>
      <c r="F3555" s="12">
        <f t="shared" si="55"/>
        <v>4</v>
      </c>
      <c r="G3555" s="1"/>
      <c r="H3555" s="1"/>
    </row>
    <row r="3556" spans="1:8" ht="11.25" customHeight="1" x14ac:dyDescent="0.15">
      <c r="A3556" s="37">
        <v>2020</v>
      </c>
      <c r="B3556" s="9" t="s">
        <v>21</v>
      </c>
      <c r="C3556" s="10" t="s">
        <v>16</v>
      </c>
      <c r="D3556" s="10" t="str">
        <f>Mapping!$F$2</f>
        <v>Customer A</v>
      </c>
      <c r="E3556" s="11">
        <v>203826.62299999999</v>
      </c>
      <c r="F3556" s="12">
        <f t="shared" si="55"/>
        <v>4</v>
      </c>
      <c r="G3556" s="1"/>
      <c r="H3556" s="1"/>
    </row>
    <row r="3557" spans="1:8" ht="11.25" customHeight="1" x14ac:dyDescent="0.15">
      <c r="A3557" s="37">
        <v>2020</v>
      </c>
      <c r="B3557" s="9" t="s">
        <v>21</v>
      </c>
      <c r="C3557" s="10" t="s">
        <v>17</v>
      </c>
      <c r="D3557" s="10" t="str">
        <f>Mapping!$F$3</f>
        <v>Customer B</v>
      </c>
      <c r="E3557" s="11">
        <v>22112.075999999997</v>
      </c>
      <c r="F3557" s="12">
        <f t="shared" si="55"/>
        <v>4</v>
      </c>
      <c r="G3557" s="1"/>
      <c r="H3557" s="1"/>
    </row>
    <row r="3558" spans="1:8" ht="11.25" customHeight="1" x14ac:dyDescent="0.15">
      <c r="A3558" s="37">
        <v>2020</v>
      </c>
      <c r="B3558" s="9" t="s">
        <v>21</v>
      </c>
      <c r="C3558" s="10" t="s">
        <v>18</v>
      </c>
      <c r="D3558" s="10" t="str">
        <f>Mapping!$F$4</f>
        <v>Customer C</v>
      </c>
      <c r="E3558" s="11">
        <v>16021.347999999998</v>
      </c>
      <c r="F3558" s="12">
        <f t="shared" si="55"/>
        <v>4</v>
      </c>
      <c r="G3558" s="1"/>
      <c r="H3558" s="1"/>
    </row>
    <row r="3559" spans="1:8" ht="11.25" customHeight="1" x14ac:dyDescent="0.15">
      <c r="A3559" s="37">
        <v>2020</v>
      </c>
      <c r="B3559" s="9" t="s">
        <v>21</v>
      </c>
      <c r="C3559" s="10" t="s">
        <v>15</v>
      </c>
      <c r="D3559" s="10" t="str">
        <f>Mapping!$F$5</f>
        <v>Customer D</v>
      </c>
      <c r="E3559" s="11">
        <v>90605.27</v>
      </c>
      <c r="F3559" s="12">
        <f t="shared" si="55"/>
        <v>4</v>
      </c>
      <c r="G3559" s="1"/>
      <c r="H3559" s="1"/>
    </row>
    <row r="3560" spans="1:8" ht="11.25" customHeight="1" x14ac:dyDescent="0.15">
      <c r="A3560" s="37">
        <v>2020</v>
      </c>
      <c r="B3560" s="9" t="s">
        <v>21</v>
      </c>
      <c r="C3560" s="10" t="s">
        <v>16</v>
      </c>
      <c r="D3560" s="10" t="str">
        <f>Mapping!$F$6</f>
        <v>Customer E</v>
      </c>
      <c r="E3560" s="11">
        <v>-225319.45799999998</v>
      </c>
      <c r="F3560" s="12">
        <f t="shared" si="55"/>
        <v>4</v>
      </c>
      <c r="G3560" s="1"/>
      <c r="H3560" s="1"/>
    </row>
    <row r="3561" spans="1:8" ht="11.25" customHeight="1" x14ac:dyDescent="0.15">
      <c r="A3561" s="37">
        <v>2019</v>
      </c>
      <c r="B3561" s="9" t="s">
        <v>21</v>
      </c>
      <c r="C3561" s="10" t="s">
        <v>17</v>
      </c>
      <c r="D3561" s="10" t="str">
        <f>Mapping!$F$7</f>
        <v>Customer F</v>
      </c>
      <c r="E3561" s="11">
        <v>116476.06599999999</v>
      </c>
      <c r="F3561" s="12">
        <f t="shared" si="55"/>
        <v>4</v>
      </c>
      <c r="G3561" s="1"/>
      <c r="H3561" s="1"/>
    </row>
    <row r="3562" spans="1:8" ht="11.25" customHeight="1" x14ac:dyDescent="0.15">
      <c r="A3562" s="37">
        <v>2020</v>
      </c>
      <c r="B3562" s="9" t="s">
        <v>21</v>
      </c>
      <c r="C3562" s="10" t="s">
        <v>18</v>
      </c>
      <c r="D3562" s="10" t="str">
        <f>Mapping!$F$8</f>
        <v>Customer G</v>
      </c>
      <c r="E3562" s="11">
        <v>1484538.6569999997</v>
      </c>
      <c r="F3562" s="12">
        <f t="shared" si="55"/>
        <v>4</v>
      </c>
      <c r="G3562" s="1"/>
      <c r="H3562" s="1"/>
    </row>
    <row r="3563" spans="1:8" ht="11.25" customHeight="1" x14ac:dyDescent="0.15">
      <c r="A3563" s="37">
        <v>2020</v>
      </c>
      <c r="B3563" s="9" t="s">
        <v>21</v>
      </c>
      <c r="C3563" s="10" t="s">
        <v>15</v>
      </c>
      <c r="D3563" s="10" t="str">
        <f>Mapping!$F$9</f>
        <v>Customer H</v>
      </c>
      <c r="E3563" s="11">
        <v>804493.05999999994</v>
      </c>
      <c r="F3563" s="12">
        <f t="shared" si="55"/>
        <v>4</v>
      </c>
      <c r="G3563" s="1"/>
      <c r="H3563" s="1"/>
    </row>
    <row r="3564" spans="1:8" ht="11.25" customHeight="1" x14ac:dyDescent="0.15">
      <c r="A3564" s="37">
        <v>2020</v>
      </c>
      <c r="B3564" s="9" t="s">
        <v>21</v>
      </c>
      <c r="C3564" s="10" t="s">
        <v>15</v>
      </c>
      <c r="D3564" s="10" t="str">
        <f>Mapping!$F$10</f>
        <v>Customer I</v>
      </c>
      <c r="E3564" s="11">
        <v>1947729.0769999998</v>
      </c>
      <c r="F3564" s="12">
        <f t="shared" si="55"/>
        <v>4</v>
      </c>
      <c r="G3564" s="1"/>
      <c r="H3564" s="1"/>
    </row>
    <row r="3565" spans="1:8" ht="11.25" customHeight="1" x14ac:dyDescent="0.15">
      <c r="A3565" s="37">
        <v>2020</v>
      </c>
      <c r="B3565" s="9" t="s">
        <v>21</v>
      </c>
      <c r="C3565" s="10" t="s">
        <v>16</v>
      </c>
      <c r="D3565" s="10" t="str">
        <f>Mapping!$F$11</f>
        <v>Customer J</v>
      </c>
      <c r="E3565" s="11">
        <v>1009.4419999999999</v>
      </c>
      <c r="F3565" s="12">
        <f t="shared" si="55"/>
        <v>4</v>
      </c>
      <c r="G3565" s="1"/>
      <c r="H3565" s="1"/>
    </row>
    <row r="3566" spans="1:8" ht="11.25" customHeight="1" x14ac:dyDescent="0.15">
      <c r="A3566" s="37">
        <v>2019</v>
      </c>
      <c r="B3566" s="9" t="s">
        <v>21</v>
      </c>
      <c r="C3566" s="10" t="s">
        <v>17</v>
      </c>
      <c r="D3566" s="10" t="str">
        <f>Mapping!$F$12</f>
        <v>Customer K</v>
      </c>
      <c r="E3566" s="11">
        <v>-139513.12199999997</v>
      </c>
      <c r="F3566" s="12">
        <f t="shared" si="55"/>
        <v>4</v>
      </c>
      <c r="G3566" s="1"/>
      <c r="H3566" s="1"/>
    </row>
    <row r="3567" spans="1:8" ht="11.25" customHeight="1" x14ac:dyDescent="0.15">
      <c r="A3567" s="37">
        <v>2020</v>
      </c>
      <c r="B3567" s="9" t="s">
        <v>21</v>
      </c>
      <c r="C3567" s="10" t="s">
        <v>15</v>
      </c>
      <c r="D3567" s="10" t="str">
        <f>Mapping!$F$13</f>
        <v>Customer L</v>
      </c>
      <c r="E3567" s="11">
        <v>9322.1169999999984</v>
      </c>
      <c r="F3567" s="12">
        <f t="shared" si="55"/>
        <v>4</v>
      </c>
      <c r="G3567" s="1"/>
      <c r="H3567" s="1"/>
    </row>
    <row r="3568" spans="1:8" ht="11.25" customHeight="1" x14ac:dyDescent="0.15">
      <c r="A3568" s="37">
        <v>2020</v>
      </c>
      <c r="B3568" s="9" t="s">
        <v>21</v>
      </c>
      <c r="C3568" s="10" t="s">
        <v>16</v>
      </c>
      <c r="D3568" s="10" t="str">
        <f>Mapping!$F$14</f>
        <v>Customer M</v>
      </c>
      <c r="E3568" s="11">
        <v>851222.24599999993</v>
      </c>
      <c r="F3568" s="12">
        <f t="shared" si="55"/>
        <v>4</v>
      </c>
      <c r="G3568" s="1"/>
      <c r="H3568" s="1"/>
    </row>
    <row r="3569" spans="1:8" ht="11.25" customHeight="1" x14ac:dyDescent="0.15">
      <c r="A3569" s="37">
        <v>2020</v>
      </c>
      <c r="B3569" s="9" t="s">
        <v>21</v>
      </c>
      <c r="C3569" s="10" t="s">
        <v>17</v>
      </c>
      <c r="D3569" s="10" t="str">
        <f>Mapping!$F$15</f>
        <v>Customer N</v>
      </c>
      <c r="E3569" s="11">
        <v>99688.357999999993</v>
      </c>
      <c r="F3569" s="12">
        <f t="shared" si="55"/>
        <v>4</v>
      </c>
      <c r="G3569" s="1"/>
      <c r="H3569" s="1"/>
    </row>
    <row r="3570" spans="1:8" ht="11.25" customHeight="1" x14ac:dyDescent="0.15">
      <c r="A3570" s="37">
        <v>2020</v>
      </c>
      <c r="B3570" s="9" t="s">
        <v>21</v>
      </c>
      <c r="C3570" s="10" t="s">
        <v>15</v>
      </c>
      <c r="D3570" s="10" t="str">
        <f>Mapping!$F$16</f>
        <v>Customer O</v>
      </c>
      <c r="E3570" s="11">
        <v>117384.12</v>
      </c>
      <c r="F3570" s="12">
        <f t="shared" si="55"/>
        <v>4</v>
      </c>
      <c r="G3570" s="1"/>
      <c r="H3570" s="1"/>
    </row>
    <row r="3571" spans="1:8" ht="11.25" customHeight="1" x14ac:dyDescent="0.15">
      <c r="A3571" s="37">
        <v>2020</v>
      </c>
      <c r="B3571" s="9" t="s">
        <v>21</v>
      </c>
      <c r="C3571" s="10" t="s">
        <v>16</v>
      </c>
      <c r="D3571" s="10" t="str">
        <f>Mapping!$F$17</f>
        <v>Customer P</v>
      </c>
      <c r="E3571" s="11">
        <v>-158344.31200000001</v>
      </c>
      <c r="F3571" s="12">
        <f t="shared" si="55"/>
        <v>4</v>
      </c>
      <c r="G3571" s="1"/>
      <c r="H3571" s="1"/>
    </row>
    <row r="3572" spans="1:8" ht="11.25" customHeight="1" x14ac:dyDescent="0.15">
      <c r="A3572" s="37">
        <v>2020</v>
      </c>
      <c r="B3572" s="9" t="s">
        <v>21</v>
      </c>
      <c r="C3572" s="10" t="s">
        <v>17</v>
      </c>
      <c r="D3572" s="10" t="str">
        <f>Mapping!$F$18</f>
        <v>Customer Q</v>
      </c>
      <c r="E3572" s="11">
        <v>1248304.659</v>
      </c>
      <c r="F3572" s="12">
        <f t="shared" si="55"/>
        <v>4</v>
      </c>
      <c r="G3572" s="1"/>
      <c r="H3572" s="1"/>
    </row>
    <row r="3573" spans="1:8" ht="11.25" customHeight="1" x14ac:dyDescent="0.15">
      <c r="A3573" s="37">
        <v>2019</v>
      </c>
      <c r="B3573" s="9" t="s">
        <v>21</v>
      </c>
      <c r="C3573" s="10" t="s">
        <v>15</v>
      </c>
      <c r="D3573" s="10" t="str">
        <f>Mapping!$F$19</f>
        <v>Customer R</v>
      </c>
      <c r="E3573" s="11">
        <v>1923897.4019999998</v>
      </c>
      <c r="F3573" s="12">
        <f t="shared" si="55"/>
        <v>4</v>
      </c>
      <c r="G3573" s="1"/>
      <c r="H3573" s="1"/>
    </row>
    <row r="3574" spans="1:8" ht="11.25" customHeight="1" x14ac:dyDescent="0.15">
      <c r="A3574" s="37">
        <v>2019</v>
      </c>
      <c r="B3574" s="9" t="s">
        <v>21</v>
      </c>
      <c r="C3574" s="10" t="s">
        <v>15</v>
      </c>
      <c r="D3574" s="10" t="str">
        <f>Mapping!$F$2</f>
        <v>Customer A</v>
      </c>
      <c r="E3574" s="11">
        <v>1520642.8439999998</v>
      </c>
      <c r="F3574" s="12">
        <f t="shared" si="55"/>
        <v>4</v>
      </c>
      <c r="G3574" s="1"/>
      <c r="H3574" s="1"/>
    </row>
    <row r="3575" spans="1:8" ht="11.25" customHeight="1" x14ac:dyDescent="0.15">
      <c r="A3575" s="37">
        <v>2019</v>
      </c>
      <c r="B3575" s="9" t="s">
        <v>21</v>
      </c>
      <c r="C3575" s="10" t="s">
        <v>15</v>
      </c>
      <c r="D3575" s="10" t="str">
        <f>Mapping!$F$3</f>
        <v>Customer B</v>
      </c>
      <c r="E3575" s="11">
        <v>52209.177999999993</v>
      </c>
      <c r="F3575" s="12">
        <f t="shared" si="55"/>
        <v>4</v>
      </c>
      <c r="G3575" s="1"/>
      <c r="H3575" s="1"/>
    </row>
    <row r="3576" spans="1:8" ht="11.25" customHeight="1" x14ac:dyDescent="0.15">
      <c r="A3576" s="37">
        <v>2019</v>
      </c>
      <c r="B3576" s="9" t="s">
        <v>21</v>
      </c>
      <c r="C3576" s="10" t="s">
        <v>15</v>
      </c>
      <c r="D3576" s="10" t="str">
        <f>Mapping!$F$4</f>
        <v>Customer C</v>
      </c>
      <c r="E3576" s="11">
        <v>77571.599000000002</v>
      </c>
      <c r="F3576" s="12">
        <f t="shared" si="55"/>
        <v>4</v>
      </c>
      <c r="G3576" s="1"/>
      <c r="H3576" s="1"/>
    </row>
    <row r="3577" spans="1:8" ht="11.25" customHeight="1" x14ac:dyDescent="0.15">
      <c r="A3577" s="37">
        <v>2020</v>
      </c>
      <c r="B3577" s="9" t="s">
        <v>21</v>
      </c>
      <c r="C3577" s="10" t="s">
        <v>15</v>
      </c>
      <c r="D3577" s="10" t="str">
        <f>Mapping!$F$5</f>
        <v>Customer D</v>
      </c>
      <c r="E3577" s="11">
        <v>220364.62699999998</v>
      </c>
      <c r="F3577" s="12">
        <f t="shared" si="55"/>
        <v>4</v>
      </c>
      <c r="G3577" s="1"/>
      <c r="H3577" s="1"/>
    </row>
    <row r="3578" spans="1:8" ht="11.25" customHeight="1" x14ac:dyDescent="0.15">
      <c r="A3578" s="37">
        <v>2019</v>
      </c>
      <c r="B3578" s="9" t="s">
        <v>21</v>
      </c>
      <c r="C3578" s="10" t="s">
        <v>15</v>
      </c>
      <c r="D3578" s="10" t="str">
        <f>Mapping!$F$6</f>
        <v>Customer E</v>
      </c>
      <c r="E3578" s="11">
        <v>1430512.825</v>
      </c>
      <c r="F3578" s="12">
        <f t="shared" si="55"/>
        <v>4</v>
      </c>
      <c r="G3578" s="1"/>
      <c r="H3578" s="1"/>
    </row>
    <row r="3579" spans="1:8" ht="11.25" customHeight="1" x14ac:dyDescent="0.15">
      <c r="A3579" s="37">
        <v>2020</v>
      </c>
      <c r="B3579" s="9" t="s">
        <v>21</v>
      </c>
      <c r="C3579" s="10" t="s">
        <v>15</v>
      </c>
      <c r="D3579" s="10" t="str">
        <f>Mapping!$F$7</f>
        <v>Customer F</v>
      </c>
      <c r="E3579" s="11">
        <v>613569.86599999992</v>
      </c>
      <c r="F3579" s="12">
        <f t="shared" si="55"/>
        <v>4</v>
      </c>
      <c r="G3579" s="1"/>
      <c r="H3579" s="1"/>
    </row>
    <row r="3580" spans="1:8" ht="11.25" customHeight="1" x14ac:dyDescent="0.15">
      <c r="A3580" s="37">
        <v>2019</v>
      </c>
      <c r="B3580" s="9" t="s">
        <v>21</v>
      </c>
      <c r="C3580" s="10" t="s">
        <v>15</v>
      </c>
      <c r="D3580" s="10" t="str">
        <f>Mapping!$F$8</f>
        <v>Customer G</v>
      </c>
      <c r="E3580" s="11">
        <v>6019651.4699999997</v>
      </c>
      <c r="F3580" s="12">
        <f t="shared" si="55"/>
        <v>4</v>
      </c>
      <c r="G3580" s="1"/>
      <c r="H3580" s="1"/>
    </row>
    <row r="3581" spans="1:8" ht="11.25" customHeight="1" x14ac:dyDescent="0.15">
      <c r="A3581" s="37">
        <v>2020</v>
      </c>
      <c r="B3581" s="9" t="s">
        <v>21</v>
      </c>
      <c r="C3581" s="10" t="s">
        <v>15</v>
      </c>
      <c r="D3581" s="10" t="str">
        <f>Mapping!$F$9</f>
        <v>Customer H</v>
      </c>
      <c r="E3581" s="11">
        <v>1208169.8439999998</v>
      </c>
      <c r="F3581" s="12">
        <f t="shared" si="55"/>
        <v>4</v>
      </c>
      <c r="G3581" s="1"/>
      <c r="H3581" s="1"/>
    </row>
    <row r="3582" spans="1:8" ht="11.25" customHeight="1" x14ac:dyDescent="0.15">
      <c r="A3582" s="37">
        <v>2020</v>
      </c>
      <c r="B3582" s="9" t="s">
        <v>21</v>
      </c>
      <c r="C3582" s="10" t="s">
        <v>15</v>
      </c>
      <c r="D3582" s="10" t="str">
        <f>Mapping!$F$10</f>
        <v>Customer I</v>
      </c>
      <c r="E3582" s="11">
        <v>104401.129</v>
      </c>
      <c r="F3582" s="12">
        <f t="shared" si="55"/>
        <v>4</v>
      </c>
      <c r="G3582" s="1"/>
      <c r="H3582" s="1"/>
    </row>
    <row r="3583" spans="1:8" ht="11.25" customHeight="1" x14ac:dyDescent="0.15">
      <c r="A3583" s="37">
        <v>2019</v>
      </c>
      <c r="B3583" s="9" t="s">
        <v>21</v>
      </c>
      <c r="C3583" s="10" t="s">
        <v>15</v>
      </c>
      <c r="D3583" s="10" t="str">
        <f>Mapping!$F$11</f>
        <v>Customer J</v>
      </c>
      <c r="E3583" s="11">
        <v>621545.14099999995</v>
      </c>
      <c r="F3583" s="12">
        <f t="shared" si="55"/>
        <v>4</v>
      </c>
      <c r="G3583" s="1"/>
      <c r="H3583" s="1"/>
    </row>
    <row r="3584" spans="1:8" ht="11.25" customHeight="1" x14ac:dyDescent="0.15">
      <c r="A3584" s="37">
        <v>2020</v>
      </c>
      <c r="B3584" s="9" t="s">
        <v>21</v>
      </c>
      <c r="C3584" s="10" t="s">
        <v>15</v>
      </c>
      <c r="D3584" s="10" t="str">
        <f>Mapping!$F$12</f>
        <v>Customer K</v>
      </c>
      <c r="E3584" s="11">
        <v>2128832.5239999997</v>
      </c>
      <c r="F3584" s="12">
        <f t="shared" si="55"/>
        <v>4</v>
      </c>
      <c r="G3584" s="1"/>
      <c r="H3584" s="1"/>
    </row>
    <row r="3585" spans="1:8" ht="11.25" customHeight="1" x14ac:dyDescent="0.15">
      <c r="A3585" s="37">
        <v>2019</v>
      </c>
      <c r="B3585" s="9" t="s">
        <v>21</v>
      </c>
      <c r="C3585" s="10" t="s">
        <v>15</v>
      </c>
      <c r="D3585" s="10" t="str">
        <f>Mapping!$F$13</f>
        <v>Customer L</v>
      </c>
      <c r="E3585" s="11">
        <v>1726567.6749999998</v>
      </c>
      <c r="F3585" s="12">
        <f t="shared" si="55"/>
        <v>4</v>
      </c>
      <c r="G3585" s="1"/>
      <c r="H3585" s="1"/>
    </row>
    <row r="3586" spans="1:8" ht="11.25" customHeight="1" x14ac:dyDescent="0.15">
      <c r="A3586" s="37">
        <v>2019</v>
      </c>
      <c r="B3586" s="9" t="s">
        <v>21</v>
      </c>
      <c r="C3586" s="10" t="s">
        <v>15</v>
      </c>
      <c r="D3586" s="10" t="str">
        <f>Mapping!$F$14</f>
        <v>Customer M</v>
      </c>
      <c r="E3586" s="11">
        <v>749489.02</v>
      </c>
      <c r="F3586" s="12">
        <f t="shared" ref="F3586:F3649" si="56">MONTH(DATEVALUE(B3586&amp;"1"))</f>
        <v>4</v>
      </c>
      <c r="G3586" s="1"/>
      <c r="H3586" s="1"/>
    </row>
    <row r="3587" spans="1:8" ht="11.25" customHeight="1" x14ac:dyDescent="0.15">
      <c r="A3587" s="37">
        <v>2020</v>
      </c>
      <c r="B3587" s="9" t="s">
        <v>21</v>
      </c>
      <c r="C3587" s="10" t="s">
        <v>15</v>
      </c>
      <c r="D3587" s="10" t="str">
        <f>Mapping!$F$15</f>
        <v>Customer N</v>
      </c>
      <c r="E3587" s="11">
        <v>210602.67899999997</v>
      </c>
      <c r="F3587" s="12">
        <f t="shared" si="56"/>
        <v>4</v>
      </c>
      <c r="G3587" s="1"/>
      <c r="H3587" s="1"/>
    </row>
    <row r="3588" spans="1:8" ht="11.25" customHeight="1" x14ac:dyDescent="0.15">
      <c r="A3588" s="37">
        <v>2020</v>
      </c>
      <c r="B3588" s="9" t="s">
        <v>21</v>
      </c>
      <c r="C3588" s="10" t="s">
        <v>15</v>
      </c>
      <c r="D3588" s="10" t="str">
        <f>Mapping!$F$16</f>
        <v>Customer O</v>
      </c>
      <c r="E3588" s="11">
        <v>202508.92199999999</v>
      </c>
      <c r="F3588" s="12">
        <f t="shared" si="56"/>
        <v>4</v>
      </c>
      <c r="G3588" s="1"/>
      <c r="H3588" s="1"/>
    </row>
    <row r="3589" spans="1:8" ht="11.25" customHeight="1" x14ac:dyDescent="0.15">
      <c r="A3589" s="37">
        <v>2020</v>
      </c>
      <c r="B3589" s="9" t="s">
        <v>21</v>
      </c>
      <c r="C3589" s="10" t="s">
        <v>15</v>
      </c>
      <c r="D3589" s="10" t="str">
        <f>Mapping!$F$17</f>
        <v>Customer P</v>
      </c>
      <c r="E3589" s="11">
        <v>196632.66699999999</v>
      </c>
      <c r="F3589" s="12">
        <f t="shared" si="56"/>
        <v>4</v>
      </c>
      <c r="G3589" s="1"/>
      <c r="H3589" s="1"/>
    </row>
    <row r="3590" spans="1:8" ht="11.25" customHeight="1" x14ac:dyDescent="0.15">
      <c r="A3590" s="37">
        <v>2020</v>
      </c>
      <c r="B3590" s="9" t="s">
        <v>21</v>
      </c>
      <c r="C3590" s="10" t="s">
        <v>15</v>
      </c>
      <c r="D3590" s="10" t="str">
        <f>Mapping!$F$18</f>
        <v>Customer Q</v>
      </c>
      <c r="E3590" s="11">
        <v>267635.10199999996</v>
      </c>
      <c r="F3590" s="12">
        <f t="shared" si="56"/>
        <v>4</v>
      </c>
      <c r="G3590" s="1"/>
      <c r="H3590" s="1"/>
    </row>
    <row r="3591" spans="1:8" ht="11.25" customHeight="1" x14ac:dyDescent="0.15">
      <c r="A3591" s="37">
        <v>2019</v>
      </c>
      <c r="B3591" s="9" t="s">
        <v>21</v>
      </c>
      <c r="C3591" s="10" t="s">
        <v>15</v>
      </c>
      <c r="D3591" s="10" t="str">
        <f>Mapping!$F$19</f>
        <v>Customer R</v>
      </c>
      <c r="E3591" s="11">
        <v>153283.11599999998</v>
      </c>
      <c r="F3591" s="12">
        <f t="shared" si="56"/>
        <v>4</v>
      </c>
      <c r="G3591" s="1"/>
      <c r="H3591" s="1"/>
    </row>
    <row r="3592" spans="1:8" ht="11.25" customHeight="1" x14ac:dyDescent="0.15">
      <c r="A3592" s="37">
        <v>2020</v>
      </c>
      <c r="B3592" s="9" t="s">
        <v>21</v>
      </c>
      <c r="C3592" s="10" t="s">
        <v>15</v>
      </c>
      <c r="D3592" s="10" t="str">
        <f>Mapping!$F$2</f>
        <v>Customer A</v>
      </c>
      <c r="E3592" s="11">
        <v>197763.405</v>
      </c>
      <c r="F3592" s="12">
        <f t="shared" si="56"/>
        <v>4</v>
      </c>
      <c r="G3592" s="1"/>
      <c r="H3592" s="1"/>
    </row>
    <row r="3593" spans="1:8" ht="11.25" customHeight="1" x14ac:dyDescent="0.15">
      <c r="A3593" s="37">
        <v>2019</v>
      </c>
      <c r="B3593" s="9" t="s">
        <v>21</v>
      </c>
      <c r="C3593" s="10" t="s">
        <v>15</v>
      </c>
      <c r="D3593" s="10" t="str">
        <f>Mapping!$F$3</f>
        <v>Customer B</v>
      </c>
      <c r="E3593" s="11">
        <v>73607.862999999998</v>
      </c>
      <c r="F3593" s="12">
        <f t="shared" si="56"/>
        <v>4</v>
      </c>
      <c r="G3593" s="1"/>
      <c r="H3593" s="1"/>
    </row>
    <row r="3594" spans="1:8" ht="11.25" customHeight="1" x14ac:dyDescent="0.15">
      <c r="A3594" s="37">
        <v>2019</v>
      </c>
      <c r="B3594" s="9" t="s">
        <v>21</v>
      </c>
      <c r="C3594" s="10" t="s">
        <v>15</v>
      </c>
      <c r="D3594" s="10" t="str">
        <f>Mapping!$F$4</f>
        <v>Customer C</v>
      </c>
      <c r="E3594" s="11">
        <v>129762.80799999999</v>
      </c>
      <c r="F3594" s="12">
        <f t="shared" si="56"/>
        <v>4</v>
      </c>
      <c r="G3594" s="1"/>
      <c r="H3594" s="1"/>
    </row>
    <row r="3595" spans="1:8" ht="11.25" customHeight="1" x14ac:dyDescent="0.15">
      <c r="A3595" s="37">
        <v>2019</v>
      </c>
      <c r="B3595" s="9" t="s">
        <v>21</v>
      </c>
      <c r="C3595" s="10" t="s">
        <v>15</v>
      </c>
      <c r="D3595" s="10" t="str">
        <f>Mapping!$F$5</f>
        <v>Customer D</v>
      </c>
      <c r="E3595" s="11">
        <v>47452.243999999999</v>
      </c>
      <c r="F3595" s="12">
        <f t="shared" si="56"/>
        <v>4</v>
      </c>
      <c r="G3595" s="1"/>
      <c r="H3595" s="1"/>
    </row>
    <row r="3596" spans="1:8" ht="11.25" customHeight="1" x14ac:dyDescent="0.15">
      <c r="A3596" s="37">
        <v>2019</v>
      </c>
      <c r="B3596" s="9" t="s">
        <v>21</v>
      </c>
      <c r="C3596" s="10" t="s">
        <v>15</v>
      </c>
      <c r="D3596" s="10" t="str">
        <f>Mapping!$F$6</f>
        <v>Customer E</v>
      </c>
      <c r="E3596" s="11">
        <v>48210.210999999996</v>
      </c>
      <c r="F3596" s="12">
        <f t="shared" si="56"/>
        <v>4</v>
      </c>
      <c r="G3596" s="1"/>
      <c r="H3596" s="1"/>
    </row>
    <row r="3597" spans="1:8" ht="11.25" customHeight="1" x14ac:dyDescent="0.15">
      <c r="A3597" s="37">
        <v>2019</v>
      </c>
      <c r="B3597" s="9" t="s">
        <v>21</v>
      </c>
      <c r="C3597" s="10" t="s">
        <v>15</v>
      </c>
      <c r="D3597" s="10" t="str">
        <f>Mapping!$F$7</f>
        <v>Customer F</v>
      </c>
      <c r="E3597" s="11">
        <v>188015.12100000001</v>
      </c>
      <c r="F3597" s="12">
        <f t="shared" si="56"/>
        <v>4</v>
      </c>
      <c r="G3597" s="1"/>
      <c r="H3597" s="1"/>
    </row>
    <row r="3598" spans="1:8" ht="11.25" customHeight="1" x14ac:dyDescent="0.15">
      <c r="A3598" s="37">
        <v>2020</v>
      </c>
      <c r="B3598" s="9" t="s">
        <v>21</v>
      </c>
      <c r="C3598" s="10" t="s">
        <v>15</v>
      </c>
      <c r="D3598" s="10" t="str">
        <f>Mapping!$F$8</f>
        <v>Customer G</v>
      </c>
      <c r="E3598" s="11">
        <v>69903.099000000002</v>
      </c>
      <c r="F3598" s="12">
        <f t="shared" si="56"/>
        <v>4</v>
      </c>
      <c r="G3598" s="1"/>
      <c r="H3598" s="1"/>
    </row>
    <row r="3599" spans="1:8" ht="11.25" customHeight="1" x14ac:dyDescent="0.15">
      <c r="A3599" s="37">
        <v>2020</v>
      </c>
      <c r="B3599" s="9" t="s">
        <v>21</v>
      </c>
      <c r="C3599" s="10" t="s">
        <v>16</v>
      </c>
      <c r="D3599" s="10" t="str">
        <f>Mapping!$F$9</f>
        <v>Customer H</v>
      </c>
      <c r="E3599" s="11">
        <v>120692.91499999999</v>
      </c>
      <c r="F3599" s="12">
        <f t="shared" si="56"/>
        <v>4</v>
      </c>
      <c r="G3599" s="1"/>
      <c r="H3599" s="1"/>
    </row>
    <row r="3600" spans="1:8" ht="11.25" customHeight="1" x14ac:dyDescent="0.15">
      <c r="A3600" s="37">
        <v>2019</v>
      </c>
      <c r="B3600" s="9" t="s">
        <v>21</v>
      </c>
      <c r="C3600" s="10" t="s">
        <v>17</v>
      </c>
      <c r="D3600" s="10" t="str">
        <f>Mapping!$F$10</f>
        <v>Customer I</v>
      </c>
      <c r="E3600" s="11">
        <v>505881.41799999995</v>
      </c>
      <c r="F3600" s="12">
        <f t="shared" si="56"/>
        <v>4</v>
      </c>
      <c r="G3600" s="1"/>
      <c r="H3600" s="1"/>
    </row>
    <row r="3601" spans="1:8" ht="11.25" customHeight="1" x14ac:dyDescent="0.15">
      <c r="A3601" s="37">
        <v>2019</v>
      </c>
      <c r="B3601" s="9" t="s">
        <v>21</v>
      </c>
      <c r="C3601" s="10" t="s">
        <v>15</v>
      </c>
      <c r="D3601" s="10" t="str">
        <f>Mapping!$F$11</f>
        <v>Customer J</v>
      </c>
      <c r="E3601" s="11">
        <v>773142.88100000005</v>
      </c>
      <c r="F3601" s="12">
        <f t="shared" si="56"/>
        <v>4</v>
      </c>
      <c r="G3601" s="1"/>
      <c r="H3601" s="1"/>
    </row>
    <row r="3602" spans="1:8" ht="11.25" customHeight="1" x14ac:dyDescent="0.15">
      <c r="A3602" s="37">
        <v>2019</v>
      </c>
      <c r="B3602" s="9" t="s">
        <v>21</v>
      </c>
      <c r="C3602" s="10" t="s">
        <v>15</v>
      </c>
      <c r="D3602" s="10" t="str">
        <f>Mapping!$F$12</f>
        <v>Customer K</v>
      </c>
      <c r="E3602" s="11">
        <v>99512.041999999987</v>
      </c>
      <c r="F3602" s="12">
        <f t="shared" si="56"/>
        <v>4</v>
      </c>
      <c r="G3602" s="1"/>
      <c r="H3602" s="1"/>
    </row>
    <row r="3603" spans="1:8" ht="11.25" customHeight="1" x14ac:dyDescent="0.15">
      <c r="A3603" s="37">
        <v>2019</v>
      </c>
      <c r="B3603" s="9" t="s">
        <v>21</v>
      </c>
      <c r="C3603" s="10" t="s">
        <v>15</v>
      </c>
      <c r="D3603" s="10" t="str">
        <f>Mapping!$F$13</f>
        <v>Customer L</v>
      </c>
      <c r="E3603" s="11">
        <v>127088.65399999999</v>
      </c>
      <c r="F3603" s="12">
        <f t="shared" si="56"/>
        <v>4</v>
      </c>
      <c r="G3603" s="1"/>
      <c r="H3603" s="1"/>
    </row>
    <row r="3604" spans="1:8" ht="11.25" customHeight="1" x14ac:dyDescent="0.15">
      <c r="A3604" s="37">
        <v>2019</v>
      </c>
      <c r="B3604" s="9" t="s">
        <v>21</v>
      </c>
      <c r="C3604" s="10" t="s">
        <v>15</v>
      </c>
      <c r="D3604" s="10" t="str">
        <f>Mapping!$F$14</f>
        <v>Customer M</v>
      </c>
      <c r="E3604" s="11">
        <v>37872.086000000003</v>
      </c>
      <c r="F3604" s="12">
        <f t="shared" si="56"/>
        <v>4</v>
      </c>
      <c r="G3604" s="1"/>
      <c r="H3604" s="1"/>
    </row>
    <row r="3605" spans="1:8" ht="11.25" customHeight="1" x14ac:dyDescent="0.15">
      <c r="A3605" s="37">
        <v>2020</v>
      </c>
      <c r="B3605" s="9" t="s">
        <v>21</v>
      </c>
      <c r="C3605" s="10" t="s">
        <v>15</v>
      </c>
      <c r="D3605" s="10" t="str">
        <f>Mapping!$F$15</f>
        <v>Customer N</v>
      </c>
      <c r="E3605" s="11">
        <v>50980.839</v>
      </c>
      <c r="F3605" s="12">
        <f t="shared" si="56"/>
        <v>4</v>
      </c>
      <c r="G3605" s="1"/>
      <c r="H3605" s="1"/>
    </row>
    <row r="3606" spans="1:8" ht="11.25" customHeight="1" x14ac:dyDescent="0.15">
      <c r="A3606" s="37">
        <v>2019</v>
      </c>
      <c r="B3606" s="9" t="s">
        <v>21</v>
      </c>
      <c r="C3606" s="10" t="s">
        <v>16</v>
      </c>
      <c r="D3606" s="10" t="str">
        <f>Mapping!$F$16</f>
        <v>Customer O</v>
      </c>
      <c r="E3606" s="11">
        <v>18751.193999999996</v>
      </c>
      <c r="F3606" s="12">
        <f t="shared" si="56"/>
        <v>4</v>
      </c>
      <c r="G3606" s="1"/>
      <c r="H3606" s="1"/>
    </row>
    <row r="3607" spans="1:8" ht="11.25" customHeight="1" x14ac:dyDescent="0.15">
      <c r="A3607" s="37">
        <v>2020</v>
      </c>
      <c r="B3607" s="9" t="s">
        <v>21</v>
      </c>
      <c r="C3607" s="10" t="s">
        <v>17</v>
      </c>
      <c r="D3607" s="10" t="str">
        <f>Mapping!$F$17</f>
        <v>Customer P</v>
      </c>
      <c r="E3607" s="11">
        <v>285329.54800000001</v>
      </c>
      <c r="F3607" s="12">
        <f t="shared" si="56"/>
        <v>4</v>
      </c>
      <c r="G3607" s="1"/>
      <c r="H3607" s="1"/>
    </row>
    <row r="3608" spans="1:8" ht="11.25" customHeight="1" x14ac:dyDescent="0.15">
      <c r="A3608" s="37">
        <v>2019</v>
      </c>
      <c r="B3608" s="9" t="s">
        <v>21</v>
      </c>
      <c r="C3608" s="10" t="s">
        <v>15</v>
      </c>
      <c r="D3608" s="10" t="str">
        <f>Mapping!$F$18</f>
        <v>Customer Q</v>
      </c>
      <c r="E3608" s="11">
        <v>-177.85599999999999</v>
      </c>
      <c r="F3608" s="12">
        <f t="shared" si="56"/>
        <v>4</v>
      </c>
      <c r="G3608" s="1"/>
      <c r="H3608" s="1"/>
    </row>
    <row r="3609" spans="1:8" ht="11.25" customHeight="1" x14ac:dyDescent="0.15">
      <c r="A3609" s="37">
        <v>2019</v>
      </c>
      <c r="B3609" s="9" t="s">
        <v>21</v>
      </c>
      <c r="C3609" s="10" t="s">
        <v>15</v>
      </c>
      <c r="D3609" s="10" t="str">
        <f>Mapping!$F$19</f>
        <v>Customer R</v>
      </c>
      <c r="E3609" s="11">
        <v>1059745.253</v>
      </c>
      <c r="F3609" s="12">
        <f t="shared" si="56"/>
        <v>4</v>
      </c>
      <c r="G3609" s="1"/>
      <c r="H3609" s="1"/>
    </row>
    <row r="3610" spans="1:8" ht="11.25" customHeight="1" x14ac:dyDescent="0.15">
      <c r="A3610" s="37">
        <v>2020</v>
      </c>
      <c r="B3610" s="9" t="s">
        <v>21</v>
      </c>
      <c r="C3610" s="10" t="s">
        <v>15</v>
      </c>
      <c r="D3610" s="10" t="str">
        <f>Mapping!$F$2</f>
        <v>Customer A</v>
      </c>
      <c r="E3610" s="11">
        <v>522694.837</v>
      </c>
      <c r="F3610" s="12">
        <f t="shared" si="56"/>
        <v>4</v>
      </c>
      <c r="G3610" s="1"/>
      <c r="H3610" s="1"/>
    </row>
    <row r="3611" spans="1:8" ht="11.25" customHeight="1" x14ac:dyDescent="0.15">
      <c r="A3611" s="37">
        <v>2019</v>
      </c>
      <c r="B3611" s="9" t="s">
        <v>21</v>
      </c>
      <c r="C3611" s="10" t="s">
        <v>16</v>
      </c>
      <c r="D3611" s="10" t="str">
        <f>Mapping!$F$3</f>
        <v>Customer B</v>
      </c>
      <c r="E3611" s="11">
        <v>193766.01300000001</v>
      </c>
      <c r="F3611" s="12">
        <f t="shared" si="56"/>
        <v>4</v>
      </c>
      <c r="G3611" s="1"/>
      <c r="H3611" s="1"/>
    </row>
    <row r="3612" spans="1:8" ht="11.25" customHeight="1" x14ac:dyDescent="0.15">
      <c r="A3612" s="37">
        <v>2020</v>
      </c>
      <c r="B3612" s="9" t="s">
        <v>21</v>
      </c>
      <c r="C3612" s="10" t="s">
        <v>17</v>
      </c>
      <c r="D3612" s="10" t="str">
        <f>Mapping!$F$4</f>
        <v>Customer C</v>
      </c>
      <c r="E3612" s="11">
        <v>151890.05999999997</v>
      </c>
      <c r="F3612" s="12">
        <f t="shared" si="56"/>
        <v>4</v>
      </c>
      <c r="G3612" s="1"/>
      <c r="H3612" s="1"/>
    </row>
    <row r="3613" spans="1:8" ht="11.25" customHeight="1" x14ac:dyDescent="0.15">
      <c r="A3613" s="37">
        <v>2019</v>
      </c>
      <c r="B3613" s="9" t="s">
        <v>21</v>
      </c>
      <c r="C3613" s="10" t="s">
        <v>15</v>
      </c>
      <c r="D3613" s="10" t="str">
        <f>Mapping!$F$5</f>
        <v>Customer D</v>
      </c>
      <c r="E3613" s="11">
        <v>228261.992</v>
      </c>
      <c r="F3613" s="12">
        <f t="shared" si="56"/>
        <v>4</v>
      </c>
      <c r="G3613" s="1"/>
      <c r="H3613" s="1"/>
    </row>
    <row r="3614" spans="1:8" ht="11.25" customHeight="1" x14ac:dyDescent="0.15">
      <c r="A3614" s="37">
        <v>2019</v>
      </c>
      <c r="B3614" s="9" t="s">
        <v>21</v>
      </c>
      <c r="C3614" s="10" t="s">
        <v>15</v>
      </c>
      <c r="D3614" s="10" t="str">
        <f>Mapping!$F$6</f>
        <v>Customer E</v>
      </c>
      <c r="E3614" s="11">
        <v>374217.50799999991</v>
      </c>
      <c r="F3614" s="12">
        <f t="shared" si="56"/>
        <v>4</v>
      </c>
      <c r="G3614" s="1"/>
      <c r="H3614" s="1"/>
    </row>
    <row r="3615" spans="1:8" ht="11.25" customHeight="1" x14ac:dyDescent="0.15">
      <c r="A3615" s="37">
        <v>2020</v>
      </c>
      <c r="B3615" s="9" t="s">
        <v>21</v>
      </c>
      <c r="C3615" s="10" t="s">
        <v>16</v>
      </c>
      <c r="D3615" s="10" t="str">
        <f>Mapping!$F$7</f>
        <v>Customer F</v>
      </c>
      <c r="E3615" s="11">
        <v>229154.44299999997</v>
      </c>
      <c r="F3615" s="12">
        <f t="shared" si="56"/>
        <v>4</v>
      </c>
      <c r="G3615" s="1"/>
      <c r="H3615" s="1"/>
    </row>
    <row r="3616" spans="1:8" ht="11.25" customHeight="1" x14ac:dyDescent="0.15">
      <c r="A3616" s="37">
        <v>2019</v>
      </c>
      <c r="B3616" s="9" t="s">
        <v>21</v>
      </c>
      <c r="C3616" s="10" t="s">
        <v>17</v>
      </c>
      <c r="D3616" s="10" t="str">
        <f>Mapping!$F$8</f>
        <v>Customer G</v>
      </c>
      <c r="E3616" s="11">
        <v>285871.62799999997</v>
      </c>
      <c r="F3616" s="12">
        <f t="shared" si="56"/>
        <v>4</v>
      </c>
      <c r="G3616" s="1"/>
      <c r="H3616" s="1"/>
    </row>
    <row r="3617" spans="1:8" ht="11.25" customHeight="1" x14ac:dyDescent="0.15">
      <c r="A3617" s="37">
        <v>2019</v>
      </c>
      <c r="B3617" s="9" t="s">
        <v>21</v>
      </c>
      <c r="C3617" s="10" t="s">
        <v>15</v>
      </c>
      <c r="D3617" s="10" t="str">
        <f>Mapping!$F$9</f>
        <v>Customer H</v>
      </c>
      <c r="E3617" s="11">
        <v>650973.31599999999</v>
      </c>
      <c r="F3617" s="12">
        <f t="shared" si="56"/>
        <v>4</v>
      </c>
      <c r="G3617" s="1"/>
      <c r="H3617" s="1"/>
    </row>
    <row r="3618" spans="1:8" ht="11.25" customHeight="1" x14ac:dyDescent="0.15">
      <c r="A3618" s="37">
        <v>2019</v>
      </c>
      <c r="B3618" s="9" t="s">
        <v>21</v>
      </c>
      <c r="C3618" s="10" t="s">
        <v>15</v>
      </c>
      <c r="D3618" s="10" t="str">
        <f>Mapping!$F$10</f>
        <v>Customer I</v>
      </c>
      <c r="E3618" s="11">
        <v>762031.98400000005</v>
      </c>
      <c r="F3618" s="12">
        <f t="shared" si="56"/>
        <v>4</v>
      </c>
      <c r="G3618" s="1"/>
      <c r="H3618" s="1"/>
    </row>
    <row r="3619" spans="1:8" ht="11.25" customHeight="1" x14ac:dyDescent="0.15">
      <c r="A3619" s="37">
        <v>2019</v>
      </c>
      <c r="B3619" s="9" t="s">
        <v>21</v>
      </c>
      <c r="C3619" s="10" t="s">
        <v>15</v>
      </c>
      <c r="D3619" s="10" t="str">
        <f>Mapping!$F$11</f>
        <v>Customer J</v>
      </c>
      <c r="E3619" s="11">
        <v>386842.42800000001</v>
      </c>
      <c r="F3619" s="12">
        <f t="shared" si="56"/>
        <v>4</v>
      </c>
      <c r="G3619" s="1"/>
      <c r="H3619" s="1"/>
    </row>
    <row r="3620" spans="1:8" ht="11.25" customHeight="1" x14ac:dyDescent="0.15">
      <c r="A3620" s="37">
        <v>2020</v>
      </c>
      <c r="B3620" s="9" t="s">
        <v>21</v>
      </c>
      <c r="C3620" s="10" t="s">
        <v>16</v>
      </c>
      <c r="D3620" s="10" t="str">
        <f>Mapping!$F$12</f>
        <v>Customer K</v>
      </c>
      <c r="E3620" s="11">
        <v>70388.527999999991</v>
      </c>
      <c r="F3620" s="12">
        <f t="shared" si="56"/>
        <v>4</v>
      </c>
      <c r="G3620" s="1"/>
      <c r="H3620" s="1"/>
    </row>
    <row r="3621" spans="1:8" ht="11.25" customHeight="1" x14ac:dyDescent="0.15">
      <c r="A3621" s="37">
        <v>2020</v>
      </c>
      <c r="B3621" s="9" t="s">
        <v>21</v>
      </c>
      <c r="C3621" s="10" t="s">
        <v>17</v>
      </c>
      <c r="D3621" s="10" t="str">
        <f>Mapping!$F$13</f>
        <v>Customer L</v>
      </c>
      <c r="E3621" s="11">
        <v>347280.70999999996</v>
      </c>
      <c r="F3621" s="12">
        <f t="shared" si="56"/>
        <v>4</v>
      </c>
      <c r="G3621" s="1"/>
      <c r="H3621" s="1"/>
    </row>
    <row r="3622" spans="1:8" ht="11.25" customHeight="1" x14ac:dyDescent="0.15">
      <c r="A3622" s="37">
        <v>2019</v>
      </c>
      <c r="B3622" s="9" t="s">
        <v>21</v>
      </c>
      <c r="C3622" s="10" t="s">
        <v>18</v>
      </c>
      <c r="D3622" s="10" t="str">
        <f>Mapping!$F$14</f>
        <v>Customer M</v>
      </c>
      <c r="E3622" s="11">
        <v>551042.48499999999</v>
      </c>
      <c r="F3622" s="12">
        <f t="shared" si="56"/>
        <v>4</v>
      </c>
      <c r="G3622" s="1"/>
      <c r="H3622" s="1"/>
    </row>
    <row r="3623" spans="1:8" ht="11.25" customHeight="1" x14ac:dyDescent="0.15">
      <c r="A3623" s="37">
        <v>2020</v>
      </c>
      <c r="B3623" s="9" t="s">
        <v>21</v>
      </c>
      <c r="C3623" s="10" t="s">
        <v>15</v>
      </c>
      <c r="D3623" s="10" t="str">
        <f>Mapping!$F$15</f>
        <v>Customer N</v>
      </c>
      <c r="E3623" s="11">
        <v>486521.32199999993</v>
      </c>
      <c r="F3623" s="12">
        <f t="shared" si="56"/>
        <v>4</v>
      </c>
      <c r="G3623" s="1"/>
      <c r="H3623" s="1"/>
    </row>
    <row r="3624" spans="1:8" ht="11.25" customHeight="1" x14ac:dyDescent="0.15">
      <c r="A3624" s="37">
        <v>2020</v>
      </c>
      <c r="B3624" s="9" t="s">
        <v>21</v>
      </c>
      <c r="C3624" s="10" t="s">
        <v>16</v>
      </c>
      <c r="D3624" s="10" t="str">
        <f>Mapping!$F$16</f>
        <v>Customer O</v>
      </c>
      <c r="E3624" s="11">
        <v>263581.84299999999</v>
      </c>
      <c r="F3624" s="12">
        <f t="shared" si="56"/>
        <v>4</v>
      </c>
      <c r="G3624" s="1"/>
      <c r="H3624" s="1"/>
    </row>
    <row r="3625" spans="1:8" ht="11.25" customHeight="1" x14ac:dyDescent="0.15">
      <c r="A3625" s="37">
        <v>2020</v>
      </c>
      <c r="B3625" s="9" t="s">
        <v>21</v>
      </c>
      <c r="C3625" s="10" t="s">
        <v>17</v>
      </c>
      <c r="D3625" s="10" t="str">
        <f>Mapping!$F$17</f>
        <v>Customer P</v>
      </c>
      <c r="E3625" s="11">
        <v>39647.608</v>
      </c>
      <c r="F3625" s="12">
        <f t="shared" si="56"/>
        <v>4</v>
      </c>
      <c r="G3625" s="1"/>
      <c r="H3625" s="1"/>
    </row>
    <row r="3626" spans="1:8" ht="11.25" customHeight="1" x14ac:dyDescent="0.15">
      <c r="A3626" s="37">
        <v>2020</v>
      </c>
      <c r="B3626" s="9" t="s">
        <v>21</v>
      </c>
      <c r="C3626" s="10" t="s">
        <v>18</v>
      </c>
      <c r="D3626" s="10" t="str">
        <f>Mapping!$F$18</f>
        <v>Customer Q</v>
      </c>
      <c r="E3626" s="11">
        <v>64951.222000000002</v>
      </c>
      <c r="F3626" s="12">
        <f t="shared" si="56"/>
        <v>4</v>
      </c>
      <c r="G3626" s="1"/>
      <c r="H3626" s="1"/>
    </row>
    <row r="3627" spans="1:8" ht="11.25" customHeight="1" x14ac:dyDescent="0.15">
      <c r="A3627" s="37">
        <v>2019</v>
      </c>
      <c r="B3627" s="9" t="s">
        <v>21</v>
      </c>
      <c r="C3627" s="10" t="s">
        <v>15</v>
      </c>
      <c r="D3627" s="10" t="str">
        <f>Mapping!$F$19</f>
        <v>Customer R</v>
      </c>
      <c r="E3627" s="11">
        <v>373653.24499999994</v>
      </c>
      <c r="F3627" s="12">
        <f t="shared" si="56"/>
        <v>4</v>
      </c>
      <c r="G3627" s="1"/>
      <c r="H3627" s="1"/>
    </row>
    <row r="3628" spans="1:8" ht="11.25" customHeight="1" x14ac:dyDescent="0.15">
      <c r="A3628" s="37">
        <v>2020</v>
      </c>
      <c r="B3628" s="9" t="s">
        <v>21</v>
      </c>
      <c r="C3628" s="10" t="s">
        <v>16</v>
      </c>
      <c r="D3628" s="10" t="str">
        <f>Mapping!$F$2</f>
        <v>Customer A</v>
      </c>
      <c r="E3628" s="11">
        <v>564379.48</v>
      </c>
      <c r="F3628" s="12">
        <f t="shared" si="56"/>
        <v>4</v>
      </c>
      <c r="G3628" s="1"/>
      <c r="H3628" s="1"/>
    </row>
    <row r="3629" spans="1:8" ht="11.25" customHeight="1" x14ac:dyDescent="0.15">
      <c r="A3629" s="37">
        <v>2019</v>
      </c>
      <c r="B3629" s="9" t="s">
        <v>21</v>
      </c>
      <c r="C3629" s="10" t="s">
        <v>17</v>
      </c>
      <c r="D3629" s="10" t="str">
        <f>Mapping!$F$3</f>
        <v>Customer B</v>
      </c>
      <c r="E3629" s="11">
        <v>292037.48699999996</v>
      </c>
      <c r="F3629" s="12">
        <f t="shared" si="56"/>
        <v>4</v>
      </c>
      <c r="G3629" s="1"/>
      <c r="H3629" s="1"/>
    </row>
    <row r="3630" spans="1:8" ht="11.25" customHeight="1" x14ac:dyDescent="0.15">
      <c r="A3630" s="37">
        <v>2020</v>
      </c>
      <c r="B3630" s="9" t="s">
        <v>21</v>
      </c>
      <c r="C3630" s="10" t="s">
        <v>18</v>
      </c>
      <c r="D3630" s="10" t="str">
        <f>Mapping!$F$4</f>
        <v>Customer C</v>
      </c>
      <c r="E3630" s="11">
        <v>39721.752</v>
      </c>
      <c r="F3630" s="12">
        <f t="shared" si="56"/>
        <v>4</v>
      </c>
      <c r="G3630" s="1"/>
      <c r="H3630" s="1"/>
    </row>
    <row r="3631" spans="1:8" ht="11.25" customHeight="1" x14ac:dyDescent="0.15">
      <c r="A3631" s="37">
        <v>2019</v>
      </c>
      <c r="B3631" s="9" t="s">
        <v>21</v>
      </c>
      <c r="C3631" s="10" t="s">
        <v>15</v>
      </c>
      <c r="D3631" s="10" t="str">
        <f>Mapping!$F$5</f>
        <v>Customer D</v>
      </c>
      <c r="E3631" s="11">
        <v>5941528.943</v>
      </c>
      <c r="F3631" s="12">
        <f t="shared" si="56"/>
        <v>4</v>
      </c>
      <c r="G3631" s="1"/>
      <c r="H3631" s="1"/>
    </row>
    <row r="3632" spans="1:8" ht="11.25" customHeight="1" x14ac:dyDescent="0.15">
      <c r="A3632" s="37">
        <v>2020</v>
      </c>
      <c r="B3632" s="9" t="s">
        <v>21</v>
      </c>
      <c r="C3632" s="10" t="s">
        <v>16</v>
      </c>
      <c r="D3632" s="10" t="str">
        <f>Mapping!$F$6</f>
        <v>Customer E</v>
      </c>
      <c r="E3632" s="11">
        <v>79054.604999999996</v>
      </c>
      <c r="F3632" s="12">
        <f t="shared" si="56"/>
        <v>4</v>
      </c>
      <c r="G3632" s="1"/>
      <c r="H3632" s="1"/>
    </row>
    <row r="3633" spans="1:8" ht="11.25" customHeight="1" x14ac:dyDescent="0.15">
      <c r="A3633" s="37">
        <v>2020</v>
      </c>
      <c r="B3633" s="9" t="s">
        <v>21</v>
      </c>
      <c r="C3633" s="10" t="s">
        <v>17</v>
      </c>
      <c r="D3633" s="10" t="str">
        <f>Mapping!$F$7</f>
        <v>Customer F</v>
      </c>
      <c r="E3633" s="11">
        <v>126246.204</v>
      </c>
      <c r="F3633" s="12">
        <f t="shared" si="56"/>
        <v>4</v>
      </c>
      <c r="G3633" s="1"/>
      <c r="H3633" s="1"/>
    </row>
    <row r="3634" spans="1:8" ht="11.25" customHeight="1" x14ac:dyDescent="0.15">
      <c r="A3634" s="37">
        <v>2020</v>
      </c>
      <c r="B3634" s="9" t="s">
        <v>21</v>
      </c>
      <c r="C3634" s="10" t="s">
        <v>18</v>
      </c>
      <c r="D3634" s="10" t="str">
        <f>Mapping!$F$8</f>
        <v>Customer G</v>
      </c>
      <c r="E3634" s="11">
        <v>321948.84399999998</v>
      </c>
      <c r="F3634" s="12">
        <f t="shared" si="56"/>
        <v>4</v>
      </c>
      <c r="G3634" s="1"/>
      <c r="H3634" s="1"/>
    </row>
    <row r="3635" spans="1:8" ht="11.25" customHeight="1" x14ac:dyDescent="0.15">
      <c r="A3635" s="37">
        <v>2019</v>
      </c>
      <c r="B3635" s="9" t="s">
        <v>21</v>
      </c>
      <c r="C3635" s="10" t="s">
        <v>15</v>
      </c>
      <c r="D3635" s="10" t="str">
        <f>Mapping!$F$9</f>
        <v>Customer H</v>
      </c>
      <c r="E3635" s="11">
        <v>403098.63299999991</v>
      </c>
      <c r="F3635" s="12">
        <f t="shared" si="56"/>
        <v>4</v>
      </c>
      <c r="G3635" s="1"/>
      <c r="H3635" s="1"/>
    </row>
    <row r="3636" spans="1:8" ht="11.25" customHeight="1" x14ac:dyDescent="0.15">
      <c r="A3636" s="37">
        <v>2019</v>
      </c>
      <c r="B3636" s="9" t="s">
        <v>21</v>
      </c>
      <c r="C3636" s="10" t="s">
        <v>15</v>
      </c>
      <c r="D3636" s="10" t="str">
        <f>Mapping!$F$10</f>
        <v>Customer I</v>
      </c>
      <c r="E3636" s="11">
        <v>108070.424</v>
      </c>
      <c r="F3636" s="12">
        <f t="shared" si="56"/>
        <v>4</v>
      </c>
      <c r="G3636" s="1"/>
      <c r="H3636" s="1"/>
    </row>
    <row r="3637" spans="1:8" ht="11.25" customHeight="1" x14ac:dyDescent="0.15">
      <c r="A3637" s="37">
        <v>2019</v>
      </c>
      <c r="B3637" s="9" t="s">
        <v>21</v>
      </c>
      <c r="C3637" s="10" t="s">
        <v>16</v>
      </c>
      <c r="D3637" s="10" t="str">
        <f>Mapping!$F$11</f>
        <v>Customer J</v>
      </c>
      <c r="E3637" s="11">
        <v>459227.27199999994</v>
      </c>
      <c r="F3637" s="12">
        <f t="shared" si="56"/>
        <v>4</v>
      </c>
      <c r="G3637" s="1"/>
      <c r="H3637" s="1"/>
    </row>
    <row r="3638" spans="1:8" ht="11.25" customHeight="1" x14ac:dyDescent="0.15">
      <c r="A3638" s="37">
        <v>2019</v>
      </c>
      <c r="B3638" s="9" t="s">
        <v>21</v>
      </c>
      <c r="C3638" s="10" t="s">
        <v>17</v>
      </c>
      <c r="D3638" s="10" t="str">
        <f>Mapping!$F$12</f>
        <v>Customer K</v>
      </c>
      <c r="E3638" s="11">
        <v>297814.60099999997</v>
      </c>
      <c r="F3638" s="12">
        <f t="shared" si="56"/>
        <v>4</v>
      </c>
      <c r="G3638" s="1"/>
      <c r="H3638" s="1"/>
    </row>
    <row r="3639" spans="1:8" ht="11.25" customHeight="1" x14ac:dyDescent="0.15">
      <c r="A3639" s="37">
        <v>2020</v>
      </c>
      <c r="B3639" s="9" t="s">
        <v>21</v>
      </c>
      <c r="C3639" s="10" t="s">
        <v>15</v>
      </c>
      <c r="D3639" s="10" t="str">
        <f>Mapping!$F$13</f>
        <v>Customer L</v>
      </c>
      <c r="E3639" s="11">
        <v>621568.27599999995</v>
      </c>
      <c r="F3639" s="12">
        <f t="shared" si="56"/>
        <v>4</v>
      </c>
      <c r="G3639" s="1"/>
      <c r="H3639" s="1"/>
    </row>
    <row r="3640" spans="1:8" ht="11.25" customHeight="1" x14ac:dyDescent="0.15">
      <c r="A3640" s="37">
        <v>2019</v>
      </c>
      <c r="B3640" s="9" t="s">
        <v>21</v>
      </c>
      <c r="C3640" s="10" t="s">
        <v>16</v>
      </c>
      <c r="D3640" s="10" t="str">
        <f>Mapping!$F$14</f>
        <v>Customer M</v>
      </c>
      <c r="E3640" s="11">
        <v>1086407.371</v>
      </c>
      <c r="F3640" s="12">
        <f t="shared" si="56"/>
        <v>4</v>
      </c>
      <c r="G3640" s="1"/>
      <c r="H3640" s="1"/>
    </row>
    <row r="3641" spans="1:8" ht="11.25" customHeight="1" x14ac:dyDescent="0.15">
      <c r="A3641" s="37">
        <v>2020</v>
      </c>
      <c r="B3641" s="9" t="s">
        <v>21</v>
      </c>
      <c r="C3641" s="10" t="s">
        <v>17</v>
      </c>
      <c r="D3641" s="10" t="str">
        <f>Mapping!$F$15</f>
        <v>Customer N</v>
      </c>
      <c r="E3641" s="11">
        <v>900716.16599999985</v>
      </c>
      <c r="F3641" s="12">
        <f t="shared" si="56"/>
        <v>4</v>
      </c>
      <c r="G3641" s="1"/>
      <c r="H3641" s="1"/>
    </row>
    <row r="3642" spans="1:8" ht="11.25" customHeight="1" x14ac:dyDescent="0.15">
      <c r="A3642" s="37">
        <v>2020</v>
      </c>
      <c r="B3642" s="9" t="s">
        <v>21</v>
      </c>
      <c r="C3642" s="10" t="s">
        <v>15</v>
      </c>
      <c r="D3642" s="10" t="str">
        <f>Mapping!$F$16</f>
        <v>Customer O</v>
      </c>
      <c r="E3642" s="11">
        <v>825823.92899999989</v>
      </c>
      <c r="F3642" s="12">
        <f t="shared" si="56"/>
        <v>4</v>
      </c>
      <c r="G3642" s="1"/>
      <c r="H3642" s="1"/>
    </row>
    <row r="3643" spans="1:8" ht="11.25" customHeight="1" x14ac:dyDescent="0.15">
      <c r="A3643" s="37">
        <v>2019</v>
      </c>
      <c r="B3643" s="9" t="s">
        <v>21</v>
      </c>
      <c r="C3643" s="10" t="s">
        <v>16</v>
      </c>
      <c r="D3643" s="10" t="str">
        <f>Mapping!$F$17</f>
        <v>Customer P</v>
      </c>
      <c r="E3643" s="11">
        <v>35741.418999999994</v>
      </c>
      <c r="F3643" s="12">
        <f t="shared" si="56"/>
        <v>4</v>
      </c>
      <c r="G3643" s="1"/>
      <c r="H3643" s="1"/>
    </row>
    <row r="3644" spans="1:8" ht="11.25" customHeight="1" x14ac:dyDescent="0.15">
      <c r="A3644" s="37">
        <v>2019</v>
      </c>
      <c r="B3644" s="9" t="s">
        <v>21</v>
      </c>
      <c r="C3644" s="10" t="s">
        <v>17</v>
      </c>
      <c r="D3644" s="10" t="str">
        <f>Mapping!$F$18</f>
        <v>Customer Q</v>
      </c>
      <c r="E3644" s="11">
        <v>26402.844999999998</v>
      </c>
      <c r="F3644" s="12">
        <f t="shared" si="56"/>
        <v>4</v>
      </c>
      <c r="G3644" s="1"/>
      <c r="H3644" s="1"/>
    </row>
    <row r="3645" spans="1:8" ht="11.25" customHeight="1" x14ac:dyDescent="0.15">
      <c r="A3645" s="37">
        <v>2019</v>
      </c>
      <c r="B3645" s="9" t="s">
        <v>21</v>
      </c>
      <c r="C3645" s="10" t="s">
        <v>15</v>
      </c>
      <c r="D3645" s="10" t="str">
        <f>Mapping!$F$19</f>
        <v>Customer R</v>
      </c>
      <c r="E3645" s="11">
        <v>118354.35499999998</v>
      </c>
      <c r="F3645" s="12">
        <f t="shared" si="56"/>
        <v>4</v>
      </c>
      <c r="G3645" s="1"/>
      <c r="H3645" s="1"/>
    </row>
    <row r="3646" spans="1:8" ht="11.25" customHeight="1" x14ac:dyDescent="0.15">
      <c r="A3646" s="37">
        <v>2019</v>
      </c>
      <c r="B3646" s="9" t="s">
        <v>21</v>
      </c>
      <c r="C3646" s="10" t="s">
        <v>15</v>
      </c>
      <c r="D3646" s="10" t="str">
        <f>Mapping!$F$20</f>
        <v>Customer S</v>
      </c>
      <c r="E3646" s="11">
        <v>175609.399</v>
      </c>
      <c r="F3646" s="12">
        <f t="shared" si="56"/>
        <v>4</v>
      </c>
      <c r="G3646" s="1"/>
      <c r="H3646" s="1"/>
    </row>
    <row r="3647" spans="1:8" ht="11.25" customHeight="1" x14ac:dyDescent="0.15">
      <c r="A3647" s="37">
        <v>2020</v>
      </c>
      <c r="B3647" s="9" t="s">
        <v>21</v>
      </c>
      <c r="C3647" s="10" t="s">
        <v>15</v>
      </c>
      <c r="D3647" s="10" t="str">
        <f>Mapping!$F$2</f>
        <v>Customer A</v>
      </c>
      <c r="E3647" s="11">
        <v>135618.69999999998</v>
      </c>
      <c r="F3647" s="12">
        <f t="shared" si="56"/>
        <v>4</v>
      </c>
      <c r="G3647" s="1"/>
      <c r="H3647" s="1"/>
    </row>
    <row r="3648" spans="1:8" ht="11.25" customHeight="1" x14ac:dyDescent="0.15">
      <c r="A3648" s="37">
        <v>2020</v>
      </c>
      <c r="B3648" s="9" t="s">
        <v>21</v>
      </c>
      <c r="C3648" s="10" t="s">
        <v>15</v>
      </c>
      <c r="D3648" s="10" t="str">
        <f>Mapping!$F$3</f>
        <v>Customer B</v>
      </c>
      <c r="E3648" s="11">
        <v>1192499.875</v>
      </c>
      <c r="F3648" s="12">
        <f t="shared" si="56"/>
        <v>4</v>
      </c>
      <c r="G3648" s="1"/>
      <c r="H3648" s="1"/>
    </row>
    <row r="3649" spans="1:8" ht="11.25" customHeight="1" x14ac:dyDescent="0.15">
      <c r="A3649" s="37">
        <v>2019</v>
      </c>
      <c r="B3649" s="9" t="s">
        <v>21</v>
      </c>
      <c r="C3649" s="10" t="s">
        <v>15</v>
      </c>
      <c r="D3649" s="10" t="str">
        <f>Mapping!$F$4</f>
        <v>Customer C</v>
      </c>
      <c r="E3649" s="11">
        <v>857492.9439999999</v>
      </c>
      <c r="F3649" s="12">
        <f t="shared" si="56"/>
        <v>4</v>
      </c>
      <c r="G3649" s="1"/>
      <c r="H3649" s="1"/>
    </row>
    <row r="3650" spans="1:8" ht="11.25" customHeight="1" x14ac:dyDescent="0.15">
      <c r="A3650" s="37">
        <v>2019</v>
      </c>
      <c r="B3650" s="9" t="s">
        <v>21</v>
      </c>
      <c r="C3650" s="10" t="s">
        <v>15</v>
      </c>
      <c r="D3650" s="10" t="str">
        <f>Mapping!$F$5</f>
        <v>Customer D</v>
      </c>
      <c r="E3650" s="11">
        <v>165257.21799999999</v>
      </c>
      <c r="F3650" s="12">
        <f t="shared" ref="F3650:F3713" si="57">MONTH(DATEVALUE(B3650&amp;"1"))</f>
        <v>4</v>
      </c>
      <c r="G3650" s="1"/>
      <c r="H3650" s="1"/>
    </row>
    <row r="3651" spans="1:8" ht="11.25" customHeight="1" x14ac:dyDescent="0.15">
      <c r="A3651" s="37">
        <v>2019</v>
      </c>
      <c r="B3651" s="9" t="s">
        <v>21</v>
      </c>
      <c r="C3651" s="10" t="s">
        <v>15</v>
      </c>
      <c r="D3651" s="10" t="str">
        <f>Mapping!$F$6</f>
        <v>Customer E</v>
      </c>
      <c r="E3651" s="11">
        <v>203722.071</v>
      </c>
      <c r="F3651" s="12">
        <f t="shared" si="57"/>
        <v>4</v>
      </c>
      <c r="G3651" s="1"/>
      <c r="H3651" s="1"/>
    </row>
    <row r="3652" spans="1:8" ht="11.25" customHeight="1" x14ac:dyDescent="0.15">
      <c r="A3652" s="37">
        <v>2020</v>
      </c>
      <c r="B3652" s="9" t="s">
        <v>21</v>
      </c>
      <c r="C3652" s="10" t="s">
        <v>15</v>
      </c>
      <c r="D3652" s="10" t="str">
        <f>Mapping!$F$7</f>
        <v>Customer F</v>
      </c>
      <c r="E3652" s="11">
        <v>2159130.4980000001</v>
      </c>
      <c r="F3652" s="12">
        <f t="shared" si="57"/>
        <v>4</v>
      </c>
      <c r="G3652" s="1"/>
      <c r="H3652" s="1"/>
    </row>
    <row r="3653" spans="1:8" ht="11.25" customHeight="1" x14ac:dyDescent="0.15">
      <c r="A3653" s="37">
        <v>2019</v>
      </c>
      <c r="B3653" s="9" t="s">
        <v>21</v>
      </c>
      <c r="C3653" s="10" t="s">
        <v>15</v>
      </c>
      <c r="D3653" s="10" t="str">
        <f>Mapping!$F$8</f>
        <v>Customer G</v>
      </c>
      <c r="E3653" s="11">
        <v>1044075.6689999999</v>
      </c>
      <c r="F3653" s="12">
        <f t="shared" si="57"/>
        <v>4</v>
      </c>
      <c r="G3653" s="1"/>
      <c r="H3653" s="1"/>
    </row>
    <row r="3654" spans="1:8" ht="11.25" customHeight="1" x14ac:dyDescent="0.15">
      <c r="A3654" s="37">
        <v>2019</v>
      </c>
      <c r="B3654" s="9" t="s">
        <v>21</v>
      </c>
      <c r="C3654" s="10" t="s">
        <v>15</v>
      </c>
      <c r="D3654" s="10" t="str">
        <f>Mapping!$F$9</f>
        <v>Customer H</v>
      </c>
      <c r="E3654" s="11">
        <v>3668633.3459999999</v>
      </c>
      <c r="F3654" s="12">
        <f t="shared" si="57"/>
        <v>4</v>
      </c>
      <c r="G3654" s="1"/>
      <c r="H3654" s="1"/>
    </row>
    <row r="3655" spans="1:8" ht="11.25" customHeight="1" x14ac:dyDescent="0.15">
      <c r="A3655" s="37">
        <v>2020</v>
      </c>
      <c r="B3655" s="9" t="s">
        <v>21</v>
      </c>
      <c r="C3655" s="10" t="s">
        <v>15</v>
      </c>
      <c r="D3655" s="10" t="str">
        <f>Mapping!$F$10</f>
        <v>Customer I</v>
      </c>
      <c r="E3655" s="11">
        <v>53025.097999999998</v>
      </c>
      <c r="F3655" s="12">
        <f t="shared" si="57"/>
        <v>4</v>
      </c>
      <c r="G3655" s="1"/>
      <c r="H3655" s="1"/>
    </row>
    <row r="3656" spans="1:8" ht="11.25" customHeight="1" x14ac:dyDescent="0.15">
      <c r="A3656" s="37">
        <v>2019</v>
      </c>
      <c r="B3656" s="9" t="s">
        <v>21</v>
      </c>
      <c r="C3656" s="10" t="s">
        <v>15</v>
      </c>
      <c r="D3656" s="10" t="str">
        <f>Mapping!$F$11</f>
        <v>Customer J</v>
      </c>
      <c r="E3656" s="11">
        <v>417620.43399999995</v>
      </c>
      <c r="F3656" s="12">
        <f t="shared" si="57"/>
        <v>4</v>
      </c>
      <c r="G3656" s="1"/>
      <c r="H3656" s="1"/>
    </row>
    <row r="3657" spans="1:8" ht="11.25" customHeight="1" x14ac:dyDescent="0.15">
      <c r="A3657" s="37">
        <v>2019</v>
      </c>
      <c r="B3657" s="9" t="s">
        <v>21</v>
      </c>
      <c r="C3657" s="10" t="s">
        <v>15</v>
      </c>
      <c r="D3657" s="10" t="str">
        <f>Mapping!$F$12</f>
        <v>Customer K</v>
      </c>
      <c r="E3657" s="11">
        <v>961090.38199999998</v>
      </c>
      <c r="F3657" s="12">
        <f t="shared" si="57"/>
        <v>4</v>
      </c>
      <c r="G3657" s="1"/>
      <c r="H3657" s="1"/>
    </row>
    <row r="3658" spans="1:8" ht="11.25" customHeight="1" x14ac:dyDescent="0.15">
      <c r="A3658" s="37">
        <v>2020</v>
      </c>
      <c r="B3658" s="9" t="s">
        <v>21</v>
      </c>
      <c r="C3658" s="10" t="s">
        <v>15</v>
      </c>
      <c r="D3658" s="10" t="str">
        <f>Mapping!$F$13</f>
        <v>Customer L</v>
      </c>
      <c r="E3658" s="11">
        <v>318058.44</v>
      </c>
      <c r="F3658" s="12">
        <f t="shared" si="57"/>
        <v>4</v>
      </c>
      <c r="G3658" s="1"/>
      <c r="H3658" s="1"/>
    </row>
    <row r="3659" spans="1:8" ht="11.25" customHeight="1" x14ac:dyDescent="0.15">
      <c r="A3659" s="37">
        <v>2019</v>
      </c>
      <c r="B3659" s="9" t="s">
        <v>21</v>
      </c>
      <c r="C3659" s="10" t="s">
        <v>15</v>
      </c>
      <c r="D3659" s="10" t="str">
        <f>Mapping!$F$14</f>
        <v>Customer M</v>
      </c>
      <c r="E3659" s="11">
        <v>1200836.9309999999</v>
      </c>
      <c r="F3659" s="12">
        <f t="shared" si="57"/>
        <v>4</v>
      </c>
      <c r="G3659" s="1"/>
      <c r="H3659" s="1"/>
    </row>
    <row r="3660" spans="1:8" ht="11.25" customHeight="1" x14ac:dyDescent="0.15">
      <c r="A3660" s="37">
        <v>2020</v>
      </c>
      <c r="B3660" s="9" t="s">
        <v>21</v>
      </c>
      <c r="C3660" s="10" t="s">
        <v>15</v>
      </c>
      <c r="D3660" s="10" t="str">
        <f>Mapping!$F$15</f>
        <v>Customer N</v>
      </c>
      <c r="E3660" s="11">
        <v>4174763.6419999995</v>
      </c>
      <c r="F3660" s="12">
        <f t="shared" si="57"/>
        <v>4</v>
      </c>
      <c r="G3660" s="1"/>
      <c r="H3660" s="1"/>
    </row>
    <row r="3661" spans="1:8" ht="11.25" customHeight="1" x14ac:dyDescent="0.15">
      <c r="A3661" s="37">
        <v>2019</v>
      </c>
      <c r="B3661" s="9" t="s">
        <v>21</v>
      </c>
      <c r="C3661" s="10" t="s">
        <v>15</v>
      </c>
      <c r="D3661" s="10" t="str">
        <f>Mapping!$F$16</f>
        <v>Customer O</v>
      </c>
      <c r="E3661" s="11">
        <v>4048723.1609999998</v>
      </c>
      <c r="F3661" s="12">
        <f t="shared" si="57"/>
        <v>4</v>
      </c>
      <c r="G3661" s="1"/>
      <c r="H3661" s="1"/>
    </row>
    <row r="3662" spans="1:8" ht="11.25" customHeight="1" x14ac:dyDescent="0.15">
      <c r="A3662" s="37">
        <v>2019</v>
      </c>
      <c r="B3662" s="9" t="s">
        <v>21</v>
      </c>
      <c r="C3662" s="10" t="s">
        <v>15</v>
      </c>
      <c r="D3662" s="10" t="str">
        <f>Mapping!$F$17</f>
        <v>Customer P</v>
      </c>
      <c r="E3662" s="11">
        <v>20.474999999999998</v>
      </c>
      <c r="F3662" s="12">
        <f t="shared" si="57"/>
        <v>4</v>
      </c>
      <c r="G3662" s="1"/>
      <c r="H3662" s="1"/>
    </row>
    <row r="3663" spans="1:8" ht="11.25" customHeight="1" x14ac:dyDescent="0.15">
      <c r="A3663" s="37">
        <v>2019</v>
      </c>
      <c r="B3663" s="9" t="s">
        <v>21</v>
      </c>
      <c r="C3663" s="10" t="s">
        <v>15</v>
      </c>
      <c r="D3663" s="10" t="str">
        <f>Mapping!$F$18</f>
        <v>Customer Q</v>
      </c>
      <c r="E3663" s="11">
        <v>1367423.862</v>
      </c>
      <c r="F3663" s="12">
        <f t="shared" si="57"/>
        <v>4</v>
      </c>
      <c r="G3663" s="1"/>
      <c r="H3663" s="1"/>
    </row>
    <row r="3664" spans="1:8" ht="11.25" customHeight="1" x14ac:dyDescent="0.15">
      <c r="A3664" s="37">
        <v>2020</v>
      </c>
      <c r="B3664" s="9" t="s">
        <v>21</v>
      </c>
      <c r="C3664" s="10" t="s">
        <v>15</v>
      </c>
      <c r="D3664" s="10" t="str">
        <f>Mapping!$F$19</f>
        <v>Customer R</v>
      </c>
      <c r="E3664" s="11">
        <v>140776.804</v>
      </c>
      <c r="F3664" s="12">
        <f t="shared" si="57"/>
        <v>4</v>
      </c>
      <c r="G3664" s="1"/>
      <c r="H3664" s="1"/>
    </row>
    <row r="3665" spans="1:8" ht="11.25" customHeight="1" x14ac:dyDescent="0.15">
      <c r="A3665" s="37">
        <v>2020</v>
      </c>
      <c r="B3665" s="9" t="s">
        <v>21</v>
      </c>
      <c r="C3665" s="10" t="s">
        <v>15</v>
      </c>
      <c r="D3665" s="10" t="str">
        <f>Mapping!$F$20</f>
        <v>Customer S</v>
      </c>
      <c r="E3665" s="11">
        <v>509076.38599999994</v>
      </c>
      <c r="F3665" s="12">
        <f t="shared" si="57"/>
        <v>4</v>
      </c>
      <c r="G3665" s="1"/>
      <c r="H3665" s="1"/>
    </row>
    <row r="3666" spans="1:8" ht="11.25" customHeight="1" x14ac:dyDescent="0.15">
      <c r="A3666" s="37">
        <v>2019</v>
      </c>
      <c r="B3666" s="9" t="s">
        <v>21</v>
      </c>
      <c r="C3666" s="10" t="s">
        <v>15</v>
      </c>
      <c r="D3666" s="10" t="str">
        <f>Mapping!$F$2</f>
        <v>Customer A</v>
      </c>
      <c r="E3666" s="11">
        <v>3259818.4009999996</v>
      </c>
      <c r="F3666" s="12">
        <f t="shared" si="57"/>
        <v>4</v>
      </c>
      <c r="G3666" s="1"/>
      <c r="H3666" s="1"/>
    </row>
    <row r="3667" spans="1:8" ht="11.25" customHeight="1" x14ac:dyDescent="0.15">
      <c r="A3667" s="37">
        <v>2019</v>
      </c>
      <c r="B3667" s="9" t="s">
        <v>21</v>
      </c>
      <c r="C3667" s="10" t="s">
        <v>15</v>
      </c>
      <c r="D3667" s="10" t="str">
        <f>Mapping!$F$3</f>
        <v>Customer B</v>
      </c>
      <c r="E3667" s="11">
        <v>909275.26199999987</v>
      </c>
      <c r="F3667" s="12">
        <f t="shared" si="57"/>
        <v>4</v>
      </c>
      <c r="G3667" s="1"/>
      <c r="H3667" s="1"/>
    </row>
    <row r="3668" spans="1:8" ht="11.25" customHeight="1" x14ac:dyDescent="0.15">
      <c r="A3668" s="37">
        <v>2019</v>
      </c>
      <c r="B3668" s="9" t="s">
        <v>21</v>
      </c>
      <c r="C3668" s="10" t="s">
        <v>15</v>
      </c>
      <c r="D3668" s="10" t="str">
        <f>Mapping!$F$4</f>
        <v>Customer C</v>
      </c>
      <c r="E3668" s="11">
        <v>1765129.5409999997</v>
      </c>
      <c r="F3668" s="12">
        <f t="shared" si="57"/>
        <v>4</v>
      </c>
      <c r="G3668" s="1"/>
      <c r="H3668" s="1"/>
    </row>
    <row r="3669" spans="1:8" ht="11.25" customHeight="1" x14ac:dyDescent="0.15">
      <c r="A3669" s="37">
        <v>2019</v>
      </c>
      <c r="B3669" s="9" t="s">
        <v>21</v>
      </c>
      <c r="C3669" s="10" t="s">
        <v>15</v>
      </c>
      <c r="D3669" s="10" t="str">
        <f>Mapping!$F$5</f>
        <v>Customer D</v>
      </c>
      <c r="E3669" s="11">
        <v>2149369.6839999999</v>
      </c>
      <c r="F3669" s="12">
        <f t="shared" si="57"/>
        <v>4</v>
      </c>
      <c r="G3669" s="1"/>
      <c r="H3669" s="1"/>
    </row>
    <row r="3670" spans="1:8" ht="11.25" customHeight="1" x14ac:dyDescent="0.15">
      <c r="A3670" s="37">
        <v>2020</v>
      </c>
      <c r="B3670" s="9" t="s">
        <v>21</v>
      </c>
      <c r="C3670" s="10" t="s">
        <v>15</v>
      </c>
      <c r="D3670" s="10" t="str">
        <f>Mapping!$F$6</f>
        <v>Customer E</v>
      </c>
      <c r="E3670" s="11">
        <v>417483.33199999999</v>
      </c>
      <c r="F3670" s="12">
        <f t="shared" si="57"/>
        <v>4</v>
      </c>
      <c r="G3670" s="1"/>
      <c r="H3670" s="1"/>
    </row>
    <row r="3671" spans="1:8" ht="11.25" customHeight="1" x14ac:dyDescent="0.15">
      <c r="A3671" s="37">
        <v>2019</v>
      </c>
      <c r="B3671" s="9" t="s">
        <v>21</v>
      </c>
      <c r="C3671" s="10" t="s">
        <v>16</v>
      </c>
      <c r="D3671" s="10" t="str">
        <f>Mapping!$F$7</f>
        <v>Customer F</v>
      </c>
      <c r="E3671" s="11">
        <v>159360.516</v>
      </c>
      <c r="F3671" s="12">
        <f t="shared" si="57"/>
        <v>4</v>
      </c>
      <c r="G3671" s="1"/>
      <c r="H3671" s="1"/>
    </row>
    <row r="3672" spans="1:8" ht="11.25" customHeight="1" x14ac:dyDescent="0.15">
      <c r="A3672" s="37">
        <v>2020</v>
      </c>
      <c r="B3672" s="9" t="s">
        <v>21</v>
      </c>
      <c r="C3672" s="10" t="s">
        <v>17</v>
      </c>
      <c r="D3672" s="10" t="str">
        <f>Mapping!$F$8</f>
        <v>Customer G</v>
      </c>
      <c r="E3672" s="11">
        <v>346480.68</v>
      </c>
      <c r="F3672" s="12">
        <f t="shared" si="57"/>
        <v>4</v>
      </c>
      <c r="G3672" s="1"/>
      <c r="H3672" s="1"/>
    </row>
    <row r="3673" spans="1:8" ht="11.25" customHeight="1" x14ac:dyDescent="0.15">
      <c r="A3673" s="37">
        <v>2019</v>
      </c>
      <c r="B3673" s="9" t="s">
        <v>21</v>
      </c>
      <c r="C3673" s="10" t="s">
        <v>15</v>
      </c>
      <c r="D3673" s="10" t="str">
        <f>Mapping!$F$9</f>
        <v>Customer H</v>
      </c>
      <c r="E3673" s="11">
        <v>268535.49099999998</v>
      </c>
      <c r="F3673" s="12">
        <f t="shared" si="57"/>
        <v>4</v>
      </c>
      <c r="G3673" s="1"/>
      <c r="H3673" s="1"/>
    </row>
    <row r="3674" spans="1:8" ht="11.25" customHeight="1" x14ac:dyDescent="0.15">
      <c r="A3674" s="37">
        <v>2019</v>
      </c>
      <c r="B3674" s="9" t="s">
        <v>21</v>
      </c>
      <c r="C3674" s="10" t="s">
        <v>15</v>
      </c>
      <c r="D3674" s="10" t="str">
        <f>Mapping!$F$10</f>
        <v>Customer I</v>
      </c>
      <c r="E3674" s="11">
        <v>1787687.8810000001</v>
      </c>
      <c r="F3674" s="12">
        <f t="shared" si="57"/>
        <v>4</v>
      </c>
      <c r="G3674" s="1"/>
      <c r="H3674" s="1"/>
    </row>
    <row r="3675" spans="1:8" ht="11.25" customHeight="1" x14ac:dyDescent="0.15">
      <c r="A3675" s="37">
        <v>2019</v>
      </c>
      <c r="B3675" s="9" t="s">
        <v>21</v>
      </c>
      <c r="C3675" s="10" t="s">
        <v>15</v>
      </c>
      <c r="D3675" s="10" t="str">
        <f>Mapping!$F$11</f>
        <v>Customer J</v>
      </c>
      <c r="E3675" s="11">
        <v>11539637.487</v>
      </c>
      <c r="F3675" s="12">
        <f t="shared" si="57"/>
        <v>4</v>
      </c>
      <c r="G3675" s="1"/>
      <c r="H3675" s="1"/>
    </row>
    <row r="3676" spans="1:8" ht="11.25" customHeight="1" x14ac:dyDescent="0.15">
      <c r="A3676" s="37">
        <v>2020</v>
      </c>
      <c r="B3676" s="9" t="s">
        <v>21</v>
      </c>
      <c r="C3676" s="10" t="s">
        <v>15</v>
      </c>
      <c r="D3676" s="10" t="str">
        <f>Mapping!$F$12</f>
        <v>Customer K</v>
      </c>
      <c r="E3676" s="11">
        <v>1181273.3799999999</v>
      </c>
      <c r="F3676" s="12">
        <f t="shared" si="57"/>
        <v>4</v>
      </c>
      <c r="G3676" s="1"/>
      <c r="H3676" s="1"/>
    </row>
    <row r="3677" spans="1:8" ht="11.25" customHeight="1" x14ac:dyDescent="0.15">
      <c r="A3677" s="37">
        <v>2020</v>
      </c>
      <c r="B3677" s="9" t="s">
        <v>21</v>
      </c>
      <c r="C3677" s="10" t="s">
        <v>15</v>
      </c>
      <c r="D3677" s="10" t="str">
        <f>Mapping!$F$13</f>
        <v>Customer L</v>
      </c>
      <c r="E3677" s="11">
        <v>1559012.63</v>
      </c>
      <c r="F3677" s="12">
        <f t="shared" si="57"/>
        <v>4</v>
      </c>
      <c r="G3677" s="1"/>
      <c r="H3677" s="1"/>
    </row>
    <row r="3678" spans="1:8" ht="11.25" customHeight="1" x14ac:dyDescent="0.15">
      <c r="A3678" s="37">
        <v>2020</v>
      </c>
      <c r="B3678" s="9" t="s">
        <v>21</v>
      </c>
      <c r="C3678" s="10" t="s">
        <v>16</v>
      </c>
      <c r="D3678" s="10" t="str">
        <f>Mapping!$F$14</f>
        <v>Customer M</v>
      </c>
      <c r="E3678" s="11">
        <v>876774.81499999994</v>
      </c>
      <c r="F3678" s="12">
        <f t="shared" si="57"/>
        <v>4</v>
      </c>
      <c r="G3678" s="1"/>
      <c r="H3678" s="1"/>
    </row>
    <row r="3679" spans="1:8" ht="11.25" customHeight="1" x14ac:dyDescent="0.15">
      <c r="A3679" s="37">
        <v>2019</v>
      </c>
      <c r="B3679" s="9" t="s">
        <v>21</v>
      </c>
      <c r="C3679" s="10" t="s">
        <v>17</v>
      </c>
      <c r="D3679" s="10" t="str">
        <f>Mapping!$F$15</f>
        <v>Customer N</v>
      </c>
      <c r="E3679" s="11">
        <v>2107858.8930000002</v>
      </c>
      <c r="F3679" s="12">
        <f t="shared" si="57"/>
        <v>4</v>
      </c>
      <c r="G3679" s="1"/>
      <c r="H3679" s="1"/>
    </row>
    <row r="3680" spans="1:8" ht="11.25" customHeight="1" x14ac:dyDescent="0.15">
      <c r="A3680" s="37">
        <v>2020</v>
      </c>
      <c r="B3680" s="9" t="s">
        <v>21</v>
      </c>
      <c r="C3680" s="10" t="s">
        <v>15</v>
      </c>
      <c r="D3680" s="10" t="str">
        <f>Mapping!$F$16</f>
        <v>Customer O</v>
      </c>
      <c r="E3680" s="11">
        <v>2901573.5209999997</v>
      </c>
      <c r="F3680" s="12">
        <f t="shared" si="57"/>
        <v>4</v>
      </c>
      <c r="G3680" s="1"/>
      <c r="H3680" s="1"/>
    </row>
    <row r="3681" spans="1:8" ht="11.25" customHeight="1" x14ac:dyDescent="0.15">
      <c r="A3681" s="37">
        <v>2020</v>
      </c>
      <c r="B3681" s="9" t="s">
        <v>21</v>
      </c>
      <c r="C3681" s="10" t="s">
        <v>15</v>
      </c>
      <c r="D3681" s="10" t="str">
        <f>Mapping!$F$17</f>
        <v>Customer P</v>
      </c>
      <c r="E3681" s="11">
        <v>1625071.406</v>
      </c>
      <c r="F3681" s="12">
        <f t="shared" si="57"/>
        <v>4</v>
      </c>
      <c r="G3681" s="1"/>
      <c r="H3681" s="1"/>
    </row>
    <row r="3682" spans="1:8" ht="11.25" customHeight="1" x14ac:dyDescent="0.15">
      <c r="A3682" s="37">
        <v>2019</v>
      </c>
      <c r="B3682" s="9" t="s">
        <v>21</v>
      </c>
      <c r="C3682" s="10" t="s">
        <v>15</v>
      </c>
      <c r="D3682" s="10" t="str">
        <f>Mapping!$F$18</f>
        <v>Customer Q</v>
      </c>
      <c r="E3682" s="11">
        <v>129049.89299999998</v>
      </c>
      <c r="F3682" s="12">
        <f t="shared" si="57"/>
        <v>4</v>
      </c>
      <c r="G3682" s="1"/>
      <c r="H3682" s="1"/>
    </row>
    <row r="3683" spans="1:8" ht="11.25" customHeight="1" x14ac:dyDescent="0.15">
      <c r="A3683" s="37">
        <v>2019</v>
      </c>
      <c r="B3683" s="9" t="s">
        <v>21</v>
      </c>
      <c r="C3683" s="10" t="s">
        <v>16</v>
      </c>
      <c r="D3683" s="10" t="str">
        <f>Mapping!$F$19</f>
        <v>Customer R</v>
      </c>
      <c r="E3683" s="11">
        <v>187161.17699999997</v>
      </c>
      <c r="F3683" s="12">
        <f t="shared" si="57"/>
        <v>4</v>
      </c>
      <c r="G3683" s="1"/>
      <c r="H3683" s="1"/>
    </row>
    <row r="3684" spans="1:8" ht="11.25" customHeight="1" x14ac:dyDescent="0.15">
      <c r="A3684" s="37">
        <v>2020</v>
      </c>
      <c r="B3684" s="9" t="s">
        <v>21</v>
      </c>
      <c r="C3684" s="10" t="s">
        <v>17</v>
      </c>
      <c r="D3684" s="10" t="str">
        <f>Mapping!$F$20</f>
        <v>Customer S</v>
      </c>
      <c r="E3684" s="11">
        <v>1379962.2479999999</v>
      </c>
      <c r="F3684" s="12">
        <f t="shared" si="57"/>
        <v>4</v>
      </c>
      <c r="G3684" s="1"/>
      <c r="H3684" s="1"/>
    </row>
    <row r="3685" spans="1:8" ht="11.25" customHeight="1" x14ac:dyDescent="0.15">
      <c r="A3685" s="37">
        <v>2020</v>
      </c>
      <c r="B3685" s="9" t="s">
        <v>21</v>
      </c>
      <c r="C3685" s="10" t="s">
        <v>15</v>
      </c>
      <c r="D3685" s="10" t="str">
        <f>Mapping!$F$2</f>
        <v>Customer A</v>
      </c>
      <c r="E3685" s="11">
        <v>648889.13599999994</v>
      </c>
      <c r="F3685" s="12">
        <f t="shared" si="57"/>
        <v>4</v>
      </c>
      <c r="G3685" s="1"/>
      <c r="H3685" s="1"/>
    </row>
    <row r="3686" spans="1:8" ht="11.25" customHeight="1" x14ac:dyDescent="0.15">
      <c r="A3686" s="37">
        <v>2019</v>
      </c>
      <c r="B3686" s="9" t="s">
        <v>21</v>
      </c>
      <c r="C3686" s="10" t="s">
        <v>15</v>
      </c>
      <c r="D3686" s="10" t="str">
        <f>Mapping!$F$3</f>
        <v>Customer B</v>
      </c>
      <c r="E3686" s="11">
        <v>544791.98199999996</v>
      </c>
      <c r="F3686" s="12">
        <f t="shared" si="57"/>
        <v>4</v>
      </c>
      <c r="G3686" s="1"/>
      <c r="H3686" s="1"/>
    </row>
    <row r="3687" spans="1:8" ht="11.25" customHeight="1" x14ac:dyDescent="0.15">
      <c r="A3687" s="37">
        <v>2019</v>
      </c>
      <c r="B3687" s="9" t="s">
        <v>21</v>
      </c>
      <c r="C3687" s="10" t="s">
        <v>16</v>
      </c>
      <c r="D3687" s="10" t="str">
        <f>Mapping!$F$4</f>
        <v>Customer C</v>
      </c>
      <c r="E3687" s="11">
        <v>3022799.7169999997</v>
      </c>
      <c r="F3687" s="12">
        <f t="shared" si="57"/>
        <v>4</v>
      </c>
      <c r="G3687" s="1"/>
      <c r="H3687" s="1"/>
    </row>
    <row r="3688" spans="1:8" ht="11.25" customHeight="1" x14ac:dyDescent="0.15">
      <c r="A3688" s="37">
        <v>2019</v>
      </c>
      <c r="B3688" s="9" t="s">
        <v>21</v>
      </c>
      <c r="C3688" s="10" t="s">
        <v>17</v>
      </c>
      <c r="D3688" s="10" t="str">
        <f>Mapping!$F$5</f>
        <v>Customer D</v>
      </c>
      <c r="E3688" s="11">
        <v>400883.93799999997</v>
      </c>
      <c r="F3688" s="12">
        <f t="shared" si="57"/>
        <v>4</v>
      </c>
      <c r="G3688" s="1"/>
      <c r="H3688" s="1"/>
    </row>
    <row r="3689" spans="1:8" ht="11.25" customHeight="1" x14ac:dyDescent="0.15">
      <c r="A3689" s="37">
        <v>2019</v>
      </c>
      <c r="B3689" s="9" t="s">
        <v>21</v>
      </c>
      <c r="C3689" s="10" t="s">
        <v>15</v>
      </c>
      <c r="D3689" s="10" t="str">
        <f>Mapping!$F$6</f>
        <v>Customer E</v>
      </c>
      <c r="E3689" s="11">
        <v>663310.60599999991</v>
      </c>
      <c r="F3689" s="12">
        <f t="shared" si="57"/>
        <v>4</v>
      </c>
      <c r="G3689" s="1"/>
      <c r="H3689" s="1"/>
    </row>
    <row r="3690" spans="1:8" ht="11.25" customHeight="1" x14ac:dyDescent="0.15">
      <c r="A3690" s="37">
        <v>2019</v>
      </c>
      <c r="B3690" s="9" t="s">
        <v>21</v>
      </c>
      <c r="C3690" s="10" t="s">
        <v>15</v>
      </c>
      <c r="D3690" s="10" t="str">
        <f>Mapping!$F$7</f>
        <v>Customer F</v>
      </c>
      <c r="E3690" s="11">
        <v>57730.000999999989</v>
      </c>
      <c r="F3690" s="12">
        <f t="shared" si="57"/>
        <v>4</v>
      </c>
      <c r="G3690" s="1"/>
      <c r="H3690" s="1"/>
    </row>
    <row r="3691" spans="1:8" ht="11.25" customHeight="1" x14ac:dyDescent="0.15">
      <c r="A3691" s="37">
        <v>2020</v>
      </c>
      <c r="B3691" s="9" t="s">
        <v>21</v>
      </c>
      <c r="C3691" s="10" t="s">
        <v>15</v>
      </c>
      <c r="D3691" s="10" t="str">
        <f>Mapping!$F$8</f>
        <v>Customer G</v>
      </c>
      <c r="E3691" s="11">
        <v>338987.62799999997</v>
      </c>
      <c r="F3691" s="12">
        <f t="shared" si="57"/>
        <v>4</v>
      </c>
      <c r="G3691" s="1"/>
      <c r="H3691" s="1"/>
    </row>
    <row r="3692" spans="1:8" ht="11.25" customHeight="1" x14ac:dyDescent="0.15">
      <c r="A3692" s="37">
        <v>2019</v>
      </c>
      <c r="B3692" s="9" t="s">
        <v>21</v>
      </c>
      <c r="C3692" s="10" t="s">
        <v>16</v>
      </c>
      <c r="D3692" s="10" t="str">
        <f>Mapping!$F$9</f>
        <v>Customer H</v>
      </c>
      <c r="E3692" s="11">
        <v>416705.23299999995</v>
      </c>
      <c r="F3692" s="12">
        <f t="shared" si="57"/>
        <v>4</v>
      </c>
      <c r="G3692" s="1"/>
      <c r="H3692" s="1"/>
    </row>
    <row r="3693" spans="1:8" ht="11.25" customHeight="1" x14ac:dyDescent="0.15">
      <c r="A3693" s="37">
        <v>2019</v>
      </c>
      <c r="B3693" s="9" t="s">
        <v>21</v>
      </c>
      <c r="C3693" s="10" t="s">
        <v>17</v>
      </c>
      <c r="D3693" s="10" t="str">
        <f>Mapping!$F$10</f>
        <v>Customer I</v>
      </c>
      <c r="E3693" s="11">
        <v>471283.95299999998</v>
      </c>
      <c r="F3693" s="12">
        <f t="shared" si="57"/>
        <v>4</v>
      </c>
      <c r="G3693" s="1"/>
      <c r="H3693" s="1"/>
    </row>
    <row r="3694" spans="1:8" ht="11.25" customHeight="1" x14ac:dyDescent="0.15">
      <c r="A3694" s="37">
        <v>2020</v>
      </c>
      <c r="B3694" s="9" t="s">
        <v>21</v>
      </c>
      <c r="C3694" s="10" t="s">
        <v>18</v>
      </c>
      <c r="D3694" s="10" t="str">
        <f>Mapping!$F$11</f>
        <v>Customer J</v>
      </c>
      <c r="E3694" s="11">
        <v>35211.875999999997</v>
      </c>
      <c r="F3694" s="12">
        <f t="shared" si="57"/>
        <v>4</v>
      </c>
      <c r="G3694" s="1"/>
      <c r="H3694" s="1"/>
    </row>
    <row r="3695" spans="1:8" ht="11.25" customHeight="1" x14ac:dyDescent="0.15">
      <c r="A3695" s="37">
        <v>2019</v>
      </c>
      <c r="B3695" s="9" t="s">
        <v>21</v>
      </c>
      <c r="C3695" s="10" t="s">
        <v>15</v>
      </c>
      <c r="D3695" s="10" t="str">
        <f>Mapping!$F$12</f>
        <v>Customer K</v>
      </c>
      <c r="E3695" s="11">
        <v>1610083.2790000001</v>
      </c>
      <c r="F3695" s="12">
        <f t="shared" si="57"/>
        <v>4</v>
      </c>
      <c r="G3695" s="1"/>
      <c r="H3695" s="1"/>
    </row>
    <row r="3696" spans="1:8" ht="11.25" customHeight="1" x14ac:dyDescent="0.15">
      <c r="A3696" s="37">
        <v>2019</v>
      </c>
      <c r="B3696" s="9" t="s">
        <v>21</v>
      </c>
      <c r="C3696" s="10" t="s">
        <v>16</v>
      </c>
      <c r="D3696" s="10" t="str">
        <f>Mapping!$F$13</f>
        <v>Customer L</v>
      </c>
      <c r="E3696" s="11">
        <v>204212.22499999998</v>
      </c>
      <c r="F3696" s="12">
        <f t="shared" si="57"/>
        <v>4</v>
      </c>
      <c r="G3696" s="1"/>
      <c r="H3696" s="1"/>
    </row>
    <row r="3697" spans="1:8" ht="11.25" customHeight="1" x14ac:dyDescent="0.15">
      <c r="A3697" s="37">
        <v>2020</v>
      </c>
      <c r="B3697" s="9" t="s">
        <v>21</v>
      </c>
      <c r="C3697" s="10" t="s">
        <v>17</v>
      </c>
      <c r="D3697" s="10" t="str">
        <f>Mapping!$F$14</f>
        <v>Customer M</v>
      </c>
      <c r="E3697" s="11">
        <v>199018.21799999999</v>
      </c>
      <c r="F3697" s="12">
        <f t="shared" si="57"/>
        <v>4</v>
      </c>
      <c r="G3697" s="1"/>
      <c r="H3697" s="1"/>
    </row>
    <row r="3698" spans="1:8" ht="11.25" customHeight="1" x14ac:dyDescent="0.15">
      <c r="A3698" s="37">
        <v>2020</v>
      </c>
      <c r="B3698" s="9" t="s">
        <v>21</v>
      </c>
      <c r="C3698" s="10" t="s">
        <v>18</v>
      </c>
      <c r="D3698" s="10" t="str">
        <f>Mapping!$F$15</f>
        <v>Customer N</v>
      </c>
      <c r="E3698" s="11">
        <v>485351.89499999996</v>
      </c>
      <c r="F3698" s="12">
        <f t="shared" si="57"/>
        <v>4</v>
      </c>
      <c r="G3698" s="1"/>
      <c r="H3698" s="1"/>
    </row>
    <row r="3699" spans="1:8" ht="11.25" customHeight="1" x14ac:dyDescent="0.15">
      <c r="A3699" s="37">
        <v>2020</v>
      </c>
      <c r="B3699" s="9" t="s">
        <v>21</v>
      </c>
      <c r="C3699" s="10" t="s">
        <v>15</v>
      </c>
      <c r="D3699" s="10" t="str">
        <f>Mapping!$F$16</f>
        <v>Customer O</v>
      </c>
      <c r="E3699" s="11">
        <v>28122.345999999998</v>
      </c>
      <c r="F3699" s="12">
        <f t="shared" si="57"/>
        <v>4</v>
      </c>
      <c r="G3699" s="1"/>
      <c r="H3699" s="1"/>
    </row>
    <row r="3700" spans="1:8" ht="11.25" customHeight="1" x14ac:dyDescent="0.15">
      <c r="A3700" s="37">
        <v>2020</v>
      </c>
      <c r="B3700" s="9" t="s">
        <v>21</v>
      </c>
      <c r="C3700" s="10" t="s">
        <v>16</v>
      </c>
      <c r="D3700" s="10" t="str">
        <f>Mapping!$F$17</f>
        <v>Customer P</v>
      </c>
      <c r="E3700" s="11">
        <v>136508.23199999999</v>
      </c>
      <c r="F3700" s="12">
        <f t="shared" si="57"/>
        <v>4</v>
      </c>
      <c r="G3700" s="1"/>
      <c r="H3700" s="1"/>
    </row>
    <row r="3701" spans="1:8" ht="11.25" customHeight="1" x14ac:dyDescent="0.15">
      <c r="A3701" s="37">
        <v>2020</v>
      </c>
      <c r="B3701" s="9" t="s">
        <v>21</v>
      </c>
      <c r="C3701" s="10" t="s">
        <v>17</v>
      </c>
      <c r="D3701" s="10" t="str">
        <f>Mapping!$F$18</f>
        <v>Customer Q</v>
      </c>
      <c r="E3701" s="11">
        <v>309328.663</v>
      </c>
      <c r="F3701" s="12">
        <f t="shared" si="57"/>
        <v>4</v>
      </c>
      <c r="G3701" s="1"/>
      <c r="H3701" s="1"/>
    </row>
    <row r="3702" spans="1:8" ht="11.25" customHeight="1" x14ac:dyDescent="0.15">
      <c r="A3702" s="37">
        <v>2019</v>
      </c>
      <c r="B3702" s="9" t="s">
        <v>21</v>
      </c>
      <c r="C3702" s="10" t="s">
        <v>18</v>
      </c>
      <c r="D3702" s="10" t="str">
        <f>Mapping!$F$19</f>
        <v>Customer R</v>
      </c>
      <c r="E3702" s="11">
        <v>40123.034</v>
      </c>
      <c r="F3702" s="12">
        <f t="shared" si="57"/>
        <v>4</v>
      </c>
      <c r="G3702" s="1"/>
      <c r="H3702" s="1"/>
    </row>
    <row r="3703" spans="1:8" ht="11.25" customHeight="1" x14ac:dyDescent="0.15">
      <c r="A3703" s="37">
        <v>2019</v>
      </c>
      <c r="B3703" s="9" t="s">
        <v>21</v>
      </c>
      <c r="C3703" s="10" t="s">
        <v>15</v>
      </c>
      <c r="D3703" s="10" t="str">
        <f>Mapping!$F$20</f>
        <v>Customer S</v>
      </c>
      <c r="E3703" s="11">
        <v>484427.44699999993</v>
      </c>
      <c r="F3703" s="12">
        <f t="shared" si="57"/>
        <v>4</v>
      </c>
      <c r="G3703" s="1"/>
      <c r="H3703" s="1"/>
    </row>
    <row r="3704" spans="1:8" ht="11.25" customHeight="1" x14ac:dyDescent="0.15">
      <c r="A3704" s="37">
        <v>2020</v>
      </c>
      <c r="B3704" s="9" t="s">
        <v>21</v>
      </c>
      <c r="C3704" s="10" t="s">
        <v>16</v>
      </c>
      <c r="D3704" s="10" t="str">
        <f>Mapping!$F$2</f>
        <v>Customer A</v>
      </c>
      <c r="E3704" s="11">
        <v>99506.630999999979</v>
      </c>
      <c r="F3704" s="12">
        <f t="shared" si="57"/>
        <v>4</v>
      </c>
      <c r="G3704" s="1"/>
      <c r="H3704" s="1"/>
    </row>
    <row r="3705" spans="1:8" ht="11.25" customHeight="1" x14ac:dyDescent="0.15">
      <c r="A3705" s="37">
        <v>2019</v>
      </c>
      <c r="B3705" s="9" t="s">
        <v>21</v>
      </c>
      <c r="C3705" s="10" t="s">
        <v>17</v>
      </c>
      <c r="D3705" s="10" t="str">
        <f>Mapping!$F$3</f>
        <v>Customer B</v>
      </c>
      <c r="E3705" s="11">
        <v>144816.448</v>
      </c>
      <c r="F3705" s="12">
        <f t="shared" si="57"/>
        <v>4</v>
      </c>
      <c r="G3705" s="1"/>
      <c r="H3705" s="1"/>
    </row>
    <row r="3706" spans="1:8" ht="11.25" customHeight="1" x14ac:dyDescent="0.15">
      <c r="A3706" s="37">
        <v>2019</v>
      </c>
      <c r="B3706" s="9" t="s">
        <v>21</v>
      </c>
      <c r="C3706" s="10" t="s">
        <v>18</v>
      </c>
      <c r="D3706" s="10" t="str">
        <f>Mapping!$F$4</f>
        <v>Customer C</v>
      </c>
      <c r="E3706" s="11">
        <v>232883.15399999995</v>
      </c>
      <c r="F3706" s="12">
        <f t="shared" si="57"/>
        <v>4</v>
      </c>
      <c r="G3706" s="1"/>
      <c r="H3706" s="1"/>
    </row>
    <row r="3707" spans="1:8" ht="11.25" customHeight="1" x14ac:dyDescent="0.15">
      <c r="A3707" s="37">
        <v>2020</v>
      </c>
      <c r="B3707" s="9" t="s">
        <v>21</v>
      </c>
      <c r="C3707" s="10" t="s">
        <v>15</v>
      </c>
      <c r="D3707" s="10" t="str">
        <f>Mapping!$F$5</f>
        <v>Customer D</v>
      </c>
      <c r="E3707" s="11">
        <v>38456.824000000001</v>
      </c>
      <c r="F3707" s="12">
        <f t="shared" si="57"/>
        <v>4</v>
      </c>
      <c r="G3707" s="1"/>
      <c r="H3707" s="1"/>
    </row>
    <row r="3708" spans="1:8" ht="11.25" customHeight="1" x14ac:dyDescent="0.15">
      <c r="A3708" s="37">
        <v>2020</v>
      </c>
      <c r="B3708" s="9" t="s">
        <v>21</v>
      </c>
      <c r="C3708" s="10" t="s">
        <v>15</v>
      </c>
      <c r="D3708" s="10" t="str">
        <f>Mapping!$F$6</f>
        <v>Customer E</v>
      </c>
      <c r="E3708" s="11">
        <v>575931.37699999998</v>
      </c>
      <c r="F3708" s="12">
        <f t="shared" si="57"/>
        <v>4</v>
      </c>
      <c r="G3708" s="1"/>
      <c r="H3708" s="1"/>
    </row>
    <row r="3709" spans="1:8" ht="11.25" customHeight="1" x14ac:dyDescent="0.15">
      <c r="A3709" s="37">
        <v>2019</v>
      </c>
      <c r="B3709" s="9" t="s">
        <v>21</v>
      </c>
      <c r="C3709" s="10" t="s">
        <v>16</v>
      </c>
      <c r="D3709" s="10" t="str">
        <f>Mapping!$F$7</f>
        <v>Customer F</v>
      </c>
      <c r="E3709" s="11">
        <v>425391.90399999998</v>
      </c>
      <c r="F3709" s="12">
        <f t="shared" si="57"/>
        <v>4</v>
      </c>
      <c r="G3709" s="1"/>
      <c r="H3709" s="1"/>
    </row>
    <row r="3710" spans="1:8" ht="11.25" customHeight="1" x14ac:dyDescent="0.15">
      <c r="A3710" s="37">
        <v>2020</v>
      </c>
      <c r="B3710" s="9" t="s">
        <v>21</v>
      </c>
      <c r="C3710" s="10" t="s">
        <v>17</v>
      </c>
      <c r="D3710" s="10" t="str">
        <f>Mapping!$F$8</f>
        <v>Customer G</v>
      </c>
      <c r="E3710" s="11">
        <v>114831.094</v>
      </c>
      <c r="F3710" s="12">
        <f t="shared" si="57"/>
        <v>4</v>
      </c>
      <c r="G3710" s="1"/>
      <c r="H3710" s="1"/>
    </row>
    <row r="3711" spans="1:8" ht="11.25" customHeight="1" x14ac:dyDescent="0.15">
      <c r="A3711" s="37">
        <v>2020</v>
      </c>
      <c r="B3711" s="9" t="s">
        <v>21</v>
      </c>
      <c r="C3711" s="10" t="s">
        <v>15</v>
      </c>
      <c r="D3711" s="10" t="str">
        <f>Mapping!$F$9</f>
        <v>Customer H</v>
      </c>
      <c r="E3711" s="11">
        <v>324031.28100000002</v>
      </c>
      <c r="F3711" s="12">
        <f t="shared" si="57"/>
        <v>4</v>
      </c>
      <c r="G3711" s="1"/>
      <c r="H3711" s="1"/>
    </row>
    <row r="3712" spans="1:8" ht="11.25" customHeight="1" x14ac:dyDescent="0.15">
      <c r="A3712" s="37">
        <v>2019</v>
      </c>
      <c r="B3712" s="9" t="s">
        <v>21</v>
      </c>
      <c r="C3712" s="10" t="s">
        <v>16</v>
      </c>
      <c r="D3712" s="10" t="str">
        <f>Mapping!$F$10</f>
        <v>Customer I</v>
      </c>
      <c r="E3712" s="11">
        <v>27707.966999999997</v>
      </c>
      <c r="F3712" s="12">
        <f t="shared" si="57"/>
        <v>4</v>
      </c>
      <c r="G3712" s="1"/>
      <c r="H3712" s="1"/>
    </row>
    <row r="3713" spans="1:8" ht="11.25" customHeight="1" x14ac:dyDescent="0.15">
      <c r="A3713" s="37">
        <v>2019</v>
      </c>
      <c r="B3713" s="9" t="s">
        <v>21</v>
      </c>
      <c r="C3713" s="10" t="s">
        <v>17</v>
      </c>
      <c r="D3713" s="10" t="str">
        <f>Mapping!$F$11</f>
        <v>Customer J</v>
      </c>
      <c r="E3713" s="11">
        <v>100485.62999999999</v>
      </c>
      <c r="F3713" s="12">
        <f t="shared" si="57"/>
        <v>4</v>
      </c>
      <c r="G3713" s="1"/>
      <c r="H3713" s="1"/>
    </row>
    <row r="3714" spans="1:8" ht="11.25" customHeight="1" x14ac:dyDescent="0.15">
      <c r="A3714" s="37">
        <v>2020</v>
      </c>
      <c r="B3714" s="9" t="s">
        <v>21</v>
      </c>
      <c r="C3714" s="10" t="s">
        <v>15</v>
      </c>
      <c r="D3714" s="10" t="str">
        <f>Mapping!$F$12</f>
        <v>Customer K</v>
      </c>
      <c r="E3714" s="11">
        <v>101742.76699999999</v>
      </c>
      <c r="F3714" s="12">
        <f t="shared" ref="F3714:F3777" si="58">MONTH(DATEVALUE(B3714&amp;"1"))</f>
        <v>4</v>
      </c>
      <c r="G3714" s="1"/>
      <c r="H3714" s="1"/>
    </row>
    <row r="3715" spans="1:8" ht="11.25" customHeight="1" x14ac:dyDescent="0.15">
      <c r="A3715" s="37">
        <v>2019</v>
      </c>
      <c r="B3715" s="9" t="s">
        <v>21</v>
      </c>
      <c r="C3715" s="10" t="s">
        <v>16</v>
      </c>
      <c r="D3715" s="10" t="str">
        <f>Mapping!$F$13</f>
        <v>Customer L</v>
      </c>
      <c r="E3715" s="11">
        <v>165628.44899999999</v>
      </c>
      <c r="F3715" s="12">
        <f t="shared" si="58"/>
        <v>4</v>
      </c>
      <c r="G3715" s="1"/>
      <c r="H3715" s="1"/>
    </row>
    <row r="3716" spans="1:8" ht="11.25" customHeight="1" x14ac:dyDescent="0.15">
      <c r="A3716" s="37">
        <v>2019</v>
      </c>
      <c r="B3716" s="9" t="s">
        <v>21</v>
      </c>
      <c r="C3716" s="10" t="s">
        <v>17</v>
      </c>
      <c r="D3716" s="10" t="str">
        <f>Mapping!$F$14</f>
        <v>Customer M</v>
      </c>
      <c r="E3716" s="11">
        <v>74749.786999999997</v>
      </c>
      <c r="F3716" s="12">
        <f t="shared" si="58"/>
        <v>4</v>
      </c>
      <c r="G3716" s="1"/>
      <c r="H3716" s="1"/>
    </row>
    <row r="3717" spans="1:8" ht="11.25" customHeight="1" x14ac:dyDescent="0.15">
      <c r="A3717" s="37">
        <v>2019</v>
      </c>
      <c r="B3717" s="9" t="s">
        <v>21</v>
      </c>
      <c r="C3717" s="10" t="s">
        <v>15</v>
      </c>
      <c r="D3717" s="10" t="str">
        <f>Mapping!$F$15</f>
        <v>Customer N</v>
      </c>
      <c r="E3717" s="11">
        <v>263856.663</v>
      </c>
      <c r="F3717" s="12">
        <f t="shared" si="58"/>
        <v>4</v>
      </c>
      <c r="G3717" s="1"/>
      <c r="H3717" s="1"/>
    </row>
    <row r="3718" spans="1:8" ht="11.25" customHeight="1" x14ac:dyDescent="0.15">
      <c r="A3718" s="37">
        <v>2019</v>
      </c>
      <c r="B3718" s="9" t="s">
        <v>21</v>
      </c>
      <c r="C3718" s="10" t="s">
        <v>15</v>
      </c>
      <c r="D3718" s="10" t="str">
        <f>Mapping!$F$16</f>
        <v>Customer O</v>
      </c>
      <c r="E3718" s="11">
        <v>80040.981999999989</v>
      </c>
      <c r="F3718" s="12">
        <f t="shared" si="58"/>
        <v>4</v>
      </c>
      <c r="G3718" s="1"/>
      <c r="H3718" s="1"/>
    </row>
    <row r="3719" spans="1:8" ht="11.25" customHeight="1" x14ac:dyDescent="0.15">
      <c r="A3719" s="37">
        <v>2020</v>
      </c>
      <c r="B3719" s="9" t="s">
        <v>21</v>
      </c>
      <c r="C3719" s="10" t="s">
        <v>15</v>
      </c>
      <c r="D3719" s="10" t="str">
        <f>Mapping!$F$17</f>
        <v>Customer P</v>
      </c>
      <c r="E3719" s="11">
        <v>126279.874</v>
      </c>
      <c r="F3719" s="12">
        <f t="shared" si="58"/>
        <v>4</v>
      </c>
      <c r="G3719" s="1"/>
      <c r="H3719" s="1"/>
    </row>
    <row r="3720" spans="1:8" ht="11.25" customHeight="1" x14ac:dyDescent="0.15">
      <c r="A3720" s="37">
        <v>2019</v>
      </c>
      <c r="B3720" s="9" t="s">
        <v>21</v>
      </c>
      <c r="C3720" s="10" t="s">
        <v>15</v>
      </c>
      <c r="D3720" s="10" t="str">
        <f>Mapping!$F$18</f>
        <v>Customer Q</v>
      </c>
      <c r="E3720" s="11">
        <v>79469.053999999989</v>
      </c>
      <c r="F3720" s="12">
        <f t="shared" si="58"/>
        <v>4</v>
      </c>
      <c r="G3720" s="1"/>
      <c r="H3720" s="1"/>
    </row>
    <row r="3721" spans="1:8" ht="11.25" customHeight="1" x14ac:dyDescent="0.15">
      <c r="A3721" s="37">
        <v>2020</v>
      </c>
      <c r="B3721" s="9" t="s">
        <v>21</v>
      </c>
      <c r="C3721" s="10" t="s">
        <v>15</v>
      </c>
      <c r="D3721" s="10" t="str">
        <f>Mapping!$F$19</f>
        <v>Customer R</v>
      </c>
      <c r="E3721" s="11">
        <v>605643.10100000002</v>
      </c>
      <c r="F3721" s="12">
        <f t="shared" si="58"/>
        <v>4</v>
      </c>
      <c r="G3721" s="1"/>
      <c r="H3721" s="1"/>
    </row>
    <row r="3722" spans="1:8" ht="11.25" customHeight="1" x14ac:dyDescent="0.15">
      <c r="A3722" s="37">
        <v>2019</v>
      </c>
      <c r="B3722" s="9" t="s">
        <v>21</v>
      </c>
      <c r="C3722" s="10" t="s">
        <v>15</v>
      </c>
      <c r="D3722" s="10" t="str">
        <f>Mapping!$F$20</f>
        <v>Customer S</v>
      </c>
      <c r="E3722" s="11">
        <v>300075.86699999997</v>
      </c>
      <c r="F3722" s="12">
        <f t="shared" si="58"/>
        <v>4</v>
      </c>
      <c r="G3722" s="1"/>
      <c r="H3722" s="1"/>
    </row>
    <row r="3723" spans="1:8" ht="11.25" customHeight="1" x14ac:dyDescent="0.15">
      <c r="A3723" s="37">
        <v>2020</v>
      </c>
      <c r="B3723" s="9" t="s">
        <v>21</v>
      </c>
      <c r="C3723" s="10" t="s">
        <v>15</v>
      </c>
      <c r="D3723" s="10" t="str">
        <f>Mapping!$F$2</f>
        <v>Customer A</v>
      </c>
      <c r="E3723" s="11">
        <v>209451.87899999996</v>
      </c>
      <c r="F3723" s="12">
        <f t="shared" si="58"/>
        <v>4</v>
      </c>
      <c r="G3723" s="1"/>
      <c r="H3723" s="1"/>
    </row>
    <row r="3724" spans="1:8" ht="11.25" customHeight="1" x14ac:dyDescent="0.15">
      <c r="A3724" s="37">
        <v>2020</v>
      </c>
      <c r="B3724" s="9" t="s">
        <v>21</v>
      </c>
      <c r="C3724" s="10" t="s">
        <v>15</v>
      </c>
      <c r="D3724" s="10" t="str">
        <f>Mapping!$F$3</f>
        <v>Customer B</v>
      </c>
      <c r="E3724" s="11">
        <v>54118.826999999997</v>
      </c>
      <c r="F3724" s="12">
        <f t="shared" si="58"/>
        <v>4</v>
      </c>
      <c r="G3724" s="1"/>
      <c r="H3724" s="1"/>
    </row>
    <row r="3725" spans="1:8" ht="11.25" customHeight="1" x14ac:dyDescent="0.15">
      <c r="A3725" s="37">
        <v>2020</v>
      </c>
      <c r="B3725" s="9" t="s">
        <v>21</v>
      </c>
      <c r="C3725" s="10" t="s">
        <v>15</v>
      </c>
      <c r="D3725" s="10" t="str">
        <f>Mapping!$F$4</f>
        <v>Customer C</v>
      </c>
      <c r="E3725" s="11">
        <v>580433.41999999993</v>
      </c>
      <c r="F3725" s="12">
        <f t="shared" si="58"/>
        <v>4</v>
      </c>
      <c r="G3725" s="1"/>
      <c r="H3725" s="1"/>
    </row>
    <row r="3726" spans="1:8" ht="11.25" customHeight="1" x14ac:dyDescent="0.15">
      <c r="A3726" s="37">
        <v>2020</v>
      </c>
      <c r="B3726" s="9" t="s">
        <v>21</v>
      </c>
      <c r="C3726" s="10" t="s">
        <v>15</v>
      </c>
      <c r="D3726" s="10" t="str">
        <f>Mapping!$F$5</f>
        <v>Customer D</v>
      </c>
      <c r="E3726" s="11">
        <v>247977.821</v>
      </c>
      <c r="F3726" s="12">
        <f t="shared" si="58"/>
        <v>4</v>
      </c>
      <c r="G3726" s="1"/>
      <c r="H3726" s="1"/>
    </row>
    <row r="3727" spans="1:8" ht="11.25" customHeight="1" x14ac:dyDescent="0.15">
      <c r="A3727" s="37">
        <v>2019</v>
      </c>
      <c r="B3727" s="9" t="s">
        <v>21</v>
      </c>
      <c r="C3727" s="10" t="s">
        <v>15</v>
      </c>
      <c r="D3727" s="10" t="str">
        <f>Mapping!$F$6</f>
        <v>Customer E</v>
      </c>
      <c r="E3727" s="11">
        <v>208403.19499999998</v>
      </c>
      <c r="F3727" s="12">
        <f t="shared" si="58"/>
        <v>4</v>
      </c>
      <c r="G3727" s="1"/>
      <c r="H3727" s="1"/>
    </row>
    <row r="3728" spans="1:8" ht="11.25" customHeight="1" x14ac:dyDescent="0.15">
      <c r="A3728" s="37">
        <v>2019</v>
      </c>
      <c r="B3728" s="9" t="s">
        <v>21</v>
      </c>
      <c r="C3728" s="10" t="s">
        <v>15</v>
      </c>
      <c r="D3728" s="10" t="str">
        <f>Mapping!$F$7</f>
        <v>Customer F</v>
      </c>
      <c r="E3728" s="11">
        <v>156523.44399999999</v>
      </c>
      <c r="F3728" s="12">
        <f t="shared" si="58"/>
        <v>4</v>
      </c>
      <c r="G3728" s="1"/>
      <c r="H3728" s="1"/>
    </row>
    <row r="3729" spans="1:8" ht="11.25" customHeight="1" x14ac:dyDescent="0.15">
      <c r="A3729" s="37">
        <v>2019</v>
      </c>
      <c r="B3729" s="9" t="s">
        <v>21</v>
      </c>
      <c r="C3729" s="10" t="s">
        <v>15</v>
      </c>
      <c r="D3729" s="10" t="str">
        <f>Mapping!$F$8</f>
        <v>Customer G</v>
      </c>
      <c r="E3729" s="11">
        <v>-2493.8409999999999</v>
      </c>
      <c r="F3729" s="12">
        <f t="shared" si="58"/>
        <v>4</v>
      </c>
      <c r="G3729" s="1"/>
      <c r="H3729" s="1"/>
    </row>
    <row r="3730" spans="1:8" ht="11.25" customHeight="1" x14ac:dyDescent="0.15">
      <c r="A3730" s="37">
        <v>2020</v>
      </c>
      <c r="B3730" s="9" t="s">
        <v>21</v>
      </c>
      <c r="C3730" s="10" t="s">
        <v>15</v>
      </c>
      <c r="D3730" s="10" t="str">
        <f>Mapping!$F$9</f>
        <v>Customer H</v>
      </c>
      <c r="E3730" s="11">
        <v>2100499.247</v>
      </c>
      <c r="F3730" s="12">
        <f t="shared" si="58"/>
        <v>4</v>
      </c>
      <c r="G3730" s="1"/>
      <c r="H3730" s="1"/>
    </row>
    <row r="3731" spans="1:8" ht="11.25" customHeight="1" x14ac:dyDescent="0.15">
      <c r="A3731" s="37">
        <v>2020</v>
      </c>
      <c r="B3731" s="9" t="s">
        <v>21</v>
      </c>
      <c r="C3731" s="10" t="s">
        <v>15</v>
      </c>
      <c r="D3731" s="10" t="str">
        <f>Mapping!$F$10</f>
        <v>Customer I</v>
      </c>
      <c r="E3731" s="11">
        <v>85384.718999999997</v>
      </c>
      <c r="F3731" s="12">
        <f t="shared" si="58"/>
        <v>4</v>
      </c>
      <c r="G3731" s="1"/>
      <c r="H3731" s="1"/>
    </row>
    <row r="3732" spans="1:8" ht="11.25" customHeight="1" x14ac:dyDescent="0.15">
      <c r="A3732" s="37">
        <v>2019</v>
      </c>
      <c r="B3732" s="9" t="s">
        <v>21</v>
      </c>
      <c r="C3732" s="10" t="s">
        <v>15</v>
      </c>
      <c r="D3732" s="10" t="str">
        <f>Mapping!$F$11</f>
        <v>Customer J</v>
      </c>
      <c r="E3732" s="11">
        <v>223380.68900000001</v>
      </c>
      <c r="F3732" s="12">
        <f t="shared" si="58"/>
        <v>4</v>
      </c>
      <c r="G3732" s="1"/>
      <c r="H3732" s="1"/>
    </row>
    <row r="3733" spans="1:8" ht="11.25" customHeight="1" x14ac:dyDescent="0.15">
      <c r="A3733" s="37">
        <v>2020</v>
      </c>
      <c r="B3733" s="9" t="s">
        <v>21</v>
      </c>
      <c r="C3733" s="10" t="s">
        <v>15</v>
      </c>
      <c r="D3733" s="10" t="str">
        <f>Mapping!$F$12</f>
        <v>Customer K</v>
      </c>
      <c r="E3733" s="11">
        <v>712708.99699999997</v>
      </c>
      <c r="F3733" s="12">
        <f t="shared" si="58"/>
        <v>4</v>
      </c>
      <c r="G3733" s="1"/>
      <c r="H3733" s="1"/>
    </row>
    <row r="3734" spans="1:8" ht="11.25" customHeight="1" x14ac:dyDescent="0.15">
      <c r="A3734" s="37">
        <v>2019</v>
      </c>
      <c r="B3734" s="9" t="s">
        <v>21</v>
      </c>
      <c r="C3734" s="10" t="s">
        <v>15</v>
      </c>
      <c r="D3734" s="10" t="str">
        <f>Mapping!$F$13</f>
        <v>Customer L</v>
      </c>
      <c r="E3734" s="11">
        <v>323965.70500000002</v>
      </c>
      <c r="F3734" s="12">
        <f t="shared" si="58"/>
        <v>4</v>
      </c>
      <c r="G3734" s="1"/>
      <c r="H3734" s="1"/>
    </row>
    <row r="3735" spans="1:8" ht="11.25" customHeight="1" x14ac:dyDescent="0.15">
      <c r="A3735" s="37">
        <v>2019</v>
      </c>
      <c r="B3735" s="9" t="s">
        <v>21</v>
      </c>
      <c r="C3735" s="10" t="s">
        <v>15</v>
      </c>
      <c r="D3735" s="10" t="str">
        <f>Mapping!$F$14</f>
        <v>Customer M</v>
      </c>
      <c r="E3735" s="11">
        <v>423609.66899999999</v>
      </c>
      <c r="F3735" s="12">
        <f t="shared" si="58"/>
        <v>4</v>
      </c>
      <c r="G3735" s="1"/>
      <c r="H3735" s="1"/>
    </row>
    <row r="3736" spans="1:8" ht="11.25" customHeight="1" x14ac:dyDescent="0.15">
      <c r="A3736" s="37">
        <v>2019</v>
      </c>
      <c r="B3736" s="9" t="s">
        <v>21</v>
      </c>
      <c r="C3736" s="10" t="s">
        <v>15</v>
      </c>
      <c r="D3736" s="10" t="str">
        <f>Mapping!$F$15</f>
        <v>Customer N</v>
      </c>
      <c r="E3736" s="11">
        <v>148622.33399999997</v>
      </c>
      <c r="F3736" s="12">
        <f t="shared" si="58"/>
        <v>4</v>
      </c>
      <c r="G3736" s="1"/>
      <c r="H3736" s="1"/>
    </row>
    <row r="3737" spans="1:8" ht="11.25" customHeight="1" x14ac:dyDescent="0.15">
      <c r="A3737" s="37">
        <v>2019</v>
      </c>
      <c r="B3737" s="9" t="s">
        <v>21</v>
      </c>
      <c r="C3737" s="10" t="s">
        <v>15</v>
      </c>
      <c r="D3737" s="10" t="str">
        <f>Mapping!$F$16</f>
        <v>Customer O</v>
      </c>
      <c r="E3737" s="11">
        <v>208361.76899999997</v>
      </c>
      <c r="F3737" s="12">
        <f t="shared" si="58"/>
        <v>4</v>
      </c>
      <c r="G3737" s="1"/>
      <c r="H3737" s="1"/>
    </row>
    <row r="3738" spans="1:8" ht="11.25" customHeight="1" x14ac:dyDescent="0.15">
      <c r="A3738" s="37">
        <v>2019</v>
      </c>
      <c r="B3738" s="9" t="s">
        <v>21</v>
      </c>
      <c r="C3738" s="10" t="s">
        <v>15</v>
      </c>
      <c r="D3738" s="10" t="str">
        <f>Mapping!$F$17</f>
        <v>Customer P</v>
      </c>
      <c r="E3738" s="11">
        <v>296993.17899999995</v>
      </c>
      <c r="F3738" s="12">
        <f t="shared" si="58"/>
        <v>4</v>
      </c>
      <c r="G3738" s="1"/>
      <c r="H3738" s="1"/>
    </row>
    <row r="3739" spans="1:8" ht="11.25" customHeight="1" x14ac:dyDescent="0.15">
      <c r="A3739" s="37">
        <v>2020</v>
      </c>
      <c r="B3739" s="9" t="s">
        <v>21</v>
      </c>
      <c r="C3739" s="10" t="s">
        <v>15</v>
      </c>
      <c r="D3739" s="10" t="str">
        <f>Mapping!$F$18</f>
        <v>Customer Q</v>
      </c>
      <c r="E3739" s="11">
        <v>24702.362999999998</v>
      </c>
      <c r="F3739" s="12">
        <f t="shared" si="58"/>
        <v>4</v>
      </c>
      <c r="G3739" s="1"/>
      <c r="H3739" s="1"/>
    </row>
    <row r="3740" spans="1:8" ht="11.25" customHeight="1" x14ac:dyDescent="0.15">
      <c r="A3740" s="37">
        <v>2019</v>
      </c>
      <c r="B3740" s="9" t="s">
        <v>21</v>
      </c>
      <c r="C3740" s="10" t="s">
        <v>15</v>
      </c>
      <c r="D3740" s="10" t="str">
        <f>Mapping!$F$19</f>
        <v>Customer R</v>
      </c>
      <c r="E3740" s="11">
        <v>117644.548</v>
      </c>
      <c r="F3740" s="12">
        <f t="shared" si="58"/>
        <v>4</v>
      </c>
      <c r="G3740" s="1"/>
      <c r="H3740" s="1"/>
    </row>
    <row r="3741" spans="1:8" ht="11.25" customHeight="1" x14ac:dyDescent="0.15">
      <c r="A3741" s="37">
        <v>2020</v>
      </c>
      <c r="B3741" s="9" t="s">
        <v>21</v>
      </c>
      <c r="C3741" s="10" t="s">
        <v>15</v>
      </c>
      <c r="D3741" s="10" t="str">
        <f>Mapping!$F$20</f>
        <v>Customer S</v>
      </c>
      <c r="E3741" s="11">
        <v>528346.12600000005</v>
      </c>
      <c r="F3741" s="12">
        <f t="shared" si="58"/>
        <v>4</v>
      </c>
      <c r="G3741" s="1"/>
      <c r="H3741" s="1"/>
    </row>
    <row r="3742" spans="1:8" ht="11.25" customHeight="1" x14ac:dyDescent="0.15">
      <c r="A3742" s="37">
        <v>2020</v>
      </c>
      <c r="B3742" s="9" t="s">
        <v>21</v>
      </c>
      <c r="C3742" s="10" t="s">
        <v>15</v>
      </c>
      <c r="D3742" s="10" t="str">
        <f>Mapping!$F$2</f>
        <v>Customer A</v>
      </c>
      <c r="E3742" s="11">
        <v>554025.18499999994</v>
      </c>
      <c r="F3742" s="12">
        <f t="shared" si="58"/>
        <v>4</v>
      </c>
      <c r="G3742" s="1"/>
      <c r="H3742" s="1"/>
    </row>
    <row r="3743" spans="1:8" ht="11.25" customHeight="1" x14ac:dyDescent="0.15">
      <c r="A3743" s="37">
        <v>2019</v>
      </c>
      <c r="B3743" s="9" t="s">
        <v>21</v>
      </c>
      <c r="C3743" s="10" t="s">
        <v>16</v>
      </c>
      <c r="D3743" s="10" t="str">
        <f>Mapping!$F$3</f>
        <v>Customer B</v>
      </c>
      <c r="E3743" s="11">
        <v>331415.42699999997</v>
      </c>
      <c r="F3743" s="12">
        <f t="shared" si="58"/>
        <v>4</v>
      </c>
      <c r="G3743" s="1"/>
      <c r="H3743" s="1"/>
    </row>
    <row r="3744" spans="1:8" ht="11.25" customHeight="1" x14ac:dyDescent="0.15">
      <c r="A3744" s="37">
        <v>2020</v>
      </c>
      <c r="B3744" s="9" t="s">
        <v>21</v>
      </c>
      <c r="C3744" s="10" t="s">
        <v>17</v>
      </c>
      <c r="D3744" s="10" t="str">
        <f>Mapping!$F$4</f>
        <v>Customer C</v>
      </c>
      <c r="E3744" s="11">
        <v>379975.67999999999</v>
      </c>
      <c r="F3744" s="12">
        <f t="shared" si="58"/>
        <v>4</v>
      </c>
      <c r="G3744" s="1"/>
      <c r="H3744" s="1"/>
    </row>
    <row r="3745" spans="1:8" ht="11.25" customHeight="1" x14ac:dyDescent="0.15">
      <c r="A3745" s="37">
        <v>2020</v>
      </c>
      <c r="B3745" s="9" t="s">
        <v>21</v>
      </c>
      <c r="C3745" s="10" t="s">
        <v>15</v>
      </c>
      <c r="D3745" s="10" t="str">
        <f>Mapping!$F$5</f>
        <v>Customer D</v>
      </c>
      <c r="E3745" s="11">
        <v>189856.8</v>
      </c>
      <c r="F3745" s="12">
        <f t="shared" si="58"/>
        <v>4</v>
      </c>
      <c r="G3745" s="1"/>
      <c r="H3745" s="1"/>
    </row>
    <row r="3746" spans="1:8" ht="11.25" customHeight="1" x14ac:dyDescent="0.15">
      <c r="A3746" s="37">
        <v>2019</v>
      </c>
      <c r="B3746" s="9" t="s">
        <v>21</v>
      </c>
      <c r="C3746" s="10" t="s">
        <v>15</v>
      </c>
      <c r="D3746" s="10" t="str">
        <f>Mapping!$F$6</f>
        <v>Customer E</v>
      </c>
      <c r="E3746" s="11">
        <v>25268.929</v>
      </c>
      <c r="F3746" s="12">
        <f t="shared" si="58"/>
        <v>4</v>
      </c>
      <c r="G3746" s="1"/>
      <c r="H3746" s="1"/>
    </row>
    <row r="3747" spans="1:8" ht="11.25" customHeight="1" x14ac:dyDescent="0.15">
      <c r="A3747" s="37">
        <v>2019</v>
      </c>
      <c r="B3747" s="9" t="s">
        <v>21</v>
      </c>
      <c r="C3747" s="10" t="s">
        <v>15</v>
      </c>
      <c r="D3747" s="10" t="str">
        <f>Mapping!$F$7</f>
        <v>Customer F</v>
      </c>
      <c r="E3747" s="11">
        <v>3579.17</v>
      </c>
      <c r="F3747" s="12">
        <f t="shared" si="58"/>
        <v>4</v>
      </c>
      <c r="G3747" s="1"/>
      <c r="H3747" s="1"/>
    </row>
    <row r="3748" spans="1:8" ht="11.25" customHeight="1" x14ac:dyDescent="0.15">
      <c r="A3748" s="37">
        <v>2019</v>
      </c>
      <c r="B3748" s="9" t="s">
        <v>21</v>
      </c>
      <c r="C3748" s="10" t="s">
        <v>15</v>
      </c>
      <c r="D3748" s="10" t="str">
        <f>Mapping!$F$8</f>
        <v>Customer G</v>
      </c>
      <c r="E3748" s="11">
        <v>20964.887999999999</v>
      </c>
      <c r="F3748" s="12">
        <f t="shared" si="58"/>
        <v>4</v>
      </c>
      <c r="G3748" s="1"/>
      <c r="H3748" s="1"/>
    </row>
    <row r="3749" spans="1:8" ht="11.25" customHeight="1" x14ac:dyDescent="0.15">
      <c r="A3749" s="37">
        <v>2020</v>
      </c>
      <c r="B3749" s="9" t="s">
        <v>21</v>
      </c>
      <c r="C3749" s="10" t="s">
        <v>15</v>
      </c>
      <c r="D3749" s="10" t="str">
        <f>Mapping!$F$9</f>
        <v>Customer H</v>
      </c>
      <c r="E3749" s="11">
        <v>14553.21</v>
      </c>
      <c r="F3749" s="12">
        <f t="shared" si="58"/>
        <v>4</v>
      </c>
      <c r="G3749" s="1"/>
      <c r="H3749" s="1"/>
    </row>
    <row r="3750" spans="1:8" ht="11.25" customHeight="1" x14ac:dyDescent="0.15">
      <c r="A3750" s="37">
        <v>2019</v>
      </c>
      <c r="B3750" s="9" t="s">
        <v>21</v>
      </c>
      <c r="C3750" s="10" t="s">
        <v>16</v>
      </c>
      <c r="D3750" s="10" t="str">
        <f>Mapping!$F$10</f>
        <v>Customer I</v>
      </c>
      <c r="E3750" s="11">
        <v>19445.019999999997</v>
      </c>
      <c r="F3750" s="12">
        <f t="shared" si="58"/>
        <v>4</v>
      </c>
      <c r="G3750" s="1"/>
      <c r="H3750" s="1"/>
    </row>
    <row r="3751" spans="1:8" ht="11.25" customHeight="1" x14ac:dyDescent="0.15">
      <c r="A3751" s="37">
        <v>2019</v>
      </c>
      <c r="B3751" s="9" t="s">
        <v>21</v>
      </c>
      <c r="C3751" s="10" t="s">
        <v>17</v>
      </c>
      <c r="D3751" s="10" t="str">
        <f>Mapping!$F$11</f>
        <v>Customer J</v>
      </c>
      <c r="E3751" s="11">
        <v>15606.807999999997</v>
      </c>
      <c r="F3751" s="12">
        <f t="shared" si="58"/>
        <v>4</v>
      </c>
      <c r="G3751" s="1"/>
      <c r="H3751" s="1"/>
    </row>
    <row r="3752" spans="1:8" ht="11.25" customHeight="1" x14ac:dyDescent="0.15">
      <c r="A3752" s="37">
        <v>2020</v>
      </c>
      <c r="B3752" s="9" t="s">
        <v>21</v>
      </c>
      <c r="C3752" s="10" t="s">
        <v>15</v>
      </c>
      <c r="D3752" s="10" t="str">
        <f>Mapping!$F$12</f>
        <v>Customer K</v>
      </c>
      <c r="E3752" s="11">
        <v>396108.16000000003</v>
      </c>
      <c r="F3752" s="12">
        <f t="shared" si="58"/>
        <v>4</v>
      </c>
      <c r="G3752" s="1"/>
      <c r="H3752" s="1"/>
    </row>
    <row r="3753" spans="1:8" ht="11.25" customHeight="1" x14ac:dyDescent="0.15">
      <c r="A3753" s="37">
        <v>2019</v>
      </c>
      <c r="B3753" s="9" t="s">
        <v>21</v>
      </c>
      <c r="C3753" s="10" t="s">
        <v>15</v>
      </c>
      <c r="D3753" s="10" t="str">
        <f>Mapping!$F$13</f>
        <v>Customer L</v>
      </c>
      <c r="E3753" s="11">
        <v>339977.68699999998</v>
      </c>
      <c r="F3753" s="12">
        <f t="shared" si="58"/>
        <v>4</v>
      </c>
      <c r="G3753" s="1"/>
      <c r="H3753" s="1"/>
    </row>
    <row r="3754" spans="1:8" ht="11.25" customHeight="1" x14ac:dyDescent="0.15">
      <c r="A3754" s="37">
        <v>2020</v>
      </c>
      <c r="B3754" s="9" t="s">
        <v>21</v>
      </c>
      <c r="C3754" s="10" t="s">
        <v>15</v>
      </c>
      <c r="D3754" s="10" t="str">
        <f>Mapping!$F$14</f>
        <v>Customer M</v>
      </c>
      <c r="E3754" s="11">
        <v>83868.756999999998</v>
      </c>
      <c r="F3754" s="12">
        <f t="shared" si="58"/>
        <v>4</v>
      </c>
      <c r="G3754" s="1"/>
      <c r="H3754" s="1"/>
    </row>
    <row r="3755" spans="1:8" ht="11.25" customHeight="1" x14ac:dyDescent="0.15">
      <c r="A3755" s="37">
        <v>2020</v>
      </c>
      <c r="B3755" s="9" t="s">
        <v>21</v>
      </c>
      <c r="C3755" s="10" t="s">
        <v>16</v>
      </c>
      <c r="D3755" s="10" t="str">
        <f>Mapping!$F$15</f>
        <v>Customer N</v>
      </c>
      <c r="E3755" s="11">
        <v>176490.83199999999</v>
      </c>
      <c r="F3755" s="12">
        <f t="shared" si="58"/>
        <v>4</v>
      </c>
      <c r="G3755" s="1"/>
      <c r="H3755" s="1"/>
    </row>
    <row r="3756" spans="1:8" ht="11.25" customHeight="1" x14ac:dyDescent="0.15">
      <c r="A3756" s="37">
        <v>2019</v>
      </c>
      <c r="B3756" s="9" t="s">
        <v>21</v>
      </c>
      <c r="C3756" s="10" t="s">
        <v>17</v>
      </c>
      <c r="D3756" s="10" t="str">
        <f>Mapping!$F$16</f>
        <v>Customer O</v>
      </c>
      <c r="E3756" s="11">
        <v>116119.094</v>
      </c>
      <c r="F3756" s="12">
        <f t="shared" si="58"/>
        <v>4</v>
      </c>
      <c r="G3756" s="1"/>
      <c r="H3756" s="1"/>
    </row>
    <row r="3757" spans="1:8" ht="11.25" customHeight="1" x14ac:dyDescent="0.15">
      <c r="A3757" s="37">
        <v>2020</v>
      </c>
      <c r="B3757" s="9" t="s">
        <v>21</v>
      </c>
      <c r="C3757" s="10" t="s">
        <v>15</v>
      </c>
      <c r="D3757" s="10" t="str">
        <f>Mapping!$F$17</f>
        <v>Customer P</v>
      </c>
      <c r="E3757" s="11">
        <v>145121.62699999998</v>
      </c>
      <c r="F3757" s="12">
        <f t="shared" si="58"/>
        <v>4</v>
      </c>
      <c r="G3757" s="1"/>
      <c r="H3757" s="1"/>
    </row>
    <row r="3758" spans="1:8" ht="11.25" customHeight="1" x14ac:dyDescent="0.15">
      <c r="A3758" s="37">
        <v>2019</v>
      </c>
      <c r="B3758" s="9" t="s">
        <v>21</v>
      </c>
      <c r="C3758" s="10" t="s">
        <v>15</v>
      </c>
      <c r="D3758" s="10" t="str">
        <f>Mapping!$F$18</f>
        <v>Customer Q</v>
      </c>
      <c r="E3758" s="11">
        <v>40232.842999999993</v>
      </c>
      <c r="F3758" s="12">
        <f t="shared" si="58"/>
        <v>4</v>
      </c>
      <c r="G3758" s="1"/>
      <c r="H3758" s="1"/>
    </row>
    <row r="3759" spans="1:8" ht="11.25" customHeight="1" x14ac:dyDescent="0.15">
      <c r="A3759" s="37">
        <v>2020</v>
      </c>
      <c r="B3759" s="9" t="s">
        <v>21</v>
      </c>
      <c r="C3759" s="10" t="s">
        <v>16</v>
      </c>
      <c r="D3759" s="10" t="str">
        <f>Mapping!$F$19</f>
        <v>Customer R</v>
      </c>
      <c r="E3759" s="11">
        <v>7852.7189999999991</v>
      </c>
      <c r="F3759" s="12">
        <f t="shared" si="58"/>
        <v>4</v>
      </c>
      <c r="G3759" s="1"/>
      <c r="H3759" s="1"/>
    </row>
    <row r="3760" spans="1:8" ht="11.25" customHeight="1" x14ac:dyDescent="0.15">
      <c r="A3760" s="37">
        <v>2019</v>
      </c>
      <c r="B3760" s="9" t="s">
        <v>21</v>
      </c>
      <c r="C3760" s="10" t="s">
        <v>17</v>
      </c>
      <c r="D3760" s="10" t="str">
        <f>Mapping!$F$20</f>
        <v>Customer S</v>
      </c>
      <c r="E3760" s="11">
        <v>14226.057999999999</v>
      </c>
      <c r="F3760" s="12">
        <f t="shared" si="58"/>
        <v>4</v>
      </c>
      <c r="G3760" s="1"/>
      <c r="H3760" s="1"/>
    </row>
    <row r="3761" spans="1:8" ht="11.25" customHeight="1" x14ac:dyDescent="0.15">
      <c r="A3761" s="37">
        <v>2019</v>
      </c>
      <c r="B3761" s="9" t="s">
        <v>21</v>
      </c>
      <c r="C3761" s="10" t="s">
        <v>15</v>
      </c>
      <c r="D3761" s="10" t="str">
        <f>Mapping!$F$2</f>
        <v>Customer A</v>
      </c>
      <c r="E3761" s="11">
        <v>103702.03200000001</v>
      </c>
      <c r="F3761" s="12">
        <f t="shared" si="58"/>
        <v>4</v>
      </c>
      <c r="G3761" s="1"/>
      <c r="H3761" s="1"/>
    </row>
    <row r="3762" spans="1:8" ht="11.25" customHeight="1" x14ac:dyDescent="0.15">
      <c r="A3762" s="37">
        <v>2020</v>
      </c>
      <c r="B3762" s="9" t="s">
        <v>21</v>
      </c>
      <c r="C3762" s="10" t="s">
        <v>15</v>
      </c>
      <c r="D3762" s="10" t="str">
        <f>Mapping!$F$3</f>
        <v>Customer B</v>
      </c>
      <c r="E3762" s="11">
        <v>72540.250999999989</v>
      </c>
      <c r="F3762" s="12">
        <f t="shared" si="58"/>
        <v>4</v>
      </c>
      <c r="G3762" s="1"/>
      <c r="H3762" s="1"/>
    </row>
    <row r="3763" spans="1:8" ht="11.25" customHeight="1" x14ac:dyDescent="0.15">
      <c r="A3763" s="37">
        <v>2019</v>
      </c>
      <c r="B3763" s="9" t="s">
        <v>21</v>
      </c>
      <c r="C3763" s="10" t="s">
        <v>15</v>
      </c>
      <c r="D3763" s="10" t="str">
        <f>Mapping!$F$4</f>
        <v>Customer C</v>
      </c>
      <c r="E3763" s="11">
        <v>50121.672999999995</v>
      </c>
      <c r="F3763" s="12">
        <f t="shared" si="58"/>
        <v>4</v>
      </c>
      <c r="G3763" s="1"/>
      <c r="H3763" s="1"/>
    </row>
    <row r="3764" spans="1:8" ht="11.25" customHeight="1" x14ac:dyDescent="0.15">
      <c r="A3764" s="37">
        <v>2020</v>
      </c>
      <c r="B3764" s="9" t="s">
        <v>21</v>
      </c>
      <c r="C3764" s="10" t="s">
        <v>16</v>
      </c>
      <c r="D3764" s="10" t="str">
        <f>Mapping!$F$5</f>
        <v>Customer D</v>
      </c>
      <c r="E3764" s="11">
        <v>79769.458999999988</v>
      </c>
      <c r="F3764" s="12">
        <f t="shared" si="58"/>
        <v>4</v>
      </c>
      <c r="G3764" s="1"/>
      <c r="H3764" s="1"/>
    </row>
    <row r="3765" spans="1:8" ht="11.25" customHeight="1" x14ac:dyDescent="0.15">
      <c r="A3765" s="37">
        <v>2019</v>
      </c>
      <c r="B3765" s="9" t="s">
        <v>21</v>
      </c>
      <c r="C3765" s="10" t="s">
        <v>17</v>
      </c>
      <c r="D3765" s="10" t="str">
        <f>Mapping!$F$6</f>
        <v>Customer E</v>
      </c>
      <c r="E3765" s="11">
        <v>63749.580999999998</v>
      </c>
      <c r="F3765" s="12">
        <f t="shared" si="58"/>
        <v>4</v>
      </c>
      <c r="G3765" s="1"/>
      <c r="H3765" s="1"/>
    </row>
    <row r="3766" spans="1:8" ht="11.25" customHeight="1" x14ac:dyDescent="0.15">
      <c r="A3766" s="37">
        <v>2019</v>
      </c>
      <c r="B3766" s="9" t="s">
        <v>21</v>
      </c>
      <c r="C3766" s="10" t="s">
        <v>18</v>
      </c>
      <c r="D3766" s="10" t="str">
        <f>Mapping!$F$7</f>
        <v>Customer F</v>
      </c>
      <c r="E3766" s="11">
        <v>32998.826000000001</v>
      </c>
      <c r="F3766" s="12">
        <f t="shared" si="58"/>
        <v>4</v>
      </c>
      <c r="G3766" s="1"/>
      <c r="H3766" s="1"/>
    </row>
    <row r="3767" spans="1:8" ht="11.25" customHeight="1" x14ac:dyDescent="0.15">
      <c r="A3767" s="37">
        <v>2019</v>
      </c>
      <c r="B3767" s="9" t="s">
        <v>21</v>
      </c>
      <c r="C3767" s="10" t="s">
        <v>15</v>
      </c>
      <c r="D3767" s="10" t="str">
        <f>Mapping!$F$8</f>
        <v>Customer G</v>
      </c>
      <c r="E3767" s="11">
        <v>116124.68699999999</v>
      </c>
      <c r="F3767" s="12">
        <f t="shared" si="58"/>
        <v>4</v>
      </c>
      <c r="G3767" s="1"/>
      <c r="H3767" s="1"/>
    </row>
    <row r="3768" spans="1:8" ht="11.25" customHeight="1" x14ac:dyDescent="0.15">
      <c r="A3768" s="37">
        <v>2020</v>
      </c>
      <c r="B3768" s="9" t="s">
        <v>21</v>
      </c>
      <c r="C3768" s="10" t="s">
        <v>16</v>
      </c>
      <c r="D3768" s="10" t="str">
        <f>Mapping!$F$9</f>
        <v>Customer H</v>
      </c>
      <c r="E3768" s="11">
        <v>52230.548999999999</v>
      </c>
      <c r="F3768" s="12">
        <f t="shared" si="58"/>
        <v>4</v>
      </c>
      <c r="G3768" s="1"/>
      <c r="H3768" s="1"/>
    </row>
    <row r="3769" spans="1:8" ht="11.25" customHeight="1" x14ac:dyDescent="0.15">
      <c r="A3769" s="37">
        <v>2019</v>
      </c>
      <c r="B3769" s="9" t="s">
        <v>21</v>
      </c>
      <c r="C3769" s="10" t="s">
        <v>17</v>
      </c>
      <c r="D3769" s="10" t="str">
        <f>Mapping!$F$10</f>
        <v>Customer I</v>
      </c>
      <c r="E3769" s="11">
        <v>80416.14</v>
      </c>
      <c r="F3769" s="12">
        <f t="shared" si="58"/>
        <v>4</v>
      </c>
      <c r="G3769" s="1"/>
      <c r="H3769" s="1"/>
    </row>
    <row r="3770" spans="1:8" ht="11.25" customHeight="1" x14ac:dyDescent="0.15">
      <c r="A3770" s="37">
        <v>2019</v>
      </c>
      <c r="B3770" s="9" t="s">
        <v>21</v>
      </c>
      <c r="C3770" s="10" t="s">
        <v>18</v>
      </c>
      <c r="D3770" s="10" t="str">
        <f>Mapping!$F$11</f>
        <v>Customer J</v>
      </c>
      <c r="E3770" s="11">
        <v>69328.364000000001</v>
      </c>
      <c r="F3770" s="12">
        <f t="shared" si="58"/>
        <v>4</v>
      </c>
      <c r="G3770" s="1"/>
      <c r="H3770" s="1"/>
    </row>
    <row r="3771" spans="1:8" ht="11.25" customHeight="1" x14ac:dyDescent="0.15">
      <c r="A3771" s="37">
        <v>2019</v>
      </c>
      <c r="B3771" s="9" t="s">
        <v>21</v>
      </c>
      <c r="C3771" s="10" t="s">
        <v>15</v>
      </c>
      <c r="D3771" s="10" t="str">
        <f>Mapping!$F$12</f>
        <v>Customer K</v>
      </c>
      <c r="E3771" s="11">
        <v>202469.484</v>
      </c>
      <c r="F3771" s="12">
        <f t="shared" si="58"/>
        <v>4</v>
      </c>
      <c r="G3771" s="1"/>
      <c r="H3771" s="1"/>
    </row>
    <row r="3772" spans="1:8" ht="11.25" customHeight="1" x14ac:dyDescent="0.15">
      <c r="A3772" s="37">
        <v>2019</v>
      </c>
      <c r="B3772" s="9" t="s">
        <v>21</v>
      </c>
      <c r="C3772" s="10" t="s">
        <v>16</v>
      </c>
      <c r="D3772" s="10" t="str">
        <f>Mapping!$F$13</f>
        <v>Customer L</v>
      </c>
      <c r="E3772" s="11">
        <v>122267.78199999999</v>
      </c>
      <c r="F3772" s="12">
        <f t="shared" si="58"/>
        <v>4</v>
      </c>
      <c r="G3772" s="1"/>
      <c r="H3772" s="1"/>
    </row>
    <row r="3773" spans="1:8" ht="11.25" customHeight="1" x14ac:dyDescent="0.15">
      <c r="A3773" s="37">
        <v>2020</v>
      </c>
      <c r="B3773" s="9" t="s">
        <v>21</v>
      </c>
      <c r="C3773" s="10" t="s">
        <v>17</v>
      </c>
      <c r="D3773" s="10" t="str">
        <f>Mapping!$F$14</f>
        <v>Customer M</v>
      </c>
      <c r="E3773" s="11">
        <v>59700.101999999999</v>
      </c>
      <c r="F3773" s="12">
        <f t="shared" si="58"/>
        <v>4</v>
      </c>
      <c r="G3773" s="1"/>
      <c r="H3773" s="1"/>
    </row>
    <row r="3774" spans="1:8" ht="11.25" customHeight="1" x14ac:dyDescent="0.15">
      <c r="A3774" s="37">
        <v>2019</v>
      </c>
      <c r="B3774" s="9" t="s">
        <v>21</v>
      </c>
      <c r="C3774" s="10" t="s">
        <v>18</v>
      </c>
      <c r="D3774" s="10" t="str">
        <f>Mapping!$F$15</f>
        <v>Customer N</v>
      </c>
      <c r="E3774" s="11">
        <v>33833.050999999999</v>
      </c>
      <c r="F3774" s="12">
        <f t="shared" si="58"/>
        <v>4</v>
      </c>
      <c r="G3774" s="1"/>
      <c r="H3774" s="1"/>
    </row>
    <row r="3775" spans="1:8" ht="11.25" customHeight="1" x14ac:dyDescent="0.15">
      <c r="A3775" s="37">
        <v>2019</v>
      </c>
      <c r="B3775" s="9" t="s">
        <v>21</v>
      </c>
      <c r="C3775" s="10" t="s">
        <v>15</v>
      </c>
      <c r="D3775" s="10" t="str">
        <f>Mapping!$F$16</f>
        <v>Customer O</v>
      </c>
      <c r="E3775" s="11">
        <v>63168.945</v>
      </c>
      <c r="F3775" s="12">
        <f t="shared" si="58"/>
        <v>4</v>
      </c>
      <c r="G3775" s="1"/>
      <c r="H3775" s="1"/>
    </row>
    <row r="3776" spans="1:8" ht="11.25" customHeight="1" x14ac:dyDescent="0.15">
      <c r="A3776" s="37">
        <v>2020</v>
      </c>
      <c r="B3776" s="9" t="s">
        <v>21</v>
      </c>
      <c r="C3776" s="10" t="s">
        <v>16</v>
      </c>
      <c r="D3776" s="10" t="str">
        <f>Mapping!$F$17</f>
        <v>Customer P</v>
      </c>
      <c r="E3776" s="11">
        <v>91755.901999999987</v>
      </c>
      <c r="F3776" s="12">
        <f t="shared" si="58"/>
        <v>4</v>
      </c>
      <c r="G3776" s="1"/>
      <c r="H3776" s="1"/>
    </row>
    <row r="3777" spans="1:8" ht="11.25" customHeight="1" x14ac:dyDescent="0.15">
      <c r="A3777" s="37">
        <v>2019</v>
      </c>
      <c r="B3777" s="9" t="s">
        <v>21</v>
      </c>
      <c r="C3777" s="10" t="s">
        <v>17</v>
      </c>
      <c r="D3777" s="10" t="str">
        <f>Mapping!$F$18</f>
        <v>Customer Q</v>
      </c>
      <c r="E3777" s="11">
        <v>1939289.5269999998</v>
      </c>
      <c r="F3777" s="12">
        <f t="shared" si="58"/>
        <v>4</v>
      </c>
      <c r="G3777" s="1"/>
      <c r="H3777" s="1"/>
    </row>
    <row r="3778" spans="1:8" ht="11.25" customHeight="1" x14ac:dyDescent="0.15">
      <c r="A3778" s="37">
        <v>2019</v>
      </c>
      <c r="B3778" s="9" t="s">
        <v>21</v>
      </c>
      <c r="C3778" s="10" t="s">
        <v>18</v>
      </c>
      <c r="D3778" s="10" t="str">
        <f>Mapping!$F$19</f>
        <v>Customer R</v>
      </c>
      <c r="E3778" s="11">
        <v>215218.15</v>
      </c>
      <c r="F3778" s="12">
        <f t="shared" ref="F3778:F3841" si="59">MONTH(DATEVALUE(B3778&amp;"1"))</f>
        <v>4</v>
      </c>
      <c r="G3778" s="1"/>
      <c r="H3778" s="1"/>
    </row>
    <row r="3779" spans="1:8" ht="11.25" customHeight="1" x14ac:dyDescent="0.15">
      <c r="A3779" s="37">
        <v>2019</v>
      </c>
      <c r="B3779" s="9" t="s">
        <v>21</v>
      </c>
      <c r="C3779" s="10" t="s">
        <v>15</v>
      </c>
      <c r="D3779" s="10" t="str">
        <f>Mapping!$F$20</f>
        <v>Customer S</v>
      </c>
      <c r="E3779" s="11">
        <v>188797.75599999999</v>
      </c>
      <c r="F3779" s="12">
        <f t="shared" si="59"/>
        <v>4</v>
      </c>
      <c r="G3779" s="1"/>
      <c r="H3779" s="1"/>
    </row>
    <row r="3780" spans="1:8" ht="11.25" customHeight="1" x14ac:dyDescent="0.15">
      <c r="A3780" s="37">
        <v>2019</v>
      </c>
      <c r="B3780" s="9" t="s">
        <v>21</v>
      </c>
      <c r="C3780" s="10" t="s">
        <v>15</v>
      </c>
      <c r="D3780" s="10" t="str">
        <f>Mapping!$F$2</f>
        <v>Customer A</v>
      </c>
      <c r="E3780" s="11">
        <v>507430.12599999999</v>
      </c>
      <c r="F3780" s="12">
        <f t="shared" si="59"/>
        <v>4</v>
      </c>
      <c r="G3780" s="1"/>
      <c r="H3780" s="1"/>
    </row>
    <row r="3781" spans="1:8" ht="11.25" customHeight="1" x14ac:dyDescent="0.15">
      <c r="A3781" s="37">
        <v>2020</v>
      </c>
      <c r="B3781" s="9" t="s">
        <v>21</v>
      </c>
      <c r="C3781" s="10" t="s">
        <v>16</v>
      </c>
      <c r="D3781" s="10" t="str">
        <f>Mapping!$F$3</f>
        <v>Customer B</v>
      </c>
      <c r="E3781" s="11">
        <v>18329.962</v>
      </c>
      <c r="F3781" s="12">
        <f t="shared" si="59"/>
        <v>4</v>
      </c>
      <c r="G3781" s="1"/>
      <c r="H3781" s="1"/>
    </row>
    <row r="3782" spans="1:8" ht="11.25" customHeight="1" x14ac:dyDescent="0.15">
      <c r="A3782" s="37">
        <v>2020</v>
      </c>
      <c r="B3782" s="9" t="s">
        <v>21</v>
      </c>
      <c r="C3782" s="10" t="s">
        <v>17</v>
      </c>
      <c r="D3782" s="10" t="str">
        <f>Mapping!$F$4</f>
        <v>Customer C</v>
      </c>
      <c r="E3782" s="11">
        <v>4565885.050999999</v>
      </c>
      <c r="F3782" s="12">
        <f t="shared" si="59"/>
        <v>4</v>
      </c>
      <c r="G3782" s="1"/>
      <c r="H3782" s="1"/>
    </row>
    <row r="3783" spans="1:8" ht="11.25" customHeight="1" x14ac:dyDescent="0.15">
      <c r="A3783" s="37">
        <v>2019</v>
      </c>
      <c r="B3783" s="9" t="s">
        <v>21</v>
      </c>
      <c r="C3783" s="10" t="s">
        <v>15</v>
      </c>
      <c r="D3783" s="10" t="str">
        <f>Mapping!$F$5</f>
        <v>Customer D</v>
      </c>
      <c r="E3783" s="11">
        <v>634978.22499999998</v>
      </c>
      <c r="F3783" s="12">
        <f t="shared" si="59"/>
        <v>4</v>
      </c>
      <c r="G3783" s="1"/>
      <c r="H3783" s="1"/>
    </row>
    <row r="3784" spans="1:8" ht="11.25" customHeight="1" x14ac:dyDescent="0.15">
      <c r="A3784" s="37">
        <v>2020</v>
      </c>
      <c r="B3784" s="9" t="s">
        <v>21</v>
      </c>
      <c r="C3784" s="10" t="s">
        <v>16</v>
      </c>
      <c r="D3784" s="10" t="str">
        <f>Mapping!$F$6</f>
        <v>Customer E</v>
      </c>
      <c r="E3784" s="11">
        <v>807679.96399999992</v>
      </c>
      <c r="F3784" s="12">
        <f t="shared" si="59"/>
        <v>4</v>
      </c>
      <c r="G3784" s="1"/>
      <c r="H3784" s="1"/>
    </row>
    <row r="3785" spans="1:8" ht="11.25" customHeight="1" x14ac:dyDescent="0.15">
      <c r="A3785" s="37">
        <v>2019</v>
      </c>
      <c r="B3785" s="9" t="s">
        <v>21</v>
      </c>
      <c r="C3785" s="10" t="s">
        <v>17</v>
      </c>
      <c r="D3785" s="10" t="str">
        <f>Mapping!$F$7</f>
        <v>Customer F</v>
      </c>
      <c r="E3785" s="11">
        <v>205780.33699999997</v>
      </c>
      <c r="F3785" s="12">
        <f t="shared" si="59"/>
        <v>4</v>
      </c>
      <c r="G3785" s="1"/>
      <c r="H3785" s="1"/>
    </row>
    <row r="3786" spans="1:8" ht="11.25" customHeight="1" x14ac:dyDescent="0.15">
      <c r="A3786" s="37">
        <v>2019</v>
      </c>
      <c r="B3786" s="9" t="s">
        <v>21</v>
      </c>
      <c r="C3786" s="10" t="s">
        <v>15</v>
      </c>
      <c r="D3786" s="10" t="str">
        <f>Mapping!$F$8</f>
        <v>Customer G</v>
      </c>
      <c r="E3786" s="11">
        <v>1316747.8729999999</v>
      </c>
      <c r="F3786" s="12">
        <f t="shared" si="59"/>
        <v>4</v>
      </c>
      <c r="G3786" s="1"/>
      <c r="H3786" s="1"/>
    </row>
    <row r="3787" spans="1:8" ht="11.25" customHeight="1" x14ac:dyDescent="0.15">
      <c r="A3787" s="37">
        <v>2019</v>
      </c>
      <c r="B3787" s="9" t="s">
        <v>21</v>
      </c>
      <c r="C3787" s="10" t="s">
        <v>16</v>
      </c>
      <c r="D3787" s="10" t="str">
        <f>Mapping!$F$9</f>
        <v>Customer H</v>
      </c>
      <c r="E3787" s="11">
        <v>104504.79199999999</v>
      </c>
      <c r="F3787" s="12">
        <f t="shared" si="59"/>
        <v>4</v>
      </c>
      <c r="G3787" s="1"/>
      <c r="H3787" s="1"/>
    </row>
    <row r="3788" spans="1:8" ht="11.25" customHeight="1" x14ac:dyDescent="0.15">
      <c r="A3788" s="37">
        <v>2020</v>
      </c>
      <c r="B3788" s="9" t="s">
        <v>21</v>
      </c>
      <c r="C3788" s="10" t="s">
        <v>17</v>
      </c>
      <c r="D3788" s="10" t="str">
        <f>Mapping!$F$10</f>
        <v>Customer I</v>
      </c>
      <c r="E3788" s="11">
        <v>1562927.3729999999</v>
      </c>
      <c r="F3788" s="12">
        <f t="shared" si="59"/>
        <v>4</v>
      </c>
      <c r="G3788" s="1"/>
      <c r="H3788" s="1"/>
    </row>
    <row r="3789" spans="1:8" ht="11.25" customHeight="1" x14ac:dyDescent="0.15">
      <c r="A3789" s="37">
        <v>2020</v>
      </c>
      <c r="B3789" s="9" t="s">
        <v>21</v>
      </c>
      <c r="C3789" s="10" t="s">
        <v>15</v>
      </c>
      <c r="D3789" s="10" t="str">
        <f>Mapping!$F$11</f>
        <v>Customer J</v>
      </c>
      <c r="E3789" s="11">
        <v>110736.57699999999</v>
      </c>
      <c r="F3789" s="12">
        <f t="shared" si="59"/>
        <v>4</v>
      </c>
      <c r="G3789" s="1"/>
      <c r="H3789" s="1"/>
    </row>
    <row r="3790" spans="1:8" ht="11.25" customHeight="1" x14ac:dyDescent="0.15">
      <c r="A3790" s="37">
        <v>2020</v>
      </c>
      <c r="B3790" s="9" t="s">
        <v>21</v>
      </c>
      <c r="C3790" s="10" t="s">
        <v>15</v>
      </c>
      <c r="D3790" s="10" t="str">
        <f>Mapping!$F$12</f>
        <v>Customer K</v>
      </c>
      <c r="E3790" s="11">
        <v>174201.07599999997</v>
      </c>
      <c r="F3790" s="12">
        <f t="shared" si="59"/>
        <v>4</v>
      </c>
      <c r="G3790" s="1"/>
      <c r="H3790" s="1"/>
    </row>
    <row r="3791" spans="1:8" ht="11.25" customHeight="1" x14ac:dyDescent="0.15">
      <c r="A3791" s="37">
        <v>2020</v>
      </c>
      <c r="B3791" s="9" t="s">
        <v>21</v>
      </c>
      <c r="C3791" s="10" t="s">
        <v>15</v>
      </c>
      <c r="D3791" s="10" t="str">
        <f>Mapping!$F$13</f>
        <v>Customer L</v>
      </c>
      <c r="E3791" s="11">
        <v>223726.26499999998</v>
      </c>
      <c r="F3791" s="12">
        <f t="shared" si="59"/>
        <v>4</v>
      </c>
      <c r="G3791" s="1"/>
      <c r="H3791" s="1"/>
    </row>
    <row r="3792" spans="1:8" ht="11.25" customHeight="1" x14ac:dyDescent="0.15">
      <c r="A3792" s="37">
        <v>2019</v>
      </c>
      <c r="B3792" s="9" t="s">
        <v>21</v>
      </c>
      <c r="C3792" s="10" t="s">
        <v>15</v>
      </c>
      <c r="D3792" s="10" t="str">
        <f>Mapping!$F$14</f>
        <v>Customer M</v>
      </c>
      <c r="E3792" s="11">
        <v>352409.65899999999</v>
      </c>
      <c r="F3792" s="12">
        <f t="shared" si="59"/>
        <v>4</v>
      </c>
      <c r="G3792" s="1"/>
      <c r="H3792" s="1"/>
    </row>
    <row r="3793" spans="1:8" ht="11.25" customHeight="1" x14ac:dyDescent="0.15">
      <c r="A3793" s="37">
        <v>2019</v>
      </c>
      <c r="B3793" s="9" t="s">
        <v>21</v>
      </c>
      <c r="C3793" s="10" t="s">
        <v>15</v>
      </c>
      <c r="D3793" s="10" t="str">
        <f>Mapping!$F$15</f>
        <v>Customer N</v>
      </c>
      <c r="E3793" s="11">
        <v>31819.361000000001</v>
      </c>
      <c r="F3793" s="12">
        <f t="shared" si="59"/>
        <v>4</v>
      </c>
      <c r="G3793" s="1"/>
      <c r="H3793" s="1"/>
    </row>
    <row r="3794" spans="1:8" ht="11.25" customHeight="1" x14ac:dyDescent="0.15">
      <c r="A3794" s="37">
        <v>2020</v>
      </c>
      <c r="B3794" s="9" t="s">
        <v>21</v>
      </c>
      <c r="C3794" s="10" t="s">
        <v>15</v>
      </c>
      <c r="D3794" s="10" t="str">
        <f>Mapping!$F$16</f>
        <v>Customer O</v>
      </c>
      <c r="E3794" s="11">
        <v>1597.12</v>
      </c>
      <c r="F3794" s="12">
        <f t="shared" si="59"/>
        <v>4</v>
      </c>
      <c r="G3794" s="1"/>
      <c r="H3794" s="1"/>
    </row>
    <row r="3795" spans="1:8" ht="11.25" customHeight="1" x14ac:dyDescent="0.15">
      <c r="A3795" s="37">
        <v>2020</v>
      </c>
      <c r="B3795" s="9" t="s">
        <v>21</v>
      </c>
      <c r="C3795" s="10" t="s">
        <v>15</v>
      </c>
      <c r="D3795" s="10" t="str">
        <f>Mapping!$F$17</f>
        <v>Customer P</v>
      </c>
      <c r="E3795" s="11">
        <v>89344.989999999991</v>
      </c>
      <c r="F3795" s="12">
        <f t="shared" si="59"/>
        <v>4</v>
      </c>
      <c r="G3795" s="1"/>
      <c r="H3795" s="1"/>
    </row>
    <row r="3796" spans="1:8" ht="11.25" customHeight="1" x14ac:dyDescent="0.15">
      <c r="A3796" s="37">
        <v>2019</v>
      </c>
      <c r="B3796" s="9" t="s">
        <v>21</v>
      </c>
      <c r="C3796" s="10" t="s">
        <v>15</v>
      </c>
      <c r="D3796" s="10" t="str">
        <f>Mapping!$F$18</f>
        <v>Customer Q</v>
      </c>
      <c r="E3796" s="11">
        <v>162969.66699999999</v>
      </c>
      <c r="F3796" s="12">
        <f t="shared" si="59"/>
        <v>4</v>
      </c>
      <c r="G3796" s="1"/>
      <c r="H3796" s="1"/>
    </row>
    <row r="3797" spans="1:8" ht="11.25" customHeight="1" x14ac:dyDescent="0.15">
      <c r="A3797" s="37">
        <v>2020</v>
      </c>
      <c r="B3797" s="9" t="s">
        <v>21</v>
      </c>
      <c r="C3797" s="10" t="s">
        <v>15</v>
      </c>
      <c r="D3797" s="10" t="str">
        <f>Mapping!$F$19</f>
        <v>Customer R</v>
      </c>
      <c r="E3797" s="11">
        <v>153963.76799999998</v>
      </c>
      <c r="F3797" s="12">
        <f t="shared" si="59"/>
        <v>4</v>
      </c>
      <c r="G3797" s="1"/>
      <c r="H3797" s="1"/>
    </row>
    <row r="3798" spans="1:8" ht="11.25" customHeight="1" x14ac:dyDescent="0.15">
      <c r="A3798" s="37">
        <v>2020</v>
      </c>
      <c r="B3798" s="9" t="s">
        <v>21</v>
      </c>
      <c r="C3798" s="10" t="s">
        <v>15</v>
      </c>
      <c r="D3798" s="10" t="str">
        <f>Mapping!$F$20</f>
        <v>Customer S</v>
      </c>
      <c r="E3798" s="11">
        <v>167799.905</v>
      </c>
      <c r="F3798" s="12">
        <f t="shared" si="59"/>
        <v>4</v>
      </c>
      <c r="G3798" s="1"/>
      <c r="H3798" s="1"/>
    </row>
    <row r="3799" spans="1:8" ht="11.25" customHeight="1" x14ac:dyDescent="0.15">
      <c r="A3799" s="37">
        <v>2020</v>
      </c>
      <c r="B3799" s="9" t="s">
        <v>21</v>
      </c>
      <c r="C3799" s="10" t="s">
        <v>15</v>
      </c>
      <c r="D3799" s="10" t="str">
        <f>Mapping!$F$2</f>
        <v>Customer A</v>
      </c>
      <c r="E3799" s="11">
        <v>30286.235000000001</v>
      </c>
      <c r="F3799" s="12">
        <f t="shared" si="59"/>
        <v>4</v>
      </c>
      <c r="G3799" s="1"/>
      <c r="H3799" s="1"/>
    </row>
    <row r="3800" spans="1:8" ht="11.25" customHeight="1" x14ac:dyDescent="0.15">
      <c r="A3800" s="37">
        <v>2019</v>
      </c>
      <c r="B3800" s="9" t="s">
        <v>21</v>
      </c>
      <c r="C3800" s="10" t="s">
        <v>15</v>
      </c>
      <c r="D3800" s="10" t="str">
        <f>Mapping!$F$3</f>
        <v>Customer B</v>
      </c>
      <c r="E3800" s="11">
        <v>254963.36599999998</v>
      </c>
      <c r="F3800" s="12">
        <f t="shared" si="59"/>
        <v>4</v>
      </c>
      <c r="G3800" s="1"/>
      <c r="H3800" s="1"/>
    </row>
    <row r="3801" spans="1:8" ht="11.25" customHeight="1" x14ac:dyDescent="0.15">
      <c r="A3801" s="37">
        <v>2020</v>
      </c>
      <c r="B3801" s="9" t="s">
        <v>21</v>
      </c>
      <c r="C3801" s="10" t="s">
        <v>15</v>
      </c>
      <c r="D3801" s="10" t="str">
        <f>Mapping!$F$4</f>
        <v>Customer C</v>
      </c>
      <c r="E3801" s="11">
        <v>215472.62100000001</v>
      </c>
      <c r="F3801" s="12">
        <f t="shared" si="59"/>
        <v>4</v>
      </c>
      <c r="G3801" s="1"/>
      <c r="H3801" s="1"/>
    </row>
    <row r="3802" spans="1:8" ht="11.25" customHeight="1" x14ac:dyDescent="0.15">
      <c r="A3802" s="37">
        <v>2020</v>
      </c>
      <c r="B3802" s="9" t="s">
        <v>21</v>
      </c>
      <c r="C3802" s="10" t="s">
        <v>15</v>
      </c>
      <c r="D3802" s="10" t="str">
        <f>Mapping!$F$5</f>
        <v>Customer D</v>
      </c>
      <c r="E3802" s="11">
        <v>803721.625</v>
      </c>
      <c r="F3802" s="12">
        <f t="shared" si="59"/>
        <v>4</v>
      </c>
      <c r="G3802" s="1"/>
      <c r="H3802" s="1"/>
    </row>
    <row r="3803" spans="1:8" ht="11.25" customHeight="1" x14ac:dyDescent="0.15">
      <c r="A3803" s="37">
        <v>2020</v>
      </c>
      <c r="B3803" s="9" t="s">
        <v>21</v>
      </c>
      <c r="C3803" s="10" t="s">
        <v>15</v>
      </c>
      <c r="D3803" s="10" t="str">
        <f>Mapping!$F$6</f>
        <v>Customer E</v>
      </c>
      <c r="E3803" s="11">
        <v>67456.144</v>
      </c>
      <c r="F3803" s="12">
        <f t="shared" si="59"/>
        <v>4</v>
      </c>
      <c r="G3803" s="1"/>
      <c r="H3803" s="1"/>
    </row>
    <row r="3804" spans="1:8" ht="11.25" customHeight="1" x14ac:dyDescent="0.15">
      <c r="A3804" s="37">
        <v>2020</v>
      </c>
      <c r="B3804" s="9" t="s">
        <v>21</v>
      </c>
      <c r="C3804" s="10" t="s">
        <v>15</v>
      </c>
      <c r="D3804" s="10" t="str">
        <f>Mapping!$F$7</f>
        <v>Customer F</v>
      </c>
      <c r="E3804" s="11">
        <v>66406.312000000005</v>
      </c>
      <c r="F3804" s="12">
        <f t="shared" si="59"/>
        <v>4</v>
      </c>
      <c r="G3804" s="1"/>
      <c r="H3804" s="1"/>
    </row>
    <row r="3805" spans="1:8" ht="11.25" customHeight="1" x14ac:dyDescent="0.15">
      <c r="A3805" s="37">
        <v>2020</v>
      </c>
      <c r="B3805" s="9" t="s">
        <v>21</v>
      </c>
      <c r="C3805" s="10" t="s">
        <v>15</v>
      </c>
      <c r="D3805" s="10" t="str">
        <f>Mapping!$F$8</f>
        <v>Customer G</v>
      </c>
      <c r="E3805" s="11">
        <v>163187.269</v>
      </c>
      <c r="F3805" s="12">
        <f t="shared" si="59"/>
        <v>4</v>
      </c>
      <c r="G3805" s="1"/>
      <c r="H3805" s="1"/>
    </row>
    <row r="3806" spans="1:8" ht="11.25" customHeight="1" x14ac:dyDescent="0.15">
      <c r="A3806" s="37">
        <v>2020</v>
      </c>
      <c r="B3806" s="9" t="s">
        <v>21</v>
      </c>
      <c r="C3806" s="10" t="s">
        <v>15</v>
      </c>
      <c r="D3806" s="10" t="str">
        <f>Mapping!$F$9</f>
        <v>Customer H</v>
      </c>
      <c r="E3806" s="11">
        <v>162957.557</v>
      </c>
      <c r="F3806" s="12">
        <f t="shared" si="59"/>
        <v>4</v>
      </c>
      <c r="G3806" s="1"/>
      <c r="H3806" s="1"/>
    </row>
    <row r="3807" spans="1:8" ht="11.25" customHeight="1" x14ac:dyDescent="0.15">
      <c r="A3807" s="37">
        <v>2019</v>
      </c>
      <c r="B3807" s="9" t="s">
        <v>21</v>
      </c>
      <c r="C3807" s="10" t="s">
        <v>15</v>
      </c>
      <c r="D3807" s="10" t="str">
        <f>Mapping!$F$10</f>
        <v>Customer I</v>
      </c>
      <c r="E3807" s="11">
        <v>100276.148</v>
      </c>
      <c r="F3807" s="12">
        <f t="shared" si="59"/>
        <v>4</v>
      </c>
      <c r="G3807" s="1"/>
      <c r="H3807" s="1"/>
    </row>
    <row r="3808" spans="1:8" ht="11.25" customHeight="1" x14ac:dyDescent="0.15">
      <c r="A3808" s="37">
        <v>2020</v>
      </c>
      <c r="B3808" s="9" t="s">
        <v>21</v>
      </c>
      <c r="C3808" s="10" t="s">
        <v>15</v>
      </c>
      <c r="D3808" s="10" t="str">
        <f>Mapping!$F$11</f>
        <v>Customer J</v>
      </c>
      <c r="E3808" s="11">
        <v>-8458.5059999999994</v>
      </c>
      <c r="F3808" s="12">
        <f t="shared" si="59"/>
        <v>4</v>
      </c>
      <c r="G3808" s="1"/>
      <c r="H3808" s="1"/>
    </row>
    <row r="3809" spans="1:8" ht="11.25" customHeight="1" x14ac:dyDescent="0.15">
      <c r="A3809" s="37">
        <v>2020</v>
      </c>
      <c r="B3809" s="9" t="s">
        <v>21</v>
      </c>
      <c r="C3809" s="10" t="s">
        <v>15</v>
      </c>
      <c r="D3809" s="10" t="str">
        <f>Mapping!$F$12</f>
        <v>Customer K</v>
      </c>
      <c r="E3809" s="11">
        <v>246928.84299999996</v>
      </c>
      <c r="F3809" s="12">
        <f t="shared" si="59"/>
        <v>4</v>
      </c>
      <c r="G3809" s="1"/>
      <c r="H3809" s="1"/>
    </row>
    <row r="3810" spans="1:8" ht="11.25" customHeight="1" x14ac:dyDescent="0.15">
      <c r="A3810" s="37">
        <v>2020</v>
      </c>
      <c r="B3810" s="9" t="s">
        <v>21</v>
      </c>
      <c r="C3810" s="10" t="s">
        <v>15</v>
      </c>
      <c r="D3810" s="10" t="str">
        <f>Mapping!$F$13</f>
        <v>Customer L</v>
      </c>
      <c r="E3810" s="11">
        <v>193712.02899999998</v>
      </c>
      <c r="F3810" s="12">
        <f t="shared" si="59"/>
        <v>4</v>
      </c>
      <c r="G3810" s="1"/>
      <c r="H3810" s="1"/>
    </row>
    <row r="3811" spans="1:8" ht="11.25" customHeight="1" x14ac:dyDescent="0.15">
      <c r="A3811" s="37">
        <v>2019</v>
      </c>
      <c r="B3811" s="9" t="s">
        <v>21</v>
      </c>
      <c r="C3811" s="10" t="s">
        <v>15</v>
      </c>
      <c r="D3811" s="10" t="str">
        <f>Mapping!$F$14</f>
        <v>Customer M</v>
      </c>
      <c r="E3811" s="11">
        <v>1102280.865</v>
      </c>
      <c r="F3811" s="12">
        <f t="shared" si="59"/>
        <v>4</v>
      </c>
      <c r="G3811" s="1"/>
      <c r="H3811" s="1"/>
    </row>
    <row r="3812" spans="1:8" ht="11.25" customHeight="1" x14ac:dyDescent="0.15">
      <c r="A3812" s="37">
        <v>2020</v>
      </c>
      <c r="B3812" s="9" t="s">
        <v>21</v>
      </c>
      <c r="C3812" s="10" t="s">
        <v>15</v>
      </c>
      <c r="D3812" s="10" t="str">
        <f>Mapping!$F$15</f>
        <v>Customer N</v>
      </c>
      <c r="E3812" s="11">
        <v>145749.891</v>
      </c>
      <c r="F3812" s="12">
        <f t="shared" si="59"/>
        <v>4</v>
      </c>
      <c r="G3812" s="1"/>
      <c r="H3812" s="1"/>
    </row>
    <row r="3813" spans="1:8" ht="11.25" customHeight="1" x14ac:dyDescent="0.15">
      <c r="A3813" s="37">
        <v>2020</v>
      </c>
      <c r="B3813" s="9" t="s">
        <v>21</v>
      </c>
      <c r="C3813" s="10" t="s">
        <v>15</v>
      </c>
      <c r="D3813" s="10" t="str">
        <f>Mapping!$F$16</f>
        <v>Customer O</v>
      </c>
      <c r="E3813" s="11">
        <v>3666.7329999999993</v>
      </c>
      <c r="F3813" s="12">
        <f t="shared" si="59"/>
        <v>4</v>
      </c>
      <c r="G3813" s="1"/>
      <c r="H3813" s="1"/>
    </row>
    <row r="3814" spans="1:8" ht="11.25" customHeight="1" x14ac:dyDescent="0.15">
      <c r="A3814" s="37">
        <v>2019</v>
      </c>
      <c r="B3814" s="9" t="s">
        <v>21</v>
      </c>
      <c r="C3814" s="10" t="s">
        <v>15</v>
      </c>
      <c r="D3814" s="10" t="str">
        <f>Mapping!$F$17</f>
        <v>Customer P</v>
      </c>
      <c r="E3814" s="11">
        <v>267982.35800000001</v>
      </c>
      <c r="F3814" s="12">
        <f t="shared" si="59"/>
        <v>4</v>
      </c>
      <c r="G3814" s="1"/>
      <c r="H3814" s="1"/>
    </row>
    <row r="3815" spans="1:8" ht="11.25" customHeight="1" x14ac:dyDescent="0.15">
      <c r="A3815" s="37">
        <v>2020</v>
      </c>
      <c r="B3815" s="9" t="s">
        <v>21</v>
      </c>
      <c r="C3815" s="10" t="s">
        <v>16</v>
      </c>
      <c r="D3815" s="10" t="str">
        <f>Mapping!$F$18</f>
        <v>Customer Q</v>
      </c>
      <c r="E3815" s="11">
        <v>392962.36</v>
      </c>
      <c r="F3815" s="12">
        <f t="shared" si="59"/>
        <v>4</v>
      </c>
      <c r="G3815" s="1"/>
      <c r="H3815" s="1"/>
    </row>
    <row r="3816" spans="1:8" ht="11.25" customHeight="1" x14ac:dyDescent="0.15">
      <c r="A3816" s="37">
        <v>2019</v>
      </c>
      <c r="B3816" s="9" t="s">
        <v>21</v>
      </c>
      <c r="C3816" s="10" t="s">
        <v>17</v>
      </c>
      <c r="D3816" s="10" t="str">
        <f>Mapping!$F$19</f>
        <v>Customer R</v>
      </c>
      <c r="E3816" s="11">
        <v>1279054.1259999999</v>
      </c>
      <c r="F3816" s="12">
        <f t="shared" si="59"/>
        <v>4</v>
      </c>
      <c r="G3816" s="1"/>
      <c r="H3816" s="1"/>
    </row>
    <row r="3817" spans="1:8" ht="11.25" customHeight="1" x14ac:dyDescent="0.15">
      <c r="A3817" s="37">
        <v>2020</v>
      </c>
      <c r="B3817" s="9" t="s">
        <v>21</v>
      </c>
      <c r="C3817" s="10" t="s">
        <v>15</v>
      </c>
      <c r="D3817" s="10" t="str">
        <f>Mapping!$F$2</f>
        <v>Customer A</v>
      </c>
      <c r="E3817" s="11">
        <v>-21829.255000000001</v>
      </c>
      <c r="F3817" s="12">
        <f t="shared" si="59"/>
        <v>4</v>
      </c>
      <c r="G3817" s="1"/>
      <c r="H3817" s="1"/>
    </row>
    <row r="3818" spans="1:8" ht="11.25" customHeight="1" x14ac:dyDescent="0.15">
      <c r="A3818" s="37">
        <v>2020</v>
      </c>
      <c r="B3818" s="9" t="s">
        <v>21</v>
      </c>
      <c r="C3818" s="10" t="s">
        <v>15</v>
      </c>
      <c r="D3818" s="10" t="str">
        <f>Mapping!$F$3</f>
        <v>Customer B</v>
      </c>
      <c r="E3818" s="11">
        <v>596828.15500000003</v>
      </c>
      <c r="F3818" s="12">
        <f t="shared" si="59"/>
        <v>4</v>
      </c>
      <c r="G3818" s="1"/>
      <c r="H3818" s="1"/>
    </row>
    <row r="3819" spans="1:8" ht="11.25" customHeight="1" x14ac:dyDescent="0.15">
      <c r="A3819" s="37">
        <v>2020</v>
      </c>
      <c r="B3819" s="9" t="s">
        <v>21</v>
      </c>
      <c r="C3819" s="10" t="s">
        <v>15</v>
      </c>
      <c r="D3819" s="10" t="str">
        <f>Mapping!$F$4</f>
        <v>Customer C</v>
      </c>
      <c r="E3819" s="11">
        <v>3200971.361</v>
      </c>
      <c r="F3819" s="12">
        <f t="shared" si="59"/>
        <v>4</v>
      </c>
      <c r="G3819" s="1"/>
      <c r="H3819" s="1"/>
    </row>
    <row r="3820" spans="1:8" ht="11.25" customHeight="1" x14ac:dyDescent="0.15">
      <c r="A3820" s="37">
        <v>2020</v>
      </c>
      <c r="B3820" s="9" t="s">
        <v>21</v>
      </c>
      <c r="C3820" s="10" t="s">
        <v>15</v>
      </c>
      <c r="D3820" s="10" t="str">
        <f>Mapping!$F$5</f>
        <v>Customer D</v>
      </c>
      <c r="E3820" s="11">
        <v>882497.46899999992</v>
      </c>
      <c r="F3820" s="12">
        <f t="shared" si="59"/>
        <v>4</v>
      </c>
      <c r="G3820" s="1"/>
      <c r="H3820" s="1"/>
    </row>
    <row r="3821" spans="1:8" ht="11.25" customHeight="1" x14ac:dyDescent="0.15">
      <c r="A3821" s="37">
        <v>2019</v>
      </c>
      <c r="B3821" s="9" t="s">
        <v>21</v>
      </c>
      <c r="C3821" s="10" t="s">
        <v>15</v>
      </c>
      <c r="D3821" s="10" t="str">
        <f>Mapping!$F$6</f>
        <v>Customer E</v>
      </c>
      <c r="E3821" s="11">
        <v>363381.31199999998</v>
      </c>
      <c r="F3821" s="12">
        <f t="shared" si="59"/>
        <v>4</v>
      </c>
      <c r="G3821" s="1"/>
      <c r="H3821" s="1"/>
    </row>
    <row r="3822" spans="1:8" ht="11.25" customHeight="1" x14ac:dyDescent="0.15">
      <c r="A3822" s="37">
        <v>2019</v>
      </c>
      <c r="B3822" s="9" t="s">
        <v>21</v>
      </c>
      <c r="C3822" s="10" t="s">
        <v>16</v>
      </c>
      <c r="D3822" s="10" t="str">
        <f>Mapping!$F$7</f>
        <v>Customer F</v>
      </c>
      <c r="E3822" s="11">
        <v>1520436.3579999998</v>
      </c>
      <c r="F3822" s="12">
        <f t="shared" si="59"/>
        <v>4</v>
      </c>
      <c r="G3822" s="1"/>
      <c r="H3822" s="1"/>
    </row>
    <row r="3823" spans="1:8" ht="11.25" customHeight="1" x14ac:dyDescent="0.15">
      <c r="A3823" s="37">
        <v>2019</v>
      </c>
      <c r="B3823" s="9" t="s">
        <v>21</v>
      </c>
      <c r="C3823" s="10" t="s">
        <v>17</v>
      </c>
      <c r="D3823" s="10" t="str">
        <f>Mapping!$F$8</f>
        <v>Customer G</v>
      </c>
      <c r="E3823" s="11">
        <v>2705651.13</v>
      </c>
      <c r="F3823" s="12">
        <f t="shared" si="59"/>
        <v>4</v>
      </c>
      <c r="G3823" s="1"/>
      <c r="H3823" s="1"/>
    </row>
    <row r="3824" spans="1:8" ht="11.25" customHeight="1" x14ac:dyDescent="0.15">
      <c r="A3824" s="37">
        <v>2019</v>
      </c>
      <c r="B3824" s="9" t="s">
        <v>21</v>
      </c>
      <c r="C3824" s="10" t="s">
        <v>15</v>
      </c>
      <c r="D3824" s="10" t="str">
        <f>Mapping!$F$9</f>
        <v>Customer H</v>
      </c>
      <c r="E3824" s="11">
        <v>78065.126999999993</v>
      </c>
      <c r="F3824" s="12">
        <f t="shared" si="59"/>
        <v>4</v>
      </c>
      <c r="G3824" s="1"/>
      <c r="H3824" s="1"/>
    </row>
    <row r="3825" spans="1:8" ht="11.25" customHeight="1" x14ac:dyDescent="0.15">
      <c r="A3825" s="37">
        <v>2020</v>
      </c>
      <c r="B3825" s="9" t="s">
        <v>21</v>
      </c>
      <c r="C3825" s="10" t="s">
        <v>15</v>
      </c>
      <c r="D3825" s="10" t="str">
        <f>Mapping!$F$10</f>
        <v>Customer I</v>
      </c>
      <c r="E3825" s="11">
        <v>1785952.7</v>
      </c>
      <c r="F3825" s="12">
        <f t="shared" si="59"/>
        <v>4</v>
      </c>
      <c r="G3825" s="1"/>
      <c r="H3825" s="1"/>
    </row>
    <row r="3826" spans="1:8" ht="11.25" customHeight="1" x14ac:dyDescent="0.15">
      <c r="A3826" s="37">
        <v>2020</v>
      </c>
      <c r="B3826" s="9" t="s">
        <v>21</v>
      </c>
      <c r="C3826" s="10" t="s">
        <v>15</v>
      </c>
      <c r="D3826" s="10" t="str">
        <f>Mapping!$F$11</f>
        <v>Customer J</v>
      </c>
      <c r="E3826" s="11">
        <v>2507240.0430000001</v>
      </c>
      <c r="F3826" s="12">
        <f t="shared" si="59"/>
        <v>4</v>
      </c>
      <c r="G3826" s="1"/>
      <c r="H3826" s="1"/>
    </row>
    <row r="3827" spans="1:8" ht="11.25" customHeight="1" x14ac:dyDescent="0.15">
      <c r="A3827" s="37">
        <v>2020</v>
      </c>
      <c r="B3827" s="9" t="s">
        <v>21</v>
      </c>
      <c r="C3827" s="10" t="s">
        <v>16</v>
      </c>
      <c r="D3827" s="10" t="str">
        <f>Mapping!$F$12</f>
        <v>Customer K</v>
      </c>
      <c r="E3827" s="11">
        <v>2031156.3159999999</v>
      </c>
      <c r="F3827" s="12">
        <f t="shared" si="59"/>
        <v>4</v>
      </c>
      <c r="G3827" s="1"/>
      <c r="H3827" s="1"/>
    </row>
    <row r="3828" spans="1:8" ht="11.25" customHeight="1" x14ac:dyDescent="0.15">
      <c r="A3828" s="37">
        <v>2020</v>
      </c>
      <c r="B3828" s="9" t="s">
        <v>21</v>
      </c>
      <c r="C3828" s="10" t="s">
        <v>17</v>
      </c>
      <c r="D3828" s="10" t="str">
        <f>Mapping!$F$13</f>
        <v>Customer L</v>
      </c>
      <c r="E3828" s="11">
        <v>779513.51099999994</v>
      </c>
      <c r="F3828" s="12">
        <f t="shared" si="59"/>
        <v>4</v>
      </c>
      <c r="G3828" s="1"/>
      <c r="H3828" s="1"/>
    </row>
    <row r="3829" spans="1:8" ht="11.25" customHeight="1" x14ac:dyDescent="0.15">
      <c r="A3829" s="37">
        <v>2020</v>
      </c>
      <c r="B3829" s="9" t="s">
        <v>21</v>
      </c>
      <c r="C3829" s="10" t="s">
        <v>15</v>
      </c>
      <c r="D3829" s="10" t="str">
        <f>Mapping!$F$14</f>
        <v>Customer M</v>
      </c>
      <c r="E3829" s="11">
        <v>450329.99200000003</v>
      </c>
      <c r="F3829" s="12">
        <f t="shared" si="59"/>
        <v>4</v>
      </c>
      <c r="G3829" s="1"/>
      <c r="H3829" s="1"/>
    </row>
    <row r="3830" spans="1:8" ht="11.25" customHeight="1" x14ac:dyDescent="0.15">
      <c r="A3830" s="37">
        <v>2019</v>
      </c>
      <c r="B3830" s="9" t="s">
        <v>21</v>
      </c>
      <c r="C3830" s="10" t="s">
        <v>15</v>
      </c>
      <c r="D3830" s="10" t="str">
        <f>Mapping!$F$15</f>
        <v>Customer N</v>
      </c>
      <c r="E3830" s="11">
        <v>1502370.6040000001</v>
      </c>
      <c r="F3830" s="12">
        <f t="shared" si="59"/>
        <v>4</v>
      </c>
      <c r="G3830" s="1"/>
      <c r="H3830" s="1"/>
    </row>
    <row r="3831" spans="1:8" ht="11.25" customHeight="1" x14ac:dyDescent="0.15">
      <c r="A3831" s="37">
        <v>2019</v>
      </c>
      <c r="B3831" s="9" t="s">
        <v>21</v>
      </c>
      <c r="C3831" s="10" t="s">
        <v>16</v>
      </c>
      <c r="D3831" s="10" t="str">
        <f>Mapping!$F$16</f>
        <v>Customer O</v>
      </c>
      <c r="E3831" s="11">
        <v>21229.942999999999</v>
      </c>
      <c r="F3831" s="12">
        <f t="shared" si="59"/>
        <v>4</v>
      </c>
      <c r="G3831" s="1"/>
      <c r="H3831" s="1"/>
    </row>
    <row r="3832" spans="1:8" ht="11.25" customHeight="1" x14ac:dyDescent="0.15">
      <c r="A3832" s="37">
        <v>2019</v>
      </c>
      <c r="B3832" s="9" t="s">
        <v>21</v>
      </c>
      <c r="C3832" s="10" t="s">
        <v>17</v>
      </c>
      <c r="D3832" s="10" t="str">
        <f>Mapping!$F$17</f>
        <v>Customer P</v>
      </c>
      <c r="E3832" s="11">
        <v>573177.32499999995</v>
      </c>
      <c r="F3832" s="12">
        <f t="shared" si="59"/>
        <v>4</v>
      </c>
      <c r="G3832" s="1"/>
      <c r="H3832" s="1"/>
    </row>
    <row r="3833" spans="1:8" ht="11.25" customHeight="1" x14ac:dyDescent="0.15">
      <c r="A3833" s="37">
        <v>2019</v>
      </c>
      <c r="B3833" s="9" t="s">
        <v>21</v>
      </c>
      <c r="C3833" s="10" t="s">
        <v>15</v>
      </c>
      <c r="D3833" s="10" t="str">
        <f>Mapping!$F$18</f>
        <v>Customer Q</v>
      </c>
      <c r="E3833" s="11">
        <v>233449.72699999998</v>
      </c>
      <c r="F3833" s="12">
        <f t="shared" si="59"/>
        <v>4</v>
      </c>
      <c r="G3833" s="1"/>
      <c r="H3833" s="1"/>
    </row>
    <row r="3834" spans="1:8" ht="11.25" customHeight="1" x14ac:dyDescent="0.15">
      <c r="A3834" s="37">
        <v>2020</v>
      </c>
      <c r="B3834" s="9" t="s">
        <v>21</v>
      </c>
      <c r="C3834" s="10" t="s">
        <v>15</v>
      </c>
      <c r="D3834" s="10" t="str">
        <f>Mapping!$F$19</f>
        <v>Customer R</v>
      </c>
      <c r="E3834" s="11">
        <v>30139.339999999997</v>
      </c>
      <c r="F3834" s="12">
        <f t="shared" si="59"/>
        <v>4</v>
      </c>
      <c r="G3834" s="1"/>
      <c r="H3834" s="1"/>
    </row>
    <row r="3835" spans="1:8" ht="11.25" customHeight="1" x14ac:dyDescent="0.15">
      <c r="A3835" s="37">
        <v>2019</v>
      </c>
      <c r="B3835" s="9" t="s">
        <v>21</v>
      </c>
      <c r="C3835" s="10" t="s">
        <v>16</v>
      </c>
      <c r="D3835" s="10" t="str">
        <f>Mapping!$F$2</f>
        <v>Customer A</v>
      </c>
      <c r="E3835" s="11">
        <v>39716.543999999994</v>
      </c>
      <c r="F3835" s="12">
        <f t="shared" si="59"/>
        <v>4</v>
      </c>
      <c r="G3835" s="1"/>
      <c r="H3835" s="1"/>
    </row>
    <row r="3836" spans="1:8" ht="11.25" customHeight="1" x14ac:dyDescent="0.15">
      <c r="A3836" s="37">
        <v>2020</v>
      </c>
      <c r="B3836" s="9" t="s">
        <v>21</v>
      </c>
      <c r="C3836" s="10" t="s">
        <v>17</v>
      </c>
      <c r="D3836" s="10" t="str">
        <f>Mapping!$F$3</f>
        <v>Customer B</v>
      </c>
      <c r="E3836" s="11">
        <v>40450.305</v>
      </c>
      <c r="F3836" s="12">
        <f t="shared" si="59"/>
        <v>4</v>
      </c>
      <c r="G3836" s="1"/>
      <c r="H3836" s="1"/>
    </row>
    <row r="3837" spans="1:8" ht="11.25" customHeight="1" x14ac:dyDescent="0.15">
      <c r="A3837" s="37">
        <v>2019</v>
      </c>
      <c r="B3837" s="9" t="s">
        <v>21</v>
      </c>
      <c r="C3837" s="10" t="s">
        <v>18</v>
      </c>
      <c r="D3837" s="10" t="str">
        <f>Mapping!$F$4</f>
        <v>Customer C</v>
      </c>
      <c r="E3837" s="11">
        <v>31438.889999999996</v>
      </c>
      <c r="F3837" s="12">
        <f t="shared" si="59"/>
        <v>4</v>
      </c>
      <c r="G3837" s="1"/>
      <c r="H3837" s="1"/>
    </row>
    <row r="3838" spans="1:8" ht="11.25" customHeight="1" x14ac:dyDescent="0.15">
      <c r="A3838" s="37">
        <v>2019</v>
      </c>
      <c r="B3838" s="9" t="s">
        <v>21</v>
      </c>
      <c r="C3838" s="10" t="s">
        <v>15</v>
      </c>
      <c r="D3838" s="10" t="str">
        <f>Mapping!$F$5</f>
        <v>Customer D</v>
      </c>
      <c r="E3838" s="11">
        <v>86024.791999999987</v>
      </c>
      <c r="F3838" s="12">
        <f t="shared" si="59"/>
        <v>4</v>
      </c>
      <c r="G3838" s="1"/>
      <c r="H3838" s="1"/>
    </row>
    <row r="3839" spans="1:8" ht="11.25" customHeight="1" x14ac:dyDescent="0.15">
      <c r="A3839" s="37">
        <v>2019</v>
      </c>
      <c r="B3839" s="9" t="s">
        <v>21</v>
      </c>
      <c r="C3839" s="10" t="s">
        <v>16</v>
      </c>
      <c r="D3839" s="10" t="str">
        <f>Mapping!$F$6</f>
        <v>Customer E</v>
      </c>
      <c r="E3839" s="11">
        <v>28664.831999999999</v>
      </c>
      <c r="F3839" s="12">
        <f t="shared" si="59"/>
        <v>4</v>
      </c>
      <c r="G3839" s="1"/>
      <c r="H3839" s="1"/>
    </row>
    <row r="3840" spans="1:8" ht="11.25" customHeight="1" x14ac:dyDescent="0.15">
      <c r="A3840" s="37">
        <v>2019</v>
      </c>
      <c r="B3840" s="9" t="s">
        <v>21</v>
      </c>
      <c r="C3840" s="10" t="s">
        <v>17</v>
      </c>
      <c r="D3840" s="10" t="str">
        <f>Mapping!$F$7</f>
        <v>Customer F</v>
      </c>
      <c r="E3840" s="11">
        <v>46523.498</v>
      </c>
      <c r="F3840" s="12">
        <f t="shared" si="59"/>
        <v>4</v>
      </c>
      <c r="G3840" s="1"/>
      <c r="H3840" s="1"/>
    </row>
    <row r="3841" spans="1:8" ht="11.25" customHeight="1" x14ac:dyDescent="0.15">
      <c r="A3841" s="37">
        <v>2020</v>
      </c>
      <c r="B3841" s="9" t="s">
        <v>21</v>
      </c>
      <c r="C3841" s="10" t="s">
        <v>18</v>
      </c>
      <c r="D3841" s="10" t="str">
        <f>Mapping!$F$8</f>
        <v>Customer G</v>
      </c>
      <c r="E3841" s="11">
        <v>19611.48</v>
      </c>
      <c r="F3841" s="12">
        <f t="shared" si="59"/>
        <v>4</v>
      </c>
      <c r="G3841" s="1"/>
      <c r="H3841" s="1"/>
    </row>
    <row r="3842" spans="1:8" ht="11.25" customHeight="1" x14ac:dyDescent="0.15">
      <c r="A3842" s="37">
        <v>2020</v>
      </c>
      <c r="B3842" s="9" t="s">
        <v>21</v>
      </c>
      <c r="C3842" s="10" t="s">
        <v>15</v>
      </c>
      <c r="D3842" s="10" t="str">
        <f>Mapping!$F$9</f>
        <v>Customer H</v>
      </c>
      <c r="E3842" s="11">
        <v>142336.383</v>
      </c>
      <c r="F3842" s="12">
        <f t="shared" ref="F3842:F3905" si="60">MONTH(DATEVALUE(B3842&amp;"1"))</f>
        <v>4</v>
      </c>
      <c r="G3842" s="1"/>
      <c r="H3842" s="1"/>
    </row>
    <row r="3843" spans="1:8" ht="11.25" customHeight="1" x14ac:dyDescent="0.15">
      <c r="A3843" s="37">
        <v>2019</v>
      </c>
      <c r="B3843" s="9" t="s">
        <v>21</v>
      </c>
      <c r="C3843" s="10" t="s">
        <v>16</v>
      </c>
      <c r="D3843" s="10" t="str">
        <f>Mapping!$F$10</f>
        <v>Customer I</v>
      </c>
      <c r="E3843" s="11">
        <v>59341.435999999994</v>
      </c>
      <c r="F3843" s="12">
        <f t="shared" si="60"/>
        <v>4</v>
      </c>
      <c r="G3843" s="1"/>
      <c r="H3843" s="1"/>
    </row>
    <row r="3844" spans="1:8" ht="11.25" customHeight="1" x14ac:dyDescent="0.15">
      <c r="A3844" s="37">
        <v>2020</v>
      </c>
      <c r="B3844" s="9" t="s">
        <v>21</v>
      </c>
      <c r="C3844" s="10" t="s">
        <v>17</v>
      </c>
      <c r="D3844" s="10" t="str">
        <f>Mapping!$F$11</f>
        <v>Customer J</v>
      </c>
      <c r="E3844" s="11">
        <v>156651.25</v>
      </c>
      <c r="F3844" s="12">
        <f t="shared" si="60"/>
        <v>4</v>
      </c>
      <c r="G3844" s="1"/>
      <c r="H3844" s="1"/>
    </row>
    <row r="3845" spans="1:8" ht="11.25" customHeight="1" x14ac:dyDescent="0.15">
      <c r="A3845" s="37">
        <v>2019</v>
      </c>
      <c r="B3845" s="9" t="s">
        <v>21</v>
      </c>
      <c r="C3845" s="10" t="s">
        <v>18</v>
      </c>
      <c r="D3845" s="10" t="str">
        <f>Mapping!$F$12</f>
        <v>Customer K</v>
      </c>
      <c r="E3845" s="11">
        <v>660226.76299999992</v>
      </c>
      <c r="F3845" s="12">
        <f t="shared" si="60"/>
        <v>4</v>
      </c>
      <c r="G3845" s="1"/>
      <c r="H3845" s="1"/>
    </row>
    <row r="3846" spans="1:8" ht="11.25" customHeight="1" x14ac:dyDescent="0.15">
      <c r="A3846" s="37">
        <v>2020</v>
      </c>
      <c r="B3846" s="9" t="s">
        <v>21</v>
      </c>
      <c r="C3846" s="10" t="s">
        <v>15</v>
      </c>
      <c r="D3846" s="10" t="str">
        <f>Mapping!$F$13</f>
        <v>Customer L</v>
      </c>
      <c r="E3846" s="11">
        <v>4350636.682</v>
      </c>
      <c r="F3846" s="12">
        <f t="shared" si="60"/>
        <v>4</v>
      </c>
      <c r="G3846" s="1"/>
      <c r="H3846" s="1"/>
    </row>
    <row r="3847" spans="1:8" ht="11.25" customHeight="1" x14ac:dyDescent="0.15">
      <c r="A3847" s="37">
        <v>2019</v>
      </c>
      <c r="B3847" s="9" t="s">
        <v>21</v>
      </c>
      <c r="C3847" s="10" t="s">
        <v>16</v>
      </c>
      <c r="D3847" s="10" t="str">
        <f>Mapping!$F$14</f>
        <v>Customer M</v>
      </c>
      <c r="E3847" s="11">
        <v>62373.800999999992</v>
      </c>
      <c r="F3847" s="12">
        <f t="shared" si="60"/>
        <v>4</v>
      </c>
      <c r="G3847" s="1"/>
      <c r="H3847" s="1"/>
    </row>
    <row r="3848" spans="1:8" ht="11.25" customHeight="1" x14ac:dyDescent="0.15">
      <c r="A3848" s="37">
        <v>2019</v>
      </c>
      <c r="B3848" s="9" t="s">
        <v>21</v>
      </c>
      <c r="C3848" s="10" t="s">
        <v>17</v>
      </c>
      <c r="D3848" s="10" t="str">
        <f>Mapping!$F$15</f>
        <v>Customer N</v>
      </c>
      <c r="E3848" s="11">
        <v>86515.463999999993</v>
      </c>
      <c r="F3848" s="12">
        <f t="shared" si="60"/>
        <v>4</v>
      </c>
      <c r="G3848" s="1"/>
      <c r="H3848" s="1"/>
    </row>
    <row r="3849" spans="1:8" ht="11.25" customHeight="1" x14ac:dyDescent="0.15">
      <c r="A3849" s="37">
        <v>2020</v>
      </c>
      <c r="B3849" s="9" t="s">
        <v>21</v>
      </c>
      <c r="C3849" s="10" t="s">
        <v>18</v>
      </c>
      <c r="D3849" s="10" t="str">
        <f>Mapping!$F$16</f>
        <v>Customer O</v>
      </c>
      <c r="E3849" s="11">
        <v>59197.403999999995</v>
      </c>
      <c r="F3849" s="12">
        <f t="shared" si="60"/>
        <v>4</v>
      </c>
      <c r="G3849" s="1"/>
      <c r="H3849" s="1"/>
    </row>
    <row r="3850" spans="1:8" ht="11.25" customHeight="1" x14ac:dyDescent="0.15">
      <c r="A3850" s="37">
        <v>2020</v>
      </c>
      <c r="B3850" s="9" t="s">
        <v>21</v>
      </c>
      <c r="C3850" s="10" t="s">
        <v>15</v>
      </c>
      <c r="D3850" s="10" t="str">
        <f>Mapping!$F$17</f>
        <v>Customer P</v>
      </c>
      <c r="E3850" s="11">
        <v>88343.303999999989</v>
      </c>
      <c r="F3850" s="12">
        <f t="shared" si="60"/>
        <v>4</v>
      </c>
      <c r="G3850" s="1"/>
      <c r="H3850" s="1"/>
    </row>
    <row r="3851" spans="1:8" ht="11.25" customHeight="1" x14ac:dyDescent="0.15">
      <c r="A3851" s="37">
        <v>2020</v>
      </c>
      <c r="B3851" s="9" t="s">
        <v>21</v>
      </c>
      <c r="C3851" s="10" t="s">
        <v>16</v>
      </c>
      <c r="D3851" s="10" t="str">
        <f>Mapping!$F$18</f>
        <v>Customer Q</v>
      </c>
      <c r="E3851" s="11">
        <v>372422.47699999996</v>
      </c>
      <c r="F3851" s="12">
        <f t="shared" si="60"/>
        <v>4</v>
      </c>
      <c r="G3851" s="1"/>
      <c r="H3851" s="1"/>
    </row>
    <row r="3852" spans="1:8" ht="11.25" customHeight="1" x14ac:dyDescent="0.15">
      <c r="A3852" s="37">
        <v>2020</v>
      </c>
      <c r="B3852" s="9" t="s">
        <v>21</v>
      </c>
      <c r="C3852" s="10" t="s">
        <v>17</v>
      </c>
      <c r="D3852" s="10" t="str">
        <f>Mapping!$F$19</f>
        <v>Customer R</v>
      </c>
      <c r="E3852" s="11">
        <v>232281.15399999995</v>
      </c>
      <c r="F3852" s="12">
        <f t="shared" si="60"/>
        <v>4</v>
      </c>
      <c r="G3852" s="1"/>
      <c r="H3852" s="1"/>
    </row>
    <row r="3853" spans="1:8" ht="11.25" customHeight="1" x14ac:dyDescent="0.15">
      <c r="A3853" s="37">
        <v>2019</v>
      </c>
      <c r="B3853" s="9" t="s">
        <v>21</v>
      </c>
      <c r="C3853" s="10" t="s">
        <v>18</v>
      </c>
      <c r="D3853" s="10" t="str">
        <f>Mapping!$F$2</f>
        <v>Customer A</v>
      </c>
      <c r="E3853" s="11">
        <v>141027.698</v>
      </c>
      <c r="F3853" s="12">
        <f t="shared" si="60"/>
        <v>4</v>
      </c>
      <c r="G3853" s="1"/>
      <c r="H3853" s="1"/>
    </row>
    <row r="3854" spans="1:8" ht="11.25" customHeight="1" x14ac:dyDescent="0.15">
      <c r="A3854" s="37">
        <v>2019</v>
      </c>
      <c r="B3854" s="9" t="s">
        <v>21</v>
      </c>
      <c r="C3854" s="10" t="s">
        <v>15</v>
      </c>
      <c r="D3854" s="10" t="str">
        <f>Mapping!$F$3</f>
        <v>Customer B</v>
      </c>
      <c r="E3854" s="11">
        <v>76724.416999999987</v>
      </c>
      <c r="F3854" s="12">
        <f t="shared" si="60"/>
        <v>4</v>
      </c>
      <c r="G3854" s="1"/>
      <c r="H3854" s="1"/>
    </row>
    <row r="3855" spans="1:8" ht="11.25" customHeight="1" x14ac:dyDescent="0.15">
      <c r="A3855" s="37">
        <v>2019</v>
      </c>
      <c r="B3855" s="9" t="s">
        <v>21</v>
      </c>
      <c r="C3855" s="10" t="s">
        <v>15</v>
      </c>
      <c r="D3855" s="10" t="str">
        <f>Mapping!$F$4</f>
        <v>Customer C</v>
      </c>
      <c r="E3855" s="11">
        <v>90548.058999999994</v>
      </c>
      <c r="F3855" s="12">
        <f t="shared" si="60"/>
        <v>4</v>
      </c>
      <c r="G3855" s="1"/>
      <c r="H3855" s="1"/>
    </row>
    <row r="3856" spans="1:8" ht="11.25" customHeight="1" x14ac:dyDescent="0.15">
      <c r="A3856" s="37">
        <v>2020</v>
      </c>
      <c r="B3856" s="9" t="s">
        <v>21</v>
      </c>
      <c r="C3856" s="10" t="s">
        <v>16</v>
      </c>
      <c r="D3856" s="10" t="str">
        <f>Mapping!$F$5</f>
        <v>Customer D</v>
      </c>
      <c r="E3856" s="11">
        <v>80832.016999999993</v>
      </c>
      <c r="F3856" s="12">
        <f t="shared" si="60"/>
        <v>4</v>
      </c>
      <c r="G3856" s="1"/>
      <c r="H3856" s="1"/>
    </row>
    <row r="3857" spans="1:8" ht="11.25" customHeight="1" x14ac:dyDescent="0.15">
      <c r="A3857" s="37">
        <v>2020</v>
      </c>
      <c r="B3857" s="9" t="s">
        <v>21</v>
      </c>
      <c r="C3857" s="10" t="s">
        <v>17</v>
      </c>
      <c r="D3857" s="10" t="str">
        <f>Mapping!$F$6</f>
        <v>Customer E</v>
      </c>
      <c r="E3857" s="11">
        <v>584575.73999999987</v>
      </c>
      <c r="F3857" s="12">
        <f t="shared" si="60"/>
        <v>4</v>
      </c>
      <c r="G3857" s="1"/>
      <c r="H3857" s="1"/>
    </row>
    <row r="3858" spans="1:8" ht="11.25" customHeight="1" x14ac:dyDescent="0.15">
      <c r="A3858" s="37">
        <v>2019</v>
      </c>
      <c r="B3858" s="9" t="s">
        <v>21</v>
      </c>
      <c r="C3858" s="10" t="s">
        <v>15</v>
      </c>
      <c r="D3858" s="10" t="str">
        <f>Mapping!$F$7</f>
        <v>Customer F</v>
      </c>
      <c r="E3858" s="11">
        <v>522433.576</v>
      </c>
      <c r="F3858" s="12">
        <f t="shared" si="60"/>
        <v>4</v>
      </c>
      <c r="G3858" s="1"/>
      <c r="H3858" s="1"/>
    </row>
    <row r="3859" spans="1:8" ht="11.25" customHeight="1" x14ac:dyDescent="0.15">
      <c r="A3859" s="37">
        <v>2020</v>
      </c>
      <c r="B3859" s="9" t="s">
        <v>21</v>
      </c>
      <c r="C3859" s="10" t="s">
        <v>16</v>
      </c>
      <c r="D3859" s="10" t="str">
        <f>Mapping!$F$8</f>
        <v>Customer G</v>
      </c>
      <c r="E3859" s="11">
        <v>24810.218999999997</v>
      </c>
      <c r="F3859" s="12">
        <f t="shared" si="60"/>
        <v>4</v>
      </c>
      <c r="G3859" s="1"/>
      <c r="H3859" s="1"/>
    </row>
    <row r="3860" spans="1:8" ht="11.25" customHeight="1" x14ac:dyDescent="0.15">
      <c r="A3860" s="37">
        <v>2020</v>
      </c>
      <c r="B3860" s="9" t="s">
        <v>21</v>
      </c>
      <c r="C3860" s="10" t="s">
        <v>17</v>
      </c>
      <c r="D3860" s="10" t="str">
        <f>Mapping!$F$9</f>
        <v>Customer H</v>
      </c>
      <c r="E3860" s="11">
        <v>168176.44199999998</v>
      </c>
      <c r="F3860" s="12">
        <f t="shared" si="60"/>
        <v>4</v>
      </c>
      <c r="G3860" s="1"/>
      <c r="H3860" s="1"/>
    </row>
    <row r="3861" spans="1:8" ht="11.25" customHeight="1" x14ac:dyDescent="0.15">
      <c r="A3861" s="37">
        <v>2020</v>
      </c>
      <c r="B3861" s="9" t="s">
        <v>21</v>
      </c>
      <c r="C3861" s="10" t="s">
        <v>15</v>
      </c>
      <c r="D3861" s="10" t="str">
        <f>Mapping!$F$10</f>
        <v>Customer I</v>
      </c>
      <c r="E3861" s="11">
        <v>240132.99099999998</v>
      </c>
      <c r="F3861" s="12">
        <f t="shared" si="60"/>
        <v>4</v>
      </c>
      <c r="G3861" s="1"/>
      <c r="H3861" s="1"/>
    </row>
    <row r="3862" spans="1:8" ht="11.25" customHeight="1" x14ac:dyDescent="0.15">
      <c r="A3862" s="37">
        <v>2019</v>
      </c>
      <c r="B3862" s="9" t="s">
        <v>21</v>
      </c>
      <c r="C3862" s="10" t="s">
        <v>16</v>
      </c>
      <c r="D3862" s="10" t="str">
        <f>Mapping!$F$11</f>
        <v>Customer J</v>
      </c>
      <c r="E3862" s="11">
        <v>372061.44499999995</v>
      </c>
      <c r="F3862" s="12">
        <f t="shared" si="60"/>
        <v>4</v>
      </c>
      <c r="G3862" s="1"/>
      <c r="H3862" s="1"/>
    </row>
    <row r="3863" spans="1:8" ht="11.25" customHeight="1" x14ac:dyDescent="0.15">
      <c r="A3863" s="37">
        <v>2019</v>
      </c>
      <c r="B3863" s="9" t="s">
        <v>21</v>
      </c>
      <c r="C3863" s="10" t="s">
        <v>17</v>
      </c>
      <c r="D3863" s="10" t="str">
        <f>Mapping!$F$12</f>
        <v>Customer K</v>
      </c>
      <c r="E3863" s="11">
        <v>423371.84399999998</v>
      </c>
      <c r="F3863" s="12">
        <f t="shared" si="60"/>
        <v>4</v>
      </c>
      <c r="G3863" s="1"/>
      <c r="H3863" s="1"/>
    </row>
    <row r="3864" spans="1:8" ht="11.25" customHeight="1" x14ac:dyDescent="0.15">
      <c r="A3864" s="37">
        <v>2020</v>
      </c>
      <c r="B3864" s="9" t="s">
        <v>21</v>
      </c>
      <c r="C3864" s="10" t="s">
        <v>15</v>
      </c>
      <c r="D3864" s="10" t="str">
        <f>Mapping!$F$13</f>
        <v>Customer L</v>
      </c>
      <c r="E3864" s="11">
        <v>400128.30199999997</v>
      </c>
      <c r="F3864" s="12">
        <f t="shared" si="60"/>
        <v>4</v>
      </c>
      <c r="G3864" s="1"/>
      <c r="H3864" s="1"/>
    </row>
    <row r="3865" spans="1:8" ht="11.25" customHeight="1" x14ac:dyDescent="0.15">
      <c r="A3865" s="37">
        <v>2019</v>
      </c>
      <c r="B3865" s="9" t="s">
        <v>21</v>
      </c>
      <c r="C3865" s="10" t="s">
        <v>15</v>
      </c>
      <c r="D3865" s="10" t="str">
        <f>Mapping!$F$14</f>
        <v>Customer M</v>
      </c>
      <c r="E3865" s="11">
        <v>345243.50699999998</v>
      </c>
      <c r="F3865" s="12">
        <f t="shared" si="60"/>
        <v>4</v>
      </c>
      <c r="G3865" s="1"/>
      <c r="H3865" s="1"/>
    </row>
    <row r="3866" spans="1:8" ht="11.25" customHeight="1" x14ac:dyDescent="0.15">
      <c r="A3866" s="37">
        <v>2020</v>
      </c>
      <c r="B3866" s="9" t="s">
        <v>21</v>
      </c>
      <c r="C3866" s="10" t="s">
        <v>15</v>
      </c>
      <c r="D3866" s="10" t="str">
        <f>Mapping!$F$15</f>
        <v>Customer N</v>
      </c>
      <c r="E3866" s="11">
        <v>343356.65700000001</v>
      </c>
      <c r="F3866" s="12">
        <f t="shared" si="60"/>
        <v>4</v>
      </c>
      <c r="G3866" s="1"/>
      <c r="H3866" s="1"/>
    </row>
    <row r="3867" spans="1:8" ht="11.25" customHeight="1" x14ac:dyDescent="0.15">
      <c r="A3867" s="37">
        <v>2019</v>
      </c>
      <c r="B3867" s="9" t="s">
        <v>21</v>
      </c>
      <c r="C3867" s="10" t="s">
        <v>15</v>
      </c>
      <c r="D3867" s="10" t="str">
        <f>Mapping!$F$16</f>
        <v>Customer O</v>
      </c>
      <c r="E3867" s="11">
        <v>51686.466999999997</v>
      </c>
      <c r="F3867" s="12">
        <f t="shared" si="60"/>
        <v>4</v>
      </c>
      <c r="G3867" s="1"/>
      <c r="H3867" s="1"/>
    </row>
    <row r="3868" spans="1:8" ht="11.25" customHeight="1" x14ac:dyDescent="0.15">
      <c r="A3868" s="37">
        <v>2019</v>
      </c>
      <c r="B3868" s="9" t="s">
        <v>21</v>
      </c>
      <c r="C3868" s="10" t="s">
        <v>15</v>
      </c>
      <c r="D3868" s="10" t="str">
        <f>Mapping!$F$17</f>
        <v>Customer P</v>
      </c>
      <c r="E3868" s="11">
        <v>198834.59399999998</v>
      </c>
      <c r="F3868" s="12">
        <f t="shared" si="60"/>
        <v>4</v>
      </c>
      <c r="G3868" s="1"/>
      <c r="H3868" s="1"/>
    </row>
    <row r="3869" spans="1:8" ht="11.25" customHeight="1" x14ac:dyDescent="0.15">
      <c r="A3869" s="37">
        <v>2019</v>
      </c>
      <c r="B3869" s="9" t="s">
        <v>21</v>
      </c>
      <c r="C3869" s="10" t="s">
        <v>15</v>
      </c>
      <c r="D3869" s="10" t="str">
        <f>Mapping!$F$18</f>
        <v>Customer Q</v>
      </c>
      <c r="E3869" s="11">
        <v>2128701.3229999999</v>
      </c>
      <c r="F3869" s="12">
        <f t="shared" si="60"/>
        <v>4</v>
      </c>
      <c r="G3869" s="1"/>
      <c r="H3869" s="1"/>
    </row>
    <row r="3870" spans="1:8" ht="11.25" customHeight="1" x14ac:dyDescent="0.15">
      <c r="A3870" s="37">
        <v>2020</v>
      </c>
      <c r="B3870" s="9" t="s">
        <v>21</v>
      </c>
      <c r="C3870" s="10" t="s">
        <v>15</v>
      </c>
      <c r="D3870" s="10" t="str">
        <f>Mapping!$F$19</f>
        <v>Customer R</v>
      </c>
      <c r="E3870" s="11">
        <v>4304755.0489999996</v>
      </c>
      <c r="F3870" s="12">
        <f t="shared" si="60"/>
        <v>4</v>
      </c>
      <c r="G3870" s="1"/>
      <c r="H3870" s="1"/>
    </row>
    <row r="3871" spans="1:8" ht="11.25" customHeight="1" x14ac:dyDescent="0.15">
      <c r="A3871" s="37">
        <v>2020</v>
      </c>
      <c r="B3871" s="9" t="s">
        <v>21</v>
      </c>
      <c r="C3871" s="10" t="s">
        <v>15</v>
      </c>
      <c r="D3871" s="10" t="str">
        <f>Mapping!$F$2</f>
        <v>Customer A</v>
      </c>
      <c r="E3871" s="11">
        <v>122464.25099999999</v>
      </c>
      <c r="F3871" s="12">
        <f t="shared" si="60"/>
        <v>4</v>
      </c>
      <c r="G3871" s="1"/>
      <c r="H3871" s="1"/>
    </row>
    <row r="3872" spans="1:8" ht="11.25" customHeight="1" x14ac:dyDescent="0.15">
      <c r="A3872" s="37">
        <v>2020</v>
      </c>
      <c r="B3872" s="9" t="s">
        <v>21</v>
      </c>
      <c r="C3872" s="10" t="s">
        <v>15</v>
      </c>
      <c r="D3872" s="10" t="str">
        <f>Mapping!$F$3</f>
        <v>Customer B</v>
      </c>
      <c r="E3872" s="11">
        <v>122871.34299999998</v>
      </c>
      <c r="F3872" s="12">
        <f t="shared" si="60"/>
        <v>4</v>
      </c>
      <c r="G3872" s="1"/>
      <c r="H3872" s="1"/>
    </row>
    <row r="3873" spans="1:8" ht="11.25" customHeight="1" x14ac:dyDescent="0.15">
      <c r="A3873" s="37">
        <v>2020</v>
      </c>
      <c r="B3873" s="9" t="s">
        <v>21</v>
      </c>
      <c r="C3873" s="10" t="s">
        <v>15</v>
      </c>
      <c r="D3873" s="10" t="str">
        <f>Mapping!$F$4</f>
        <v>Customer C</v>
      </c>
      <c r="E3873" s="11">
        <v>487213.56599999999</v>
      </c>
      <c r="F3873" s="12">
        <f t="shared" si="60"/>
        <v>4</v>
      </c>
      <c r="G3873" s="1"/>
      <c r="H3873" s="1"/>
    </row>
    <row r="3874" spans="1:8" ht="11.25" customHeight="1" x14ac:dyDescent="0.15">
      <c r="A3874" s="37">
        <v>2019</v>
      </c>
      <c r="B3874" s="9" t="s">
        <v>21</v>
      </c>
      <c r="C3874" s="10" t="s">
        <v>15</v>
      </c>
      <c r="D3874" s="10" t="str">
        <f>Mapping!$F$5</f>
        <v>Customer D</v>
      </c>
      <c r="E3874" s="11">
        <v>-55866.447</v>
      </c>
      <c r="F3874" s="12">
        <f t="shared" si="60"/>
        <v>4</v>
      </c>
      <c r="G3874" s="1"/>
      <c r="H3874" s="1"/>
    </row>
    <row r="3875" spans="1:8" ht="11.25" customHeight="1" x14ac:dyDescent="0.15">
      <c r="A3875" s="37">
        <v>2019</v>
      </c>
      <c r="B3875" s="9" t="s">
        <v>21</v>
      </c>
      <c r="C3875" s="10" t="s">
        <v>15</v>
      </c>
      <c r="D3875" s="10" t="str">
        <f>Mapping!$F$6</f>
        <v>Customer E</v>
      </c>
      <c r="E3875" s="11">
        <v>98808.030999999988</v>
      </c>
      <c r="F3875" s="12">
        <f t="shared" si="60"/>
        <v>4</v>
      </c>
      <c r="G3875" s="1"/>
      <c r="H3875" s="1"/>
    </row>
    <row r="3876" spans="1:8" ht="11.25" customHeight="1" x14ac:dyDescent="0.15">
      <c r="A3876" s="37">
        <v>2020</v>
      </c>
      <c r="B3876" s="9" t="s">
        <v>21</v>
      </c>
      <c r="C3876" s="10" t="s">
        <v>15</v>
      </c>
      <c r="D3876" s="10" t="str">
        <f>Mapping!$F$7</f>
        <v>Customer F</v>
      </c>
      <c r="E3876" s="11">
        <v>-34911.540999999997</v>
      </c>
      <c r="F3876" s="12">
        <f t="shared" si="60"/>
        <v>4</v>
      </c>
      <c r="G3876" s="1"/>
      <c r="H3876" s="1"/>
    </row>
    <row r="3877" spans="1:8" ht="11.25" customHeight="1" x14ac:dyDescent="0.15">
      <c r="A3877" s="37">
        <v>2020</v>
      </c>
      <c r="B3877" s="9" t="s">
        <v>21</v>
      </c>
      <c r="C3877" s="10" t="s">
        <v>15</v>
      </c>
      <c r="D3877" s="10" t="str">
        <f>Mapping!$F$8</f>
        <v>Customer G</v>
      </c>
      <c r="E3877" s="11">
        <v>127491.93799999999</v>
      </c>
      <c r="F3877" s="12">
        <f t="shared" si="60"/>
        <v>4</v>
      </c>
      <c r="G3877" s="1"/>
      <c r="H3877" s="1"/>
    </row>
    <row r="3878" spans="1:8" ht="11.25" customHeight="1" x14ac:dyDescent="0.15">
      <c r="A3878" s="37">
        <v>2019</v>
      </c>
      <c r="B3878" s="9" t="s">
        <v>21</v>
      </c>
      <c r="C3878" s="10" t="s">
        <v>15</v>
      </c>
      <c r="D3878" s="10" t="str">
        <f>Mapping!$F$9</f>
        <v>Customer H</v>
      </c>
      <c r="E3878" s="11">
        <v>27160859.753999997</v>
      </c>
      <c r="F3878" s="12">
        <f t="shared" si="60"/>
        <v>4</v>
      </c>
      <c r="G3878" s="1"/>
      <c r="H3878" s="1"/>
    </row>
    <row r="3879" spans="1:8" ht="11.25" customHeight="1" x14ac:dyDescent="0.15">
      <c r="A3879" s="37">
        <v>2019</v>
      </c>
      <c r="B3879" s="9" t="s">
        <v>21</v>
      </c>
      <c r="C3879" s="10" t="s">
        <v>15</v>
      </c>
      <c r="D3879" s="10" t="str">
        <f>Mapping!$F$10</f>
        <v>Customer I</v>
      </c>
      <c r="E3879" s="11">
        <v>22324599.492999997</v>
      </c>
      <c r="F3879" s="12">
        <f t="shared" si="60"/>
        <v>4</v>
      </c>
      <c r="G3879" s="1"/>
      <c r="H3879" s="1"/>
    </row>
    <row r="3880" spans="1:8" ht="11.25" customHeight="1" x14ac:dyDescent="0.15">
      <c r="A3880" s="37">
        <v>2019</v>
      </c>
      <c r="B3880" s="9" t="s">
        <v>21</v>
      </c>
      <c r="C3880" s="10" t="s">
        <v>15</v>
      </c>
      <c r="D3880" s="10" t="str">
        <f>Mapping!$F$11</f>
        <v>Customer J</v>
      </c>
      <c r="E3880" s="11">
        <v>44306.36</v>
      </c>
      <c r="F3880" s="12">
        <f t="shared" si="60"/>
        <v>4</v>
      </c>
      <c r="G3880" s="1"/>
      <c r="H3880" s="1"/>
    </row>
    <row r="3881" spans="1:8" ht="11.25" customHeight="1" x14ac:dyDescent="0.15">
      <c r="A3881" s="37">
        <v>2019</v>
      </c>
      <c r="B3881" s="9" t="s">
        <v>21</v>
      </c>
      <c r="C3881" s="10" t="s">
        <v>15</v>
      </c>
      <c r="D3881" s="10" t="str">
        <f>Mapping!$F$12</f>
        <v>Customer K</v>
      </c>
      <c r="E3881" s="11">
        <v>61469.638999999996</v>
      </c>
      <c r="F3881" s="12">
        <f t="shared" si="60"/>
        <v>4</v>
      </c>
      <c r="G3881" s="1"/>
      <c r="H3881" s="1"/>
    </row>
    <row r="3882" spans="1:8" ht="11.25" customHeight="1" x14ac:dyDescent="0.15">
      <c r="A3882" s="37">
        <v>2020</v>
      </c>
      <c r="B3882" s="9" t="s">
        <v>21</v>
      </c>
      <c r="C3882" s="10" t="s">
        <v>15</v>
      </c>
      <c r="D3882" s="10" t="str">
        <f>Mapping!$F$13</f>
        <v>Customer L</v>
      </c>
      <c r="E3882" s="11">
        <v>5975.7879999999996</v>
      </c>
      <c r="F3882" s="12">
        <f t="shared" si="60"/>
        <v>4</v>
      </c>
      <c r="G3882" s="1"/>
      <c r="H3882" s="1"/>
    </row>
    <row r="3883" spans="1:8" ht="11.25" customHeight="1" x14ac:dyDescent="0.15">
      <c r="A3883" s="37">
        <v>2019</v>
      </c>
      <c r="B3883" s="9" t="s">
        <v>21</v>
      </c>
      <c r="C3883" s="10" t="s">
        <v>15</v>
      </c>
      <c r="D3883" s="10" t="str">
        <f>Mapping!$F$14</f>
        <v>Customer M</v>
      </c>
      <c r="E3883" s="11">
        <v>10007.647999999999</v>
      </c>
      <c r="F3883" s="12">
        <f t="shared" si="60"/>
        <v>4</v>
      </c>
      <c r="G3883" s="1"/>
      <c r="H3883" s="1"/>
    </row>
    <row r="3884" spans="1:8" ht="11.25" customHeight="1" x14ac:dyDescent="0.15">
      <c r="A3884" s="37">
        <v>2020</v>
      </c>
      <c r="B3884" s="9" t="s">
        <v>21</v>
      </c>
      <c r="C3884" s="10" t="s">
        <v>15</v>
      </c>
      <c r="D3884" s="10" t="str">
        <f>Mapping!$F$15</f>
        <v>Customer N</v>
      </c>
      <c r="E3884" s="11">
        <v>2551.6610000000001</v>
      </c>
      <c r="F3884" s="12">
        <f t="shared" si="60"/>
        <v>4</v>
      </c>
      <c r="G3884" s="1"/>
      <c r="H3884" s="1"/>
    </row>
    <row r="3885" spans="1:8" ht="11.25" customHeight="1" x14ac:dyDescent="0.15">
      <c r="A3885" s="37">
        <v>2020</v>
      </c>
      <c r="B3885" s="9" t="s">
        <v>21</v>
      </c>
      <c r="C3885" s="10" t="s">
        <v>15</v>
      </c>
      <c r="D3885" s="10" t="str">
        <f>Mapping!$F$16</f>
        <v>Customer O</v>
      </c>
      <c r="E3885" s="11">
        <v>39331.606999999996</v>
      </c>
      <c r="F3885" s="12">
        <f t="shared" si="60"/>
        <v>4</v>
      </c>
      <c r="G3885" s="1"/>
      <c r="H3885" s="1"/>
    </row>
    <row r="3886" spans="1:8" ht="11.25" customHeight="1" x14ac:dyDescent="0.15">
      <c r="A3886" s="37">
        <v>2020</v>
      </c>
      <c r="B3886" s="9" t="s">
        <v>21</v>
      </c>
      <c r="C3886" s="10" t="s">
        <v>15</v>
      </c>
      <c r="D3886" s="10" t="str">
        <f>Mapping!$F$17</f>
        <v>Customer P</v>
      </c>
      <c r="E3886" s="11">
        <v>32567.765999999996</v>
      </c>
      <c r="F3886" s="12">
        <f t="shared" si="60"/>
        <v>4</v>
      </c>
      <c r="G3886" s="1"/>
      <c r="H3886" s="1"/>
    </row>
    <row r="3887" spans="1:8" ht="11.25" customHeight="1" x14ac:dyDescent="0.15">
      <c r="A3887" s="37">
        <v>2020</v>
      </c>
      <c r="B3887" s="9" t="s">
        <v>21</v>
      </c>
      <c r="C3887" s="10" t="s">
        <v>15</v>
      </c>
      <c r="D3887" s="10" t="str">
        <f>Mapping!$F$18</f>
        <v>Customer Q</v>
      </c>
      <c r="E3887" s="11">
        <v>134506.12</v>
      </c>
      <c r="F3887" s="12">
        <f t="shared" si="60"/>
        <v>4</v>
      </c>
      <c r="G3887" s="1"/>
      <c r="H3887" s="1"/>
    </row>
    <row r="3888" spans="1:8" ht="11.25" customHeight="1" x14ac:dyDescent="0.15">
      <c r="A3888" s="37">
        <v>2020</v>
      </c>
      <c r="B3888" s="9" t="s">
        <v>21</v>
      </c>
      <c r="C3888" s="10" t="s">
        <v>15</v>
      </c>
      <c r="D3888" s="10" t="str">
        <f>Mapping!$F$19</f>
        <v>Customer R</v>
      </c>
      <c r="E3888" s="11">
        <v>45273687.206999995</v>
      </c>
      <c r="F3888" s="12">
        <f t="shared" si="60"/>
        <v>4</v>
      </c>
      <c r="G3888" s="1"/>
      <c r="H3888" s="1"/>
    </row>
    <row r="3889" spans="1:8" ht="11.25" customHeight="1" x14ac:dyDescent="0.15">
      <c r="A3889" s="37">
        <v>2020</v>
      </c>
      <c r="B3889" s="9" t="s">
        <v>21</v>
      </c>
      <c r="C3889" s="10" t="s">
        <v>15</v>
      </c>
      <c r="D3889" s="10" t="str">
        <f>Mapping!$F$20</f>
        <v>Customer S</v>
      </c>
      <c r="E3889" s="11">
        <v>425231.89799999999</v>
      </c>
      <c r="F3889" s="12">
        <f t="shared" si="60"/>
        <v>4</v>
      </c>
      <c r="G3889" s="1"/>
      <c r="H3889" s="1"/>
    </row>
    <row r="3890" spans="1:8" ht="11.25" customHeight="1" x14ac:dyDescent="0.15">
      <c r="A3890" s="37">
        <v>2020</v>
      </c>
      <c r="B3890" s="9" t="s">
        <v>21</v>
      </c>
      <c r="C3890" s="10" t="s">
        <v>16</v>
      </c>
      <c r="D3890" s="10" t="str">
        <f>Mapping!$F$2</f>
        <v>Customer A</v>
      </c>
      <c r="E3890" s="11">
        <v>464912.44799999997</v>
      </c>
      <c r="F3890" s="12">
        <f t="shared" si="60"/>
        <v>4</v>
      </c>
      <c r="G3890" s="1"/>
      <c r="H3890" s="1"/>
    </row>
    <row r="3891" spans="1:8" ht="11.25" customHeight="1" x14ac:dyDescent="0.15">
      <c r="A3891" s="37">
        <v>2020</v>
      </c>
      <c r="B3891" s="9" t="s">
        <v>21</v>
      </c>
      <c r="C3891" s="10" t="s">
        <v>17</v>
      </c>
      <c r="D3891" s="10" t="str">
        <f>Mapping!$F$3</f>
        <v>Customer B</v>
      </c>
      <c r="E3891" s="11">
        <v>60365.640999999996</v>
      </c>
      <c r="F3891" s="12">
        <f t="shared" si="60"/>
        <v>4</v>
      </c>
      <c r="G3891" s="1"/>
      <c r="H3891" s="1"/>
    </row>
    <row r="3892" spans="1:8" ht="11.25" customHeight="1" x14ac:dyDescent="0.15">
      <c r="A3892" s="37">
        <v>2019</v>
      </c>
      <c r="B3892" s="9" t="s">
        <v>21</v>
      </c>
      <c r="C3892" s="10" t="s">
        <v>15</v>
      </c>
      <c r="D3892" s="10" t="str">
        <f>Mapping!$F$4</f>
        <v>Customer C</v>
      </c>
      <c r="E3892" s="11">
        <v>17253509.175000001</v>
      </c>
      <c r="F3892" s="12">
        <f t="shared" si="60"/>
        <v>4</v>
      </c>
      <c r="G3892" s="1"/>
      <c r="H3892" s="1"/>
    </row>
    <row r="3893" spans="1:8" ht="11.25" customHeight="1" x14ac:dyDescent="0.15">
      <c r="A3893" s="37">
        <v>2019</v>
      </c>
      <c r="B3893" s="9" t="s">
        <v>21</v>
      </c>
      <c r="C3893" s="10" t="s">
        <v>15</v>
      </c>
      <c r="D3893" s="10" t="str">
        <f>Mapping!$F$5</f>
        <v>Customer D</v>
      </c>
      <c r="E3893" s="11">
        <v>112938.833</v>
      </c>
      <c r="F3893" s="12">
        <f t="shared" si="60"/>
        <v>4</v>
      </c>
      <c r="G3893" s="1"/>
      <c r="H3893" s="1"/>
    </row>
    <row r="3894" spans="1:8" ht="11.25" customHeight="1" x14ac:dyDescent="0.15">
      <c r="A3894" s="37">
        <v>2020</v>
      </c>
      <c r="B3894" s="9" t="s">
        <v>21</v>
      </c>
      <c r="C3894" s="10" t="s">
        <v>15</v>
      </c>
      <c r="D3894" s="10" t="str">
        <f>Mapping!$F$6</f>
        <v>Customer E</v>
      </c>
      <c r="E3894" s="11">
        <v>54305.131999999991</v>
      </c>
      <c r="F3894" s="12">
        <f t="shared" si="60"/>
        <v>4</v>
      </c>
      <c r="G3894" s="1"/>
      <c r="H3894" s="1"/>
    </row>
    <row r="3895" spans="1:8" ht="11.25" customHeight="1" x14ac:dyDescent="0.15">
      <c r="A3895" s="37">
        <v>2019</v>
      </c>
      <c r="B3895" s="9" t="s">
        <v>21</v>
      </c>
      <c r="C3895" s="10" t="s">
        <v>15</v>
      </c>
      <c r="D3895" s="10" t="str">
        <f>Mapping!$F$7</f>
        <v>Customer F</v>
      </c>
      <c r="E3895" s="11">
        <v>96085.380999999979</v>
      </c>
      <c r="F3895" s="12">
        <f t="shared" si="60"/>
        <v>4</v>
      </c>
      <c r="G3895" s="1"/>
      <c r="H3895" s="1"/>
    </row>
    <row r="3896" spans="1:8" ht="11.25" customHeight="1" x14ac:dyDescent="0.15">
      <c r="A3896" s="37">
        <v>2020</v>
      </c>
      <c r="B3896" s="9" t="s">
        <v>21</v>
      </c>
      <c r="C3896" s="10" t="s">
        <v>15</v>
      </c>
      <c r="D3896" s="10" t="str">
        <f>Mapping!$F$8</f>
        <v>Customer G</v>
      </c>
      <c r="E3896" s="11">
        <v>33505.968999999997</v>
      </c>
      <c r="F3896" s="12">
        <f t="shared" si="60"/>
        <v>4</v>
      </c>
      <c r="G3896" s="1"/>
      <c r="H3896" s="1"/>
    </row>
    <row r="3897" spans="1:8" ht="11.25" customHeight="1" x14ac:dyDescent="0.15">
      <c r="A3897" s="37">
        <v>2020</v>
      </c>
      <c r="B3897" s="9" t="s">
        <v>21</v>
      </c>
      <c r="C3897" s="10" t="s">
        <v>16</v>
      </c>
      <c r="D3897" s="10" t="str">
        <f>Mapping!$F$9</f>
        <v>Customer H</v>
      </c>
      <c r="E3897" s="11">
        <v>244367.31899999996</v>
      </c>
      <c r="F3897" s="12">
        <f t="shared" si="60"/>
        <v>4</v>
      </c>
      <c r="G3897" s="1"/>
      <c r="H3897" s="1"/>
    </row>
    <row r="3898" spans="1:8" ht="11.25" customHeight="1" x14ac:dyDescent="0.15">
      <c r="A3898" s="37">
        <v>2019</v>
      </c>
      <c r="B3898" s="9" t="s">
        <v>21</v>
      </c>
      <c r="C3898" s="10" t="s">
        <v>17</v>
      </c>
      <c r="D3898" s="10" t="str">
        <f>Mapping!$F$10</f>
        <v>Customer I</v>
      </c>
      <c r="E3898" s="11">
        <v>159660.97</v>
      </c>
      <c r="F3898" s="12">
        <f t="shared" si="60"/>
        <v>4</v>
      </c>
      <c r="G3898" s="1"/>
      <c r="H3898" s="1"/>
    </row>
    <row r="3899" spans="1:8" ht="11.25" customHeight="1" x14ac:dyDescent="0.15">
      <c r="A3899" s="37">
        <v>2019</v>
      </c>
      <c r="B3899" s="9" t="s">
        <v>21</v>
      </c>
      <c r="C3899" s="10" t="s">
        <v>15</v>
      </c>
      <c r="D3899" s="10" t="str">
        <f>Mapping!$F$11</f>
        <v>Customer J</v>
      </c>
      <c r="E3899" s="11">
        <v>10048.437</v>
      </c>
      <c r="F3899" s="12">
        <f t="shared" si="60"/>
        <v>4</v>
      </c>
      <c r="G3899" s="1"/>
      <c r="H3899" s="1"/>
    </row>
    <row r="3900" spans="1:8" ht="11.25" customHeight="1" x14ac:dyDescent="0.15">
      <c r="A3900" s="37">
        <v>2019</v>
      </c>
      <c r="B3900" s="9" t="s">
        <v>21</v>
      </c>
      <c r="C3900" s="10" t="s">
        <v>15</v>
      </c>
      <c r="D3900" s="10" t="str">
        <f>Mapping!$F$12</f>
        <v>Customer K</v>
      </c>
      <c r="E3900" s="11">
        <v>6155.8349999999991</v>
      </c>
      <c r="F3900" s="12">
        <f t="shared" si="60"/>
        <v>4</v>
      </c>
      <c r="G3900" s="1"/>
      <c r="H3900" s="1"/>
    </row>
    <row r="3901" spans="1:8" ht="11.25" customHeight="1" x14ac:dyDescent="0.15">
      <c r="A3901" s="37">
        <v>2020</v>
      </c>
      <c r="B3901" s="9" t="s">
        <v>21</v>
      </c>
      <c r="C3901" s="10" t="s">
        <v>15</v>
      </c>
      <c r="D3901" s="10" t="str">
        <f>Mapping!$F$13</f>
        <v>Customer L</v>
      </c>
      <c r="E3901" s="11">
        <v>45294.101999999999</v>
      </c>
      <c r="F3901" s="12">
        <f t="shared" si="60"/>
        <v>4</v>
      </c>
      <c r="G3901" s="1"/>
      <c r="H3901" s="1"/>
    </row>
    <row r="3902" spans="1:8" ht="11.25" customHeight="1" x14ac:dyDescent="0.15">
      <c r="A3902" s="37">
        <v>2019</v>
      </c>
      <c r="B3902" s="9" t="s">
        <v>21</v>
      </c>
      <c r="C3902" s="10" t="s">
        <v>16</v>
      </c>
      <c r="D3902" s="10" t="str">
        <f>Mapping!$F$14</f>
        <v>Customer M</v>
      </c>
      <c r="E3902" s="11">
        <v>44514.883000000002</v>
      </c>
      <c r="F3902" s="12">
        <f t="shared" si="60"/>
        <v>4</v>
      </c>
      <c r="G3902" s="1"/>
      <c r="H3902" s="1"/>
    </row>
    <row r="3903" spans="1:8" ht="11.25" customHeight="1" x14ac:dyDescent="0.15">
      <c r="A3903" s="37">
        <v>2019</v>
      </c>
      <c r="B3903" s="9" t="s">
        <v>21</v>
      </c>
      <c r="C3903" s="10" t="s">
        <v>17</v>
      </c>
      <c r="D3903" s="10" t="str">
        <f>Mapping!$F$15</f>
        <v>Customer N</v>
      </c>
      <c r="E3903" s="11">
        <v>548964.82899999991</v>
      </c>
      <c r="F3903" s="12">
        <f t="shared" si="60"/>
        <v>4</v>
      </c>
      <c r="G3903" s="1"/>
      <c r="H3903" s="1"/>
    </row>
    <row r="3904" spans="1:8" ht="11.25" customHeight="1" x14ac:dyDescent="0.15">
      <c r="A3904" s="37">
        <v>2019</v>
      </c>
      <c r="B3904" s="9" t="s">
        <v>21</v>
      </c>
      <c r="C3904" s="10" t="s">
        <v>15</v>
      </c>
      <c r="D3904" s="10" t="str">
        <f>Mapping!$F$16</f>
        <v>Customer O</v>
      </c>
      <c r="E3904" s="11">
        <v>51868.606999999996</v>
      </c>
      <c r="F3904" s="12">
        <f t="shared" si="60"/>
        <v>4</v>
      </c>
      <c r="G3904" s="1"/>
      <c r="H3904" s="1"/>
    </row>
    <row r="3905" spans="1:8" ht="11.25" customHeight="1" x14ac:dyDescent="0.15">
      <c r="A3905" s="37">
        <v>2019</v>
      </c>
      <c r="B3905" s="9" t="s">
        <v>21</v>
      </c>
      <c r="C3905" s="10" t="s">
        <v>15</v>
      </c>
      <c r="D3905" s="10" t="str">
        <f>Mapping!$F$17</f>
        <v>Customer P</v>
      </c>
      <c r="E3905" s="11">
        <v>6689.2</v>
      </c>
      <c r="F3905" s="12">
        <f t="shared" si="60"/>
        <v>4</v>
      </c>
      <c r="G3905" s="1"/>
      <c r="H3905" s="1"/>
    </row>
    <row r="3906" spans="1:8" ht="11.25" customHeight="1" x14ac:dyDescent="0.15">
      <c r="A3906" s="37">
        <v>2020</v>
      </c>
      <c r="B3906" s="9" t="s">
        <v>21</v>
      </c>
      <c r="C3906" s="10" t="s">
        <v>16</v>
      </c>
      <c r="D3906" s="10" t="str">
        <f>Mapping!$F$18</f>
        <v>Customer Q</v>
      </c>
      <c r="E3906" s="11">
        <v>67964.945999999996</v>
      </c>
      <c r="F3906" s="12">
        <f t="shared" ref="F3906:F3969" si="61">MONTH(DATEVALUE(B3906&amp;"1"))</f>
        <v>4</v>
      </c>
      <c r="G3906" s="1"/>
      <c r="H3906" s="1"/>
    </row>
    <row r="3907" spans="1:8" ht="11.25" customHeight="1" x14ac:dyDescent="0.15">
      <c r="A3907" s="37">
        <v>2020</v>
      </c>
      <c r="B3907" s="9" t="s">
        <v>21</v>
      </c>
      <c r="C3907" s="10" t="s">
        <v>17</v>
      </c>
      <c r="D3907" s="10" t="str">
        <f>Mapping!$F$19</f>
        <v>Customer R</v>
      </c>
      <c r="E3907" s="11">
        <v>9415.9239999999991</v>
      </c>
      <c r="F3907" s="12">
        <f t="shared" si="61"/>
        <v>4</v>
      </c>
      <c r="G3907" s="1"/>
      <c r="H3907" s="1"/>
    </row>
    <row r="3908" spans="1:8" ht="11.25" customHeight="1" x14ac:dyDescent="0.15">
      <c r="A3908" s="37">
        <v>2019</v>
      </c>
      <c r="B3908" s="9" t="s">
        <v>21</v>
      </c>
      <c r="C3908" s="10" t="s">
        <v>15</v>
      </c>
      <c r="D3908" s="10" t="str">
        <f>Mapping!$F$20</f>
        <v>Customer S</v>
      </c>
      <c r="E3908" s="11">
        <v>5312.1040000000003</v>
      </c>
      <c r="F3908" s="12">
        <f t="shared" si="61"/>
        <v>4</v>
      </c>
      <c r="G3908" s="1"/>
      <c r="H3908" s="1"/>
    </row>
    <row r="3909" spans="1:8" ht="11.25" customHeight="1" x14ac:dyDescent="0.15">
      <c r="A3909" s="37">
        <v>2019</v>
      </c>
      <c r="B3909" s="9" t="s">
        <v>21</v>
      </c>
      <c r="C3909" s="10" t="s">
        <v>15</v>
      </c>
      <c r="D3909" s="10" t="str">
        <f>Mapping!$F$2</f>
        <v>Customer A</v>
      </c>
      <c r="E3909" s="11">
        <v>8782.3259999999991</v>
      </c>
      <c r="F3909" s="12">
        <f t="shared" si="61"/>
        <v>4</v>
      </c>
      <c r="G3909" s="1"/>
      <c r="H3909" s="1"/>
    </row>
    <row r="3910" spans="1:8" ht="11.25" customHeight="1" x14ac:dyDescent="0.15">
      <c r="A3910" s="37">
        <v>2019</v>
      </c>
      <c r="B3910" s="9" t="s">
        <v>21</v>
      </c>
      <c r="C3910" s="10" t="s">
        <v>16</v>
      </c>
      <c r="D3910" s="10" t="str">
        <f>Mapping!$F$3</f>
        <v>Customer B</v>
      </c>
      <c r="E3910" s="11">
        <v>12730.234999999999</v>
      </c>
      <c r="F3910" s="12">
        <f t="shared" si="61"/>
        <v>4</v>
      </c>
      <c r="G3910" s="1"/>
      <c r="H3910" s="1"/>
    </row>
    <row r="3911" spans="1:8" ht="11.25" customHeight="1" x14ac:dyDescent="0.15">
      <c r="A3911" s="37">
        <v>2019</v>
      </c>
      <c r="B3911" s="9" t="s">
        <v>21</v>
      </c>
      <c r="C3911" s="10" t="s">
        <v>15</v>
      </c>
      <c r="D3911" s="10" t="str">
        <f>Mapping!$F$4</f>
        <v>Customer C</v>
      </c>
      <c r="E3911" s="11">
        <v>50943.500999999989</v>
      </c>
      <c r="F3911" s="12">
        <f t="shared" si="61"/>
        <v>4</v>
      </c>
      <c r="G3911" s="1"/>
      <c r="H3911" s="1"/>
    </row>
    <row r="3912" spans="1:8" ht="11.25" customHeight="1" x14ac:dyDescent="0.15">
      <c r="A3912" s="37">
        <v>2019</v>
      </c>
      <c r="B3912" s="9" t="s">
        <v>21</v>
      </c>
      <c r="C3912" s="10" t="s">
        <v>16</v>
      </c>
      <c r="D3912" s="10" t="str">
        <f>Mapping!$F$5</f>
        <v>Customer D</v>
      </c>
      <c r="E3912" s="11">
        <v>41116305.943999998</v>
      </c>
      <c r="F3912" s="12">
        <f t="shared" si="61"/>
        <v>4</v>
      </c>
      <c r="G3912" s="1"/>
      <c r="H3912" s="1"/>
    </row>
    <row r="3913" spans="1:8" ht="11.25" customHeight="1" x14ac:dyDescent="0.15">
      <c r="A3913" s="37">
        <v>2019</v>
      </c>
      <c r="B3913" s="9" t="s">
        <v>21</v>
      </c>
      <c r="C3913" s="10" t="s">
        <v>17</v>
      </c>
      <c r="D3913" s="10" t="str">
        <f>Mapping!$F$6</f>
        <v>Customer E</v>
      </c>
      <c r="E3913" s="11">
        <v>40051.137000000002</v>
      </c>
      <c r="F3913" s="12">
        <f t="shared" si="61"/>
        <v>4</v>
      </c>
      <c r="G3913" s="1"/>
      <c r="H3913" s="1"/>
    </row>
    <row r="3914" spans="1:8" ht="11.25" customHeight="1" x14ac:dyDescent="0.15">
      <c r="A3914" s="37">
        <v>2019</v>
      </c>
      <c r="B3914" s="9" t="s">
        <v>21</v>
      </c>
      <c r="C3914" s="10" t="s">
        <v>18</v>
      </c>
      <c r="D3914" s="10" t="str">
        <f>Mapping!$F$7</f>
        <v>Customer F</v>
      </c>
      <c r="E3914" s="11">
        <v>735305.79500000004</v>
      </c>
      <c r="F3914" s="12">
        <f t="shared" si="61"/>
        <v>4</v>
      </c>
      <c r="G3914" s="1"/>
      <c r="H3914" s="1"/>
    </row>
    <row r="3915" spans="1:8" ht="11.25" customHeight="1" x14ac:dyDescent="0.15">
      <c r="A3915" s="37">
        <v>2019</v>
      </c>
      <c r="B3915" s="9" t="s">
        <v>21</v>
      </c>
      <c r="C3915" s="10" t="s">
        <v>15</v>
      </c>
      <c r="D3915" s="10" t="str">
        <f>Mapping!$F$8</f>
        <v>Customer G</v>
      </c>
      <c r="E3915" s="11">
        <v>22137.954999999998</v>
      </c>
      <c r="F3915" s="12">
        <f t="shared" si="61"/>
        <v>4</v>
      </c>
      <c r="G3915" s="1"/>
      <c r="H3915" s="1"/>
    </row>
    <row r="3916" spans="1:8" ht="11.25" customHeight="1" x14ac:dyDescent="0.15">
      <c r="A3916" s="37">
        <v>2020</v>
      </c>
      <c r="B3916" s="9" t="s">
        <v>21</v>
      </c>
      <c r="C3916" s="10" t="s">
        <v>16</v>
      </c>
      <c r="D3916" s="10" t="str">
        <f>Mapping!$F$9</f>
        <v>Customer H</v>
      </c>
      <c r="E3916" s="11">
        <v>168927.38799999998</v>
      </c>
      <c r="F3916" s="12">
        <f t="shared" si="61"/>
        <v>4</v>
      </c>
      <c r="G3916" s="1"/>
      <c r="H3916" s="1"/>
    </row>
    <row r="3917" spans="1:8" ht="11.25" customHeight="1" x14ac:dyDescent="0.15">
      <c r="A3917" s="37">
        <v>2019</v>
      </c>
      <c r="B3917" s="9" t="s">
        <v>21</v>
      </c>
      <c r="C3917" s="10" t="s">
        <v>17</v>
      </c>
      <c r="D3917" s="10" t="str">
        <f>Mapping!$F$10</f>
        <v>Customer I</v>
      </c>
      <c r="E3917" s="11">
        <v>314024.71099999995</v>
      </c>
      <c r="F3917" s="12">
        <f t="shared" si="61"/>
        <v>4</v>
      </c>
      <c r="G3917" s="1"/>
      <c r="H3917" s="1"/>
    </row>
    <row r="3918" spans="1:8" ht="11.25" customHeight="1" x14ac:dyDescent="0.15">
      <c r="A3918" s="37">
        <v>2019</v>
      </c>
      <c r="B3918" s="9" t="s">
        <v>21</v>
      </c>
      <c r="C3918" s="10" t="s">
        <v>18</v>
      </c>
      <c r="D3918" s="10" t="str">
        <f>Mapping!$F$11</f>
        <v>Customer J</v>
      </c>
      <c r="E3918" s="11">
        <v>701137.67499999993</v>
      </c>
      <c r="F3918" s="12">
        <f t="shared" si="61"/>
        <v>4</v>
      </c>
      <c r="G3918" s="1"/>
      <c r="H3918" s="1"/>
    </row>
    <row r="3919" spans="1:8" ht="11.25" customHeight="1" x14ac:dyDescent="0.15">
      <c r="A3919" s="37">
        <v>2020</v>
      </c>
      <c r="B3919" s="9" t="s">
        <v>21</v>
      </c>
      <c r="C3919" s="10" t="s">
        <v>15</v>
      </c>
      <c r="D3919" s="10" t="str">
        <f>Mapping!$F$12</f>
        <v>Customer K</v>
      </c>
      <c r="E3919" s="11">
        <v>52636.800999999992</v>
      </c>
      <c r="F3919" s="12">
        <f t="shared" si="61"/>
        <v>4</v>
      </c>
      <c r="G3919" s="1"/>
      <c r="H3919" s="1"/>
    </row>
    <row r="3920" spans="1:8" ht="11.25" customHeight="1" x14ac:dyDescent="0.15">
      <c r="A3920" s="37">
        <v>2019</v>
      </c>
      <c r="B3920" s="9" t="s">
        <v>21</v>
      </c>
      <c r="C3920" s="10" t="s">
        <v>16</v>
      </c>
      <c r="D3920" s="10" t="str">
        <f>Mapping!$F$13</f>
        <v>Customer L</v>
      </c>
      <c r="E3920" s="11">
        <v>23965.766999999996</v>
      </c>
      <c r="F3920" s="12">
        <f t="shared" si="61"/>
        <v>4</v>
      </c>
      <c r="G3920" s="1"/>
      <c r="H3920" s="1"/>
    </row>
    <row r="3921" spans="1:8" ht="11.25" customHeight="1" x14ac:dyDescent="0.15">
      <c r="A3921" s="37">
        <v>2020</v>
      </c>
      <c r="B3921" s="9" t="s">
        <v>21</v>
      </c>
      <c r="C3921" s="10" t="s">
        <v>17</v>
      </c>
      <c r="D3921" s="10" t="str">
        <f>Mapping!$F$14</f>
        <v>Customer M</v>
      </c>
      <c r="E3921" s="11">
        <v>101047.87699999998</v>
      </c>
      <c r="F3921" s="12">
        <f t="shared" si="61"/>
        <v>4</v>
      </c>
      <c r="G3921" s="1"/>
      <c r="H3921" s="1"/>
    </row>
    <row r="3922" spans="1:8" ht="11.25" customHeight="1" x14ac:dyDescent="0.15">
      <c r="A3922" s="37">
        <v>2019</v>
      </c>
      <c r="B3922" s="9" t="s">
        <v>21</v>
      </c>
      <c r="C3922" s="10" t="s">
        <v>18</v>
      </c>
      <c r="D3922" s="10" t="str">
        <f>Mapping!$F$15</f>
        <v>Customer N</v>
      </c>
      <c r="E3922" s="11">
        <v>33521.193999999996</v>
      </c>
      <c r="F3922" s="12">
        <f t="shared" si="61"/>
        <v>4</v>
      </c>
      <c r="G3922" s="1"/>
      <c r="H3922" s="1"/>
    </row>
    <row r="3923" spans="1:8" ht="11.25" customHeight="1" x14ac:dyDescent="0.15">
      <c r="A3923" s="37">
        <v>2019</v>
      </c>
      <c r="B3923" s="9" t="s">
        <v>21</v>
      </c>
      <c r="C3923" s="10" t="s">
        <v>15</v>
      </c>
      <c r="D3923" s="10" t="str">
        <f>Mapping!$F$16</f>
        <v>Customer O</v>
      </c>
      <c r="E3923" s="11">
        <v>256827.00399999996</v>
      </c>
      <c r="F3923" s="12">
        <f t="shared" si="61"/>
        <v>4</v>
      </c>
      <c r="G3923" s="1"/>
      <c r="H3923" s="1"/>
    </row>
    <row r="3924" spans="1:8" ht="11.25" customHeight="1" x14ac:dyDescent="0.15">
      <c r="A3924" s="37">
        <v>2019</v>
      </c>
      <c r="B3924" s="9" t="s">
        <v>21</v>
      </c>
      <c r="C3924" s="10" t="s">
        <v>16</v>
      </c>
      <c r="D3924" s="10" t="str">
        <f>Mapping!$F$17</f>
        <v>Customer P</v>
      </c>
      <c r="E3924" s="11">
        <v>68272.288</v>
      </c>
      <c r="F3924" s="12">
        <f t="shared" si="61"/>
        <v>4</v>
      </c>
      <c r="G3924" s="1"/>
      <c r="H3924" s="1"/>
    </row>
    <row r="3925" spans="1:8" ht="11.25" customHeight="1" x14ac:dyDescent="0.15">
      <c r="A3925" s="37">
        <v>2019</v>
      </c>
      <c r="B3925" s="9" t="s">
        <v>21</v>
      </c>
      <c r="C3925" s="10" t="s">
        <v>17</v>
      </c>
      <c r="D3925" s="10" t="str">
        <f>Mapping!$F$18</f>
        <v>Customer Q</v>
      </c>
      <c r="E3925" s="11">
        <v>168591.86399999997</v>
      </c>
      <c r="F3925" s="12">
        <f t="shared" si="61"/>
        <v>4</v>
      </c>
      <c r="G3925" s="1"/>
      <c r="H3925" s="1"/>
    </row>
    <row r="3926" spans="1:8" ht="11.25" customHeight="1" x14ac:dyDescent="0.15">
      <c r="A3926" s="37">
        <v>2019</v>
      </c>
      <c r="B3926" s="9" t="s">
        <v>21</v>
      </c>
      <c r="C3926" s="10" t="s">
        <v>18</v>
      </c>
      <c r="D3926" s="10" t="str">
        <f>Mapping!$F$19</f>
        <v>Customer R</v>
      </c>
      <c r="E3926" s="11">
        <v>370778.86299999995</v>
      </c>
      <c r="F3926" s="12">
        <f t="shared" si="61"/>
        <v>4</v>
      </c>
      <c r="G3926" s="1"/>
      <c r="H3926" s="1"/>
    </row>
    <row r="3927" spans="1:8" ht="11.25" customHeight="1" x14ac:dyDescent="0.15">
      <c r="A3927" s="37">
        <v>2020</v>
      </c>
      <c r="B3927" s="9" t="s">
        <v>21</v>
      </c>
      <c r="C3927" s="10" t="s">
        <v>15</v>
      </c>
      <c r="D3927" s="10" t="str">
        <f>Mapping!$F$20</f>
        <v>Customer S</v>
      </c>
      <c r="E3927" s="11">
        <v>1135160.7749999999</v>
      </c>
      <c r="F3927" s="12">
        <f t="shared" si="61"/>
        <v>4</v>
      </c>
      <c r="G3927" s="1"/>
      <c r="H3927" s="1"/>
    </row>
    <row r="3928" spans="1:8" ht="11.25" customHeight="1" x14ac:dyDescent="0.15">
      <c r="A3928" s="37">
        <v>2019</v>
      </c>
      <c r="B3928" s="9" t="s">
        <v>21</v>
      </c>
      <c r="C3928" s="10" t="s">
        <v>15</v>
      </c>
      <c r="D3928" s="10" t="str">
        <f>Mapping!$F$2</f>
        <v>Customer A</v>
      </c>
      <c r="E3928" s="11">
        <v>577414.75399999996</v>
      </c>
      <c r="F3928" s="12">
        <f t="shared" si="61"/>
        <v>4</v>
      </c>
      <c r="G3928" s="1"/>
      <c r="H3928" s="1"/>
    </row>
    <row r="3929" spans="1:8" ht="11.25" customHeight="1" x14ac:dyDescent="0.15">
      <c r="A3929" s="37">
        <v>2019</v>
      </c>
      <c r="B3929" s="9" t="s">
        <v>21</v>
      </c>
      <c r="C3929" s="10" t="s">
        <v>16</v>
      </c>
      <c r="D3929" s="10" t="str">
        <f>Mapping!$F$3</f>
        <v>Customer B</v>
      </c>
      <c r="E3929" s="11">
        <v>306299.49</v>
      </c>
      <c r="F3929" s="12">
        <f t="shared" si="61"/>
        <v>4</v>
      </c>
      <c r="G3929" s="1"/>
      <c r="H3929" s="1"/>
    </row>
    <row r="3930" spans="1:8" ht="11.25" customHeight="1" x14ac:dyDescent="0.15">
      <c r="A3930" s="37">
        <v>2019</v>
      </c>
      <c r="B3930" s="9" t="s">
        <v>21</v>
      </c>
      <c r="C3930" s="10" t="s">
        <v>17</v>
      </c>
      <c r="D3930" s="10" t="str">
        <f>Mapping!$F$4</f>
        <v>Customer C</v>
      </c>
      <c r="E3930" s="11">
        <v>77691.704999999987</v>
      </c>
      <c r="F3930" s="12">
        <f t="shared" si="61"/>
        <v>4</v>
      </c>
      <c r="G3930" s="1"/>
      <c r="H3930" s="1"/>
    </row>
    <row r="3931" spans="1:8" ht="11.25" customHeight="1" x14ac:dyDescent="0.15">
      <c r="A3931" s="37">
        <v>2020</v>
      </c>
      <c r="B3931" s="9" t="s">
        <v>21</v>
      </c>
      <c r="C3931" s="10" t="s">
        <v>15</v>
      </c>
      <c r="D3931" s="10" t="str">
        <f>Mapping!$F$5</f>
        <v>Customer D</v>
      </c>
      <c r="E3931" s="11">
        <v>137680.62699999998</v>
      </c>
      <c r="F3931" s="12">
        <f t="shared" si="61"/>
        <v>4</v>
      </c>
      <c r="G3931" s="1"/>
      <c r="H3931" s="1"/>
    </row>
    <row r="3932" spans="1:8" ht="11.25" customHeight="1" x14ac:dyDescent="0.15">
      <c r="A3932" s="37">
        <v>2019</v>
      </c>
      <c r="B3932" s="9" t="s">
        <v>21</v>
      </c>
      <c r="C3932" s="10" t="s">
        <v>16</v>
      </c>
      <c r="D3932" s="10" t="str">
        <f>Mapping!$F$6</f>
        <v>Customer E</v>
      </c>
      <c r="E3932" s="11">
        <v>181729.44999999998</v>
      </c>
      <c r="F3932" s="12">
        <f t="shared" si="61"/>
        <v>4</v>
      </c>
      <c r="G3932" s="1"/>
      <c r="H3932" s="1"/>
    </row>
    <row r="3933" spans="1:8" ht="11.25" customHeight="1" x14ac:dyDescent="0.15">
      <c r="A3933" s="37">
        <v>2019</v>
      </c>
      <c r="B3933" s="9" t="s">
        <v>21</v>
      </c>
      <c r="C3933" s="10" t="s">
        <v>17</v>
      </c>
      <c r="D3933" s="10" t="str">
        <f>Mapping!$F$7</f>
        <v>Customer F</v>
      </c>
      <c r="E3933" s="11">
        <v>31763.557000000001</v>
      </c>
      <c r="F3933" s="12">
        <f t="shared" si="61"/>
        <v>4</v>
      </c>
      <c r="G3933" s="1"/>
      <c r="H3933" s="1"/>
    </row>
    <row r="3934" spans="1:8" ht="11.25" customHeight="1" x14ac:dyDescent="0.15">
      <c r="A3934" s="37">
        <v>2019</v>
      </c>
      <c r="B3934" s="9" t="s">
        <v>21</v>
      </c>
      <c r="C3934" s="10" t="s">
        <v>15</v>
      </c>
      <c r="D3934" s="10" t="str">
        <f>Mapping!$F$8</f>
        <v>Customer G</v>
      </c>
      <c r="E3934" s="11">
        <v>42858.409999999996</v>
      </c>
      <c r="F3934" s="12">
        <f t="shared" si="61"/>
        <v>4</v>
      </c>
      <c r="G3934" s="1"/>
      <c r="H3934" s="1"/>
    </row>
    <row r="3935" spans="1:8" ht="11.25" customHeight="1" x14ac:dyDescent="0.15">
      <c r="A3935" s="37">
        <v>2019</v>
      </c>
      <c r="B3935" s="9" t="s">
        <v>21</v>
      </c>
      <c r="C3935" s="10" t="s">
        <v>16</v>
      </c>
      <c r="D3935" s="10" t="str">
        <f>Mapping!$F$9</f>
        <v>Customer H</v>
      </c>
      <c r="E3935" s="11">
        <v>1921320.9609999999</v>
      </c>
      <c r="F3935" s="12">
        <f t="shared" si="61"/>
        <v>4</v>
      </c>
      <c r="G3935" s="1"/>
      <c r="H3935" s="1"/>
    </row>
    <row r="3936" spans="1:8" ht="11.25" customHeight="1" x14ac:dyDescent="0.15">
      <c r="A3936" s="37">
        <v>2019</v>
      </c>
      <c r="B3936" s="9" t="s">
        <v>21</v>
      </c>
      <c r="C3936" s="10" t="s">
        <v>17</v>
      </c>
      <c r="D3936" s="10" t="str">
        <f>Mapping!$F$10</f>
        <v>Customer I</v>
      </c>
      <c r="E3936" s="11">
        <v>622182.05699999991</v>
      </c>
      <c r="F3936" s="12">
        <f t="shared" si="61"/>
        <v>4</v>
      </c>
      <c r="G3936" s="1"/>
      <c r="H3936" s="1"/>
    </row>
    <row r="3937" spans="1:8" ht="11.25" customHeight="1" x14ac:dyDescent="0.15">
      <c r="A3937" s="37">
        <v>2020</v>
      </c>
      <c r="B3937" s="9" t="s">
        <v>21</v>
      </c>
      <c r="C3937" s="10" t="s">
        <v>15</v>
      </c>
      <c r="D3937" s="10" t="str">
        <f>Mapping!$F$11</f>
        <v>Customer J</v>
      </c>
      <c r="E3937" s="11">
        <v>483807.81399999995</v>
      </c>
      <c r="F3937" s="12">
        <f t="shared" si="61"/>
        <v>4</v>
      </c>
      <c r="G3937" s="1"/>
      <c r="H3937" s="1"/>
    </row>
    <row r="3938" spans="1:8" ht="11.25" customHeight="1" x14ac:dyDescent="0.15">
      <c r="A3938" s="37">
        <v>2019</v>
      </c>
      <c r="B3938" s="9" t="s">
        <v>21</v>
      </c>
      <c r="C3938" s="10" t="s">
        <v>15</v>
      </c>
      <c r="D3938" s="10" t="str">
        <f>Mapping!$F$12</f>
        <v>Customer K</v>
      </c>
      <c r="E3938" s="11">
        <v>256839.62499999997</v>
      </c>
      <c r="F3938" s="12">
        <f t="shared" si="61"/>
        <v>4</v>
      </c>
      <c r="G3938" s="1"/>
      <c r="H3938" s="1"/>
    </row>
    <row r="3939" spans="1:8" ht="11.25" customHeight="1" x14ac:dyDescent="0.15">
      <c r="A3939" s="37">
        <v>2020</v>
      </c>
      <c r="B3939" s="9" t="s">
        <v>21</v>
      </c>
      <c r="C3939" s="10" t="s">
        <v>15</v>
      </c>
      <c r="D3939" s="10" t="str">
        <f>Mapping!$F$13</f>
        <v>Customer L</v>
      </c>
      <c r="E3939" s="11">
        <v>83820.37999999999</v>
      </c>
      <c r="F3939" s="12">
        <f t="shared" si="61"/>
        <v>4</v>
      </c>
      <c r="G3939" s="1"/>
      <c r="H3939" s="1"/>
    </row>
    <row r="3940" spans="1:8" ht="11.25" customHeight="1" x14ac:dyDescent="0.15">
      <c r="A3940" s="37">
        <v>2020</v>
      </c>
      <c r="B3940" s="9" t="s">
        <v>21</v>
      </c>
      <c r="C3940" s="10" t="s">
        <v>15</v>
      </c>
      <c r="D3940" s="10" t="str">
        <f>Mapping!$F$14</f>
        <v>Customer M</v>
      </c>
      <c r="E3940" s="11">
        <v>60267.074000000001</v>
      </c>
      <c r="F3940" s="12">
        <f t="shared" si="61"/>
        <v>4</v>
      </c>
      <c r="G3940" s="1"/>
      <c r="H3940" s="1"/>
    </row>
    <row r="3941" spans="1:8" ht="11.25" customHeight="1" x14ac:dyDescent="0.15">
      <c r="A3941" s="37">
        <v>2019</v>
      </c>
      <c r="B3941" s="9" t="s">
        <v>21</v>
      </c>
      <c r="C3941" s="10" t="s">
        <v>15</v>
      </c>
      <c r="D3941" s="10" t="str">
        <f>Mapping!$F$15</f>
        <v>Customer N</v>
      </c>
      <c r="E3941" s="11">
        <v>50095.360000000001</v>
      </c>
      <c r="F3941" s="12">
        <f t="shared" si="61"/>
        <v>4</v>
      </c>
      <c r="G3941" s="1"/>
      <c r="H3941" s="1"/>
    </row>
    <row r="3942" spans="1:8" ht="11.25" customHeight="1" x14ac:dyDescent="0.15">
      <c r="A3942" s="37">
        <v>2020</v>
      </c>
      <c r="B3942" s="9" t="s">
        <v>21</v>
      </c>
      <c r="C3942" s="10" t="s">
        <v>15</v>
      </c>
      <c r="D3942" s="10" t="str">
        <f>Mapping!$F$16</f>
        <v>Customer O</v>
      </c>
      <c r="E3942" s="11">
        <v>20174.440999999999</v>
      </c>
      <c r="F3942" s="12">
        <f t="shared" si="61"/>
        <v>4</v>
      </c>
      <c r="G3942" s="1"/>
      <c r="H3942" s="1"/>
    </row>
    <row r="3943" spans="1:8" ht="11.25" customHeight="1" x14ac:dyDescent="0.15">
      <c r="A3943" s="37">
        <v>2020</v>
      </c>
      <c r="B3943" s="9" t="s">
        <v>21</v>
      </c>
      <c r="C3943" s="10" t="s">
        <v>15</v>
      </c>
      <c r="D3943" s="10" t="str">
        <f>Mapping!$F$17</f>
        <v>Customer P</v>
      </c>
      <c r="E3943" s="11">
        <v>6539099.693</v>
      </c>
      <c r="F3943" s="12">
        <f t="shared" si="61"/>
        <v>4</v>
      </c>
      <c r="G3943" s="1"/>
      <c r="H3943" s="1"/>
    </row>
    <row r="3944" spans="1:8" ht="11.25" customHeight="1" x14ac:dyDescent="0.15">
      <c r="A3944" s="37">
        <v>2019</v>
      </c>
      <c r="B3944" s="9" t="s">
        <v>21</v>
      </c>
      <c r="C3944" s="10" t="s">
        <v>15</v>
      </c>
      <c r="D3944" s="10" t="str">
        <f>Mapping!$F$18</f>
        <v>Customer Q</v>
      </c>
      <c r="E3944" s="11">
        <v>60863.816999999995</v>
      </c>
      <c r="F3944" s="12">
        <f t="shared" si="61"/>
        <v>4</v>
      </c>
      <c r="G3944" s="1"/>
      <c r="H3944" s="1"/>
    </row>
    <row r="3945" spans="1:8" ht="11.25" customHeight="1" x14ac:dyDescent="0.15">
      <c r="A3945" s="37">
        <v>2020</v>
      </c>
      <c r="B3945" s="9" t="s">
        <v>21</v>
      </c>
      <c r="C3945" s="10" t="s">
        <v>15</v>
      </c>
      <c r="D3945" s="10" t="str">
        <f>Mapping!$F$19</f>
        <v>Customer R</v>
      </c>
      <c r="E3945" s="11">
        <v>12408066.370000001</v>
      </c>
      <c r="F3945" s="12">
        <f t="shared" si="61"/>
        <v>4</v>
      </c>
      <c r="G3945" s="1"/>
      <c r="H3945" s="1"/>
    </row>
    <row r="3946" spans="1:8" ht="11.25" customHeight="1" x14ac:dyDescent="0.15">
      <c r="A3946" s="37">
        <v>2019</v>
      </c>
      <c r="B3946" s="9" t="s">
        <v>21</v>
      </c>
      <c r="C3946" s="10" t="s">
        <v>15</v>
      </c>
      <c r="D3946" s="10" t="str">
        <f>Mapping!$F$20</f>
        <v>Customer S</v>
      </c>
      <c r="E3946" s="11">
        <v>3276227.906</v>
      </c>
      <c r="F3946" s="12">
        <f t="shared" si="61"/>
        <v>4</v>
      </c>
      <c r="G3946" s="1"/>
      <c r="H3946" s="1"/>
    </row>
    <row r="3947" spans="1:8" ht="11.25" customHeight="1" x14ac:dyDescent="0.15">
      <c r="A3947" s="37">
        <v>2019</v>
      </c>
      <c r="B3947" s="9" t="s">
        <v>21</v>
      </c>
      <c r="C3947" s="10" t="s">
        <v>15</v>
      </c>
      <c r="D3947" s="10" t="str">
        <f>Mapping!$F$2</f>
        <v>Customer A</v>
      </c>
      <c r="E3947" s="11">
        <v>15543071.271</v>
      </c>
      <c r="F3947" s="12">
        <f t="shared" si="61"/>
        <v>4</v>
      </c>
      <c r="G3947" s="1"/>
      <c r="H3947" s="1"/>
    </row>
    <row r="3948" spans="1:8" ht="11.25" customHeight="1" x14ac:dyDescent="0.15">
      <c r="A3948" s="37">
        <v>2019</v>
      </c>
      <c r="B3948" s="9" t="s">
        <v>21</v>
      </c>
      <c r="C3948" s="10" t="s">
        <v>15</v>
      </c>
      <c r="D3948" s="10" t="str">
        <f>Mapping!$F$3</f>
        <v>Customer B</v>
      </c>
      <c r="E3948" s="11">
        <v>31072407.974999998</v>
      </c>
      <c r="F3948" s="12">
        <f t="shared" si="61"/>
        <v>4</v>
      </c>
      <c r="G3948" s="1"/>
      <c r="H3948" s="1"/>
    </row>
    <row r="3949" spans="1:8" ht="11.25" customHeight="1" x14ac:dyDescent="0.15">
      <c r="A3949" s="37">
        <v>2019</v>
      </c>
      <c r="B3949" s="9" t="s">
        <v>21</v>
      </c>
      <c r="C3949" s="10" t="s">
        <v>15</v>
      </c>
      <c r="D3949" s="10" t="str">
        <f>Mapping!$F$4</f>
        <v>Customer C</v>
      </c>
      <c r="E3949" s="11">
        <v>58968800.380000003</v>
      </c>
      <c r="F3949" s="12">
        <f t="shared" si="61"/>
        <v>4</v>
      </c>
      <c r="G3949" s="1"/>
      <c r="H3949" s="1"/>
    </row>
    <row r="3950" spans="1:8" ht="11.25" customHeight="1" x14ac:dyDescent="0.15">
      <c r="A3950" s="37">
        <v>2019</v>
      </c>
      <c r="B3950" s="9" t="s">
        <v>21</v>
      </c>
      <c r="C3950" s="10" t="s">
        <v>15</v>
      </c>
      <c r="D3950" s="10" t="str">
        <f>Mapping!$F$5</f>
        <v>Customer D</v>
      </c>
      <c r="E3950" s="11">
        <v>4502146.3830000004</v>
      </c>
      <c r="F3950" s="12">
        <f t="shared" si="61"/>
        <v>4</v>
      </c>
      <c r="G3950" s="1"/>
      <c r="H3950" s="1"/>
    </row>
    <row r="3951" spans="1:8" ht="11.25" customHeight="1" x14ac:dyDescent="0.15">
      <c r="A3951" s="37">
        <v>2020</v>
      </c>
      <c r="B3951" s="9" t="s">
        <v>21</v>
      </c>
      <c r="C3951" s="10" t="s">
        <v>15</v>
      </c>
      <c r="D3951" s="10" t="str">
        <f>Mapping!$F$6</f>
        <v>Customer E</v>
      </c>
      <c r="E3951" s="11">
        <v>407655.05899999995</v>
      </c>
      <c r="F3951" s="12">
        <f t="shared" si="61"/>
        <v>4</v>
      </c>
      <c r="G3951" s="1"/>
      <c r="H3951" s="1"/>
    </row>
    <row r="3952" spans="1:8" ht="11.25" customHeight="1" x14ac:dyDescent="0.15">
      <c r="A3952" s="37">
        <v>2019</v>
      </c>
      <c r="B3952" s="9" t="s">
        <v>21</v>
      </c>
      <c r="C3952" s="10" t="s">
        <v>15</v>
      </c>
      <c r="D3952" s="10" t="str">
        <f>Mapping!$F$7</f>
        <v>Customer F</v>
      </c>
      <c r="E3952" s="11">
        <v>14207299.917999998</v>
      </c>
      <c r="F3952" s="12">
        <f t="shared" si="61"/>
        <v>4</v>
      </c>
      <c r="G3952" s="1"/>
      <c r="H3952" s="1"/>
    </row>
    <row r="3953" spans="1:8" ht="11.25" customHeight="1" x14ac:dyDescent="0.15">
      <c r="A3953" s="37">
        <v>2019</v>
      </c>
      <c r="B3953" s="9" t="s">
        <v>21</v>
      </c>
      <c r="C3953" s="10" t="s">
        <v>15</v>
      </c>
      <c r="D3953" s="10" t="str">
        <f>Mapping!$F$8</f>
        <v>Customer G</v>
      </c>
      <c r="E3953" s="11">
        <v>1385720.567</v>
      </c>
      <c r="F3953" s="12">
        <f t="shared" si="61"/>
        <v>4</v>
      </c>
      <c r="G3953" s="1"/>
      <c r="H3953" s="1"/>
    </row>
    <row r="3954" spans="1:8" ht="11.25" customHeight="1" x14ac:dyDescent="0.15">
      <c r="A3954" s="37">
        <v>2019</v>
      </c>
      <c r="B3954" s="9" t="s">
        <v>21</v>
      </c>
      <c r="C3954" s="10" t="s">
        <v>15</v>
      </c>
      <c r="D3954" s="10" t="str">
        <f>Mapping!$F$9</f>
        <v>Customer H</v>
      </c>
      <c r="E3954" s="11">
        <v>9538637.5489999987</v>
      </c>
      <c r="F3954" s="12">
        <f t="shared" si="61"/>
        <v>4</v>
      </c>
      <c r="G3954" s="1"/>
      <c r="H3954" s="1"/>
    </row>
    <row r="3955" spans="1:8" ht="11.25" customHeight="1" x14ac:dyDescent="0.15">
      <c r="A3955" s="37">
        <v>2019</v>
      </c>
      <c r="B3955" s="9" t="s">
        <v>21</v>
      </c>
      <c r="C3955" s="10" t="s">
        <v>15</v>
      </c>
      <c r="D3955" s="10" t="str">
        <f>Mapping!$F$10</f>
        <v>Customer I</v>
      </c>
      <c r="E3955" s="11">
        <v>48470898.993999995</v>
      </c>
      <c r="F3955" s="12">
        <f t="shared" si="61"/>
        <v>4</v>
      </c>
      <c r="G3955" s="1"/>
      <c r="H3955" s="1"/>
    </row>
    <row r="3956" spans="1:8" ht="11.25" customHeight="1" x14ac:dyDescent="0.15">
      <c r="A3956" s="37">
        <v>2020</v>
      </c>
      <c r="B3956" s="9" t="s">
        <v>21</v>
      </c>
      <c r="C3956" s="10" t="s">
        <v>15</v>
      </c>
      <c r="D3956" s="10" t="str">
        <f>Mapping!$F$11</f>
        <v>Customer J</v>
      </c>
      <c r="E3956" s="11">
        <v>3848707.9330000002</v>
      </c>
      <c r="F3956" s="12">
        <f t="shared" si="61"/>
        <v>4</v>
      </c>
      <c r="G3956" s="1"/>
      <c r="H3956" s="1"/>
    </row>
    <row r="3957" spans="1:8" ht="11.25" customHeight="1" x14ac:dyDescent="0.15">
      <c r="A3957" s="37">
        <v>2019</v>
      </c>
      <c r="B3957" s="9" t="s">
        <v>21</v>
      </c>
      <c r="C3957" s="10" t="s">
        <v>15</v>
      </c>
      <c r="D3957" s="10" t="str">
        <f>Mapping!$F$12</f>
        <v>Customer K</v>
      </c>
      <c r="E3957" s="11">
        <v>31525802.342999998</v>
      </c>
      <c r="F3957" s="12">
        <f t="shared" si="61"/>
        <v>4</v>
      </c>
      <c r="G3957" s="1"/>
      <c r="H3957" s="1"/>
    </row>
    <row r="3958" spans="1:8" ht="11.25" customHeight="1" x14ac:dyDescent="0.15">
      <c r="A3958" s="37">
        <v>2019</v>
      </c>
      <c r="B3958" s="9" t="s">
        <v>21</v>
      </c>
      <c r="C3958" s="10" t="s">
        <v>15</v>
      </c>
      <c r="D3958" s="10" t="str">
        <f>Mapping!$F$13</f>
        <v>Customer L</v>
      </c>
      <c r="E3958" s="11">
        <v>6860004.6129999999</v>
      </c>
      <c r="F3958" s="12">
        <f t="shared" si="61"/>
        <v>4</v>
      </c>
      <c r="G3958" s="1"/>
      <c r="H3958" s="1"/>
    </row>
    <row r="3959" spans="1:8" ht="11.25" customHeight="1" x14ac:dyDescent="0.15">
      <c r="A3959" s="37">
        <v>2019</v>
      </c>
      <c r="B3959" s="9" t="s">
        <v>21</v>
      </c>
      <c r="C3959" s="10" t="s">
        <v>15</v>
      </c>
      <c r="D3959" s="10" t="str">
        <f>Mapping!$F$14</f>
        <v>Customer M</v>
      </c>
      <c r="E3959" s="11">
        <v>16679342.196999999</v>
      </c>
      <c r="F3959" s="12">
        <f t="shared" si="61"/>
        <v>4</v>
      </c>
      <c r="G3959" s="1"/>
      <c r="H3959" s="1"/>
    </row>
    <row r="3960" spans="1:8" ht="11.25" customHeight="1" x14ac:dyDescent="0.15">
      <c r="A3960" s="37">
        <v>2019</v>
      </c>
      <c r="B3960" s="9" t="s">
        <v>21</v>
      </c>
      <c r="C3960" s="10" t="s">
        <v>15</v>
      </c>
      <c r="D3960" s="10" t="str">
        <f>Mapping!$F$15</f>
        <v>Customer N</v>
      </c>
      <c r="E3960" s="11">
        <v>9603268.4859999996</v>
      </c>
      <c r="F3960" s="12">
        <f t="shared" si="61"/>
        <v>4</v>
      </c>
      <c r="G3960" s="1"/>
      <c r="H3960" s="1"/>
    </row>
    <row r="3961" spans="1:8" ht="11.25" customHeight="1" x14ac:dyDescent="0.15">
      <c r="A3961" s="37">
        <v>2020</v>
      </c>
      <c r="B3961" s="9" t="s">
        <v>21</v>
      </c>
      <c r="C3961" s="10" t="s">
        <v>15</v>
      </c>
      <c r="D3961" s="10" t="str">
        <f>Mapping!$F$16</f>
        <v>Customer O</v>
      </c>
      <c r="E3961" s="11">
        <v>4541982.6479999991</v>
      </c>
      <c r="F3961" s="12">
        <f t="shared" si="61"/>
        <v>4</v>
      </c>
      <c r="G3961" s="1"/>
      <c r="H3961" s="1"/>
    </row>
    <row r="3962" spans="1:8" ht="11.25" customHeight="1" x14ac:dyDescent="0.15">
      <c r="A3962" s="37">
        <v>2020</v>
      </c>
      <c r="B3962" s="9" t="s">
        <v>21</v>
      </c>
      <c r="C3962" s="10" t="s">
        <v>15</v>
      </c>
      <c r="D3962" s="10" t="str">
        <f>Mapping!$F$17</f>
        <v>Customer P</v>
      </c>
      <c r="E3962" s="11">
        <v>13543299.861</v>
      </c>
      <c r="F3962" s="12">
        <f t="shared" si="61"/>
        <v>4</v>
      </c>
      <c r="G3962" s="1"/>
      <c r="H3962" s="1"/>
    </row>
    <row r="3963" spans="1:8" ht="11.25" customHeight="1" x14ac:dyDescent="0.15">
      <c r="A3963" s="37">
        <v>2019</v>
      </c>
      <c r="B3963" s="9" t="s">
        <v>21</v>
      </c>
      <c r="C3963" s="10" t="s">
        <v>16</v>
      </c>
      <c r="D3963" s="10" t="str">
        <f>Mapping!$F$18</f>
        <v>Customer Q</v>
      </c>
      <c r="E3963" s="11">
        <v>5772877.7819999997</v>
      </c>
      <c r="F3963" s="12">
        <f t="shared" si="61"/>
        <v>4</v>
      </c>
      <c r="G3963" s="1"/>
      <c r="H3963" s="1"/>
    </row>
    <row r="3964" spans="1:8" ht="11.25" customHeight="1" x14ac:dyDescent="0.15">
      <c r="A3964" s="37">
        <v>2020</v>
      </c>
      <c r="B3964" s="9" t="s">
        <v>21</v>
      </c>
      <c r="C3964" s="10" t="s">
        <v>17</v>
      </c>
      <c r="D3964" s="10" t="str">
        <f>Mapping!$F$19</f>
        <v>Customer R</v>
      </c>
      <c r="E3964" s="11">
        <v>575715.04200000002</v>
      </c>
      <c r="F3964" s="12">
        <f t="shared" si="61"/>
        <v>4</v>
      </c>
      <c r="G3964" s="1"/>
      <c r="H3964" s="1"/>
    </row>
    <row r="3965" spans="1:8" ht="11.25" customHeight="1" x14ac:dyDescent="0.15">
      <c r="A3965" s="37">
        <v>2019</v>
      </c>
      <c r="B3965" s="9" t="s">
        <v>21</v>
      </c>
      <c r="C3965" s="10" t="s">
        <v>15</v>
      </c>
      <c r="D3965" s="10" t="str">
        <f>Mapping!$F$20</f>
        <v>Customer S</v>
      </c>
      <c r="E3965" s="11">
        <v>1273370.8259999999</v>
      </c>
      <c r="F3965" s="12">
        <f t="shared" si="61"/>
        <v>4</v>
      </c>
      <c r="G3965" s="1"/>
      <c r="H3965" s="1"/>
    </row>
    <row r="3966" spans="1:8" ht="11.25" customHeight="1" x14ac:dyDescent="0.15">
      <c r="A3966" s="37">
        <v>2020</v>
      </c>
      <c r="B3966" s="9" t="s">
        <v>21</v>
      </c>
      <c r="C3966" s="10" t="s">
        <v>15</v>
      </c>
      <c r="D3966" s="10" t="str">
        <f>Mapping!$F$2</f>
        <v>Customer A</v>
      </c>
      <c r="E3966" s="11">
        <v>359853.90700000001</v>
      </c>
      <c r="F3966" s="12">
        <f t="shared" si="61"/>
        <v>4</v>
      </c>
      <c r="G3966" s="1"/>
      <c r="H3966" s="1"/>
    </row>
    <row r="3967" spans="1:8" ht="11.25" customHeight="1" x14ac:dyDescent="0.15">
      <c r="A3967" s="37">
        <v>2019</v>
      </c>
      <c r="B3967" s="9" t="s">
        <v>21</v>
      </c>
      <c r="C3967" s="10" t="s">
        <v>15</v>
      </c>
      <c r="D3967" s="10" t="str">
        <f>Mapping!$F$3</f>
        <v>Customer B</v>
      </c>
      <c r="E3967" s="11">
        <v>287895.93699999998</v>
      </c>
      <c r="F3967" s="12">
        <f t="shared" si="61"/>
        <v>4</v>
      </c>
      <c r="G3967" s="1"/>
      <c r="H3967" s="1"/>
    </row>
    <row r="3968" spans="1:8" ht="11.25" customHeight="1" x14ac:dyDescent="0.15">
      <c r="A3968" s="37">
        <v>2019</v>
      </c>
      <c r="B3968" s="9" t="s">
        <v>21</v>
      </c>
      <c r="C3968" s="10" t="s">
        <v>15</v>
      </c>
      <c r="D3968" s="10" t="str">
        <f>Mapping!$F$4</f>
        <v>Customer C</v>
      </c>
      <c r="E3968" s="11">
        <v>2826138.6159999999</v>
      </c>
      <c r="F3968" s="12">
        <f t="shared" si="61"/>
        <v>4</v>
      </c>
      <c r="G3968" s="1"/>
      <c r="H3968" s="1"/>
    </row>
    <row r="3969" spans="1:8" ht="11.25" customHeight="1" x14ac:dyDescent="0.15">
      <c r="A3969" s="37">
        <v>2020</v>
      </c>
      <c r="B3969" s="9" t="s">
        <v>21</v>
      </c>
      <c r="C3969" s="10" t="s">
        <v>15</v>
      </c>
      <c r="D3969" s="10" t="str">
        <f>Mapping!$F$5</f>
        <v>Customer D</v>
      </c>
      <c r="E3969" s="11">
        <v>1817179.2659999998</v>
      </c>
      <c r="F3969" s="12">
        <f t="shared" si="61"/>
        <v>4</v>
      </c>
      <c r="G3969" s="1"/>
      <c r="H3969" s="1"/>
    </row>
    <row r="3970" spans="1:8" ht="11.25" customHeight="1" x14ac:dyDescent="0.15">
      <c r="A3970" s="37">
        <v>2019</v>
      </c>
      <c r="B3970" s="9" t="s">
        <v>21</v>
      </c>
      <c r="C3970" s="10" t="s">
        <v>16</v>
      </c>
      <c r="D3970" s="10" t="str">
        <f>Mapping!$F$6</f>
        <v>Customer E</v>
      </c>
      <c r="E3970" s="11">
        <v>155664.796</v>
      </c>
      <c r="F3970" s="12">
        <f t="shared" ref="F3970:F4033" si="62">MONTH(DATEVALUE(B3970&amp;"1"))</f>
        <v>4</v>
      </c>
      <c r="G3970" s="1"/>
      <c r="H3970" s="1"/>
    </row>
    <row r="3971" spans="1:8" ht="11.25" customHeight="1" x14ac:dyDescent="0.15">
      <c r="A3971" s="37">
        <v>2020</v>
      </c>
      <c r="B3971" s="9" t="s">
        <v>21</v>
      </c>
      <c r="C3971" s="10" t="s">
        <v>17</v>
      </c>
      <c r="D3971" s="10" t="str">
        <f>Mapping!$F$7</f>
        <v>Customer F</v>
      </c>
      <c r="E3971" s="11">
        <v>107970.04400000001</v>
      </c>
      <c r="F3971" s="12">
        <f t="shared" si="62"/>
        <v>4</v>
      </c>
      <c r="G3971" s="1"/>
      <c r="H3971" s="1"/>
    </row>
    <row r="3972" spans="1:8" ht="11.25" customHeight="1" x14ac:dyDescent="0.15">
      <c r="A3972" s="37">
        <v>2020</v>
      </c>
      <c r="B3972" s="9" t="s">
        <v>21</v>
      </c>
      <c r="C3972" s="10" t="s">
        <v>15</v>
      </c>
      <c r="D3972" s="10" t="str">
        <f>Mapping!$F$8</f>
        <v>Customer G</v>
      </c>
      <c r="E3972" s="11">
        <v>296357.41799999995</v>
      </c>
      <c r="F3972" s="12">
        <f t="shared" si="62"/>
        <v>4</v>
      </c>
      <c r="G3972" s="1"/>
      <c r="H3972" s="1"/>
    </row>
    <row r="3973" spans="1:8" ht="11.25" customHeight="1" x14ac:dyDescent="0.15">
      <c r="A3973" s="37">
        <v>2019</v>
      </c>
      <c r="B3973" s="9" t="s">
        <v>21</v>
      </c>
      <c r="C3973" s="10" t="s">
        <v>15</v>
      </c>
      <c r="D3973" s="10" t="str">
        <f>Mapping!$F$9</f>
        <v>Customer H</v>
      </c>
      <c r="E3973" s="11">
        <v>602107.96099999989</v>
      </c>
      <c r="F3973" s="12">
        <f t="shared" si="62"/>
        <v>4</v>
      </c>
      <c r="G3973" s="1"/>
      <c r="H3973" s="1"/>
    </row>
    <row r="3974" spans="1:8" ht="11.25" customHeight="1" x14ac:dyDescent="0.15">
      <c r="A3974" s="37">
        <v>2019</v>
      </c>
      <c r="B3974" s="9" t="s">
        <v>21</v>
      </c>
      <c r="C3974" s="10" t="s">
        <v>15</v>
      </c>
      <c r="D3974" s="10" t="str">
        <f>Mapping!$F$10</f>
        <v>Customer I</v>
      </c>
      <c r="E3974" s="11">
        <v>972592.03999999992</v>
      </c>
      <c r="F3974" s="12">
        <f t="shared" si="62"/>
        <v>4</v>
      </c>
      <c r="G3974" s="1"/>
      <c r="H3974" s="1"/>
    </row>
    <row r="3975" spans="1:8" ht="11.25" customHeight="1" x14ac:dyDescent="0.15">
      <c r="A3975" s="37">
        <v>2020</v>
      </c>
      <c r="B3975" s="9" t="s">
        <v>21</v>
      </c>
      <c r="C3975" s="10" t="s">
        <v>16</v>
      </c>
      <c r="D3975" s="10" t="str">
        <f>Mapping!$F$11</f>
        <v>Customer J</v>
      </c>
      <c r="E3975" s="11">
        <v>6030213.8049999997</v>
      </c>
      <c r="F3975" s="12">
        <f t="shared" si="62"/>
        <v>4</v>
      </c>
      <c r="G3975" s="1"/>
      <c r="H3975" s="1"/>
    </row>
    <row r="3976" spans="1:8" ht="11.25" customHeight="1" x14ac:dyDescent="0.15">
      <c r="A3976" s="37">
        <v>2020</v>
      </c>
      <c r="B3976" s="9" t="s">
        <v>21</v>
      </c>
      <c r="C3976" s="10" t="s">
        <v>17</v>
      </c>
      <c r="D3976" s="10" t="str">
        <f>Mapping!$F$12</f>
        <v>Customer K</v>
      </c>
      <c r="E3976" s="11">
        <v>1893747.6809999999</v>
      </c>
      <c r="F3976" s="12">
        <f t="shared" si="62"/>
        <v>4</v>
      </c>
      <c r="G3976" s="1"/>
      <c r="H3976" s="1"/>
    </row>
    <row r="3977" spans="1:8" ht="11.25" customHeight="1" x14ac:dyDescent="0.15">
      <c r="A3977" s="37">
        <v>2019</v>
      </c>
      <c r="B3977" s="9" t="s">
        <v>21</v>
      </c>
      <c r="C3977" s="10" t="s">
        <v>15</v>
      </c>
      <c r="D3977" s="10" t="str">
        <f>Mapping!$F$13</f>
        <v>Customer L</v>
      </c>
      <c r="E3977" s="11">
        <v>4321114.3499999996</v>
      </c>
      <c r="F3977" s="12">
        <f t="shared" si="62"/>
        <v>4</v>
      </c>
      <c r="G3977" s="1"/>
      <c r="H3977" s="1"/>
    </row>
    <row r="3978" spans="1:8" ht="11.25" customHeight="1" x14ac:dyDescent="0.15">
      <c r="A3978" s="37">
        <v>2019</v>
      </c>
      <c r="B3978" s="9" t="s">
        <v>21</v>
      </c>
      <c r="C3978" s="10" t="s">
        <v>15</v>
      </c>
      <c r="D3978" s="10" t="str">
        <f>Mapping!$F$14</f>
        <v>Customer M</v>
      </c>
      <c r="E3978" s="11">
        <v>3433342.9550000001</v>
      </c>
      <c r="F3978" s="12">
        <f t="shared" si="62"/>
        <v>4</v>
      </c>
      <c r="G3978" s="1"/>
      <c r="H3978" s="1"/>
    </row>
    <row r="3979" spans="1:8" ht="11.25" customHeight="1" x14ac:dyDescent="0.15">
      <c r="A3979" s="37">
        <v>2020</v>
      </c>
      <c r="B3979" s="9" t="s">
        <v>21</v>
      </c>
      <c r="C3979" s="10" t="s">
        <v>16</v>
      </c>
      <c r="D3979" s="10" t="str">
        <f>Mapping!$F$15</f>
        <v>Customer N</v>
      </c>
      <c r="E3979" s="11">
        <v>107186.023</v>
      </c>
      <c r="F3979" s="12">
        <f t="shared" si="62"/>
        <v>4</v>
      </c>
      <c r="G3979" s="1"/>
      <c r="H3979" s="1"/>
    </row>
    <row r="3980" spans="1:8" ht="11.25" customHeight="1" x14ac:dyDescent="0.15">
      <c r="A3980" s="37">
        <v>2020</v>
      </c>
      <c r="B3980" s="9" t="s">
        <v>21</v>
      </c>
      <c r="C3980" s="10" t="s">
        <v>17</v>
      </c>
      <c r="D3980" s="10" t="str">
        <f>Mapping!$F$16</f>
        <v>Customer O</v>
      </c>
      <c r="E3980" s="11">
        <v>147279.34899999999</v>
      </c>
      <c r="F3980" s="12">
        <f t="shared" si="62"/>
        <v>4</v>
      </c>
      <c r="G3980" s="1"/>
      <c r="H3980" s="1"/>
    </row>
    <row r="3981" spans="1:8" ht="11.25" customHeight="1" x14ac:dyDescent="0.15">
      <c r="A3981" s="37">
        <v>2020</v>
      </c>
      <c r="B3981" s="9" t="s">
        <v>21</v>
      </c>
      <c r="C3981" s="10" t="s">
        <v>15</v>
      </c>
      <c r="D3981" s="10" t="str">
        <f>Mapping!$F$17</f>
        <v>Customer P</v>
      </c>
      <c r="E3981" s="11">
        <v>95010182.568000004</v>
      </c>
      <c r="F3981" s="12">
        <f t="shared" si="62"/>
        <v>4</v>
      </c>
      <c r="G3981" s="1"/>
      <c r="H3981" s="1"/>
    </row>
    <row r="3982" spans="1:8" ht="11.25" customHeight="1" x14ac:dyDescent="0.15">
      <c r="A3982" s="37">
        <v>2019</v>
      </c>
      <c r="B3982" s="9" t="s">
        <v>21</v>
      </c>
      <c r="C3982" s="10" t="s">
        <v>15</v>
      </c>
      <c r="D3982" s="10" t="str">
        <f>Mapping!$F$18</f>
        <v>Customer Q</v>
      </c>
      <c r="E3982" s="11">
        <v>1490592.5930000001</v>
      </c>
      <c r="F3982" s="12">
        <f t="shared" si="62"/>
        <v>4</v>
      </c>
      <c r="G3982" s="1"/>
      <c r="H3982" s="1"/>
    </row>
    <row r="3983" spans="1:8" ht="11.25" customHeight="1" x14ac:dyDescent="0.15">
      <c r="A3983" s="37">
        <v>2020</v>
      </c>
      <c r="B3983" s="9" t="s">
        <v>21</v>
      </c>
      <c r="C3983" s="10" t="s">
        <v>15</v>
      </c>
      <c r="D3983" s="10" t="str">
        <f>Mapping!$F$19</f>
        <v>Customer R</v>
      </c>
      <c r="E3983" s="11">
        <v>8743428.9739999995</v>
      </c>
      <c r="F3983" s="12">
        <f t="shared" si="62"/>
        <v>4</v>
      </c>
      <c r="G3983" s="1"/>
      <c r="H3983" s="1"/>
    </row>
    <row r="3984" spans="1:8" ht="11.25" customHeight="1" x14ac:dyDescent="0.15">
      <c r="A3984" s="37">
        <v>2020</v>
      </c>
      <c r="B3984" s="9" t="s">
        <v>21</v>
      </c>
      <c r="C3984" s="10" t="s">
        <v>16</v>
      </c>
      <c r="D3984" s="10" t="str">
        <f>Mapping!$F$20</f>
        <v>Customer S</v>
      </c>
      <c r="E3984" s="11">
        <v>4029934.3559999997</v>
      </c>
      <c r="F3984" s="12">
        <f t="shared" si="62"/>
        <v>4</v>
      </c>
      <c r="G3984" s="1"/>
      <c r="H3984" s="1"/>
    </row>
    <row r="3985" spans="1:8" ht="11.25" customHeight="1" x14ac:dyDescent="0.15">
      <c r="A3985" s="37">
        <v>2020</v>
      </c>
      <c r="B3985" s="9" t="s">
        <v>21</v>
      </c>
      <c r="C3985" s="10" t="s">
        <v>17</v>
      </c>
      <c r="D3985" s="10" t="str">
        <f>Mapping!$F$2</f>
        <v>Customer A</v>
      </c>
      <c r="E3985" s="11">
        <v>157493.58099999998</v>
      </c>
      <c r="F3985" s="12">
        <f t="shared" si="62"/>
        <v>4</v>
      </c>
      <c r="G3985" s="1"/>
      <c r="H3985" s="1"/>
    </row>
    <row r="3986" spans="1:8" ht="11.25" customHeight="1" x14ac:dyDescent="0.15">
      <c r="A3986" s="37">
        <v>2020</v>
      </c>
      <c r="B3986" s="9" t="s">
        <v>21</v>
      </c>
      <c r="C3986" s="10" t="s">
        <v>18</v>
      </c>
      <c r="D3986" s="10" t="str">
        <f>Mapping!$F$3</f>
        <v>Customer B</v>
      </c>
      <c r="E3986" s="11">
        <v>2858784.3269999996</v>
      </c>
      <c r="F3986" s="12">
        <f t="shared" si="62"/>
        <v>4</v>
      </c>
      <c r="G3986" s="1"/>
      <c r="H3986" s="1"/>
    </row>
    <row r="3987" spans="1:8" ht="11.25" customHeight="1" x14ac:dyDescent="0.15">
      <c r="A3987" s="37">
        <v>2020</v>
      </c>
      <c r="B3987" s="9" t="s">
        <v>21</v>
      </c>
      <c r="C3987" s="10" t="s">
        <v>15</v>
      </c>
      <c r="D3987" s="10" t="str">
        <f>Mapping!$F$4</f>
        <v>Customer C</v>
      </c>
      <c r="E3987" s="11">
        <v>1457044.8829999999</v>
      </c>
      <c r="F3987" s="12">
        <f t="shared" si="62"/>
        <v>4</v>
      </c>
      <c r="G3987" s="1"/>
      <c r="H3987" s="1"/>
    </row>
    <row r="3988" spans="1:8" ht="11.25" customHeight="1" x14ac:dyDescent="0.15">
      <c r="A3988" s="37">
        <v>2019</v>
      </c>
      <c r="B3988" s="9" t="s">
        <v>21</v>
      </c>
      <c r="C3988" s="10" t="s">
        <v>16</v>
      </c>
      <c r="D3988" s="10" t="str">
        <f>Mapping!$F$5</f>
        <v>Customer D</v>
      </c>
      <c r="E3988" s="11">
        <v>1656805.8499999999</v>
      </c>
      <c r="F3988" s="12">
        <f t="shared" si="62"/>
        <v>4</v>
      </c>
      <c r="G3988" s="1"/>
      <c r="H3988" s="1"/>
    </row>
    <row r="3989" spans="1:8" ht="11.25" customHeight="1" x14ac:dyDescent="0.15">
      <c r="A3989" s="37">
        <v>2019</v>
      </c>
      <c r="B3989" s="9" t="s">
        <v>21</v>
      </c>
      <c r="C3989" s="10" t="s">
        <v>17</v>
      </c>
      <c r="D3989" s="10" t="str">
        <f>Mapping!$F$6</f>
        <v>Customer E</v>
      </c>
      <c r="E3989" s="11">
        <v>4598372.0649999995</v>
      </c>
      <c r="F3989" s="12">
        <f t="shared" si="62"/>
        <v>4</v>
      </c>
      <c r="G3989" s="1"/>
      <c r="H3989" s="1"/>
    </row>
    <row r="3990" spans="1:8" ht="11.25" customHeight="1" x14ac:dyDescent="0.15">
      <c r="A3990" s="37">
        <v>2019</v>
      </c>
      <c r="B3990" s="9" t="s">
        <v>21</v>
      </c>
      <c r="C3990" s="10" t="s">
        <v>18</v>
      </c>
      <c r="D3990" s="10" t="str">
        <f>Mapping!$F$7</f>
        <v>Customer F</v>
      </c>
      <c r="E3990" s="11">
        <v>3446167.4379999996</v>
      </c>
      <c r="F3990" s="12">
        <f t="shared" si="62"/>
        <v>4</v>
      </c>
      <c r="G3990" s="1"/>
      <c r="H3990" s="1"/>
    </row>
    <row r="3991" spans="1:8" ht="11.25" customHeight="1" x14ac:dyDescent="0.15">
      <c r="A3991" s="37">
        <v>2020</v>
      </c>
      <c r="B3991" s="9" t="s">
        <v>21</v>
      </c>
      <c r="C3991" s="10" t="s">
        <v>15</v>
      </c>
      <c r="D3991" s="10" t="str">
        <f>Mapping!$F$8</f>
        <v>Customer G</v>
      </c>
      <c r="E3991" s="11">
        <v>9015399.959999999</v>
      </c>
      <c r="F3991" s="12">
        <f t="shared" si="62"/>
        <v>4</v>
      </c>
      <c r="G3991" s="1"/>
      <c r="H3991" s="1"/>
    </row>
    <row r="3992" spans="1:8" ht="11.25" customHeight="1" x14ac:dyDescent="0.15">
      <c r="A3992" s="37">
        <v>2020</v>
      </c>
      <c r="B3992" s="9" t="s">
        <v>21</v>
      </c>
      <c r="C3992" s="10" t="s">
        <v>16</v>
      </c>
      <c r="D3992" s="10" t="str">
        <f>Mapping!$F$9</f>
        <v>Customer H</v>
      </c>
      <c r="E3992" s="11">
        <v>29062069.560999997</v>
      </c>
      <c r="F3992" s="12">
        <f t="shared" si="62"/>
        <v>4</v>
      </c>
      <c r="G3992" s="1"/>
      <c r="H3992" s="1"/>
    </row>
    <row r="3993" spans="1:8" ht="11.25" customHeight="1" x14ac:dyDescent="0.15">
      <c r="A3993" s="37">
        <v>2019</v>
      </c>
      <c r="B3993" s="9" t="s">
        <v>21</v>
      </c>
      <c r="C3993" s="10" t="s">
        <v>17</v>
      </c>
      <c r="D3993" s="10" t="str">
        <f>Mapping!$F$10</f>
        <v>Customer I</v>
      </c>
      <c r="E3993" s="11">
        <v>9828825.7829999998</v>
      </c>
      <c r="F3993" s="12">
        <f t="shared" si="62"/>
        <v>4</v>
      </c>
      <c r="G3993" s="1"/>
      <c r="H3993" s="1"/>
    </row>
    <row r="3994" spans="1:8" ht="11.25" customHeight="1" x14ac:dyDescent="0.15">
      <c r="A3994" s="37">
        <v>2020</v>
      </c>
      <c r="B3994" s="9" t="s">
        <v>21</v>
      </c>
      <c r="C3994" s="10" t="s">
        <v>18</v>
      </c>
      <c r="D3994" s="10" t="str">
        <f>Mapping!$F$11</f>
        <v>Customer J</v>
      </c>
      <c r="E3994" s="11">
        <v>61457354.511</v>
      </c>
      <c r="F3994" s="12">
        <f t="shared" si="62"/>
        <v>4</v>
      </c>
      <c r="G3994" s="1"/>
      <c r="H3994" s="1"/>
    </row>
    <row r="3995" spans="1:8" ht="11.25" customHeight="1" x14ac:dyDescent="0.15">
      <c r="A3995" s="37">
        <v>2019</v>
      </c>
      <c r="B3995" s="9" t="s">
        <v>21</v>
      </c>
      <c r="C3995" s="10" t="s">
        <v>15</v>
      </c>
      <c r="D3995" s="10" t="str">
        <f>Mapping!$F$12</f>
        <v>Customer K</v>
      </c>
      <c r="E3995" s="11">
        <v>25488925.202999998</v>
      </c>
      <c r="F3995" s="12">
        <f t="shared" si="62"/>
        <v>4</v>
      </c>
      <c r="G3995" s="1"/>
      <c r="H3995" s="1"/>
    </row>
    <row r="3996" spans="1:8" ht="11.25" customHeight="1" x14ac:dyDescent="0.15">
      <c r="A3996" s="37">
        <v>2020</v>
      </c>
      <c r="B3996" s="9" t="s">
        <v>22</v>
      </c>
      <c r="C3996" s="10" t="s">
        <v>16</v>
      </c>
      <c r="D3996" s="10" t="str">
        <f>Mapping!$F$13</f>
        <v>Customer L</v>
      </c>
      <c r="E3996" s="11">
        <v>1101621.6469999999</v>
      </c>
      <c r="F3996" s="12">
        <f t="shared" si="62"/>
        <v>5</v>
      </c>
      <c r="G3996" s="1"/>
      <c r="H3996" s="1"/>
    </row>
    <row r="3997" spans="1:8" ht="11.25" customHeight="1" x14ac:dyDescent="0.15">
      <c r="A3997" s="37">
        <v>2019</v>
      </c>
      <c r="B3997" s="9" t="s">
        <v>22</v>
      </c>
      <c r="C3997" s="10" t="s">
        <v>17</v>
      </c>
      <c r="D3997" s="10" t="str">
        <f>Mapping!$F$14</f>
        <v>Customer M</v>
      </c>
      <c r="E3997" s="11">
        <v>345638.951</v>
      </c>
      <c r="F3997" s="12">
        <f t="shared" si="62"/>
        <v>5</v>
      </c>
      <c r="G3997" s="1"/>
      <c r="H3997" s="1"/>
    </row>
    <row r="3998" spans="1:8" ht="11.25" customHeight="1" x14ac:dyDescent="0.15">
      <c r="A3998" s="37">
        <v>2020</v>
      </c>
      <c r="B3998" s="9" t="s">
        <v>22</v>
      </c>
      <c r="C3998" s="10" t="s">
        <v>18</v>
      </c>
      <c r="D3998" s="10" t="str">
        <f>Mapping!$F$15</f>
        <v>Customer N</v>
      </c>
      <c r="E3998" s="11">
        <v>30626.756999999998</v>
      </c>
      <c r="F3998" s="12">
        <f t="shared" si="62"/>
        <v>5</v>
      </c>
      <c r="G3998" s="1"/>
      <c r="H3998" s="1"/>
    </row>
    <row r="3999" spans="1:8" ht="11.25" customHeight="1" x14ac:dyDescent="0.15">
      <c r="A3999" s="37">
        <v>2020</v>
      </c>
      <c r="B3999" s="9" t="s">
        <v>22</v>
      </c>
      <c r="C3999" s="10" t="s">
        <v>15</v>
      </c>
      <c r="D3999" s="10" t="str">
        <f>Mapping!$F$16</f>
        <v>Customer O</v>
      </c>
      <c r="E3999" s="11">
        <v>574909.27899999998</v>
      </c>
      <c r="F3999" s="12">
        <f t="shared" si="62"/>
        <v>5</v>
      </c>
      <c r="G3999" s="1"/>
      <c r="H3999" s="1"/>
    </row>
    <row r="4000" spans="1:8" ht="11.25" customHeight="1" x14ac:dyDescent="0.15">
      <c r="A4000" s="37">
        <v>2019</v>
      </c>
      <c r="B4000" s="9" t="s">
        <v>22</v>
      </c>
      <c r="C4000" s="10" t="s">
        <v>15</v>
      </c>
      <c r="D4000" s="10" t="str">
        <f>Mapping!$F$17</f>
        <v>Customer P</v>
      </c>
      <c r="E4000" s="11">
        <v>899296.89500000002</v>
      </c>
      <c r="F4000" s="12">
        <f t="shared" si="62"/>
        <v>5</v>
      </c>
      <c r="G4000" s="1"/>
      <c r="H4000" s="1"/>
    </row>
    <row r="4001" spans="1:8" ht="11.25" customHeight="1" x14ac:dyDescent="0.15">
      <c r="A4001" s="37">
        <v>2020</v>
      </c>
      <c r="B4001" s="9" t="s">
        <v>22</v>
      </c>
      <c r="C4001" s="10" t="s">
        <v>16</v>
      </c>
      <c r="D4001" s="10" t="str">
        <f>Mapping!$F$18</f>
        <v>Customer Q</v>
      </c>
      <c r="E4001" s="11">
        <v>544822.94299999997</v>
      </c>
      <c r="F4001" s="12">
        <f t="shared" si="62"/>
        <v>5</v>
      </c>
      <c r="G4001" s="1"/>
      <c r="H4001" s="1"/>
    </row>
    <row r="4002" spans="1:8" ht="11.25" customHeight="1" x14ac:dyDescent="0.15">
      <c r="A4002" s="37">
        <v>2019</v>
      </c>
      <c r="B4002" s="9" t="s">
        <v>22</v>
      </c>
      <c r="C4002" s="10" t="s">
        <v>17</v>
      </c>
      <c r="D4002" s="10" t="str">
        <f>Mapping!$F$19</f>
        <v>Customer R</v>
      </c>
      <c r="E4002" s="11">
        <v>28321.292999999998</v>
      </c>
      <c r="F4002" s="12">
        <f t="shared" si="62"/>
        <v>5</v>
      </c>
      <c r="G4002" s="1"/>
      <c r="H4002" s="1"/>
    </row>
    <row r="4003" spans="1:8" ht="11.25" customHeight="1" x14ac:dyDescent="0.15">
      <c r="A4003" s="37">
        <v>2020</v>
      </c>
      <c r="B4003" s="9" t="s">
        <v>22</v>
      </c>
      <c r="C4003" s="10" t="s">
        <v>15</v>
      </c>
      <c r="D4003" s="10" t="str">
        <f>Mapping!$F$20</f>
        <v>Customer S</v>
      </c>
      <c r="E4003" s="11">
        <v>115201.87</v>
      </c>
      <c r="F4003" s="12">
        <f t="shared" si="62"/>
        <v>5</v>
      </c>
      <c r="G4003" s="1"/>
      <c r="H4003" s="1"/>
    </row>
    <row r="4004" spans="1:8" ht="11.25" customHeight="1" x14ac:dyDescent="0.15">
      <c r="A4004" s="37">
        <v>2020</v>
      </c>
      <c r="B4004" s="9" t="s">
        <v>22</v>
      </c>
      <c r="C4004" s="10" t="s">
        <v>16</v>
      </c>
      <c r="D4004" s="10" t="str">
        <f>Mapping!$F$2</f>
        <v>Customer A</v>
      </c>
      <c r="E4004" s="11">
        <v>361862.739</v>
      </c>
      <c r="F4004" s="12">
        <f t="shared" si="62"/>
        <v>5</v>
      </c>
      <c r="G4004" s="1"/>
      <c r="H4004" s="1"/>
    </row>
    <row r="4005" spans="1:8" ht="11.25" customHeight="1" x14ac:dyDescent="0.15">
      <c r="A4005" s="37">
        <v>2020</v>
      </c>
      <c r="B4005" s="9" t="s">
        <v>22</v>
      </c>
      <c r="C4005" s="10" t="s">
        <v>17</v>
      </c>
      <c r="D4005" s="10" t="str">
        <f>Mapping!$F$3</f>
        <v>Customer B</v>
      </c>
      <c r="E4005" s="11">
        <v>45561.746999999996</v>
      </c>
      <c r="F4005" s="12">
        <f t="shared" si="62"/>
        <v>5</v>
      </c>
      <c r="G4005" s="1"/>
      <c r="H4005" s="1"/>
    </row>
    <row r="4006" spans="1:8" ht="11.25" customHeight="1" x14ac:dyDescent="0.15">
      <c r="A4006" s="37">
        <v>2019</v>
      </c>
      <c r="B4006" s="9" t="s">
        <v>22</v>
      </c>
      <c r="C4006" s="10" t="s">
        <v>15</v>
      </c>
      <c r="D4006" s="10" t="str">
        <f>Mapping!$F$4</f>
        <v>Customer C</v>
      </c>
      <c r="E4006" s="11">
        <v>21545.985999999997</v>
      </c>
      <c r="F4006" s="12">
        <f t="shared" si="62"/>
        <v>5</v>
      </c>
      <c r="G4006" s="1"/>
      <c r="H4006" s="1"/>
    </row>
    <row r="4007" spans="1:8" ht="11.25" customHeight="1" x14ac:dyDescent="0.15">
      <c r="A4007" s="37">
        <v>2020</v>
      </c>
      <c r="B4007" s="9" t="s">
        <v>22</v>
      </c>
      <c r="C4007" s="10" t="s">
        <v>16</v>
      </c>
      <c r="D4007" s="10" t="str">
        <f>Mapping!$F$5</f>
        <v>Customer D</v>
      </c>
      <c r="E4007" s="11">
        <v>416642.21899999998</v>
      </c>
      <c r="F4007" s="12">
        <f t="shared" si="62"/>
        <v>5</v>
      </c>
      <c r="G4007" s="1"/>
      <c r="H4007" s="1"/>
    </row>
    <row r="4008" spans="1:8" ht="11.25" customHeight="1" x14ac:dyDescent="0.15">
      <c r="A4008" s="37">
        <v>2019</v>
      </c>
      <c r="B4008" s="9" t="s">
        <v>22</v>
      </c>
      <c r="C4008" s="10" t="s">
        <v>17</v>
      </c>
      <c r="D4008" s="10" t="str">
        <f>Mapping!$F$6</f>
        <v>Customer E</v>
      </c>
      <c r="E4008" s="11">
        <v>570564.91099999996</v>
      </c>
      <c r="F4008" s="12">
        <f t="shared" si="62"/>
        <v>5</v>
      </c>
      <c r="G4008" s="1"/>
      <c r="H4008" s="1"/>
    </row>
    <row r="4009" spans="1:8" ht="11.25" customHeight="1" x14ac:dyDescent="0.15">
      <c r="A4009" s="37">
        <v>2020</v>
      </c>
      <c r="B4009" s="9" t="s">
        <v>22</v>
      </c>
      <c r="C4009" s="10" t="s">
        <v>15</v>
      </c>
      <c r="D4009" s="10" t="str">
        <f>Mapping!$F$7</f>
        <v>Customer F</v>
      </c>
      <c r="E4009" s="11">
        <v>64438.758999999991</v>
      </c>
      <c r="F4009" s="12">
        <f t="shared" si="62"/>
        <v>5</v>
      </c>
      <c r="G4009" s="1"/>
      <c r="H4009" s="1"/>
    </row>
    <row r="4010" spans="1:8" ht="11.25" customHeight="1" x14ac:dyDescent="0.15">
      <c r="A4010" s="37">
        <v>2019</v>
      </c>
      <c r="B4010" s="9" t="s">
        <v>22</v>
      </c>
      <c r="C4010" s="10" t="s">
        <v>15</v>
      </c>
      <c r="D4010" s="10" t="str">
        <f>Mapping!$F$8</f>
        <v>Customer G</v>
      </c>
      <c r="E4010" s="11">
        <v>377992.26499999996</v>
      </c>
      <c r="F4010" s="12">
        <f t="shared" si="62"/>
        <v>5</v>
      </c>
      <c r="G4010" s="1"/>
      <c r="H4010" s="1"/>
    </row>
    <row r="4011" spans="1:8" ht="11.25" customHeight="1" x14ac:dyDescent="0.15">
      <c r="A4011" s="37">
        <v>2019</v>
      </c>
      <c r="B4011" s="9" t="s">
        <v>22</v>
      </c>
      <c r="C4011" s="10" t="s">
        <v>15</v>
      </c>
      <c r="D4011" s="10" t="str">
        <f>Mapping!$F$9</f>
        <v>Customer H</v>
      </c>
      <c r="E4011" s="11">
        <v>58546.032999999996</v>
      </c>
      <c r="F4011" s="12">
        <f t="shared" si="62"/>
        <v>5</v>
      </c>
      <c r="G4011" s="1"/>
      <c r="H4011" s="1"/>
    </row>
    <row r="4012" spans="1:8" ht="11.25" customHeight="1" x14ac:dyDescent="0.15">
      <c r="A4012" s="37">
        <v>2019</v>
      </c>
      <c r="B4012" s="9" t="s">
        <v>22</v>
      </c>
      <c r="C4012" s="10" t="s">
        <v>15</v>
      </c>
      <c r="D4012" s="10" t="str">
        <f>Mapping!$F$10</f>
        <v>Customer I</v>
      </c>
      <c r="E4012" s="11">
        <v>266343.30799999996</v>
      </c>
      <c r="F4012" s="12">
        <f t="shared" si="62"/>
        <v>5</v>
      </c>
      <c r="G4012" s="1"/>
      <c r="H4012" s="1"/>
    </row>
    <row r="4013" spans="1:8" ht="11.25" customHeight="1" x14ac:dyDescent="0.15">
      <c r="A4013" s="37">
        <v>2020</v>
      </c>
      <c r="B4013" s="9" t="s">
        <v>22</v>
      </c>
      <c r="C4013" s="10" t="s">
        <v>15</v>
      </c>
      <c r="D4013" s="10" t="str">
        <f>Mapping!$F$11</f>
        <v>Customer J</v>
      </c>
      <c r="E4013" s="11">
        <v>170122.4</v>
      </c>
      <c r="F4013" s="12">
        <f t="shared" si="62"/>
        <v>5</v>
      </c>
      <c r="G4013" s="1"/>
      <c r="H4013" s="1"/>
    </row>
    <row r="4014" spans="1:8" ht="11.25" customHeight="1" x14ac:dyDescent="0.15">
      <c r="A4014" s="37">
        <v>2019</v>
      </c>
      <c r="B4014" s="9" t="s">
        <v>22</v>
      </c>
      <c r="C4014" s="10" t="s">
        <v>15</v>
      </c>
      <c r="D4014" s="10" t="str">
        <f>Mapping!$F$12</f>
        <v>Customer K</v>
      </c>
      <c r="E4014" s="11">
        <v>5626.5439999999999</v>
      </c>
      <c r="F4014" s="12">
        <f t="shared" si="62"/>
        <v>5</v>
      </c>
      <c r="G4014" s="1"/>
      <c r="H4014" s="1"/>
    </row>
    <row r="4015" spans="1:8" ht="11.25" customHeight="1" x14ac:dyDescent="0.15">
      <c r="A4015" s="37">
        <v>2019</v>
      </c>
      <c r="B4015" s="9" t="s">
        <v>22</v>
      </c>
      <c r="C4015" s="10" t="s">
        <v>15</v>
      </c>
      <c r="D4015" s="10" t="str">
        <f>Mapping!$F$13</f>
        <v>Customer L</v>
      </c>
      <c r="E4015" s="11">
        <v>-35.909999999999997</v>
      </c>
      <c r="F4015" s="12">
        <f t="shared" si="62"/>
        <v>5</v>
      </c>
      <c r="G4015" s="1"/>
      <c r="H4015" s="1"/>
    </row>
    <row r="4016" spans="1:8" ht="11.25" customHeight="1" x14ac:dyDescent="0.15">
      <c r="A4016" s="37">
        <v>2019</v>
      </c>
      <c r="B4016" s="9" t="s">
        <v>22</v>
      </c>
      <c r="C4016" s="10" t="s">
        <v>15</v>
      </c>
      <c r="D4016" s="10" t="str">
        <f>Mapping!$F$14</f>
        <v>Customer M</v>
      </c>
      <c r="E4016" s="11">
        <v>95463.262999999992</v>
      </c>
      <c r="F4016" s="12">
        <f t="shared" si="62"/>
        <v>5</v>
      </c>
      <c r="G4016" s="1"/>
      <c r="H4016" s="1"/>
    </row>
    <row r="4017" spans="1:8" ht="11.25" customHeight="1" x14ac:dyDescent="0.15">
      <c r="A4017" s="37">
        <v>2020</v>
      </c>
      <c r="B4017" s="9" t="s">
        <v>22</v>
      </c>
      <c r="C4017" s="10" t="s">
        <v>15</v>
      </c>
      <c r="D4017" s="10" t="str">
        <f>Mapping!$F$15</f>
        <v>Customer N</v>
      </c>
      <c r="E4017" s="11">
        <v>88008.885999999999</v>
      </c>
      <c r="F4017" s="12">
        <f t="shared" si="62"/>
        <v>5</v>
      </c>
      <c r="G4017" s="1"/>
      <c r="H4017" s="1"/>
    </row>
    <row r="4018" spans="1:8" ht="11.25" customHeight="1" x14ac:dyDescent="0.15">
      <c r="A4018" s="37">
        <v>2020</v>
      </c>
      <c r="B4018" s="9" t="s">
        <v>22</v>
      </c>
      <c r="C4018" s="10" t="s">
        <v>15</v>
      </c>
      <c r="D4018" s="10" t="str">
        <f>Mapping!$F$16</f>
        <v>Customer O</v>
      </c>
      <c r="E4018" s="11">
        <v>95545.127999999997</v>
      </c>
      <c r="F4018" s="12">
        <f t="shared" si="62"/>
        <v>5</v>
      </c>
      <c r="G4018" s="1"/>
      <c r="H4018" s="1"/>
    </row>
    <row r="4019" spans="1:8" ht="11.25" customHeight="1" x14ac:dyDescent="0.15">
      <c r="A4019" s="37">
        <v>2020</v>
      </c>
      <c r="B4019" s="9" t="s">
        <v>22</v>
      </c>
      <c r="C4019" s="10" t="s">
        <v>15</v>
      </c>
      <c r="D4019" s="10" t="str">
        <f>Mapping!$F$17</f>
        <v>Customer P</v>
      </c>
      <c r="E4019" s="11">
        <v>96845.279999999984</v>
      </c>
      <c r="F4019" s="12">
        <f t="shared" si="62"/>
        <v>5</v>
      </c>
      <c r="G4019" s="1"/>
      <c r="H4019" s="1"/>
    </row>
    <row r="4020" spans="1:8" ht="11.25" customHeight="1" x14ac:dyDescent="0.15">
      <c r="A4020" s="37">
        <v>2019</v>
      </c>
      <c r="B4020" s="9" t="s">
        <v>22</v>
      </c>
      <c r="C4020" s="10" t="s">
        <v>15</v>
      </c>
      <c r="D4020" s="10" t="str">
        <f>Mapping!$F$18</f>
        <v>Customer Q</v>
      </c>
      <c r="E4020" s="11">
        <v>129390.14199999999</v>
      </c>
      <c r="F4020" s="12">
        <f t="shared" si="62"/>
        <v>5</v>
      </c>
      <c r="G4020" s="1"/>
      <c r="H4020" s="1"/>
    </row>
    <row r="4021" spans="1:8" ht="11.25" customHeight="1" x14ac:dyDescent="0.15">
      <c r="A4021" s="37">
        <v>2019</v>
      </c>
      <c r="B4021" s="9" t="s">
        <v>22</v>
      </c>
      <c r="C4021" s="10" t="s">
        <v>15</v>
      </c>
      <c r="D4021" s="10" t="str">
        <f>Mapping!$F$19</f>
        <v>Customer R</v>
      </c>
      <c r="E4021" s="11">
        <v>123816.87499999999</v>
      </c>
      <c r="F4021" s="12">
        <f t="shared" si="62"/>
        <v>5</v>
      </c>
      <c r="G4021" s="1"/>
      <c r="H4021" s="1"/>
    </row>
    <row r="4022" spans="1:8" ht="11.25" customHeight="1" x14ac:dyDescent="0.15">
      <c r="A4022" s="37">
        <v>2019</v>
      </c>
      <c r="B4022" s="9" t="s">
        <v>22</v>
      </c>
      <c r="C4022" s="10" t="s">
        <v>15</v>
      </c>
      <c r="D4022" s="10" t="str">
        <f>Mapping!$F$20</f>
        <v>Customer S</v>
      </c>
      <c r="E4022" s="11">
        <v>108756.25599999998</v>
      </c>
      <c r="F4022" s="12">
        <f t="shared" si="62"/>
        <v>5</v>
      </c>
      <c r="G4022" s="1"/>
      <c r="H4022" s="1"/>
    </row>
    <row r="4023" spans="1:8" ht="11.25" customHeight="1" x14ac:dyDescent="0.15">
      <c r="A4023" s="37">
        <v>2019</v>
      </c>
      <c r="B4023" s="9" t="s">
        <v>22</v>
      </c>
      <c r="C4023" s="10" t="s">
        <v>15</v>
      </c>
      <c r="D4023" s="10" t="str">
        <f>Mapping!$F$2</f>
        <v>Customer A</v>
      </c>
      <c r="E4023" s="11">
        <v>58867.388999999996</v>
      </c>
      <c r="F4023" s="12">
        <f t="shared" si="62"/>
        <v>5</v>
      </c>
      <c r="G4023" s="1"/>
      <c r="H4023" s="1"/>
    </row>
    <row r="4024" spans="1:8" ht="11.25" customHeight="1" x14ac:dyDescent="0.15">
      <c r="A4024" s="37">
        <v>2020</v>
      </c>
      <c r="B4024" s="9" t="s">
        <v>22</v>
      </c>
      <c r="C4024" s="10" t="s">
        <v>15</v>
      </c>
      <c r="D4024" s="10" t="str">
        <f>Mapping!$F$3</f>
        <v>Customer B</v>
      </c>
      <c r="E4024" s="11">
        <v>94684.127999999997</v>
      </c>
      <c r="F4024" s="12">
        <f t="shared" si="62"/>
        <v>5</v>
      </c>
      <c r="G4024" s="1"/>
      <c r="H4024" s="1"/>
    </row>
    <row r="4025" spans="1:8" ht="11.25" customHeight="1" x14ac:dyDescent="0.15">
      <c r="A4025" s="37">
        <v>2020</v>
      </c>
      <c r="B4025" s="9" t="s">
        <v>22</v>
      </c>
      <c r="C4025" s="10" t="s">
        <v>15</v>
      </c>
      <c r="D4025" s="10" t="str">
        <f>Mapping!$F$4</f>
        <v>Customer C</v>
      </c>
      <c r="E4025" s="11">
        <v>76116.865999999995</v>
      </c>
      <c r="F4025" s="12">
        <f t="shared" si="62"/>
        <v>5</v>
      </c>
      <c r="G4025" s="1"/>
      <c r="H4025" s="1"/>
    </row>
    <row r="4026" spans="1:8" ht="11.25" customHeight="1" x14ac:dyDescent="0.15">
      <c r="A4026" s="37">
        <v>2019</v>
      </c>
      <c r="B4026" s="9" t="s">
        <v>22</v>
      </c>
      <c r="C4026" s="10" t="s">
        <v>15</v>
      </c>
      <c r="D4026" s="10" t="str">
        <f>Mapping!$F$5</f>
        <v>Customer D</v>
      </c>
      <c r="E4026" s="11">
        <v>26558.727999999999</v>
      </c>
      <c r="F4026" s="12">
        <f t="shared" si="62"/>
        <v>5</v>
      </c>
      <c r="G4026" s="1"/>
      <c r="H4026" s="1"/>
    </row>
    <row r="4027" spans="1:8" ht="11.25" customHeight="1" x14ac:dyDescent="0.15">
      <c r="A4027" s="37">
        <v>2020</v>
      </c>
      <c r="B4027" s="9" t="s">
        <v>22</v>
      </c>
      <c r="C4027" s="10" t="s">
        <v>15</v>
      </c>
      <c r="D4027" s="10" t="str">
        <f>Mapping!$F$6</f>
        <v>Customer E</v>
      </c>
      <c r="E4027" s="11">
        <v>36386.762999999992</v>
      </c>
      <c r="F4027" s="12">
        <f t="shared" si="62"/>
        <v>5</v>
      </c>
      <c r="G4027" s="1"/>
      <c r="H4027" s="1"/>
    </row>
    <row r="4028" spans="1:8" ht="11.25" customHeight="1" x14ac:dyDescent="0.15">
      <c r="A4028" s="37">
        <v>2019</v>
      </c>
      <c r="B4028" s="9" t="s">
        <v>22</v>
      </c>
      <c r="C4028" s="10" t="s">
        <v>15</v>
      </c>
      <c r="D4028" s="10" t="str">
        <f>Mapping!$F$7</f>
        <v>Customer F</v>
      </c>
      <c r="E4028" s="11">
        <v>48645.37999999999</v>
      </c>
      <c r="F4028" s="12">
        <f t="shared" si="62"/>
        <v>5</v>
      </c>
      <c r="G4028" s="1"/>
      <c r="H4028" s="1"/>
    </row>
    <row r="4029" spans="1:8" ht="11.25" customHeight="1" x14ac:dyDescent="0.15">
      <c r="A4029" s="37">
        <v>2020</v>
      </c>
      <c r="B4029" s="9" t="s">
        <v>22</v>
      </c>
      <c r="C4029" s="10" t="s">
        <v>15</v>
      </c>
      <c r="D4029" s="10" t="str">
        <f>Mapping!$F$8</f>
        <v>Customer G</v>
      </c>
      <c r="E4029" s="11">
        <v>30732.897999999997</v>
      </c>
      <c r="F4029" s="12">
        <f t="shared" si="62"/>
        <v>5</v>
      </c>
      <c r="G4029" s="1"/>
      <c r="H4029" s="1"/>
    </row>
    <row r="4030" spans="1:8" ht="11.25" customHeight="1" x14ac:dyDescent="0.15">
      <c r="A4030" s="37">
        <v>2020</v>
      </c>
      <c r="B4030" s="9" t="s">
        <v>22</v>
      </c>
      <c r="C4030" s="10" t="s">
        <v>15</v>
      </c>
      <c r="D4030" s="10" t="str">
        <f>Mapping!$F$9</f>
        <v>Customer H</v>
      </c>
      <c r="E4030" s="11">
        <v>102617.109</v>
      </c>
      <c r="F4030" s="12">
        <f t="shared" si="62"/>
        <v>5</v>
      </c>
      <c r="G4030" s="1"/>
      <c r="H4030" s="1"/>
    </row>
    <row r="4031" spans="1:8" ht="11.25" customHeight="1" x14ac:dyDescent="0.15">
      <c r="A4031" s="37">
        <v>2019</v>
      </c>
      <c r="B4031" s="9" t="s">
        <v>22</v>
      </c>
      <c r="C4031" s="10" t="s">
        <v>15</v>
      </c>
      <c r="D4031" s="10" t="str">
        <f>Mapping!$F$10</f>
        <v>Customer I</v>
      </c>
      <c r="E4031" s="11">
        <v>23834.587</v>
      </c>
      <c r="F4031" s="12">
        <f t="shared" si="62"/>
        <v>5</v>
      </c>
      <c r="G4031" s="1"/>
      <c r="H4031" s="1"/>
    </row>
    <row r="4032" spans="1:8" ht="11.25" customHeight="1" x14ac:dyDescent="0.15">
      <c r="A4032" s="37">
        <v>2019</v>
      </c>
      <c r="B4032" s="9" t="s">
        <v>22</v>
      </c>
      <c r="C4032" s="10" t="s">
        <v>15</v>
      </c>
      <c r="D4032" s="10" t="str">
        <f>Mapping!$F$11</f>
        <v>Customer J</v>
      </c>
      <c r="E4032" s="11">
        <v>23784.746999999999</v>
      </c>
      <c r="F4032" s="12">
        <f t="shared" si="62"/>
        <v>5</v>
      </c>
      <c r="G4032" s="1"/>
      <c r="H4032" s="1"/>
    </row>
    <row r="4033" spans="1:8" ht="11.25" customHeight="1" x14ac:dyDescent="0.15">
      <c r="A4033" s="37">
        <v>2019</v>
      </c>
      <c r="B4033" s="9" t="s">
        <v>22</v>
      </c>
      <c r="C4033" s="10" t="s">
        <v>15</v>
      </c>
      <c r="D4033" s="10" t="str">
        <f>Mapping!$F$12</f>
        <v>Customer K</v>
      </c>
      <c r="E4033" s="11">
        <v>509383.71399999998</v>
      </c>
      <c r="F4033" s="12">
        <f t="shared" si="62"/>
        <v>5</v>
      </c>
      <c r="G4033" s="1"/>
      <c r="H4033" s="1"/>
    </row>
    <row r="4034" spans="1:8" ht="11.25" customHeight="1" x14ac:dyDescent="0.15">
      <c r="A4034" s="37">
        <v>2020</v>
      </c>
      <c r="B4034" s="9" t="s">
        <v>22</v>
      </c>
      <c r="C4034" s="10" t="s">
        <v>15</v>
      </c>
      <c r="D4034" s="10" t="str">
        <f>Mapping!$F$13</f>
        <v>Customer L</v>
      </c>
      <c r="E4034" s="11">
        <v>142218.139</v>
      </c>
      <c r="F4034" s="12">
        <f t="shared" ref="F4034:F4097" si="63">MONTH(DATEVALUE(B4034&amp;"1"))</f>
        <v>5</v>
      </c>
      <c r="G4034" s="1"/>
      <c r="H4034" s="1"/>
    </row>
    <row r="4035" spans="1:8" ht="11.25" customHeight="1" x14ac:dyDescent="0.15">
      <c r="A4035" s="37">
        <v>2020</v>
      </c>
      <c r="B4035" s="9" t="s">
        <v>22</v>
      </c>
      <c r="C4035" s="10" t="s">
        <v>16</v>
      </c>
      <c r="D4035" s="10" t="str">
        <f>Mapping!$F$14</f>
        <v>Customer M</v>
      </c>
      <c r="E4035" s="11">
        <v>65128.714</v>
      </c>
      <c r="F4035" s="12">
        <f t="shared" si="63"/>
        <v>5</v>
      </c>
      <c r="G4035" s="1"/>
      <c r="H4035" s="1"/>
    </row>
    <row r="4036" spans="1:8" ht="11.25" customHeight="1" x14ac:dyDescent="0.15">
      <c r="A4036" s="37">
        <v>2019</v>
      </c>
      <c r="B4036" s="9" t="s">
        <v>22</v>
      </c>
      <c r="C4036" s="10" t="s">
        <v>17</v>
      </c>
      <c r="D4036" s="10" t="str">
        <f>Mapping!$F$15</f>
        <v>Customer N</v>
      </c>
      <c r="E4036" s="11">
        <v>41253.904999999999</v>
      </c>
      <c r="F4036" s="12">
        <f t="shared" si="63"/>
        <v>5</v>
      </c>
      <c r="G4036" s="1"/>
      <c r="H4036" s="1"/>
    </row>
    <row r="4037" spans="1:8" ht="11.25" customHeight="1" x14ac:dyDescent="0.15">
      <c r="A4037" s="37">
        <v>2020</v>
      </c>
      <c r="B4037" s="9" t="s">
        <v>22</v>
      </c>
      <c r="C4037" s="10" t="s">
        <v>15</v>
      </c>
      <c r="D4037" s="10" t="str">
        <f>Mapping!$F$16</f>
        <v>Customer O</v>
      </c>
      <c r="E4037" s="11">
        <v>51912.475999999995</v>
      </c>
      <c r="F4037" s="12">
        <f t="shared" si="63"/>
        <v>5</v>
      </c>
      <c r="G4037" s="1"/>
      <c r="H4037" s="1"/>
    </row>
    <row r="4038" spans="1:8" ht="11.25" customHeight="1" x14ac:dyDescent="0.15">
      <c r="A4038" s="37">
        <v>2020</v>
      </c>
      <c r="B4038" s="9" t="s">
        <v>22</v>
      </c>
      <c r="C4038" s="10" t="s">
        <v>15</v>
      </c>
      <c r="D4038" s="10" t="str">
        <f>Mapping!$F$17</f>
        <v>Customer P</v>
      </c>
      <c r="E4038" s="11">
        <v>74853.87</v>
      </c>
      <c r="F4038" s="12">
        <f t="shared" si="63"/>
        <v>5</v>
      </c>
      <c r="G4038" s="1"/>
      <c r="H4038" s="1"/>
    </row>
    <row r="4039" spans="1:8" ht="11.25" customHeight="1" x14ac:dyDescent="0.15">
      <c r="A4039" s="37">
        <v>2019</v>
      </c>
      <c r="B4039" s="9" t="s">
        <v>22</v>
      </c>
      <c r="C4039" s="10" t="s">
        <v>15</v>
      </c>
      <c r="D4039" s="10" t="str">
        <f>Mapping!$F$18</f>
        <v>Customer Q</v>
      </c>
      <c r="E4039" s="11">
        <v>65067.827999999994</v>
      </c>
      <c r="F4039" s="12">
        <f t="shared" si="63"/>
        <v>5</v>
      </c>
      <c r="G4039" s="1"/>
      <c r="H4039" s="1"/>
    </row>
    <row r="4040" spans="1:8" ht="11.25" customHeight="1" x14ac:dyDescent="0.15">
      <c r="A4040" s="37">
        <v>2020</v>
      </c>
      <c r="B4040" s="9" t="s">
        <v>22</v>
      </c>
      <c r="C4040" s="10" t="s">
        <v>15</v>
      </c>
      <c r="D4040" s="10" t="str">
        <f>Mapping!$F$19</f>
        <v>Customer R</v>
      </c>
      <c r="E4040" s="11">
        <v>58191.657999999996</v>
      </c>
      <c r="F4040" s="12">
        <f t="shared" si="63"/>
        <v>5</v>
      </c>
      <c r="G4040" s="1"/>
      <c r="H4040" s="1"/>
    </row>
    <row r="4041" spans="1:8" ht="11.25" customHeight="1" x14ac:dyDescent="0.15">
      <c r="A4041" s="37">
        <v>2019</v>
      </c>
      <c r="B4041" s="9" t="s">
        <v>22</v>
      </c>
      <c r="C4041" s="10" t="s">
        <v>15</v>
      </c>
      <c r="D4041" s="10" t="str">
        <f>Mapping!$F$20</f>
        <v>Customer S</v>
      </c>
      <c r="E4041" s="11">
        <v>57729.174999999996</v>
      </c>
      <c r="F4041" s="12">
        <f t="shared" si="63"/>
        <v>5</v>
      </c>
      <c r="G4041" s="1"/>
      <c r="H4041" s="1"/>
    </row>
    <row r="4042" spans="1:8" ht="11.25" customHeight="1" x14ac:dyDescent="0.15">
      <c r="A4042" s="37">
        <v>2020</v>
      </c>
      <c r="B4042" s="9" t="s">
        <v>22</v>
      </c>
      <c r="C4042" s="10" t="s">
        <v>16</v>
      </c>
      <c r="D4042" s="10" t="str">
        <f>Mapping!$F$2</f>
        <v>Customer A</v>
      </c>
      <c r="E4042" s="11">
        <v>66908.554999999993</v>
      </c>
      <c r="F4042" s="12">
        <f t="shared" si="63"/>
        <v>5</v>
      </c>
      <c r="G4042" s="1"/>
      <c r="H4042" s="1"/>
    </row>
    <row r="4043" spans="1:8" ht="11.25" customHeight="1" x14ac:dyDescent="0.15">
      <c r="A4043" s="37">
        <v>2019</v>
      </c>
      <c r="B4043" s="9" t="s">
        <v>22</v>
      </c>
      <c r="C4043" s="10" t="s">
        <v>17</v>
      </c>
      <c r="D4043" s="10" t="str">
        <f>Mapping!$F$3</f>
        <v>Customer B</v>
      </c>
      <c r="E4043" s="11">
        <v>256325.78999999998</v>
      </c>
      <c r="F4043" s="12">
        <f t="shared" si="63"/>
        <v>5</v>
      </c>
      <c r="G4043" s="1"/>
      <c r="H4043" s="1"/>
    </row>
    <row r="4044" spans="1:8" ht="11.25" customHeight="1" x14ac:dyDescent="0.15">
      <c r="A4044" s="37">
        <v>2020</v>
      </c>
      <c r="B4044" s="9" t="s">
        <v>22</v>
      </c>
      <c r="C4044" s="10" t="s">
        <v>15</v>
      </c>
      <c r="D4044" s="10" t="str">
        <f>Mapping!$F$4</f>
        <v>Customer C</v>
      </c>
      <c r="E4044" s="11">
        <v>3220.07</v>
      </c>
      <c r="F4044" s="12">
        <f t="shared" si="63"/>
        <v>5</v>
      </c>
      <c r="G4044" s="1"/>
      <c r="H4044" s="1"/>
    </row>
    <row r="4045" spans="1:8" ht="11.25" customHeight="1" x14ac:dyDescent="0.15">
      <c r="A4045" s="37">
        <v>2020</v>
      </c>
      <c r="B4045" s="9" t="s">
        <v>22</v>
      </c>
      <c r="C4045" s="10" t="s">
        <v>15</v>
      </c>
      <c r="D4045" s="10" t="str">
        <f>Mapping!$F$5</f>
        <v>Customer D</v>
      </c>
      <c r="E4045" s="11">
        <v>65018.120999999992</v>
      </c>
      <c r="F4045" s="12">
        <f t="shared" si="63"/>
        <v>5</v>
      </c>
      <c r="G4045" s="1"/>
      <c r="H4045" s="1"/>
    </row>
    <row r="4046" spans="1:8" ht="11.25" customHeight="1" x14ac:dyDescent="0.15">
      <c r="A4046" s="37">
        <v>2019</v>
      </c>
      <c r="B4046" s="9" t="s">
        <v>22</v>
      </c>
      <c r="C4046" s="10" t="s">
        <v>15</v>
      </c>
      <c r="D4046" s="10" t="str">
        <f>Mapping!$F$6</f>
        <v>Customer E</v>
      </c>
      <c r="E4046" s="11">
        <v>18393.682999999997</v>
      </c>
      <c r="F4046" s="12">
        <f t="shared" si="63"/>
        <v>5</v>
      </c>
      <c r="G4046" s="1"/>
      <c r="H4046" s="1"/>
    </row>
    <row r="4047" spans="1:8" ht="11.25" customHeight="1" x14ac:dyDescent="0.15">
      <c r="A4047" s="37">
        <v>2019</v>
      </c>
      <c r="B4047" s="9" t="s">
        <v>22</v>
      </c>
      <c r="C4047" s="10" t="s">
        <v>16</v>
      </c>
      <c r="D4047" s="10" t="str">
        <f>Mapping!$F$7</f>
        <v>Customer F</v>
      </c>
      <c r="E4047" s="11">
        <v>5618.6970000000001</v>
      </c>
      <c r="F4047" s="12">
        <f t="shared" si="63"/>
        <v>5</v>
      </c>
      <c r="G4047" s="1"/>
      <c r="H4047" s="1"/>
    </row>
    <row r="4048" spans="1:8" ht="11.25" customHeight="1" x14ac:dyDescent="0.15">
      <c r="A4048" s="37">
        <v>2019</v>
      </c>
      <c r="B4048" s="9" t="s">
        <v>22</v>
      </c>
      <c r="C4048" s="10" t="s">
        <v>17</v>
      </c>
      <c r="D4048" s="10" t="str">
        <f>Mapping!$F$8</f>
        <v>Customer G</v>
      </c>
      <c r="E4048" s="11">
        <v>93499.048999999999</v>
      </c>
      <c r="F4048" s="12">
        <f t="shared" si="63"/>
        <v>5</v>
      </c>
      <c r="G4048" s="1"/>
      <c r="H4048" s="1"/>
    </row>
    <row r="4049" spans="1:8" ht="11.25" customHeight="1" x14ac:dyDescent="0.15">
      <c r="A4049" s="37">
        <v>2019</v>
      </c>
      <c r="B4049" s="9" t="s">
        <v>22</v>
      </c>
      <c r="C4049" s="10" t="s">
        <v>15</v>
      </c>
      <c r="D4049" s="10" t="str">
        <f>Mapping!$F$9</f>
        <v>Customer H</v>
      </c>
      <c r="E4049" s="11">
        <v>166741.35799999998</v>
      </c>
      <c r="F4049" s="12">
        <f t="shared" si="63"/>
        <v>5</v>
      </c>
      <c r="G4049" s="1"/>
      <c r="H4049" s="1"/>
    </row>
    <row r="4050" spans="1:8" ht="11.25" customHeight="1" x14ac:dyDescent="0.15">
      <c r="A4050" s="37">
        <v>2020</v>
      </c>
      <c r="B4050" s="9" t="s">
        <v>22</v>
      </c>
      <c r="C4050" s="10" t="s">
        <v>15</v>
      </c>
      <c r="D4050" s="10" t="str">
        <f>Mapping!$F$10</f>
        <v>Customer I</v>
      </c>
      <c r="E4050" s="11">
        <v>20969.738999999998</v>
      </c>
      <c r="F4050" s="12">
        <f t="shared" si="63"/>
        <v>5</v>
      </c>
      <c r="G4050" s="1"/>
      <c r="H4050" s="1"/>
    </row>
    <row r="4051" spans="1:8" ht="11.25" customHeight="1" x14ac:dyDescent="0.15">
      <c r="A4051" s="37">
        <v>2019</v>
      </c>
      <c r="B4051" s="9" t="s">
        <v>22</v>
      </c>
      <c r="C4051" s="10" t="s">
        <v>16</v>
      </c>
      <c r="D4051" s="10" t="str">
        <f>Mapping!$F$11</f>
        <v>Customer J</v>
      </c>
      <c r="E4051" s="11">
        <v>26763.841999999997</v>
      </c>
      <c r="F4051" s="12">
        <f t="shared" si="63"/>
        <v>5</v>
      </c>
      <c r="G4051" s="1"/>
      <c r="H4051" s="1"/>
    </row>
    <row r="4052" spans="1:8" ht="11.25" customHeight="1" x14ac:dyDescent="0.15">
      <c r="A4052" s="37">
        <v>2020</v>
      </c>
      <c r="B4052" s="9" t="s">
        <v>22</v>
      </c>
      <c r="C4052" s="10" t="s">
        <v>17</v>
      </c>
      <c r="D4052" s="10" t="str">
        <f>Mapping!$F$12</f>
        <v>Customer K</v>
      </c>
      <c r="E4052" s="11">
        <v>51462.145000000004</v>
      </c>
      <c r="F4052" s="12">
        <f t="shared" si="63"/>
        <v>5</v>
      </c>
      <c r="G4052" s="1"/>
      <c r="H4052" s="1"/>
    </row>
    <row r="4053" spans="1:8" ht="11.25" customHeight="1" x14ac:dyDescent="0.15">
      <c r="A4053" s="37">
        <v>2019</v>
      </c>
      <c r="B4053" s="9" t="s">
        <v>22</v>
      </c>
      <c r="C4053" s="10" t="s">
        <v>15</v>
      </c>
      <c r="D4053" s="10" t="str">
        <f>Mapping!$F$13</f>
        <v>Customer L</v>
      </c>
      <c r="E4053" s="11">
        <v>147651.37099999998</v>
      </c>
      <c r="F4053" s="12">
        <f t="shared" si="63"/>
        <v>5</v>
      </c>
      <c r="G4053" s="1"/>
      <c r="H4053" s="1"/>
    </row>
    <row r="4054" spans="1:8" ht="11.25" customHeight="1" x14ac:dyDescent="0.15">
      <c r="A4054" s="37">
        <v>2020</v>
      </c>
      <c r="B4054" s="9" t="s">
        <v>22</v>
      </c>
      <c r="C4054" s="10" t="s">
        <v>15</v>
      </c>
      <c r="D4054" s="10" t="str">
        <f>Mapping!$F$14</f>
        <v>Customer M</v>
      </c>
      <c r="E4054" s="11">
        <v>198897.83199999999</v>
      </c>
      <c r="F4054" s="12">
        <f t="shared" si="63"/>
        <v>5</v>
      </c>
      <c r="G4054" s="1"/>
      <c r="H4054" s="1"/>
    </row>
    <row r="4055" spans="1:8" ht="11.25" customHeight="1" x14ac:dyDescent="0.15">
      <c r="A4055" s="37">
        <v>2020</v>
      </c>
      <c r="B4055" s="9" t="s">
        <v>22</v>
      </c>
      <c r="C4055" s="10" t="s">
        <v>15</v>
      </c>
      <c r="D4055" s="10" t="str">
        <f>Mapping!$F$15</f>
        <v>Customer N</v>
      </c>
      <c r="E4055" s="11">
        <v>3714611.6419999995</v>
      </c>
      <c r="F4055" s="12">
        <f t="shared" si="63"/>
        <v>5</v>
      </c>
      <c r="G4055" s="1"/>
      <c r="H4055" s="1"/>
    </row>
    <row r="4056" spans="1:8" ht="11.25" customHeight="1" x14ac:dyDescent="0.15">
      <c r="A4056" s="37">
        <v>2019</v>
      </c>
      <c r="B4056" s="9" t="s">
        <v>22</v>
      </c>
      <c r="C4056" s="10" t="s">
        <v>16</v>
      </c>
      <c r="D4056" s="10" t="str">
        <f>Mapping!$F$16</f>
        <v>Customer O</v>
      </c>
      <c r="E4056" s="11">
        <v>120525.15299999999</v>
      </c>
      <c r="F4056" s="12">
        <f t="shared" si="63"/>
        <v>5</v>
      </c>
      <c r="G4056" s="1"/>
      <c r="H4056" s="1"/>
    </row>
    <row r="4057" spans="1:8" ht="11.25" customHeight="1" x14ac:dyDescent="0.15">
      <c r="A4057" s="37">
        <v>2019</v>
      </c>
      <c r="B4057" s="9" t="s">
        <v>22</v>
      </c>
      <c r="C4057" s="10" t="s">
        <v>17</v>
      </c>
      <c r="D4057" s="10" t="str">
        <f>Mapping!$F$17</f>
        <v>Customer P</v>
      </c>
      <c r="E4057" s="11">
        <v>452441.29699999996</v>
      </c>
      <c r="F4057" s="12">
        <f t="shared" si="63"/>
        <v>5</v>
      </c>
      <c r="G4057" s="1"/>
      <c r="H4057" s="1"/>
    </row>
    <row r="4058" spans="1:8" ht="11.25" customHeight="1" x14ac:dyDescent="0.15">
      <c r="A4058" s="37">
        <v>2020</v>
      </c>
      <c r="B4058" s="9" t="s">
        <v>22</v>
      </c>
      <c r="C4058" s="10" t="s">
        <v>18</v>
      </c>
      <c r="D4058" s="10" t="str">
        <f>Mapping!$F$18</f>
        <v>Customer Q</v>
      </c>
      <c r="E4058" s="11">
        <v>13756.847999999998</v>
      </c>
      <c r="F4058" s="12">
        <f t="shared" si="63"/>
        <v>5</v>
      </c>
      <c r="G4058" s="1"/>
      <c r="H4058" s="1"/>
    </row>
    <row r="4059" spans="1:8" ht="11.25" customHeight="1" x14ac:dyDescent="0.15">
      <c r="A4059" s="37">
        <v>2020</v>
      </c>
      <c r="B4059" s="9" t="s">
        <v>22</v>
      </c>
      <c r="C4059" s="10" t="s">
        <v>15</v>
      </c>
      <c r="D4059" s="10" t="str">
        <f>Mapping!$F$19</f>
        <v>Customer R</v>
      </c>
      <c r="E4059" s="11">
        <v>35648.045999999995</v>
      </c>
      <c r="F4059" s="12">
        <f t="shared" si="63"/>
        <v>5</v>
      </c>
      <c r="G4059" s="1"/>
      <c r="H4059" s="1"/>
    </row>
    <row r="4060" spans="1:8" ht="11.25" customHeight="1" x14ac:dyDescent="0.15">
      <c r="A4060" s="37">
        <v>2020</v>
      </c>
      <c r="B4060" s="9" t="s">
        <v>22</v>
      </c>
      <c r="C4060" s="10" t="s">
        <v>16</v>
      </c>
      <c r="D4060" s="10" t="str">
        <f>Mapping!$F$2</f>
        <v>Customer A</v>
      </c>
      <c r="E4060" s="11">
        <v>13214.648999999999</v>
      </c>
      <c r="F4060" s="12">
        <f t="shared" si="63"/>
        <v>5</v>
      </c>
      <c r="G4060" s="1"/>
      <c r="H4060" s="1"/>
    </row>
    <row r="4061" spans="1:8" ht="11.25" customHeight="1" x14ac:dyDescent="0.15">
      <c r="A4061" s="37">
        <v>2019</v>
      </c>
      <c r="B4061" s="9" t="s">
        <v>22</v>
      </c>
      <c r="C4061" s="10" t="s">
        <v>17</v>
      </c>
      <c r="D4061" s="10" t="str">
        <f>Mapping!$F$3</f>
        <v>Customer B</v>
      </c>
      <c r="E4061" s="11">
        <v>112904.008</v>
      </c>
      <c r="F4061" s="12">
        <f t="shared" si="63"/>
        <v>5</v>
      </c>
      <c r="G4061" s="1"/>
      <c r="H4061" s="1"/>
    </row>
    <row r="4062" spans="1:8" ht="11.25" customHeight="1" x14ac:dyDescent="0.15">
      <c r="A4062" s="37">
        <v>2019</v>
      </c>
      <c r="B4062" s="9" t="s">
        <v>22</v>
      </c>
      <c r="C4062" s="10" t="s">
        <v>18</v>
      </c>
      <c r="D4062" s="10" t="str">
        <f>Mapping!$F$4</f>
        <v>Customer C</v>
      </c>
      <c r="E4062" s="11">
        <v>68887.454999999987</v>
      </c>
      <c r="F4062" s="12">
        <f t="shared" si="63"/>
        <v>5</v>
      </c>
      <c r="G4062" s="1"/>
      <c r="H4062" s="1"/>
    </row>
    <row r="4063" spans="1:8" ht="11.25" customHeight="1" x14ac:dyDescent="0.15">
      <c r="A4063" s="37">
        <v>2020</v>
      </c>
      <c r="B4063" s="9" t="s">
        <v>22</v>
      </c>
      <c r="C4063" s="10" t="s">
        <v>15</v>
      </c>
      <c r="D4063" s="10" t="str">
        <f>Mapping!$F$5</f>
        <v>Customer D</v>
      </c>
      <c r="E4063" s="11">
        <v>419614.17399999994</v>
      </c>
      <c r="F4063" s="12">
        <f t="shared" si="63"/>
        <v>5</v>
      </c>
      <c r="G4063" s="1"/>
      <c r="H4063" s="1"/>
    </row>
    <row r="4064" spans="1:8" ht="11.25" customHeight="1" x14ac:dyDescent="0.15">
      <c r="A4064" s="37">
        <v>2019</v>
      </c>
      <c r="B4064" s="9" t="s">
        <v>22</v>
      </c>
      <c r="C4064" s="10" t="s">
        <v>16</v>
      </c>
      <c r="D4064" s="10" t="str">
        <f>Mapping!$F$6</f>
        <v>Customer E</v>
      </c>
      <c r="E4064" s="11">
        <v>31186.889999999996</v>
      </c>
      <c r="F4064" s="12">
        <f t="shared" si="63"/>
        <v>5</v>
      </c>
      <c r="G4064" s="1"/>
      <c r="H4064" s="1"/>
    </row>
    <row r="4065" spans="1:8" ht="11.25" customHeight="1" x14ac:dyDescent="0.15">
      <c r="A4065" s="37">
        <v>2019</v>
      </c>
      <c r="B4065" s="9" t="s">
        <v>22</v>
      </c>
      <c r="C4065" s="10" t="s">
        <v>17</v>
      </c>
      <c r="D4065" s="10" t="str">
        <f>Mapping!$F$7</f>
        <v>Customer F</v>
      </c>
      <c r="E4065" s="11">
        <v>123918.90699999999</v>
      </c>
      <c r="F4065" s="12">
        <f t="shared" si="63"/>
        <v>5</v>
      </c>
      <c r="G4065" s="1"/>
      <c r="H4065" s="1"/>
    </row>
    <row r="4066" spans="1:8" ht="11.25" customHeight="1" x14ac:dyDescent="0.15">
      <c r="A4066" s="37">
        <v>2019</v>
      </c>
      <c r="B4066" s="9" t="s">
        <v>22</v>
      </c>
      <c r="C4066" s="10" t="s">
        <v>18</v>
      </c>
      <c r="D4066" s="10" t="str">
        <f>Mapping!$F$8</f>
        <v>Customer G</v>
      </c>
      <c r="E4066" s="11">
        <v>193246.75299999997</v>
      </c>
      <c r="F4066" s="12">
        <f t="shared" si="63"/>
        <v>5</v>
      </c>
      <c r="G4066" s="1"/>
      <c r="H4066" s="1"/>
    </row>
    <row r="4067" spans="1:8" ht="11.25" customHeight="1" x14ac:dyDescent="0.15">
      <c r="A4067" s="37">
        <v>2020</v>
      </c>
      <c r="B4067" s="9" t="s">
        <v>22</v>
      </c>
      <c r="C4067" s="10" t="s">
        <v>15</v>
      </c>
      <c r="D4067" s="10" t="str">
        <f>Mapping!$F$9</f>
        <v>Customer H</v>
      </c>
      <c r="E4067" s="11">
        <v>48085.149000000005</v>
      </c>
      <c r="F4067" s="12">
        <f t="shared" si="63"/>
        <v>5</v>
      </c>
      <c r="G4067" s="1"/>
      <c r="H4067" s="1"/>
    </row>
    <row r="4068" spans="1:8" ht="11.25" customHeight="1" x14ac:dyDescent="0.15">
      <c r="A4068" s="37">
        <v>2019</v>
      </c>
      <c r="B4068" s="9" t="s">
        <v>22</v>
      </c>
      <c r="C4068" s="10" t="s">
        <v>16</v>
      </c>
      <c r="D4068" s="10" t="str">
        <f>Mapping!$F$10</f>
        <v>Customer I</v>
      </c>
      <c r="E4068" s="11">
        <v>122594.75199999998</v>
      </c>
      <c r="F4068" s="12">
        <f t="shared" si="63"/>
        <v>5</v>
      </c>
      <c r="G4068" s="1"/>
      <c r="H4068" s="1"/>
    </row>
    <row r="4069" spans="1:8" ht="11.25" customHeight="1" x14ac:dyDescent="0.15">
      <c r="A4069" s="37">
        <v>2020</v>
      </c>
      <c r="B4069" s="9" t="s">
        <v>22</v>
      </c>
      <c r="C4069" s="10" t="s">
        <v>17</v>
      </c>
      <c r="D4069" s="10" t="str">
        <f>Mapping!$F$11</f>
        <v>Customer J</v>
      </c>
      <c r="E4069" s="11">
        <v>112497.476</v>
      </c>
      <c r="F4069" s="12">
        <f t="shared" si="63"/>
        <v>5</v>
      </c>
      <c r="G4069" s="1"/>
      <c r="H4069" s="1"/>
    </row>
    <row r="4070" spans="1:8" ht="11.25" customHeight="1" x14ac:dyDescent="0.15">
      <c r="A4070" s="37">
        <v>2020</v>
      </c>
      <c r="B4070" s="9" t="s">
        <v>22</v>
      </c>
      <c r="C4070" s="10" t="s">
        <v>18</v>
      </c>
      <c r="D4070" s="10" t="str">
        <f>Mapping!$F$12</f>
        <v>Customer K</v>
      </c>
      <c r="E4070" s="11">
        <v>49702.729999999996</v>
      </c>
      <c r="F4070" s="12">
        <f t="shared" si="63"/>
        <v>5</v>
      </c>
      <c r="G4070" s="1"/>
      <c r="H4070" s="1"/>
    </row>
    <row r="4071" spans="1:8" ht="11.25" customHeight="1" x14ac:dyDescent="0.15">
      <c r="A4071" s="37">
        <v>2019</v>
      </c>
      <c r="B4071" s="9" t="s">
        <v>22</v>
      </c>
      <c r="C4071" s="10" t="s">
        <v>15</v>
      </c>
      <c r="D4071" s="10" t="str">
        <f>Mapping!$F$13</f>
        <v>Customer L</v>
      </c>
      <c r="E4071" s="11">
        <v>970974.30499999982</v>
      </c>
      <c r="F4071" s="12">
        <f t="shared" si="63"/>
        <v>5</v>
      </c>
      <c r="G4071" s="1"/>
      <c r="H4071" s="1"/>
    </row>
    <row r="4072" spans="1:8" ht="11.25" customHeight="1" x14ac:dyDescent="0.15">
      <c r="A4072" s="37">
        <v>2020</v>
      </c>
      <c r="B4072" s="9" t="s">
        <v>22</v>
      </c>
      <c r="C4072" s="10" t="s">
        <v>15</v>
      </c>
      <c r="D4072" s="10" t="str">
        <f>Mapping!$F$14</f>
        <v>Customer M</v>
      </c>
      <c r="E4072" s="11">
        <v>76055.615999999995</v>
      </c>
      <c r="F4072" s="12">
        <f t="shared" si="63"/>
        <v>5</v>
      </c>
      <c r="G4072" s="1"/>
      <c r="H4072" s="1"/>
    </row>
    <row r="4073" spans="1:8" ht="11.25" customHeight="1" x14ac:dyDescent="0.15">
      <c r="A4073" s="37">
        <v>2020</v>
      </c>
      <c r="B4073" s="9" t="s">
        <v>22</v>
      </c>
      <c r="C4073" s="10" t="s">
        <v>16</v>
      </c>
      <c r="D4073" s="10" t="str">
        <f>Mapping!$F$15</f>
        <v>Customer N</v>
      </c>
      <c r="E4073" s="11">
        <v>101655.694</v>
      </c>
      <c r="F4073" s="12">
        <f t="shared" si="63"/>
        <v>5</v>
      </c>
      <c r="G4073" s="1"/>
      <c r="H4073" s="1"/>
    </row>
    <row r="4074" spans="1:8" ht="11.25" customHeight="1" x14ac:dyDescent="0.15">
      <c r="A4074" s="37">
        <v>2020</v>
      </c>
      <c r="B4074" s="9" t="s">
        <v>22</v>
      </c>
      <c r="C4074" s="10" t="s">
        <v>17</v>
      </c>
      <c r="D4074" s="10" t="str">
        <f>Mapping!$F$16</f>
        <v>Customer O</v>
      </c>
      <c r="E4074" s="11">
        <v>2386.0619999999999</v>
      </c>
      <c r="F4074" s="12">
        <f t="shared" si="63"/>
        <v>5</v>
      </c>
      <c r="G4074" s="1"/>
      <c r="H4074" s="1"/>
    </row>
    <row r="4075" spans="1:8" ht="11.25" customHeight="1" x14ac:dyDescent="0.15">
      <c r="A4075" s="37">
        <v>2020</v>
      </c>
      <c r="B4075" s="9" t="s">
        <v>22</v>
      </c>
      <c r="C4075" s="10" t="s">
        <v>15</v>
      </c>
      <c r="D4075" s="10" t="str">
        <f>Mapping!$F$17</f>
        <v>Customer P</v>
      </c>
      <c r="E4075" s="11">
        <v>1213017.057</v>
      </c>
      <c r="F4075" s="12">
        <f t="shared" si="63"/>
        <v>5</v>
      </c>
      <c r="G4075" s="1"/>
      <c r="H4075" s="1"/>
    </row>
    <row r="4076" spans="1:8" ht="11.25" customHeight="1" x14ac:dyDescent="0.15">
      <c r="A4076" s="37">
        <v>2020</v>
      </c>
      <c r="B4076" s="9" t="s">
        <v>22</v>
      </c>
      <c r="C4076" s="10" t="s">
        <v>16</v>
      </c>
      <c r="D4076" s="10" t="str">
        <f>Mapping!$F$18</f>
        <v>Customer Q</v>
      </c>
      <c r="E4076" s="11">
        <v>374014.91399999999</v>
      </c>
      <c r="F4076" s="12">
        <f t="shared" si="63"/>
        <v>5</v>
      </c>
      <c r="G4076" s="1"/>
      <c r="H4076" s="1"/>
    </row>
    <row r="4077" spans="1:8" ht="11.25" customHeight="1" x14ac:dyDescent="0.15">
      <c r="A4077" s="37">
        <v>2019</v>
      </c>
      <c r="B4077" s="9" t="s">
        <v>22</v>
      </c>
      <c r="C4077" s="10" t="s">
        <v>17</v>
      </c>
      <c r="D4077" s="10" t="str">
        <f>Mapping!$F$19</f>
        <v>Customer R</v>
      </c>
      <c r="E4077" s="11">
        <v>2299965.6189999999</v>
      </c>
      <c r="F4077" s="12">
        <f t="shared" si="63"/>
        <v>5</v>
      </c>
      <c r="G4077" s="1"/>
      <c r="H4077" s="1"/>
    </row>
    <row r="4078" spans="1:8" ht="11.25" customHeight="1" x14ac:dyDescent="0.15">
      <c r="A4078" s="37">
        <v>2019</v>
      </c>
      <c r="B4078" s="9" t="s">
        <v>22</v>
      </c>
      <c r="C4078" s="10" t="s">
        <v>15</v>
      </c>
      <c r="D4078" s="10" t="str">
        <f>Mapping!$F$2</f>
        <v>Customer A</v>
      </c>
      <c r="E4078" s="11">
        <v>535554.47399999993</v>
      </c>
      <c r="F4078" s="12">
        <f t="shared" si="63"/>
        <v>5</v>
      </c>
      <c r="G4078" s="1"/>
      <c r="H4078" s="1"/>
    </row>
    <row r="4079" spans="1:8" ht="11.25" customHeight="1" x14ac:dyDescent="0.15">
      <c r="A4079" s="37">
        <v>2020</v>
      </c>
      <c r="B4079" s="9" t="s">
        <v>22</v>
      </c>
      <c r="C4079" s="10" t="s">
        <v>16</v>
      </c>
      <c r="D4079" s="10" t="str">
        <f>Mapping!$F$3</f>
        <v>Customer B</v>
      </c>
      <c r="E4079" s="11">
        <v>330355.01099999994</v>
      </c>
      <c r="F4079" s="12">
        <f t="shared" si="63"/>
        <v>5</v>
      </c>
      <c r="G4079" s="1"/>
      <c r="H4079" s="1"/>
    </row>
    <row r="4080" spans="1:8" ht="11.25" customHeight="1" x14ac:dyDescent="0.15">
      <c r="A4080" s="37">
        <v>2019</v>
      </c>
      <c r="B4080" s="9" t="s">
        <v>22</v>
      </c>
      <c r="C4080" s="10" t="s">
        <v>17</v>
      </c>
      <c r="D4080" s="10" t="str">
        <f>Mapping!$F$4</f>
        <v>Customer C</v>
      </c>
      <c r="E4080" s="11">
        <v>266739.158</v>
      </c>
      <c r="F4080" s="12">
        <f t="shared" si="63"/>
        <v>5</v>
      </c>
      <c r="G4080" s="1"/>
      <c r="H4080" s="1"/>
    </row>
    <row r="4081" spans="1:8" ht="11.25" customHeight="1" x14ac:dyDescent="0.15">
      <c r="A4081" s="37">
        <v>2020</v>
      </c>
      <c r="B4081" s="9" t="s">
        <v>22</v>
      </c>
      <c r="C4081" s="10" t="s">
        <v>15</v>
      </c>
      <c r="D4081" s="10" t="str">
        <f>Mapping!$F$5</f>
        <v>Customer D</v>
      </c>
      <c r="E4081" s="11">
        <v>333926.15199999994</v>
      </c>
      <c r="F4081" s="12">
        <f t="shared" si="63"/>
        <v>5</v>
      </c>
      <c r="G4081" s="1"/>
      <c r="H4081" s="1"/>
    </row>
    <row r="4082" spans="1:8" ht="11.25" customHeight="1" x14ac:dyDescent="0.15">
      <c r="A4082" s="37">
        <v>2019</v>
      </c>
      <c r="B4082" s="9" t="s">
        <v>22</v>
      </c>
      <c r="C4082" s="10" t="s">
        <v>15</v>
      </c>
      <c r="D4082" s="10" t="str">
        <f>Mapping!$F$6</f>
        <v>Customer E</v>
      </c>
      <c r="E4082" s="11">
        <v>17051.397999999997</v>
      </c>
      <c r="F4082" s="12">
        <f t="shared" si="63"/>
        <v>5</v>
      </c>
      <c r="G4082" s="1"/>
      <c r="H4082" s="1"/>
    </row>
    <row r="4083" spans="1:8" ht="11.25" customHeight="1" x14ac:dyDescent="0.15">
      <c r="A4083" s="37">
        <v>2020</v>
      </c>
      <c r="B4083" s="9" t="s">
        <v>22</v>
      </c>
      <c r="C4083" s="10" t="s">
        <v>15</v>
      </c>
      <c r="D4083" s="10" t="str">
        <f>Mapping!$F$7</f>
        <v>Customer F</v>
      </c>
      <c r="E4083" s="11">
        <v>762059.4659999999</v>
      </c>
      <c r="F4083" s="12">
        <f t="shared" si="63"/>
        <v>5</v>
      </c>
      <c r="G4083" s="1"/>
      <c r="H4083" s="1"/>
    </row>
    <row r="4084" spans="1:8" ht="11.25" customHeight="1" x14ac:dyDescent="0.15">
      <c r="A4084" s="37">
        <v>2020</v>
      </c>
      <c r="B4084" s="9" t="s">
        <v>22</v>
      </c>
      <c r="C4084" s="10" t="s">
        <v>15</v>
      </c>
      <c r="D4084" s="10" t="str">
        <f>Mapping!$F$8</f>
        <v>Customer G</v>
      </c>
      <c r="E4084" s="11">
        <v>-21426.23</v>
      </c>
      <c r="F4084" s="12">
        <f t="shared" si="63"/>
        <v>5</v>
      </c>
      <c r="G4084" s="1"/>
      <c r="H4084" s="1"/>
    </row>
    <row r="4085" spans="1:8" ht="11.25" customHeight="1" x14ac:dyDescent="0.15">
      <c r="A4085" s="37">
        <v>2020</v>
      </c>
      <c r="B4085" s="9" t="s">
        <v>22</v>
      </c>
      <c r="C4085" s="10" t="s">
        <v>15</v>
      </c>
      <c r="D4085" s="10" t="str">
        <f>Mapping!$F$9</f>
        <v>Customer H</v>
      </c>
      <c r="E4085" s="11">
        <v>198209.375</v>
      </c>
      <c r="F4085" s="12">
        <f t="shared" si="63"/>
        <v>5</v>
      </c>
      <c r="G4085" s="1"/>
      <c r="H4085" s="1"/>
    </row>
    <row r="4086" spans="1:8" ht="11.25" customHeight="1" x14ac:dyDescent="0.15">
      <c r="A4086" s="37">
        <v>2020</v>
      </c>
      <c r="B4086" s="9" t="s">
        <v>22</v>
      </c>
      <c r="C4086" s="10" t="s">
        <v>15</v>
      </c>
      <c r="D4086" s="10" t="str">
        <f>Mapping!$F$10</f>
        <v>Customer I</v>
      </c>
      <c r="E4086" s="11">
        <v>193140.766</v>
      </c>
      <c r="F4086" s="12">
        <f t="shared" si="63"/>
        <v>5</v>
      </c>
      <c r="G4086" s="1"/>
      <c r="H4086" s="1"/>
    </row>
    <row r="4087" spans="1:8" ht="11.25" customHeight="1" x14ac:dyDescent="0.15">
      <c r="A4087" s="37">
        <v>2019</v>
      </c>
      <c r="B4087" s="9" t="s">
        <v>22</v>
      </c>
      <c r="C4087" s="10" t="s">
        <v>15</v>
      </c>
      <c r="D4087" s="10" t="str">
        <f>Mapping!$F$11</f>
        <v>Customer J</v>
      </c>
      <c r="E4087" s="11">
        <v>449772.81999999995</v>
      </c>
      <c r="F4087" s="12">
        <f t="shared" si="63"/>
        <v>5</v>
      </c>
      <c r="G4087" s="1"/>
      <c r="H4087" s="1"/>
    </row>
    <row r="4088" spans="1:8" ht="11.25" customHeight="1" x14ac:dyDescent="0.15">
      <c r="A4088" s="37">
        <v>2020</v>
      </c>
      <c r="B4088" s="9" t="s">
        <v>22</v>
      </c>
      <c r="C4088" s="10" t="s">
        <v>15</v>
      </c>
      <c r="D4088" s="10" t="str">
        <f>Mapping!$F$12</f>
        <v>Customer K</v>
      </c>
      <c r="E4088" s="11">
        <v>111006.25199999998</v>
      </c>
      <c r="F4088" s="12">
        <f t="shared" si="63"/>
        <v>5</v>
      </c>
      <c r="G4088" s="1"/>
      <c r="H4088" s="1"/>
    </row>
    <row r="4089" spans="1:8" ht="11.25" customHeight="1" x14ac:dyDescent="0.15">
      <c r="A4089" s="37">
        <v>2020</v>
      </c>
      <c r="B4089" s="9" t="s">
        <v>22</v>
      </c>
      <c r="C4089" s="10" t="s">
        <v>15</v>
      </c>
      <c r="D4089" s="10" t="str">
        <f>Mapping!$F$13</f>
        <v>Customer L</v>
      </c>
      <c r="E4089" s="11">
        <v>62302.064999999995</v>
      </c>
      <c r="F4089" s="12">
        <f t="shared" si="63"/>
        <v>5</v>
      </c>
      <c r="G4089" s="1"/>
      <c r="H4089" s="1"/>
    </row>
    <row r="4090" spans="1:8" ht="11.25" customHeight="1" x14ac:dyDescent="0.15">
      <c r="A4090" s="37">
        <v>2019</v>
      </c>
      <c r="B4090" s="9" t="s">
        <v>22</v>
      </c>
      <c r="C4090" s="10" t="s">
        <v>15</v>
      </c>
      <c r="D4090" s="10" t="str">
        <f>Mapping!$F$14</f>
        <v>Customer M</v>
      </c>
      <c r="E4090" s="11">
        <v>56048.537999999993</v>
      </c>
      <c r="F4090" s="12">
        <f t="shared" si="63"/>
        <v>5</v>
      </c>
      <c r="G4090" s="1"/>
      <c r="H4090" s="1"/>
    </row>
    <row r="4091" spans="1:8" ht="11.25" customHeight="1" x14ac:dyDescent="0.15">
      <c r="A4091" s="37">
        <v>2020</v>
      </c>
      <c r="B4091" s="9" t="s">
        <v>22</v>
      </c>
      <c r="C4091" s="10" t="s">
        <v>15</v>
      </c>
      <c r="D4091" s="10" t="str">
        <f>Mapping!$F$15</f>
        <v>Customer N</v>
      </c>
      <c r="E4091" s="11">
        <v>696880.40799999994</v>
      </c>
      <c r="F4091" s="12">
        <f t="shared" si="63"/>
        <v>5</v>
      </c>
      <c r="G4091" s="1"/>
      <c r="H4091" s="1"/>
    </row>
    <row r="4092" spans="1:8" ht="11.25" customHeight="1" x14ac:dyDescent="0.15">
      <c r="A4092" s="37">
        <v>2020</v>
      </c>
      <c r="B4092" s="9" t="s">
        <v>22</v>
      </c>
      <c r="C4092" s="10" t="s">
        <v>15</v>
      </c>
      <c r="D4092" s="10" t="str">
        <f>Mapping!$F$16</f>
        <v>Customer O</v>
      </c>
      <c r="E4092" s="11">
        <v>101445.04299999999</v>
      </c>
      <c r="F4092" s="12">
        <f t="shared" si="63"/>
        <v>5</v>
      </c>
      <c r="G4092" s="1"/>
      <c r="H4092" s="1"/>
    </row>
    <row r="4093" spans="1:8" ht="11.25" customHeight="1" x14ac:dyDescent="0.15">
      <c r="A4093" s="37">
        <v>2020</v>
      </c>
      <c r="B4093" s="9" t="s">
        <v>22</v>
      </c>
      <c r="C4093" s="10" t="s">
        <v>15</v>
      </c>
      <c r="D4093" s="10" t="str">
        <f>Mapping!$F$17</f>
        <v>Customer P</v>
      </c>
      <c r="E4093" s="11">
        <v>1631159.2709999997</v>
      </c>
      <c r="F4093" s="12">
        <f t="shared" si="63"/>
        <v>5</v>
      </c>
      <c r="G4093" s="1"/>
      <c r="H4093" s="1"/>
    </row>
    <row r="4094" spans="1:8" ht="11.25" customHeight="1" x14ac:dyDescent="0.15">
      <c r="A4094" s="37">
        <v>2019</v>
      </c>
      <c r="B4094" s="9" t="s">
        <v>22</v>
      </c>
      <c r="C4094" s="10" t="s">
        <v>15</v>
      </c>
      <c r="D4094" s="10" t="str">
        <f>Mapping!$F$18</f>
        <v>Customer Q</v>
      </c>
      <c r="E4094" s="11">
        <v>123158.02099999999</v>
      </c>
      <c r="F4094" s="12">
        <f t="shared" si="63"/>
        <v>5</v>
      </c>
      <c r="G4094" s="1"/>
      <c r="H4094" s="1"/>
    </row>
    <row r="4095" spans="1:8" ht="11.25" customHeight="1" x14ac:dyDescent="0.15">
      <c r="A4095" s="37">
        <v>2020</v>
      </c>
      <c r="B4095" s="9" t="s">
        <v>22</v>
      </c>
      <c r="C4095" s="10" t="s">
        <v>15</v>
      </c>
      <c r="D4095" s="10" t="str">
        <f>Mapping!$F$19</f>
        <v>Customer R</v>
      </c>
      <c r="E4095" s="11">
        <v>97160.405999999988</v>
      </c>
      <c r="F4095" s="12">
        <f t="shared" si="63"/>
        <v>5</v>
      </c>
      <c r="G4095" s="1"/>
      <c r="H4095" s="1"/>
    </row>
    <row r="4096" spans="1:8" ht="11.25" customHeight="1" x14ac:dyDescent="0.15">
      <c r="A4096" s="37">
        <v>2019</v>
      </c>
      <c r="B4096" s="9" t="s">
        <v>22</v>
      </c>
      <c r="C4096" s="10" t="s">
        <v>15</v>
      </c>
      <c r="D4096" s="10" t="str">
        <f>Mapping!$F$2</f>
        <v>Customer A</v>
      </c>
      <c r="E4096" s="11">
        <v>40685.812999999995</v>
      </c>
      <c r="F4096" s="12">
        <f t="shared" si="63"/>
        <v>5</v>
      </c>
      <c r="G4096" s="1"/>
      <c r="H4096" s="1"/>
    </row>
    <row r="4097" spans="1:8" ht="11.25" customHeight="1" x14ac:dyDescent="0.15">
      <c r="A4097" s="37">
        <v>2020</v>
      </c>
      <c r="B4097" s="9" t="s">
        <v>22</v>
      </c>
      <c r="C4097" s="10" t="s">
        <v>15</v>
      </c>
      <c r="D4097" s="10" t="str">
        <f>Mapping!$F$3</f>
        <v>Customer B</v>
      </c>
      <c r="E4097" s="11">
        <v>5841.3949999999995</v>
      </c>
      <c r="F4097" s="12">
        <f t="shared" si="63"/>
        <v>5</v>
      </c>
      <c r="G4097" s="1"/>
      <c r="H4097" s="1"/>
    </row>
    <row r="4098" spans="1:8" ht="11.25" customHeight="1" x14ac:dyDescent="0.15">
      <c r="A4098" s="37">
        <v>2020</v>
      </c>
      <c r="B4098" s="9" t="s">
        <v>22</v>
      </c>
      <c r="C4098" s="10" t="s">
        <v>15</v>
      </c>
      <c r="D4098" s="10" t="str">
        <f>Mapping!$F$4</f>
        <v>Customer C</v>
      </c>
      <c r="E4098" s="11">
        <v>158210.09400000001</v>
      </c>
      <c r="F4098" s="12">
        <f t="shared" ref="F4098:F4161" si="64">MONTH(DATEVALUE(B4098&amp;"1"))</f>
        <v>5</v>
      </c>
      <c r="G4098" s="1"/>
      <c r="H4098" s="1"/>
    </row>
    <row r="4099" spans="1:8" ht="11.25" customHeight="1" x14ac:dyDescent="0.15">
      <c r="A4099" s="37">
        <v>2020</v>
      </c>
      <c r="B4099" s="9" t="s">
        <v>22</v>
      </c>
      <c r="C4099" s="10" t="s">
        <v>15</v>
      </c>
      <c r="D4099" s="10" t="str">
        <f>Mapping!$F$5</f>
        <v>Customer D</v>
      </c>
      <c r="E4099" s="11">
        <v>189213.65399999998</v>
      </c>
      <c r="F4099" s="12">
        <f t="shared" si="64"/>
        <v>5</v>
      </c>
      <c r="G4099" s="1"/>
      <c r="H4099" s="1"/>
    </row>
    <row r="4100" spans="1:8" ht="11.25" customHeight="1" x14ac:dyDescent="0.15">
      <c r="A4100" s="37">
        <v>2020</v>
      </c>
      <c r="B4100" s="9" t="s">
        <v>22</v>
      </c>
      <c r="C4100" s="10" t="s">
        <v>15</v>
      </c>
      <c r="D4100" s="10" t="str">
        <f>Mapping!$F$6</f>
        <v>Customer E</v>
      </c>
      <c r="E4100" s="11">
        <v>81428.955999999991</v>
      </c>
      <c r="F4100" s="12">
        <f t="shared" si="64"/>
        <v>5</v>
      </c>
      <c r="G4100" s="1"/>
      <c r="H4100" s="1"/>
    </row>
    <row r="4101" spans="1:8" ht="11.25" customHeight="1" x14ac:dyDescent="0.15">
      <c r="A4101" s="37">
        <v>2019</v>
      </c>
      <c r="B4101" s="9" t="s">
        <v>22</v>
      </c>
      <c r="C4101" s="10" t="s">
        <v>15</v>
      </c>
      <c r="D4101" s="10" t="str">
        <f>Mapping!$F$7</f>
        <v>Customer F</v>
      </c>
      <c r="E4101" s="11">
        <v>28238.252</v>
      </c>
      <c r="F4101" s="12">
        <f t="shared" si="64"/>
        <v>5</v>
      </c>
      <c r="G4101" s="1"/>
      <c r="H4101" s="1"/>
    </row>
    <row r="4102" spans="1:8" ht="11.25" customHeight="1" x14ac:dyDescent="0.15">
      <c r="A4102" s="37">
        <v>2019</v>
      </c>
      <c r="B4102" s="9" t="s">
        <v>22</v>
      </c>
      <c r="C4102" s="10" t="s">
        <v>15</v>
      </c>
      <c r="D4102" s="10" t="str">
        <f>Mapping!$F$8</f>
        <v>Customer G</v>
      </c>
      <c r="E4102" s="11">
        <v>77227.751999999993</v>
      </c>
      <c r="F4102" s="12">
        <f t="shared" si="64"/>
        <v>5</v>
      </c>
      <c r="G4102" s="1"/>
      <c r="H4102" s="1"/>
    </row>
    <row r="4103" spans="1:8" ht="11.25" customHeight="1" x14ac:dyDescent="0.15">
      <c r="A4103" s="37">
        <v>2019</v>
      </c>
      <c r="B4103" s="9" t="s">
        <v>22</v>
      </c>
      <c r="C4103" s="10" t="s">
        <v>15</v>
      </c>
      <c r="D4103" s="10" t="str">
        <f>Mapping!$F$9</f>
        <v>Customer H</v>
      </c>
      <c r="E4103" s="11">
        <v>39066.943999999996</v>
      </c>
      <c r="F4103" s="12">
        <f t="shared" si="64"/>
        <v>5</v>
      </c>
      <c r="G4103" s="1"/>
      <c r="H4103" s="1"/>
    </row>
    <row r="4104" spans="1:8" ht="11.25" customHeight="1" x14ac:dyDescent="0.15">
      <c r="A4104" s="37">
        <v>2020</v>
      </c>
      <c r="B4104" s="9" t="s">
        <v>22</v>
      </c>
      <c r="C4104" s="10" t="s">
        <v>15</v>
      </c>
      <c r="D4104" s="10" t="str">
        <f>Mapping!$F$10</f>
        <v>Customer I</v>
      </c>
      <c r="E4104" s="11">
        <v>82660.815999999992</v>
      </c>
      <c r="F4104" s="12">
        <f t="shared" si="64"/>
        <v>5</v>
      </c>
      <c r="G4104" s="1"/>
      <c r="H4104" s="1"/>
    </row>
    <row r="4105" spans="1:8" ht="11.25" customHeight="1" x14ac:dyDescent="0.15">
      <c r="A4105" s="37">
        <v>2020</v>
      </c>
      <c r="B4105" s="9" t="s">
        <v>22</v>
      </c>
      <c r="C4105" s="10" t="s">
        <v>15</v>
      </c>
      <c r="D4105" s="10" t="str">
        <f>Mapping!$F$11</f>
        <v>Customer J</v>
      </c>
      <c r="E4105" s="11">
        <v>21323.175999999999</v>
      </c>
      <c r="F4105" s="12">
        <f t="shared" si="64"/>
        <v>5</v>
      </c>
      <c r="G4105" s="1"/>
      <c r="H4105" s="1"/>
    </row>
    <row r="4106" spans="1:8" ht="11.25" customHeight="1" x14ac:dyDescent="0.15">
      <c r="A4106" s="37">
        <v>2020</v>
      </c>
      <c r="B4106" s="9" t="s">
        <v>22</v>
      </c>
      <c r="C4106" s="10" t="s">
        <v>15</v>
      </c>
      <c r="D4106" s="10" t="str">
        <f>Mapping!$F$12</f>
        <v>Customer K</v>
      </c>
      <c r="E4106" s="11">
        <v>43243.955999999998</v>
      </c>
      <c r="F4106" s="12">
        <f t="shared" si="64"/>
        <v>5</v>
      </c>
      <c r="G4106" s="1"/>
      <c r="H4106" s="1"/>
    </row>
    <row r="4107" spans="1:8" ht="11.25" customHeight="1" x14ac:dyDescent="0.15">
      <c r="A4107" s="37">
        <v>2020</v>
      </c>
      <c r="B4107" s="9" t="s">
        <v>22</v>
      </c>
      <c r="C4107" s="10" t="s">
        <v>16</v>
      </c>
      <c r="D4107" s="10" t="str">
        <f>Mapping!$F$13</f>
        <v>Customer L</v>
      </c>
      <c r="E4107" s="11">
        <v>50240.372000000003</v>
      </c>
      <c r="F4107" s="12">
        <f t="shared" si="64"/>
        <v>5</v>
      </c>
      <c r="G4107" s="1"/>
      <c r="H4107" s="1"/>
    </row>
    <row r="4108" spans="1:8" ht="11.25" customHeight="1" x14ac:dyDescent="0.15">
      <c r="A4108" s="37">
        <v>2020</v>
      </c>
      <c r="B4108" s="9" t="s">
        <v>22</v>
      </c>
      <c r="C4108" s="10" t="s">
        <v>17</v>
      </c>
      <c r="D4108" s="10" t="str">
        <f>Mapping!$F$14</f>
        <v>Customer M</v>
      </c>
      <c r="E4108" s="11">
        <v>10415.328</v>
      </c>
      <c r="F4108" s="12">
        <f t="shared" si="64"/>
        <v>5</v>
      </c>
      <c r="G4108" s="1"/>
      <c r="H4108" s="1"/>
    </row>
    <row r="4109" spans="1:8" ht="11.25" customHeight="1" x14ac:dyDescent="0.15">
      <c r="A4109" s="37">
        <v>2019</v>
      </c>
      <c r="B4109" s="9" t="s">
        <v>22</v>
      </c>
      <c r="C4109" s="10" t="s">
        <v>15</v>
      </c>
      <c r="D4109" s="10" t="str">
        <f>Mapping!$F$15</f>
        <v>Customer N</v>
      </c>
      <c r="E4109" s="11">
        <v>39922.770999999993</v>
      </c>
      <c r="F4109" s="12">
        <f t="shared" si="64"/>
        <v>5</v>
      </c>
      <c r="G4109" s="1"/>
      <c r="H4109" s="1"/>
    </row>
    <row r="4110" spans="1:8" ht="11.25" customHeight="1" x14ac:dyDescent="0.15">
      <c r="A4110" s="37">
        <v>2019</v>
      </c>
      <c r="B4110" s="9" t="s">
        <v>22</v>
      </c>
      <c r="C4110" s="10" t="s">
        <v>15</v>
      </c>
      <c r="D4110" s="10" t="str">
        <f>Mapping!$F$16</f>
        <v>Customer O</v>
      </c>
      <c r="E4110" s="11">
        <v>898.21899999999994</v>
      </c>
      <c r="F4110" s="12">
        <f t="shared" si="64"/>
        <v>5</v>
      </c>
      <c r="G4110" s="1"/>
      <c r="H4110" s="1"/>
    </row>
    <row r="4111" spans="1:8" ht="11.25" customHeight="1" x14ac:dyDescent="0.15">
      <c r="A4111" s="37">
        <v>2019</v>
      </c>
      <c r="B4111" s="9" t="s">
        <v>22</v>
      </c>
      <c r="C4111" s="10" t="s">
        <v>15</v>
      </c>
      <c r="D4111" s="10" t="str">
        <f>Mapping!$F$17</f>
        <v>Customer P</v>
      </c>
      <c r="E4111" s="11">
        <v>20178.284</v>
      </c>
      <c r="F4111" s="12">
        <f t="shared" si="64"/>
        <v>5</v>
      </c>
      <c r="G4111" s="1"/>
      <c r="H4111" s="1"/>
    </row>
    <row r="4112" spans="1:8" ht="11.25" customHeight="1" x14ac:dyDescent="0.15">
      <c r="A4112" s="37">
        <v>2020</v>
      </c>
      <c r="B4112" s="9" t="s">
        <v>22</v>
      </c>
      <c r="C4112" s="10" t="s">
        <v>15</v>
      </c>
      <c r="D4112" s="10" t="str">
        <f>Mapping!$F$18</f>
        <v>Customer Q</v>
      </c>
      <c r="E4112" s="11">
        <v>19544.237999999998</v>
      </c>
      <c r="F4112" s="12">
        <f t="shared" si="64"/>
        <v>5</v>
      </c>
      <c r="G4112" s="1"/>
      <c r="H4112" s="1"/>
    </row>
    <row r="4113" spans="1:8" ht="11.25" customHeight="1" x14ac:dyDescent="0.15">
      <c r="A4113" s="37">
        <v>2019</v>
      </c>
      <c r="B4113" s="9" t="s">
        <v>22</v>
      </c>
      <c r="C4113" s="10" t="s">
        <v>15</v>
      </c>
      <c r="D4113" s="10" t="str">
        <f>Mapping!$F$19</f>
        <v>Customer R</v>
      </c>
      <c r="E4113" s="11">
        <v>71181.09599999999</v>
      </c>
      <c r="F4113" s="12">
        <f t="shared" si="64"/>
        <v>5</v>
      </c>
      <c r="G4113" s="1"/>
      <c r="H4113" s="1"/>
    </row>
    <row r="4114" spans="1:8" ht="11.25" customHeight="1" x14ac:dyDescent="0.15">
      <c r="A4114" s="37">
        <v>2020</v>
      </c>
      <c r="B4114" s="9" t="s">
        <v>22</v>
      </c>
      <c r="C4114" s="10" t="s">
        <v>16</v>
      </c>
      <c r="D4114" s="10" t="str">
        <f>Mapping!$F$2</f>
        <v>Customer A</v>
      </c>
      <c r="E4114" s="11">
        <v>15818.319999999998</v>
      </c>
      <c r="F4114" s="12">
        <f t="shared" si="64"/>
        <v>5</v>
      </c>
      <c r="G4114" s="1"/>
      <c r="H4114" s="1"/>
    </row>
    <row r="4115" spans="1:8" ht="11.25" customHeight="1" x14ac:dyDescent="0.15">
      <c r="A4115" s="37">
        <v>2020</v>
      </c>
      <c r="B4115" s="9" t="s">
        <v>22</v>
      </c>
      <c r="C4115" s="10" t="s">
        <v>17</v>
      </c>
      <c r="D4115" s="10" t="str">
        <f>Mapping!$F$3</f>
        <v>Customer B</v>
      </c>
      <c r="E4115" s="11">
        <v>15876.643999999998</v>
      </c>
      <c r="F4115" s="12">
        <f t="shared" si="64"/>
        <v>5</v>
      </c>
      <c r="G4115" s="1"/>
      <c r="H4115" s="1"/>
    </row>
    <row r="4116" spans="1:8" ht="11.25" customHeight="1" x14ac:dyDescent="0.15">
      <c r="A4116" s="37">
        <v>2019</v>
      </c>
      <c r="B4116" s="9" t="s">
        <v>22</v>
      </c>
      <c r="C4116" s="10" t="s">
        <v>15</v>
      </c>
      <c r="D4116" s="10" t="str">
        <f>Mapping!$F$4</f>
        <v>Customer C</v>
      </c>
      <c r="E4116" s="11">
        <v>14887.368999999997</v>
      </c>
      <c r="F4116" s="12">
        <f t="shared" si="64"/>
        <v>5</v>
      </c>
      <c r="G4116" s="1"/>
      <c r="H4116" s="1"/>
    </row>
    <row r="4117" spans="1:8" ht="11.25" customHeight="1" x14ac:dyDescent="0.15">
      <c r="A4117" s="37">
        <v>2020</v>
      </c>
      <c r="B4117" s="9" t="s">
        <v>22</v>
      </c>
      <c r="C4117" s="10" t="s">
        <v>15</v>
      </c>
      <c r="D4117" s="10" t="str">
        <f>Mapping!$F$5</f>
        <v>Customer D</v>
      </c>
      <c r="E4117" s="11">
        <v>120952.37</v>
      </c>
      <c r="F4117" s="12">
        <f t="shared" si="64"/>
        <v>5</v>
      </c>
      <c r="G4117" s="1"/>
      <c r="H4117" s="1"/>
    </row>
    <row r="4118" spans="1:8" ht="11.25" customHeight="1" x14ac:dyDescent="0.15">
      <c r="A4118" s="37">
        <v>2020</v>
      </c>
      <c r="B4118" s="9" t="s">
        <v>22</v>
      </c>
      <c r="C4118" s="10" t="s">
        <v>15</v>
      </c>
      <c r="D4118" s="10" t="str">
        <f>Mapping!$F$6</f>
        <v>Customer E</v>
      </c>
      <c r="E4118" s="11">
        <v>40163.178999999996</v>
      </c>
      <c r="F4118" s="12">
        <f t="shared" si="64"/>
        <v>5</v>
      </c>
      <c r="G4118" s="1"/>
      <c r="H4118" s="1"/>
    </row>
    <row r="4119" spans="1:8" ht="11.25" customHeight="1" x14ac:dyDescent="0.15">
      <c r="A4119" s="37">
        <v>2020</v>
      </c>
      <c r="B4119" s="9" t="s">
        <v>22</v>
      </c>
      <c r="C4119" s="10" t="s">
        <v>16</v>
      </c>
      <c r="D4119" s="10" t="str">
        <f>Mapping!$F$7</f>
        <v>Customer F</v>
      </c>
      <c r="E4119" s="11">
        <v>198854.85199999998</v>
      </c>
      <c r="F4119" s="12">
        <f t="shared" si="64"/>
        <v>5</v>
      </c>
      <c r="G4119" s="1"/>
      <c r="H4119" s="1"/>
    </row>
    <row r="4120" spans="1:8" ht="11.25" customHeight="1" x14ac:dyDescent="0.15">
      <c r="A4120" s="37">
        <v>2019</v>
      </c>
      <c r="B4120" s="9" t="s">
        <v>22</v>
      </c>
      <c r="C4120" s="10" t="s">
        <v>17</v>
      </c>
      <c r="D4120" s="10" t="str">
        <f>Mapping!$F$8</f>
        <v>Customer G</v>
      </c>
      <c r="E4120" s="11">
        <v>137806.39599999998</v>
      </c>
      <c r="F4120" s="12">
        <f t="shared" si="64"/>
        <v>5</v>
      </c>
      <c r="G4120" s="1"/>
      <c r="H4120" s="1"/>
    </row>
    <row r="4121" spans="1:8" ht="11.25" customHeight="1" x14ac:dyDescent="0.15">
      <c r="A4121" s="37">
        <v>2020</v>
      </c>
      <c r="B4121" s="9" t="s">
        <v>22</v>
      </c>
      <c r="C4121" s="10" t="s">
        <v>15</v>
      </c>
      <c r="D4121" s="10" t="str">
        <f>Mapping!$F$9</f>
        <v>Customer H</v>
      </c>
      <c r="E4121" s="11">
        <v>197193.731</v>
      </c>
      <c r="F4121" s="12">
        <f t="shared" si="64"/>
        <v>5</v>
      </c>
      <c r="G4121" s="1"/>
      <c r="H4121" s="1"/>
    </row>
    <row r="4122" spans="1:8" ht="11.25" customHeight="1" x14ac:dyDescent="0.15">
      <c r="A4122" s="37">
        <v>2019</v>
      </c>
      <c r="B4122" s="9" t="s">
        <v>22</v>
      </c>
      <c r="C4122" s="10" t="s">
        <v>15</v>
      </c>
      <c r="D4122" s="10" t="str">
        <f>Mapping!$F$10</f>
        <v>Customer I</v>
      </c>
      <c r="E4122" s="11">
        <v>267211.71399999998</v>
      </c>
      <c r="F4122" s="12">
        <f t="shared" si="64"/>
        <v>5</v>
      </c>
      <c r="G4122" s="1"/>
      <c r="H4122" s="1"/>
    </row>
    <row r="4123" spans="1:8" ht="11.25" customHeight="1" x14ac:dyDescent="0.15">
      <c r="A4123" s="37">
        <v>2020</v>
      </c>
      <c r="B4123" s="9" t="s">
        <v>22</v>
      </c>
      <c r="C4123" s="10" t="s">
        <v>16</v>
      </c>
      <c r="D4123" s="10" t="str">
        <f>Mapping!$F$11</f>
        <v>Customer J</v>
      </c>
      <c r="E4123" s="11">
        <v>43385.201999999997</v>
      </c>
      <c r="F4123" s="12">
        <f t="shared" si="64"/>
        <v>5</v>
      </c>
      <c r="G4123" s="1"/>
      <c r="H4123" s="1"/>
    </row>
    <row r="4124" spans="1:8" ht="11.25" customHeight="1" x14ac:dyDescent="0.15">
      <c r="A4124" s="37">
        <v>2020</v>
      </c>
      <c r="B4124" s="9" t="s">
        <v>22</v>
      </c>
      <c r="C4124" s="10" t="s">
        <v>17</v>
      </c>
      <c r="D4124" s="10" t="str">
        <f>Mapping!$F$12</f>
        <v>Customer K</v>
      </c>
      <c r="E4124" s="11">
        <v>151524.891</v>
      </c>
      <c r="F4124" s="12">
        <f t="shared" si="64"/>
        <v>5</v>
      </c>
      <c r="G4124" s="1"/>
      <c r="H4124" s="1"/>
    </row>
    <row r="4125" spans="1:8" ht="11.25" customHeight="1" x14ac:dyDescent="0.15">
      <c r="A4125" s="37">
        <v>2019</v>
      </c>
      <c r="B4125" s="9" t="s">
        <v>22</v>
      </c>
      <c r="C4125" s="10" t="s">
        <v>15</v>
      </c>
      <c r="D4125" s="10" t="str">
        <f>Mapping!$F$13</f>
        <v>Customer L</v>
      </c>
      <c r="E4125" s="11">
        <v>39553.723999999995</v>
      </c>
      <c r="F4125" s="12">
        <f t="shared" si="64"/>
        <v>5</v>
      </c>
      <c r="G4125" s="1"/>
      <c r="H4125" s="1"/>
    </row>
    <row r="4126" spans="1:8" ht="11.25" customHeight="1" x14ac:dyDescent="0.15">
      <c r="A4126" s="37">
        <v>2019</v>
      </c>
      <c r="B4126" s="9" t="s">
        <v>22</v>
      </c>
      <c r="C4126" s="10" t="s">
        <v>15</v>
      </c>
      <c r="D4126" s="10" t="str">
        <f>Mapping!$F$14</f>
        <v>Customer M</v>
      </c>
      <c r="E4126" s="11">
        <v>118751.57699999998</v>
      </c>
      <c r="F4126" s="12">
        <f t="shared" si="64"/>
        <v>5</v>
      </c>
      <c r="G4126" s="1"/>
      <c r="H4126" s="1"/>
    </row>
    <row r="4127" spans="1:8" ht="11.25" customHeight="1" x14ac:dyDescent="0.15">
      <c r="A4127" s="37">
        <v>2020</v>
      </c>
      <c r="B4127" s="9" t="s">
        <v>22</v>
      </c>
      <c r="C4127" s="10" t="s">
        <v>15</v>
      </c>
      <c r="D4127" s="10" t="str">
        <f>Mapping!$F$15</f>
        <v>Customer N</v>
      </c>
      <c r="E4127" s="11">
        <v>251900.747</v>
      </c>
      <c r="F4127" s="12">
        <f t="shared" si="64"/>
        <v>5</v>
      </c>
      <c r="G4127" s="1"/>
      <c r="H4127" s="1"/>
    </row>
    <row r="4128" spans="1:8" ht="11.25" customHeight="1" x14ac:dyDescent="0.15">
      <c r="A4128" s="37">
        <v>2020</v>
      </c>
      <c r="B4128" s="9" t="s">
        <v>22</v>
      </c>
      <c r="C4128" s="10" t="s">
        <v>16</v>
      </c>
      <c r="D4128" s="10" t="str">
        <f>Mapping!$F$16</f>
        <v>Customer O</v>
      </c>
      <c r="E4128" s="11">
        <v>44654.945999999996</v>
      </c>
      <c r="F4128" s="12">
        <f t="shared" si="64"/>
        <v>5</v>
      </c>
      <c r="G4128" s="1"/>
      <c r="H4128" s="1"/>
    </row>
    <row r="4129" spans="1:8" ht="11.25" customHeight="1" x14ac:dyDescent="0.15">
      <c r="A4129" s="37">
        <v>2019</v>
      </c>
      <c r="B4129" s="9" t="s">
        <v>22</v>
      </c>
      <c r="C4129" s="10" t="s">
        <v>17</v>
      </c>
      <c r="D4129" s="10" t="str">
        <f>Mapping!$F$17</f>
        <v>Customer P</v>
      </c>
      <c r="E4129" s="11">
        <v>79524.543000000005</v>
      </c>
      <c r="F4129" s="12">
        <f t="shared" si="64"/>
        <v>5</v>
      </c>
      <c r="G4129" s="1"/>
      <c r="H4129" s="1"/>
    </row>
    <row r="4130" spans="1:8" ht="11.25" customHeight="1" x14ac:dyDescent="0.15">
      <c r="A4130" s="37">
        <v>2019</v>
      </c>
      <c r="B4130" s="9" t="s">
        <v>22</v>
      </c>
      <c r="C4130" s="10" t="s">
        <v>18</v>
      </c>
      <c r="D4130" s="10" t="str">
        <f>Mapping!$F$18</f>
        <v>Customer Q</v>
      </c>
      <c r="E4130" s="11">
        <v>65753.239999999991</v>
      </c>
      <c r="F4130" s="12">
        <f t="shared" si="64"/>
        <v>5</v>
      </c>
      <c r="G4130" s="1"/>
      <c r="H4130" s="1"/>
    </row>
    <row r="4131" spans="1:8" ht="11.25" customHeight="1" x14ac:dyDescent="0.15">
      <c r="A4131" s="37">
        <v>2019</v>
      </c>
      <c r="B4131" s="9" t="s">
        <v>22</v>
      </c>
      <c r="C4131" s="10" t="s">
        <v>15</v>
      </c>
      <c r="D4131" s="10" t="str">
        <f>Mapping!$F$19</f>
        <v>Customer R</v>
      </c>
      <c r="E4131" s="11">
        <v>75795.145999999993</v>
      </c>
      <c r="F4131" s="12">
        <f t="shared" si="64"/>
        <v>5</v>
      </c>
      <c r="G4131" s="1"/>
      <c r="H4131" s="1"/>
    </row>
    <row r="4132" spans="1:8" ht="11.25" customHeight="1" x14ac:dyDescent="0.15">
      <c r="A4132" s="37">
        <v>2020</v>
      </c>
      <c r="B4132" s="9" t="s">
        <v>22</v>
      </c>
      <c r="C4132" s="10" t="s">
        <v>16</v>
      </c>
      <c r="D4132" s="10" t="str">
        <f>Mapping!$F$20</f>
        <v>Customer S</v>
      </c>
      <c r="E4132" s="11">
        <v>34878.080999999998</v>
      </c>
      <c r="F4132" s="12">
        <f t="shared" si="64"/>
        <v>5</v>
      </c>
      <c r="G4132" s="1"/>
      <c r="H4132" s="1"/>
    </row>
    <row r="4133" spans="1:8" ht="11.25" customHeight="1" x14ac:dyDescent="0.15">
      <c r="A4133" s="37">
        <v>2019</v>
      </c>
      <c r="B4133" s="9" t="s">
        <v>22</v>
      </c>
      <c r="C4133" s="10" t="s">
        <v>17</v>
      </c>
      <c r="D4133" s="10" t="str">
        <f>Mapping!$F$2</f>
        <v>Customer A</v>
      </c>
      <c r="E4133" s="11">
        <v>79181.41</v>
      </c>
      <c r="F4133" s="12">
        <f t="shared" si="64"/>
        <v>5</v>
      </c>
      <c r="G4133" s="1"/>
      <c r="H4133" s="1"/>
    </row>
    <row r="4134" spans="1:8" ht="11.25" customHeight="1" x14ac:dyDescent="0.15">
      <c r="A4134" s="37">
        <v>2019</v>
      </c>
      <c r="B4134" s="9" t="s">
        <v>22</v>
      </c>
      <c r="C4134" s="10" t="s">
        <v>18</v>
      </c>
      <c r="D4134" s="10" t="str">
        <f>Mapping!$F$3</f>
        <v>Customer B</v>
      </c>
      <c r="E4134" s="11">
        <v>80753.035999999993</v>
      </c>
      <c r="F4134" s="12">
        <f t="shared" si="64"/>
        <v>5</v>
      </c>
      <c r="G4134" s="1"/>
      <c r="H4134" s="1"/>
    </row>
    <row r="4135" spans="1:8" ht="11.25" customHeight="1" x14ac:dyDescent="0.15">
      <c r="A4135" s="37">
        <v>2020</v>
      </c>
      <c r="B4135" s="9" t="s">
        <v>22</v>
      </c>
      <c r="C4135" s="10" t="s">
        <v>15</v>
      </c>
      <c r="D4135" s="10" t="str">
        <f>Mapping!$F$4</f>
        <v>Customer C</v>
      </c>
      <c r="E4135" s="11">
        <v>3604458.4659999995</v>
      </c>
      <c r="F4135" s="12">
        <f t="shared" si="64"/>
        <v>5</v>
      </c>
      <c r="G4135" s="1"/>
      <c r="H4135" s="1"/>
    </row>
    <row r="4136" spans="1:8" ht="11.25" customHeight="1" x14ac:dyDescent="0.15">
      <c r="A4136" s="37">
        <v>2020</v>
      </c>
      <c r="B4136" s="9" t="s">
        <v>22</v>
      </c>
      <c r="C4136" s="10" t="s">
        <v>16</v>
      </c>
      <c r="D4136" s="10" t="str">
        <f>Mapping!$F$5</f>
        <v>Customer D</v>
      </c>
      <c r="E4136" s="11">
        <v>67733.602999999988</v>
      </c>
      <c r="F4136" s="12">
        <f t="shared" si="64"/>
        <v>5</v>
      </c>
      <c r="G4136" s="1"/>
      <c r="H4136" s="1"/>
    </row>
    <row r="4137" spans="1:8" ht="11.25" customHeight="1" x14ac:dyDescent="0.15">
      <c r="A4137" s="37">
        <v>2019</v>
      </c>
      <c r="B4137" s="9" t="s">
        <v>22</v>
      </c>
      <c r="C4137" s="10" t="s">
        <v>17</v>
      </c>
      <c r="D4137" s="10" t="str">
        <f>Mapping!$F$6</f>
        <v>Customer E</v>
      </c>
      <c r="E4137" s="11">
        <v>66510.310999999987</v>
      </c>
      <c r="F4137" s="12">
        <f t="shared" si="64"/>
        <v>5</v>
      </c>
      <c r="G4137" s="1"/>
      <c r="H4137" s="1"/>
    </row>
    <row r="4138" spans="1:8" ht="11.25" customHeight="1" x14ac:dyDescent="0.15">
      <c r="A4138" s="37">
        <v>2019</v>
      </c>
      <c r="B4138" s="9" t="s">
        <v>22</v>
      </c>
      <c r="C4138" s="10" t="s">
        <v>18</v>
      </c>
      <c r="D4138" s="10" t="str">
        <f>Mapping!$F$7</f>
        <v>Customer F</v>
      </c>
      <c r="E4138" s="11">
        <v>23095.946999999996</v>
      </c>
      <c r="F4138" s="12">
        <f t="shared" si="64"/>
        <v>5</v>
      </c>
      <c r="G4138" s="1"/>
      <c r="H4138" s="1"/>
    </row>
    <row r="4139" spans="1:8" ht="11.25" customHeight="1" x14ac:dyDescent="0.15">
      <c r="A4139" s="37">
        <v>2019</v>
      </c>
      <c r="B4139" s="9" t="s">
        <v>22</v>
      </c>
      <c r="C4139" s="10" t="s">
        <v>15</v>
      </c>
      <c r="D4139" s="10" t="str">
        <f>Mapping!$F$8</f>
        <v>Customer G</v>
      </c>
      <c r="E4139" s="11">
        <v>29984.499999999996</v>
      </c>
      <c r="F4139" s="12">
        <f t="shared" si="64"/>
        <v>5</v>
      </c>
      <c r="G4139" s="1"/>
      <c r="H4139" s="1"/>
    </row>
    <row r="4140" spans="1:8" ht="11.25" customHeight="1" x14ac:dyDescent="0.15">
      <c r="A4140" s="37">
        <v>2019</v>
      </c>
      <c r="B4140" s="9" t="s">
        <v>22</v>
      </c>
      <c r="C4140" s="10" t="s">
        <v>16</v>
      </c>
      <c r="D4140" s="10" t="str">
        <f>Mapping!$F$9</f>
        <v>Customer H</v>
      </c>
      <c r="E4140" s="11">
        <v>136344.30599999998</v>
      </c>
      <c r="F4140" s="12">
        <f t="shared" si="64"/>
        <v>5</v>
      </c>
      <c r="G4140" s="1"/>
      <c r="H4140" s="1"/>
    </row>
    <row r="4141" spans="1:8" ht="11.25" customHeight="1" x14ac:dyDescent="0.15">
      <c r="A4141" s="37">
        <v>2019</v>
      </c>
      <c r="B4141" s="9" t="s">
        <v>22</v>
      </c>
      <c r="C4141" s="10" t="s">
        <v>17</v>
      </c>
      <c r="D4141" s="10" t="str">
        <f>Mapping!$F$10</f>
        <v>Customer I</v>
      </c>
      <c r="E4141" s="11">
        <v>69451.368000000002</v>
      </c>
      <c r="F4141" s="12">
        <f t="shared" si="64"/>
        <v>5</v>
      </c>
      <c r="G4141" s="1"/>
      <c r="H4141" s="1"/>
    </row>
    <row r="4142" spans="1:8" ht="11.25" customHeight="1" x14ac:dyDescent="0.15">
      <c r="A4142" s="37">
        <v>2019</v>
      </c>
      <c r="B4142" s="9" t="s">
        <v>22</v>
      </c>
      <c r="C4142" s="10" t="s">
        <v>18</v>
      </c>
      <c r="D4142" s="10" t="str">
        <f>Mapping!$F$11</f>
        <v>Customer J</v>
      </c>
      <c r="E4142" s="11">
        <v>5457.5709999999999</v>
      </c>
      <c r="F4142" s="12">
        <f t="shared" si="64"/>
        <v>5</v>
      </c>
      <c r="G4142" s="1"/>
      <c r="H4142" s="1"/>
    </row>
    <row r="4143" spans="1:8" ht="11.25" customHeight="1" x14ac:dyDescent="0.15">
      <c r="A4143" s="37">
        <v>2019</v>
      </c>
      <c r="B4143" s="9" t="s">
        <v>22</v>
      </c>
      <c r="C4143" s="10" t="s">
        <v>15</v>
      </c>
      <c r="D4143" s="10" t="str">
        <f>Mapping!$F$12</f>
        <v>Customer K</v>
      </c>
      <c r="E4143" s="11">
        <v>49843.352999999996</v>
      </c>
      <c r="F4143" s="12">
        <f t="shared" si="64"/>
        <v>5</v>
      </c>
      <c r="G4143" s="1"/>
      <c r="H4143" s="1"/>
    </row>
    <row r="4144" spans="1:8" ht="11.25" customHeight="1" x14ac:dyDescent="0.15">
      <c r="A4144" s="37">
        <v>2019</v>
      </c>
      <c r="B4144" s="9" t="s">
        <v>22</v>
      </c>
      <c r="C4144" s="10" t="s">
        <v>15</v>
      </c>
      <c r="D4144" s="10" t="str">
        <f>Mapping!$F$13</f>
        <v>Customer L</v>
      </c>
      <c r="E4144" s="11">
        <v>199614.86999999997</v>
      </c>
      <c r="F4144" s="12">
        <f t="shared" si="64"/>
        <v>5</v>
      </c>
      <c r="G4144" s="1"/>
      <c r="H4144" s="1"/>
    </row>
    <row r="4145" spans="1:8" ht="11.25" customHeight="1" x14ac:dyDescent="0.15">
      <c r="A4145" s="37">
        <v>2020</v>
      </c>
      <c r="B4145" s="9" t="s">
        <v>22</v>
      </c>
      <c r="C4145" s="10" t="s">
        <v>16</v>
      </c>
      <c r="D4145" s="10" t="str">
        <f>Mapping!$F$14</f>
        <v>Customer M</v>
      </c>
      <c r="E4145" s="11">
        <v>175903.15399999998</v>
      </c>
      <c r="F4145" s="12">
        <f t="shared" si="64"/>
        <v>5</v>
      </c>
      <c r="G4145" s="1"/>
      <c r="H4145" s="1"/>
    </row>
    <row r="4146" spans="1:8" ht="11.25" customHeight="1" x14ac:dyDescent="0.15">
      <c r="A4146" s="37">
        <v>2020</v>
      </c>
      <c r="B4146" s="9" t="s">
        <v>22</v>
      </c>
      <c r="C4146" s="10" t="s">
        <v>17</v>
      </c>
      <c r="D4146" s="10" t="str">
        <f>Mapping!$F$15</f>
        <v>Customer N</v>
      </c>
      <c r="E4146" s="11">
        <v>64686.587</v>
      </c>
      <c r="F4146" s="12">
        <f t="shared" si="64"/>
        <v>5</v>
      </c>
      <c r="G4146" s="1"/>
      <c r="H4146" s="1"/>
    </row>
    <row r="4147" spans="1:8" ht="11.25" customHeight="1" x14ac:dyDescent="0.15">
      <c r="A4147" s="37">
        <v>2020</v>
      </c>
      <c r="B4147" s="9" t="s">
        <v>22</v>
      </c>
      <c r="C4147" s="10" t="s">
        <v>15</v>
      </c>
      <c r="D4147" s="10" t="str">
        <f>Mapping!$F$16</f>
        <v>Customer O</v>
      </c>
      <c r="E4147" s="11">
        <v>80433.891999999993</v>
      </c>
      <c r="F4147" s="12">
        <f t="shared" si="64"/>
        <v>5</v>
      </c>
      <c r="G4147" s="1"/>
      <c r="H4147" s="1"/>
    </row>
    <row r="4148" spans="1:8" ht="11.25" customHeight="1" x14ac:dyDescent="0.15">
      <c r="A4148" s="37">
        <v>2020</v>
      </c>
      <c r="B4148" s="9" t="s">
        <v>22</v>
      </c>
      <c r="C4148" s="10" t="s">
        <v>16</v>
      </c>
      <c r="D4148" s="10" t="str">
        <f>Mapping!$F$17</f>
        <v>Customer P</v>
      </c>
      <c r="E4148" s="11">
        <v>151296.80299999999</v>
      </c>
      <c r="F4148" s="12">
        <f t="shared" si="64"/>
        <v>5</v>
      </c>
      <c r="G4148" s="1"/>
      <c r="H4148" s="1"/>
    </row>
    <row r="4149" spans="1:8" ht="11.25" customHeight="1" x14ac:dyDescent="0.15">
      <c r="A4149" s="37">
        <v>2019</v>
      </c>
      <c r="B4149" s="9" t="s">
        <v>22</v>
      </c>
      <c r="C4149" s="10" t="s">
        <v>17</v>
      </c>
      <c r="D4149" s="10" t="str">
        <f>Mapping!$F$18</f>
        <v>Customer Q</v>
      </c>
      <c r="E4149" s="11">
        <v>27088.355</v>
      </c>
      <c r="F4149" s="12">
        <f t="shared" si="64"/>
        <v>5</v>
      </c>
      <c r="G4149" s="1"/>
      <c r="H4149" s="1"/>
    </row>
    <row r="4150" spans="1:8" ht="11.25" customHeight="1" x14ac:dyDescent="0.15">
      <c r="A4150" s="37">
        <v>2020</v>
      </c>
      <c r="B4150" s="9" t="s">
        <v>22</v>
      </c>
      <c r="C4150" s="10" t="s">
        <v>15</v>
      </c>
      <c r="D4150" s="10" t="str">
        <f>Mapping!$F$19</f>
        <v>Customer R</v>
      </c>
      <c r="E4150" s="11">
        <v>31078.18</v>
      </c>
      <c r="F4150" s="12">
        <f t="shared" si="64"/>
        <v>5</v>
      </c>
      <c r="G4150" s="1"/>
      <c r="H4150" s="1"/>
    </row>
    <row r="4151" spans="1:8" ht="11.25" customHeight="1" x14ac:dyDescent="0.15">
      <c r="A4151" s="37">
        <v>2020</v>
      </c>
      <c r="B4151" s="9" t="s">
        <v>22</v>
      </c>
      <c r="C4151" s="10" t="s">
        <v>16</v>
      </c>
      <c r="D4151" s="10" t="str">
        <f>Mapping!$F$20</f>
        <v>Customer S</v>
      </c>
      <c r="E4151" s="11">
        <v>133817.033</v>
      </c>
      <c r="F4151" s="12">
        <f t="shared" si="64"/>
        <v>5</v>
      </c>
      <c r="G4151" s="1"/>
      <c r="H4151" s="1"/>
    </row>
    <row r="4152" spans="1:8" ht="11.25" customHeight="1" x14ac:dyDescent="0.15">
      <c r="A4152" s="37">
        <v>2019</v>
      </c>
      <c r="B4152" s="9" t="s">
        <v>22</v>
      </c>
      <c r="C4152" s="10" t="s">
        <v>17</v>
      </c>
      <c r="D4152" s="10" t="str">
        <f>Mapping!$F$2</f>
        <v>Customer A</v>
      </c>
      <c r="E4152" s="11">
        <v>3446517.7599999998</v>
      </c>
      <c r="F4152" s="12">
        <f t="shared" si="64"/>
        <v>5</v>
      </c>
      <c r="G4152" s="1"/>
      <c r="H4152" s="1"/>
    </row>
    <row r="4153" spans="1:8" ht="11.25" customHeight="1" x14ac:dyDescent="0.15">
      <c r="A4153" s="37">
        <v>2020</v>
      </c>
      <c r="B4153" s="9" t="s">
        <v>22</v>
      </c>
      <c r="C4153" s="10" t="s">
        <v>15</v>
      </c>
      <c r="D4153" s="10" t="str">
        <f>Mapping!$F$3</f>
        <v>Customer B</v>
      </c>
      <c r="E4153" s="11">
        <v>129938.17899999999</v>
      </c>
      <c r="F4153" s="12">
        <f t="shared" si="64"/>
        <v>5</v>
      </c>
      <c r="G4153" s="1"/>
      <c r="H4153" s="1"/>
    </row>
    <row r="4154" spans="1:8" ht="11.25" customHeight="1" x14ac:dyDescent="0.15">
      <c r="A4154" s="37">
        <v>2020</v>
      </c>
      <c r="B4154" s="9" t="s">
        <v>22</v>
      </c>
      <c r="C4154" s="10" t="s">
        <v>15</v>
      </c>
      <c r="D4154" s="10" t="str">
        <f>Mapping!$F$4</f>
        <v>Customer C</v>
      </c>
      <c r="E4154" s="11">
        <v>230317.171</v>
      </c>
      <c r="F4154" s="12">
        <f t="shared" si="64"/>
        <v>5</v>
      </c>
      <c r="G4154" s="1"/>
      <c r="H4154" s="1"/>
    </row>
    <row r="4155" spans="1:8" ht="11.25" customHeight="1" x14ac:dyDescent="0.15">
      <c r="A4155" s="37">
        <v>2020</v>
      </c>
      <c r="B4155" s="9" t="s">
        <v>22</v>
      </c>
      <c r="C4155" s="10" t="s">
        <v>15</v>
      </c>
      <c r="D4155" s="10" t="str">
        <f>Mapping!$F$5</f>
        <v>Customer D</v>
      </c>
      <c r="E4155" s="11">
        <v>1373858.5419999999</v>
      </c>
      <c r="F4155" s="12">
        <f t="shared" si="64"/>
        <v>5</v>
      </c>
      <c r="G4155" s="1"/>
      <c r="H4155" s="1"/>
    </row>
    <row r="4156" spans="1:8" ht="11.25" customHeight="1" x14ac:dyDescent="0.15">
      <c r="A4156" s="37">
        <v>2020</v>
      </c>
      <c r="B4156" s="9" t="s">
        <v>22</v>
      </c>
      <c r="C4156" s="10" t="s">
        <v>15</v>
      </c>
      <c r="D4156" s="10" t="str">
        <f>Mapping!$F$6</f>
        <v>Customer E</v>
      </c>
      <c r="E4156" s="11">
        <v>61915.097999999998</v>
      </c>
      <c r="F4156" s="12">
        <f t="shared" si="64"/>
        <v>5</v>
      </c>
      <c r="G4156" s="1"/>
      <c r="H4156" s="1"/>
    </row>
    <row r="4157" spans="1:8" ht="11.25" customHeight="1" x14ac:dyDescent="0.15">
      <c r="A4157" s="37">
        <v>2019</v>
      </c>
      <c r="B4157" s="9" t="s">
        <v>22</v>
      </c>
      <c r="C4157" s="10" t="s">
        <v>15</v>
      </c>
      <c r="D4157" s="10" t="str">
        <f>Mapping!$F$7</f>
        <v>Customer F</v>
      </c>
      <c r="E4157" s="11">
        <v>106771.73499999999</v>
      </c>
      <c r="F4157" s="12">
        <f t="shared" si="64"/>
        <v>5</v>
      </c>
      <c r="G4157" s="1"/>
      <c r="H4157" s="1"/>
    </row>
    <row r="4158" spans="1:8" ht="11.25" customHeight="1" x14ac:dyDescent="0.15">
      <c r="A4158" s="37">
        <v>2019</v>
      </c>
      <c r="B4158" s="9" t="s">
        <v>22</v>
      </c>
      <c r="C4158" s="10" t="s">
        <v>15</v>
      </c>
      <c r="D4158" s="10" t="str">
        <f>Mapping!$F$8</f>
        <v>Customer G</v>
      </c>
      <c r="E4158" s="11">
        <v>495454.68699999998</v>
      </c>
      <c r="F4158" s="12">
        <f t="shared" si="64"/>
        <v>5</v>
      </c>
      <c r="G4158" s="1"/>
      <c r="H4158" s="1"/>
    </row>
    <row r="4159" spans="1:8" ht="11.25" customHeight="1" x14ac:dyDescent="0.15">
      <c r="A4159" s="37">
        <v>2020</v>
      </c>
      <c r="B4159" s="9" t="s">
        <v>22</v>
      </c>
      <c r="C4159" s="10" t="s">
        <v>15</v>
      </c>
      <c r="D4159" s="10" t="str">
        <f>Mapping!$F$9</f>
        <v>Customer H</v>
      </c>
      <c r="E4159" s="11">
        <v>207324.67699999997</v>
      </c>
      <c r="F4159" s="12">
        <f t="shared" si="64"/>
        <v>5</v>
      </c>
      <c r="G4159" s="1"/>
      <c r="H4159" s="1"/>
    </row>
    <row r="4160" spans="1:8" ht="11.25" customHeight="1" x14ac:dyDescent="0.15">
      <c r="A4160" s="37">
        <v>2020</v>
      </c>
      <c r="B4160" s="9" t="s">
        <v>22</v>
      </c>
      <c r="C4160" s="10" t="s">
        <v>15</v>
      </c>
      <c r="D4160" s="10" t="str">
        <f>Mapping!$F$10</f>
        <v>Customer I</v>
      </c>
      <c r="E4160" s="11">
        <v>23480.002</v>
      </c>
      <c r="F4160" s="12">
        <f t="shared" si="64"/>
        <v>5</v>
      </c>
      <c r="G4160" s="1"/>
      <c r="H4160" s="1"/>
    </row>
    <row r="4161" spans="1:8" ht="11.25" customHeight="1" x14ac:dyDescent="0.15">
      <c r="A4161" s="37">
        <v>2019</v>
      </c>
      <c r="B4161" s="9" t="s">
        <v>22</v>
      </c>
      <c r="C4161" s="10" t="s">
        <v>15</v>
      </c>
      <c r="D4161" s="10" t="str">
        <f>Mapping!$F$11</f>
        <v>Customer J</v>
      </c>
      <c r="E4161" s="11">
        <v>265804.59499999997</v>
      </c>
      <c r="F4161" s="12">
        <f t="shared" si="64"/>
        <v>5</v>
      </c>
      <c r="G4161" s="1"/>
      <c r="H4161" s="1"/>
    </row>
    <row r="4162" spans="1:8" ht="11.25" customHeight="1" x14ac:dyDescent="0.15">
      <c r="A4162" s="37">
        <v>2020</v>
      </c>
      <c r="B4162" s="9" t="s">
        <v>22</v>
      </c>
      <c r="C4162" s="10" t="s">
        <v>15</v>
      </c>
      <c r="D4162" s="10" t="str">
        <f>Mapping!$F$12</f>
        <v>Customer K</v>
      </c>
      <c r="E4162" s="11">
        <v>2311510.2919999999</v>
      </c>
      <c r="F4162" s="12">
        <f t="shared" ref="F4162:F4225" si="65">MONTH(DATEVALUE(B4162&amp;"1"))</f>
        <v>5</v>
      </c>
      <c r="G4162" s="1"/>
      <c r="H4162" s="1"/>
    </row>
    <row r="4163" spans="1:8" ht="11.25" customHeight="1" x14ac:dyDescent="0.15">
      <c r="A4163" s="37">
        <v>2019</v>
      </c>
      <c r="B4163" s="9" t="s">
        <v>22</v>
      </c>
      <c r="C4163" s="10" t="s">
        <v>15</v>
      </c>
      <c r="D4163" s="10" t="str">
        <f>Mapping!$F$13</f>
        <v>Customer L</v>
      </c>
      <c r="E4163" s="11">
        <v>2038457.2459999998</v>
      </c>
      <c r="F4163" s="12">
        <f t="shared" si="65"/>
        <v>5</v>
      </c>
      <c r="G4163" s="1"/>
      <c r="H4163" s="1"/>
    </row>
    <row r="4164" spans="1:8" ht="11.25" customHeight="1" x14ac:dyDescent="0.15">
      <c r="A4164" s="37">
        <v>2020</v>
      </c>
      <c r="B4164" s="9" t="s">
        <v>22</v>
      </c>
      <c r="C4164" s="10" t="s">
        <v>15</v>
      </c>
      <c r="D4164" s="10" t="str">
        <f>Mapping!$F$14</f>
        <v>Customer M</v>
      </c>
      <c r="E4164" s="11">
        <v>4007300.9899999998</v>
      </c>
      <c r="F4164" s="12">
        <f t="shared" si="65"/>
        <v>5</v>
      </c>
      <c r="G4164" s="1"/>
      <c r="H4164" s="1"/>
    </row>
    <row r="4165" spans="1:8" ht="11.25" customHeight="1" x14ac:dyDescent="0.15">
      <c r="A4165" s="37">
        <v>2020</v>
      </c>
      <c r="B4165" s="9" t="s">
        <v>22</v>
      </c>
      <c r="C4165" s="10" t="s">
        <v>15</v>
      </c>
      <c r="D4165" s="10" t="str">
        <f>Mapping!$F$15</f>
        <v>Customer N</v>
      </c>
      <c r="E4165" s="11">
        <v>308714.35699999996</v>
      </c>
      <c r="F4165" s="12">
        <f t="shared" si="65"/>
        <v>5</v>
      </c>
      <c r="G4165" s="1"/>
      <c r="H4165" s="1"/>
    </row>
    <row r="4166" spans="1:8" ht="11.25" customHeight="1" x14ac:dyDescent="0.15">
      <c r="A4166" s="37">
        <v>2019</v>
      </c>
      <c r="B4166" s="9" t="s">
        <v>22</v>
      </c>
      <c r="C4166" s="10" t="s">
        <v>15</v>
      </c>
      <c r="D4166" s="10" t="str">
        <f>Mapping!$F$16</f>
        <v>Customer O</v>
      </c>
      <c r="E4166" s="11">
        <v>873215.11199999985</v>
      </c>
      <c r="F4166" s="12">
        <f t="shared" si="65"/>
        <v>5</v>
      </c>
      <c r="G4166" s="1"/>
      <c r="H4166" s="1"/>
    </row>
    <row r="4167" spans="1:8" ht="11.25" customHeight="1" x14ac:dyDescent="0.15">
      <c r="A4167" s="37">
        <v>2019</v>
      </c>
      <c r="B4167" s="9" t="s">
        <v>22</v>
      </c>
      <c r="C4167" s="10" t="s">
        <v>15</v>
      </c>
      <c r="D4167" s="10" t="str">
        <f>Mapping!$F$17</f>
        <v>Customer P</v>
      </c>
      <c r="E4167" s="11">
        <v>1376816.2590000001</v>
      </c>
      <c r="F4167" s="12">
        <f t="shared" si="65"/>
        <v>5</v>
      </c>
      <c r="G4167" s="1"/>
      <c r="H4167" s="1"/>
    </row>
    <row r="4168" spans="1:8" ht="11.25" customHeight="1" x14ac:dyDescent="0.15">
      <c r="A4168" s="37">
        <v>2020</v>
      </c>
      <c r="B4168" s="9" t="s">
        <v>22</v>
      </c>
      <c r="C4168" s="10" t="s">
        <v>15</v>
      </c>
      <c r="D4168" s="10" t="str">
        <f>Mapping!$F$18</f>
        <v>Customer Q</v>
      </c>
      <c r="E4168" s="11">
        <v>322817.05399999995</v>
      </c>
      <c r="F4168" s="12">
        <f t="shared" si="65"/>
        <v>5</v>
      </c>
      <c r="G4168" s="1"/>
      <c r="H4168" s="1"/>
    </row>
    <row r="4169" spans="1:8" ht="11.25" customHeight="1" x14ac:dyDescent="0.15">
      <c r="A4169" s="37">
        <v>2020</v>
      </c>
      <c r="B4169" s="9" t="s">
        <v>22</v>
      </c>
      <c r="C4169" s="10" t="s">
        <v>15</v>
      </c>
      <c r="D4169" s="10" t="str">
        <f>Mapping!$F$19</f>
        <v>Customer R</v>
      </c>
      <c r="E4169" s="11">
        <v>1519091.9450000001</v>
      </c>
      <c r="F4169" s="12">
        <f t="shared" si="65"/>
        <v>5</v>
      </c>
      <c r="G4169" s="1"/>
      <c r="H4169" s="1"/>
    </row>
    <row r="4170" spans="1:8" ht="11.25" customHeight="1" x14ac:dyDescent="0.15">
      <c r="A4170" s="37">
        <v>2020</v>
      </c>
      <c r="B4170" s="9" t="s">
        <v>22</v>
      </c>
      <c r="C4170" s="10" t="s">
        <v>15</v>
      </c>
      <c r="D4170" s="10" t="str">
        <f>Mapping!$F$20</f>
        <v>Customer S</v>
      </c>
      <c r="E4170" s="11">
        <v>16557.429</v>
      </c>
      <c r="F4170" s="12">
        <f t="shared" si="65"/>
        <v>5</v>
      </c>
      <c r="G4170" s="1"/>
      <c r="H4170" s="1"/>
    </row>
    <row r="4171" spans="1:8" ht="11.25" customHeight="1" x14ac:dyDescent="0.15">
      <c r="A4171" s="37">
        <v>2019</v>
      </c>
      <c r="B4171" s="9" t="s">
        <v>22</v>
      </c>
      <c r="C4171" s="10" t="s">
        <v>15</v>
      </c>
      <c r="D4171" s="10" t="str">
        <f>Mapping!$F$2</f>
        <v>Customer A</v>
      </c>
      <c r="E4171" s="11">
        <v>27648.823999999997</v>
      </c>
      <c r="F4171" s="12">
        <f t="shared" si="65"/>
        <v>5</v>
      </c>
      <c r="G4171" s="1"/>
      <c r="H4171" s="1"/>
    </row>
    <row r="4172" spans="1:8" ht="11.25" customHeight="1" x14ac:dyDescent="0.15">
      <c r="A4172" s="37">
        <v>2020</v>
      </c>
      <c r="B4172" s="9" t="s">
        <v>22</v>
      </c>
      <c r="C4172" s="10" t="s">
        <v>15</v>
      </c>
      <c r="D4172" s="10" t="str">
        <f>Mapping!$F$3</f>
        <v>Customer B</v>
      </c>
      <c r="E4172" s="11">
        <v>61849.416999999994</v>
      </c>
      <c r="F4172" s="12">
        <f t="shared" si="65"/>
        <v>5</v>
      </c>
      <c r="G4172" s="1"/>
      <c r="H4172" s="1"/>
    </row>
    <row r="4173" spans="1:8" ht="11.25" customHeight="1" x14ac:dyDescent="0.15">
      <c r="A4173" s="37">
        <v>2019</v>
      </c>
      <c r="B4173" s="9" t="s">
        <v>22</v>
      </c>
      <c r="C4173" s="10" t="s">
        <v>15</v>
      </c>
      <c r="D4173" s="10" t="str">
        <f>Mapping!$F$4</f>
        <v>Customer C</v>
      </c>
      <c r="E4173" s="11">
        <v>650279.60899999994</v>
      </c>
      <c r="F4173" s="12">
        <f t="shared" si="65"/>
        <v>5</v>
      </c>
      <c r="G4173" s="1"/>
      <c r="H4173" s="1"/>
    </row>
    <row r="4174" spans="1:8" ht="11.25" customHeight="1" x14ac:dyDescent="0.15">
      <c r="A4174" s="37">
        <v>2019</v>
      </c>
      <c r="B4174" s="9" t="s">
        <v>22</v>
      </c>
      <c r="C4174" s="10" t="s">
        <v>15</v>
      </c>
      <c r="D4174" s="10" t="str">
        <f>Mapping!$F$5</f>
        <v>Customer D</v>
      </c>
      <c r="E4174" s="11">
        <v>12274.947999999999</v>
      </c>
      <c r="F4174" s="12">
        <f t="shared" si="65"/>
        <v>5</v>
      </c>
      <c r="G4174" s="1"/>
      <c r="H4174" s="1"/>
    </row>
    <row r="4175" spans="1:8" ht="11.25" customHeight="1" x14ac:dyDescent="0.15">
      <c r="A4175" s="37">
        <v>2020</v>
      </c>
      <c r="B4175" s="9" t="s">
        <v>22</v>
      </c>
      <c r="C4175" s="10" t="s">
        <v>15</v>
      </c>
      <c r="D4175" s="10" t="str">
        <f>Mapping!$F$6</f>
        <v>Customer E</v>
      </c>
      <c r="E4175" s="11">
        <v>1592155.537</v>
      </c>
      <c r="F4175" s="12">
        <f t="shared" si="65"/>
        <v>5</v>
      </c>
      <c r="G4175" s="1"/>
      <c r="H4175" s="1"/>
    </row>
    <row r="4176" spans="1:8" ht="11.25" customHeight="1" x14ac:dyDescent="0.15">
      <c r="A4176" s="37">
        <v>2020</v>
      </c>
      <c r="B4176" s="9" t="s">
        <v>22</v>
      </c>
      <c r="C4176" s="10" t="s">
        <v>15</v>
      </c>
      <c r="D4176" s="10" t="str">
        <f>Mapping!$F$7</f>
        <v>Customer F</v>
      </c>
      <c r="E4176" s="11">
        <v>82184.955999999991</v>
      </c>
      <c r="F4176" s="12">
        <f t="shared" si="65"/>
        <v>5</v>
      </c>
      <c r="G4176" s="1"/>
      <c r="H4176" s="1"/>
    </row>
    <row r="4177" spans="1:8" ht="11.25" customHeight="1" x14ac:dyDescent="0.15">
      <c r="A4177" s="37">
        <v>2020</v>
      </c>
      <c r="B4177" s="9" t="s">
        <v>22</v>
      </c>
      <c r="C4177" s="10" t="s">
        <v>15</v>
      </c>
      <c r="D4177" s="10" t="str">
        <f>Mapping!$F$8</f>
        <v>Customer G</v>
      </c>
      <c r="E4177" s="11">
        <v>1765819.9510000001</v>
      </c>
      <c r="F4177" s="12">
        <f t="shared" si="65"/>
        <v>5</v>
      </c>
      <c r="G4177" s="1"/>
      <c r="H4177" s="1"/>
    </row>
    <row r="4178" spans="1:8" ht="11.25" customHeight="1" x14ac:dyDescent="0.15">
      <c r="A4178" s="37">
        <v>2020</v>
      </c>
      <c r="B4178" s="9" t="s">
        <v>22</v>
      </c>
      <c r="C4178" s="10" t="s">
        <v>15</v>
      </c>
      <c r="D4178" s="10" t="str">
        <f>Mapping!$F$9</f>
        <v>Customer H</v>
      </c>
      <c r="E4178" s="11">
        <v>63437.387999999992</v>
      </c>
      <c r="F4178" s="12">
        <f t="shared" si="65"/>
        <v>5</v>
      </c>
      <c r="G4178" s="1"/>
      <c r="H4178" s="1"/>
    </row>
    <row r="4179" spans="1:8" ht="11.25" customHeight="1" x14ac:dyDescent="0.15">
      <c r="A4179" s="37">
        <v>2019</v>
      </c>
      <c r="B4179" s="9" t="s">
        <v>22</v>
      </c>
      <c r="C4179" s="10" t="s">
        <v>16</v>
      </c>
      <c r="D4179" s="10" t="str">
        <f>Mapping!$F$10</f>
        <v>Customer I</v>
      </c>
      <c r="E4179" s="11">
        <v>541186.28899999999</v>
      </c>
      <c r="F4179" s="12">
        <f t="shared" si="65"/>
        <v>5</v>
      </c>
      <c r="G4179" s="1"/>
      <c r="H4179" s="1"/>
    </row>
    <row r="4180" spans="1:8" ht="11.25" customHeight="1" x14ac:dyDescent="0.15">
      <c r="A4180" s="37">
        <v>2019</v>
      </c>
      <c r="B4180" s="9" t="s">
        <v>22</v>
      </c>
      <c r="C4180" s="10" t="s">
        <v>17</v>
      </c>
      <c r="D4180" s="10" t="str">
        <f>Mapping!$F$11</f>
        <v>Customer J</v>
      </c>
      <c r="E4180" s="11">
        <v>317525.72599999997</v>
      </c>
      <c r="F4180" s="12">
        <f t="shared" si="65"/>
        <v>5</v>
      </c>
      <c r="G4180" s="1"/>
      <c r="H4180" s="1"/>
    </row>
    <row r="4181" spans="1:8" ht="11.25" customHeight="1" x14ac:dyDescent="0.15">
      <c r="A4181" s="37">
        <v>2020</v>
      </c>
      <c r="B4181" s="9" t="s">
        <v>22</v>
      </c>
      <c r="C4181" s="10" t="s">
        <v>15</v>
      </c>
      <c r="D4181" s="10" t="str">
        <f>Mapping!$F$12</f>
        <v>Customer K</v>
      </c>
      <c r="E4181" s="11">
        <v>590402.73599999992</v>
      </c>
      <c r="F4181" s="12">
        <f t="shared" si="65"/>
        <v>5</v>
      </c>
      <c r="G4181" s="1"/>
      <c r="H4181" s="1"/>
    </row>
    <row r="4182" spans="1:8" ht="11.25" customHeight="1" x14ac:dyDescent="0.15">
      <c r="A4182" s="37">
        <v>2020</v>
      </c>
      <c r="B4182" s="9" t="s">
        <v>22</v>
      </c>
      <c r="C4182" s="10" t="s">
        <v>15</v>
      </c>
      <c r="D4182" s="10" t="str">
        <f>Mapping!$F$13</f>
        <v>Customer L</v>
      </c>
      <c r="E4182" s="11">
        <v>109359.887</v>
      </c>
      <c r="F4182" s="12">
        <f t="shared" si="65"/>
        <v>5</v>
      </c>
      <c r="G4182" s="1"/>
      <c r="H4182" s="1"/>
    </row>
    <row r="4183" spans="1:8" ht="11.25" customHeight="1" x14ac:dyDescent="0.15">
      <c r="A4183" s="37">
        <v>2020</v>
      </c>
      <c r="B4183" s="9" t="s">
        <v>22</v>
      </c>
      <c r="C4183" s="10" t="s">
        <v>15</v>
      </c>
      <c r="D4183" s="10" t="str">
        <f>Mapping!$F$14</f>
        <v>Customer M</v>
      </c>
      <c r="E4183" s="11">
        <v>108822.882</v>
      </c>
      <c r="F4183" s="12">
        <f t="shared" si="65"/>
        <v>5</v>
      </c>
      <c r="G4183" s="1"/>
      <c r="H4183" s="1"/>
    </row>
    <row r="4184" spans="1:8" ht="11.25" customHeight="1" x14ac:dyDescent="0.15">
      <c r="A4184" s="37">
        <v>2019</v>
      </c>
      <c r="B4184" s="9" t="s">
        <v>22</v>
      </c>
      <c r="C4184" s="10" t="s">
        <v>15</v>
      </c>
      <c r="D4184" s="10" t="str">
        <f>Mapping!$F$15</f>
        <v>Customer N</v>
      </c>
      <c r="E4184" s="11">
        <v>200072.54399999997</v>
      </c>
      <c r="F4184" s="12">
        <f t="shared" si="65"/>
        <v>5</v>
      </c>
      <c r="G4184" s="1"/>
      <c r="H4184" s="1"/>
    </row>
    <row r="4185" spans="1:8" ht="11.25" customHeight="1" x14ac:dyDescent="0.15">
      <c r="A4185" s="37">
        <v>2019</v>
      </c>
      <c r="B4185" s="9" t="s">
        <v>22</v>
      </c>
      <c r="C4185" s="10" t="s">
        <v>15</v>
      </c>
      <c r="D4185" s="10" t="str">
        <f>Mapping!$F$16</f>
        <v>Customer O</v>
      </c>
      <c r="E4185" s="11">
        <v>136906.56</v>
      </c>
      <c r="F4185" s="12">
        <f t="shared" si="65"/>
        <v>5</v>
      </c>
      <c r="G4185" s="1"/>
      <c r="H4185" s="1"/>
    </row>
    <row r="4186" spans="1:8" ht="11.25" customHeight="1" x14ac:dyDescent="0.15">
      <c r="A4186" s="37">
        <v>2020</v>
      </c>
      <c r="B4186" s="9" t="s">
        <v>22</v>
      </c>
      <c r="C4186" s="10" t="s">
        <v>16</v>
      </c>
      <c r="D4186" s="10" t="str">
        <f>Mapping!$F$17</f>
        <v>Customer P</v>
      </c>
      <c r="E4186" s="11">
        <v>115151.253</v>
      </c>
      <c r="F4186" s="12">
        <f t="shared" si="65"/>
        <v>5</v>
      </c>
      <c r="G4186" s="1"/>
      <c r="H4186" s="1"/>
    </row>
    <row r="4187" spans="1:8" ht="11.25" customHeight="1" x14ac:dyDescent="0.15">
      <c r="A4187" s="37">
        <v>2020</v>
      </c>
      <c r="B4187" s="9" t="s">
        <v>22</v>
      </c>
      <c r="C4187" s="10" t="s">
        <v>17</v>
      </c>
      <c r="D4187" s="10" t="str">
        <f>Mapping!$F$18</f>
        <v>Customer Q</v>
      </c>
      <c r="E4187" s="11">
        <v>68075.175000000003</v>
      </c>
      <c r="F4187" s="12">
        <f t="shared" si="65"/>
        <v>5</v>
      </c>
      <c r="G4187" s="1"/>
      <c r="H4187" s="1"/>
    </row>
    <row r="4188" spans="1:8" ht="11.25" customHeight="1" x14ac:dyDescent="0.15">
      <c r="A4188" s="37">
        <v>2019</v>
      </c>
      <c r="B4188" s="9" t="s">
        <v>22</v>
      </c>
      <c r="C4188" s="10" t="s">
        <v>15</v>
      </c>
      <c r="D4188" s="10" t="str">
        <f>Mapping!$F$19</f>
        <v>Customer R</v>
      </c>
      <c r="E4188" s="11">
        <v>303803.89899999998</v>
      </c>
      <c r="F4188" s="12">
        <f t="shared" si="65"/>
        <v>5</v>
      </c>
      <c r="G4188" s="1"/>
      <c r="H4188" s="1"/>
    </row>
    <row r="4189" spans="1:8" ht="11.25" customHeight="1" x14ac:dyDescent="0.15">
      <c r="A4189" s="37">
        <v>2020</v>
      </c>
      <c r="B4189" s="9" t="s">
        <v>22</v>
      </c>
      <c r="C4189" s="10" t="s">
        <v>15</v>
      </c>
      <c r="D4189" s="10" t="str">
        <f>Mapping!$F$20</f>
        <v>Customer S</v>
      </c>
      <c r="E4189" s="11">
        <v>100130.13499999998</v>
      </c>
      <c r="F4189" s="12">
        <f t="shared" si="65"/>
        <v>5</v>
      </c>
      <c r="G4189" s="1"/>
      <c r="H4189" s="1"/>
    </row>
    <row r="4190" spans="1:8" ht="11.25" customHeight="1" x14ac:dyDescent="0.15">
      <c r="A4190" s="37">
        <v>2019</v>
      </c>
      <c r="B4190" s="9" t="s">
        <v>22</v>
      </c>
      <c r="C4190" s="10" t="s">
        <v>15</v>
      </c>
      <c r="D4190" s="10" t="str">
        <f>Mapping!$F$2</f>
        <v>Customer A</v>
      </c>
      <c r="E4190" s="11">
        <v>136116.141</v>
      </c>
      <c r="F4190" s="12">
        <f t="shared" si="65"/>
        <v>5</v>
      </c>
      <c r="G4190" s="1"/>
      <c r="H4190" s="1"/>
    </row>
    <row r="4191" spans="1:8" ht="11.25" customHeight="1" x14ac:dyDescent="0.15">
      <c r="A4191" s="37">
        <v>2019</v>
      </c>
      <c r="B4191" s="9" t="s">
        <v>22</v>
      </c>
      <c r="C4191" s="10" t="s">
        <v>16</v>
      </c>
      <c r="D4191" s="10" t="str">
        <f>Mapping!$F$3</f>
        <v>Customer B</v>
      </c>
      <c r="E4191" s="11">
        <v>259499.82799999998</v>
      </c>
      <c r="F4191" s="12">
        <f t="shared" si="65"/>
        <v>5</v>
      </c>
      <c r="G4191" s="1"/>
      <c r="H4191" s="1"/>
    </row>
    <row r="4192" spans="1:8" ht="11.25" customHeight="1" x14ac:dyDescent="0.15">
      <c r="A4192" s="37">
        <v>2019</v>
      </c>
      <c r="B4192" s="9" t="s">
        <v>22</v>
      </c>
      <c r="C4192" s="10" t="s">
        <v>17</v>
      </c>
      <c r="D4192" s="10" t="str">
        <f>Mapping!$F$4</f>
        <v>Customer C</v>
      </c>
      <c r="E4192" s="11">
        <v>544359.31200000003</v>
      </c>
      <c r="F4192" s="12">
        <f t="shared" si="65"/>
        <v>5</v>
      </c>
      <c r="G4192" s="1"/>
      <c r="H4192" s="1"/>
    </row>
    <row r="4193" spans="1:8" ht="11.25" customHeight="1" x14ac:dyDescent="0.15">
      <c r="A4193" s="37">
        <v>2020</v>
      </c>
      <c r="B4193" s="9" t="s">
        <v>22</v>
      </c>
      <c r="C4193" s="10" t="s">
        <v>15</v>
      </c>
      <c r="D4193" s="10" t="str">
        <f>Mapping!$F$5</f>
        <v>Customer D</v>
      </c>
      <c r="E4193" s="11">
        <v>67422.019</v>
      </c>
      <c r="F4193" s="12">
        <f t="shared" si="65"/>
        <v>5</v>
      </c>
      <c r="G4193" s="1"/>
      <c r="H4193" s="1"/>
    </row>
    <row r="4194" spans="1:8" ht="11.25" customHeight="1" x14ac:dyDescent="0.15">
      <c r="A4194" s="37">
        <v>2019</v>
      </c>
      <c r="B4194" s="9" t="s">
        <v>22</v>
      </c>
      <c r="C4194" s="10" t="s">
        <v>15</v>
      </c>
      <c r="D4194" s="10" t="str">
        <f>Mapping!$F$6</f>
        <v>Customer E</v>
      </c>
      <c r="E4194" s="11">
        <v>71829.225999999995</v>
      </c>
      <c r="F4194" s="12">
        <f t="shared" si="65"/>
        <v>5</v>
      </c>
      <c r="G4194" s="1"/>
      <c r="H4194" s="1"/>
    </row>
    <row r="4195" spans="1:8" ht="11.25" customHeight="1" x14ac:dyDescent="0.15">
      <c r="A4195" s="37">
        <v>2020</v>
      </c>
      <c r="B4195" s="9" t="s">
        <v>22</v>
      </c>
      <c r="C4195" s="10" t="s">
        <v>16</v>
      </c>
      <c r="D4195" s="10" t="str">
        <f>Mapping!$F$7</f>
        <v>Customer F</v>
      </c>
      <c r="E4195" s="11">
        <v>50109.954999999994</v>
      </c>
      <c r="F4195" s="12">
        <f t="shared" si="65"/>
        <v>5</v>
      </c>
      <c r="G4195" s="1"/>
      <c r="H4195" s="1"/>
    </row>
    <row r="4196" spans="1:8" ht="11.25" customHeight="1" x14ac:dyDescent="0.15">
      <c r="A4196" s="37">
        <v>2020</v>
      </c>
      <c r="B4196" s="9" t="s">
        <v>22</v>
      </c>
      <c r="C4196" s="10" t="s">
        <v>17</v>
      </c>
      <c r="D4196" s="10" t="str">
        <f>Mapping!$F$8</f>
        <v>Customer G</v>
      </c>
      <c r="E4196" s="11">
        <v>70301.384999999995</v>
      </c>
      <c r="F4196" s="12">
        <f t="shared" si="65"/>
        <v>5</v>
      </c>
      <c r="G4196" s="1"/>
      <c r="H4196" s="1"/>
    </row>
    <row r="4197" spans="1:8" ht="11.25" customHeight="1" x14ac:dyDescent="0.15">
      <c r="A4197" s="37">
        <v>2019</v>
      </c>
      <c r="B4197" s="9" t="s">
        <v>22</v>
      </c>
      <c r="C4197" s="10" t="s">
        <v>15</v>
      </c>
      <c r="D4197" s="10" t="str">
        <f>Mapping!$F$9</f>
        <v>Customer H</v>
      </c>
      <c r="E4197" s="11">
        <v>66527.804000000004</v>
      </c>
      <c r="F4197" s="12">
        <f t="shared" si="65"/>
        <v>5</v>
      </c>
      <c r="G4197" s="1"/>
      <c r="H4197" s="1"/>
    </row>
    <row r="4198" spans="1:8" ht="11.25" customHeight="1" x14ac:dyDescent="0.15">
      <c r="A4198" s="37">
        <v>2020</v>
      </c>
      <c r="B4198" s="9" t="s">
        <v>22</v>
      </c>
      <c r="C4198" s="10" t="s">
        <v>15</v>
      </c>
      <c r="D4198" s="10" t="str">
        <f>Mapping!$F$10</f>
        <v>Customer I</v>
      </c>
      <c r="E4198" s="11">
        <v>88804.953999999998</v>
      </c>
      <c r="F4198" s="12">
        <f t="shared" si="65"/>
        <v>5</v>
      </c>
      <c r="G4198" s="1"/>
      <c r="H4198" s="1"/>
    </row>
    <row r="4199" spans="1:8" ht="11.25" customHeight="1" x14ac:dyDescent="0.15">
      <c r="A4199" s="37">
        <v>2020</v>
      </c>
      <c r="B4199" s="9" t="s">
        <v>22</v>
      </c>
      <c r="C4199" s="10" t="s">
        <v>15</v>
      </c>
      <c r="D4199" s="10" t="str">
        <f>Mapping!$F$11</f>
        <v>Customer J</v>
      </c>
      <c r="E4199" s="11">
        <v>730263.59</v>
      </c>
      <c r="F4199" s="12">
        <f t="shared" si="65"/>
        <v>5</v>
      </c>
      <c r="G4199" s="1"/>
      <c r="H4199" s="1"/>
    </row>
    <row r="4200" spans="1:8" ht="11.25" customHeight="1" x14ac:dyDescent="0.15">
      <c r="A4200" s="37">
        <v>2019</v>
      </c>
      <c r="B4200" s="9" t="s">
        <v>22</v>
      </c>
      <c r="C4200" s="10" t="s">
        <v>16</v>
      </c>
      <c r="D4200" s="10" t="str">
        <f>Mapping!$F$12</f>
        <v>Customer K</v>
      </c>
      <c r="E4200" s="11">
        <v>201672.42199999999</v>
      </c>
      <c r="F4200" s="12">
        <f t="shared" si="65"/>
        <v>5</v>
      </c>
      <c r="G4200" s="1"/>
      <c r="H4200" s="1"/>
    </row>
    <row r="4201" spans="1:8" ht="11.25" customHeight="1" x14ac:dyDescent="0.15">
      <c r="A4201" s="37">
        <v>2020</v>
      </c>
      <c r="B4201" s="9" t="s">
        <v>22</v>
      </c>
      <c r="C4201" s="10" t="s">
        <v>17</v>
      </c>
      <c r="D4201" s="10" t="str">
        <f>Mapping!$F$13</f>
        <v>Customer L</v>
      </c>
      <c r="E4201" s="11">
        <v>80418.778999999995</v>
      </c>
      <c r="F4201" s="12">
        <f t="shared" si="65"/>
        <v>5</v>
      </c>
      <c r="G4201" s="1"/>
      <c r="H4201" s="1"/>
    </row>
    <row r="4202" spans="1:8" ht="11.25" customHeight="1" x14ac:dyDescent="0.15">
      <c r="A4202" s="37">
        <v>2020</v>
      </c>
      <c r="B4202" s="9" t="s">
        <v>22</v>
      </c>
      <c r="C4202" s="10" t="s">
        <v>18</v>
      </c>
      <c r="D4202" s="10" t="str">
        <f>Mapping!$F$14</f>
        <v>Customer M</v>
      </c>
      <c r="E4202" s="11">
        <v>201902.239</v>
      </c>
      <c r="F4202" s="12">
        <f t="shared" si="65"/>
        <v>5</v>
      </c>
      <c r="G4202" s="1"/>
      <c r="H4202" s="1"/>
    </row>
    <row r="4203" spans="1:8" ht="11.25" customHeight="1" x14ac:dyDescent="0.15">
      <c r="A4203" s="37">
        <v>2020</v>
      </c>
      <c r="B4203" s="9" t="s">
        <v>22</v>
      </c>
      <c r="C4203" s="10" t="s">
        <v>15</v>
      </c>
      <c r="D4203" s="10" t="str">
        <f>Mapping!$F$15</f>
        <v>Customer N</v>
      </c>
      <c r="E4203" s="11">
        <v>209245.22499999998</v>
      </c>
      <c r="F4203" s="12">
        <f t="shared" si="65"/>
        <v>5</v>
      </c>
      <c r="G4203" s="1"/>
      <c r="H4203" s="1"/>
    </row>
    <row r="4204" spans="1:8" ht="11.25" customHeight="1" x14ac:dyDescent="0.15">
      <c r="A4204" s="37">
        <v>2019</v>
      </c>
      <c r="B4204" s="9" t="s">
        <v>22</v>
      </c>
      <c r="C4204" s="10" t="s">
        <v>16</v>
      </c>
      <c r="D4204" s="10" t="str">
        <f>Mapping!$F$16</f>
        <v>Customer O</v>
      </c>
      <c r="E4204" s="11">
        <v>237111.448</v>
      </c>
      <c r="F4204" s="12">
        <f t="shared" si="65"/>
        <v>5</v>
      </c>
      <c r="G4204" s="1"/>
      <c r="H4204" s="1"/>
    </row>
    <row r="4205" spans="1:8" ht="11.25" customHeight="1" x14ac:dyDescent="0.15">
      <c r="A4205" s="37">
        <v>2019</v>
      </c>
      <c r="B4205" s="9" t="s">
        <v>22</v>
      </c>
      <c r="C4205" s="10" t="s">
        <v>17</v>
      </c>
      <c r="D4205" s="10" t="str">
        <f>Mapping!$F$17</f>
        <v>Customer P</v>
      </c>
      <c r="E4205" s="11">
        <v>100835.29400000001</v>
      </c>
      <c r="F4205" s="12">
        <f t="shared" si="65"/>
        <v>5</v>
      </c>
      <c r="G4205" s="1"/>
      <c r="H4205" s="1"/>
    </row>
    <row r="4206" spans="1:8" ht="11.25" customHeight="1" x14ac:dyDescent="0.15">
      <c r="A4206" s="37">
        <v>2019</v>
      </c>
      <c r="B4206" s="9" t="s">
        <v>22</v>
      </c>
      <c r="C4206" s="10" t="s">
        <v>18</v>
      </c>
      <c r="D4206" s="10" t="str">
        <f>Mapping!$F$18</f>
        <v>Customer Q</v>
      </c>
      <c r="E4206" s="11">
        <v>419757.27499999997</v>
      </c>
      <c r="F4206" s="12">
        <f t="shared" si="65"/>
        <v>5</v>
      </c>
      <c r="G4206" s="1"/>
      <c r="H4206" s="1"/>
    </row>
    <row r="4207" spans="1:8" ht="11.25" customHeight="1" x14ac:dyDescent="0.15">
      <c r="A4207" s="37">
        <v>2019</v>
      </c>
      <c r="B4207" s="9" t="s">
        <v>22</v>
      </c>
      <c r="C4207" s="10" t="s">
        <v>15</v>
      </c>
      <c r="D4207" s="10" t="str">
        <f>Mapping!$F$19</f>
        <v>Customer R</v>
      </c>
      <c r="E4207" s="11">
        <v>109915.848</v>
      </c>
      <c r="F4207" s="12">
        <f t="shared" si="65"/>
        <v>5</v>
      </c>
      <c r="G4207" s="1"/>
      <c r="H4207" s="1"/>
    </row>
    <row r="4208" spans="1:8" ht="11.25" customHeight="1" x14ac:dyDescent="0.15">
      <c r="A4208" s="37">
        <v>2020</v>
      </c>
      <c r="B4208" s="9" t="s">
        <v>22</v>
      </c>
      <c r="C4208" s="10" t="s">
        <v>16</v>
      </c>
      <c r="D4208" s="10" t="str">
        <f>Mapping!$F$20</f>
        <v>Customer S</v>
      </c>
      <c r="E4208" s="11">
        <v>71328.243000000002</v>
      </c>
      <c r="F4208" s="12">
        <f t="shared" si="65"/>
        <v>5</v>
      </c>
      <c r="G4208" s="1"/>
      <c r="H4208" s="1"/>
    </row>
    <row r="4209" spans="1:8" ht="11.25" customHeight="1" x14ac:dyDescent="0.15">
      <c r="A4209" s="37">
        <v>2019</v>
      </c>
      <c r="B4209" s="9" t="s">
        <v>22</v>
      </c>
      <c r="C4209" s="10" t="s">
        <v>17</v>
      </c>
      <c r="D4209" s="10" t="str">
        <f>Mapping!$F$2</f>
        <v>Customer A</v>
      </c>
      <c r="E4209" s="11">
        <v>36052.625</v>
      </c>
      <c r="F4209" s="12">
        <f t="shared" si="65"/>
        <v>5</v>
      </c>
      <c r="G4209" s="1"/>
      <c r="H4209" s="1"/>
    </row>
    <row r="4210" spans="1:8" ht="11.25" customHeight="1" x14ac:dyDescent="0.15">
      <c r="A4210" s="37">
        <v>2019</v>
      </c>
      <c r="B4210" s="9" t="s">
        <v>22</v>
      </c>
      <c r="C4210" s="10" t="s">
        <v>18</v>
      </c>
      <c r="D4210" s="10" t="str">
        <f>Mapping!$F$3</f>
        <v>Customer B</v>
      </c>
      <c r="E4210" s="11">
        <v>97917.645000000004</v>
      </c>
      <c r="F4210" s="12">
        <f t="shared" si="65"/>
        <v>5</v>
      </c>
      <c r="G4210" s="1"/>
      <c r="H4210" s="1"/>
    </row>
    <row r="4211" spans="1:8" ht="11.25" customHeight="1" x14ac:dyDescent="0.15">
      <c r="A4211" s="37">
        <v>2020</v>
      </c>
      <c r="B4211" s="9" t="s">
        <v>22</v>
      </c>
      <c r="C4211" s="10" t="s">
        <v>15</v>
      </c>
      <c r="D4211" s="10" t="str">
        <f>Mapping!$F$4</f>
        <v>Customer C</v>
      </c>
      <c r="E4211" s="11">
        <v>5441198.0349999992</v>
      </c>
      <c r="F4211" s="12">
        <f t="shared" si="65"/>
        <v>5</v>
      </c>
      <c r="G4211" s="1"/>
      <c r="H4211" s="1"/>
    </row>
    <row r="4212" spans="1:8" ht="11.25" customHeight="1" x14ac:dyDescent="0.15">
      <c r="A4212" s="37">
        <v>2020</v>
      </c>
      <c r="B4212" s="9" t="s">
        <v>22</v>
      </c>
      <c r="C4212" s="10" t="s">
        <v>16</v>
      </c>
      <c r="D4212" s="10" t="str">
        <f>Mapping!$F$5</f>
        <v>Customer D</v>
      </c>
      <c r="E4212" s="11">
        <v>13925.582999999999</v>
      </c>
      <c r="F4212" s="12">
        <f t="shared" si="65"/>
        <v>5</v>
      </c>
      <c r="G4212" s="1"/>
      <c r="H4212" s="1"/>
    </row>
    <row r="4213" spans="1:8" ht="11.25" customHeight="1" x14ac:dyDescent="0.15">
      <c r="A4213" s="37">
        <v>2019</v>
      </c>
      <c r="B4213" s="9" t="s">
        <v>22</v>
      </c>
      <c r="C4213" s="10" t="s">
        <v>17</v>
      </c>
      <c r="D4213" s="10" t="str">
        <f>Mapping!$F$6</f>
        <v>Customer E</v>
      </c>
      <c r="E4213" s="11">
        <v>107195.45199999999</v>
      </c>
      <c r="F4213" s="12">
        <f t="shared" si="65"/>
        <v>5</v>
      </c>
      <c r="G4213" s="1"/>
      <c r="H4213" s="1"/>
    </row>
    <row r="4214" spans="1:8" ht="11.25" customHeight="1" x14ac:dyDescent="0.15">
      <c r="A4214" s="37">
        <v>2020</v>
      </c>
      <c r="B4214" s="9" t="s">
        <v>22</v>
      </c>
      <c r="C4214" s="10" t="s">
        <v>18</v>
      </c>
      <c r="D4214" s="10" t="str">
        <f>Mapping!$F$7</f>
        <v>Customer F</v>
      </c>
      <c r="E4214" s="11">
        <v>392862.484</v>
      </c>
      <c r="F4214" s="12">
        <f t="shared" si="65"/>
        <v>5</v>
      </c>
      <c r="G4214" s="1"/>
      <c r="H4214" s="1"/>
    </row>
    <row r="4215" spans="1:8" ht="11.25" customHeight="1" x14ac:dyDescent="0.15">
      <c r="A4215" s="37">
        <v>2020</v>
      </c>
      <c r="B4215" s="9" t="s">
        <v>22</v>
      </c>
      <c r="C4215" s="10" t="s">
        <v>15</v>
      </c>
      <c r="D4215" s="10" t="str">
        <f>Mapping!$F$8</f>
        <v>Customer G</v>
      </c>
      <c r="E4215" s="11">
        <v>194549.698</v>
      </c>
      <c r="F4215" s="12">
        <f t="shared" si="65"/>
        <v>5</v>
      </c>
      <c r="G4215" s="1"/>
      <c r="H4215" s="1"/>
    </row>
    <row r="4216" spans="1:8" ht="11.25" customHeight="1" x14ac:dyDescent="0.15">
      <c r="A4216" s="37">
        <v>2020</v>
      </c>
      <c r="B4216" s="9" t="s">
        <v>22</v>
      </c>
      <c r="C4216" s="10" t="s">
        <v>15</v>
      </c>
      <c r="D4216" s="10" t="str">
        <f>Mapping!$F$9</f>
        <v>Customer H</v>
      </c>
      <c r="E4216" s="11">
        <v>26823.642999999996</v>
      </c>
      <c r="F4216" s="12">
        <f t="shared" si="65"/>
        <v>5</v>
      </c>
      <c r="G4216" s="1"/>
      <c r="H4216" s="1"/>
    </row>
    <row r="4217" spans="1:8" ht="11.25" customHeight="1" x14ac:dyDescent="0.15">
      <c r="A4217" s="37">
        <v>2020</v>
      </c>
      <c r="B4217" s="9" t="s">
        <v>22</v>
      </c>
      <c r="C4217" s="10" t="s">
        <v>16</v>
      </c>
      <c r="D4217" s="10" t="str">
        <f>Mapping!$F$10</f>
        <v>Customer I</v>
      </c>
      <c r="E4217" s="11">
        <v>717176.55099999998</v>
      </c>
      <c r="F4217" s="12">
        <f t="shared" si="65"/>
        <v>5</v>
      </c>
      <c r="G4217" s="1"/>
      <c r="H4217" s="1"/>
    </row>
    <row r="4218" spans="1:8" ht="11.25" customHeight="1" x14ac:dyDescent="0.15">
      <c r="A4218" s="37">
        <v>2019</v>
      </c>
      <c r="B4218" s="9" t="s">
        <v>22</v>
      </c>
      <c r="C4218" s="10" t="s">
        <v>17</v>
      </c>
      <c r="D4218" s="10" t="str">
        <f>Mapping!$F$11</f>
        <v>Customer J</v>
      </c>
      <c r="E4218" s="11">
        <v>1106649.3969999999</v>
      </c>
      <c r="F4218" s="12">
        <f t="shared" si="65"/>
        <v>5</v>
      </c>
      <c r="G4218" s="1"/>
      <c r="H4218" s="1"/>
    </row>
    <row r="4219" spans="1:8" ht="11.25" customHeight="1" x14ac:dyDescent="0.15">
      <c r="A4219" s="37">
        <v>2019</v>
      </c>
      <c r="B4219" s="9" t="s">
        <v>22</v>
      </c>
      <c r="C4219" s="10" t="s">
        <v>15</v>
      </c>
      <c r="D4219" s="10" t="str">
        <f>Mapping!$F$12</f>
        <v>Customer K</v>
      </c>
      <c r="E4219" s="11">
        <v>1491548.9819999998</v>
      </c>
      <c r="F4219" s="12">
        <f t="shared" si="65"/>
        <v>5</v>
      </c>
      <c r="G4219" s="1"/>
      <c r="H4219" s="1"/>
    </row>
    <row r="4220" spans="1:8" ht="11.25" customHeight="1" x14ac:dyDescent="0.15">
      <c r="A4220" s="37">
        <v>2019</v>
      </c>
      <c r="B4220" s="9" t="s">
        <v>22</v>
      </c>
      <c r="C4220" s="10" t="s">
        <v>16</v>
      </c>
      <c r="D4220" s="10" t="str">
        <f>Mapping!$F$13</f>
        <v>Customer L</v>
      </c>
      <c r="E4220" s="11">
        <v>460746.51</v>
      </c>
      <c r="F4220" s="12">
        <f t="shared" si="65"/>
        <v>5</v>
      </c>
      <c r="G4220" s="1"/>
      <c r="H4220" s="1"/>
    </row>
    <row r="4221" spans="1:8" ht="11.25" customHeight="1" x14ac:dyDescent="0.15">
      <c r="A4221" s="37">
        <v>2019</v>
      </c>
      <c r="B4221" s="9" t="s">
        <v>22</v>
      </c>
      <c r="C4221" s="10" t="s">
        <v>17</v>
      </c>
      <c r="D4221" s="10" t="str">
        <f>Mapping!$F$14</f>
        <v>Customer M</v>
      </c>
      <c r="E4221" s="11">
        <v>287329.79099999997</v>
      </c>
      <c r="F4221" s="12">
        <f t="shared" si="65"/>
        <v>5</v>
      </c>
      <c r="G4221" s="1"/>
      <c r="H4221" s="1"/>
    </row>
    <row r="4222" spans="1:8" ht="11.25" customHeight="1" x14ac:dyDescent="0.15">
      <c r="A4222" s="37">
        <v>2019</v>
      </c>
      <c r="B4222" s="9" t="s">
        <v>22</v>
      </c>
      <c r="C4222" s="10" t="s">
        <v>15</v>
      </c>
      <c r="D4222" s="10" t="str">
        <f>Mapping!$F$15</f>
        <v>Customer N</v>
      </c>
      <c r="E4222" s="11">
        <v>100985.38099999998</v>
      </c>
      <c r="F4222" s="12">
        <f t="shared" si="65"/>
        <v>5</v>
      </c>
      <c r="G4222" s="1"/>
      <c r="H4222" s="1"/>
    </row>
    <row r="4223" spans="1:8" ht="11.25" customHeight="1" x14ac:dyDescent="0.15">
      <c r="A4223" s="37">
        <v>2020</v>
      </c>
      <c r="B4223" s="9" t="s">
        <v>22</v>
      </c>
      <c r="C4223" s="10" t="s">
        <v>16</v>
      </c>
      <c r="D4223" s="10" t="str">
        <f>Mapping!$F$16</f>
        <v>Customer O</v>
      </c>
      <c r="E4223" s="11">
        <v>10124.253999999999</v>
      </c>
      <c r="F4223" s="12">
        <f t="shared" si="65"/>
        <v>5</v>
      </c>
      <c r="G4223" s="1"/>
      <c r="H4223" s="1"/>
    </row>
    <row r="4224" spans="1:8" ht="11.25" customHeight="1" x14ac:dyDescent="0.15">
      <c r="A4224" s="37">
        <v>2020</v>
      </c>
      <c r="B4224" s="9" t="s">
        <v>22</v>
      </c>
      <c r="C4224" s="10" t="s">
        <v>17</v>
      </c>
      <c r="D4224" s="10" t="str">
        <f>Mapping!$F$17</f>
        <v>Customer P</v>
      </c>
      <c r="E4224" s="11">
        <v>304482.717</v>
      </c>
      <c r="F4224" s="12">
        <f t="shared" si="65"/>
        <v>5</v>
      </c>
      <c r="G4224" s="1"/>
      <c r="H4224" s="1"/>
    </row>
    <row r="4225" spans="1:8" ht="11.25" customHeight="1" x14ac:dyDescent="0.15">
      <c r="A4225" s="37">
        <v>2019</v>
      </c>
      <c r="B4225" s="9" t="s">
        <v>22</v>
      </c>
      <c r="C4225" s="10" t="s">
        <v>15</v>
      </c>
      <c r="D4225" s="10" t="str">
        <f>Mapping!$F$18</f>
        <v>Customer Q</v>
      </c>
      <c r="E4225" s="11">
        <v>14981.953</v>
      </c>
      <c r="F4225" s="12">
        <f t="shared" si="65"/>
        <v>5</v>
      </c>
      <c r="G4225" s="1"/>
      <c r="H4225" s="1"/>
    </row>
    <row r="4226" spans="1:8" ht="11.25" customHeight="1" x14ac:dyDescent="0.15">
      <c r="A4226" s="37">
        <v>2019</v>
      </c>
      <c r="B4226" s="9" t="s">
        <v>22</v>
      </c>
      <c r="C4226" s="10" t="s">
        <v>15</v>
      </c>
      <c r="D4226" s="10" t="str">
        <f>Mapping!$F$19</f>
        <v>Customer R</v>
      </c>
      <c r="E4226" s="11">
        <v>40152.811999999998</v>
      </c>
      <c r="F4226" s="12">
        <f t="shared" ref="F4226:F4289" si="66">MONTH(DATEVALUE(B4226&amp;"1"))</f>
        <v>5</v>
      </c>
      <c r="G4226" s="1"/>
      <c r="H4226" s="1"/>
    </row>
    <row r="4227" spans="1:8" ht="11.25" customHeight="1" x14ac:dyDescent="0.15">
      <c r="A4227" s="37">
        <v>2020</v>
      </c>
      <c r="B4227" s="9" t="s">
        <v>22</v>
      </c>
      <c r="C4227" s="10" t="s">
        <v>15</v>
      </c>
      <c r="D4227" s="10" t="str">
        <f>Mapping!$F$20</f>
        <v>Customer S</v>
      </c>
      <c r="E4227" s="11">
        <v>436139.97</v>
      </c>
      <c r="F4227" s="12">
        <f t="shared" si="66"/>
        <v>5</v>
      </c>
      <c r="G4227" s="1"/>
      <c r="H4227" s="1"/>
    </row>
    <row r="4228" spans="1:8" ht="11.25" customHeight="1" x14ac:dyDescent="0.15">
      <c r="A4228" s="37">
        <v>2019</v>
      </c>
      <c r="B4228" s="9" t="s">
        <v>22</v>
      </c>
      <c r="C4228" s="10" t="s">
        <v>15</v>
      </c>
      <c r="D4228" s="10" t="str">
        <f>Mapping!$F$2</f>
        <v>Customer A</v>
      </c>
      <c r="E4228" s="11">
        <v>2737880.5649999999</v>
      </c>
      <c r="F4228" s="12">
        <f t="shared" si="66"/>
        <v>5</v>
      </c>
      <c r="G4228" s="1"/>
      <c r="H4228" s="1"/>
    </row>
    <row r="4229" spans="1:8" ht="11.25" customHeight="1" x14ac:dyDescent="0.15">
      <c r="A4229" s="37">
        <v>2019</v>
      </c>
      <c r="B4229" s="9" t="s">
        <v>22</v>
      </c>
      <c r="C4229" s="10" t="s">
        <v>15</v>
      </c>
      <c r="D4229" s="10" t="str">
        <f>Mapping!$F$3</f>
        <v>Customer B</v>
      </c>
      <c r="E4229" s="11">
        <v>2940.8820000000001</v>
      </c>
      <c r="F4229" s="12">
        <f t="shared" si="66"/>
        <v>5</v>
      </c>
      <c r="G4229" s="1"/>
      <c r="H4229" s="1"/>
    </row>
    <row r="4230" spans="1:8" ht="11.25" customHeight="1" x14ac:dyDescent="0.15">
      <c r="A4230" s="37">
        <v>2020</v>
      </c>
      <c r="B4230" s="9" t="s">
        <v>22</v>
      </c>
      <c r="C4230" s="10" t="s">
        <v>15</v>
      </c>
      <c r="D4230" s="10" t="str">
        <f>Mapping!$F$4</f>
        <v>Customer C</v>
      </c>
      <c r="E4230" s="11">
        <v>962587.745</v>
      </c>
      <c r="F4230" s="12">
        <f t="shared" si="66"/>
        <v>5</v>
      </c>
      <c r="G4230" s="1"/>
      <c r="H4230" s="1"/>
    </row>
    <row r="4231" spans="1:8" ht="11.25" customHeight="1" x14ac:dyDescent="0.15">
      <c r="A4231" s="37">
        <v>2020</v>
      </c>
      <c r="B4231" s="9" t="s">
        <v>22</v>
      </c>
      <c r="C4231" s="10" t="s">
        <v>15</v>
      </c>
      <c r="D4231" s="10" t="str">
        <f>Mapping!$F$5</f>
        <v>Customer D</v>
      </c>
      <c r="E4231" s="11">
        <v>857982.93699999992</v>
      </c>
      <c r="F4231" s="12">
        <f t="shared" si="66"/>
        <v>5</v>
      </c>
      <c r="G4231" s="1"/>
      <c r="H4231" s="1"/>
    </row>
    <row r="4232" spans="1:8" ht="11.25" customHeight="1" x14ac:dyDescent="0.15">
      <c r="A4232" s="37">
        <v>2020</v>
      </c>
      <c r="B4232" s="9" t="s">
        <v>22</v>
      </c>
      <c r="C4232" s="10" t="s">
        <v>15</v>
      </c>
      <c r="D4232" s="10" t="str">
        <f>Mapping!$F$6</f>
        <v>Customer E</v>
      </c>
      <c r="E4232" s="11">
        <v>101381.924</v>
      </c>
      <c r="F4232" s="12">
        <f t="shared" si="66"/>
        <v>5</v>
      </c>
      <c r="G4232" s="1"/>
      <c r="H4232" s="1"/>
    </row>
    <row r="4233" spans="1:8" ht="11.25" customHeight="1" x14ac:dyDescent="0.15">
      <c r="A4233" s="37">
        <v>2020</v>
      </c>
      <c r="B4233" s="9" t="s">
        <v>22</v>
      </c>
      <c r="C4233" s="10" t="s">
        <v>15</v>
      </c>
      <c r="D4233" s="10" t="str">
        <f>Mapping!$F$7</f>
        <v>Customer F</v>
      </c>
      <c r="E4233" s="11">
        <v>84485.52</v>
      </c>
      <c r="F4233" s="12">
        <f t="shared" si="66"/>
        <v>5</v>
      </c>
      <c r="G4233" s="1"/>
      <c r="H4233" s="1"/>
    </row>
    <row r="4234" spans="1:8" ht="11.25" customHeight="1" x14ac:dyDescent="0.15">
      <c r="A4234" s="37">
        <v>2019</v>
      </c>
      <c r="B4234" s="9" t="s">
        <v>22</v>
      </c>
      <c r="C4234" s="10" t="s">
        <v>15</v>
      </c>
      <c r="D4234" s="10" t="str">
        <f>Mapping!$F$8</f>
        <v>Customer G</v>
      </c>
      <c r="E4234" s="11">
        <v>3484676.9369999999</v>
      </c>
      <c r="F4234" s="12">
        <f t="shared" si="66"/>
        <v>5</v>
      </c>
      <c r="G4234" s="1"/>
      <c r="H4234" s="1"/>
    </row>
    <row r="4235" spans="1:8" ht="11.25" customHeight="1" x14ac:dyDescent="0.15">
      <c r="A4235" s="37">
        <v>2020</v>
      </c>
      <c r="B4235" s="9" t="s">
        <v>22</v>
      </c>
      <c r="C4235" s="10" t="s">
        <v>15</v>
      </c>
      <c r="D4235" s="10" t="str">
        <f>Mapping!$F$9</f>
        <v>Customer H</v>
      </c>
      <c r="E4235" s="11">
        <v>1145221.301</v>
      </c>
      <c r="F4235" s="12">
        <f t="shared" si="66"/>
        <v>5</v>
      </c>
      <c r="G4235" s="1"/>
      <c r="H4235" s="1"/>
    </row>
    <row r="4236" spans="1:8" ht="11.25" customHeight="1" x14ac:dyDescent="0.15">
      <c r="A4236" s="37">
        <v>2020</v>
      </c>
      <c r="B4236" s="9" t="s">
        <v>22</v>
      </c>
      <c r="C4236" s="10" t="s">
        <v>15</v>
      </c>
      <c r="D4236" s="10" t="str">
        <f>Mapping!$F$10</f>
        <v>Customer I</v>
      </c>
      <c r="E4236" s="11">
        <v>444316.35499999998</v>
      </c>
      <c r="F4236" s="12">
        <f t="shared" si="66"/>
        <v>5</v>
      </c>
      <c r="G4236" s="1"/>
      <c r="H4236" s="1"/>
    </row>
    <row r="4237" spans="1:8" ht="11.25" customHeight="1" x14ac:dyDescent="0.15">
      <c r="A4237" s="37">
        <v>2019</v>
      </c>
      <c r="B4237" s="9" t="s">
        <v>22</v>
      </c>
      <c r="C4237" s="10" t="s">
        <v>15</v>
      </c>
      <c r="D4237" s="10" t="str">
        <f>Mapping!$F$11</f>
        <v>Customer J</v>
      </c>
      <c r="E4237" s="11">
        <v>73281.410999999993</v>
      </c>
      <c r="F4237" s="12">
        <f t="shared" si="66"/>
        <v>5</v>
      </c>
      <c r="G4237" s="1"/>
      <c r="H4237" s="1"/>
    </row>
    <row r="4238" spans="1:8" ht="11.25" customHeight="1" x14ac:dyDescent="0.15">
      <c r="A4238" s="37">
        <v>2020</v>
      </c>
      <c r="B4238" s="9" t="s">
        <v>22</v>
      </c>
      <c r="C4238" s="10" t="s">
        <v>15</v>
      </c>
      <c r="D4238" s="10" t="str">
        <f>Mapping!$F$12</f>
        <v>Customer K</v>
      </c>
      <c r="E4238" s="11">
        <v>179539.45799999998</v>
      </c>
      <c r="F4238" s="12">
        <f t="shared" si="66"/>
        <v>5</v>
      </c>
      <c r="G4238" s="1"/>
      <c r="H4238" s="1"/>
    </row>
    <row r="4239" spans="1:8" ht="11.25" customHeight="1" x14ac:dyDescent="0.15">
      <c r="A4239" s="37">
        <v>2019</v>
      </c>
      <c r="B4239" s="9" t="s">
        <v>22</v>
      </c>
      <c r="C4239" s="10" t="s">
        <v>15</v>
      </c>
      <c r="D4239" s="10" t="str">
        <f>Mapping!$F$13</f>
        <v>Customer L</v>
      </c>
      <c r="E4239" s="11">
        <v>179539.45799999998</v>
      </c>
      <c r="F4239" s="12">
        <f t="shared" si="66"/>
        <v>5</v>
      </c>
      <c r="G4239" s="1"/>
      <c r="H4239" s="1"/>
    </row>
    <row r="4240" spans="1:8" ht="11.25" customHeight="1" x14ac:dyDescent="0.15">
      <c r="A4240" s="37">
        <v>2019</v>
      </c>
      <c r="B4240" s="9" t="s">
        <v>22</v>
      </c>
      <c r="C4240" s="10" t="s">
        <v>15</v>
      </c>
      <c r="D4240" s="10" t="str">
        <f>Mapping!$F$14</f>
        <v>Customer M</v>
      </c>
      <c r="E4240" s="11">
        <v>94890.704999999987</v>
      </c>
      <c r="F4240" s="12">
        <f t="shared" si="66"/>
        <v>5</v>
      </c>
      <c r="G4240" s="1"/>
      <c r="H4240" s="1"/>
    </row>
    <row r="4241" spans="1:8" ht="11.25" customHeight="1" x14ac:dyDescent="0.15">
      <c r="A4241" s="37">
        <v>2019</v>
      </c>
      <c r="B4241" s="9" t="s">
        <v>22</v>
      </c>
      <c r="C4241" s="10" t="s">
        <v>15</v>
      </c>
      <c r="D4241" s="10" t="str">
        <f>Mapping!$F$15</f>
        <v>Customer N</v>
      </c>
      <c r="E4241" s="11">
        <v>977814.89399999985</v>
      </c>
      <c r="F4241" s="12">
        <f t="shared" si="66"/>
        <v>5</v>
      </c>
      <c r="G4241" s="1"/>
      <c r="H4241" s="1"/>
    </row>
    <row r="4242" spans="1:8" ht="11.25" customHeight="1" x14ac:dyDescent="0.15">
      <c r="A4242" s="37">
        <v>2020</v>
      </c>
      <c r="B4242" s="9" t="s">
        <v>22</v>
      </c>
      <c r="C4242" s="10" t="s">
        <v>15</v>
      </c>
      <c r="D4242" s="10" t="str">
        <f>Mapping!$F$16</f>
        <v>Customer O</v>
      </c>
      <c r="E4242" s="11">
        <v>691211.67499999993</v>
      </c>
      <c r="F4242" s="12">
        <f t="shared" si="66"/>
        <v>5</v>
      </c>
      <c r="G4242" s="1"/>
      <c r="H4242" s="1"/>
    </row>
    <row r="4243" spans="1:8" ht="11.25" customHeight="1" x14ac:dyDescent="0.15">
      <c r="A4243" s="37">
        <v>2020</v>
      </c>
      <c r="B4243" s="9" t="s">
        <v>22</v>
      </c>
      <c r="C4243" s="10" t="s">
        <v>15</v>
      </c>
      <c r="D4243" s="10" t="str">
        <f>Mapping!$F$17</f>
        <v>Customer P</v>
      </c>
      <c r="E4243" s="11">
        <v>61264.356999999989</v>
      </c>
      <c r="F4243" s="12">
        <f t="shared" si="66"/>
        <v>5</v>
      </c>
      <c r="G4243" s="1"/>
      <c r="H4243" s="1"/>
    </row>
    <row r="4244" spans="1:8" ht="11.25" customHeight="1" x14ac:dyDescent="0.15">
      <c r="A4244" s="37">
        <v>2019</v>
      </c>
      <c r="B4244" s="9" t="s">
        <v>22</v>
      </c>
      <c r="C4244" s="10" t="s">
        <v>15</v>
      </c>
      <c r="D4244" s="10" t="str">
        <f>Mapping!$F$18</f>
        <v>Customer Q</v>
      </c>
      <c r="E4244" s="11">
        <v>470407.78399999999</v>
      </c>
      <c r="F4244" s="12">
        <f t="shared" si="66"/>
        <v>5</v>
      </c>
      <c r="G4244" s="1"/>
      <c r="H4244" s="1"/>
    </row>
    <row r="4245" spans="1:8" ht="11.25" customHeight="1" x14ac:dyDescent="0.15">
      <c r="A4245" s="37">
        <v>2020</v>
      </c>
      <c r="B4245" s="9" t="s">
        <v>22</v>
      </c>
      <c r="C4245" s="10" t="s">
        <v>15</v>
      </c>
      <c r="D4245" s="10" t="str">
        <f>Mapping!$F$19</f>
        <v>Customer R</v>
      </c>
      <c r="E4245" s="11">
        <v>165033.49099999998</v>
      </c>
      <c r="F4245" s="12">
        <f t="shared" si="66"/>
        <v>5</v>
      </c>
      <c r="G4245" s="1"/>
      <c r="H4245" s="1"/>
    </row>
    <row r="4246" spans="1:8" ht="11.25" customHeight="1" x14ac:dyDescent="0.15">
      <c r="A4246" s="37">
        <v>2019</v>
      </c>
      <c r="B4246" s="9" t="s">
        <v>22</v>
      </c>
      <c r="C4246" s="10" t="s">
        <v>15</v>
      </c>
      <c r="D4246" s="10" t="str">
        <f>Mapping!$F$20</f>
        <v>Customer S</v>
      </c>
      <c r="E4246" s="11">
        <v>933715.59399999992</v>
      </c>
      <c r="F4246" s="12">
        <f t="shared" si="66"/>
        <v>5</v>
      </c>
      <c r="G4246" s="1"/>
      <c r="H4246" s="1"/>
    </row>
    <row r="4247" spans="1:8" ht="11.25" customHeight="1" x14ac:dyDescent="0.15">
      <c r="A4247" s="37">
        <v>2019</v>
      </c>
      <c r="B4247" s="9" t="s">
        <v>22</v>
      </c>
      <c r="C4247" s="10" t="s">
        <v>15</v>
      </c>
      <c r="D4247" s="10" t="str">
        <f>Mapping!$F$2</f>
        <v>Customer A</v>
      </c>
      <c r="E4247" s="11">
        <v>104374.249</v>
      </c>
      <c r="F4247" s="12">
        <f t="shared" si="66"/>
        <v>5</v>
      </c>
      <c r="G4247" s="1"/>
      <c r="H4247" s="1"/>
    </row>
    <row r="4248" spans="1:8" ht="11.25" customHeight="1" x14ac:dyDescent="0.15">
      <c r="A4248" s="37">
        <v>2020</v>
      </c>
      <c r="B4248" s="9" t="s">
        <v>22</v>
      </c>
      <c r="C4248" s="10" t="s">
        <v>15</v>
      </c>
      <c r="D4248" s="10" t="str">
        <f>Mapping!$F$3</f>
        <v>Customer B</v>
      </c>
      <c r="E4248" s="11">
        <v>-401235.64600000001</v>
      </c>
      <c r="F4248" s="12">
        <f t="shared" si="66"/>
        <v>5</v>
      </c>
      <c r="G4248" s="1"/>
      <c r="H4248" s="1"/>
    </row>
    <row r="4249" spans="1:8" ht="11.25" customHeight="1" x14ac:dyDescent="0.15">
      <c r="A4249" s="37">
        <v>2019</v>
      </c>
      <c r="B4249" s="9" t="s">
        <v>22</v>
      </c>
      <c r="C4249" s="10" t="s">
        <v>15</v>
      </c>
      <c r="D4249" s="10" t="str">
        <f>Mapping!$F$4</f>
        <v>Customer C</v>
      </c>
      <c r="E4249" s="11">
        <v>15405.117</v>
      </c>
      <c r="F4249" s="12">
        <f t="shared" si="66"/>
        <v>5</v>
      </c>
      <c r="G4249" s="1"/>
      <c r="H4249" s="1"/>
    </row>
    <row r="4250" spans="1:8" ht="11.25" customHeight="1" x14ac:dyDescent="0.15">
      <c r="A4250" s="37">
        <v>2020</v>
      </c>
      <c r="B4250" s="9" t="s">
        <v>22</v>
      </c>
      <c r="C4250" s="10" t="s">
        <v>15</v>
      </c>
      <c r="D4250" s="10" t="str">
        <f>Mapping!$F$5</f>
        <v>Customer D</v>
      </c>
      <c r="E4250" s="11">
        <v>88047.231999999989</v>
      </c>
      <c r="F4250" s="12">
        <f t="shared" si="66"/>
        <v>5</v>
      </c>
      <c r="G4250" s="1"/>
      <c r="H4250" s="1"/>
    </row>
    <row r="4251" spans="1:8" ht="11.25" customHeight="1" x14ac:dyDescent="0.15">
      <c r="A4251" s="37">
        <v>2019</v>
      </c>
      <c r="B4251" s="9" t="s">
        <v>22</v>
      </c>
      <c r="C4251" s="10" t="s">
        <v>16</v>
      </c>
      <c r="D4251" s="10" t="str">
        <f>Mapping!$F$6</f>
        <v>Customer E</v>
      </c>
      <c r="E4251" s="11">
        <v>11532.632999999998</v>
      </c>
      <c r="F4251" s="12">
        <f t="shared" si="66"/>
        <v>5</v>
      </c>
      <c r="G4251" s="1"/>
      <c r="H4251" s="1"/>
    </row>
    <row r="4252" spans="1:8" ht="11.25" customHeight="1" x14ac:dyDescent="0.15">
      <c r="A4252" s="37">
        <v>2019</v>
      </c>
      <c r="B4252" s="9" t="s">
        <v>22</v>
      </c>
      <c r="C4252" s="10" t="s">
        <v>17</v>
      </c>
      <c r="D4252" s="10" t="str">
        <f>Mapping!$F$7</f>
        <v>Customer F</v>
      </c>
      <c r="E4252" s="11">
        <v>764.74299999999994</v>
      </c>
      <c r="F4252" s="12">
        <f t="shared" si="66"/>
        <v>5</v>
      </c>
      <c r="G4252" s="1"/>
      <c r="H4252" s="1"/>
    </row>
    <row r="4253" spans="1:8" ht="11.25" customHeight="1" x14ac:dyDescent="0.15">
      <c r="A4253" s="37">
        <v>2020</v>
      </c>
      <c r="B4253" s="9" t="s">
        <v>22</v>
      </c>
      <c r="C4253" s="10" t="s">
        <v>15</v>
      </c>
      <c r="D4253" s="10" t="str">
        <f>Mapping!$F$8</f>
        <v>Customer G</v>
      </c>
      <c r="E4253" s="11">
        <v>27854.428</v>
      </c>
      <c r="F4253" s="12">
        <f t="shared" si="66"/>
        <v>5</v>
      </c>
      <c r="G4253" s="1"/>
      <c r="H4253" s="1"/>
    </row>
    <row r="4254" spans="1:8" ht="11.25" customHeight="1" x14ac:dyDescent="0.15">
      <c r="A4254" s="37">
        <v>2020</v>
      </c>
      <c r="B4254" s="9" t="s">
        <v>22</v>
      </c>
      <c r="C4254" s="10" t="s">
        <v>15</v>
      </c>
      <c r="D4254" s="10" t="str">
        <f>Mapping!$F$9</f>
        <v>Customer H</v>
      </c>
      <c r="E4254" s="11">
        <v>818938.58899999992</v>
      </c>
      <c r="F4254" s="12">
        <f t="shared" si="66"/>
        <v>5</v>
      </c>
      <c r="G4254" s="1"/>
      <c r="H4254" s="1"/>
    </row>
    <row r="4255" spans="1:8" ht="11.25" customHeight="1" x14ac:dyDescent="0.15">
      <c r="A4255" s="37">
        <v>2019</v>
      </c>
      <c r="B4255" s="9" t="s">
        <v>22</v>
      </c>
      <c r="C4255" s="10" t="s">
        <v>15</v>
      </c>
      <c r="D4255" s="10" t="str">
        <f>Mapping!$F$10</f>
        <v>Customer I</v>
      </c>
      <c r="E4255" s="11">
        <v>298348.42099999997</v>
      </c>
      <c r="F4255" s="12">
        <f t="shared" si="66"/>
        <v>5</v>
      </c>
      <c r="G4255" s="1"/>
      <c r="H4255" s="1"/>
    </row>
    <row r="4256" spans="1:8" ht="11.25" customHeight="1" x14ac:dyDescent="0.15">
      <c r="A4256" s="37">
        <v>2019</v>
      </c>
      <c r="B4256" s="9" t="s">
        <v>22</v>
      </c>
      <c r="C4256" s="10" t="s">
        <v>15</v>
      </c>
      <c r="D4256" s="10" t="str">
        <f>Mapping!$F$11</f>
        <v>Customer J</v>
      </c>
      <c r="E4256" s="11">
        <v>126306.85899999998</v>
      </c>
      <c r="F4256" s="12">
        <f t="shared" si="66"/>
        <v>5</v>
      </c>
      <c r="G4256" s="1"/>
      <c r="H4256" s="1"/>
    </row>
    <row r="4257" spans="1:8" ht="11.25" customHeight="1" x14ac:dyDescent="0.15">
      <c r="A4257" s="37">
        <v>2020</v>
      </c>
      <c r="B4257" s="9" t="s">
        <v>22</v>
      </c>
      <c r="C4257" s="10" t="s">
        <v>15</v>
      </c>
      <c r="D4257" s="10" t="str">
        <f>Mapping!$F$12</f>
        <v>Customer K</v>
      </c>
      <c r="E4257" s="11">
        <v>165989.908</v>
      </c>
      <c r="F4257" s="12">
        <f t="shared" si="66"/>
        <v>5</v>
      </c>
      <c r="G4257" s="1"/>
      <c r="H4257" s="1"/>
    </row>
    <row r="4258" spans="1:8" ht="11.25" customHeight="1" x14ac:dyDescent="0.15">
      <c r="A4258" s="37">
        <v>2019</v>
      </c>
      <c r="B4258" s="9" t="s">
        <v>22</v>
      </c>
      <c r="C4258" s="10" t="s">
        <v>16</v>
      </c>
      <c r="D4258" s="10" t="str">
        <f>Mapping!$F$13</f>
        <v>Customer L</v>
      </c>
      <c r="E4258" s="11">
        <v>197166.93499999997</v>
      </c>
      <c r="F4258" s="12">
        <f t="shared" si="66"/>
        <v>5</v>
      </c>
      <c r="G4258" s="1"/>
      <c r="H4258" s="1"/>
    </row>
    <row r="4259" spans="1:8" ht="11.25" customHeight="1" x14ac:dyDescent="0.15">
      <c r="A4259" s="37">
        <v>2020</v>
      </c>
      <c r="B4259" s="9" t="s">
        <v>22</v>
      </c>
      <c r="C4259" s="10" t="s">
        <v>17</v>
      </c>
      <c r="D4259" s="10" t="str">
        <f>Mapping!$F$14</f>
        <v>Customer M</v>
      </c>
      <c r="E4259" s="11">
        <v>11051698.623</v>
      </c>
      <c r="F4259" s="12">
        <f t="shared" si="66"/>
        <v>5</v>
      </c>
      <c r="G4259" s="1"/>
      <c r="H4259" s="1"/>
    </row>
    <row r="4260" spans="1:8" ht="11.25" customHeight="1" x14ac:dyDescent="0.15">
      <c r="A4260" s="37">
        <v>2019</v>
      </c>
      <c r="B4260" s="9" t="s">
        <v>22</v>
      </c>
      <c r="C4260" s="10" t="s">
        <v>15</v>
      </c>
      <c r="D4260" s="10" t="str">
        <f>Mapping!$F$15</f>
        <v>Customer N</v>
      </c>
      <c r="E4260" s="11">
        <v>62342.188999999998</v>
      </c>
      <c r="F4260" s="12">
        <f t="shared" si="66"/>
        <v>5</v>
      </c>
      <c r="G4260" s="1"/>
      <c r="H4260" s="1"/>
    </row>
    <row r="4261" spans="1:8" ht="11.25" customHeight="1" x14ac:dyDescent="0.15">
      <c r="A4261" s="37">
        <v>2020</v>
      </c>
      <c r="B4261" s="9" t="s">
        <v>22</v>
      </c>
      <c r="C4261" s="10" t="s">
        <v>15</v>
      </c>
      <c r="D4261" s="10" t="str">
        <f>Mapping!$F$16</f>
        <v>Customer O</v>
      </c>
      <c r="E4261" s="11">
        <v>67429.054000000004</v>
      </c>
      <c r="F4261" s="12">
        <f t="shared" si="66"/>
        <v>5</v>
      </c>
      <c r="G4261" s="1"/>
      <c r="H4261" s="1"/>
    </row>
    <row r="4262" spans="1:8" ht="11.25" customHeight="1" x14ac:dyDescent="0.15">
      <c r="A4262" s="37">
        <v>2020</v>
      </c>
      <c r="B4262" s="9" t="s">
        <v>22</v>
      </c>
      <c r="C4262" s="10" t="s">
        <v>15</v>
      </c>
      <c r="D4262" s="10" t="str">
        <f>Mapping!$F$17</f>
        <v>Customer P</v>
      </c>
      <c r="E4262" s="11">
        <v>63156.295999999995</v>
      </c>
      <c r="F4262" s="12">
        <f t="shared" si="66"/>
        <v>5</v>
      </c>
      <c r="G4262" s="1"/>
      <c r="H4262" s="1"/>
    </row>
    <row r="4263" spans="1:8" ht="11.25" customHeight="1" x14ac:dyDescent="0.15">
      <c r="A4263" s="37">
        <v>2019</v>
      </c>
      <c r="B4263" s="9" t="s">
        <v>22</v>
      </c>
      <c r="C4263" s="10" t="s">
        <v>16</v>
      </c>
      <c r="D4263" s="10" t="str">
        <f>Mapping!$F$18</f>
        <v>Customer Q</v>
      </c>
      <c r="E4263" s="11">
        <v>26382.901999999998</v>
      </c>
      <c r="F4263" s="12">
        <f t="shared" si="66"/>
        <v>5</v>
      </c>
      <c r="G4263" s="1"/>
      <c r="H4263" s="1"/>
    </row>
    <row r="4264" spans="1:8" ht="11.25" customHeight="1" x14ac:dyDescent="0.15">
      <c r="A4264" s="37">
        <v>2020</v>
      </c>
      <c r="B4264" s="9" t="s">
        <v>22</v>
      </c>
      <c r="C4264" s="10" t="s">
        <v>17</v>
      </c>
      <c r="D4264" s="10" t="str">
        <f>Mapping!$F$19</f>
        <v>Customer R</v>
      </c>
      <c r="E4264" s="11">
        <v>748955.77399999998</v>
      </c>
      <c r="F4264" s="12">
        <f t="shared" si="66"/>
        <v>5</v>
      </c>
      <c r="G4264" s="1"/>
      <c r="H4264" s="1"/>
    </row>
    <row r="4265" spans="1:8" ht="11.25" customHeight="1" x14ac:dyDescent="0.15">
      <c r="A4265" s="37">
        <v>2019</v>
      </c>
      <c r="B4265" s="9" t="s">
        <v>22</v>
      </c>
      <c r="C4265" s="10" t="s">
        <v>15</v>
      </c>
      <c r="D4265" s="10" t="str">
        <f>Mapping!$F$20</f>
        <v>Customer S</v>
      </c>
      <c r="E4265" s="11">
        <v>71181.922000000006</v>
      </c>
      <c r="F4265" s="12">
        <f t="shared" si="66"/>
        <v>5</v>
      </c>
      <c r="G4265" s="1"/>
      <c r="H4265" s="1"/>
    </row>
    <row r="4266" spans="1:8" ht="11.25" customHeight="1" x14ac:dyDescent="0.15">
      <c r="A4266" s="37">
        <v>2020</v>
      </c>
      <c r="B4266" s="9" t="s">
        <v>22</v>
      </c>
      <c r="C4266" s="10" t="s">
        <v>15</v>
      </c>
      <c r="D4266" s="10" t="str">
        <f>Mapping!$F$2</f>
        <v>Customer A</v>
      </c>
      <c r="E4266" s="11">
        <v>93604.475999999995</v>
      </c>
      <c r="F4266" s="12">
        <f t="shared" si="66"/>
        <v>5</v>
      </c>
      <c r="G4266" s="1"/>
      <c r="H4266" s="1"/>
    </row>
    <row r="4267" spans="1:8" ht="11.25" customHeight="1" x14ac:dyDescent="0.15">
      <c r="A4267" s="37">
        <v>2020</v>
      </c>
      <c r="B4267" s="9" t="s">
        <v>22</v>
      </c>
      <c r="C4267" s="10" t="s">
        <v>16</v>
      </c>
      <c r="D4267" s="10" t="str">
        <f>Mapping!$F$3</f>
        <v>Customer B</v>
      </c>
      <c r="E4267" s="11">
        <v>141266.601</v>
      </c>
      <c r="F4267" s="12">
        <f t="shared" si="66"/>
        <v>5</v>
      </c>
      <c r="G4267" s="1"/>
      <c r="H4267" s="1"/>
    </row>
    <row r="4268" spans="1:8" ht="11.25" customHeight="1" x14ac:dyDescent="0.15">
      <c r="A4268" s="37">
        <v>2020</v>
      </c>
      <c r="B4268" s="9" t="s">
        <v>22</v>
      </c>
      <c r="C4268" s="10" t="s">
        <v>17</v>
      </c>
      <c r="D4268" s="10" t="str">
        <f>Mapping!$F$4</f>
        <v>Customer C</v>
      </c>
      <c r="E4268" s="11">
        <v>100463.811</v>
      </c>
      <c r="F4268" s="12">
        <f t="shared" si="66"/>
        <v>5</v>
      </c>
      <c r="G4268" s="1"/>
      <c r="H4268" s="1"/>
    </row>
    <row r="4269" spans="1:8" ht="11.25" customHeight="1" x14ac:dyDescent="0.15">
      <c r="A4269" s="37">
        <v>2019</v>
      </c>
      <c r="B4269" s="9" t="s">
        <v>22</v>
      </c>
      <c r="C4269" s="10" t="s">
        <v>15</v>
      </c>
      <c r="D4269" s="10" t="str">
        <f>Mapping!$F$5</f>
        <v>Customer D</v>
      </c>
      <c r="E4269" s="11">
        <v>206643.35299999997</v>
      </c>
      <c r="F4269" s="12">
        <f t="shared" si="66"/>
        <v>5</v>
      </c>
      <c r="G4269" s="1"/>
      <c r="H4269" s="1"/>
    </row>
    <row r="4270" spans="1:8" ht="11.25" customHeight="1" x14ac:dyDescent="0.15">
      <c r="A4270" s="37">
        <v>2019</v>
      </c>
      <c r="B4270" s="9" t="s">
        <v>22</v>
      </c>
      <c r="C4270" s="10" t="s">
        <v>15</v>
      </c>
      <c r="D4270" s="10" t="str">
        <f>Mapping!$F$6</f>
        <v>Customer E</v>
      </c>
      <c r="E4270" s="11">
        <v>105058.23299999999</v>
      </c>
      <c r="F4270" s="12">
        <f t="shared" si="66"/>
        <v>5</v>
      </c>
      <c r="G4270" s="1"/>
      <c r="H4270" s="1"/>
    </row>
    <row r="4271" spans="1:8" ht="11.25" customHeight="1" x14ac:dyDescent="0.15">
      <c r="A4271" s="37">
        <v>2019</v>
      </c>
      <c r="B4271" s="9" t="s">
        <v>22</v>
      </c>
      <c r="C4271" s="10" t="s">
        <v>15</v>
      </c>
      <c r="D4271" s="10" t="str">
        <f>Mapping!$F$7</f>
        <v>Customer F</v>
      </c>
      <c r="E4271" s="11">
        <v>531301.1129999999</v>
      </c>
      <c r="F4271" s="12">
        <f t="shared" si="66"/>
        <v>5</v>
      </c>
      <c r="G4271" s="1"/>
      <c r="H4271" s="1"/>
    </row>
    <row r="4272" spans="1:8" ht="11.25" customHeight="1" x14ac:dyDescent="0.15">
      <c r="A4272" s="37">
        <v>2019</v>
      </c>
      <c r="B4272" s="9" t="s">
        <v>22</v>
      </c>
      <c r="C4272" s="10" t="s">
        <v>16</v>
      </c>
      <c r="D4272" s="10" t="str">
        <f>Mapping!$F$8</f>
        <v>Customer G</v>
      </c>
      <c r="E4272" s="11">
        <v>2656302.7819999997</v>
      </c>
      <c r="F4272" s="12">
        <f t="shared" si="66"/>
        <v>5</v>
      </c>
      <c r="G4272" s="1"/>
      <c r="H4272" s="1"/>
    </row>
    <row r="4273" spans="1:8" ht="11.25" customHeight="1" x14ac:dyDescent="0.15">
      <c r="A4273" s="37">
        <v>2020</v>
      </c>
      <c r="B4273" s="9" t="s">
        <v>22</v>
      </c>
      <c r="C4273" s="10" t="s">
        <v>17</v>
      </c>
      <c r="D4273" s="10" t="str">
        <f>Mapping!$F$9</f>
        <v>Customer H</v>
      </c>
      <c r="E4273" s="11">
        <v>59473.441999999995</v>
      </c>
      <c r="F4273" s="12">
        <f t="shared" si="66"/>
        <v>5</v>
      </c>
      <c r="G4273" s="1"/>
      <c r="H4273" s="1"/>
    </row>
    <row r="4274" spans="1:8" ht="11.25" customHeight="1" x14ac:dyDescent="0.15">
      <c r="A4274" s="37">
        <v>2019</v>
      </c>
      <c r="B4274" s="9" t="s">
        <v>22</v>
      </c>
      <c r="C4274" s="10" t="s">
        <v>18</v>
      </c>
      <c r="D4274" s="10" t="str">
        <f>Mapping!$F$10</f>
        <v>Customer I</v>
      </c>
      <c r="E4274" s="11">
        <v>125490.74999999999</v>
      </c>
      <c r="F4274" s="12">
        <f t="shared" si="66"/>
        <v>5</v>
      </c>
      <c r="G4274" s="1"/>
      <c r="H4274" s="1"/>
    </row>
    <row r="4275" spans="1:8" ht="11.25" customHeight="1" x14ac:dyDescent="0.15">
      <c r="A4275" s="37">
        <v>2019</v>
      </c>
      <c r="B4275" s="9" t="s">
        <v>22</v>
      </c>
      <c r="C4275" s="10" t="s">
        <v>15</v>
      </c>
      <c r="D4275" s="10" t="str">
        <f>Mapping!$F$11</f>
        <v>Customer J</v>
      </c>
      <c r="E4275" s="11">
        <v>3950182.446</v>
      </c>
      <c r="F4275" s="12">
        <f t="shared" si="66"/>
        <v>5</v>
      </c>
      <c r="G4275" s="1"/>
      <c r="H4275" s="1"/>
    </row>
    <row r="4276" spans="1:8" ht="11.25" customHeight="1" x14ac:dyDescent="0.15">
      <c r="A4276" s="37">
        <v>2020</v>
      </c>
      <c r="B4276" s="9" t="s">
        <v>22</v>
      </c>
      <c r="C4276" s="10" t="s">
        <v>16</v>
      </c>
      <c r="D4276" s="10" t="str">
        <f>Mapping!$F$12</f>
        <v>Customer K</v>
      </c>
      <c r="E4276" s="11">
        <v>1617608.3419999999</v>
      </c>
      <c r="F4276" s="12">
        <f t="shared" si="66"/>
        <v>5</v>
      </c>
      <c r="G4276" s="1"/>
      <c r="H4276" s="1"/>
    </row>
    <row r="4277" spans="1:8" ht="11.25" customHeight="1" x14ac:dyDescent="0.15">
      <c r="A4277" s="37">
        <v>2019</v>
      </c>
      <c r="B4277" s="9" t="s">
        <v>22</v>
      </c>
      <c r="C4277" s="10" t="s">
        <v>17</v>
      </c>
      <c r="D4277" s="10" t="str">
        <f>Mapping!$F$13</f>
        <v>Customer L</v>
      </c>
      <c r="E4277" s="11">
        <v>12859.447999999999</v>
      </c>
      <c r="F4277" s="12">
        <f t="shared" si="66"/>
        <v>5</v>
      </c>
      <c r="G4277" s="1"/>
      <c r="H4277" s="1"/>
    </row>
    <row r="4278" spans="1:8" ht="11.25" customHeight="1" x14ac:dyDescent="0.15">
      <c r="A4278" s="37">
        <v>2019</v>
      </c>
      <c r="B4278" s="9" t="s">
        <v>22</v>
      </c>
      <c r="C4278" s="10" t="s">
        <v>18</v>
      </c>
      <c r="D4278" s="10" t="str">
        <f>Mapping!$F$14</f>
        <v>Customer M</v>
      </c>
      <c r="E4278" s="11">
        <v>42953.119999999995</v>
      </c>
      <c r="F4278" s="12">
        <f t="shared" si="66"/>
        <v>5</v>
      </c>
      <c r="G4278" s="1"/>
      <c r="H4278" s="1"/>
    </row>
    <row r="4279" spans="1:8" ht="11.25" customHeight="1" x14ac:dyDescent="0.15">
      <c r="A4279" s="37">
        <v>2019</v>
      </c>
      <c r="B4279" s="9" t="s">
        <v>22</v>
      </c>
      <c r="C4279" s="10" t="s">
        <v>15</v>
      </c>
      <c r="D4279" s="10" t="str">
        <f>Mapping!$F$15</f>
        <v>Customer N</v>
      </c>
      <c r="E4279" s="11">
        <v>628394.94899999991</v>
      </c>
      <c r="F4279" s="12">
        <f t="shared" si="66"/>
        <v>5</v>
      </c>
      <c r="G4279" s="1"/>
      <c r="H4279" s="1"/>
    </row>
    <row r="4280" spans="1:8" ht="11.25" customHeight="1" x14ac:dyDescent="0.15">
      <c r="A4280" s="37">
        <v>2019</v>
      </c>
      <c r="B4280" s="9" t="s">
        <v>22</v>
      </c>
      <c r="C4280" s="10" t="s">
        <v>16</v>
      </c>
      <c r="D4280" s="10" t="str">
        <f>Mapping!$F$16</f>
        <v>Customer O</v>
      </c>
      <c r="E4280" s="11">
        <v>11413.339</v>
      </c>
      <c r="F4280" s="12">
        <f t="shared" si="66"/>
        <v>5</v>
      </c>
      <c r="G4280" s="1"/>
      <c r="H4280" s="1"/>
    </row>
    <row r="4281" spans="1:8" ht="11.25" customHeight="1" x14ac:dyDescent="0.15">
      <c r="A4281" s="37">
        <v>2020</v>
      </c>
      <c r="B4281" s="9" t="s">
        <v>22</v>
      </c>
      <c r="C4281" s="10" t="s">
        <v>17</v>
      </c>
      <c r="D4281" s="10" t="str">
        <f>Mapping!$F$17</f>
        <v>Customer P</v>
      </c>
      <c r="E4281" s="11">
        <v>5820935.3369999994</v>
      </c>
      <c r="F4281" s="12">
        <f t="shared" si="66"/>
        <v>5</v>
      </c>
      <c r="G4281" s="1"/>
      <c r="H4281" s="1"/>
    </row>
    <row r="4282" spans="1:8" ht="11.25" customHeight="1" x14ac:dyDescent="0.15">
      <c r="A4282" s="37">
        <v>2020</v>
      </c>
      <c r="B4282" s="9" t="s">
        <v>22</v>
      </c>
      <c r="C4282" s="10" t="s">
        <v>18</v>
      </c>
      <c r="D4282" s="10" t="str">
        <f>Mapping!$F$18</f>
        <v>Customer Q</v>
      </c>
      <c r="E4282" s="11">
        <v>1546712.034</v>
      </c>
      <c r="F4282" s="12">
        <f t="shared" si="66"/>
        <v>5</v>
      </c>
      <c r="G4282" s="1"/>
      <c r="H4282" s="1"/>
    </row>
    <row r="4283" spans="1:8" ht="11.25" customHeight="1" x14ac:dyDescent="0.15">
      <c r="A4283" s="37">
        <v>2019</v>
      </c>
      <c r="B4283" s="9" t="s">
        <v>22</v>
      </c>
      <c r="C4283" s="10" t="s">
        <v>15</v>
      </c>
      <c r="D4283" s="10" t="str">
        <f>Mapping!$F$19</f>
        <v>Customer R</v>
      </c>
      <c r="E4283" s="11">
        <v>19309.766</v>
      </c>
      <c r="F4283" s="12">
        <f t="shared" si="66"/>
        <v>5</v>
      </c>
      <c r="G4283" s="1"/>
      <c r="H4283" s="1"/>
    </row>
    <row r="4284" spans="1:8" ht="11.25" customHeight="1" x14ac:dyDescent="0.15">
      <c r="A4284" s="37">
        <v>2019</v>
      </c>
      <c r="B4284" s="9" t="s">
        <v>22</v>
      </c>
      <c r="C4284" s="10" t="s">
        <v>16</v>
      </c>
      <c r="D4284" s="10" t="str">
        <f>Mapping!$F$20</f>
        <v>Customer S</v>
      </c>
      <c r="E4284" s="11">
        <v>1193982.7409999999</v>
      </c>
      <c r="F4284" s="12">
        <f t="shared" si="66"/>
        <v>5</v>
      </c>
      <c r="G4284" s="1"/>
      <c r="H4284" s="1"/>
    </row>
    <row r="4285" spans="1:8" ht="11.25" customHeight="1" x14ac:dyDescent="0.15">
      <c r="A4285" s="37">
        <v>2020</v>
      </c>
      <c r="B4285" s="9" t="s">
        <v>22</v>
      </c>
      <c r="C4285" s="10" t="s">
        <v>17</v>
      </c>
      <c r="D4285" s="10" t="str">
        <f>Mapping!$F$2</f>
        <v>Customer A</v>
      </c>
      <c r="E4285" s="11">
        <v>313829.67</v>
      </c>
      <c r="F4285" s="12">
        <f t="shared" si="66"/>
        <v>5</v>
      </c>
      <c r="G4285" s="1"/>
      <c r="H4285" s="1"/>
    </row>
    <row r="4286" spans="1:8" ht="11.25" customHeight="1" x14ac:dyDescent="0.15">
      <c r="A4286" s="37">
        <v>2019</v>
      </c>
      <c r="B4286" s="9" t="s">
        <v>22</v>
      </c>
      <c r="C4286" s="10" t="s">
        <v>18</v>
      </c>
      <c r="D4286" s="10" t="str">
        <f>Mapping!$F$3</f>
        <v>Customer B</v>
      </c>
      <c r="E4286" s="11">
        <v>382467.08500000002</v>
      </c>
      <c r="F4286" s="12">
        <f t="shared" si="66"/>
        <v>5</v>
      </c>
      <c r="G4286" s="1"/>
      <c r="H4286" s="1"/>
    </row>
    <row r="4287" spans="1:8" ht="11.25" customHeight="1" x14ac:dyDescent="0.15">
      <c r="A4287" s="37">
        <v>2019</v>
      </c>
      <c r="B4287" s="9" t="s">
        <v>22</v>
      </c>
      <c r="C4287" s="10" t="s">
        <v>15</v>
      </c>
      <c r="D4287" s="10" t="str">
        <f>Mapping!$F$4</f>
        <v>Customer C</v>
      </c>
      <c r="E4287" s="11">
        <v>325546.68299999996</v>
      </c>
      <c r="F4287" s="12">
        <f t="shared" si="66"/>
        <v>5</v>
      </c>
      <c r="G4287" s="1"/>
      <c r="H4287" s="1"/>
    </row>
    <row r="4288" spans="1:8" ht="11.25" customHeight="1" x14ac:dyDescent="0.15">
      <c r="A4288" s="37">
        <v>2020</v>
      </c>
      <c r="B4288" s="9" t="s">
        <v>22</v>
      </c>
      <c r="C4288" s="10" t="s">
        <v>15</v>
      </c>
      <c r="D4288" s="10" t="str">
        <f>Mapping!$F$5</f>
        <v>Customer D</v>
      </c>
      <c r="E4288" s="11">
        <v>1270798.0319999999</v>
      </c>
      <c r="F4288" s="12">
        <f t="shared" si="66"/>
        <v>5</v>
      </c>
      <c r="G4288" s="1"/>
      <c r="H4288" s="1"/>
    </row>
    <row r="4289" spans="1:8" ht="11.25" customHeight="1" x14ac:dyDescent="0.15">
      <c r="A4289" s="37">
        <v>2020</v>
      </c>
      <c r="B4289" s="9" t="s">
        <v>22</v>
      </c>
      <c r="C4289" s="10" t="s">
        <v>16</v>
      </c>
      <c r="D4289" s="10" t="str">
        <f>Mapping!$F$6</f>
        <v>Customer E</v>
      </c>
      <c r="E4289" s="11">
        <v>431018.93799999997</v>
      </c>
      <c r="F4289" s="12">
        <f t="shared" si="66"/>
        <v>5</v>
      </c>
      <c r="G4289" s="1"/>
      <c r="H4289" s="1"/>
    </row>
    <row r="4290" spans="1:8" ht="11.25" customHeight="1" x14ac:dyDescent="0.15">
      <c r="A4290" s="37">
        <v>2020</v>
      </c>
      <c r="B4290" s="9" t="s">
        <v>22</v>
      </c>
      <c r="C4290" s="10" t="s">
        <v>17</v>
      </c>
      <c r="D4290" s="10" t="str">
        <f>Mapping!$F$7</f>
        <v>Customer F</v>
      </c>
      <c r="E4290" s="11">
        <v>377887.55199999997</v>
      </c>
      <c r="F4290" s="12">
        <f t="shared" ref="F4290:F4353" si="67">MONTH(DATEVALUE(B4290&amp;"1"))</f>
        <v>5</v>
      </c>
      <c r="G4290" s="1"/>
      <c r="H4290" s="1"/>
    </row>
    <row r="4291" spans="1:8" ht="11.25" customHeight="1" x14ac:dyDescent="0.15">
      <c r="A4291" s="37">
        <v>2019</v>
      </c>
      <c r="B4291" s="9" t="s">
        <v>22</v>
      </c>
      <c r="C4291" s="10" t="s">
        <v>15</v>
      </c>
      <c r="D4291" s="10" t="str">
        <f>Mapping!$F$8</f>
        <v>Customer G</v>
      </c>
      <c r="E4291" s="11">
        <v>5290767.699</v>
      </c>
      <c r="F4291" s="12">
        <f t="shared" si="67"/>
        <v>5</v>
      </c>
      <c r="G4291" s="1"/>
      <c r="H4291" s="1"/>
    </row>
    <row r="4292" spans="1:8" ht="11.25" customHeight="1" x14ac:dyDescent="0.15">
      <c r="A4292" s="37">
        <v>2019</v>
      </c>
      <c r="B4292" s="9" t="s">
        <v>22</v>
      </c>
      <c r="C4292" s="10" t="s">
        <v>16</v>
      </c>
      <c r="D4292" s="10" t="str">
        <f>Mapping!$F$9</f>
        <v>Customer H</v>
      </c>
      <c r="E4292" s="11">
        <v>2368349.284</v>
      </c>
      <c r="F4292" s="12">
        <f t="shared" si="67"/>
        <v>5</v>
      </c>
      <c r="G4292" s="1"/>
      <c r="H4292" s="1"/>
    </row>
    <row r="4293" spans="1:8" ht="11.25" customHeight="1" x14ac:dyDescent="0.15">
      <c r="A4293" s="37">
        <v>2019</v>
      </c>
      <c r="B4293" s="9" t="s">
        <v>22</v>
      </c>
      <c r="C4293" s="10" t="s">
        <v>17</v>
      </c>
      <c r="D4293" s="10" t="str">
        <f>Mapping!$F$10</f>
        <v>Customer I</v>
      </c>
      <c r="E4293" s="11">
        <v>265038.35399999999</v>
      </c>
      <c r="F4293" s="12">
        <f t="shared" si="67"/>
        <v>5</v>
      </c>
      <c r="G4293" s="1"/>
      <c r="H4293" s="1"/>
    </row>
    <row r="4294" spans="1:8" ht="11.25" customHeight="1" x14ac:dyDescent="0.15">
      <c r="A4294" s="37">
        <v>2020</v>
      </c>
      <c r="B4294" s="9" t="s">
        <v>22</v>
      </c>
      <c r="C4294" s="10" t="s">
        <v>15</v>
      </c>
      <c r="D4294" s="10" t="str">
        <f>Mapping!$F$11</f>
        <v>Customer J</v>
      </c>
      <c r="E4294" s="11">
        <v>1205412.1169999999</v>
      </c>
      <c r="F4294" s="12">
        <f t="shared" si="67"/>
        <v>5</v>
      </c>
      <c r="G4294" s="1"/>
      <c r="H4294" s="1"/>
    </row>
    <row r="4295" spans="1:8" ht="11.25" customHeight="1" x14ac:dyDescent="0.15">
      <c r="A4295" s="37">
        <v>2019</v>
      </c>
      <c r="B4295" s="9" t="s">
        <v>22</v>
      </c>
      <c r="C4295" s="10" t="s">
        <v>16</v>
      </c>
      <c r="D4295" s="10" t="str">
        <f>Mapping!$F$12</f>
        <v>Customer K</v>
      </c>
      <c r="E4295" s="11">
        <v>1864843.1829999997</v>
      </c>
      <c r="F4295" s="12">
        <f t="shared" si="67"/>
        <v>5</v>
      </c>
      <c r="G4295" s="1"/>
      <c r="H4295" s="1"/>
    </row>
    <row r="4296" spans="1:8" ht="11.25" customHeight="1" x14ac:dyDescent="0.15">
      <c r="A4296" s="37">
        <v>2019</v>
      </c>
      <c r="B4296" s="9" t="s">
        <v>22</v>
      </c>
      <c r="C4296" s="10" t="s">
        <v>17</v>
      </c>
      <c r="D4296" s="10" t="str">
        <f>Mapping!$F$13</f>
        <v>Customer L</v>
      </c>
      <c r="E4296" s="11">
        <v>35165.171999999999</v>
      </c>
      <c r="F4296" s="12">
        <f t="shared" si="67"/>
        <v>5</v>
      </c>
      <c r="G4296" s="1"/>
      <c r="H4296" s="1"/>
    </row>
    <row r="4297" spans="1:8" ht="11.25" customHeight="1" x14ac:dyDescent="0.15">
      <c r="A4297" s="37">
        <v>2020</v>
      </c>
      <c r="B4297" s="9" t="s">
        <v>22</v>
      </c>
      <c r="C4297" s="10" t="s">
        <v>15</v>
      </c>
      <c r="D4297" s="10" t="str">
        <f>Mapping!$F$14</f>
        <v>Customer M</v>
      </c>
      <c r="E4297" s="11">
        <v>2942949.0929999999</v>
      </c>
      <c r="F4297" s="12">
        <f t="shared" si="67"/>
        <v>5</v>
      </c>
      <c r="G4297" s="1"/>
      <c r="H4297" s="1"/>
    </row>
    <row r="4298" spans="1:8" ht="11.25" customHeight="1" x14ac:dyDescent="0.15">
      <c r="A4298" s="37">
        <v>2019</v>
      </c>
      <c r="B4298" s="9" t="s">
        <v>22</v>
      </c>
      <c r="C4298" s="10" t="s">
        <v>15</v>
      </c>
      <c r="D4298" s="10" t="str">
        <f>Mapping!$F$15</f>
        <v>Customer N</v>
      </c>
      <c r="E4298" s="11">
        <v>1132555.3119999999</v>
      </c>
      <c r="F4298" s="12">
        <f t="shared" si="67"/>
        <v>5</v>
      </c>
      <c r="G4298" s="1"/>
      <c r="H4298" s="1"/>
    </row>
    <row r="4299" spans="1:8" ht="11.25" customHeight="1" x14ac:dyDescent="0.15">
      <c r="A4299" s="37">
        <v>2019</v>
      </c>
      <c r="B4299" s="9" t="s">
        <v>22</v>
      </c>
      <c r="C4299" s="10" t="s">
        <v>15</v>
      </c>
      <c r="D4299" s="10" t="str">
        <f>Mapping!$F$16</f>
        <v>Customer O</v>
      </c>
      <c r="E4299" s="11">
        <v>418374.19400000002</v>
      </c>
      <c r="F4299" s="12">
        <f t="shared" si="67"/>
        <v>5</v>
      </c>
      <c r="G4299" s="1"/>
      <c r="H4299" s="1"/>
    </row>
    <row r="4300" spans="1:8" ht="11.25" customHeight="1" x14ac:dyDescent="0.15">
      <c r="A4300" s="37">
        <v>2019</v>
      </c>
      <c r="B4300" s="9" t="s">
        <v>22</v>
      </c>
      <c r="C4300" s="10" t="s">
        <v>15</v>
      </c>
      <c r="D4300" s="10" t="str">
        <f>Mapping!$F$17</f>
        <v>Customer P</v>
      </c>
      <c r="E4300" s="11">
        <v>972701.82799999998</v>
      </c>
      <c r="F4300" s="12">
        <f t="shared" si="67"/>
        <v>5</v>
      </c>
      <c r="G4300" s="1"/>
      <c r="H4300" s="1"/>
    </row>
    <row r="4301" spans="1:8" ht="11.25" customHeight="1" x14ac:dyDescent="0.15">
      <c r="A4301" s="37">
        <v>2019</v>
      </c>
      <c r="B4301" s="9" t="s">
        <v>22</v>
      </c>
      <c r="C4301" s="10" t="s">
        <v>15</v>
      </c>
      <c r="D4301" s="10" t="str">
        <f>Mapping!$F$18</f>
        <v>Customer Q</v>
      </c>
      <c r="E4301" s="11">
        <v>98480.192999999985</v>
      </c>
      <c r="F4301" s="12">
        <f t="shared" si="67"/>
        <v>5</v>
      </c>
      <c r="G4301" s="1"/>
      <c r="H4301" s="1"/>
    </row>
    <row r="4302" spans="1:8" ht="11.25" customHeight="1" x14ac:dyDescent="0.15">
      <c r="A4302" s="37">
        <v>2019</v>
      </c>
      <c r="B4302" s="9" t="s">
        <v>22</v>
      </c>
      <c r="C4302" s="10" t="s">
        <v>15</v>
      </c>
      <c r="D4302" s="10" t="str">
        <f>Mapping!$F$19</f>
        <v>Customer R</v>
      </c>
      <c r="E4302" s="11">
        <v>8679555.7379999999</v>
      </c>
      <c r="F4302" s="12">
        <f t="shared" si="67"/>
        <v>5</v>
      </c>
      <c r="G4302" s="1"/>
      <c r="H4302" s="1"/>
    </row>
    <row r="4303" spans="1:8" ht="11.25" customHeight="1" x14ac:dyDescent="0.15">
      <c r="A4303" s="37">
        <v>2019</v>
      </c>
      <c r="B4303" s="9" t="s">
        <v>22</v>
      </c>
      <c r="C4303" s="10" t="s">
        <v>15</v>
      </c>
      <c r="D4303" s="10" t="str">
        <f>Mapping!$F$2</f>
        <v>Customer A</v>
      </c>
      <c r="E4303" s="11">
        <v>1040913.475</v>
      </c>
      <c r="F4303" s="12">
        <f t="shared" si="67"/>
        <v>5</v>
      </c>
      <c r="G4303" s="1"/>
      <c r="H4303" s="1"/>
    </row>
    <row r="4304" spans="1:8" ht="11.25" customHeight="1" x14ac:dyDescent="0.15">
      <c r="A4304" s="37">
        <v>2019</v>
      </c>
      <c r="B4304" s="9" t="s">
        <v>22</v>
      </c>
      <c r="C4304" s="10" t="s">
        <v>15</v>
      </c>
      <c r="D4304" s="10" t="str">
        <f>Mapping!$F$3</f>
        <v>Customer B</v>
      </c>
      <c r="E4304" s="11">
        <v>1396190.2359999998</v>
      </c>
      <c r="F4304" s="12">
        <f t="shared" si="67"/>
        <v>5</v>
      </c>
      <c r="G4304" s="1"/>
      <c r="H4304" s="1"/>
    </row>
    <row r="4305" spans="1:8" ht="11.25" customHeight="1" x14ac:dyDescent="0.15">
      <c r="A4305" s="37">
        <v>2019</v>
      </c>
      <c r="B4305" s="9" t="s">
        <v>22</v>
      </c>
      <c r="C4305" s="10" t="s">
        <v>15</v>
      </c>
      <c r="D4305" s="10" t="str">
        <f>Mapping!$F$4</f>
        <v>Customer C</v>
      </c>
      <c r="E4305" s="11">
        <v>235694.71099999998</v>
      </c>
      <c r="F4305" s="12">
        <f t="shared" si="67"/>
        <v>5</v>
      </c>
      <c r="G4305" s="1"/>
      <c r="H4305" s="1"/>
    </row>
    <row r="4306" spans="1:8" ht="11.25" customHeight="1" x14ac:dyDescent="0.15">
      <c r="A4306" s="37">
        <v>2020</v>
      </c>
      <c r="B4306" s="9" t="s">
        <v>22</v>
      </c>
      <c r="C4306" s="10" t="s">
        <v>15</v>
      </c>
      <c r="D4306" s="10" t="str">
        <f>Mapping!$F$5</f>
        <v>Customer D</v>
      </c>
      <c r="E4306" s="11">
        <v>-45290.517999999996</v>
      </c>
      <c r="F4306" s="12">
        <f t="shared" si="67"/>
        <v>5</v>
      </c>
      <c r="G4306" s="1"/>
      <c r="H4306" s="1"/>
    </row>
    <row r="4307" spans="1:8" ht="11.25" customHeight="1" x14ac:dyDescent="0.15">
      <c r="A4307" s="37">
        <v>2019</v>
      </c>
      <c r="B4307" s="9" t="s">
        <v>22</v>
      </c>
      <c r="C4307" s="10" t="s">
        <v>15</v>
      </c>
      <c r="D4307" s="10" t="str">
        <f>Mapping!$F$6</f>
        <v>Customer E</v>
      </c>
      <c r="E4307" s="11">
        <v>6495724.5639999993</v>
      </c>
      <c r="F4307" s="12">
        <f t="shared" si="67"/>
        <v>5</v>
      </c>
      <c r="G4307" s="1"/>
      <c r="H4307" s="1"/>
    </row>
    <row r="4308" spans="1:8" ht="11.25" customHeight="1" x14ac:dyDescent="0.15">
      <c r="A4308" s="37">
        <v>2020</v>
      </c>
      <c r="B4308" s="9" t="s">
        <v>22</v>
      </c>
      <c r="C4308" s="10" t="s">
        <v>15</v>
      </c>
      <c r="D4308" s="10" t="str">
        <f>Mapping!$F$7</f>
        <v>Customer F</v>
      </c>
      <c r="E4308" s="11">
        <v>645868.66399999999</v>
      </c>
      <c r="F4308" s="12">
        <f t="shared" si="67"/>
        <v>5</v>
      </c>
      <c r="G4308" s="1"/>
      <c r="H4308" s="1"/>
    </row>
    <row r="4309" spans="1:8" ht="11.25" customHeight="1" x14ac:dyDescent="0.15">
      <c r="A4309" s="37">
        <v>2019</v>
      </c>
      <c r="B4309" s="9" t="s">
        <v>22</v>
      </c>
      <c r="C4309" s="10" t="s">
        <v>15</v>
      </c>
      <c r="D4309" s="10" t="str">
        <f>Mapping!$F$8</f>
        <v>Customer G</v>
      </c>
      <c r="E4309" s="11">
        <v>656070.38</v>
      </c>
      <c r="F4309" s="12">
        <f t="shared" si="67"/>
        <v>5</v>
      </c>
      <c r="G4309" s="1"/>
      <c r="H4309" s="1"/>
    </row>
    <row r="4310" spans="1:8" ht="11.25" customHeight="1" x14ac:dyDescent="0.15">
      <c r="A4310" s="37">
        <v>2019</v>
      </c>
      <c r="B4310" s="9" t="s">
        <v>22</v>
      </c>
      <c r="C4310" s="10" t="s">
        <v>15</v>
      </c>
      <c r="D4310" s="10" t="str">
        <f>Mapping!$F$9</f>
        <v>Customer H</v>
      </c>
      <c r="E4310" s="11">
        <v>1070949.1310000001</v>
      </c>
      <c r="F4310" s="12">
        <f t="shared" si="67"/>
        <v>5</v>
      </c>
      <c r="G4310" s="1"/>
      <c r="H4310" s="1"/>
    </row>
    <row r="4311" spans="1:8" ht="11.25" customHeight="1" x14ac:dyDescent="0.15">
      <c r="A4311" s="37">
        <v>2019</v>
      </c>
      <c r="B4311" s="9" t="s">
        <v>22</v>
      </c>
      <c r="C4311" s="10" t="s">
        <v>15</v>
      </c>
      <c r="D4311" s="10" t="str">
        <f>Mapping!$F$10</f>
        <v>Customer I</v>
      </c>
      <c r="E4311" s="11">
        <v>524421.24699999997</v>
      </c>
      <c r="F4311" s="12">
        <f t="shared" si="67"/>
        <v>5</v>
      </c>
      <c r="G4311" s="1"/>
      <c r="H4311" s="1"/>
    </row>
    <row r="4312" spans="1:8" ht="11.25" customHeight="1" x14ac:dyDescent="0.15">
      <c r="A4312" s="37">
        <v>2020</v>
      </c>
      <c r="B4312" s="9" t="s">
        <v>22</v>
      </c>
      <c r="C4312" s="10" t="s">
        <v>15</v>
      </c>
      <c r="D4312" s="10" t="str">
        <f>Mapping!$F$11</f>
        <v>Customer J</v>
      </c>
      <c r="E4312" s="11">
        <v>1555595.804</v>
      </c>
      <c r="F4312" s="12">
        <f t="shared" si="67"/>
        <v>5</v>
      </c>
      <c r="G4312" s="1"/>
      <c r="H4312" s="1"/>
    </row>
    <row r="4313" spans="1:8" ht="11.25" customHeight="1" x14ac:dyDescent="0.15">
      <c r="A4313" s="37">
        <v>2019</v>
      </c>
      <c r="B4313" s="9" t="s">
        <v>22</v>
      </c>
      <c r="C4313" s="10" t="s">
        <v>15</v>
      </c>
      <c r="D4313" s="10" t="str">
        <f>Mapping!$F$12</f>
        <v>Customer K</v>
      </c>
      <c r="E4313" s="11">
        <v>3440942.6520000002</v>
      </c>
      <c r="F4313" s="12">
        <f t="shared" si="67"/>
        <v>5</v>
      </c>
      <c r="G4313" s="1"/>
      <c r="H4313" s="1"/>
    </row>
    <row r="4314" spans="1:8" ht="11.25" customHeight="1" x14ac:dyDescent="0.15">
      <c r="A4314" s="37">
        <v>2020</v>
      </c>
      <c r="B4314" s="9" t="s">
        <v>22</v>
      </c>
      <c r="C4314" s="10" t="s">
        <v>15</v>
      </c>
      <c r="D4314" s="10" t="str">
        <f>Mapping!$F$13</f>
        <v>Customer L</v>
      </c>
      <c r="E4314" s="11">
        <v>5310530.1689999998</v>
      </c>
      <c r="F4314" s="12">
        <f t="shared" si="67"/>
        <v>5</v>
      </c>
      <c r="G4314" s="1"/>
      <c r="H4314" s="1"/>
    </row>
    <row r="4315" spans="1:8" s="8" customFormat="1" ht="12" customHeight="1" x14ac:dyDescent="0.15">
      <c r="A4315" s="37">
        <v>2020</v>
      </c>
      <c r="B4315" s="9" t="s">
        <v>22</v>
      </c>
      <c r="C4315" s="10" t="s">
        <v>15</v>
      </c>
      <c r="D4315" s="10" t="str">
        <f>Mapping!$F$14</f>
        <v>Customer M</v>
      </c>
      <c r="E4315" s="11">
        <v>128221.72999999998</v>
      </c>
      <c r="F4315" s="12">
        <f t="shared" si="67"/>
        <v>5</v>
      </c>
      <c r="G4315" s="1"/>
      <c r="H4315" s="1"/>
    </row>
    <row r="4316" spans="1:8" ht="11.25" customHeight="1" x14ac:dyDescent="0.15">
      <c r="A4316" s="37">
        <v>2020</v>
      </c>
      <c r="B4316" s="9" t="s">
        <v>22</v>
      </c>
      <c r="C4316" s="10" t="s">
        <v>15</v>
      </c>
      <c r="D4316" s="10" t="str">
        <f>Mapping!$F$15</f>
        <v>Customer N</v>
      </c>
      <c r="E4316" s="11">
        <v>153719.34899999999</v>
      </c>
      <c r="F4316" s="12">
        <f t="shared" si="67"/>
        <v>5</v>
      </c>
      <c r="G4316" s="1"/>
      <c r="H4316" s="1"/>
    </row>
    <row r="4317" spans="1:8" ht="11.25" customHeight="1" x14ac:dyDescent="0.15">
      <c r="A4317" s="37">
        <v>2020</v>
      </c>
      <c r="B4317" s="9" t="s">
        <v>22</v>
      </c>
      <c r="C4317" s="10" t="s">
        <v>15</v>
      </c>
      <c r="D4317" s="10" t="str">
        <f>Mapping!$F$16</f>
        <v>Customer O</v>
      </c>
      <c r="E4317" s="11">
        <v>69146.881999999998</v>
      </c>
      <c r="F4317" s="12">
        <f t="shared" si="67"/>
        <v>5</v>
      </c>
      <c r="G4317" s="1"/>
      <c r="H4317" s="1"/>
    </row>
    <row r="4318" spans="1:8" ht="11.25" customHeight="1" x14ac:dyDescent="0.15">
      <c r="A4318" s="37">
        <v>2020</v>
      </c>
      <c r="B4318" s="9" t="s">
        <v>22</v>
      </c>
      <c r="C4318" s="10" t="s">
        <v>15</v>
      </c>
      <c r="D4318" s="10" t="str">
        <f>Mapping!$F$17</f>
        <v>Customer P</v>
      </c>
      <c r="E4318" s="11">
        <v>3770412.4360000002</v>
      </c>
      <c r="F4318" s="12">
        <f t="shared" si="67"/>
        <v>5</v>
      </c>
      <c r="G4318" s="1"/>
      <c r="H4318" s="1"/>
    </row>
    <row r="4319" spans="1:8" ht="11.25" customHeight="1" x14ac:dyDescent="0.15">
      <c r="A4319" s="37">
        <v>2020</v>
      </c>
      <c r="B4319" s="9" t="s">
        <v>22</v>
      </c>
      <c r="C4319" s="10" t="s">
        <v>15</v>
      </c>
      <c r="D4319" s="10" t="str">
        <f>Mapping!$F$18</f>
        <v>Customer Q</v>
      </c>
      <c r="E4319" s="11">
        <v>1717492.0559999999</v>
      </c>
      <c r="F4319" s="12">
        <f t="shared" si="67"/>
        <v>5</v>
      </c>
      <c r="G4319" s="1"/>
      <c r="H4319" s="1"/>
    </row>
    <row r="4320" spans="1:8" ht="11.25" customHeight="1" x14ac:dyDescent="0.15">
      <c r="A4320" s="37">
        <v>2020</v>
      </c>
      <c r="B4320" s="9" t="s">
        <v>22</v>
      </c>
      <c r="C4320" s="10" t="s">
        <v>15</v>
      </c>
      <c r="D4320" s="10" t="str">
        <f>Mapping!$F$19</f>
        <v>Customer R</v>
      </c>
      <c r="E4320" s="11">
        <v>1696829.456</v>
      </c>
      <c r="F4320" s="12">
        <f t="shared" si="67"/>
        <v>5</v>
      </c>
      <c r="G4320" s="1"/>
      <c r="H4320" s="1"/>
    </row>
    <row r="4321" spans="1:8" ht="11.25" customHeight="1" x14ac:dyDescent="0.15">
      <c r="A4321" s="37">
        <v>2019</v>
      </c>
      <c r="B4321" s="9" t="s">
        <v>22</v>
      </c>
      <c r="C4321" s="10" t="s">
        <v>15</v>
      </c>
      <c r="D4321" s="10" t="str">
        <f>Mapping!$F$2</f>
        <v>Customer A</v>
      </c>
      <c r="E4321" s="11">
        <v>1700515.5439999998</v>
      </c>
      <c r="F4321" s="12">
        <f t="shared" si="67"/>
        <v>5</v>
      </c>
      <c r="G4321" s="1"/>
      <c r="H4321" s="1"/>
    </row>
    <row r="4322" spans="1:8" ht="11.25" customHeight="1" x14ac:dyDescent="0.15">
      <c r="A4322" s="37">
        <v>2020</v>
      </c>
      <c r="B4322" s="9" t="s">
        <v>22</v>
      </c>
      <c r="C4322" s="10" t="s">
        <v>15</v>
      </c>
      <c r="D4322" s="10" t="str">
        <f>Mapping!$F$3</f>
        <v>Customer B</v>
      </c>
      <c r="E4322" s="11">
        <v>521409.81900000002</v>
      </c>
      <c r="F4322" s="12">
        <f t="shared" si="67"/>
        <v>5</v>
      </c>
      <c r="G4322" s="1"/>
      <c r="H4322" s="1"/>
    </row>
    <row r="4323" spans="1:8" ht="11.25" customHeight="1" x14ac:dyDescent="0.15">
      <c r="A4323" s="37">
        <v>2019</v>
      </c>
      <c r="B4323" s="9" t="s">
        <v>22</v>
      </c>
      <c r="C4323" s="10" t="s">
        <v>16</v>
      </c>
      <c r="D4323" s="10" t="str">
        <f>Mapping!$F$4</f>
        <v>Customer C</v>
      </c>
      <c r="E4323" s="11">
        <v>1172389.764</v>
      </c>
      <c r="F4323" s="12">
        <f t="shared" si="67"/>
        <v>5</v>
      </c>
      <c r="G4323" s="1"/>
      <c r="H4323" s="1"/>
    </row>
    <row r="4324" spans="1:8" ht="11.25" customHeight="1" x14ac:dyDescent="0.15">
      <c r="A4324" s="37">
        <v>2019</v>
      </c>
      <c r="B4324" s="9" t="s">
        <v>22</v>
      </c>
      <c r="C4324" s="10" t="s">
        <v>17</v>
      </c>
      <c r="D4324" s="10" t="str">
        <f>Mapping!$F$5</f>
        <v>Customer D</v>
      </c>
      <c r="E4324" s="11">
        <v>359091.52299999999</v>
      </c>
      <c r="F4324" s="12">
        <f t="shared" si="67"/>
        <v>5</v>
      </c>
      <c r="G4324" s="1"/>
      <c r="H4324" s="1"/>
    </row>
    <row r="4325" spans="1:8" ht="11.25" customHeight="1" x14ac:dyDescent="0.15">
      <c r="A4325" s="37">
        <v>2019</v>
      </c>
      <c r="B4325" s="9" t="s">
        <v>22</v>
      </c>
      <c r="C4325" s="10" t="s">
        <v>15</v>
      </c>
      <c r="D4325" s="10" t="str">
        <f>Mapping!$F$6</f>
        <v>Customer E</v>
      </c>
      <c r="E4325" s="11">
        <v>818460.60799999989</v>
      </c>
      <c r="F4325" s="12">
        <f t="shared" si="67"/>
        <v>5</v>
      </c>
      <c r="G4325" s="1"/>
      <c r="H4325" s="1"/>
    </row>
    <row r="4326" spans="1:8" ht="11.25" customHeight="1" x14ac:dyDescent="0.15">
      <c r="A4326" s="37">
        <v>2019</v>
      </c>
      <c r="B4326" s="9" t="s">
        <v>22</v>
      </c>
      <c r="C4326" s="10" t="s">
        <v>15</v>
      </c>
      <c r="D4326" s="10" t="str">
        <f>Mapping!$F$7</f>
        <v>Customer F</v>
      </c>
      <c r="E4326" s="11">
        <v>775198.74599999993</v>
      </c>
      <c r="F4326" s="12">
        <f t="shared" si="67"/>
        <v>5</v>
      </c>
      <c r="G4326" s="1"/>
      <c r="H4326" s="1"/>
    </row>
    <row r="4327" spans="1:8" ht="11.25" customHeight="1" x14ac:dyDescent="0.15">
      <c r="A4327" s="37">
        <v>2020</v>
      </c>
      <c r="B4327" s="9" t="s">
        <v>22</v>
      </c>
      <c r="C4327" s="10" t="s">
        <v>15</v>
      </c>
      <c r="D4327" s="10" t="str">
        <f>Mapping!$F$8</f>
        <v>Customer G</v>
      </c>
      <c r="E4327" s="11">
        <v>279526.75099999999</v>
      </c>
      <c r="F4327" s="12">
        <f t="shared" si="67"/>
        <v>5</v>
      </c>
      <c r="G4327" s="1"/>
      <c r="H4327" s="1"/>
    </row>
    <row r="4328" spans="1:8" ht="11.25" customHeight="1" x14ac:dyDescent="0.15">
      <c r="A4328" s="37">
        <v>2019</v>
      </c>
      <c r="B4328" s="9" t="s">
        <v>22</v>
      </c>
      <c r="C4328" s="10" t="s">
        <v>15</v>
      </c>
      <c r="D4328" s="10" t="str">
        <f>Mapping!$F$9</f>
        <v>Customer H</v>
      </c>
      <c r="E4328" s="11">
        <v>766666.42499999993</v>
      </c>
      <c r="F4328" s="12">
        <f t="shared" si="67"/>
        <v>5</v>
      </c>
      <c r="G4328" s="1"/>
      <c r="H4328" s="1"/>
    </row>
    <row r="4329" spans="1:8" ht="11.25" customHeight="1" x14ac:dyDescent="0.15">
      <c r="A4329" s="37">
        <v>2020</v>
      </c>
      <c r="B4329" s="9" t="s">
        <v>22</v>
      </c>
      <c r="C4329" s="10" t="s">
        <v>15</v>
      </c>
      <c r="D4329" s="10" t="str">
        <f>Mapping!$F$10</f>
        <v>Customer I</v>
      </c>
      <c r="E4329" s="11">
        <v>188685.399</v>
      </c>
      <c r="F4329" s="12">
        <f t="shared" si="67"/>
        <v>5</v>
      </c>
      <c r="G4329" s="1"/>
      <c r="H4329" s="1"/>
    </row>
    <row r="4330" spans="1:8" ht="11.25" customHeight="1" x14ac:dyDescent="0.15">
      <c r="A4330" s="37">
        <v>2019</v>
      </c>
      <c r="B4330" s="9" t="s">
        <v>22</v>
      </c>
      <c r="C4330" s="10" t="s">
        <v>16</v>
      </c>
      <c r="D4330" s="10" t="str">
        <f>Mapping!$F$11</f>
        <v>Customer J</v>
      </c>
      <c r="E4330" s="11">
        <v>70632.477999999988</v>
      </c>
      <c r="F4330" s="12">
        <f t="shared" si="67"/>
        <v>5</v>
      </c>
      <c r="G4330" s="1"/>
      <c r="H4330" s="1"/>
    </row>
    <row r="4331" spans="1:8" ht="11.25" customHeight="1" x14ac:dyDescent="0.15">
      <c r="A4331" s="37">
        <v>2019</v>
      </c>
      <c r="B4331" s="9" t="s">
        <v>22</v>
      </c>
      <c r="C4331" s="10" t="s">
        <v>17</v>
      </c>
      <c r="D4331" s="10" t="str">
        <f>Mapping!$F$12</f>
        <v>Customer K</v>
      </c>
      <c r="E4331" s="11">
        <v>1855813.8549999997</v>
      </c>
      <c r="F4331" s="12">
        <f t="shared" si="67"/>
        <v>5</v>
      </c>
      <c r="G4331" s="1"/>
      <c r="H4331" s="1"/>
    </row>
    <row r="4332" spans="1:8" ht="11.25" customHeight="1" x14ac:dyDescent="0.15">
      <c r="A4332" s="37">
        <v>2020</v>
      </c>
      <c r="B4332" s="9" t="s">
        <v>22</v>
      </c>
      <c r="C4332" s="10" t="s">
        <v>15</v>
      </c>
      <c r="D4332" s="10" t="str">
        <f>Mapping!$F$13</f>
        <v>Customer L</v>
      </c>
      <c r="E4332" s="11">
        <v>108781.09199999999</v>
      </c>
      <c r="F4332" s="12">
        <f t="shared" si="67"/>
        <v>5</v>
      </c>
      <c r="G4332" s="1"/>
      <c r="H4332" s="1"/>
    </row>
    <row r="4333" spans="1:8" ht="11.25" customHeight="1" x14ac:dyDescent="0.15">
      <c r="A4333" s="37">
        <v>2020</v>
      </c>
      <c r="B4333" s="9" t="s">
        <v>22</v>
      </c>
      <c r="C4333" s="10" t="s">
        <v>15</v>
      </c>
      <c r="D4333" s="10" t="str">
        <f>Mapping!$F$14</f>
        <v>Customer M</v>
      </c>
      <c r="E4333" s="11">
        <v>17892248.884999998</v>
      </c>
      <c r="F4333" s="12">
        <f t="shared" si="67"/>
        <v>5</v>
      </c>
      <c r="G4333" s="1"/>
      <c r="H4333" s="1"/>
    </row>
    <row r="4334" spans="1:8" ht="11.25" customHeight="1" x14ac:dyDescent="0.15">
      <c r="A4334" s="37">
        <v>2020</v>
      </c>
      <c r="B4334" s="9" t="s">
        <v>22</v>
      </c>
      <c r="C4334" s="10" t="s">
        <v>15</v>
      </c>
      <c r="D4334" s="10" t="str">
        <f>Mapping!$F$15</f>
        <v>Customer N</v>
      </c>
      <c r="E4334" s="11">
        <v>1286283.831</v>
      </c>
      <c r="F4334" s="12">
        <f t="shared" si="67"/>
        <v>5</v>
      </c>
      <c r="G4334" s="1"/>
      <c r="H4334" s="1"/>
    </row>
    <row r="4335" spans="1:8" ht="11.25" customHeight="1" x14ac:dyDescent="0.15">
      <c r="A4335" s="37">
        <v>2019</v>
      </c>
      <c r="B4335" s="9" t="s">
        <v>22</v>
      </c>
      <c r="C4335" s="10" t="s">
        <v>16</v>
      </c>
      <c r="D4335" s="10" t="str">
        <f>Mapping!$F$16</f>
        <v>Customer O</v>
      </c>
      <c r="E4335" s="11">
        <v>2622447.6739999996</v>
      </c>
      <c r="F4335" s="12">
        <f t="shared" si="67"/>
        <v>5</v>
      </c>
      <c r="G4335" s="1"/>
      <c r="H4335" s="1"/>
    </row>
    <row r="4336" spans="1:8" ht="11.25" customHeight="1" x14ac:dyDescent="0.15">
      <c r="A4336" s="37">
        <v>2020</v>
      </c>
      <c r="B4336" s="9" t="s">
        <v>22</v>
      </c>
      <c r="C4336" s="10" t="s">
        <v>17</v>
      </c>
      <c r="D4336" s="10" t="str">
        <f>Mapping!$F$17</f>
        <v>Customer P</v>
      </c>
      <c r="E4336" s="11">
        <v>4893596.8969999999</v>
      </c>
      <c r="F4336" s="12">
        <f t="shared" si="67"/>
        <v>5</v>
      </c>
      <c r="G4336" s="1"/>
      <c r="H4336" s="1"/>
    </row>
    <row r="4337" spans="1:8" ht="11.25" customHeight="1" x14ac:dyDescent="0.15">
      <c r="A4337" s="37">
        <v>2019</v>
      </c>
      <c r="B4337" s="9" t="s">
        <v>22</v>
      </c>
      <c r="C4337" s="10" t="s">
        <v>15</v>
      </c>
      <c r="D4337" s="10" t="str">
        <f>Mapping!$F$18</f>
        <v>Customer Q</v>
      </c>
      <c r="E4337" s="11">
        <v>5588231.8379999995</v>
      </c>
      <c r="F4337" s="12">
        <f t="shared" si="67"/>
        <v>5</v>
      </c>
      <c r="G4337" s="1"/>
      <c r="H4337" s="1"/>
    </row>
    <row r="4338" spans="1:8" ht="11.25" customHeight="1" x14ac:dyDescent="0.15">
      <c r="A4338" s="37">
        <v>2020</v>
      </c>
      <c r="B4338" s="9" t="s">
        <v>22</v>
      </c>
      <c r="C4338" s="10" t="s">
        <v>15</v>
      </c>
      <c r="D4338" s="10" t="str">
        <f>Mapping!$F$19</f>
        <v>Customer R</v>
      </c>
      <c r="E4338" s="11">
        <v>5930011.5839999989</v>
      </c>
      <c r="F4338" s="12">
        <f t="shared" si="67"/>
        <v>5</v>
      </c>
      <c r="G4338" s="1"/>
      <c r="H4338" s="1"/>
    </row>
    <row r="4339" spans="1:8" ht="11.25" customHeight="1" x14ac:dyDescent="0.15">
      <c r="A4339" s="37">
        <v>2020</v>
      </c>
      <c r="B4339" s="9" t="s">
        <v>22</v>
      </c>
      <c r="C4339" s="10" t="s">
        <v>16</v>
      </c>
      <c r="D4339" s="10" t="str">
        <f>Mapping!$F$2</f>
        <v>Customer A</v>
      </c>
      <c r="E4339" s="11">
        <v>103930.47</v>
      </c>
      <c r="F4339" s="12">
        <f t="shared" si="67"/>
        <v>5</v>
      </c>
      <c r="G4339" s="1"/>
      <c r="H4339" s="1"/>
    </row>
    <row r="4340" spans="1:8" ht="11.25" customHeight="1" x14ac:dyDescent="0.15">
      <c r="A4340" s="37">
        <v>2019</v>
      </c>
      <c r="B4340" s="9" t="s">
        <v>22</v>
      </c>
      <c r="C4340" s="10" t="s">
        <v>17</v>
      </c>
      <c r="D4340" s="10" t="str">
        <f>Mapping!$F$3</f>
        <v>Customer B</v>
      </c>
      <c r="E4340" s="11">
        <v>1283879.7929999998</v>
      </c>
      <c r="F4340" s="12">
        <f t="shared" si="67"/>
        <v>5</v>
      </c>
      <c r="G4340" s="1"/>
      <c r="H4340" s="1"/>
    </row>
    <row r="4341" spans="1:8" ht="11.25" customHeight="1" x14ac:dyDescent="0.15">
      <c r="A4341" s="37">
        <v>2020</v>
      </c>
      <c r="B4341" s="9" t="s">
        <v>22</v>
      </c>
      <c r="C4341" s="10" t="s">
        <v>15</v>
      </c>
      <c r="D4341" s="10" t="str">
        <f>Mapping!$F$4</f>
        <v>Customer C</v>
      </c>
      <c r="E4341" s="11">
        <v>283117.28899999999</v>
      </c>
      <c r="F4341" s="12">
        <f t="shared" si="67"/>
        <v>5</v>
      </c>
      <c r="G4341" s="1"/>
      <c r="H4341" s="1"/>
    </row>
    <row r="4342" spans="1:8" ht="11.25" customHeight="1" x14ac:dyDescent="0.15">
      <c r="A4342" s="37">
        <v>2020</v>
      </c>
      <c r="B4342" s="9" t="s">
        <v>22</v>
      </c>
      <c r="C4342" s="10" t="s">
        <v>15</v>
      </c>
      <c r="D4342" s="10" t="str">
        <f>Mapping!$F$5</f>
        <v>Customer D</v>
      </c>
      <c r="E4342" s="11">
        <v>37876.803999999996</v>
      </c>
      <c r="F4342" s="12">
        <f t="shared" si="67"/>
        <v>5</v>
      </c>
      <c r="G4342" s="1"/>
      <c r="H4342" s="1"/>
    </row>
    <row r="4343" spans="1:8" ht="11.25" customHeight="1" x14ac:dyDescent="0.15">
      <c r="A4343" s="37">
        <v>2020</v>
      </c>
      <c r="B4343" s="9" t="s">
        <v>22</v>
      </c>
      <c r="C4343" s="10" t="s">
        <v>15</v>
      </c>
      <c r="D4343" s="10" t="str">
        <f>Mapping!$F$6</f>
        <v>Customer E</v>
      </c>
      <c r="E4343" s="11">
        <v>111119.59599999999</v>
      </c>
      <c r="F4343" s="12">
        <f t="shared" si="67"/>
        <v>5</v>
      </c>
      <c r="G4343" s="1"/>
      <c r="H4343" s="1"/>
    </row>
    <row r="4344" spans="1:8" ht="11.25" customHeight="1" x14ac:dyDescent="0.15">
      <c r="A4344" s="37">
        <v>2019</v>
      </c>
      <c r="B4344" s="9" t="s">
        <v>22</v>
      </c>
      <c r="C4344" s="10" t="s">
        <v>16</v>
      </c>
      <c r="D4344" s="10" t="str">
        <f>Mapping!$F$7</f>
        <v>Customer F</v>
      </c>
      <c r="E4344" s="11">
        <v>3959397.4979999997</v>
      </c>
      <c r="F4344" s="12">
        <f t="shared" si="67"/>
        <v>5</v>
      </c>
      <c r="G4344" s="1"/>
      <c r="H4344" s="1"/>
    </row>
    <row r="4345" spans="1:8" ht="11.25" customHeight="1" x14ac:dyDescent="0.15">
      <c r="A4345" s="37">
        <v>2019</v>
      </c>
      <c r="B4345" s="9" t="s">
        <v>22</v>
      </c>
      <c r="C4345" s="10" t="s">
        <v>17</v>
      </c>
      <c r="D4345" s="10" t="str">
        <f>Mapping!$F$8</f>
        <v>Customer G</v>
      </c>
      <c r="E4345" s="11">
        <v>5439125.3979999991</v>
      </c>
      <c r="F4345" s="12">
        <f t="shared" si="67"/>
        <v>5</v>
      </c>
      <c r="G4345" s="1"/>
      <c r="H4345" s="1"/>
    </row>
    <row r="4346" spans="1:8" ht="11.25" customHeight="1" x14ac:dyDescent="0.15">
      <c r="A4346" s="37">
        <v>2019</v>
      </c>
      <c r="B4346" s="9" t="s">
        <v>22</v>
      </c>
      <c r="C4346" s="10" t="s">
        <v>18</v>
      </c>
      <c r="D4346" s="10" t="str">
        <f>Mapping!$F$9</f>
        <v>Customer H</v>
      </c>
      <c r="E4346" s="11">
        <v>154781.38199999998</v>
      </c>
      <c r="F4346" s="12">
        <f t="shared" si="67"/>
        <v>5</v>
      </c>
      <c r="G4346" s="1"/>
      <c r="H4346" s="1"/>
    </row>
    <row r="4347" spans="1:8" ht="11.25" customHeight="1" x14ac:dyDescent="0.15">
      <c r="A4347" s="37">
        <v>2019</v>
      </c>
      <c r="B4347" s="9" t="s">
        <v>22</v>
      </c>
      <c r="C4347" s="10" t="s">
        <v>15</v>
      </c>
      <c r="D4347" s="10" t="str">
        <f>Mapping!$F$10</f>
        <v>Customer I</v>
      </c>
      <c r="E4347" s="11">
        <v>4682629.091</v>
      </c>
      <c r="F4347" s="12">
        <f t="shared" si="67"/>
        <v>5</v>
      </c>
      <c r="G4347" s="1"/>
      <c r="H4347" s="1"/>
    </row>
    <row r="4348" spans="1:8" ht="11.25" customHeight="1" x14ac:dyDescent="0.15">
      <c r="A4348" s="37">
        <v>2019</v>
      </c>
      <c r="B4348" s="9" t="s">
        <v>22</v>
      </c>
      <c r="C4348" s="10" t="s">
        <v>16</v>
      </c>
      <c r="D4348" s="10" t="str">
        <f>Mapping!$F$11</f>
        <v>Customer J</v>
      </c>
      <c r="E4348" s="11">
        <v>214425.533</v>
      </c>
      <c r="F4348" s="12">
        <f t="shared" si="67"/>
        <v>5</v>
      </c>
      <c r="G4348" s="1"/>
      <c r="H4348" s="1"/>
    </row>
    <row r="4349" spans="1:8" ht="11.25" customHeight="1" x14ac:dyDescent="0.15">
      <c r="A4349" s="37">
        <v>2019</v>
      </c>
      <c r="B4349" s="9" t="s">
        <v>22</v>
      </c>
      <c r="C4349" s="10" t="s">
        <v>17</v>
      </c>
      <c r="D4349" s="10" t="str">
        <f>Mapping!$F$12</f>
        <v>Customer K</v>
      </c>
      <c r="E4349" s="11">
        <v>446046.92300000001</v>
      </c>
      <c r="F4349" s="12">
        <f t="shared" si="67"/>
        <v>5</v>
      </c>
      <c r="G4349" s="1"/>
      <c r="H4349" s="1"/>
    </row>
    <row r="4350" spans="1:8" ht="11.25" customHeight="1" x14ac:dyDescent="0.15">
      <c r="A4350" s="37">
        <v>2019</v>
      </c>
      <c r="B4350" s="9" t="s">
        <v>22</v>
      </c>
      <c r="C4350" s="10" t="s">
        <v>18</v>
      </c>
      <c r="D4350" s="10" t="str">
        <f>Mapping!$F$13</f>
        <v>Customer L</v>
      </c>
      <c r="E4350" s="11">
        <v>617419.33399999992</v>
      </c>
      <c r="F4350" s="12">
        <f t="shared" si="67"/>
        <v>5</v>
      </c>
      <c r="G4350" s="1"/>
      <c r="H4350" s="1"/>
    </row>
    <row r="4351" spans="1:8" ht="11.25" customHeight="1" x14ac:dyDescent="0.15">
      <c r="A4351" s="37">
        <v>2019</v>
      </c>
      <c r="B4351" s="9" t="s">
        <v>22</v>
      </c>
      <c r="C4351" s="10" t="s">
        <v>15</v>
      </c>
      <c r="D4351" s="10" t="str">
        <f>Mapping!$F$14</f>
        <v>Customer M</v>
      </c>
      <c r="E4351" s="11">
        <v>152093.93499999997</v>
      </c>
      <c r="F4351" s="12">
        <f t="shared" si="67"/>
        <v>5</v>
      </c>
      <c r="G4351" s="1"/>
      <c r="H4351" s="1"/>
    </row>
    <row r="4352" spans="1:8" ht="11.25" customHeight="1" x14ac:dyDescent="0.15">
      <c r="A4352" s="37">
        <v>2020</v>
      </c>
      <c r="B4352" s="9" t="s">
        <v>22</v>
      </c>
      <c r="C4352" s="10" t="s">
        <v>16</v>
      </c>
      <c r="D4352" s="10" t="str">
        <f>Mapping!$F$15</f>
        <v>Customer N</v>
      </c>
      <c r="E4352" s="11">
        <v>77373.73</v>
      </c>
      <c r="F4352" s="12">
        <f t="shared" si="67"/>
        <v>5</v>
      </c>
      <c r="G4352" s="1"/>
      <c r="H4352" s="1"/>
    </row>
    <row r="4353" spans="1:8" ht="11.25" customHeight="1" x14ac:dyDescent="0.15">
      <c r="A4353" s="37">
        <v>2020</v>
      </c>
      <c r="B4353" s="9" t="s">
        <v>22</v>
      </c>
      <c r="C4353" s="10" t="s">
        <v>17</v>
      </c>
      <c r="D4353" s="10" t="str">
        <f>Mapping!$F$16</f>
        <v>Customer O</v>
      </c>
      <c r="E4353" s="11">
        <v>3990395.8360000001</v>
      </c>
      <c r="F4353" s="12">
        <f t="shared" si="67"/>
        <v>5</v>
      </c>
      <c r="G4353" s="1"/>
      <c r="H4353" s="1"/>
    </row>
    <row r="4354" spans="1:8" ht="11.25" customHeight="1" x14ac:dyDescent="0.15">
      <c r="A4354" s="37">
        <v>2020</v>
      </c>
      <c r="B4354" s="9" t="s">
        <v>22</v>
      </c>
      <c r="C4354" s="10" t="s">
        <v>18</v>
      </c>
      <c r="D4354" s="10" t="str">
        <f>Mapping!$F$17</f>
        <v>Customer P</v>
      </c>
      <c r="E4354" s="11">
        <v>825644.93199999991</v>
      </c>
      <c r="F4354" s="12">
        <f t="shared" ref="F4354:F4417" si="68">MONTH(DATEVALUE(B4354&amp;"1"))</f>
        <v>5</v>
      </c>
      <c r="G4354" s="1"/>
      <c r="H4354" s="1"/>
    </row>
    <row r="4355" spans="1:8" ht="11.25" customHeight="1" x14ac:dyDescent="0.15">
      <c r="A4355" s="37">
        <v>2020</v>
      </c>
      <c r="B4355" s="9" t="s">
        <v>22</v>
      </c>
      <c r="C4355" s="10" t="s">
        <v>15</v>
      </c>
      <c r="D4355" s="10" t="str">
        <f>Mapping!$F$18</f>
        <v>Customer Q</v>
      </c>
      <c r="E4355" s="11">
        <v>1203951.959</v>
      </c>
      <c r="F4355" s="12">
        <f t="shared" si="68"/>
        <v>5</v>
      </c>
      <c r="G4355" s="1"/>
      <c r="H4355" s="1"/>
    </row>
    <row r="4356" spans="1:8" ht="11.25" customHeight="1" x14ac:dyDescent="0.15">
      <c r="A4356" s="37">
        <v>2019</v>
      </c>
      <c r="B4356" s="9" t="s">
        <v>22</v>
      </c>
      <c r="C4356" s="10" t="s">
        <v>16</v>
      </c>
      <c r="D4356" s="10" t="str">
        <f>Mapping!$F$19</f>
        <v>Customer R</v>
      </c>
      <c r="E4356" s="11">
        <v>265935.565</v>
      </c>
      <c r="F4356" s="12">
        <f t="shared" si="68"/>
        <v>5</v>
      </c>
      <c r="G4356" s="1"/>
      <c r="H4356" s="1"/>
    </row>
    <row r="4357" spans="1:8" ht="11.25" customHeight="1" x14ac:dyDescent="0.15">
      <c r="A4357" s="37">
        <v>2020</v>
      </c>
      <c r="B4357" s="9" t="s">
        <v>22</v>
      </c>
      <c r="C4357" s="10" t="s">
        <v>17</v>
      </c>
      <c r="D4357" s="10" t="str">
        <f>Mapping!$F$2</f>
        <v>Customer A</v>
      </c>
      <c r="E4357" s="11">
        <v>1743924.595</v>
      </c>
      <c r="F4357" s="12">
        <f t="shared" si="68"/>
        <v>5</v>
      </c>
      <c r="G4357" s="1"/>
      <c r="H4357" s="1"/>
    </row>
    <row r="4358" spans="1:8" ht="11.25" customHeight="1" x14ac:dyDescent="0.15">
      <c r="A4358" s="37">
        <v>2020</v>
      </c>
      <c r="B4358" s="9" t="s">
        <v>22</v>
      </c>
      <c r="C4358" s="10" t="s">
        <v>18</v>
      </c>
      <c r="D4358" s="10" t="str">
        <f>Mapping!$F$3</f>
        <v>Customer B</v>
      </c>
      <c r="E4358" s="11">
        <v>310699.83</v>
      </c>
      <c r="F4358" s="12">
        <f t="shared" si="68"/>
        <v>5</v>
      </c>
      <c r="G4358" s="1"/>
      <c r="H4358" s="1"/>
    </row>
    <row r="4359" spans="1:8" ht="11.25" customHeight="1" x14ac:dyDescent="0.15">
      <c r="A4359" s="37">
        <v>2020</v>
      </c>
      <c r="B4359" s="9" t="s">
        <v>22</v>
      </c>
      <c r="C4359" s="10" t="s">
        <v>15</v>
      </c>
      <c r="D4359" s="10" t="str">
        <f>Mapping!$F$4</f>
        <v>Customer C</v>
      </c>
      <c r="E4359" s="11">
        <v>77143.940999999992</v>
      </c>
      <c r="F4359" s="12">
        <f t="shared" si="68"/>
        <v>5</v>
      </c>
      <c r="G4359" s="1"/>
      <c r="H4359" s="1"/>
    </row>
    <row r="4360" spans="1:8" ht="11.25" customHeight="1" x14ac:dyDescent="0.15">
      <c r="A4360" s="37">
        <v>2020</v>
      </c>
      <c r="B4360" s="9" t="s">
        <v>22</v>
      </c>
      <c r="C4360" s="10" t="s">
        <v>15</v>
      </c>
      <c r="D4360" s="10" t="str">
        <f>Mapping!$F$5</f>
        <v>Customer D</v>
      </c>
      <c r="E4360" s="11">
        <v>206060.77100000001</v>
      </c>
      <c r="F4360" s="12">
        <f t="shared" si="68"/>
        <v>5</v>
      </c>
      <c r="G4360" s="1"/>
      <c r="H4360" s="1"/>
    </row>
    <row r="4361" spans="1:8" ht="11.25" customHeight="1" x14ac:dyDescent="0.15">
      <c r="A4361" s="37">
        <v>2020</v>
      </c>
      <c r="B4361" s="9" t="s">
        <v>22</v>
      </c>
      <c r="C4361" s="10" t="s">
        <v>16</v>
      </c>
      <c r="D4361" s="10" t="str">
        <f>Mapping!$F$6</f>
        <v>Customer E</v>
      </c>
      <c r="E4361" s="11">
        <v>152897.003</v>
      </c>
      <c r="F4361" s="12">
        <f t="shared" si="68"/>
        <v>5</v>
      </c>
      <c r="G4361" s="1"/>
      <c r="H4361" s="1"/>
    </row>
    <row r="4362" spans="1:8" ht="11.25" customHeight="1" x14ac:dyDescent="0.15">
      <c r="A4362" s="37">
        <v>2020</v>
      </c>
      <c r="B4362" s="9" t="s">
        <v>22</v>
      </c>
      <c r="C4362" s="10" t="s">
        <v>17</v>
      </c>
      <c r="D4362" s="10" t="str">
        <f>Mapping!$F$7</f>
        <v>Customer F</v>
      </c>
      <c r="E4362" s="11">
        <v>1221871.4759999998</v>
      </c>
      <c r="F4362" s="12">
        <f t="shared" si="68"/>
        <v>5</v>
      </c>
      <c r="G4362" s="1"/>
      <c r="H4362" s="1"/>
    </row>
    <row r="4363" spans="1:8" ht="11.25" customHeight="1" x14ac:dyDescent="0.15">
      <c r="A4363" s="37">
        <v>2020</v>
      </c>
      <c r="B4363" s="9" t="s">
        <v>22</v>
      </c>
      <c r="C4363" s="10" t="s">
        <v>15</v>
      </c>
      <c r="D4363" s="10" t="str">
        <f>Mapping!$F$8</f>
        <v>Customer G</v>
      </c>
      <c r="E4363" s="11">
        <v>1233321.824</v>
      </c>
      <c r="F4363" s="12">
        <f t="shared" si="68"/>
        <v>5</v>
      </c>
      <c r="G4363" s="1"/>
      <c r="H4363" s="1"/>
    </row>
    <row r="4364" spans="1:8" ht="11.25" customHeight="1" x14ac:dyDescent="0.15">
      <c r="A4364" s="37">
        <v>2020</v>
      </c>
      <c r="B4364" s="9" t="s">
        <v>22</v>
      </c>
      <c r="C4364" s="10" t="s">
        <v>16</v>
      </c>
      <c r="D4364" s="10" t="str">
        <f>Mapping!$F$9</f>
        <v>Customer H</v>
      </c>
      <c r="E4364" s="11">
        <v>7219.3449999999993</v>
      </c>
      <c r="F4364" s="12">
        <f t="shared" si="68"/>
        <v>5</v>
      </c>
      <c r="G4364" s="1"/>
      <c r="H4364" s="1"/>
    </row>
    <row r="4365" spans="1:8" ht="11.25" customHeight="1" x14ac:dyDescent="0.15">
      <c r="A4365" s="37">
        <v>2019</v>
      </c>
      <c r="B4365" s="9" t="s">
        <v>22</v>
      </c>
      <c r="C4365" s="10" t="s">
        <v>17</v>
      </c>
      <c r="D4365" s="10" t="str">
        <f>Mapping!$F$10</f>
        <v>Customer I</v>
      </c>
      <c r="E4365" s="11">
        <v>23652.768999999997</v>
      </c>
      <c r="F4365" s="12">
        <f t="shared" si="68"/>
        <v>5</v>
      </c>
      <c r="G4365" s="1"/>
      <c r="H4365" s="1"/>
    </row>
    <row r="4366" spans="1:8" ht="11.25" customHeight="1" x14ac:dyDescent="0.15">
      <c r="A4366" s="37">
        <v>2020</v>
      </c>
      <c r="B4366" s="9" t="s">
        <v>22</v>
      </c>
      <c r="C4366" s="10" t="s">
        <v>15</v>
      </c>
      <c r="D4366" s="10" t="str">
        <f>Mapping!$F$11</f>
        <v>Customer J</v>
      </c>
      <c r="E4366" s="11">
        <v>9602.0469999999987</v>
      </c>
      <c r="F4366" s="12">
        <f t="shared" si="68"/>
        <v>5</v>
      </c>
      <c r="G4366" s="1"/>
      <c r="H4366" s="1"/>
    </row>
    <row r="4367" spans="1:8" ht="11.25" customHeight="1" x14ac:dyDescent="0.15">
      <c r="A4367" s="37">
        <v>2020</v>
      </c>
      <c r="B4367" s="9" t="s">
        <v>22</v>
      </c>
      <c r="C4367" s="10" t="s">
        <v>16</v>
      </c>
      <c r="D4367" s="10" t="str">
        <f>Mapping!$F$12</f>
        <v>Customer K</v>
      </c>
      <c r="E4367" s="11">
        <v>69940.170999999988</v>
      </c>
      <c r="F4367" s="12">
        <f t="shared" si="68"/>
        <v>5</v>
      </c>
      <c r="G4367" s="1"/>
      <c r="H4367" s="1"/>
    </row>
    <row r="4368" spans="1:8" ht="11.25" customHeight="1" x14ac:dyDescent="0.15">
      <c r="A4368" s="37">
        <v>2020</v>
      </c>
      <c r="B4368" s="9" t="s">
        <v>22</v>
      </c>
      <c r="C4368" s="10" t="s">
        <v>17</v>
      </c>
      <c r="D4368" s="10" t="str">
        <f>Mapping!$F$13</f>
        <v>Customer L</v>
      </c>
      <c r="E4368" s="11">
        <v>212451.35799999998</v>
      </c>
      <c r="F4368" s="12">
        <f t="shared" si="68"/>
        <v>5</v>
      </c>
      <c r="G4368" s="1"/>
      <c r="H4368" s="1"/>
    </row>
    <row r="4369" spans="1:8" ht="11.25" customHeight="1" x14ac:dyDescent="0.15">
      <c r="A4369" s="37">
        <v>2020</v>
      </c>
      <c r="B4369" s="9" t="s">
        <v>22</v>
      </c>
      <c r="C4369" s="10" t="s">
        <v>15</v>
      </c>
      <c r="D4369" s="10" t="str">
        <f>Mapping!$F$14</f>
        <v>Customer M</v>
      </c>
      <c r="E4369" s="11">
        <v>850178.26599999983</v>
      </c>
      <c r="F4369" s="12">
        <f t="shared" si="68"/>
        <v>5</v>
      </c>
      <c r="G4369" s="1"/>
      <c r="H4369" s="1"/>
    </row>
    <row r="4370" spans="1:8" ht="11.25" customHeight="1" x14ac:dyDescent="0.15">
      <c r="A4370" s="37">
        <v>2020</v>
      </c>
      <c r="B4370" s="9" t="s">
        <v>22</v>
      </c>
      <c r="C4370" s="10" t="s">
        <v>15</v>
      </c>
      <c r="D4370" s="10" t="str">
        <f>Mapping!$F$15</f>
        <v>Customer N</v>
      </c>
      <c r="E4370" s="11">
        <v>849129.43499999994</v>
      </c>
      <c r="F4370" s="12">
        <f t="shared" si="68"/>
        <v>5</v>
      </c>
      <c r="G4370" s="1"/>
      <c r="H4370" s="1"/>
    </row>
    <row r="4371" spans="1:8" ht="11.25" customHeight="1" x14ac:dyDescent="0.15">
      <c r="A4371" s="37">
        <v>2020</v>
      </c>
      <c r="B4371" s="9" t="s">
        <v>22</v>
      </c>
      <c r="C4371" s="10" t="s">
        <v>15</v>
      </c>
      <c r="D4371" s="10" t="str">
        <f>Mapping!$F$16</f>
        <v>Customer O</v>
      </c>
      <c r="E4371" s="11">
        <v>908.9849999999999</v>
      </c>
      <c r="F4371" s="12">
        <f t="shared" si="68"/>
        <v>5</v>
      </c>
      <c r="G4371" s="1"/>
      <c r="H4371" s="1"/>
    </row>
    <row r="4372" spans="1:8" ht="11.25" customHeight="1" x14ac:dyDescent="0.15">
      <c r="A4372" s="37">
        <v>2019</v>
      </c>
      <c r="B4372" s="9" t="s">
        <v>22</v>
      </c>
      <c r="C4372" s="10" t="s">
        <v>15</v>
      </c>
      <c r="D4372" s="10" t="str">
        <f>Mapping!$F$17</f>
        <v>Customer P</v>
      </c>
      <c r="E4372" s="11">
        <v>42604.967999999993</v>
      </c>
      <c r="F4372" s="12">
        <f t="shared" si="68"/>
        <v>5</v>
      </c>
      <c r="G4372" s="1"/>
      <c r="H4372" s="1"/>
    </row>
    <row r="4373" spans="1:8" ht="11.25" customHeight="1" x14ac:dyDescent="0.15">
      <c r="A4373" s="37">
        <v>2019</v>
      </c>
      <c r="B4373" s="9" t="s">
        <v>22</v>
      </c>
      <c r="C4373" s="10" t="s">
        <v>15</v>
      </c>
      <c r="D4373" s="10" t="str">
        <f>Mapping!$F$18</f>
        <v>Customer Q</v>
      </c>
      <c r="E4373" s="11">
        <v>689893.62399999995</v>
      </c>
      <c r="F4373" s="12">
        <f t="shared" si="68"/>
        <v>5</v>
      </c>
      <c r="G4373" s="1"/>
      <c r="H4373" s="1"/>
    </row>
    <row r="4374" spans="1:8" ht="11.25" customHeight="1" x14ac:dyDescent="0.15">
      <c r="A4374" s="37">
        <v>2020</v>
      </c>
      <c r="B4374" s="9" t="s">
        <v>22</v>
      </c>
      <c r="C4374" s="10" t="s">
        <v>15</v>
      </c>
      <c r="D4374" s="10" t="str">
        <f>Mapping!$F$19</f>
        <v>Customer R</v>
      </c>
      <c r="E4374" s="11">
        <v>84936.193999999989</v>
      </c>
      <c r="F4374" s="12">
        <f t="shared" si="68"/>
        <v>5</v>
      </c>
      <c r="G4374" s="1"/>
      <c r="H4374" s="1"/>
    </row>
    <row r="4375" spans="1:8" ht="11.25" customHeight="1" x14ac:dyDescent="0.15">
      <c r="A4375" s="37">
        <v>2020</v>
      </c>
      <c r="B4375" s="9" t="s">
        <v>22</v>
      </c>
      <c r="C4375" s="10" t="s">
        <v>15</v>
      </c>
      <c r="D4375" s="10" t="str">
        <f>Mapping!$F$20</f>
        <v>Customer S</v>
      </c>
      <c r="E4375" s="11">
        <v>-76184.653999999995</v>
      </c>
      <c r="F4375" s="12">
        <f t="shared" si="68"/>
        <v>5</v>
      </c>
      <c r="G4375" s="1"/>
      <c r="H4375" s="1"/>
    </row>
    <row r="4376" spans="1:8" ht="11.25" customHeight="1" x14ac:dyDescent="0.15">
      <c r="A4376" s="37">
        <v>2020</v>
      </c>
      <c r="B4376" s="9" t="s">
        <v>22</v>
      </c>
      <c r="C4376" s="10" t="s">
        <v>15</v>
      </c>
      <c r="D4376" s="10" t="str">
        <f>Mapping!$F$2</f>
        <v>Customer A</v>
      </c>
      <c r="E4376" s="11">
        <v>22274.923999999999</v>
      </c>
      <c r="F4376" s="12">
        <f t="shared" si="68"/>
        <v>5</v>
      </c>
      <c r="G4376" s="1"/>
      <c r="H4376" s="1"/>
    </row>
    <row r="4377" spans="1:8" ht="11.25" customHeight="1" x14ac:dyDescent="0.15">
      <c r="A4377" s="37">
        <v>2020</v>
      </c>
      <c r="B4377" s="9" t="s">
        <v>22</v>
      </c>
      <c r="C4377" s="10" t="s">
        <v>15</v>
      </c>
      <c r="D4377" s="10" t="str">
        <f>Mapping!$F$3</f>
        <v>Customer B</v>
      </c>
      <c r="E4377" s="11">
        <v>254925.54499999995</v>
      </c>
      <c r="F4377" s="12">
        <f t="shared" si="68"/>
        <v>5</v>
      </c>
      <c r="G4377" s="1"/>
      <c r="H4377" s="1"/>
    </row>
    <row r="4378" spans="1:8" ht="11.25" customHeight="1" x14ac:dyDescent="0.15">
      <c r="A4378" s="37">
        <v>2020</v>
      </c>
      <c r="B4378" s="9" t="s">
        <v>22</v>
      </c>
      <c r="C4378" s="10" t="s">
        <v>15</v>
      </c>
      <c r="D4378" s="10" t="str">
        <f>Mapping!$F$4</f>
        <v>Customer C</v>
      </c>
      <c r="E4378" s="11">
        <v>78963.962</v>
      </c>
      <c r="F4378" s="12">
        <f t="shared" si="68"/>
        <v>5</v>
      </c>
      <c r="G4378" s="1"/>
      <c r="H4378" s="1"/>
    </row>
    <row r="4379" spans="1:8" ht="11.25" customHeight="1" x14ac:dyDescent="0.15">
      <c r="A4379" s="37">
        <v>2020</v>
      </c>
      <c r="B4379" s="9" t="s">
        <v>22</v>
      </c>
      <c r="C4379" s="10" t="s">
        <v>15</v>
      </c>
      <c r="D4379" s="10" t="str">
        <f>Mapping!$F$5</f>
        <v>Customer D</v>
      </c>
      <c r="E4379" s="11">
        <v>108232.37599999999</v>
      </c>
      <c r="F4379" s="12">
        <f t="shared" si="68"/>
        <v>5</v>
      </c>
      <c r="G4379" s="1"/>
      <c r="H4379" s="1"/>
    </row>
    <row r="4380" spans="1:8" ht="11.25" customHeight="1" x14ac:dyDescent="0.15">
      <c r="A4380" s="37">
        <v>2020</v>
      </c>
      <c r="B4380" s="9" t="s">
        <v>22</v>
      </c>
      <c r="C4380" s="10" t="s">
        <v>15</v>
      </c>
      <c r="D4380" s="10" t="str">
        <f>Mapping!$F$6</f>
        <v>Customer E</v>
      </c>
      <c r="E4380" s="11">
        <v>278126.12799999997</v>
      </c>
      <c r="F4380" s="12">
        <f t="shared" si="68"/>
        <v>5</v>
      </c>
      <c r="G4380" s="1"/>
      <c r="H4380" s="1"/>
    </row>
    <row r="4381" spans="1:8" ht="11.25" customHeight="1" x14ac:dyDescent="0.15">
      <c r="A4381" s="37">
        <v>2019</v>
      </c>
      <c r="B4381" s="9" t="s">
        <v>22</v>
      </c>
      <c r="C4381" s="10" t="s">
        <v>15</v>
      </c>
      <c r="D4381" s="10" t="str">
        <f>Mapping!$F$7</f>
        <v>Customer F</v>
      </c>
      <c r="E4381" s="11">
        <v>106612.954</v>
      </c>
      <c r="F4381" s="12">
        <f t="shared" si="68"/>
        <v>5</v>
      </c>
      <c r="G4381" s="1"/>
      <c r="H4381" s="1"/>
    </row>
    <row r="4382" spans="1:8" ht="11.25" customHeight="1" x14ac:dyDescent="0.15">
      <c r="A4382" s="37">
        <v>2020</v>
      </c>
      <c r="B4382" s="9" t="s">
        <v>22</v>
      </c>
      <c r="C4382" s="10" t="s">
        <v>15</v>
      </c>
      <c r="D4382" s="10" t="str">
        <f>Mapping!$F$8</f>
        <v>Customer G</v>
      </c>
      <c r="E4382" s="11">
        <v>97330.120999999999</v>
      </c>
      <c r="F4382" s="12">
        <f t="shared" si="68"/>
        <v>5</v>
      </c>
      <c r="G4382" s="1"/>
      <c r="H4382" s="1"/>
    </row>
    <row r="4383" spans="1:8" ht="11.25" customHeight="1" x14ac:dyDescent="0.15">
      <c r="A4383" s="37">
        <v>2019</v>
      </c>
      <c r="B4383" s="9" t="s">
        <v>22</v>
      </c>
      <c r="C4383" s="10" t="s">
        <v>15</v>
      </c>
      <c r="D4383" s="10" t="str">
        <f>Mapping!$F$9</f>
        <v>Customer H</v>
      </c>
      <c r="E4383" s="11">
        <v>52459.420999999995</v>
      </c>
      <c r="F4383" s="12">
        <f t="shared" si="68"/>
        <v>5</v>
      </c>
      <c r="G4383" s="1"/>
      <c r="H4383" s="1"/>
    </row>
    <row r="4384" spans="1:8" ht="11.25" customHeight="1" x14ac:dyDescent="0.15">
      <c r="A4384" s="37">
        <v>2019</v>
      </c>
      <c r="B4384" s="9" t="s">
        <v>22</v>
      </c>
      <c r="C4384" s="10" t="s">
        <v>15</v>
      </c>
      <c r="D4384" s="10" t="str">
        <f>Mapping!$F$10</f>
        <v>Customer I</v>
      </c>
      <c r="E4384" s="11">
        <v>47324.171999999999</v>
      </c>
      <c r="F4384" s="12">
        <f t="shared" si="68"/>
        <v>5</v>
      </c>
      <c r="G4384" s="1"/>
      <c r="H4384" s="1"/>
    </row>
    <row r="4385" spans="1:8" ht="11.25" customHeight="1" x14ac:dyDescent="0.15">
      <c r="A4385" s="37">
        <v>2019</v>
      </c>
      <c r="B4385" s="9" t="s">
        <v>22</v>
      </c>
      <c r="C4385" s="10" t="s">
        <v>15</v>
      </c>
      <c r="D4385" s="10" t="str">
        <f>Mapping!$F$11</f>
        <v>Customer J</v>
      </c>
      <c r="E4385" s="11">
        <v>25224.065999999995</v>
      </c>
      <c r="F4385" s="12">
        <f t="shared" si="68"/>
        <v>5</v>
      </c>
      <c r="G4385" s="1"/>
      <c r="H4385" s="1"/>
    </row>
    <row r="4386" spans="1:8" ht="11.25" customHeight="1" x14ac:dyDescent="0.15">
      <c r="A4386" s="37">
        <v>2019</v>
      </c>
      <c r="B4386" s="9" t="s">
        <v>22</v>
      </c>
      <c r="C4386" s="10" t="s">
        <v>15</v>
      </c>
      <c r="D4386" s="10" t="str">
        <f>Mapping!$F$12</f>
        <v>Customer K</v>
      </c>
      <c r="E4386" s="11">
        <v>127385.05499999999</v>
      </c>
      <c r="F4386" s="12">
        <f t="shared" si="68"/>
        <v>5</v>
      </c>
      <c r="G4386" s="1"/>
      <c r="H4386" s="1"/>
    </row>
    <row r="4387" spans="1:8" ht="11.25" customHeight="1" x14ac:dyDescent="0.15">
      <c r="A4387" s="37">
        <v>2019</v>
      </c>
      <c r="B4387" s="9" t="s">
        <v>22</v>
      </c>
      <c r="C4387" s="10" t="s">
        <v>15</v>
      </c>
      <c r="D4387" s="10" t="str">
        <f>Mapping!$F$13</f>
        <v>Customer L</v>
      </c>
      <c r="E4387" s="11">
        <v>121254.77699999999</v>
      </c>
      <c r="F4387" s="12">
        <f t="shared" si="68"/>
        <v>5</v>
      </c>
      <c r="G4387" s="1"/>
      <c r="H4387" s="1"/>
    </row>
    <row r="4388" spans="1:8" ht="11.25" customHeight="1" x14ac:dyDescent="0.15">
      <c r="A4388" s="37">
        <v>2020</v>
      </c>
      <c r="B4388" s="9" t="s">
        <v>22</v>
      </c>
      <c r="C4388" s="10" t="s">
        <v>15</v>
      </c>
      <c r="D4388" s="10" t="str">
        <f>Mapping!$F$14</f>
        <v>Customer M</v>
      </c>
      <c r="E4388" s="11">
        <v>142242.41500000001</v>
      </c>
      <c r="F4388" s="12">
        <f t="shared" si="68"/>
        <v>5</v>
      </c>
      <c r="G4388" s="1"/>
      <c r="H4388" s="1"/>
    </row>
    <row r="4389" spans="1:8" ht="11.25" customHeight="1" x14ac:dyDescent="0.15">
      <c r="A4389" s="37">
        <v>2020</v>
      </c>
      <c r="B4389" s="9" t="s">
        <v>22</v>
      </c>
      <c r="C4389" s="10" t="s">
        <v>15</v>
      </c>
      <c r="D4389" s="10" t="str">
        <f>Mapping!$F$15</f>
        <v>Customer N</v>
      </c>
      <c r="E4389" s="11">
        <v>71292.416999999987</v>
      </c>
      <c r="F4389" s="12">
        <f t="shared" si="68"/>
        <v>5</v>
      </c>
      <c r="G4389" s="1"/>
      <c r="H4389" s="1"/>
    </row>
    <row r="4390" spans="1:8" ht="11.25" customHeight="1" x14ac:dyDescent="0.15">
      <c r="A4390" s="37">
        <v>2019</v>
      </c>
      <c r="B4390" s="9" t="s">
        <v>22</v>
      </c>
      <c r="C4390" s="10" t="s">
        <v>15</v>
      </c>
      <c r="D4390" s="10" t="str">
        <f>Mapping!$F$16</f>
        <v>Customer O</v>
      </c>
      <c r="E4390" s="11">
        <v>499372.48199999996</v>
      </c>
      <c r="F4390" s="12">
        <f t="shared" si="68"/>
        <v>5</v>
      </c>
      <c r="G4390" s="1"/>
      <c r="H4390" s="1"/>
    </row>
    <row r="4391" spans="1:8" ht="11.25" customHeight="1" x14ac:dyDescent="0.15">
      <c r="A4391" s="37">
        <v>2020</v>
      </c>
      <c r="B4391" s="9" t="s">
        <v>22</v>
      </c>
      <c r="C4391" s="10" t="s">
        <v>15</v>
      </c>
      <c r="D4391" s="10" t="str">
        <f>Mapping!$F$17</f>
        <v>Customer P</v>
      </c>
      <c r="E4391" s="11">
        <v>6770.4840000000004</v>
      </c>
      <c r="F4391" s="12">
        <f t="shared" si="68"/>
        <v>5</v>
      </c>
      <c r="G4391" s="1"/>
      <c r="H4391" s="1"/>
    </row>
    <row r="4392" spans="1:8" ht="11.25" customHeight="1" x14ac:dyDescent="0.15">
      <c r="A4392" s="37">
        <v>2019</v>
      </c>
      <c r="B4392" s="9" t="s">
        <v>22</v>
      </c>
      <c r="C4392" s="10" t="s">
        <v>15</v>
      </c>
      <c r="D4392" s="10" t="str">
        <f>Mapping!$F$18</f>
        <v>Customer Q</v>
      </c>
      <c r="E4392" s="11">
        <v>24535.335999999999</v>
      </c>
      <c r="F4392" s="12">
        <f t="shared" si="68"/>
        <v>5</v>
      </c>
      <c r="G4392" s="1"/>
      <c r="H4392" s="1"/>
    </row>
    <row r="4393" spans="1:8" ht="11.25" customHeight="1" x14ac:dyDescent="0.15">
      <c r="A4393" s="37">
        <v>2020</v>
      </c>
      <c r="B4393" s="9" t="s">
        <v>22</v>
      </c>
      <c r="C4393" s="10" t="s">
        <v>15</v>
      </c>
      <c r="D4393" s="10" t="str">
        <f>Mapping!$F$19</f>
        <v>Customer R</v>
      </c>
      <c r="E4393" s="11">
        <v>7278.2569999999996</v>
      </c>
      <c r="F4393" s="12">
        <f t="shared" si="68"/>
        <v>5</v>
      </c>
      <c r="G4393" s="1"/>
      <c r="H4393" s="1"/>
    </row>
    <row r="4394" spans="1:8" ht="11.25" customHeight="1" x14ac:dyDescent="0.15">
      <c r="A4394" s="37">
        <v>2020</v>
      </c>
      <c r="B4394" s="9" t="s">
        <v>22</v>
      </c>
      <c r="C4394" s="10" t="s">
        <v>15</v>
      </c>
      <c r="D4394" s="10" t="str">
        <f>Mapping!$F$20</f>
        <v>Customer S</v>
      </c>
      <c r="E4394" s="11">
        <v>113532.50999999998</v>
      </c>
      <c r="F4394" s="12">
        <f t="shared" si="68"/>
        <v>5</v>
      </c>
      <c r="G4394" s="1"/>
      <c r="H4394" s="1"/>
    </row>
    <row r="4395" spans="1:8" ht="11.25" customHeight="1" x14ac:dyDescent="0.15">
      <c r="A4395" s="37">
        <v>2020</v>
      </c>
      <c r="B4395" s="9" t="s">
        <v>22</v>
      </c>
      <c r="C4395" s="10" t="s">
        <v>16</v>
      </c>
      <c r="D4395" s="10" t="str">
        <f>Mapping!$F$2</f>
        <v>Customer A</v>
      </c>
      <c r="E4395" s="11">
        <v>100668.40700000001</v>
      </c>
      <c r="F4395" s="12">
        <f t="shared" si="68"/>
        <v>5</v>
      </c>
      <c r="G4395" s="1"/>
      <c r="H4395" s="1"/>
    </row>
    <row r="4396" spans="1:8" ht="11.25" customHeight="1" x14ac:dyDescent="0.15">
      <c r="A4396" s="37">
        <v>2019</v>
      </c>
      <c r="B4396" s="9" t="s">
        <v>22</v>
      </c>
      <c r="C4396" s="10" t="s">
        <v>17</v>
      </c>
      <c r="D4396" s="10" t="str">
        <f>Mapping!$F$3</f>
        <v>Customer B</v>
      </c>
      <c r="E4396" s="11">
        <v>79548.020999999993</v>
      </c>
      <c r="F4396" s="12">
        <f t="shared" si="68"/>
        <v>5</v>
      </c>
      <c r="G4396" s="1"/>
      <c r="H4396" s="1"/>
    </row>
    <row r="4397" spans="1:8" ht="11.25" customHeight="1" x14ac:dyDescent="0.15">
      <c r="A4397" s="37">
        <v>2020</v>
      </c>
      <c r="B4397" s="9" t="s">
        <v>22</v>
      </c>
      <c r="C4397" s="10" t="s">
        <v>15</v>
      </c>
      <c r="D4397" s="10" t="str">
        <f>Mapping!$F$4</f>
        <v>Customer C</v>
      </c>
      <c r="E4397" s="11">
        <v>97187.362999999998</v>
      </c>
      <c r="F4397" s="12">
        <f t="shared" si="68"/>
        <v>5</v>
      </c>
      <c r="G4397" s="1"/>
      <c r="H4397" s="1"/>
    </row>
    <row r="4398" spans="1:8" ht="11.25" customHeight="1" x14ac:dyDescent="0.15">
      <c r="A4398" s="37">
        <v>2019</v>
      </c>
      <c r="B4398" s="9" t="s">
        <v>22</v>
      </c>
      <c r="C4398" s="10" t="s">
        <v>15</v>
      </c>
      <c r="D4398" s="10" t="str">
        <f>Mapping!$F$5</f>
        <v>Customer D</v>
      </c>
      <c r="E4398" s="11">
        <v>219997.91799999998</v>
      </c>
      <c r="F4398" s="12">
        <f t="shared" si="68"/>
        <v>5</v>
      </c>
      <c r="G4398" s="1"/>
      <c r="H4398" s="1"/>
    </row>
    <row r="4399" spans="1:8" ht="11.25" customHeight="1" x14ac:dyDescent="0.15">
      <c r="A4399" s="37">
        <v>2020</v>
      </c>
      <c r="B4399" s="9" t="s">
        <v>22</v>
      </c>
      <c r="C4399" s="10" t="s">
        <v>15</v>
      </c>
      <c r="D4399" s="10" t="str">
        <f>Mapping!$F$6</f>
        <v>Customer E</v>
      </c>
      <c r="E4399" s="11">
        <v>215802.19499999998</v>
      </c>
      <c r="F4399" s="12">
        <f t="shared" si="68"/>
        <v>5</v>
      </c>
      <c r="G4399" s="1"/>
      <c r="H4399" s="1"/>
    </row>
    <row r="4400" spans="1:8" ht="11.25" customHeight="1" x14ac:dyDescent="0.15">
      <c r="A4400" s="37">
        <v>2019</v>
      </c>
      <c r="B4400" s="9" t="s">
        <v>22</v>
      </c>
      <c r="C4400" s="10" t="s">
        <v>15</v>
      </c>
      <c r="D4400" s="10" t="str">
        <f>Mapping!$F$7</f>
        <v>Customer F</v>
      </c>
      <c r="E4400" s="11">
        <v>749264.47400000005</v>
      </c>
      <c r="F4400" s="12">
        <f t="shared" si="68"/>
        <v>5</v>
      </c>
      <c r="G4400" s="1"/>
      <c r="H4400" s="1"/>
    </row>
    <row r="4401" spans="1:8" ht="11.25" customHeight="1" x14ac:dyDescent="0.15">
      <c r="A4401" s="37">
        <v>2020</v>
      </c>
      <c r="B4401" s="9" t="s">
        <v>22</v>
      </c>
      <c r="C4401" s="10" t="s">
        <v>15</v>
      </c>
      <c r="D4401" s="10" t="str">
        <f>Mapping!$F$8</f>
        <v>Customer G</v>
      </c>
      <c r="E4401" s="11">
        <v>116834.361</v>
      </c>
      <c r="F4401" s="12">
        <f t="shared" si="68"/>
        <v>5</v>
      </c>
      <c r="G4401" s="1"/>
      <c r="H4401" s="1"/>
    </row>
    <row r="4402" spans="1:8" ht="11.25" customHeight="1" x14ac:dyDescent="0.15">
      <c r="A4402" s="37">
        <v>2019</v>
      </c>
      <c r="B4402" s="9" t="s">
        <v>22</v>
      </c>
      <c r="C4402" s="10" t="s">
        <v>16</v>
      </c>
      <c r="D4402" s="10" t="str">
        <f>Mapping!$F$9</f>
        <v>Customer H</v>
      </c>
      <c r="E4402" s="11">
        <v>42829.226999999999</v>
      </c>
      <c r="F4402" s="12">
        <f t="shared" si="68"/>
        <v>5</v>
      </c>
      <c r="G4402" s="1"/>
      <c r="H4402" s="1"/>
    </row>
    <row r="4403" spans="1:8" ht="11.25" customHeight="1" x14ac:dyDescent="0.15">
      <c r="A4403" s="37">
        <v>2020</v>
      </c>
      <c r="B4403" s="9" t="s">
        <v>22</v>
      </c>
      <c r="C4403" s="10" t="s">
        <v>17</v>
      </c>
      <c r="D4403" s="10" t="str">
        <f>Mapping!$F$10</f>
        <v>Customer I</v>
      </c>
      <c r="E4403" s="11">
        <v>304066.27299999999</v>
      </c>
      <c r="F4403" s="12">
        <f t="shared" si="68"/>
        <v>5</v>
      </c>
      <c r="G4403" s="1"/>
      <c r="H4403" s="1"/>
    </row>
    <row r="4404" spans="1:8" ht="11.25" customHeight="1" x14ac:dyDescent="0.15">
      <c r="A4404" s="37">
        <v>2020</v>
      </c>
      <c r="B4404" s="9" t="s">
        <v>22</v>
      </c>
      <c r="C4404" s="10" t="s">
        <v>15</v>
      </c>
      <c r="D4404" s="10" t="str">
        <f>Mapping!$F$11</f>
        <v>Customer J</v>
      </c>
      <c r="E4404" s="11">
        <v>368859.26</v>
      </c>
      <c r="F4404" s="12">
        <f t="shared" si="68"/>
        <v>5</v>
      </c>
      <c r="G4404" s="1"/>
      <c r="H4404" s="1"/>
    </row>
    <row r="4405" spans="1:8" ht="11.25" customHeight="1" x14ac:dyDescent="0.15">
      <c r="A4405" s="37">
        <v>2020</v>
      </c>
      <c r="B4405" s="9" t="s">
        <v>22</v>
      </c>
      <c r="C4405" s="10" t="s">
        <v>15</v>
      </c>
      <c r="D4405" s="10" t="str">
        <f>Mapping!$F$12</f>
        <v>Customer K</v>
      </c>
      <c r="E4405" s="11">
        <v>1666847.9099999997</v>
      </c>
      <c r="F4405" s="12">
        <f t="shared" si="68"/>
        <v>5</v>
      </c>
      <c r="G4405" s="1"/>
      <c r="H4405" s="1"/>
    </row>
    <row r="4406" spans="1:8" ht="11.25" customHeight="1" x14ac:dyDescent="0.15">
      <c r="A4406" s="37">
        <v>2019</v>
      </c>
      <c r="B4406" s="9" t="s">
        <v>22</v>
      </c>
      <c r="C4406" s="10" t="s">
        <v>15</v>
      </c>
      <c r="D4406" s="10" t="str">
        <f>Mapping!$F$13</f>
        <v>Customer L</v>
      </c>
      <c r="E4406" s="11">
        <v>23527.496999999999</v>
      </c>
      <c r="F4406" s="12">
        <f t="shared" si="68"/>
        <v>5</v>
      </c>
      <c r="G4406" s="1"/>
      <c r="H4406" s="1"/>
    </row>
    <row r="4407" spans="1:8" ht="11.25" customHeight="1" x14ac:dyDescent="0.15">
      <c r="A4407" s="37">
        <v>2019</v>
      </c>
      <c r="B4407" s="9" t="s">
        <v>22</v>
      </c>
      <c r="C4407" s="10" t="s">
        <v>16</v>
      </c>
      <c r="D4407" s="10" t="str">
        <f>Mapping!$F$14</f>
        <v>Customer M</v>
      </c>
      <c r="E4407" s="11">
        <v>28621.851999999999</v>
      </c>
      <c r="F4407" s="12">
        <f t="shared" si="68"/>
        <v>5</v>
      </c>
      <c r="G4407" s="1"/>
      <c r="H4407" s="1"/>
    </row>
    <row r="4408" spans="1:8" ht="11.25" customHeight="1" x14ac:dyDescent="0.15">
      <c r="A4408" s="37">
        <v>2020</v>
      </c>
      <c r="B4408" s="9" t="s">
        <v>22</v>
      </c>
      <c r="C4408" s="10" t="s">
        <v>17</v>
      </c>
      <c r="D4408" s="10" t="str">
        <f>Mapping!$F$15</f>
        <v>Customer N</v>
      </c>
      <c r="E4408" s="11">
        <v>264756.24</v>
      </c>
      <c r="F4408" s="12">
        <f t="shared" si="68"/>
        <v>5</v>
      </c>
      <c r="G4408" s="1"/>
      <c r="H4408" s="1"/>
    </row>
    <row r="4409" spans="1:8" ht="11.25" customHeight="1" x14ac:dyDescent="0.15">
      <c r="A4409" s="37">
        <v>2020</v>
      </c>
      <c r="B4409" s="9" t="s">
        <v>22</v>
      </c>
      <c r="C4409" s="10" t="s">
        <v>15</v>
      </c>
      <c r="D4409" s="10" t="str">
        <f>Mapping!$F$16</f>
        <v>Customer O</v>
      </c>
      <c r="E4409" s="11">
        <v>1480093.8459999997</v>
      </c>
      <c r="F4409" s="12">
        <f t="shared" si="68"/>
        <v>5</v>
      </c>
      <c r="G4409" s="1"/>
      <c r="H4409" s="1"/>
    </row>
    <row r="4410" spans="1:8" ht="11.25" customHeight="1" x14ac:dyDescent="0.15">
      <c r="A4410" s="37">
        <v>2020</v>
      </c>
      <c r="B4410" s="9" t="s">
        <v>22</v>
      </c>
      <c r="C4410" s="10" t="s">
        <v>15</v>
      </c>
      <c r="D4410" s="10" t="str">
        <f>Mapping!$F$17</f>
        <v>Customer P</v>
      </c>
      <c r="E4410" s="11">
        <v>989486.26699999999</v>
      </c>
      <c r="F4410" s="12">
        <f t="shared" si="68"/>
        <v>5</v>
      </c>
      <c r="G4410" s="1"/>
      <c r="H4410" s="1"/>
    </row>
    <row r="4411" spans="1:8" ht="11.25" customHeight="1" x14ac:dyDescent="0.15">
      <c r="A4411" s="37">
        <v>2020</v>
      </c>
      <c r="B4411" s="9" t="s">
        <v>22</v>
      </c>
      <c r="C4411" s="10" t="s">
        <v>16</v>
      </c>
      <c r="D4411" s="10" t="str">
        <f>Mapping!$F$18</f>
        <v>Customer Q</v>
      </c>
      <c r="E4411" s="11">
        <v>380140.19400000002</v>
      </c>
      <c r="F4411" s="12">
        <f t="shared" si="68"/>
        <v>5</v>
      </c>
      <c r="G4411" s="1"/>
      <c r="H4411" s="1"/>
    </row>
    <row r="4412" spans="1:8" ht="11.25" customHeight="1" x14ac:dyDescent="0.15">
      <c r="A4412" s="37">
        <v>2019</v>
      </c>
      <c r="B4412" s="9" t="s">
        <v>22</v>
      </c>
      <c r="C4412" s="10" t="s">
        <v>17</v>
      </c>
      <c r="D4412" s="10" t="str">
        <f>Mapping!$F$19</f>
        <v>Customer R</v>
      </c>
      <c r="E4412" s="11">
        <v>110764.88499999998</v>
      </c>
      <c r="F4412" s="12">
        <f t="shared" si="68"/>
        <v>5</v>
      </c>
      <c r="G4412" s="1"/>
      <c r="H4412" s="1"/>
    </row>
    <row r="4413" spans="1:8" ht="11.25" customHeight="1" x14ac:dyDescent="0.15">
      <c r="A4413" s="37">
        <v>2020</v>
      </c>
      <c r="B4413" s="9" t="s">
        <v>22</v>
      </c>
      <c r="C4413" s="10" t="s">
        <v>15</v>
      </c>
      <c r="D4413" s="10" t="str">
        <f>Mapping!$F$20</f>
        <v>Customer S</v>
      </c>
      <c r="E4413" s="11">
        <v>5362.1469999999999</v>
      </c>
      <c r="F4413" s="12">
        <f t="shared" si="68"/>
        <v>5</v>
      </c>
      <c r="G4413" s="1"/>
      <c r="H4413" s="1"/>
    </row>
    <row r="4414" spans="1:8" ht="11.25" customHeight="1" x14ac:dyDescent="0.15">
      <c r="A4414" s="37">
        <v>2019</v>
      </c>
      <c r="B4414" s="9" t="s">
        <v>22</v>
      </c>
      <c r="C4414" s="10" t="s">
        <v>15</v>
      </c>
      <c r="D4414" s="10" t="str">
        <f>Mapping!$F$2</f>
        <v>Customer A</v>
      </c>
      <c r="E4414" s="11">
        <v>18346.041000000001</v>
      </c>
      <c r="F4414" s="12">
        <f t="shared" si="68"/>
        <v>5</v>
      </c>
      <c r="G4414" s="1"/>
      <c r="H4414" s="1"/>
    </row>
    <row r="4415" spans="1:8" ht="11.25" customHeight="1" x14ac:dyDescent="0.15">
      <c r="A4415" s="37">
        <v>2020</v>
      </c>
      <c r="B4415" s="9" t="s">
        <v>22</v>
      </c>
      <c r="C4415" s="10" t="s">
        <v>15</v>
      </c>
      <c r="D4415" s="10" t="str">
        <f>Mapping!$F$3</f>
        <v>Customer B</v>
      </c>
      <c r="E4415" s="11">
        <v>30328.703999999998</v>
      </c>
      <c r="F4415" s="12">
        <f t="shared" si="68"/>
        <v>5</v>
      </c>
      <c r="G4415" s="1"/>
      <c r="H4415" s="1"/>
    </row>
    <row r="4416" spans="1:8" ht="11.25" customHeight="1" x14ac:dyDescent="0.15">
      <c r="A4416" s="37">
        <v>2020</v>
      </c>
      <c r="B4416" s="9" t="s">
        <v>22</v>
      </c>
      <c r="C4416" s="10" t="s">
        <v>16</v>
      </c>
      <c r="D4416" s="10" t="str">
        <f>Mapping!$F$4</f>
        <v>Customer C</v>
      </c>
      <c r="E4416" s="11">
        <v>3012.5409999999997</v>
      </c>
      <c r="F4416" s="12">
        <f t="shared" si="68"/>
        <v>5</v>
      </c>
      <c r="G4416" s="1"/>
      <c r="H4416" s="1"/>
    </row>
    <row r="4417" spans="1:8" ht="11.25" customHeight="1" x14ac:dyDescent="0.15">
      <c r="A4417" s="37">
        <v>2020</v>
      </c>
      <c r="B4417" s="9" t="s">
        <v>22</v>
      </c>
      <c r="C4417" s="10" t="s">
        <v>17</v>
      </c>
      <c r="D4417" s="10" t="str">
        <f>Mapping!$F$5</f>
        <v>Customer D</v>
      </c>
      <c r="E4417" s="11">
        <v>104587.45499999999</v>
      </c>
      <c r="F4417" s="12">
        <f t="shared" si="68"/>
        <v>5</v>
      </c>
      <c r="G4417" s="1"/>
      <c r="H4417" s="1"/>
    </row>
    <row r="4418" spans="1:8" ht="11.25" customHeight="1" x14ac:dyDescent="0.15">
      <c r="A4418" s="37">
        <v>2019</v>
      </c>
      <c r="B4418" s="9" t="s">
        <v>22</v>
      </c>
      <c r="C4418" s="10" t="s">
        <v>18</v>
      </c>
      <c r="D4418" s="10" t="str">
        <f>Mapping!$F$6</f>
        <v>Customer E</v>
      </c>
      <c r="E4418" s="11">
        <v>70351.035999999993</v>
      </c>
      <c r="F4418" s="12">
        <f t="shared" ref="F4418:F4481" si="69">MONTH(DATEVALUE(B4418&amp;"1"))</f>
        <v>5</v>
      </c>
      <c r="G4418" s="1"/>
      <c r="H4418" s="1"/>
    </row>
    <row r="4419" spans="1:8" ht="11.25" customHeight="1" x14ac:dyDescent="0.15">
      <c r="A4419" s="37">
        <v>2020</v>
      </c>
      <c r="B4419" s="9" t="s">
        <v>22</v>
      </c>
      <c r="C4419" s="10" t="s">
        <v>15</v>
      </c>
      <c r="D4419" s="10" t="str">
        <f>Mapping!$F$7</f>
        <v>Customer F</v>
      </c>
      <c r="E4419" s="11">
        <v>505568.27299999999</v>
      </c>
      <c r="F4419" s="12">
        <f t="shared" si="69"/>
        <v>5</v>
      </c>
      <c r="G4419" s="1"/>
      <c r="H4419" s="1"/>
    </row>
    <row r="4420" spans="1:8" ht="11.25" customHeight="1" x14ac:dyDescent="0.15">
      <c r="A4420" s="37">
        <v>2020</v>
      </c>
      <c r="B4420" s="9" t="s">
        <v>22</v>
      </c>
      <c r="C4420" s="10" t="s">
        <v>16</v>
      </c>
      <c r="D4420" s="10" t="str">
        <f>Mapping!$F$8</f>
        <v>Customer G</v>
      </c>
      <c r="E4420" s="11">
        <v>20547.148999999998</v>
      </c>
      <c r="F4420" s="12">
        <f t="shared" si="69"/>
        <v>5</v>
      </c>
      <c r="G4420" s="1"/>
      <c r="H4420" s="1"/>
    </row>
    <row r="4421" spans="1:8" ht="11.25" customHeight="1" x14ac:dyDescent="0.15">
      <c r="A4421" s="37">
        <v>2019</v>
      </c>
      <c r="B4421" s="9" t="s">
        <v>22</v>
      </c>
      <c r="C4421" s="10" t="s">
        <v>17</v>
      </c>
      <c r="D4421" s="10" t="str">
        <f>Mapping!$F$9</f>
        <v>Customer H</v>
      </c>
      <c r="E4421" s="11">
        <v>255362.36599999998</v>
      </c>
      <c r="F4421" s="12">
        <f t="shared" si="69"/>
        <v>5</v>
      </c>
      <c r="G4421" s="1"/>
      <c r="H4421" s="1"/>
    </row>
    <row r="4422" spans="1:8" ht="11.25" customHeight="1" x14ac:dyDescent="0.15">
      <c r="A4422" s="37">
        <v>2019</v>
      </c>
      <c r="B4422" s="9" t="s">
        <v>22</v>
      </c>
      <c r="C4422" s="10" t="s">
        <v>18</v>
      </c>
      <c r="D4422" s="10" t="str">
        <f>Mapping!$F$10</f>
        <v>Customer I</v>
      </c>
      <c r="E4422" s="11">
        <v>1001890.1829999998</v>
      </c>
      <c r="F4422" s="12">
        <f t="shared" si="69"/>
        <v>5</v>
      </c>
      <c r="G4422" s="1"/>
      <c r="H4422" s="1"/>
    </row>
    <row r="4423" spans="1:8" ht="11.25" customHeight="1" x14ac:dyDescent="0.15">
      <c r="A4423" s="37">
        <v>2020</v>
      </c>
      <c r="B4423" s="9" t="s">
        <v>22</v>
      </c>
      <c r="C4423" s="10" t="s">
        <v>15</v>
      </c>
      <c r="D4423" s="10" t="str">
        <f>Mapping!$F$11</f>
        <v>Customer J</v>
      </c>
      <c r="E4423" s="11">
        <v>49555.849000000002</v>
      </c>
      <c r="F4423" s="12">
        <f t="shared" si="69"/>
        <v>5</v>
      </c>
      <c r="G4423" s="1"/>
      <c r="H4423" s="1"/>
    </row>
    <row r="4424" spans="1:8" ht="11.25" customHeight="1" x14ac:dyDescent="0.15">
      <c r="A4424" s="37">
        <v>2019</v>
      </c>
      <c r="B4424" s="9" t="s">
        <v>22</v>
      </c>
      <c r="C4424" s="10" t="s">
        <v>16</v>
      </c>
      <c r="D4424" s="10" t="str">
        <f>Mapping!$F$12</f>
        <v>Customer K</v>
      </c>
      <c r="E4424" s="11">
        <v>488843.03999999992</v>
      </c>
      <c r="F4424" s="12">
        <f t="shared" si="69"/>
        <v>5</v>
      </c>
      <c r="G4424" s="1"/>
      <c r="H4424" s="1"/>
    </row>
    <row r="4425" spans="1:8" ht="11.25" customHeight="1" x14ac:dyDescent="0.15">
      <c r="A4425" s="37">
        <v>2019</v>
      </c>
      <c r="B4425" s="9" t="s">
        <v>22</v>
      </c>
      <c r="C4425" s="10" t="s">
        <v>17</v>
      </c>
      <c r="D4425" s="10" t="str">
        <f>Mapping!$F$13</f>
        <v>Customer L</v>
      </c>
      <c r="E4425" s="11">
        <v>562197.59400000004</v>
      </c>
      <c r="F4425" s="12">
        <f t="shared" si="69"/>
        <v>5</v>
      </c>
      <c r="G4425" s="1"/>
      <c r="H4425" s="1"/>
    </row>
    <row r="4426" spans="1:8" ht="11.25" customHeight="1" x14ac:dyDescent="0.15">
      <c r="A4426" s="37">
        <v>2020</v>
      </c>
      <c r="B4426" s="9" t="s">
        <v>22</v>
      </c>
      <c r="C4426" s="10" t="s">
        <v>18</v>
      </c>
      <c r="D4426" s="10" t="str">
        <f>Mapping!$F$14</f>
        <v>Customer M</v>
      </c>
      <c r="E4426" s="11">
        <v>18449.353999999999</v>
      </c>
      <c r="F4426" s="12">
        <f t="shared" si="69"/>
        <v>5</v>
      </c>
      <c r="G4426" s="1"/>
      <c r="H4426" s="1"/>
    </row>
    <row r="4427" spans="1:8" ht="11.25" customHeight="1" x14ac:dyDescent="0.15">
      <c r="A4427" s="37">
        <v>2020</v>
      </c>
      <c r="B4427" s="9" t="s">
        <v>22</v>
      </c>
      <c r="C4427" s="10" t="s">
        <v>15</v>
      </c>
      <c r="D4427" s="10" t="str">
        <f>Mapping!$F$15</f>
        <v>Customer N</v>
      </c>
      <c r="E4427" s="11">
        <v>14890.595999999998</v>
      </c>
      <c r="F4427" s="12">
        <f t="shared" si="69"/>
        <v>5</v>
      </c>
      <c r="G4427" s="1"/>
      <c r="H4427" s="1"/>
    </row>
    <row r="4428" spans="1:8" ht="11.25" customHeight="1" x14ac:dyDescent="0.15">
      <c r="A4428" s="37">
        <v>2020</v>
      </c>
      <c r="B4428" s="9" t="s">
        <v>22</v>
      </c>
      <c r="C4428" s="10" t="s">
        <v>16</v>
      </c>
      <c r="D4428" s="10" t="str">
        <f>Mapping!$F$16</f>
        <v>Customer O</v>
      </c>
      <c r="E4428" s="11">
        <v>190459.05199999997</v>
      </c>
      <c r="F4428" s="12">
        <f t="shared" si="69"/>
        <v>5</v>
      </c>
      <c r="G4428" s="1"/>
      <c r="H4428" s="1"/>
    </row>
    <row r="4429" spans="1:8" ht="11.25" customHeight="1" x14ac:dyDescent="0.15">
      <c r="A4429" s="37">
        <v>2019</v>
      </c>
      <c r="B4429" s="9" t="s">
        <v>22</v>
      </c>
      <c r="C4429" s="10" t="s">
        <v>17</v>
      </c>
      <c r="D4429" s="10" t="str">
        <f>Mapping!$F$17</f>
        <v>Customer P</v>
      </c>
      <c r="E4429" s="11">
        <v>18730.306</v>
      </c>
      <c r="F4429" s="12">
        <f t="shared" si="69"/>
        <v>5</v>
      </c>
      <c r="G4429" s="1"/>
      <c r="H4429" s="1"/>
    </row>
    <row r="4430" spans="1:8" ht="11.25" customHeight="1" x14ac:dyDescent="0.15">
      <c r="A4430" s="37">
        <v>2020</v>
      </c>
      <c r="B4430" s="9" t="s">
        <v>22</v>
      </c>
      <c r="C4430" s="10" t="s">
        <v>18</v>
      </c>
      <c r="D4430" s="10" t="str">
        <f>Mapping!$F$18</f>
        <v>Customer Q</v>
      </c>
      <c r="E4430" s="11">
        <v>338738.74299999996</v>
      </c>
      <c r="F4430" s="12">
        <f t="shared" si="69"/>
        <v>5</v>
      </c>
      <c r="G4430" s="1"/>
      <c r="H4430" s="1"/>
    </row>
    <row r="4431" spans="1:8" ht="11.25" customHeight="1" x14ac:dyDescent="0.15">
      <c r="A4431" s="37">
        <v>2020</v>
      </c>
      <c r="B4431" s="9" t="s">
        <v>22</v>
      </c>
      <c r="C4431" s="10" t="s">
        <v>15</v>
      </c>
      <c r="D4431" s="10" t="str">
        <f>Mapping!$F$19</f>
        <v>Customer R</v>
      </c>
      <c r="E4431" s="11">
        <v>18977.636999999999</v>
      </c>
      <c r="F4431" s="12">
        <f t="shared" si="69"/>
        <v>5</v>
      </c>
      <c r="G4431" s="1"/>
      <c r="H4431" s="1"/>
    </row>
    <row r="4432" spans="1:8" ht="11.25" customHeight="1" x14ac:dyDescent="0.15">
      <c r="A4432" s="37">
        <v>2020</v>
      </c>
      <c r="B4432" s="9" t="s">
        <v>22</v>
      </c>
      <c r="C4432" s="10" t="s">
        <v>15</v>
      </c>
      <c r="D4432" s="10" t="str">
        <f>Mapping!$F$20</f>
        <v>Customer S</v>
      </c>
      <c r="E4432" s="11">
        <v>156481.12899999999</v>
      </c>
      <c r="F4432" s="12">
        <f t="shared" si="69"/>
        <v>5</v>
      </c>
      <c r="G4432" s="1"/>
      <c r="H4432" s="1"/>
    </row>
    <row r="4433" spans="1:8" ht="11.25" customHeight="1" x14ac:dyDescent="0.15">
      <c r="A4433" s="37">
        <v>2020</v>
      </c>
      <c r="B4433" s="9" t="s">
        <v>22</v>
      </c>
      <c r="C4433" s="10" t="s">
        <v>16</v>
      </c>
      <c r="D4433" s="10" t="str">
        <f>Mapping!$F$2</f>
        <v>Customer A</v>
      </c>
      <c r="E4433" s="11">
        <v>22156.952999999998</v>
      </c>
      <c r="F4433" s="12">
        <f t="shared" si="69"/>
        <v>5</v>
      </c>
      <c r="G4433" s="1"/>
      <c r="H4433" s="1"/>
    </row>
    <row r="4434" spans="1:8" ht="11.25" customHeight="1" x14ac:dyDescent="0.15">
      <c r="A4434" s="37">
        <v>2020</v>
      </c>
      <c r="B4434" s="9" t="s">
        <v>22</v>
      </c>
      <c r="C4434" s="10" t="s">
        <v>17</v>
      </c>
      <c r="D4434" s="10" t="str">
        <f>Mapping!$F$3</f>
        <v>Customer B</v>
      </c>
      <c r="E4434" s="11">
        <v>3597644.0639999993</v>
      </c>
      <c r="F4434" s="12">
        <f t="shared" si="69"/>
        <v>5</v>
      </c>
      <c r="G4434" s="1"/>
      <c r="H4434" s="1"/>
    </row>
    <row r="4435" spans="1:8" ht="11.25" customHeight="1" x14ac:dyDescent="0.15">
      <c r="A4435" s="37">
        <v>2019</v>
      </c>
      <c r="B4435" s="9" t="s">
        <v>22</v>
      </c>
      <c r="C4435" s="10" t="s">
        <v>15</v>
      </c>
      <c r="D4435" s="10" t="str">
        <f>Mapping!$F$4</f>
        <v>Customer C</v>
      </c>
      <c r="E4435" s="11">
        <v>18698620.072999999</v>
      </c>
      <c r="F4435" s="12">
        <f t="shared" si="69"/>
        <v>5</v>
      </c>
      <c r="G4435" s="1"/>
      <c r="H4435" s="1"/>
    </row>
    <row r="4436" spans="1:8" ht="11.25" customHeight="1" x14ac:dyDescent="0.15">
      <c r="A4436" s="37">
        <v>2020</v>
      </c>
      <c r="B4436" s="9" t="s">
        <v>22</v>
      </c>
      <c r="C4436" s="10" t="s">
        <v>16</v>
      </c>
      <c r="D4436" s="10" t="str">
        <f>Mapping!$F$5</f>
        <v>Customer D</v>
      </c>
      <c r="E4436" s="11">
        <v>23761.968999999997</v>
      </c>
      <c r="F4436" s="12">
        <f t="shared" si="69"/>
        <v>5</v>
      </c>
      <c r="G4436" s="1"/>
      <c r="H4436" s="1"/>
    </row>
    <row r="4437" spans="1:8" ht="11.25" customHeight="1" x14ac:dyDescent="0.15">
      <c r="A4437" s="37">
        <v>2019</v>
      </c>
      <c r="B4437" s="9" t="s">
        <v>22</v>
      </c>
      <c r="C4437" s="10" t="s">
        <v>17</v>
      </c>
      <c r="D4437" s="10" t="str">
        <f>Mapping!$F$6</f>
        <v>Customer E</v>
      </c>
      <c r="E4437" s="11">
        <v>160710.78099999999</v>
      </c>
      <c r="F4437" s="12">
        <f t="shared" si="69"/>
        <v>5</v>
      </c>
      <c r="G4437" s="1"/>
      <c r="H4437" s="1"/>
    </row>
    <row r="4438" spans="1:8" ht="11.25" customHeight="1" x14ac:dyDescent="0.15">
      <c r="A4438" s="37">
        <v>2020</v>
      </c>
      <c r="B4438" s="9" t="s">
        <v>22</v>
      </c>
      <c r="C4438" s="10" t="s">
        <v>15</v>
      </c>
      <c r="D4438" s="10" t="str">
        <f>Mapping!$F$7</f>
        <v>Customer F</v>
      </c>
      <c r="E4438" s="11">
        <v>112311.395</v>
      </c>
      <c r="F4438" s="12">
        <f t="shared" si="69"/>
        <v>5</v>
      </c>
      <c r="G4438" s="1"/>
      <c r="H4438" s="1"/>
    </row>
    <row r="4439" spans="1:8" ht="11.25" customHeight="1" x14ac:dyDescent="0.15">
      <c r="A4439" s="37">
        <v>2019</v>
      </c>
      <c r="B4439" s="9" t="s">
        <v>22</v>
      </c>
      <c r="C4439" s="10" t="s">
        <v>16</v>
      </c>
      <c r="D4439" s="10" t="str">
        <f>Mapping!$F$8</f>
        <v>Customer G</v>
      </c>
      <c r="E4439" s="11">
        <v>197185.84899999999</v>
      </c>
      <c r="F4439" s="12">
        <f t="shared" si="69"/>
        <v>5</v>
      </c>
      <c r="G4439" s="1"/>
      <c r="H4439" s="1"/>
    </row>
    <row r="4440" spans="1:8" ht="11.25" customHeight="1" x14ac:dyDescent="0.15">
      <c r="A4440" s="37">
        <v>2019</v>
      </c>
      <c r="B4440" s="9" t="s">
        <v>22</v>
      </c>
      <c r="C4440" s="10" t="s">
        <v>17</v>
      </c>
      <c r="D4440" s="10" t="str">
        <f>Mapping!$F$9</f>
        <v>Customer H</v>
      </c>
      <c r="E4440" s="11">
        <v>229918.15699999998</v>
      </c>
      <c r="F4440" s="12">
        <f t="shared" si="69"/>
        <v>5</v>
      </c>
      <c r="G4440" s="1"/>
      <c r="H4440" s="1"/>
    </row>
    <row r="4441" spans="1:8" ht="11.25" customHeight="1" x14ac:dyDescent="0.15">
      <c r="A4441" s="37">
        <v>2020</v>
      </c>
      <c r="B4441" s="9" t="s">
        <v>22</v>
      </c>
      <c r="C4441" s="10" t="s">
        <v>15</v>
      </c>
      <c r="D4441" s="10" t="str">
        <f>Mapping!$F$10</f>
        <v>Customer I</v>
      </c>
      <c r="E4441" s="11">
        <v>112724.42300000001</v>
      </c>
      <c r="F4441" s="12">
        <f t="shared" si="69"/>
        <v>5</v>
      </c>
      <c r="G4441" s="1"/>
      <c r="H4441" s="1"/>
    </row>
    <row r="4442" spans="1:8" ht="11.25" customHeight="1" x14ac:dyDescent="0.15">
      <c r="A4442" s="37">
        <v>2019</v>
      </c>
      <c r="B4442" s="9" t="s">
        <v>22</v>
      </c>
      <c r="C4442" s="10" t="s">
        <v>15</v>
      </c>
      <c r="D4442" s="10" t="str">
        <f>Mapping!$F$11</f>
        <v>Customer J</v>
      </c>
      <c r="E4442" s="11">
        <v>33609.807000000001</v>
      </c>
      <c r="F4442" s="12">
        <f t="shared" si="69"/>
        <v>5</v>
      </c>
      <c r="G4442" s="1"/>
      <c r="H4442" s="1"/>
    </row>
    <row r="4443" spans="1:8" ht="11.25" customHeight="1" x14ac:dyDescent="0.15">
      <c r="A4443" s="37">
        <v>2020</v>
      </c>
      <c r="B4443" s="9" t="s">
        <v>22</v>
      </c>
      <c r="C4443" s="10" t="s">
        <v>15</v>
      </c>
      <c r="D4443" s="10" t="str">
        <f>Mapping!$F$12</f>
        <v>Customer K</v>
      </c>
      <c r="E4443" s="11">
        <v>134185.1</v>
      </c>
      <c r="F4443" s="12">
        <f t="shared" si="69"/>
        <v>5</v>
      </c>
      <c r="G4443" s="1"/>
      <c r="H4443" s="1"/>
    </row>
    <row r="4444" spans="1:8" ht="11.25" customHeight="1" x14ac:dyDescent="0.15">
      <c r="A4444" s="37">
        <v>2020</v>
      </c>
      <c r="B4444" s="9" t="s">
        <v>22</v>
      </c>
      <c r="C4444" s="10" t="s">
        <v>15</v>
      </c>
      <c r="D4444" s="10" t="str">
        <f>Mapping!$F$13</f>
        <v>Customer L</v>
      </c>
      <c r="E4444" s="11">
        <v>343922.25699999998</v>
      </c>
      <c r="F4444" s="12">
        <f t="shared" si="69"/>
        <v>5</v>
      </c>
      <c r="G4444" s="1"/>
      <c r="H4444" s="1"/>
    </row>
    <row r="4445" spans="1:8" ht="11.25" customHeight="1" x14ac:dyDescent="0.15">
      <c r="A4445" s="37">
        <v>2019</v>
      </c>
      <c r="B4445" s="9" t="s">
        <v>22</v>
      </c>
      <c r="C4445" s="10" t="s">
        <v>15</v>
      </c>
      <c r="D4445" s="10" t="str">
        <f>Mapping!$F$14</f>
        <v>Customer M</v>
      </c>
      <c r="E4445" s="11">
        <v>38875.004000000001</v>
      </c>
      <c r="F4445" s="12">
        <f t="shared" si="69"/>
        <v>5</v>
      </c>
      <c r="G4445" s="1"/>
      <c r="H4445" s="1"/>
    </row>
    <row r="4446" spans="1:8" ht="11.25" customHeight="1" x14ac:dyDescent="0.15">
      <c r="A4446" s="37">
        <v>2020</v>
      </c>
      <c r="B4446" s="9" t="s">
        <v>22</v>
      </c>
      <c r="C4446" s="10" t="s">
        <v>15</v>
      </c>
      <c r="D4446" s="10" t="str">
        <f>Mapping!$F$15</f>
        <v>Customer N</v>
      </c>
      <c r="E4446" s="11">
        <v>301189.609</v>
      </c>
      <c r="F4446" s="12">
        <f t="shared" si="69"/>
        <v>5</v>
      </c>
      <c r="G4446" s="1"/>
      <c r="H4446" s="1"/>
    </row>
    <row r="4447" spans="1:8" ht="11.25" customHeight="1" x14ac:dyDescent="0.15">
      <c r="A4447" s="37">
        <v>2019</v>
      </c>
      <c r="B4447" s="9" t="s">
        <v>22</v>
      </c>
      <c r="C4447" s="10" t="s">
        <v>15</v>
      </c>
      <c r="D4447" s="10" t="str">
        <f>Mapping!$F$16</f>
        <v>Customer O</v>
      </c>
      <c r="E4447" s="11">
        <v>56391.895000000004</v>
      </c>
      <c r="F4447" s="12">
        <f t="shared" si="69"/>
        <v>5</v>
      </c>
      <c r="G4447" s="1"/>
      <c r="H4447" s="1"/>
    </row>
    <row r="4448" spans="1:8" ht="11.25" customHeight="1" x14ac:dyDescent="0.15">
      <c r="A4448" s="37">
        <v>2019</v>
      </c>
      <c r="B4448" s="9" t="s">
        <v>22</v>
      </c>
      <c r="C4448" s="10" t="s">
        <v>15</v>
      </c>
      <c r="D4448" s="10" t="str">
        <f>Mapping!$F$17</f>
        <v>Customer P</v>
      </c>
      <c r="E4448" s="11">
        <v>71315.803999999989</v>
      </c>
      <c r="F4448" s="12">
        <f t="shared" si="69"/>
        <v>5</v>
      </c>
      <c r="G4448" s="1"/>
      <c r="H4448" s="1"/>
    </row>
    <row r="4449" spans="1:8" ht="11.25" customHeight="1" x14ac:dyDescent="0.15">
      <c r="A4449" s="37">
        <v>2019</v>
      </c>
      <c r="B4449" s="9" t="s">
        <v>22</v>
      </c>
      <c r="C4449" s="10" t="s">
        <v>15</v>
      </c>
      <c r="D4449" s="10" t="str">
        <f>Mapping!$F$18</f>
        <v>Customer Q</v>
      </c>
      <c r="E4449" s="11">
        <v>228866.16899999997</v>
      </c>
      <c r="F4449" s="12">
        <f t="shared" si="69"/>
        <v>5</v>
      </c>
      <c r="G4449" s="1"/>
      <c r="H4449" s="1"/>
    </row>
    <row r="4450" spans="1:8" ht="11.25" customHeight="1" x14ac:dyDescent="0.15">
      <c r="A4450" s="37">
        <v>2020</v>
      </c>
      <c r="B4450" s="9" t="s">
        <v>22</v>
      </c>
      <c r="C4450" s="10" t="s">
        <v>15</v>
      </c>
      <c r="D4450" s="10" t="str">
        <f>Mapping!$F$19</f>
        <v>Customer R</v>
      </c>
      <c r="E4450" s="11">
        <v>333855.739</v>
      </c>
      <c r="F4450" s="12">
        <f t="shared" si="69"/>
        <v>5</v>
      </c>
      <c r="G4450" s="1"/>
      <c r="H4450" s="1"/>
    </row>
    <row r="4451" spans="1:8" ht="11.25" customHeight="1" x14ac:dyDescent="0.15">
      <c r="A4451" s="37">
        <v>2019</v>
      </c>
      <c r="B4451" s="9" t="s">
        <v>22</v>
      </c>
      <c r="C4451" s="10" t="s">
        <v>15</v>
      </c>
      <c r="D4451" s="10" t="str">
        <f>Mapping!$F$20</f>
        <v>Customer S</v>
      </c>
      <c r="E4451" s="11">
        <v>5357326.9889999991</v>
      </c>
      <c r="F4451" s="12">
        <f t="shared" si="69"/>
        <v>5</v>
      </c>
      <c r="G4451" s="1"/>
      <c r="H4451" s="1"/>
    </row>
    <row r="4452" spans="1:8" ht="11.25" customHeight="1" x14ac:dyDescent="0.15">
      <c r="A4452" s="37">
        <v>2019</v>
      </c>
      <c r="B4452" s="9" t="s">
        <v>22</v>
      </c>
      <c r="C4452" s="10" t="s">
        <v>15</v>
      </c>
      <c r="D4452" s="10" t="str">
        <f>Mapping!$F$2</f>
        <v>Customer A</v>
      </c>
      <c r="E4452" s="11">
        <v>14953.273999999999</v>
      </c>
      <c r="F4452" s="12">
        <f t="shared" si="69"/>
        <v>5</v>
      </c>
      <c r="G4452" s="1"/>
      <c r="H4452" s="1"/>
    </row>
    <row r="4453" spans="1:8" ht="11.25" customHeight="1" x14ac:dyDescent="0.15">
      <c r="A4453" s="37">
        <v>2019</v>
      </c>
      <c r="B4453" s="9" t="s">
        <v>22</v>
      </c>
      <c r="C4453" s="10" t="s">
        <v>15</v>
      </c>
      <c r="D4453" s="10" t="str">
        <f>Mapping!$F$3</f>
        <v>Customer B</v>
      </c>
      <c r="E4453" s="11">
        <v>37193.918999999994</v>
      </c>
      <c r="F4453" s="12">
        <f t="shared" si="69"/>
        <v>5</v>
      </c>
      <c r="G4453" s="1"/>
      <c r="H4453" s="1"/>
    </row>
    <row r="4454" spans="1:8" ht="11.25" customHeight="1" x14ac:dyDescent="0.15">
      <c r="A4454" s="37">
        <v>2020</v>
      </c>
      <c r="B4454" s="9" t="s">
        <v>22</v>
      </c>
      <c r="C4454" s="10" t="s">
        <v>15</v>
      </c>
      <c r="D4454" s="10" t="str">
        <f>Mapping!$F$4</f>
        <v>Customer C</v>
      </c>
      <c r="E4454" s="11">
        <v>196297.04499999998</v>
      </c>
      <c r="F4454" s="12">
        <f t="shared" si="69"/>
        <v>5</v>
      </c>
      <c r="G4454" s="1"/>
      <c r="H4454" s="1"/>
    </row>
    <row r="4455" spans="1:8" ht="11.25" customHeight="1" x14ac:dyDescent="0.15">
      <c r="A4455" s="37">
        <v>2019</v>
      </c>
      <c r="B4455" s="9" t="s">
        <v>22</v>
      </c>
      <c r="C4455" s="10" t="s">
        <v>15</v>
      </c>
      <c r="D4455" s="10" t="str">
        <f>Mapping!$F$5</f>
        <v>Customer D</v>
      </c>
      <c r="E4455" s="11">
        <v>77797.047999999995</v>
      </c>
      <c r="F4455" s="12">
        <f t="shared" si="69"/>
        <v>5</v>
      </c>
      <c r="G4455" s="1"/>
      <c r="H4455" s="1"/>
    </row>
    <row r="4456" spans="1:8" ht="11.25" customHeight="1" x14ac:dyDescent="0.15">
      <c r="A4456" s="37">
        <v>2019</v>
      </c>
      <c r="B4456" s="9" t="s">
        <v>22</v>
      </c>
      <c r="C4456" s="10" t="s">
        <v>15</v>
      </c>
      <c r="D4456" s="10" t="str">
        <f>Mapping!$F$6</f>
        <v>Customer E</v>
      </c>
      <c r="E4456" s="11">
        <v>52779.09</v>
      </c>
      <c r="F4456" s="12">
        <f t="shared" si="69"/>
        <v>5</v>
      </c>
      <c r="G4456" s="1"/>
      <c r="H4456" s="1"/>
    </row>
    <row r="4457" spans="1:8" ht="11.25" customHeight="1" x14ac:dyDescent="0.15">
      <c r="A4457" s="37">
        <v>2019</v>
      </c>
      <c r="B4457" s="9" t="s">
        <v>22</v>
      </c>
      <c r="C4457" s="10" t="s">
        <v>15</v>
      </c>
      <c r="D4457" s="10" t="str">
        <f>Mapping!$F$7</f>
        <v>Customer F</v>
      </c>
      <c r="E4457" s="11">
        <v>2432101.7279999997</v>
      </c>
      <c r="F4457" s="12">
        <f t="shared" si="69"/>
        <v>5</v>
      </c>
      <c r="G4457" s="1"/>
      <c r="H4457" s="1"/>
    </row>
    <row r="4458" spans="1:8" ht="11.25" customHeight="1" x14ac:dyDescent="0.15">
      <c r="A4458" s="37">
        <v>2020</v>
      </c>
      <c r="B4458" s="9" t="s">
        <v>22</v>
      </c>
      <c r="C4458" s="10" t="s">
        <v>15</v>
      </c>
      <c r="D4458" s="10" t="str">
        <f>Mapping!$F$8</f>
        <v>Customer G</v>
      </c>
      <c r="E4458" s="11">
        <v>399783.43299999996</v>
      </c>
      <c r="F4458" s="12">
        <f t="shared" si="69"/>
        <v>5</v>
      </c>
      <c r="G4458" s="1"/>
      <c r="H4458" s="1"/>
    </row>
    <row r="4459" spans="1:8" ht="11.25" customHeight="1" x14ac:dyDescent="0.15">
      <c r="A4459" s="37">
        <v>2019</v>
      </c>
      <c r="B4459" s="9" t="s">
        <v>22</v>
      </c>
      <c r="C4459" s="10" t="s">
        <v>15</v>
      </c>
      <c r="D4459" s="10" t="str">
        <f>Mapping!$F$9</f>
        <v>Customer H</v>
      </c>
      <c r="E4459" s="11">
        <v>2781827.412</v>
      </c>
      <c r="F4459" s="12">
        <f t="shared" si="69"/>
        <v>5</v>
      </c>
      <c r="G4459" s="1"/>
      <c r="H4459" s="1"/>
    </row>
    <row r="4460" spans="1:8" ht="11.25" customHeight="1" x14ac:dyDescent="0.15">
      <c r="A4460" s="37">
        <v>2019</v>
      </c>
      <c r="B4460" s="9" t="s">
        <v>22</v>
      </c>
      <c r="C4460" s="10" t="s">
        <v>15</v>
      </c>
      <c r="D4460" s="10" t="str">
        <f>Mapping!$F$10</f>
        <v>Customer I</v>
      </c>
      <c r="E4460" s="11">
        <v>41779.114999999998</v>
      </c>
      <c r="F4460" s="12">
        <f t="shared" si="69"/>
        <v>5</v>
      </c>
      <c r="G4460" s="1"/>
      <c r="H4460" s="1"/>
    </row>
    <row r="4461" spans="1:8" ht="11.25" customHeight="1" x14ac:dyDescent="0.15">
      <c r="A4461" s="37">
        <v>2019</v>
      </c>
      <c r="B4461" s="9" t="s">
        <v>22</v>
      </c>
      <c r="C4461" s="10" t="s">
        <v>15</v>
      </c>
      <c r="D4461" s="10" t="str">
        <f>Mapping!$F$11</f>
        <v>Customer J</v>
      </c>
      <c r="E4461" s="11">
        <v>36775564.714000002</v>
      </c>
      <c r="F4461" s="12">
        <f t="shared" si="69"/>
        <v>5</v>
      </c>
      <c r="G4461" s="1"/>
      <c r="H4461" s="1"/>
    </row>
    <row r="4462" spans="1:8" ht="11.25" customHeight="1" x14ac:dyDescent="0.15">
      <c r="A4462" s="37">
        <v>2020</v>
      </c>
      <c r="B4462" s="9" t="s">
        <v>22</v>
      </c>
      <c r="C4462" s="10" t="s">
        <v>15</v>
      </c>
      <c r="D4462" s="10" t="str">
        <f>Mapping!$F$12</f>
        <v>Customer K</v>
      </c>
      <c r="E4462" s="11">
        <v>310459.82799999998</v>
      </c>
      <c r="F4462" s="12">
        <f t="shared" si="69"/>
        <v>5</v>
      </c>
      <c r="G4462" s="1"/>
      <c r="H4462" s="1"/>
    </row>
    <row r="4463" spans="1:8" ht="11.25" customHeight="1" x14ac:dyDescent="0.15">
      <c r="A4463" s="37">
        <v>2019</v>
      </c>
      <c r="B4463" s="9" t="s">
        <v>22</v>
      </c>
      <c r="C4463" s="10" t="s">
        <v>15</v>
      </c>
      <c r="D4463" s="10" t="str">
        <f>Mapping!$F$13</f>
        <v>Customer L</v>
      </c>
      <c r="E4463" s="11">
        <v>2798.25</v>
      </c>
      <c r="F4463" s="12">
        <f t="shared" si="69"/>
        <v>5</v>
      </c>
      <c r="G4463" s="1"/>
      <c r="H4463" s="1"/>
    </row>
    <row r="4464" spans="1:8" ht="11.25" customHeight="1" x14ac:dyDescent="0.15">
      <c r="A4464" s="37">
        <v>2020</v>
      </c>
      <c r="B4464" s="9" t="s">
        <v>22</v>
      </c>
      <c r="C4464" s="10" t="s">
        <v>15</v>
      </c>
      <c r="D4464" s="10" t="str">
        <f>Mapping!$F$14</f>
        <v>Customer M</v>
      </c>
      <c r="E4464" s="11">
        <v>20661.493999999999</v>
      </c>
      <c r="F4464" s="12">
        <f t="shared" si="69"/>
        <v>5</v>
      </c>
      <c r="G4464" s="1"/>
      <c r="H4464" s="1"/>
    </row>
    <row r="4465" spans="1:8" ht="11.25" customHeight="1" x14ac:dyDescent="0.15">
      <c r="A4465" s="37">
        <v>2020</v>
      </c>
      <c r="B4465" s="9" t="s">
        <v>22</v>
      </c>
      <c r="C4465" s="10" t="s">
        <v>15</v>
      </c>
      <c r="D4465" s="10" t="str">
        <f>Mapping!$F$15</f>
        <v>Customer N</v>
      </c>
      <c r="E4465" s="11">
        <v>149212.742</v>
      </c>
      <c r="F4465" s="12">
        <f t="shared" si="69"/>
        <v>5</v>
      </c>
      <c r="G4465" s="1"/>
      <c r="H4465" s="1"/>
    </row>
    <row r="4466" spans="1:8" ht="11.25" customHeight="1" x14ac:dyDescent="0.15">
      <c r="A4466" s="37">
        <v>2019</v>
      </c>
      <c r="B4466" s="9" t="s">
        <v>22</v>
      </c>
      <c r="C4466" s="10" t="s">
        <v>15</v>
      </c>
      <c r="D4466" s="10" t="str">
        <f>Mapping!$F$16</f>
        <v>Customer O</v>
      </c>
      <c r="E4466" s="11">
        <v>1737210.0829999999</v>
      </c>
      <c r="F4466" s="12">
        <f t="shared" si="69"/>
        <v>5</v>
      </c>
      <c r="G4466" s="1"/>
      <c r="H4466" s="1"/>
    </row>
    <row r="4467" spans="1:8" ht="11.25" customHeight="1" x14ac:dyDescent="0.15">
      <c r="A4467" s="37">
        <v>2020</v>
      </c>
      <c r="B4467" s="9" t="s">
        <v>22</v>
      </c>
      <c r="C4467" s="10" t="s">
        <v>16</v>
      </c>
      <c r="D4467" s="10" t="str">
        <f>Mapping!$F$17</f>
        <v>Customer P</v>
      </c>
      <c r="E4467" s="11">
        <v>246260.58100000001</v>
      </c>
      <c r="F4467" s="12">
        <f t="shared" si="69"/>
        <v>5</v>
      </c>
      <c r="G4467" s="1"/>
      <c r="H4467" s="1"/>
    </row>
    <row r="4468" spans="1:8" ht="11.25" customHeight="1" x14ac:dyDescent="0.15">
      <c r="A4468" s="37">
        <v>2019</v>
      </c>
      <c r="B4468" s="9" t="s">
        <v>22</v>
      </c>
      <c r="C4468" s="10" t="s">
        <v>17</v>
      </c>
      <c r="D4468" s="10" t="str">
        <f>Mapping!$F$18</f>
        <v>Customer Q</v>
      </c>
      <c r="E4468" s="11">
        <v>-313.37599999999998</v>
      </c>
      <c r="F4468" s="12">
        <f t="shared" si="69"/>
        <v>5</v>
      </c>
      <c r="G4468" s="1"/>
      <c r="H4468" s="1"/>
    </row>
    <row r="4469" spans="1:8" ht="11.25" customHeight="1" x14ac:dyDescent="0.15">
      <c r="A4469" s="37">
        <v>2019</v>
      </c>
      <c r="B4469" s="9" t="s">
        <v>22</v>
      </c>
      <c r="C4469" s="10" t="s">
        <v>15</v>
      </c>
      <c r="D4469" s="10" t="str">
        <f>Mapping!$F$19</f>
        <v>Customer R</v>
      </c>
      <c r="E4469" s="11">
        <v>407373.92499999999</v>
      </c>
      <c r="F4469" s="12">
        <f t="shared" si="69"/>
        <v>5</v>
      </c>
      <c r="G4469" s="1"/>
      <c r="H4469" s="1"/>
    </row>
    <row r="4470" spans="1:8" ht="11.25" customHeight="1" x14ac:dyDescent="0.15">
      <c r="A4470" s="37">
        <v>2019</v>
      </c>
      <c r="B4470" s="9" t="s">
        <v>22</v>
      </c>
      <c r="C4470" s="10" t="s">
        <v>15</v>
      </c>
      <c r="D4470" s="10" t="str">
        <f>Mapping!$F$20</f>
        <v>Customer S</v>
      </c>
      <c r="E4470" s="11">
        <v>1539011.2150000001</v>
      </c>
      <c r="F4470" s="12">
        <f t="shared" si="69"/>
        <v>5</v>
      </c>
      <c r="G4470" s="1"/>
      <c r="H4470" s="1"/>
    </row>
    <row r="4471" spans="1:8" ht="11.25" customHeight="1" x14ac:dyDescent="0.15">
      <c r="A4471" s="37">
        <v>2020</v>
      </c>
      <c r="B4471" s="9" t="s">
        <v>22</v>
      </c>
      <c r="C4471" s="10" t="s">
        <v>15</v>
      </c>
      <c r="D4471" s="10" t="str">
        <f>Mapping!$F$2</f>
        <v>Customer A</v>
      </c>
      <c r="E4471" s="11">
        <v>12649484.903999999</v>
      </c>
      <c r="F4471" s="12">
        <f t="shared" si="69"/>
        <v>5</v>
      </c>
      <c r="G4471" s="1"/>
      <c r="H4471" s="1"/>
    </row>
    <row r="4472" spans="1:8" ht="11.25" customHeight="1" x14ac:dyDescent="0.15">
      <c r="A4472" s="37">
        <v>2019</v>
      </c>
      <c r="B4472" s="9" t="s">
        <v>22</v>
      </c>
      <c r="C4472" s="10" t="s">
        <v>15</v>
      </c>
      <c r="D4472" s="10" t="str">
        <f>Mapping!$F$3</f>
        <v>Customer B</v>
      </c>
      <c r="E4472" s="11">
        <v>2032472.6939999999</v>
      </c>
      <c r="F4472" s="12">
        <f t="shared" si="69"/>
        <v>5</v>
      </c>
      <c r="G4472" s="1"/>
      <c r="H4472" s="1"/>
    </row>
    <row r="4473" spans="1:8" ht="11.25" customHeight="1" x14ac:dyDescent="0.15">
      <c r="A4473" s="37">
        <v>2019</v>
      </c>
      <c r="B4473" s="9" t="s">
        <v>22</v>
      </c>
      <c r="C4473" s="10" t="s">
        <v>15</v>
      </c>
      <c r="D4473" s="10" t="str">
        <f>Mapping!$F$4</f>
        <v>Customer C</v>
      </c>
      <c r="E4473" s="11">
        <v>2006371.64</v>
      </c>
      <c r="F4473" s="12">
        <f t="shared" si="69"/>
        <v>5</v>
      </c>
      <c r="G4473" s="1"/>
      <c r="H4473" s="1"/>
    </row>
    <row r="4474" spans="1:8" ht="11.25" customHeight="1" x14ac:dyDescent="0.15">
      <c r="A4474" s="37">
        <v>2019</v>
      </c>
      <c r="B4474" s="9" t="s">
        <v>22</v>
      </c>
      <c r="C4474" s="10" t="s">
        <v>16</v>
      </c>
      <c r="D4474" s="10" t="str">
        <f>Mapping!$F$5</f>
        <v>Customer D</v>
      </c>
      <c r="E4474" s="11">
        <v>9136997.1909999996</v>
      </c>
      <c r="F4474" s="12">
        <f t="shared" si="69"/>
        <v>5</v>
      </c>
      <c r="G4474" s="1"/>
      <c r="H4474" s="1"/>
    </row>
    <row r="4475" spans="1:8" ht="11.25" customHeight="1" x14ac:dyDescent="0.15">
      <c r="A4475" s="37">
        <v>2020</v>
      </c>
      <c r="B4475" s="9" t="s">
        <v>22</v>
      </c>
      <c r="C4475" s="10" t="s">
        <v>17</v>
      </c>
      <c r="D4475" s="10" t="str">
        <f>Mapping!$F$6</f>
        <v>Customer E</v>
      </c>
      <c r="E4475" s="11">
        <v>637979.60799999989</v>
      </c>
      <c r="F4475" s="12">
        <f t="shared" si="69"/>
        <v>5</v>
      </c>
      <c r="G4475" s="1"/>
      <c r="H4475" s="1"/>
    </row>
    <row r="4476" spans="1:8" ht="11.25" customHeight="1" x14ac:dyDescent="0.15">
      <c r="A4476" s="37">
        <v>2019</v>
      </c>
      <c r="B4476" s="9" t="s">
        <v>22</v>
      </c>
      <c r="C4476" s="10" t="s">
        <v>15</v>
      </c>
      <c r="D4476" s="10" t="str">
        <f>Mapping!$F$7</f>
        <v>Customer F</v>
      </c>
      <c r="E4476" s="11">
        <v>249403.63699999996</v>
      </c>
      <c r="F4476" s="12">
        <f t="shared" si="69"/>
        <v>5</v>
      </c>
      <c r="G4476" s="1"/>
      <c r="H4476" s="1"/>
    </row>
    <row r="4477" spans="1:8" ht="11.25" customHeight="1" x14ac:dyDescent="0.15">
      <c r="A4477" s="37">
        <v>2020</v>
      </c>
      <c r="B4477" s="9" t="s">
        <v>22</v>
      </c>
      <c r="C4477" s="10" t="s">
        <v>15</v>
      </c>
      <c r="D4477" s="10" t="str">
        <f>Mapping!$F$8</f>
        <v>Customer G</v>
      </c>
      <c r="E4477" s="11">
        <v>248962.74899999998</v>
      </c>
      <c r="F4477" s="12">
        <f t="shared" si="69"/>
        <v>5</v>
      </c>
      <c r="G4477" s="1"/>
      <c r="H4477" s="1"/>
    </row>
    <row r="4478" spans="1:8" ht="11.25" customHeight="1" x14ac:dyDescent="0.15">
      <c r="A4478" s="37">
        <v>2020</v>
      </c>
      <c r="B4478" s="9" t="s">
        <v>22</v>
      </c>
      <c r="C4478" s="10" t="s">
        <v>15</v>
      </c>
      <c r="D4478" s="10" t="str">
        <f>Mapping!$F$9</f>
        <v>Customer H</v>
      </c>
      <c r="E4478" s="11">
        <v>921046.48999999987</v>
      </c>
      <c r="F4478" s="12">
        <f t="shared" si="69"/>
        <v>5</v>
      </c>
      <c r="G4478" s="1"/>
      <c r="H4478" s="1"/>
    </row>
    <row r="4479" spans="1:8" ht="11.25" customHeight="1" x14ac:dyDescent="0.15">
      <c r="A4479" s="37">
        <v>2019</v>
      </c>
      <c r="B4479" s="9" t="s">
        <v>22</v>
      </c>
      <c r="C4479" s="10" t="s">
        <v>16</v>
      </c>
      <c r="D4479" s="10" t="str">
        <f>Mapping!$F$10</f>
        <v>Customer I</v>
      </c>
      <c r="E4479" s="11">
        <v>1246507.43</v>
      </c>
      <c r="F4479" s="12">
        <f t="shared" si="69"/>
        <v>5</v>
      </c>
      <c r="G4479" s="1"/>
      <c r="H4479" s="1"/>
    </row>
    <row r="4480" spans="1:8" ht="11.25" customHeight="1" x14ac:dyDescent="0.15">
      <c r="A4480" s="37">
        <v>2020</v>
      </c>
      <c r="B4480" s="9" t="s">
        <v>22</v>
      </c>
      <c r="C4480" s="10" t="s">
        <v>17</v>
      </c>
      <c r="D4480" s="10" t="str">
        <f>Mapping!$F$11</f>
        <v>Customer J</v>
      </c>
      <c r="E4480" s="11">
        <v>1366504.2159999998</v>
      </c>
      <c r="F4480" s="12">
        <f t="shared" si="69"/>
        <v>5</v>
      </c>
      <c r="G4480" s="1"/>
      <c r="H4480" s="1"/>
    </row>
    <row r="4481" spans="1:8" ht="11.25" customHeight="1" x14ac:dyDescent="0.15">
      <c r="A4481" s="37">
        <v>2019</v>
      </c>
      <c r="B4481" s="9" t="s">
        <v>22</v>
      </c>
      <c r="C4481" s="10" t="s">
        <v>15</v>
      </c>
      <c r="D4481" s="10" t="str">
        <f>Mapping!$F$12</f>
        <v>Customer K</v>
      </c>
      <c r="E4481" s="11">
        <v>9638.4539999999997</v>
      </c>
      <c r="F4481" s="12">
        <f t="shared" si="69"/>
        <v>5</v>
      </c>
      <c r="G4481" s="1"/>
      <c r="H4481" s="1"/>
    </row>
    <row r="4482" spans="1:8" ht="11.25" customHeight="1" x14ac:dyDescent="0.15">
      <c r="A4482" s="37">
        <v>2019</v>
      </c>
      <c r="B4482" s="9" t="s">
        <v>22</v>
      </c>
      <c r="C4482" s="10" t="s">
        <v>15</v>
      </c>
      <c r="D4482" s="10" t="str">
        <f>Mapping!$F$13</f>
        <v>Customer L</v>
      </c>
      <c r="E4482" s="11">
        <v>1225745.7169999999</v>
      </c>
      <c r="F4482" s="12">
        <f t="shared" ref="F4482:F4545" si="70">MONTH(DATEVALUE(B4482&amp;"1"))</f>
        <v>5</v>
      </c>
      <c r="G4482" s="1"/>
      <c r="H4482" s="1"/>
    </row>
    <row r="4483" spans="1:8" ht="11.25" customHeight="1" x14ac:dyDescent="0.15">
      <c r="A4483" s="37">
        <v>2019</v>
      </c>
      <c r="B4483" s="9" t="s">
        <v>22</v>
      </c>
      <c r="C4483" s="10" t="s">
        <v>16</v>
      </c>
      <c r="D4483" s="10" t="str">
        <f>Mapping!$F$14</f>
        <v>Customer M</v>
      </c>
      <c r="E4483" s="11">
        <v>385652.77799999999</v>
      </c>
      <c r="F4483" s="12">
        <f t="shared" si="70"/>
        <v>5</v>
      </c>
      <c r="G4483" s="1"/>
      <c r="H4483" s="1"/>
    </row>
    <row r="4484" spans="1:8" ht="11.25" customHeight="1" x14ac:dyDescent="0.15">
      <c r="A4484" s="37">
        <v>2019</v>
      </c>
      <c r="B4484" s="9" t="s">
        <v>22</v>
      </c>
      <c r="C4484" s="10" t="s">
        <v>17</v>
      </c>
      <c r="D4484" s="10" t="str">
        <f>Mapping!$F$15</f>
        <v>Customer N</v>
      </c>
      <c r="E4484" s="11">
        <v>10726.94</v>
      </c>
      <c r="F4484" s="12">
        <f t="shared" si="70"/>
        <v>5</v>
      </c>
      <c r="G4484" s="1"/>
      <c r="H4484" s="1"/>
    </row>
    <row r="4485" spans="1:8" ht="11.25" customHeight="1" x14ac:dyDescent="0.15">
      <c r="A4485" s="37">
        <v>2020</v>
      </c>
      <c r="B4485" s="9" t="s">
        <v>22</v>
      </c>
      <c r="C4485" s="10" t="s">
        <v>15</v>
      </c>
      <c r="D4485" s="10" t="str">
        <f>Mapping!$F$16</f>
        <v>Customer O</v>
      </c>
      <c r="E4485" s="11">
        <v>851315.05900000001</v>
      </c>
      <c r="F4485" s="12">
        <f t="shared" si="70"/>
        <v>5</v>
      </c>
      <c r="G4485" s="1"/>
      <c r="H4485" s="1"/>
    </row>
    <row r="4486" spans="1:8" ht="11.25" customHeight="1" x14ac:dyDescent="0.15">
      <c r="A4486" s="37">
        <v>2019</v>
      </c>
      <c r="B4486" s="9" t="s">
        <v>22</v>
      </c>
      <c r="C4486" s="10" t="s">
        <v>15</v>
      </c>
      <c r="D4486" s="10" t="str">
        <f>Mapping!$F$17</f>
        <v>Customer P</v>
      </c>
      <c r="E4486" s="11">
        <v>3144178.0580000002</v>
      </c>
      <c r="F4486" s="12">
        <f t="shared" si="70"/>
        <v>5</v>
      </c>
      <c r="G4486" s="1"/>
      <c r="H4486" s="1"/>
    </row>
    <row r="4487" spans="1:8" ht="11.25" customHeight="1" x14ac:dyDescent="0.15">
      <c r="A4487" s="37">
        <v>2019</v>
      </c>
      <c r="B4487" s="9" t="s">
        <v>22</v>
      </c>
      <c r="C4487" s="10" t="s">
        <v>15</v>
      </c>
      <c r="D4487" s="10" t="str">
        <f>Mapping!$F$18</f>
        <v>Customer Q</v>
      </c>
      <c r="E4487" s="11">
        <v>122588.48699999999</v>
      </c>
      <c r="F4487" s="12">
        <f t="shared" si="70"/>
        <v>5</v>
      </c>
      <c r="G4487" s="1"/>
      <c r="H4487" s="1"/>
    </row>
    <row r="4488" spans="1:8" ht="11.25" customHeight="1" x14ac:dyDescent="0.15">
      <c r="A4488" s="37">
        <v>2019</v>
      </c>
      <c r="B4488" s="9" t="s">
        <v>22</v>
      </c>
      <c r="C4488" s="10" t="s">
        <v>16</v>
      </c>
      <c r="D4488" s="10" t="str">
        <f>Mapping!$F$19</f>
        <v>Customer R</v>
      </c>
      <c r="E4488" s="11">
        <v>511387.46399999998</v>
      </c>
      <c r="F4488" s="12">
        <f t="shared" si="70"/>
        <v>5</v>
      </c>
      <c r="G4488" s="1"/>
      <c r="H4488" s="1"/>
    </row>
    <row r="4489" spans="1:8" ht="11.25" customHeight="1" x14ac:dyDescent="0.15">
      <c r="A4489" s="37">
        <v>2019</v>
      </c>
      <c r="B4489" s="9" t="s">
        <v>22</v>
      </c>
      <c r="C4489" s="10" t="s">
        <v>17</v>
      </c>
      <c r="D4489" s="10" t="str">
        <f>Mapping!$F$20</f>
        <v>Customer S</v>
      </c>
      <c r="E4489" s="11">
        <v>1053572.1140000001</v>
      </c>
      <c r="F4489" s="12">
        <f t="shared" si="70"/>
        <v>5</v>
      </c>
      <c r="G4489" s="1"/>
      <c r="H4489" s="1"/>
    </row>
    <row r="4490" spans="1:8" ht="11.25" customHeight="1" x14ac:dyDescent="0.15">
      <c r="A4490" s="37">
        <v>2020</v>
      </c>
      <c r="B4490" s="9" t="s">
        <v>22</v>
      </c>
      <c r="C4490" s="10" t="s">
        <v>18</v>
      </c>
      <c r="D4490" s="10" t="str">
        <f>Mapping!$F$2</f>
        <v>Customer A</v>
      </c>
      <c r="E4490" s="11">
        <v>1051501.8149999999</v>
      </c>
      <c r="F4490" s="12">
        <f t="shared" si="70"/>
        <v>5</v>
      </c>
      <c r="G4490" s="1"/>
      <c r="H4490" s="1"/>
    </row>
    <row r="4491" spans="1:8" ht="11.25" customHeight="1" x14ac:dyDescent="0.15">
      <c r="A4491" s="37">
        <v>2020</v>
      </c>
      <c r="B4491" s="9" t="s">
        <v>22</v>
      </c>
      <c r="C4491" s="10" t="s">
        <v>15</v>
      </c>
      <c r="D4491" s="10" t="str">
        <f>Mapping!$F$3</f>
        <v>Customer B</v>
      </c>
      <c r="E4491" s="11">
        <v>265085.96799999999</v>
      </c>
      <c r="F4491" s="12">
        <f t="shared" si="70"/>
        <v>5</v>
      </c>
      <c r="G4491" s="1"/>
      <c r="H4491" s="1"/>
    </row>
    <row r="4492" spans="1:8" ht="11.25" customHeight="1" x14ac:dyDescent="0.15">
      <c r="A4492" s="37">
        <v>2019</v>
      </c>
      <c r="B4492" s="9" t="s">
        <v>22</v>
      </c>
      <c r="C4492" s="10" t="s">
        <v>16</v>
      </c>
      <c r="D4492" s="10" t="str">
        <f>Mapping!$F$4</f>
        <v>Customer C</v>
      </c>
      <c r="E4492" s="11">
        <v>24239.823999999997</v>
      </c>
      <c r="F4492" s="12">
        <f t="shared" si="70"/>
        <v>5</v>
      </c>
      <c r="G4492" s="1"/>
      <c r="H4492" s="1"/>
    </row>
    <row r="4493" spans="1:8" ht="11.25" customHeight="1" x14ac:dyDescent="0.15">
      <c r="A4493" s="37">
        <v>2019</v>
      </c>
      <c r="B4493" s="9" t="s">
        <v>22</v>
      </c>
      <c r="C4493" s="10" t="s">
        <v>17</v>
      </c>
      <c r="D4493" s="10" t="str">
        <f>Mapping!$F$5</f>
        <v>Customer D</v>
      </c>
      <c r="E4493" s="11">
        <v>62967.645999999993</v>
      </c>
      <c r="F4493" s="12">
        <f t="shared" si="70"/>
        <v>5</v>
      </c>
      <c r="G4493" s="1"/>
      <c r="H4493" s="1"/>
    </row>
    <row r="4494" spans="1:8" ht="11.25" customHeight="1" x14ac:dyDescent="0.15">
      <c r="A4494" s="37">
        <v>2020</v>
      </c>
      <c r="B4494" s="9" t="s">
        <v>22</v>
      </c>
      <c r="C4494" s="10" t="s">
        <v>18</v>
      </c>
      <c r="D4494" s="10" t="str">
        <f>Mapping!$F$6</f>
        <v>Customer E</v>
      </c>
      <c r="E4494" s="11">
        <v>73465.706999999995</v>
      </c>
      <c r="F4494" s="12">
        <f t="shared" si="70"/>
        <v>5</v>
      </c>
      <c r="G4494" s="1"/>
      <c r="H4494" s="1"/>
    </row>
    <row r="4495" spans="1:8" ht="11.25" customHeight="1" x14ac:dyDescent="0.15">
      <c r="A4495" s="37">
        <v>2019</v>
      </c>
      <c r="B4495" s="9" t="s">
        <v>22</v>
      </c>
      <c r="C4495" s="10" t="s">
        <v>15</v>
      </c>
      <c r="D4495" s="10" t="str">
        <f>Mapping!$F$7</f>
        <v>Customer F</v>
      </c>
      <c r="E4495" s="11">
        <v>728629.92999999993</v>
      </c>
      <c r="F4495" s="12">
        <f t="shared" si="70"/>
        <v>5</v>
      </c>
      <c r="G4495" s="1"/>
      <c r="H4495" s="1"/>
    </row>
    <row r="4496" spans="1:8" ht="11.25" customHeight="1" x14ac:dyDescent="0.15">
      <c r="A4496" s="37">
        <v>2019</v>
      </c>
      <c r="B4496" s="9" t="s">
        <v>22</v>
      </c>
      <c r="C4496" s="10" t="s">
        <v>16</v>
      </c>
      <c r="D4496" s="10" t="str">
        <f>Mapping!$F$8</f>
        <v>Customer G</v>
      </c>
      <c r="E4496" s="11">
        <v>68100.417000000001</v>
      </c>
      <c r="F4496" s="12">
        <f t="shared" si="70"/>
        <v>5</v>
      </c>
      <c r="G4496" s="1"/>
      <c r="H4496" s="1"/>
    </row>
    <row r="4497" spans="1:8" ht="11.25" customHeight="1" x14ac:dyDescent="0.15">
      <c r="A4497" s="37">
        <v>2020</v>
      </c>
      <c r="B4497" s="9" t="s">
        <v>22</v>
      </c>
      <c r="C4497" s="10" t="s">
        <v>17</v>
      </c>
      <c r="D4497" s="10" t="str">
        <f>Mapping!$F$9</f>
        <v>Customer H</v>
      </c>
      <c r="E4497" s="11">
        <v>118142.22</v>
      </c>
      <c r="F4497" s="12">
        <f t="shared" si="70"/>
        <v>5</v>
      </c>
      <c r="G4497" s="1"/>
      <c r="H4497" s="1"/>
    </row>
    <row r="4498" spans="1:8" ht="11.25" customHeight="1" x14ac:dyDescent="0.15">
      <c r="A4498" s="37">
        <v>2019</v>
      </c>
      <c r="B4498" s="9" t="s">
        <v>22</v>
      </c>
      <c r="C4498" s="10" t="s">
        <v>18</v>
      </c>
      <c r="D4498" s="10" t="str">
        <f>Mapping!$F$10</f>
        <v>Customer I</v>
      </c>
      <c r="E4498" s="11">
        <v>1105228.2079999999</v>
      </c>
      <c r="F4498" s="12">
        <f t="shared" si="70"/>
        <v>5</v>
      </c>
      <c r="G4498" s="1"/>
      <c r="H4498" s="1"/>
    </row>
    <row r="4499" spans="1:8" ht="11.25" customHeight="1" x14ac:dyDescent="0.15">
      <c r="A4499" s="37">
        <v>2020</v>
      </c>
      <c r="B4499" s="9" t="s">
        <v>22</v>
      </c>
      <c r="C4499" s="10" t="s">
        <v>15</v>
      </c>
      <c r="D4499" s="10" t="str">
        <f>Mapping!$F$11</f>
        <v>Customer J</v>
      </c>
      <c r="E4499" s="11">
        <v>211346.989</v>
      </c>
      <c r="F4499" s="12">
        <f t="shared" si="70"/>
        <v>5</v>
      </c>
      <c r="G4499" s="1"/>
      <c r="H4499" s="1"/>
    </row>
    <row r="4500" spans="1:8" ht="11.25" customHeight="1" x14ac:dyDescent="0.15">
      <c r="A4500" s="37">
        <v>2019</v>
      </c>
      <c r="B4500" s="9" t="s">
        <v>22</v>
      </c>
      <c r="C4500" s="10" t="s">
        <v>16</v>
      </c>
      <c r="D4500" s="10" t="str">
        <f>Mapping!$F$12</f>
        <v>Customer K</v>
      </c>
      <c r="E4500" s="11">
        <v>397185.55100000004</v>
      </c>
      <c r="F4500" s="12">
        <f t="shared" si="70"/>
        <v>5</v>
      </c>
      <c r="G4500" s="1"/>
      <c r="H4500" s="1"/>
    </row>
    <row r="4501" spans="1:8" ht="11.25" customHeight="1" x14ac:dyDescent="0.15">
      <c r="A4501" s="37">
        <v>2019</v>
      </c>
      <c r="B4501" s="9" t="s">
        <v>22</v>
      </c>
      <c r="C4501" s="10" t="s">
        <v>17</v>
      </c>
      <c r="D4501" s="10" t="str">
        <f>Mapping!$F$13</f>
        <v>Customer L</v>
      </c>
      <c r="E4501" s="11">
        <v>1183904.274</v>
      </c>
      <c r="F4501" s="12">
        <f t="shared" si="70"/>
        <v>5</v>
      </c>
      <c r="G4501" s="1"/>
      <c r="H4501" s="1"/>
    </row>
    <row r="4502" spans="1:8" ht="11.25" customHeight="1" x14ac:dyDescent="0.15">
      <c r="A4502" s="37">
        <v>2020</v>
      </c>
      <c r="B4502" s="9" t="s">
        <v>22</v>
      </c>
      <c r="C4502" s="10" t="s">
        <v>18</v>
      </c>
      <c r="D4502" s="10" t="str">
        <f>Mapping!$F$14</f>
        <v>Customer M</v>
      </c>
      <c r="E4502" s="11">
        <v>1632209.4739999997</v>
      </c>
      <c r="F4502" s="12">
        <f t="shared" si="70"/>
        <v>5</v>
      </c>
      <c r="G4502" s="1"/>
      <c r="H4502" s="1"/>
    </row>
    <row r="4503" spans="1:8" ht="11.25" customHeight="1" x14ac:dyDescent="0.15">
      <c r="A4503" s="37">
        <v>2020</v>
      </c>
      <c r="B4503" s="9" t="s">
        <v>22</v>
      </c>
      <c r="C4503" s="10" t="s">
        <v>15</v>
      </c>
      <c r="D4503" s="10" t="str">
        <f>Mapping!$F$15</f>
        <v>Customer N</v>
      </c>
      <c r="E4503" s="11">
        <v>1113586.628</v>
      </c>
      <c r="F4503" s="12">
        <f t="shared" si="70"/>
        <v>5</v>
      </c>
      <c r="G4503" s="1"/>
      <c r="H4503" s="1"/>
    </row>
    <row r="4504" spans="1:8" ht="11.25" customHeight="1" x14ac:dyDescent="0.15">
      <c r="A4504" s="37">
        <v>2019</v>
      </c>
      <c r="B4504" s="9" t="s">
        <v>22</v>
      </c>
      <c r="C4504" s="10" t="s">
        <v>15</v>
      </c>
      <c r="D4504" s="10" t="str">
        <f>Mapping!$F$16</f>
        <v>Customer O</v>
      </c>
      <c r="E4504" s="11">
        <v>2927506.4139999999</v>
      </c>
      <c r="F4504" s="12">
        <f t="shared" si="70"/>
        <v>5</v>
      </c>
      <c r="G4504" s="1"/>
      <c r="H4504" s="1"/>
    </row>
    <row r="4505" spans="1:8" ht="11.25" customHeight="1" x14ac:dyDescent="0.15">
      <c r="A4505" s="37">
        <v>2019</v>
      </c>
      <c r="B4505" s="9" t="s">
        <v>22</v>
      </c>
      <c r="C4505" s="10" t="s">
        <v>16</v>
      </c>
      <c r="D4505" s="10" t="str">
        <f>Mapping!$F$17</f>
        <v>Customer P</v>
      </c>
      <c r="E4505" s="11">
        <v>605221.12</v>
      </c>
      <c r="F4505" s="12">
        <f t="shared" si="70"/>
        <v>5</v>
      </c>
      <c r="G4505" s="1"/>
      <c r="H4505" s="1"/>
    </row>
    <row r="4506" spans="1:8" ht="11.25" customHeight="1" x14ac:dyDescent="0.15">
      <c r="A4506" s="37">
        <v>2019</v>
      </c>
      <c r="B4506" s="9" t="s">
        <v>22</v>
      </c>
      <c r="C4506" s="10" t="s">
        <v>17</v>
      </c>
      <c r="D4506" s="10" t="str">
        <f>Mapping!$F$18</f>
        <v>Customer Q</v>
      </c>
      <c r="E4506" s="11">
        <v>606807.03999999992</v>
      </c>
      <c r="F4506" s="12">
        <f t="shared" si="70"/>
        <v>5</v>
      </c>
      <c r="G4506" s="1"/>
      <c r="H4506" s="1"/>
    </row>
    <row r="4507" spans="1:8" ht="11.25" customHeight="1" x14ac:dyDescent="0.15">
      <c r="A4507" s="37">
        <v>2019</v>
      </c>
      <c r="B4507" s="9" t="s">
        <v>22</v>
      </c>
      <c r="C4507" s="10" t="s">
        <v>15</v>
      </c>
      <c r="D4507" s="10" t="str">
        <f>Mapping!$F$19</f>
        <v>Customer R</v>
      </c>
      <c r="E4507" s="11">
        <v>140530.13099999999</v>
      </c>
      <c r="F4507" s="12">
        <f t="shared" si="70"/>
        <v>5</v>
      </c>
      <c r="G4507" s="1"/>
      <c r="H4507" s="1"/>
    </row>
    <row r="4508" spans="1:8" ht="11.25" customHeight="1" x14ac:dyDescent="0.15">
      <c r="A4508" s="37">
        <v>2019</v>
      </c>
      <c r="B4508" s="9" t="s">
        <v>22</v>
      </c>
      <c r="C4508" s="10" t="s">
        <v>16</v>
      </c>
      <c r="D4508" s="10" t="str">
        <f>Mapping!$F$20</f>
        <v>Customer S</v>
      </c>
      <c r="E4508" s="11">
        <v>76034.868000000002</v>
      </c>
      <c r="F4508" s="12">
        <f t="shared" si="70"/>
        <v>5</v>
      </c>
      <c r="G4508" s="1"/>
      <c r="H4508" s="1"/>
    </row>
    <row r="4509" spans="1:8" ht="11.25" customHeight="1" x14ac:dyDescent="0.15">
      <c r="A4509" s="37">
        <v>2019</v>
      </c>
      <c r="B4509" s="9" t="s">
        <v>22</v>
      </c>
      <c r="C4509" s="10" t="s">
        <v>17</v>
      </c>
      <c r="D4509" s="10" t="str">
        <f>Mapping!$F$2</f>
        <v>Customer A</v>
      </c>
      <c r="E4509" s="11">
        <v>103725.363</v>
      </c>
      <c r="F4509" s="12">
        <f t="shared" si="70"/>
        <v>5</v>
      </c>
      <c r="G4509" s="1"/>
      <c r="H4509" s="1"/>
    </row>
    <row r="4510" spans="1:8" ht="11.25" customHeight="1" x14ac:dyDescent="0.15">
      <c r="A4510" s="37">
        <v>2019</v>
      </c>
      <c r="B4510" s="9" t="s">
        <v>22</v>
      </c>
      <c r="C4510" s="10" t="s">
        <v>15</v>
      </c>
      <c r="D4510" s="10" t="str">
        <f>Mapping!$F$3</f>
        <v>Customer B</v>
      </c>
      <c r="E4510" s="11">
        <v>294255.89199999999</v>
      </c>
      <c r="F4510" s="12">
        <f t="shared" si="70"/>
        <v>5</v>
      </c>
      <c r="G4510" s="1"/>
      <c r="H4510" s="1"/>
    </row>
    <row r="4511" spans="1:8" ht="11.25" customHeight="1" x14ac:dyDescent="0.15">
      <c r="A4511" s="37">
        <v>2020</v>
      </c>
      <c r="B4511" s="9" t="s">
        <v>22</v>
      </c>
      <c r="C4511" s="10" t="s">
        <v>16</v>
      </c>
      <c r="D4511" s="10" t="str">
        <f>Mapping!$F$4</f>
        <v>Customer C</v>
      </c>
      <c r="E4511" s="11">
        <v>56480.12999999999</v>
      </c>
      <c r="F4511" s="12">
        <f t="shared" si="70"/>
        <v>5</v>
      </c>
      <c r="G4511" s="1"/>
      <c r="H4511" s="1"/>
    </row>
    <row r="4512" spans="1:8" ht="11.25" customHeight="1" x14ac:dyDescent="0.15">
      <c r="A4512" s="37">
        <v>2020</v>
      </c>
      <c r="B4512" s="9" t="s">
        <v>22</v>
      </c>
      <c r="C4512" s="10" t="s">
        <v>17</v>
      </c>
      <c r="D4512" s="10" t="str">
        <f>Mapping!$F$5</f>
        <v>Customer D</v>
      </c>
      <c r="E4512" s="11">
        <v>199646.33499999999</v>
      </c>
      <c r="F4512" s="12">
        <f t="shared" si="70"/>
        <v>5</v>
      </c>
      <c r="G4512" s="1"/>
      <c r="H4512" s="1"/>
    </row>
    <row r="4513" spans="1:8" ht="11.25" customHeight="1" x14ac:dyDescent="0.15">
      <c r="A4513" s="37">
        <v>2019</v>
      </c>
      <c r="B4513" s="9" t="s">
        <v>22</v>
      </c>
      <c r="C4513" s="10" t="s">
        <v>15</v>
      </c>
      <c r="D4513" s="10" t="str">
        <f>Mapping!$F$6</f>
        <v>Customer E</v>
      </c>
      <c r="E4513" s="11">
        <v>420426.59399999998</v>
      </c>
      <c r="F4513" s="12">
        <f t="shared" si="70"/>
        <v>5</v>
      </c>
      <c r="G4513" s="1"/>
      <c r="H4513" s="1"/>
    </row>
    <row r="4514" spans="1:8" ht="11.25" customHeight="1" x14ac:dyDescent="0.15">
      <c r="A4514" s="37">
        <v>2020</v>
      </c>
      <c r="B4514" s="9" t="s">
        <v>22</v>
      </c>
      <c r="C4514" s="10" t="s">
        <v>15</v>
      </c>
      <c r="D4514" s="10" t="str">
        <f>Mapping!$F$7</f>
        <v>Customer F</v>
      </c>
      <c r="E4514" s="11">
        <v>30272.353999999999</v>
      </c>
      <c r="F4514" s="12">
        <f t="shared" si="70"/>
        <v>5</v>
      </c>
      <c r="G4514" s="1"/>
      <c r="H4514" s="1"/>
    </row>
    <row r="4515" spans="1:8" ht="11.25" customHeight="1" x14ac:dyDescent="0.15">
      <c r="A4515" s="37">
        <v>2019</v>
      </c>
      <c r="B4515" s="9" t="s">
        <v>22</v>
      </c>
      <c r="C4515" s="10" t="s">
        <v>15</v>
      </c>
      <c r="D4515" s="10" t="str">
        <f>Mapping!$F$8</f>
        <v>Customer G</v>
      </c>
      <c r="E4515" s="11">
        <v>208403.03399999999</v>
      </c>
      <c r="F4515" s="12">
        <f t="shared" si="70"/>
        <v>5</v>
      </c>
      <c r="G4515" s="1"/>
      <c r="H4515" s="1"/>
    </row>
    <row r="4516" spans="1:8" ht="11.25" customHeight="1" x14ac:dyDescent="0.15">
      <c r="A4516" s="37">
        <v>2019</v>
      </c>
      <c r="B4516" s="9" t="s">
        <v>22</v>
      </c>
      <c r="C4516" s="10" t="s">
        <v>15</v>
      </c>
      <c r="D4516" s="10" t="str">
        <f>Mapping!$F$9</f>
        <v>Customer H</v>
      </c>
      <c r="E4516" s="11">
        <v>357235.76699999999</v>
      </c>
      <c r="F4516" s="12">
        <f t="shared" si="70"/>
        <v>5</v>
      </c>
      <c r="G4516" s="1"/>
      <c r="H4516" s="1"/>
    </row>
    <row r="4517" spans="1:8" ht="11.25" customHeight="1" x14ac:dyDescent="0.15">
      <c r="A4517" s="37">
        <v>2019</v>
      </c>
      <c r="B4517" s="9" t="s">
        <v>22</v>
      </c>
      <c r="C4517" s="10" t="s">
        <v>15</v>
      </c>
      <c r="D4517" s="10" t="str">
        <f>Mapping!$F$10</f>
        <v>Customer I</v>
      </c>
      <c r="E4517" s="11">
        <v>54375.950999999994</v>
      </c>
      <c r="F4517" s="12">
        <f t="shared" si="70"/>
        <v>5</v>
      </c>
      <c r="G4517" s="1"/>
      <c r="H4517" s="1"/>
    </row>
    <row r="4518" spans="1:8" ht="11.25" customHeight="1" x14ac:dyDescent="0.15">
      <c r="A4518" s="37">
        <v>2019</v>
      </c>
      <c r="B4518" s="9" t="s">
        <v>22</v>
      </c>
      <c r="C4518" s="10" t="s">
        <v>15</v>
      </c>
      <c r="D4518" s="10" t="str">
        <f>Mapping!$F$11</f>
        <v>Customer J</v>
      </c>
      <c r="E4518" s="11">
        <v>223800.42300000001</v>
      </c>
      <c r="F4518" s="12">
        <f t="shared" si="70"/>
        <v>5</v>
      </c>
      <c r="G4518" s="1"/>
      <c r="H4518" s="1"/>
    </row>
    <row r="4519" spans="1:8" ht="11.25" customHeight="1" x14ac:dyDescent="0.15">
      <c r="A4519" s="37">
        <v>2019</v>
      </c>
      <c r="B4519" s="9" t="s">
        <v>22</v>
      </c>
      <c r="C4519" s="10" t="s">
        <v>15</v>
      </c>
      <c r="D4519" s="10" t="str">
        <f>Mapping!$F$12</f>
        <v>Customer K</v>
      </c>
      <c r="E4519" s="11">
        <v>165945.12899999999</v>
      </c>
      <c r="F4519" s="12">
        <f t="shared" si="70"/>
        <v>5</v>
      </c>
      <c r="G4519" s="1"/>
      <c r="H4519" s="1"/>
    </row>
    <row r="4520" spans="1:8" ht="11.25" customHeight="1" x14ac:dyDescent="0.15">
      <c r="A4520" s="37">
        <v>2020</v>
      </c>
      <c r="B4520" s="9" t="s">
        <v>22</v>
      </c>
      <c r="C4520" s="10" t="s">
        <v>15</v>
      </c>
      <c r="D4520" s="10" t="str">
        <f>Mapping!$F$13</f>
        <v>Customer L</v>
      </c>
      <c r="E4520" s="11">
        <v>774900.65799999994</v>
      </c>
      <c r="F4520" s="12">
        <f t="shared" si="70"/>
        <v>5</v>
      </c>
      <c r="G4520" s="1"/>
      <c r="H4520" s="1"/>
    </row>
    <row r="4521" spans="1:8" ht="11.25" customHeight="1" x14ac:dyDescent="0.15">
      <c r="A4521" s="37">
        <v>2019</v>
      </c>
      <c r="B4521" s="9" t="s">
        <v>22</v>
      </c>
      <c r="C4521" s="10" t="s">
        <v>15</v>
      </c>
      <c r="D4521" s="10" t="str">
        <f>Mapping!$F$14</f>
        <v>Customer M</v>
      </c>
      <c r="E4521" s="11">
        <v>170625.67199999999</v>
      </c>
      <c r="F4521" s="12">
        <f t="shared" si="70"/>
        <v>5</v>
      </c>
      <c r="G4521" s="1"/>
      <c r="H4521" s="1"/>
    </row>
    <row r="4522" spans="1:8" ht="11.25" customHeight="1" x14ac:dyDescent="0.15">
      <c r="A4522" s="37">
        <v>2019</v>
      </c>
      <c r="B4522" s="9" t="s">
        <v>22</v>
      </c>
      <c r="C4522" s="10" t="s">
        <v>15</v>
      </c>
      <c r="D4522" s="10" t="str">
        <f>Mapping!$F$15</f>
        <v>Customer N</v>
      </c>
      <c r="E4522" s="11">
        <v>67282.179999999993</v>
      </c>
      <c r="F4522" s="12">
        <f t="shared" si="70"/>
        <v>5</v>
      </c>
      <c r="G4522" s="1"/>
      <c r="H4522" s="1"/>
    </row>
    <row r="4523" spans="1:8" ht="11.25" customHeight="1" x14ac:dyDescent="0.15">
      <c r="A4523" s="37">
        <v>2019</v>
      </c>
      <c r="B4523" s="9" t="s">
        <v>22</v>
      </c>
      <c r="C4523" s="10" t="s">
        <v>15</v>
      </c>
      <c r="D4523" s="10" t="str">
        <f>Mapping!$F$16</f>
        <v>Customer O</v>
      </c>
      <c r="E4523" s="11">
        <v>516871.25699999998</v>
      </c>
      <c r="F4523" s="12">
        <f t="shared" si="70"/>
        <v>5</v>
      </c>
      <c r="G4523" s="1"/>
      <c r="H4523" s="1"/>
    </row>
    <row r="4524" spans="1:8" ht="11.25" customHeight="1" x14ac:dyDescent="0.15">
      <c r="A4524" s="37">
        <v>2020</v>
      </c>
      <c r="B4524" s="9" t="s">
        <v>22</v>
      </c>
      <c r="C4524" s="10" t="s">
        <v>15</v>
      </c>
      <c r="D4524" s="10" t="str">
        <f>Mapping!$F$17</f>
        <v>Customer P</v>
      </c>
      <c r="E4524" s="11">
        <v>31425.519999999997</v>
      </c>
      <c r="F4524" s="12">
        <f t="shared" si="70"/>
        <v>5</v>
      </c>
      <c r="G4524" s="1"/>
      <c r="H4524" s="1"/>
    </row>
    <row r="4525" spans="1:8" ht="11.25" customHeight="1" x14ac:dyDescent="0.15">
      <c r="A4525" s="37">
        <v>2020</v>
      </c>
      <c r="B4525" s="9" t="s">
        <v>22</v>
      </c>
      <c r="C4525" s="10" t="s">
        <v>15</v>
      </c>
      <c r="D4525" s="10" t="str">
        <f>Mapping!$F$18</f>
        <v>Customer Q</v>
      </c>
      <c r="E4525" s="11">
        <v>46700.520999999993</v>
      </c>
      <c r="F4525" s="12">
        <f t="shared" si="70"/>
        <v>5</v>
      </c>
      <c r="G4525" s="1"/>
      <c r="H4525" s="1"/>
    </row>
    <row r="4526" spans="1:8" ht="11.25" customHeight="1" x14ac:dyDescent="0.15">
      <c r="A4526" s="37">
        <v>2020</v>
      </c>
      <c r="B4526" s="9" t="s">
        <v>22</v>
      </c>
      <c r="C4526" s="10" t="s">
        <v>15</v>
      </c>
      <c r="D4526" s="10" t="str">
        <f>Mapping!$F$19</f>
        <v>Customer R</v>
      </c>
      <c r="E4526" s="11">
        <v>38749.858</v>
      </c>
      <c r="F4526" s="12">
        <f t="shared" si="70"/>
        <v>5</v>
      </c>
      <c r="G4526" s="1"/>
      <c r="H4526" s="1"/>
    </row>
    <row r="4527" spans="1:8" ht="11.25" customHeight="1" x14ac:dyDescent="0.15">
      <c r="A4527" s="37">
        <v>2019</v>
      </c>
      <c r="B4527" s="9" t="s">
        <v>22</v>
      </c>
      <c r="C4527" s="10" t="s">
        <v>15</v>
      </c>
      <c r="D4527" s="10" t="str">
        <f>Mapping!$F$20</f>
        <v>Customer S</v>
      </c>
      <c r="E4527" s="11">
        <v>9243.2409999999982</v>
      </c>
      <c r="F4527" s="12">
        <f t="shared" si="70"/>
        <v>5</v>
      </c>
      <c r="G4527" s="1"/>
      <c r="H4527" s="1"/>
    </row>
    <row r="4528" spans="1:8" ht="11.25" customHeight="1" x14ac:dyDescent="0.15">
      <c r="A4528" s="37">
        <v>2020</v>
      </c>
      <c r="B4528" s="9" t="s">
        <v>22</v>
      </c>
      <c r="C4528" s="10" t="s">
        <v>15</v>
      </c>
      <c r="D4528" s="10" t="str">
        <f>Mapping!$F$2</f>
        <v>Customer A</v>
      </c>
      <c r="E4528" s="11">
        <v>95278.896999999983</v>
      </c>
      <c r="F4528" s="12">
        <f t="shared" si="70"/>
        <v>5</v>
      </c>
      <c r="G4528" s="1"/>
      <c r="H4528" s="1"/>
    </row>
    <row r="4529" spans="1:8" ht="11.25" customHeight="1" x14ac:dyDescent="0.15">
      <c r="A4529" s="37">
        <v>2019</v>
      </c>
      <c r="B4529" s="9" t="s">
        <v>22</v>
      </c>
      <c r="C4529" s="10" t="s">
        <v>15</v>
      </c>
      <c r="D4529" s="10" t="str">
        <f>Mapping!$F$3</f>
        <v>Customer B</v>
      </c>
      <c r="E4529" s="11">
        <v>1050142.142</v>
      </c>
      <c r="F4529" s="12">
        <f t="shared" si="70"/>
        <v>5</v>
      </c>
      <c r="G4529" s="1"/>
      <c r="H4529" s="1"/>
    </row>
    <row r="4530" spans="1:8" ht="11.25" customHeight="1" x14ac:dyDescent="0.15">
      <c r="A4530" s="37">
        <v>2020</v>
      </c>
      <c r="B4530" s="9" t="s">
        <v>22</v>
      </c>
      <c r="C4530" s="10" t="s">
        <v>15</v>
      </c>
      <c r="D4530" s="10" t="str">
        <f>Mapping!$F$4</f>
        <v>Customer C</v>
      </c>
      <c r="E4530" s="11">
        <v>18531.946999999996</v>
      </c>
      <c r="F4530" s="12">
        <f t="shared" si="70"/>
        <v>5</v>
      </c>
      <c r="G4530" s="1"/>
      <c r="H4530" s="1"/>
    </row>
    <row r="4531" spans="1:8" ht="11.25" customHeight="1" x14ac:dyDescent="0.15">
      <c r="A4531" s="37">
        <v>2020</v>
      </c>
      <c r="B4531" s="9" t="s">
        <v>22</v>
      </c>
      <c r="C4531" s="10" t="s">
        <v>15</v>
      </c>
      <c r="D4531" s="10" t="str">
        <f>Mapping!$F$5</f>
        <v>Customer D</v>
      </c>
      <c r="E4531" s="11">
        <v>39190.885999999999</v>
      </c>
      <c r="F4531" s="12">
        <f t="shared" si="70"/>
        <v>5</v>
      </c>
      <c r="G4531" s="1"/>
      <c r="H4531" s="1"/>
    </row>
    <row r="4532" spans="1:8" ht="11.25" customHeight="1" x14ac:dyDescent="0.15">
      <c r="A4532" s="37">
        <v>2020</v>
      </c>
      <c r="B4532" s="9" t="s">
        <v>22</v>
      </c>
      <c r="C4532" s="10" t="s">
        <v>15</v>
      </c>
      <c r="D4532" s="10" t="str">
        <f>Mapping!$F$6</f>
        <v>Customer E</v>
      </c>
      <c r="E4532" s="11">
        <v>20488.488999999998</v>
      </c>
      <c r="F4532" s="12">
        <f t="shared" si="70"/>
        <v>5</v>
      </c>
      <c r="G4532" s="1"/>
      <c r="H4532" s="1"/>
    </row>
    <row r="4533" spans="1:8" ht="11.25" customHeight="1" x14ac:dyDescent="0.15">
      <c r="A4533" s="37">
        <v>2020</v>
      </c>
      <c r="B4533" s="9" t="s">
        <v>22</v>
      </c>
      <c r="C4533" s="10" t="s">
        <v>15</v>
      </c>
      <c r="D4533" s="10" t="str">
        <f>Mapping!$F$7</f>
        <v>Customer F</v>
      </c>
      <c r="E4533" s="11">
        <v>112651.72099999999</v>
      </c>
      <c r="F4533" s="12">
        <f t="shared" si="70"/>
        <v>5</v>
      </c>
      <c r="G4533" s="1"/>
      <c r="H4533" s="1"/>
    </row>
    <row r="4534" spans="1:8" ht="11.25" customHeight="1" x14ac:dyDescent="0.15">
      <c r="A4534" s="37">
        <v>2019</v>
      </c>
      <c r="B4534" s="9" t="s">
        <v>22</v>
      </c>
      <c r="C4534" s="10" t="s">
        <v>15</v>
      </c>
      <c r="D4534" s="10" t="str">
        <f>Mapping!$F$8</f>
        <v>Customer G</v>
      </c>
      <c r="E4534" s="11">
        <v>13930.266</v>
      </c>
      <c r="F4534" s="12">
        <f t="shared" si="70"/>
        <v>5</v>
      </c>
      <c r="G4534" s="1"/>
      <c r="H4534" s="1"/>
    </row>
    <row r="4535" spans="1:8" ht="11.25" customHeight="1" x14ac:dyDescent="0.15">
      <c r="A4535" s="37">
        <v>2020</v>
      </c>
      <c r="B4535" s="9" t="s">
        <v>22</v>
      </c>
      <c r="C4535" s="10" t="s">
        <v>15</v>
      </c>
      <c r="D4535" s="10" t="str">
        <f>Mapping!$F$9</f>
        <v>Customer H</v>
      </c>
      <c r="E4535" s="11">
        <v>112983.62599999999</v>
      </c>
      <c r="F4535" s="12">
        <f t="shared" si="70"/>
        <v>5</v>
      </c>
      <c r="G4535" s="1"/>
      <c r="H4535" s="1"/>
    </row>
    <row r="4536" spans="1:8" ht="11.25" customHeight="1" x14ac:dyDescent="0.15">
      <c r="A4536" s="37">
        <v>2019</v>
      </c>
      <c r="B4536" s="9" t="s">
        <v>22</v>
      </c>
      <c r="C4536" s="10" t="s">
        <v>15</v>
      </c>
      <c r="D4536" s="10" t="str">
        <f>Mapping!$F$10</f>
        <v>Customer I</v>
      </c>
      <c r="E4536" s="11">
        <v>577835.51699999999</v>
      </c>
      <c r="F4536" s="12">
        <f t="shared" si="70"/>
        <v>5</v>
      </c>
      <c r="G4536" s="1"/>
      <c r="H4536" s="1"/>
    </row>
    <row r="4537" spans="1:8" ht="11.25" customHeight="1" x14ac:dyDescent="0.15">
      <c r="A4537" s="37">
        <v>2020</v>
      </c>
      <c r="B4537" s="9" t="s">
        <v>22</v>
      </c>
      <c r="C4537" s="10" t="s">
        <v>15</v>
      </c>
      <c r="D4537" s="10" t="str">
        <f>Mapping!$F$11</f>
        <v>Customer J</v>
      </c>
      <c r="E4537" s="11">
        <v>109120.54299999999</v>
      </c>
      <c r="F4537" s="12">
        <f t="shared" si="70"/>
        <v>5</v>
      </c>
      <c r="G4537" s="1"/>
      <c r="H4537" s="1"/>
    </row>
    <row r="4538" spans="1:8" ht="11.25" customHeight="1" x14ac:dyDescent="0.15">
      <c r="A4538" s="37">
        <v>2020</v>
      </c>
      <c r="B4538" s="9" t="s">
        <v>22</v>
      </c>
      <c r="C4538" s="10" t="s">
        <v>15</v>
      </c>
      <c r="D4538" s="10" t="str">
        <f>Mapping!$F$12</f>
        <v>Customer K</v>
      </c>
      <c r="E4538" s="11">
        <v>416379.04699999996</v>
      </c>
      <c r="F4538" s="12">
        <f t="shared" si="70"/>
        <v>5</v>
      </c>
      <c r="G4538" s="1"/>
      <c r="H4538" s="1"/>
    </row>
    <row r="4539" spans="1:8" ht="11.25" customHeight="1" x14ac:dyDescent="0.15">
      <c r="A4539" s="37">
        <v>2019</v>
      </c>
      <c r="B4539" s="9" t="s">
        <v>22</v>
      </c>
      <c r="C4539" s="10" t="s">
        <v>16</v>
      </c>
      <c r="D4539" s="10" t="str">
        <f>Mapping!$F$13</f>
        <v>Customer L</v>
      </c>
      <c r="E4539" s="11">
        <v>1669379.642</v>
      </c>
      <c r="F4539" s="12">
        <f t="shared" si="70"/>
        <v>5</v>
      </c>
      <c r="G4539" s="1"/>
      <c r="H4539" s="1"/>
    </row>
    <row r="4540" spans="1:8" ht="11.25" customHeight="1" x14ac:dyDescent="0.15">
      <c r="A4540" s="37">
        <v>2019</v>
      </c>
      <c r="B4540" s="9" t="s">
        <v>22</v>
      </c>
      <c r="C4540" s="10" t="s">
        <v>17</v>
      </c>
      <c r="D4540" s="10" t="str">
        <f>Mapping!$F$14</f>
        <v>Customer M</v>
      </c>
      <c r="E4540" s="11">
        <v>167987.26699999999</v>
      </c>
      <c r="F4540" s="12">
        <f t="shared" si="70"/>
        <v>5</v>
      </c>
      <c r="G4540" s="1"/>
      <c r="H4540" s="1"/>
    </row>
    <row r="4541" spans="1:8" ht="11.25" customHeight="1" x14ac:dyDescent="0.15">
      <c r="A4541" s="37">
        <v>2019</v>
      </c>
      <c r="B4541" s="9" t="s">
        <v>22</v>
      </c>
      <c r="C4541" s="10" t="s">
        <v>15</v>
      </c>
      <c r="D4541" s="10" t="str">
        <f>Mapping!$F$15</f>
        <v>Customer N</v>
      </c>
      <c r="E4541" s="11">
        <v>181881.08399999997</v>
      </c>
      <c r="F4541" s="12">
        <f t="shared" si="70"/>
        <v>5</v>
      </c>
      <c r="G4541" s="1"/>
      <c r="H4541" s="1"/>
    </row>
    <row r="4542" spans="1:8" ht="11.25" customHeight="1" x14ac:dyDescent="0.15">
      <c r="A4542" s="37">
        <v>2020</v>
      </c>
      <c r="B4542" s="9" t="s">
        <v>22</v>
      </c>
      <c r="C4542" s="10" t="s">
        <v>15</v>
      </c>
      <c r="D4542" s="10" t="str">
        <f>Mapping!$F$16</f>
        <v>Customer O</v>
      </c>
      <c r="E4542" s="11">
        <v>83575.84199999999</v>
      </c>
      <c r="F4542" s="12">
        <f t="shared" si="70"/>
        <v>5</v>
      </c>
      <c r="G4542" s="1"/>
      <c r="H4542" s="1"/>
    </row>
    <row r="4543" spans="1:8" ht="11.25" customHeight="1" x14ac:dyDescent="0.15">
      <c r="A4543" s="37">
        <v>2020</v>
      </c>
      <c r="B4543" s="9" t="s">
        <v>22</v>
      </c>
      <c r="C4543" s="10" t="s">
        <v>15</v>
      </c>
      <c r="D4543" s="10" t="str">
        <f>Mapping!$F$17</f>
        <v>Customer P</v>
      </c>
      <c r="E4543" s="11">
        <v>178112.12999999998</v>
      </c>
      <c r="F4543" s="12">
        <f t="shared" si="70"/>
        <v>5</v>
      </c>
      <c r="G4543" s="1"/>
      <c r="H4543" s="1"/>
    </row>
    <row r="4544" spans="1:8" ht="11.25" customHeight="1" x14ac:dyDescent="0.15">
      <c r="A4544" s="37">
        <v>2020</v>
      </c>
      <c r="B4544" s="9" t="s">
        <v>22</v>
      </c>
      <c r="C4544" s="10" t="s">
        <v>15</v>
      </c>
      <c r="D4544" s="10" t="str">
        <f>Mapping!$F$18</f>
        <v>Customer Q</v>
      </c>
      <c r="E4544" s="11">
        <v>422148.41200000001</v>
      </c>
      <c r="F4544" s="12">
        <f t="shared" si="70"/>
        <v>5</v>
      </c>
      <c r="G4544" s="1"/>
      <c r="H4544" s="1"/>
    </row>
    <row r="4545" spans="1:8" ht="11.25" customHeight="1" x14ac:dyDescent="0.15">
      <c r="A4545" s="37">
        <v>2020</v>
      </c>
      <c r="B4545" s="9" t="s">
        <v>22</v>
      </c>
      <c r="C4545" s="10" t="s">
        <v>15</v>
      </c>
      <c r="D4545" s="10" t="str">
        <f>Mapping!$F$19</f>
        <v>Customer R</v>
      </c>
      <c r="E4545" s="11">
        <v>81189.751999999993</v>
      </c>
      <c r="F4545" s="12">
        <f t="shared" si="70"/>
        <v>5</v>
      </c>
      <c r="G4545" s="1"/>
      <c r="H4545" s="1"/>
    </row>
    <row r="4546" spans="1:8" ht="11.25" customHeight="1" x14ac:dyDescent="0.15">
      <c r="A4546" s="37">
        <v>2020</v>
      </c>
      <c r="B4546" s="9" t="s">
        <v>22</v>
      </c>
      <c r="C4546" s="10" t="s">
        <v>16</v>
      </c>
      <c r="D4546" s="10" t="str">
        <f>Mapping!$F$2</f>
        <v>Customer A</v>
      </c>
      <c r="E4546" s="11">
        <v>70697.879000000001</v>
      </c>
      <c r="F4546" s="12">
        <f t="shared" ref="F4546:F4609" si="71">MONTH(DATEVALUE(B4546&amp;"1"))</f>
        <v>5</v>
      </c>
      <c r="G4546" s="1"/>
      <c r="H4546" s="1"/>
    </row>
    <row r="4547" spans="1:8" ht="11.25" customHeight="1" x14ac:dyDescent="0.15">
      <c r="A4547" s="37">
        <v>2019</v>
      </c>
      <c r="B4547" s="9" t="s">
        <v>22</v>
      </c>
      <c r="C4547" s="10" t="s">
        <v>17</v>
      </c>
      <c r="D4547" s="10" t="str">
        <f>Mapping!$F$3</f>
        <v>Customer B</v>
      </c>
      <c r="E4547" s="11">
        <v>50587.354999999996</v>
      </c>
      <c r="F4547" s="12">
        <f t="shared" si="71"/>
        <v>5</v>
      </c>
      <c r="G4547" s="1"/>
      <c r="H4547" s="1"/>
    </row>
    <row r="4548" spans="1:8" ht="11.25" customHeight="1" x14ac:dyDescent="0.15">
      <c r="A4548" s="37">
        <v>2019</v>
      </c>
      <c r="B4548" s="9" t="s">
        <v>22</v>
      </c>
      <c r="C4548" s="10" t="s">
        <v>15</v>
      </c>
      <c r="D4548" s="10" t="str">
        <f>Mapping!$F$4</f>
        <v>Customer C</v>
      </c>
      <c r="E4548" s="11">
        <v>1232534.0369999998</v>
      </c>
      <c r="F4548" s="12">
        <f t="shared" si="71"/>
        <v>5</v>
      </c>
      <c r="G4548" s="1"/>
      <c r="H4548" s="1"/>
    </row>
    <row r="4549" spans="1:8" ht="11.25" customHeight="1" x14ac:dyDescent="0.15">
      <c r="A4549" s="37">
        <v>2019</v>
      </c>
      <c r="B4549" s="9" t="s">
        <v>22</v>
      </c>
      <c r="C4549" s="10" t="s">
        <v>15</v>
      </c>
      <c r="D4549" s="10" t="str">
        <f>Mapping!$F$5</f>
        <v>Customer D</v>
      </c>
      <c r="E4549" s="11">
        <v>516403.45399999997</v>
      </c>
      <c r="F4549" s="12">
        <f t="shared" si="71"/>
        <v>5</v>
      </c>
      <c r="G4549" s="1"/>
      <c r="H4549" s="1"/>
    </row>
    <row r="4550" spans="1:8" ht="11.25" customHeight="1" x14ac:dyDescent="0.15">
      <c r="A4550" s="37">
        <v>2019</v>
      </c>
      <c r="B4550" s="9" t="s">
        <v>22</v>
      </c>
      <c r="C4550" s="10" t="s">
        <v>15</v>
      </c>
      <c r="D4550" s="10" t="str">
        <f>Mapping!$F$6</f>
        <v>Customer E</v>
      </c>
      <c r="E4550" s="11">
        <v>467930.23199999996</v>
      </c>
      <c r="F4550" s="12">
        <f t="shared" si="71"/>
        <v>5</v>
      </c>
      <c r="G4550" s="1"/>
      <c r="H4550" s="1"/>
    </row>
    <row r="4551" spans="1:8" ht="11.25" customHeight="1" x14ac:dyDescent="0.15">
      <c r="A4551" s="37">
        <v>2019</v>
      </c>
      <c r="B4551" s="9" t="s">
        <v>22</v>
      </c>
      <c r="C4551" s="10" t="s">
        <v>16</v>
      </c>
      <c r="D4551" s="10" t="str">
        <f>Mapping!$F$7</f>
        <v>Customer F</v>
      </c>
      <c r="E4551" s="11">
        <v>637031.79399999999</v>
      </c>
      <c r="F4551" s="12">
        <f t="shared" si="71"/>
        <v>5</v>
      </c>
      <c r="G4551" s="1"/>
      <c r="H4551" s="1"/>
    </row>
    <row r="4552" spans="1:8" ht="11.25" customHeight="1" x14ac:dyDescent="0.15">
      <c r="A4552" s="37">
        <v>2020</v>
      </c>
      <c r="B4552" s="9" t="s">
        <v>22</v>
      </c>
      <c r="C4552" s="10" t="s">
        <v>17</v>
      </c>
      <c r="D4552" s="10" t="str">
        <f>Mapping!$F$8</f>
        <v>Customer G</v>
      </c>
      <c r="E4552" s="11">
        <v>464905.95199999993</v>
      </c>
      <c r="F4552" s="12">
        <f t="shared" si="71"/>
        <v>5</v>
      </c>
      <c r="G4552" s="1"/>
      <c r="H4552" s="1"/>
    </row>
    <row r="4553" spans="1:8" ht="11.25" customHeight="1" x14ac:dyDescent="0.15">
      <c r="A4553" s="37">
        <v>2020</v>
      </c>
      <c r="B4553" s="9" t="s">
        <v>22</v>
      </c>
      <c r="C4553" s="10" t="s">
        <v>15</v>
      </c>
      <c r="D4553" s="10" t="str">
        <f>Mapping!$F$9</f>
        <v>Customer H</v>
      </c>
      <c r="E4553" s="11">
        <v>382627.74899999995</v>
      </c>
      <c r="F4553" s="12">
        <f t="shared" si="71"/>
        <v>5</v>
      </c>
      <c r="G4553" s="1"/>
      <c r="H4553" s="1"/>
    </row>
    <row r="4554" spans="1:8" ht="11.25" customHeight="1" x14ac:dyDescent="0.15">
      <c r="A4554" s="37">
        <v>2019</v>
      </c>
      <c r="B4554" s="9" t="s">
        <v>22</v>
      </c>
      <c r="C4554" s="10" t="s">
        <v>15</v>
      </c>
      <c r="D4554" s="10" t="str">
        <f>Mapping!$F$10</f>
        <v>Customer I</v>
      </c>
      <c r="E4554" s="11">
        <v>205265.05299999999</v>
      </c>
      <c r="F4554" s="12">
        <f t="shared" si="71"/>
        <v>5</v>
      </c>
      <c r="G4554" s="1"/>
      <c r="H4554" s="1"/>
    </row>
    <row r="4555" spans="1:8" ht="11.25" customHeight="1" x14ac:dyDescent="0.15">
      <c r="A4555" s="37">
        <v>2020</v>
      </c>
      <c r="B4555" s="9" t="s">
        <v>22</v>
      </c>
      <c r="C4555" s="10" t="s">
        <v>16</v>
      </c>
      <c r="D4555" s="10" t="str">
        <f>Mapping!$F$11</f>
        <v>Customer J</v>
      </c>
      <c r="E4555" s="11">
        <v>62729.141999999993</v>
      </c>
      <c r="F4555" s="12">
        <f t="shared" si="71"/>
        <v>5</v>
      </c>
      <c r="G4555" s="1"/>
      <c r="H4555" s="1"/>
    </row>
    <row r="4556" spans="1:8" ht="11.25" customHeight="1" x14ac:dyDescent="0.15">
      <c r="A4556" s="37">
        <v>2020</v>
      </c>
      <c r="B4556" s="9" t="s">
        <v>22</v>
      </c>
      <c r="C4556" s="10" t="s">
        <v>17</v>
      </c>
      <c r="D4556" s="10" t="str">
        <f>Mapping!$F$12</f>
        <v>Customer K</v>
      </c>
      <c r="E4556" s="11">
        <v>118624.44299999998</v>
      </c>
      <c r="F4556" s="12">
        <f t="shared" si="71"/>
        <v>5</v>
      </c>
      <c r="G4556" s="1"/>
      <c r="H4556" s="1"/>
    </row>
    <row r="4557" spans="1:8" ht="11.25" customHeight="1" x14ac:dyDescent="0.15">
      <c r="A4557" s="37">
        <v>2020</v>
      </c>
      <c r="B4557" s="9" t="s">
        <v>22</v>
      </c>
      <c r="C4557" s="10" t="s">
        <v>15</v>
      </c>
      <c r="D4557" s="10" t="str">
        <f>Mapping!$F$13</f>
        <v>Customer L</v>
      </c>
      <c r="E4557" s="11">
        <v>88612.362999999998</v>
      </c>
      <c r="F4557" s="12">
        <f t="shared" si="71"/>
        <v>5</v>
      </c>
      <c r="G4557" s="1"/>
      <c r="H4557" s="1"/>
    </row>
    <row r="4558" spans="1:8" ht="11.25" customHeight="1" x14ac:dyDescent="0.15">
      <c r="A4558" s="37">
        <v>2020</v>
      </c>
      <c r="B4558" s="9" t="s">
        <v>22</v>
      </c>
      <c r="C4558" s="10" t="s">
        <v>15</v>
      </c>
      <c r="D4558" s="10" t="str">
        <f>Mapping!$F$14</f>
        <v>Customer M</v>
      </c>
      <c r="E4558" s="11">
        <v>137355.23199999999</v>
      </c>
      <c r="F4558" s="12">
        <f t="shared" si="71"/>
        <v>5</v>
      </c>
      <c r="G4558" s="1"/>
      <c r="H4558" s="1"/>
    </row>
    <row r="4559" spans="1:8" ht="11.25" customHeight="1" x14ac:dyDescent="0.15">
      <c r="A4559" s="37">
        <v>2020</v>
      </c>
      <c r="B4559" s="9" t="s">
        <v>22</v>
      </c>
      <c r="C4559" s="10" t="s">
        <v>15</v>
      </c>
      <c r="D4559" s="10" t="str">
        <f>Mapping!$F$15</f>
        <v>Customer N</v>
      </c>
      <c r="E4559" s="11">
        <v>128710.974</v>
      </c>
      <c r="F4559" s="12">
        <f t="shared" si="71"/>
        <v>5</v>
      </c>
      <c r="G4559" s="1"/>
      <c r="H4559" s="1"/>
    </row>
    <row r="4560" spans="1:8" ht="11.25" customHeight="1" x14ac:dyDescent="0.15">
      <c r="A4560" s="37">
        <v>2020</v>
      </c>
      <c r="B4560" s="9" t="s">
        <v>22</v>
      </c>
      <c r="C4560" s="10" t="s">
        <v>16</v>
      </c>
      <c r="D4560" s="10" t="str">
        <f>Mapping!$F$16</f>
        <v>Customer O</v>
      </c>
      <c r="E4560" s="11">
        <v>66973.788</v>
      </c>
      <c r="F4560" s="12">
        <f t="shared" si="71"/>
        <v>5</v>
      </c>
      <c r="G4560" s="1"/>
      <c r="H4560" s="1"/>
    </row>
    <row r="4561" spans="1:8" ht="11.25" customHeight="1" x14ac:dyDescent="0.15">
      <c r="A4561" s="37">
        <v>2020</v>
      </c>
      <c r="B4561" s="9" t="s">
        <v>22</v>
      </c>
      <c r="C4561" s="10" t="s">
        <v>17</v>
      </c>
      <c r="D4561" s="10" t="str">
        <f>Mapping!$F$17</f>
        <v>Customer P</v>
      </c>
      <c r="E4561" s="11">
        <v>43516.276999999995</v>
      </c>
      <c r="F4561" s="12">
        <f t="shared" si="71"/>
        <v>5</v>
      </c>
      <c r="G4561" s="1"/>
      <c r="H4561" s="1"/>
    </row>
    <row r="4562" spans="1:8" ht="11.25" customHeight="1" x14ac:dyDescent="0.15">
      <c r="A4562" s="37">
        <v>2019</v>
      </c>
      <c r="B4562" s="9" t="s">
        <v>22</v>
      </c>
      <c r="C4562" s="10" t="s">
        <v>18</v>
      </c>
      <c r="D4562" s="10" t="str">
        <f>Mapping!$F$18</f>
        <v>Customer Q</v>
      </c>
      <c r="E4562" s="11">
        <v>56940.106999999996</v>
      </c>
      <c r="F4562" s="12">
        <f t="shared" si="71"/>
        <v>5</v>
      </c>
      <c r="G4562" s="1"/>
      <c r="H4562" s="1"/>
    </row>
    <row r="4563" spans="1:8" ht="11.25" customHeight="1" x14ac:dyDescent="0.15">
      <c r="A4563" s="37">
        <v>2019</v>
      </c>
      <c r="B4563" s="9" t="s">
        <v>22</v>
      </c>
      <c r="C4563" s="10" t="s">
        <v>15</v>
      </c>
      <c r="D4563" s="10" t="str">
        <f>Mapping!$F$19</f>
        <v>Customer R</v>
      </c>
      <c r="E4563" s="11">
        <v>93251.073999999993</v>
      </c>
      <c r="F4563" s="12">
        <f t="shared" si="71"/>
        <v>5</v>
      </c>
      <c r="G4563" s="1"/>
      <c r="H4563" s="1"/>
    </row>
    <row r="4564" spans="1:8" ht="11.25" customHeight="1" x14ac:dyDescent="0.15">
      <c r="A4564" s="37">
        <v>2020</v>
      </c>
      <c r="B4564" s="9" t="s">
        <v>22</v>
      </c>
      <c r="C4564" s="10" t="s">
        <v>16</v>
      </c>
      <c r="D4564" s="10" t="str">
        <f>Mapping!$F$2</f>
        <v>Customer A</v>
      </c>
      <c r="E4564" s="11">
        <v>19007.002</v>
      </c>
      <c r="F4564" s="12">
        <f t="shared" si="71"/>
        <v>5</v>
      </c>
      <c r="G4564" s="1"/>
      <c r="H4564" s="1"/>
    </row>
    <row r="4565" spans="1:8" ht="11.25" customHeight="1" x14ac:dyDescent="0.15">
      <c r="A4565" s="37">
        <v>2020</v>
      </c>
      <c r="B4565" s="9" t="s">
        <v>22</v>
      </c>
      <c r="C4565" s="10" t="s">
        <v>17</v>
      </c>
      <c r="D4565" s="10" t="str">
        <f>Mapping!$F$3</f>
        <v>Customer B</v>
      </c>
      <c r="E4565" s="11">
        <v>328951.06300000002</v>
      </c>
      <c r="F4565" s="12">
        <f t="shared" si="71"/>
        <v>5</v>
      </c>
      <c r="G4565" s="1"/>
      <c r="H4565" s="1"/>
    </row>
    <row r="4566" spans="1:8" ht="11.25" customHeight="1" x14ac:dyDescent="0.15">
      <c r="A4566" s="37">
        <v>2020</v>
      </c>
      <c r="B4566" s="9" t="s">
        <v>22</v>
      </c>
      <c r="C4566" s="10" t="s">
        <v>18</v>
      </c>
      <c r="D4566" s="10" t="str">
        <f>Mapping!$F$4</f>
        <v>Customer C</v>
      </c>
      <c r="E4566" s="11">
        <v>234476.84399999998</v>
      </c>
      <c r="F4566" s="12">
        <f t="shared" si="71"/>
        <v>5</v>
      </c>
      <c r="G4566" s="1"/>
      <c r="H4566" s="1"/>
    </row>
    <row r="4567" spans="1:8" ht="11.25" customHeight="1" x14ac:dyDescent="0.15">
      <c r="A4567" s="37">
        <v>2020</v>
      </c>
      <c r="B4567" s="9" t="s">
        <v>22</v>
      </c>
      <c r="C4567" s="10" t="s">
        <v>15</v>
      </c>
      <c r="D4567" s="10" t="str">
        <f>Mapping!$F$5</f>
        <v>Customer D</v>
      </c>
      <c r="E4567" s="11">
        <v>2203647.0469999998</v>
      </c>
      <c r="F4567" s="12">
        <f t="shared" si="71"/>
        <v>5</v>
      </c>
      <c r="G4567" s="1"/>
      <c r="H4567" s="1"/>
    </row>
    <row r="4568" spans="1:8" ht="11.25" customHeight="1" x14ac:dyDescent="0.15">
      <c r="A4568" s="37">
        <v>2020</v>
      </c>
      <c r="B4568" s="9" t="s">
        <v>22</v>
      </c>
      <c r="C4568" s="10" t="s">
        <v>16</v>
      </c>
      <c r="D4568" s="10" t="str">
        <f>Mapping!$F$6</f>
        <v>Customer E</v>
      </c>
      <c r="E4568" s="11">
        <v>2529378.7819999997</v>
      </c>
      <c r="F4568" s="12">
        <f t="shared" si="71"/>
        <v>5</v>
      </c>
      <c r="G4568" s="1"/>
      <c r="H4568" s="1"/>
    </row>
    <row r="4569" spans="1:8" ht="11.25" customHeight="1" x14ac:dyDescent="0.15">
      <c r="A4569" s="37">
        <v>2020</v>
      </c>
      <c r="B4569" s="9" t="s">
        <v>22</v>
      </c>
      <c r="C4569" s="10" t="s">
        <v>17</v>
      </c>
      <c r="D4569" s="10" t="str">
        <f>Mapping!$F$7</f>
        <v>Customer F</v>
      </c>
      <c r="E4569" s="11">
        <v>87849.635999999999</v>
      </c>
      <c r="F4569" s="12">
        <f t="shared" si="71"/>
        <v>5</v>
      </c>
      <c r="G4569" s="1"/>
      <c r="H4569" s="1"/>
    </row>
    <row r="4570" spans="1:8" ht="11.25" customHeight="1" x14ac:dyDescent="0.15">
      <c r="A4570" s="37">
        <v>2020</v>
      </c>
      <c r="B4570" s="9" t="s">
        <v>22</v>
      </c>
      <c r="C4570" s="10" t="s">
        <v>18</v>
      </c>
      <c r="D4570" s="10" t="str">
        <f>Mapping!$F$8</f>
        <v>Customer G</v>
      </c>
      <c r="E4570" s="11">
        <v>267294.19499999995</v>
      </c>
      <c r="F4570" s="12">
        <f t="shared" si="71"/>
        <v>5</v>
      </c>
      <c r="G4570" s="1"/>
      <c r="H4570" s="1"/>
    </row>
    <row r="4571" spans="1:8" ht="11.25" customHeight="1" x14ac:dyDescent="0.15">
      <c r="A4571" s="37">
        <v>2019</v>
      </c>
      <c r="B4571" s="9" t="s">
        <v>22</v>
      </c>
      <c r="C4571" s="10" t="s">
        <v>15</v>
      </c>
      <c r="D4571" s="10" t="str">
        <f>Mapping!$F$9</f>
        <v>Customer H</v>
      </c>
      <c r="E4571" s="11">
        <v>205809.94</v>
      </c>
      <c r="F4571" s="12">
        <f t="shared" si="71"/>
        <v>5</v>
      </c>
      <c r="G4571" s="1"/>
      <c r="H4571" s="1"/>
    </row>
    <row r="4572" spans="1:8" ht="11.25" customHeight="1" x14ac:dyDescent="0.15">
      <c r="A4572" s="37">
        <v>2019</v>
      </c>
      <c r="B4572" s="9" t="s">
        <v>22</v>
      </c>
      <c r="C4572" s="10" t="s">
        <v>16</v>
      </c>
      <c r="D4572" s="10" t="str">
        <f>Mapping!$F$10</f>
        <v>Customer I</v>
      </c>
      <c r="E4572" s="11">
        <v>247292.89199999999</v>
      </c>
      <c r="F4572" s="12">
        <f t="shared" si="71"/>
        <v>5</v>
      </c>
      <c r="G4572" s="1"/>
      <c r="H4572" s="1"/>
    </row>
    <row r="4573" spans="1:8" ht="11.25" customHeight="1" x14ac:dyDescent="0.15">
      <c r="A4573" s="37">
        <v>2020</v>
      </c>
      <c r="B4573" s="9" t="s">
        <v>22</v>
      </c>
      <c r="C4573" s="10" t="s">
        <v>17</v>
      </c>
      <c r="D4573" s="10" t="str">
        <f>Mapping!$F$11</f>
        <v>Customer J</v>
      </c>
      <c r="E4573" s="11">
        <v>340435.522</v>
      </c>
      <c r="F4573" s="12">
        <f t="shared" si="71"/>
        <v>5</v>
      </c>
      <c r="G4573" s="1"/>
      <c r="H4573" s="1"/>
    </row>
    <row r="4574" spans="1:8" ht="11.25" customHeight="1" x14ac:dyDescent="0.15">
      <c r="A4574" s="37">
        <v>2019</v>
      </c>
      <c r="B4574" s="9" t="s">
        <v>22</v>
      </c>
      <c r="C4574" s="10" t="s">
        <v>18</v>
      </c>
      <c r="D4574" s="10" t="str">
        <f>Mapping!$F$12</f>
        <v>Customer K</v>
      </c>
      <c r="E4574" s="11">
        <v>10989.902</v>
      </c>
      <c r="F4574" s="12">
        <f t="shared" si="71"/>
        <v>5</v>
      </c>
      <c r="G4574" s="1"/>
      <c r="H4574" s="1"/>
    </row>
    <row r="4575" spans="1:8" ht="11.25" customHeight="1" x14ac:dyDescent="0.15">
      <c r="A4575" s="37">
        <v>2020</v>
      </c>
      <c r="B4575" s="9" t="s">
        <v>22</v>
      </c>
      <c r="C4575" s="10" t="s">
        <v>15</v>
      </c>
      <c r="D4575" s="10" t="str">
        <f>Mapping!$F$13</f>
        <v>Customer L</v>
      </c>
      <c r="E4575" s="11">
        <v>47286.743000000002</v>
      </c>
      <c r="F4575" s="12">
        <f t="shared" si="71"/>
        <v>5</v>
      </c>
      <c r="G4575" s="1"/>
      <c r="H4575" s="1"/>
    </row>
    <row r="4576" spans="1:8" ht="11.25" customHeight="1" x14ac:dyDescent="0.15">
      <c r="A4576" s="37">
        <v>2019</v>
      </c>
      <c r="B4576" s="9" t="s">
        <v>22</v>
      </c>
      <c r="C4576" s="10" t="s">
        <v>15</v>
      </c>
      <c r="D4576" s="10" t="str">
        <f>Mapping!$F$14</f>
        <v>Customer M</v>
      </c>
      <c r="E4576" s="11">
        <v>493742.473</v>
      </c>
      <c r="F4576" s="12">
        <f t="shared" si="71"/>
        <v>5</v>
      </c>
      <c r="G4576" s="1"/>
      <c r="H4576" s="1"/>
    </row>
    <row r="4577" spans="1:8" ht="11.25" customHeight="1" x14ac:dyDescent="0.15">
      <c r="A4577" s="37">
        <v>2019</v>
      </c>
      <c r="B4577" s="9" t="s">
        <v>22</v>
      </c>
      <c r="C4577" s="10" t="s">
        <v>16</v>
      </c>
      <c r="D4577" s="10" t="str">
        <f>Mapping!$F$15</f>
        <v>Customer N</v>
      </c>
      <c r="E4577" s="11">
        <v>425525.96099999995</v>
      </c>
      <c r="F4577" s="12">
        <f t="shared" si="71"/>
        <v>5</v>
      </c>
      <c r="G4577" s="1"/>
      <c r="H4577" s="1"/>
    </row>
    <row r="4578" spans="1:8" ht="11.25" customHeight="1" x14ac:dyDescent="0.15">
      <c r="A4578" s="37">
        <v>2020</v>
      </c>
      <c r="B4578" s="9" t="s">
        <v>22</v>
      </c>
      <c r="C4578" s="10" t="s">
        <v>17</v>
      </c>
      <c r="D4578" s="10" t="str">
        <f>Mapping!$F$16</f>
        <v>Customer O</v>
      </c>
      <c r="E4578" s="11">
        <v>54427.162999999993</v>
      </c>
      <c r="F4578" s="12">
        <f t="shared" si="71"/>
        <v>5</v>
      </c>
      <c r="G4578" s="1"/>
      <c r="H4578" s="1"/>
    </row>
    <row r="4579" spans="1:8" ht="11.25" customHeight="1" x14ac:dyDescent="0.15">
      <c r="A4579" s="37">
        <v>2019</v>
      </c>
      <c r="B4579" s="9" t="s">
        <v>22</v>
      </c>
      <c r="C4579" s="10" t="s">
        <v>15</v>
      </c>
      <c r="D4579" s="10" t="str">
        <f>Mapping!$F$17</f>
        <v>Customer P</v>
      </c>
      <c r="E4579" s="11">
        <v>42042.601999999999</v>
      </c>
      <c r="F4579" s="12">
        <f t="shared" si="71"/>
        <v>5</v>
      </c>
      <c r="G4579" s="1"/>
      <c r="H4579" s="1"/>
    </row>
    <row r="4580" spans="1:8" ht="11.25" customHeight="1" x14ac:dyDescent="0.15">
      <c r="A4580" s="37">
        <v>2020</v>
      </c>
      <c r="B4580" s="9" t="s">
        <v>22</v>
      </c>
      <c r="C4580" s="10" t="s">
        <v>16</v>
      </c>
      <c r="D4580" s="10" t="str">
        <f>Mapping!$F$18</f>
        <v>Customer Q</v>
      </c>
      <c r="E4580" s="11">
        <v>247550.24</v>
      </c>
      <c r="F4580" s="12">
        <f t="shared" si="71"/>
        <v>5</v>
      </c>
      <c r="G4580" s="1"/>
      <c r="H4580" s="1"/>
    </row>
    <row r="4581" spans="1:8" ht="11.25" customHeight="1" x14ac:dyDescent="0.15">
      <c r="A4581" s="37">
        <v>2019</v>
      </c>
      <c r="B4581" s="9" t="s">
        <v>22</v>
      </c>
      <c r="C4581" s="10" t="s">
        <v>17</v>
      </c>
      <c r="D4581" s="10" t="str">
        <f>Mapping!$F$19</f>
        <v>Customer R</v>
      </c>
      <c r="E4581" s="11">
        <v>76236.439999999988</v>
      </c>
      <c r="F4581" s="12">
        <f t="shared" si="71"/>
        <v>5</v>
      </c>
      <c r="G4581" s="1"/>
      <c r="H4581" s="1"/>
    </row>
    <row r="4582" spans="1:8" ht="11.25" customHeight="1" x14ac:dyDescent="0.15">
      <c r="A4582" s="37">
        <v>2020</v>
      </c>
      <c r="B4582" s="9" t="s">
        <v>22</v>
      </c>
      <c r="C4582" s="10" t="s">
        <v>15</v>
      </c>
      <c r="D4582" s="10" t="str">
        <f>Mapping!$F$2</f>
        <v>Customer A</v>
      </c>
      <c r="E4582" s="11">
        <v>40057.814999999995</v>
      </c>
      <c r="F4582" s="12">
        <f t="shared" si="71"/>
        <v>5</v>
      </c>
      <c r="G4582" s="1"/>
      <c r="H4582" s="1"/>
    </row>
    <row r="4583" spans="1:8" ht="11.25" customHeight="1" x14ac:dyDescent="0.15">
      <c r="A4583" s="37">
        <v>2020</v>
      </c>
      <c r="B4583" s="9" t="s">
        <v>22</v>
      </c>
      <c r="C4583" s="10" t="s">
        <v>16</v>
      </c>
      <c r="D4583" s="10" t="str">
        <f>Mapping!$F$3</f>
        <v>Customer B</v>
      </c>
      <c r="E4583" s="11">
        <v>120440.061</v>
      </c>
      <c r="F4583" s="12">
        <f t="shared" si="71"/>
        <v>5</v>
      </c>
      <c r="G4583" s="1"/>
      <c r="H4583" s="1"/>
    </row>
    <row r="4584" spans="1:8" ht="11.25" customHeight="1" x14ac:dyDescent="0.15">
      <c r="A4584" s="37">
        <v>2020</v>
      </c>
      <c r="B4584" s="9" t="s">
        <v>22</v>
      </c>
      <c r="C4584" s="10" t="s">
        <v>17</v>
      </c>
      <c r="D4584" s="10" t="str">
        <f>Mapping!$F$4</f>
        <v>Customer C</v>
      </c>
      <c r="E4584" s="11">
        <v>161821.33799999999</v>
      </c>
      <c r="F4584" s="12">
        <f t="shared" si="71"/>
        <v>5</v>
      </c>
      <c r="G4584" s="1"/>
      <c r="H4584" s="1"/>
    </row>
    <row r="4585" spans="1:8" ht="11.25" customHeight="1" x14ac:dyDescent="0.15">
      <c r="A4585" s="37">
        <v>2020</v>
      </c>
      <c r="B4585" s="9" t="s">
        <v>22</v>
      </c>
      <c r="C4585" s="10" t="s">
        <v>15</v>
      </c>
      <c r="D4585" s="10" t="str">
        <f>Mapping!$F$5</f>
        <v>Customer D</v>
      </c>
      <c r="E4585" s="11">
        <v>126544.28499999999</v>
      </c>
      <c r="F4585" s="12">
        <f t="shared" si="71"/>
        <v>5</v>
      </c>
      <c r="G4585" s="1"/>
      <c r="H4585" s="1"/>
    </row>
    <row r="4586" spans="1:8" ht="11.25" customHeight="1" x14ac:dyDescent="0.15">
      <c r="A4586" s="37">
        <v>2020</v>
      </c>
      <c r="B4586" s="9" t="s">
        <v>22</v>
      </c>
      <c r="C4586" s="10" t="s">
        <v>15</v>
      </c>
      <c r="D4586" s="10" t="str">
        <f>Mapping!$F$6</f>
        <v>Customer E</v>
      </c>
      <c r="E4586" s="11">
        <v>1660965.1310000001</v>
      </c>
      <c r="F4586" s="12">
        <f t="shared" si="71"/>
        <v>5</v>
      </c>
      <c r="G4586" s="1"/>
      <c r="H4586" s="1"/>
    </row>
    <row r="4587" spans="1:8" ht="11.25" customHeight="1" x14ac:dyDescent="0.15">
      <c r="A4587" s="37">
        <v>2019</v>
      </c>
      <c r="B4587" s="9" t="s">
        <v>22</v>
      </c>
      <c r="C4587" s="10" t="s">
        <v>15</v>
      </c>
      <c r="D4587" s="10" t="str">
        <f>Mapping!$F$7</f>
        <v>Customer F</v>
      </c>
      <c r="E4587" s="11">
        <v>819946.24599999993</v>
      </c>
      <c r="F4587" s="12">
        <f t="shared" si="71"/>
        <v>5</v>
      </c>
      <c r="G4587" s="1"/>
      <c r="H4587" s="1"/>
    </row>
    <row r="4588" spans="1:8" ht="11.25" customHeight="1" x14ac:dyDescent="0.15">
      <c r="A4588" s="37">
        <v>2020</v>
      </c>
      <c r="B4588" s="9" t="s">
        <v>22</v>
      </c>
      <c r="C4588" s="10" t="s">
        <v>15</v>
      </c>
      <c r="D4588" s="10" t="str">
        <f>Mapping!$F$8</f>
        <v>Customer G</v>
      </c>
      <c r="E4588" s="11">
        <v>445490.33899999998</v>
      </c>
      <c r="F4588" s="12">
        <f t="shared" si="71"/>
        <v>5</v>
      </c>
      <c r="G4588" s="1"/>
      <c r="H4588" s="1"/>
    </row>
    <row r="4589" spans="1:8" ht="11.25" customHeight="1" x14ac:dyDescent="0.15">
      <c r="A4589" s="37">
        <v>2020</v>
      </c>
      <c r="B4589" s="9" t="s">
        <v>22</v>
      </c>
      <c r="C4589" s="10" t="s">
        <v>15</v>
      </c>
      <c r="D4589" s="10" t="str">
        <f>Mapping!$F$9</f>
        <v>Customer H</v>
      </c>
      <c r="E4589" s="11">
        <v>7156754.0939999996</v>
      </c>
      <c r="F4589" s="12">
        <f t="shared" si="71"/>
        <v>5</v>
      </c>
      <c r="G4589" s="1"/>
      <c r="H4589" s="1"/>
    </row>
    <row r="4590" spans="1:8" ht="11.25" customHeight="1" x14ac:dyDescent="0.15">
      <c r="A4590" s="37">
        <v>2020</v>
      </c>
      <c r="B4590" s="9" t="s">
        <v>22</v>
      </c>
      <c r="C4590" s="10" t="s">
        <v>15</v>
      </c>
      <c r="D4590" s="10" t="str">
        <f>Mapping!$F$10</f>
        <v>Customer I</v>
      </c>
      <c r="E4590" s="11">
        <v>127629.845</v>
      </c>
      <c r="F4590" s="12">
        <f t="shared" si="71"/>
        <v>5</v>
      </c>
      <c r="G4590" s="1"/>
      <c r="H4590" s="1"/>
    </row>
    <row r="4591" spans="1:8" ht="11.25" customHeight="1" x14ac:dyDescent="0.15">
      <c r="A4591" s="37">
        <v>2019</v>
      </c>
      <c r="B4591" s="9" t="s">
        <v>22</v>
      </c>
      <c r="C4591" s="10" t="s">
        <v>15</v>
      </c>
      <c r="D4591" s="10" t="str">
        <f>Mapping!$F$11</f>
        <v>Customer J</v>
      </c>
      <c r="E4591" s="11">
        <v>1403014.9139999999</v>
      </c>
      <c r="F4591" s="12">
        <f t="shared" si="71"/>
        <v>5</v>
      </c>
      <c r="G4591" s="1"/>
      <c r="H4591" s="1"/>
    </row>
    <row r="4592" spans="1:8" ht="11.25" customHeight="1" x14ac:dyDescent="0.15">
      <c r="A4592" s="37">
        <v>2019</v>
      </c>
      <c r="B4592" s="9" t="s">
        <v>22</v>
      </c>
      <c r="C4592" s="10" t="s">
        <v>15</v>
      </c>
      <c r="D4592" s="10" t="str">
        <f>Mapping!$F$12</f>
        <v>Customer K</v>
      </c>
      <c r="E4592" s="11">
        <v>75626.039999999994</v>
      </c>
      <c r="F4592" s="12">
        <f t="shared" si="71"/>
        <v>5</v>
      </c>
      <c r="G4592" s="1"/>
      <c r="H4592" s="1"/>
    </row>
    <row r="4593" spans="1:8" ht="11.25" customHeight="1" x14ac:dyDescent="0.15">
      <c r="A4593" s="37">
        <v>2020</v>
      </c>
      <c r="B4593" s="9" t="s">
        <v>22</v>
      </c>
      <c r="C4593" s="10" t="s">
        <v>15</v>
      </c>
      <c r="D4593" s="10" t="str">
        <f>Mapping!$F$13</f>
        <v>Customer L</v>
      </c>
      <c r="E4593" s="11">
        <v>3308993.7719999999</v>
      </c>
      <c r="F4593" s="12">
        <f t="shared" si="71"/>
        <v>5</v>
      </c>
      <c r="G4593" s="1"/>
      <c r="H4593" s="1"/>
    </row>
    <row r="4594" spans="1:8" ht="11.25" customHeight="1" x14ac:dyDescent="0.15">
      <c r="A4594" s="37">
        <v>2020</v>
      </c>
      <c r="B4594" s="9" t="s">
        <v>22</v>
      </c>
      <c r="C4594" s="10" t="s">
        <v>15</v>
      </c>
      <c r="D4594" s="10" t="str">
        <f>Mapping!$F$14</f>
        <v>Customer M</v>
      </c>
      <c r="E4594" s="11">
        <v>300685.609</v>
      </c>
      <c r="F4594" s="12">
        <f t="shared" si="71"/>
        <v>5</v>
      </c>
      <c r="G4594" s="1"/>
      <c r="H4594" s="1"/>
    </row>
    <row r="4595" spans="1:8" ht="11.25" customHeight="1" x14ac:dyDescent="0.15">
      <c r="A4595" s="37">
        <v>2019</v>
      </c>
      <c r="B4595" s="9" t="s">
        <v>22</v>
      </c>
      <c r="C4595" s="10" t="s">
        <v>15</v>
      </c>
      <c r="D4595" s="10" t="str">
        <f>Mapping!$F$15</f>
        <v>Customer N</v>
      </c>
      <c r="E4595" s="11">
        <v>197069.54399999997</v>
      </c>
      <c r="F4595" s="12">
        <f t="shared" si="71"/>
        <v>5</v>
      </c>
      <c r="G4595" s="1"/>
      <c r="H4595" s="1"/>
    </row>
    <row r="4596" spans="1:8" ht="11.25" customHeight="1" x14ac:dyDescent="0.15">
      <c r="A4596" s="37">
        <v>2019</v>
      </c>
      <c r="B4596" s="9" t="s">
        <v>22</v>
      </c>
      <c r="C4596" s="10" t="s">
        <v>15</v>
      </c>
      <c r="D4596" s="10" t="str">
        <f>Mapping!$F$16</f>
        <v>Customer O</v>
      </c>
      <c r="E4596" s="11">
        <v>732425.31599999999</v>
      </c>
      <c r="F4596" s="12">
        <f t="shared" si="71"/>
        <v>5</v>
      </c>
      <c r="G4596" s="1"/>
      <c r="H4596" s="1"/>
    </row>
    <row r="4597" spans="1:8" ht="11.25" customHeight="1" x14ac:dyDescent="0.15">
      <c r="A4597" s="37">
        <v>2020</v>
      </c>
      <c r="B4597" s="9" t="s">
        <v>22</v>
      </c>
      <c r="C4597" s="10" t="s">
        <v>15</v>
      </c>
      <c r="D4597" s="10" t="str">
        <f>Mapping!$F$17</f>
        <v>Customer P</v>
      </c>
      <c r="E4597" s="11">
        <v>-7008.0919999999996</v>
      </c>
      <c r="F4597" s="12">
        <f t="shared" si="71"/>
        <v>5</v>
      </c>
      <c r="G4597" s="1"/>
      <c r="H4597" s="1"/>
    </row>
    <row r="4598" spans="1:8" ht="11.25" customHeight="1" x14ac:dyDescent="0.15">
      <c r="A4598" s="37">
        <v>2020</v>
      </c>
      <c r="B4598" s="9" t="s">
        <v>22</v>
      </c>
      <c r="C4598" s="10" t="s">
        <v>15</v>
      </c>
      <c r="D4598" s="10" t="str">
        <f>Mapping!$F$18</f>
        <v>Customer Q</v>
      </c>
      <c r="E4598" s="11">
        <v>763351.70799999987</v>
      </c>
      <c r="F4598" s="12">
        <f t="shared" si="71"/>
        <v>5</v>
      </c>
      <c r="G4598" s="1"/>
      <c r="H4598" s="1"/>
    </row>
    <row r="4599" spans="1:8" ht="11.25" customHeight="1" x14ac:dyDescent="0.15">
      <c r="A4599" s="37">
        <v>2019</v>
      </c>
      <c r="B4599" s="9" t="s">
        <v>22</v>
      </c>
      <c r="C4599" s="10" t="s">
        <v>15</v>
      </c>
      <c r="D4599" s="10" t="str">
        <f>Mapping!$F$19</f>
        <v>Customer R</v>
      </c>
      <c r="E4599" s="11">
        <v>1156123.7869999998</v>
      </c>
      <c r="F4599" s="12">
        <f t="shared" si="71"/>
        <v>5</v>
      </c>
      <c r="G4599" s="1"/>
      <c r="H4599" s="1"/>
    </row>
    <row r="4600" spans="1:8" ht="11.25" customHeight="1" x14ac:dyDescent="0.15">
      <c r="A4600" s="37">
        <v>2020</v>
      </c>
      <c r="B4600" s="9" t="s">
        <v>22</v>
      </c>
      <c r="C4600" s="10" t="s">
        <v>15</v>
      </c>
      <c r="D4600" s="10" t="str">
        <f>Mapping!$F$2</f>
        <v>Customer A</v>
      </c>
      <c r="E4600" s="11">
        <v>2397584.5389999999</v>
      </c>
      <c r="F4600" s="12">
        <f t="shared" si="71"/>
        <v>5</v>
      </c>
      <c r="G4600" s="1"/>
      <c r="H4600" s="1"/>
    </row>
    <row r="4601" spans="1:8" ht="11.25" customHeight="1" x14ac:dyDescent="0.15">
      <c r="A4601" s="37">
        <v>2020</v>
      </c>
      <c r="B4601" s="9" t="s">
        <v>22</v>
      </c>
      <c r="C4601" s="10" t="s">
        <v>15</v>
      </c>
      <c r="D4601" s="10" t="str">
        <f>Mapping!$F$3</f>
        <v>Customer B</v>
      </c>
      <c r="E4601" s="11">
        <v>534280.46700000006</v>
      </c>
      <c r="F4601" s="12">
        <f t="shared" si="71"/>
        <v>5</v>
      </c>
      <c r="G4601" s="1"/>
      <c r="H4601" s="1"/>
    </row>
    <row r="4602" spans="1:8" ht="11.25" customHeight="1" x14ac:dyDescent="0.15">
      <c r="A4602" s="37">
        <v>2019</v>
      </c>
      <c r="B4602" s="9" t="s">
        <v>22</v>
      </c>
      <c r="C4602" s="10" t="s">
        <v>15</v>
      </c>
      <c r="D4602" s="10" t="str">
        <f>Mapping!$F$4</f>
        <v>Customer C</v>
      </c>
      <c r="E4602" s="11">
        <v>1598203.9849999999</v>
      </c>
      <c r="F4602" s="12">
        <f t="shared" si="71"/>
        <v>5</v>
      </c>
      <c r="G4602" s="1"/>
      <c r="H4602" s="1"/>
    </row>
    <row r="4603" spans="1:8" ht="11.25" customHeight="1" x14ac:dyDescent="0.15">
      <c r="A4603" s="37">
        <v>2020</v>
      </c>
      <c r="B4603" s="9" t="s">
        <v>22</v>
      </c>
      <c r="C4603" s="10" t="s">
        <v>15</v>
      </c>
      <c r="D4603" s="10" t="str">
        <f>Mapping!$F$5</f>
        <v>Customer D</v>
      </c>
      <c r="E4603" s="11">
        <v>1184486.4919999999</v>
      </c>
      <c r="F4603" s="12">
        <f t="shared" si="71"/>
        <v>5</v>
      </c>
      <c r="G4603" s="1"/>
      <c r="H4603" s="1"/>
    </row>
    <row r="4604" spans="1:8" ht="11.25" customHeight="1" x14ac:dyDescent="0.15">
      <c r="A4604" s="37">
        <v>2020</v>
      </c>
      <c r="B4604" s="9" t="s">
        <v>22</v>
      </c>
      <c r="C4604" s="10" t="s">
        <v>15</v>
      </c>
      <c r="D4604" s="10" t="str">
        <f>Mapping!$F$6</f>
        <v>Customer E</v>
      </c>
      <c r="E4604" s="11">
        <v>2029012.02</v>
      </c>
      <c r="F4604" s="12">
        <f t="shared" si="71"/>
        <v>5</v>
      </c>
      <c r="G4604" s="1"/>
      <c r="H4604" s="1"/>
    </row>
    <row r="4605" spans="1:8" ht="11.25" customHeight="1" x14ac:dyDescent="0.15">
      <c r="A4605" s="37">
        <v>2019</v>
      </c>
      <c r="B4605" s="9" t="s">
        <v>22</v>
      </c>
      <c r="C4605" s="10" t="s">
        <v>15</v>
      </c>
      <c r="D4605" s="10" t="str">
        <f>Mapping!$F$7</f>
        <v>Customer F</v>
      </c>
      <c r="E4605" s="11">
        <v>1295358.575</v>
      </c>
      <c r="F4605" s="12">
        <f t="shared" si="71"/>
        <v>5</v>
      </c>
      <c r="G4605" s="1"/>
      <c r="H4605" s="1"/>
    </row>
    <row r="4606" spans="1:8" ht="11.25" customHeight="1" x14ac:dyDescent="0.15">
      <c r="A4606" s="37">
        <v>2020</v>
      </c>
      <c r="B4606" s="9" t="s">
        <v>22</v>
      </c>
      <c r="C4606" s="10" t="s">
        <v>15</v>
      </c>
      <c r="D4606" s="10" t="str">
        <f>Mapping!$F$8</f>
        <v>Customer G</v>
      </c>
      <c r="E4606" s="11">
        <v>443040.73099999997</v>
      </c>
      <c r="F4606" s="12">
        <f t="shared" si="71"/>
        <v>5</v>
      </c>
      <c r="G4606" s="1"/>
      <c r="H4606" s="1"/>
    </row>
    <row r="4607" spans="1:8" ht="11.25" customHeight="1" x14ac:dyDescent="0.15">
      <c r="A4607" s="37">
        <v>2019</v>
      </c>
      <c r="B4607" s="9" t="s">
        <v>22</v>
      </c>
      <c r="C4607" s="10" t="s">
        <v>15</v>
      </c>
      <c r="D4607" s="10" t="str">
        <f>Mapping!$F$9</f>
        <v>Customer H</v>
      </c>
      <c r="E4607" s="11">
        <v>73100.09</v>
      </c>
      <c r="F4607" s="12">
        <f t="shared" si="71"/>
        <v>5</v>
      </c>
      <c r="G4607" s="1"/>
      <c r="H4607" s="1"/>
    </row>
    <row r="4608" spans="1:8" ht="11.25" customHeight="1" x14ac:dyDescent="0.15">
      <c r="A4608" s="37">
        <v>2019</v>
      </c>
      <c r="B4608" s="9" t="s">
        <v>22</v>
      </c>
      <c r="C4608" s="10" t="s">
        <v>15</v>
      </c>
      <c r="D4608" s="10" t="str">
        <f>Mapping!$F$10</f>
        <v>Customer I</v>
      </c>
      <c r="E4608" s="11">
        <v>180016.788</v>
      </c>
      <c r="F4608" s="12">
        <f t="shared" si="71"/>
        <v>5</v>
      </c>
      <c r="G4608" s="1"/>
      <c r="H4608" s="1"/>
    </row>
    <row r="4609" spans="1:8" ht="11.25" customHeight="1" x14ac:dyDescent="0.15">
      <c r="A4609" s="37">
        <v>2019</v>
      </c>
      <c r="B4609" s="9" t="s">
        <v>22</v>
      </c>
      <c r="C4609" s="10" t="s">
        <v>15</v>
      </c>
      <c r="D4609" s="10" t="str">
        <f>Mapping!$F$11</f>
        <v>Customer J</v>
      </c>
      <c r="E4609" s="11">
        <v>413646.90499999997</v>
      </c>
      <c r="F4609" s="12">
        <f t="shared" si="71"/>
        <v>5</v>
      </c>
      <c r="G4609" s="1"/>
      <c r="H4609" s="1"/>
    </row>
    <row r="4610" spans="1:8" ht="11.25" customHeight="1" x14ac:dyDescent="0.15">
      <c r="A4610" s="37">
        <v>2019</v>
      </c>
      <c r="B4610" s="9" t="s">
        <v>22</v>
      </c>
      <c r="C4610" s="10" t="s">
        <v>15</v>
      </c>
      <c r="D4610" s="10" t="str">
        <f>Mapping!$F$12</f>
        <v>Customer K</v>
      </c>
      <c r="E4610" s="11">
        <v>483496.55199999997</v>
      </c>
      <c r="F4610" s="12">
        <f t="shared" ref="F4610:F4673" si="72">MONTH(DATEVALUE(B4610&amp;"1"))</f>
        <v>5</v>
      </c>
      <c r="G4610" s="1"/>
      <c r="H4610" s="1"/>
    </row>
    <row r="4611" spans="1:8" ht="11.25" customHeight="1" x14ac:dyDescent="0.15">
      <c r="A4611" s="37">
        <v>2019</v>
      </c>
      <c r="B4611" s="9" t="s">
        <v>22</v>
      </c>
      <c r="C4611" s="10" t="s">
        <v>16</v>
      </c>
      <c r="D4611" s="10" t="str">
        <f>Mapping!$F$13</f>
        <v>Customer L</v>
      </c>
      <c r="E4611" s="11">
        <v>65215.051999999996</v>
      </c>
      <c r="F4611" s="12">
        <f t="shared" si="72"/>
        <v>5</v>
      </c>
      <c r="G4611" s="1"/>
      <c r="H4611" s="1"/>
    </row>
    <row r="4612" spans="1:8" ht="11.25" customHeight="1" x14ac:dyDescent="0.15">
      <c r="A4612" s="37">
        <v>2019</v>
      </c>
      <c r="B4612" s="9" t="s">
        <v>22</v>
      </c>
      <c r="C4612" s="10" t="s">
        <v>17</v>
      </c>
      <c r="D4612" s="10" t="str">
        <f>Mapping!$F$14</f>
        <v>Customer M</v>
      </c>
      <c r="E4612" s="11">
        <v>1215826.2409999999</v>
      </c>
      <c r="F4612" s="12">
        <f t="shared" si="72"/>
        <v>5</v>
      </c>
      <c r="G4612" s="1"/>
      <c r="H4612" s="1"/>
    </row>
    <row r="4613" spans="1:8" ht="11.25" customHeight="1" x14ac:dyDescent="0.15">
      <c r="A4613" s="37">
        <v>2019</v>
      </c>
      <c r="B4613" s="9" t="s">
        <v>22</v>
      </c>
      <c r="C4613" s="10" t="s">
        <v>15</v>
      </c>
      <c r="D4613" s="10" t="str">
        <f>Mapping!$F$15</f>
        <v>Customer N</v>
      </c>
      <c r="E4613" s="11">
        <v>181341.90899999999</v>
      </c>
      <c r="F4613" s="12">
        <f t="shared" si="72"/>
        <v>5</v>
      </c>
      <c r="G4613" s="1"/>
      <c r="H4613" s="1"/>
    </row>
    <row r="4614" spans="1:8" ht="11.25" customHeight="1" x14ac:dyDescent="0.15">
      <c r="A4614" s="37">
        <v>2020</v>
      </c>
      <c r="B4614" s="9" t="s">
        <v>22</v>
      </c>
      <c r="C4614" s="10" t="s">
        <v>15</v>
      </c>
      <c r="D4614" s="10" t="str">
        <f>Mapping!$F$16</f>
        <v>Customer O</v>
      </c>
      <c r="E4614" s="11">
        <v>981173.52899999986</v>
      </c>
      <c r="F4614" s="12">
        <f t="shared" si="72"/>
        <v>5</v>
      </c>
      <c r="G4614" s="1"/>
      <c r="H4614" s="1"/>
    </row>
    <row r="4615" spans="1:8" ht="11.25" customHeight="1" x14ac:dyDescent="0.15">
      <c r="A4615" s="37">
        <v>2019</v>
      </c>
      <c r="B4615" s="9" t="s">
        <v>22</v>
      </c>
      <c r="C4615" s="10" t="s">
        <v>15</v>
      </c>
      <c r="D4615" s="10" t="str">
        <f>Mapping!$F$17</f>
        <v>Customer P</v>
      </c>
      <c r="E4615" s="11">
        <v>121048.886</v>
      </c>
      <c r="F4615" s="12">
        <f t="shared" si="72"/>
        <v>5</v>
      </c>
      <c r="G4615" s="1"/>
      <c r="H4615" s="1"/>
    </row>
    <row r="4616" spans="1:8" ht="11.25" customHeight="1" x14ac:dyDescent="0.15">
      <c r="A4616" s="37">
        <v>2019</v>
      </c>
      <c r="B4616" s="9" t="s">
        <v>22</v>
      </c>
      <c r="C4616" s="10" t="s">
        <v>15</v>
      </c>
      <c r="D4616" s="10" t="str">
        <f>Mapping!$F$18</f>
        <v>Customer Q</v>
      </c>
      <c r="E4616" s="11">
        <v>1754337.8089999999</v>
      </c>
      <c r="F4616" s="12">
        <f t="shared" si="72"/>
        <v>5</v>
      </c>
      <c r="G4616" s="1"/>
      <c r="H4616" s="1"/>
    </row>
    <row r="4617" spans="1:8" ht="11.25" customHeight="1" x14ac:dyDescent="0.15">
      <c r="A4617" s="37">
        <v>2020</v>
      </c>
      <c r="B4617" s="9" t="s">
        <v>22</v>
      </c>
      <c r="C4617" s="10" t="s">
        <v>15</v>
      </c>
      <c r="D4617" s="10" t="str">
        <f>Mapping!$F$19</f>
        <v>Customer R</v>
      </c>
      <c r="E4617" s="11">
        <v>251729.15599999999</v>
      </c>
      <c r="F4617" s="12">
        <f t="shared" si="72"/>
        <v>5</v>
      </c>
      <c r="G4617" s="1"/>
      <c r="H4617" s="1"/>
    </row>
    <row r="4618" spans="1:8" ht="11.25" customHeight="1" x14ac:dyDescent="0.15">
      <c r="A4618" s="37">
        <v>2020</v>
      </c>
      <c r="B4618" s="9" t="s">
        <v>22</v>
      </c>
      <c r="C4618" s="10" t="s">
        <v>16</v>
      </c>
      <c r="D4618" s="10" t="str">
        <f>Mapping!$F$20</f>
        <v>Customer S</v>
      </c>
      <c r="E4618" s="11">
        <v>274812.92300000001</v>
      </c>
      <c r="F4618" s="12">
        <f t="shared" si="72"/>
        <v>5</v>
      </c>
      <c r="G4618" s="1"/>
      <c r="H4618" s="1"/>
    </row>
    <row r="4619" spans="1:8" ht="11.25" customHeight="1" x14ac:dyDescent="0.15">
      <c r="A4619" s="37">
        <v>2020</v>
      </c>
      <c r="B4619" s="9" t="s">
        <v>22</v>
      </c>
      <c r="C4619" s="10" t="s">
        <v>17</v>
      </c>
      <c r="D4619" s="10" t="str">
        <f>Mapping!$F$2</f>
        <v>Customer A</v>
      </c>
      <c r="E4619" s="11">
        <v>199424.75</v>
      </c>
      <c r="F4619" s="12">
        <f t="shared" si="72"/>
        <v>5</v>
      </c>
      <c r="G4619" s="1"/>
      <c r="H4619" s="1"/>
    </row>
    <row r="4620" spans="1:8" ht="11.25" customHeight="1" x14ac:dyDescent="0.15">
      <c r="A4620" s="37">
        <v>2019</v>
      </c>
      <c r="B4620" s="9" t="s">
        <v>22</v>
      </c>
      <c r="C4620" s="10" t="s">
        <v>15</v>
      </c>
      <c r="D4620" s="10" t="str">
        <f>Mapping!$F$3</f>
        <v>Customer B</v>
      </c>
      <c r="E4620" s="11">
        <v>2162803.8109999998</v>
      </c>
      <c r="F4620" s="12">
        <f t="shared" si="72"/>
        <v>5</v>
      </c>
      <c r="G4620" s="1"/>
      <c r="H4620" s="1"/>
    </row>
    <row r="4621" spans="1:8" ht="11.25" customHeight="1" x14ac:dyDescent="0.15">
      <c r="A4621" s="37">
        <v>2020</v>
      </c>
      <c r="B4621" s="9" t="s">
        <v>22</v>
      </c>
      <c r="C4621" s="10" t="s">
        <v>15</v>
      </c>
      <c r="D4621" s="10" t="str">
        <f>Mapping!$F$4</f>
        <v>Customer C</v>
      </c>
      <c r="E4621" s="11">
        <v>123973.79399999999</v>
      </c>
      <c r="F4621" s="12">
        <f t="shared" si="72"/>
        <v>5</v>
      </c>
      <c r="G4621" s="1"/>
      <c r="H4621" s="1"/>
    </row>
    <row r="4622" spans="1:8" ht="11.25" customHeight="1" x14ac:dyDescent="0.15">
      <c r="A4622" s="37">
        <v>2019</v>
      </c>
      <c r="B4622" s="9" t="s">
        <v>22</v>
      </c>
      <c r="C4622" s="10" t="s">
        <v>15</v>
      </c>
      <c r="D4622" s="10" t="str">
        <f>Mapping!$F$5</f>
        <v>Customer D</v>
      </c>
      <c r="E4622" s="11">
        <v>123308.89899999999</v>
      </c>
      <c r="F4622" s="12">
        <f t="shared" si="72"/>
        <v>5</v>
      </c>
      <c r="G4622" s="1"/>
      <c r="H4622" s="1"/>
    </row>
    <row r="4623" spans="1:8" ht="11.25" customHeight="1" x14ac:dyDescent="0.15">
      <c r="A4623" s="37">
        <v>2020</v>
      </c>
      <c r="B4623" s="9" t="s">
        <v>22</v>
      </c>
      <c r="C4623" s="10" t="s">
        <v>16</v>
      </c>
      <c r="D4623" s="10" t="str">
        <f>Mapping!$F$6</f>
        <v>Customer E</v>
      </c>
      <c r="E4623" s="11">
        <v>123441.878</v>
      </c>
      <c r="F4623" s="12">
        <f t="shared" si="72"/>
        <v>5</v>
      </c>
      <c r="G4623" s="1"/>
      <c r="H4623" s="1"/>
    </row>
    <row r="4624" spans="1:8" ht="11.25" customHeight="1" x14ac:dyDescent="0.15">
      <c r="A4624" s="37">
        <v>2019</v>
      </c>
      <c r="B4624" s="9" t="s">
        <v>22</v>
      </c>
      <c r="C4624" s="10" t="s">
        <v>17</v>
      </c>
      <c r="D4624" s="10" t="str">
        <f>Mapping!$F$7</f>
        <v>Customer F</v>
      </c>
      <c r="E4624" s="11">
        <v>125296.99</v>
      </c>
      <c r="F4624" s="12">
        <f t="shared" si="72"/>
        <v>5</v>
      </c>
      <c r="G4624" s="1"/>
      <c r="H4624" s="1"/>
    </row>
    <row r="4625" spans="1:8" ht="11.25" customHeight="1" x14ac:dyDescent="0.15">
      <c r="A4625" s="37">
        <v>2019</v>
      </c>
      <c r="B4625" s="9" t="s">
        <v>22</v>
      </c>
      <c r="C4625" s="10" t="s">
        <v>15</v>
      </c>
      <c r="D4625" s="10" t="str">
        <f>Mapping!$F$8</f>
        <v>Customer G</v>
      </c>
      <c r="E4625" s="11">
        <v>123366.04699999999</v>
      </c>
      <c r="F4625" s="12">
        <f t="shared" si="72"/>
        <v>5</v>
      </c>
      <c r="G4625" s="1"/>
      <c r="H4625" s="1"/>
    </row>
    <row r="4626" spans="1:8" ht="11.25" customHeight="1" x14ac:dyDescent="0.15">
      <c r="A4626" s="37">
        <v>2019</v>
      </c>
      <c r="B4626" s="9" t="s">
        <v>22</v>
      </c>
      <c r="C4626" s="10" t="s">
        <v>15</v>
      </c>
      <c r="D4626" s="10" t="str">
        <f>Mapping!$F$9</f>
        <v>Customer H</v>
      </c>
      <c r="E4626" s="11">
        <v>125258.52499999999</v>
      </c>
      <c r="F4626" s="12">
        <f t="shared" si="72"/>
        <v>5</v>
      </c>
      <c r="G4626" s="1"/>
      <c r="H4626" s="1"/>
    </row>
    <row r="4627" spans="1:8" ht="11.25" customHeight="1" x14ac:dyDescent="0.15">
      <c r="A4627" s="37">
        <v>2019</v>
      </c>
      <c r="B4627" s="9" t="s">
        <v>22</v>
      </c>
      <c r="C4627" s="10" t="s">
        <v>16</v>
      </c>
      <c r="D4627" s="10" t="str">
        <f>Mapping!$F$10</f>
        <v>Customer I</v>
      </c>
      <c r="E4627" s="11">
        <v>111027.75599999998</v>
      </c>
      <c r="F4627" s="12">
        <f t="shared" si="72"/>
        <v>5</v>
      </c>
      <c r="G4627" s="1"/>
      <c r="H4627" s="1"/>
    </row>
    <row r="4628" spans="1:8" ht="11.25" customHeight="1" x14ac:dyDescent="0.15">
      <c r="A4628" s="37">
        <v>2020</v>
      </c>
      <c r="B4628" s="9" t="s">
        <v>22</v>
      </c>
      <c r="C4628" s="10" t="s">
        <v>17</v>
      </c>
      <c r="D4628" s="10" t="str">
        <f>Mapping!$F$11</f>
        <v>Customer J</v>
      </c>
      <c r="E4628" s="11">
        <v>36178.947</v>
      </c>
      <c r="F4628" s="12">
        <f t="shared" si="72"/>
        <v>5</v>
      </c>
      <c r="G4628" s="1"/>
      <c r="H4628" s="1"/>
    </row>
    <row r="4629" spans="1:8" ht="11.25" customHeight="1" x14ac:dyDescent="0.15">
      <c r="A4629" s="37">
        <v>2019</v>
      </c>
      <c r="B4629" s="9" t="s">
        <v>22</v>
      </c>
      <c r="C4629" s="10" t="s">
        <v>15</v>
      </c>
      <c r="D4629" s="10" t="str">
        <f>Mapping!$F$12</f>
        <v>Customer K</v>
      </c>
      <c r="E4629" s="11">
        <v>125826.59599999999</v>
      </c>
      <c r="F4629" s="12">
        <f t="shared" si="72"/>
        <v>5</v>
      </c>
      <c r="G4629" s="1"/>
      <c r="H4629" s="1"/>
    </row>
    <row r="4630" spans="1:8" ht="11.25" customHeight="1" x14ac:dyDescent="0.15">
      <c r="A4630" s="37">
        <v>2020</v>
      </c>
      <c r="B4630" s="9" t="s">
        <v>22</v>
      </c>
      <c r="C4630" s="10" t="s">
        <v>15</v>
      </c>
      <c r="D4630" s="10" t="str">
        <f>Mapping!$F$13</f>
        <v>Customer L</v>
      </c>
      <c r="E4630" s="11">
        <v>91588.672000000006</v>
      </c>
      <c r="F4630" s="12">
        <f t="shared" si="72"/>
        <v>5</v>
      </c>
      <c r="G4630" s="1"/>
      <c r="H4630" s="1"/>
    </row>
    <row r="4631" spans="1:8" ht="11.25" customHeight="1" x14ac:dyDescent="0.15">
      <c r="A4631" s="37">
        <v>2019</v>
      </c>
      <c r="B4631" s="9" t="s">
        <v>22</v>
      </c>
      <c r="C4631" s="10" t="s">
        <v>15</v>
      </c>
      <c r="D4631" s="10" t="str">
        <f>Mapping!$F$14</f>
        <v>Customer M</v>
      </c>
      <c r="E4631" s="11">
        <v>140768.41799999998</v>
      </c>
      <c r="F4631" s="12">
        <f t="shared" si="72"/>
        <v>5</v>
      </c>
      <c r="G4631" s="1"/>
      <c r="H4631" s="1"/>
    </row>
    <row r="4632" spans="1:8" ht="11.25" customHeight="1" x14ac:dyDescent="0.15">
      <c r="A4632" s="37">
        <v>2019</v>
      </c>
      <c r="B4632" s="9" t="s">
        <v>22</v>
      </c>
      <c r="C4632" s="10" t="s">
        <v>16</v>
      </c>
      <c r="D4632" s="10" t="str">
        <f>Mapping!$F$15</f>
        <v>Customer N</v>
      </c>
      <c r="E4632" s="11">
        <v>110155.05899999999</v>
      </c>
      <c r="F4632" s="12">
        <f t="shared" si="72"/>
        <v>5</v>
      </c>
      <c r="G4632" s="1"/>
      <c r="H4632" s="1"/>
    </row>
    <row r="4633" spans="1:8" ht="11.25" customHeight="1" x14ac:dyDescent="0.15">
      <c r="A4633" s="37">
        <v>2019</v>
      </c>
      <c r="B4633" s="9" t="s">
        <v>22</v>
      </c>
      <c r="C4633" s="10" t="s">
        <v>17</v>
      </c>
      <c r="D4633" s="10" t="str">
        <f>Mapping!$F$16</f>
        <v>Customer O</v>
      </c>
      <c r="E4633" s="11">
        <v>3339.0839999999998</v>
      </c>
      <c r="F4633" s="12">
        <f t="shared" si="72"/>
        <v>5</v>
      </c>
      <c r="G4633" s="1"/>
      <c r="H4633" s="1"/>
    </row>
    <row r="4634" spans="1:8" ht="11.25" customHeight="1" x14ac:dyDescent="0.15">
      <c r="A4634" s="37">
        <v>2020</v>
      </c>
      <c r="B4634" s="9" t="s">
        <v>22</v>
      </c>
      <c r="C4634" s="10" t="s">
        <v>18</v>
      </c>
      <c r="D4634" s="10" t="str">
        <f>Mapping!$F$17</f>
        <v>Customer P</v>
      </c>
      <c r="E4634" s="11">
        <v>118593.74800000001</v>
      </c>
      <c r="F4634" s="12">
        <f t="shared" si="72"/>
        <v>5</v>
      </c>
      <c r="G4634" s="1"/>
      <c r="H4634" s="1"/>
    </row>
    <row r="4635" spans="1:8" ht="11.25" customHeight="1" x14ac:dyDescent="0.15">
      <c r="A4635" s="37">
        <v>2019</v>
      </c>
      <c r="B4635" s="9" t="s">
        <v>22</v>
      </c>
      <c r="C4635" s="10" t="s">
        <v>15</v>
      </c>
      <c r="D4635" s="10" t="str">
        <f>Mapping!$F$18</f>
        <v>Customer Q</v>
      </c>
      <c r="E4635" s="11">
        <v>199666.59299999999</v>
      </c>
      <c r="F4635" s="12">
        <f t="shared" si="72"/>
        <v>5</v>
      </c>
      <c r="G4635" s="1"/>
      <c r="H4635" s="1"/>
    </row>
    <row r="4636" spans="1:8" ht="11.25" customHeight="1" x14ac:dyDescent="0.15">
      <c r="A4636" s="37">
        <v>2020</v>
      </c>
      <c r="B4636" s="9" t="s">
        <v>22</v>
      </c>
      <c r="C4636" s="10" t="s">
        <v>16</v>
      </c>
      <c r="D4636" s="10" t="str">
        <f>Mapping!$F$19</f>
        <v>Customer R</v>
      </c>
      <c r="E4636" s="11">
        <v>49952.153999999995</v>
      </c>
      <c r="F4636" s="12">
        <f t="shared" si="72"/>
        <v>5</v>
      </c>
      <c r="G4636" s="1"/>
      <c r="H4636" s="1"/>
    </row>
    <row r="4637" spans="1:8" ht="11.25" customHeight="1" x14ac:dyDescent="0.15">
      <c r="A4637" s="37">
        <v>2019</v>
      </c>
      <c r="B4637" s="9" t="s">
        <v>22</v>
      </c>
      <c r="C4637" s="10" t="s">
        <v>17</v>
      </c>
      <c r="D4637" s="10" t="str">
        <f>Mapping!$F$20</f>
        <v>Customer S</v>
      </c>
      <c r="E4637" s="11">
        <v>29185.092999999997</v>
      </c>
      <c r="F4637" s="12">
        <f t="shared" si="72"/>
        <v>5</v>
      </c>
      <c r="G4637" s="1"/>
      <c r="H4637" s="1"/>
    </row>
    <row r="4638" spans="1:8" ht="11.25" customHeight="1" x14ac:dyDescent="0.15">
      <c r="A4638" s="37">
        <v>2020</v>
      </c>
      <c r="B4638" s="9" t="s">
        <v>22</v>
      </c>
      <c r="C4638" s="10" t="s">
        <v>18</v>
      </c>
      <c r="D4638" s="10" t="str">
        <f>Mapping!$F$2</f>
        <v>Customer A</v>
      </c>
      <c r="E4638" s="11">
        <v>20756.028999999999</v>
      </c>
      <c r="F4638" s="12">
        <f t="shared" si="72"/>
        <v>5</v>
      </c>
      <c r="G4638" s="1"/>
      <c r="H4638" s="1"/>
    </row>
    <row r="4639" spans="1:8" ht="11.25" customHeight="1" x14ac:dyDescent="0.15">
      <c r="A4639" s="37">
        <v>2020</v>
      </c>
      <c r="B4639" s="9" t="s">
        <v>22</v>
      </c>
      <c r="C4639" s="10" t="s">
        <v>15</v>
      </c>
      <c r="D4639" s="10" t="str">
        <f>Mapping!$F$3</f>
        <v>Customer B</v>
      </c>
      <c r="E4639" s="11">
        <v>58598.589</v>
      </c>
      <c r="F4639" s="12">
        <f t="shared" si="72"/>
        <v>5</v>
      </c>
      <c r="G4639" s="1"/>
      <c r="H4639" s="1"/>
    </row>
    <row r="4640" spans="1:8" ht="11.25" customHeight="1" x14ac:dyDescent="0.15">
      <c r="A4640" s="37">
        <v>2019</v>
      </c>
      <c r="B4640" s="9" t="s">
        <v>22</v>
      </c>
      <c r="C4640" s="10" t="s">
        <v>16</v>
      </c>
      <c r="D4640" s="10" t="str">
        <f>Mapping!$F$4</f>
        <v>Customer C</v>
      </c>
      <c r="E4640" s="11">
        <v>299761.42699999997</v>
      </c>
      <c r="F4640" s="12">
        <f t="shared" si="72"/>
        <v>5</v>
      </c>
      <c r="G4640" s="1"/>
      <c r="H4640" s="1"/>
    </row>
    <row r="4641" spans="1:8" ht="11.25" customHeight="1" x14ac:dyDescent="0.15">
      <c r="A4641" s="37">
        <v>2019</v>
      </c>
      <c r="B4641" s="9" t="s">
        <v>22</v>
      </c>
      <c r="C4641" s="10" t="s">
        <v>17</v>
      </c>
      <c r="D4641" s="10" t="str">
        <f>Mapping!$F$5</f>
        <v>Customer D</v>
      </c>
      <c r="E4641" s="11">
        <v>101213.329</v>
      </c>
      <c r="F4641" s="12">
        <f t="shared" si="72"/>
        <v>5</v>
      </c>
      <c r="G4641" s="1"/>
      <c r="H4641" s="1"/>
    </row>
    <row r="4642" spans="1:8" ht="11.25" customHeight="1" x14ac:dyDescent="0.15">
      <c r="A4642" s="37">
        <v>2019</v>
      </c>
      <c r="B4642" s="9" t="s">
        <v>22</v>
      </c>
      <c r="C4642" s="10" t="s">
        <v>18</v>
      </c>
      <c r="D4642" s="10" t="str">
        <f>Mapping!$F$6</f>
        <v>Customer E</v>
      </c>
      <c r="E4642" s="11">
        <v>18396.300999999999</v>
      </c>
      <c r="F4642" s="12">
        <f t="shared" si="72"/>
        <v>5</v>
      </c>
      <c r="G4642" s="1"/>
      <c r="H4642" s="1"/>
    </row>
    <row r="4643" spans="1:8" ht="11.25" customHeight="1" x14ac:dyDescent="0.15">
      <c r="A4643" s="37">
        <v>2020</v>
      </c>
      <c r="B4643" s="9" t="s">
        <v>22</v>
      </c>
      <c r="C4643" s="10" t="s">
        <v>15</v>
      </c>
      <c r="D4643" s="10" t="str">
        <f>Mapping!$F$7</f>
        <v>Customer F</v>
      </c>
      <c r="E4643" s="11">
        <v>42301.370999999999</v>
      </c>
      <c r="F4643" s="12">
        <f t="shared" si="72"/>
        <v>5</v>
      </c>
      <c r="G4643" s="1"/>
      <c r="H4643" s="1"/>
    </row>
    <row r="4644" spans="1:8" ht="11.25" customHeight="1" x14ac:dyDescent="0.15">
      <c r="A4644" s="37">
        <v>2019</v>
      </c>
      <c r="B4644" s="9" t="s">
        <v>22</v>
      </c>
      <c r="C4644" s="10" t="s">
        <v>16</v>
      </c>
      <c r="D4644" s="10" t="str">
        <f>Mapping!$F$8</f>
        <v>Customer G</v>
      </c>
      <c r="E4644" s="11">
        <v>105127.56799999998</v>
      </c>
      <c r="F4644" s="12">
        <f t="shared" si="72"/>
        <v>5</v>
      </c>
      <c r="G4644" s="1"/>
      <c r="H4644" s="1"/>
    </row>
    <row r="4645" spans="1:8" ht="11.25" customHeight="1" x14ac:dyDescent="0.15">
      <c r="A4645" s="37">
        <v>2019</v>
      </c>
      <c r="B4645" s="9" t="s">
        <v>22</v>
      </c>
      <c r="C4645" s="10" t="s">
        <v>17</v>
      </c>
      <c r="D4645" s="10" t="str">
        <f>Mapping!$F$9</f>
        <v>Customer H</v>
      </c>
      <c r="E4645" s="11">
        <v>121047.82199999999</v>
      </c>
      <c r="F4645" s="12">
        <f t="shared" si="72"/>
        <v>5</v>
      </c>
      <c r="G4645" s="1"/>
      <c r="H4645" s="1"/>
    </row>
    <row r="4646" spans="1:8" ht="11.25" customHeight="1" x14ac:dyDescent="0.15">
      <c r="A4646" s="37">
        <v>2019</v>
      </c>
      <c r="B4646" s="9" t="s">
        <v>22</v>
      </c>
      <c r="C4646" s="10" t="s">
        <v>18</v>
      </c>
      <c r="D4646" s="10" t="str">
        <f>Mapping!$F$10</f>
        <v>Customer I</v>
      </c>
      <c r="E4646" s="11">
        <v>90003.157999999996</v>
      </c>
      <c r="F4646" s="12">
        <f t="shared" si="72"/>
        <v>5</v>
      </c>
      <c r="G4646" s="1"/>
      <c r="H4646" s="1"/>
    </row>
    <row r="4647" spans="1:8" ht="11.25" customHeight="1" x14ac:dyDescent="0.15">
      <c r="A4647" s="37">
        <v>2020</v>
      </c>
      <c r="B4647" s="9" t="s">
        <v>22</v>
      </c>
      <c r="C4647" s="10" t="s">
        <v>15</v>
      </c>
      <c r="D4647" s="10" t="str">
        <f>Mapping!$F$11</f>
        <v>Customer J</v>
      </c>
      <c r="E4647" s="11">
        <v>36602.663999999997</v>
      </c>
      <c r="F4647" s="12">
        <f t="shared" si="72"/>
        <v>5</v>
      </c>
      <c r="G4647" s="1"/>
      <c r="H4647" s="1"/>
    </row>
    <row r="4648" spans="1:8" ht="11.25" customHeight="1" x14ac:dyDescent="0.15">
      <c r="A4648" s="37">
        <v>2020</v>
      </c>
      <c r="B4648" s="9" t="s">
        <v>22</v>
      </c>
      <c r="C4648" s="10" t="s">
        <v>15</v>
      </c>
      <c r="D4648" s="10" t="str">
        <f>Mapping!$F$12</f>
        <v>Customer K</v>
      </c>
      <c r="E4648" s="11">
        <v>1040375.917</v>
      </c>
      <c r="F4648" s="12">
        <f t="shared" si="72"/>
        <v>5</v>
      </c>
      <c r="G4648" s="1"/>
      <c r="H4648" s="1"/>
    </row>
    <row r="4649" spans="1:8" ht="11.25" customHeight="1" x14ac:dyDescent="0.15">
      <c r="A4649" s="37">
        <v>2020</v>
      </c>
      <c r="B4649" s="9" t="s">
        <v>22</v>
      </c>
      <c r="C4649" s="10" t="s">
        <v>16</v>
      </c>
      <c r="D4649" s="10" t="str">
        <f>Mapping!$F$13</f>
        <v>Customer L</v>
      </c>
      <c r="E4649" s="11">
        <v>50151.030999999995</v>
      </c>
      <c r="F4649" s="12">
        <f t="shared" si="72"/>
        <v>5</v>
      </c>
      <c r="G4649" s="1"/>
      <c r="H4649" s="1"/>
    </row>
    <row r="4650" spans="1:8" ht="11.25" customHeight="1" x14ac:dyDescent="0.15">
      <c r="A4650" s="37">
        <v>2020</v>
      </c>
      <c r="B4650" s="9" t="s">
        <v>22</v>
      </c>
      <c r="C4650" s="10" t="s">
        <v>17</v>
      </c>
      <c r="D4650" s="10" t="str">
        <f>Mapping!$F$14</f>
        <v>Customer M</v>
      </c>
      <c r="E4650" s="11">
        <v>20644.616999999998</v>
      </c>
      <c r="F4650" s="12">
        <f t="shared" si="72"/>
        <v>5</v>
      </c>
      <c r="G4650" s="1"/>
      <c r="H4650" s="1"/>
    </row>
    <row r="4651" spans="1:8" ht="11.25" customHeight="1" x14ac:dyDescent="0.15">
      <c r="A4651" s="37">
        <v>2019</v>
      </c>
      <c r="B4651" s="9" t="s">
        <v>22</v>
      </c>
      <c r="C4651" s="10" t="s">
        <v>15</v>
      </c>
      <c r="D4651" s="10" t="str">
        <f>Mapping!$F$15</f>
        <v>Customer N</v>
      </c>
      <c r="E4651" s="11">
        <v>192378.67599999998</v>
      </c>
      <c r="F4651" s="12">
        <f t="shared" si="72"/>
        <v>5</v>
      </c>
      <c r="G4651" s="1"/>
      <c r="H4651" s="1"/>
    </row>
    <row r="4652" spans="1:8" ht="11.25" customHeight="1" x14ac:dyDescent="0.15">
      <c r="A4652" s="37">
        <v>2020</v>
      </c>
      <c r="B4652" s="9" t="s">
        <v>22</v>
      </c>
      <c r="C4652" s="10" t="s">
        <v>16</v>
      </c>
      <c r="D4652" s="10" t="str">
        <f>Mapping!$F$16</f>
        <v>Customer O</v>
      </c>
      <c r="E4652" s="11">
        <v>475829.20699999999</v>
      </c>
      <c r="F4652" s="12">
        <f t="shared" si="72"/>
        <v>5</v>
      </c>
      <c r="G4652" s="1"/>
      <c r="H4652" s="1"/>
    </row>
    <row r="4653" spans="1:8" ht="11.25" customHeight="1" x14ac:dyDescent="0.15">
      <c r="A4653" s="37">
        <v>2020</v>
      </c>
      <c r="B4653" s="9" t="s">
        <v>22</v>
      </c>
      <c r="C4653" s="10" t="s">
        <v>17</v>
      </c>
      <c r="D4653" s="10" t="str">
        <f>Mapping!$F$17</f>
        <v>Customer P</v>
      </c>
      <c r="E4653" s="11">
        <v>100954.15399999999</v>
      </c>
      <c r="F4653" s="12">
        <f t="shared" si="72"/>
        <v>5</v>
      </c>
      <c r="G4653" s="1"/>
      <c r="H4653" s="1"/>
    </row>
    <row r="4654" spans="1:8" ht="11.25" customHeight="1" x14ac:dyDescent="0.15">
      <c r="A4654" s="37">
        <v>2020</v>
      </c>
      <c r="B4654" s="9" t="s">
        <v>22</v>
      </c>
      <c r="C4654" s="10" t="s">
        <v>15</v>
      </c>
      <c r="D4654" s="10" t="str">
        <f>Mapping!$F$18</f>
        <v>Customer Q</v>
      </c>
      <c r="E4654" s="11">
        <v>51399.516000000003</v>
      </c>
      <c r="F4654" s="12">
        <f t="shared" si="72"/>
        <v>5</v>
      </c>
      <c r="G4654" s="1"/>
      <c r="H4654" s="1"/>
    </row>
    <row r="4655" spans="1:8" ht="11.25" customHeight="1" x14ac:dyDescent="0.15">
      <c r="A4655" s="37">
        <v>2019</v>
      </c>
      <c r="B4655" s="9" t="s">
        <v>22</v>
      </c>
      <c r="C4655" s="10" t="s">
        <v>16</v>
      </c>
      <c r="D4655" s="10" t="str">
        <f>Mapping!$F$19</f>
        <v>Customer R</v>
      </c>
      <c r="E4655" s="11">
        <v>1408637.7479999999</v>
      </c>
      <c r="F4655" s="12">
        <f t="shared" si="72"/>
        <v>5</v>
      </c>
      <c r="G4655" s="1"/>
      <c r="H4655" s="1"/>
    </row>
    <row r="4656" spans="1:8" ht="11.25" customHeight="1" x14ac:dyDescent="0.15">
      <c r="A4656" s="37">
        <v>2020</v>
      </c>
      <c r="B4656" s="9" t="s">
        <v>22</v>
      </c>
      <c r="C4656" s="10" t="s">
        <v>17</v>
      </c>
      <c r="D4656" s="10" t="str">
        <f>Mapping!$F$20</f>
        <v>Customer S</v>
      </c>
      <c r="E4656" s="11">
        <v>1354234.9169999999</v>
      </c>
      <c r="F4656" s="12">
        <f t="shared" si="72"/>
        <v>5</v>
      </c>
      <c r="G4656" s="1"/>
      <c r="H4656" s="1"/>
    </row>
    <row r="4657" spans="1:8" ht="11.25" customHeight="1" x14ac:dyDescent="0.15">
      <c r="A4657" s="37">
        <v>2019</v>
      </c>
      <c r="B4657" s="9" t="s">
        <v>22</v>
      </c>
      <c r="C4657" s="10" t="s">
        <v>15</v>
      </c>
      <c r="D4657" s="10" t="str">
        <f>Mapping!$F$2</f>
        <v>Customer A</v>
      </c>
      <c r="E4657" s="11">
        <v>284492.97100000002</v>
      </c>
      <c r="F4657" s="12">
        <f t="shared" si="72"/>
        <v>5</v>
      </c>
      <c r="G4657" s="1"/>
      <c r="H4657" s="1"/>
    </row>
    <row r="4658" spans="1:8" ht="11.25" customHeight="1" x14ac:dyDescent="0.15">
      <c r="A4658" s="37">
        <v>2020</v>
      </c>
      <c r="B4658" s="9" t="s">
        <v>22</v>
      </c>
      <c r="C4658" s="10" t="s">
        <v>15</v>
      </c>
      <c r="D4658" s="10" t="str">
        <f>Mapping!$F$3</f>
        <v>Customer B</v>
      </c>
      <c r="E4658" s="11">
        <v>653869.97199999995</v>
      </c>
      <c r="F4658" s="12">
        <f t="shared" si="72"/>
        <v>5</v>
      </c>
      <c r="G4658" s="1"/>
      <c r="H4658" s="1"/>
    </row>
    <row r="4659" spans="1:8" ht="11.25" customHeight="1" x14ac:dyDescent="0.15">
      <c r="A4659" s="37">
        <v>2019</v>
      </c>
      <c r="B4659" s="9" t="s">
        <v>22</v>
      </c>
      <c r="C4659" s="10" t="s">
        <v>15</v>
      </c>
      <c r="D4659" s="10" t="str">
        <f>Mapping!$F$4</f>
        <v>Customer C</v>
      </c>
      <c r="E4659" s="11">
        <v>734961.72400000005</v>
      </c>
      <c r="F4659" s="12">
        <f t="shared" si="72"/>
        <v>5</v>
      </c>
      <c r="G4659" s="1"/>
      <c r="H4659" s="1"/>
    </row>
    <row r="4660" spans="1:8" ht="11.25" customHeight="1" x14ac:dyDescent="0.15">
      <c r="A4660" s="37">
        <v>2020</v>
      </c>
      <c r="B4660" s="9" t="s">
        <v>22</v>
      </c>
      <c r="C4660" s="10" t="s">
        <v>15</v>
      </c>
      <c r="D4660" s="10" t="str">
        <f>Mapping!$F$5</f>
        <v>Customer D</v>
      </c>
      <c r="E4660" s="11">
        <v>106763.00599999998</v>
      </c>
      <c r="F4660" s="12">
        <f t="shared" si="72"/>
        <v>5</v>
      </c>
      <c r="G4660" s="1"/>
      <c r="H4660" s="1"/>
    </row>
    <row r="4661" spans="1:8" ht="11.25" customHeight="1" x14ac:dyDescent="0.15">
      <c r="A4661" s="37">
        <v>2019</v>
      </c>
      <c r="B4661" s="9" t="s">
        <v>22</v>
      </c>
      <c r="C4661" s="10" t="s">
        <v>15</v>
      </c>
      <c r="D4661" s="10" t="str">
        <f>Mapping!$F$6</f>
        <v>Customer E</v>
      </c>
      <c r="E4661" s="11">
        <v>535573.07299999997</v>
      </c>
      <c r="F4661" s="12">
        <f t="shared" si="72"/>
        <v>5</v>
      </c>
      <c r="G4661" s="1"/>
      <c r="H4661" s="1"/>
    </row>
    <row r="4662" spans="1:8" ht="11.25" customHeight="1" x14ac:dyDescent="0.15">
      <c r="A4662" s="37">
        <v>2019</v>
      </c>
      <c r="B4662" s="9" t="s">
        <v>22</v>
      </c>
      <c r="C4662" s="10" t="s">
        <v>15</v>
      </c>
      <c r="D4662" s="10" t="str">
        <f>Mapping!$F$7</f>
        <v>Customer F</v>
      </c>
      <c r="E4662" s="11">
        <v>411267.87800000003</v>
      </c>
      <c r="F4662" s="12">
        <f t="shared" si="72"/>
        <v>5</v>
      </c>
      <c r="G4662" s="1"/>
      <c r="H4662" s="1"/>
    </row>
    <row r="4663" spans="1:8" ht="11.25" customHeight="1" x14ac:dyDescent="0.15">
      <c r="A4663" s="37">
        <v>2019</v>
      </c>
      <c r="B4663" s="9" t="s">
        <v>22</v>
      </c>
      <c r="C4663" s="10" t="s">
        <v>15</v>
      </c>
      <c r="D4663" s="10" t="str">
        <f>Mapping!$F$8</f>
        <v>Customer G</v>
      </c>
      <c r="E4663" s="11">
        <v>772542.83400000003</v>
      </c>
      <c r="F4663" s="12">
        <f t="shared" si="72"/>
        <v>5</v>
      </c>
      <c r="G4663" s="1"/>
      <c r="H4663" s="1"/>
    </row>
    <row r="4664" spans="1:8" ht="11.25" customHeight="1" x14ac:dyDescent="0.15">
      <c r="A4664" s="37">
        <v>2020</v>
      </c>
      <c r="B4664" s="9" t="s">
        <v>22</v>
      </c>
      <c r="C4664" s="10" t="s">
        <v>15</v>
      </c>
      <c r="D4664" s="10" t="str">
        <f>Mapping!$F$9</f>
        <v>Customer H</v>
      </c>
      <c r="E4664" s="11">
        <v>771108.46399999992</v>
      </c>
      <c r="F4664" s="12">
        <f t="shared" si="72"/>
        <v>5</v>
      </c>
      <c r="G4664" s="1"/>
      <c r="H4664" s="1"/>
    </row>
    <row r="4665" spans="1:8" ht="11.25" customHeight="1" x14ac:dyDescent="0.15">
      <c r="A4665" s="37">
        <v>2019</v>
      </c>
      <c r="B4665" s="9" t="s">
        <v>22</v>
      </c>
      <c r="C4665" s="10" t="s">
        <v>15</v>
      </c>
      <c r="D4665" s="10" t="str">
        <f>Mapping!$F$10</f>
        <v>Customer I</v>
      </c>
      <c r="E4665" s="11">
        <v>581759.13599999994</v>
      </c>
      <c r="F4665" s="12">
        <f t="shared" si="72"/>
        <v>5</v>
      </c>
      <c r="G4665" s="1"/>
      <c r="H4665" s="1"/>
    </row>
    <row r="4666" spans="1:8" ht="11.25" customHeight="1" x14ac:dyDescent="0.15">
      <c r="A4666" s="37">
        <v>2020</v>
      </c>
      <c r="B4666" s="9" t="s">
        <v>22</v>
      </c>
      <c r="C4666" s="10" t="s">
        <v>15</v>
      </c>
      <c r="D4666" s="10" t="str">
        <f>Mapping!$F$11</f>
        <v>Customer J</v>
      </c>
      <c r="E4666" s="11">
        <v>1459031.6369999999</v>
      </c>
      <c r="F4666" s="12">
        <f t="shared" si="72"/>
        <v>5</v>
      </c>
      <c r="G4666" s="1"/>
      <c r="H4666" s="1"/>
    </row>
    <row r="4667" spans="1:8" ht="11.25" customHeight="1" x14ac:dyDescent="0.15">
      <c r="A4667" s="37">
        <v>2020</v>
      </c>
      <c r="B4667" s="9" t="s">
        <v>22</v>
      </c>
      <c r="C4667" s="10" t="s">
        <v>15</v>
      </c>
      <c r="D4667" s="10" t="str">
        <f>Mapping!$F$12</f>
        <v>Customer K</v>
      </c>
      <c r="E4667" s="11">
        <v>1831091.0939999998</v>
      </c>
      <c r="F4667" s="12">
        <f t="shared" si="72"/>
        <v>5</v>
      </c>
      <c r="G4667" s="1"/>
      <c r="H4667" s="1"/>
    </row>
    <row r="4668" spans="1:8" ht="11.25" customHeight="1" x14ac:dyDescent="0.15">
      <c r="A4668" s="37">
        <v>2020</v>
      </c>
      <c r="B4668" s="9" t="s">
        <v>22</v>
      </c>
      <c r="C4668" s="10" t="s">
        <v>15</v>
      </c>
      <c r="D4668" s="10" t="str">
        <f>Mapping!$F$13</f>
        <v>Customer L</v>
      </c>
      <c r="E4668" s="11">
        <v>170433.31899999999</v>
      </c>
      <c r="F4668" s="12">
        <f t="shared" si="72"/>
        <v>5</v>
      </c>
      <c r="G4668" s="1"/>
      <c r="H4668" s="1"/>
    </row>
    <row r="4669" spans="1:8" ht="11.25" customHeight="1" x14ac:dyDescent="0.15">
      <c r="A4669" s="37">
        <v>2019</v>
      </c>
      <c r="B4669" s="9" t="s">
        <v>22</v>
      </c>
      <c r="C4669" s="10" t="s">
        <v>15</v>
      </c>
      <c r="D4669" s="10" t="str">
        <f>Mapping!$F$14</f>
        <v>Customer M</v>
      </c>
      <c r="E4669" s="11">
        <v>372191.19699999993</v>
      </c>
      <c r="F4669" s="12">
        <f t="shared" si="72"/>
        <v>5</v>
      </c>
      <c r="G4669" s="1"/>
      <c r="H4669" s="1"/>
    </row>
    <row r="4670" spans="1:8" ht="11.25" customHeight="1" x14ac:dyDescent="0.15">
      <c r="A4670" s="37">
        <v>2019</v>
      </c>
      <c r="B4670" s="9" t="s">
        <v>22</v>
      </c>
      <c r="C4670" s="10" t="s">
        <v>15</v>
      </c>
      <c r="D4670" s="10" t="str">
        <f>Mapping!$F$15</f>
        <v>Customer N</v>
      </c>
      <c r="E4670" s="11">
        <v>24452.428</v>
      </c>
      <c r="F4670" s="12">
        <f t="shared" si="72"/>
        <v>5</v>
      </c>
      <c r="G4670" s="1"/>
      <c r="H4670" s="1"/>
    </row>
    <row r="4671" spans="1:8" ht="11.25" customHeight="1" x14ac:dyDescent="0.15">
      <c r="A4671" s="37">
        <v>2020</v>
      </c>
      <c r="B4671" s="9" t="s">
        <v>22</v>
      </c>
      <c r="C4671" s="10" t="s">
        <v>15</v>
      </c>
      <c r="D4671" s="10" t="str">
        <f>Mapping!$F$16</f>
        <v>Customer O</v>
      </c>
      <c r="E4671" s="11">
        <v>748505.821</v>
      </c>
      <c r="F4671" s="12">
        <f t="shared" si="72"/>
        <v>5</v>
      </c>
      <c r="G4671" s="1"/>
      <c r="H4671" s="1"/>
    </row>
    <row r="4672" spans="1:8" ht="11.25" customHeight="1" x14ac:dyDescent="0.15">
      <c r="A4672" s="37">
        <v>2019</v>
      </c>
      <c r="B4672" s="9" t="s">
        <v>22</v>
      </c>
      <c r="C4672" s="10" t="s">
        <v>15</v>
      </c>
      <c r="D4672" s="10" t="str">
        <f>Mapping!$F$17</f>
        <v>Customer P</v>
      </c>
      <c r="E4672" s="11">
        <v>206842.64299999998</v>
      </c>
      <c r="F4672" s="12">
        <f t="shared" si="72"/>
        <v>5</v>
      </c>
      <c r="G4672" s="1"/>
      <c r="H4672" s="1"/>
    </row>
    <row r="4673" spans="1:8" ht="11.25" customHeight="1" x14ac:dyDescent="0.15">
      <c r="A4673" s="37">
        <v>2020</v>
      </c>
      <c r="B4673" s="9" t="s">
        <v>22</v>
      </c>
      <c r="C4673" s="10" t="s">
        <v>15</v>
      </c>
      <c r="D4673" s="10" t="str">
        <f>Mapping!$F$18</f>
        <v>Customer Q</v>
      </c>
      <c r="E4673" s="11">
        <v>12899.361999999999</v>
      </c>
      <c r="F4673" s="12">
        <f t="shared" si="72"/>
        <v>5</v>
      </c>
      <c r="G4673" s="1"/>
      <c r="H4673" s="1"/>
    </row>
    <row r="4674" spans="1:8" ht="11.25" customHeight="1" x14ac:dyDescent="0.15">
      <c r="A4674" s="37">
        <v>2019</v>
      </c>
      <c r="B4674" s="9" t="s">
        <v>22</v>
      </c>
      <c r="C4674" s="10" t="s">
        <v>15</v>
      </c>
      <c r="D4674" s="10" t="str">
        <f>Mapping!$F$19</f>
        <v>Customer R</v>
      </c>
      <c r="E4674" s="11">
        <v>12451.914999999999</v>
      </c>
      <c r="F4674" s="12">
        <f t="shared" ref="F4674:F4737" si="73">MONTH(DATEVALUE(B4674&amp;"1"))</f>
        <v>5</v>
      </c>
      <c r="G4674" s="1"/>
      <c r="H4674" s="1"/>
    </row>
    <row r="4675" spans="1:8" ht="11.25" customHeight="1" x14ac:dyDescent="0.15">
      <c r="A4675" s="37">
        <v>2020</v>
      </c>
      <c r="B4675" s="9" t="s">
        <v>22</v>
      </c>
      <c r="C4675" s="10" t="s">
        <v>15</v>
      </c>
      <c r="D4675" s="10" t="str">
        <f>Mapping!$F$20</f>
        <v>Customer S</v>
      </c>
      <c r="E4675" s="11">
        <v>19176.457999999999</v>
      </c>
      <c r="F4675" s="12">
        <f t="shared" si="73"/>
        <v>5</v>
      </c>
      <c r="G4675" s="1"/>
      <c r="H4675" s="1"/>
    </row>
    <row r="4676" spans="1:8" ht="11.25" customHeight="1" x14ac:dyDescent="0.15">
      <c r="A4676" s="37">
        <v>2019</v>
      </c>
      <c r="B4676" s="9" t="s">
        <v>22</v>
      </c>
      <c r="C4676" s="10" t="s">
        <v>15</v>
      </c>
      <c r="D4676" s="10" t="str">
        <f>Mapping!$F$2</f>
        <v>Customer A</v>
      </c>
      <c r="E4676" s="11">
        <v>425293.79899999994</v>
      </c>
      <c r="F4676" s="12">
        <f t="shared" si="73"/>
        <v>5</v>
      </c>
      <c r="G4676" s="1"/>
      <c r="H4676" s="1"/>
    </row>
    <row r="4677" spans="1:8" ht="11.25" customHeight="1" x14ac:dyDescent="0.15">
      <c r="A4677" s="37">
        <v>2020</v>
      </c>
      <c r="B4677" s="9" t="s">
        <v>22</v>
      </c>
      <c r="C4677" s="10" t="s">
        <v>15</v>
      </c>
      <c r="D4677" s="10" t="str">
        <f>Mapping!$F$3</f>
        <v>Customer B</v>
      </c>
      <c r="E4677" s="11">
        <v>19252205.370999999</v>
      </c>
      <c r="F4677" s="12">
        <f t="shared" si="73"/>
        <v>5</v>
      </c>
      <c r="G4677" s="1"/>
      <c r="H4677" s="1"/>
    </row>
    <row r="4678" spans="1:8" ht="11.25" customHeight="1" x14ac:dyDescent="0.15">
      <c r="A4678" s="37">
        <v>2019</v>
      </c>
      <c r="B4678" s="9" t="s">
        <v>22</v>
      </c>
      <c r="C4678" s="10" t="s">
        <v>15</v>
      </c>
      <c r="D4678" s="10" t="str">
        <f>Mapping!$F$4</f>
        <v>Customer C</v>
      </c>
      <c r="E4678" s="11">
        <v>31681.502999999997</v>
      </c>
      <c r="F4678" s="12">
        <f t="shared" si="73"/>
        <v>5</v>
      </c>
      <c r="G4678" s="1"/>
      <c r="H4678" s="1"/>
    </row>
    <row r="4679" spans="1:8" ht="11.25" customHeight="1" x14ac:dyDescent="0.15">
      <c r="A4679" s="37">
        <v>2020</v>
      </c>
      <c r="B4679" s="9" t="s">
        <v>22</v>
      </c>
      <c r="C4679" s="10" t="s">
        <v>15</v>
      </c>
      <c r="D4679" s="10" t="str">
        <f>Mapping!$F$5</f>
        <v>Customer D</v>
      </c>
      <c r="E4679" s="11">
        <v>7659.4769999999999</v>
      </c>
      <c r="F4679" s="12">
        <f t="shared" si="73"/>
        <v>5</v>
      </c>
      <c r="G4679" s="1"/>
      <c r="H4679" s="1"/>
    </row>
    <row r="4680" spans="1:8" ht="11.25" customHeight="1" x14ac:dyDescent="0.15">
      <c r="A4680" s="37">
        <v>2020</v>
      </c>
      <c r="B4680" s="9" t="s">
        <v>22</v>
      </c>
      <c r="C4680" s="10" t="s">
        <v>15</v>
      </c>
      <c r="D4680" s="10" t="str">
        <f>Mapping!$F$6</f>
        <v>Customer E</v>
      </c>
      <c r="E4680" s="11">
        <v>79697.254000000001</v>
      </c>
      <c r="F4680" s="12">
        <f t="shared" si="73"/>
        <v>5</v>
      </c>
      <c r="G4680" s="1"/>
      <c r="H4680" s="1"/>
    </row>
    <row r="4681" spans="1:8" ht="11.25" customHeight="1" x14ac:dyDescent="0.15">
      <c r="A4681" s="37">
        <v>2019</v>
      </c>
      <c r="B4681" s="9" t="s">
        <v>22</v>
      </c>
      <c r="C4681" s="10" t="s">
        <v>15</v>
      </c>
      <c r="D4681" s="10" t="str">
        <f>Mapping!$F$7</f>
        <v>Customer F</v>
      </c>
      <c r="E4681" s="11">
        <v>58713.430999999997</v>
      </c>
      <c r="F4681" s="12">
        <f t="shared" si="73"/>
        <v>5</v>
      </c>
      <c r="G4681" s="1"/>
      <c r="H4681" s="1"/>
    </row>
    <row r="4682" spans="1:8" ht="11.25" customHeight="1" x14ac:dyDescent="0.15">
      <c r="A4682" s="37">
        <v>2019</v>
      </c>
      <c r="B4682" s="9" t="s">
        <v>22</v>
      </c>
      <c r="C4682" s="10" t="s">
        <v>15</v>
      </c>
      <c r="D4682" s="10" t="str">
        <f>Mapping!$F$8</f>
        <v>Customer G</v>
      </c>
      <c r="E4682" s="11">
        <v>575017.88399999996</v>
      </c>
      <c r="F4682" s="12">
        <f t="shared" si="73"/>
        <v>5</v>
      </c>
      <c r="G4682" s="1"/>
      <c r="H4682" s="1"/>
    </row>
    <row r="4683" spans="1:8" ht="11.25" customHeight="1" x14ac:dyDescent="0.15">
      <c r="A4683" s="37">
        <v>2019</v>
      </c>
      <c r="B4683" s="9" t="s">
        <v>22</v>
      </c>
      <c r="C4683" s="10" t="s">
        <v>16</v>
      </c>
      <c r="D4683" s="10" t="str">
        <f>Mapping!$F$9</f>
        <v>Customer H</v>
      </c>
      <c r="E4683" s="11">
        <v>644718.46600000001</v>
      </c>
      <c r="F4683" s="12">
        <f t="shared" si="73"/>
        <v>5</v>
      </c>
      <c r="G4683" s="1"/>
      <c r="H4683" s="1"/>
    </row>
    <row r="4684" spans="1:8" ht="11.25" customHeight="1" x14ac:dyDescent="0.15">
      <c r="A4684" s="37">
        <v>2019</v>
      </c>
      <c r="B4684" s="9" t="s">
        <v>22</v>
      </c>
      <c r="C4684" s="10" t="s">
        <v>17</v>
      </c>
      <c r="D4684" s="10" t="str">
        <f>Mapping!$F$10</f>
        <v>Customer I</v>
      </c>
      <c r="E4684" s="11">
        <v>398508.30599999992</v>
      </c>
      <c r="F4684" s="12">
        <f t="shared" si="73"/>
        <v>5</v>
      </c>
      <c r="G4684" s="1"/>
      <c r="H4684" s="1"/>
    </row>
    <row r="4685" spans="1:8" ht="11.25" customHeight="1" x14ac:dyDescent="0.15">
      <c r="A4685" s="37">
        <v>2020</v>
      </c>
      <c r="B4685" s="9" t="s">
        <v>22</v>
      </c>
      <c r="C4685" s="10" t="s">
        <v>15</v>
      </c>
      <c r="D4685" s="10" t="str">
        <f>Mapping!$F$11</f>
        <v>Customer J</v>
      </c>
      <c r="E4685" s="11">
        <v>192072.47499999998</v>
      </c>
      <c r="F4685" s="12">
        <f t="shared" si="73"/>
        <v>5</v>
      </c>
      <c r="G4685" s="1"/>
      <c r="H4685" s="1"/>
    </row>
    <row r="4686" spans="1:8" ht="11.25" customHeight="1" x14ac:dyDescent="0.15">
      <c r="A4686" s="37">
        <v>2019</v>
      </c>
      <c r="B4686" s="9" t="s">
        <v>22</v>
      </c>
      <c r="C4686" s="10" t="s">
        <v>15</v>
      </c>
      <c r="D4686" s="10" t="str">
        <f>Mapping!$F$12</f>
        <v>Customer K</v>
      </c>
      <c r="E4686" s="11">
        <v>114212.686</v>
      </c>
      <c r="F4686" s="12">
        <f t="shared" si="73"/>
        <v>5</v>
      </c>
      <c r="G4686" s="1"/>
      <c r="H4686" s="1"/>
    </row>
    <row r="4687" spans="1:8" ht="11.25" customHeight="1" x14ac:dyDescent="0.15">
      <c r="A4687" s="37">
        <v>2019</v>
      </c>
      <c r="B4687" s="9" t="s">
        <v>22</v>
      </c>
      <c r="C4687" s="10" t="s">
        <v>15</v>
      </c>
      <c r="D4687" s="10" t="str">
        <f>Mapping!$F$13</f>
        <v>Customer L</v>
      </c>
      <c r="E4687" s="11">
        <v>32519.003999999997</v>
      </c>
      <c r="F4687" s="12">
        <f t="shared" si="73"/>
        <v>5</v>
      </c>
      <c r="G4687" s="1"/>
      <c r="H4687" s="1"/>
    </row>
    <row r="4688" spans="1:8" ht="11.25" customHeight="1" x14ac:dyDescent="0.15">
      <c r="A4688" s="37">
        <v>2020</v>
      </c>
      <c r="B4688" s="9" t="s">
        <v>22</v>
      </c>
      <c r="C4688" s="10" t="s">
        <v>15</v>
      </c>
      <c r="D4688" s="10" t="str">
        <f>Mapping!$F$14</f>
        <v>Customer M</v>
      </c>
      <c r="E4688" s="11">
        <v>63004.983999999989</v>
      </c>
      <c r="F4688" s="12">
        <f t="shared" si="73"/>
        <v>5</v>
      </c>
      <c r="G4688" s="1"/>
      <c r="H4688" s="1"/>
    </row>
    <row r="4689" spans="1:8" ht="11.25" customHeight="1" x14ac:dyDescent="0.15">
      <c r="A4689" s="37">
        <v>2019</v>
      </c>
      <c r="B4689" s="9" t="s">
        <v>22</v>
      </c>
      <c r="C4689" s="10" t="s">
        <v>15</v>
      </c>
      <c r="D4689" s="10" t="str">
        <f>Mapping!$F$15</f>
        <v>Customer N</v>
      </c>
      <c r="E4689" s="11">
        <v>623395.07999999996</v>
      </c>
      <c r="F4689" s="12">
        <f t="shared" si="73"/>
        <v>5</v>
      </c>
      <c r="G4689" s="1"/>
      <c r="H4689" s="1"/>
    </row>
    <row r="4690" spans="1:8" ht="11.25" customHeight="1" x14ac:dyDescent="0.15">
      <c r="A4690" s="37">
        <v>2019</v>
      </c>
      <c r="B4690" s="9" t="s">
        <v>22</v>
      </c>
      <c r="C4690" s="10" t="s">
        <v>16</v>
      </c>
      <c r="D4690" s="10" t="str">
        <f>Mapping!$F$16</f>
        <v>Customer O</v>
      </c>
      <c r="E4690" s="11">
        <v>10608043.935999999</v>
      </c>
      <c r="F4690" s="12">
        <f t="shared" si="73"/>
        <v>5</v>
      </c>
      <c r="G4690" s="1"/>
      <c r="H4690" s="1"/>
    </row>
    <row r="4691" spans="1:8" ht="11.25" customHeight="1" x14ac:dyDescent="0.15">
      <c r="A4691" s="37">
        <v>2020</v>
      </c>
      <c r="B4691" s="9" t="s">
        <v>22</v>
      </c>
      <c r="C4691" s="10" t="s">
        <v>17</v>
      </c>
      <c r="D4691" s="10" t="str">
        <f>Mapping!$F$17</f>
        <v>Customer P</v>
      </c>
      <c r="E4691" s="11">
        <v>31840.703999999998</v>
      </c>
      <c r="F4691" s="12">
        <f t="shared" si="73"/>
        <v>5</v>
      </c>
      <c r="G4691" s="1"/>
      <c r="H4691" s="1"/>
    </row>
    <row r="4692" spans="1:8" ht="11.25" customHeight="1" x14ac:dyDescent="0.15">
      <c r="A4692" s="37">
        <v>2019</v>
      </c>
      <c r="B4692" s="9" t="s">
        <v>22</v>
      </c>
      <c r="C4692" s="10" t="s">
        <v>15</v>
      </c>
      <c r="D4692" s="10" t="str">
        <f>Mapping!$F$18</f>
        <v>Customer Q</v>
      </c>
      <c r="E4692" s="11">
        <v>639269.19699999993</v>
      </c>
      <c r="F4692" s="12">
        <f t="shared" si="73"/>
        <v>5</v>
      </c>
      <c r="G4692" s="1"/>
      <c r="H4692" s="1"/>
    </row>
    <row r="4693" spans="1:8" ht="11.25" customHeight="1" x14ac:dyDescent="0.15">
      <c r="A4693" s="37">
        <v>2020</v>
      </c>
      <c r="B4693" s="9" t="s">
        <v>22</v>
      </c>
      <c r="C4693" s="10" t="s">
        <v>15</v>
      </c>
      <c r="D4693" s="10" t="str">
        <f>Mapping!$F$19</f>
        <v>Customer R</v>
      </c>
      <c r="E4693" s="11">
        <v>209272.96599999999</v>
      </c>
      <c r="F4693" s="12">
        <f t="shared" si="73"/>
        <v>5</v>
      </c>
      <c r="G4693" s="1"/>
      <c r="H4693" s="1"/>
    </row>
    <row r="4694" spans="1:8" ht="11.25" customHeight="1" x14ac:dyDescent="0.15">
      <c r="A4694" s="37">
        <v>2019</v>
      </c>
      <c r="B4694" s="9" t="s">
        <v>22</v>
      </c>
      <c r="C4694" s="10" t="s">
        <v>15</v>
      </c>
      <c r="D4694" s="10" t="str">
        <f>Mapping!$F$20</f>
        <v>Customer S</v>
      </c>
      <c r="E4694" s="11">
        <v>6591.3890000000001</v>
      </c>
      <c r="F4694" s="12">
        <f t="shared" si="73"/>
        <v>5</v>
      </c>
      <c r="G4694" s="1"/>
      <c r="H4694" s="1"/>
    </row>
    <row r="4695" spans="1:8" ht="11.25" customHeight="1" x14ac:dyDescent="0.15">
      <c r="A4695" s="37">
        <v>2020</v>
      </c>
      <c r="B4695" s="9" t="s">
        <v>22</v>
      </c>
      <c r="C4695" s="10" t="s">
        <v>16</v>
      </c>
      <c r="D4695" s="10" t="str">
        <f>Mapping!$F$2</f>
        <v>Customer A</v>
      </c>
      <c r="E4695" s="11">
        <v>1028043.149</v>
      </c>
      <c r="F4695" s="12">
        <f t="shared" si="73"/>
        <v>5</v>
      </c>
      <c r="G4695" s="1"/>
      <c r="H4695" s="1"/>
    </row>
    <row r="4696" spans="1:8" ht="11.25" customHeight="1" x14ac:dyDescent="0.15">
      <c r="A4696" s="37">
        <v>2019</v>
      </c>
      <c r="B4696" s="9" t="s">
        <v>22</v>
      </c>
      <c r="C4696" s="10" t="s">
        <v>17</v>
      </c>
      <c r="D4696" s="10" t="str">
        <f>Mapping!$F$3</f>
        <v>Customer B</v>
      </c>
      <c r="E4696" s="11">
        <v>18309.402999999998</v>
      </c>
      <c r="F4696" s="12">
        <f t="shared" si="73"/>
        <v>5</v>
      </c>
      <c r="G4696" s="1"/>
      <c r="H4696" s="1"/>
    </row>
    <row r="4697" spans="1:8" ht="11.25" customHeight="1" x14ac:dyDescent="0.15">
      <c r="A4697" s="37">
        <v>2020</v>
      </c>
      <c r="B4697" s="9" t="s">
        <v>22</v>
      </c>
      <c r="C4697" s="10" t="s">
        <v>15</v>
      </c>
      <c r="D4697" s="10" t="str">
        <f>Mapping!$F$4</f>
        <v>Customer C</v>
      </c>
      <c r="E4697" s="11">
        <v>2469054.9939999999</v>
      </c>
      <c r="F4697" s="12">
        <f t="shared" si="73"/>
        <v>5</v>
      </c>
      <c r="G4697" s="1"/>
      <c r="H4697" s="1"/>
    </row>
    <row r="4698" spans="1:8" ht="11.25" customHeight="1" x14ac:dyDescent="0.15">
      <c r="A4698" s="37">
        <v>2020</v>
      </c>
      <c r="B4698" s="9" t="s">
        <v>22</v>
      </c>
      <c r="C4698" s="10" t="s">
        <v>15</v>
      </c>
      <c r="D4698" s="10" t="str">
        <f>Mapping!$F$5</f>
        <v>Customer D</v>
      </c>
      <c r="E4698" s="11">
        <v>397266.06499999994</v>
      </c>
      <c r="F4698" s="12">
        <f t="shared" si="73"/>
        <v>5</v>
      </c>
      <c r="G4698" s="1"/>
      <c r="H4698" s="1"/>
    </row>
    <row r="4699" spans="1:8" ht="11.25" customHeight="1" x14ac:dyDescent="0.15">
      <c r="A4699" s="37">
        <v>2020</v>
      </c>
      <c r="B4699" s="9" t="s">
        <v>22</v>
      </c>
      <c r="C4699" s="10" t="s">
        <v>16</v>
      </c>
      <c r="D4699" s="10" t="str">
        <f>Mapping!$F$6</f>
        <v>Customer E</v>
      </c>
      <c r="E4699" s="11">
        <v>4629640.3509999998</v>
      </c>
      <c r="F4699" s="12">
        <f t="shared" si="73"/>
        <v>5</v>
      </c>
      <c r="G4699" s="1"/>
      <c r="H4699" s="1"/>
    </row>
    <row r="4700" spans="1:8" ht="11.25" customHeight="1" x14ac:dyDescent="0.15">
      <c r="A4700" s="37">
        <v>2019</v>
      </c>
      <c r="B4700" s="9" t="s">
        <v>22</v>
      </c>
      <c r="C4700" s="10" t="s">
        <v>17</v>
      </c>
      <c r="D4700" s="10" t="str">
        <f>Mapping!$F$7</f>
        <v>Customer F</v>
      </c>
      <c r="E4700" s="11">
        <v>2666345.9479999999</v>
      </c>
      <c r="F4700" s="12">
        <f t="shared" si="73"/>
        <v>5</v>
      </c>
      <c r="G4700" s="1"/>
      <c r="H4700" s="1"/>
    </row>
    <row r="4701" spans="1:8" ht="11.25" customHeight="1" x14ac:dyDescent="0.15">
      <c r="A4701" s="37">
        <v>2020</v>
      </c>
      <c r="B4701" s="9" t="s">
        <v>22</v>
      </c>
      <c r="C4701" s="10" t="s">
        <v>15</v>
      </c>
      <c r="D4701" s="10" t="str">
        <f>Mapping!$F$8</f>
        <v>Customer G</v>
      </c>
      <c r="E4701" s="11">
        <v>1033733.638</v>
      </c>
      <c r="F4701" s="12">
        <f t="shared" si="73"/>
        <v>5</v>
      </c>
      <c r="G4701" s="1"/>
      <c r="H4701" s="1"/>
    </row>
    <row r="4702" spans="1:8" ht="11.25" customHeight="1" x14ac:dyDescent="0.15">
      <c r="A4702" s="37">
        <v>2020</v>
      </c>
      <c r="B4702" s="9" t="s">
        <v>22</v>
      </c>
      <c r="C4702" s="10" t="s">
        <v>15</v>
      </c>
      <c r="D4702" s="10" t="str">
        <f>Mapping!$F$9</f>
        <v>Customer H</v>
      </c>
      <c r="E4702" s="11">
        <v>1233974.868</v>
      </c>
      <c r="F4702" s="12">
        <f t="shared" si="73"/>
        <v>5</v>
      </c>
      <c r="G4702" s="1"/>
      <c r="H4702" s="1"/>
    </row>
    <row r="4703" spans="1:8" ht="11.25" customHeight="1" x14ac:dyDescent="0.15">
      <c r="A4703" s="37">
        <v>2019</v>
      </c>
      <c r="B4703" s="9" t="s">
        <v>22</v>
      </c>
      <c r="C4703" s="10" t="s">
        <v>15</v>
      </c>
      <c r="D4703" s="10" t="str">
        <f>Mapping!$F$10</f>
        <v>Customer I</v>
      </c>
      <c r="E4703" s="11">
        <v>764994.1179999999</v>
      </c>
      <c r="F4703" s="12">
        <f t="shared" si="73"/>
        <v>5</v>
      </c>
      <c r="G4703" s="1"/>
      <c r="H4703" s="1"/>
    </row>
    <row r="4704" spans="1:8" ht="11.25" customHeight="1" x14ac:dyDescent="0.15">
      <c r="A4704" s="37">
        <v>2019</v>
      </c>
      <c r="B4704" s="9" t="s">
        <v>22</v>
      </c>
      <c r="C4704" s="10" t="s">
        <v>16</v>
      </c>
      <c r="D4704" s="10" t="str">
        <f>Mapping!$F$11</f>
        <v>Customer J</v>
      </c>
      <c r="E4704" s="11">
        <v>2551998.0709999995</v>
      </c>
      <c r="F4704" s="12">
        <f t="shared" si="73"/>
        <v>5</v>
      </c>
      <c r="G4704" s="1"/>
      <c r="H4704" s="1"/>
    </row>
    <row r="4705" spans="1:8" ht="11.25" customHeight="1" x14ac:dyDescent="0.15">
      <c r="A4705" s="37">
        <v>2020</v>
      </c>
      <c r="B4705" s="9" t="s">
        <v>22</v>
      </c>
      <c r="C4705" s="10" t="s">
        <v>17</v>
      </c>
      <c r="D4705" s="10" t="str">
        <f>Mapping!$F$12</f>
        <v>Customer K</v>
      </c>
      <c r="E4705" s="11">
        <v>2234693.1879999996</v>
      </c>
      <c r="F4705" s="12">
        <f t="shared" si="73"/>
        <v>5</v>
      </c>
      <c r="G4705" s="1"/>
      <c r="H4705" s="1"/>
    </row>
    <row r="4706" spans="1:8" ht="11.25" customHeight="1" x14ac:dyDescent="0.15">
      <c r="A4706" s="37">
        <v>2020</v>
      </c>
      <c r="B4706" s="9" t="s">
        <v>22</v>
      </c>
      <c r="C4706" s="10" t="s">
        <v>18</v>
      </c>
      <c r="D4706" s="10" t="str">
        <f>Mapping!$F$13</f>
        <v>Customer L</v>
      </c>
      <c r="E4706" s="11">
        <v>733435.87099999993</v>
      </c>
      <c r="F4706" s="12">
        <f t="shared" si="73"/>
        <v>5</v>
      </c>
      <c r="G4706" s="1"/>
      <c r="H4706" s="1"/>
    </row>
    <row r="4707" spans="1:8" ht="11.25" customHeight="1" x14ac:dyDescent="0.15">
      <c r="A4707" s="37">
        <v>2019</v>
      </c>
      <c r="B4707" s="9" t="s">
        <v>22</v>
      </c>
      <c r="C4707" s="10" t="s">
        <v>15</v>
      </c>
      <c r="D4707" s="10" t="str">
        <f>Mapping!$F$14</f>
        <v>Customer M</v>
      </c>
      <c r="E4707" s="11">
        <v>1922897.7319999996</v>
      </c>
      <c r="F4707" s="12">
        <f t="shared" si="73"/>
        <v>5</v>
      </c>
      <c r="G4707" s="1"/>
      <c r="H4707" s="1"/>
    </row>
    <row r="4708" spans="1:8" ht="11.25" customHeight="1" x14ac:dyDescent="0.15">
      <c r="A4708" s="37">
        <v>2020</v>
      </c>
      <c r="B4708" s="9" t="s">
        <v>22</v>
      </c>
      <c r="C4708" s="10" t="s">
        <v>16</v>
      </c>
      <c r="D4708" s="10" t="str">
        <f>Mapping!$F$15</f>
        <v>Customer N</v>
      </c>
      <c r="E4708" s="11">
        <v>3956333.9759999993</v>
      </c>
      <c r="F4708" s="12">
        <f t="shared" si="73"/>
        <v>5</v>
      </c>
      <c r="G4708" s="1"/>
      <c r="H4708" s="1"/>
    </row>
    <row r="4709" spans="1:8" ht="11.25" customHeight="1" x14ac:dyDescent="0.15">
      <c r="A4709" s="37">
        <v>2019</v>
      </c>
      <c r="B4709" s="9" t="s">
        <v>22</v>
      </c>
      <c r="C4709" s="10" t="s">
        <v>17</v>
      </c>
      <c r="D4709" s="10" t="str">
        <f>Mapping!$F$16</f>
        <v>Customer O</v>
      </c>
      <c r="E4709" s="11">
        <v>337910.23</v>
      </c>
      <c r="F4709" s="12">
        <f t="shared" si="73"/>
        <v>5</v>
      </c>
      <c r="G4709" s="1"/>
      <c r="H4709" s="1"/>
    </row>
    <row r="4710" spans="1:8" ht="11.25" customHeight="1" x14ac:dyDescent="0.15">
      <c r="A4710" s="37">
        <v>2019</v>
      </c>
      <c r="B4710" s="9" t="s">
        <v>22</v>
      </c>
      <c r="C4710" s="10" t="s">
        <v>18</v>
      </c>
      <c r="D4710" s="10" t="str">
        <f>Mapping!$F$17</f>
        <v>Customer P</v>
      </c>
      <c r="E4710" s="11">
        <v>29190.489999999994</v>
      </c>
      <c r="F4710" s="12">
        <f t="shared" si="73"/>
        <v>5</v>
      </c>
      <c r="G4710" s="1"/>
      <c r="H4710" s="1"/>
    </row>
    <row r="4711" spans="1:8" ht="11.25" customHeight="1" x14ac:dyDescent="0.15">
      <c r="A4711" s="37">
        <v>2019</v>
      </c>
      <c r="B4711" s="9" t="s">
        <v>22</v>
      </c>
      <c r="C4711" s="10" t="s">
        <v>15</v>
      </c>
      <c r="D4711" s="10" t="str">
        <f>Mapping!$F$18</f>
        <v>Customer Q</v>
      </c>
      <c r="E4711" s="11">
        <v>23352.391999999996</v>
      </c>
      <c r="F4711" s="12">
        <f t="shared" si="73"/>
        <v>5</v>
      </c>
      <c r="G4711" s="1"/>
      <c r="H4711" s="1"/>
    </row>
    <row r="4712" spans="1:8" ht="11.25" customHeight="1" x14ac:dyDescent="0.15">
      <c r="A4712" s="37">
        <v>2019</v>
      </c>
      <c r="B4712" s="9" t="s">
        <v>22</v>
      </c>
      <c r="C4712" s="10" t="s">
        <v>16</v>
      </c>
      <c r="D4712" s="10" t="str">
        <f>Mapping!$F$19</f>
        <v>Customer R</v>
      </c>
      <c r="E4712" s="11">
        <v>1391665.2889999999</v>
      </c>
      <c r="F4712" s="12">
        <f t="shared" si="73"/>
        <v>5</v>
      </c>
      <c r="G4712" s="1"/>
      <c r="H4712" s="1"/>
    </row>
    <row r="4713" spans="1:8" ht="11.25" customHeight="1" x14ac:dyDescent="0.15">
      <c r="A4713" s="37">
        <v>2019</v>
      </c>
      <c r="B4713" s="9" t="s">
        <v>22</v>
      </c>
      <c r="C4713" s="10" t="s">
        <v>17</v>
      </c>
      <c r="D4713" s="10" t="str">
        <f>Mapping!$F$20</f>
        <v>Customer S</v>
      </c>
      <c r="E4713" s="11">
        <v>1035289.2619999999</v>
      </c>
      <c r="F4713" s="12">
        <f t="shared" si="73"/>
        <v>5</v>
      </c>
      <c r="G4713" s="1"/>
      <c r="H4713" s="1"/>
    </row>
    <row r="4714" spans="1:8" ht="11.25" customHeight="1" x14ac:dyDescent="0.15">
      <c r="A4714" s="37">
        <v>2020</v>
      </c>
      <c r="B4714" s="9" t="s">
        <v>22</v>
      </c>
      <c r="C4714" s="10" t="s">
        <v>18</v>
      </c>
      <c r="D4714" s="10" t="str">
        <f>Mapping!$F$2</f>
        <v>Customer A</v>
      </c>
      <c r="E4714" s="11">
        <v>1147240.8289999999</v>
      </c>
      <c r="F4714" s="12">
        <f t="shared" si="73"/>
        <v>5</v>
      </c>
      <c r="G4714" s="1"/>
      <c r="H4714" s="1"/>
    </row>
    <row r="4715" spans="1:8" ht="11.25" customHeight="1" x14ac:dyDescent="0.15">
      <c r="A4715" s="37">
        <v>2019</v>
      </c>
      <c r="B4715" s="9" t="s">
        <v>22</v>
      </c>
      <c r="C4715" s="10" t="s">
        <v>15</v>
      </c>
      <c r="D4715" s="10" t="str">
        <f>Mapping!$F$3</f>
        <v>Customer B</v>
      </c>
      <c r="E4715" s="11">
        <v>507453.1</v>
      </c>
      <c r="F4715" s="12">
        <f t="shared" si="73"/>
        <v>5</v>
      </c>
      <c r="G4715" s="1"/>
      <c r="H4715" s="1"/>
    </row>
    <row r="4716" spans="1:8" ht="11.25" customHeight="1" x14ac:dyDescent="0.15">
      <c r="A4716" s="37">
        <v>2019</v>
      </c>
      <c r="B4716" s="9" t="s">
        <v>22</v>
      </c>
      <c r="C4716" s="10" t="s">
        <v>16</v>
      </c>
      <c r="D4716" s="10" t="str">
        <f>Mapping!$F$4</f>
        <v>Customer C</v>
      </c>
      <c r="E4716" s="11">
        <v>101786.111</v>
      </c>
      <c r="F4716" s="12">
        <f t="shared" si="73"/>
        <v>5</v>
      </c>
      <c r="G4716" s="1"/>
      <c r="H4716" s="1"/>
    </row>
    <row r="4717" spans="1:8" ht="11.25" customHeight="1" x14ac:dyDescent="0.15">
      <c r="A4717" s="37">
        <v>2020</v>
      </c>
      <c r="B4717" s="9" t="s">
        <v>22</v>
      </c>
      <c r="C4717" s="10" t="s">
        <v>17</v>
      </c>
      <c r="D4717" s="10" t="str">
        <f>Mapping!$F$5</f>
        <v>Customer D</v>
      </c>
      <c r="E4717" s="11">
        <v>205884.44099999999</v>
      </c>
      <c r="F4717" s="12">
        <f t="shared" si="73"/>
        <v>5</v>
      </c>
      <c r="G4717" s="1"/>
      <c r="H4717" s="1"/>
    </row>
    <row r="4718" spans="1:8" ht="11.25" customHeight="1" x14ac:dyDescent="0.15">
      <c r="A4718" s="37">
        <v>2020</v>
      </c>
      <c r="B4718" s="9" t="s">
        <v>22</v>
      </c>
      <c r="C4718" s="10" t="s">
        <v>18</v>
      </c>
      <c r="D4718" s="10" t="str">
        <f>Mapping!$F$6</f>
        <v>Customer E</v>
      </c>
      <c r="E4718" s="11">
        <v>639920.0149999999</v>
      </c>
      <c r="F4718" s="12">
        <f t="shared" si="73"/>
        <v>5</v>
      </c>
      <c r="G4718" s="1"/>
      <c r="H4718" s="1"/>
    </row>
    <row r="4719" spans="1:8" ht="11.25" customHeight="1" x14ac:dyDescent="0.15">
      <c r="A4719" s="37">
        <v>2020</v>
      </c>
      <c r="B4719" s="9" t="s">
        <v>22</v>
      </c>
      <c r="C4719" s="10" t="s">
        <v>15</v>
      </c>
      <c r="D4719" s="10" t="str">
        <f>Mapping!$F$7</f>
        <v>Customer F</v>
      </c>
      <c r="E4719" s="11">
        <v>96794.516000000003</v>
      </c>
      <c r="F4719" s="12">
        <f t="shared" si="73"/>
        <v>5</v>
      </c>
      <c r="G4719" s="1"/>
      <c r="H4719" s="1"/>
    </row>
    <row r="4720" spans="1:8" ht="11.25" customHeight="1" x14ac:dyDescent="0.15">
      <c r="A4720" s="37">
        <v>2020</v>
      </c>
      <c r="B4720" s="9" t="s">
        <v>22</v>
      </c>
      <c r="C4720" s="10" t="s">
        <v>15</v>
      </c>
      <c r="D4720" s="10" t="str">
        <f>Mapping!$F$8</f>
        <v>Customer G</v>
      </c>
      <c r="E4720" s="11">
        <v>24644.375</v>
      </c>
      <c r="F4720" s="12">
        <f t="shared" si="73"/>
        <v>5</v>
      </c>
      <c r="G4720" s="1"/>
      <c r="H4720" s="1"/>
    </row>
    <row r="4721" spans="1:8" ht="11.25" customHeight="1" x14ac:dyDescent="0.15">
      <c r="A4721" s="37">
        <v>2019</v>
      </c>
      <c r="B4721" s="9" t="s">
        <v>22</v>
      </c>
      <c r="C4721" s="10" t="s">
        <v>16</v>
      </c>
      <c r="D4721" s="10" t="str">
        <f>Mapping!$F$9</f>
        <v>Customer H</v>
      </c>
      <c r="E4721" s="11">
        <v>57046.954999999994</v>
      </c>
      <c r="F4721" s="12">
        <f t="shared" si="73"/>
        <v>5</v>
      </c>
      <c r="G4721" s="1"/>
      <c r="H4721" s="1"/>
    </row>
    <row r="4722" spans="1:8" ht="11.25" customHeight="1" x14ac:dyDescent="0.15">
      <c r="A4722" s="37">
        <v>2020</v>
      </c>
      <c r="B4722" s="9" t="s">
        <v>22</v>
      </c>
      <c r="C4722" s="10" t="s">
        <v>17</v>
      </c>
      <c r="D4722" s="10" t="str">
        <f>Mapping!$F$10</f>
        <v>Customer I</v>
      </c>
      <c r="E4722" s="11">
        <v>56173.445999999996</v>
      </c>
      <c r="F4722" s="12">
        <f t="shared" si="73"/>
        <v>5</v>
      </c>
      <c r="G4722" s="1"/>
      <c r="H4722" s="1"/>
    </row>
    <row r="4723" spans="1:8" ht="11.25" customHeight="1" x14ac:dyDescent="0.15">
      <c r="A4723" s="37">
        <v>2020</v>
      </c>
      <c r="B4723" s="9" t="s">
        <v>22</v>
      </c>
      <c r="C4723" s="10" t="s">
        <v>15</v>
      </c>
      <c r="D4723" s="10" t="str">
        <f>Mapping!$F$11</f>
        <v>Customer J</v>
      </c>
      <c r="E4723" s="11">
        <v>374538.85</v>
      </c>
      <c r="F4723" s="12">
        <f t="shared" si="73"/>
        <v>5</v>
      </c>
      <c r="G4723" s="1"/>
      <c r="H4723" s="1"/>
    </row>
    <row r="4724" spans="1:8" ht="11.25" customHeight="1" x14ac:dyDescent="0.15">
      <c r="A4724" s="37">
        <v>2020</v>
      </c>
      <c r="B4724" s="9" t="s">
        <v>22</v>
      </c>
      <c r="C4724" s="10" t="s">
        <v>16</v>
      </c>
      <c r="D4724" s="10" t="str">
        <f>Mapping!$F$12</f>
        <v>Customer K</v>
      </c>
      <c r="E4724" s="11">
        <v>420173.90799999994</v>
      </c>
      <c r="F4724" s="12">
        <f t="shared" si="73"/>
        <v>5</v>
      </c>
      <c r="G4724" s="1"/>
      <c r="H4724" s="1"/>
    </row>
    <row r="4725" spans="1:8" ht="11.25" customHeight="1" x14ac:dyDescent="0.15">
      <c r="A4725" s="37">
        <v>2019</v>
      </c>
      <c r="B4725" s="9" t="s">
        <v>22</v>
      </c>
      <c r="C4725" s="10" t="s">
        <v>17</v>
      </c>
      <c r="D4725" s="10" t="str">
        <f>Mapping!$F$13</f>
        <v>Customer L</v>
      </c>
      <c r="E4725" s="11">
        <v>185056.84399999998</v>
      </c>
      <c r="F4725" s="12">
        <f t="shared" si="73"/>
        <v>5</v>
      </c>
      <c r="G4725" s="1"/>
      <c r="H4725" s="1"/>
    </row>
    <row r="4726" spans="1:8" ht="11.25" customHeight="1" x14ac:dyDescent="0.15">
      <c r="A4726" s="37">
        <v>2019</v>
      </c>
      <c r="B4726" s="9" t="s">
        <v>22</v>
      </c>
      <c r="C4726" s="10" t="s">
        <v>15</v>
      </c>
      <c r="D4726" s="10" t="str">
        <f>Mapping!$F$14</f>
        <v>Customer M</v>
      </c>
      <c r="E4726" s="11">
        <v>3489401.125</v>
      </c>
      <c r="F4726" s="12">
        <f t="shared" si="73"/>
        <v>5</v>
      </c>
      <c r="G4726" s="1"/>
      <c r="H4726" s="1"/>
    </row>
    <row r="4727" spans="1:8" ht="11.25" customHeight="1" x14ac:dyDescent="0.15">
      <c r="A4727" s="37">
        <v>2020</v>
      </c>
      <c r="B4727" s="9" t="s">
        <v>22</v>
      </c>
      <c r="C4727" s="10" t="s">
        <v>16</v>
      </c>
      <c r="D4727" s="10" t="str">
        <f>Mapping!$F$15</f>
        <v>Customer N</v>
      </c>
      <c r="E4727" s="11">
        <v>252488.565</v>
      </c>
      <c r="F4727" s="12">
        <f t="shared" si="73"/>
        <v>5</v>
      </c>
      <c r="G4727" s="1"/>
      <c r="H4727" s="1"/>
    </row>
    <row r="4728" spans="1:8" ht="11.25" customHeight="1" x14ac:dyDescent="0.15">
      <c r="A4728" s="37">
        <v>2020</v>
      </c>
      <c r="B4728" s="9" t="s">
        <v>22</v>
      </c>
      <c r="C4728" s="10" t="s">
        <v>17</v>
      </c>
      <c r="D4728" s="10" t="str">
        <f>Mapping!$F$16</f>
        <v>Customer O</v>
      </c>
      <c r="E4728" s="11">
        <v>278150.62799999997</v>
      </c>
      <c r="F4728" s="12">
        <f t="shared" si="73"/>
        <v>5</v>
      </c>
      <c r="G4728" s="1"/>
      <c r="H4728" s="1"/>
    </row>
    <row r="4729" spans="1:8" ht="11.25" customHeight="1" x14ac:dyDescent="0.15">
      <c r="A4729" s="37">
        <v>2020</v>
      </c>
      <c r="B4729" s="9" t="s">
        <v>22</v>
      </c>
      <c r="C4729" s="10" t="s">
        <v>15</v>
      </c>
      <c r="D4729" s="10" t="str">
        <f>Mapping!$F$17</f>
        <v>Customer P</v>
      </c>
      <c r="E4729" s="11">
        <v>244757.60399999996</v>
      </c>
      <c r="F4729" s="12">
        <f t="shared" si="73"/>
        <v>5</v>
      </c>
      <c r="G4729" s="1"/>
      <c r="H4729" s="1"/>
    </row>
    <row r="4730" spans="1:8" ht="11.25" customHeight="1" x14ac:dyDescent="0.15">
      <c r="A4730" s="37">
        <v>2019</v>
      </c>
      <c r="B4730" s="9" t="s">
        <v>22</v>
      </c>
      <c r="C4730" s="10" t="s">
        <v>15</v>
      </c>
      <c r="D4730" s="10" t="str">
        <f>Mapping!$F$18</f>
        <v>Customer Q</v>
      </c>
      <c r="E4730" s="11">
        <v>1387533.2869999998</v>
      </c>
      <c r="F4730" s="12">
        <f t="shared" si="73"/>
        <v>5</v>
      </c>
      <c r="G4730" s="1"/>
      <c r="H4730" s="1"/>
    </row>
    <row r="4731" spans="1:8" ht="11.25" customHeight="1" x14ac:dyDescent="0.15">
      <c r="A4731" s="37">
        <v>2019</v>
      </c>
      <c r="B4731" s="9" t="s">
        <v>22</v>
      </c>
      <c r="C4731" s="10" t="s">
        <v>15</v>
      </c>
      <c r="D4731" s="10" t="str">
        <f>Mapping!$F$19</f>
        <v>Customer R</v>
      </c>
      <c r="E4731" s="11">
        <v>846872.29200000002</v>
      </c>
      <c r="F4731" s="12">
        <f t="shared" si="73"/>
        <v>5</v>
      </c>
      <c r="G4731" s="1"/>
      <c r="H4731" s="1"/>
    </row>
    <row r="4732" spans="1:8" ht="11.25" customHeight="1" x14ac:dyDescent="0.15">
      <c r="A4732" s="37">
        <v>2019</v>
      </c>
      <c r="B4732" s="9" t="s">
        <v>22</v>
      </c>
      <c r="C4732" s="10" t="s">
        <v>15</v>
      </c>
      <c r="D4732" s="10" t="str">
        <f>Mapping!$F$20</f>
        <v>Customer S</v>
      </c>
      <c r="E4732" s="11">
        <v>9699263.9589999989</v>
      </c>
      <c r="F4732" s="12">
        <f t="shared" si="73"/>
        <v>5</v>
      </c>
      <c r="G4732" s="1"/>
      <c r="H4732" s="1"/>
    </row>
    <row r="4733" spans="1:8" ht="11.25" customHeight="1" x14ac:dyDescent="0.15">
      <c r="A4733" s="37">
        <v>2019</v>
      </c>
      <c r="B4733" s="9" t="s">
        <v>22</v>
      </c>
      <c r="C4733" s="10" t="s">
        <v>15</v>
      </c>
      <c r="D4733" s="10" t="str">
        <f>Mapping!$F$2</f>
        <v>Customer A</v>
      </c>
      <c r="E4733" s="11">
        <v>1213758.5459999999</v>
      </c>
      <c r="F4733" s="12">
        <f t="shared" si="73"/>
        <v>5</v>
      </c>
      <c r="G4733" s="1"/>
      <c r="H4733" s="1"/>
    </row>
    <row r="4734" spans="1:8" ht="11.25" customHeight="1" x14ac:dyDescent="0.15">
      <c r="A4734" s="37">
        <v>2020</v>
      </c>
      <c r="B4734" s="9" t="s">
        <v>22</v>
      </c>
      <c r="C4734" s="10" t="s">
        <v>15</v>
      </c>
      <c r="D4734" s="10" t="str">
        <f>Mapping!$F$3</f>
        <v>Customer B</v>
      </c>
      <c r="E4734" s="11">
        <v>769501.92899999989</v>
      </c>
      <c r="F4734" s="12">
        <f t="shared" si="73"/>
        <v>5</v>
      </c>
      <c r="G4734" s="1"/>
      <c r="H4734" s="1"/>
    </row>
    <row r="4735" spans="1:8" ht="11.25" customHeight="1" x14ac:dyDescent="0.15">
      <c r="A4735" s="37">
        <v>2020</v>
      </c>
      <c r="B4735" s="9" t="s">
        <v>22</v>
      </c>
      <c r="C4735" s="10" t="s">
        <v>15</v>
      </c>
      <c r="D4735" s="10" t="str">
        <f>Mapping!$F$4</f>
        <v>Customer C</v>
      </c>
      <c r="E4735" s="11">
        <v>287654.27599999995</v>
      </c>
      <c r="F4735" s="12">
        <f t="shared" si="73"/>
        <v>5</v>
      </c>
      <c r="G4735" s="1"/>
      <c r="H4735" s="1"/>
    </row>
    <row r="4736" spans="1:8" ht="11.25" customHeight="1" x14ac:dyDescent="0.15">
      <c r="A4736" s="37">
        <v>2019</v>
      </c>
      <c r="B4736" s="9" t="s">
        <v>22</v>
      </c>
      <c r="C4736" s="10" t="s">
        <v>15</v>
      </c>
      <c r="D4736" s="10" t="str">
        <f>Mapping!$F$5</f>
        <v>Customer D</v>
      </c>
      <c r="E4736" s="11">
        <v>143915.02299999999</v>
      </c>
      <c r="F4736" s="12">
        <f t="shared" si="73"/>
        <v>5</v>
      </c>
      <c r="G4736" s="1"/>
      <c r="H4736" s="1"/>
    </row>
    <row r="4737" spans="1:8" ht="11.25" customHeight="1" x14ac:dyDescent="0.15">
      <c r="A4737" s="37">
        <v>2020</v>
      </c>
      <c r="B4737" s="9" t="s">
        <v>22</v>
      </c>
      <c r="C4737" s="10" t="s">
        <v>15</v>
      </c>
      <c r="D4737" s="10" t="str">
        <f>Mapping!$F$6</f>
        <v>Customer E</v>
      </c>
      <c r="E4737" s="11">
        <v>864340.22499999998</v>
      </c>
      <c r="F4737" s="12">
        <f t="shared" si="73"/>
        <v>5</v>
      </c>
      <c r="G4737" s="1"/>
      <c r="H4737" s="1"/>
    </row>
    <row r="4738" spans="1:8" ht="11.25" customHeight="1" x14ac:dyDescent="0.15">
      <c r="A4738" s="37">
        <v>2020</v>
      </c>
      <c r="B4738" s="9" t="s">
        <v>22</v>
      </c>
      <c r="C4738" s="10" t="s">
        <v>15</v>
      </c>
      <c r="D4738" s="10" t="str">
        <f>Mapping!$F$7</f>
        <v>Customer F</v>
      </c>
      <c r="E4738" s="11">
        <v>47267.905999999995</v>
      </c>
      <c r="F4738" s="12">
        <f t="shared" ref="F4738:F4801" si="74">MONTH(DATEVALUE(B4738&amp;"1"))</f>
        <v>5</v>
      </c>
      <c r="G4738" s="1"/>
      <c r="H4738" s="1"/>
    </row>
    <row r="4739" spans="1:8" ht="11.25" customHeight="1" x14ac:dyDescent="0.15">
      <c r="A4739" s="37">
        <v>2020</v>
      </c>
      <c r="B4739" s="9" t="s">
        <v>22</v>
      </c>
      <c r="C4739" s="10" t="s">
        <v>15</v>
      </c>
      <c r="D4739" s="10" t="str">
        <f>Mapping!$F$8</f>
        <v>Customer G</v>
      </c>
      <c r="E4739" s="11">
        <v>28996.799999999999</v>
      </c>
      <c r="F4739" s="12">
        <f t="shared" si="74"/>
        <v>5</v>
      </c>
      <c r="G4739" s="1"/>
      <c r="H4739" s="1"/>
    </row>
    <row r="4740" spans="1:8" ht="11.25" customHeight="1" x14ac:dyDescent="0.15">
      <c r="A4740" s="37">
        <v>2020</v>
      </c>
      <c r="B4740" s="9" t="s">
        <v>22</v>
      </c>
      <c r="C4740" s="10" t="s">
        <v>15</v>
      </c>
      <c r="D4740" s="10" t="str">
        <f>Mapping!$F$9</f>
        <v>Customer H</v>
      </c>
      <c r="E4740" s="11">
        <v>12890.471999999998</v>
      </c>
      <c r="F4740" s="12">
        <f t="shared" si="74"/>
        <v>5</v>
      </c>
      <c r="G4740" s="1"/>
      <c r="H4740" s="1"/>
    </row>
    <row r="4741" spans="1:8" ht="11.25" customHeight="1" x14ac:dyDescent="0.15">
      <c r="A4741" s="37">
        <v>2019</v>
      </c>
      <c r="B4741" s="9" t="s">
        <v>22</v>
      </c>
      <c r="C4741" s="10" t="s">
        <v>15</v>
      </c>
      <c r="D4741" s="10" t="str">
        <f>Mapping!$F$10</f>
        <v>Customer I</v>
      </c>
      <c r="E4741" s="11">
        <v>154959.84</v>
      </c>
      <c r="F4741" s="12">
        <f t="shared" si="74"/>
        <v>5</v>
      </c>
      <c r="G4741" s="1"/>
      <c r="H4741" s="1"/>
    </row>
    <row r="4742" spans="1:8" ht="11.25" customHeight="1" x14ac:dyDescent="0.15">
      <c r="A4742" s="37">
        <v>2019</v>
      </c>
      <c r="B4742" s="9" t="s">
        <v>22</v>
      </c>
      <c r="C4742" s="10" t="s">
        <v>15</v>
      </c>
      <c r="D4742" s="10" t="str">
        <f>Mapping!$F$11</f>
        <v>Customer J</v>
      </c>
      <c r="E4742" s="11">
        <v>169668.50599999999</v>
      </c>
      <c r="F4742" s="12">
        <f t="shared" si="74"/>
        <v>5</v>
      </c>
      <c r="G4742" s="1"/>
      <c r="H4742" s="1"/>
    </row>
    <row r="4743" spans="1:8" ht="11.25" customHeight="1" x14ac:dyDescent="0.15">
      <c r="A4743" s="37">
        <v>2020</v>
      </c>
      <c r="B4743" s="9" t="s">
        <v>22</v>
      </c>
      <c r="C4743" s="10" t="s">
        <v>15</v>
      </c>
      <c r="D4743" s="10" t="str">
        <f>Mapping!$F$12</f>
        <v>Customer K</v>
      </c>
      <c r="E4743" s="11">
        <v>291138.39299999998</v>
      </c>
      <c r="F4743" s="12">
        <f t="shared" si="74"/>
        <v>5</v>
      </c>
      <c r="G4743" s="1"/>
      <c r="H4743" s="1"/>
    </row>
    <row r="4744" spans="1:8" ht="11.25" customHeight="1" x14ac:dyDescent="0.15">
      <c r="A4744" s="37">
        <v>2019</v>
      </c>
      <c r="B4744" s="9" t="s">
        <v>22</v>
      </c>
      <c r="C4744" s="10" t="s">
        <v>15</v>
      </c>
      <c r="D4744" s="10" t="str">
        <f>Mapping!$F$13</f>
        <v>Customer L</v>
      </c>
      <c r="E4744" s="11">
        <v>176657.978</v>
      </c>
      <c r="F4744" s="12">
        <f t="shared" si="74"/>
        <v>5</v>
      </c>
      <c r="G4744" s="1"/>
      <c r="H4744" s="1"/>
    </row>
    <row r="4745" spans="1:8" ht="11.25" customHeight="1" x14ac:dyDescent="0.15">
      <c r="A4745" s="37">
        <v>2020</v>
      </c>
      <c r="B4745" s="9" t="s">
        <v>22</v>
      </c>
      <c r="C4745" s="10" t="s">
        <v>15</v>
      </c>
      <c r="D4745" s="10" t="str">
        <f>Mapping!$F$14</f>
        <v>Customer M</v>
      </c>
      <c r="E4745" s="11">
        <v>43479.303</v>
      </c>
      <c r="F4745" s="12">
        <f t="shared" si="74"/>
        <v>5</v>
      </c>
      <c r="G4745" s="1"/>
      <c r="H4745" s="1"/>
    </row>
    <row r="4746" spans="1:8" ht="11.25" customHeight="1" x14ac:dyDescent="0.15">
      <c r="A4746" s="37">
        <v>2020</v>
      </c>
      <c r="B4746" s="9" t="s">
        <v>22</v>
      </c>
      <c r="C4746" s="10" t="s">
        <v>15</v>
      </c>
      <c r="D4746" s="10" t="str">
        <f>Mapping!$F$15</f>
        <v>Customer N</v>
      </c>
      <c r="E4746" s="11">
        <v>28174.937000000002</v>
      </c>
      <c r="F4746" s="12">
        <f t="shared" si="74"/>
        <v>5</v>
      </c>
      <c r="G4746" s="1"/>
      <c r="H4746" s="1"/>
    </row>
    <row r="4747" spans="1:8" ht="11.25" customHeight="1" x14ac:dyDescent="0.15">
      <c r="A4747" s="37">
        <v>2020</v>
      </c>
      <c r="B4747" s="9" t="s">
        <v>22</v>
      </c>
      <c r="C4747" s="10" t="s">
        <v>15</v>
      </c>
      <c r="D4747" s="10" t="str">
        <f>Mapping!$F$16</f>
        <v>Customer O</v>
      </c>
      <c r="E4747" s="11">
        <v>545111.56000000006</v>
      </c>
      <c r="F4747" s="12">
        <f t="shared" si="74"/>
        <v>5</v>
      </c>
      <c r="G4747" s="1"/>
      <c r="H4747" s="1"/>
    </row>
    <row r="4748" spans="1:8" ht="11.25" customHeight="1" x14ac:dyDescent="0.15">
      <c r="A4748" s="37">
        <v>2020</v>
      </c>
      <c r="B4748" s="9" t="s">
        <v>22</v>
      </c>
      <c r="C4748" s="10" t="s">
        <v>15</v>
      </c>
      <c r="D4748" s="10" t="str">
        <f>Mapping!$F$17</f>
        <v>Customer P</v>
      </c>
      <c r="E4748" s="11">
        <v>10167.955</v>
      </c>
      <c r="F4748" s="12">
        <f t="shared" si="74"/>
        <v>5</v>
      </c>
      <c r="G4748" s="1"/>
      <c r="H4748" s="1"/>
    </row>
    <row r="4749" spans="1:8" ht="11.25" customHeight="1" x14ac:dyDescent="0.15">
      <c r="A4749" s="37">
        <v>2020</v>
      </c>
      <c r="B4749" s="9" t="s">
        <v>22</v>
      </c>
      <c r="C4749" s="10" t="s">
        <v>15</v>
      </c>
      <c r="D4749" s="10" t="str">
        <f>Mapping!$F$18</f>
        <v>Customer Q</v>
      </c>
      <c r="E4749" s="11">
        <v>428395.61799999996</v>
      </c>
      <c r="F4749" s="12">
        <f t="shared" si="74"/>
        <v>5</v>
      </c>
      <c r="G4749" s="1"/>
      <c r="H4749" s="1"/>
    </row>
    <row r="4750" spans="1:8" ht="11.25" customHeight="1" x14ac:dyDescent="0.15">
      <c r="A4750" s="37">
        <v>2019</v>
      </c>
      <c r="B4750" s="9" t="s">
        <v>22</v>
      </c>
      <c r="C4750" s="10" t="s">
        <v>15</v>
      </c>
      <c r="D4750" s="10" t="str">
        <f>Mapping!$F$19</f>
        <v>Customer R</v>
      </c>
      <c r="E4750" s="11">
        <v>6164.5849999999991</v>
      </c>
      <c r="F4750" s="12">
        <f t="shared" si="74"/>
        <v>5</v>
      </c>
      <c r="G4750" s="1"/>
      <c r="H4750" s="1"/>
    </row>
    <row r="4751" spans="1:8" ht="11.25" customHeight="1" x14ac:dyDescent="0.15">
      <c r="A4751" s="37">
        <v>2019</v>
      </c>
      <c r="B4751" s="9" t="s">
        <v>22</v>
      </c>
      <c r="C4751" s="10" t="s">
        <v>15</v>
      </c>
      <c r="D4751" s="10" t="str">
        <f>Mapping!$F$20</f>
        <v>Customer S</v>
      </c>
      <c r="E4751" s="11">
        <v>13845.978999999999</v>
      </c>
      <c r="F4751" s="12">
        <f t="shared" si="74"/>
        <v>5</v>
      </c>
      <c r="G4751" s="1"/>
      <c r="H4751" s="1"/>
    </row>
    <row r="4752" spans="1:8" ht="11.25" customHeight="1" x14ac:dyDescent="0.15">
      <c r="A4752" s="37">
        <v>2019</v>
      </c>
      <c r="B4752" s="9" t="s">
        <v>22</v>
      </c>
      <c r="C4752" s="10" t="s">
        <v>15</v>
      </c>
      <c r="D4752" s="10" t="str">
        <f>Mapping!$F$2</f>
        <v>Customer A</v>
      </c>
      <c r="E4752" s="11">
        <v>329029.13399999996</v>
      </c>
      <c r="F4752" s="12">
        <f t="shared" si="74"/>
        <v>5</v>
      </c>
      <c r="G4752" s="1"/>
      <c r="H4752" s="1"/>
    </row>
    <row r="4753" spans="1:8" ht="11.25" customHeight="1" x14ac:dyDescent="0.15">
      <c r="A4753" s="37">
        <v>2020</v>
      </c>
      <c r="B4753" s="9" t="s">
        <v>22</v>
      </c>
      <c r="C4753" s="10" t="s">
        <v>15</v>
      </c>
      <c r="D4753" s="10" t="str">
        <f>Mapping!$F$3</f>
        <v>Customer B</v>
      </c>
      <c r="E4753" s="11">
        <v>695806.88099999994</v>
      </c>
      <c r="F4753" s="12">
        <f t="shared" si="74"/>
        <v>5</v>
      </c>
      <c r="G4753" s="1"/>
      <c r="H4753" s="1"/>
    </row>
    <row r="4754" spans="1:8" ht="11.25" customHeight="1" x14ac:dyDescent="0.15">
      <c r="A4754" s="37">
        <v>2020</v>
      </c>
      <c r="B4754" s="9" t="s">
        <v>22</v>
      </c>
      <c r="C4754" s="10" t="s">
        <v>15</v>
      </c>
      <c r="D4754" s="10" t="str">
        <f>Mapping!$F$4</f>
        <v>Customer C</v>
      </c>
      <c r="E4754" s="11">
        <v>893337.1719999999</v>
      </c>
      <c r="F4754" s="12">
        <f t="shared" si="74"/>
        <v>5</v>
      </c>
      <c r="G4754" s="1"/>
      <c r="H4754" s="1"/>
    </row>
    <row r="4755" spans="1:8" ht="11.25" customHeight="1" x14ac:dyDescent="0.15">
      <c r="A4755" s="37">
        <v>2019</v>
      </c>
      <c r="B4755" s="9" t="s">
        <v>22</v>
      </c>
      <c r="C4755" s="10" t="s">
        <v>16</v>
      </c>
      <c r="D4755" s="10" t="str">
        <f>Mapping!$F$5</f>
        <v>Customer D</v>
      </c>
      <c r="E4755" s="11">
        <v>54435.702999999994</v>
      </c>
      <c r="F4755" s="12">
        <f t="shared" si="74"/>
        <v>5</v>
      </c>
      <c r="G4755" s="1"/>
      <c r="H4755" s="1"/>
    </row>
    <row r="4756" spans="1:8" ht="11.25" customHeight="1" x14ac:dyDescent="0.15">
      <c r="A4756" s="37">
        <v>2020</v>
      </c>
      <c r="B4756" s="9" t="s">
        <v>22</v>
      </c>
      <c r="C4756" s="10" t="s">
        <v>17</v>
      </c>
      <c r="D4756" s="10" t="str">
        <f>Mapping!$F$6</f>
        <v>Customer E</v>
      </c>
      <c r="E4756" s="11">
        <v>21487.767</v>
      </c>
      <c r="F4756" s="12">
        <f t="shared" si="74"/>
        <v>5</v>
      </c>
      <c r="G4756" s="1"/>
      <c r="H4756" s="1"/>
    </row>
    <row r="4757" spans="1:8" ht="11.25" customHeight="1" x14ac:dyDescent="0.15">
      <c r="A4757" s="37">
        <v>2019</v>
      </c>
      <c r="B4757" s="9" t="s">
        <v>22</v>
      </c>
      <c r="C4757" s="10" t="s">
        <v>15</v>
      </c>
      <c r="D4757" s="10" t="str">
        <f>Mapping!$F$7</f>
        <v>Customer F</v>
      </c>
      <c r="E4757" s="11">
        <v>110835.81599999999</v>
      </c>
      <c r="F4757" s="12">
        <f t="shared" si="74"/>
        <v>5</v>
      </c>
      <c r="G4757" s="1"/>
      <c r="H4757" s="1"/>
    </row>
    <row r="4758" spans="1:8" ht="11.25" customHeight="1" x14ac:dyDescent="0.15">
      <c r="A4758" s="37">
        <v>2019</v>
      </c>
      <c r="B4758" s="9" t="s">
        <v>22</v>
      </c>
      <c r="C4758" s="10" t="s">
        <v>15</v>
      </c>
      <c r="D4758" s="10" t="str">
        <f>Mapping!$F$8</f>
        <v>Customer G</v>
      </c>
      <c r="E4758" s="11">
        <v>33868.190999999999</v>
      </c>
      <c r="F4758" s="12">
        <f t="shared" si="74"/>
        <v>5</v>
      </c>
      <c r="G4758" s="1"/>
      <c r="H4758" s="1"/>
    </row>
    <row r="4759" spans="1:8" ht="11.25" customHeight="1" x14ac:dyDescent="0.15">
      <c r="A4759" s="37">
        <v>2019</v>
      </c>
      <c r="B4759" s="9" t="s">
        <v>22</v>
      </c>
      <c r="C4759" s="10" t="s">
        <v>15</v>
      </c>
      <c r="D4759" s="10" t="str">
        <f>Mapping!$F$9</f>
        <v>Customer H</v>
      </c>
      <c r="E4759" s="11">
        <v>248988.27100000001</v>
      </c>
      <c r="F4759" s="12">
        <f t="shared" si="74"/>
        <v>5</v>
      </c>
      <c r="G4759" s="1"/>
      <c r="H4759" s="1"/>
    </row>
    <row r="4760" spans="1:8" ht="11.25" customHeight="1" x14ac:dyDescent="0.15">
      <c r="A4760" s="37">
        <v>2020</v>
      </c>
      <c r="B4760" s="9" t="s">
        <v>22</v>
      </c>
      <c r="C4760" s="10" t="s">
        <v>15</v>
      </c>
      <c r="D4760" s="10" t="str">
        <f>Mapping!$F$10</f>
        <v>Customer I</v>
      </c>
      <c r="E4760" s="11">
        <v>21790.16</v>
      </c>
      <c r="F4760" s="12">
        <f t="shared" si="74"/>
        <v>5</v>
      </c>
      <c r="G4760" s="1"/>
      <c r="H4760" s="1"/>
    </row>
    <row r="4761" spans="1:8" ht="11.25" customHeight="1" x14ac:dyDescent="0.15">
      <c r="A4761" s="37">
        <v>2019</v>
      </c>
      <c r="B4761" s="9" t="s">
        <v>22</v>
      </c>
      <c r="C4761" s="10" t="s">
        <v>15</v>
      </c>
      <c r="D4761" s="10" t="str">
        <f>Mapping!$F$11</f>
        <v>Customer J</v>
      </c>
      <c r="E4761" s="11">
        <v>444935.02899999998</v>
      </c>
      <c r="F4761" s="12">
        <f t="shared" si="74"/>
        <v>5</v>
      </c>
      <c r="G4761" s="1"/>
      <c r="H4761" s="1"/>
    </row>
    <row r="4762" spans="1:8" ht="11.25" customHeight="1" x14ac:dyDescent="0.15">
      <c r="A4762" s="37">
        <v>2019</v>
      </c>
      <c r="B4762" s="9" t="s">
        <v>22</v>
      </c>
      <c r="C4762" s="10" t="s">
        <v>16</v>
      </c>
      <c r="D4762" s="10" t="str">
        <f>Mapping!$F$12</f>
        <v>Customer K</v>
      </c>
      <c r="E4762" s="11">
        <v>4802437.43</v>
      </c>
      <c r="F4762" s="12">
        <f t="shared" si="74"/>
        <v>5</v>
      </c>
      <c r="G4762" s="1"/>
      <c r="H4762" s="1"/>
    </row>
    <row r="4763" spans="1:8" ht="11.25" customHeight="1" x14ac:dyDescent="0.15">
      <c r="A4763" s="37">
        <v>2020</v>
      </c>
      <c r="B4763" s="9" t="s">
        <v>22</v>
      </c>
      <c r="C4763" s="10" t="s">
        <v>17</v>
      </c>
      <c r="D4763" s="10" t="str">
        <f>Mapping!$F$13</f>
        <v>Customer L</v>
      </c>
      <c r="E4763" s="11">
        <v>106616.15300000001</v>
      </c>
      <c r="F4763" s="12">
        <f t="shared" si="74"/>
        <v>5</v>
      </c>
      <c r="G4763" s="1"/>
      <c r="H4763" s="1"/>
    </row>
    <row r="4764" spans="1:8" ht="11.25" customHeight="1" x14ac:dyDescent="0.15">
      <c r="A4764" s="37">
        <v>2019</v>
      </c>
      <c r="B4764" s="9" t="s">
        <v>22</v>
      </c>
      <c r="C4764" s="10" t="s">
        <v>15</v>
      </c>
      <c r="D4764" s="10" t="str">
        <f>Mapping!$F$14</f>
        <v>Customer M</v>
      </c>
      <c r="E4764" s="11">
        <v>36501.149999999994</v>
      </c>
      <c r="F4764" s="12">
        <f t="shared" si="74"/>
        <v>5</v>
      </c>
      <c r="G4764" s="1"/>
      <c r="H4764" s="1"/>
    </row>
    <row r="4765" spans="1:8" ht="11.25" customHeight="1" x14ac:dyDescent="0.15">
      <c r="A4765" s="37">
        <v>2020</v>
      </c>
      <c r="B4765" s="9" t="s">
        <v>22</v>
      </c>
      <c r="C4765" s="10" t="s">
        <v>15</v>
      </c>
      <c r="D4765" s="10" t="str">
        <f>Mapping!$F$15</f>
        <v>Customer N</v>
      </c>
      <c r="E4765" s="11">
        <v>119922.31999999999</v>
      </c>
      <c r="F4765" s="12">
        <f t="shared" si="74"/>
        <v>5</v>
      </c>
      <c r="G4765" s="1"/>
      <c r="H4765" s="1"/>
    </row>
    <row r="4766" spans="1:8" ht="11.25" customHeight="1" x14ac:dyDescent="0.15">
      <c r="A4766" s="37">
        <v>2019</v>
      </c>
      <c r="B4766" s="9" t="s">
        <v>22</v>
      </c>
      <c r="C4766" s="10" t="s">
        <v>15</v>
      </c>
      <c r="D4766" s="10" t="str">
        <f>Mapping!$F$16</f>
        <v>Customer O</v>
      </c>
      <c r="E4766" s="11">
        <v>194412.09899999999</v>
      </c>
      <c r="F4766" s="12">
        <f t="shared" si="74"/>
        <v>5</v>
      </c>
      <c r="G4766" s="1"/>
      <c r="H4766" s="1"/>
    </row>
    <row r="4767" spans="1:8" ht="11.25" customHeight="1" x14ac:dyDescent="0.15">
      <c r="A4767" s="37">
        <v>2020</v>
      </c>
      <c r="B4767" s="9" t="s">
        <v>22</v>
      </c>
      <c r="C4767" s="10" t="s">
        <v>16</v>
      </c>
      <c r="D4767" s="10" t="str">
        <f>Mapping!$F$17</f>
        <v>Customer P</v>
      </c>
      <c r="E4767" s="11">
        <v>187477.29699999999</v>
      </c>
      <c r="F4767" s="12">
        <f t="shared" si="74"/>
        <v>5</v>
      </c>
      <c r="G4767" s="1"/>
      <c r="H4767" s="1"/>
    </row>
    <row r="4768" spans="1:8" ht="11.25" customHeight="1" x14ac:dyDescent="0.15">
      <c r="A4768" s="37">
        <v>2020</v>
      </c>
      <c r="B4768" s="9" t="s">
        <v>22</v>
      </c>
      <c r="C4768" s="10" t="s">
        <v>17</v>
      </c>
      <c r="D4768" s="10" t="str">
        <f>Mapping!$F$18</f>
        <v>Customer Q</v>
      </c>
      <c r="E4768" s="11">
        <v>129110.086</v>
      </c>
      <c r="F4768" s="12">
        <f t="shared" si="74"/>
        <v>5</v>
      </c>
      <c r="G4768" s="1"/>
      <c r="H4768" s="1"/>
    </row>
    <row r="4769" spans="1:8" ht="11.25" customHeight="1" x14ac:dyDescent="0.15">
      <c r="A4769" s="37">
        <v>2020</v>
      </c>
      <c r="B4769" s="9" t="s">
        <v>22</v>
      </c>
      <c r="C4769" s="10" t="s">
        <v>15</v>
      </c>
      <c r="D4769" s="10" t="str">
        <f>Mapping!$F$19</f>
        <v>Customer R</v>
      </c>
      <c r="E4769" s="11">
        <v>82189.302999999985</v>
      </c>
      <c r="F4769" s="12">
        <f t="shared" si="74"/>
        <v>5</v>
      </c>
      <c r="G4769" s="1"/>
      <c r="H4769" s="1"/>
    </row>
    <row r="4770" spans="1:8" ht="11.25" customHeight="1" x14ac:dyDescent="0.15">
      <c r="A4770" s="37">
        <v>2019</v>
      </c>
      <c r="B4770" s="9" t="s">
        <v>22</v>
      </c>
      <c r="C4770" s="10" t="s">
        <v>15</v>
      </c>
      <c r="D4770" s="10" t="str">
        <f>Mapping!$F$20</f>
        <v>Customer S</v>
      </c>
      <c r="E4770" s="11">
        <v>179500.99299999999</v>
      </c>
      <c r="F4770" s="12">
        <f t="shared" si="74"/>
        <v>5</v>
      </c>
      <c r="G4770" s="1"/>
      <c r="H4770" s="1"/>
    </row>
    <row r="4771" spans="1:8" ht="11.25" customHeight="1" x14ac:dyDescent="0.15">
      <c r="A4771" s="37">
        <v>2019</v>
      </c>
      <c r="B4771" s="9" t="s">
        <v>22</v>
      </c>
      <c r="C4771" s="10" t="s">
        <v>16</v>
      </c>
      <c r="D4771" s="10" t="str">
        <f>Mapping!$F$2</f>
        <v>Customer A</v>
      </c>
      <c r="E4771" s="11">
        <v>189355.663</v>
      </c>
      <c r="F4771" s="12">
        <f t="shared" si="74"/>
        <v>5</v>
      </c>
      <c r="G4771" s="1"/>
      <c r="H4771" s="1"/>
    </row>
    <row r="4772" spans="1:8" ht="11.25" customHeight="1" x14ac:dyDescent="0.15">
      <c r="A4772" s="37">
        <v>2020</v>
      </c>
      <c r="B4772" s="9" t="s">
        <v>22</v>
      </c>
      <c r="C4772" s="10" t="s">
        <v>17</v>
      </c>
      <c r="D4772" s="10" t="str">
        <f>Mapping!$F$3</f>
        <v>Customer B</v>
      </c>
      <c r="E4772" s="11">
        <v>196442.72899999996</v>
      </c>
      <c r="F4772" s="12">
        <f t="shared" si="74"/>
        <v>5</v>
      </c>
      <c r="G4772" s="1"/>
      <c r="H4772" s="1"/>
    </row>
    <row r="4773" spans="1:8" ht="11.25" customHeight="1" x14ac:dyDescent="0.15">
      <c r="A4773" s="37">
        <v>2020</v>
      </c>
      <c r="B4773" s="9" t="s">
        <v>22</v>
      </c>
      <c r="C4773" s="10" t="s">
        <v>15</v>
      </c>
      <c r="D4773" s="10" t="str">
        <f>Mapping!$F$4</f>
        <v>Customer C</v>
      </c>
      <c r="E4773" s="11">
        <v>2946435.2960000001</v>
      </c>
      <c r="F4773" s="12">
        <f t="shared" si="74"/>
        <v>5</v>
      </c>
      <c r="G4773" s="1"/>
      <c r="H4773" s="1"/>
    </row>
    <row r="4774" spans="1:8" ht="11.25" customHeight="1" x14ac:dyDescent="0.15">
      <c r="A4774" s="37">
        <v>2019</v>
      </c>
      <c r="B4774" s="9" t="s">
        <v>22</v>
      </c>
      <c r="C4774" s="10" t="s">
        <v>15</v>
      </c>
      <c r="D4774" s="10" t="str">
        <f>Mapping!$F$5</f>
        <v>Customer D</v>
      </c>
      <c r="E4774" s="11">
        <v>5837976.3399999999</v>
      </c>
      <c r="F4774" s="12">
        <f t="shared" si="74"/>
        <v>5</v>
      </c>
      <c r="G4774" s="1"/>
      <c r="H4774" s="1"/>
    </row>
    <row r="4775" spans="1:8" ht="11.25" customHeight="1" x14ac:dyDescent="0.15">
      <c r="A4775" s="37">
        <v>2019</v>
      </c>
      <c r="B4775" s="9" t="s">
        <v>22</v>
      </c>
      <c r="C4775" s="10" t="s">
        <v>16</v>
      </c>
      <c r="D4775" s="10" t="str">
        <f>Mapping!$F$6</f>
        <v>Customer E</v>
      </c>
      <c r="E4775" s="11">
        <v>28492.694999999996</v>
      </c>
      <c r="F4775" s="12">
        <f t="shared" si="74"/>
        <v>5</v>
      </c>
      <c r="G4775" s="1"/>
      <c r="H4775" s="1"/>
    </row>
    <row r="4776" spans="1:8" ht="11.25" customHeight="1" x14ac:dyDescent="0.15">
      <c r="A4776" s="37">
        <v>2020</v>
      </c>
      <c r="B4776" s="9" t="s">
        <v>22</v>
      </c>
      <c r="C4776" s="10" t="s">
        <v>17</v>
      </c>
      <c r="D4776" s="10" t="str">
        <f>Mapping!$F$7</f>
        <v>Customer F</v>
      </c>
      <c r="E4776" s="11">
        <v>151534.894</v>
      </c>
      <c r="F4776" s="12">
        <f t="shared" si="74"/>
        <v>5</v>
      </c>
      <c r="G4776" s="1"/>
      <c r="H4776" s="1"/>
    </row>
    <row r="4777" spans="1:8" ht="11.25" customHeight="1" x14ac:dyDescent="0.15">
      <c r="A4777" s="37">
        <v>2019</v>
      </c>
      <c r="B4777" s="9" t="s">
        <v>22</v>
      </c>
      <c r="C4777" s="10" t="s">
        <v>18</v>
      </c>
      <c r="D4777" s="10" t="str">
        <f>Mapping!$F$8</f>
        <v>Customer G</v>
      </c>
      <c r="E4777" s="11">
        <v>1858829.4479999999</v>
      </c>
      <c r="F4777" s="12">
        <f t="shared" si="74"/>
        <v>5</v>
      </c>
      <c r="G4777" s="1"/>
      <c r="H4777" s="1"/>
    </row>
    <row r="4778" spans="1:8" ht="11.25" customHeight="1" x14ac:dyDescent="0.15">
      <c r="A4778" s="37">
        <v>2019</v>
      </c>
      <c r="B4778" s="9" t="s">
        <v>22</v>
      </c>
      <c r="C4778" s="10" t="s">
        <v>15</v>
      </c>
      <c r="D4778" s="10" t="str">
        <f>Mapping!$F$9</f>
        <v>Customer H</v>
      </c>
      <c r="E4778" s="11">
        <v>2030042.1259999999</v>
      </c>
      <c r="F4778" s="12">
        <f t="shared" si="74"/>
        <v>5</v>
      </c>
      <c r="G4778" s="1"/>
      <c r="H4778" s="1"/>
    </row>
    <row r="4779" spans="1:8" ht="11.25" customHeight="1" x14ac:dyDescent="0.15">
      <c r="A4779" s="37">
        <v>2020</v>
      </c>
      <c r="B4779" s="9" t="s">
        <v>22</v>
      </c>
      <c r="C4779" s="10" t="s">
        <v>16</v>
      </c>
      <c r="D4779" s="10" t="str">
        <f>Mapping!$F$10</f>
        <v>Customer I</v>
      </c>
      <c r="E4779" s="11">
        <v>665432.55099999998</v>
      </c>
      <c r="F4779" s="12">
        <f t="shared" si="74"/>
        <v>5</v>
      </c>
      <c r="G4779" s="1"/>
      <c r="H4779" s="1"/>
    </row>
    <row r="4780" spans="1:8" ht="11.25" customHeight="1" x14ac:dyDescent="0.15">
      <c r="A4780" s="37">
        <v>2019</v>
      </c>
      <c r="B4780" s="9" t="s">
        <v>22</v>
      </c>
      <c r="C4780" s="10" t="s">
        <v>17</v>
      </c>
      <c r="D4780" s="10" t="str">
        <f>Mapping!$F$11</f>
        <v>Customer J</v>
      </c>
      <c r="E4780" s="11">
        <v>503724.571</v>
      </c>
      <c r="F4780" s="12">
        <f t="shared" si="74"/>
        <v>5</v>
      </c>
      <c r="G4780" s="1"/>
      <c r="H4780" s="1"/>
    </row>
    <row r="4781" spans="1:8" ht="11.25" customHeight="1" x14ac:dyDescent="0.15">
      <c r="A4781" s="37">
        <v>2020</v>
      </c>
      <c r="B4781" s="9" t="s">
        <v>22</v>
      </c>
      <c r="C4781" s="10" t="s">
        <v>18</v>
      </c>
      <c r="D4781" s="10" t="str">
        <f>Mapping!$F$12</f>
        <v>Customer K</v>
      </c>
      <c r="E4781" s="11">
        <v>114712.75199999998</v>
      </c>
      <c r="F4781" s="12">
        <f t="shared" si="74"/>
        <v>5</v>
      </c>
      <c r="G4781" s="1"/>
      <c r="H4781" s="1"/>
    </row>
    <row r="4782" spans="1:8" ht="11.25" customHeight="1" x14ac:dyDescent="0.15">
      <c r="A4782" s="37">
        <v>2019</v>
      </c>
      <c r="B4782" s="9" t="s">
        <v>22</v>
      </c>
      <c r="C4782" s="10" t="s">
        <v>15</v>
      </c>
      <c r="D4782" s="10" t="str">
        <f>Mapping!$F$13</f>
        <v>Customer L</v>
      </c>
      <c r="E4782" s="11">
        <v>290356.79399999999</v>
      </c>
      <c r="F4782" s="12">
        <f t="shared" si="74"/>
        <v>5</v>
      </c>
      <c r="G4782" s="1"/>
      <c r="H4782" s="1"/>
    </row>
    <row r="4783" spans="1:8" ht="11.25" customHeight="1" x14ac:dyDescent="0.15">
      <c r="A4783" s="37">
        <v>2019</v>
      </c>
      <c r="B4783" s="9" t="s">
        <v>22</v>
      </c>
      <c r="C4783" s="10" t="s">
        <v>16</v>
      </c>
      <c r="D4783" s="10" t="str">
        <f>Mapping!$F$14</f>
        <v>Customer M</v>
      </c>
      <c r="E4783" s="11">
        <v>466062.50599999994</v>
      </c>
      <c r="F4783" s="12">
        <f t="shared" si="74"/>
        <v>5</v>
      </c>
      <c r="G4783" s="1"/>
      <c r="H4783" s="1"/>
    </row>
    <row r="4784" spans="1:8" ht="11.25" customHeight="1" x14ac:dyDescent="0.15">
      <c r="A4784" s="37">
        <v>2020</v>
      </c>
      <c r="B4784" s="9" t="s">
        <v>22</v>
      </c>
      <c r="C4784" s="10" t="s">
        <v>17</v>
      </c>
      <c r="D4784" s="10" t="str">
        <f>Mapping!$F$15</f>
        <v>Customer N</v>
      </c>
      <c r="E4784" s="11">
        <v>187757.91999999998</v>
      </c>
      <c r="F4784" s="12">
        <f t="shared" si="74"/>
        <v>5</v>
      </c>
      <c r="G4784" s="1"/>
      <c r="H4784" s="1"/>
    </row>
    <row r="4785" spans="1:8" ht="11.25" customHeight="1" x14ac:dyDescent="0.15">
      <c r="A4785" s="37">
        <v>2020</v>
      </c>
      <c r="B4785" s="9" t="s">
        <v>22</v>
      </c>
      <c r="C4785" s="10" t="s">
        <v>18</v>
      </c>
      <c r="D4785" s="10" t="str">
        <f>Mapping!$F$16</f>
        <v>Customer O</v>
      </c>
      <c r="E4785" s="11">
        <v>83982.968999999997</v>
      </c>
      <c r="F4785" s="12">
        <f t="shared" si="74"/>
        <v>5</v>
      </c>
      <c r="G4785" s="1"/>
      <c r="H4785" s="1"/>
    </row>
    <row r="4786" spans="1:8" ht="11.25" customHeight="1" x14ac:dyDescent="0.15">
      <c r="A4786" s="37">
        <v>2020</v>
      </c>
      <c r="B4786" s="9" t="s">
        <v>22</v>
      </c>
      <c r="C4786" s="10" t="s">
        <v>15</v>
      </c>
      <c r="D4786" s="10" t="str">
        <f>Mapping!$F$17</f>
        <v>Customer P</v>
      </c>
      <c r="E4786" s="11">
        <v>274007.50299999997</v>
      </c>
      <c r="F4786" s="12">
        <f t="shared" si="74"/>
        <v>5</v>
      </c>
      <c r="G4786" s="1"/>
      <c r="H4786" s="1"/>
    </row>
    <row r="4787" spans="1:8" ht="11.25" customHeight="1" x14ac:dyDescent="0.15">
      <c r="A4787" s="37">
        <v>2020</v>
      </c>
      <c r="B4787" s="9" t="s">
        <v>22</v>
      </c>
      <c r="C4787" s="10" t="s">
        <v>16</v>
      </c>
      <c r="D4787" s="10" t="str">
        <f>Mapping!$F$18</f>
        <v>Customer Q</v>
      </c>
      <c r="E4787" s="11">
        <v>335918.64600000001</v>
      </c>
      <c r="F4787" s="12">
        <f t="shared" si="74"/>
        <v>5</v>
      </c>
      <c r="G4787" s="1"/>
      <c r="H4787" s="1"/>
    </row>
    <row r="4788" spans="1:8" ht="11.25" customHeight="1" x14ac:dyDescent="0.15">
      <c r="A4788" s="37">
        <v>2020</v>
      </c>
      <c r="B4788" s="9" t="s">
        <v>22</v>
      </c>
      <c r="C4788" s="10" t="s">
        <v>17</v>
      </c>
      <c r="D4788" s="10" t="str">
        <f>Mapping!$F$19</f>
        <v>Customer R</v>
      </c>
      <c r="E4788" s="11">
        <v>293770.20399999997</v>
      </c>
      <c r="F4788" s="12">
        <f t="shared" si="74"/>
        <v>5</v>
      </c>
      <c r="G4788" s="1"/>
      <c r="H4788" s="1"/>
    </row>
    <row r="4789" spans="1:8" ht="11.25" customHeight="1" x14ac:dyDescent="0.15">
      <c r="A4789" s="37">
        <v>2020</v>
      </c>
      <c r="B4789" s="9" t="s">
        <v>22</v>
      </c>
      <c r="C4789" s="10" t="s">
        <v>18</v>
      </c>
      <c r="D4789" s="10" t="str">
        <f>Mapping!$F$2</f>
        <v>Customer A</v>
      </c>
      <c r="E4789" s="11">
        <v>419787.19999999995</v>
      </c>
      <c r="F4789" s="12">
        <f t="shared" si="74"/>
        <v>5</v>
      </c>
      <c r="G4789" s="1"/>
      <c r="H4789" s="1"/>
    </row>
    <row r="4790" spans="1:8" ht="11.25" customHeight="1" x14ac:dyDescent="0.15">
      <c r="A4790" s="37">
        <v>2020</v>
      </c>
      <c r="B4790" s="9" t="s">
        <v>22</v>
      </c>
      <c r="C4790" s="10" t="s">
        <v>15</v>
      </c>
      <c r="D4790" s="10" t="str">
        <f>Mapping!$F$3</f>
        <v>Customer B</v>
      </c>
      <c r="E4790" s="11">
        <v>194459.31400000001</v>
      </c>
      <c r="F4790" s="12">
        <f t="shared" si="74"/>
        <v>5</v>
      </c>
      <c r="G4790" s="1"/>
      <c r="H4790" s="1"/>
    </row>
    <row r="4791" spans="1:8" ht="11.25" customHeight="1" x14ac:dyDescent="0.15">
      <c r="A4791" s="37">
        <v>2020</v>
      </c>
      <c r="B4791" s="9" t="s">
        <v>22</v>
      </c>
      <c r="C4791" s="10" t="s">
        <v>16</v>
      </c>
      <c r="D4791" s="10" t="str">
        <f>Mapping!$F$4</f>
        <v>Customer C</v>
      </c>
      <c r="E4791" s="11">
        <v>143392.99099999998</v>
      </c>
      <c r="F4791" s="12">
        <f t="shared" si="74"/>
        <v>5</v>
      </c>
      <c r="G4791" s="1"/>
      <c r="H4791" s="1"/>
    </row>
    <row r="4792" spans="1:8" ht="11.25" customHeight="1" x14ac:dyDescent="0.15">
      <c r="A4792" s="37">
        <v>2020</v>
      </c>
      <c r="B4792" s="9" t="s">
        <v>22</v>
      </c>
      <c r="C4792" s="10" t="s">
        <v>17</v>
      </c>
      <c r="D4792" s="10" t="str">
        <f>Mapping!$F$5</f>
        <v>Customer D</v>
      </c>
      <c r="E4792" s="11">
        <v>77250.963999999993</v>
      </c>
      <c r="F4792" s="12">
        <f t="shared" si="74"/>
        <v>5</v>
      </c>
      <c r="G4792" s="1"/>
      <c r="H4792" s="1"/>
    </row>
    <row r="4793" spans="1:8" ht="11.25" customHeight="1" x14ac:dyDescent="0.15">
      <c r="A4793" s="37">
        <v>2020</v>
      </c>
      <c r="B4793" s="9" t="s">
        <v>22</v>
      </c>
      <c r="C4793" s="10" t="s">
        <v>18</v>
      </c>
      <c r="D4793" s="10" t="str">
        <f>Mapping!$F$6</f>
        <v>Customer E</v>
      </c>
      <c r="E4793" s="11">
        <v>7677.4949999999999</v>
      </c>
      <c r="F4793" s="12">
        <f t="shared" si="74"/>
        <v>5</v>
      </c>
      <c r="G4793" s="1"/>
      <c r="H4793" s="1"/>
    </row>
    <row r="4794" spans="1:8" ht="11.25" customHeight="1" x14ac:dyDescent="0.15">
      <c r="A4794" s="37">
        <v>2020</v>
      </c>
      <c r="B4794" s="9" t="s">
        <v>22</v>
      </c>
      <c r="C4794" s="10" t="s">
        <v>15</v>
      </c>
      <c r="D4794" s="10" t="str">
        <f>Mapping!$F$7</f>
        <v>Customer F</v>
      </c>
      <c r="E4794" s="11">
        <v>97343.623999999996</v>
      </c>
      <c r="F4794" s="12">
        <f t="shared" si="74"/>
        <v>5</v>
      </c>
      <c r="G4794" s="1"/>
      <c r="H4794" s="1"/>
    </row>
    <row r="4795" spans="1:8" ht="11.25" customHeight="1" x14ac:dyDescent="0.15">
      <c r="A4795" s="37">
        <v>2019</v>
      </c>
      <c r="B4795" s="9" t="s">
        <v>22</v>
      </c>
      <c r="C4795" s="10" t="s">
        <v>15</v>
      </c>
      <c r="D4795" s="10" t="str">
        <f>Mapping!$F$8</f>
        <v>Customer G</v>
      </c>
      <c r="E4795" s="11">
        <v>58745.106</v>
      </c>
      <c r="F4795" s="12">
        <f t="shared" si="74"/>
        <v>5</v>
      </c>
      <c r="G4795" s="1"/>
      <c r="H4795" s="1"/>
    </row>
    <row r="4796" spans="1:8" ht="11.25" customHeight="1" x14ac:dyDescent="0.15">
      <c r="A4796" s="37">
        <v>2019</v>
      </c>
      <c r="B4796" s="9" t="s">
        <v>22</v>
      </c>
      <c r="C4796" s="10" t="s">
        <v>16</v>
      </c>
      <c r="D4796" s="10" t="str">
        <f>Mapping!$F$9</f>
        <v>Customer H</v>
      </c>
      <c r="E4796" s="11">
        <v>433572.88099999994</v>
      </c>
      <c r="F4796" s="12">
        <f t="shared" si="74"/>
        <v>5</v>
      </c>
      <c r="G4796" s="1"/>
      <c r="H4796" s="1"/>
    </row>
    <row r="4797" spans="1:8" ht="11.25" customHeight="1" x14ac:dyDescent="0.15">
      <c r="A4797" s="37">
        <v>2019</v>
      </c>
      <c r="B4797" s="9" t="s">
        <v>22</v>
      </c>
      <c r="C4797" s="10" t="s">
        <v>17</v>
      </c>
      <c r="D4797" s="10" t="str">
        <f>Mapping!$F$10</f>
        <v>Customer I</v>
      </c>
      <c r="E4797" s="11">
        <v>615521.38199999998</v>
      </c>
      <c r="F4797" s="12">
        <f t="shared" si="74"/>
        <v>5</v>
      </c>
      <c r="G4797" s="1"/>
      <c r="H4797" s="1"/>
    </row>
    <row r="4798" spans="1:8" ht="11.25" customHeight="1" x14ac:dyDescent="0.15">
      <c r="A4798" s="37">
        <v>2020</v>
      </c>
      <c r="B4798" s="9" t="s">
        <v>22</v>
      </c>
      <c r="C4798" s="10" t="s">
        <v>15</v>
      </c>
      <c r="D4798" s="10" t="str">
        <f>Mapping!$F$11</f>
        <v>Customer J</v>
      </c>
      <c r="E4798" s="11">
        <v>76933.688999999998</v>
      </c>
      <c r="F4798" s="12">
        <f t="shared" si="74"/>
        <v>5</v>
      </c>
      <c r="G4798" s="1"/>
      <c r="H4798" s="1"/>
    </row>
    <row r="4799" spans="1:8" ht="11.25" customHeight="1" x14ac:dyDescent="0.15">
      <c r="A4799" s="37">
        <v>2019</v>
      </c>
      <c r="B4799" s="9" t="s">
        <v>22</v>
      </c>
      <c r="C4799" s="10" t="s">
        <v>16</v>
      </c>
      <c r="D4799" s="10" t="str">
        <f>Mapping!$F$12</f>
        <v>Customer K</v>
      </c>
      <c r="E4799" s="11">
        <v>28265.089999999997</v>
      </c>
      <c r="F4799" s="12">
        <f t="shared" si="74"/>
        <v>5</v>
      </c>
      <c r="G4799" s="1"/>
      <c r="H4799" s="1"/>
    </row>
    <row r="4800" spans="1:8" ht="11.25" customHeight="1" x14ac:dyDescent="0.15">
      <c r="A4800" s="37">
        <v>2020</v>
      </c>
      <c r="B4800" s="9" t="s">
        <v>22</v>
      </c>
      <c r="C4800" s="10" t="s">
        <v>17</v>
      </c>
      <c r="D4800" s="10" t="str">
        <f>Mapping!$F$13</f>
        <v>Customer L</v>
      </c>
      <c r="E4800" s="11">
        <v>276585.21799999999</v>
      </c>
      <c r="F4800" s="12">
        <f t="shared" si="74"/>
        <v>5</v>
      </c>
      <c r="G4800" s="1"/>
      <c r="H4800" s="1"/>
    </row>
    <row r="4801" spans="1:8" ht="11.25" customHeight="1" x14ac:dyDescent="0.15">
      <c r="A4801" s="37">
        <v>2020</v>
      </c>
      <c r="B4801" s="9" t="s">
        <v>22</v>
      </c>
      <c r="C4801" s="10" t="s">
        <v>15</v>
      </c>
      <c r="D4801" s="10" t="str">
        <f>Mapping!$F$14</f>
        <v>Customer M</v>
      </c>
      <c r="E4801" s="11">
        <v>25716.956999999999</v>
      </c>
      <c r="F4801" s="12">
        <f t="shared" si="74"/>
        <v>5</v>
      </c>
      <c r="G4801" s="1"/>
      <c r="H4801" s="1"/>
    </row>
    <row r="4802" spans="1:8" ht="11.25" customHeight="1" x14ac:dyDescent="0.15">
      <c r="A4802" s="37">
        <v>2020</v>
      </c>
      <c r="B4802" s="9" t="s">
        <v>22</v>
      </c>
      <c r="C4802" s="10" t="s">
        <v>16</v>
      </c>
      <c r="D4802" s="10" t="str">
        <f>Mapping!$F$15</f>
        <v>Customer N</v>
      </c>
      <c r="E4802" s="11">
        <v>116430.15299999999</v>
      </c>
      <c r="F4802" s="12">
        <f t="shared" ref="F4802:F4865" si="75">MONTH(DATEVALUE(B4802&amp;"1"))</f>
        <v>5</v>
      </c>
      <c r="G4802" s="1"/>
      <c r="H4802" s="1"/>
    </row>
    <row r="4803" spans="1:8" ht="11.25" customHeight="1" x14ac:dyDescent="0.15">
      <c r="A4803" s="37">
        <v>2019</v>
      </c>
      <c r="B4803" s="9" t="s">
        <v>22</v>
      </c>
      <c r="C4803" s="10" t="s">
        <v>17</v>
      </c>
      <c r="D4803" s="10" t="str">
        <f>Mapping!$F$16</f>
        <v>Customer O</v>
      </c>
      <c r="E4803" s="11">
        <v>457331.217</v>
      </c>
      <c r="F4803" s="12">
        <f t="shared" si="75"/>
        <v>5</v>
      </c>
      <c r="G4803" s="1"/>
      <c r="H4803" s="1"/>
    </row>
    <row r="4804" spans="1:8" ht="11.25" customHeight="1" x14ac:dyDescent="0.15">
      <c r="A4804" s="37">
        <v>2019</v>
      </c>
      <c r="B4804" s="9" t="s">
        <v>22</v>
      </c>
      <c r="C4804" s="10" t="s">
        <v>15</v>
      </c>
      <c r="D4804" s="10" t="str">
        <f>Mapping!$F$17</f>
        <v>Customer P</v>
      </c>
      <c r="E4804" s="11">
        <v>48488.159999999996</v>
      </c>
      <c r="F4804" s="12">
        <f t="shared" si="75"/>
        <v>5</v>
      </c>
      <c r="G4804" s="1"/>
      <c r="H4804" s="1"/>
    </row>
    <row r="4805" spans="1:8" ht="11.25" customHeight="1" x14ac:dyDescent="0.15">
      <c r="A4805" s="37">
        <v>2019</v>
      </c>
      <c r="B4805" s="9" t="s">
        <v>22</v>
      </c>
      <c r="C4805" s="10" t="s">
        <v>15</v>
      </c>
      <c r="D4805" s="10" t="str">
        <f>Mapping!$F$18</f>
        <v>Customer Q</v>
      </c>
      <c r="E4805" s="11">
        <v>57698.829999999994</v>
      </c>
      <c r="F4805" s="12">
        <f t="shared" si="75"/>
        <v>5</v>
      </c>
      <c r="G4805" s="1"/>
      <c r="H4805" s="1"/>
    </row>
    <row r="4806" spans="1:8" ht="11.25" customHeight="1" x14ac:dyDescent="0.15">
      <c r="A4806" s="37">
        <v>2020</v>
      </c>
      <c r="B4806" s="9" t="s">
        <v>22</v>
      </c>
      <c r="C4806" s="10" t="s">
        <v>15</v>
      </c>
      <c r="D4806" s="10" t="str">
        <f>Mapping!$F$19</f>
        <v>Customer R</v>
      </c>
      <c r="E4806" s="11">
        <v>-19649</v>
      </c>
      <c r="F4806" s="12">
        <f t="shared" si="75"/>
        <v>5</v>
      </c>
      <c r="G4806" s="1"/>
      <c r="H4806" s="1"/>
    </row>
    <row r="4807" spans="1:8" ht="11.25" customHeight="1" x14ac:dyDescent="0.15">
      <c r="A4807" s="37">
        <v>2019</v>
      </c>
      <c r="B4807" s="9" t="s">
        <v>22</v>
      </c>
      <c r="C4807" s="10" t="s">
        <v>15</v>
      </c>
      <c r="D4807" s="10" t="str">
        <f>Mapping!$F$2</f>
        <v>Customer A</v>
      </c>
      <c r="E4807" s="11">
        <v>30593.695999999996</v>
      </c>
      <c r="F4807" s="12">
        <f t="shared" si="75"/>
        <v>5</v>
      </c>
      <c r="G4807" s="1"/>
      <c r="H4807" s="1"/>
    </row>
    <row r="4808" spans="1:8" ht="11.25" customHeight="1" x14ac:dyDescent="0.15">
      <c r="A4808" s="37">
        <v>2019</v>
      </c>
      <c r="B4808" s="9" t="s">
        <v>22</v>
      </c>
      <c r="C4808" s="10" t="s">
        <v>15</v>
      </c>
      <c r="D4808" s="10" t="str">
        <f>Mapping!$F$3</f>
        <v>Customer B</v>
      </c>
      <c r="E4808" s="11">
        <v>66670.149000000005</v>
      </c>
      <c r="F4808" s="12">
        <f t="shared" si="75"/>
        <v>5</v>
      </c>
      <c r="G4808" s="1"/>
      <c r="H4808" s="1"/>
    </row>
    <row r="4809" spans="1:8" ht="11.25" customHeight="1" x14ac:dyDescent="0.15">
      <c r="A4809" s="37">
        <v>2019</v>
      </c>
      <c r="B4809" s="9" t="s">
        <v>22</v>
      </c>
      <c r="C4809" s="10" t="s">
        <v>15</v>
      </c>
      <c r="D4809" s="10" t="str">
        <f>Mapping!$F$4</f>
        <v>Customer C</v>
      </c>
      <c r="E4809" s="11">
        <v>157864.72099999999</v>
      </c>
      <c r="F4809" s="12">
        <f t="shared" si="75"/>
        <v>5</v>
      </c>
      <c r="G4809" s="1"/>
      <c r="H4809" s="1"/>
    </row>
    <row r="4810" spans="1:8" ht="11.25" customHeight="1" x14ac:dyDescent="0.15">
      <c r="A4810" s="37">
        <v>2019</v>
      </c>
      <c r="B4810" s="9" t="s">
        <v>22</v>
      </c>
      <c r="C4810" s="10" t="s">
        <v>15</v>
      </c>
      <c r="D4810" s="10" t="str">
        <f>Mapping!$F$5</f>
        <v>Customer D</v>
      </c>
      <c r="E4810" s="11">
        <v>409590.97199999995</v>
      </c>
      <c r="F4810" s="12">
        <f t="shared" si="75"/>
        <v>5</v>
      </c>
      <c r="G4810" s="1"/>
      <c r="H4810" s="1"/>
    </row>
    <row r="4811" spans="1:8" ht="11.25" customHeight="1" x14ac:dyDescent="0.15">
      <c r="A4811" s="37">
        <v>2019</v>
      </c>
      <c r="B4811" s="9" t="s">
        <v>22</v>
      </c>
      <c r="C4811" s="10" t="s">
        <v>15</v>
      </c>
      <c r="D4811" s="10" t="str">
        <f>Mapping!$F$6</f>
        <v>Customer E</v>
      </c>
      <c r="E4811" s="11">
        <v>102007.61900000001</v>
      </c>
      <c r="F4811" s="12">
        <f t="shared" si="75"/>
        <v>5</v>
      </c>
      <c r="G4811" s="1"/>
      <c r="H4811" s="1"/>
    </row>
    <row r="4812" spans="1:8" ht="11.25" customHeight="1" x14ac:dyDescent="0.15">
      <c r="A4812" s="37">
        <v>2020</v>
      </c>
      <c r="B4812" s="9" t="s">
        <v>22</v>
      </c>
      <c r="C4812" s="10" t="s">
        <v>15</v>
      </c>
      <c r="D4812" s="10" t="str">
        <f>Mapping!$F$7</f>
        <v>Customer F</v>
      </c>
      <c r="E4812" s="11">
        <v>69001.099999999991</v>
      </c>
      <c r="F4812" s="12">
        <f t="shared" si="75"/>
        <v>5</v>
      </c>
      <c r="G4812" s="1"/>
      <c r="H4812" s="1"/>
    </row>
    <row r="4813" spans="1:8" ht="11.25" customHeight="1" x14ac:dyDescent="0.15">
      <c r="A4813" s="37">
        <v>2019</v>
      </c>
      <c r="B4813" s="9" t="s">
        <v>22</v>
      </c>
      <c r="C4813" s="10" t="s">
        <v>15</v>
      </c>
      <c r="D4813" s="10" t="str">
        <f>Mapping!$F$8</f>
        <v>Customer G</v>
      </c>
      <c r="E4813" s="11">
        <v>4935.21</v>
      </c>
      <c r="F4813" s="12">
        <f t="shared" si="75"/>
        <v>5</v>
      </c>
      <c r="G4813" s="1"/>
      <c r="H4813" s="1"/>
    </row>
    <row r="4814" spans="1:8" ht="11.25" customHeight="1" x14ac:dyDescent="0.15">
      <c r="A4814" s="37">
        <v>2019</v>
      </c>
      <c r="B4814" s="9" t="s">
        <v>22</v>
      </c>
      <c r="C4814" s="10" t="s">
        <v>15</v>
      </c>
      <c r="D4814" s="10" t="str">
        <f>Mapping!$F$9</f>
        <v>Customer H</v>
      </c>
      <c r="E4814" s="11">
        <v>237.35599999999997</v>
      </c>
      <c r="F4814" s="12">
        <f t="shared" si="75"/>
        <v>5</v>
      </c>
      <c r="G4814" s="1"/>
      <c r="H4814" s="1"/>
    </row>
    <row r="4815" spans="1:8" ht="11.25" customHeight="1" x14ac:dyDescent="0.15">
      <c r="A4815" s="37">
        <v>2020</v>
      </c>
      <c r="B4815" s="9" t="s">
        <v>22</v>
      </c>
      <c r="C4815" s="10" t="s">
        <v>15</v>
      </c>
      <c r="D4815" s="10" t="str">
        <f>Mapping!$F$10</f>
        <v>Customer I</v>
      </c>
      <c r="E4815" s="11">
        <v>142234.70099999997</v>
      </c>
      <c r="F4815" s="12">
        <f t="shared" si="75"/>
        <v>5</v>
      </c>
      <c r="G4815" s="1"/>
      <c r="H4815" s="1"/>
    </row>
    <row r="4816" spans="1:8" ht="11.25" customHeight="1" x14ac:dyDescent="0.15">
      <c r="A4816" s="37">
        <v>2019</v>
      </c>
      <c r="B4816" s="9" t="s">
        <v>22</v>
      </c>
      <c r="C4816" s="10" t="s">
        <v>15</v>
      </c>
      <c r="D4816" s="10" t="str">
        <f>Mapping!$F$11</f>
        <v>Customer J</v>
      </c>
      <c r="E4816" s="11">
        <v>394704.23299999995</v>
      </c>
      <c r="F4816" s="12">
        <f t="shared" si="75"/>
        <v>5</v>
      </c>
      <c r="G4816" s="1"/>
      <c r="H4816" s="1"/>
    </row>
    <row r="4817" spans="1:8" ht="11.25" customHeight="1" x14ac:dyDescent="0.15">
      <c r="A4817" s="37">
        <v>2019</v>
      </c>
      <c r="B4817" s="9" t="s">
        <v>22</v>
      </c>
      <c r="C4817" s="10" t="s">
        <v>15</v>
      </c>
      <c r="D4817" s="10" t="str">
        <f>Mapping!$F$12</f>
        <v>Customer K</v>
      </c>
      <c r="E4817" s="11">
        <v>40293.078000000001</v>
      </c>
      <c r="F4817" s="12">
        <f t="shared" si="75"/>
        <v>5</v>
      </c>
      <c r="G4817" s="1"/>
      <c r="H4817" s="1"/>
    </row>
    <row r="4818" spans="1:8" ht="11.25" customHeight="1" x14ac:dyDescent="0.15">
      <c r="A4818" s="37">
        <v>2020</v>
      </c>
      <c r="B4818" s="9" t="s">
        <v>22</v>
      </c>
      <c r="C4818" s="10" t="s">
        <v>15</v>
      </c>
      <c r="D4818" s="10" t="str">
        <f>Mapping!$F$13</f>
        <v>Customer L</v>
      </c>
      <c r="E4818" s="11">
        <v>33114.158000000003</v>
      </c>
      <c r="F4818" s="12">
        <f t="shared" si="75"/>
        <v>5</v>
      </c>
      <c r="G4818" s="1"/>
      <c r="H4818" s="1"/>
    </row>
    <row r="4819" spans="1:8" ht="11.25" customHeight="1" x14ac:dyDescent="0.15">
      <c r="A4819" s="37">
        <v>2020</v>
      </c>
      <c r="B4819" s="9" t="s">
        <v>22</v>
      </c>
      <c r="C4819" s="10" t="s">
        <v>15</v>
      </c>
      <c r="D4819" s="10" t="str">
        <f>Mapping!$F$14</f>
        <v>Customer M</v>
      </c>
      <c r="E4819" s="11">
        <v>87763.892999999996</v>
      </c>
      <c r="F4819" s="12">
        <f t="shared" si="75"/>
        <v>5</v>
      </c>
      <c r="G4819" s="1"/>
      <c r="H4819" s="1"/>
    </row>
    <row r="4820" spans="1:8" ht="11.25" customHeight="1" x14ac:dyDescent="0.15">
      <c r="A4820" s="37">
        <v>2019</v>
      </c>
      <c r="B4820" s="9" t="s">
        <v>22</v>
      </c>
      <c r="C4820" s="10" t="s">
        <v>15</v>
      </c>
      <c r="D4820" s="10" t="str">
        <f>Mapping!$F$15</f>
        <v>Customer N</v>
      </c>
      <c r="E4820" s="11">
        <v>227642.75099999999</v>
      </c>
      <c r="F4820" s="12">
        <f t="shared" si="75"/>
        <v>5</v>
      </c>
      <c r="G4820" s="1"/>
      <c r="H4820" s="1"/>
    </row>
    <row r="4821" spans="1:8" ht="11.25" customHeight="1" x14ac:dyDescent="0.15">
      <c r="A4821" s="37">
        <v>2020</v>
      </c>
      <c r="B4821" s="9" t="s">
        <v>22</v>
      </c>
      <c r="C4821" s="10" t="s">
        <v>15</v>
      </c>
      <c r="D4821" s="10" t="str">
        <f>Mapping!$F$16</f>
        <v>Customer O</v>
      </c>
      <c r="E4821" s="11">
        <v>36562.616999999998</v>
      </c>
      <c r="F4821" s="12">
        <f t="shared" si="75"/>
        <v>5</v>
      </c>
      <c r="G4821" s="1"/>
      <c r="H4821" s="1"/>
    </row>
    <row r="4822" spans="1:8" ht="11.25" customHeight="1" x14ac:dyDescent="0.15">
      <c r="A4822" s="37">
        <v>2019</v>
      </c>
      <c r="B4822" s="9" t="s">
        <v>22</v>
      </c>
      <c r="C4822" s="10" t="s">
        <v>15</v>
      </c>
      <c r="D4822" s="10" t="str">
        <f>Mapping!$F$17</f>
        <v>Customer P</v>
      </c>
      <c r="E4822" s="11">
        <v>228895.00899999999</v>
      </c>
      <c r="F4822" s="12">
        <f t="shared" si="75"/>
        <v>5</v>
      </c>
      <c r="G4822" s="1"/>
      <c r="H4822" s="1"/>
    </row>
    <row r="4823" spans="1:8" ht="11.25" customHeight="1" x14ac:dyDescent="0.15">
      <c r="A4823" s="37">
        <v>2019</v>
      </c>
      <c r="B4823" s="9" t="s">
        <v>22</v>
      </c>
      <c r="C4823" s="10" t="s">
        <v>15</v>
      </c>
      <c r="D4823" s="10" t="str">
        <f>Mapping!$F$18</f>
        <v>Customer Q</v>
      </c>
      <c r="E4823" s="11">
        <v>25169.864999999998</v>
      </c>
      <c r="F4823" s="12">
        <f t="shared" si="75"/>
        <v>5</v>
      </c>
      <c r="G4823" s="1"/>
      <c r="H4823" s="1"/>
    </row>
    <row r="4824" spans="1:8" ht="11.25" customHeight="1" x14ac:dyDescent="0.15">
      <c r="A4824" s="37">
        <v>2020</v>
      </c>
      <c r="B4824" s="9" t="s">
        <v>22</v>
      </c>
      <c r="C4824" s="10" t="s">
        <v>15</v>
      </c>
      <c r="D4824" s="10" t="str">
        <f>Mapping!$F$19</f>
        <v>Customer R</v>
      </c>
      <c r="E4824" s="11">
        <v>36213.184000000001</v>
      </c>
      <c r="F4824" s="12">
        <f t="shared" si="75"/>
        <v>5</v>
      </c>
      <c r="G4824" s="1"/>
      <c r="H4824" s="1"/>
    </row>
    <row r="4825" spans="1:8" ht="11.25" customHeight="1" x14ac:dyDescent="0.15">
      <c r="A4825" s="37">
        <v>2019</v>
      </c>
      <c r="B4825" s="9" t="s">
        <v>22</v>
      </c>
      <c r="C4825" s="10" t="s">
        <v>15</v>
      </c>
      <c r="D4825" s="10" t="str">
        <f>Mapping!$F$2</f>
        <v>Customer A</v>
      </c>
      <c r="E4825" s="11">
        <v>28065.890999999996</v>
      </c>
      <c r="F4825" s="12">
        <f t="shared" si="75"/>
        <v>5</v>
      </c>
      <c r="G4825" s="1"/>
      <c r="H4825" s="1"/>
    </row>
    <row r="4826" spans="1:8" ht="11.25" customHeight="1" x14ac:dyDescent="0.15">
      <c r="A4826" s="37">
        <v>2020</v>
      </c>
      <c r="B4826" s="9" t="s">
        <v>22</v>
      </c>
      <c r="C4826" s="10" t="s">
        <v>15</v>
      </c>
      <c r="D4826" s="10" t="str">
        <f>Mapping!$F$3</f>
        <v>Customer B</v>
      </c>
      <c r="E4826" s="11">
        <v>126750.86900000001</v>
      </c>
      <c r="F4826" s="12">
        <f t="shared" si="75"/>
        <v>5</v>
      </c>
      <c r="G4826" s="1"/>
      <c r="H4826" s="1"/>
    </row>
    <row r="4827" spans="1:8" ht="11.25" customHeight="1" x14ac:dyDescent="0.15">
      <c r="A4827" s="37">
        <v>2019</v>
      </c>
      <c r="B4827" s="9" t="s">
        <v>22</v>
      </c>
      <c r="C4827" s="10" t="s">
        <v>15</v>
      </c>
      <c r="D4827" s="10" t="str">
        <f>Mapping!$F$4</f>
        <v>Customer C</v>
      </c>
      <c r="E4827" s="11">
        <v>17375.987999999998</v>
      </c>
      <c r="F4827" s="12">
        <f t="shared" si="75"/>
        <v>5</v>
      </c>
      <c r="G4827" s="1"/>
      <c r="H4827" s="1"/>
    </row>
    <row r="4828" spans="1:8" ht="11.25" customHeight="1" x14ac:dyDescent="0.15">
      <c r="A4828" s="37">
        <v>2020</v>
      </c>
      <c r="B4828" s="9" t="s">
        <v>22</v>
      </c>
      <c r="C4828" s="10" t="s">
        <v>15</v>
      </c>
      <c r="D4828" s="10" t="str">
        <f>Mapping!$F$5</f>
        <v>Customer D</v>
      </c>
      <c r="E4828" s="11">
        <v>65721.067999999999</v>
      </c>
      <c r="F4828" s="12">
        <f t="shared" si="75"/>
        <v>5</v>
      </c>
      <c r="G4828" s="1"/>
      <c r="H4828" s="1"/>
    </row>
    <row r="4829" spans="1:8" ht="11.25" customHeight="1" x14ac:dyDescent="0.15">
      <c r="A4829" s="37">
        <v>2020</v>
      </c>
      <c r="B4829" s="9" t="s">
        <v>22</v>
      </c>
      <c r="C4829" s="10" t="s">
        <v>15</v>
      </c>
      <c r="D4829" s="10" t="str">
        <f>Mapping!$F$6</f>
        <v>Customer E</v>
      </c>
      <c r="E4829" s="11">
        <v>9751.0419999999995</v>
      </c>
      <c r="F4829" s="12">
        <f t="shared" si="75"/>
        <v>5</v>
      </c>
      <c r="G4829" s="1"/>
      <c r="H4829" s="1"/>
    </row>
    <row r="4830" spans="1:8" ht="11.25" customHeight="1" x14ac:dyDescent="0.15">
      <c r="A4830" s="37">
        <v>2020</v>
      </c>
      <c r="B4830" s="9" t="s">
        <v>22</v>
      </c>
      <c r="C4830" s="10" t="s">
        <v>16</v>
      </c>
      <c r="D4830" s="10" t="str">
        <f>Mapping!$F$7</f>
        <v>Customer F</v>
      </c>
      <c r="E4830" s="11">
        <v>99336.964999999997</v>
      </c>
      <c r="F4830" s="12">
        <f t="shared" si="75"/>
        <v>5</v>
      </c>
      <c r="G4830" s="1"/>
      <c r="H4830" s="1"/>
    </row>
    <row r="4831" spans="1:8" ht="11.25" customHeight="1" x14ac:dyDescent="0.15">
      <c r="A4831" s="37">
        <v>2019</v>
      </c>
      <c r="B4831" s="9" t="s">
        <v>22</v>
      </c>
      <c r="C4831" s="10" t="s">
        <v>17</v>
      </c>
      <c r="D4831" s="10" t="str">
        <f>Mapping!$F$8</f>
        <v>Customer G</v>
      </c>
      <c r="E4831" s="11">
        <v>31849.628999999997</v>
      </c>
      <c r="F4831" s="12">
        <f t="shared" si="75"/>
        <v>5</v>
      </c>
      <c r="G4831" s="1"/>
      <c r="H4831" s="1"/>
    </row>
    <row r="4832" spans="1:8" ht="11.25" customHeight="1" x14ac:dyDescent="0.15">
      <c r="A4832" s="37">
        <v>2020</v>
      </c>
      <c r="B4832" s="9" t="s">
        <v>22</v>
      </c>
      <c r="C4832" s="10" t="s">
        <v>15</v>
      </c>
      <c r="D4832" s="10" t="str">
        <f>Mapping!$F$9</f>
        <v>Customer H</v>
      </c>
      <c r="E4832" s="11">
        <v>18149.418000000001</v>
      </c>
      <c r="F4832" s="12">
        <f t="shared" si="75"/>
        <v>5</v>
      </c>
      <c r="G4832" s="1"/>
      <c r="H4832" s="1"/>
    </row>
    <row r="4833" spans="1:8" ht="11.25" customHeight="1" x14ac:dyDescent="0.15">
      <c r="A4833" s="37">
        <v>2019</v>
      </c>
      <c r="B4833" s="9" t="s">
        <v>22</v>
      </c>
      <c r="C4833" s="10" t="s">
        <v>15</v>
      </c>
      <c r="D4833" s="10" t="str">
        <f>Mapping!$F$10</f>
        <v>Customer I</v>
      </c>
      <c r="E4833" s="11">
        <v>96827.178</v>
      </c>
      <c r="F4833" s="12">
        <f t="shared" si="75"/>
        <v>5</v>
      </c>
      <c r="G4833" s="1"/>
      <c r="H4833" s="1"/>
    </row>
    <row r="4834" spans="1:8" ht="11.25" customHeight="1" x14ac:dyDescent="0.15">
      <c r="A4834" s="37">
        <v>2020</v>
      </c>
      <c r="B4834" s="9" t="s">
        <v>22</v>
      </c>
      <c r="C4834" s="10" t="s">
        <v>15</v>
      </c>
      <c r="D4834" s="10" t="str">
        <f>Mapping!$F$11</f>
        <v>Customer J</v>
      </c>
      <c r="E4834" s="11">
        <v>251614.83199999999</v>
      </c>
      <c r="F4834" s="12">
        <f t="shared" si="75"/>
        <v>5</v>
      </c>
      <c r="G4834" s="1"/>
      <c r="H4834" s="1"/>
    </row>
    <row r="4835" spans="1:8" ht="11.25" customHeight="1" x14ac:dyDescent="0.15">
      <c r="A4835" s="37">
        <v>2020</v>
      </c>
      <c r="B4835" s="9" t="s">
        <v>22</v>
      </c>
      <c r="C4835" s="10" t="s">
        <v>15</v>
      </c>
      <c r="D4835" s="10" t="str">
        <f>Mapping!$F$12</f>
        <v>Customer K</v>
      </c>
      <c r="E4835" s="11">
        <v>238762.15999999997</v>
      </c>
      <c r="F4835" s="12">
        <f t="shared" si="75"/>
        <v>5</v>
      </c>
      <c r="G4835" s="1"/>
      <c r="H4835" s="1"/>
    </row>
    <row r="4836" spans="1:8" ht="11.25" customHeight="1" x14ac:dyDescent="0.15">
      <c r="A4836" s="37">
        <v>2020</v>
      </c>
      <c r="B4836" s="9" t="s">
        <v>22</v>
      </c>
      <c r="C4836" s="10" t="s">
        <v>15</v>
      </c>
      <c r="D4836" s="10" t="str">
        <f>Mapping!$F$13</f>
        <v>Customer L</v>
      </c>
      <c r="E4836" s="11">
        <v>130381.42599999999</v>
      </c>
      <c r="F4836" s="12">
        <f t="shared" si="75"/>
        <v>5</v>
      </c>
      <c r="G4836" s="1"/>
      <c r="H4836" s="1"/>
    </row>
    <row r="4837" spans="1:8" ht="11.25" customHeight="1" x14ac:dyDescent="0.15">
      <c r="A4837" s="37">
        <v>2020</v>
      </c>
      <c r="B4837" s="9" t="s">
        <v>22</v>
      </c>
      <c r="C4837" s="10" t="s">
        <v>16</v>
      </c>
      <c r="D4837" s="10" t="str">
        <f>Mapping!$F$14</f>
        <v>Customer M</v>
      </c>
      <c r="E4837" s="11">
        <v>171999.57599999997</v>
      </c>
      <c r="F4837" s="12">
        <f t="shared" si="75"/>
        <v>5</v>
      </c>
      <c r="G4837" s="1"/>
      <c r="H4837" s="1"/>
    </row>
    <row r="4838" spans="1:8" ht="11.25" customHeight="1" x14ac:dyDescent="0.15">
      <c r="A4838" s="37">
        <v>2019</v>
      </c>
      <c r="B4838" s="9" t="s">
        <v>22</v>
      </c>
      <c r="C4838" s="10" t="s">
        <v>17</v>
      </c>
      <c r="D4838" s="10" t="str">
        <f>Mapping!$F$15</f>
        <v>Customer N</v>
      </c>
      <c r="E4838" s="11">
        <v>343738.038</v>
      </c>
      <c r="F4838" s="12">
        <f t="shared" si="75"/>
        <v>5</v>
      </c>
      <c r="G4838" s="1"/>
      <c r="H4838" s="1"/>
    </row>
    <row r="4839" spans="1:8" ht="11.25" customHeight="1" x14ac:dyDescent="0.15">
      <c r="A4839" s="37">
        <v>2020</v>
      </c>
      <c r="B4839" s="9" t="s">
        <v>22</v>
      </c>
      <c r="C4839" s="10" t="s">
        <v>15</v>
      </c>
      <c r="D4839" s="10" t="str">
        <f>Mapping!$F$16</f>
        <v>Customer O</v>
      </c>
      <c r="E4839" s="11">
        <v>73535.825999999986</v>
      </c>
      <c r="F4839" s="12">
        <f t="shared" si="75"/>
        <v>5</v>
      </c>
      <c r="G4839" s="1"/>
      <c r="H4839" s="1"/>
    </row>
    <row r="4840" spans="1:8" ht="11.25" customHeight="1" x14ac:dyDescent="0.15">
      <c r="A4840" s="37">
        <v>2020</v>
      </c>
      <c r="B4840" s="9" t="s">
        <v>22</v>
      </c>
      <c r="C4840" s="10" t="s">
        <v>15</v>
      </c>
      <c r="D4840" s="10" t="str">
        <f>Mapping!$F$17</f>
        <v>Customer P</v>
      </c>
      <c r="E4840" s="11">
        <v>213925.166</v>
      </c>
      <c r="F4840" s="12">
        <f t="shared" si="75"/>
        <v>5</v>
      </c>
      <c r="G4840" s="1"/>
      <c r="H4840" s="1"/>
    </row>
    <row r="4841" spans="1:8" ht="11.25" customHeight="1" x14ac:dyDescent="0.15">
      <c r="A4841" s="37">
        <v>2020</v>
      </c>
      <c r="B4841" s="9" t="s">
        <v>22</v>
      </c>
      <c r="C4841" s="10" t="s">
        <v>15</v>
      </c>
      <c r="D4841" s="10" t="str">
        <f>Mapping!$F$18</f>
        <v>Customer Q</v>
      </c>
      <c r="E4841" s="11">
        <v>141124.19999999998</v>
      </c>
      <c r="F4841" s="12">
        <f t="shared" si="75"/>
        <v>5</v>
      </c>
      <c r="G4841" s="1"/>
      <c r="H4841" s="1"/>
    </row>
    <row r="4842" spans="1:8" ht="11.25" customHeight="1" x14ac:dyDescent="0.15">
      <c r="A4842" s="37">
        <v>2020</v>
      </c>
      <c r="B4842" s="9" t="s">
        <v>22</v>
      </c>
      <c r="C4842" s="10" t="s">
        <v>16</v>
      </c>
      <c r="D4842" s="10" t="str">
        <f>Mapping!$F$19</f>
        <v>Customer R</v>
      </c>
      <c r="E4842" s="11">
        <v>47652.828999999998</v>
      </c>
      <c r="F4842" s="12">
        <f t="shared" si="75"/>
        <v>5</v>
      </c>
      <c r="G4842" s="1"/>
      <c r="H4842" s="1"/>
    </row>
    <row r="4843" spans="1:8" ht="11.25" customHeight="1" x14ac:dyDescent="0.15">
      <c r="A4843" s="37">
        <v>2019</v>
      </c>
      <c r="B4843" s="9" t="s">
        <v>22</v>
      </c>
      <c r="C4843" s="10" t="s">
        <v>17</v>
      </c>
      <c r="D4843" s="10" t="str">
        <f>Mapping!$F$2</f>
        <v>Customer A</v>
      </c>
      <c r="E4843" s="11">
        <v>195471.30399999997</v>
      </c>
      <c r="F4843" s="12">
        <f t="shared" si="75"/>
        <v>5</v>
      </c>
      <c r="G4843" s="1"/>
      <c r="H4843" s="1"/>
    </row>
    <row r="4844" spans="1:8" ht="11.25" customHeight="1" x14ac:dyDescent="0.15">
      <c r="A4844" s="37">
        <v>2019</v>
      </c>
      <c r="B4844" s="9" t="s">
        <v>22</v>
      </c>
      <c r="C4844" s="10" t="s">
        <v>15</v>
      </c>
      <c r="D4844" s="10" t="str">
        <f>Mapping!$F$3</f>
        <v>Customer B</v>
      </c>
      <c r="E4844" s="11">
        <v>61104.413999999997</v>
      </c>
      <c r="F4844" s="12">
        <f t="shared" si="75"/>
        <v>5</v>
      </c>
      <c r="G4844" s="1"/>
      <c r="H4844" s="1"/>
    </row>
    <row r="4845" spans="1:8" ht="11.25" customHeight="1" x14ac:dyDescent="0.15">
      <c r="A4845" s="37">
        <v>2020</v>
      </c>
      <c r="B4845" s="9" t="s">
        <v>22</v>
      </c>
      <c r="C4845" s="10" t="s">
        <v>15</v>
      </c>
      <c r="D4845" s="10" t="str">
        <f>Mapping!$F$4</f>
        <v>Customer C</v>
      </c>
      <c r="E4845" s="11">
        <v>137085.921</v>
      </c>
      <c r="F4845" s="12">
        <f t="shared" si="75"/>
        <v>5</v>
      </c>
      <c r="G4845" s="1"/>
      <c r="H4845" s="1"/>
    </row>
    <row r="4846" spans="1:8" ht="11.25" customHeight="1" x14ac:dyDescent="0.15">
      <c r="A4846" s="37">
        <v>2019</v>
      </c>
      <c r="B4846" s="9" t="s">
        <v>22</v>
      </c>
      <c r="C4846" s="10" t="s">
        <v>16</v>
      </c>
      <c r="D4846" s="10" t="str">
        <f>Mapping!$F$5</f>
        <v>Customer D</v>
      </c>
      <c r="E4846" s="11">
        <v>55523.782999999996</v>
      </c>
      <c r="F4846" s="12">
        <f t="shared" si="75"/>
        <v>5</v>
      </c>
      <c r="G4846" s="1"/>
      <c r="H4846" s="1"/>
    </row>
    <row r="4847" spans="1:8" ht="11.25" customHeight="1" x14ac:dyDescent="0.15">
      <c r="A4847" s="37">
        <v>2019</v>
      </c>
      <c r="B4847" s="9" t="s">
        <v>22</v>
      </c>
      <c r="C4847" s="10" t="s">
        <v>17</v>
      </c>
      <c r="D4847" s="10" t="str">
        <f>Mapping!$F$6</f>
        <v>Customer E</v>
      </c>
      <c r="E4847" s="11">
        <v>172966.899</v>
      </c>
      <c r="F4847" s="12">
        <f t="shared" si="75"/>
        <v>5</v>
      </c>
      <c r="G4847" s="1"/>
      <c r="H4847" s="1"/>
    </row>
    <row r="4848" spans="1:8" ht="11.25" customHeight="1" x14ac:dyDescent="0.15">
      <c r="A4848" s="37">
        <v>2019</v>
      </c>
      <c r="B4848" s="9" t="s">
        <v>22</v>
      </c>
      <c r="C4848" s="10" t="s">
        <v>15</v>
      </c>
      <c r="D4848" s="10" t="str">
        <f>Mapping!$F$7</f>
        <v>Customer F</v>
      </c>
      <c r="E4848" s="11">
        <v>413916.44699999993</v>
      </c>
      <c r="F4848" s="12">
        <f t="shared" si="75"/>
        <v>5</v>
      </c>
      <c r="G4848" s="1"/>
      <c r="H4848" s="1"/>
    </row>
    <row r="4849" spans="1:8" ht="11.25" customHeight="1" x14ac:dyDescent="0.15">
      <c r="A4849" s="37">
        <v>2019</v>
      </c>
      <c r="B4849" s="9" t="s">
        <v>22</v>
      </c>
      <c r="C4849" s="10" t="s">
        <v>15</v>
      </c>
      <c r="D4849" s="10" t="str">
        <f>Mapping!$F$8</f>
        <v>Customer G</v>
      </c>
      <c r="E4849" s="11">
        <v>98079.141999999993</v>
      </c>
      <c r="F4849" s="12">
        <f t="shared" si="75"/>
        <v>5</v>
      </c>
      <c r="G4849" s="1"/>
      <c r="H4849" s="1"/>
    </row>
    <row r="4850" spans="1:8" ht="11.25" customHeight="1" x14ac:dyDescent="0.15">
      <c r="A4850" s="37">
        <v>2020</v>
      </c>
      <c r="B4850" s="9" t="s">
        <v>22</v>
      </c>
      <c r="C4850" s="10" t="s">
        <v>16</v>
      </c>
      <c r="D4850" s="10" t="str">
        <f>Mapping!$F$9</f>
        <v>Customer H</v>
      </c>
      <c r="E4850" s="11">
        <v>1543260.4040000001</v>
      </c>
      <c r="F4850" s="12">
        <f t="shared" si="75"/>
        <v>5</v>
      </c>
      <c r="G4850" s="1"/>
      <c r="H4850" s="1"/>
    </row>
    <row r="4851" spans="1:8" ht="11.25" customHeight="1" x14ac:dyDescent="0.15">
      <c r="A4851" s="37">
        <v>2019</v>
      </c>
      <c r="B4851" s="9" t="s">
        <v>22</v>
      </c>
      <c r="C4851" s="10" t="s">
        <v>15</v>
      </c>
      <c r="D4851" s="10" t="str">
        <f>Mapping!$F$10</f>
        <v>Customer I</v>
      </c>
      <c r="E4851" s="11">
        <v>147758.12099999998</v>
      </c>
      <c r="F4851" s="12">
        <f t="shared" si="75"/>
        <v>5</v>
      </c>
      <c r="G4851" s="1"/>
      <c r="H4851" s="1"/>
    </row>
    <row r="4852" spans="1:8" ht="11.25" customHeight="1" x14ac:dyDescent="0.15">
      <c r="A4852" s="37">
        <v>2019</v>
      </c>
      <c r="B4852" s="9" t="s">
        <v>22</v>
      </c>
      <c r="C4852" s="10" t="s">
        <v>16</v>
      </c>
      <c r="D4852" s="10" t="str">
        <f>Mapping!$F$11</f>
        <v>Customer J</v>
      </c>
      <c r="E4852" s="11">
        <v>96130.040999999997</v>
      </c>
      <c r="F4852" s="12">
        <f t="shared" si="75"/>
        <v>5</v>
      </c>
      <c r="G4852" s="1"/>
      <c r="H4852" s="1"/>
    </row>
    <row r="4853" spans="1:8" ht="11.25" customHeight="1" x14ac:dyDescent="0.15">
      <c r="A4853" s="37">
        <v>2020</v>
      </c>
      <c r="B4853" s="9" t="s">
        <v>22</v>
      </c>
      <c r="C4853" s="10" t="s">
        <v>17</v>
      </c>
      <c r="D4853" s="10" t="str">
        <f>Mapping!$F$12</f>
        <v>Customer K</v>
      </c>
      <c r="E4853" s="11">
        <v>18432.715</v>
      </c>
      <c r="F4853" s="12">
        <f t="shared" si="75"/>
        <v>5</v>
      </c>
      <c r="G4853" s="1"/>
      <c r="H4853" s="1"/>
    </row>
    <row r="4854" spans="1:8" ht="11.25" customHeight="1" x14ac:dyDescent="0.15">
      <c r="A4854" s="37">
        <v>2020</v>
      </c>
      <c r="B4854" s="9" t="s">
        <v>22</v>
      </c>
      <c r="C4854" s="10" t="s">
        <v>18</v>
      </c>
      <c r="D4854" s="10" t="str">
        <f>Mapping!$F$13</f>
        <v>Customer L</v>
      </c>
      <c r="E4854" s="11">
        <v>87668.286999999997</v>
      </c>
      <c r="F4854" s="12">
        <f t="shared" si="75"/>
        <v>5</v>
      </c>
      <c r="G4854" s="1"/>
      <c r="H4854" s="1"/>
    </row>
    <row r="4855" spans="1:8" ht="11.25" customHeight="1" x14ac:dyDescent="0.15">
      <c r="A4855" s="37">
        <v>2019</v>
      </c>
      <c r="B4855" s="9" t="s">
        <v>22</v>
      </c>
      <c r="C4855" s="10" t="s">
        <v>15</v>
      </c>
      <c r="D4855" s="10" t="str">
        <f>Mapping!$F$14</f>
        <v>Customer M</v>
      </c>
      <c r="E4855" s="11">
        <v>38401.453999999998</v>
      </c>
      <c r="F4855" s="12">
        <f t="shared" si="75"/>
        <v>5</v>
      </c>
      <c r="G4855" s="1"/>
      <c r="H4855" s="1"/>
    </row>
    <row r="4856" spans="1:8" ht="11.25" customHeight="1" x14ac:dyDescent="0.15">
      <c r="A4856" s="37">
        <v>2019</v>
      </c>
      <c r="B4856" s="9" t="s">
        <v>22</v>
      </c>
      <c r="C4856" s="10" t="s">
        <v>16</v>
      </c>
      <c r="D4856" s="10" t="str">
        <f>Mapping!$F$15</f>
        <v>Customer N</v>
      </c>
      <c r="E4856" s="11">
        <v>137644.14299999998</v>
      </c>
      <c r="F4856" s="12">
        <f t="shared" si="75"/>
        <v>5</v>
      </c>
      <c r="G4856" s="1"/>
      <c r="H4856" s="1"/>
    </row>
    <row r="4857" spans="1:8" ht="11.25" customHeight="1" x14ac:dyDescent="0.15">
      <c r="A4857" s="37">
        <v>2020</v>
      </c>
      <c r="B4857" s="9" t="s">
        <v>22</v>
      </c>
      <c r="C4857" s="10" t="s">
        <v>17</v>
      </c>
      <c r="D4857" s="10" t="str">
        <f>Mapping!$F$16</f>
        <v>Customer O</v>
      </c>
      <c r="E4857" s="11">
        <v>117405.28099999999</v>
      </c>
      <c r="F4857" s="12">
        <f t="shared" si="75"/>
        <v>5</v>
      </c>
      <c r="G4857" s="1"/>
      <c r="H4857" s="1"/>
    </row>
    <row r="4858" spans="1:8" ht="11.25" customHeight="1" x14ac:dyDescent="0.15">
      <c r="A4858" s="37">
        <v>2020</v>
      </c>
      <c r="B4858" s="9" t="s">
        <v>22</v>
      </c>
      <c r="C4858" s="10" t="s">
        <v>18</v>
      </c>
      <c r="D4858" s="10" t="str">
        <f>Mapping!$F$17</f>
        <v>Customer P</v>
      </c>
      <c r="E4858" s="11">
        <v>55595.343999999997</v>
      </c>
      <c r="F4858" s="12">
        <f t="shared" si="75"/>
        <v>5</v>
      </c>
      <c r="G4858" s="1"/>
      <c r="H4858" s="1"/>
    </row>
    <row r="4859" spans="1:8" ht="11.25" customHeight="1" x14ac:dyDescent="0.15">
      <c r="A4859" s="37">
        <v>2020</v>
      </c>
      <c r="B4859" s="9" t="s">
        <v>22</v>
      </c>
      <c r="C4859" s="10" t="s">
        <v>15</v>
      </c>
      <c r="D4859" s="10" t="str">
        <f>Mapping!$F$18</f>
        <v>Customer Q</v>
      </c>
      <c r="E4859" s="11">
        <v>106769.13799999999</v>
      </c>
      <c r="F4859" s="12">
        <f t="shared" si="75"/>
        <v>5</v>
      </c>
      <c r="G4859" s="1"/>
      <c r="H4859" s="1"/>
    </row>
    <row r="4860" spans="1:8" ht="11.25" customHeight="1" x14ac:dyDescent="0.15">
      <c r="A4860" s="37">
        <v>2020</v>
      </c>
      <c r="B4860" s="9" t="s">
        <v>22</v>
      </c>
      <c r="C4860" s="10" t="s">
        <v>16</v>
      </c>
      <c r="D4860" s="10" t="str">
        <f>Mapping!$F$19</f>
        <v>Customer R</v>
      </c>
      <c r="E4860" s="11">
        <v>115441.43099999998</v>
      </c>
      <c r="F4860" s="12">
        <f t="shared" si="75"/>
        <v>5</v>
      </c>
      <c r="G4860" s="1"/>
      <c r="H4860" s="1"/>
    </row>
    <row r="4861" spans="1:8" ht="11.25" customHeight="1" x14ac:dyDescent="0.15">
      <c r="A4861" s="37">
        <v>2019</v>
      </c>
      <c r="B4861" s="9" t="s">
        <v>22</v>
      </c>
      <c r="C4861" s="10" t="s">
        <v>17</v>
      </c>
      <c r="D4861" s="10" t="str">
        <f>Mapping!$F$20</f>
        <v>Customer S</v>
      </c>
      <c r="E4861" s="11">
        <v>183229.69</v>
      </c>
      <c r="F4861" s="12">
        <f t="shared" si="75"/>
        <v>5</v>
      </c>
      <c r="G4861" s="1"/>
      <c r="H4861" s="1"/>
    </row>
    <row r="4862" spans="1:8" ht="11.25" customHeight="1" x14ac:dyDescent="0.15">
      <c r="A4862" s="37">
        <v>2020</v>
      </c>
      <c r="B4862" s="9" t="s">
        <v>22</v>
      </c>
      <c r="C4862" s="10" t="s">
        <v>18</v>
      </c>
      <c r="D4862" s="10" t="str">
        <f>Mapping!$F$2</f>
        <v>Customer A</v>
      </c>
      <c r="E4862" s="11">
        <v>14454.887999999999</v>
      </c>
      <c r="F4862" s="12">
        <f t="shared" si="75"/>
        <v>5</v>
      </c>
      <c r="G4862" s="1"/>
      <c r="H4862" s="1"/>
    </row>
    <row r="4863" spans="1:8" ht="11.25" customHeight="1" x14ac:dyDescent="0.15">
      <c r="A4863" s="37">
        <v>2020</v>
      </c>
      <c r="B4863" s="9" t="s">
        <v>22</v>
      </c>
      <c r="C4863" s="10" t="s">
        <v>15</v>
      </c>
      <c r="D4863" s="10" t="str">
        <f>Mapping!$F$3</f>
        <v>Customer B</v>
      </c>
      <c r="E4863" s="11">
        <v>2029901.895</v>
      </c>
      <c r="F4863" s="12">
        <f t="shared" si="75"/>
        <v>5</v>
      </c>
      <c r="G4863" s="1"/>
      <c r="H4863" s="1"/>
    </row>
    <row r="4864" spans="1:8" ht="11.25" customHeight="1" x14ac:dyDescent="0.15">
      <c r="A4864" s="37">
        <v>2019</v>
      </c>
      <c r="B4864" s="9" t="s">
        <v>22</v>
      </c>
      <c r="C4864" s="10" t="s">
        <v>16</v>
      </c>
      <c r="D4864" s="10" t="str">
        <f>Mapping!$F$4</f>
        <v>Customer C</v>
      </c>
      <c r="E4864" s="11">
        <v>153087.095</v>
      </c>
      <c r="F4864" s="12">
        <f t="shared" si="75"/>
        <v>5</v>
      </c>
      <c r="G4864" s="1"/>
      <c r="H4864" s="1"/>
    </row>
    <row r="4865" spans="1:8" ht="11.25" customHeight="1" x14ac:dyDescent="0.15">
      <c r="A4865" s="37">
        <v>2020</v>
      </c>
      <c r="B4865" s="9" t="s">
        <v>22</v>
      </c>
      <c r="C4865" s="10" t="s">
        <v>17</v>
      </c>
      <c r="D4865" s="10" t="str">
        <f>Mapping!$F$5</f>
        <v>Customer D</v>
      </c>
      <c r="E4865" s="11">
        <v>88473.777000000002</v>
      </c>
      <c r="F4865" s="12">
        <f t="shared" si="75"/>
        <v>5</v>
      </c>
      <c r="G4865" s="1"/>
      <c r="H4865" s="1"/>
    </row>
    <row r="4866" spans="1:8" ht="11.25" customHeight="1" x14ac:dyDescent="0.15">
      <c r="A4866" s="37">
        <v>2020</v>
      </c>
      <c r="B4866" s="9" t="s">
        <v>22</v>
      </c>
      <c r="C4866" s="10" t="s">
        <v>18</v>
      </c>
      <c r="D4866" s="10" t="str">
        <f>Mapping!$F$6</f>
        <v>Customer E</v>
      </c>
      <c r="E4866" s="11">
        <v>248269.11199999996</v>
      </c>
      <c r="F4866" s="12">
        <f t="shared" ref="F4866:F4929" si="76">MONTH(DATEVALUE(B4866&amp;"1"))</f>
        <v>5</v>
      </c>
      <c r="G4866" s="1"/>
      <c r="H4866" s="1"/>
    </row>
    <row r="4867" spans="1:8" ht="11.25" customHeight="1" x14ac:dyDescent="0.15">
      <c r="A4867" s="37">
        <v>2019</v>
      </c>
      <c r="B4867" s="9" t="s">
        <v>22</v>
      </c>
      <c r="C4867" s="10" t="s">
        <v>15</v>
      </c>
      <c r="D4867" s="10" t="str">
        <f>Mapping!$F$7</f>
        <v>Customer F</v>
      </c>
      <c r="E4867" s="11">
        <v>211320.39600000001</v>
      </c>
      <c r="F4867" s="12">
        <f t="shared" si="76"/>
        <v>5</v>
      </c>
      <c r="G4867" s="1"/>
      <c r="H4867" s="1"/>
    </row>
    <row r="4868" spans="1:8" ht="11.25" customHeight="1" x14ac:dyDescent="0.15">
      <c r="A4868" s="37">
        <v>2019</v>
      </c>
      <c r="B4868" s="9" t="s">
        <v>22</v>
      </c>
      <c r="C4868" s="10" t="s">
        <v>15</v>
      </c>
      <c r="D4868" s="10" t="str">
        <f>Mapping!$F$8</f>
        <v>Customer G</v>
      </c>
      <c r="E4868" s="11">
        <v>411930.72199999995</v>
      </c>
      <c r="F4868" s="12">
        <f t="shared" si="76"/>
        <v>5</v>
      </c>
      <c r="G4868" s="1"/>
      <c r="H4868" s="1"/>
    </row>
    <row r="4869" spans="1:8" ht="11.25" customHeight="1" x14ac:dyDescent="0.15">
      <c r="A4869" s="37">
        <v>2020</v>
      </c>
      <c r="B4869" s="9" t="s">
        <v>22</v>
      </c>
      <c r="C4869" s="10" t="s">
        <v>16</v>
      </c>
      <c r="D4869" s="10" t="str">
        <f>Mapping!$F$9</f>
        <v>Customer H</v>
      </c>
      <c r="E4869" s="11">
        <v>1561830.9489999998</v>
      </c>
      <c r="F4869" s="12">
        <f t="shared" si="76"/>
        <v>5</v>
      </c>
      <c r="G4869" s="1"/>
      <c r="H4869" s="1"/>
    </row>
    <row r="4870" spans="1:8" ht="11.25" customHeight="1" x14ac:dyDescent="0.15">
      <c r="A4870" s="37">
        <v>2019</v>
      </c>
      <c r="B4870" s="9" t="s">
        <v>22</v>
      </c>
      <c r="C4870" s="10" t="s">
        <v>17</v>
      </c>
      <c r="D4870" s="10" t="str">
        <f>Mapping!$F$10</f>
        <v>Customer I</v>
      </c>
      <c r="E4870" s="11">
        <v>776757.86300000001</v>
      </c>
      <c r="F4870" s="12">
        <f t="shared" si="76"/>
        <v>5</v>
      </c>
      <c r="G4870" s="1"/>
      <c r="H4870" s="1"/>
    </row>
    <row r="4871" spans="1:8" ht="11.25" customHeight="1" x14ac:dyDescent="0.15">
      <c r="A4871" s="37">
        <v>2019</v>
      </c>
      <c r="B4871" s="9" t="s">
        <v>22</v>
      </c>
      <c r="C4871" s="10" t="s">
        <v>15</v>
      </c>
      <c r="D4871" s="10" t="str">
        <f>Mapping!$F$11</f>
        <v>Customer J</v>
      </c>
      <c r="E4871" s="11">
        <v>1495419.9189999998</v>
      </c>
      <c r="F4871" s="12">
        <f t="shared" si="76"/>
        <v>5</v>
      </c>
      <c r="G4871" s="1"/>
      <c r="H4871" s="1"/>
    </row>
    <row r="4872" spans="1:8" ht="11.25" customHeight="1" x14ac:dyDescent="0.15">
      <c r="A4872" s="37">
        <v>2019</v>
      </c>
      <c r="B4872" s="9" t="s">
        <v>22</v>
      </c>
      <c r="C4872" s="10" t="s">
        <v>16</v>
      </c>
      <c r="D4872" s="10" t="str">
        <f>Mapping!$F$12</f>
        <v>Customer K</v>
      </c>
      <c r="E4872" s="11">
        <v>214172.59499999997</v>
      </c>
      <c r="F4872" s="12">
        <f t="shared" si="76"/>
        <v>5</v>
      </c>
      <c r="G4872" s="1"/>
      <c r="H4872" s="1"/>
    </row>
    <row r="4873" spans="1:8" ht="11.25" customHeight="1" x14ac:dyDescent="0.15">
      <c r="A4873" s="37">
        <v>2019</v>
      </c>
      <c r="B4873" s="9" t="s">
        <v>22</v>
      </c>
      <c r="C4873" s="10" t="s">
        <v>17</v>
      </c>
      <c r="D4873" s="10" t="str">
        <f>Mapping!$F$13</f>
        <v>Customer L</v>
      </c>
      <c r="E4873" s="11">
        <v>82225.031000000003</v>
      </c>
      <c r="F4873" s="12">
        <f t="shared" si="76"/>
        <v>5</v>
      </c>
      <c r="G4873" s="1"/>
      <c r="H4873" s="1"/>
    </row>
    <row r="4874" spans="1:8" ht="11.25" customHeight="1" x14ac:dyDescent="0.15">
      <c r="A4874" s="37">
        <v>2020</v>
      </c>
      <c r="B4874" s="9" t="s">
        <v>22</v>
      </c>
      <c r="C4874" s="10" t="s">
        <v>15</v>
      </c>
      <c r="D4874" s="10" t="str">
        <f>Mapping!$F$14</f>
        <v>Customer M</v>
      </c>
      <c r="E4874" s="11">
        <v>-6481.7830000000004</v>
      </c>
      <c r="F4874" s="12">
        <f t="shared" si="76"/>
        <v>5</v>
      </c>
      <c r="G4874" s="1"/>
      <c r="H4874" s="1"/>
    </row>
    <row r="4875" spans="1:8" ht="11.25" customHeight="1" x14ac:dyDescent="0.15">
      <c r="A4875" s="37">
        <v>2020</v>
      </c>
      <c r="B4875" s="9" t="s">
        <v>22</v>
      </c>
      <c r="C4875" s="10" t="s">
        <v>16</v>
      </c>
      <c r="D4875" s="10" t="str">
        <f>Mapping!$F$15</f>
        <v>Customer N</v>
      </c>
      <c r="E4875" s="11">
        <v>826901.75399999996</v>
      </c>
      <c r="F4875" s="12">
        <f t="shared" si="76"/>
        <v>5</v>
      </c>
      <c r="G4875" s="1"/>
      <c r="H4875" s="1"/>
    </row>
    <row r="4876" spans="1:8" ht="11.25" customHeight="1" x14ac:dyDescent="0.15">
      <c r="A4876" s="37">
        <v>2019</v>
      </c>
      <c r="B4876" s="9" t="s">
        <v>22</v>
      </c>
      <c r="C4876" s="10" t="s">
        <v>17</v>
      </c>
      <c r="D4876" s="10" t="str">
        <f>Mapping!$F$16</f>
        <v>Customer O</v>
      </c>
      <c r="E4876" s="11">
        <v>195890.96099999998</v>
      </c>
      <c r="F4876" s="12">
        <f t="shared" si="76"/>
        <v>5</v>
      </c>
      <c r="G4876" s="1"/>
      <c r="H4876" s="1"/>
    </row>
    <row r="4877" spans="1:8" ht="11.25" customHeight="1" x14ac:dyDescent="0.15">
      <c r="A4877" s="37">
        <v>2019</v>
      </c>
      <c r="B4877" s="9" t="s">
        <v>22</v>
      </c>
      <c r="C4877" s="10" t="s">
        <v>15</v>
      </c>
      <c r="D4877" s="10" t="str">
        <f>Mapping!$F$17</f>
        <v>Customer P</v>
      </c>
      <c r="E4877" s="11">
        <v>246979.57899999997</v>
      </c>
      <c r="F4877" s="12">
        <f t="shared" si="76"/>
        <v>5</v>
      </c>
      <c r="G4877" s="1"/>
      <c r="H4877" s="1"/>
    </row>
    <row r="4878" spans="1:8" ht="11.25" customHeight="1" x14ac:dyDescent="0.15">
      <c r="A4878" s="37">
        <v>2019</v>
      </c>
      <c r="B4878" s="9" t="s">
        <v>22</v>
      </c>
      <c r="C4878" s="10" t="s">
        <v>15</v>
      </c>
      <c r="D4878" s="10" t="str">
        <f>Mapping!$F$18</f>
        <v>Customer Q</v>
      </c>
      <c r="E4878" s="11">
        <v>5191430.2580000004</v>
      </c>
      <c r="F4878" s="12">
        <f t="shared" si="76"/>
        <v>5</v>
      </c>
      <c r="G4878" s="1"/>
      <c r="H4878" s="1"/>
    </row>
    <row r="4879" spans="1:8" ht="11.25" customHeight="1" x14ac:dyDescent="0.15">
      <c r="A4879" s="37">
        <v>2019</v>
      </c>
      <c r="B4879" s="9" t="s">
        <v>22</v>
      </c>
      <c r="C4879" s="10" t="s">
        <v>15</v>
      </c>
      <c r="D4879" s="10" t="str">
        <f>Mapping!$F$19</f>
        <v>Customer R</v>
      </c>
      <c r="E4879" s="11">
        <v>2050222.118</v>
      </c>
      <c r="F4879" s="12">
        <f t="shared" si="76"/>
        <v>5</v>
      </c>
      <c r="G4879" s="1"/>
      <c r="H4879" s="1"/>
    </row>
    <row r="4880" spans="1:8" ht="11.25" customHeight="1" x14ac:dyDescent="0.15">
      <c r="A4880" s="37">
        <v>2020</v>
      </c>
      <c r="B4880" s="9" t="s">
        <v>22</v>
      </c>
      <c r="C4880" s="10" t="s">
        <v>15</v>
      </c>
      <c r="D4880" s="10" t="str">
        <f>Mapping!$F$20</f>
        <v>Customer S</v>
      </c>
      <c r="E4880" s="11">
        <v>-11056.507</v>
      </c>
      <c r="F4880" s="12">
        <f t="shared" si="76"/>
        <v>5</v>
      </c>
      <c r="G4880" s="1"/>
      <c r="H4880" s="1"/>
    </row>
    <row r="4881" spans="1:8" ht="11.25" customHeight="1" x14ac:dyDescent="0.15">
      <c r="A4881" s="37">
        <v>2020</v>
      </c>
      <c r="B4881" s="9" t="s">
        <v>22</v>
      </c>
      <c r="C4881" s="10" t="s">
        <v>15</v>
      </c>
      <c r="D4881" s="10" t="str">
        <f>Mapping!$F$2</f>
        <v>Customer A</v>
      </c>
      <c r="E4881" s="11">
        <v>620051.57899999991</v>
      </c>
      <c r="F4881" s="12">
        <f t="shared" si="76"/>
        <v>5</v>
      </c>
      <c r="G4881" s="1"/>
      <c r="H4881" s="1"/>
    </row>
    <row r="4882" spans="1:8" ht="11.25" customHeight="1" x14ac:dyDescent="0.15">
      <c r="A4882" s="37">
        <v>2020</v>
      </c>
      <c r="B4882" s="9" t="s">
        <v>22</v>
      </c>
      <c r="C4882" s="10" t="s">
        <v>15</v>
      </c>
      <c r="D4882" s="10" t="str">
        <f>Mapping!$F$3</f>
        <v>Customer B</v>
      </c>
      <c r="E4882" s="11">
        <v>1741725.3629999999</v>
      </c>
      <c r="F4882" s="12">
        <f t="shared" si="76"/>
        <v>5</v>
      </c>
      <c r="G4882" s="1"/>
      <c r="H4882" s="1"/>
    </row>
    <row r="4883" spans="1:8" ht="11.25" customHeight="1" x14ac:dyDescent="0.15">
      <c r="A4883" s="37">
        <v>2020</v>
      </c>
      <c r="B4883" s="9" t="s">
        <v>22</v>
      </c>
      <c r="C4883" s="10" t="s">
        <v>15</v>
      </c>
      <c r="D4883" s="10" t="str">
        <f>Mapping!$F$4</f>
        <v>Customer C</v>
      </c>
      <c r="E4883" s="11">
        <v>106128.49800000001</v>
      </c>
      <c r="F4883" s="12">
        <f t="shared" si="76"/>
        <v>5</v>
      </c>
      <c r="G4883" s="1"/>
      <c r="H4883" s="1"/>
    </row>
    <row r="4884" spans="1:8" ht="11.25" customHeight="1" x14ac:dyDescent="0.15">
      <c r="A4884" s="37">
        <v>2019</v>
      </c>
      <c r="B4884" s="9" t="s">
        <v>22</v>
      </c>
      <c r="C4884" s="10" t="s">
        <v>15</v>
      </c>
      <c r="D4884" s="10" t="str">
        <f>Mapping!$F$5</f>
        <v>Customer D</v>
      </c>
      <c r="E4884" s="11">
        <v>2454222.1969999997</v>
      </c>
      <c r="F4884" s="12">
        <f t="shared" si="76"/>
        <v>5</v>
      </c>
      <c r="G4884" s="1"/>
      <c r="H4884" s="1"/>
    </row>
    <row r="4885" spans="1:8" ht="11.25" customHeight="1" x14ac:dyDescent="0.15">
      <c r="A4885" s="37">
        <v>2020</v>
      </c>
      <c r="B4885" s="9" t="s">
        <v>22</v>
      </c>
      <c r="C4885" s="10" t="s">
        <v>15</v>
      </c>
      <c r="D4885" s="10" t="str">
        <f>Mapping!$F$6</f>
        <v>Customer E</v>
      </c>
      <c r="E4885" s="11">
        <v>1022050.4419999999</v>
      </c>
      <c r="F4885" s="12">
        <f t="shared" si="76"/>
        <v>5</v>
      </c>
      <c r="G4885" s="1"/>
      <c r="H4885" s="1"/>
    </row>
    <row r="4886" spans="1:8" ht="11.25" customHeight="1" x14ac:dyDescent="0.15">
      <c r="A4886" s="37">
        <v>2020</v>
      </c>
      <c r="B4886" s="9" t="s">
        <v>22</v>
      </c>
      <c r="C4886" s="10" t="s">
        <v>15</v>
      </c>
      <c r="D4886" s="10" t="str">
        <f>Mapping!$F$7</f>
        <v>Customer F</v>
      </c>
      <c r="E4886" s="11">
        <v>217199.87799999997</v>
      </c>
      <c r="F4886" s="12">
        <f t="shared" si="76"/>
        <v>5</v>
      </c>
      <c r="G4886" s="1"/>
      <c r="H4886" s="1"/>
    </row>
    <row r="4887" spans="1:8" ht="11.25" customHeight="1" x14ac:dyDescent="0.15">
      <c r="A4887" s="37">
        <v>2019</v>
      </c>
      <c r="B4887" s="9" t="s">
        <v>22</v>
      </c>
      <c r="C4887" s="10" t="s">
        <v>15</v>
      </c>
      <c r="D4887" s="10" t="str">
        <f>Mapping!$F$8</f>
        <v>Customer G</v>
      </c>
      <c r="E4887" s="11">
        <v>74317.445999999996</v>
      </c>
      <c r="F4887" s="12">
        <f t="shared" si="76"/>
        <v>5</v>
      </c>
      <c r="G4887" s="1"/>
      <c r="H4887" s="1"/>
    </row>
    <row r="4888" spans="1:8" ht="11.25" customHeight="1" x14ac:dyDescent="0.15">
      <c r="A4888" s="37">
        <v>2020</v>
      </c>
      <c r="B4888" s="9" t="s">
        <v>22</v>
      </c>
      <c r="C4888" s="10" t="s">
        <v>15</v>
      </c>
      <c r="D4888" s="10" t="str">
        <f>Mapping!$F$9</f>
        <v>Customer H</v>
      </c>
      <c r="E4888" s="11">
        <v>218988.25899999999</v>
      </c>
      <c r="F4888" s="12">
        <f t="shared" si="76"/>
        <v>5</v>
      </c>
      <c r="G4888" s="1"/>
      <c r="H4888" s="1"/>
    </row>
    <row r="4889" spans="1:8" ht="11.25" customHeight="1" x14ac:dyDescent="0.15">
      <c r="A4889" s="37">
        <v>2019</v>
      </c>
      <c r="B4889" s="9" t="s">
        <v>22</v>
      </c>
      <c r="C4889" s="10" t="s">
        <v>15</v>
      </c>
      <c r="D4889" s="10" t="str">
        <f>Mapping!$F$10</f>
        <v>Customer I</v>
      </c>
      <c r="E4889" s="11">
        <v>422882.516</v>
      </c>
      <c r="F4889" s="12">
        <f t="shared" si="76"/>
        <v>5</v>
      </c>
      <c r="G4889" s="1"/>
      <c r="H4889" s="1"/>
    </row>
    <row r="4890" spans="1:8" ht="11.25" customHeight="1" x14ac:dyDescent="0.15">
      <c r="A4890" s="37">
        <v>2019</v>
      </c>
      <c r="B4890" s="9" t="s">
        <v>22</v>
      </c>
      <c r="C4890" s="10" t="s">
        <v>15</v>
      </c>
      <c r="D4890" s="10" t="str">
        <f>Mapping!$F$11</f>
        <v>Customer J</v>
      </c>
      <c r="E4890" s="11">
        <v>1421723.7439999999</v>
      </c>
      <c r="F4890" s="12">
        <f t="shared" si="76"/>
        <v>5</v>
      </c>
      <c r="G4890" s="1"/>
      <c r="H4890" s="1"/>
    </row>
    <row r="4891" spans="1:8" ht="11.25" customHeight="1" x14ac:dyDescent="0.15">
      <c r="A4891" s="37">
        <v>2019</v>
      </c>
      <c r="B4891" s="9" t="s">
        <v>22</v>
      </c>
      <c r="C4891" s="10" t="s">
        <v>15</v>
      </c>
      <c r="D4891" s="10" t="str">
        <f>Mapping!$F$12</f>
        <v>Customer K</v>
      </c>
      <c r="E4891" s="11">
        <v>5413238.04</v>
      </c>
      <c r="F4891" s="12">
        <f t="shared" si="76"/>
        <v>5</v>
      </c>
      <c r="G4891" s="1"/>
      <c r="H4891" s="1"/>
    </row>
    <row r="4892" spans="1:8" ht="11.25" customHeight="1" x14ac:dyDescent="0.15">
      <c r="A4892" s="37">
        <v>2020</v>
      </c>
      <c r="B4892" s="9" t="s">
        <v>22</v>
      </c>
      <c r="C4892" s="10" t="s">
        <v>15</v>
      </c>
      <c r="D4892" s="10" t="str">
        <f>Mapping!$F$13</f>
        <v>Customer L</v>
      </c>
      <c r="E4892" s="11">
        <v>247540.53099999999</v>
      </c>
      <c r="F4892" s="12">
        <f t="shared" si="76"/>
        <v>5</v>
      </c>
      <c r="G4892" s="1"/>
      <c r="H4892" s="1"/>
    </row>
    <row r="4893" spans="1:8" ht="11.25" customHeight="1" x14ac:dyDescent="0.15">
      <c r="A4893" s="37">
        <v>2020</v>
      </c>
      <c r="B4893" s="9" t="s">
        <v>22</v>
      </c>
      <c r="C4893" s="10" t="s">
        <v>15</v>
      </c>
      <c r="D4893" s="10" t="str">
        <f>Mapping!$F$14</f>
        <v>Customer M</v>
      </c>
      <c r="E4893" s="11">
        <v>632195.31900000002</v>
      </c>
      <c r="F4893" s="12">
        <f t="shared" si="76"/>
        <v>5</v>
      </c>
      <c r="G4893" s="1"/>
      <c r="H4893" s="1"/>
    </row>
    <row r="4894" spans="1:8" ht="11.25" customHeight="1" x14ac:dyDescent="0.15">
      <c r="A4894" s="37">
        <v>2020</v>
      </c>
      <c r="B4894" s="9" t="s">
        <v>22</v>
      </c>
      <c r="C4894" s="10" t="s">
        <v>15</v>
      </c>
      <c r="D4894" s="10" t="str">
        <f>Mapping!$F$15</f>
        <v>Customer N</v>
      </c>
      <c r="E4894" s="11">
        <v>2796504.8439999996</v>
      </c>
      <c r="F4894" s="12">
        <f t="shared" si="76"/>
        <v>5</v>
      </c>
      <c r="G4894" s="1"/>
      <c r="H4894" s="1"/>
    </row>
    <row r="4895" spans="1:8" ht="11.25" customHeight="1" x14ac:dyDescent="0.15">
      <c r="A4895" s="37">
        <v>2019</v>
      </c>
      <c r="B4895" s="9" t="s">
        <v>22</v>
      </c>
      <c r="C4895" s="10" t="s">
        <v>15</v>
      </c>
      <c r="D4895" s="10" t="str">
        <f>Mapping!$F$16</f>
        <v>Customer O</v>
      </c>
      <c r="E4895" s="11">
        <v>103386.56299999999</v>
      </c>
      <c r="F4895" s="12">
        <f t="shared" si="76"/>
        <v>5</v>
      </c>
      <c r="G4895" s="1"/>
      <c r="H4895" s="1"/>
    </row>
    <row r="4896" spans="1:8" ht="11.25" customHeight="1" x14ac:dyDescent="0.15">
      <c r="A4896" s="37">
        <v>2020</v>
      </c>
      <c r="B4896" s="9" t="s">
        <v>22</v>
      </c>
      <c r="C4896" s="10" t="s">
        <v>15</v>
      </c>
      <c r="D4896" s="10" t="str">
        <f>Mapping!$F$17</f>
        <v>Customer P</v>
      </c>
      <c r="E4896" s="11">
        <v>210473.99799999999</v>
      </c>
      <c r="F4896" s="12">
        <f t="shared" si="76"/>
        <v>5</v>
      </c>
      <c r="G4896" s="1"/>
      <c r="H4896" s="1"/>
    </row>
    <row r="4897" spans="1:8" ht="11.25" customHeight="1" x14ac:dyDescent="0.15">
      <c r="A4897" s="37">
        <v>2020</v>
      </c>
      <c r="B4897" s="9" t="s">
        <v>22</v>
      </c>
      <c r="C4897" s="10" t="s">
        <v>15</v>
      </c>
      <c r="D4897" s="10" t="str">
        <f>Mapping!$F$18</f>
        <v>Customer Q</v>
      </c>
      <c r="E4897" s="11">
        <v>6304475.7929999996</v>
      </c>
      <c r="F4897" s="12">
        <f t="shared" si="76"/>
        <v>5</v>
      </c>
      <c r="G4897" s="1"/>
      <c r="H4897" s="1"/>
    </row>
    <row r="4898" spans="1:8" ht="11.25" customHeight="1" x14ac:dyDescent="0.15">
      <c r="A4898" s="37">
        <v>2020</v>
      </c>
      <c r="B4898" s="9" t="s">
        <v>22</v>
      </c>
      <c r="C4898" s="10" t="s">
        <v>15</v>
      </c>
      <c r="D4898" s="10" t="str">
        <f>Mapping!$F$19</f>
        <v>Customer R</v>
      </c>
      <c r="E4898" s="11">
        <v>239951.13099999999</v>
      </c>
      <c r="F4898" s="12">
        <f t="shared" si="76"/>
        <v>5</v>
      </c>
      <c r="G4898" s="1"/>
      <c r="H4898" s="1"/>
    </row>
    <row r="4899" spans="1:8" ht="11.25" customHeight="1" x14ac:dyDescent="0.15">
      <c r="A4899" s="37">
        <v>2020</v>
      </c>
      <c r="B4899" s="9" t="s">
        <v>22</v>
      </c>
      <c r="C4899" s="10" t="s">
        <v>15</v>
      </c>
      <c r="D4899" s="10" t="str">
        <f>Mapping!$F$20</f>
        <v>Customer S</v>
      </c>
      <c r="E4899" s="11">
        <v>931267.43499999994</v>
      </c>
      <c r="F4899" s="12">
        <f t="shared" si="76"/>
        <v>5</v>
      </c>
      <c r="G4899" s="1"/>
      <c r="H4899" s="1"/>
    </row>
    <row r="4900" spans="1:8" ht="11.25" customHeight="1" x14ac:dyDescent="0.15">
      <c r="A4900" s="37">
        <v>2019</v>
      </c>
      <c r="B4900" s="9" t="s">
        <v>22</v>
      </c>
      <c r="C4900" s="10" t="s">
        <v>15</v>
      </c>
      <c r="D4900" s="10" t="str">
        <f>Mapping!$F$2</f>
        <v>Customer A</v>
      </c>
      <c r="E4900" s="11">
        <v>1144254.426</v>
      </c>
      <c r="F4900" s="12">
        <f t="shared" si="76"/>
        <v>5</v>
      </c>
      <c r="G4900" s="1"/>
      <c r="H4900" s="1"/>
    </row>
    <row r="4901" spans="1:8" ht="11.25" customHeight="1" x14ac:dyDescent="0.15">
      <c r="A4901" s="37">
        <v>2019</v>
      </c>
      <c r="B4901" s="9" t="s">
        <v>22</v>
      </c>
      <c r="C4901" s="10" t="s">
        <v>15</v>
      </c>
      <c r="D4901" s="10" t="str">
        <f>Mapping!$F$3</f>
        <v>Customer B</v>
      </c>
      <c r="E4901" s="11">
        <v>2059081.8569999996</v>
      </c>
      <c r="F4901" s="12">
        <f t="shared" si="76"/>
        <v>5</v>
      </c>
      <c r="G4901" s="1"/>
      <c r="H4901" s="1"/>
    </row>
    <row r="4902" spans="1:8" ht="11.25" customHeight="1" x14ac:dyDescent="0.15">
      <c r="A4902" s="37">
        <v>2019</v>
      </c>
      <c r="B4902" s="9" t="s">
        <v>22</v>
      </c>
      <c r="C4902" s="10" t="s">
        <v>15</v>
      </c>
      <c r="D4902" s="10" t="str">
        <f>Mapping!$F$4</f>
        <v>Customer C</v>
      </c>
      <c r="E4902" s="11">
        <v>92945.705999999991</v>
      </c>
      <c r="F4902" s="12">
        <f t="shared" si="76"/>
        <v>5</v>
      </c>
      <c r="G4902" s="1"/>
      <c r="H4902" s="1"/>
    </row>
    <row r="4903" spans="1:8" ht="11.25" customHeight="1" x14ac:dyDescent="0.15">
      <c r="A4903" s="37">
        <v>2020</v>
      </c>
      <c r="B4903" s="9" t="s">
        <v>22</v>
      </c>
      <c r="C4903" s="10" t="s">
        <v>16</v>
      </c>
      <c r="D4903" s="10" t="str">
        <f>Mapping!$F$5</f>
        <v>Customer D</v>
      </c>
      <c r="E4903" s="11">
        <v>147294.36399999997</v>
      </c>
      <c r="F4903" s="12">
        <f t="shared" si="76"/>
        <v>5</v>
      </c>
      <c r="G4903" s="1"/>
      <c r="H4903" s="1"/>
    </row>
    <row r="4904" spans="1:8" ht="11.25" customHeight="1" x14ac:dyDescent="0.15">
      <c r="A4904" s="37">
        <v>2019</v>
      </c>
      <c r="B4904" s="9" t="s">
        <v>22</v>
      </c>
      <c r="C4904" s="10" t="s">
        <v>17</v>
      </c>
      <c r="D4904" s="10" t="str">
        <f>Mapping!$F$6</f>
        <v>Customer E</v>
      </c>
      <c r="E4904" s="11">
        <v>57260.300999999992</v>
      </c>
      <c r="F4904" s="12">
        <f t="shared" si="76"/>
        <v>5</v>
      </c>
      <c r="G4904" s="1"/>
      <c r="H4904" s="1"/>
    </row>
    <row r="4905" spans="1:8" ht="11.25" customHeight="1" x14ac:dyDescent="0.15">
      <c r="A4905" s="37">
        <v>2019</v>
      </c>
      <c r="B4905" s="9" t="s">
        <v>22</v>
      </c>
      <c r="C4905" s="10" t="s">
        <v>15</v>
      </c>
      <c r="D4905" s="10" t="str">
        <f>Mapping!$F$7</f>
        <v>Customer F</v>
      </c>
      <c r="E4905" s="11">
        <v>266738.56300000002</v>
      </c>
      <c r="F4905" s="12">
        <f t="shared" si="76"/>
        <v>5</v>
      </c>
      <c r="G4905" s="1"/>
      <c r="H4905" s="1"/>
    </row>
    <row r="4906" spans="1:8" ht="11.25" customHeight="1" x14ac:dyDescent="0.15">
      <c r="A4906" s="37">
        <v>2020</v>
      </c>
      <c r="B4906" s="9" t="s">
        <v>22</v>
      </c>
      <c r="C4906" s="10" t="s">
        <v>15</v>
      </c>
      <c r="D4906" s="10" t="str">
        <f>Mapping!$F$8</f>
        <v>Customer G</v>
      </c>
      <c r="E4906" s="11">
        <v>98214.962999999989</v>
      </c>
      <c r="F4906" s="12">
        <f t="shared" si="76"/>
        <v>5</v>
      </c>
      <c r="G4906" s="1"/>
      <c r="H4906" s="1"/>
    </row>
    <row r="4907" spans="1:8" ht="11.25" customHeight="1" x14ac:dyDescent="0.15">
      <c r="A4907" s="37">
        <v>2020</v>
      </c>
      <c r="B4907" s="9" t="s">
        <v>22</v>
      </c>
      <c r="C4907" s="10" t="s">
        <v>15</v>
      </c>
      <c r="D4907" s="10" t="str">
        <f>Mapping!$F$9</f>
        <v>Customer H</v>
      </c>
      <c r="E4907" s="11">
        <v>75107.850999999995</v>
      </c>
      <c r="F4907" s="12">
        <f t="shared" si="76"/>
        <v>5</v>
      </c>
      <c r="G4907" s="1"/>
      <c r="H4907" s="1"/>
    </row>
    <row r="4908" spans="1:8" ht="11.25" customHeight="1" x14ac:dyDescent="0.15">
      <c r="A4908" s="37">
        <v>2019</v>
      </c>
      <c r="B4908" s="9" t="s">
        <v>22</v>
      </c>
      <c r="C4908" s="10" t="s">
        <v>15</v>
      </c>
      <c r="D4908" s="10" t="str">
        <f>Mapping!$F$10</f>
        <v>Customer I</v>
      </c>
      <c r="E4908" s="11">
        <v>153865.299</v>
      </c>
      <c r="F4908" s="12">
        <f t="shared" si="76"/>
        <v>5</v>
      </c>
      <c r="G4908" s="1"/>
      <c r="H4908" s="1"/>
    </row>
    <row r="4909" spans="1:8" ht="11.25" customHeight="1" x14ac:dyDescent="0.15">
      <c r="A4909" s="37">
        <v>2019</v>
      </c>
      <c r="B4909" s="9" t="s">
        <v>22</v>
      </c>
      <c r="C4909" s="10" t="s">
        <v>15</v>
      </c>
      <c r="D4909" s="10" t="str">
        <f>Mapping!$F$11</f>
        <v>Customer J</v>
      </c>
      <c r="E4909" s="11">
        <v>935712.21099999989</v>
      </c>
      <c r="F4909" s="12">
        <f t="shared" si="76"/>
        <v>5</v>
      </c>
      <c r="G4909" s="1"/>
      <c r="H4909" s="1"/>
    </row>
    <row r="4910" spans="1:8" ht="11.25" customHeight="1" x14ac:dyDescent="0.15">
      <c r="A4910" s="37">
        <v>2019</v>
      </c>
      <c r="B4910" s="9" t="s">
        <v>22</v>
      </c>
      <c r="C4910" s="10" t="s">
        <v>16</v>
      </c>
      <c r="D4910" s="10" t="str">
        <f>Mapping!$F$12</f>
        <v>Customer K</v>
      </c>
      <c r="E4910" s="11">
        <v>695616.26399999997</v>
      </c>
      <c r="F4910" s="12">
        <f t="shared" si="76"/>
        <v>5</v>
      </c>
      <c r="G4910" s="1"/>
      <c r="H4910" s="1"/>
    </row>
    <row r="4911" spans="1:8" ht="11.25" customHeight="1" x14ac:dyDescent="0.15">
      <c r="A4911" s="37">
        <v>2019</v>
      </c>
      <c r="B4911" s="9" t="s">
        <v>22</v>
      </c>
      <c r="C4911" s="10" t="s">
        <v>17</v>
      </c>
      <c r="D4911" s="10" t="str">
        <f>Mapping!$F$13</f>
        <v>Customer L</v>
      </c>
      <c r="E4911" s="11">
        <v>311625.23699999996</v>
      </c>
      <c r="F4911" s="12">
        <f t="shared" si="76"/>
        <v>5</v>
      </c>
      <c r="G4911" s="1"/>
      <c r="H4911" s="1"/>
    </row>
    <row r="4912" spans="1:8" ht="11.25" customHeight="1" x14ac:dyDescent="0.15">
      <c r="A4912" s="37">
        <v>2019</v>
      </c>
      <c r="B4912" s="9" t="s">
        <v>22</v>
      </c>
      <c r="C4912" s="10" t="s">
        <v>15</v>
      </c>
      <c r="D4912" s="10" t="str">
        <f>Mapping!$F$14</f>
        <v>Customer M</v>
      </c>
      <c r="E4912" s="11">
        <v>83388.375</v>
      </c>
      <c r="F4912" s="12">
        <f t="shared" si="76"/>
        <v>5</v>
      </c>
      <c r="G4912" s="1"/>
      <c r="H4912" s="1"/>
    </row>
    <row r="4913" spans="1:8" ht="11.25" customHeight="1" x14ac:dyDescent="0.15">
      <c r="A4913" s="37">
        <v>2019</v>
      </c>
      <c r="B4913" s="9" t="s">
        <v>22</v>
      </c>
      <c r="C4913" s="10" t="s">
        <v>15</v>
      </c>
      <c r="D4913" s="10" t="str">
        <f>Mapping!$F$15</f>
        <v>Customer N</v>
      </c>
      <c r="E4913" s="11">
        <v>1078845.425</v>
      </c>
      <c r="F4913" s="12">
        <f t="shared" si="76"/>
        <v>5</v>
      </c>
      <c r="G4913" s="1"/>
      <c r="H4913" s="1"/>
    </row>
    <row r="4914" spans="1:8" ht="11.25" customHeight="1" x14ac:dyDescent="0.15">
      <c r="A4914" s="37">
        <v>2019</v>
      </c>
      <c r="B4914" s="9" t="s">
        <v>22</v>
      </c>
      <c r="C4914" s="10" t="s">
        <v>15</v>
      </c>
      <c r="D4914" s="10" t="str">
        <f>Mapping!$F$16</f>
        <v>Customer O</v>
      </c>
      <c r="E4914" s="11">
        <v>414011.451</v>
      </c>
      <c r="F4914" s="12">
        <f t="shared" si="76"/>
        <v>5</v>
      </c>
      <c r="G4914" s="1"/>
      <c r="H4914" s="1"/>
    </row>
    <row r="4915" spans="1:8" ht="11.25" customHeight="1" x14ac:dyDescent="0.15">
      <c r="A4915" s="37">
        <v>2020</v>
      </c>
      <c r="B4915" s="9" t="s">
        <v>22</v>
      </c>
      <c r="C4915" s="10" t="s">
        <v>16</v>
      </c>
      <c r="D4915" s="10" t="str">
        <f>Mapping!$F$17</f>
        <v>Customer P</v>
      </c>
      <c r="E4915" s="11">
        <v>136788.46299999999</v>
      </c>
      <c r="F4915" s="12">
        <f t="shared" si="76"/>
        <v>5</v>
      </c>
      <c r="G4915" s="1"/>
      <c r="H4915" s="1"/>
    </row>
    <row r="4916" spans="1:8" ht="11.25" customHeight="1" x14ac:dyDescent="0.15">
      <c r="A4916" s="37">
        <v>2019</v>
      </c>
      <c r="B4916" s="9" t="s">
        <v>22</v>
      </c>
      <c r="C4916" s="10" t="s">
        <v>17</v>
      </c>
      <c r="D4916" s="10" t="str">
        <f>Mapping!$F$18</f>
        <v>Customer Q</v>
      </c>
      <c r="E4916" s="11">
        <v>41400.680999999997</v>
      </c>
      <c r="F4916" s="12">
        <f t="shared" si="76"/>
        <v>5</v>
      </c>
      <c r="G4916" s="1"/>
      <c r="H4916" s="1"/>
    </row>
    <row r="4917" spans="1:8" ht="11.25" customHeight="1" x14ac:dyDescent="0.15">
      <c r="A4917" s="37">
        <v>2020</v>
      </c>
      <c r="B4917" s="9" t="s">
        <v>22</v>
      </c>
      <c r="C4917" s="10" t="s">
        <v>15</v>
      </c>
      <c r="D4917" s="10" t="str">
        <f>Mapping!$F$19</f>
        <v>Customer R</v>
      </c>
      <c r="E4917" s="11">
        <v>72789.800999999992</v>
      </c>
      <c r="F4917" s="12">
        <f t="shared" si="76"/>
        <v>5</v>
      </c>
      <c r="G4917" s="1"/>
      <c r="H4917" s="1"/>
    </row>
    <row r="4918" spans="1:8" ht="11.25" customHeight="1" x14ac:dyDescent="0.15">
      <c r="A4918" s="37">
        <v>2020</v>
      </c>
      <c r="B4918" s="9" t="s">
        <v>22</v>
      </c>
      <c r="C4918" s="10" t="s">
        <v>15</v>
      </c>
      <c r="D4918" s="10" t="str">
        <f>Mapping!$F$20</f>
        <v>Customer S</v>
      </c>
      <c r="E4918" s="11">
        <v>16443.329000000002</v>
      </c>
      <c r="F4918" s="12">
        <f t="shared" si="76"/>
        <v>5</v>
      </c>
      <c r="G4918" s="1"/>
      <c r="H4918" s="1"/>
    </row>
    <row r="4919" spans="1:8" ht="11.25" customHeight="1" x14ac:dyDescent="0.15">
      <c r="A4919" s="37">
        <v>2019</v>
      </c>
      <c r="B4919" s="9" t="s">
        <v>22</v>
      </c>
      <c r="C4919" s="10" t="s">
        <v>16</v>
      </c>
      <c r="D4919" s="10" t="str">
        <f>Mapping!$F$2</f>
        <v>Customer A</v>
      </c>
      <c r="E4919" s="11">
        <v>202659.43599999999</v>
      </c>
      <c r="F4919" s="12">
        <f t="shared" si="76"/>
        <v>5</v>
      </c>
      <c r="G4919" s="1"/>
      <c r="H4919" s="1"/>
    </row>
    <row r="4920" spans="1:8" ht="11.25" customHeight="1" x14ac:dyDescent="0.15">
      <c r="A4920" s="37">
        <v>2020</v>
      </c>
      <c r="B4920" s="9" t="s">
        <v>22</v>
      </c>
      <c r="C4920" s="10" t="s">
        <v>17</v>
      </c>
      <c r="D4920" s="10" t="str">
        <f>Mapping!$F$3</f>
        <v>Customer B</v>
      </c>
      <c r="E4920" s="11">
        <v>221726.11999999997</v>
      </c>
      <c r="F4920" s="12">
        <f t="shared" si="76"/>
        <v>5</v>
      </c>
      <c r="G4920" s="1"/>
      <c r="H4920" s="1"/>
    </row>
    <row r="4921" spans="1:8" ht="11.25" customHeight="1" x14ac:dyDescent="0.15">
      <c r="A4921" s="37">
        <v>2020</v>
      </c>
      <c r="B4921" s="9" t="s">
        <v>22</v>
      </c>
      <c r="C4921" s="10" t="s">
        <v>15</v>
      </c>
      <c r="D4921" s="10" t="str">
        <f>Mapping!$F$4</f>
        <v>Customer C</v>
      </c>
      <c r="E4921" s="11">
        <v>15872.017</v>
      </c>
      <c r="F4921" s="12">
        <f t="shared" si="76"/>
        <v>5</v>
      </c>
      <c r="G4921" s="1"/>
      <c r="H4921" s="1"/>
    </row>
    <row r="4922" spans="1:8" ht="11.25" customHeight="1" x14ac:dyDescent="0.15">
      <c r="A4922" s="37">
        <v>2019</v>
      </c>
      <c r="B4922" s="9" t="s">
        <v>22</v>
      </c>
      <c r="C4922" s="10" t="s">
        <v>15</v>
      </c>
      <c r="D4922" s="10" t="str">
        <f>Mapping!$F$5</f>
        <v>Customer D</v>
      </c>
      <c r="E4922" s="11">
        <v>95989.921999999991</v>
      </c>
      <c r="F4922" s="12">
        <f t="shared" si="76"/>
        <v>5</v>
      </c>
      <c r="G4922" s="1"/>
      <c r="H4922" s="1"/>
    </row>
    <row r="4923" spans="1:8" ht="11.25" customHeight="1" x14ac:dyDescent="0.15">
      <c r="A4923" s="37">
        <v>2019</v>
      </c>
      <c r="B4923" s="9" t="s">
        <v>22</v>
      </c>
      <c r="C4923" s="10" t="s">
        <v>15</v>
      </c>
      <c r="D4923" s="10" t="str">
        <f>Mapping!$F$6</f>
        <v>Customer E</v>
      </c>
      <c r="E4923" s="11">
        <v>103528.31299999999</v>
      </c>
      <c r="F4923" s="12">
        <f t="shared" si="76"/>
        <v>5</v>
      </c>
      <c r="G4923" s="1"/>
      <c r="H4923" s="1"/>
    </row>
    <row r="4924" spans="1:8" ht="11.25" customHeight="1" x14ac:dyDescent="0.15">
      <c r="A4924" s="37">
        <v>2019</v>
      </c>
      <c r="B4924" s="9" t="s">
        <v>22</v>
      </c>
      <c r="C4924" s="10" t="s">
        <v>16</v>
      </c>
      <c r="D4924" s="10" t="str">
        <f>Mapping!$F$7</f>
        <v>Customer F</v>
      </c>
      <c r="E4924" s="11">
        <v>74930.099999999991</v>
      </c>
      <c r="F4924" s="12">
        <f t="shared" si="76"/>
        <v>5</v>
      </c>
      <c r="G4924" s="1"/>
      <c r="H4924" s="1"/>
    </row>
    <row r="4925" spans="1:8" ht="11.25" customHeight="1" x14ac:dyDescent="0.15">
      <c r="A4925" s="37">
        <v>2020</v>
      </c>
      <c r="B4925" s="9" t="s">
        <v>22</v>
      </c>
      <c r="C4925" s="10" t="s">
        <v>17</v>
      </c>
      <c r="D4925" s="10" t="str">
        <f>Mapping!$F$8</f>
        <v>Customer G</v>
      </c>
      <c r="E4925" s="11">
        <v>153727.791</v>
      </c>
      <c r="F4925" s="12">
        <f t="shared" si="76"/>
        <v>5</v>
      </c>
      <c r="G4925" s="1"/>
      <c r="H4925" s="1"/>
    </row>
    <row r="4926" spans="1:8" ht="11.25" customHeight="1" x14ac:dyDescent="0.15">
      <c r="A4926" s="37">
        <v>2020</v>
      </c>
      <c r="B4926" s="9" t="s">
        <v>22</v>
      </c>
      <c r="C4926" s="10" t="s">
        <v>18</v>
      </c>
      <c r="D4926" s="10" t="str">
        <f>Mapping!$F$9</f>
        <v>Customer H</v>
      </c>
      <c r="E4926" s="11">
        <v>252184.114</v>
      </c>
      <c r="F4926" s="12">
        <f t="shared" si="76"/>
        <v>5</v>
      </c>
      <c r="G4926" s="1"/>
      <c r="H4926" s="1"/>
    </row>
    <row r="4927" spans="1:8" ht="11.25" customHeight="1" x14ac:dyDescent="0.15">
      <c r="A4927" s="37">
        <v>2020</v>
      </c>
      <c r="B4927" s="9" t="s">
        <v>22</v>
      </c>
      <c r="C4927" s="10" t="s">
        <v>15</v>
      </c>
      <c r="D4927" s="10" t="str">
        <f>Mapping!$F$10</f>
        <v>Customer I</v>
      </c>
      <c r="E4927" s="11">
        <v>396421.80899999995</v>
      </c>
      <c r="F4927" s="12">
        <f t="shared" si="76"/>
        <v>5</v>
      </c>
      <c r="G4927" s="1"/>
      <c r="H4927" s="1"/>
    </row>
    <row r="4928" spans="1:8" ht="11.25" customHeight="1" x14ac:dyDescent="0.15">
      <c r="A4928" s="37">
        <v>2020</v>
      </c>
      <c r="B4928" s="9" t="s">
        <v>22</v>
      </c>
      <c r="C4928" s="10" t="s">
        <v>16</v>
      </c>
      <c r="D4928" s="10" t="str">
        <f>Mapping!$F$11</f>
        <v>Customer J</v>
      </c>
      <c r="E4928" s="11">
        <v>47203.421999999999</v>
      </c>
      <c r="F4928" s="12">
        <f t="shared" si="76"/>
        <v>5</v>
      </c>
      <c r="G4928" s="1"/>
      <c r="H4928" s="1"/>
    </row>
    <row r="4929" spans="1:8" ht="11.25" customHeight="1" x14ac:dyDescent="0.15">
      <c r="A4929" s="37">
        <v>2019</v>
      </c>
      <c r="B4929" s="9" t="s">
        <v>22</v>
      </c>
      <c r="C4929" s="10" t="s">
        <v>17</v>
      </c>
      <c r="D4929" s="10" t="str">
        <f>Mapping!$F$12</f>
        <v>Customer K</v>
      </c>
      <c r="E4929" s="11">
        <v>74660.614000000001</v>
      </c>
      <c r="F4929" s="12">
        <f t="shared" si="76"/>
        <v>5</v>
      </c>
      <c r="G4929" s="1"/>
      <c r="H4929" s="1"/>
    </row>
    <row r="4930" spans="1:8" ht="11.25" customHeight="1" x14ac:dyDescent="0.15">
      <c r="A4930" s="37">
        <v>2019</v>
      </c>
      <c r="B4930" s="9" t="s">
        <v>22</v>
      </c>
      <c r="C4930" s="10" t="s">
        <v>18</v>
      </c>
      <c r="D4930" s="10" t="str">
        <f>Mapping!$F$13</f>
        <v>Customer L</v>
      </c>
      <c r="E4930" s="11">
        <v>845288.88500000001</v>
      </c>
      <c r="F4930" s="12">
        <f t="shared" ref="F4930:F4993" si="77">MONTH(DATEVALUE(B4930&amp;"1"))</f>
        <v>5</v>
      </c>
      <c r="G4930" s="1"/>
      <c r="H4930" s="1"/>
    </row>
    <row r="4931" spans="1:8" ht="11.25" customHeight="1" x14ac:dyDescent="0.15">
      <c r="A4931" s="37">
        <v>2019</v>
      </c>
      <c r="B4931" s="9" t="s">
        <v>22</v>
      </c>
      <c r="C4931" s="10" t="s">
        <v>15</v>
      </c>
      <c r="D4931" s="10" t="str">
        <f>Mapping!$F$14</f>
        <v>Customer M</v>
      </c>
      <c r="E4931" s="11">
        <v>71876.818999999989</v>
      </c>
      <c r="F4931" s="12">
        <f t="shared" si="77"/>
        <v>5</v>
      </c>
      <c r="G4931" s="1"/>
      <c r="H4931" s="1"/>
    </row>
    <row r="4932" spans="1:8" ht="11.25" customHeight="1" x14ac:dyDescent="0.15">
      <c r="A4932" s="37">
        <v>2019</v>
      </c>
      <c r="B4932" s="9" t="s">
        <v>22</v>
      </c>
      <c r="C4932" s="10" t="s">
        <v>16</v>
      </c>
      <c r="D4932" s="10" t="str">
        <f>Mapping!$F$15</f>
        <v>Customer N</v>
      </c>
      <c r="E4932" s="11">
        <v>899717.36399999994</v>
      </c>
      <c r="F4932" s="12">
        <f t="shared" si="77"/>
        <v>5</v>
      </c>
      <c r="G4932" s="1"/>
      <c r="H4932" s="1"/>
    </row>
    <row r="4933" spans="1:8" ht="11.25" customHeight="1" x14ac:dyDescent="0.15">
      <c r="A4933" s="37">
        <v>2020</v>
      </c>
      <c r="B4933" s="9" t="s">
        <v>22</v>
      </c>
      <c r="C4933" s="10" t="s">
        <v>17</v>
      </c>
      <c r="D4933" s="10" t="str">
        <f>Mapping!$F$16</f>
        <v>Customer O</v>
      </c>
      <c r="E4933" s="11">
        <v>28717.471999999998</v>
      </c>
      <c r="F4933" s="12">
        <f t="shared" si="77"/>
        <v>5</v>
      </c>
      <c r="G4933" s="1"/>
      <c r="H4933" s="1"/>
    </row>
    <row r="4934" spans="1:8" ht="11.25" customHeight="1" x14ac:dyDescent="0.15">
      <c r="A4934" s="37">
        <v>2020</v>
      </c>
      <c r="B4934" s="9" t="s">
        <v>22</v>
      </c>
      <c r="C4934" s="10" t="s">
        <v>18</v>
      </c>
      <c r="D4934" s="10" t="str">
        <f>Mapping!$F$17</f>
        <v>Customer P</v>
      </c>
      <c r="E4934" s="11">
        <v>16149.581</v>
      </c>
      <c r="F4934" s="12">
        <f t="shared" si="77"/>
        <v>5</v>
      </c>
      <c r="G4934" s="1"/>
      <c r="H4934" s="1"/>
    </row>
    <row r="4935" spans="1:8" ht="11.25" customHeight="1" x14ac:dyDescent="0.15">
      <c r="A4935" s="37">
        <v>2019</v>
      </c>
      <c r="B4935" s="9" t="s">
        <v>22</v>
      </c>
      <c r="C4935" s="10" t="s">
        <v>15</v>
      </c>
      <c r="D4935" s="10" t="str">
        <f>Mapping!$F$18</f>
        <v>Customer Q</v>
      </c>
      <c r="E4935" s="11">
        <v>336547.23199999996</v>
      </c>
      <c r="F4935" s="12">
        <f t="shared" si="77"/>
        <v>5</v>
      </c>
      <c r="G4935" s="1"/>
      <c r="H4935" s="1"/>
    </row>
    <row r="4936" spans="1:8" ht="11.25" customHeight="1" x14ac:dyDescent="0.15">
      <c r="A4936" s="37">
        <v>2019</v>
      </c>
      <c r="B4936" s="9" t="s">
        <v>22</v>
      </c>
      <c r="C4936" s="10" t="s">
        <v>16</v>
      </c>
      <c r="D4936" s="10" t="str">
        <f>Mapping!$F$19</f>
        <v>Customer R</v>
      </c>
      <c r="E4936" s="11">
        <v>9236.2340000000004</v>
      </c>
      <c r="F4936" s="12">
        <f t="shared" si="77"/>
        <v>5</v>
      </c>
      <c r="G4936" s="1"/>
      <c r="H4936" s="1"/>
    </row>
    <row r="4937" spans="1:8" ht="11.25" customHeight="1" x14ac:dyDescent="0.15">
      <c r="A4937" s="37">
        <v>2019</v>
      </c>
      <c r="B4937" s="9" t="s">
        <v>22</v>
      </c>
      <c r="C4937" s="10" t="s">
        <v>17</v>
      </c>
      <c r="D4937" s="10" t="str">
        <f>Mapping!$F$20</f>
        <v>Customer S</v>
      </c>
      <c r="E4937" s="11">
        <v>260254.96699999998</v>
      </c>
      <c r="F4937" s="12">
        <f t="shared" si="77"/>
        <v>5</v>
      </c>
      <c r="G4937" s="1"/>
      <c r="H4937" s="1"/>
    </row>
    <row r="4938" spans="1:8" ht="11.25" customHeight="1" x14ac:dyDescent="0.15">
      <c r="A4938" s="37">
        <v>2019</v>
      </c>
      <c r="B4938" s="9" t="s">
        <v>22</v>
      </c>
      <c r="C4938" s="10" t="s">
        <v>18</v>
      </c>
      <c r="D4938" s="10" t="str">
        <f>Mapping!$F$2</f>
        <v>Customer A</v>
      </c>
      <c r="E4938" s="11">
        <v>3869.3059999999996</v>
      </c>
      <c r="F4938" s="12">
        <f t="shared" si="77"/>
        <v>5</v>
      </c>
      <c r="G4938" s="1"/>
      <c r="H4938" s="1"/>
    </row>
    <row r="4939" spans="1:8" ht="11.25" customHeight="1" x14ac:dyDescent="0.15">
      <c r="A4939" s="37">
        <v>2020</v>
      </c>
      <c r="B4939" s="9" t="s">
        <v>22</v>
      </c>
      <c r="C4939" s="10" t="s">
        <v>15</v>
      </c>
      <c r="D4939" s="10" t="str">
        <f>Mapping!$F$3</f>
        <v>Customer B</v>
      </c>
      <c r="E4939" s="11">
        <v>67621.687000000005</v>
      </c>
      <c r="F4939" s="12">
        <f t="shared" si="77"/>
        <v>5</v>
      </c>
      <c r="G4939" s="1"/>
      <c r="H4939" s="1"/>
    </row>
    <row r="4940" spans="1:8" ht="11.25" customHeight="1" x14ac:dyDescent="0.15">
      <c r="A4940" s="37">
        <v>2020</v>
      </c>
      <c r="B4940" s="9" t="s">
        <v>22</v>
      </c>
      <c r="C4940" s="10" t="s">
        <v>15</v>
      </c>
      <c r="D4940" s="10" t="str">
        <f>Mapping!$F$4</f>
        <v>Customer C</v>
      </c>
      <c r="E4940" s="11">
        <v>120770.25099999999</v>
      </c>
      <c r="F4940" s="12">
        <f t="shared" si="77"/>
        <v>5</v>
      </c>
      <c r="G4940" s="1"/>
      <c r="H4940" s="1"/>
    </row>
    <row r="4941" spans="1:8" ht="11.25" customHeight="1" x14ac:dyDescent="0.15">
      <c r="A4941" s="37">
        <v>2020</v>
      </c>
      <c r="B4941" s="9" t="s">
        <v>22</v>
      </c>
      <c r="C4941" s="10" t="s">
        <v>16</v>
      </c>
      <c r="D4941" s="10" t="str">
        <f>Mapping!$F$5</f>
        <v>Customer D</v>
      </c>
      <c r="E4941" s="11">
        <v>518109.44499999995</v>
      </c>
      <c r="F4941" s="12">
        <f t="shared" si="77"/>
        <v>5</v>
      </c>
      <c r="G4941" s="1"/>
      <c r="H4941" s="1"/>
    </row>
    <row r="4942" spans="1:8" ht="11.25" customHeight="1" x14ac:dyDescent="0.15">
      <c r="A4942" s="37">
        <v>2020</v>
      </c>
      <c r="B4942" s="9" t="s">
        <v>22</v>
      </c>
      <c r="C4942" s="10" t="s">
        <v>17</v>
      </c>
      <c r="D4942" s="10" t="str">
        <f>Mapping!$F$6</f>
        <v>Customer E</v>
      </c>
      <c r="E4942" s="11">
        <v>3115865.9629999995</v>
      </c>
      <c r="F4942" s="12">
        <f t="shared" si="77"/>
        <v>5</v>
      </c>
      <c r="G4942" s="1"/>
      <c r="H4942" s="1"/>
    </row>
    <row r="4943" spans="1:8" ht="11.25" customHeight="1" x14ac:dyDescent="0.15">
      <c r="A4943" s="37">
        <v>2020</v>
      </c>
      <c r="B4943" s="9" t="s">
        <v>22</v>
      </c>
      <c r="C4943" s="10" t="s">
        <v>15</v>
      </c>
      <c r="D4943" s="10" t="str">
        <f>Mapping!$F$7</f>
        <v>Customer F</v>
      </c>
      <c r="E4943" s="11">
        <v>387583.17499999999</v>
      </c>
      <c r="F4943" s="12">
        <f t="shared" si="77"/>
        <v>5</v>
      </c>
      <c r="G4943" s="1"/>
      <c r="H4943" s="1"/>
    </row>
    <row r="4944" spans="1:8" ht="11.25" customHeight="1" x14ac:dyDescent="0.15">
      <c r="A4944" s="37">
        <v>2019</v>
      </c>
      <c r="B4944" s="9" t="s">
        <v>22</v>
      </c>
      <c r="C4944" s="10" t="s">
        <v>16</v>
      </c>
      <c r="D4944" s="10" t="str">
        <f>Mapping!$F$8</f>
        <v>Customer G</v>
      </c>
      <c r="E4944" s="11">
        <v>122402.52499999999</v>
      </c>
      <c r="F4944" s="12">
        <f t="shared" si="77"/>
        <v>5</v>
      </c>
      <c r="G4944" s="1"/>
      <c r="H4944" s="1"/>
    </row>
    <row r="4945" spans="1:8" ht="11.25" customHeight="1" x14ac:dyDescent="0.15">
      <c r="A4945" s="37">
        <v>2020</v>
      </c>
      <c r="B4945" s="9" t="s">
        <v>22</v>
      </c>
      <c r="C4945" s="10" t="s">
        <v>17</v>
      </c>
      <c r="D4945" s="10" t="str">
        <f>Mapping!$F$9</f>
        <v>Customer H</v>
      </c>
      <c r="E4945" s="11">
        <v>439196.76499999996</v>
      </c>
      <c r="F4945" s="12">
        <f t="shared" si="77"/>
        <v>5</v>
      </c>
      <c r="G4945" s="1"/>
      <c r="H4945" s="1"/>
    </row>
    <row r="4946" spans="1:8" ht="11.25" customHeight="1" x14ac:dyDescent="0.15">
      <c r="A4946" s="37">
        <v>2020</v>
      </c>
      <c r="B4946" s="9" t="s">
        <v>22</v>
      </c>
      <c r="C4946" s="10" t="s">
        <v>15</v>
      </c>
      <c r="D4946" s="10" t="str">
        <f>Mapping!$F$10</f>
        <v>Customer I</v>
      </c>
      <c r="E4946" s="11">
        <v>297695.538</v>
      </c>
      <c r="F4946" s="12">
        <f t="shared" si="77"/>
        <v>5</v>
      </c>
      <c r="G4946" s="1"/>
      <c r="H4946" s="1"/>
    </row>
    <row r="4947" spans="1:8" ht="11.25" customHeight="1" x14ac:dyDescent="0.15">
      <c r="A4947" s="37">
        <v>2019</v>
      </c>
      <c r="B4947" s="9" t="s">
        <v>22</v>
      </c>
      <c r="C4947" s="10" t="s">
        <v>16</v>
      </c>
      <c r="D4947" s="10" t="str">
        <f>Mapping!$F$11</f>
        <v>Customer J</v>
      </c>
      <c r="E4947" s="11">
        <v>492935.88399999996</v>
      </c>
      <c r="F4947" s="12">
        <f t="shared" si="77"/>
        <v>5</v>
      </c>
      <c r="G4947" s="1"/>
      <c r="H4947" s="1"/>
    </row>
    <row r="4948" spans="1:8" ht="11.25" customHeight="1" x14ac:dyDescent="0.15">
      <c r="A4948" s="37">
        <v>2019</v>
      </c>
      <c r="B4948" s="9" t="s">
        <v>22</v>
      </c>
      <c r="C4948" s="10" t="s">
        <v>17</v>
      </c>
      <c r="D4948" s="10" t="str">
        <f>Mapping!$F$12</f>
        <v>Customer K</v>
      </c>
      <c r="E4948" s="11">
        <v>293712.91599999997</v>
      </c>
      <c r="F4948" s="12">
        <f t="shared" si="77"/>
        <v>5</v>
      </c>
      <c r="G4948" s="1"/>
      <c r="H4948" s="1"/>
    </row>
    <row r="4949" spans="1:8" ht="11.25" customHeight="1" x14ac:dyDescent="0.15">
      <c r="A4949" s="37">
        <v>2020</v>
      </c>
      <c r="B4949" s="9" t="s">
        <v>22</v>
      </c>
      <c r="C4949" s="10" t="s">
        <v>15</v>
      </c>
      <c r="D4949" s="10" t="str">
        <f>Mapping!$F$13</f>
        <v>Customer L</v>
      </c>
      <c r="E4949" s="11">
        <v>20220.948999999997</v>
      </c>
      <c r="F4949" s="12">
        <f t="shared" si="77"/>
        <v>5</v>
      </c>
      <c r="G4949" s="1"/>
      <c r="H4949" s="1"/>
    </row>
    <row r="4950" spans="1:8" ht="11.25" customHeight="1" x14ac:dyDescent="0.15">
      <c r="A4950" s="37">
        <v>2019</v>
      </c>
      <c r="B4950" s="9" t="s">
        <v>22</v>
      </c>
      <c r="C4950" s="10" t="s">
        <v>15</v>
      </c>
      <c r="D4950" s="10" t="str">
        <f>Mapping!$F$14</f>
        <v>Customer M</v>
      </c>
      <c r="E4950" s="11">
        <v>1112275.577</v>
      </c>
      <c r="F4950" s="12">
        <f t="shared" si="77"/>
        <v>5</v>
      </c>
      <c r="G4950" s="1"/>
      <c r="H4950" s="1"/>
    </row>
    <row r="4951" spans="1:8" ht="11.25" customHeight="1" x14ac:dyDescent="0.15">
      <c r="A4951" s="37">
        <v>2019</v>
      </c>
      <c r="B4951" s="9" t="s">
        <v>22</v>
      </c>
      <c r="C4951" s="10" t="s">
        <v>15</v>
      </c>
      <c r="D4951" s="10" t="str">
        <f>Mapping!$F$15</f>
        <v>Customer N</v>
      </c>
      <c r="E4951" s="11">
        <v>105649.299</v>
      </c>
      <c r="F4951" s="12">
        <f t="shared" si="77"/>
        <v>5</v>
      </c>
      <c r="G4951" s="1"/>
      <c r="H4951" s="1"/>
    </row>
    <row r="4952" spans="1:8" ht="11.25" customHeight="1" x14ac:dyDescent="0.15">
      <c r="A4952" s="37">
        <v>2019</v>
      </c>
      <c r="B4952" s="9" t="s">
        <v>22</v>
      </c>
      <c r="C4952" s="10" t="s">
        <v>15</v>
      </c>
      <c r="D4952" s="10" t="str">
        <f>Mapping!$F$16</f>
        <v>Customer O</v>
      </c>
      <c r="E4952" s="11">
        <v>268763.95699999999</v>
      </c>
      <c r="F4952" s="12">
        <f t="shared" si="77"/>
        <v>5</v>
      </c>
      <c r="G4952" s="1"/>
      <c r="H4952" s="1"/>
    </row>
    <row r="4953" spans="1:8" ht="11.25" customHeight="1" x14ac:dyDescent="0.15">
      <c r="A4953" s="37">
        <v>2020</v>
      </c>
      <c r="B4953" s="9" t="s">
        <v>22</v>
      </c>
      <c r="C4953" s="10" t="s">
        <v>15</v>
      </c>
      <c r="D4953" s="10" t="str">
        <f>Mapping!$F$17</f>
        <v>Customer P</v>
      </c>
      <c r="E4953" s="11">
        <v>276072.97899999993</v>
      </c>
      <c r="F4953" s="12">
        <f t="shared" si="77"/>
        <v>5</v>
      </c>
      <c r="G4953" s="1"/>
      <c r="H4953" s="1"/>
    </row>
    <row r="4954" spans="1:8" ht="11.25" customHeight="1" x14ac:dyDescent="0.15">
      <c r="A4954" s="37">
        <v>2019</v>
      </c>
      <c r="B4954" s="9" t="s">
        <v>22</v>
      </c>
      <c r="C4954" s="10" t="s">
        <v>15</v>
      </c>
      <c r="D4954" s="10" t="str">
        <f>Mapping!$F$18</f>
        <v>Customer Q</v>
      </c>
      <c r="E4954" s="11">
        <v>4166412.5649999999</v>
      </c>
      <c r="F4954" s="12">
        <f t="shared" si="77"/>
        <v>5</v>
      </c>
      <c r="G4954" s="1"/>
      <c r="H4954" s="1"/>
    </row>
    <row r="4955" spans="1:8" ht="11.25" customHeight="1" x14ac:dyDescent="0.15">
      <c r="A4955" s="37">
        <v>2019</v>
      </c>
      <c r="B4955" s="9" t="s">
        <v>22</v>
      </c>
      <c r="C4955" s="10" t="s">
        <v>15</v>
      </c>
      <c r="D4955" s="10" t="str">
        <f>Mapping!$F$19</f>
        <v>Customer R</v>
      </c>
      <c r="E4955" s="11">
        <v>39805.562999999995</v>
      </c>
      <c r="F4955" s="12">
        <f t="shared" si="77"/>
        <v>5</v>
      </c>
      <c r="G4955" s="1"/>
      <c r="H4955" s="1"/>
    </row>
    <row r="4956" spans="1:8" ht="11.25" customHeight="1" x14ac:dyDescent="0.15">
      <c r="A4956" s="37">
        <v>2020</v>
      </c>
      <c r="B4956" s="9" t="s">
        <v>22</v>
      </c>
      <c r="C4956" s="10" t="s">
        <v>15</v>
      </c>
      <c r="D4956" s="10" t="str">
        <f>Mapping!$F$20</f>
        <v>Customer S</v>
      </c>
      <c r="E4956" s="11">
        <v>641868.89199999999</v>
      </c>
      <c r="F4956" s="12">
        <f t="shared" si="77"/>
        <v>5</v>
      </c>
      <c r="G4956" s="1"/>
      <c r="H4956" s="1"/>
    </row>
    <row r="4957" spans="1:8" ht="11.25" customHeight="1" x14ac:dyDescent="0.15">
      <c r="A4957" s="37">
        <v>2019</v>
      </c>
      <c r="B4957" s="9" t="s">
        <v>22</v>
      </c>
      <c r="C4957" s="10" t="s">
        <v>15</v>
      </c>
      <c r="D4957" s="10" t="str">
        <f>Mapping!$F$2</f>
        <v>Customer A</v>
      </c>
      <c r="E4957" s="11">
        <v>28702.043999999998</v>
      </c>
      <c r="F4957" s="12">
        <f t="shared" si="77"/>
        <v>5</v>
      </c>
      <c r="G4957" s="1"/>
      <c r="H4957" s="1"/>
    </row>
    <row r="4958" spans="1:8" ht="11.25" customHeight="1" x14ac:dyDescent="0.15">
      <c r="A4958" s="37">
        <v>2019</v>
      </c>
      <c r="B4958" s="9" t="s">
        <v>22</v>
      </c>
      <c r="C4958" s="10" t="s">
        <v>15</v>
      </c>
      <c r="D4958" s="10" t="str">
        <f>Mapping!$F$3</f>
        <v>Customer B</v>
      </c>
      <c r="E4958" s="11">
        <v>85467.311999999991</v>
      </c>
      <c r="F4958" s="12">
        <f t="shared" si="77"/>
        <v>5</v>
      </c>
      <c r="G4958" s="1"/>
      <c r="H4958" s="1"/>
    </row>
    <row r="4959" spans="1:8" ht="11.25" customHeight="1" x14ac:dyDescent="0.15">
      <c r="A4959" s="37">
        <v>2020</v>
      </c>
      <c r="B4959" s="9" t="s">
        <v>22</v>
      </c>
      <c r="C4959" s="10" t="s">
        <v>15</v>
      </c>
      <c r="D4959" s="10" t="str">
        <f>Mapping!$F$4</f>
        <v>Customer C</v>
      </c>
      <c r="E4959" s="11">
        <v>57346.680999999997</v>
      </c>
      <c r="F4959" s="12">
        <f t="shared" si="77"/>
        <v>5</v>
      </c>
      <c r="G4959" s="1"/>
      <c r="H4959" s="1"/>
    </row>
    <row r="4960" spans="1:8" ht="11.25" customHeight="1" x14ac:dyDescent="0.15">
      <c r="A4960" s="37">
        <v>2019</v>
      </c>
      <c r="B4960" s="9" t="s">
        <v>22</v>
      </c>
      <c r="C4960" s="10" t="s">
        <v>15</v>
      </c>
      <c r="D4960" s="10" t="str">
        <f>Mapping!$F$5</f>
        <v>Customer D</v>
      </c>
      <c r="E4960" s="11">
        <v>22700.096999999998</v>
      </c>
      <c r="F4960" s="12">
        <f t="shared" si="77"/>
        <v>5</v>
      </c>
      <c r="G4960" s="1"/>
      <c r="H4960" s="1"/>
    </row>
    <row r="4961" spans="1:8" ht="11.25" customHeight="1" x14ac:dyDescent="0.15">
      <c r="A4961" s="37">
        <v>2020</v>
      </c>
      <c r="B4961" s="9" t="s">
        <v>22</v>
      </c>
      <c r="C4961" s="10" t="s">
        <v>15</v>
      </c>
      <c r="D4961" s="10" t="str">
        <f>Mapping!$F$6</f>
        <v>Customer E</v>
      </c>
      <c r="E4961" s="11">
        <v>797227.16499999992</v>
      </c>
      <c r="F4961" s="12">
        <f t="shared" si="77"/>
        <v>5</v>
      </c>
      <c r="G4961" s="1"/>
      <c r="H4961" s="1"/>
    </row>
    <row r="4962" spans="1:8" ht="11.25" customHeight="1" x14ac:dyDescent="0.15">
      <c r="A4962" s="37">
        <v>2019</v>
      </c>
      <c r="B4962" s="9" t="s">
        <v>22</v>
      </c>
      <c r="C4962" s="10" t="s">
        <v>15</v>
      </c>
      <c r="D4962" s="10" t="str">
        <f>Mapping!$F$7</f>
        <v>Customer F</v>
      </c>
      <c r="E4962" s="11">
        <v>288983.84899999999</v>
      </c>
      <c r="F4962" s="12">
        <f t="shared" si="77"/>
        <v>5</v>
      </c>
      <c r="G4962" s="1"/>
      <c r="H4962" s="1"/>
    </row>
    <row r="4963" spans="1:8" ht="11.25" customHeight="1" x14ac:dyDescent="0.15">
      <c r="A4963" s="37">
        <v>2020</v>
      </c>
      <c r="B4963" s="9" t="s">
        <v>22</v>
      </c>
      <c r="C4963" s="10" t="s">
        <v>15</v>
      </c>
      <c r="D4963" s="10" t="str">
        <f>Mapping!$F$8</f>
        <v>Customer G</v>
      </c>
      <c r="E4963" s="11">
        <v>22412.200999999997</v>
      </c>
      <c r="F4963" s="12">
        <f t="shared" si="77"/>
        <v>5</v>
      </c>
      <c r="G4963" s="1"/>
      <c r="H4963" s="1"/>
    </row>
    <row r="4964" spans="1:8" ht="11.25" customHeight="1" x14ac:dyDescent="0.15">
      <c r="A4964" s="37">
        <v>2019</v>
      </c>
      <c r="B4964" s="9" t="s">
        <v>22</v>
      </c>
      <c r="C4964" s="10" t="s">
        <v>15</v>
      </c>
      <c r="D4964" s="10" t="str">
        <f>Mapping!$F$9</f>
        <v>Customer H</v>
      </c>
      <c r="E4964" s="11">
        <v>32337.962999999996</v>
      </c>
      <c r="F4964" s="12">
        <f t="shared" si="77"/>
        <v>5</v>
      </c>
      <c r="G4964" s="1"/>
      <c r="H4964" s="1"/>
    </row>
    <row r="4965" spans="1:8" ht="11.25" customHeight="1" x14ac:dyDescent="0.15">
      <c r="A4965" s="37">
        <v>2020</v>
      </c>
      <c r="B4965" s="9" t="s">
        <v>22</v>
      </c>
      <c r="C4965" s="10" t="s">
        <v>15</v>
      </c>
      <c r="D4965" s="10" t="str">
        <f>Mapping!$F$10</f>
        <v>Customer I</v>
      </c>
      <c r="E4965" s="11">
        <v>434632.00899999996</v>
      </c>
      <c r="F4965" s="12">
        <f t="shared" si="77"/>
        <v>5</v>
      </c>
      <c r="G4965" s="1"/>
      <c r="H4965" s="1"/>
    </row>
    <row r="4966" spans="1:8" ht="11.25" customHeight="1" x14ac:dyDescent="0.15">
      <c r="A4966" s="37">
        <v>2020</v>
      </c>
      <c r="B4966" s="9" t="s">
        <v>22</v>
      </c>
      <c r="C4966" s="10" t="s">
        <v>15</v>
      </c>
      <c r="D4966" s="10" t="str">
        <f>Mapping!$F$11</f>
        <v>Customer J</v>
      </c>
      <c r="E4966" s="11">
        <v>294046.88599999994</v>
      </c>
      <c r="F4966" s="12">
        <f t="shared" si="77"/>
        <v>5</v>
      </c>
      <c r="G4966" s="1"/>
      <c r="H4966" s="1"/>
    </row>
    <row r="4967" spans="1:8" ht="11.25" customHeight="1" x14ac:dyDescent="0.15">
      <c r="A4967" s="37">
        <v>2019</v>
      </c>
      <c r="B4967" s="9" t="s">
        <v>22</v>
      </c>
      <c r="C4967" s="10" t="s">
        <v>15</v>
      </c>
      <c r="D4967" s="10" t="str">
        <f>Mapping!$F$12</f>
        <v>Customer K</v>
      </c>
      <c r="E4967" s="11">
        <v>2647255.4359999998</v>
      </c>
      <c r="F4967" s="12">
        <f t="shared" si="77"/>
        <v>5</v>
      </c>
      <c r="G4967" s="1"/>
      <c r="H4967" s="1"/>
    </row>
    <row r="4968" spans="1:8" ht="11.25" customHeight="1" x14ac:dyDescent="0.15">
      <c r="A4968" s="37">
        <v>2020</v>
      </c>
      <c r="B4968" s="9" t="s">
        <v>22</v>
      </c>
      <c r="C4968" s="10" t="s">
        <v>15</v>
      </c>
      <c r="D4968" s="10" t="str">
        <f>Mapping!$F$13</f>
        <v>Customer L</v>
      </c>
      <c r="E4968" s="11">
        <v>3450779.6819999996</v>
      </c>
      <c r="F4968" s="12">
        <f t="shared" si="77"/>
        <v>5</v>
      </c>
      <c r="G4968" s="1"/>
      <c r="H4968" s="1"/>
    </row>
    <row r="4969" spans="1:8" ht="11.25" customHeight="1" x14ac:dyDescent="0.15">
      <c r="A4969" s="37">
        <v>2020</v>
      </c>
      <c r="B4969" s="9" t="s">
        <v>22</v>
      </c>
      <c r="C4969" s="10" t="s">
        <v>15</v>
      </c>
      <c r="D4969" s="10" t="str">
        <f>Mapping!$F$14</f>
        <v>Customer M</v>
      </c>
      <c r="E4969" s="11">
        <v>2093099.5469999998</v>
      </c>
      <c r="F4969" s="12">
        <f t="shared" si="77"/>
        <v>5</v>
      </c>
      <c r="G4969" s="1"/>
      <c r="H4969" s="1"/>
    </row>
    <row r="4970" spans="1:8" ht="11.25" customHeight="1" x14ac:dyDescent="0.15">
      <c r="A4970" s="37">
        <v>2020</v>
      </c>
      <c r="B4970" s="9" t="s">
        <v>22</v>
      </c>
      <c r="C4970" s="10" t="s">
        <v>15</v>
      </c>
      <c r="D4970" s="10" t="str">
        <f>Mapping!$F$15</f>
        <v>Customer N</v>
      </c>
      <c r="E4970" s="11">
        <v>2983768.977</v>
      </c>
      <c r="F4970" s="12">
        <f t="shared" si="77"/>
        <v>5</v>
      </c>
      <c r="G4970" s="1"/>
      <c r="H4970" s="1"/>
    </row>
    <row r="4971" spans="1:8" ht="11.25" customHeight="1" x14ac:dyDescent="0.15">
      <c r="A4971" s="37">
        <v>2019</v>
      </c>
      <c r="B4971" s="9" t="s">
        <v>22</v>
      </c>
      <c r="C4971" s="10" t="s">
        <v>15</v>
      </c>
      <c r="D4971" s="10" t="str">
        <f>Mapping!$F$16</f>
        <v>Customer O</v>
      </c>
      <c r="E4971" s="11">
        <v>130782.64499999999</v>
      </c>
      <c r="F4971" s="12">
        <f t="shared" si="77"/>
        <v>5</v>
      </c>
      <c r="G4971" s="1"/>
      <c r="H4971" s="1"/>
    </row>
    <row r="4972" spans="1:8" ht="11.25" customHeight="1" x14ac:dyDescent="0.15">
      <c r="A4972" s="37">
        <v>2020</v>
      </c>
      <c r="B4972" s="9" t="s">
        <v>22</v>
      </c>
      <c r="C4972" s="10" t="s">
        <v>15</v>
      </c>
      <c r="D4972" s="10" t="str">
        <f>Mapping!$F$17</f>
        <v>Customer P</v>
      </c>
      <c r="E4972" s="11">
        <v>1159981.5009999999</v>
      </c>
      <c r="F4972" s="12">
        <f t="shared" si="77"/>
        <v>5</v>
      </c>
      <c r="G4972" s="1"/>
      <c r="H4972" s="1"/>
    </row>
    <row r="4973" spans="1:8" ht="11.25" customHeight="1" x14ac:dyDescent="0.15">
      <c r="A4973" s="37">
        <v>2020</v>
      </c>
      <c r="B4973" s="9" t="s">
        <v>22</v>
      </c>
      <c r="C4973" s="10" t="s">
        <v>15</v>
      </c>
      <c r="D4973" s="10" t="str">
        <f>Mapping!$F$18</f>
        <v>Customer Q</v>
      </c>
      <c r="E4973" s="11">
        <v>211787.99600000001</v>
      </c>
      <c r="F4973" s="12">
        <f t="shared" si="77"/>
        <v>5</v>
      </c>
      <c r="G4973" s="1"/>
      <c r="H4973" s="1"/>
    </row>
    <row r="4974" spans="1:8" ht="11.25" customHeight="1" x14ac:dyDescent="0.15">
      <c r="A4974" s="37">
        <v>2019</v>
      </c>
      <c r="B4974" s="9" t="s">
        <v>22</v>
      </c>
      <c r="C4974" s="10" t="s">
        <v>15</v>
      </c>
      <c r="D4974" s="10" t="str">
        <f>Mapping!$F$19</f>
        <v>Customer R</v>
      </c>
      <c r="E4974" s="11">
        <v>513928.88399999996</v>
      </c>
      <c r="F4974" s="12">
        <f t="shared" si="77"/>
        <v>5</v>
      </c>
      <c r="G4974" s="1"/>
      <c r="H4974" s="1"/>
    </row>
    <row r="4975" spans="1:8" ht="11.25" customHeight="1" x14ac:dyDescent="0.15">
      <c r="A4975" s="37">
        <v>2020</v>
      </c>
      <c r="B4975" s="9" t="s">
        <v>22</v>
      </c>
      <c r="C4975" s="10" t="s">
        <v>16</v>
      </c>
      <c r="D4975" s="10" t="str">
        <f>Mapping!$F$20</f>
        <v>Customer S</v>
      </c>
      <c r="E4975" s="11">
        <v>72850.47</v>
      </c>
      <c r="F4975" s="12">
        <f t="shared" si="77"/>
        <v>5</v>
      </c>
      <c r="G4975" s="1"/>
      <c r="H4975" s="1"/>
    </row>
    <row r="4976" spans="1:8" ht="11.25" customHeight="1" x14ac:dyDescent="0.15">
      <c r="A4976" s="37">
        <v>2019</v>
      </c>
      <c r="B4976" s="9" t="s">
        <v>22</v>
      </c>
      <c r="C4976" s="10" t="s">
        <v>17</v>
      </c>
      <c r="D4976" s="10" t="str">
        <f>Mapping!$F$2</f>
        <v>Customer A</v>
      </c>
      <c r="E4976" s="11">
        <v>2660555.0719999997</v>
      </c>
      <c r="F4976" s="12">
        <f t="shared" si="77"/>
        <v>5</v>
      </c>
      <c r="G4976" s="1"/>
      <c r="H4976" s="1"/>
    </row>
    <row r="4977" spans="1:8" ht="11.25" customHeight="1" x14ac:dyDescent="0.15">
      <c r="A4977" s="37">
        <v>2019</v>
      </c>
      <c r="B4977" s="9" t="s">
        <v>22</v>
      </c>
      <c r="C4977" s="10" t="s">
        <v>15</v>
      </c>
      <c r="D4977" s="10" t="str">
        <f>Mapping!$F$3</f>
        <v>Customer B</v>
      </c>
      <c r="E4977" s="11">
        <v>13017561.046</v>
      </c>
      <c r="F4977" s="12">
        <f t="shared" si="77"/>
        <v>5</v>
      </c>
      <c r="G4977" s="1"/>
      <c r="H4977" s="1"/>
    </row>
    <row r="4978" spans="1:8" ht="11.25" customHeight="1" x14ac:dyDescent="0.15">
      <c r="A4978" s="37">
        <v>2019</v>
      </c>
      <c r="B4978" s="9" t="s">
        <v>22</v>
      </c>
      <c r="C4978" s="10" t="s">
        <v>15</v>
      </c>
      <c r="D4978" s="10" t="str">
        <f>Mapping!$F$4</f>
        <v>Customer C</v>
      </c>
      <c r="E4978" s="11">
        <v>396076.49200000003</v>
      </c>
      <c r="F4978" s="12">
        <f t="shared" si="77"/>
        <v>5</v>
      </c>
      <c r="G4978" s="1"/>
      <c r="H4978" s="1"/>
    </row>
    <row r="4979" spans="1:8" ht="11.25" customHeight="1" x14ac:dyDescent="0.15">
      <c r="A4979" s="37">
        <v>2019</v>
      </c>
      <c r="B4979" s="9" t="s">
        <v>22</v>
      </c>
      <c r="C4979" s="10" t="s">
        <v>15</v>
      </c>
      <c r="D4979" s="10" t="str">
        <f>Mapping!$F$5</f>
        <v>Customer D</v>
      </c>
      <c r="E4979" s="11">
        <v>11652.633999999998</v>
      </c>
      <c r="F4979" s="12">
        <f t="shared" si="77"/>
        <v>5</v>
      </c>
      <c r="G4979" s="1"/>
      <c r="H4979" s="1"/>
    </row>
    <row r="4980" spans="1:8" ht="11.25" customHeight="1" x14ac:dyDescent="0.15">
      <c r="A4980" s="37">
        <v>2019</v>
      </c>
      <c r="B4980" s="9" t="s">
        <v>22</v>
      </c>
      <c r="C4980" s="10" t="s">
        <v>15</v>
      </c>
      <c r="D4980" s="10" t="str">
        <f>Mapping!$F$6</f>
        <v>Customer E</v>
      </c>
      <c r="E4980" s="11">
        <v>6991313.1469999999</v>
      </c>
      <c r="F4980" s="12">
        <f t="shared" si="77"/>
        <v>5</v>
      </c>
      <c r="G4980" s="1"/>
      <c r="H4980" s="1"/>
    </row>
    <row r="4981" spans="1:8" ht="11.25" customHeight="1" x14ac:dyDescent="0.15">
      <c r="A4981" s="37">
        <v>2020</v>
      </c>
      <c r="B4981" s="9" t="s">
        <v>22</v>
      </c>
      <c r="C4981" s="10" t="s">
        <v>15</v>
      </c>
      <c r="D4981" s="10" t="str">
        <f>Mapping!$F$7</f>
        <v>Customer F</v>
      </c>
      <c r="E4981" s="11">
        <v>331567.59999999998</v>
      </c>
      <c r="F4981" s="12">
        <f t="shared" si="77"/>
        <v>5</v>
      </c>
      <c r="G4981" s="1"/>
      <c r="H4981" s="1"/>
    </row>
    <row r="4982" spans="1:8" ht="11.25" customHeight="1" x14ac:dyDescent="0.15">
      <c r="A4982" s="37">
        <v>2019</v>
      </c>
      <c r="B4982" s="9" t="s">
        <v>22</v>
      </c>
      <c r="C4982" s="10" t="s">
        <v>16</v>
      </c>
      <c r="D4982" s="10" t="str">
        <f>Mapping!$F$8</f>
        <v>Customer G</v>
      </c>
      <c r="E4982" s="11">
        <v>111359.33199999999</v>
      </c>
      <c r="F4982" s="12">
        <f t="shared" si="77"/>
        <v>5</v>
      </c>
      <c r="G4982" s="1"/>
      <c r="H4982" s="1"/>
    </row>
    <row r="4983" spans="1:8" ht="11.25" customHeight="1" x14ac:dyDescent="0.15">
      <c r="A4983" s="37">
        <v>2020</v>
      </c>
      <c r="B4983" s="9" t="s">
        <v>22</v>
      </c>
      <c r="C4983" s="10" t="s">
        <v>17</v>
      </c>
      <c r="D4983" s="10" t="str">
        <f>Mapping!$F$9</f>
        <v>Customer H</v>
      </c>
      <c r="E4983" s="11">
        <v>793038.37899999996</v>
      </c>
      <c r="F4983" s="12">
        <f t="shared" si="77"/>
        <v>5</v>
      </c>
      <c r="G4983" s="1"/>
      <c r="H4983" s="1"/>
    </row>
    <row r="4984" spans="1:8" ht="11.25" customHeight="1" x14ac:dyDescent="0.15">
      <c r="A4984" s="37">
        <v>2019</v>
      </c>
      <c r="B4984" s="9" t="s">
        <v>22</v>
      </c>
      <c r="C4984" s="10" t="s">
        <v>15</v>
      </c>
      <c r="D4984" s="10" t="str">
        <f>Mapping!$F$10</f>
        <v>Customer I</v>
      </c>
      <c r="E4984" s="11">
        <v>88404.043000000005</v>
      </c>
      <c r="F4984" s="12">
        <f t="shared" si="77"/>
        <v>5</v>
      </c>
      <c r="G4984" s="1"/>
      <c r="H4984" s="1"/>
    </row>
    <row r="4985" spans="1:8" ht="11.25" customHeight="1" x14ac:dyDescent="0.15">
      <c r="A4985" s="37">
        <v>2019</v>
      </c>
      <c r="B4985" s="9" t="s">
        <v>22</v>
      </c>
      <c r="C4985" s="10" t="s">
        <v>15</v>
      </c>
      <c r="D4985" s="10" t="str">
        <f>Mapping!$F$11</f>
        <v>Customer J</v>
      </c>
      <c r="E4985" s="11">
        <v>1836285.4509999999</v>
      </c>
      <c r="F4985" s="12">
        <f t="shared" si="77"/>
        <v>5</v>
      </c>
      <c r="G4985" s="1"/>
      <c r="H4985" s="1"/>
    </row>
    <row r="4986" spans="1:8" ht="11.25" customHeight="1" x14ac:dyDescent="0.15">
      <c r="A4986" s="37">
        <v>2020</v>
      </c>
      <c r="B4986" s="9" t="s">
        <v>22</v>
      </c>
      <c r="C4986" s="10" t="s">
        <v>15</v>
      </c>
      <c r="D4986" s="10" t="str">
        <f>Mapping!$F$12</f>
        <v>Customer K</v>
      </c>
      <c r="E4986" s="11">
        <v>907325.53099999996</v>
      </c>
      <c r="F4986" s="12">
        <f t="shared" si="77"/>
        <v>5</v>
      </c>
      <c r="G4986" s="1"/>
      <c r="H4986" s="1"/>
    </row>
    <row r="4987" spans="1:8" ht="11.25" customHeight="1" x14ac:dyDescent="0.15">
      <c r="A4987" s="37">
        <v>2019</v>
      </c>
      <c r="B4987" s="9" t="s">
        <v>22</v>
      </c>
      <c r="C4987" s="10" t="s">
        <v>16</v>
      </c>
      <c r="D4987" s="10" t="str">
        <f>Mapping!$F$13</f>
        <v>Customer L</v>
      </c>
      <c r="E4987" s="11">
        <v>4076031.6029999997</v>
      </c>
      <c r="F4987" s="12">
        <f t="shared" si="77"/>
        <v>5</v>
      </c>
      <c r="G4987" s="1"/>
      <c r="H4987" s="1"/>
    </row>
    <row r="4988" spans="1:8" ht="11.25" customHeight="1" x14ac:dyDescent="0.15">
      <c r="A4988" s="37">
        <v>2019</v>
      </c>
      <c r="B4988" s="9" t="s">
        <v>22</v>
      </c>
      <c r="C4988" s="10" t="s">
        <v>17</v>
      </c>
      <c r="D4988" s="10" t="str">
        <f>Mapping!$F$14</f>
        <v>Customer M</v>
      </c>
      <c r="E4988" s="11">
        <v>-8912.2669999999998</v>
      </c>
      <c r="F4988" s="12">
        <f t="shared" si="77"/>
        <v>5</v>
      </c>
      <c r="G4988" s="1"/>
      <c r="H4988" s="1"/>
    </row>
    <row r="4989" spans="1:8" ht="11.25" customHeight="1" x14ac:dyDescent="0.15">
      <c r="A4989" s="37">
        <v>2019</v>
      </c>
      <c r="B4989" s="9" t="s">
        <v>22</v>
      </c>
      <c r="C4989" s="10" t="s">
        <v>15</v>
      </c>
      <c r="D4989" s="10" t="str">
        <f>Mapping!$F$15</f>
        <v>Customer N</v>
      </c>
      <c r="E4989" s="11">
        <v>-151082.995</v>
      </c>
      <c r="F4989" s="12">
        <f t="shared" si="77"/>
        <v>5</v>
      </c>
      <c r="G4989" s="1"/>
      <c r="H4989" s="1"/>
    </row>
    <row r="4990" spans="1:8" ht="11.25" customHeight="1" x14ac:dyDescent="0.15">
      <c r="A4990" s="37">
        <v>2019</v>
      </c>
      <c r="B4990" s="9" t="s">
        <v>22</v>
      </c>
      <c r="C4990" s="10" t="s">
        <v>15</v>
      </c>
      <c r="D4990" s="10" t="str">
        <f>Mapping!$F$16</f>
        <v>Customer O</v>
      </c>
      <c r="E4990" s="11">
        <v>392353.36700000003</v>
      </c>
      <c r="F4990" s="12">
        <f t="shared" si="77"/>
        <v>5</v>
      </c>
      <c r="G4990" s="1"/>
      <c r="H4990" s="1"/>
    </row>
    <row r="4991" spans="1:8" ht="11.25" customHeight="1" x14ac:dyDescent="0.15">
      <c r="A4991" s="37">
        <v>2019</v>
      </c>
      <c r="B4991" s="9" t="s">
        <v>22</v>
      </c>
      <c r="C4991" s="10" t="s">
        <v>16</v>
      </c>
      <c r="D4991" s="10" t="str">
        <f>Mapping!$F$17</f>
        <v>Customer P</v>
      </c>
      <c r="E4991" s="11">
        <v>-163522.59</v>
      </c>
      <c r="F4991" s="12">
        <f t="shared" si="77"/>
        <v>5</v>
      </c>
      <c r="G4991" s="1"/>
      <c r="H4991" s="1"/>
    </row>
    <row r="4992" spans="1:8" ht="11.25" customHeight="1" x14ac:dyDescent="0.15">
      <c r="A4992" s="37">
        <v>2019</v>
      </c>
      <c r="B4992" s="9" t="s">
        <v>22</v>
      </c>
      <c r="C4992" s="10" t="s">
        <v>17</v>
      </c>
      <c r="D4992" s="10" t="str">
        <f>Mapping!$F$18</f>
        <v>Customer Q</v>
      </c>
      <c r="E4992" s="11">
        <v>1892184.3499999999</v>
      </c>
      <c r="F4992" s="12">
        <f t="shared" si="77"/>
        <v>5</v>
      </c>
      <c r="G4992" s="1"/>
      <c r="H4992" s="1"/>
    </row>
    <row r="4993" spans="1:8" ht="11.25" customHeight="1" x14ac:dyDescent="0.15">
      <c r="A4993" s="37">
        <v>2020</v>
      </c>
      <c r="B4993" s="9" t="s">
        <v>22</v>
      </c>
      <c r="C4993" s="10" t="s">
        <v>15</v>
      </c>
      <c r="D4993" s="10" t="str">
        <f>Mapping!$F$19</f>
        <v>Customer R</v>
      </c>
      <c r="E4993" s="11">
        <v>6485437.6649999991</v>
      </c>
      <c r="F4993" s="12">
        <f t="shared" si="77"/>
        <v>5</v>
      </c>
      <c r="G4993" s="1"/>
      <c r="H4993" s="1"/>
    </row>
    <row r="4994" spans="1:8" ht="11.25" customHeight="1" x14ac:dyDescent="0.15">
      <c r="A4994" s="37">
        <v>2020</v>
      </c>
      <c r="B4994" s="9" t="s">
        <v>22</v>
      </c>
      <c r="C4994" s="10" t="s">
        <v>15</v>
      </c>
      <c r="D4994" s="10" t="str">
        <f>Mapping!$F$20</f>
        <v>Customer S</v>
      </c>
      <c r="E4994" s="11">
        <v>2490382.517</v>
      </c>
      <c r="F4994" s="12">
        <f t="shared" ref="F4994:F5057" si="78">MONTH(DATEVALUE(B4994&amp;"1"))</f>
        <v>5</v>
      </c>
      <c r="G4994" s="1"/>
      <c r="H4994" s="1"/>
    </row>
    <row r="4995" spans="1:8" ht="11.25" customHeight="1" x14ac:dyDescent="0.15">
      <c r="A4995" s="37">
        <v>2019</v>
      </c>
      <c r="B4995" s="9" t="s">
        <v>22</v>
      </c>
      <c r="C4995" s="10" t="s">
        <v>15</v>
      </c>
      <c r="D4995" s="10" t="str">
        <f>Mapping!$F$2</f>
        <v>Customer A</v>
      </c>
      <c r="E4995" s="11">
        <v>2313678.1849999996</v>
      </c>
      <c r="F4995" s="12">
        <f t="shared" si="78"/>
        <v>5</v>
      </c>
      <c r="G4995" s="1"/>
      <c r="H4995" s="1"/>
    </row>
    <row r="4996" spans="1:8" ht="11.25" customHeight="1" x14ac:dyDescent="0.15">
      <c r="A4996" s="37">
        <v>2020</v>
      </c>
      <c r="B4996" s="9" t="s">
        <v>22</v>
      </c>
      <c r="C4996" s="10" t="s">
        <v>16</v>
      </c>
      <c r="D4996" s="10" t="str">
        <f>Mapping!$F$3</f>
        <v>Customer B</v>
      </c>
      <c r="E4996" s="11">
        <v>220280.09499999997</v>
      </c>
      <c r="F4996" s="12">
        <f t="shared" si="78"/>
        <v>5</v>
      </c>
      <c r="G4996" s="1"/>
      <c r="H4996" s="1"/>
    </row>
    <row r="4997" spans="1:8" ht="11.25" customHeight="1" x14ac:dyDescent="0.15">
      <c r="A4997" s="37">
        <v>2020</v>
      </c>
      <c r="B4997" s="9" t="s">
        <v>22</v>
      </c>
      <c r="C4997" s="10" t="s">
        <v>17</v>
      </c>
      <c r="D4997" s="10" t="str">
        <f>Mapping!$F$4</f>
        <v>Customer C</v>
      </c>
      <c r="E4997" s="11">
        <v>20.565999999999999</v>
      </c>
      <c r="F4997" s="12">
        <f t="shared" si="78"/>
        <v>5</v>
      </c>
      <c r="G4997" s="1"/>
      <c r="H4997" s="1"/>
    </row>
    <row r="4998" spans="1:8" ht="11.25" customHeight="1" x14ac:dyDescent="0.15">
      <c r="A4998" s="37">
        <v>2020</v>
      </c>
      <c r="B4998" s="9" t="s">
        <v>22</v>
      </c>
      <c r="C4998" s="10" t="s">
        <v>18</v>
      </c>
      <c r="D4998" s="10" t="str">
        <f>Mapping!$F$5</f>
        <v>Customer D</v>
      </c>
      <c r="E4998" s="11">
        <v>1036022.0149999999</v>
      </c>
      <c r="F4998" s="12">
        <f t="shared" si="78"/>
        <v>5</v>
      </c>
      <c r="G4998" s="1"/>
      <c r="H4998" s="1"/>
    </row>
    <row r="4999" spans="1:8" ht="11.25" customHeight="1" x14ac:dyDescent="0.15">
      <c r="A4999" s="37">
        <v>2020</v>
      </c>
      <c r="B4999" s="9" t="s">
        <v>22</v>
      </c>
      <c r="C4999" s="10" t="s">
        <v>15</v>
      </c>
      <c r="D4999" s="10" t="str">
        <f>Mapping!$F$6</f>
        <v>Customer E</v>
      </c>
      <c r="E4999" s="11">
        <v>2455535.4669999997</v>
      </c>
      <c r="F4999" s="12">
        <f t="shared" si="78"/>
        <v>5</v>
      </c>
      <c r="G4999" s="1"/>
      <c r="H4999" s="1"/>
    </row>
    <row r="5000" spans="1:8" ht="11.25" customHeight="1" x14ac:dyDescent="0.15">
      <c r="A5000" s="37">
        <v>2020</v>
      </c>
      <c r="B5000" s="9" t="s">
        <v>22</v>
      </c>
      <c r="C5000" s="10" t="s">
        <v>16</v>
      </c>
      <c r="D5000" s="10" t="str">
        <f>Mapping!$F$7</f>
        <v>Customer F</v>
      </c>
      <c r="E5000" s="11">
        <v>6126.6590000000006</v>
      </c>
      <c r="F5000" s="12">
        <f t="shared" si="78"/>
        <v>5</v>
      </c>
      <c r="G5000" s="1"/>
      <c r="H5000" s="1"/>
    </row>
    <row r="5001" spans="1:8" ht="11.25" customHeight="1" x14ac:dyDescent="0.15">
      <c r="A5001" s="37">
        <v>2020</v>
      </c>
      <c r="B5001" s="9" t="s">
        <v>22</v>
      </c>
      <c r="C5001" s="10" t="s">
        <v>17</v>
      </c>
      <c r="D5001" s="10" t="str">
        <f>Mapping!$F$8</f>
        <v>Customer G</v>
      </c>
      <c r="E5001" s="11">
        <v>787332.03500000003</v>
      </c>
      <c r="F5001" s="12">
        <f t="shared" si="78"/>
        <v>5</v>
      </c>
      <c r="G5001" s="1"/>
      <c r="H5001" s="1"/>
    </row>
    <row r="5002" spans="1:8" ht="11.25" customHeight="1" x14ac:dyDescent="0.15">
      <c r="A5002" s="37">
        <v>2019</v>
      </c>
      <c r="B5002" s="9" t="s">
        <v>22</v>
      </c>
      <c r="C5002" s="10" t="s">
        <v>18</v>
      </c>
      <c r="D5002" s="10" t="str">
        <f>Mapping!$F$9</f>
        <v>Customer H</v>
      </c>
      <c r="E5002" s="11">
        <v>1505.175</v>
      </c>
      <c r="F5002" s="12">
        <f t="shared" si="78"/>
        <v>5</v>
      </c>
      <c r="G5002" s="1"/>
      <c r="H5002" s="1"/>
    </row>
    <row r="5003" spans="1:8" ht="11.25" customHeight="1" x14ac:dyDescent="0.15">
      <c r="A5003" s="37">
        <v>2020</v>
      </c>
      <c r="B5003" s="9" t="s">
        <v>22</v>
      </c>
      <c r="C5003" s="10" t="s">
        <v>15</v>
      </c>
      <c r="D5003" s="10" t="str">
        <f>Mapping!$F$10</f>
        <v>Customer I</v>
      </c>
      <c r="E5003" s="11">
        <v>216411.88800000001</v>
      </c>
      <c r="F5003" s="12">
        <f t="shared" si="78"/>
        <v>5</v>
      </c>
      <c r="G5003" s="1"/>
      <c r="H5003" s="1"/>
    </row>
    <row r="5004" spans="1:8" ht="11.25" customHeight="1" x14ac:dyDescent="0.15">
      <c r="A5004" s="37">
        <v>2020</v>
      </c>
      <c r="B5004" s="9" t="s">
        <v>22</v>
      </c>
      <c r="C5004" s="10" t="s">
        <v>16</v>
      </c>
      <c r="D5004" s="10" t="str">
        <f>Mapping!$F$11</f>
        <v>Customer J</v>
      </c>
      <c r="E5004" s="11">
        <v>596488.6129999999</v>
      </c>
      <c r="F5004" s="12">
        <f t="shared" si="78"/>
        <v>5</v>
      </c>
      <c r="G5004" s="1"/>
      <c r="H5004" s="1"/>
    </row>
    <row r="5005" spans="1:8" ht="11.25" customHeight="1" x14ac:dyDescent="0.15">
      <c r="A5005" s="37">
        <v>2020</v>
      </c>
      <c r="B5005" s="9" t="s">
        <v>22</v>
      </c>
      <c r="C5005" s="10" t="s">
        <v>17</v>
      </c>
      <c r="D5005" s="10" t="str">
        <f>Mapping!$F$12</f>
        <v>Customer K</v>
      </c>
      <c r="E5005" s="11">
        <v>1146646.0179999999</v>
      </c>
      <c r="F5005" s="12">
        <f t="shared" si="78"/>
        <v>5</v>
      </c>
      <c r="G5005" s="1"/>
      <c r="H5005" s="1"/>
    </row>
    <row r="5006" spans="1:8" ht="11.25" customHeight="1" x14ac:dyDescent="0.15">
      <c r="A5006" s="37">
        <v>2020</v>
      </c>
      <c r="B5006" s="9" t="s">
        <v>22</v>
      </c>
      <c r="C5006" s="10" t="s">
        <v>18</v>
      </c>
      <c r="D5006" s="10" t="str">
        <f>Mapping!$F$13</f>
        <v>Customer L</v>
      </c>
      <c r="E5006" s="11">
        <v>131203.296</v>
      </c>
      <c r="F5006" s="12">
        <f t="shared" si="78"/>
        <v>5</v>
      </c>
      <c r="G5006" s="1"/>
      <c r="H5006" s="1"/>
    </row>
    <row r="5007" spans="1:8" ht="11.25" customHeight="1" x14ac:dyDescent="0.15">
      <c r="A5007" s="37">
        <v>2020</v>
      </c>
      <c r="B5007" s="9" t="s">
        <v>22</v>
      </c>
      <c r="C5007" s="10" t="s">
        <v>15</v>
      </c>
      <c r="D5007" s="10" t="str">
        <f>Mapping!$F$14</f>
        <v>Customer M</v>
      </c>
      <c r="E5007" s="11">
        <v>290165.26699999999</v>
      </c>
      <c r="F5007" s="12">
        <f t="shared" si="78"/>
        <v>5</v>
      </c>
      <c r="G5007" s="1"/>
      <c r="H5007" s="1"/>
    </row>
    <row r="5008" spans="1:8" ht="11.25" customHeight="1" x14ac:dyDescent="0.15">
      <c r="A5008" s="37">
        <v>2020</v>
      </c>
      <c r="B5008" s="9" t="s">
        <v>22</v>
      </c>
      <c r="C5008" s="10" t="s">
        <v>16</v>
      </c>
      <c r="D5008" s="10" t="str">
        <f>Mapping!$F$15</f>
        <v>Customer N</v>
      </c>
      <c r="E5008" s="11">
        <v>288744.19</v>
      </c>
      <c r="F5008" s="12">
        <f t="shared" si="78"/>
        <v>5</v>
      </c>
      <c r="G5008" s="1"/>
      <c r="H5008" s="1"/>
    </row>
    <row r="5009" spans="1:8" ht="11.25" customHeight="1" x14ac:dyDescent="0.15">
      <c r="A5009" s="37">
        <v>2020</v>
      </c>
      <c r="B5009" s="9" t="s">
        <v>22</v>
      </c>
      <c r="C5009" s="10" t="s">
        <v>17</v>
      </c>
      <c r="D5009" s="10" t="str">
        <f>Mapping!$F$16</f>
        <v>Customer O</v>
      </c>
      <c r="E5009" s="11">
        <v>424587.51299999998</v>
      </c>
      <c r="F5009" s="12">
        <f t="shared" si="78"/>
        <v>5</v>
      </c>
      <c r="G5009" s="1"/>
      <c r="H5009" s="1"/>
    </row>
    <row r="5010" spans="1:8" ht="11.25" customHeight="1" x14ac:dyDescent="0.15">
      <c r="A5010" s="37">
        <v>2019</v>
      </c>
      <c r="B5010" s="9" t="s">
        <v>22</v>
      </c>
      <c r="C5010" s="10" t="s">
        <v>18</v>
      </c>
      <c r="D5010" s="10" t="str">
        <f>Mapping!$F$17</f>
        <v>Customer P</v>
      </c>
      <c r="E5010" s="11">
        <v>822123.80599999998</v>
      </c>
      <c r="F5010" s="12">
        <f t="shared" si="78"/>
        <v>5</v>
      </c>
      <c r="G5010" s="1"/>
      <c r="H5010" s="1"/>
    </row>
    <row r="5011" spans="1:8" ht="11.25" customHeight="1" x14ac:dyDescent="0.15">
      <c r="A5011" s="37">
        <v>2019</v>
      </c>
      <c r="B5011" s="9" t="s">
        <v>22</v>
      </c>
      <c r="C5011" s="10" t="s">
        <v>15</v>
      </c>
      <c r="D5011" s="10" t="str">
        <f>Mapping!$F$18</f>
        <v>Customer Q</v>
      </c>
      <c r="E5011" s="11">
        <v>1909337.2549999999</v>
      </c>
      <c r="F5011" s="12">
        <f t="shared" si="78"/>
        <v>5</v>
      </c>
      <c r="G5011" s="1"/>
      <c r="H5011" s="1"/>
    </row>
    <row r="5012" spans="1:8" ht="11.25" customHeight="1" x14ac:dyDescent="0.15">
      <c r="A5012" s="37">
        <v>2020</v>
      </c>
      <c r="B5012" s="9" t="s">
        <v>22</v>
      </c>
      <c r="C5012" s="10" t="s">
        <v>15</v>
      </c>
      <c r="D5012" s="10" t="str">
        <f>Mapping!$F$19</f>
        <v>Customer R</v>
      </c>
      <c r="E5012" s="11">
        <v>9180303.7759999987</v>
      </c>
      <c r="F5012" s="12">
        <f t="shared" si="78"/>
        <v>5</v>
      </c>
      <c r="G5012" s="1"/>
      <c r="H5012" s="1"/>
    </row>
    <row r="5013" spans="1:8" ht="11.25" customHeight="1" x14ac:dyDescent="0.15">
      <c r="A5013" s="37">
        <v>2019</v>
      </c>
      <c r="B5013" s="9" t="s">
        <v>22</v>
      </c>
      <c r="C5013" s="10" t="s">
        <v>16</v>
      </c>
      <c r="D5013" s="10" t="str">
        <f>Mapping!$F$20</f>
        <v>Customer S</v>
      </c>
      <c r="E5013" s="11">
        <v>3334508.9539999994</v>
      </c>
      <c r="F5013" s="12">
        <f t="shared" si="78"/>
        <v>5</v>
      </c>
      <c r="G5013" s="1"/>
      <c r="H5013" s="1"/>
    </row>
    <row r="5014" spans="1:8" ht="11.25" customHeight="1" x14ac:dyDescent="0.15">
      <c r="A5014" s="37">
        <v>2020</v>
      </c>
      <c r="B5014" s="9" t="s">
        <v>22</v>
      </c>
      <c r="C5014" s="10" t="s">
        <v>17</v>
      </c>
      <c r="D5014" s="10" t="str">
        <f>Mapping!$F$2</f>
        <v>Customer A</v>
      </c>
      <c r="E5014" s="11">
        <v>1074223.024</v>
      </c>
      <c r="F5014" s="12">
        <f t="shared" si="78"/>
        <v>5</v>
      </c>
      <c r="G5014" s="1"/>
      <c r="H5014" s="1"/>
    </row>
    <row r="5015" spans="1:8" ht="11.25" customHeight="1" x14ac:dyDescent="0.15">
      <c r="A5015" s="37">
        <v>2020</v>
      </c>
      <c r="B5015" s="9" t="s">
        <v>22</v>
      </c>
      <c r="C5015" s="10" t="s">
        <v>15</v>
      </c>
      <c r="D5015" s="10" t="str">
        <f>Mapping!$F$3</f>
        <v>Customer B</v>
      </c>
      <c r="E5015" s="11">
        <v>292097.19699999999</v>
      </c>
      <c r="F5015" s="12">
        <f t="shared" si="78"/>
        <v>5</v>
      </c>
      <c r="G5015" s="1"/>
      <c r="H5015" s="1"/>
    </row>
    <row r="5016" spans="1:8" ht="11.25" customHeight="1" x14ac:dyDescent="0.15">
      <c r="A5016" s="37">
        <v>2019</v>
      </c>
      <c r="B5016" s="9" t="s">
        <v>22</v>
      </c>
      <c r="C5016" s="10" t="s">
        <v>16</v>
      </c>
      <c r="D5016" s="10" t="str">
        <f>Mapping!$F$4</f>
        <v>Customer C</v>
      </c>
      <c r="E5016" s="11">
        <v>1498431.781</v>
      </c>
      <c r="F5016" s="12">
        <f t="shared" si="78"/>
        <v>5</v>
      </c>
      <c r="G5016" s="1"/>
      <c r="H5016" s="1"/>
    </row>
    <row r="5017" spans="1:8" ht="11.25" customHeight="1" x14ac:dyDescent="0.15">
      <c r="A5017" s="37">
        <v>2019</v>
      </c>
      <c r="B5017" s="9" t="s">
        <v>22</v>
      </c>
      <c r="C5017" s="10" t="s">
        <v>17</v>
      </c>
      <c r="D5017" s="10" t="str">
        <f>Mapping!$F$5</f>
        <v>Customer D</v>
      </c>
      <c r="E5017" s="11">
        <v>1500628.129</v>
      </c>
      <c r="F5017" s="12">
        <f t="shared" si="78"/>
        <v>5</v>
      </c>
      <c r="G5017" s="1"/>
      <c r="H5017" s="1"/>
    </row>
    <row r="5018" spans="1:8" ht="11.25" customHeight="1" x14ac:dyDescent="0.15">
      <c r="A5018" s="37">
        <v>2020</v>
      </c>
      <c r="B5018" s="9" t="s">
        <v>22</v>
      </c>
      <c r="C5018" s="10" t="s">
        <v>15</v>
      </c>
      <c r="D5018" s="10" t="str">
        <f>Mapping!$F$6</f>
        <v>Customer E</v>
      </c>
      <c r="E5018" s="11">
        <v>4819015.2429999998</v>
      </c>
      <c r="F5018" s="12">
        <f t="shared" si="78"/>
        <v>5</v>
      </c>
      <c r="G5018" s="1"/>
      <c r="H5018" s="1"/>
    </row>
    <row r="5019" spans="1:8" ht="11.25" customHeight="1" x14ac:dyDescent="0.15">
      <c r="A5019" s="37">
        <v>2019</v>
      </c>
      <c r="B5019" s="9" t="s">
        <v>22</v>
      </c>
      <c r="C5019" s="10" t="s">
        <v>16</v>
      </c>
      <c r="D5019" s="10" t="str">
        <f>Mapping!$F$7</f>
        <v>Customer F</v>
      </c>
      <c r="E5019" s="11">
        <v>4055472.0289999996</v>
      </c>
      <c r="F5019" s="12">
        <f t="shared" si="78"/>
        <v>5</v>
      </c>
      <c r="G5019" s="1"/>
      <c r="H5019" s="1"/>
    </row>
    <row r="5020" spans="1:8" ht="11.25" customHeight="1" x14ac:dyDescent="0.15">
      <c r="A5020" s="37">
        <v>2020</v>
      </c>
      <c r="B5020" s="9" t="s">
        <v>22</v>
      </c>
      <c r="C5020" s="10" t="s">
        <v>17</v>
      </c>
      <c r="D5020" s="10" t="str">
        <f>Mapping!$F$8</f>
        <v>Customer G</v>
      </c>
      <c r="E5020" s="11">
        <v>195452.65599999999</v>
      </c>
      <c r="F5020" s="12">
        <f t="shared" si="78"/>
        <v>5</v>
      </c>
      <c r="G5020" s="1"/>
      <c r="H5020" s="1"/>
    </row>
    <row r="5021" spans="1:8" ht="11.25" customHeight="1" x14ac:dyDescent="0.15">
      <c r="A5021" s="37">
        <v>2020</v>
      </c>
      <c r="B5021" s="9" t="s">
        <v>22</v>
      </c>
      <c r="C5021" s="10" t="s">
        <v>15</v>
      </c>
      <c r="D5021" s="10" t="str">
        <f>Mapping!$F$9</f>
        <v>Customer H</v>
      </c>
      <c r="E5021" s="11">
        <v>63706.047999999995</v>
      </c>
      <c r="F5021" s="12">
        <f t="shared" si="78"/>
        <v>5</v>
      </c>
      <c r="G5021" s="1"/>
      <c r="H5021" s="1"/>
    </row>
    <row r="5022" spans="1:8" ht="11.25" customHeight="1" x14ac:dyDescent="0.15">
      <c r="A5022" s="37">
        <v>2020</v>
      </c>
      <c r="B5022" s="9" t="s">
        <v>22</v>
      </c>
      <c r="C5022" s="10" t="s">
        <v>15</v>
      </c>
      <c r="D5022" s="10" t="str">
        <f>Mapping!$F$10</f>
        <v>Customer I</v>
      </c>
      <c r="E5022" s="11">
        <v>187232.47200000001</v>
      </c>
      <c r="F5022" s="12">
        <f t="shared" si="78"/>
        <v>5</v>
      </c>
      <c r="G5022" s="1"/>
      <c r="H5022" s="1"/>
    </row>
    <row r="5023" spans="1:8" ht="11.25" customHeight="1" x14ac:dyDescent="0.15">
      <c r="A5023" s="37">
        <v>2020</v>
      </c>
      <c r="B5023" s="9" t="s">
        <v>22</v>
      </c>
      <c r="C5023" s="10" t="s">
        <v>15</v>
      </c>
      <c r="D5023" s="10" t="str">
        <f>Mapping!$F$11</f>
        <v>Customer J</v>
      </c>
      <c r="E5023" s="11">
        <v>159790.60999999999</v>
      </c>
      <c r="F5023" s="12">
        <f t="shared" si="78"/>
        <v>5</v>
      </c>
      <c r="G5023" s="1"/>
      <c r="H5023" s="1"/>
    </row>
    <row r="5024" spans="1:8" ht="11.25" customHeight="1" x14ac:dyDescent="0.15">
      <c r="A5024" s="37">
        <v>2020</v>
      </c>
      <c r="B5024" s="9" t="s">
        <v>22</v>
      </c>
      <c r="C5024" s="10" t="s">
        <v>15</v>
      </c>
      <c r="D5024" s="10" t="str">
        <f>Mapping!$F$12</f>
        <v>Customer K</v>
      </c>
      <c r="E5024" s="11">
        <v>4030596.3039999995</v>
      </c>
      <c r="F5024" s="12">
        <f t="shared" si="78"/>
        <v>5</v>
      </c>
      <c r="G5024" s="1"/>
      <c r="H5024" s="1"/>
    </row>
    <row r="5025" spans="1:8" ht="11.25" customHeight="1" x14ac:dyDescent="0.15">
      <c r="A5025" s="37">
        <v>2019</v>
      </c>
      <c r="B5025" s="9" t="s">
        <v>22</v>
      </c>
      <c r="C5025" s="10" t="s">
        <v>15</v>
      </c>
      <c r="D5025" s="10" t="str">
        <f>Mapping!$F$13</f>
        <v>Customer L</v>
      </c>
      <c r="E5025" s="11">
        <v>1174907.51</v>
      </c>
      <c r="F5025" s="12">
        <f t="shared" si="78"/>
        <v>5</v>
      </c>
      <c r="G5025" s="1"/>
      <c r="H5025" s="1"/>
    </row>
    <row r="5026" spans="1:8" ht="11.25" customHeight="1" x14ac:dyDescent="0.15">
      <c r="A5026" s="37">
        <v>2019</v>
      </c>
      <c r="B5026" s="9" t="s">
        <v>22</v>
      </c>
      <c r="C5026" s="10" t="s">
        <v>15</v>
      </c>
      <c r="D5026" s="10" t="str">
        <f>Mapping!$F$14</f>
        <v>Customer M</v>
      </c>
      <c r="E5026" s="11">
        <v>1170601.0119999999</v>
      </c>
      <c r="F5026" s="12">
        <f t="shared" si="78"/>
        <v>5</v>
      </c>
      <c r="G5026" s="1"/>
      <c r="H5026" s="1"/>
    </row>
    <row r="5027" spans="1:8" ht="11.25" customHeight="1" x14ac:dyDescent="0.15">
      <c r="A5027" s="37">
        <v>2019</v>
      </c>
      <c r="B5027" s="9" t="s">
        <v>22</v>
      </c>
      <c r="C5027" s="10" t="s">
        <v>15</v>
      </c>
      <c r="D5027" s="10" t="str">
        <f>Mapping!$F$15</f>
        <v>Customer N</v>
      </c>
      <c r="E5027" s="11">
        <v>1954216.4739999997</v>
      </c>
      <c r="F5027" s="12">
        <f t="shared" si="78"/>
        <v>5</v>
      </c>
      <c r="G5027" s="1"/>
      <c r="H5027" s="1"/>
    </row>
    <row r="5028" spans="1:8" ht="11.25" customHeight="1" x14ac:dyDescent="0.15">
      <c r="A5028" s="37">
        <v>2020</v>
      </c>
      <c r="B5028" s="9" t="s">
        <v>22</v>
      </c>
      <c r="C5028" s="10" t="s">
        <v>15</v>
      </c>
      <c r="D5028" s="10" t="str">
        <f>Mapping!$F$16</f>
        <v>Customer O</v>
      </c>
      <c r="E5028" s="11">
        <v>2146487.4549999996</v>
      </c>
      <c r="F5028" s="12">
        <f t="shared" si="78"/>
        <v>5</v>
      </c>
      <c r="G5028" s="1"/>
      <c r="H5028" s="1"/>
    </row>
    <row r="5029" spans="1:8" ht="11.25" customHeight="1" x14ac:dyDescent="0.15">
      <c r="A5029" s="37">
        <v>2020</v>
      </c>
      <c r="B5029" s="9" t="s">
        <v>22</v>
      </c>
      <c r="C5029" s="10" t="s">
        <v>15</v>
      </c>
      <c r="D5029" s="10" t="str">
        <f>Mapping!$F$17</f>
        <v>Customer P</v>
      </c>
      <c r="E5029" s="11">
        <v>464445.02299999999</v>
      </c>
      <c r="F5029" s="12">
        <f t="shared" si="78"/>
        <v>5</v>
      </c>
      <c r="G5029" s="1"/>
      <c r="H5029" s="1"/>
    </row>
    <row r="5030" spans="1:8" ht="11.25" customHeight="1" x14ac:dyDescent="0.15">
      <c r="A5030" s="37">
        <v>2020</v>
      </c>
      <c r="B5030" s="9" t="s">
        <v>22</v>
      </c>
      <c r="C5030" s="10" t="s">
        <v>15</v>
      </c>
      <c r="D5030" s="10" t="str">
        <f>Mapping!$F$18</f>
        <v>Customer Q</v>
      </c>
      <c r="E5030" s="11">
        <v>302519.973</v>
      </c>
      <c r="F5030" s="12">
        <f t="shared" si="78"/>
        <v>5</v>
      </c>
      <c r="G5030" s="1"/>
      <c r="H5030" s="1"/>
    </row>
    <row r="5031" spans="1:8" ht="11.25" customHeight="1" x14ac:dyDescent="0.15">
      <c r="A5031" s="37">
        <v>2019</v>
      </c>
      <c r="B5031" s="9" t="s">
        <v>22</v>
      </c>
      <c r="C5031" s="10" t="s">
        <v>15</v>
      </c>
      <c r="D5031" s="10" t="str">
        <f>Mapping!$F$19</f>
        <v>Customer R</v>
      </c>
      <c r="E5031" s="11">
        <v>415928.81400000001</v>
      </c>
      <c r="F5031" s="12">
        <f t="shared" si="78"/>
        <v>5</v>
      </c>
      <c r="G5031" s="1"/>
      <c r="H5031" s="1"/>
    </row>
    <row r="5032" spans="1:8" ht="11.25" customHeight="1" x14ac:dyDescent="0.15">
      <c r="A5032" s="37">
        <v>2019</v>
      </c>
      <c r="B5032" s="9" t="s">
        <v>22</v>
      </c>
      <c r="C5032" s="10" t="s">
        <v>15</v>
      </c>
      <c r="D5032" s="10" t="str">
        <f>Mapping!$F$2</f>
        <v>Customer A</v>
      </c>
      <c r="E5032" s="11">
        <v>447493.109</v>
      </c>
      <c r="F5032" s="12">
        <f t="shared" si="78"/>
        <v>5</v>
      </c>
      <c r="G5032" s="1"/>
      <c r="H5032" s="1"/>
    </row>
    <row r="5033" spans="1:8" ht="11.25" customHeight="1" x14ac:dyDescent="0.15">
      <c r="A5033" s="37">
        <v>2020</v>
      </c>
      <c r="B5033" s="9" t="s">
        <v>22</v>
      </c>
      <c r="C5033" s="10" t="s">
        <v>15</v>
      </c>
      <c r="D5033" s="10" t="str">
        <f>Mapping!$F$3</f>
        <v>Customer B</v>
      </c>
      <c r="E5033" s="11">
        <v>1119533.17</v>
      </c>
      <c r="F5033" s="12">
        <f t="shared" si="78"/>
        <v>5</v>
      </c>
      <c r="G5033" s="1"/>
      <c r="H5033" s="1"/>
    </row>
    <row r="5034" spans="1:8" ht="11.25" customHeight="1" x14ac:dyDescent="0.15">
      <c r="A5034" s="37">
        <v>2019</v>
      </c>
      <c r="B5034" s="9" t="s">
        <v>22</v>
      </c>
      <c r="C5034" s="10" t="s">
        <v>15</v>
      </c>
      <c r="D5034" s="10" t="str">
        <f>Mapping!$F$4</f>
        <v>Customer C</v>
      </c>
      <c r="E5034" s="11">
        <v>317024.61</v>
      </c>
      <c r="F5034" s="12">
        <f t="shared" si="78"/>
        <v>5</v>
      </c>
      <c r="G5034" s="1"/>
      <c r="H5034" s="1"/>
    </row>
    <row r="5035" spans="1:8" ht="11.25" customHeight="1" x14ac:dyDescent="0.15">
      <c r="A5035" s="37">
        <v>2019</v>
      </c>
      <c r="B5035" s="9" t="s">
        <v>22</v>
      </c>
      <c r="C5035" s="10" t="s">
        <v>15</v>
      </c>
      <c r="D5035" s="10" t="str">
        <f>Mapping!$F$5</f>
        <v>Customer D</v>
      </c>
      <c r="E5035" s="11">
        <v>359421.11799999996</v>
      </c>
      <c r="F5035" s="12">
        <f t="shared" si="78"/>
        <v>5</v>
      </c>
      <c r="G5035" s="1"/>
      <c r="H5035" s="1"/>
    </row>
    <row r="5036" spans="1:8" ht="11.25" customHeight="1" x14ac:dyDescent="0.15">
      <c r="A5036" s="37">
        <v>2019</v>
      </c>
      <c r="B5036" s="9" t="s">
        <v>22</v>
      </c>
      <c r="C5036" s="10" t="s">
        <v>15</v>
      </c>
      <c r="D5036" s="10" t="str">
        <f>Mapping!$F$6</f>
        <v>Customer E</v>
      </c>
      <c r="E5036" s="11">
        <v>640092.88</v>
      </c>
      <c r="F5036" s="12">
        <f t="shared" si="78"/>
        <v>5</v>
      </c>
      <c r="G5036" s="1"/>
      <c r="H5036" s="1"/>
    </row>
    <row r="5037" spans="1:8" ht="11.25" customHeight="1" x14ac:dyDescent="0.15">
      <c r="A5037" s="37">
        <v>2020</v>
      </c>
      <c r="B5037" s="9" t="s">
        <v>22</v>
      </c>
      <c r="C5037" s="10" t="s">
        <v>15</v>
      </c>
      <c r="D5037" s="10" t="str">
        <f>Mapping!$F$7</f>
        <v>Customer F</v>
      </c>
      <c r="E5037" s="11">
        <v>402826.01799999998</v>
      </c>
      <c r="F5037" s="12">
        <f t="shared" si="78"/>
        <v>5</v>
      </c>
      <c r="G5037" s="1"/>
      <c r="H5037" s="1"/>
    </row>
    <row r="5038" spans="1:8" ht="11.25" customHeight="1" x14ac:dyDescent="0.15">
      <c r="A5038" s="37">
        <v>2020</v>
      </c>
      <c r="B5038" s="9" t="s">
        <v>22</v>
      </c>
      <c r="C5038" s="10" t="s">
        <v>15</v>
      </c>
      <c r="D5038" s="10" t="str">
        <f>Mapping!$F$8</f>
        <v>Customer G</v>
      </c>
      <c r="E5038" s="11">
        <v>169442.69299999997</v>
      </c>
      <c r="F5038" s="12">
        <f t="shared" si="78"/>
        <v>5</v>
      </c>
      <c r="G5038" s="1"/>
      <c r="H5038" s="1"/>
    </row>
    <row r="5039" spans="1:8" ht="11.25" customHeight="1" x14ac:dyDescent="0.15">
      <c r="A5039" s="37">
        <v>2019</v>
      </c>
      <c r="B5039" s="9" t="s">
        <v>22</v>
      </c>
      <c r="C5039" s="10" t="s">
        <v>15</v>
      </c>
      <c r="D5039" s="10" t="str">
        <f>Mapping!$F$9</f>
        <v>Customer H</v>
      </c>
      <c r="E5039" s="11">
        <v>271864.07500000001</v>
      </c>
      <c r="F5039" s="12">
        <f t="shared" si="78"/>
        <v>5</v>
      </c>
      <c r="G5039" s="1"/>
      <c r="H5039" s="1"/>
    </row>
    <row r="5040" spans="1:8" ht="11.25" customHeight="1" x14ac:dyDescent="0.15">
      <c r="A5040" s="37">
        <v>2020</v>
      </c>
      <c r="B5040" s="9" t="s">
        <v>22</v>
      </c>
      <c r="C5040" s="10" t="s">
        <v>15</v>
      </c>
      <c r="D5040" s="10" t="str">
        <f>Mapping!$F$10</f>
        <v>Customer I</v>
      </c>
      <c r="E5040" s="11">
        <v>16570.96</v>
      </c>
      <c r="F5040" s="12">
        <f t="shared" si="78"/>
        <v>5</v>
      </c>
      <c r="G5040" s="1"/>
      <c r="H5040" s="1"/>
    </row>
    <row r="5041" spans="1:8" ht="11.25" customHeight="1" x14ac:dyDescent="0.15">
      <c r="A5041" s="37">
        <v>2020</v>
      </c>
      <c r="B5041" s="9" t="s">
        <v>22</v>
      </c>
      <c r="C5041" s="10" t="s">
        <v>15</v>
      </c>
      <c r="D5041" s="10" t="str">
        <f>Mapping!$F$11</f>
        <v>Customer J</v>
      </c>
      <c r="E5041" s="11">
        <v>38097.002999999997</v>
      </c>
      <c r="F5041" s="12">
        <f t="shared" si="78"/>
        <v>5</v>
      </c>
      <c r="G5041" s="1"/>
      <c r="H5041" s="1"/>
    </row>
    <row r="5042" spans="1:8" ht="11.25" customHeight="1" x14ac:dyDescent="0.15">
      <c r="A5042" s="37">
        <v>2019</v>
      </c>
      <c r="B5042" s="9" t="s">
        <v>22</v>
      </c>
      <c r="C5042" s="10" t="s">
        <v>15</v>
      </c>
      <c r="D5042" s="10" t="str">
        <f>Mapping!$F$12</f>
        <v>Customer K</v>
      </c>
      <c r="E5042" s="11">
        <v>658911.55399999989</v>
      </c>
      <c r="F5042" s="12">
        <f t="shared" si="78"/>
        <v>5</v>
      </c>
      <c r="G5042" s="1"/>
      <c r="H5042" s="1"/>
    </row>
    <row r="5043" spans="1:8" ht="11.25" customHeight="1" x14ac:dyDescent="0.15">
      <c r="A5043" s="37">
        <v>2020</v>
      </c>
      <c r="B5043" s="9" t="s">
        <v>22</v>
      </c>
      <c r="C5043" s="10" t="s">
        <v>15</v>
      </c>
      <c r="D5043" s="10" t="str">
        <f>Mapping!$F$13</f>
        <v>Customer L</v>
      </c>
      <c r="E5043" s="11">
        <v>262997.44799999997</v>
      </c>
      <c r="F5043" s="12">
        <f t="shared" si="78"/>
        <v>5</v>
      </c>
      <c r="G5043" s="1"/>
      <c r="H5043" s="1"/>
    </row>
    <row r="5044" spans="1:8" ht="11.25" customHeight="1" x14ac:dyDescent="0.15">
      <c r="A5044" s="37">
        <v>2019</v>
      </c>
      <c r="B5044" s="9" t="s">
        <v>22</v>
      </c>
      <c r="C5044" s="10" t="s">
        <v>15</v>
      </c>
      <c r="D5044" s="10" t="str">
        <f>Mapping!$F$14</f>
        <v>Customer M</v>
      </c>
      <c r="E5044" s="11">
        <v>185067.79199999999</v>
      </c>
      <c r="F5044" s="12">
        <f t="shared" si="78"/>
        <v>5</v>
      </c>
      <c r="G5044" s="1"/>
      <c r="H5044" s="1"/>
    </row>
    <row r="5045" spans="1:8" ht="11.25" customHeight="1" x14ac:dyDescent="0.15">
      <c r="A5045" s="37">
        <v>2020</v>
      </c>
      <c r="B5045" s="9" t="s">
        <v>22</v>
      </c>
      <c r="C5045" s="10" t="s">
        <v>15</v>
      </c>
      <c r="D5045" s="10" t="str">
        <f>Mapping!$F$15</f>
        <v>Customer N</v>
      </c>
      <c r="E5045" s="11">
        <v>53133.024000000005</v>
      </c>
      <c r="F5045" s="12">
        <f t="shared" si="78"/>
        <v>5</v>
      </c>
      <c r="G5045" s="1"/>
      <c r="H5045" s="1"/>
    </row>
    <row r="5046" spans="1:8" ht="11.25" customHeight="1" x14ac:dyDescent="0.15">
      <c r="A5046" s="37">
        <v>2020</v>
      </c>
      <c r="B5046" s="9" t="s">
        <v>22</v>
      </c>
      <c r="C5046" s="10" t="s">
        <v>15</v>
      </c>
      <c r="D5046" s="10" t="str">
        <f>Mapping!$F$16</f>
        <v>Customer O</v>
      </c>
      <c r="E5046" s="11">
        <v>53325.208999999995</v>
      </c>
      <c r="F5046" s="12">
        <f t="shared" si="78"/>
        <v>5</v>
      </c>
      <c r="G5046" s="1"/>
      <c r="H5046" s="1"/>
    </row>
    <row r="5047" spans="1:8" ht="11.25" customHeight="1" x14ac:dyDescent="0.15">
      <c r="A5047" s="37">
        <v>2019</v>
      </c>
      <c r="B5047" s="9" t="s">
        <v>22</v>
      </c>
      <c r="C5047" s="10" t="s">
        <v>16</v>
      </c>
      <c r="D5047" s="10" t="str">
        <f>Mapping!$F$17</f>
        <v>Customer P</v>
      </c>
      <c r="E5047" s="11">
        <v>656541.25599999994</v>
      </c>
      <c r="F5047" s="12">
        <f t="shared" si="78"/>
        <v>5</v>
      </c>
      <c r="G5047" s="1"/>
      <c r="H5047" s="1"/>
    </row>
    <row r="5048" spans="1:8" ht="11.25" customHeight="1" x14ac:dyDescent="0.15">
      <c r="A5048" s="37">
        <v>2020</v>
      </c>
      <c r="B5048" s="9" t="s">
        <v>22</v>
      </c>
      <c r="C5048" s="10" t="s">
        <v>17</v>
      </c>
      <c r="D5048" s="10" t="str">
        <f>Mapping!$F$18</f>
        <v>Customer Q</v>
      </c>
      <c r="E5048" s="11">
        <v>287048.89499999996</v>
      </c>
      <c r="F5048" s="12">
        <f t="shared" si="78"/>
        <v>5</v>
      </c>
      <c r="G5048" s="1"/>
      <c r="H5048" s="1"/>
    </row>
    <row r="5049" spans="1:8" ht="11.25" customHeight="1" x14ac:dyDescent="0.15">
      <c r="A5049" s="37">
        <v>2019</v>
      </c>
      <c r="B5049" s="9" t="s">
        <v>22</v>
      </c>
      <c r="C5049" s="10" t="s">
        <v>15</v>
      </c>
      <c r="D5049" s="10" t="str">
        <f>Mapping!$F$19</f>
        <v>Customer R</v>
      </c>
      <c r="E5049" s="11">
        <v>97103.530999999988</v>
      </c>
      <c r="F5049" s="12">
        <f t="shared" si="78"/>
        <v>5</v>
      </c>
      <c r="G5049" s="1"/>
      <c r="H5049" s="1"/>
    </row>
    <row r="5050" spans="1:8" ht="11.25" customHeight="1" x14ac:dyDescent="0.15">
      <c r="A5050" s="37">
        <v>2020</v>
      </c>
      <c r="B5050" s="9" t="s">
        <v>22</v>
      </c>
      <c r="C5050" s="10" t="s">
        <v>15</v>
      </c>
      <c r="D5050" s="10" t="str">
        <f>Mapping!$F$2</f>
        <v>Customer A</v>
      </c>
      <c r="E5050" s="11">
        <v>99122.078999999998</v>
      </c>
      <c r="F5050" s="12">
        <f t="shared" si="78"/>
        <v>5</v>
      </c>
      <c r="G5050" s="1"/>
      <c r="H5050" s="1"/>
    </row>
    <row r="5051" spans="1:8" ht="11.25" customHeight="1" x14ac:dyDescent="0.15">
      <c r="A5051" s="37">
        <v>2020</v>
      </c>
      <c r="B5051" s="9" t="s">
        <v>22</v>
      </c>
      <c r="C5051" s="10" t="s">
        <v>15</v>
      </c>
      <c r="D5051" s="10" t="str">
        <f>Mapping!$F$3</f>
        <v>Customer B</v>
      </c>
      <c r="E5051" s="11">
        <v>137991.20300000001</v>
      </c>
      <c r="F5051" s="12">
        <f t="shared" si="78"/>
        <v>5</v>
      </c>
      <c r="G5051" s="1"/>
      <c r="H5051" s="1"/>
    </row>
    <row r="5052" spans="1:8" ht="11.25" customHeight="1" x14ac:dyDescent="0.15">
      <c r="A5052" s="37">
        <v>2019</v>
      </c>
      <c r="B5052" s="9" t="s">
        <v>22</v>
      </c>
      <c r="C5052" s="10" t="s">
        <v>15</v>
      </c>
      <c r="D5052" s="10" t="str">
        <f>Mapping!$F$4</f>
        <v>Customer C</v>
      </c>
      <c r="E5052" s="11">
        <v>116900.73499999999</v>
      </c>
      <c r="F5052" s="12">
        <f t="shared" si="78"/>
        <v>5</v>
      </c>
      <c r="G5052" s="1"/>
      <c r="H5052" s="1"/>
    </row>
    <row r="5053" spans="1:8" ht="11.25" customHeight="1" x14ac:dyDescent="0.15">
      <c r="A5053" s="37">
        <v>2019</v>
      </c>
      <c r="B5053" s="9" t="s">
        <v>22</v>
      </c>
      <c r="C5053" s="10" t="s">
        <v>15</v>
      </c>
      <c r="D5053" s="10" t="str">
        <f>Mapping!$F$5</f>
        <v>Customer D</v>
      </c>
      <c r="E5053" s="11">
        <v>35492.421999999999</v>
      </c>
      <c r="F5053" s="12">
        <f t="shared" si="78"/>
        <v>5</v>
      </c>
      <c r="G5053" s="1"/>
      <c r="H5053" s="1"/>
    </row>
    <row r="5054" spans="1:8" ht="11.25" customHeight="1" x14ac:dyDescent="0.15">
      <c r="A5054" s="37">
        <v>2020</v>
      </c>
      <c r="B5054" s="9" t="s">
        <v>22</v>
      </c>
      <c r="C5054" s="10" t="s">
        <v>16</v>
      </c>
      <c r="D5054" s="10" t="str">
        <f>Mapping!$F$6</f>
        <v>Customer E</v>
      </c>
      <c r="E5054" s="11">
        <v>123340.966</v>
      </c>
      <c r="F5054" s="12">
        <f t="shared" si="78"/>
        <v>5</v>
      </c>
      <c r="G5054" s="1"/>
      <c r="H5054" s="1"/>
    </row>
    <row r="5055" spans="1:8" ht="11.25" customHeight="1" x14ac:dyDescent="0.15">
      <c r="A5055" s="37">
        <v>2019</v>
      </c>
      <c r="B5055" s="9" t="s">
        <v>22</v>
      </c>
      <c r="C5055" s="10" t="s">
        <v>17</v>
      </c>
      <c r="D5055" s="10" t="str">
        <f>Mapping!$F$7</f>
        <v>Customer F</v>
      </c>
      <c r="E5055" s="11">
        <v>1098938.2249999999</v>
      </c>
      <c r="F5055" s="12">
        <f t="shared" si="78"/>
        <v>5</v>
      </c>
      <c r="G5055" s="1"/>
      <c r="H5055" s="1"/>
    </row>
    <row r="5056" spans="1:8" ht="11.25" customHeight="1" x14ac:dyDescent="0.15">
      <c r="A5056" s="37">
        <v>2019</v>
      </c>
      <c r="B5056" s="9" t="s">
        <v>22</v>
      </c>
      <c r="C5056" s="10" t="s">
        <v>15</v>
      </c>
      <c r="D5056" s="10" t="str">
        <f>Mapping!$F$8</f>
        <v>Customer G</v>
      </c>
      <c r="E5056" s="11">
        <v>322758.43599999999</v>
      </c>
      <c r="F5056" s="12">
        <f t="shared" si="78"/>
        <v>5</v>
      </c>
      <c r="G5056" s="1"/>
      <c r="H5056" s="1"/>
    </row>
    <row r="5057" spans="1:8" ht="11.25" customHeight="1" x14ac:dyDescent="0.15">
      <c r="A5057" s="37">
        <v>2019</v>
      </c>
      <c r="B5057" s="9" t="s">
        <v>22</v>
      </c>
      <c r="C5057" s="10" t="s">
        <v>15</v>
      </c>
      <c r="D5057" s="10" t="str">
        <f>Mapping!$F$9</f>
        <v>Customer H</v>
      </c>
      <c r="E5057" s="11">
        <v>106936.28399999999</v>
      </c>
      <c r="F5057" s="12">
        <f t="shared" si="78"/>
        <v>5</v>
      </c>
      <c r="G5057" s="1"/>
      <c r="H5057" s="1"/>
    </row>
    <row r="5058" spans="1:8" ht="11.25" customHeight="1" x14ac:dyDescent="0.15">
      <c r="A5058" s="37">
        <v>2020</v>
      </c>
      <c r="B5058" s="9" t="s">
        <v>22</v>
      </c>
      <c r="C5058" s="10" t="s">
        <v>15</v>
      </c>
      <c r="D5058" s="10" t="str">
        <f>Mapping!$F$10</f>
        <v>Customer I</v>
      </c>
      <c r="E5058" s="11">
        <v>41266.350999999995</v>
      </c>
      <c r="F5058" s="12">
        <f t="shared" ref="F5058:F5121" si="79">MONTH(DATEVALUE(B5058&amp;"1"))</f>
        <v>5</v>
      </c>
      <c r="G5058" s="1"/>
      <c r="H5058" s="1"/>
    </row>
    <row r="5059" spans="1:8" ht="11.25" customHeight="1" x14ac:dyDescent="0.15">
      <c r="A5059" s="37">
        <v>2019</v>
      </c>
      <c r="B5059" s="9" t="s">
        <v>22</v>
      </c>
      <c r="C5059" s="10" t="s">
        <v>16</v>
      </c>
      <c r="D5059" s="10" t="str">
        <f>Mapping!$F$11</f>
        <v>Customer J</v>
      </c>
      <c r="E5059" s="11">
        <v>203607.74</v>
      </c>
      <c r="F5059" s="12">
        <f t="shared" si="79"/>
        <v>5</v>
      </c>
      <c r="G5059" s="1"/>
      <c r="H5059" s="1"/>
    </row>
    <row r="5060" spans="1:8" ht="11.25" customHeight="1" x14ac:dyDescent="0.15">
      <c r="A5060" s="37">
        <v>2019</v>
      </c>
      <c r="B5060" s="9" t="s">
        <v>22</v>
      </c>
      <c r="C5060" s="10" t="s">
        <v>17</v>
      </c>
      <c r="D5060" s="10" t="str">
        <f>Mapping!$F$12</f>
        <v>Customer K</v>
      </c>
      <c r="E5060" s="11">
        <v>1779926.4909999999</v>
      </c>
      <c r="F5060" s="12">
        <f t="shared" si="79"/>
        <v>5</v>
      </c>
      <c r="G5060" s="1"/>
      <c r="H5060" s="1"/>
    </row>
    <row r="5061" spans="1:8" ht="11.25" customHeight="1" x14ac:dyDescent="0.15">
      <c r="A5061" s="37">
        <v>2020</v>
      </c>
      <c r="B5061" s="9" t="s">
        <v>22</v>
      </c>
      <c r="C5061" s="10" t="s">
        <v>15</v>
      </c>
      <c r="D5061" s="10" t="str">
        <f>Mapping!$F$13</f>
        <v>Customer L</v>
      </c>
      <c r="E5061" s="11">
        <v>1183765.2259999998</v>
      </c>
      <c r="F5061" s="12">
        <f t="shared" si="79"/>
        <v>5</v>
      </c>
      <c r="G5061" s="1"/>
      <c r="H5061" s="1"/>
    </row>
    <row r="5062" spans="1:8" ht="11.25" customHeight="1" x14ac:dyDescent="0.15">
      <c r="A5062" s="37">
        <v>2019</v>
      </c>
      <c r="B5062" s="9" t="s">
        <v>22</v>
      </c>
      <c r="C5062" s="10" t="s">
        <v>15</v>
      </c>
      <c r="D5062" s="10" t="str">
        <f>Mapping!$F$14</f>
        <v>Customer M</v>
      </c>
      <c r="E5062" s="11">
        <v>412850.38199999998</v>
      </c>
      <c r="F5062" s="12">
        <f t="shared" si="79"/>
        <v>5</v>
      </c>
      <c r="G5062" s="1"/>
      <c r="H5062" s="1"/>
    </row>
    <row r="5063" spans="1:8" ht="11.25" customHeight="1" x14ac:dyDescent="0.15">
      <c r="A5063" s="37">
        <v>2020</v>
      </c>
      <c r="B5063" s="9" t="s">
        <v>22</v>
      </c>
      <c r="C5063" s="10" t="s">
        <v>16</v>
      </c>
      <c r="D5063" s="10" t="str">
        <f>Mapping!$F$15</f>
        <v>Customer N</v>
      </c>
      <c r="E5063" s="11">
        <v>147810.033</v>
      </c>
      <c r="F5063" s="12">
        <f t="shared" si="79"/>
        <v>5</v>
      </c>
      <c r="G5063" s="1"/>
      <c r="H5063" s="1"/>
    </row>
    <row r="5064" spans="1:8" ht="11.25" customHeight="1" x14ac:dyDescent="0.15">
      <c r="A5064" s="37">
        <v>2019</v>
      </c>
      <c r="B5064" s="9" t="s">
        <v>22</v>
      </c>
      <c r="C5064" s="10" t="s">
        <v>17</v>
      </c>
      <c r="D5064" s="10" t="str">
        <f>Mapping!$F$16</f>
        <v>Customer O</v>
      </c>
      <c r="E5064" s="11">
        <v>511426.80399999995</v>
      </c>
      <c r="F5064" s="12">
        <f t="shared" si="79"/>
        <v>5</v>
      </c>
      <c r="G5064" s="1"/>
      <c r="H5064" s="1"/>
    </row>
    <row r="5065" spans="1:8" ht="11.25" customHeight="1" x14ac:dyDescent="0.15">
      <c r="A5065" s="37">
        <v>2019</v>
      </c>
      <c r="B5065" s="9" t="s">
        <v>22</v>
      </c>
      <c r="C5065" s="10" t="s">
        <v>15</v>
      </c>
      <c r="D5065" s="10" t="str">
        <f>Mapping!$F$17</f>
        <v>Customer P</v>
      </c>
      <c r="E5065" s="11">
        <v>408690.625</v>
      </c>
      <c r="F5065" s="12">
        <f t="shared" si="79"/>
        <v>5</v>
      </c>
      <c r="G5065" s="1"/>
      <c r="H5065" s="1"/>
    </row>
    <row r="5066" spans="1:8" ht="11.25" customHeight="1" x14ac:dyDescent="0.15">
      <c r="A5066" s="37">
        <v>2019</v>
      </c>
      <c r="B5066" s="9" t="s">
        <v>22</v>
      </c>
      <c r="C5066" s="10" t="s">
        <v>15</v>
      </c>
      <c r="D5066" s="10" t="str">
        <f>Mapping!$F$18</f>
        <v>Customer Q</v>
      </c>
      <c r="E5066" s="11">
        <v>176716.70799999998</v>
      </c>
      <c r="F5066" s="12">
        <f t="shared" si="79"/>
        <v>5</v>
      </c>
      <c r="G5066" s="1"/>
      <c r="H5066" s="1"/>
    </row>
    <row r="5067" spans="1:8" ht="11.25" customHeight="1" x14ac:dyDescent="0.15">
      <c r="A5067" s="37">
        <v>2020</v>
      </c>
      <c r="B5067" s="9" t="s">
        <v>22</v>
      </c>
      <c r="C5067" s="10" t="s">
        <v>15</v>
      </c>
      <c r="D5067" s="10" t="str">
        <f>Mapping!$F$19</f>
        <v>Customer R</v>
      </c>
      <c r="E5067" s="11">
        <v>1716472.5060000001</v>
      </c>
      <c r="F5067" s="12">
        <f t="shared" si="79"/>
        <v>5</v>
      </c>
      <c r="G5067" s="1"/>
      <c r="H5067" s="1"/>
    </row>
    <row r="5068" spans="1:8" ht="11.25" customHeight="1" x14ac:dyDescent="0.15">
      <c r="A5068" s="37">
        <v>2019</v>
      </c>
      <c r="B5068" s="9" t="s">
        <v>22</v>
      </c>
      <c r="C5068" s="10" t="s">
        <v>16</v>
      </c>
      <c r="D5068" s="10" t="str">
        <f>Mapping!$F$2</f>
        <v>Customer A</v>
      </c>
      <c r="E5068" s="11">
        <v>9748.9069999999992</v>
      </c>
      <c r="F5068" s="12">
        <f t="shared" si="79"/>
        <v>5</v>
      </c>
      <c r="G5068" s="1"/>
      <c r="H5068" s="1"/>
    </row>
    <row r="5069" spans="1:8" ht="11.25" customHeight="1" x14ac:dyDescent="0.15">
      <c r="A5069" s="37">
        <v>2020</v>
      </c>
      <c r="B5069" s="9" t="s">
        <v>22</v>
      </c>
      <c r="C5069" s="10" t="s">
        <v>17</v>
      </c>
      <c r="D5069" s="10" t="str">
        <f>Mapping!$F$3</f>
        <v>Customer B</v>
      </c>
      <c r="E5069" s="11">
        <v>104430.43799999999</v>
      </c>
      <c r="F5069" s="12">
        <f t="shared" si="79"/>
        <v>5</v>
      </c>
      <c r="G5069" s="1"/>
      <c r="H5069" s="1"/>
    </row>
    <row r="5070" spans="1:8" ht="11.25" customHeight="1" x14ac:dyDescent="0.15">
      <c r="A5070" s="37">
        <v>2020</v>
      </c>
      <c r="B5070" s="9" t="s">
        <v>22</v>
      </c>
      <c r="C5070" s="10" t="s">
        <v>18</v>
      </c>
      <c r="D5070" s="10" t="str">
        <f>Mapping!$F$4</f>
        <v>Customer C</v>
      </c>
      <c r="E5070" s="11">
        <v>13955.256000000001</v>
      </c>
      <c r="F5070" s="12">
        <f t="shared" si="79"/>
        <v>5</v>
      </c>
      <c r="G5070" s="1"/>
      <c r="H5070" s="1"/>
    </row>
    <row r="5071" spans="1:8" ht="11.25" customHeight="1" x14ac:dyDescent="0.15">
      <c r="A5071" s="37">
        <v>2019</v>
      </c>
      <c r="B5071" s="9" t="s">
        <v>22</v>
      </c>
      <c r="C5071" s="10" t="s">
        <v>15</v>
      </c>
      <c r="D5071" s="10" t="str">
        <f>Mapping!$F$5</f>
        <v>Customer D</v>
      </c>
      <c r="E5071" s="11">
        <v>30819.585999999999</v>
      </c>
      <c r="F5071" s="12">
        <f t="shared" si="79"/>
        <v>5</v>
      </c>
      <c r="G5071" s="1"/>
      <c r="H5071" s="1"/>
    </row>
    <row r="5072" spans="1:8" ht="11.25" customHeight="1" x14ac:dyDescent="0.15">
      <c r="A5072" s="37">
        <v>2020</v>
      </c>
      <c r="B5072" s="9" t="s">
        <v>22</v>
      </c>
      <c r="C5072" s="10" t="s">
        <v>16</v>
      </c>
      <c r="D5072" s="10" t="str">
        <f>Mapping!$F$6</f>
        <v>Customer E</v>
      </c>
      <c r="E5072" s="11">
        <v>461312.56499999994</v>
      </c>
      <c r="F5072" s="12">
        <f t="shared" si="79"/>
        <v>5</v>
      </c>
      <c r="G5072" s="1"/>
      <c r="H5072" s="1"/>
    </row>
    <row r="5073" spans="1:8" ht="11.25" customHeight="1" x14ac:dyDescent="0.15">
      <c r="A5073" s="37">
        <v>2020</v>
      </c>
      <c r="B5073" s="9" t="s">
        <v>22</v>
      </c>
      <c r="C5073" s="10" t="s">
        <v>17</v>
      </c>
      <c r="D5073" s="10" t="str">
        <f>Mapping!$F$7</f>
        <v>Customer F</v>
      </c>
      <c r="E5073" s="11">
        <v>98608.537999999986</v>
      </c>
      <c r="F5073" s="12">
        <f t="shared" si="79"/>
        <v>5</v>
      </c>
      <c r="G5073" s="1"/>
      <c r="H5073" s="1"/>
    </row>
    <row r="5074" spans="1:8" ht="11.25" customHeight="1" x14ac:dyDescent="0.15">
      <c r="A5074" s="37">
        <v>2020</v>
      </c>
      <c r="B5074" s="9" t="s">
        <v>22</v>
      </c>
      <c r="C5074" s="10" t="s">
        <v>18</v>
      </c>
      <c r="D5074" s="10" t="str">
        <f>Mapping!$F$8</f>
        <v>Customer G</v>
      </c>
      <c r="E5074" s="11">
        <v>1112785.6459999999</v>
      </c>
      <c r="F5074" s="12">
        <f t="shared" si="79"/>
        <v>5</v>
      </c>
      <c r="G5074" s="1"/>
      <c r="H5074" s="1"/>
    </row>
    <row r="5075" spans="1:8" ht="11.25" customHeight="1" x14ac:dyDescent="0.15">
      <c r="A5075" s="37">
        <v>2019</v>
      </c>
      <c r="B5075" s="9" t="s">
        <v>22</v>
      </c>
      <c r="C5075" s="10" t="s">
        <v>15</v>
      </c>
      <c r="D5075" s="10" t="str">
        <f>Mapping!$F$9</f>
        <v>Customer H</v>
      </c>
      <c r="E5075" s="11">
        <v>554526.53899999999</v>
      </c>
      <c r="F5075" s="12">
        <f t="shared" si="79"/>
        <v>5</v>
      </c>
      <c r="G5075" s="1"/>
      <c r="H5075" s="1"/>
    </row>
    <row r="5076" spans="1:8" ht="11.25" customHeight="1" x14ac:dyDescent="0.15">
      <c r="A5076" s="37">
        <v>2019</v>
      </c>
      <c r="B5076" s="9" t="s">
        <v>22</v>
      </c>
      <c r="C5076" s="10" t="s">
        <v>16</v>
      </c>
      <c r="D5076" s="10" t="str">
        <f>Mapping!$F$10</f>
        <v>Customer I</v>
      </c>
      <c r="E5076" s="11">
        <v>248554.17299999998</v>
      </c>
      <c r="F5076" s="12">
        <f t="shared" si="79"/>
        <v>5</v>
      </c>
      <c r="G5076" s="1"/>
      <c r="H5076" s="1"/>
    </row>
    <row r="5077" spans="1:8" ht="11.25" customHeight="1" x14ac:dyDescent="0.15">
      <c r="A5077" s="37">
        <v>2019</v>
      </c>
      <c r="B5077" s="9" t="s">
        <v>22</v>
      </c>
      <c r="C5077" s="10" t="s">
        <v>17</v>
      </c>
      <c r="D5077" s="10" t="str">
        <f>Mapping!$F$11</f>
        <v>Customer J</v>
      </c>
      <c r="E5077" s="11">
        <v>177964.00999999998</v>
      </c>
      <c r="F5077" s="12">
        <f t="shared" si="79"/>
        <v>5</v>
      </c>
      <c r="G5077" s="1"/>
      <c r="H5077" s="1"/>
    </row>
    <row r="5078" spans="1:8" ht="11.25" customHeight="1" x14ac:dyDescent="0.15">
      <c r="A5078" s="37">
        <v>2020</v>
      </c>
      <c r="B5078" s="9" t="s">
        <v>22</v>
      </c>
      <c r="C5078" s="10" t="s">
        <v>18</v>
      </c>
      <c r="D5078" s="10" t="str">
        <f>Mapping!$F$12</f>
        <v>Customer K</v>
      </c>
      <c r="E5078" s="11">
        <v>179380.929</v>
      </c>
      <c r="F5078" s="12">
        <f t="shared" si="79"/>
        <v>5</v>
      </c>
      <c r="G5078" s="1"/>
      <c r="H5078" s="1"/>
    </row>
    <row r="5079" spans="1:8" ht="11.25" customHeight="1" x14ac:dyDescent="0.15">
      <c r="A5079" s="37">
        <v>2020</v>
      </c>
      <c r="B5079" s="9" t="s">
        <v>22</v>
      </c>
      <c r="C5079" s="10" t="s">
        <v>15</v>
      </c>
      <c r="D5079" s="10" t="str">
        <f>Mapping!$F$13</f>
        <v>Customer L</v>
      </c>
      <c r="E5079" s="11">
        <v>666071.30099999998</v>
      </c>
      <c r="F5079" s="12">
        <f t="shared" si="79"/>
        <v>5</v>
      </c>
      <c r="G5079" s="1"/>
      <c r="H5079" s="1"/>
    </row>
    <row r="5080" spans="1:8" ht="11.25" customHeight="1" x14ac:dyDescent="0.15">
      <c r="A5080" s="37">
        <v>2019</v>
      </c>
      <c r="B5080" s="9" t="s">
        <v>22</v>
      </c>
      <c r="C5080" s="10" t="s">
        <v>16</v>
      </c>
      <c r="D5080" s="10" t="str">
        <f>Mapping!$F$14</f>
        <v>Customer M</v>
      </c>
      <c r="E5080" s="11">
        <v>1668816.709</v>
      </c>
      <c r="F5080" s="12">
        <f t="shared" si="79"/>
        <v>5</v>
      </c>
      <c r="G5080" s="1"/>
      <c r="H5080" s="1"/>
    </row>
    <row r="5081" spans="1:8" ht="11.25" customHeight="1" x14ac:dyDescent="0.15">
      <c r="A5081" s="37">
        <v>2020</v>
      </c>
      <c r="B5081" s="9" t="s">
        <v>22</v>
      </c>
      <c r="C5081" s="10" t="s">
        <v>17</v>
      </c>
      <c r="D5081" s="10" t="str">
        <f>Mapping!$F$15</f>
        <v>Customer N</v>
      </c>
      <c r="E5081" s="11">
        <v>273500.33899999998</v>
      </c>
      <c r="F5081" s="12">
        <f t="shared" si="79"/>
        <v>5</v>
      </c>
      <c r="G5081" s="1"/>
      <c r="H5081" s="1"/>
    </row>
    <row r="5082" spans="1:8" ht="11.25" customHeight="1" x14ac:dyDescent="0.15">
      <c r="A5082" s="37">
        <v>2019</v>
      </c>
      <c r="B5082" s="9" t="s">
        <v>22</v>
      </c>
      <c r="C5082" s="10" t="s">
        <v>18</v>
      </c>
      <c r="D5082" s="10" t="str">
        <f>Mapping!$F$16</f>
        <v>Customer O</v>
      </c>
      <c r="E5082" s="11">
        <v>27289.835999999999</v>
      </c>
      <c r="F5082" s="12">
        <f t="shared" si="79"/>
        <v>5</v>
      </c>
      <c r="G5082" s="1"/>
      <c r="H5082" s="1"/>
    </row>
    <row r="5083" spans="1:8" ht="11.25" customHeight="1" x14ac:dyDescent="0.15">
      <c r="A5083" s="37">
        <v>2019</v>
      </c>
      <c r="B5083" s="9" t="s">
        <v>22</v>
      </c>
      <c r="C5083" s="10" t="s">
        <v>15</v>
      </c>
      <c r="D5083" s="10" t="str">
        <f>Mapping!$F$17</f>
        <v>Customer P</v>
      </c>
      <c r="E5083" s="11">
        <v>32489.491999999995</v>
      </c>
      <c r="F5083" s="12">
        <f t="shared" si="79"/>
        <v>5</v>
      </c>
      <c r="G5083" s="1"/>
      <c r="H5083" s="1"/>
    </row>
    <row r="5084" spans="1:8" ht="11.25" customHeight="1" x14ac:dyDescent="0.15">
      <c r="A5084" s="37">
        <v>2019</v>
      </c>
      <c r="B5084" s="9" t="s">
        <v>22</v>
      </c>
      <c r="C5084" s="10" t="s">
        <v>15</v>
      </c>
      <c r="D5084" s="10" t="str">
        <f>Mapping!$F$18</f>
        <v>Customer Q</v>
      </c>
      <c r="E5084" s="11">
        <v>664088.93599999999</v>
      </c>
      <c r="F5084" s="12">
        <f t="shared" si="79"/>
        <v>5</v>
      </c>
      <c r="G5084" s="1"/>
      <c r="H5084" s="1"/>
    </row>
    <row r="5085" spans="1:8" ht="11.25" customHeight="1" x14ac:dyDescent="0.15">
      <c r="A5085" s="37">
        <v>2019</v>
      </c>
      <c r="B5085" s="9" t="s">
        <v>22</v>
      </c>
      <c r="C5085" s="10" t="s">
        <v>16</v>
      </c>
      <c r="D5085" s="10" t="str">
        <f>Mapping!$F$19</f>
        <v>Customer R</v>
      </c>
      <c r="E5085" s="11">
        <v>724835.92999999993</v>
      </c>
      <c r="F5085" s="12">
        <f t="shared" si="79"/>
        <v>5</v>
      </c>
      <c r="G5085" s="1"/>
      <c r="H5085" s="1"/>
    </row>
    <row r="5086" spans="1:8" ht="11.25" customHeight="1" x14ac:dyDescent="0.15">
      <c r="A5086" s="37">
        <v>2020</v>
      </c>
      <c r="B5086" s="9" t="s">
        <v>22</v>
      </c>
      <c r="C5086" s="10" t="s">
        <v>17</v>
      </c>
      <c r="D5086" s="10" t="str">
        <f>Mapping!$F$2</f>
        <v>Customer A</v>
      </c>
      <c r="E5086" s="11">
        <v>101153.948</v>
      </c>
      <c r="F5086" s="12">
        <f t="shared" si="79"/>
        <v>5</v>
      </c>
      <c r="G5086" s="1"/>
      <c r="H5086" s="1"/>
    </row>
    <row r="5087" spans="1:8" ht="11.25" customHeight="1" x14ac:dyDescent="0.15">
      <c r="A5087" s="37">
        <v>2019</v>
      </c>
      <c r="B5087" s="9" t="s">
        <v>22</v>
      </c>
      <c r="C5087" s="10" t="s">
        <v>15</v>
      </c>
      <c r="D5087" s="10" t="str">
        <f>Mapping!$F$3</f>
        <v>Customer B</v>
      </c>
      <c r="E5087" s="11">
        <v>100825.96299999999</v>
      </c>
      <c r="F5087" s="12">
        <f t="shared" si="79"/>
        <v>5</v>
      </c>
      <c r="G5087" s="1"/>
      <c r="H5087" s="1"/>
    </row>
    <row r="5088" spans="1:8" ht="11.25" customHeight="1" x14ac:dyDescent="0.15">
      <c r="A5088" s="37">
        <v>2019</v>
      </c>
      <c r="B5088" s="9" t="s">
        <v>22</v>
      </c>
      <c r="C5088" s="10" t="s">
        <v>16</v>
      </c>
      <c r="D5088" s="10" t="str">
        <f>Mapping!$F$4</f>
        <v>Customer C</v>
      </c>
      <c r="E5088" s="11">
        <v>26418.133000000002</v>
      </c>
      <c r="F5088" s="12">
        <f t="shared" si="79"/>
        <v>5</v>
      </c>
      <c r="G5088" s="1"/>
      <c r="H5088" s="1"/>
    </row>
    <row r="5089" spans="1:8" ht="11.25" customHeight="1" x14ac:dyDescent="0.15">
      <c r="A5089" s="37">
        <v>2020</v>
      </c>
      <c r="B5089" s="9" t="s">
        <v>22</v>
      </c>
      <c r="C5089" s="10" t="s">
        <v>17</v>
      </c>
      <c r="D5089" s="10" t="str">
        <f>Mapping!$F$5</f>
        <v>Customer D</v>
      </c>
      <c r="E5089" s="11">
        <v>1095273.4310000001</v>
      </c>
      <c r="F5089" s="12">
        <f t="shared" si="79"/>
        <v>5</v>
      </c>
      <c r="G5089" s="1"/>
      <c r="H5089" s="1"/>
    </row>
    <row r="5090" spans="1:8" ht="11.25" customHeight="1" x14ac:dyDescent="0.15">
      <c r="A5090" s="37">
        <v>2019</v>
      </c>
      <c r="B5090" s="9" t="s">
        <v>22</v>
      </c>
      <c r="C5090" s="10" t="s">
        <v>15</v>
      </c>
      <c r="D5090" s="10" t="str">
        <f>Mapping!$F$6</f>
        <v>Customer E</v>
      </c>
      <c r="E5090" s="11">
        <v>132756.39299999998</v>
      </c>
      <c r="F5090" s="12">
        <f t="shared" si="79"/>
        <v>5</v>
      </c>
      <c r="G5090" s="1"/>
      <c r="H5090" s="1"/>
    </row>
    <row r="5091" spans="1:8" ht="11.25" customHeight="1" x14ac:dyDescent="0.15">
      <c r="A5091" s="37">
        <v>2019</v>
      </c>
      <c r="B5091" s="9" t="s">
        <v>22</v>
      </c>
      <c r="C5091" s="10" t="s">
        <v>16</v>
      </c>
      <c r="D5091" s="10" t="str">
        <f>Mapping!$F$7</f>
        <v>Customer F</v>
      </c>
      <c r="E5091" s="11">
        <v>58052.714999999997</v>
      </c>
      <c r="F5091" s="12">
        <f t="shared" si="79"/>
        <v>5</v>
      </c>
      <c r="G5091" s="1"/>
      <c r="H5091" s="1"/>
    </row>
    <row r="5092" spans="1:8" ht="11.25" customHeight="1" x14ac:dyDescent="0.15">
      <c r="A5092" s="37">
        <v>2019</v>
      </c>
      <c r="B5092" s="9" t="s">
        <v>22</v>
      </c>
      <c r="C5092" s="10" t="s">
        <v>17</v>
      </c>
      <c r="D5092" s="10" t="str">
        <f>Mapping!$F$8</f>
        <v>Customer G</v>
      </c>
      <c r="E5092" s="11">
        <v>102257.86900000001</v>
      </c>
      <c r="F5092" s="12">
        <f t="shared" si="79"/>
        <v>5</v>
      </c>
      <c r="G5092" s="1"/>
      <c r="H5092" s="1"/>
    </row>
    <row r="5093" spans="1:8" ht="11.25" customHeight="1" x14ac:dyDescent="0.15">
      <c r="A5093" s="37">
        <v>2020</v>
      </c>
      <c r="B5093" s="9" t="s">
        <v>22</v>
      </c>
      <c r="C5093" s="10" t="s">
        <v>15</v>
      </c>
      <c r="D5093" s="10" t="str">
        <f>Mapping!$F$9</f>
        <v>Customer H</v>
      </c>
      <c r="E5093" s="11">
        <v>1329341.1880000001</v>
      </c>
      <c r="F5093" s="12">
        <f t="shared" si="79"/>
        <v>5</v>
      </c>
      <c r="G5093" s="1"/>
      <c r="H5093" s="1"/>
    </row>
    <row r="5094" spans="1:8" ht="11.25" customHeight="1" x14ac:dyDescent="0.15">
      <c r="A5094" s="37">
        <v>2019</v>
      </c>
      <c r="B5094" s="9" t="s">
        <v>22</v>
      </c>
      <c r="C5094" s="10" t="s">
        <v>15</v>
      </c>
      <c r="D5094" s="10" t="str">
        <f>Mapping!$F$10</f>
        <v>Customer I</v>
      </c>
      <c r="E5094" s="11">
        <v>1058801.7649999999</v>
      </c>
      <c r="F5094" s="12">
        <f t="shared" si="79"/>
        <v>5</v>
      </c>
      <c r="G5094" s="1"/>
      <c r="H5094" s="1"/>
    </row>
    <row r="5095" spans="1:8" ht="11.25" customHeight="1" x14ac:dyDescent="0.15">
      <c r="A5095" s="37">
        <v>2020</v>
      </c>
      <c r="B5095" s="9" t="s">
        <v>22</v>
      </c>
      <c r="C5095" s="10" t="s">
        <v>15</v>
      </c>
      <c r="D5095" s="10" t="str">
        <f>Mapping!$F$11</f>
        <v>Customer J</v>
      </c>
      <c r="E5095" s="11">
        <v>2434866.7279999997</v>
      </c>
      <c r="F5095" s="12">
        <f t="shared" si="79"/>
        <v>5</v>
      </c>
      <c r="G5095" s="1"/>
      <c r="H5095" s="1"/>
    </row>
    <row r="5096" spans="1:8" ht="11.25" customHeight="1" x14ac:dyDescent="0.15">
      <c r="A5096" s="37">
        <v>2020</v>
      </c>
      <c r="B5096" s="9" t="s">
        <v>22</v>
      </c>
      <c r="C5096" s="10" t="s">
        <v>15</v>
      </c>
      <c r="D5096" s="10" t="str">
        <f>Mapping!$F$12</f>
        <v>Customer K</v>
      </c>
      <c r="E5096" s="11">
        <v>343578.90700000001</v>
      </c>
      <c r="F5096" s="12">
        <f t="shared" si="79"/>
        <v>5</v>
      </c>
      <c r="G5096" s="1"/>
      <c r="H5096" s="1"/>
    </row>
    <row r="5097" spans="1:8" ht="11.25" customHeight="1" x14ac:dyDescent="0.15">
      <c r="A5097" s="37">
        <v>2020</v>
      </c>
      <c r="B5097" s="9" t="s">
        <v>22</v>
      </c>
      <c r="C5097" s="10" t="s">
        <v>15</v>
      </c>
      <c r="D5097" s="10" t="str">
        <f>Mapping!$F$13</f>
        <v>Customer L</v>
      </c>
      <c r="E5097" s="11">
        <v>44484.811000000002</v>
      </c>
      <c r="F5097" s="12">
        <f t="shared" si="79"/>
        <v>5</v>
      </c>
      <c r="G5097" s="1"/>
      <c r="H5097" s="1"/>
    </row>
    <row r="5098" spans="1:8" ht="11.25" customHeight="1" x14ac:dyDescent="0.15">
      <c r="A5098" s="37">
        <v>2019</v>
      </c>
      <c r="B5098" s="9" t="s">
        <v>22</v>
      </c>
      <c r="C5098" s="10" t="s">
        <v>15</v>
      </c>
      <c r="D5098" s="10" t="str">
        <f>Mapping!$F$14</f>
        <v>Customer M</v>
      </c>
      <c r="E5098" s="11">
        <v>24894.73</v>
      </c>
      <c r="F5098" s="12">
        <f t="shared" si="79"/>
        <v>5</v>
      </c>
      <c r="G5098" s="1"/>
      <c r="H5098" s="1"/>
    </row>
    <row r="5099" spans="1:8" ht="11.25" customHeight="1" x14ac:dyDescent="0.15">
      <c r="A5099" s="37">
        <v>2020</v>
      </c>
      <c r="B5099" s="9" t="s">
        <v>22</v>
      </c>
      <c r="C5099" s="10" t="s">
        <v>15</v>
      </c>
      <c r="D5099" s="10" t="str">
        <f>Mapping!$F$15</f>
        <v>Customer N</v>
      </c>
      <c r="E5099" s="11">
        <v>42192.43</v>
      </c>
      <c r="F5099" s="12">
        <f t="shared" si="79"/>
        <v>5</v>
      </c>
      <c r="G5099" s="1"/>
      <c r="H5099" s="1"/>
    </row>
    <row r="5100" spans="1:8" ht="11.25" customHeight="1" x14ac:dyDescent="0.15">
      <c r="A5100" s="37">
        <v>2020</v>
      </c>
      <c r="B5100" s="9" t="s">
        <v>22</v>
      </c>
      <c r="C5100" s="10" t="s">
        <v>15</v>
      </c>
      <c r="D5100" s="10" t="str">
        <f>Mapping!$F$16</f>
        <v>Customer O</v>
      </c>
      <c r="E5100" s="11">
        <v>158799.11599999998</v>
      </c>
      <c r="F5100" s="12">
        <f t="shared" si="79"/>
        <v>5</v>
      </c>
      <c r="G5100" s="1"/>
      <c r="H5100" s="1"/>
    </row>
    <row r="5101" spans="1:8" ht="11.25" customHeight="1" x14ac:dyDescent="0.15">
      <c r="A5101" s="37">
        <v>2019</v>
      </c>
      <c r="B5101" s="9" t="s">
        <v>22</v>
      </c>
      <c r="C5101" s="10" t="s">
        <v>15</v>
      </c>
      <c r="D5101" s="10" t="str">
        <f>Mapping!$F$17</f>
        <v>Customer P</v>
      </c>
      <c r="E5101" s="11">
        <v>3903.6549999999993</v>
      </c>
      <c r="F5101" s="12">
        <f t="shared" si="79"/>
        <v>5</v>
      </c>
      <c r="G5101" s="1"/>
      <c r="H5101" s="1"/>
    </row>
    <row r="5102" spans="1:8" ht="11.25" customHeight="1" x14ac:dyDescent="0.15">
      <c r="A5102" s="37">
        <v>2019</v>
      </c>
      <c r="B5102" s="9" t="s">
        <v>22</v>
      </c>
      <c r="C5102" s="10" t="s">
        <v>15</v>
      </c>
      <c r="D5102" s="10" t="str">
        <f>Mapping!$F$18</f>
        <v>Customer Q</v>
      </c>
      <c r="E5102" s="11">
        <v>302383.31199999998</v>
      </c>
      <c r="F5102" s="12">
        <f t="shared" si="79"/>
        <v>5</v>
      </c>
      <c r="G5102" s="1"/>
      <c r="H5102" s="1"/>
    </row>
    <row r="5103" spans="1:8" ht="11.25" customHeight="1" x14ac:dyDescent="0.15">
      <c r="A5103" s="37">
        <v>2019</v>
      </c>
      <c r="B5103" s="9" t="s">
        <v>22</v>
      </c>
      <c r="C5103" s="10" t="s">
        <v>15</v>
      </c>
      <c r="D5103" s="10" t="str">
        <f>Mapping!$F$19</f>
        <v>Customer R</v>
      </c>
      <c r="E5103" s="11">
        <v>163975.57399999999</v>
      </c>
      <c r="F5103" s="12">
        <f t="shared" si="79"/>
        <v>5</v>
      </c>
      <c r="G5103" s="1"/>
      <c r="H5103" s="1"/>
    </row>
    <row r="5104" spans="1:8" ht="11.25" customHeight="1" x14ac:dyDescent="0.15">
      <c r="A5104" s="37">
        <v>2019</v>
      </c>
      <c r="B5104" s="9" t="s">
        <v>22</v>
      </c>
      <c r="C5104" s="10" t="s">
        <v>15</v>
      </c>
      <c r="D5104" s="10" t="str">
        <f>Mapping!$F$20</f>
        <v>Customer S</v>
      </c>
      <c r="E5104" s="11">
        <v>39742.996999999996</v>
      </c>
      <c r="F5104" s="12">
        <f t="shared" si="79"/>
        <v>5</v>
      </c>
      <c r="G5104" s="1"/>
      <c r="H5104" s="1"/>
    </row>
    <row r="5105" spans="1:8" ht="11.25" customHeight="1" x14ac:dyDescent="0.15">
      <c r="A5105" s="37">
        <v>2019</v>
      </c>
      <c r="B5105" s="9" t="s">
        <v>22</v>
      </c>
      <c r="C5105" s="10" t="s">
        <v>15</v>
      </c>
      <c r="D5105" s="10" t="str">
        <f>Mapping!$F$2</f>
        <v>Customer A</v>
      </c>
      <c r="E5105" s="11">
        <v>24480.672999999999</v>
      </c>
      <c r="F5105" s="12">
        <f t="shared" si="79"/>
        <v>5</v>
      </c>
      <c r="G5105" s="1"/>
      <c r="H5105" s="1"/>
    </row>
    <row r="5106" spans="1:8" ht="11.25" customHeight="1" x14ac:dyDescent="0.15">
      <c r="A5106" s="37">
        <v>2019</v>
      </c>
      <c r="B5106" s="9" t="s">
        <v>22</v>
      </c>
      <c r="C5106" s="10" t="s">
        <v>15</v>
      </c>
      <c r="D5106" s="10" t="str">
        <f>Mapping!$F$3</f>
        <v>Customer B</v>
      </c>
      <c r="E5106" s="11">
        <v>52267.606999999996</v>
      </c>
      <c r="F5106" s="12">
        <f t="shared" si="79"/>
        <v>5</v>
      </c>
      <c r="G5106" s="1"/>
      <c r="H5106" s="1"/>
    </row>
    <row r="5107" spans="1:8" ht="11.25" customHeight="1" x14ac:dyDescent="0.15">
      <c r="A5107" s="37">
        <v>2019</v>
      </c>
      <c r="B5107" s="9" t="s">
        <v>22</v>
      </c>
      <c r="C5107" s="10" t="s">
        <v>15</v>
      </c>
      <c r="D5107" s="10" t="str">
        <f>Mapping!$F$4</f>
        <v>Customer C</v>
      </c>
      <c r="E5107" s="11">
        <v>30183.320999999996</v>
      </c>
      <c r="F5107" s="12">
        <f t="shared" si="79"/>
        <v>5</v>
      </c>
      <c r="G5107" s="1"/>
      <c r="H5107" s="1"/>
    </row>
    <row r="5108" spans="1:8" ht="11.25" customHeight="1" x14ac:dyDescent="0.15">
      <c r="A5108" s="37">
        <v>2019</v>
      </c>
      <c r="B5108" s="9" t="s">
        <v>22</v>
      </c>
      <c r="C5108" s="10" t="s">
        <v>15</v>
      </c>
      <c r="D5108" s="10" t="str">
        <f>Mapping!$F$5</f>
        <v>Customer D</v>
      </c>
      <c r="E5108" s="11">
        <v>76443.884999999995</v>
      </c>
      <c r="F5108" s="12">
        <f t="shared" si="79"/>
        <v>5</v>
      </c>
      <c r="G5108" s="1"/>
      <c r="H5108" s="1"/>
    </row>
    <row r="5109" spans="1:8" ht="11.25" customHeight="1" x14ac:dyDescent="0.15">
      <c r="A5109" s="37">
        <v>2020</v>
      </c>
      <c r="B5109" s="9" t="s">
        <v>22</v>
      </c>
      <c r="C5109" s="10" t="s">
        <v>15</v>
      </c>
      <c r="D5109" s="10" t="str">
        <f>Mapping!$F$6</f>
        <v>Customer E</v>
      </c>
      <c r="E5109" s="11">
        <v>133438.49400000001</v>
      </c>
      <c r="F5109" s="12">
        <f t="shared" si="79"/>
        <v>5</v>
      </c>
      <c r="G5109" s="1"/>
      <c r="H5109" s="1"/>
    </row>
    <row r="5110" spans="1:8" ht="11.25" customHeight="1" x14ac:dyDescent="0.15">
      <c r="A5110" s="37">
        <v>2019</v>
      </c>
      <c r="B5110" s="9" t="s">
        <v>22</v>
      </c>
      <c r="C5110" s="10" t="s">
        <v>15</v>
      </c>
      <c r="D5110" s="10" t="str">
        <f>Mapping!$F$7</f>
        <v>Customer F</v>
      </c>
      <c r="E5110" s="11">
        <v>21021.496999999999</v>
      </c>
      <c r="F5110" s="12">
        <f t="shared" si="79"/>
        <v>5</v>
      </c>
      <c r="G5110" s="1"/>
      <c r="H5110" s="1"/>
    </row>
    <row r="5111" spans="1:8" ht="11.25" customHeight="1" x14ac:dyDescent="0.15">
      <c r="A5111" s="37">
        <v>2019</v>
      </c>
      <c r="B5111" s="9" t="s">
        <v>22</v>
      </c>
      <c r="C5111" s="10" t="s">
        <v>15</v>
      </c>
      <c r="D5111" s="10" t="str">
        <f>Mapping!$F$8</f>
        <v>Customer G</v>
      </c>
      <c r="E5111" s="11">
        <v>14195.257999999998</v>
      </c>
      <c r="F5111" s="12">
        <f t="shared" si="79"/>
        <v>5</v>
      </c>
      <c r="G5111" s="1"/>
      <c r="H5111" s="1"/>
    </row>
    <row r="5112" spans="1:8" ht="11.25" customHeight="1" x14ac:dyDescent="0.15">
      <c r="A5112" s="37">
        <v>2020</v>
      </c>
      <c r="B5112" s="9" t="s">
        <v>22</v>
      </c>
      <c r="C5112" s="10" t="s">
        <v>15</v>
      </c>
      <c r="D5112" s="10" t="str">
        <f>Mapping!$F$9</f>
        <v>Customer H</v>
      </c>
      <c r="E5112" s="11">
        <v>15675.779</v>
      </c>
      <c r="F5112" s="12">
        <f t="shared" si="79"/>
        <v>5</v>
      </c>
      <c r="G5112" s="1"/>
      <c r="H5112" s="1"/>
    </row>
    <row r="5113" spans="1:8" ht="11.25" customHeight="1" x14ac:dyDescent="0.15">
      <c r="A5113" s="37">
        <v>2019</v>
      </c>
      <c r="B5113" s="9" t="s">
        <v>22</v>
      </c>
      <c r="C5113" s="10" t="s">
        <v>15</v>
      </c>
      <c r="D5113" s="10" t="str">
        <f>Mapping!$F$10</f>
        <v>Customer I</v>
      </c>
      <c r="E5113" s="11">
        <v>20168.434999999998</v>
      </c>
      <c r="F5113" s="12">
        <f t="shared" si="79"/>
        <v>5</v>
      </c>
      <c r="G5113" s="1"/>
      <c r="H5113" s="1"/>
    </row>
    <row r="5114" spans="1:8" ht="11.25" customHeight="1" x14ac:dyDescent="0.15">
      <c r="A5114" s="37">
        <v>2019</v>
      </c>
      <c r="B5114" s="9" t="s">
        <v>22</v>
      </c>
      <c r="C5114" s="10" t="s">
        <v>15</v>
      </c>
      <c r="D5114" s="10" t="str">
        <f>Mapping!$F$11</f>
        <v>Customer J</v>
      </c>
      <c r="E5114" s="11">
        <v>1366.729</v>
      </c>
      <c r="F5114" s="12">
        <f t="shared" si="79"/>
        <v>5</v>
      </c>
      <c r="G5114" s="1"/>
      <c r="H5114" s="1"/>
    </row>
    <row r="5115" spans="1:8" ht="11.25" customHeight="1" x14ac:dyDescent="0.15">
      <c r="A5115" s="37">
        <v>2020</v>
      </c>
      <c r="B5115" s="9" t="s">
        <v>22</v>
      </c>
      <c r="C5115" s="10" t="s">
        <v>15</v>
      </c>
      <c r="D5115" s="10" t="str">
        <f>Mapping!$F$12</f>
        <v>Customer K</v>
      </c>
      <c r="E5115" s="11">
        <v>1735.5729999999999</v>
      </c>
      <c r="F5115" s="12">
        <f t="shared" si="79"/>
        <v>5</v>
      </c>
      <c r="G5115" s="1"/>
      <c r="H5115" s="1"/>
    </row>
    <row r="5116" spans="1:8" ht="11.25" customHeight="1" x14ac:dyDescent="0.15">
      <c r="A5116" s="37">
        <v>2020</v>
      </c>
      <c r="B5116" s="9" t="s">
        <v>22</v>
      </c>
      <c r="C5116" s="10" t="s">
        <v>15</v>
      </c>
      <c r="D5116" s="10" t="str">
        <f>Mapping!$F$13</f>
        <v>Customer L</v>
      </c>
      <c r="E5116" s="11">
        <v>118613.432</v>
      </c>
      <c r="F5116" s="12">
        <f t="shared" si="79"/>
        <v>5</v>
      </c>
      <c r="G5116" s="1"/>
      <c r="H5116" s="1"/>
    </row>
    <row r="5117" spans="1:8" ht="11.25" customHeight="1" x14ac:dyDescent="0.15">
      <c r="A5117" s="37">
        <v>2020</v>
      </c>
      <c r="B5117" s="9" t="s">
        <v>22</v>
      </c>
      <c r="C5117" s="10" t="s">
        <v>15</v>
      </c>
      <c r="D5117" s="10" t="str">
        <f>Mapping!$F$14</f>
        <v>Customer M</v>
      </c>
      <c r="E5117" s="11">
        <v>33726.412999999993</v>
      </c>
      <c r="F5117" s="12">
        <f t="shared" si="79"/>
        <v>5</v>
      </c>
      <c r="G5117" s="1"/>
      <c r="H5117" s="1"/>
    </row>
    <row r="5118" spans="1:8" ht="11.25" customHeight="1" x14ac:dyDescent="0.15">
      <c r="A5118" s="37">
        <v>2020</v>
      </c>
      <c r="B5118" s="9" t="s">
        <v>22</v>
      </c>
      <c r="C5118" s="10" t="s">
        <v>15</v>
      </c>
      <c r="D5118" s="10" t="str">
        <f>Mapping!$F$15</f>
        <v>Customer N</v>
      </c>
      <c r="E5118" s="11">
        <v>267872.03100000002</v>
      </c>
      <c r="F5118" s="12">
        <f t="shared" si="79"/>
        <v>5</v>
      </c>
      <c r="G5118" s="1"/>
      <c r="H5118" s="1"/>
    </row>
    <row r="5119" spans="1:8" ht="11.25" customHeight="1" x14ac:dyDescent="0.15">
      <c r="A5119" s="37">
        <v>2020</v>
      </c>
      <c r="B5119" s="9" t="s">
        <v>22</v>
      </c>
      <c r="C5119" s="10" t="s">
        <v>16</v>
      </c>
      <c r="D5119" s="10" t="str">
        <f>Mapping!$F$16</f>
        <v>Customer O</v>
      </c>
      <c r="E5119" s="11">
        <v>133741.804</v>
      </c>
      <c r="F5119" s="12">
        <f t="shared" si="79"/>
        <v>5</v>
      </c>
      <c r="G5119" s="1"/>
      <c r="H5119" s="1"/>
    </row>
    <row r="5120" spans="1:8" ht="11.25" customHeight="1" x14ac:dyDescent="0.15">
      <c r="A5120" s="37">
        <v>2020</v>
      </c>
      <c r="B5120" s="9" t="s">
        <v>22</v>
      </c>
      <c r="C5120" s="10" t="s">
        <v>17</v>
      </c>
      <c r="D5120" s="10" t="str">
        <f>Mapping!$F$17</f>
        <v>Customer P</v>
      </c>
      <c r="E5120" s="11">
        <v>41506.653999999995</v>
      </c>
      <c r="F5120" s="12">
        <f t="shared" si="79"/>
        <v>5</v>
      </c>
      <c r="G5120" s="1"/>
      <c r="H5120" s="1"/>
    </row>
    <row r="5121" spans="1:8" ht="11.25" customHeight="1" x14ac:dyDescent="0.15">
      <c r="A5121" s="37">
        <v>2019</v>
      </c>
      <c r="B5121" s="9" t="s">
        <v>22</v>
      </c>
      <c r="C5121" s="10" t="s">
        <v>15</v>
      </c>
      <c r="D5121" s="10" t="str">
        <f>Mapping!$F$18</f>
        <v>Customer Q</v>
      </c>
      <c r="E5121" s="11">
        <v>97609.553999999989</v>
      </c>
      <c r="F5121" s="12">
        <f t="shared" si="79"/>
        <v>5</v>
      </c>
      <c r="G5121" s="1"/>
      <c r="H5121" s="1"/>
    </row>
    <row r="5122" spans="1:8" ht="11.25" customHeight="1" x14ac:dyDescent="0.15">
      <c r="A5122" s="37">
        <v>2020</v>
      </c>
      <c r="B5122" s="9" t="s">
        <v>22</v>
      </c>
      <c r="C5122" s="10" t="s">
        <v>15</v>
      </c>
      <c r="D5122" s="10" t="str">
        <f>Mapping!$F$19</f>
        <v>Customer R</v>
      </c>
      <c r="E5122" s="11">
        <v>64137.724000000002</v>
      </c>
      <c r="F5122" s="12">
        <f t="shared" ref="F5122:F5185" si="80">MONTH(DATEVALUE(B5122&amp;"1"))</f>
        <v>5</v>
      </c>
      <c r="G5122" s="1"/>
      <c r="H5122" s="1"/>
    </row>
    <row r="5123" spans="1:8" ht="11.25" customHeight="1" x14ac:dyDescent="0.15">
      <c r="A5123" s="37">
        <v>2019</v>
      </c>
      <c r="B5123" s="9" t="s">
        <v>22</v>
      </c>
      <c r="C5123" s="10" t="s">
        <v>15</v>
      </c>
      <c r="D5123" s="10" t="str">
        <f>Mapping!$F$20</f>
        <v>Customer S</v>
      </c>
      <c r="E5123" s="11">
        <v>70239.861999999994</v>
      </c>
      <c r="F5123" s="12">
        <f t="shared" si="80"/>
        <v>5</v>
      </c>
      <c r="G5123" s="1"/>
      <c r="H5123" s="1"/>
    </row>
    <row r="5124" spans="1:8" ht="11.25" customHeight="1" x14ac:dyDescent="0.15">
      <c r="A5124" s="37">
        <v>2019</v>
      </c>
      <c r="B5124" s="9" t="s">
        <v>22</v>
      </c>
      <c r="C5124" s="10" t="s">
        <v>15</v>
      </c>
      <c r="D5124" s="10" t="str">
        <f>Mapping!$F$2</f>
        <v>Customer A</v>
      </c>
      <c r="E5124" s="11">
        <v>1424355.156</v>
      </c>
      <c r="F5124" s="12">
        <f t="shared" si="80"/>
        <v>5</v>
      </c>
      <c r="G5124" s="1"/>
      <c r="H5124" s="1"/>
    </row>
    <row r="5125" spans="1:8" ht="11.25" customHeight="1" x14ac:dyDescent="0.15">
      <c r="A5125" s="37">
        <v>2019</v>
      </c>
      <c r="B5125" s="9" t="s">
        <v>22</v>
      </c>
      <c r="C5125" s="10" t="s">
        <v>15</v>
      </c>
      <c r="D5125" s="10" t="str">
        <f>Mapping!$F$3</f>
        <v>Customer B</v>
      </c>
      <c r="E5125" s="11">
        <v>129473.708</v>
      </c>
      <c r="F5125" s="12">
        <f t="shared" si="80"/>
        <v>5</v>
      </c>
      <c r="G5125" s="1"/>
      <c r="H5125" s="1"/>
    </row>
    <row r="5126" spans="1:8" ht="11.25" customHeight="1" x14ac:dyDescent="0.15">
      <c r="A5126" s="37">
        <v>2019</v>
      </c>
      <c r="B5126" s="9" t="s">
        <v>22</v>
      </c>
      <c r="C5126" s="10" t="s">
        <v>16</v>
      </c>
      <c r="D5126" s="10" t="str">
        <f>Mapping!$F$4</f>
        <v>Customer C</v>
      </c>
      <c r="E5126" s="11">
        <v>21732.703999999998</v>
      </c>
      <c r="F5126" s="12">
        <f t="shared" si="80"/>
        <v>5</v>
      </c>
      <c r="G5126" s="1"/>
      <c r="H5126" s="1"/>
    </row>
    <row r="5127" spans="1:8" ht="11.25" customHeight="1" x14ac:dyDescent="0.15">
      <c r="A5127" s="37">
        <v>2020</v>
      </c>
      <c r="B5127" s="9" t="s">
        <v>22</v>
      </c>
      <c r="C5127" s="10" t="s">
        <v>17</v>
      </c>
      <c r="D5127" s="10" t="str">
        <f>Mapping!$F$5</f>
        <v>Customer D</v>
      </c>
      <c r="E5127" s="11">
        <v>315209.14600000001</v>
      </c>
      <c r="F5127" s="12">
        <f t="shared" si="80"/>
        <v>5</v>
      </c>
      <c r="G5127" s="1"/>
      <c r="H5127" s="1"/>
    </row>
    <row r="5128" spans="1:8" ht="11.25" customHeight="1" x14ac:dyDescent="0.15">
      <c r="A5128" s="37">
        <v>2020</v>
      </c>
      <c r="B5128" s="9" t="s">
        <v>22</v>
      </c>
      <c r="C5128" s="10" t="s">
        <v>15</v>
      </c>
      <c r="D5128" s="10" t="str">
        <f>Mapping!$F$6</f>
        <v>Customer E</v>
      </c>
      <c r="E5128" s="11">
        <v>102272.42199999999</v>
      </c>
      <c r="F5128" s="12">
        <f t="shared" si="80"/>
        <v>5</v>
      </c>
      <c r="G5128" s="1"/>
      <c r="H5128" s="1"/>
    </row>
    <row r="5129" spans="1:8" ht="11.25" customHeight="1" x14ac:dyDescent="0.15">
      <c r="A5129" s="37">
        <v>2020</v>
      </c>
      <c r="B5129" s="9" t="s">
        <v>22</v>
      </c>
      <c r="C5129" s="10" t="s">
        <v>15</v>
      </c>
      <c r="D5129" s="10" t="str">
        <f>Mapping!$F$7</f>
        <v>Customer F</v>
      </c>
      <c r="E5129" s="11">
        <v>49926.995999999999</v>
      </c>
      <c r="F5129" s="12">
        <f t="shared" si="80"/>
        <v>5</v>
      </c>
      <c r="G5129" s="1"/>
      <c r="H5129" s="1"/>
    </row>
    <row r="5130" spans="1:8" ht="11.25" customHeight="1" x14ac:dyDescent="0.15">
      <c r="A5130" s="37">
        <v>2019</v>
      </c>
      <c r="B5130" s="9" t="s">
        <v>22</v>
      </c>
      <c r="C5130" s="10" t="s">
        <v>15</v>
      </c>
      <c r="D5130" s="10" t="str">
        <f>Mapping!$F$8</f>
        <v>Customer G</v>
      </c>
      <c r="E5130" s="11">
        <v>356898.73800000001</v>
      </c>
      <c r="F5130" s="12">
        <f t="shared" si="80"/>
        <v>5</v>
      </c>
      <c r="G5130" s="1"/>
      <c r="H5130" s="1"/>
    </row>
    <row r="5131" spans="1:8" ht="11.25" customHeight="1" x14ac:dyDescent="0.15">
      <c r="A5131" s="37">
        <v>2020</v>
      </c>
      <c r="B5131" s="9" t="s">
        <v>22</v>
      </c>
      <c r="C5131" s="10" t="s">
        <v>16</v>
      </c>
      <c r="D5131" s="10" t="str">
        <f>Mapping!$F$9</f>
        <v>Customer H</v>
      </c>
      <c r="E5131" s="11">
        <v>120190.595</v>
      </c>
      <c r="F5131" s="12">
        <f t="shared" si="80"/>
        <v>5</v>
      </c>
      <c r="G5131" s="1"/>
      <c r="H5131" s="1"/>
    </row>
    <row r="5132" spans="1:8" ht="11.25" customHeight="1" x14ac:dyDescent="0.15">
      <c r="A5132" s="37">
        <v>2020</v>
      </c>
      <c r="B5132" s="9" t="s">
        <v>22</v>
      </c>
      <c r="C5132" s="10" t="s">
        <v>17</v>
      </c>
      <c r="D5132" s="10" t="str">
        <f>Mapping!$F$10</f>
        <v>Customer I</v>
      </c>
      <c r="E5132" s="11">
        <v>16841.047999999999</v>
      </c>
      <c r="F5132" s="12">
        <f t="shared" si="80"/>
        <v>5</v>
      </c>
      <c r="G5132" s="1"/>
      <c r="H5132" s="1"/>
    </row>
    <row r="5133" spans="1:8" ht="11.25" customHeight="1" x14ac:dyDescent="0.15">
      <c r="A5133" s="37">
        <v>2020</v>
      </c>
      <c r="B5133" s="9" t="s">
        <v>22</v>
      </c>
      <c r="C5133" s="10" t="s">
        <v>15</v>
      </c>
      <c r="D5133" s="10" t="str">
        <f>Mapping!$F$11</f>
        <v>Customer J</v>
      </c>
      <c r="E5133" s="11">
        <v>19662.614999999998</v>
      </c>
      <c r="F5133" s="12">
        <f t="shared" si="80"/>
        <v>5</v>
      </c>
      <c r="G5133" s="1"/>
      <c r="H5133" s="1"/>
    </row>
    <row r="5134" spans="1:8" ht="11.25" customHeight="1" x14ac:dyDescent="0.15">
      <c r="A5134" s="37">
        <v>2020</v>
      </c>
      <c r="B5134" s="9" t="s">
        <v>22</v>
      </c>
      <c r="C5134" s="10" t="s">
        <v>15</v>
      </c>
      <c r="D5134" s="10" t="str">
        <f>Mapping!$F$12</f>
        <v>Customer K</v>
      </c>
      <c r="E5134" s="11">
        <v>396443.90100000001</v>
      </c>
      <c r="F5134" s="12">
        <f t="shared" si="80"/>
        <v>5</v>
      </c>
      <c r="G5134" s="1"/>
      <c r="H5134" s="1"/>
    </row>
    <row r="5135" spans="1:8" ht="11.25" customHeight="1" x14ac:dyDescent="0.15">
      <c r="A5135" s="37">
        <v>2019</v>
      </c>
      <c r="B5135" s="9" t="s">
        <v>22</v>
      </c>
      <c r="C5135" s="10" t="s">
        <v>16</v>
      </c>
      <c r="D5135" s="10" t="str">
        <f>Mapping!$F$13</f>
        <v>Customer L</v>
      </c>
      <c r="E5135" s="11">
        <v>2018090.4449999998</v>
      </c>
      <c r="F5135" s="12">
        <f t="shared" si="80"/>
        <v>5</v>
      </c>
      <c r="G5135" s="1"/>
      <c r="H5135" s="1"/>
    </row>
    <row r="5136" spans="1:8" ht="11.25" customHeight="1" x14ac:dyDescent="0.15">
      <c r="A5136" s="37">
        <v>2020</v>
      </c>
      <c r="B5136" s="9" t="s">
        <v>22</v>
      </c>
      <c r="C5136" s="10" t="s">
        <v>17</v>
      </c>
      <c r="D5136" s="10" t="str">
        <f>Mapping!$F$14</f>
        <v>Customer M</v>
      </c>
      <c r="E5136" s="11">
        <v>-606796.72199999995</v>
      </c>
      <c r="F5136" s="12">
        <f t="shared" si="80"/>
        <v>5</v>
      </c>
      <c r="G5136" s="1"/>
      <c r="H5136" s="1"/>
    </row>
    <row r="5137" spans="1:8" ht="11.25" customHeight="1" x14ac:dyDescent="0.15">
      <c r="A5137" s="37">
        <v>2019</v>
      </c>
      <c r="B5137" s="9" t="s">
        <v>22</v>
      </c>
      <c r="C5137" s="10" t="s">
        <v>15</v>
      </c>
      <c r="D5137" s="10" t="str">
        <f>Mapping!$F$15</f>
        <v>Customer N</v>
      </c>
      <c r="E5137" s="11">
        <v>1287276.0109999999</v>
      </c>
      <c r="F5137" s="12">
        <f t="shared" si="80"/>
        <v>5</v>
      </c>
      <c r="G5137" s="1"/>
      <c r="H5137" s="1"/>
    </row>
    <row r="5138" spans="1:8" ht="11.25" customHeight="1" x14ac:dyDescent="0.15">
      <c r="A5138" s="37">
        <v>2020</v>
      </c>
      <c r="B5138" s="9" t="s">
        <v>22</v>
      </c>
      <c r="C5138" s="10" t="s">
        <v>15</v>
      </c>
      <c r="D5138" s="10" t="str">
        <f>Mapping!$F$16</f>
        <v>Customer O</v>
      </c>
      <c r="E5138" s="11">
        <v>1279916.0079999999</v>
      </c>
      <c r="F5138" s="12">
        <f t="shared" si="80"/>
        <v>5</v>
      </c>
      <c r="G5138" s="1"/>
      <c r="H5138" s="1"/>
    </row>
    <row r="5139" spans="1:8" ht="11.25" customHeight="1" x14ac:dyDescent="0.15">
      <c r="A5139" s="37">
        <v>2019</v>
      </c>
      <c r="B5139" s="9" t="s">
        <v>22</v>
      </c>
      <c r="C5139" s="10" t="s">
        <v>15</v>
      </c>
      <c r="D5139" s="10" t="str">
        <f>Mapping!$F$17</f>
        <v>Customer P</v>
      </c>
      <c r="E5139" s="11">
        <v>4450102.727</v>
      </c>
      <c r="F5139" s="12">
        <f t="shared" si="80"/>
        <v>5</v>
      </c>
      <c r="G5139" s="1"/>
      <c r="H5139" s="1"/>
    </row>
    <row r="5140" spans="1:8" ht="11.25" customHeight="1" x14ac:dyDescent="0.15">
      <c r="A5140" s="37">
        <v>2020</v>
      </c>
      <c r="B5140" s="9" t="s">
        <v>22</v>
      </c>
      <c r="C5140" s="10" t="s">
        <v>16</v>
      </c>
      <c r="D5140" s="10" t="str">
        <f>Mapping!$F$18</f>
        <v>Customer Q</v>
      </c>
      <c r="E5140" s="11">
        <v>193565.86199999996</v>
      </c>
      <c r="F5140" s="12">
        <f t="shared" si="80"/>
        <v>5</v>
      </c>
      <c r="G5140" s="1"/>
      <c r="H5140" s="1"/>
    </row>
    <row r="5141" spans="1:8" ht="11.25" customHeight="1" x14ac:dyDescent="0.15">
      <c r="A5141" s="37">
        <v>2019</v>
      </c>
      <c r="B5141" s="9" t="s">
        <v>22</v>
      </c>
      <c r="C5141" s="10" t="s">
        <v>17</v>
      </c>
      <c r="D5141" s="10" t="str">
        <f>Mapping!$F$19</f>
        <v>Customer R</v>
      </c>
      <c r="E5141" s="11">
        <v>10429.138999999999</v>
      </c>
      <c r="F5141" s="12">
        <f t="shared" si="80"/>
        <v>5</v>
      </c>
      <c r="G5141" s="1"/>
      <c r="H5141" s="1"/>
    </row>
    <row r="5142" spans="1:8" ht="11.25" customHeight="1" x14ac:dyDescent="0.15">
      <c r="A5142" s="37">
        <v>2020</v>
      </c>
      <c r="B5142" s="9" t="s">
        <v>22</v>
      </c>
      <c r="C5142" s="10" t="s">
        <v>18</v>
      </c>
      <c r="D5142" s="10" t="str">
        <f>Mapping!$F$20</f>
        <v>Customer S</v>
      </c>
      <c r="E5142" s="11">
        <v>1005065.5789999999</v>
      </c>
      <c r="F5142" s="12">
        <f t="shared" si="80"/>
        <v>5</v>
      </c>
      <c r="G5142" s="1"/>
      <c r="H5142" s="1"/>
    </row>
    <row r="5143" spans="1:8" ht="11.25" customHeight="1" x14ac:dyDescent="0.15">
      <c r="A5143" s="37">
        <v>2019</v>
      </c>
      <c r="B5143" s="9" t="s">
        <v>22</v>
      </c>
      <c r="C5143" s="10" t="s">
        <v>15</v>
      </c>
      <c r="D5143" s="10" t="str">
        <f>Mapping!$F$2</f>
        <v>Customer A</v>
      </c>
      <c r="E5143" s="11">
        <v>352268.40600000002</v>
      </c>
      <c r="F5143" s="12">
        <f t="shared" si="80"/>
        <v>5</v>
      </c>
      <c r="G5143" s="1"/>
      <c r="H5143" s="1"/>
    </row>
    <row r="5144" spans="1:8" ht="11.25" customHeight="1" x14ac:dyDescent="0.15">
      <c r="A5144" s="37">
        <v>2020</v>
      </c>
      <c r="B5144" s="9" t="s">
        <v>22</v>
      </c>
      <c r="C5144" s="10" t="s">
        <v>16</v>
      </c>
      <c r="D5144" s="10" t="str">
        <f>Mapping!$F$3</f>
        <v>Customer B</v>
      </c>
      <c r="E5144" s="11">
        <v>1677523.3019999999</v>
      </c>
      <c r="F5144" s="12">
        <f t="shared" si="80"/>
        <v>5</v>
      </c>
      <c r="G5144" s="1"/>
      <c r="H5144" s="1"/>
    </row>
    <row r="5145" spans="1:8" ht="11.25" customHeight="1" x14ac:dyDescent="0.15">
      <c r="A5145" s="37">
        <v>2019</v>
      </c>
      <c r="B5145" s="9" t="s">
        <v>22</v>
      </c>
      <c r="C5145" s="10" t="s">
        <v>17</v>
      </c>
      <c r="D5145" s="10" t="str">
        <f>Mapping!$F$4</f>
        <v>Customer C</v>
      </c>
      <c r="E5145" s="11">
        <v>167249.894</v>
      </c>
      <c r="F5145" s="12">
        <f t="shared" si="80"/>
        <v>5</v>
      </c>
      <c r="G5145" s="1"/>
      <c r="H5145" s="1"/>
    </row>
    <row r="5146" spans="1:8" ht="11.25" customHeight="1" x14ac:dyDescent="0.15">
      <c r="A5146" s="37">
        <v>2019</v>
      </c>
      <c r="B5146" s="9" t="s">
        <v>22</v>
      </c>
      <c r="C5146" s="10" t="s">
        <v>18</v>
      </c>
      <c r="D5146" s="10" t="str">
        <f>Mapping!$F$5</f>
        <v>Customer D</v>
      </c>
      <c r="E5146" s="11">
        <v>1880279.8559999999</v>
      </c>
      <c r="F5146" s="12">
        <f t="shared" si="80"/>
        <v>5</v>
      </c>
      <c r="G5146" s="1"/>
      <c r="H5146" s="1"/>
    </row>
    <row r="5147" spans="1:8" ht="11.25" customHeight="1" x14ac:dyDescent="0.15">
      <c r="A5147" s="37">
        <v>2019</v>
      </c>
      <c r="B5147" s="9" t="s">
        <v>22</v>
      </c>
      <c r="C5147" s="10" t="s">
        <v>15</v>
      </c>
      <c r="D5147" s="10" t="str">
        <f>Mapping!$F$6</f>
        <v>Customer E</v>
      </c>
      <c r="E5147" s="11">
        <v>1172015.1169999999</v>
      </c>
      <c r="F5147" s="12">
        <f t="shared" si="80"/>
        <v>5</v>
      </c>
      <c r="G5147" s="1"/>
      <c r="H5147" s="1"/>
    </row>
    <row r="5148" spans="1:8" ht="11.25" customHeight="1" x14ac:dyDescent="0.15">
      <c r="A5148" s="37">
        <v>2020</v>
      </c>
      <c r="B5148" s="9" t="s">
        <v>22</v>
      </c>
      <c r="C5148" s="10" t="s">
        <v>16</v>
      </c>
      <c r="D5148" s="10" t="str">
        <f>Mapping!$F$7</f>
        <v>Customer F</v>
      </c>
      <c r="E5148" s="11">
        <v>136165.84099999999</v>
      </c>
      <c r="F5148" s="12">
        <f t="shared" si="80"/>
        <v>5</v>
      </c>
      <c r="G5148" s="1"/>
      <c r="H5148" s="1"/>
    </row>
    <row r="5149" spans="1:8" ht="11.25" customHeight="1" x14ac:dyDescent="0.15">
      <c r="A5149" s="37">
        <v>2019</v>
      </c>
      <c r="B5149" s="9" t="s">
        <v>22</v>
      </c>
      <c r="C5149" s="10" t="s">
        <v>17</v>
      </c>
      <c r="D5149" s="10" t="str">
        <f>Mapping!$F$8</f>
        <v>Customer G</v>
      </c>
      <c r="E5149" s="11">
        <v>289623.18699999998</v>
      </c>
      <c r="F5149" s="12">
        <f t="shared" si="80"/>
        <v>5</v>
      </c>
      <c r="G5149" s="1"/>
      <c r="H5149" s="1"/>
    </row>
    <row r="5150" spans="1:8" ht="11.25" customHeight="1" x14ac:dyDescent="0.15">
      <c r="A5150" s="37">
        <v>2019</v>
      </c>
      <c r="B5150" s="9" t="s">
        <v>22</v>
      </c>
      <c r="C5150" s="10" t="s">
        <v>18</v>
      </c>
      <c r="D5150" s="10" t="str">
        <f>Mapping!$F$9</f>
        <v>Customer H</v>
      </c>
      <c r="E5150" s="11">
        <v>2982094.6259999997</v>
      </c>
      <c r="F5150" s="12">
        <f t="shared" si="80"/>
        <v>5</v>
      </c>
      <c r="G5150" s="1"/>
      <c r="H5150" s="1"/>
    </row>
    <row r="5151" spans="1:8" ht="11.25" customHeight="1" x14ac:dyDescent="0.15">
      <c r="A5151" s="37">
        <v>2020</v>
      </c>
      <c r="B5151" s="9" t="s">
        <v>22</v>
      </c>
      <c r="C5151" s="10" t="s">
        <v>15</v>
      </c>
      <c r="D5151" s="10" t="str">
        <f>Mapping!$F$10</f>
        <v>Customer I</v>
      </c>
      <c r="E5151" s="11">
        <v>257863.35399999996</v>
      </c>
      <c r="F5151" s="12">
        <f t="shared" si="80"/>
        <v>5</v>
      </c>
      <c r="G5151" s="1"/>
      <c r="H5151" s="1"/>
    </row>
    <row r="5152" spans="1:8" ht="11.25" customHeight="1" x14ac:dyDescent="0.15">
      <c r="A5152" s="37">
        <v>2019</v>
      </c>
      <c r="B5152" s="9" t="s">
        <v>22</v>
      </c>
      <c r="C5152" s="10" t="s">
        <v>16</v>
      </c>
      <c r="D5152" s="10" t="str">
        <f>Mapping!$F$11</f>
        <v>Customer J</v>
      </c>
      <c r="E5152" s="11">
        <v>85954.560999999987</v>
      </c>
      <c r="F5152" s="12">
        <f t="shared" si="80"/>
        <v>5</v>
      </c>
      <c r="G5152" s="1"/>
      <c r="H5152" s="1"/>
    </row>
    <row r="5153" spans="1:8" ht="11.25" customHeight="1" x14ac:dyDescent="0.15">
      <c r="A5153" s="37">
        <v>2019</v>
      </c>
      <c r="B5153" s="9" t="s">
        <v>22</v>
      </c>
      <c r="C5153" s="10" t="s">
        <v>17</v>
      </c>
      <c r="D5153" s="10" t="str">
        <f>Mapping!$F$12</f>
        <v>Customer K</v>
      </c>
      <c r="E5153" s="11">
        <v>192925.41099999996</v>
      </c>
      <c r="F5153" s="12">
        <f t="shared" si="80"/>
        <v>5</v>
      </c>
      <c r="G5153" s="1"/>
      <c r="H5153" s="1"/>
    </row>
    <row r="5154" spans="1:8" ht="11.25" customHeight="1" x14ac:dyDescent="0.15">
      <c r="A5154" s="37">
        <v>2019</v>
      </c>
      <c r="B5154" s="9" t="s">
        <v>22</v>
      </c>
      <c r="C5154" s="10" t="s">
        <v>18</v>
      </c>
      <c r="D5154" s="10" t="str">
        <f>Mapping!$F$13</f>
        <v>Customer L</v>
      </c>
      <c r="E5154" s="11">
        <v>45372.515999999996</v>
      </c>
      <c r="F5154" s="12">
        <f t="shared" si="80"/>
        <v>5</v>
      </c>
      <c r="G5154" s="1"/>
      <c r="H5154" s="1"/>
    </row>
    <row r="5155" spans="1:8" ht="11.25" customHeight="1" x14ac:dyDescent="0.15">
      <c r="A5155" s="37">
        <v>2020</v>
      </c>
      <c r="B5155" s="9" t="s">
        <v>22</v>
      </c>
      <c r="C5155" s="10" t="s">
        <v>15</v>
      </c>
      <c r="D5155" s="10" t="str">
        <f>Mapping!$F$14</f>
        <v>Customer M</v>
      </c>
      <c r="E5155" s="11">
        <v>19502.181999999997</v>
      </c>
      <c r="F5155" s="12">
        <f t="shared" si="80"/>
        <v>5</v>
      </c>
      <c r="G5155" s="1"/>
      <c r="H5155" s="1"/>
    </row>
    <row r="5156" spans="1:8" ht="11.25" customHeight="1" x14ac:dyDescent="0.15">
      <c r="A5156" s="37">
        <v>2019</v>
      </c>
      <c r="B5156" s="9" t="s">
        <v>22</v>
      </c>
      <c r="C5156" s="10" t="s">
        <v>15</v>
      </c>
      <c r="D5156" s="10" t="str">
        <f>Mapping!$F$15</f>
        <v>Customer N</v>
      </c>
      <c r="E5156" s="11">
        <v>116074.93099999998</v>
      </c>
      <c r="F5156" s="12">
        <f t="shared" si="80"/>
        <v>5</v>
      </c>
      <c r="G5156" s="1"/>
      <c r="H5156" s="1"/>
    </row>
    <row r="5157" spans="1:8" ht="11.25" customHeight="1" x14ac:dyDescent="0.15">
      <c r="A5157" s="37">
        <v>2020</v>
      </c>
      <c r="B5157" s="9" t="s">
        <v>22</v>
      </c>
      <c r="C5157" s="10" t="s">
        <v>16</v>
      </c>
      <c r="D5157" s="10" t="str">
        <f>Mapping!$F$16</f>
        <v>Customer O</v>
      </c>
      <c r="E5157" s="11">
        <v>19310.284</v>
      </c>
      <c r="F5157" s="12">
        <f t="shared" si="80"/>
        <v>5</v>
      </c>
      <c r="G5157" s="1"/>
      <c r="H5157" s="1"/>
    </row>
    <row r="5158" spans="1:8" ht="11.25" customHeight="1" x14ac:dyDescent="0.15">
      <c r="A5158" s="37">
        <v>2020</v>
      </c>
      <c r="B5158" s="9" t="s">
        <v>22</v>
      </c>
      <c r="C5158" s="10" t="s">
        <v>17</v>
      </c>
      <c r="D5158" s="10" t="str">
        <f>Mapping!$F$17</f>
        <v>Customer P</v>
      </c>
      <c r="E5158" s="11">
        <v>5570.6839999999993</v>
      </c>
      <c r="F5158" s="12">
        <f t="shared" si="80"/>
        <v>5</v>
      </c>
      <c r="G5158" s="1"/>
      <c r="H5158" s="1"/>
    </row>
    <row r="5159" spans="1:8" ht="11.25" customHeight="1" x14ac:dyDescent="0.15">
      <c r="A5159" s="37">
        <v>2020</v>
      </c>
      <c r="B5159" s="9" t="s">
        <v>22</v>
      </c>
      <c r="C5159" s="10" t="s">
        <v>15</v>
      </c>
      <c r="D5159" s="10" t="str">
        <f>Mapping!$F$18</f>
        <v>Customer Q</v>
      </c>
      <c r="E5159" s="11">
        <v>16781.771999999997</v>
      </c>
      <c r="F5159" s="12">
        <f t="shared" si="80"/>
        <v>5</v>
      </c>
      <c r="G5159" s="1"/>
      <c r="H5159" s="1"/>
    </row>
    <row r="5160" spans="1:8" ht="11.25" customHeight="1" x14ac:dyDescent="0.15">
      <c r="A5160" s="37">
        <v>2019</v>
      </c>
      <c r="B5160" s="9" t="s">
        <v>22</v>
      </c>
      <c r="C5160" s="10" t="s">
        <v>16</v>
      </c>
      <c r="D5160" s="10" t="str">
        <f>Mapping!$F$19</f>
        <v>Customer R</v>
      </c>
      <c r="E5160" s="11">
        <v>41977.082000000002</v>
      </c>
      <c r="F5160" s="12">
        <f t="shared" si="80"/>
        <v>5</v>
      </c>
      <c r="G5160" s="1"/>
      <c r="H5160" s="1"/>
    </row>
    <row r="5161" spans="1:8" ht="11.25" customHeight="1" x14ac:dyDescent="0.15">
      <c r="A5161" s="37">
        <v>2019</v>
      </c>
      <c r="B5161" s="9" t="s">
        <v>22</v>
      </c>
      <c r="C5161" s="10" t="s">
        <v>17</v>
      </c>
      <c r="D5161" s="10" t="str">
        <f>Mapping!$F$20</f>
        <v>Customer S</v>
      </c>
      <c r="E5161" s="11">
        <v>151390.29499999998</v>
      </c>
      <c r="F5161" s="12">
        <f t="shared" si="80"/>
        <v>5</v>
      </c>
      <c r="G5161" s="1"/>
      <c r="H5161" s="1"/>
    </row>
    <row r="5162" spans="1:8" ht="11.25" customHeight="1" x14ac:dyDescent="0.15">
      <c r="A5162" s="37">
        <v>2019</v>
      </c>
      <c r="B5162" s="9" t="s">
        <v>22</v>
      </c>
      <c r="C5162" s="10" t="s">
        <v>15</v>
      </c>
      <c r="D5162" s="10" t="str">
        <f>Mapping!$F$2</f>
        <v>Customer A</v>
      </c>
      <c r="E5162" s="11">
        <v>82749.87</v>
      </c>
      <c r="F5162" s="12">
        <f t="shared" si="80"/>
        <v>5</v>
      </c>
      <c r="G5162" s="1"/>
      <c r="H5162" s="1"/>
    </row>
    <row r="5163" spans="1:8" ht="11.25" customHeight="1" x14ac:dyDescent="0.15">
      <c r="A5163" s="37">
        <v>2019</v>
      </c>
      <c r="B5163" s="9" t="s">
        <v>22</v>
      </c>
      <c r="C5163" s="10" t="s">
        <v>16</v>
      </c>
      <c r="D5163" s="10" t="str">
        <f>Mapping!$F$3</f>
        <v>Customer B</v>
      </c>
      <c r="E5163" s="11">
        <v>36720.543999999994</v>
      </c>
      <c r="F5163" s="12">
        <f t="shared" si="80"/>
        <v>5</v>
      </c>
      <c r="G5163" s="1"/>
      <c r="H5163" s="1"/>
    </row>
    <row r="5164" spans="1:8" ht="11.25" customHeight="1" x14ac:dyDescent="0.15">
      <c r="A5164" s="37">
        <v>2019</v>
      </c>
      <c r="B5164" s="9" t="s">
        <v>22</v>
      </c>
      <c r="C5164" s="10" t="s">
        <v>17</v>
      </c>
      <c r="D5164" s="10" t="str">
        <f>Mapping!$F$4</f>
        <v>Customer C</v>
      </c>
      <c r="E5164" s="11">
        <v>86134.607999999993</v>
      </c>
      <c r="F5164" s="12">
        <f t="shared" si="80"/>
        <v>5</v>
      </c>
      <c r="G5164" s="1"/>
      <c r="H5164" s="1"/>
    </row>
    <row r="5165" spans="1:8" ht="11.25" customHeight="1" x14ac:dyDescent="0.15">
      <c r="A5165" s="37">
        <v>2020</v>
      </c>
      <c r="B5165" s="9" t="s">
        <v>22</v>
      </c>
      <c r="C5165" s="10" t="s">
        <v>15</v>
      </c>
      <c r="D5165" s="10" t="str">
        <f>Mapping!$F$5</f>
        <v>Customer D</v>
      </c>
      <c r="E5165" s="11">
        <v>69842.114999999991</v>
      </c>
      <c r="F5165" s="12">
        <f t="shared" si="80"/>
        <v>5</v>
      </c>
      <c r="G5165" s="1"/>
      <c r="H5165" s="1"/>
    </row>
    <row r="5166" spans="1:8" ht="11.25" customHeight="1" x14ac:dyDescent="0.15">
      <c r="A5166" s="37">
        <v>2020</v>
      </c>
      <c r="B5166" s="9" t="s">
        <v>22</v>
      </c>
      <c r="C5166" s="10" t="s">
        <v>15</v>
      </c>
      <c r="D5166" s="10" t="str">
        <f>Mapping!$F$6</f>
        <v>Customer E</v>
      </c>
      <c r="E5166" s="11">
        <v>66667.439999999988</v>
      </c>
      <c r="F5166" s="12">
        <f t="shared" si="80"/>
        <v>5</v>
      </c>
      <c r="G5166" s="1"/>
      <c r="H5166" s="1"/>
    </row>
    <row r="5167" spans="1:8" ht="11.25" customHeight="1" x14ac:dyDescent="0.15">
      <c r="A5167" s="37">
        <v>2019</v>
      </c>
      <c r="B5167" s="9" t="s">
        <v>22</v>
      </c>
      <c r="C5167" s="10" t="s">
        <v>15</v>
      </c>
      <c r="D5167" s="10" t="str">
        <f>Mapping!$F$7</f>
        <v>Customer F</v>
      </c>
      <c r="E5167" s="11">
        <v>307378.33699999994</v>
      </c>
      <c r="F5167" s="12">
        <f t="shared" si="80"/>
        <v>5</v>
      </c>
      <c r="G5167" s="1"/>
      <c r="H5167" s="1"/>
    </row>
    <row r="5168" spans="1:8" ht="11.25" customHeight="1" x14ac:dyDescent="0.15">
      <c r="A5168" s="37">
        <v>2020</v>
      </c>
      <c r="B5168" s="9" t="s">
        <v>22</v>
      </c>
      <c r="C5168" s="10" t="s">
        <v>15</v>
      </c>
      <c r="D5168" s="10" t="str">
        <f>Mapping!$F$8</f>
        <v>Customer G</v>
      </c>
      <c r="E5168" s="11">
        <v>49670.11</v>
      </c>
      <c r="F5168" s="12">
        <f t="shared" si="80"/>
        <v>5</v>
      </c>
      <c r="G5168" s="1"/>
      <c r="H5168" s="1"/>
    </row>
    <row r="5169" spans="1:8" ht="11.25" customHeight="1" x14ac:dyDescent="0.15">
      <c r="A5169" s="37">
        <v>2020</v>
      </c>
      <c r="B5169" s="9" t="s">
        <v>22</v>
      </c>
      <c r="C5169" s="10" t="s">
        <v>15</v>
      </c>
      <c r="D5169" s="10" t="str">
        <f>Mapping!$F$9</f>
        <v>Customer H</v>
      </c>
      <c r="E5169" s="11">
        <v>39097.330999999998</v>
      </c>
      <c r="F5169" s="12">
        <f t="shared" si="80"/>
        <v>5</v>
      </c>
      <c r="G5169" s="1"/>
      <c r="H5169" s="1"/>
    </row>
    <row r="5170" spans="1:8" ht="11.25" customHeight="1" x14ac:dyDescent="0.15">
      <c r="A5170" s="37">
        <v>2020</v>
      </c>
      <c r="B5170" s="9" t="s">
        <v>22</v>
      </c>
      <c r="C5170" s="10" t="s">
        <v>15</v>
      </c>
      <c r="D5170" s="10" t="str">
        <f>Mapping!$F$10</f>
        <v>Customer I</v>
      </c>
      <c r="E5170" s="11">
        <v>66004.721999999994</v>
      </c>
      <c r="F5170" s="12">
        <f t="shared" si="80"/>
        <v>5</v>
      </c>
      <c r="G5170" s="1"/>
      <c r="H5170" s="1"/>
    </row>
    <row r="5171" spans="1:8" ht="11.25" customHeight="1" x14ac:dyDescent="0.15">
      <c r="A5171" s="37">
        <v>2019</v>
      </c>
      <c r="B5171" s="9" t="s">
        <v>22</v>
      </c>
      <c r="C5171" s="10" t="s">
        <v>15</v>
      </c>
      <c r="D5171" s="10" t="str">
        <f>Mapping!$F$11</f>
        <v>Customer J</v>
      </c>
      <c r="E5171" s="11">
        <v>427320.80300000001</v>
      </c>
      <c r="F5171" s="12">
        <f t="shared" si="80"/>
        <v>5</v>
      </c>
      <c r="G5171" s="1"/>
      <c r="H5171" s="1"/>
    </row>
    <row r="5172" spans="1:8" ht="11.25" customHeight="1" x14ac:dyDescent="0.15">
      <c r="A5172" s="37">
        <v>2019</v>
      </c>
      <c r="B5172" s="9" t="s">
        <v>22</v>
      </c>
      <c r="C5172" s="10" t="s">
        <v>15</v>
      </c>
      <c r="D5172" s="10" t="str">
        <f>Mapping!$F$12</f>
        <v>Customer K</v>
      </c>
      <c r="E5172" s="11">
        <v>7978.0889999999999</v>
      </c>
      <c r="F5172" s="12">
        <f t="shared" si="80"/>
        <v>5</v>
      </c>
      <c r="G5172" s="1"/>
      <c r="H5172" s="1"/>
    </row>
    <row r="5173" spans="1:8" ht="11.25" customHeight="1" x14ac:dyDescent="0.15">
      <c r="A5173" s="37">
        <v>2019</v>
      </c>
      <c r="B5173" s="9" t="s">
        <v>22</v>
      </c>
      <c r="C5173" s="10" t="s">
        <v>15</v>
      </c>
      <c r="D5173" s="10" t="str">
        <f>Mapping!$F$13</f>
        <v>Customer L</v>
      </c>
      <c r="E5173" s="11">
        <v>193638.51499999998</v>
      </c>
      <c r="F5173" s="12">
        <f t="shared" si="80"/>
        <v>5</v>
      </c>
      <c r="G5173" s="1"/>
      <c r="H5173" s="1"/>
    </row>
    <row r="5174" spans="1:8" ht="11.25" customHeight="1" x14ac:dyDescent="0.15">
      <c r="A5174" s="37">
        <v>2020</v>
      </c>
      <c r="B5174" s="9" t="s">
        <v>22</v>
      </c>
      <c r="C5174" s="10" t="s">
        <v>15</v>
      </c>
      <c r="D5174" s="10" t="str">
        <f>Mapping!$F$14</f>
        <v>Customer M</v>
      </c>
      <c r="E5174" s="11">
        <v>168494.242</v>
      </c>
      <c r="F5174" s="12">
        <f t="shared" si="80"/>
        <v>5</v>
      </c>
      <c r="G5174" s="1"/>
      <c r="H5174" s="1"/>
    </row>
    <row r="5175" spans="1:8" ht="11.25" customHeight="1" x14ac:dyDescent="0.15">
      <c r="A5175" s="37">
        <v>2020</v>
      </c>
      <c r="B5175" s="9" t="s">
        <v>22</v>
      </c>
      <c r="C5175" s="10" t="s">
        <v>15</v>
      </c>
      <c r="D5175" s="10" t="str">
        <f>Mapping!$F$15</f>
        <v>Customer N</v>
      </c>
      <c r="E5175" s="11">
        <v>101308.984</v>
      </c>
      <c r="F5175" s="12">
        <f t="shared" si="80"/>
        <v>5</v>
      </c>
      <c r="G5175" s="1"/>
      <c r="H5175" s="1"/>
    </row>
    <row r="5176" spans="1:8" ht="11.25" customHeight="1" x14ac:dyDescent="0.15">
      <c r="A5176" s="37">
        <v>2019</v>
      </c>
      <c r="B5176" s="9" t="s">
        <v>22</v>
      </c>
      <c r="C5176" s="10" t="s">
        <v>15</v>
      </c>
      <c r="D5176" s="10" t="str">
        <f>Mapping!$F$16</f>
        <v>Customer O</v>
      </c>
      <c r="E5176" s="11">
        <v>745500.9659999999</v>
      </c>
      <c r="F5176" s="12">
        <f t="shared" si="80"/>
        <v>5</v>
      </c>
      <c r="G5176" s="1"/>
      <c r="H5176" s="1"/>
    </row>
    <row r="5177" spans="1:8" ht="11.25" customHeight="1" x14ac:dyDescent="0.15">
      <c r="A5177" s="37">
        <v>2020</v>
      </c>
      <c r="B5177" s="9" t="s">
        <v>22</v>
      </c>
      <c r="C5177" s="10" t="s">
        <v>15</v>
      </c>
      <c r="D5177" s="10" t="str">
        <f>Mapping!$F$17</f>
        <v>Customer P</v>
      </c>
      <c r="E5177" s="11">
        <v>878162.28500000003</v>
      </c>
      <c r="F5177" s="12">
        <f t="shared" si="80"/>
        <v>5</v>
      </c>
      <c r="G5177" s="1"/>
      <c r="H5177" s="1"/>
    </row>
    <row r="5178" spans="1:8" ht="11.25" customHeight="1" x14ac:dyDescent="0.15">
      <c r="A5178" s="37">
        <v>2019</v>
      </c>
      <c r="B5178" s="9" t="s">
        <v>22</v>
      </c>
      <c r="C5178" s="10" t="s">
        <v>15</v>
      </c>
      <c r="D5178" s="10" t="str">
        <f>Mapping!$F$18</f>
        <v>Customer Q</v>
      </c>
      <c r="E5178" s="11">
        <v>2519882.8689999999</v>
      </c>
      <c r="F5178" s="12">
        <f t="shared" si="80"/>
        <v>5</v>
      </c>
      <c r="G5178" s="1"/>
      <c r="H5178" s="1"/>
    </row>
    <row r="5179" spans="1:8" ht="11.25" customHeight="1" x14ac:dyDescent="0.15">
      <c r="A5179" s="37">
        <v>2020</v>
      </c>
      <c r="B5179" s="9" t="s">
        <v>22</v>
      </c>
      <c r="C5179" s="10" t="s">
        <v>15</v>
      </c>
      <c r="D5179" s="10" t="str">
        <f>Mapping!$F$19</f>
        <v>Customer R</v>
      </c>
      <c r="E5179" s="11">
        <v>728857.99699999997</v>
      </c>
      <c r="F5179" s="12">
        <f t="shared" si="80"/>
        <v>5</v>
      </c>
      <c r="G5179" s="1"/>
      <c r="H5179" s="1"/>
    </row>
    <row r="5180" spans="1:8" ht="11.25" customHeight="1" x14ac:dyDescent="0.15">
      <c r="A5180" s="37">
        <v>2019</v>
      </c>
      <c r="B5180" s="9" t="s">
        <v>22</v>
      </c>
      <c r="C5180" s="10" t="s">
        <v>15</v>
      </c>
      <c r="D5180" s="10" t="str">
        <f>Mapping!$F$20</f>
        <v>Customer S</v>
      </c>
      <c r="E5180" s="11">
        <v>146181.29399999999</v>
      </c>
      <c r="F5180" s="12">
        <f t="shared" si="80"/>
        <v>5</v>
      </c>
      <c r="G5180" s="1"/>
      <c r="H5180" s="1"/>
    </row>
    <row r="5181" spans="1:8" ht="11.25" customHeight="1" x14ac:dyDescent="0.15">
      <c r="A5181" s="37">
        <v>2019</v>
      </c>
      <c r="B5181" s="9" t="s">
        <v>22</v>
      </c>
      <c r="C5181" s="10" t="s">
        <v>15</v>
      </c>
      <c r="D5181" s="10" t="str">
        <f>Mapping!$F$2</f>
        <v>Customer A</v>
      </c>
      <c r="E5181" s="11">
        <v>95672.968999999997</v>
      </c>
      <c r="F5181" s="12">
        <f t="shared" si="80"/>
        <v>5</v>
      </c>
      <c r="G5181" s="1"/>
      <c r="H5181" s="1"/>
    </row>
    <row r="5182" spans="1:8" ht="11.25" customHeight="1" x14ac:dyDescent="0.15">
      <c r="A5182" s="37">
        <v>2020</v>
      </c>
      <c r="B5182" s="9" t="s">
        <v>22</v>
      </c>
      <c r="C5182" s="10" t="s">
        <v>15</v>
      </c>
      <c r="D5182" s="10" t="str">
        <f>Mapping!$F$3</f>
        <v>Customer B</v>
      </c>
      <c r="E5182" s="11">
        <v>106736.48299999999</v>
      </c>
      <c r="F5182" s="12">
        <f t="shared" si="80"/>
        <v>5</v>
      </c>
      <c r="G5182" s="1"/>
      <c r="H5182" s="1"/>
    </row>
    <row r="5183" spans="1:8" ht="11.25" customHeight="1" x14ac:dyDescent="0.15">
      <c r="A5183" s="37">
        <v>2019</v>
      </c>
      <c r="B5183" s="9" t="s">
        <v>22</v>
      </c>
      <c r="C5183" s="10" t="s">
        <v>15</v>
      </c>
      <c r="D5183" s="10" t="str">
        <f>Mapping!$F$4</f>
        <v>Customer C</v>
      </c>
      <c r="E5183" s="11">
        <v>139049.85499999998</v>
      </c>
      <c r="F5183" s="12">
        <f t="shared" si="80"/>
        <v>5</v>
      </c>
      <c r="G5183" s="1"/>
      <c r="H5183" s="1"/>
    </row>
    <row r="5184" spans="1:8" ht="11.25" customHeight="1" x14ac:dyDescent="0.15">
      <c r="A5184" s="37">
        <v>2019</v>
      </c>
      <c r="B5184" s="9" t="s">
        <v>22</v>
      </c>
      <c r="C5184" s="10" t="s">
        <v>15</v>
      </c>
      <c r="D5184" s="10" t="str">
        <f>Mapping!$F$5</f>
        <v>Customer D</v>
      </c>
      <c r="E5184" s="11">
        <v>208811.49799999999</v>
      </c>
      <c r="F5184" s="12">
        <f t="shared" si="80"/>
        <v>5</v>
      </c>
      <c r="G5184" s="1"/>
      <c r="H5184" s="1"/>
    </row>
    <row r="5185" spans="1:8" ht="11.25" customHeight="1" x14ac:dyDescent="0.15">
      <c r="A5185" s="37">
        <v>2020</v>
      </c>
      <c r="B5185" s="9" t="s">
        <v>22</v>
      </c>
      <c r="C5185" s="10" t="s">
        <v>15</v>
      </c>
      <c r="D5185" s="10" t="str">
        <f>Mapping!$F$6</f>
        <v>Customer E</v>
      </c>
      <c r="E5185" s="11">
        <v>725216.66700000002</v>
      </c>
      <c r="F5185" s="12">
        <f t="shared" si="80"/>
        <v>5</v>
      </c>
      <c r="G5185" s="1"/>
      <c r="H5185" s="1"/>
    </row>
    <row r="5186" spans="1:8" ht="11.25" customHeight="1" x14ac:dyDescent="0.15">
      <c r="A5186" s="37">
        <v>2019</v>
      </c>
      <c r="B5186" s="9" t="s">
        <v>22</v>
      </c>
      <c r="C5186" s="10" t="s">
        <v>15</v>
      </c>
      <c r="D5186" s="10" t="str">
        <f>Mapping!$F$7</f>
        <v>Customer F</v>
      </c>
      <c r="E5186" s="11">
        <v>11260.262999999999</v>
      </c>
      <c r="F5186" s="12">
        <f t="shared" ref="F5186:F5249" si="81">MONTH(DATEVALUE(B5186&amp;"1"))</f>
        <v>5</v>
      </c>
      <c r="G5186" s="1"/>
      <c r="H5186" s="1"/>
    </row>
    <row r="5187" spans="1:8" ht="11.25" customHeight="1" x14ac:dyDescent="0.15">
      <c r="A5187" s="37">
        <v>2019</v>
      </c>
      <c r="B5187" s="9" t="s">
        <v>22</v>
      </c>
      <c r="C5187" s="10" t="s">
        <v>15</v>
      </c>
      <c r="D5187" s="10" t="str">
        <f>Mapping!$F$8</f>
        <v>Customer G</v>
      </c>
      <c r="E5187" s="11">
        <v>252062.98599999998</v>
      </c>
      <c r="F5187" s="12">
        <f t="shared" si="81"/>
        <v>5</v>
      </c>
      <c r="G5187" s="1"/>
      <c r="H5187" s="1"/>
    </row>
    <row r="5188" spans="1:8" ht="11.25" customHeight="1" x14ac:dyDescent="0.15">
      <c r="A5188" s="37">
        <v>2020</v>
      </c>
      <c r="B5188" s="9" t="s">
        <v>22</v>
      </c>
      <c r="C5188" s="10" t="s">
        <v>15</v>
      </c>
      <c r="D5188" s="10" t="str">
        <f>Mapping!$F$9</f>
        <v>Customer H</v>
      </c>
      <c r="E5188" s="11">
        <v>390054.16099999996</v>
      </c>
      <c r="F5188" s="12">
        <f t="shared" si="81"/>
        <v>5</v>
      </c>
      <c r="G5188" s="1"/>
      <c r="H5188" s="1"/>
    </row>
    <row r="5189" spans="1:8" ht="11.25" customHeight="1" x14ac:dyDescent="0.15">
      <c r="A5189" s="37">
        <v>2019</v>
      </c>
      <c r="B5189" s="9" t="s">
        <v>22</v>
      </c>
      <c r="C5189" s="10" t="s">
        <v>15</v>
      </c>
      <c r="D5189" s="10" t="str">
        <f>Mapping!$F$10</f>
        <v>Customer I</v>
      </c>
      <c r="E5189" s="11">
        <v>816921.62999999989</v>
      </c>
      <c r="F5189" s="12">
        <f t="shared" si="81"/>
        <v>5</v>
      </c>
      <c r="G5189" s="1"/>
      <c r="H5189" s="1"/>
    </row>
    <row r="5190" spans="1:8" ht="11.25" customHeight="1" x14ac:dyDescent="0.15">
      <c r="A5190" s="37">
        <v>2019</v>
      </c>
      <c r="B5190" s="9" t="s">
        <v>22</v>
      </c>
      <c r="C5190" s="10" t="s">
        <v>15</v>
      </c>
      <c r="D5190" s="10" t="str">
        <f>Mapping!$F$11</f>
        <v>Customer J</v>
      </c>
      <c r="E5190" s="11">
        <v>1110349.0439999998</v>
      </c>
      <c r="F5190" s="12">
        <f t="shared" si="81"/>
        <v>5</v>
      </c>
      <c r="G5190" s="1"/>
      <c r="H5190" s="1"/>
    </row>
    <row r="5191" spans="1:8" ht="11.25" customHeight="1" x14ac:dyDescent="0.15">
      <c r="A5191" s="37">
        <v>2020</v>
      </c>
      <c r="B5191" s="9" t="s">
        <v>22</v>
      </c>
      <c r="C5191" s="10" t="s">
        <v>16</v>
      </c>
      <c r="D5191" s="10" t="str">
        <f>Mapping!$F$12</f>
        <v>Customer K</v>
      </c>
      <c r="E5191" s="11">
        <v>2811017.1809999999</v>
      </c>
      <c r="F5191" s="12">
        <f t="shared" si="81"/>
        <v>5</v>
      </c>
      <c r="G5191" s="1"/>
      <c r="H5191" s="1"/>
    </row>
    <row r="5192" spans="1:8" ht="11.25" customHeight="1" x14ac:dyDescent="0.15">
      <c r="A5192" s="37">
        <v>2019</v>
      </c>
      <c r="B5192" s="9" t="s">
        <v>22</v>
      </c>
      <c r="C5192" s="10" t="s">
        <v>17</v>
      </c>
      <c r="D5192" s="10" t="str">
        <f>Mapping!$F$13</f>
        <v>Customer L</v>
      </c>
      <c r="E5192" s="11">
        <v>4990873.909</v>
      </c>
      <c r="F5192" s="12">
        <f t="shared" si="81"/>
        <v>5</v>
      </c>
      <c r="G5192" s="1"/>
      <c r="H5192" s="1"/>
    </row>
    <row r="5193" spans="1:8" ht="11.25" customHeight="1" x14ac:dyDescent="0.15">
      <c r="A5193" s="37">
        <v>2020</v>
      </c>
      <c r="B5193" s="9" t="s">
        <v>22</v>
      </c>
      <c r="C5193" s="10" t="s">
        <v>15</v>
      </c>
      <c r="D5193" s="10" t="str">
        <f>Mapping!$F$14</f>
        <v>Customer M</v>
      </c>
      <c r="E5193" s="11">
        <v>3715167.7499999995</v>
      </c>
      <c r="F5193" s="12">
        <f t="shared" si="81"/>
        <v>5</v>
      </c>
      <c r="G5193" s="1"/>
      <c r="H5193" s="1"/>
    </row>
    <row r="5194" spans="1:8" ht="11.25" customHeight="1" x14ac:dyDescent="0.15">
      <c r="A5194" s="37">
        <v>2019</v>
      </c>
      <c r="B5194" s="9" t="s">
        <v>22</v>
      </c>
      <c r="C5194" s="10" t="s">
        <v>15</v>
      </c>
      <c r="D5194" s="10" t="str">
        <f>Mapping!$F$15</f>
        <v>Customer N</v>
      </c>
      <c r="E5194" s="11">
        <v>121296.973</v>
      </c>
      <c r="F5194" s="12">
        <f t="shared" si="81"/>
        <v>5</v>
      </c>
      <c r="G5194" s="1"/>
      <c r="H5194" s="1"/>
    </row>
    <row r="5195" spans="1:8" ht="11.25" customHeight="1" x14ac:dyDescent="0.15">
      <c r="A5195" s="37">
        <v>2019</v>
      </c>
      <c r="B5195" s="9" t="s">
        <v>22</v>
      </c>
      <c r="C5195" s="10" t="s">
        <v>15</v>
      </c>
      <c r="D5195" s="10" t="str">
        <f>Mapping!$F$16</f>
        <v>Customer O</v>
      </c>
      <c r="E5195" s="11">
        <v>567275.98899999994</v>
      </c>
      <c r="F5195" s="12">
        <f t="shared" si="81"/>
        <v>5</v>
      </c>
      <c r="G5195" s="1"/>
      <c r="H5195" s="1"/>
    </row>
    <row r="5196" spans="1:8" ht="11.25" customHeight="1" x14ac:dyDescent="0.15">
      <c r="A5196" s="37">
        <v>2020</v>
      </c>
      <c r="B5196" s="9" t="s">
        <v>22</v>
      </c>
      <c r="C5196" s="10" t="s">
        <v>15</v>
      </c>
      <c r="D5196" s="10" t="str">
        <f>Mapping!$F$17</f>
        <v>Customer P</v>
      </c>
      <c r="E5196" s="11">
        <v>17567.893</v>
      </c>
      <c r="F5196" s="12">
        <f t="shared" si="81"/>
        <v>5</v>
      </c>
      <c r="G5196" s="1"/>
      <c r="H5196" s="1"/>
    </row>
    <row r="5197" spans="1:8" ht="11.25" customHeight="1" x14ac:dyDescent="0.15">
      <c r="A5197" s="37">
        <v>2020</v>
      </c>
      <c r="B5197" s="9" t="s">
        <v>22</v>
      </c>
      <c r="C5197" s="10" t="s">
        <v>15</v>
      </c>
      <c r="D5197" s="10" t="str">
        <f>Mapping!$F$18</f>
        <v>Customer Q</v>
      </c>
      <c r="E5197" s="11">
        <v>47230.679999999993</v>
      </c>
      <c r="F5197" s="12">
        <f t="shared" si="81"/>
        <v>5</v>
      </c>
      <c r="G5197" s="1"/>
      <c r="H5197" s="1"/>
    </row>
    <row r="5198" spans="1:8" ht="11.25" customHeight="1" x14ac:dyDescent="0.15">
      <c r="A5198" s="37">
        <v>2019</v>
      </c>
      <c r="B5198" s="9" t="s">
        <v>22</v>
      </c>
      <c r="C5198" s="10" t="s">
        <v>16</v>
      </c>
      <c r="D5198" s="10" t="str">
        <f>Mapping!$F$19</f>
        <v>Customer R</v>
      </c>
      <c r="E5198" s="11">
        <v>29986.452999999998</v>
      </c>
      <c r="F5198" s="12">
        <f t="shared" si="81"/>
        <v>5</v>
      </c>
      <c r="G5198" s="1"/>
      <c r="H5198" s="1"/>
    </row>
    <row r="5199" spans="1:8" ht="11.25" customHeight="1" x14ac:dyDescent="0.15">
      <c r="A5199" s="37">
        <v>2019</v>
      </c>
      <c r="B5199" s="9" t="s">
        <v>22</v>
      </c>
      <c r="C5199" s="10" t="s">
        <v>17</v>
      </c>
      <c r="D5199" s="10" t="str">
        <f>Mapping!$F$20</f>
        <v>Customer S</v>
      </c>
      <c r="E5199" s="11">
        <v>43283.254000000001</v>
      </c>
      <c r="F5199" s="12">
        <f t="shared" si="81"/>
        <v>5</v>
      </c>
      <c r="G5199" s="1"/>
      <c r="H5199" s="1"/>
    </row>
    <row r="5200" spans="1:8" ht="11.25" customHeight="1" x14ac:dyDescent="0.15">
      <c r="A5200" s="37">
        <v>2019</v>
      </c>
      <c r="B5200" s="9" t="s">
        <v>22</v>
      </c>
      <c r="C5200" s="10" t="s">
        <v>15</v>
      </c>
      <c r="D5200" s="10" t="str">
        <f>Mapping!$F$2</f>
        <v>Customer A</v>
      </c>
      <c r="E5200" s="11">
        <v>304828.60800000001</v>
      </c>
      <c r="F5200" s="12">
        <f t="shared" si="81"/>
        <v>5</v>
      </c>
      <c r="G5200" s="1"/>
      <c r="H5200" s="1"/>
    </row>
    <row r="5201" spans="1:8" ht="11.25" customHeight="1" x14ac:dyDescent="0.15">
      <c r="A5201" s="37">
        <v>2020</v>
      </c>
      <c r="B5201" s="9" t="s">
        <v>22</v>
      </c>
      <c r="C5201" s="10" t="s">
        <v>15</v>
      </c>
      <c r="D5201" s="10" t="str">
        <f>Mapping!$F$3</f>
        <v>Customer B</v>
      </c>
      <c r="E5201" s="11">
        <v>75481.174999999988</v>
      </c>
      <c r="F5201" s="12">
        <f t="shared" si="81"/>
        <v>5</v>
      </c>
      <c r="G5201" s="1"/>
      <c r="H5201" s="1"/>
    </row>
    <row r="5202" spans="1:8" ht="11.25" customHeight="1" x14ac:dyDescent="0.15">
      <c r="A5202" s="37">
        <v>2020</v>
      </c>
      <c r="B5202" s="9" t="s">
        <v>22</v>
      </c>
      <c r="C5202" s="10" t="s">
        <v>15</v>
      </c>
      <c r="D5202" s="10" t="str">
        <f>Mapping!$F$4</f>
        <v>Customer C</v>
      </c>
      <c r="E5202" s="11">
        <v>36201.711000000003</v>
      </c>
      <c r="F5202" s="12">
        <f t="shared" si="81"/>
        <v>5</v>
      </c>
      <c r="G5202" s="1"/>
      <c r="H5202" s="1"/>
    </row>
    <row r="5203" spans="1:8" ht="11.25" customHeight="1" x14ac:dyDescent="0.15">
      <c r="A5203" s="37">
        <v>2019</v>
      </c>
      <c r="B5203" s="9" t="s">
        <v>22</v>
      </c>
      <c r="C5203" s="10" t="s">
        <v>16</v>
      </c>
      <c r="D5203" s="10" t="str">
        <f>Mapping!$F$5</f>
        <v>Customer D</v>
      </c>
      <c r="E5203" s="11">
        <v>-4507369.2649999997</v>
      </c>
      <c r="F5203" s="12">
        <f t="shared" si="81"/>
        <v>5</v>
      </c>
      <c r="G5203" s="1"/>
      <c r="H5203" s="1"/>
    </row>
    <row r="5204" spans="1:8" ht="11.25" customHeight="1" x14ac:dyDescent="0.15">
      <c r="A5204" s="37">
        <v>2020</v>
      </c>
      <c r="B5204" s="9" t="s">
        <v>22</v>
      </c>
      <c r="C5204" s="10" t="s">
        <v>17</v>
      </c>
      <c r="D5204" s="10" t="str">
        <f>Mapping!$F$6</f>
        <v>Customer E</v>
      </c>
      <c r="E5204" s="11">
        <v>6379.3939999999993</v>
      </c>
      <c r="F5204" s="12">
        <f t="shared" si="81"/>
        <v>5</v>
      </c>
      <c r="G5204" s="1"/>
      <c r="H5204" s="1"/>
    </row>
    <row r="5205" spans="1:8" ht="11.25" customHeight="1" x14ac:dyDescent="0.15">
      <c r="A5205" s="37">
        <v>2020</v>
      </c>
      <c r="B5205" s="9" t="s">
        <v>22</v>
      </c>
      <c r="C5205" s="10" t="s">
        <v>15</v>
      </c>
      <c r="D5205" s="10" t="str">
        <f>Mapping!$F$7</f>
        <v>Customer F</v>
      </c>
      <c r="E5205" s="11">
        <v>-404.76099999999997</v>
      </c>
      <c r="F5205" s="12">
        <f t="shared" si="81"/>
        <v>5</v>
      </c>
      <c r="G5205" s="1"/>
      <c r="H5205" s="1"/>
    </row>
    <row r="5206" spans="1:8" ht="11.25" customHeight="1" x14ac:dyDescent="0.15">
      <c r="A5206" s="37">
        <v>2020</v>
      </c>
      <c r="B5206" s="9" t="s">
        <v>22</v>
      </c>
      <c r="C5206" s="10" t="s">
        <v>15</v>
      </c>
      <c r="D5206" s="10" t="str">
        <f>Mapping!$F$8</f>
        <v>Customer G</v>
      </c>
      <c r="E5206" s="11">
        <v>-111.30699999999999</v>
      </c>
      <c r="F5206" s="12">
        <f t="shared" si="81"/>
        <v>5</v>
      </c>
      <c r="G5206" s="1"/>
      <c r="H5206" s="1"/>
    </row>
    <row r="5207" spans="1:8" ht="11.25" customHeight="1" x14ac:dyDescent="0.15">
      <c r="A5207" s="37">
        <v>2020</v>
      </c>
      <c r="B5207" s="9" t="s">
        <v>22</v>
      </c>
      <c r="C5207" s="10" t="s">
        <v>16</v>
      </c>
      <c r="D5207" s="10" t="str">
        <f>Mapping!$F$9</f>
        <v>Customer H</v>
      </c>
      <c r="E5207" s="11">
        <v>-54.25</v>
      </c>
      <c r="F5207" s="12">
        <f t="shared" si="81"/>
        <v>5</v>
      </c>
      <c r="G5207" s="1"/>
      <c r="H5207" s="1"/>
    </row>
    <row r="5208" spans="1:8" ht="11.25" customHeight="1" x14ac:dyDescent="0.15">
      <c r="A5208" s="37">
        <v>2019</v>
      </c>
      <c r="B5208" s="9" t="s">
        <v>22</v>
      </c>
      <c r="C5208" s="10" t="s">
        <v>17</v>
      </c>
      <c r="D5208" s="10" t="str">
        <f>Mapping!$F$10</f>
        <v>Customer I</v>
      </c>
      <c r="E5208" s="11">
        <v>-221.65499999999997</v>
      </c>
      <c r="F5208" s="12">
        <f t="shared" si="81"/>
        <v>5</v>
      </c>
      <c r="G5208" s="1"/>
      <c r="H5208" s="1"/>
    </row>
    <row r="5209" spans="1:8" ht="11.25" customHeight="1" x14ac:dyDescent="0.15">
      <c r="A5209" s="37">
        <v>2020</v>
      </c>
      <c r="B5209" s="9" t="s">
        <v>22</v>
      </c>
      <c r="C5209" s="10" t="s">
        <v>15</v>
      </c>
      <c r="D5209" s="10" t="str">
        <f>Mapping!$F$11</f>
        <v>Customer J</v>
      </c>
      <c r="E5209" s="11">
        <v>237505.17699999997</v>
      </c>
      <c r="F5209" s="12">
        <f t="shared" si="81"/>
        <v>5</v>
      </c>
      <c r="G5209" s="1"/>
      <c r="H5209" s="1"/>
    </row>
    <row r="5210" spans="1:8" ht="11.25" customHeight="1" x14ac:dyDescent="0.15">
      <c r="A5210" s="37">
        <v>2019</v>
      </c>
      <c r="B5210" s="9" t="s">
        <v>22</v>
      </c>
      <c r="C5210" s="10" t="s">
        <v>15</v>
      </c>
      <c r="D5210" s="10" t="str">
        <f>Mapping!$F$12</f>
        <v>Customer K</v>
      </c>
      <c r="E5210" s="11">
        <v>61034.581999999995</v>
      </c>
      <c r="F5210" s="12">
        <f t="shared" si="81"/>
        <v>5</v>
      </c>
      <c r="G5210" s="1"/>
      <c r="H5210" s="1"/>
    </row>
    <row r="5211" spans="1:8" ht="11.25" customHeight="1" x14ac:dyDescent="0.15">
      <c r="A5211" s="37">
        <v>2019</v>
      </c>
      <c r="B5211" s="9" t="s">
        <v>22</v>
      </c>
      <c r="C5211" s="10" t="s">
        <v>15</v>
      </c>
      <c r="D5211" s="10" t="str">
        <f>Mapping!$F$13</f>
        <v>Customer L</v>
      </c>
      <c r="E5211" s="11">
        <v>98120.343999999997</v>
      </c>
      <c r="F5211" s="12">
        <f t="shared" si="81"/>
        <v>5</v>
      </c>
      <c r="G5211" s="1"/>
      <c r="H5211" s="1"/>
    </row>
    <row r="5212" spans="1:8" ht="11.25" customHeight="1" x14ac:dyDescent="0.15">
      <c r="A5212" s="37">
        <v>2019</v>
      </c>
      <c r="B5212" s="9" t="s">
        <v>22</v>
      </c>
      <c r="C5212" s="10" t="s">
        <v>16</v>
      </c>
      <c r="D5212" s="10" t="str">
        <f>Mapping!$F$14</f>
        <v>Customer M</v>
      </c>
      <c r="E5212" s="11">
        <v>4369718.71</v>
      </c>
      <c r="F5212" s="12">
        <f t="shared" si="81"/>
        <v>5</v>
      </c>
      <c r="G5212" s="1"/>
      <c r="H5212" s="1"/>
    </row>
    <row r="5213" spans="1:8" ht="11.25" customHeight="1" x14ac:dyDescent="0.15">
      <c r="A5213" s="37">
        <v>2020</v>
      </c>
      <c r="B5213" s="9" t="s">
        <v>22</v>
      </c>
      <c r="C5213" s="10" t="s">
        <v>17</v>
      </c>
      <c r="D5213" s="10" t="str">
        <f>Mapping!$F$15</f>
        <v>Customer N</v>
      </c>
      <c r="E5213" s="11">
        <v>46959.933999999994</v>
      </c>
      <c r="F5213" s="12">
        <f t="shared" si="81"/>
        <v>5</v>
      </c>
      <c r="G5213" s="1"/>
      <c r="H5213" s="1"/>
    </row>
    <row r="5214" spans="1:8" ht="11.25" customHeight="1" x14ac:dyDescent="0.15">
      <c r="A5214" s="37">
        <v>2019</v>
      </c>
      <c r="B5214" s="9" t="s">
        <v>22</v>
      </c>
      <c r="C5214" s="10" t="s">
        <v>18</v>
      </c>
      <c r="D5214" s="10" t="str">
        <f>Mapping!$F$16</f>
        <v>Customer O</v>
      </c>
      <c r="E5214" s="11">
        <v>572550.48199999996</v>
      </c>
      <c r="F5214" s="12">
        <f t="shared" si="81"/>
        <v>5</v>
      </c>
      <c r="G5214" s="1"/>
      <c r="H5214" s="1"/>
    </row>
    <row r="5215" spans="1:8" ht="11.25" customHeight="1" x14ac:dyDescent="0.15">
      <c r="A5215" s="37">
        <v>2020</v>
      </c>
      <c r="B5215" s="9" t="s">
        <v>22</v>
      </c>
      <c r="C5215" s="10" t="s">
        <v>15</v>
      </c>
      <c r="D5215" s="10" t="str">
        <f>Mapping!$F$17</f>
        <v>Customer P</v>
      </c>
      <c r="E5215" s="11">
        <v>51331.574000000001</v>
      </c>
      <c r="F5215" s="12">
        <f t="shared" si="81"/>
        <v>5</v>
      </c>
      <c r="G5215" s="1"/>
      <c r="H5215" s="1"/>
    </row>
    <row r="5216" spans="1:8" ht="11.25" customHeight="1" x14ac:dyDescent="0.15">
      <c r="A5216" s="37">
        <v>2020</v>
      </c>
      <c r="B5216" s="9" t="s">
        <v>22</v>
      </c>
      <c r="C5216" s="10" t="s">
        <v>16</v>
      </c>
      <c r="D5216" s="10" t="str">
        <f>Mapping!$F$18</f>
        <v>Customer Q</v>
      </c>
      <c r="E5216" s="11">
        <v>326275.64899999998</v>
      </c>
      <c r="F5216" s="12">
        <f t="shared" si="81"/>
        <v>5</v>
      </c>
      <c r="G5216" s="1"/>
      <c r="H5216" s="1"/>
    </row>
    <row r="5217" spans="1:8" ht="11.25" customHeight="1" x14ac:dyDescent="0.15">
      <c r="A5217" s="37">
        <v>2019</v>
      </c>
      <c r="B5217" s="9" t="s">
        <v>22</v>
      </c>
      <c r="C5217" s="10" t="s">
        <v>17</v>
      </c>
      <c r="D5217" s="10" t="str">
        <f>Mapping!$F$19</f>
        <v>Customer R</v>
      </c>
      <c r="E5217" s="11">
        <v>342397.31400000001</v>
      </c>
      <c r="F5217" s="12">
        <f t="shared" si="81"/>
        <v>5</v>
      </c>
      <c r="G5217" s="1"/>
      <c r="H5217" s="1"/>
    </row>
    <row r="5218" spans="1:8" ht="11.25" customHeight="1" x14ac:dyDescent="0.15">
      <c r="A5218" s="37">
        <v>2019</v>
      </c>
      <c r="B5218" s="9" t="s">
        <v>22</v>
      </c>
      <c r="C5218" s="10" t="s">
        <v>18</v>
      </c>
      <c r="D5218" s="10" t="str">
        <f>Mapping!$F$20</f>
        <v>Customer S</v>
      </c>
      <c r="E5218" s="11">
        <v>454598.739</v>
      </c>
      <c r="F5218" s="12">
        <f t="shared" si="81"/>
        <v>5</v>
      </c>
      <c r="G5218" s="1"/>
      <c r="H5218" s="1"/>
    </row>
    <row r="5219" spans="1:8" ht="11.25" customHeight="1" x14ac:dyDescent="0.15">
      <c r="A5219" s="37">
        <v>2020</v>
      </c>
      <c r="B5219" s="9" t="s">
        <v>22</v>
      </c>
      <c r="C5219" s="10" t="s">
        <v>15</v>
      </c>
      <c r="D5219" s="10" t="str">
        <f>Mapping!$F$2</f>
        <v>Customer A</v>
      </c>
      <c r="E5219" s="11">
        <v>3282144.7960000001</v>
      </c>
      <c r="F5219" s="12">
        <f t="shared" si="81"/>
        <v>5</v>
      </c>
      <c r="G5219" s="1"/>
      <c r="H5219" s="1"/>
    </row>
    <row r="5220" spans="1:8" ht="11.25" customHeight="1" x14ac:dyDescent="0.15">
      <c r="A5220" s="37">
        <v>2019</v>
      </c>
      <c r="B5220" s="9" t="s">
        <v>22</v>
      </c>
      <c r="C5220" s="10" t="s">
        <v>16</v>
      </c>
      <c r="D5220" s="10" t="str">
        <f>Mapping!$F$3</f>
        <v>Customer B</v>
      </c>
      <c r="E5220" s="11">
        <v>490306.22899999993</v>
      </c>
      <c r="F5220" s="12">
        <f t="shared" si="81"/>
        <v>5</v>
      </c>
      <c r="G5220" s="1"/>
      <c r="H5220" s="1"/>
    </row>
    <row r="5221" spans="1:8" ht="11.25" customHeight="1" x14ac:dyDescent="0.15">
      <c r="A5221" s="37">
        <v>2020</v>
      </c>
      <c r="B5221" s="9" t="s">
        <v>22</v>
      </c>
      <c r="C5221" s="10" t="s">
        <v>17</v>
      </c>
      <c r="D5221" s="10" t="str">
        <f>Mapping!$F$4</f>
        <v>Customer C</v>
      </c>
      <c r="E5221" s="11">
        <v>311511.29099999997</v>
      </c>
      <c r="F5221" s="12">
        <f t="shared" si="81"/>
        <v>5</v>
      </c>
      <c r="G5221" s="1"/>
      <c r="H5221" s="1"/>
    </row>
    <row r="5222" spans="1:8" ht="11.25" customHeight="1" x14ac:dyDescent="0.15">
      <c r="A5222" s="37">
        <v>2020</v>
      </c>
      <c r="B5222" s="9" t="s">
        <v>22</v>
      </c>
      <c r="C5222" s="10" t="s">
        <v>18</v>
      </c>
      <c r="D5222" s="10" t="str">
        <f>Mapping!$F$5</f>
        <v>Customer D</v>
      </c>
      <c r="E5222" s="11">
        <v>270481.484</v>
      </c>
      <c r="F5222" s="12">
        <f t="shared" si="81"/>
        <v>5</v>
      </c>
      <c r="G5222" s="1"/>
      <c r="H5222" s="1"/>
    </row>
    <row r="5223" spans="1:8" ht="11.25" customHeight="1" x14ac:dyDescent="0.15">
      <c r="A5223" s="37">
        <v>2019</v>
      </c>
      <c r="B5223" s="9" t="s">
        <v>22</v>
      </c>
      <c r="C5223" s="10" t="s">
        <v>15</v>
      </c>
      <c r="D5223" s="10" t="str">
        <f>Mapping!$F$6</f>
        <v>Customer E</v>
      </c>
      <c r="E5223" s="11">
        <v>128037.89599999999</v>
      </c>
      <c r="F5223" s="12">
        <f t="shared" si="81"/>
        <v>5</v>
      </c>
      <c r="G5223" s="1"/>
      <c r="H5223" s="1"/>
    </row>
    <row r="5224" spans="1:8" ht="11.25" customHeight="1" x14ac:dyDescent="0.15">
      <c r="A5224" s="37">
        <v>2019</v>
      </c>
      <c r="B5224" s="9" t="s">
        <v>22</v>
      </c>
      <c r="C5224" s="10" t="s">
        <v>16</v>
      </c>
      <c r="D5224" s="10" t="str">
        <f>Mapping!$F$7</f>
        <v>Customer F</v>
      </c>
      <c r="E5224" s="11">
        <v>506668.66599999997</v>
      </c>
      <c r="F5224" s="12">
        <f t="shared" si="81"/>
        <v>5</v>
      </c>
      <c r="G5224" s="1"/>
      <c r="H5224" s="1"/>
    </row>
    <row r="5225" spans="1:8" ht="11.25" customHeight="1" x14ac:dyDescent="0.15">
      <c r="A5225" s="37">
        <v>2020</v>
      </c>
      <c r="B5225" s="9" t="s">
        <v>22</v>
      </c>
      <c r="C5225" s="10" t="s">
        <v>17</v>
      </c>
      <c r="D5225" s="10" t="str">
        <f>Mapping!$F$8</f>
        <v>Customer G</v>
      </c>
      <c r="E5225" s="11">
        <v>403089.53999999992</v>
      </c>
      <c r="F5225" s="12">
        <f t="shared" si="81"/>
        <v>5</v>
      </c>
      <c r="G5225" s="1"/>
      <c r="H5225" s="1"/>
    </row>
    <row r="5226" spans="1:8" ht="11.25" customHeight="1" x14ac:dyDescent="0.15">
      <c r="A5226" s="37">
        <v>2020</v>
      </c>
      <c r="B5226" s="9" t="s">
        <v>22</v>
      </c>
      <c r="C5226" s="10" t="s">
        <v>18</v>
      </c>
      <c r="D5226" s="10" t="str">
        <f>Mapping!$F$9</f>
        <v>Customer H</v>
      </c>
      <c r="E5226" s="11">
        <v>443199.04299999995</v>
      </c>
      <c r="F5226" s="12">
        <f t="shared" si="81"/>
        <v>5</v>
      </c>
      <c r="G5226" s="1"/>
      <c r="H5226" s="1"/>
    </row>
    <row r="5227" spans="1:8" ht="11.25" customHeight="1" x14ac:dyDescent="0.15">
      <c r="A5227" s="37">
        <v>2020</v>
      </c>
      <c r="B5227" s="9" t="s">
        <v>22</v>
      </c>
      <c r="C5227" s="10" t="s">
        <v>15</v>
      </c>
      <c r="D5227" s="10" t="str">
        <f>Mapping!$F$10</f>
        <v>Customer I</v>
      </c>
      <c r="E5227" s="11">
        <v>205408.973</v>
      </c>
      <c r="F5227" s="12">
        <f t="shared" si="81"/>
        <v>5</v>
      </c>
      <c r="G5227" s="1"/>
      <c r="H5227" s="1"/>
    </row>
    <row r="5228" spans="1:8" ht="11.25" customHeight="1" x14ac:dyDescent="0.15">
      <c r="A5228" s="37">
        <v>2020</v>
      </c>
      <c r="B5228" s="9" t="s">
        <v>22</v>
      </c>
      <c r="C5228" s="10" t="s">
        <v>15</v>
      </c>
      <c r="D5228" s="10" t="str">
        <f>Mapping!$F$11</f>
        <v>Customer J</v>
      </c>
      <c r="E5228" s="11">
        <v>309432.38899999997</v>
      </c>
      <c r="F5228" s="12">
        <f t="shared" si="81"/>
        <v>5</v>
      </c>
      <c r="G5228" s="1"/>
      <c r="H5228" s="1"/>
    </row>
    <row r="5229" spans="1:8" ht="11.25" customHeight="1" x14ac:dyDescent="0.15">
      <c r="A5229" s="37">
        <v>2019</v>
      </c>
      <c r="B5229" s="9" t="s">
        <v>22</v>
      </c>
      <c r="C5229" s="10" t="s">
        <v>16</v>
      </c>
      <c r="D5229" s="10" t="str">
        <f>Mapping!$F$12</f>
        <v>Customer K</v>
      </c>
      <c r="E5229" s="11">
        <v>83370.895999999993</v>
      </c>
      <c r="F5229" s="12">
        <f t="shared" si="81"/>
        <v>5</v>
      </c>
      <c r="G5229" s="1"/>
      <c r="H5229" s="1"/>
    </row>
    <row r="5230" spans="1:8" ht="11.25" customHeight="1" x14ac:dyDescent="0.15">
      <c r="A5230" s="37">
        <v>2020</v>
      </c>
      <c r="B5230" s="9" t="s">
        <v>22</v>
      </c>
      <c r="C5230" s="10" t="s">
        <v>17</v>
      </c>
      <c r="D5230" s="10" t="str">
        <f>Mapping!$F$13</f>
        <v>Customer L</v>
      </c>
      <c r="E5230" s="11">
        <v>301560.34299999999</v>
      </c>
      <c r="F5230" s="12">
        <f t="shared" si="81"/>
        <v>5</v>
      </c>
      <c r="G5230" s="1"/>
      <c r="H5230" s="1"/>
    </row>
    <row r="5231" spans="1:8" ht="11.25" customHeight="1" x14ac:dyDescent="0.15">
      <c r="A5231" s="37">
        <v>2019</v>
      </c>
      <c r="B5231" s="9" t="s">
        <v>22</v>
      </c>
      <c r="C5231" s="10" t="s">
        <v>15</v>
      </c>
      <c r="D5231" s="10" t="str">
        <f>Mapping!$F$14</f>
        <v>Customer M</v>
      </c>
      <c r="E5231" s="11">
        <v>163841.20199999999</v>
      </c>
      <c r="F5231" s="12">
        <f t="shared" si="81"/>
        <v>5</v>
      </c>
      <c r="G5231" s="1"/>
      <c r="H5231" s="1"/>
    </row>
    <row r="5232" spans="1:8" ht="11.25" customHeight="1" x14ac:dyDescent="0.15">
      <c r="A5232" s="37">
        <v>2020</v>
      </c>
      <c r="B5232" s="9" t="s">
        <v>22</v>
      </c>
      <c r="C5232" s="10" t="s">
        <v>16</v>
      </c>
      <c r="D5232" s="10" t="str">
        <f>Mapping!$F$15</f>
        <v>Customer N</v>
      </c>
      <c r="E5232" s="11">
        <v>2759805.923</v>
      </c>
      <c r="F5232" s="12">
        <f t="shared" si="81"/>
        <v>5</v>
      </c>
      <c r="G5232" s="1"/>
      <c r="H5232" s="1"/>
    </row>
    <row r="5233" spans="1:8" ht="11.25" customHeight="1" x14ac:dyDescent="0.15">
      <c r="A5233" s="37">
        <v>2019</v>
      </c>
      <c r="B5233" s="9" t="s">
        <v>22</v>
      </c>
      <c r="C5233" s="10" t="s">
        <v>17</v>
      </c>
      <c r="D5233" s="10" t="str">
        <f>Mapping!$F$16</f>
        <v>Customer O</v>
      </c>
      <c r="E5233" s="11">
        <v>482904.20499999996</v>
      </c>
      <c r="F5233" s="12">
        <f t="shared" si="81"/>
        <v>5</v>
      </c>
      <c r="G5233" s="1"/>
      <c r="H5233" s="1"/>
    </row>
    <row r="5234" spans="1:8" ht="11.25" customHeight="1" x14ac:dyDescent="0.15">
      <c r="A5234" s="37">
        <v>2020</v>
      </c>
      <c r="B5234" s="9" t="s">
        <v>22</v>
      </c>
      <c r="C5234" s="10" t="s">
        <v>15</v>
      </c>
      <c r="D5234" s="10" t="str">
        <f>Mapping!$F$17</f>
        <v>Customer P</v>
      </c>
      <c r="E5234" s="11">
        <v>28426.971999999998</v>
      </c>
      <c r="F5234" s="12">
        <f t="shared" si="81"/>
        <v>5</v>
      </c>
      <c r="G5234" s="1"/>
      <c r="H5234" s="1"/>
    </row>
    <row r="5235" spans="1:8" ht="11.25" customHeight="1" x14ac:dyDescent="0.15">
      <c r="A5235" s="37">
        <v>2019</v>
      </c>
      <c r="B5235" s="9" t="s">
        <v>22</v>
      </c>
      <c r="C5235" s="10" t="s">
        <v>16</v>
      </c>
      <c r="D5235" s="10" t="str">
        <f>Mapping!$F$18</f>
        <v>Customer Q</v>
      </c>
      <c r="E5235" s="11">
        <v>78407.944999999992</v>
      </c>
      <c r="F5235" s="12">
        <f t="shared" si="81"/>
        <v>5</v>
      </c>
      <c r="G5235" s="1"/>
      <c r="H5235" s="1"/>
    </row>
    <row r="5236" spans="1:8" ht="11.25" customHeight="1" x14ac:dyDescent="0.15">
      <c r="A5236" s="37">
        <v>2019</v>
      </c>
      <c r="B5236" s="9" t="s">
        <v>22</v>
      </c>
      <c r="C5236" s="10" t="s">
        <v>17</v>
      </c>
      <c r="D5236" s="10" t="str">
        <f>Mapping!$F$19</f>
        <v>Customer R</v>
      </c>
      <c r="E5236" s="11">
        <v>30868.942999999996</v>
      </c>
      <c r="F5236" s="12">
        <f t="shared" si="81"/>
        <v>5</v>
      </c>
      <c r="G5236" s="1"/>
      <c r="H5236" s="1"/>
    </row>
    <row r="5237" spans="1:8" ht="11.25" customHeight="1" x14ac:dyDescent="0.15">
      <c r="A5237" s="37">
        <v>2020</v>
      </c>
      <c r="B5237" s="9" t="s">
        <v>22</v>
      </c>
      <c r="C5237" s="10" t="s">
        <v>15</v>
      </c>
      <c r="D5237" s="10" t="str">
        <f>Mapping!$F$20</f>
        <v>Customer S</v>
      </c>
      <c r="E5237" s="11">
        <v>-4422.8799999999992</v>
      </c>
      <c r="F5237" s="12">
        <f t="shared" si="81"/>
        <v>5</v>
      </c>
      <c r="G5237" s="1"/>
      <c r="H5237" s="1"/>
    </row>
    <row r="5238" spans="1:8" ht="11.25" customHeight="1" x14ac:dyDescent="0.15">
      <c r="A5238" s="37">
        <v>2019</v>
      </c>
      <c r="B5238" s="9" t="s">
        <v>22</v>
      </c>
      <c r="C5238" s="10" t="s">
        <v>15</v>
      </c>
      <c r="D5238" s="10" t="str">
        <f>Mapping!$F$2</f>
        <v>Customer A</v>
      </c>
      <c r="E5238" s="11">
        <v>51856.497000000003</v>
      </c>
      <c r="F5238" s="12">
        <f t="shared" si="81"/>
        <v>5</v>
      </c>
      <c r="G5238" s="1"/>
      <c r="H5238" s="1"/>
    </row>
    <row r="5239" spans="1:8" ht="11.25" customHeight="1" x14ac:dyDescent="0.15">
      <c r="A5239" s="37">
        <v>2019</v>
      </c>
      <c r="B5239" s="9" t="s">
        <v>22</v>
      </c>
      <c r="C5239" s="10" t="s">
        <v>15</v>
      </c>
      <c r="D5239" s="10" t="str">
        <f>Mapping!$F$3</f>
        <v>Customer B</v>
      </c>
      <c r="E5239" s="11">
        <v>39311.663999999997</v>
      </c>
      <c r="F5239" s="12">
        <f t="shared" si="81"/>
        <v>5</v>
      </c>
      <c r="G5239" s="1"/>
      <c r="H5239" s="1"/>
    </row>
    <row r="5240" spans="1:8" ht="11.25" customHeight="1" x14ac:dyDescent="0.15">
      <c r="A5240" s="37">
        <v>2020</v>
      </c>
      <c r="B5240" s="9" t="s">
        <v>22</v>
      </c>
      <c r="C5240" s="10" t="s">
        <v>15</v>
      </c>
      <c r="D5240" s="10" t="str">
        <f>Mapping!$F$4</f>
        <v>Customer C</v>
      </c>
      <c r="E5240" s="11">
        <v>106541.533</v>
      </c>
      <c r="F5240" s="12">
        <f t="shared" si="81"/>
        <v>5</v>
      </c>
      <c r="G5240" s="1"/>
      <c r="H5240" s="1"/>
    </row>
    <row r="5241" spans="1:8" ht="11.25" customHeight="1" x14ac:dyDescent="0.15">
      <c r="A5241" s="37">
        <v>2020</v>
      </c>
      <c r="B5241" s="9" t="s">
        <v>22</v>
      </c>
      <c r="C5241" s="10" t="s">
        <v>15</v>
      </c>
      <c r="D5241" s="10" t="str">
        <f>Mapping!$F$5</f>
        <v>Customer D</v>
      </c>
      <c r="E5241" s="11">
        <v>42829095.917999998</v>
      </c>
      <c r="F5241" s="12">
        <f t="shared" si="81"/>
        <v>5</v>
      </c>
      <c r="G5241" s="1"/>
      <c r="H5241" s="1"/>
    </row>
    <row r="5242" spans="1:8" ht="11.25" customHeight="1" x14ac:dyDescent="0.15">
      <c r="A5242" s="37">
        <v>2020</v>
      </c>
      <c r="B5242" s="9" t="s">
        <v>22</v>
      </c>
      <c r="C5242" s="10" t="s">
        <v>15</v>
      </c>
      <c r="D5242" s="10" t="str">
        <f>Mapping!$F$6</f>
        <v>Customer E</v>
      </c>
      <c r="E5242" s="11">
        <v>13172.964</v>
      </c>
      <c r="F5242" s="12">
        <f t="shared" si="81"/>
        <v>5</v>
      </c>
      <c r="G5242" s="1"/>
      <c r="H5242" s="1"/>
    </row>
    <row r="5243" spans="1:8" ht="11.25" customHeight="1" x14ac:dyDescent="0.15">
      <c r="A5243" s="37">
        <v>2020</v>
      </c>
      <c r="B5243" s="9" t="s">
        <v>22</v>
      </c>
      <c r="C5243" s="10" t="s">
        <v>15</v>
      </c>
      <c r="D5243" s="10" t="str">
        <f>Mapping!$F$7</f>
        <v>Customer F</v>
      </c>
      <c r="E5243" s="11">
        <v>-28496.565999999995</v>
      </c>
      <c r="F5243" s="12">
        <f t="shared" si="81"/>
        <v>5</v>
      </c>
      <c r="G5243" s="1"/>
      <c r="H5243" s="1"/>
    </row>
    <row r="5244" spans="1:8" ht="11.25" customHeight="1" x14ac:dyDescent="0.15">
      <c r="A5244" s="37">
        <v>2020</v>
      </c>
      <c r="B5244" s="9" t="s">
        <v>22</v>
      </c>
      <c r="C5244" s="10" t="s">
        <v>15</v>
      </c>
      <c r="D5244" s="10" t="str">
        <f>Mapping!$F$8</f>
        <v>Customer G</v>
      </c>
      <c r="E5244" s="11">
        <v>135021.201</v>
      </c>
      <c r="F5244" s="12">
        <f t="shared" si="81"/>
        <v>5</v>
      </c>
      <c r="G5244" s="1"/>
      <c r="H5244" s="1"/>
    </row>
    <row r="5245" spans="1:8" ht="11.25" customHeight="1" x14ac:dyDescent="0.15">
      <c r="A5245" s="37">
        <v>2020</v>
      </c>
      <c r="B5245" s="9" t="s">
        <v>22</v>
      </c>
      <c r="C5245" s="10" t="s">
        <v>15</v>
      </c>
      <c r="D5245" s="10" t="str">
        <f>Mapping!$F$9</f>
        <v>Customer H</v>
      </c>
      <c r="E5245" s="11">
        <v>52409.811999999998</v>
      </c>
      <c r="F5245" s="12">
        <f t="shared" si="81"/>
        <v>5</v>
      </c>
      <c r="G5245" s="1"/>
      <c r="H5245" s="1"/>
    </row>
    <row r="5246" spans="1:8" ht="11.25" customHeight="1" x14ac:dyDescent="0.15">
      <c r="A5246" s="37">
        <v>2020</v>
      </c>
      <c r="B5246" s="9" t="s">
        <v>22</v>
      </c>
      <c r="C5246" s="10" t="s">
        <v>15</v>
      </c>
      <c r="D5246" s="10" t="str">
        <f>Mapping!$F$10</f>
        <v>Customer I</v>
      </c>
      <c r="E5246" s="11">
        <v>40863.668999999994</v>
      </c>
      <c r="F5246" s="12">
        <f t="shared" si="81"/>
        <v>5</v>
      </c>
      <c r="G5246" s="1"/>
      <c r="H5246" s="1"/>
    </row>
    <row r="5247" spans="1:8" ht="11.25" customHeight="1" x14ac:dyDescent="0.15">
      <c r="A5247" s="37">
        <v>2020</v>
      </c>
      <c r="B5247" s="9" t="s">
        <v>22</v>
      </c>
      <c r="C5247" s="10" t="s">
        <v>15</v>
      </c>
      <c r="D5247" s="10" t="str">
        <f>Mapping!$F$11</f>
        <v>Customer J</v>
      </c>
      <c r="E5247" s="11">
        <v>2551.9829999999997</v>
      </c>
      <c r="F5247" s="12">
        <f t="shared" si="81"/>
        <v>5</v>
      </c>
      <c r="G5247" s="1"/>
      <c r="H5247" s="1"/>
    </row>
    <row r="5248" spans="1:8" ht="11.25" customHeight="1" x14ac:dyDescent="0.15">
      <c r="A5248" s="37">
        <v>2019</v>
      </c>
      <c r="B5248" s="9" t="s">
        <v>22</v>
      </c>
      <c r="C5248" s="10" t="s">
        <v>15</v>
      </c>
      <c r="D5248" s="10" t="str">
        <f>Mapping!$F$12</f>
        <v>Customer K</v>
      </c>
      <c r="E5248" s="11">
        <v>133461.92300000001</v>
      </c>
      <c r="F5248" s="12">
        <f t="shared" si="81"/>
        <v>5</v>
      </c>
      <c r="G5248" s="1"/>
      <c r="H5248" s="1"/>
    </row>
    <row r="5249" spans="1:8" ht="11.25" customHeight="1" x14ac:dyDescent="0.15">
      <c r="A5249" s="37">
        <v>2019</v>
      </c>
      <c r="B5249" s="9" t="s">
        <v>22</v>
      </c>
      <c r="C5249" s="10" t="s">
        <v>15</v>
      </c>
      <c r="D5249" s="10" t="str">
        <f>Mapping!$F$13</f>
        <v>Customer L</v>
      </c>
      <c r="E5249" s="11">
        <v>41411.614999999998</v>
      </c>
      <c r="F5249" s="12">
        <f t="shared" si="81"/>
        <v>5</v>
      </c>
      <c r="G5249" s="1"/>
      <c r="H5249" s="1"/>
    </row>
    <row r="5250" spans="1:8" ht="11.25" customHeight="1" x14ac:dyDescent="0.15">
      <c r="A5250" s="37">
        <v>2020</v>
      </c>
      <c r="B5250" s="9" t="s">
        <v>22</v>
      </c>
      <c r="C5250" s="10" t="s">
        <v>15</v>
      </c>
      <c r="D5250" s="10" t="str">
        <f>Mapping!$F$14</f>
        <v>Customer M</v>
      </c>
      <c r="E5250" s="11">
        <v>88292.945999999996</v>
      </c>
      <c r="F5250" s="12">
        <f t="shared" ref="F5250:F5313" si="82">MONTH(DATEVALUE(B5250&amp;"1"))</f>
        <v>5</v>
      </c>
      <c r="G5250" s="1"/>
      <c r="H5250" s="1"/>
    </row>
    <row r="5251" spans="1:8" ht="11.25" customHeight="1" x14ac:dyDescent="0.15">
      <c r="A5251" s="37">
        <v>2019</v>
      </c>
      <c r="B5251" s="9" t="s">
        <v>22</v>
      </c>
      <c r="C5251" s="10" t="s">
        <v>15</v>
      </c>
      <c r="D5251" s="10" t="str">
        <f>Mapping!$F$15</f>
        <v>Customer N</v>
      </c>
      <c r="E5251" s="11">
        <v>6527864.5949999997</v>
      </c>
      <c r="F5251" s="12">
        <f t="shared" si="82"/>
        <v>5</v>
      </c>
      <c r="G5251" s="1"/>
      <c r="H5251" s="1"/>
    </row>
    <row r="5252" spans="1:8" ht="11.25" customHeight="1" x14ac:dyDescent="0.15">
      <c r="A5252" s="37">
        <v>2019</v>
      </c>
      <c r="B5252" s="9" t="s">
        <v>22</v>
      </c>
      <c r="C5252" s="10" t="s">
        <v>15</v>
      </c>
      <c r="D5252" s="10" t="str">
        <f>Mapping!$F$16</f>
        <v>Customer O</v>
      </c>
      <c r="E5252" s="11">
        <v>64841.391999999993</v>
      </c>
      <c r="F5252" s="12">
        <f t="shared" si="82"/>
        <v>5</v>
      </c>
      <c r="G5252" s="1"/>
      <c r="H5252" s="1"/>
    </row>
    <row r="5253" spans="1:8" ht="11.25" customHeight="1" x14ac:dyDescent="0.15">
      <c r="A5253" s="37">
        <v>2020</v>
      </c>
      <c r="B5253" s="9" t="s">
        <v>22</v>
      </c>
      <c r="C5253" s="10" t="s">
        <v>15</v>
      </c>
      <c r="D5253" s="10" t="str">
        <f>Mapping!$F$17</f>
        <v>Customer P</v>
      </c>
      <c r="E5253" s="11">
        <v>16468.969999999998</v>
      </c>
      <c r="F5253" s="12">
        <f t="shared" si="82"/>
        <v>5</v>
      </c>
      <c r="G5253" s="1"/>
      <c r="H5253" s="1"/>
    </row>
    <row r="5254" spans="1:8" ht="11.25" customHeight="1" x14ac:dyDescent="0.15">
      <c r="A5254" s="37">
        <v>2019</v>
      </c>
      <c r="B5254" s="9" t="s">
        <v>22</v>
      </c>
      <c r="C5254" s="10" t="s">
        <v>15</v>
      </c>
      <c r="D5254" s="10" t="str">
        <f>Mapping!$F$18</f>
        <v>Customer Q</v>
      </c>
      <c r="E5254" s="11">
        <v>13663.131999999998</v>
      </c>
      <c r="F5254" s="12">
        <f t="shared" si="82"/>
        <v>5</v>
      </c>
      <c r="G5254" s="1"/>
      <c r="H5254" s="1"/>
    </row>
    <row r="5255" spans="1:8" ht="11.25" customHeight="1" x14ac:dyDescent="0.15">
      <c r="A5255" s="37">
        <v>2020</v>
      </c>
      <c r="B5255" s="9" t="s">
        <v>22</v>
      </c>
      <c r="C5255" s="10" t="s">
        <v>15</v>
      </c>
      <c r="D5255" s="10" t="str">
        <f>Mapping!$F$19</f>
        <v>Customer R</v>
      </c>
      <c r="E5255" s="11">
        <v>4105.0659999999998</v>
      </c>
      <c r="F5255" s="12">
        <f t="shared" si="82"/>
        <v>5</v>
      </c>
      <c r="G5255" s="1"/>
      <c r="H5255" s="1"/>
    </row>
    <row r="5256" spans="1:8" ht="11.25" customHeight="1" x14ac:dyDescent="0.15">
      <c r="A5256" s="37">
        <v>2020</v>
      </c>
      <c r="B5256" s="9" t="s">
        <v>22</v>
      </c>
      <c r="C5256" s="10" t="s">
        <v>15</v>
      </c>
      <c r="D5256" s="10" t="str">
        <f>Mapping!$F$20</f>
        <v>Customer S</v>
      </c>
      <c r="E5256" s="11">
        <v>8044.5119999999997</v>
      </c>
      <c r="F5256" s="12">
        <f t="shared" si="82"/>
        <v>5</v>
      </c>
      <c r="G5256" s="1"/>
      <c r="H5256" s="1"/>
    </row>
    <row r="5257" spans="1:8" ht="11.25" customHeight="1" x14ac:dyDescent="0.15">
      <c r="A5257" s="37">
        <v>2020</v>
      </c>
      <c r="B5257" s="9" t="s">
        <v>22</v>
      </c>
      <c r="C5257" s="10" t="s">
        <v>15</v>
      </c>
      <c r="D5257" s="10" t="str">
        <f>Mapping!$F$2</f>
        <v>Customer A</v>
      </c>
      <c r="E5257" s="11">
        <v>-68322.365999999995</v>
      </c>
      <c r="F5257" s="12">
        <f t="shared" si="82"/>
        <v>5</v>
      </c>
      <c r="G5257" s="1"/>
      <c r="H5257" s="1"/>
    </row>
    <row r="5258" spans="1:8" ht="11.25" customHeight="1" x14ac:dyDescent="0.15">
      <c r="A5258" s="37">
        <v>2020</v>
      </c>
      <c r="B5258" s="9" t="s">
        <v>22</v>
      </c>
      <c r="C5258" s="10" t="s">
        <v>15</v>
      </c>
      <c r="D5258" s="10" t="str">
        <f>Mapping!$F$3</f>
        <v>Customer B</v>
      </c>
      <c r="E5258" s="11">
        <v>12780.817000000001</v>
      </c>
      <c r="F5258" s="12">
        <f t="shared" si="82"/>
        <v>5</v>
      </c>
      <c r="G5258" s="1"/>
      <c r="H5258" s="1"/>
    </row>
    <row r="5259" spans="1:8" ht="11.25" customHeight="1" x14ac:dyDescent="0.15">
      <c r="A5259" s="37">
        <v>2019</v>
      </c>
      <c r="B5259" s="9" t="s">
        <v>22</v>
      </c>
      <c r="C5259" s="10" t="s">
        <v>15</v>
      </c>
      <c r="D5259" s="10" t="str">
        <f>Mapping!$F$4</f>
        <v>Customer C</v>
      </c>
      <c r="E5259" s="11">
        <v>12378.499</v>
      </c>
      <c r="F5259" s="12">
        <f t="shared" si="82"/>
        <v>5</v>
      </c>
      <c r="G5259" s="1"/>
      <c r="H5259" s="1"/>
    </row>
    <row r="5260" spans="1:8" ht="11.25" customHeight="1" x14ac:dyDescent="0.15">
      <c r="A5260" s="37">
        <v>2020</v>
      </c>
      <c r="B5260" s="9" t="s">
        <v>22</v>
      </c>
      <c r="C5260" s="10" t="s">
        <v>15</v>
      </c>
      <c r="D5260" s="10" t="str">
        <f>Mapping!$F$5</f>
        <v>Customer D</v>
      </c>
      <c r="E5260" s="11">
        <v>135310.973</v>
      </c>
      <c r="F5260" s="12">
        <f t="shared" si="82"/>
        <v>5</v>
      </c>
      <c r="G5260" s="1"/>
      <c r="H5260" s="1"/>
    </row>
    <row r="5261" spans="1:8" ht="11.25" customHeight="1" x14ac:dyDescent="0.15">
      <c r="A5261" s="37">
        <v>2020</v>
      </c>
      <c r="B5261" s="9" t="s">
        <v>22</v>
      </c>
      <c r="C5261" s="10" t="s">
        <v>15</v>
      </c>
      <c r="D5261" s="10" t="str">
        <f>Mapping!$F$6</f>
        <v>Customer E</v>
      </c>
      <c r="E5261" s="11">
        <v>120749.80399999999</v>
      </c>
      <c r="F5261" s="12">
        <f t="shared" si="82"/>
        <v>5</v>
      </c>
      <c r="G5261" s="1"/>
      <c r="H5261" s="1"/>
    </row>
    <row r="5262" spans="1:8" ht="11.25" customHeight="1" x14ac:dyDescent="0.15">
      <c r="A5262" s="37">
        <v>2019</v>
      </c>
      <c r="B5262" s="9" t="s">
        <v>22</v>
      </c>
      <c r="C5262" s="10" t="s">
        <v>15</v>
      </c>
      <c r="D5262" s="10" t="str">
        <f>Mapping!$F$7</f>
        <v>Customer F</v>
      </c>
      <c r="E5262" s="11">
        <v>13567.406999999997</v>
      </c>
      <c r="F5262" s="12">
        <f t="shared" si="82"/>
        <v>5</v>
      </c>
      <c r="G5262" s="1"/>
      <c r="H5262" s="1"/>
    </row>
    <row r="5263" spans="1:8" ht="11.25" customHeight="1" x14ac:dyDescent="0.15">
      <c r="A5263" s="37">
        <v>2019</v>
      </c>
      <c r="B5263" s="9" t="s">
        <v>22</v>
      </c>
      <c r="C5263" s="10" t="s">
        <v>16</v>
      </c>
      <c r="D5263" s="10" t="str">
        <f>Mapping!$F$8</f>
        <v>Customer G</v>
      </c>
      <c r="E5263" s="11">
        <v>195337.96099999998</v>
      </c>
      <c r="F5263" s="12">
        <f t="shared" si="82"/>
        <v>5</v>
      </c>
      <c r="G5263" s="1"/>
      <c r="H5263" s="1"/>
    </row>
    <row r="5264" spans="1:8" ht="11.25" customHeight="1" x14ac:dyDescent="0.15">
      <c r="A5264" s="37">
        <v>2020</v>
      </c>
      <c r="B5264" s="9" t="s">
        <v>22</v>
      </c>
      <c r="C5264" s="10" t="s">
        <v>17</v>
      </c>
      <c r="D5264" s="10" t="str">
        <f>Mapping!$F$9</f>
        <v>Customer H</v>
      </c>
      <c r="E5264" s="11">
        <v>44883189.077999994</v>
      </c>
      <c r="F5264" s="12">
        <f t="shared" si="82"/>
        <v>5</v>
      </c>
      <c r="G5264" s="1"/>
      <c r="H5264" s="1"/>
    </row>
    <row r="5265" spans="1:8" ht="11.25" customHeight="1" x14ac:dyDescent="0.15">
      <c r="A5265" s="37">
        <v>2020</v>
      </c>
      <c r="B5265" s="9" t="s">
        <v>22</v>
      </c>
      <c r="C5265" s="10" t="s">
        <v>15</v>
      </c>
      <c r="D5265" s="10" t="str">
        <f>Mapping!$F$10</f>
        <v>Customer I</v>
      </c>
      <c r="E5265" s="11">
        <v>842945.9219999999</v>
      </c>
      <c r="F5265" s="12">
        <f t="shared" si="82"/>
        <v>5</v>
      </c>
      <c r="G5265" s="1"/>
      <c r="H5265" s="1"/>
    </row>
    <row r="5266" spans="1:8" ht="11.25" customHeight="1" x14ac:dyDescent="0.15">
      <c r="A5266" s="37">
        <v>2020</v>
      </c>
      <c r="B5266" s="9" t="s">
        <v>22</v>
      </c>
      <c r="C5266" s="10" t="s">
        <v>15</v>
      </c>
      <c r="D5266" s="10" t="str">
        <f>Mapping!$F$11</f>
        <v>Customer J</v>
      </c>
      <c r="E5266" s="11">
        <v>5670.3220000000001</v>
      </c>
      <c r="F5266" s="12">
        <f t="shared" si="82"/>
        <v>5</v>
      </c>
      <c r="G5266" s="1"/>
      <c r="H5266" s="1"/>
    </row>
    <row r="5267" spans="1:8" ht="11.25" customHeight="1" x14ac:dyDescent="0.15">
      <c r="A5267" s="37">
        <v>2020</v>
      </c>
      <c r="B5267" s="9" t="s">
        <v>22</v>
      </c>
      <c r="C5267" s="10" t="s">
        <v>15</v>
      </c>
      <c r="D5267" s="10" t="str">
        <f>Mapping!$F$12</f>
        <v>Customer K</v>
      </c>
      <c r="E5267" s="11">
        <v>6588.82</v>
      </c>
      <c r="F5267" s="12">
        <f t="shared" si="82"/>
        <v>5</v>
      </c>
      <c r="G5267" s="1"/>
      <c r="H5267" s="1"/>
    </row>
    <row r="5268" spans="1:8" ht="11.25" customHeight="1" x14ac:dyDescent="0.15">
      <c r="A5268" s="37">
        <v>2020</v>
      </c>
      <c r="B5268" s="9" t="s">
        <v>22</v>
      </c>
      <c r="C5268" s="10" t="s">
        <v>15</v>
      </c>
      <c r="D5268" s="10" t="str">
        <f>Mapping!$F$13</f>
        <v>Customer L</v>
      </c>
      <c r="E5268" s="11">
        <v>7967.0150000000003</v>
      </c>
      <c r="F5268" s="12">
        <f t="shared" si="82"/>
        <v>5</v>
      </c>
      <c r="G5268" s="1"/>
      <c r="H5268" s="1"/>
    </row>
    <row r="5269" spans="1:8" ht="11.25" customHeight="1" x14ac:dyDescent="0.15">
      <c r="A5269" s="37">
        <v>2019</v>
      </c>
      <c r="B5269" s="9" t="s">
        <v>22</v>
      </c>
      <c r="C5269" s="10" t="s">
        <v>15</v>
      </c>
      <c r="D5269" s="10" t="str">
        <f>Mapping!$F$14</f>
        <v>Customer M</v>
      </c>
      <c r="E5269" s="11">
        <v>411191.03200000001</v>
      </c>
      <c r="F5269" s="12">
        <f t="shared" si="82"/>
        <v>5</v>
      </c>
      <c r="G5269" s="1"/>
      <c r="H5269" s="1"/>
    </row>
    <row r="5270" spans="1:8" ht="11.25" customHeight="1" x14ac:dyDescent="0.15">
      <c r="A5270" s="37">
        <v>2020</v>
      </c>
      <c r="B5270" s="9" t="s">
        <v>22</v>
      </c>
      <c r="C5270" s="10" t="s">
        <v>16</v>
      </c>
      <c r="D5270" s="10" t="str">
        <f>Mapping!$F$15</f>
        <v>Customer N</v>
      </c>
      <c r="E5270" s="11">
        <v>1070387.311</v>
      </c>
      <c r="F5270" s="12">
        <f t="shared" si="82"/>
        <v>5</v>
      </c>
      <c r="G5270" s="1"/>
      <c r="H5270" s="1"/>
    </row>
    <row r="5271" spans="1:8" ht="11.25" customHeight="1" x14ac:dyDescent="0.15">
      <c r="A5271" s="37">
        <v>2019</v>
      </c>
      <c r="B5271" s="9" t="s">
        <v>22</v>
      </c>
      <c r="C5271" s="10" t="s">
        <v>17</v>
      </c>
      <c r="D5271" s="10" t="str">
        <f>Mapping!$F$16</f>
        <v>Customer O</v>
      </c>
      <c r="E5271" s="11">
        <v>482491.63199999998</v>
      </c>
      <c r="F5271" s="12">
        <f t="shared" si="82"/>
        <v>5</v>
      </c>
      <c r="G5271" s="1"/>
      <c r="H5271" s="1"/>
    </row>
    <row r="5272" spans="1:8" ht="11.25" customHeight="1" x14ac:dyDescent="0.15">
      <c r="A5272" s="37">
        <v>2019</v>
      </c>
      <c r="B5272" s="9" t="s">
        <v>22</v>
      </c>
      <c r="C5272" s="10" t="s">
        <v>15</v>
      </c>
      <c r="D5272" s="10" t="str">
        <f>Mapping!$F$17</f>
        <v>Customer P</v>
      </c>
      <c r="E5272" s="11">
        <v>11836.552</v>
      </c>
      <c r="F5272" s="12">
        <f t="shared" si="82"/>
        <v>5</v>
      </c>
      <c r="G5272" s="1"/>
      <c r="H5272" s="1"/>
    </row>
    <row r="5273" spans="1:8" ht="11.25" customHeight="1" x14ac:dyDescent="0.15">
      <c r="A5273" s="37">
        <v>2020</v>
      </c>
      <c r="B5273" s="9" t="s">
        <v>22</v>
      </c>
      <c r="C5273" s="10" t="s">
        <v>15</v>
      </c>
      <c r="D5273" s="10" t="str">
        <f>Mapping!$F$18</f>
        <v>Customer Q</v>
      </c>
      <c r="E5273" s="11">
        <v>8412.5439999999999</v>
      </c>
      <c r="F5273" s="12">
        <f t="shared" si="82"/>
        <v>5</v>
      </c>
      <c r="G5273" s="1"/>
      <c r="H5273" s="1"/>
    </row>
    <row r="5274" spans="1:8" ht="11.25" customHeight="1" x14ac:dyDescent="0.15">
      <c r="A5274" s="37">
        <v>2020</v>
      </c>
      <c r="B5274" s="9" t="s">
        <v>22</v>
      </c>
      <c r="C5274" s="10" t="s">
        <v>15</v>
      </c>
      <c r="D5274" s="10" t="str">
        <f>Mapping!$F$19</f>
        <v>Customer R</v>
      </c>
      <c r="E5274" s="11">
        <v>1516.9349999999999</v>
      </c>
      <c r="F5274" s="12">
        <f t="shared" si="82"/>
        <v>5</v>
      </c>
      <c r="G5274" s="1"/>
      <c r="H5274" s="1"/>
    </row>
    <row r="5275" spans="1:8" ht="11.25" customHeight="1" x14ac:dyDescent="0.15">
      <c r="A5275" s="37">
        <v>2019</v>
      </c>
      <c r="B5275" s="9" t="s">
        <v>22</v>
      </c>
      <c r="C5275" s="10" t="s">
        <v>16</v>
      </c>
      <c r="D5275" s="10" t="str">
        <f>Mapping!$F$2</f>
        <v>Customer A</v>
      </c>
      <c r="E5275" s="11">
        <v>37827.209000000003</v>
      </c>
      <c r="F5275" s="12">
        <f t="shared" si="82"/>
        <v>5</v>
      </c>
      <c r="G5275" s="1"/>
      <c r="H5275" s="1"/>
    </row>
    <row r="5276" spans="1:8" ht="11.25" customHeight="1" x14ac:dyDescent="0.15">
      <c r="A5276" s="37">
        <v>2020</v>
      </c>
      <c r="B5276" s="9" t="s">
        <v>22</v>
      </c>
      <c r="C5276" s="10" t="s">
        <v>17</v>
      </c>
      <c r="D5276" s="10" t="str">
        <f>Mapping!$F$3</f>
        <v>Customer B</v>
      </c>
      <c r="E5276" s="11">
        <v>91274.47</v>
      </c>
      <c r="F5276" s="12">
        <f t="shared" si="82"/>
        <v>5</v>
      </c>
      <c r="G5276" s="1"/>
      <c r="H5276" s="1"/>
    </row>
    <row r="5277" spans="1:8" ht="11.25" customHeight="1" x14ac:dyDescent="0.15">
      <c r="A5277" s="37">
        <v>2020</v>
      </c>
      <c r="B5277" s="9" t="s">
        <v>22</v>
      </c>
      <c r="C5277" s="10" t="s">
        <v>15</v>
      </c>
      <c r="D5277" s="10" t="str">
        <f>Mapping!$F$4</f>
        <v>Customer C</v>
      </c>
      <c r="E5277" s="11">
        <v>18169.402999999998</v>
      </c>
      <c r="F5277" s="12">
        <f t="shared" si="82"/>
        <v>5</v>
      </c>
      <c r="G5277" s="1"/>
      <c r="H5277" s="1"/>
    </row>
    <row r="5278" spans="1:8" ht="11.25" customHeight="1" x14ac:dyDescent="0.15">
      <c r="A5278" s="37">
        <v>2019</v>
      </c>
      <c r="B5278" s="9" t="s">
        <v>22</v>
      </c>
      <c r="C5278" s="10" t="s">
        <v>15</v>
      </c>
      <c r="D5278" s="10" t="str">
        <f>Mapping!$F$5</f>
        <v>Customer D</v>
      </c>
      <c r="E5278" s="11">
        <v>13279.14</v>
      </c>
      <c r="F5278" s="12">
        <f t="shared" si="82"/>
        <v>5</v>
      </c>
      <c r="G5278" s="1"/>
      <c r="H5278" s="1"/>
    </row>
    <row r="5279" spans="1:8" ht="11.25" customHeight="1" x14ac:dyDescent="0.15">
      <c r="A5279" s="37">
        <v>2020</v>
      </c>
      <c r="B5279" s="9" t="s">
        <v>22</v>
      </c>
      <c r="C5279" s="10" t="s">
        <v>16</v>
      </c>
      <c r="D5279" s="10" t="str">
        <f>Mapping!$F$6</f>
        <v>Customer E</v>
      </c>
      <c r="E5279" s="11">
        <v>4840.5839999999998</v>
      </c>
      <c r="F5279" s="12">
        <f t="shared" si="82"/>
        <v>5</v>
      </c>
      <c r="G5279" s="1"/>
      <c r="H5279" s="1"/>
    </row>
    <row r="5280" spans="1:8" ht="11.25" customHeight="1" x14ac:dyDescent="0.15">
      <c r="A5280" s="37">
        <v>2019</v>
      </c>
      <c r="B5280" s="9" t="s">
        <v>22</v>
      </c>
      <c r="C5280" s="10" t="s">
        <v>17</v>
      </c>
      <c r="D5280" s="10" t="str">
        <f>Mapping!$F$7</f>
        <v>Customer F</v>
      </c>
      <c r="E5280" s="11">
        <v>38648.561000000002</v>
      </c>
      <c r="F5280" s="12">
        <f t="shared" si="82"/>
        <v>5</v>
      </c>
      <c r="G5280" s="1"/>
      <c r="H5280" s="1"/>
    </row>
    <row r="5281" spans="1:8" ht="11.25" customHeight="1" x14ac:dyDescent="0.15">
      <c r="A5281" s="37">
        <v>2020</v>
      </c>
      <c r="B5281" s="9" t="s">
        <v>22</v>
      </c>
      <c r="C5281" s="10" t="s">
        <v>15</v>
      </c>
      <c r="D5281" s="10" t="str">
        <f>Mapping!$F$8</f>
        <v>Customer G</v>
      </c>
      <c r="E5281" s="11">
        <v>47096.916999999994</v>
      </c>
      <c r="F5281" s="12">
        <f t="shared" si="82"/>
        <v>5</v>
      </c>
      <c r="G5281" s="1"/>
      <c r="H5281" s="1"/>
    </row>
    <row r="5282" spans="1:8" ht="11.25" customHeight="1" x14ac:dyDescent="0.15">
      <c r="A5282" s="37">
        <v>2019</v>
      </c>
      <c r="B5282" s="9" t="s">
        <v>22</v>
      </c>
      <c r="C5282" s="10" t="s">
        <v>15</v>
      </c>
      <c r="D5282" s="10" t="str">
        <f>Mapping!$F$9</f>
        <v>Customer H</v>
      </c>
      <c r="E5282" s="11">
        <v>31598.510999999999</v>
      </c>
      <c r="F5282" s="12">
        <f t="shared" si="82"/>
        <v>5</v>
      </c>
      <c r="G5282" s="1"/>
      <c r="H5282" s="1"/>
    </row>
    <row r="5283" spans="1:8" ht="11.25" customHeight="1" x14ac:dyDescent="0.15">
      <c r="A5283" s="37">
        <v>2019</v>
      </c>
      <c r="B5283" s="9" t="s">
        <v>22</v>
      </c>
      <c r="C5283" s="10" t="s">
        <v>15</v>
      </c>
      <c r="D5283" s="10" t="str">
        <f>Mapping!$F$10</f>
        <v>Customer I</v>
      </c>
      <c r="E5283" s="11">
        <v>45735.493999999999</v>
      </c>
      <c r="F5283" s="12">
        <f t="shared" si="82"/>
        <v>5</v>
      </c>
      <c r="G5283" s="1"/>
      <c r="H5283" s="1"/>
    </row>
    <row r="5284" spans="1:8" ht="11.25" customHeight="1" x14ac:dyDescent="0.15">
      <c r="A5284" s="37">
        <v>2020</v>
      </c>
      <c r="B5284" s="9" t="s">
        <v>22</v>
      </c>
      <c r="C5284" s="10" t="s">
        <v>16</v>
      </c>
      <c r="D5284" s="10" t="str">
        <f>Mapping!$F$11</f>
        <v>Customer J</v>
      </c>
      <c r="E5284" s="11">
        <v>45705.974999999999</v>
      </c>
      <c r="F5284" s="12">
        <f t="shared" si="82"/>
        <v>5</v>
      </c>
      <c r="G5284" s="1"/>
      <c r="H5284" s="1"/>
    </row>
    <row r="5285" spans="1:8" ht="11.25" customHeight="1" x14ac:dyDescent="0.15">
      <c r="A5285" s="37">
        <v>2020</v>
      </c>
      <c r="B5285" s="9" t="s">
        <v>22</v>
      </c>
      <c r="C5285" s="10" t="s">
        <v>17</v>
      </c>
      <c r="D5285" s="10" t="str">
        <f>Mapping!$F$12</f>
        <v>Customer K</v>
      </c>
      <c r="E5285" s="11">
        <v>43942.471999999994</v>
      </c>
      <c r="F5285" s="12">
        <f t="shared" si="82"/>
        <v>5</v>
      </c>
      <c r="G5285" s="1"/>
      <c r="H5285" s="1"/>
    </row>
    <row r="5286" spans="1:8" ht="11.25" customHeight="1" x14ac:dyDescent="0.15">
      <c r="A5286" s="37">
        <v>2020</v>
      </c>
      <c r="B5286" s="9" t="s">
        <v>22</v>
      </c>
      <c r="C5286" s="10" t="s">
        <v>18</v>
      </c>
      <c r="D5286" s="10" t="str">
        <f>Mapping!$F$13</f>
        <v>Customer L</v>
      </c>
      <c r="E5286" s="11">
        <v>264963.58</v>
      </c>
      <c r="F5286" s="12">
        <f t="shared" si="82"/>
        <v>5</v>
      </c>
      <c r="G5286" s="1"/>
      <c r="H5286" s="1"/>
    </row>
    <row r="5287" spans="1:8" ht="11.25" customHeight="1" x14ac:dyDescent="0.15">
      <c r="A5287" s="37">
        <v>2020</v>
      </c>
      <c r="B5287" s="9" t="s">
        <v>22</v>
      </c>
      <c r="C5287" s="10" t="s">
        <v>15</v>
      </c>
      <c r="D5287" s="10" t="str">
        <f>Mapping!$F$14</f>
        <v>Customer M</v>
      </c>
      <c r="E5287" s="11">
        <v>137576.96399999998</v>
      </c>
      <c r="F5287" s="12">
        <f t="shared" si="82"/>
        <v>5</v>
      </c>
      <c r="G5287" s="1"/>
      <c r="H5287" s="1"/>
    </row>
    <row r="5288" spans="1:8" ht="11.25" customHeight="1" x14ac:dyDescent="0.15">
      <c r="A5288" s="37">
        <v>2020</v>
      </c>
      <c r="B5288" s="9" t="s">
        <v>22</v>
      </c>
      <c r="C5288" s="10" t="s">
        <v>16</v>
      </c>
      <c r="D5288" s="10" t="str">
        <f>Mapping!$F$15</f>
        <v>Customer N</v>
      </c>
      <c r="E5288" s="11">
        <v>33261360.916000001</v>
      </c>
      <c r="F5288" s="12">
        <f t="shared" si="82"/>
        <v>5</v>
      </c>
      <c r="G5288" s="1"/>
      <c r="H5288" s="1"/>
    </row>
    <row r="5289" spans="1:8" ht="11.25" customHeight="1" x14ac:dyDescent="0.15">
      <c r="A5289" s="37">
        <v>2019</v>
      </c>
      <c r="B5289" s="9" t="s">
        <v>22</v>
      </c>
      <c r="C5289" s="10" t="s">
        <v>17</v>
      </c>
      <c r="D5289" s="10" t="str">
        <f>Mapping!$F$16</f>
        <v>Customer O</v>
      </c>
      <c r="E5289" s="11">
        <v>4038133.7990000001</v>
      </c>
      <c r="F5289" s="12">
        <f t="shared" si="82"/>
        <v>5</v>
      </c>
      <c r="G5289" s="1"/>
      <c r="H5289" s="1"/>
    </row>
    <row r="5290" spans="1:8" ht="11.25" customHeight="1" x14ac:dyDescent="0.15">
      <c r="A5290" s="37">
        <v>2020</v>
      </c>
      <c r="B5290" s="9" t="s">
        <v>22</v>
      </c>
      <c r="C5290" s="10" t="s">
        <v>18</v>
      </c>
      <c r="D5290" s="10" t="str">
        <f>Mapping!$F$17</f>
        <v>Customer P</v>
      </c>
      <c r="E5290" s="11">
        <v>9140.7469999999994</v>
      </c>
      <c r="F5290" s="12">
        <f t="shared" si="82"/>
        <v>5</v>
      </c>
      <c r="G5290" s="1"/>
      <c r="H5290" s="1"/>
    </row>
    <row r="5291" spans="1:8" ht="11.25" customHeight="1" x14ac:dyDescent="0.15">
      <c r="A5291" s="37">
        <v>2019</v>
      </c>
      <c r="B5291" s="9" t="s">
        <v>22</v>
      </c>
      <c r="C5291" s="10" t="s">
        <v>15</v>
      </c>
      <c r="D5291" s="10" t="str">
        <f>Mapping!$F$18</f>
        <v>Customer Q</v>
      </c>
      <c r="E5291" s="11">
        <v>616066.95499999996</v>
      </c>
      <c r="F5291" s="12">
        <f t="shared" si="82"/>
        <v>5</v>
      </c>
      <c r="G5291" s="1"/>
      <c r="H5291" s="1"/>
    </row>
    <row r="5292" spans="1:8" ht="11.25" customHeight="1" x14ac:dyDescent="0.15">
      <c r="A5292" s="37">
        <v>2019</v>
      </c>
      <c r="B5292" s="9" t="s">
        <v>22</v>
      </c>
      <c r="C5292" s="10" t="s">
        <v>16</v>
      </c>
      <c r="D5292" s="10" t="str">
        <f>Mapping!$F$19</f>
        <v>Customer R</v>
      </c>
      <c r="E5292" s="11">
        <v>112503.18099999998</v>
      </c>
      <c r="F5292" s="12">
        <f t="shared" si="82"/>
        <v>5</v>
      </c>
      <c r="G5292" s="1"/>
      <c r="H5292" s="1"/>
    </row>
    <row r="5293" spans="1:8" ht="11.25" customHeight="1" x14ac:dyDescent="0.15">
      <c r="A5293" s="37">
        <v>2020</v>
      </c>
      <c r="B5293" s="9" t="s">
        <v>22</v>
      </c>
      <c r="C5293" s="10" t="s">
        <v>17</v>
      </c>
      <c r="D5293" s="10" t="str">
        <f>Mapping!$F$2</f>
        <v>Customer A</v>
      </c>
      <c r="E5293" s="11">
        <v>47235.285999999993</v>
      </c>
      <c r="F5293" s="12">
        <f t="shared" si="82"/>
        <v>5</v>
      </c>
      <c r="G5293" s="1"/>
      <c r="H5293" s="1"/>
    </row>
    <row r="5294" spans="1:8" ht="11.25" customHeight="1" x14ac:dyDescent="0.15">
      <c r="A5294" s="37">
        <v>2019</v>
      </c>
      <c r="B5294" s="9" t="s">
        <v>22</v>
      </c>
      <c r="C5294" s="10" t="s">
        <v>18</v>
      </c>
      <c r="D5294" s="10" t="str">
        <f>Mapping!$F$3</f>
        <v>Customer B</v>
      </c>
      <c r="E5294" s="11">
        <v>219461.11599999998</v>
      </c>
      <c r="F5294" s="12">
        <f t="shared" si="82"/>
        <v>5</v>
      </c>
      <c r="G5294" s="1"/>
      <c r="H5294" s="1"/>
    </row>
    <row r="5295" spans="1:8" ht="11.25" customHeight="1" x14ac:dyDescent="0.15">
      <c r="A5295" s="37">
        <v>2019</v>
      </c>
      <c r="B5295" s="9" t="s">
        <v>22</v>
      </c>
      <c r="C5295" s="10" t="s">
        <v>15</v>
      </c>
      <c r="D5295" s="10" t="str">
        <f>Mapping!$F$4</f>
        <v>Customer C</v>
      </c>
      <c r="E5295" s="11">
        <v>604514.37199999997</v>
      </c>
      <c r="F5295" s="12">
        <f t="shared" si="82"/>
        <v>5</v>
      </c>
      <c r="G5295" s="1"/>
      <c r="H5295" s="1"/>
    </row>
    <row r="5296" spans="1:8" ht="11.25" customHeight="1" x14ac:dyDescent="0.15">
      <c r="A5296" s="37">
        <v>2019</v>
      </c>
      <c r="B5296" s="9" t="s">
        <v>22</v>
      </c>
      <c r="C5296" s="10" t="s">
        <v>16</v>
      </c>
      <c r="D5296" s="10" t="str">
        <f>Mapping!$F$5</f>
        <v>Customer D</v>
      </c>
      <c r="E5296" s="11">
        <v>332488.17699999997</v>
      </c>
      <c r="F5296" s="12">
        <f t="shared" si="82"/>
        <v>5</v>
      </c>
      <c r="G5296" s="1"/>
      <c r="H5296" s="1"/>
    </row>
    <row r="5297" spans="1:8" ht="11.25" customHeight="1" x14ac:dyDescent="0.15">
      <c r="A5297" s="37">
        <v>2020</v>
      </c>
      <c r="B5297" s="9" t="s">
        <v>22</v>
      </c>
      <c r="C5297" s="10" t="s">
        <v>17</v>
      </c>
      <c r="D5297" s="10" t="str">
        <f>Mapping!$F$6</f>
        <v>Customer E</v>
      </c>
      <c r="E5297" s="11">
        <v>160490.85499999998</v>
      </c>
      <c r="F5297" s="12">
        <f t="shared" si="82"/>
        <v>5</v>
      </c>
      <c r="G5297" s="1"/>
      <c r="H5297" s="1"/>
    </row>
    <row r="5298" spans="1:8" ht="11.25" customHeight="1" x14ac:dyDescent="0.15">
      <c r="A5298" s="37">
        <v>2020</v>
      </c>
      <c r="B5298" s="9" t="s">
        <v>22</v>
      </c>
      <c r="C5298" s="10" t="s">
        <v>18</v>
      </c>
      <c r="D5298" s="10" t="str">
        <f>Mapping!$F$7</f>
        <v>Customer F</v>
      </c>
      <c r="E5298" s="11">
        <v>-18596.914000000001</v>
      </c>
      <c r="F5298" s="12">
        <f t="shared" si="82"/>
        <v>5</v>
      </c>
      <c r="G5298" s="1"/>
      <c r="H5298" s="1"/>
    </row>
    <row r="5299" spans="1:8" ht="11.25" customHeight="1" x14ac:dyDescent="0.15">
      <c r="A5299" s="37">
        <v>2019</v>
      </c>
      <c r="B5299" s="9" t="s">
        <v>22</v>
      </c>
      <c r="C5299" s="10" t="s">
        <v>15</v>
      </c>
      <c r="D5299" s="10" t="str">
        <f>Mapping!$F$8</f>
        <v>Customer G</v>
      </c>
      <c r="E5299" s="11">
        <v>681081.90500000003</v>
      </c>
      <c r="F5299" s="12">
        <f t="shared" si="82"/>
        <v>5</v>
      </c>
      <c r="G5299" s="1"/>
      <c r="H5299" s="1"/>
    </row>
    <row r="5300" spans="1:8" ht="11.25" customHeight="1" x14ac:dyDescent="0.15">
      <c r="A5300" s="37">
        <v>2019</v>
      </c>
      <c r="B5300" s="9" t="s">
        <v>22</v>
      </c>
      <c r="C5300" s="10" t="s">
        <v>15</v>
      </c>
      <c r="D5300" s="10" t="str">
        <f>Mapping!$F$9</f>
        <v>Customer H</v>
      </c>
      <c r="E5300" s="11">
        <v>2850.1339999999996</v>
      </c>
      <c r="F5300" s="12">
        <f t="shared" si="82"/>
        <v>5</v>
      </c>
      <c r="G5300" s="1"/>
      <c r="H5300" s="1"/>
    </row>
    <row r="5301" spans="1:8" ht="11.25" customHeight="1" x14ac:dyDescent="0.15">
      <c r="A5301" s="37">
        <v>2020</v>
      </c>
      <c r="B5301" s="9" t="s">
        <v>22</v>
      </c>
      <c r="C5301" s="10" t="s">
        <v>16</v>
      </c>
      <c r="D5301" s="10" t="str">
        <f>Mapping!$F$10</f>
        <v>Customer I</v>
      </c>
      <c r="E5301" s="11">
        <v>690938.89899999998</v>
      </c>
      <c r="F5301" s="12">
        <f t="shared" si="82"/>
        <v>5</v>
      </c>
      <c r="G5301" s="1"/>
      <c r="H5301" s="1"/>
    </row>
    <row r="5302" spans="1:8" ht="11.25" customHeight="1" x14ac:dyDescent="0.15">
      <c r="A5302" s="37">
        <v>2019</v>
      </c>
      <c r="B5302" s="9" t="s">
        <v>22</v>
      </c>
      <c r="C5302" s="10" t="s">
        <v>17</v>
      </c>
      <c r="D5302" s="10" t="str">
        <f>Mapping!$F$11</f>
        <v>Customer J</v>
      </c>
      <c r="E5302" s="11">
        <v>197691.38199999998</v>
      </c>
      <c r="F5302" s="12">
        <f t="shared" si="82"/>
        <v>5</v>
      </c>
      <c r="G5302" s="1"/>
      <c r="H5302" s="1"/>
    </row>
    <row r="5303" spans="1:8" ht="11.25" customHeight="1" x14ac:dyDescent="0.15">
      <c r="A5303" s="37">
        <v>2019</v>
      </c>
      <c r="B5303" s="9" t="s">
        <v>22</v>
      </c>
      <c r="C5303" s="10" t="s">
        <v>15</v>
      </c>
      <c r="D5303" s="10" t="str">
        <f>Mapping!$F$12</f>
        <v>Customer K</v>
      </c>
      <c r="E5303" s="11">
        <v>676980.96900000004</v>
      </c>
      <c r="F5303" s="12">
        <f t="shared" si="82"/>
        <v>5</v>
      </c>
      <c r="G5303" s="1"/>
      <c r="H5303" s="1"/>
    </row>
    <row r="5304" spans="1:8" ht="11.25" customHeight="1" x14ac:dyDescent="0.15">
      <c r="A5304" s="37">
        <v>2019</v>
      </c>
      <c r="B5304" s="9" t="s">
        <v>22</v>
      </c>
      <c r="C5304" s="10" t="s">
        <v>16</v>
      </c>
      <c r="D5304" s="10" t="str">
        <f>Mapping!$F$13</f>
        <v>Customer L</v>
      </c>
      <c r="E5304" s="11">
        <v>696556.7699999999</v>
      </c>
      <c r="F5304" s="12">
        <f t="shared" si="82"/>
        <v>5</v>
      </c>
      <c r="G5304" s="1"/>
      <c r="H5304" s="1"/>
    </row>
    <row r="5305" spans="1:8" ht="11.25" customHeight="1" x14ac:dyDescent="0.15">
      <c r="A5305" s="37">
        <v>2020</v>
      </c>
      <c r="B5305" s="9" t="s">
        <v>22</v>
      </c>
      <c r="C5305" s="10" t="s">
        <v>17</v>
      </c>
      <c r="D5305" s="10" t="str">
        <f>Mapping!$F$14</f>
        <v>Customer M</v>
      </c>
      <c r="E5305" s="11">
        <v>1585966.9279999998</v>
      </c>
      <c r="F5305" s="12">
        <f t="shared" si="82"/>
        <v>5</v>
      </c>
      <c r="G5305" s="1"/>
      <c r="H5305" s="1"/>
    </row>
    <row r="5306" spans="1:8" ht="11.25" customHeight="1" x14ac:dyDescent="0.15">
      <c r="A5306" s="37">
        <v>2020</v>
      </c>
      <c r="B5306" s="9" t="s">
        <v>22</v>
      </c>
      <c r="C5306" s="10" t="s">
        <v>15</v>
      </c>
      <c r="D5306" s="10" t="str">
        <f>Mapping!$F$15</f>
        <v>Customer N</v>
      </c>
      <c r="E5306" s="11">
        <v>71935.164000000004</v>
      </c>
      <c r="F5306" s="12">
        <f t="shared" si="82"/>
        <v>5</v>
      </c>
      <c r="G5306" s="1"/>
      <c r="H5306" s="1"/>
    </row>
    <row r="5307" spans="1:8" ht="11.25" customHeight="1" x14ac:dyDescent="0.15">
      <c r="A5307" s="37">
        <v>2020</v>
      </c>
      <c r="B5307" s="9" t="s">
        <v>22</v>
      </c>
      <c r="C5307" s="10" t="s">
        <v>16</v>
      </c>
      <c r="D5307" s="10" t="str">
        <f>Mapping!$F$16</f>
        <v>Customer O</v>
      </c>
      <c r="E5307" s="11">
        <v>140568.84099999999</v>
      </c>
      <c r="F5307" s="12">
        <f t="shared" si="82"/>
        <v>5</v>
      </c>
      <c r="G5307" s="1"/>
      <c r="H5307" s="1"/>
    </row>
    <row r="5308" spans="1:8" ht="11.25" customHeight="1" x14ac:dyDescent="0.15">
      <c r="A5308" s="37">
        <v>2020</v>
      </c>
      <c r="B5308" s="9" t="s">
        <v>22</v>
      </c>
      <c r="C5308" s="10" t="s">
        <v>17</v>
      </c>
      <c r="D5308" s="10" t="str">
        <f>Mapping!$F$17</f>
        <v>Customer P</v>
      </c>
      <c r="E5308" s="11">
        <v>55028.743000000002</v>
      </c>
      <c r="F5308" s="12">
        <f t="shared" si="82"/>
        <v>5</v>
      </c>
      <c r="G5308" s="1"/>
      <c r="H5308" s="1"/>
    </row>
    <row r="5309" spans="1:8" ht="11.25" customHeight="1" x14ac:dyDescent="0.15">
      <c r="A5309" s="37">
        <v>2020</v>
      </c>
      <c r="B5309" s="9" t="s">
        <v>22</v>
      </c>
      <c r="C5309" s="10" t="s">
        <v>15</v>
      </c>
      <c r="D5309" s="10" t="str">
        <f>Mapping!$F$18</f>
        <v>Customer Q</v>
      </c>
      <c r="E5309" s="11">
        <v>105928.382</v>
      </c>
      <c r="F5309" s="12">
        <f t="shared" si="82"/>
        <v>5</v>
      </c>
      <c r="G5309" s="1"/>
      <c r="H5309" s="1"/>
    </row>
    <row r="5310" spans="1:8" ht="11.25" customHeight="1" x14ac:dyDescent="0.15">
      <c r="A5310" s="37">
        <v>2020</v>
      </c>
      <c r="B5310" s="9" t="s">
        <v>22</v>
      </c>
      <c r="C5310" s="10" t="s">
        <v>15</v>
      </c>
      <c r="D5310" s="10" t="str">
        <f>Mapping!$F$19</f>
        <v>Customer R</v>
      </c>
      <c r="E5310" s="11">
        <v>102368.315</v>
      </c>
      <c r="F5310" s="12">
        <f t="shared" si="82"/>
        <v>5</v>
      </c>
      <c r="G5310" s="1"/>
      <c r="H5310" s="1"/>
    </row>
    <row r="5311" spans="1:8" ht="11.25" customHeight="1" x14ac:dyDescent="0.15">
      <c r="A5311" s="37">
        <v>2019</v>
      </c>
      <c r="B5311" s="9" t="s">
        <v>22</v>
      </c>
      <c r="C5311" s="10" t="s">
        <v>15</v>
      </c>
      <c r="D5311" s="10" t="str">
        <f>Mapping!$F$2</f>
        <v>Customer A</v>
      </c>
      <c r="E5311" s="11">
        <v>1612139.8159999999</v>
      </c>
      <c r="F5311" s="12">
        <f t="shared" si="82"/>
        <v>5</v>
      </c>
      <c r="G5311" s="1"/>
      <c r="H5311" s="1"/>
    </row>
    <row r="5312" spans="1:8" ht="11.25" customHeight="1" x14ac:dyDescent="0.15">
      <c r="A5312" s="37">
        <v>2019</v>
      </c>
      <c r="B5312" s="9" t="s">
        <v>22</v>
      </c>
      <c r="C5312" s="10" t="s">
        <v>15</v>
      </c>
      <c r="D5312" s="10" t="str">
        <f>Mapping!$F$3</f>
        <v>Customer B</v>
      </c>
      <c r="E5312" s="11">
        <v>274357.85299999994</v>
      </c>
      <c r="F5312" s="12">
        <f t="shared" si="82"/>
        <v>5</v>
      </c>
      <c r="G5312" s="1"/>
      <c r="H5312" s="1"/>
    </row>
    <row r="5313" spans="1:8" ht="11.25" customHeight="1" x14ac:dyDescent="0.15">
      <c r="A5313" s="37">
        <v>2019</v>
      </c>
      <c r="B5313" s="9" t="s">
        <v>22</v>
      </c>
      <c r="C5313" s="10" t="s">
        <v>15</v>
      </c>
      <c r="D5313" s="10" t="str">
        <f>Mapping!$F$4</f>
        <v>Customer C</v>
      </c>
      <c r="E5313" s="11">
        <v>165344.38199999998</v>
      </c>
      <c r="F5313" s="12">
        <f t="shared" si="82"/>
        <v>5</v>
      </c>
      <c r="G5313" s="1"/>
      <c r="H5313" s="1"/>
    </row>
    <row r="5314" spans="1:8" ht="11.25" customHeight="1" x14ac:dyDescent="0.15">
      <c r="A5314" s="37">
        <v>2019</v>
      </c>
      <c r="B5314" s="9" t="s">
        <v>22</v>
      </c>
      <c r="C5314" s="10" t="s">
        <v>15</v>
      </c>
      <c r="D5314" s="10" t="str">
        <f>Mapping!$F$5</f>
        <v>Customer D</v>
      </c>
      <c r="E5314" s="11">
        <v>155650.908</v>
      </c>
      <c r="F5314" s="12">
        <f t="shared" ref="F5314:F5377" si="83">MONTH(DATEVALUE(B5314&amp;"1"))</f>
        <v>5</v>
      </c>
      <c r="G5314" s="1"/>
      <c r="H5314" s="1"/>
    </row>
    <row r="5315" spans="1:8" ht="11.25" customHeight="1" x14ac:dyDescent="0.15">
      <c r="A5315" s="37">
        <v>2020</v>
      </c>
      <c r="B5315" s="9" t="s">
        <v>22</v>
      </c>
      <c r="C5315" s="10" t="s">
        <v>15</v>
      </c>
      <c r="D5315" s="10" t="str">
        <f>Mapping!$F$6</f>
        <v>Customer E</v>
      </c>
      <c r="E5315" s="11">
        <v>19649.244999999999</v>
      </c>
      <c r="F5315" s="12">
        <f t="shared" si="83"/>
        <v>5</v>
      </c>
      <c r="G5315" s="1"/>
      <c r="H5315" s="1"/>
    </row>
    <row r="5316" spans="1:8" ht="11.25" customHeight="1" x14ac:dyDescent="0.15">
      <c r="A5316" s="37">
        <v>2020</v>
      </c>
      <c r="B5316" s="9" t="s">
        <v>22</v>
      </c>
      <c r="C5316" s="10" t="s">
        <v>15</v>
      </c>
      <c r="D5316" s="10" t="str">
        <f>Mapping!$F$7</f>
        <v>Customer F</v>
      </c>
      <c r="E5316" s="11">
        <v>11081.833000000001</v>
      </c>
      <c r="F5316" s="12">
        <f t="shared" si="83"/>
        <v>5</v>
      </c>
      <c r="G5316" s="1"/>
      <c r="H5316" s="1"/>
    </row>
    <row r="5317" spans="1:8" ht="11.25" customHeight="1" x14ac:dyDescent="0.15">
      <c r="A5317" s="37">
        <v>2019</v>
      </c>
      <c r="B5317" s="9" t="s">
        <v>22</v>
      </c>
      <c r="C5317" s="10" t="s">
        <v>15</v>
      </c>
      <c r="D5317" s="10" t="str">
        <f>Mapping!$F$8</f>
        <v>Customer G</v>
      </c>
      <c r="E5317" s="11">
        <v>236552.88299999997</v>
      </c>
      <c r="F5317" s="12">
        <f t="shared" si="83"/>
        <v>5</v>
      </c>
      <c r="G5317" s="1"/>
      <c r="H5317" s="1"/>
    </row>
    <row r="5318" spans="1:8" ht="11.25" customHeight="1" x14ac:dyDescent="0.15">
      <c r="A5318" s="37">
        <v>2019</v>
      </c>
      <c r="B5318" s="9" t="s">
        <v>22</v>
      </c>
      <c r="C5318" s="10" t="s">
        <v>15</v>
      </c>
      <c r="D5318" s="10" t="str">
        <f>Mapping!$F$9</f>
        <v>Customer H</v>
      </c>
      <c r="E5318" s="11">
        <v>24954.516999999996</v>
      </c>
      <c r="F5318" s="12">
        <f t="shared" si="83"/>
        <v>5</v>
      </c>
      <c r="G5318" s="1"/>
      <c r="H5318" s="1"/>
    </row>
    <row r="5319" spans="1:8" ht="11.25" customHeight="1" x14ac:dyDescent="0.15">
      <c r="A5319" s="37">
        <v>2020</v>
      </c>
      <c r="B5319" s="9" t="s">
        <v>22</v>
      </c>
      <c r="C5319" s="10" t="s">
        <v>15</v>
      </c>
      <c r="D5319" s="10" t="str">
        <f>Mapping!$F$10</f>
        <v>Customer I</v>
      </c>
      <c r="E5319" s="11">
        <v>2016.28</v>
      </c>
      <c r="F5319" s="12">
        <f t="shared" si="83"/>
        <v>5</v>
      </c>
      <c r="G5319" s="1"/>
      <c r="H5319" s="1"/>
    </row>
    <row r="5320" spans="1:8" ht="11.25" customHeight="1" x14ac:dyDescent="0.15">
      <c r="A5320" s="37">
        <v>2020</v>
      </c>
      <c r="B5320" s="9" t="s">
        <v>22</v>
      </c>
      <c r="C5320" s="10" t="s">
        <v>15</v>
      </c>
      <c r="D5320" s="10" t="str">
        <f>Mapping!$F$11</f>
        <v>Customer J</v>
      </c>
      <c r="E5320" s="11">
        <v>200688.516</v>
      </c>
      <c r="F5320" s="12">
        <f t="shared" si="83"/>
        <v>5</v>
      </c>
      <c r="G5320" s="1"/>
      <c r="H5320" s="1"/>
    </row>
    <row r="5321" spans="1:8" ht="11.25" customHeight="1" x14ac:dyDescent="0.15">
      <c r="A5321" s="37">
        <v>2019</v>
      </c>
      <c r="B5321" s="9" t="s">
        <v>22</v>
      </c>
      <c r="C5321" s="10" t="s">
        <v>15</v>
      </c>
      <c r="D5321" s="10" t="str">
        <f>Mapping!$F$12</f>
        <v>Customer K</v>
      </c>
      <c r="E5321" s="11">
        <v>467547.28299999994</v>
      </c>
      <c r="F5321" s="12">
        <f t="shared" si="83"/>
        <v>5</v>
      </c>
      <c r="G5321" s="1"/>
      <c r="H5321" s="1"/>
    </row>
    <row r="5322" spans="1:8" ht="11.25" customHeight="1" x14ac:dyDescent="0.15">
      <c r="A5322" s="37">
        <v>2020</v>
      </c>
      <c r="B5322" s="9" t="s">
        <v>22</v>
      </c>
      <c r="C5322" s="10" t="s">
        <v>15</v>
      </c>
      <c r="D5322" s="10" t="str">
        <f>Mapping!$F$13</f>
        <v>Customer L</v>
      </c>
      <c r="E5322" s="11">
        <v>48727.797999999995</v>
      </c>
      <c r="F5322" s="12">
        <f t="shared" si="83"/>
        <v>5</v>
      </c>
      <c r="G5322" s="1"/>
      <c r="H5322" s="1"/>
    </row>
    <row r="5323" spans="1:8" ht="11.25" customHeight="1" x14ac:dyDescent="0.15">
      <c r="A5323" s="37">
        <v>2020</v>
      </c>
      <c r="B5323" s="9" t="s">
        <v>22</v>
      </c>
      <c r="C5323" s="10" t="s">
        <v>15</v>
      </c>
      <c r="D5323" s="10" t="str">
        <f>Mapping!$F$14</f>
        <v>Customer M</v>
      </c>
      <c r="E5323" s="11">
        <v>587115.81599999999</v>
      </c>
      <c r="F5323" s="12">
        <f t="shared" si="83"/>
        <v>5</v>
      </c>
      <c r="G5323" s="1"/>
      <c r="H5323" s="1"/>
    </row>
    <row r="5324" spans="1:8" ht="11.25" customHeight="1" x14ac:dyDescent="0.15">
      <c r="A5324" s="37">
        <v>2020</v>
      </c>
      <c r="B5324" s="9" t="s">
        <v>22</v>
      </c>
      <c r="C5324" s="10" t="s">
        <v>15</v>
      </c>
      <c r="D5324" s="10" t="str">
        <f>Mapping!$F$15</f>
        <v>Customer N</v>
      </c>
      <c r="E5324" s="11">
        <v>267594.18699999998</v>
      </c>
      <c r="F5324" s="12">
        <f t="shared" si="83"/>
        <v>5</v>
      </c>
      <c r="G5324" s="1"/>
      <c r="H5324" s="1"/>
    </row>
    <row r="5325" spans="1:8" ht="11.25" customHeight="1" x14ac:dyDescent="0.15">
      <c r="A5325" s="37">
        <v>2020</v>
      </c>
      <c r="B5325" s="9" t="s">
        <v>22</v>
      </c>
      <c r="C5325" s="10" t="s">
        <v>15</v>
      </c>
      <c r="D5325" s="10" t="str">
        <f>Mapping!$F$16</f>
        <v>Customer O</v>
      </c>
      <c r="E5325" s="11">
        <v>333303.01899999997</v>
      </c>
      <c r="F5325" s="12">
        <f t="shared" si="83"/>
        <v>5</v>
      </c>
      <c r="G5325" s="1"/>
      <c r="H5325" s="1"/>
    </row>
    <row r="5326" spans="1:8" ht="11.25" customHeight="1" x14ac:dyDescent="0.15">
      <c r="A5326" s="37">
        <v>2019</v>
      </c>
      <c r="B5326" s="9" t="s">
        <v>22</v>
      </c>
      <c r="C5326" s="10" t="s">
        <v>15</v>
      </c>
      <c r="D5326" s="10" t="str">
        <f>Mapping!$F$17</f>
        <v>Customer P</v>
      </c>
      <c r="E5326" s="11">
        <v>4242898.24</v>
      </c>
      <c r="F5326" s="12">
        <f t="shared" si="83"/>
        <v>5</v>
      </c>
      <c r="G5326" s="1"/>
      <c r="H5326" s="1"/>
    </row>
    <row r="5327" spans="1:8" ht="11.25" customHeight="1" x14ac:dyDescent="0.15">
      <c r="A5327" s="37">
        <v>2020</v>
      </c>
      <c r="B5327" s="9" t="s">
        <v>22</v>
      </c>
      <c r="C5327" s="10" t="s">
        <v>15</v>
      </c>
      <c r="D5327" s="10" t="str">
        <f>Mapping!$F$18</f>
        <v>Customer Q</v>
      </c>
      <c r="E5327" s="11">
        <v>95579.952999999994</v>
      </c>
      <c r="F5327" s="12">
        <f t="shared" si="83"/>
        <v>5</v>
      </c>
      <c r="G5327" s="1"/>
      <c r="H5327" s="1"/>
    </row>
    <row r="5328" spans="1:8" ht="11.25" customHeight="1" x14ac:dyDescent="0.15">
      <c r="A5328" s="37">
        <v>2019</v>
      </c>
      <c r="B5328" s="9" t="s">
        <v>22</v>
      </c>
      <c r="C5328" s="10" t="s">
        <v>15</v>
      </c>
      <c r="D5328" s="10" t="str">
        <f>Mapping!$F$19</f>
        <v>Customer R</v>
      </c>
      <c r="E5328" s="11">
        <v>316706.57199999999</v>
      </c>
      <c r="F5328" s="12">
        <f t="shared" si="83"/>
        <v>5</v>
      </c>
      <c r="G5328" s="1"/>
      <c r="H5328" s="1"/>
    </row>
    <row r="5329" spans="1:8" ht="11.25" customHeight="1" x14ac:dyDescent="0.15">
      <c r="A5329" s="37">
        <v>2020</v>
      </c>
      <c r="B5329" s="9" t="s">
        <v>22</v>
      </c>
      <c r="C5329" s="10" t="s">
        <v>15</v>
      </c>
      <c r="D5329" s="10" t="str">
        <f>Mapping!$F$2</f>
        <v>Customer A</v>
      </c>
      <c r="E5329" s="11">
        <v>83498.575999999986</v>
      </c>
      <c r="F5329" s="12">
        <f t="shared" si="83"/>
        <v>5</v>
      </c>
      <c r="G5329" s="1"/>
      <c r="H5329" s="1"/>
    </row>
    <row r="5330" spans="1:8" ht="11.25" customHeight="1" x14ac:dyDescent="0.15">
      <c r="A5330" s="37">
        <v>2020</v>
      </c>
      <c r="B5330" s="9" t="s">
        <v>22</v>
      </c>
      <c r="C5330" s="10" t="s">
        <v>15</v>
      </c>
      <c r="D5330" s="10" t="str">
        <f>Mapping!$F$3</f>
        <v>Customer B</v>
      </c>
      <c r="E5330" s="11">
        <v>107826.145</v>
      </c>
      <c r="F5330" s="12">
        <f t="shared" si="83"/>
        <v>5</v>
      </c>
      <c r="G5330" s="1"/>
      <c r="H5330" s="1"/>
    </row>
    <row r="5331" spans="1:8" ht="11.25" customHeight="1" x14ac:dyDescent="0.15">
      <c r="A5331" s="37">
        <v>2019</v>
      </c>
      <c r="B5331" s="9" t="s">
        <v>22</v>
      </c>
      <c r="C5331" s="10" t="s">
        <v>15</v>
      </c>
      <c r="D5331" s="10" t="str">
        <f>Mapping!$F$4</f>
        <v>Customer C</v>
      </c>
      <c r="E5331" s="11">
        <v>238222.71899999998</v>
      </c>
      <c r="F5331" s="12">
        <f t="shared" si="83"/>
        <v>5</v>
      </c>
      <c r="G5331" s="1"/>
      <c r="H5331" s="1"/>
    </row>
    <row r="5332" spans="1:8" ht="11.25" customHeight="1" x14ac:dyDescent="0.15">
      <c r="A5332" s="37">
        <v>2019</v>
      </c>
      <c r="B5332" s="9" t="s">
        <v>22</v>
      </c>
      <c r="C5332" s="10" t="s">
        <v>15</v>
      </c>
      <c r="D5332" s="10" t="str">
        <f>Mapping!$F$5</f>
        <v>Customer D</v>
      </c>
      <c r="E5332" s="11">
        <v>97953.309999999983</v>
      </c>
      <c r="F5332" s="12">
        <f t="shared" si="83"/>
        <v>5</v>
      </c>
      <c r="G5332" s="1"/>
      <c r="H5332" s="1"/>
    </row>
    <row r="5333" spans="1:8" ht="11.25" customHeight="1" x14ac:dyDescent="0.15">
      <c r="A5333" s="37">
        <v>2020</v>
      </c>
      <c r="B5333" s="9" t="s">
        <v>22</v>
      </c>
      <c r="C5333" s="10" t="s">
        <v>15</v>
      </c>
      <c r="D5333" s="10" t="str">
        <f>Mapping!$F$6</f>
        <v>Customer E</v>
      </c>
      <c r="E5333" s="11">
        <v>36965.873</v>
      </c>
      <c r="F5333" s="12">
        <f t="shared" si="83"/>
        <v>5</v>
      </c>
      <c r="G5333" s="1"/>
      <c r="H5333" s="1"/>
    </row>
    <row r="5334" spans="1:8" ht="11.25" customHeight="1" x14ac:dyDescent="0.15">
      <c r="A5334" s="37">
        <v>2020</v>
      </c>
      <c r="B5334" s="9" t="s">
        <v>22</v>
      </c>
      <c r="C5334" s="10" t="s">
        <v>15</v>
      </c>
      <c r="D5334" s="10" t="str">
        <f>Mapping!$F$7</f>
        <v>Customer F</v>
      </c>
      <c r="E5334" s="11">
        <v>248979.52799999996</v>
      </c>
      <c r="F5334" s="12">
        <f t="shared" si="83"/>
        <v>5</v>
      </c>
      <c r="G5334" s="1"/>
      <c r="H5334" s="1"/>
    </row>
    <row r="5335" spans="1:8" ht="11.25" customHeight="1" x14ac:dyDescent="0.15">
      <c r="A5335" s="37">
        <v>2020</v>
      </c>
      <c r="B5335" s="9" t="s">
        <v>22</v>
      </c>
      <c r="C5335" s="10" t="s">
        <v>16</v>
      </c>
      <c r="D5335" s="10" t="str">
        <f>Mapping!$F$8</f>
        <v>Customer G</v>
      </c>
      <c r="E5335" s="11">
        <v>90773.68299999999</v>
      </c>
      <c r="F5335" s="12">
        <f t="shared" si="83"/>
        <v>5</v>
      </c>
      <c r="G5335" s="1"/>
      <c r="H5335" s="1"/>
    </row>
    <row r="5336" spans="1:8" ht="11.25" customHeight="1" x14ac:dyDescent="0.15">
      <c r="A5336" s="37">
        <v>2019</v>
      </c>
      <c r="B5336" s="9" t="s">
        <v>22</v>
      </c>
      <c r="C5336" s="10" t="s">
        <v>17</v>
      </c>
      <c r="D5336" s="10" t="str">
        <f>Mapping!$F$9</f>
        <v>Customer H</v>
      </c>
      <c r="E5336" s="11">
        <v>1773789.5209999997</v>
      </c>
      <c r="F5336" s="12">
        <f t="shared" si="83"/>
        <v>5</v>
      </c>
      <c r="G5336" s="1"/>
      <c r="H5336" s="1"/>
    </row>
    <row r="5337" spans="1:8" ht="11.25" customHeight="1" x14ac:dyDescent="0.15">
      <c r="A5337" s="37">
        <v>2020</v>
      </c>
      <c r="B5337" s="9" t="s">
        <v>22</v>
      </c>
      <c r="C5337" s="10" t="s">
        <v>15</v>
      </c>
      <c r="D5337" s="10" t="str">
        <f>Mapping!$F$10</f>
        <v>Customer I</v>
      </c>
      <c r="E5337" s="11">
        <v>1870330.8959999997</v>
      </c>
      <c r="F5337" s="12">
        <f t="shared" si="83"/>
        <v>5</v>
      </c>
      <c r="G5337" s="1"/>
      <c r="H5337" s="1"/>
    </row>
    <row r="5338" spans="1:8" ht="11.25" customHeight="1" x14ac:dyDescent="0.15">
      <c r="A5338" s="37">
        <v>2019</v>
      </c>
      <c r="B5338" s="9" t="s">
        <v>22</v>
      </c>
      <c r="C5338" s="10" t="s">
        <v>15</v>
      </c>
      <c r="D5338" s="10" t="str">
        <f>Mapping!$F$11</f>
        <v>Customer J</v>
      </c>
      <c r="E5338" s="11">
        <v>947696.12</v>
      </c>
      <c r="F5338" s="12">
        <f t="shared" si="83"/>
        <v>5</v>
      </c>
      <c r="G5338" s="1"/>
      <c r="H5338" s="1"/>
    </row>
    <row r="5339" spans="1:8" ht="11.25" customHeight="1" x14ac:dyDescent="0.15">
      <c r="A5339" s="37">
        <v>2019</v>
      </c>
      <c r="B5339" s="9" t="s">
        <v>22</v>
      </c>
      <c r="C5339" s="10" t="s">
        <v>15</v>
      </c>
      <c r="D5339" s="10" t="str">
        <f>Mapping!$F$12</f>
        <v>Customer K</v>
      </c>
      <c r="E5339" s="11">
        <v>415409.34399999998</v>
      </c>
      <c r="F5339" s="12">
        <f t="shared" si="83"/>
        <v>5</v>
      </c>
      <c r="G5339" s="1"/>
      <c r="H5339" s="1"/>
    </row>
    <row r="5340" spans="1:8" ht="11.25" customHeight="1" x14ac:dyDescent="0.15">
      <c r="A5340" s="37">
        <v>2020</v>
      </c>
      <c r="B5340" s="9" t="s">
        <v>22</v>
      </c>
      <c r="C5340" s="10" t="s">
        <v>15</v>
      </c>
      <c r="D5340" s="10" t="str">
        <f>Mapping!$F$13</f>
        <v>Customer L</v>
      </c>
      <c r="E5340" s="11">
        <v>302696.21899999998</v>
      </c>
      <c r="F5340" s="12">
        <f t="shared" si="83"/>
        <v>5</v>
      </c>
      <c r="G5340" s="1"/>
      <c r="H5340" s="1"/>
    </row>
    <row r="5341" spans="1:8" ht="11.25" customHeight="1" x14ac:dyDescent="0.15">
      <c r="A5341" s="37">
        <v>2019</v>
      </c>
      <c r="B5341" s="9" t="s">
        <v>22</v>
      </c>
      <c r="C5341" s="10" t="s">
        <v>15</v>
      </c>
      <c r="D5341" s="10" t="str">
        <f>Mapping!$F$14</f>
        <v>Customer M</v>
      </c>
      <c r="E5341" s="11">
        <v>12825857.534</v>
      </c>
      <c r="F5341" s="12">
        <f t="shared" si="83"/>
        <v>5</v>
      </c>
      <c r="G5341" s="1"/>
      <c r="H5341" s="1"/>
    </row>
    <row r="5342" spans="1:8" ht="11.25" customHeight="1" x14ac:dyDescent="0.15">
      <c r="A5342" s="37">
        <v>2020</v>
      </c>
      <c r="B5342" s="9" t="s">
        <v>22</v>
      </c>
      <c r="C5342" s="10" t="s">
        <v>16</v>
      </c>
      <c r="D5342" s="10" t="str">
        <f>Mapping!$F$15</f>
        <v>Customer N</v>
      </c>
      <c r="E5342" s="11">
        <v>19197190.921999998</v>
      </c>
      <c r="F5342" s="12">
        <f t="shared" si="83"/>
        <v>5</v>
      </c>
      <c r="G5342" s="1"/>
      <c r="H5342" s="1"/>
    </row>
    <row r="5343" spans="1:8" ht="11.25" customHeight="1" x14ac:dyDescent="0.15">
      <c r="A5343" s="37">
        <v>2020</v>
      </c>
      <c r="B5343" s="9" t="s">
        <v>22</v>
      </c>
      <c r="C5343" s="10" t="s">
        <v>17</v>
      </c>
      <c r="D5343" s="10" t="str">
        <f>Mapping!$F$16</f>
        <v>Customer O</v>
      </c>
      <c r="E5343" s="11">
        <v>2254012.2149999999</v>
      </c>
      <c r="F5343" s="12">
        <f t="shared" si="83"/>
        <v>5</v>
      </c>
      <c r="G5343" s="1"/>
      <c r="H5343" s="1"/>
    </row>
    <row r="5344" spans="1:8" ht="11.25" customHeight="1" x14ac:dyDescent="0.15">
      <c r="A5344" s="37">
        <v>2020</v>
      </c>
      <c r="B5344" s="9" t="s">
        <v>22</v>
      </c>
      <c r="C5344" s="10" t="s">
        <v>15</v>
      </c>
      <c r="D5344" s="10" t="str">
        <f>Mapping!$F$17</f>
        <v>Customer P</v>
      </c>
      <c r="E5344" s="11">
        <v>6422239.3969999999</v>
      </c>
      <c r="F5344" s="12">
        <f t="shared" si="83"/>
        <v>5</v>
      </c>
      <c r="G5344" s="1"/>
      <c r="H5344" s="1"/>
    </row>
    <row r="5345" spans="1:8" ht="11.25" customHeight="1" x14ac:dyDescent="0.15">
      <c r="A5345" s="37">
        <v>2020</v>
      </c>
      <c r="B5345" s="9" t="s">
        <v>22</v>
      </c>
      <c r="C5345" s="10" t="s">
        <v>15</v>
      </c>
      <c r="D5345" s="10" t="str">
        <f>Mapping!$F$18</f>
        <v>Customer Q</v>
      </c>
      <c r="E5345" s="11">
        <v>11440557.52</v>
      </c>
      <c r="F5345" s="12">
        <f t="shared" si="83"/>
        <v>5</v>
      </c>
      <c r="G5345" s="1"/>
      <c r="H5345" s="1"/>
    </row>
    <row r="5346" spans="1:8" ht="11.25" customHeight="1" x14ac:dyDescent="0.15">
      <c r="A5346" s="37">
        <v>2019</v>
      </c>
      <c r="B5346" s="9" t="s">
        <v>22</v>
      </c>
      <c r="C5346" s="10" t="s">
        <v>15</v>
      </c>
      <c r="D5346" s="10" t="str">
        <f>Mapping!$F$19</f>
        <v>Customer R</v>
      </c>
      <c r="E5346" s="11">
        <v>501883.09499999997</v>
      </c>
      <c r="F5346" s="12">
        <f t="shared" si="83"/>
        <v>5</v>
      </c>
      <c r="G5346" s="1"/>
      <c r="H5346" s="1"/>
    </row>
    <row r="5347" spans="1:8" ht="11.25" customHeight="1" x14ac:dyDescent="0.15">
      <c r="A5347" s="37">
        <v>2019</v>
      </c>
      <c r="B5347" s="9" t="s">
        <v>22</v>
      </c>
      <c r="C5347" s="10" t="s">
        <v>16</v>
      </c>
      <c r="D5347" s="10" t="str">
        <f>Mapping!$F$20</f>
        <v>Customer S</v>
      </c>
      <c r="E5347" s="11">
        <v>250985.39899999998</v>
      </c>
      <c r="F5347" s="12">
        <f t="shared" si="83"/>
        <v>5</v>
      </c>
      <c r="G5347" s="1"/>
      <c r="H5347" s="1"/>
    </row>
    <row r="5348" spans="1:8" ht="11.25" customHeight="1" x14ac:dyDescent="0.15">
      <c r="A5348" s="37">
        <v>2019</v>
      </c>
      <c r="B5348" s="9" t="s">
        <v>22</v>
      </c>
      <c r="C5348" s="10" t="s">
        <v>17</v>
      </c>
      <c r="D5348" s="10" t="str">
        <f>Mapping!$F$2</f>
        <v>Customer A</v>
      </c>
      <c r="E5348" s="11">
        <v>381163.67099999997</v>
      </c>
      <c r="F5348" s="12">
        <f t="shared" si="83"/>
        <v>5</v>
      </c>
      <c r="G5348" s="1"/>
      <c r="H5348" s="1"/>
    </row>
    <row r="5349" spans="1:8" ht="11.25" customHeight="1" x14ac:dyDescent="0.15">
      <c r="A5349" s="37">
        <v>2019</v>
      </c>
      <c r="B5349" s="9" t="s">
        <v>22</v>
      </c>
      <c r="C5349" s="10" t="s">
        <v>15</v>
      </c>
      <c r="D5349" s="10" t="str">
        <f>Mapping!$F$3</f>
        <v>Customer B</v>
      </c>
      <c r="E5349" s="11">
        <v>2109871.3930000002</v>
      </c>
      <c r="F5349" s="12">
        <f t="shared" si="83"/>
        <v>5</v>
      </c>
      <c r="G5349" s="1"/>
      <c r="H5349" s="1"/>
    </row>
    <row r="5350" spans="1:8" ht="11.25" customHeight="1" x14ac:dyDescent="0.15">
      <c r="A5350" s="37">
        <v>2019</v>
      </c>
      <c r="B5350" s="9" t="s">
        <v>22</v>
      </c>
      <c r="C5350" s="10" t="s">
        <v>15</v>
      </c>
      <c r="D5350" s="10" t="str">
        <f>Mapping!$F$4</f>
        <v>Customer C</v>
      </c>
      <c r="E5350" s="11">
        <v>523758.15100000001</v>
      </c>
      <c r="F5350" s="12">
        <f t="shared" si="83"/>
        <v>5</v>
      </c>
      <c r="G5350" s="1"/>
      <c r="H5350" s="1"/>
    </row>
    <row r="5351" spans="1:8" ht="11.25" customHeight="1" x14ac:dyDescent="0.15">
      <c r="A5351" s="37">
        <v>2020</v>
      </c>
      <c r="B5351" s="9" t="s">
        <v>22</v>
      </c>
      <c r="C5351" s="10" t="s">
        <v>16</v>
      </c>
      <c r="D5351" s="10" t="str">
        <f>Mapping!$F$5</f>
        <v>Customer D</v>
      </c>
      <c r="E5351" s="11">
        <v>6204678.1229999997</v>
      </c>
      <c r="F5351" s="12">
        <f t="shared" si="83"/>
        <v>5</v>
      </c>
      <c r="G5351" s="1"/>
      <c r="H5351" s="1"/>
    </row>
    <row r="5352" spans="1:8" ht="11.25" customHeight="1" x14ac:dyDescent="0.15">
      <c r="A5352" s="37">
        <v>2019</v>
      </c>
      <c r="B5352" s="9" t="s">
        <v>22</v>
      </c>
      <c r="C5352" s="10" t="s">
        <v>17</v>
      </c>
      <c r="D5352" s="10" t="str">
        <f>Mapping!$F$6</f>
        <v>Customer E</v>
      </c>
      <c r="E5352" s="11">
        <v>2097943.2949999999</v>
      </c>
      <c r="F5352" s="12">
        <f t="shared" si="83"/>
        <v>5</v>
      </c>
      <c r="G5352" s="1"/>
      <c r="H5352" s="1"/>
    </row>
    <row r="5353" spans="1:8" ht="11.25" customHeight="1" x14ac:dyDescent="0.15">
      <c r="A5353" s="37">
        <v>2019</v>
      </c>
      <c r="B5353" s="9" t="s">
        <v>22</v>
      </c>
      <c r="C5353" s="10" t="s">
        <v>15</v>
      </c>
      <c r="D5353" s="10" t="str">
        <f>Mapping!$F$7</f>
        <v>Customer F</v>
      </c>
      <c r="E5353" s="11">
        <v>-121428.069</v>
      </c>
      <c r="F5353" s="12">
        <f t="shared" si="83"/>
        <v>5</v>
      </c>
      <c r="G5353" s="1"/>
      <c r="H5353" s="1"/>
    </row>
    <row r="5354" spans="1:8" ht="11.25" customHeight="1" x14ac:dyDescent="0.15">
      <c r="A5354" s="37">
        <v>2020</v>
      </c>
      <c r="B5354" s="9" t="s">
        <v>22</v>
      </c>
      <c r="C5354" s="10" t="s">
        <v>15</v>
      </c>
      <c r="D5354" s="10" t="str">
        <f>Mapping!$F$8</f>
        <v>Customer G</v>
      </c>
      <c r="E5354" s="11">
        <v>35972131.236999996</v>
      </c>
      <c r="F5354" s="12">
        <f t="shared" si="83"/>
        <v>5</v>
      </c>
      <c r="G5354" s="1"/>
      <c r="H5354" s="1"/>
    </row>
    <row r="5355" spans="1:8" ht="11.25" customHeight="1" x14ac:dyDescent="0.15">
      <c r="A5355" s="37">
        <v>2019</v>
      </c>
      <c r="B5355" s="9" t="s">
        <v>22</v>
      </c>
      <c r="C5355" s="10" t="s">
        <v>15</v>
      </c>
      <c r="D5355" s="10" t="str">
        <f>Mapping!$F$9</f>
        <v>Customer H</v>
      </c>
      <c r="E5355" s="11">
        <v>2226396.4309999999</v>
      </c>
      <c r="F5355" s="12">
        <f t="shared" si="83"/>
        <v>5</v>
      </c>
      <c r="G5355" s="1"/>
      <c r="H5355" s="1"/>
    </row>
    <row r="5356" spans="1:8" ht="11.25" customHeight="1" x14ac:dyDescent="0.15">
      <c r="A5356" s="37">
        <v>2020</v>
      </c>
      <c r="B5356" s="9" t="s">
        <v>22</v>
      </c>
      <c r="C5356" s="10" t="s">
        <v>16</v>
      </c>
      <c r="D5356" s="10" t="str">
        <f>Mapping!$F$10</f>
        <v>Customer I</v>
      </c>
      <c r="E5356" s="11">
        <v>6775107.3249999993</v>
      </c>
      <c r="F5356" s="12">
        <f t="shared" si="83"/>
        <v>5</v>
      </c>
      <c r="G5356" s="1"/>
      <c r="H5356" s="1"/>
    </row>
    <row r="5357" spans="1:8" ht="11.25" customHeight="1" x14ac:dyDescent="0.15">
      <c r="A5357" s="37">
        <v>2019</v>
      </c>
      <c r="B5357" s="9" t="s">
        <v>22</v>
      </c>
      <c r="C5357" s="10" t="s">
        <v>17</v>
      </c>
      <c r="D5357" s="10" t="str">
        <f>Mapping!$F$11</f>
        <v>Customer J</v>
      </c>
      <c r="E5357" s="11">
        <v>40175418.667999998</v>
      </c>
      <c r="F5357" s="12">
        <f t="shared" si="83"/>
        <v>5</v>
      </c>
      <c r="G5357" s="1"/>
      <c r="H5357" s="1"/>
    </row>
    <row r="5358" spans="1:8" ht="11.25" customHeight="1" x14ac:dyDescent="0.15">
      <c r="A5358" s="37">
        <v>2019</v>
      </c>
      <c r="B5358" s="9" t="s">
        <v>22</v>
      </c>
      <c r="C5358" s="10" t="s">
        <v>18</v>
      </c>
      <c r="D5358" s="10" t="str">
        <f>Mapping!$F$12</f>
        <v>Customer K</v>
      </c>
      <c r="E5358" s="11">
        <v>19024756.274999999</v>
      </c>
      <c r="F5358" s="12">
        <f t="shared" si="83"/>
        <v>5</v>
      </c>
      <c r="G5358" s="1"/>
      <c r="H5358" s="1"/>
    </row>
    <row r="5359" spans="1:8" ht="11.25" customHeight="1" x14ac:dyDescent="0.15">
      <c r="A5359" s="37">
        <v>2020</v>
      </c>
      <c r="B5359" s="9" t="s">
        <v>22</v>
      </c>
      <c r="C5359" s="10" t="s">
        <v>15</v>
      </c>
      <c r="D5359" s="10" t="str">
        <f>Mapping!$F$13</f>
        <v>Customer L</v>
      </c>
      <c r="E5359" s="11">
        <v>39337330.934999995</v>
      </c>
      <c r="F5359" s="12">
        <f t="shared" si="83"/>
        <v>5</v>
      </c>
      <c r="G5359" s="1"/>
      <c r="H5359" s="1"/>
    </row>
    <row r="5360" spans="1:8" ht="11.25" customHeight="1" x14ac:dyDescent="0.15">
      <c r="A5360" s="37">
        <v>2020</v>
      </c>
      <c r="B5360" s="9" t="s">
        <v>22</v>
      </c>
      <c r="C5360" s="10" t="s">
        <v>16</v>
      </c>
      <c r="D5360" s="10" t="str">
        <f>Mapping!$F$14</f>
        <v>Customer M</v>
      </c>
      <c r="E5360" s="11">
        <v>148670.59899999999</v>
      </c>
      <c r="F5360" s="12">
        <f t="shared" si="83"/>
        <v>5</v>
      </c>
      <c r="G5360" s="1"/>
      <c r="H5360" s="1"/>
    </row>
    <row r="5361" spans="1:8" ht="11.25" customHeight="1" x14ac:dyDescent="0.15">
      <c r="A5361" s="37">
        <v>2019</v>
      </c>
      <c r="B5361" s="9" t="s">
        <v>22</v>
      </c>
      <c r="C5361" s="10" t="s">
        <v>17</v>
      </c>
      <c r="D5361" s="10" t="str">
        <f>Mapping!$F$15</f>
        <v>Customer N</v>
      </c>
      <c r="E5361" s="11">
        <v>303067.12099999998</v>
      </c>
      <c r="F5361" s="12">
        <f t="shared" si="83"/>
        <v>5</v>
      </c>
      <c r="G5361" s="1"/>
      <c r="H5361" s="1"/>
    </row>
    <row r="5362" spans="1:8" ht="11.25" customHeight="1" x14ac:dyDescent="0.15">
      <c r="A5362" s="37">
        <v>2019</v>
      </c>
      <c r="B5362" s="9" t="s">
        <v>22</v>
      </c>
      <c r="C5362" s="10" t="s">
        <v>18</v>
      </c>
      <c r="D5362" s="10" t="str">
        <f>Mapping!$F$16</f>
        <v>Customer O</v>
      </c>
      <c r="E5362" s="11">
        <v>803111.21099999989</v>
      </c>
      <c r="F5362" s="12">
        <f t="shared" si="83"/>
        <v>5</v>
      </c>
      <c r="G5362" s="1"/>
      <c r="H5362" s="1"/>
    </row>
    <row r="5363" spans="1:8" ht="11.25" customHeight="1" x14ac:dyDescent="0.15">
      <c r="A5363" s="37">
        <v>2019</v>
      </c>
      <c r="B5363" s="9" t="s">
        <v>22</v>
      </c>
      <c r="C5363" s="10" t="s">
        <v>15</v>
      </c>
      <c r="D5363" s="10" t="str">
        <f>Mapping!$F$17</f>
        <v>Customer P</v>
      </c>
      <c r="E5363" s="11">
        <v>281105.74799999996</v>
      </c>
      <c r="F5363" s="12">
        <f t="shared" si="83"/>
        <v>5</v>
      </c>
      <c r="G5363" s="1"/>
      <c r="H5363" s="1"/>
    </row>
    <row r="5364" spans="1:8" ht="11.25" customHeight="1" x14ac:dyDescent="0.15">
      <c r="A5364" s="37">
        <v>2020</v>
      </c>
      <c r="B5364" s="9" t="s">
        <v>22</v>
      </c>
      <c r="C5364" s="10" t="s">
        <v>16</v>
      </c>
      <c r="D5364" s="10" t="str">
        <f>Mapping!$F$18</f>
        <v>Customer Q</v>
      </c>
      <c r="E5364" s="11">
        <v>118453.53099999999</v>
      </c>
      <c r="F5364" s="12">
        <f t="shared" si="83"/>
        <v>5</v>
      </c>
      <c r="G5364" s="1"/>
      <c r="H5364" s="1"/>
    </row>
    <row r="5365" spans="1:8" ht="11.25" customHeight="1" x14ac:dyDescent="0.15">
      <c r="A5365" s="37">
        <v>2020</v>
      </c>
      <c r="B5365" s="9" t="s">
        <v>22</v>
      </c>
      <c r="C5365" s="10" t="s">
        <v>17</v>
      </c>
      <c r="D5365" s="10" t="str">
        <f>Mapping!$F$19</f>
        <v>Customer R</v>
      </c>
      <c r="E5365" s="11">
        <v>691527.50100000005</v>
      </c>
      <c r="F5365" s="12">
        <f t="shared" si="83"/>
        <v>5</v>
      </c>
      <c r="G5365" s="1"/>
      <c r="H5365" s="1"/>
    </row>
    <row r="5366" spans="1:8" ht="11.25" customHeight="1" x14ac:dyDescent="0.15">
      <c r="A5366" s="37">
        <v>2020</v>
      </c>
      <c r="B5366" s="9" t="s">
        <v>22</v>
      </c>
      <c r="C5366" s="10" t="s">
        <v>18</v>
      </c>
      <c r="D5366" s="10" t="str">
        <f>Mapping!$F$20</f>
        <v>Customer S</v>
      </c>
      <c r="E5366" s="11">
        <v>5752304.8939999994</v>
      </c>
      <c r="F5366" s="12">
        <f t="shared" si="83"/>
        <v>5</v>
      </c>
      <c r="G5366" s="1"/>
      <c r="H5366" s="1"/>
    </row>
    <row r="5367" spans="1:8" ht="11.25" customHeight="1" x14ac:dyDescent="0.15">
      <c r="A5367" s="37">
        <v>2019</v>
      </c>
      <c r="B5367" s="9" t="s">
        <v>22</v>
      </c>
      <c r="C5367" s="10" t="s">
        <v>15</v>
      </c>
      <c r="D5367" s="10" t="str">
        <f>Mapping!$F$2</f>
        <v>Customer A</v>
      </c>
      <c r="E5367" s="11">
        <v>156293.158</v>
      </c>
      <c r="F5367" s="12">
        <f t="shared" si="83"/>
        <v>5</v>
      </c>
      <c r="G5367" s="1"/>
      <c r="H5367" s="1"/>
    </row>
    <row r="5368" spans="1:8" ht="11.25" customHeight="1" x14ac:dyDescent="0.15">
      <c r="A5368" s="37">
        <v>2019</v>
      </c>
      <c r="B5368" s="9" t="s">
        <v>22</v>
      </c>
      <c r="C5368" s="10" t="s">
        <v>16</v>
      </c>
      <c r="D5368" s="10" t="str">
        <f>Mapping!$F$3</f>
        <v>Customer B</v>
      </c>
      <c r="E5368" s="11">
        <v>88585.055999999997</v>
      </c>
      <c r="F5368" s="12">
        <f t="shared" si="83"/>
        <v>5</v>
      </c>
      <c r="G5368" s="1"/>
      <c r="H5368" s="1"/>
    </row>
    <row r="5369" spans="1:8" ht="11.25" customHeight="1" x14ac:dyDescent="0.15">
      <c r="A5369" s="37">
        <v>2019</v>
      </c>
      <c r="B5369" s="9" t="s">
        <v>22</v>
      </c>
      <c r="C5369" s="10" t="s">
        <v>17</v>
      </c>
      <c r="D5369" s="10" t="str">
        <f>Mapping!$F$4</f>
        <v>Customer C</v>
      </c>
      <c r="E5369" s="11">
        <v>-6275.8359999999993</v>
      </c>
      <c r="F5369" s="12">
        <f t="shared" si="83"/>
        <v>5</v>
      </c>
      <c r="G5369" s="1"/>
      <c r="H5369" s="1"/>
    </row>
    <row r="5370" spans="1:8" ht="11.25" customHeight="1" x14ac:dyDescent="0.15">
      <c r="A5370" s="37">
        <v>2019</v>
      </c>
      <c r="B5370" s="9" t="s">
        <v>22</v>
      </c>
      <c r="C5370" s="10" t="s">
        <v>18</v>
      </c>
      <c r="D5370" s="10" t="str">
        <f>Mapping!$F$5</f>
        <v>Customer D</v>
      </c>
      <c r="E5370" s="11">
        <v>5645445.3229999999</v>
      </c>
      <c r="F5370" s="12">
        <f t="shared" si="83"/>
        <v>5</v>
      </c>
      <c r="G5370" s="1"/>
      <c r="H5370" s="1"/>
    </row>
    <row r="5371" spans="1:8" ht="11.25" customHeight="1" x14ac:dyDescent="0.15">
      <c r="A5371" s="37">
        <v>2020</v>
      </c>
      <c r="B5371" s="9" t="s">
        <v>22</v>
      </c>
      <c r="C5371" s="10" t="s">
        <v>15</v>
      </c>
      <c r="D5371" s="10" t="str">
        <f>Mapping!$F$6</f>
        <v>Customer E</v>
      </c>
      <c r="E5371" s="11">
        <v>4895818.585</v>
      </c>
      <c r="F5371" s="12">
        <f t="shared" si="83"/>
        <v>5</v>
      </c>
      <c r="G5371" s="1"/>
      <c r="H5371" s="1"/>
    </row>
    <row r="5372" spans="1:8" ht="11.25" customHeight="1" x14ac:dyDescent="0.15">
      <c r="A5372" s="37">
        <v>2019</v>
      </c>
      <c r="B5372" s="9" t="s">
        <v>22</v>
      </c>
      <c r="C5372" s="10" t="s">
        <v>15</v>
      </c>
      <c r="D5372" s="10" t="str">
        <f>Mapping!$F$7</f>
        <v>Customer F</v>
      </c>
      <c r="E5372" s="11">
        <v>216184.00999999998</v>
      </c>
      <c r="F5372" s="12">
        <f t="shared" si="83"/>
        <v>5</v>
      </c>
      <c r="G5372" s="1"/>
      <c r="H5372" s="1"/>
    </row>
    <row r="5373" spans="1:8" ht="11.25" customHeight="1" x14ac:dyDescent="0.15">
      <c r="A5373" s="37">
        <v>2020</v>
      </c>
      <c r="B5373" s="9" t="s">
        <v>22</v>
      </c>
      <c r="C5373" s="10" t="s">
        <v>16</v>
      </c>
      <c r="D5373" s="10" t="str">
        <f>Mapping!$F$8</f>
        <v>Customer G</v>
      </c>
      <c r="E5373" s="11">
        <v>294843.26899999997</v>
      </c>
      <c r="F5373" s="12">
        <f t="shared" si="83"/>
        <v>5</v>
      </c>
      <c r="G5373" s="1"/>
      <c r="H5373" s="1"/>
    </row>
    <row r="5374" spans="1:8" ht="11.25" customHeight="1" x14ac:dyDescent="0.15">
      <c r="A5374" s="37">
        <v>2020</v>
      </c>
      <c r="B5374" s="9" t="s">
        <v>22</v>
      </c>
      <c r="C5374" s="10" t="s">
        <v>17</v>
      </c>
      <c r="D5374" s="10" t="str">
        <f>Mapping!$F$9</f>
        <v>Customer H</v>
      </c>
      <c r="E5374" s="11">
        <v>107194.45099999999</v>
      </c>
      <c r="F5374" s="12">
        <f t="shared" si="83"/>
        <v>5</v>
      </c>
      <c r="G5374" s="1"/>
      <c r="H5374" s="1"/>
    </row>
    <row r="5375" spans="1:8" ht="11.25" customHeight="1" x14ac:dyDescent="0.15">
      <c r="A5375" s="37">
        <v>2019</v>
      </c>
      <c r="B5375" s="9" t="s">
        <v>22</v>
      </c>
      <c r="C5375" s="10" t="s">
        <v>15</v>
      </c>
      <c r="D5375" s="10" t="str">
        <f>Mapping!$F$10</f>
        <v>Customer I</v>
      </c>
      <c r="E5375" s="11">
        <v>808936.05799999996</v>
      </c>
      <c r="F5375" s="12">
        <f t="shared" si="83"/>
        <v>5</v>
      </c>
      <c r="G5375" s="1"/>
      <c r="H5375" s="1"/>
    </row>
    <row r="5376" spans="1:8" ht="11.25" customHeight="1" x14ac:dyDescent="0.15">
      <c r="A5376" s="37">
        <v>2019</v>
      </c>
      <c r="B5376" s="9" t="s">
        <v>22</v>
      </c>
      <c r="C5376" s="10" t="s">
        <v>16</v>
      </c>
      <c r="D5376" s="10" t="str">
        <f>Mapping!$F$11</f>
        <v>Customer J</v>
      </c>
      <c r="E5376" s="11">
        <v>3435799.4509999994</v>
      </c>
      <c r="F5376" s="12">
        <f t="shared" si="83"/>
        <v>5</v>
      </c>
      <c r="G5376" s="1"/>
      <c r="H5376" s="1"/>
    </row>
    <row r="5377" spans="1:8" ht="11.25" customHeight="1" x14ac:dyDescent="0.15">
      <c r="A5377" s="37">
        <v>2020</v>
      </c>
      <c r="B5377" s="9" t="s">
        <v>22</v>
      </c>
      <c r="C5377" s="10" t="s">
        <v>17</v>
      </c>
      <c r="D5377" s="10" t="str">
        <f>Mapping!$F$12</f>
        <v>Customer K</v>
      </c>
      <c r="E5377" s="11">
        <v>1710984.1139999998</v>
      </c>
      <c r="F5377" s="12">
        <f t="shared" si="83"/>
        <v>5</v>
      </c>
      <c r="G5377" s="1"/>
      <c r="H5377" s="1"/>
    </row>
    <row r="5378" spans="1:8" ht="11.25" customHeight="1" x14ac:dyDescent="0.15">
      <c r="A5378" s="37">
        <v>2019</v>
      </c>
      <c r="B5378" s="9" t="s">
        <v>22</v>
      </c>
      <c r="C5378" s="10" t="s">
        <v>15</v>
      </c>
      <c r="D5378" s="10" t="str">
        <f>Mapping!$F$13</f>
        <v>Customer L</v>
      </c>
      <c r="E5378" s="11">
        <v>577110.7649999999</v>
      </c>
      <c r="F5378" s="12">
        <f t="shared" ref="F5378:F5441" si="84">MONTH(DATEVALUE(B5378&amp;"1"))</f>
        <v>5</v>
      </c>
      <c r="G5378" s="1"/>
      <c r="H5378" s="1"/>
    </row>
    <row r="5379" spans="1:8" ht="11.25" customHeight="1" x14ac:dyDescent="0.15">
      <c r="A5379" s="37">
        <v>2020</v>
      </c>
      <c r="B5379" s="9" t="s">
        <v>22</v>
      </c>
      <c r="C5379" s="10" t="s">
        <v>16</v>
      </c>
      <c r="D5379" s="10" t="str">
        <f>Mapping!$F$14</f>
        <v>Customer M</v>
      </c>
      <c r="E5379" s="11">
        <v>1506474.6689999998</v>
      </c>
      <c r="F5379" s="12">
        <f t="shared" si="84"/>
        <v>5</v>
      </c>
      <c r="G5379" s="1"/>
      <c r="H5379" s="1"/>
    </row>
    <row r="5380" spans="1:8" ht="11.25" customHeight="1" x14ac:dyDescent="0.15">
      <c r="A5380" s="37">
        <v>2019</v>
      </c>
      <c r="B5380" s="9" t="s">
        <v>22</v>
      </c>
      <c r="C5380" s="10" t="s">
        <v>17</v>
      </c>
      <c r="D5380" s="10" t="str">
        <f>Mapping!$F$15</f>
        <v>Customer N</v>
      </c>
      <c r="E5380" s="11">
        <v>596940.68700000003</v>
      </c>
      <c r="F5380" s="12">
        <f t="shared" si="84"/>
        <v>5</v>
      </c>
      <c r="G5380" s="1"/>
      <c r="H5380" s="1"/>
    </row>
    <row r="5381" spans="1:8" ht="11.25" customHeight="1" x14ac:dyDescent="0.15">
      <c r="A5381" s="37">
        <v>2020</v>
      </c>
      <c r="B5381" s="9" t="s">
        <v>22</v>
      </c>
      <c r="C5381" s="10" t="s">
        <v>15</v>
      </c>
      <c r="D5381" s="10" t="str">
        <f>Mapping!$F$16</f>
        <v>Customer O</v>
      </c>
      <c r="E5381" s="11">
        <v>71140079.170999989</v>
      </c>
      <c r="F5381" s="12">
        <f t="shared" si="84"/>
        <v>5</v>
      </c>
      <c r="G5381" s="1"/>
      <c r="H5381" s="1"/>
    </row>
    <row r="5382" spans="1:8" ht="11.25" customHeight="1" x14ac:dyDescent="0.15">
      <c r="A5382" s="37">
        <v>2020</v>
      </c>
      <c r="B5382" s="9" t="s">
        <v>22</v>
      </c>
      <c r="C5382" s="10" t="s">
        <v>15</v>
      </c>
      <c r="D5382" s="10" t="str">
        <f>Mapping!$F$17</f>
        <v>Customer P</v>
      </c>
      <c r="E5382" s="11">
        <v>55345.856999999996</v>
      </c>
      <c r="F5382" s="12">
        <f t="shared" si="84"/>
        <v>5</v>
      </c>
      <c r="G5382" s="1"/>
      <c r="H5382" s="1"/>
    </row>
    <row r="5383" spans="1:8" ht="11.25" customHeight="1" x14ac:dyDescent="0.15">
      <c r="A5383" s="37">
        <v>2019</v>
      </c>
      <c r="B5383" s="9" t="s">
        <v>22</v>
      </c>
      <c r="C5383" s="10" t="s">
        <v>15</v>
      </c>
      <c r="D5383" s="10" t="str">
        <f>Mapping!$F$18</f>
        <v>Customer Q</v>
      </c>
      <c r="E5383" s="11">
        <v>14781868.612</v>
      </c>
      <c r="F5383" s="12">
        <f t="shared" si="84"/>
        <v>5</v>
      </c>
      <c r="G5383" s="1"/>
      <c r="H5383" s="1"/>
    </row>
    <row r="5384" spans="1:8" ht="11.25" customHeight="1" x14ac:dyDescent="0.15">
      <c r="A5384" s="37">
        <v>2020</v>
      </c>
      <c r="B5384" s="9" t="s">
        <v>22</v>
      </c>
      <c r="C5384" s="10" t="s">
        <v>15</v>
      </c>
      <c r="D5384" s="10" t="str">
        <f>Mapping!$F$19</f>
        <v>Customer R</v>
      </c>
      <c r="E5384" s="11">
        <v>14652482.327</v>
      </c>
      <c r="F5384" s="12">
        <f t="shared" si="84"/>
        <v>5</v>
      </c>
      <c r="G5384" s="1"/>
      <c r="H5384" s="1"/>
    </row>
    <row r="5385" spans="1:8" ht="11.25" customHeight="1" x14ac:dyDescent="0.15">
      <c r="A5385" s="37">
        <v>2019</v>
      </c>
      <c r="B5385" s="9" t="s">
        <v>22</v>
      </c>
      <c r="C5385" s="10" t="s">
        <v>15</v>
      </c>
      <c r="D5385" s="10" t="str">
        <f>Mapping!$F$20</f>
        <v>Customer S</v>
      </c>
      <c r="E5385" s="11">
        <v>4443436.9210000001</v>
      </c>
      <c r="F5385" s="12">
        <f t="shared" si="84"/>
        <v>5</v>
      </c>
      <c r="G5385" s="1"/>
      <c r="H5385" s="1"/>
    </row>
    <row r="5386" spans="1:8" ht="11.25" customHeight="1" x14ac:dyDescent="0.15">
      <c r="A5386" s="37">
        <v>2019</v>
      </c>
      <c r="B5386" s="9" t="s">
        <v>22</v>
      </c>
      <c r="C5386" s="10" t="s">
        <v>15</v>
      </c>
      <c r="D5386" s="10" t="str">
        <f>Mapping!$F$2</f>
        <v>Customer A</v>
      </c>
      <c r="E5386" s="11">
        <v>21181701.344999999</v>
      </c>
      <c r="F5386" s="12">
        <f t="shared" si="84"/>
        <v>5</v>
      </c>
      <c r="G5386" s="1"/>
      <c r="H5386" s="1"/>
    </row>
    <row r="5387" spans="1:8" ht="11.25" customHeight="1" x14ac:dyDescent="0.15">
      <c r="A5387" s="37">
        <v>2020</v>
      </c>
      <c r="B5387" s="9" t="s">
        <v>22</v>
      </c>
      <c r="C5387" s="10" t="s">
        <v>15</v>
      </c>
      <c r="D5387" s="10" t="str">
        <f>Mapping!$F$3</f>
        <v>Customer B</v>
      </c>
      <c r="E5387" s="11">
        <v>6927531.4009999996</v>
      </c>
      <c r="F5387" s="12">
        <f t="shared" si="84"/>
        <v>5</v>
      </c>
      <c r="G5387" s="1"/>
      <c r="H5387" s="1"/>
    </row>
    <row r="5388" spans="1:8" ht="11.25" customHeight="1" x14ac:dyDescent="0.15">
      <c r="A5388" s="37">
        <v>2019</v>
      </c>
      <c r="B5388" s="9" t="s">
        <v>22</v>
      </c>
      <c r="C5388" s="10" t="s">
        <v>15</v>
      </c>
      <c r="D5388" s="10" t="str">
        <f>Mapping!$F$4</f>
        <v>Customer C</v>
      </c>
      <c r="E5388" s="11">
        <v>53417237.502999999</v>
      </c>
      <c r="F5388" s="12">
        <f t="shared" si="84"/>
        <v>5</v>
      </c>
      <c r="G5388" s="1"/>
      <c r="H5388" s="1"/>
    </row>
    <row r="5389" spans="1:8" ht="11.25" customHeight="1" x14ac:dyDescent="0.15">
      <c r="A5389" s="37">
        <v>2019</v>
      </c>
      <c r="B5389" s="9" t="s">
        <v>22</v>
      </c>
      <c r="C5389" s="10" t="s">
        <v>15</v>
      </c>
      <c r="D5389" s="10" t="str">
        <f>Mapping!$F$5</f>
        <v>Customer D</v>
      </c>
      <c r="E5389" s="11">
        <v>6034345.5129999993</v>
      </c>
      <c r="F5389" s="12">
        <f t="shared" si="84"/>
        <v>5</v>
      </c>
      <c r="G5389" s="1"/>
      <c r="H5389" s="1"/>
    </row>
    <row r="5390" spans="1:8" ht="11.25" customHeight="1" x14ac:dyDescent="0.15">
      <c r="A5390" s="37">
        <v>2020</v>
      </c>
      <c r="B5390" s="9" t="s">
        <v>22</v>
      </c>
      <c r="C5390" s="10" t="s">
        <v>15</v>
      </c>
      <c r="D5390" s="10" t="str">
        <f>Mapping!$F$6</f>
        <v>Customer E</v>
      </c>
      <c r="E5390" s="11">
        <v>14861658.405999998</v>
      </c>
      <c r="F5390" s="12">
        <f t="shared" si="84"/>
        <v>5</v>
      </c>
      <c r="G5390" s="1"/>
      <c r="H5390" s="1"/>
    </row>
    <row r="5391" spans="1:8" ht="11.25" customHeight="1" x14ac:dyDescent="0.15">
      <c r="A5391" s="37">
        <v>2019</v>
      </c>
      <c r="B5391" s="9" t="s">
        <v>22</v>
      </c>
      <c r="C5391" s="10" t="s">
        <v>15</v>
      </c>
      <c r="D5391" s="10" t="str">
        <f>Mapping!$F$7</f>
        <v>Customer F</v>
      </c>
      <c r="E5391" s="11">
        <v>5746907.5929999994</v>
      </c>
      <c r="F5391" s="12">
        <f t="shared" si="84"/>
        <v>5</v>
      </c>
      <c r="G5391" s="1"/>
      <c r="H5391" s="1"/>
    </row>
    <row r="5392" spans="1:8" ht="11.25" customHeight="1" x14ac:dyDescent="0.15">
      <c r="A5392" s="37">
        <v>2020</v>
      </c>
      <c r="B5392" s="9" t="s">
        <v>22</v>
      </c>
      <c r="C5392" s="10" t="s">
        <v>15</v>
      </c>
      <c r="D5392" s="10" t="str">
        <f>Mapping!$F$8</f>
        <v>Customer G</v>
      </c>
      <c r="E5392" s="11">
        <v>27559621.039999999</v>
      </c>
      <c r="F5392" s="12">
        <f t="shared" si="84"/>
        <v>5</v>
      </c>
      <c r="G5392" s="1"/>
      <c r="H5392" s="1"/>
    </row>
    <row r="5393" spans="1:8" ht="11.25" customHeight="1" x14ac:dyDescent="0.15">
      <c r="A5393" s="37">
        <v>2019</v>
      </c>
      <c r="B5393" s="9" t="s">
        <v>23</v>
      </c>
      <c r="C5393" s="10" t="s">
        <v>15</v>
      </c>
      <c r="D5393" s="10" t="str">
        <f>Mapping!$F$9</f>
        <v>Customer H</v>
      </c>
      <c r="E5393" s="11">
        <v>270101.38399999996</v>
      </c>
      <c r="F5393" s="12">
        <f t="shared" si="84"/>
        <v>6</v>
      </c>
      <c r="G5393" s="1"/>
      <c r="H5393" s="1"/>
    </row>
    <row r="5394" spans="1:8" ht="11.25" customHeight="1" x14ac:dyDescent="0.15">
      <c r="A5394" s="37">
        <v>2019</v>
      </c>
      <c r="B5394" s="9" t="s">
        <v>23</v>
      </c>
      <c r="C5394" s="10" t="s">
        <v>15</v>
      </c>
      <c r="D5394" s="10" t="str">
        <f>Mapping!$F$10</f>
        <v>Customer I</v>
      </c>
      <c r="E5394" s="11">
        <v>201546.82799999998</v>
      </c>
      <c r="F5394" s="12">
        <f t="shared" si="84"/>
        <v>6</v>
      </c>
      <c r="G5394" s="1"/>
      <c r="H5394" s="1"/>
    </row>
    <row r="5395" spans="1:8" ht="11.25" customHeight="1" x14ac:dyDescent="0.15">
      <c r="A5395" s="37">
        <v>2020</v>
      </c>
      <c r="B5395" s="9" t="s">
        <v>23</v>
      </c>
      <c r="C5395" s="10" t="s">
        <v>15</v>
      </c>
      <c r="D5395" s="10" t="str">
        <f>Mapping!$F$11</f>
        <v>Customer J</v>
      </c>
      <c r="E5395" s="11">
        <v>13683.579</v>
      </c>
      <c r="F5395" s="12">
        <f t="shared" si="84"/>
        <v>6</v>
      </c>
      <c r="G5395" s="1"/>
      <c r="H5395" s="1"/>
    </row>
    <row r="5396" spans="1:8" ht="11.25" customHeight="1" x14ac:dyDescent="0.15">
      <c r="A5396" s="37">
        <v>2020</v>
      </c>
      <c r="B5396" s="9" t="s">
        <v>23</v>
      </c>
      <c r="C5396" s="10" t="s">
        <v>15</v>
      </c>
      <c r="D5396" s="10" t="str">
        <f>Mapping!$F$12</f>
        <v>Customer K</v>
      </c>
      <c r="E5396" s="11">
        <v>35037.743999999999</v>
      </c>
      <c r="F5396" s="12">
        <f t="shared" si="84"/>
        <v>6</v>
      </c>
      <c r="G5396" s="1"/>
      <c r="H5396" s="1"/>
    </row>
    <row r="5397" spans="1:8" ht="11.25" customHeight="1" x14ac:dyDescent="0.15">
      <c r="A5397" s="37">
        <v>2019</v>
      </c>
      <c r="B5397" s="9" t="s">
        <v>23</v>
      </c>
      <c r="C5397" s="10" t="s">
        <v>15</v>
      </c>
      <c r="D5397" s="10" t="str">
        <f>Mapping!$F$13</f>
        <v>Customer L</v>
      </c>
      <c r="E5397" s="11">
        <v>14332.556</v>
      </c>
      <c r="F5397" s="12">
        <f t="shared" si="84"/>
        <v>6</v>
      </c>
      <c r="G5397" s="1"/>
      <c r="H5397" s="1"/>
    </row>
    <row r="5398" spans="1:8" ht="11.25" customHeight="1" x14ac:dyDescent="0.15">
      <c r="A5398" s="37">
        <v>2019</v>
      </c>
      <c r="B5398" s="9" t="s">
        <v>23</v>
      </c>
      <c r="C5398" s="10" t="s">
        <v>15</v>
      </c>
      <c r="D5398" s="10" t="str">
        <f>Mapping!$F$14</f>
        <v>Customer M</v>
      </c>
      <c r="E5398" s="11">
        <v>1256817.324</v>
      </c>
      <c r="F5398" s="12">
        <f t="shared" si="84"/>
        <v>6</v>
      </c>
      <c r="G5398" s="1"/>
      <c r="H5398" s="1"/>
    </row>
    <row r="5399" spans="1:8" ht="11.25" customHeight="1" x14ac:dyDescent="0.15">
      <c r="A5399" s="37">
        <v>2019</v>
      </c>
      <c r="B5399" s="9" t="s">
        <v>23</v>
      </c>
      <c r="C5399" s="10" t="s">
        <v>15</v>
      </c>
      <c r="D5399" s="10" t="str">
        <f>Mapping!$F$15</f>
        <v>Customer N</v>
      </c>
      <c r="E5399" s="11">
        <v>65678.612999999998</v>
      </c>
      <c r="F5399" s="12">
        <f t="shared" si="84"/>
        <v>6</v>
      </c>
      <c r="G5399" s="1"/>
      <c r="H5399" s="1"/>
    </row>
    <row r="5400" spans="1:8" ht="11.25" customHeight="1" x14ac:dyDescent="0.15">
      <c r="A5400" s="37">
        <v>2019</v>
      </c>
      <c r="B5400" s="9" t="s">
        <v>23</v>
      </c>
      <c r="C5400" s="10" t="s">
        <v>15</v>
      </c>
      <c r="D5400" s="10" t="str">
        <f>Mapping!$F$16</f>
        <v>Customer O</v>
      </c>
      <c r="E5400" s="11">
        <v>59002.565999999999</v>
      </c>
      <c r="F5400" s="12">
        <f t="shared" si="84"/>
        <v>6</v>
      </c>
      <c r="G5400" s="1"/>
      <c r="H5400" s="1"/>
    </row>
    <row r="5401" spans="1:8" ht="11.25" customHeight="1" x14ac:dyDescent="0.15">
      <c r="A5401" s="37">
        <v>2020</v>
      </c>
      <c r="B5401" s="9" t="s">
        <v>23</v>
      </c>
      <c r="C5401" s="10" t="s">
        <v>15</v>
      </c>
      <c r="D5401" s="10" t="str">
        <f>Mapping!$F$17</f>
        <v>Customer P</v>
      </c>
      <c r="E5401" s="11">
        <v>527446.19899999991</v>
      </c>
      <c r="F5401" s="12">
        <f t="shared" si="84"/>
        <v>6</v>
      </c>
      <c r="G5401" s="1"/>
      <c r="H5401" s="1"/>
    </row>
    <row r="5402" spans="1:8" ht="11.25" customHeight="1" x14ac:dyDescent="0.15">
      <c r="A5402" s="37">
        <v>2020</v>
      </c>
      <c r="B5402" s="9" t="s">
        <v>23</v>
      </c>
      <c r="C5402" s="10" t="s">
        <v>15</v>
      </c>
      <c r="D5402" s="10" t="str">
        <f>Mapping!$F$18</f>
        <v>Customer Q</v>
      </c>
      <c r="E5402" s="11">
        <v>61950.07</v>
      </c>
      <c r="F5402" s="12">
        <f t="shared" si="84"/>
        <v>6</v>
      </c>
      <c r="G5402" s="1"/>
      <c r="H5402" s="1"/>
    </row>
    <row r="5403" spans="1:8" ht="11.25" customHeight="1" x14ac:dyDescent="0.15">
      <c r="A5403" s="37">
        <v>2019</v>
      </c>
      <c r="B5403" s="9" t="s">
        <v>23</v>
      </c>
      <c r="C5403" s="10" t="s">
        <v>15</v>
      </c>
      <c r="D5403" s="10" t="str">
        <f>Mapping!$F$19</f>
        <v>Customer R</v>
      </c>
      <c r="E5403" s="11">
        <v>9401.3150000000005</v>
      </c>
      <c r="F5403" s="12">
        <f t="shared" si="84"/>
        <v>6</v>
      </c>
      <c r="G5403" s="1"/>
      <c r="H5403" s="1"/>
    </row>
    <row r="5404" spans="1:8" ht="11.25" customHeight="1" x14ac:dyDescent="0.15">
      <c r="A5404" s="37">
        <v>2020</v>
      </c>
      <c r="B5404" s="9" t="s">
        <v>23</v>
      </c>
      <c r="C5404" s="10" t="s">
        <v>15</v>
      </c>
      <c r="D5404" s="10" t="str">
        <f>Mapping!$F$20</f>
        <v>Customer S</v>
      </c>
      <c r="E5404" s="11">
        <v>344263.62599999999</v>
      </c>
      <c r="F5404" s="12">
        <f t="shared" si="84"/>
        <v>6</v>
      </c>
      <c r="G5404" s="1"/>
      <c r="H5404" s="1"/>
    </row>
    <row r="5405" spans="1:8" ht="11.25" customHeight="1" x14ac:dyDescent="0.15">
      <c r="A5405" s="37">
        <v>2020</v>
      </c>
      <c r="B5405" s="9" t="s">
        <v>23</v>
      </c>
      <c r="C5405" s="10" t="s">
        <v>15</v>
      </c>
      <c r="D5405" s="10" t="str">
        <f>Mapping!$F$2</f>
        <v>Customer A</v>
      </c>
      <c r="E5405" s="11">
        <v>118673.72999999998</v>
      </c>
      <c r="F5405" s="12">
        <f t="shared" si="84"/>
        <v>6</v>
      </c>
      <c r="G5405" s="1"/>
      <c r="H5405" s="1"/>
    </row>
    <row r="5406" spans="1:8" ht="11.25" customHeight="1" x14ac:dyDescent="0.15">
      <c r="A5406" s="37">
        <v>2020</v>
      </c>
      <c r="B5406" s="9" t="s">
        <v>23</v>
      </c>
      <c r="C5406" s="10" t="s">
        <v>15</v>
      </c>
      <c r="D5406" s="10" t="str">
        <f>Mapping!$F$3</f>
        <v>Customer B</v>
      </c>
      <c r="E5406" s="11">
        <v>161970.9</v>
      </c>
      <c r="F5406" s="12">
        <f t="shared" si="84"/>
        <v>6</v>
      </c>
      <c r="G5406" s="1"/>
      <c r="H5406" s="1"/>
    </row>
    <row r="5407" spans="1:8" ht="11.25" customHeight="1" x14ac:dyDescent="0.15">
      <c r="A5407" s="37">
        <v>2020</v>
      </c>
      <c r="B5407" s="9" t="s">
        <v>23</v>
      </c>
      <c r="C5407" s="10" t="s">
        <v>16</v>
      </c>
      <c r="D5407" s="10" t="str">
        <f>Mapping!$F$4</f>
        <v>Customer C</v>
      </c>
      <c r="E5407" s="11">
        <v>161704.34</v>
      </c>
      <c r="F5407" s="12">
        <f t="shared" si="84"/>
        <v>6</v>
      </c>
      <c r="G5407" s="1"/>
      <c r="H5407" s="1"/>
    </row>
    <row r="5408" spans="1:8" ht="11.25" customHeight="1" x14ac:dyDescent="0.15">
      <c r="A5408" s="37">
        <v>2019</v>
      </c>
      <c r="B5408" s="9" t="s">
        <v>23</v>
      </c>
      <c r="C5408" s="10" t="s">
        <v>17</v>
      </c>
      <c r="D5408" s="10" t="str">
        <f>Mapping!$F$5</f>
        <v>Customer D</v>
      </c>
      <c r="E5408" s="11">
        <v>4438.7769999999991</v>
      </c>
      <c r="F5408" s="12">
        <f t="shared" si="84"/>
        <v>6</v>
      </c>
      <c r="G5408" s="1"/>
      <c r="H5408" s="1"/>
    </row>
    <row r="5409" spans="1:8" ht="11.25" customHeight="1" x14ac:dyDescent="0.15">
      <c r="A5409" s="37">
        <v>2019</v>
      </c>
      <c r="B5409" s="9" t="s">
        <v>23</v>
      </c>
      <c r="C5409" s="10" t="s">
        <v>15</v>
      </c>
      <c r="D5409" s="10" t="str">
        <f>Mapping!$F$6</f>
        <v>Customer E</v>
      </c>
      <c r="E5409" s="11">
        <v>14451.892</v>
      </c>
      <c r="F5409" s="12">
        <f t="shared" si="84"/>
        <v>6</v>
      </c>
      <c r="G5409" s="1"/>
      <c r="H5409" s="1"/>
    </row>
    <row r="5410" spans="1:8" ht="11.25" customHeight="1" x14ac:dyDescent="0.15">
      <c r="A5410" s="37">
        <v>2019</v>
      </c>
      <c r="B5410" s="9" t="s">
        <v>23</v>
      </c>
      <c r="C5410" s="10" t="s">
        <v>15</v>
      </c>
      <c r="D5410" s="10" t="str">
        <f>Mapping!$F$7</f>
        <v>Customer F</v>
      </c>
      <c r="E5410" s="11">
        <v>41813.436000000002</v>
      </c>
      <c r="F5410" s="12">
        <f t="shared" si="84"/>
        <v>6</v>
      </c>
      <c r="G5410" s="1"/>
      <c r="H5410" s="1"/>
    </row>
    <row r="5411" spans="1:8" ht="11.25" customHeight="1" x14ac:dyDescent="0.15">
      <c r="A5411" s="37">
        <v>2020</v>
      </c>
      <c r="B5411" s="9" t="s">
        <v>23</v>
      </c>
      <c r="C5411" s="10" t="s">
        <v>15</v>
      </c>
      <c r="D5411" s="10" t="str">
        <f>Mapping!$F$8</f>
        <v>Customer G</v>
      </c>
      <c r="E5411" s="11">
        <v>22851.71</v>
      </c>
      <c r="F5411" s="12">
        <f t="shared" si="84"/>
        <v>6</v>
      </c>
      <c r="G5411" s="1"/>
      <c r="H5411" s="1"/>
    </row>
    <row r="5412" spans="1:8" ht="11.25" customHeight="1" x14ac:dyDescent="0.15">
      <c r="A5412" s="37">
        <v>2020</v>
      </c>
      <c r="B5412" s="9" t="s">
        <v>23</v>
      </c>
      <c r="C5412" s="10" t="s">
        <v>15</v>
      </c>
      <c r="D5412" s="10" t="str">
        <f>Mapping!$F$9</f>
        <v>Customer H</v>
      </c>
      <c r="E5412" s="11">
        <v>77189.566999999995</v>
      </c>
      <c r="F5412" s="12">
        <f t="shared" si="84"/>
        <v>6</v>
      </c>
      <c r="G5412" s="1"/>
      <c r="H5412" s="1"/>
    </row>
    <row r="5413" spans="1:8" ht="11.25" customHeight="1" x14ac:dyDescent="0.15">
      <c r="A5413" s="37">
        <v>2019</v>
      </c>
      <c r="B5413" s="9" t="s">
        <v>23</v>
      </c>
      <c r="C5413" s="10" t="s">
        <v>15</v>
      </c>
      <c r="D5413" s="10" t="str">
        <f>Mapping!$F$10</f>
        <v>Customer I</v>
      </c>
      <c r="E5413" s="11">
        <v>28359.414999999997</v>
      </c>
      <c r="F5413" s="12">
        <f t="shared" si="84"/>
        <v>6</v>
      </c>
      <c r="G5413" s="1"/>
      <c r="H5413" s="1"/>
    </row>
    <row r="5414" spans="1:8" ht="11.25" customHeight="1" x14ac:dyDescent="0.15">
      <c r="A5414" s="37">
        <v>2019</v>
      </c>
      <c r="B5414" s="9" t="s">
        <v>23</v>
      </c>
      <c r="C5414" s="10" t="s">
        <v>16</v>
      </c>
      <c r="D5414" s="10" t="str">
        <f>Mapping!$F$11</f>
        <v>Customer J</v>
      </c>
      <c r="E5414" s="11">
        <v>7219.2889999999998</v>
      </c>
      <c r="F5414" s="12">
        <f t="shared" si="84"/>
        <v>6</v>
      </c>
      <c r="G5414" s="1"/>
      <c r="H5414" s="1"/>
    </row>
    <row r="5415" spans="1:8" ht="11.25" customHeight="1" x14ac:dyDescent="0.15">
      <c r="A5415" s="37">
        <v>2020</v>
      </c>
      <c r="B5415" s="9" t="s">
        <v>23</v>
      </c>
      <c r="C5415" s="10" t="s">
        <v>17</v>
      </c>
      <c r="D5415" s="10" t="str">
        <f>Mapping!$F$12</f>
        <v>Customer K</v>
      </c>
      <c r="E5415" s="11">
        <v>38296.915999999997</v>
      </c>
      <c r="F5415" s="12">
        <f t="shared" si="84"/>
        <v>6</v>
      </c>
      <c r="G5415" s="1"/>
      <c r="H5415" s="1"/>
    </row>
    <row r="5416" spans="1:8" ht="11.25" customHeight="1" x14ac:dyDescent="0.15">
      <c r="A5416" s="37">
        <v>2019</v>
      </c>
      <c r="B5416" s="9" t="s">
        <v>23</v>
      </c>
      <c r="C5416" s="10" t="s">
        <v>15</v>
      </c>
      <c r="D5416" s="10" t="str">
        <f>Mapping!$F$13</f>
        <v>Customer L</v>
      </c>
      <c r="E5416" s="11">
        <v>25365.312000000002</v>
      </c>
      <c r="F5416" s="12">
        <f t="shared" si="84"/>
        <v>6</v>
      </c>
      <c r="G5416" s="1"/>
      <c r="H5416" s="1"/>
    </row>
    <row r="5417" spans="1:8" ht="11.25" customHeight="1" x14ac:dyDescent="0.15">
      <c r="A5417" s="37">
        <v>2019</v>
      </c>
      <c r="B5417" s="9" t="s">
        <v>23</v>
      </c>
      <c r="C5417" s="10" t="s">
        <v>15</v>
      </c>
      <c r="D5417" s="10" t="str">
        <f>Mapping!$F$14</f>
        <v>Customer M</v>
      </c>
      <c r="E5417" s="11">
        <v>31418.253999999997</v>
      </c>
      <c r="F5417" s="12">
        <f t="shared" si="84"/>
        <v>6</v>
      </c>
      <c r="G5417" s="1"/>
      <c r="H5417" s="1"/>
    </row>
    <row r="5418" spans="1:8" ht="11.25" customHeight="1" x14ac:dyDescent="0.15">
      <c r="A5418" s="37">
        <v>2020</v>
      </c>
      <c r="B5418" s="9" t="s">
        <v>23</v>
      </c>
      <c r="C5418" s="10" t="s">
        <v>15</v>
      </c>
      <c r="D5418" s="10" t="str">
        <f>Mapping!$F$15</f>
        <v>Customer N</v>
      </c>
      <c r="E5418" s="11">
        <v>14967.841</v>
      </c>
      <c r="F5418" s="12">
        <f t="shared" si="84"/>
        <v>6</v>
      </c>
      <c r="G5418" s="1"/>
      <c r="H5418" s="1"/>
    </row>
    <row r="5419" spans="1:8" ht="11.25" customHeight="1" x14ac:dyDescent="0.15">
      <c r="A5419" s="37">
        <v>2020</v>
      </c>
      <c r="B5419" s="9" t="s">
        <v>23</v>
      </c>
      <c r="C5419" s="10" t="s">
        <v>16</v>
      </c>
      <c r="D5419" s="10" t="str">
        <f>Mapping!$F$16</f>
        <v>Customer O</v>
      </c>
      <c r="E5419" s="11">
        <v>16273.396999999999</v>
      </c>
      <c r="F5419" s="12">
        <f t="shared" si="84"/>
        <v>6</v>
      </c>
      <c r="G5419" s="1"/>
      <c r="H5419" s="1"/>
    </row>
    <row r="5420" spans="1:8" ht="11.25" customHeight="1" x14ac:dyDescent="0.15">
      <c r="A5420" s="37">
        <v>2020</v>
      </c>
      <c r="B5420" s="9" t="s">
        <v>23</v>
      </c>
      <c r="C5420" s="10" t="s">
        <v>17</v>
      </c>
      <c r="D5420" s="10" t="str">
        <f>Mapping!$F$17</f>
        <v>Customer P</v>
      </c>
      <c r="E5420" s="11">
        <v>98692.096999999994</v>
      </c>
      <c r="F5420" s="12">
        <f t="shared" si="84"/>
        <v>6</v>
      </c>
      <c r="G5420" s="1"/>
      <c r="H5420" s="1"/>
    </row>
    <row r="5421" spans="1:8" ht="11.25" customHeight="1" x14ac:dyDescent="0.15">
      <c r="A5421" s="37">
        <v>2019</v>
      </c>
      <c r="B5421" s="9" t="s">
        <v>23</v>
      </c>
      <c r="C5421" s="10" t="s">
        <v>15</v>
      </c>
      <c r="D5421" s="10" t="str">
        <f>Mapping!$F$18</f>
        <v>Customer Q</v>
      </c>
      <c r="E5421" s="11">
        <v>129581.43099999998</v>
      </c>
      <c r="F5421" s="12">
        <f t="shared" si="84"/>
        <v>6</v>
      </c>
      <c r="G5421" s="1"/>
      <c r="H5421" s="1"/>
    </row>
    <row r="5422" spans="1:8" ht="11.25" customHeight="1" x14ac:dyDescent="0.15">
      <c r="A5422" s="37">
        <v>2020</v>
      </c>
      <c r="B5422" s="9" t="s">
        <v>23</v>
      </c>
      <c r="C5422" s="10" t="s">
        <v>15</v>
      </c>
      <c r="D5422" s="10" t="str">
        <f>Mapping!$F$19</f>
        <v>Customer R</v>
      </c>
      <c r="E5422" s="11">
        <v>37098.277999999998</v>
      </c>
      <c r="F5422" s="12">
        <f t="shared" si="84"/>
        <v>6</v>
      </c>
      <c r="G5422" s="1"/>
      <c r="H5422" s="1"/>
    </row>
    <row r="5423" spans="1:8" ht="11.25" customHeight="1" x14ac:dyDescent="0.15">
      <c r="A5423" s="37">
        <v>2019</v>
      </c>
      <c r="B5423" s="9" t="s">
        <v>23</v>
      </c>
      <c r="C5423" s="10" t="s">
        <v>16</v>
      </c>
      <c r="D5423" s="10" t="str">
        <f>Mapping!$F$20</f>
        <v>Customer S</v>
      </c>
      <c r="E5423" s="11">
        <v>174.08999999999997</v>
      </c>
      <c r="F5423" s="12">
        <f t="shared" si="84"/>
        <v>6</v>
      </c>
      <c r="G5423" s="1"/>
      <c r="H5423" s="1"/>
    </row>
    <row r="5424" spans="1:8" ht="11.25" customHeight="1" x14ac:dyDescent="0.15">
      <c r="A5424" s="37">
        <v>2020</v>
      </c>
      <c r="B5424" s="9" t="s">
        <v>23</v>
      </c>
      <c r="C5424" s="10" t="s">
        <v>17</v>
      </c>
      <c r="D5424" s="10" t="str">
        <f>Mapping!$F$2</f>
        <v>Customer A</v>
      </c>
      <c r="E5424" s="11">
        <v>1893.941</v>
      </c>
      <c r="F5424" s="12">
        <f t="shared" si="84"/>
        <v>6</v>
      </c>
      <c r="G5424" s="1"/>
      <c r="H5424" s="1"/>
    </row>
    <row r="5425" spans="1:8" ht="11.25" customHeight="1" x14ac:dyDescent="0.15">
      <c r="A5425" s="37">
        <v>2020</v>
      </c>
      <c r="B5425" s="9" t="s">
        <v>23</v>
      </c>
      <c r="C5425" s="10" t="s">
        <v>15</v>
      </c>
      <c r="D5425" s="10" t="str">
        <f>Mapping!$F$3</f>
        <v>Customer B</v>
      </c>
      <c r="E5425" s="11">
        <v>23523.240999999998</v>
      </c>
      <c r="F5425" s="12">
        <f t="shared" si="84"/>
        <v>6</v>
      </c>
      <c r="G5425" s="1"/>
      <c r="H5425" s="1"/>
    </row>
    <row r="5426" spans="1:8" ht="11.25" customHeight="1" x14ac:dyDescent="0.15">
      <c r="A5426" s="37">
        <v>2020</v>
      </c>
      <c r="B5426" s="9" t="s">
        <v>23</v>
      </c>
      <c r="C5426" s="10" t="s">
        <v>15</v>
      </c>
      <c r="D5426" s="10" t="str">
        <f>Mapping!$F$4</f>
        <v>Customer C</v>
      </c>
      <c r="E5426" s="11">
        <v>95087.320999999996</v>
      </c>
      <c r="F5426" s="12">
        <f t="shared" si="84"/>
        <v>6</v>
      </c>
      <c r="G5426" s="1"/>
      <c r="H5426" s="1"/>
    </row>
    <row r="5427" spans="1:8" ht="11.25" customHeight="1" x14ac:dyDescent="0.15">
      <c r="A5427" s="37">
        <v>2019</v>
      </c>
      <c r="B5427" s="9" t="s">
        <v>23</v>
      </c>
      <c r="C5427" s="10" t="s">
        <v>15</v>
      </c>
      <c r="D5427" s="10" t="str">
        <f>Mapping!$F$5</f>
        <v>Customer D</v>
      </c>
      <c r="E5427" s="11">
        <v>34496.811999999998</v>
      </c>
      <c r="F5427" s="12">
        <f t="shared" si="84"/>
        <v>6</v>
      </c>
      <c r="G5427" s="1"/>
      <c r="H5427" s="1"/>
    </row>
    <row r="5428" spans="1:8" ht="11.25" customHeight="1" x14ac:dyDescent="0.15">
      <c r="A5428" s="37">
        <v>2020</v>
      </c>
      <c r="B5428" s="9" t="s">
        <v>23</v>
      </c>
      <c r="C5428" s="10" t="s">
        <v>16</v>
      </c>
      <c r="D5428" s="10" t="str">
        <f>Mapping!$F$6</f>
        <v>Customer E</v>
      </c>
      <c r="E5428" s="11">
        <v>68972.777999999991</v>
      </c>
      <c r="F5428" s="12">
        <f t="shared" si="84"/>
        <v>6</v>
      </c>
      <c r="G5428" s="1"/>
      <c r="H5428" s="1"/>
    </row>
    <row r="5429" spans="1:8" ht="11.25" customHeight="1" x14ac:dyDescent="0.15">
      <c r="A5429" s="37">
        <v>2019</v>
      </c>
      <c r="B5429" s="9" t="s">
        <v>23</v>
      </c>
      <c r="C5429" s="10" t="s">
        <v>17</v>
      </c>
      <c r="D5429" s="10" t="str">
        <f>Mapping!$F$7</f>
        <v>Customer F</v>
      </c>
      <c r="E5429" s="11">
        <v>481004.00599999994</v>
      </c>
      <c r="F5429" s="12">
        <f t="shared" si="84"/>
        <v>6</v>
      </c>
      <c r="G5429" s="1"/>
      <c r="H5429" s="1"/>
    </row>
    <row r="5430" spans="1:8" ht="11.25" customHeight="1" x14ac:dyDescent="0.15">
      <c r="A5430" s="37">
        <v>2019</v>
      </c>
      <c r="B5430" s="9" t="s">
        <v>23</v>
      </c>
      <c r="C5430" s="10" t="s">
        <v>18</v>
      </c>
      <c r="D5430" s="10" t="str">
        <f>Mapping!$F$8</f>
        <v>Customer G</v>
      </c>
      <c r="E5430" s="11">
        <v>62057.911999999997</v>
      </c>
      <c r="F5430" s="12">
        <f t="shared" si="84"/>
        <v>6</v>
      </c>
      <c r="G5430" s="1"/>
      <c r="H5430" s="1"/>
    </row>
    <row r="5431" spans="1:8" ht="11.25" customHeight="1" x14ac:dyDescent="0.15">
      <c r="A5431" s="37">
        <v>2019</v>
      </c>
      <c r="B5431" s="9" t="s">
        <v>23</v>
      </c>
      <c r="C5431" s="10" t="s">
        <v>15</v>
      </c>
      <c r="D5431" s="10" t="str">
        <f>Mapping!$F$9</f>
        <v>Customer H</v>
      </c>
      <c r="E5431" s="11">
        <v>82367.922000000006</v>
      </c>
      <c r="F5431" s="12">
        <f t="shared" si="84"/>
        <v>6</v>
      </c>
      <c r="G5431" s="1"/>
      <c r="H5431" s="1"/>
    </row>
    <row r="5432" spans="1:8" ht="11.25" customHeight="1" x14ac:dyDescent="0.15">
      <c r="A5432" s="37">
        <v>2020</v>
      </c>
      <c r="B5432" s="9" t="s">
        <v>23</v>
      </c>
      <c r="C5432" s="10" t="s">
        <v>16</v>
      </c>
      <c r="D5432" s="10" t="str">
        <f>Mapping!$F$10</f>
        <v>Customer I</v>
      </c>
      <c r="E5432" s="11">
        <v>84530.858999999997</v>
      </c>
      <c r="F5432" s="12">
        <f t="shared" si="84"/>
        <v>6</v>
      </c>
      <c r="G5432" s="1"/>
      <c r="H5432" s="1"/>
    </row>
    <row r="5433" spans="1:8" ht="11.25" customHeight="1" x14ac:dyDescent="0.15">
      <c r="A5433" s="37">
        <v>2020</v>
      </c>
      <c r="B5433" s="9" t="s">
        <v>23</v>
      </c>
      <c r="C5433" s="10" t="s">
        <v>17</v>
      </c>
      <c r="D5433" s="10" t="str">
        <f>Mapping!$F$11</f>
        <v>Customer J</v>
      </c>
      <c r="E5433" s="11">
        <v>45343.101999999999</v>
      </c>
      <c r="F5433" s="12">
        <f t="shared" si="84"/>
        <v>6</v>
      </c>
      <c r="G5433" s="1"/>
      <c r="H5433" s="1"/>
    </row>
    <row r="5434" spans="1:8" ht="11.25" customHeight="1" x14ac:dyDescent="0.15">
      <c r="A5434" s="37">
        <v>2020</v>
      </c>
      <c r="B5434" s="9" t="s">
        <v>23</v>
      </c>
      <c r="C5434" s="10" t="s">
        <v>18</v>
      </c>
      <c r="D5434" s="10" t="str">
        <f>Mapping!$F$12</f>
        <v>Customer K</v>
      </c>
      <c r="E5434" s="11">
        <v>22186.758999999998</v>
      </c>
      <c r="F5434" s="12">
        <f t="shared" si="84"/>
        <v>6</v>
      </c>
      <c r="G5434" s="1"/>
      <c r="H5434" s="1"/>
    </row>
    <row r="5435" spans="1:8" ht="11.25" customHeight="1" x14ac:dyDescent="0.15">
      <c r="A5435" s="37">
        <v>2020</v>
      </c>
      <c r="B5435" s="9" t="s">
        <v>23</v>
      </c>
      <c r="C5435" s="10" t="s">
        <v>15</v>
      </c>
      <c r="D5435" s="10" t="str">
        <f>Mapping!$F$13</f>
        <v>Customer L</v>
      </c>
      <c r="E5435" s="11">
        <v>78057.224000000002</v>
      </c>
      <c r="F5435" s="12">
        <f t="shared" si="84"/>
        <v>6</v>
      </c>
      <c r="G5435" s="1"/>
      <c r="H5435" s="1"/>
    </row>
    <row r="5436" spans="1:8" ht="11.25" customHeight="1" x14ac:dyDescent="0.15">
      <c r="A5436" s="37">
        <v>2020</v>
      </c>
      <c r="B5436" s="9" t="s">
        <v>23</v>
      </c>
      <c r="C5436" s="10" t="s">
        <v>16</v>
      </c>
      <c r="D5436" s="10" t="str">
        <f>Mapping!$F$14</f>
        <v>Customer M</v>
      </c>
      <c r="E5436" s="11">
        <v>53123.076999999997</v>
      </c>
      <c r="F5436" s="12">
        <f t="shared" si="84"/>
        <v>6</v>
      </c>
      <c r="G5436" s="1"/>
      <c r="H5436" s="1"/>
    </row>
    <row r="5437" spans="1:8" ht="11.25" customHeight="1" x14ac:dyDescent="0.15">
      <c r="A5437" s="37">
        <v>2019</v>
      </c>
      <c r="B5437" s="9" t="s">
        <v>23</v>
      </c>
      <c r="C5437" s="10" t="s">
        <v>17</v>
      </c>
      <c r="D5437" s="10" t="str">
        <f>Mapping!$F$15</f>
        <v>Customer N</v>
      </c>
      <c r="E5437" s="11">
        <v>79227.623999999996</v>
      </c>
      <c r="F5437" s="12">
        <f t="shared" si="84"/>
        <v>6</v>
      </c>
      <c r="G5437" s="1"/>
      <c r="H5437" s="1"/>
    </row>
    <row r="5438" spans="1:8" ht="11.25" customHeight="1" x14ac:dyDescent="0.15">
      <c r="A5438" s="37">
        <v>2019</v>
      </c>
      <c r="B5438" s="9" t="s">
        <v>23</v>
      </c>
      <c r="C5438" s="10" t="s">
        <v>18</v>
      </c>
      <c r="D5438" s="10" t="str">
        <f>Mapping!$F$16</f>
        <v>Customer O</v>
      </c>
      <c r="E5438" s="11">
        <v>90161.414000000004</v>
      </c>
      <c r="F5438" s="12">
        <f t="shared" si="84"/>
        <v>6</v>
      </c>
      <c r="G5438" s="1"/>
      <c r="H5438" s="1"/>
    </row>
    <row r="5439" spans="1:8" ht="11.25" customHeight="1" x14ac:dyDescent="0.15">
      <c r="A5439" s="37">
        <v>2019</v>
      </c>
      <c r="B5439" s="9" t="s">
        <v>23</v>
      </c>
      <c r="C5439" s="10" t="s">
        <v>15</v>
      </c>
      <c r="D5439" s="10" t="str">
        <f>Mapping!$F$17</f>
        <v>Customer P</v>
      </c>
      <c r="E5439" s="11">
        <v>2144902.5709999995</v>
      </c>
      <c r="F5439" s="12">
        <f t="shared" si="84"/>
        <v>6</v>
      </c>
      <c r="G5439" s="1"/>
      <c r="H5439" s="1"/>
    </row>
    <row r="5440" spans="1:8" ht="11.25" customHeight="1" x14ac:dyDescent="0.15">
      <c r="A5440" s="37">
        <v>2019</v>
      </c>
      <c r="B5440" s="9" t="s">
        <v>23</v>
      </c>
      <c r="C5440" s="10" t="s">
        <v>16</v>
      </c>
      <c r="D5440" s="10" t="str">
        <f>Mapping!$F$18</f>
        <v>Customer Q</v>
      </c>
      <c r="E5440" s="11">
        <v>125293.62999999999</v>
      </c>
      <c r="F5440" s="12">
        <f t="shared" si="84"/>
        <v>6</v>
      </c>
      <c r="G5440" s="1"/>
      <c r="H5440" s="1"/>
    </row>
    <row r="5441" spans="1:8" ht="11.25" customHeight="1" x14ac:dyDescent="0.15">
      <c r="A5441" s="37">
        <v>2019</v>
      </c>
      <c r="B5441" s="9" t="s">
        <v>23</v>
      </c>
      <c r="C5441" s="10" t="s">
        <v>17</v>
      </c>
      <c r="D5441" s="10" t="str">
        <f>Mapping!$F$19</f>
        <v>Customer R</v>
      </c>
      <c r="E5441" s="11">
        <v>110600.90999999999</v>
      </c>
      <c r="F5441" s="12">
        <f t="shared" si="84"/>
        <v>6</v>
      </c>
      <c r="G5441" s="1"/>
      <c r="H5441" s="1"/>
    </row>
    <row r="5442" spans="1:8" ht="11.25" customHeight="1" x14ac:dyDescent="0.15">
      <c r="A5442" s="37">
        <v>2020</v>
      </c>
      <c r="B5442" s="9" t="s">
        <v>23</v>
      </c>
      <c r="C5442" s="10" t="s">
        <v>18</v>
      </c>
      <c r="D5442" s="10" t="str">
        <f>Mapping!$F$20</f>
        <v>Customer S</v>
      </c>
      <c r="E5442" s="11">
        <v>151703.11799999999</v>
      </c>
      <c r="F5442" s="12">
        <f t="shared" ref="F5442:F5505" si="85">MONTH(DATEVALUE(B5442&amp;"1"))</f>
        <v>6</v>
      </c>
      <c r="G5442" s="1"/>
      <c r="H5442" s="1"/>
    </row>
    <row r="5443" spans="1:8" ht="11.25" customHeight="1" x14ac:dyDescent="0.15">
      <c r="A5443" s="37">
        <v>2020</v>
      </c>
      <c r="B5443" s="9" t="s">
        <v>23</v>
      </c>
      <c r="C5443" s="10" t="s">
        <v>15</v>
      </c>
      <c r="D5443" s="10" t="str">
        <f>Mapping!$F$2</f>
        <v>Customer A</v>
      </c>
      <c r="E5443" s="11">
        <v>7836.3389999999999</v>
      </c>
      <c r="F5443" s="12">
        <f t="shared" si="85"/>
        <v>6</v>
      </c>
      <c r="G5443" s="1"/>
      <c r="H5443" s="1"/>
    </row>
    <row r="5444" spans="1:8" ht="11.25" customHeight="1" x14ac:dyDescent="0.15">
      <c r="A5444" s="37">
        <v>2020</v>
      </c>
      <c r="B5444" s="9" t="s">
        <v>23</v>
      </c>
      <c r="C5444" s="10" t="s">
        <v>15</v>
      </c>
      <c r="D5444" s="10" t="str">
        <f>Mapping!$F$3</f>
        <v>Customer B</v>
      </c>
      <c r="E5444" s="11">
        <v>60108.026999999995</v>
      </c>
      <c r="F5444" s="12">
        <f t="shared" si="85"/>
        <v>6</v>
      </c>
      <c r="G5444" s="1"/>
      <c r="H5444" s="1"/>
    </row>
    <row r="5445" spans="1:8" ht="11.25" customHeight="1" x14ac:dyDescent="0.15">
      <c r="A5445" s="37">
        <v>2020</v>
      </c>
      <c r="B5445" s="9" t="s">
        <v>23</v>
      </c>
      <c r="C5445" s="10" t="s">
        <v>16</v>
      </c>
      <c r="D5445" s="10" t="str">
        <f>Mapping!$F$4</f>
        <v>Customer C</v>
      </c>
      <c r="E5445" s="11">
        <v>15645.293999999998</v>
      </c>
      <c r="F5445" s="12">
        <f t="shared" si="85"/>
        <v>6</v>
      </c>
      <c r="G5445" s="1"/>
      <c r="H5445" s="1"/>
    </row>
    <row r="5446" spans="1:8" ht="11.25" customHeight="1" x14ac:dyDescent="0.15">
      <c r="A5446" s="37">
        <v>2019</v>
      </c>
      <c r="B5446" s="9" t="s">
        <v>23</v>
      </c>
      <c r="C5446" s="10" t="s">
        <v>17</v>
      </c>
      <c r="D5446" s="10" t="str">
        <f>Mapping!$F$5</f>
        <v>Customer D</v>
      </c>
      <c r="E5446" s="11">
        <v>161057.35799999998</v>
      </c>
      <c r="F5446" s="12">
        <f t="shared" si="85"/>
        <v>6</v>
      </c>
      <c r="G5446" s="1"/>
      <c r="H5446" s="1"/>
    </row>
    <row r="5447" spans="1:8" ht="11.25" customHeight="1" x14ac:dyDescent="0.15">
      <c r="A5447" s="37">
        <v>2020</v>
      </c>
      <c r="B5447" s="9" t="s">
        <v>23</v>
      </c>
      <c r="C5447" s="10" t="s">
        <v>15</v>
      </c>
      <c r="D5447" s="10" t="str">
        <f>Mapping!$F$6</f>
        <v>Customer E</v>
      </c>
      <c r="E5447" s="11">
        <v>144266.22</v>
      </c>
      <c r="F5447" s="12">
        <f t="shared" si="85"/>
        <v>6</v>
      </c>
      <c r="G5447" s="1"/>
      <c r="H5447" s="1"/>
    </row>
    <row r="5448" spans="1:8" ht="11.25" customHeight="1" x14ac:dyDescent="0.15">
      <c r="A5448" s="37">
        <v>2020</v>
      </c>
      <c r="B5448" s="9" t="s">
        <v>23</v>
      </c>
      <c r="C5448" s="10" t="s">
        <v>16</v>
      </c>
      <c r="D5448" s="10" t="str">
        <f>Mapping!$F$7</f>
        <v>Customer F</v>
      </c>
      <c r="E5448" s="11">
        <v>189149.065</v>
      </c>
      <c r="F5448" s="12">
        <f t="shared" si="85"/>
        <v>6</v>
      </c>
      <c r="G5448" s="1"/>
      <c r="H5448" s="1"/>
    </row>
    <row r="5449" spans="1:8" ht="11.25" customHeight="1" x14ac:dyDescent="0.15">
      <c r="A5449" s="37">
        <v>2020</v>
      </c>
      <c r="B5449" s="9" t="s">
        <v>23</v>
      </c>
      <c r="C5449" s="10" t="s">
        <v>17</v>
      </c>
      <c r="D5449" s="10" t="str">
        <f>Mapping!$F$8</f>
        <v>Customer G</v>
      </c>
      <c r="E5449" s="11">
        <v>231741.24399999998</v>
      </c>
      <c r="F5449" s="12">
        <f t="shared" si="85"/>
        <v>6</v>
      </c>
      <c r="G5449" s="1"/>
      <c r="H5449" s="1"/>
    </row>
    <row r="5450" spans="1:8" ht="11.25" customHeight="1" x14ac:dyDescent="0.15">
      <c r="A5450" s="37">
        <v>2020</v>
      </c>
      <c r="B5450" s="9" t="s">
        <v>23</v>
      </c>
      <c r="C5450" s="10" t="s">
        <v>15</v>
      </c>
      <c r="D5450" s="10" t="str">
        <f>Mapping!$F$9</f>
        <v>Customer H</v>
      </c>
      <c r="E5450" s="11">
        <v>286853.80499999999</v>
      </c>
      <c r="F5450" s="12">
        <f t="shared" si="85"/>
        <v>6</v>
      </c>
      <c r="G5450" s="1"/>
      <c r="H5450" s="1"/>
    </row>
    <row r="5451" spans="1:8" ht="11.25" customHeight="1" x14ac:dyDescent="0.15">
      <c r="A5451" s="37">
        <v>2019</v>
      </c>
      <c r="B5451" s="9" t="s">
        <v>23</v>
      </c>
      <c r="C5451" s="10" t="s">
        <v>16</v>
      </c>
      <c r="D5451" s="10" t="str">
        <f>Mapping!$F$10</f>
        <v>Customer I</v>
      </c>
      <c r="E5451" s="11">
        <v>30007.061000000002</v>
      </c>
      <c r="F5451" s="12">
        <f t="shared" si="85"/>
        <v>6</v>
      </c>
      <c r="G5451" s="1"/>
      <c r="H5451" s="1"/>
    </row>
    <row r="5452" spans="1:8" ht="11.25" customHeight="1" x14ac:dyDescent="0.15">
      <c r="A5452" s="37">
        <v>2020</v>
      </c>
      <c r="B5452" s="9" t="s">
        <v>23</v>
      </c>
      <c r="C5452" s="10" t="s">
        <v>17</v>
      </c>
      <c r="D5452" s="10" t="str">
        <f>Mapping!$F$11</f>
        <v>Customer J</v>
      </c>
      <c r="E5452" s="11">
        <v>5557.0059999999994</v>
      </c>
      <c r="F5452" s="12">
        <f t="shared" si="85"/>
        <v>6</v>
      </c>
      <c r="G5452" s="1"/>
      <c r="H5452" s="1"/>
    </row>
    <row r="5453" spans="1:8" ht="11.25" customHeight="1" x14ac:dyDescent="0.15">
      <c r="A5453" s="37">
        <v>2020</v>
      </c>
      <c r="B5453" s="9" t="s">
        <v>23</v>
      </c>
      <c r="C5453" s="10" t="s">
        <v>15</v>
      </c>
      <c r="D5453" s="10" t="str">
        <f>Mapping!$F$12</f>
        <v>Customer K</v>
      </c>
      <c r="E5453" s="11">
        <v>8857.3169999999991</v>
      </c>
      <c r="F5453" s="12">
        <f t="shared" si="85"/>
        <v>6</v>
      </c>
      <c r="G5453" s="1"/>
      <c r="H5453" s="1"/>
    </row>
    <row r="5454" spans="1:8" ht="11.25" customHeight="1" x14ac:dyDescent="0.15">
      <c r="A5454" s="37">
        <v>2020</v>
      </c>
      <c r="B5454" s="9" t="s">
        <v>23</v>
      </c>
      <c r="C5454" s="10" t="s">
        <v>15</v>
      </c>
      <c r="D5454" s="10" t="str">
        <f>Mapping!$F$13</f>
        <v>Customer L</v>
      </c>
      <c r="E5454" s="11">
        <v>-4293.317</v>
      </c>
      <c r="F5454" s="12">
        <f t="shared" si="85"/>
        <v>6</v>
      </c>
      <c r="G5454" s="1"/>
      <c r="H5454" s="1"/>
    </row>
    <row r="5455" spans="1:8" ht="11.25" customHeight="1" x14ac:dyDescent="0.15">
      <c r="A5455" s="37">
        <v>2020</v>
      </c>
      <c r="B5455" s="9" t="s">
        <v>23</v>
      </c>
      <c r="C5455" s="10" t="s">
        <v>15</v>
      </c>
      <c r="D5455" s="10" t="str">
        <f>Mapping!$F$14</f>
        <v>Customer M</v>
      </c>
      <c r="E5455" s="11">
        <v>352690.80699999997</v>
      </c>
      <c r="F5455" s="12">
        <f t="shared" si="85"/>
        <v>6</v>
      </c>
      <c r="G5455" s="1"/>
      <c r="H5455" s="1"/>
    </row>
    <row r="5456" spans="1:8" ht="11.25" customHeight="1" x14ac:dyDescent="0.15">
      <c r="A5456" s="37">
        <v>2020</v>
      </c>
      <c r="B5456" s="9" t="s">
        <v>23</v>
      </c>
      <c r="C5456" s="10" t="s">
        <v>15</v>
      </c>
      <c r="D5456" s="10" t="str">
        <f>Mapping!$F$15</f>
        <v>Customer N</v>
      </c>
      <c r="E5456" s="11">
        <v>35805.608999999997</v>
      </c>
      <c r="F5456" s="12">
        <f t="shared" si="85"/>
        <v>6</v>
      </c>
      <c r="G5456" s="1"/>
      <c r="H5456" s="1"/>
    </row>
    <row r="5457" spans="1:8" ht="11.25" customHeight="1" x14ac:dyDescent="0.15">
      <c r="A5457" s="37">
        <v>2020</v>
      </c>
      <c r="B5457" s="9" t="s">
        <v>23</v>
      </c>
      <c r="C5457" s="10" t="s">
        <v>15</v>
      </c>
      <c r="D5457" s="10" t="str">
        <f>Mapping!$F$16</f>
        <v>Customer O</v>
      </c>
      <c r="E5457" s="11">
        <v>84116.346999999994</v>
      </c>
      <c r="F5457" s="12">
        <f t="shared" si="85"/>
        <v>6</v>
      </c>
      <c r="G5457" s="1"/>
      <c r="H5457" s="1"/>
    </row>
    <row r="5458" spans="1:8" ht="11.25" customHeight="1" x14ac:dyDescent="0.15">
      <c r="A5458" s="37">
        <v>2019</v>
      </c>
      <c r="B5458" s="9" t="s">
        <v>23</v>
      </c>
      <c r="C5458" s="10" t="s">
        <v>15</v>
      </c>
      <c r="D5458" s="10" t="str">
        <f>Mapping!$F$17</f>
        <v>Customer P</v>
      </c>
      <c r="E5458" s="11">
        <v>1313256.581</v>
      </c>
      <c r="F5458" s="12">
        <f t="shared" si="85"/>
        <v>6</v>
      </c>
      <c r="G5458" s="1"/>
      <c r="H5458" s="1"/>
    </row>
    <row r="5459" spans="1:8" ht="11.25" customHeight="1" x14ac:dyDescent="0.15">
      <c r="A5459" s="37">
        <v>2020</v>
      </c>
      <c r="B5459" s="9" t="s">
        <v>23</v>
      </c>
      <c r="C5459" s="10" t="s">
        <v>15</v>
      </c>
      <c r="D5459" s="10" t="str">
        <f>Mapping!$F$18</f>
        <v>Customer Q</v>
      </c>
      <c r="E5459" s="11">
        <v>178122.41999999998</v>
      </c>
      <c r="F5459" s="12">
        <f t="shared" si="85"/>
        <v>6</v>
      </c>
      <c r="G5459" s="1"/>
      <c r="H5459" s="1"/>
    </row>
    <row r="5460" spans="1:8" ht="11.25" customHeight="1" x14ac:dyDescent="0.15">
      <c r="A5460" s="37">
        <v>2020</v>
      </c>
      <c r="B5460" s="9" t="s">
        <v>23</v>
      </c>
      <c r="C5460" s="10" t="s">
        <v>15</v>
      </c>
      <c r="D5460" s="10" t="str">
        <f>Mapping!$F$19</f>
        <v>Customer R</v>
      </c>
      <c r="E5460" s="11">
        <v>5680375.6449999996</v>
      </c>
      <c r="F5460" s="12">
        <f t="shared" si="85"/>
        <v>6</v>
      </c>
      <c r="G5460" s="1"/>
      <c r="H5460" s="1"/>
    </row>
    <row r="5461" spans="1:8" ht="11.25" customHeight="1" x14ac:dyDescent="0.15">
      <c r="A5461" s="37">
        <v>2019</v>
      </c>
      <c r="B5461" s="9" t="s">
        <v>23</v>
      </c>
      <c r="C5461" s="10" t="s">
        <v>15</v>
      </c>
      <c r="D5461" s="10" t="str">
        <f>Mapping!$F$20</f>
        <v>Customer S</v>
      </c>
      <c r="E5461" s="11">
        <v>23224.018999999997</v>
      </c>
      <c r="F5461" s="12">
        <f t="shared" si="85"/>
        <v>6</v>
      </c>
      <c r="G5461" s="1"/>
      <c r="H5461" s="1"/>
    </row>
    <row r="5462" spans="1:8" ht="11.25" customHeight="1" x14ac:dyDescent="0.15">
      <c r="A5462" s="37">
        <v>2019</v>
      </c>
      <c r="B5462" s="9" t="s">
        <v>23</v>
      </c>
      <c r="C5462" s="10" t="s">
        <v>15</v>
      </c>
      <c r="D5462" s="10" t="str">
        <f>Mapping!$F$2</f>
        <v>Customer A</v>
      </c>
      <c r="E5462" s="11">
        <v>90498.52</v>
      </c>
      <c r="F5462" s="12">
        <f t="shared" si="85"/>
        <v>6</v>
      </c>
      <c r="G5462" s="1"/>
      <c r="H5462" s="1"/>
    </row>
    <row r="5463" spans="1:8" ht="11.25" customHeight="1" x14ac:dyDescent="0.15">
      <c r="A5463" s="37">
        <v>2020</v>
      </c>
      <c r="B5463" s="9" t="s">
        <v>23</v>
      </c>
      <c r="C5463" s="10" t="s">
        <v>15</v>
      </c>
      <c r="D5463" s="10" t="str">
        <f>Mapping!$F$3</f>
        <v>Customer B</v>
      </c>
      <c r="E5463" s="11">
        <v>69511.133999999991</v>
      </c>
      <c r="F5463" s="12">
        <f t="shared" si="85"/>
        <v>6</v>
      </c>
      <c r="G5463" s="1"/>
      <c r="H5463" s="1"/>
    </row>
    <row r="5464" spans="1:8" ht="11.25" customHeight="1" x14ac:dyDescent="0.15">
      <c r="A5464" s="37">
        <v>2020</v>
      </c>
      <c r="B5464" s="9" t="s">
        <v>23</v>
      </c>
      <c r="C5464" s="10" t="s">
        <v>15</v>
      </c>
      <c r="D5464" s="10" t="str">
        <f>Mapping!$F$4</f>
        <v>Customer C</v>
      </c>
      <c r="E5464" s="11">
        <v>689984.42099999997</v>
      </c>
      <c r="F5464" s="12">
        <f t="shared" si="85"/>
        <v>6</v>
      </c>
      <c r="G5464" s="1"/>
      <c r="H5464" s="1"/>
    </row>
    <row r="5465" spans="1:8" ht="11.25" customHeight="1" x14ac:dyDescent="0.15">
      <c r="A5465" s="37">
        <v>2020</v>
      </c>
      <c r="B5465" s="9" t="s">
        <v>23</v>
      </c>
      <c r="C5465" s="10" t="s">
        <v>15</v>
      </c>
      <c r="D5465" s="10" t="str">
        <f>Mapping!$F$5</f>
        <v>Customer D</v>
      </c>
      <c r="E5465" s="11">
        <v>481402.201</v>
      </c>
      <c r="F5465" s="12">
        <f t="shared" si="85"/>
        <v>6</v>
      </c>
      <c r="G5465" s="1"/>
      <c r="H5465" s="1"/>
    </row>
    <row r="5466" spans="1:8" ht="11.25" customHeight="1" x14ac:dyDescent="0.15">
      <c r="A5466" s="37">
        <v>2019</v>
      </c>
      <c r="B5466" s="9" t="s">
        <v>23</v>
      </c>
      <c r="C5466" s="10" t="s">
        <v>15</v>
      </c>
      <c r="D5466" s="10" t="str">
        <f>Mapping!$F$6</f>
        <v>Customer E</v>
      </c>
      <c r="E5466" s="11">
        <v>146740.99299999999</v>
      </c>
      <c r="F5466" s="12">
        <f t="shared" si="85"/>
        <v>6</v>
      </c>
      <c r="G5466" s="1"/>
      <c r="H5466" s="1"/>
    </row>
    <row r="5467" spans="1:8" ht="11.25" customHeight="1" x14ac:dyDescent="0.15">
      <c r="A5467" s="37">
        <v>2019</v>
      </c>
      <c r="B5467" s="9" t="s">
        <v>23</v>
      </c>
      <c r="C5467" s="10" t="s">
        <v>15</v>
      </c>
      <c r="D5467" s="10" t="str">
        <f>Mapping!$F$7</f>
        <v>Customer F</v>
      </c>
      <c r="E5467" s="11">
        <v>241987.03199999998</v>
      </c>
      <c r="F5467" s="12">
        <f t="shared" si="85"/>
        <v>6</v>
      </c>
      <c r="G5467" s="1"/>
      <c r="H5467" s="1"/>
    </row>
    <row r="5468" spans="1:8" ht="11.25" customHeight="1" x14ac:dyDescent="0.15">
      <c r="A5468" s="37">
        <v>2019</v>
      </c>
      <c r="B5468" s="9" t="s">
        <v>23</v>
      </c>
      <c r="C5468" s="10" t="s">
        <v>15</v>
      </c>
      <c r="D5468" s="10" t="str">
        <f>Mapping!$F$8</f>
        <v>Customer G</v>
      </c>
      <c r="E5468" s="11">
        <v>521782.8</v>
      </c>
      <c r="F5468" s="12">
        <f t="shared" si="85"/>
        <v>6</v>
      </c>
      <c r="G5468" s="1"/>
      <c r="H5468" s="1"/>
    </row>
    <row r="5469" spans="1:8" ht="11.25" customHeight="1" x14ac:dyDescent="0.15">
      <c r="A5469" s="37">
        <v>2019</v>
      </c>
      <c r="B5469" s="9" t="s">
        <v>23</v>
      </c>
      <c r="C5469" s="10" t="s">
        <v>15</v>
      </c>
      <c r="D5469" s="10" t="str">
        <f>Mapping!$F$9</f>
        <v>Customer H</v>
      </c>
      <c r="E5469" s="11">
        <v>26072.276999999998</v>
      </c>
      <c r="F5469" s="12">
        <f t="shared" si="85"/>
        <v>6</v>
      </c>
      <c r="G5469" s="1"/>
      <c r="H5469" s="1"/>
    </row>
    <row r="5470" spans="1:8" ht="11.25" customHeight="1" x14ac:dyDescent="0.15">
      <c r="A5470" s="37">
        <v>2019</v>
      </c>
      <c r="B5470" s="9" t="s">
        <v>23</v>
      </c>
      <c r="C5470" s="10" t="s">
        <v>15</v>
      </c>
      <c r="D5470" s="10" t="str">
        <f>Mapping!$F$10</f>
        <v>Customer I</v>
      </c>
      <c r="E5470" s="11">
        <v>64605.337999999996</v>
      </c>
      <c r="F5470" s="12">
        <f t="shared" si="85"/>
        <v>6</v>
      </c>
      <c r="G5470" s="1"/>
      <c r="H5470" s="1"/>
    </row>
    <row r="5471" spans="1:8" ht="11.25" customHeight="1" x14ac:dyDescent="0.15">
      <c r="A5471" s="37">
        <v>2019</v>
      </c>
      <c r="B5471" s="9" t="s">
        <v>23</v>
      </c>
      <c r="C5471" s="10" t="s">
        <v>15</v>
      </c>
      <c r="D5471" s="10" t="str">
        <f>Mapping!$F$11</f>
        <v>Customer J</v>
      </c>
      <c r="E5471" s="11">
        <v>46235.048999999999</v>
      </c>
      <c r="F5471" s="12">
        <f t="shared" si="85"/>
        <v>6</v>
      </c>
      <c r="G5471" s="1"/>
      <c r="H5471" s="1"/>
    </row>
    <row r="5472" spans="1:8" ht="11.25" customHeight="1" x14ac:dyDescent="0.15">
      <c r="A5472" s="37">
        <v>2019</v>
      </c>
      <c r="B5472" s="9" t="s">
        <v>23</v>
      </c>
      <c r="C5472" s="10" t="s">
        <v>15</v>
      </c>
      <c r="D5472" s="10" t="str">
        <f>Mapping!$F$12</f>
        <v>Customer K</v>
      </c>
      <c r="E5472" s="11">
        <v>53831.560999999994</v>
      </c>
      <c r="F5472" s="12">
        <f t="shared" si="85"/>
        <v>6</v>
      </c>
      <c r="G5472" s="1"/>
      <c r="H5472" s="1"/>
    </row>
    <row r="5473" spans="1:8" ht="11.25" customHeight="1" x14ac:dyDescent="0.15">
      <c r="A5473" s="37">
        <v>2019</v>
      </c>
      <c r="B5473" s="9" t="s">
        <v>23</v>
      </c>
      <c r="C5473" s="10" t="s">
        <v>15</v>
      </c>
      <c r="D5473" s="10" t="str">
        <f>Mapping!$F$13</f>
        <v>Customer L</v>
      </c>
      <c r="E5473" s="11">
        <v>510095.74699999992</v>
      </c>
      <c r="F5473" s="12">
        <f t="shared" si="85"/>
        <v>6</v>
      </c>
      <c r="G5473" s="1"/>
      <c r="H5473" s="1"/>
    </row>
    <row r="5474" spans="1:8" ht="11.25" customHeight="1" x14ac:dyDescent="0.15">
      <c r="A5474" s="37">
        <v>2020</v>
      </c>
      <c r="B5474" s="9" t="s">
        <v>23</v>
      </c>
      <c r="C5474" s="10" t="s">
        <v>15</v>
      </c>
      <c r="D5474" s="10" t="str">
        <f>Mapping!$F$14</f>
        <v>Customer M</v>
      </c>
      <c r="E5474" s="11">
        <v>1119500.746</v>
      </c>
      <c r="F5474" s="12">
        <f t="shared" si="85"/>
        <v>6</v>
      </c>
      <c r="G5474" s="1"/>
      <c r="H5474" s="1"/>
    </row>
    <row r="5475" spans="1:8" ht="11.25" customHeight="1" x14ac:dyDescent="0.15">
      <c r="A5475" s="37">
        <v>2020</v>
      </c>
      <c r="B5475" s="9" t="s">
        <v>23</v>
      </c>
      <c r="C5475" s="10" t="s">
        <v>15</v>
      </c>
      <c r="D5475" s="10" t="str">
        <f>Mapping!$F$15</f>
        <v>Customer N</v>
      </c>
      <c r="E5475" s="11">
        <v>114769.07399999999</v>
      </c>
      <c r="F5475" s="12">
        <f t="shared" si="85"/>
        <v>6</v>
      </c>
      <c r="G5475" s="1"/>
      <c r="H5475" s="1"/>
    </row>
    <row r="5476" spans="1:8" ht="11.25" customHeight="1" x14ac:dyDescent="0.15">
      <c r="A5476" s="37">
        <v>2019</v>
      </c>
      <c r="B5476" s="9" t="s">
        <v>23</v>
      </c>
      <c r="C5476" s="10" t="s">
        <v>15</v>
      </c>
      <c r="D5476" s="10" t="str">
        <f>Mapping!$F$16</f>
        <v>Customer O</v>
      </c>
      <c r="E5476" s="11">
        <v>476781.04599999997</v>
      </c>
      <c r="F5476" s="12">
        <f t="shared" si="85"/>
        <v>6</v>
      </c>
      <c r="G5476" s="1"/>
      <c r="H5476" s="1"/>
    </row>
    <row r="5477" spans="1:8" ht="11.25" customHeight="1" x14ac:dyDescent="0.15">
      <c r="A5477" s="37">
        <v>2019</v>
      </c>
      <c r="B5477" s="9" t="s">
        <v>23</v>
      </c>
      <c r="C5477" s="10" t="s">
        <v>15</v>
      </c>
      <c r="D5477" s="10" t="str">
        <f>Mapping!$F$17</f>
        <v>Customer P</v>
      </c>
      <c r="E5477" s="11">
        <v>285163.06699999998</v>
      </c>
      <c r="F5477" s="12">
        <f t="shared" si="85"/>
        <v>6</v>
      </c>
      <c r="G5477" s="1"/>
      <c r="H5477" s="1"/>
    </row>
    <row r="5478" spans="1:8" ht="11.25" customHeight="1" x14ac:dyDescent="0.15">
      <c r="A5478" s="37">
        <v>2019</v>
      </c>
      <c r="B5478" s="9" t="s">
        <v>23</v>
      </c>
      <c r="C5478" s="10" t="s">
        <v>15</v>
      </c>
      <c r="D5478" s="10" t="str">
        <f>Mapping!$F$18</f>
        <v>Customer Q</v>
      </c>
      <c r="E5478" s="11">
        <v>29932.363999999994</v>
      </c>
      <c r="F5478" s="12">
        <f t="shared" si="85"/>
        <v>6</v>
      </c>
      <c r="G5478" s="1"/>
      <c r="H5478" s="1"/>
    </row>
    <row r="5479" spans="1:8" ht="11.25" customHeight="1" x14ac:dyDescent="0.15">
      <c r="A5479" s="37">
        <v>2019</v>
      </c>
      <c r="B5479" s="9" t="s">
        <v>23</v>
      </c>
      <c r="C5479" s="10" t="s">
        <v>16</v>
      </c>
      <c r="D5479" s="10" t="str">
        <f>Mapping!$F$19</f>
        <v>Customer R</v>
      </c>
      <c r="E5479" s="11">
        <v>67450.97099999999</v>
      </c>
      <c r="F5479" s="12">
        <f t="shared" si="85"/>
        <v>6</v>
      </c>
      <c r="G5479" s="1"/>
      <c r="H5479" s="1"/>
    </row>
    <row r="5480" spans="1:8" ht="11.25" customHeight="1" x14ac:dyDescent="0.15">
      <c r="A5480" s="37">
        <v>2019</v>
      </c>
      <c r="B5480" s="9" t="s">
        <v>23</v>
      </c>
      <c r="C5480" s="10" t="s">
        <v>17</v>
      </c>
      <c r="D5480" s="10" t="str">
        <f>Mapping!$F$20</f>
        <v>Customer S</v>
      </c>
      <c r="E5480" s="11">
        <v>98987.573999999993</v>
      </c>
      <c r="F5480" s="12">
        <f t="shared" si="85"/>
        <v>6</v>
      </c>
      <c r="G5480" s="1"/>
      <c r="H5480" s="1"/>
    </row>
    <row r="5481" spans="1:8" ht="11.25" customHeight="1" x14ac:dyDescent="0.15">
      <c r="A5481" s="37">
        <v>2019</v>
      </c>
      <c r="B5481" s="9" t="s">
        <v>23</v>
      </c>
      <c r="C5481" s="10" t="s">
        <v>15</v>
      </c>
      <c r="D5481" s="10" t="str">
        <f>Mapping!$F$2</f>
        <v>Customer A</v>
      </c>
      <c r="E5481" s="11">
        <v>14733.298999999999</v>
      </c>
      <c r="F5481" s="12">
        <f t="shared" si="85"/>
        <v>6</v>
      </c>
      <c r="G5481" s="1"/>
      <c r="H5481" s="1"/>
    </row>
    <row r="5482" spans="1:8" ht="11.25" customHeight="1" x14ac:dyDescent="0.15">
      <c r="A5482" s="37">
        <v>2019</v>
      </c>
      <c r="B5482" s="9" t="s">
        <v>23</v>
      </c>
      <c r="C5482" s="10" t="s">
        <v>15</v>
      </c>
      <c r="D5482" s="10" t="str">
        <f>Mapping!$F$3</f>
        <v>Customer B</v>
      </c>
      <c r="E5482" s="11">
        <v>205.45699999999999</v>
      </c>
      <c r="F5482" s="12">
        <f t="shared" si="85"/>
        <v>6</v>
      </c>
      <c r="G5482" s="1"/>
      <c r="H5482" s="1"/>
    </row>
    <row r="5483" spans="1:8" ht="11.25" customHeight="1" x14ac:dyDescent="0.15">
      <c r="A5483" s="37">
        <v>2019</v>
      </c>
      <c r="B5483" s="9" t="s">
        <v>23</v>
      </c>
      <c r="C5483" s="10" t="s">
        <v>15</v>
      </c>
      <c r="D5483" s="10" t="str">
        <f>Mapping!$F$4</f>
        <v>Customer C</v>
      </c>
      <c r="E5483" s="11">
        <v>63885.786999999997</v>
      </c>
      <c r="F5483" s="12">
        <f t="shared" si="85"/>
        <v>6</v>
      </c>
      <c r="G5483" s="1"/>
      <c r="H5483" s="1"/>
    </row>
    <row r="5484" spans="1:8" ht="11.25" customHeight="1" x14ac:dyDescent="0.15">
      <c r="A5484" s="37">
        <v>2019</v>
      </c>
      <c r="B5484" s="9" t="s">
        <v>23</v>
      </c>
      <c r="C5484" s="10" t="s">
        <v>15</v>
      </c>
      <c r="D5484" s="10" t="str">
        <f>Mapping!$F$5</f>
        <v>Customer D</v>
      </c>
      <c r="E5484" s="11">
        <v>35177.31</v>
      </c>
      <c r="F5484" s="12">
        <f t="shared" si="85"/>
        <v>6</v>
      </c>
      <c r="G5484" s="1"/>
      <c r="H5484" s="1"/>
    </row>
    <row r="5485" spans="1:8" ht="11.25" customHeight="1" x14ac:dyDescent="0.15">
      <c r="A5485" s="37">
        <v>2020</v>
      </c>
      <c r="B5485" s="9" t="s">
        <v>23</v>
      </c>
      <c r="C5485" s="10" t="s">
        <v>15</v>
      </c>
      <c r="D5485" s="10" t="str">
        <f>Mapping!$F$6</f>
        <v>Customer E</v>
      </c>
      <c r="E5485" s="11">
        <v>33904.142999999996</v>
      </c>
      <c r="F5485" s="12">
        <f t="shared" si="85"/>
        <v>6</v>
      </c>
      <c r="G5485" s="1"/>
      <c r="H5485" s="1"/>
    </row>
    <row r="5486" spans="1:8" ht="11.25" customHeight="1" x14ac:dyDescent="0.15">
      <c r="A5486" s="37">
        <v>2020</v>
      </c>
      <c r="B5486" s="9" t="s">
        <v>23</v>
      </c>
      <c r="C5486" s="10" t="s">
        <v>16</v>
      </c>
      <c r="D5486" s="10" t="str">
        <f>Mapping!$F$7</f>
        <v>Customer F</v>
      </c>
      <c r="E5486" s="11">
        <v>10314.996999999999</v>
      </c>
      <c r="F5486" s="12">
        <f t="shared" si="85"/>
        <v>6</v>
      </c>
      <c r="G5486" s="1"/>
      <c r="H5486" s="1"/>
    </row>
    <row r="5487" spans="1:8" ht="11.25" customHeight="1" x14ac:dyDescent="0.15">
      <c r="A5487" s="37">
        <v>2020</v>
      </c>
      <c r="B5487" s="9" t="s">
        <v>23</v>
      </c>
      <c r="C5487" s="10" t="s">
        <v>17</v>
      </c>
      <c r="D5487" s="10" t="str">
        <f>Mapping!$F$8</f>
        <v>Customer G</v>
      </c>
      <c r="E5487" s="11">
        <v>7090.482</v>
      </c>
      <c r="F5487" s="12">
        <f t="shared" si="85"/>
        <v>6</v>
      </c>
      <c r="G5487" s="1"/>
      <c r="H5487" s="1"/>
    </row>
    <row r="5488" spans="1:8" ht="11.25" customHeight="1" x14ac:dyDescent="0.15">
      <c r="A5488" s="37">
        <v>2020</v>
      </c>
      <c r="B5488" s="9" t="s">
        <v>23</v>
      </c>
      <c r="C5488" s="10" t="s">
        <v>15</v>
      </c>
      <c r="D5488" s="10" t="str">
        <f>Mapping!$F$9</f>
        <v>Customer H</v>
      </c>
      <c r="E5488" s="11">
        <v>15464.126999999999</v>
      </c>
      <c r="F5488" s="12">
        <f t="shared" si="85"/>
        <v>6</v>
      </c>
      <c r="G5488" s="1"/>
      <c r="H5488" s="1"/>
    </row>
    <row r="5489" spans="1:8" ht="11.25" customHeight="1" x14ac:dyDescent="0.15">
      <c r="A5489" s="37">
        <v>2019</v>
      </c>
      <c r="B5489" s="9" t="s">
        <v>23</v>
      </c>
      <c r="C5489" s="10" t="s">
        <v>15</v>
      </c>
      <c r="D5489" s="10" t="str">
        <f>Mapping!$F$10</f>
        <v>Customer I</v>
      </c>
      <c r="E5489" s="11">
        <v>25221.524999999998</v>
      </c>
      <c r="F5489" s="12">
        <f t="shared" si="85"/>
        <v>6</v>
      </c>
      <c r="G5489" s="1"/>
      <c r="H5489" s="1"/>
    </row>
    <row r="5490" spans="1:8" ht="11.25" customHeight="1" x14ac:dyDescent="0.15">
      <c r="A5490" s="37">
        <v>2020</v>
      </c>
      <c r="B5490" s="9" t="s">
        <v>23</v>
      </c>
      <c r="C5490" s="10" t="s">
        <v>15</v>
      </c>
      <c r="D5490" s="10" t="str">
        <f>Mapping!$F$11</f>
        <v>Customer J</v>
      </c>
      <c r="E5490" s="11">
        <v>39832.148999999998</v>
      </c>
      <c r="F5490" s="12">
        <f t="shared" si="85"/>
        <v>6</v>
      </c>
      <c r="G5490" s="1"/>
      <c r="H5490" s="1"/>
    </row>
    <row r="5491" spans="1:8" ht="11.25" customHeight="1" x14ac:dyDescent="0.15">
      <c r="A5491" s="37">
        <v>2019</v>
      </c>
      <c r="B5491" s="9" t="s">
        <v>23</v>
      </c>
      <c r="C5491" s="10" t="s">
        <v>16</v>
      </c>
      <c r="D5491" s="10" t="str">
        <f>Mapping!$F$12</f>
        <v>Customer K</v>
      </c>
      <c r="E5491" s="11">
        <v>135189.66999999998</v>
      </c>
      <c r="F5491" s="12">
        <f t="shared" si="85"/>
        <v>6</v>
      </c>
      <c r="G5491" s="1"/>
      <c r="H5491" s="1"/>
    </row>
    <row r="5492" spans="1:8" ht="11.25" customHeight="1" x14ac:dyDescent="0.15">
      <c r="A5492" s="37">
        <v>2020</v>
      </c>
      <c r="B5492" s="9" t="s">
        <v>23</v>
      </c>
      <c r="C5492" s="10" t="s">
        <v>17</v>
      </c>
      <c r="D5492" s="10" t="str">
        <f>Mapping!$F$13</f>
        <v>Customer L</v>
      </c>
      <c r="E5492" s="11">
        <v>7336.5809999999992</v>
      </c>
      <c r="F5492" s="12">
        <f t="shared" si="85"/>
        <v>6</v>
      </c>
      <c r="G5492" s="1"/>
      <c r="H5492" s="1"/>
    </row>
    <row r="5493" spans="1:8" ht="11.25" customHeight="1" x14ac:dyDescent="0.15">
      <c r="A5493" s="37">
        <v>2019</v>
      </c>
      <c r="B5493" s="9" t="s">
        <v>23</v>
      </c>
      <c r="C5493" s="10" t="s">
        <v>15</v>
      </c>
      <c r="D5493" s="10" t="str">
        <f>Mapping!$F$14</f>
        <v>Customer M</v>
      </c>
      <c r="E5493" s="11">
        <v>152099.962</v>
      </c>
      <c r="F5493" s="12">
        <f t="shared" si="85"/>
        <v>6</v>
      </c>
      <c r="G5493" s="1"/>
      <c r="H5493" s="1"/>
    </row>
    <row r="5494" spans="1:8" ht="11.25" customHeight="1" x14ac:dyDescent="0.15">
      <c r="A5494" s="37">
        <v>2020</v>
      </c>
      <c r="B5494" s="9" t="s">
        <v>23</v>
      </c>
      <c r="C5494" s="10" t="s">
        <v>15</v>
      </c>
      <c r="D5494" s="10" t="str">
        <f>Mapping!$F$15</f>
        <v>Customer N</v>
      </c>
      <c r="E5494" s="11">
        <v>44863.377999999997</v>
      </c>
      <c r="F5494" s="12">
        <f t="shared" si="85"/>
        <v>6</v>
      </c>
      <c r="G5494" s="1"/>
      <c r="H5494" s="1"/>
    </row>
    <row r="5495" spans="1:8" ht="11.25" customHeight="1" x14ac:dyDescent="0.15">
      <c r="A5495" s="37">
        <v>2020</v>
      </c>
      <c r="B5495" s="9" t="s">
        <v>23</v>
      </c>
      <c r="C5495" s="10" t="s">
        <v>16</v>
      </c>
      <c r="D5495" s="10" t="str">
        <f>Mapping!$F$16</f>
        <v>Customer O</v>
      </c>
      <c r="E5495" s="11">
        <v>180880.45499999999</v>
      </c>
      <c r="F5495" s="12">
        <f t="shared" si="85"/>
        <v>6</v>
      </c>
      <c r="G5495" s="1"/>
      <c r="H5495" s="1"/>
    </row>
    <row r="5496" spans="1:8" ht="11.25" customHeight="1" x14ac:dyDescent="0.15">
      <c r="A5496" s="37">
        <v>2019</v>
      </c>
      <c r="B5496" s="9" t="s">
        <v>23</v>
      </c>
      <c r="C5496" s="10" t="s">
        <v>17</v>
      </c>
      <c r="D5496" s="10" t="str">
        <f>Mapping!$F$17</f>
        <v>Customer P</v>
      </c>
      <c r="E5496" s="11">
        <v>3081939.9240000001</v>
      </c>
      <c r="F5496" s="12">
        <f t="shared" si="85"/>
        <v>6</v>
      </c>
      <c r="G5496" s="1"/>
      <c r="H5496" s="1"/>
    </row>
    <row r="5497" spans="1:8" ht="11.25" customHeight="1" x14ac:dyDescent="0.15">
      <c r="A5497" s="37">
        <v>2020</v>
      </c>
      <c r="B5497" s="9" t="s">
        <v>23</v>
      </c>
      <c r="C5497" s="10" t="s">
        <v>15</v>
      </c>
      <c r="D5497" s="10" t="str">
        <f>Mapping!$F$18</f>
        <v>Customer Q</v>
      </c>
      <c r="E5497" s="11">
        <v>3242199.6460000002</v>
      </c>
      <c r="F5497" s="12">
        <f t="shared" si="85"/>
        <v>6</v>
      </c>
      <c r="G5497" s="1"/>
      <c r="H5497" s="1"/>
    </row>
    <row r="5498" spans="1:8" ht="11.25" customHeight="1" x14ac:dyDescent="0.15">
      <c r="A5498" s="37">
        <v>2020</v>
      </c>
      <c r="B5498" s="9" t="s">
        <v>23</v>
      </c>
      <c r="C5498" s="10" t="s">
        <v>15</v>
      </c>
      <c r="D5498" s="10" t="str">
        <f>Mapping!$F$19</f>
        <v>Customer R</v>
      </c>
      <c r="E5498" s="11">
        <v>32558.819999999996</v>
      </c>
      <c r="F5498" s="12">
        <f t="shared" si="85"/>
        <v>6</v>
      </c>
      <c r="G5498" s="1"/>
      <c r="H5498" s="1"/>
    </row>
    <row r="5499" spans="1:8" ht="11.25" customHeight="1" x14ac:dyDescent="0.15">
      <c r="A5499" s="37">
        <v>2020</v>
      </c>
      <c r="B5499" s="9" t="s">
        <v>23</v>
      </c>
      <c r="C5499" s="10" t="s">
        <v>15</v>
      </c>
      <c r="D5499" s="10" t="str">
        <f>Mapping!$F$20</f>
        <v>Customer S</v>
      </c>
      <c r="E5499" s="11">
        <v>3506.4049999999997</v>
      </c>
      <c r="F5499" s="12">
        <f t="shared" si="85"/>
        <v>6</v>
      </c>
      <c r="G5499" s="1"/>
      <c r="H5499" s="1"/>
    </row>
    <row r="5500" spans="1:8" ht="11.25" customHeight="1" x14ac:dyDescent="0.15">
      <c r="A5500" s="37">
        <v>2019</v>
      </c>
      <c r="B5500" s="9" t="s">
        <v>23</v>
      </c>
      <c r="C5500" s="10" t="s">
        <v>16</v>
      </c>
      <c r="D5500" s="10" t="str">
        <f>Mapping!$F$2</f>
        <v>Customer A</v>
      </c>
      <c r="E5500" s="11">
        <v>8875.1319999999996</v>
      </c>
      <c r="F5500" s="12">
        <f t="shared" si="85"/>
        <v>6</v>
      </c>
      <c r="G5500" s="1"/>
      <c r="H5500" s="1"/>
    </row>
    <row r="5501" spans="1:8" ht="11.25" customHeight="1" x14ac:dyDescent="0.15">
      <c r="A5501" s="37">
        <v>2020</v>
      </c>
      <c r="B5501" s="9" t="s">
        <v>23</v>
      </c>
      <c r="C5501" s="10" t="s">
        <v>17</v>
      </c>
      <c r="D5501" s="10" t="str">
        <f>Mapping!$F$3</f>
        <v>Customer B</v>
      </c>
      <c r="E5501" s="11">
        <v>187260.21300000002</v>
      </c>
      <c r="F5501" s="12">
        <f t="shared" si="85"/>
        <v>6</v>
      </c>
      <c r="G5501" s="1"/>
      <c r="H5501" s="1"/>
    </row>
    <row r="5502" spans="1:8" ht="11.25" customHeight="1" x14ac:dyDescent="0.15">
      <c r="A5502" s="37">
        <v>2019</v>
      </c>
      <c r="B5502" s="9" t="s">
        <v>23</v>
      </c>
      <c r="C5502" s="10" t="s">
        <v>18</v>
      </c>
      <c r="D5502" s="10" t="str">
        <f>Mapping!$F$4</f>
        <v>Customer C</v>
      </c>
      <c r="E5502" s="11">
        <v>47827.864000000001</v>
      </c>
      <c r="F5502" s="12">
        <f t="shared" si="85"/>
        <v>6</v>
      </c>
      <c r="G5502" s="1"/>
      <c r="H5502" s="1"/>
    </row>
    <row r="5503" spans="1:8" ht="11.25" customHeight="1" x14ac:dyDescent="0.15">
      <c r="A5503" s="37">
        <v>2020</v>
      </c>
      <c r="B5503" s="9" t="s">
        <v>23</v>
      </c>
      <c r="C5503" s="10" t="s">
        <v>15</v>
      </c>
      <c r="D5503" s="10" t="str">
        <f>Mapping!$F$5</f>
        <v>Customer D</v>
      </c>
      <c r="E5503" s="11">
        <v>5437.0259999999998</v>
      </c>
      <c r="F5503" s="12">
        <f t="shared" si="85"/>
        <v>6</v>
      </c>
      <c r="G5503" s="1"/>
      <c r="H5503" s="1"/>
    </row>
    <row r="5504" spans="1:8" ht="11.25" customHeight="1" x14ac:dyDescent="0.15">
      <c r="A5504" s="37">
        <v>2020</v>
      </c>
      <c r="B5504" s="9" t="s">
        <v>23</v>
      </c>
      <c r="C5504" s="10" t="s">
        <v>16</v>
      </c>
      <c r="D5504" s="10" t="str">
        <f>Mapping!$F$6</f>
        <v>Customer E</v>
      </c>
      <c r="E5504" s="11">
        <v>4289139.54</v>
      </c>
      <c r="F5504" s="12">
        <f t="shared" si="85"/>
        <v>6</v>
      </c>
      <c r="G5504" s="1"/>
      <c r="H5504" s="1"/>
    </row>
    <row r="5505" spans="1:8" ht="11.25" customHeight="1" x14ac:dyDescent="0.15">
      <c r="A5505" s="37">
        <v>2019</v>
      </c>
      <c r="B5505" s="9" t="s">
        <v>23</v>
      </c>
      <c r="C5505" s="10" t="s">
        <v>17</v>
      </c>
      <c r="D5505" s="10" t="str">
        <f>Mapping!$F$7</f>
        <v>Customer F</v>
      </c>
      <c r="E5505" s="11">
        <v>51965.508000000002</v>
      </c>
      <c r="F5505" s="12">
        <f t="shared" si="85"/>
        <v>6</v>
      </c>
      <c r="G5505" s="1"/>
      <c r="H5505" s="1"/>
    </row>
    <row r="5506" spans="1:8" ht="11.25" customHeight="1" x14ac:dyDescent="0.15">
      <c r="A5506" s="37">
        <v>2019</v>
      </c>
      <c r="B5506" s="9" t="s">
        <v>23</v>
      </c>
      <c r="C5506" s="10" t="s">
        <v>18</v>
      </c>
      <c r="D5506" s="10" t="str">
        <f>Mapping!$F$8</f>
        <v>Customer G</v>
      </c>
      <c r="E5506" s="11">
        <v>64573.733</v>
      </c>
      <c r="F5506" s="12">
        <f t="shared" ref="F5506:F5569" si="86">MONTH(DATEVALUE(B5506&amp;"1"))</f>
        <v>6</v>
      </c>
      <c r="G5506" s="1"/>
      <c r="H5506" s="1"/>
    </row>
    <row r="5507" spans="1:8" ht="11.25" customHeight="1" x14ac:dyDescent="0.15">
      <c r="A5507" s="37">
        <v>2020</v>
      </c>
      <c r="B5507" s="9" t="s">
        <v>23</v>
      </c>
      <c r="C5507" s="10" t="s">
        <v>15</v>
      </c>
      <c r="D5507" s="10" t="str">
        <f>Mapping!$F$9</f>
        <v>Customer H</v>
      </c>
      <c r="E5507" s="11">
        <v>160746.83099999998</v>
      </c>
      <c r="F5507" s="12">
        <f t="shared" si="86"/>
        <v>6</v>
      </c>
      <c r="G5507" s="1"/>
      <c r="H5507" s="1"/>
    </row>
    <row r="5508" spans="1:8" ht="11.25" customHeight="1" x14ac:dyDescent="0.15">
      <c r="A5508" s="37">
        <v>2020</v>
      </c>
      <c r="B5508" s="9" t="s">
        <v>23</v>
      </c>
      <c r="C5508" s="10" t="s">
        <v>16</v>
      </c>
      <c r="D5508" s="10" t="str">
        <f>Mapping!$F$10</f>
        <v>Customer I</v>
      </c>
      <c r="E5508" s="11">
        <v>90746.634999999995</v>
      </c>
      <c r="F5508" s="12">
        <f t="shared" si="86"/>
        <v>6</v>
      </c>
      <c r="G5508" s="1"/>
      <c r="H5508" s="1"/>
    </row>
    <row r="5509" spans="1:8" ht="11.25" customHeight="1" x14ac:dyDescent="0.15">
      <c r="A5509" s="37">
        <v>2020</v>
      </c>
      <c r="B5509" s="9" t="s">
        <v>23</v>
      </c>
      <c r="C5509" s="10" t="s">
        <v>17</v>
      </c>
      <c r="D5509" s="10" t="str">
        <f>Mapping!$F$11</f>
        <v>Customer J</v>
      </c>
      <c r="E5509" s="11">
        <v>120526.469</v>
      </c>
      <c r="F5509" s="12">
        <f t="shared" si="86"/>
        <v>6</v>
      </c>
      <c r="G5509" s="1"/>
      <c r="H5509" s="1"/>
    </row>
    <row r="5510" spans="1:8" ht="11.25" customHeight="1" x14ac:dyDescent="0.15">
      <c r="A5510" s="37">
        <v>2019</v>
      </c>
      <c r="B5510" s="9" t="s">
        <v>23</v>
      </c>
      <c r="C5510" s="10" t="s">
        <v>18</v>
      </c>
      <c r="D5510" s="10" t="str">
        <f>Mapping!$F$12</f>
        <v>Customer K</v>
      </c>
      <c r="E5510" s="11">
        <v>1125632.1159999999</v>
      </c>
      <c r="F5510" s="12">
        <f t="shared" si="86"/>
        <v>6</v>
      </c>
      <c r="G5510" s="1"/>
      <c r="H5510" s="1"/>
    </row>
    <row r="5511" spans="1:8" ht="11.25" customHeight="1" x14ac:dyDescent="0.15">
      <c r="A5511" s="37">
        <v>2019</v>
      </c>
      <c r="B5511" s="9" t="s">
        <v>23</v>
      </c>
      <c r="C5511" s="10" t="s">
        <v>15</v>
      </c>
      <c r="D5511" s="10" t="str">
        <f>Mapping!$F$13</f>
        <v>Customer L</v>
      </c>
      <c r="E5511" s="11">
        <v>327230.81999999995</v>
      </c>
      <c r="F5511" s="12">
        <f t="shared" si="86"/>
        <v>6</v>
      </c>
      <c r="G5511" s="1"/>
      <c r="H5511" s="1"/>
    </row>
    <row r="5512" spans="1:8" ht="11.25" customHeight="1" x14ac:dyDescent="0.15">
      <c r="A5512" s="37">
        <v>2019</v>
      </c>
      <c r="B5512" s="9" t="s">
        <v>23</v>
      </c>
      <c r="C5512" s="10" t="s">
        <v>16</v>
      </c>
      <c r="D5512" s="10" t="str">
        <f>Mapping!$F$14</f>
        <v>Customer M</v>
      </c>
      <c r="E5512" s="11">
        <v>108524.10799999999</v>
      </c>
      <c r="F5512" s="12">
        <f t="shared" si="86"/>
        <v>6</v>
      </c>
      <c r="G5512" s="1"/>
      <c r="H5512" s="1"/>
    </row>
    <row r="5513" spans="1:8" ht="11.25" customHeight="1" x14ac:dyDescent="0.15">
      <c r="A5513" s="37">
        <v>2019</v>
      </c>
      <c r="B5513" s="9" t="s">
        <v>23</v>
      </c>
      <c r="C5513" s="10" t="s">
        <v>17</v>
      </c>
      <c r="D5513" s="10" t="str">
        <f>Mapping!$F$15</f>
        <v>Customer N</v>
      </c>
      <c r="E5513" s="11">
        <v>269346.44799999997</v>
      </c>
      <c r="F5513" s="12">
        <f t="shared" si="86"/>
        <v>6</v>
      </c>
      <c r="G5513" s="1"/>
      <c r="H5513" s="1"/>
    </row>
    <row r="5514" spans="1:8" ht="11.25" customHeight="1" x14ac:dyDescent="0.15">
      <c r="A5514" s="37">
        <v>2019</v>
      </c>
      <c r="B5514" s="9" t="s">
        <v>23</v>
      </c>
      <c r="C5514" s="10" t="s">
        <v>18</v>
      </c>
      <c r="D5514" s="10" t="str">
        <f>Mapping!$F$16</f>
        <v>Customer O</v>
      </c>
      <c r="E5514" s="11">
        <v>267548.86199999996</v>
      </c>
      <c r="F5514" s="12">
        <f t="shared" si="86"/>
        <v>6</v>
      </c>
      <c r="G5514" s="1"/>
      <c r="H5514" s="1"/>
    </row>
    <row r="5515" spans="1:8" ht="11.25" customHeight="1" x14ac:dyDescent="0.15">
      <c r="A5515" s="37">
        <v>2019</v>
      </c>
      <c r="B5515" s="9" t="s">
        <v>23</v>
      </c>
      <c r="C5515" s="10" t="s">
        <v>15</v>
      </c>
      <c r="D5515" s="10" t="str">
        <f>Mapping!$F$17</f>
        <v>Customer P</v>
      </c>
      <c r="E5515" s="11">
        <v>-209.84599999999998</v>
      </c>
      <c r="F5515" s="12">
        <f t="shared" si="86"/>
        <v>6</v>
      </c>
      <c r="G5515" s="1"/>
      <c r="H5515" s="1"/>
    </row>
    <row r="5516" spans="1:8" ht="11.25" customHeight="1" x14ac:dyDescent="0.15">
      <c r="A5516" s="37">
        <v>2019</v>
      </c>
      <c r="B5516" s="9" t="s">
        <v>23</v>
      </c>
      <c r="C5516" s="10" t="s">
        <v>15</v>
      </c>
      <c r="D5516" s="10" t="str">
        <f>Mapping!$F$18</f>
        <v>Customer Q</v>
      </c>
      <c r="E5516" s="11">
        <v>2380134.5260000001</v>
      </c>
      <c r="F5516" s="12">
        <f t="shared" si="86"/>
        <v>6</v>
      </c>
      <c r="G5516" s="1"/>
      <c r="H5516" s="1"/>
    </row>
    <row r="5517" spans="1:8" ht="11.25" customHeight="1" x14ac:dyDescent="0.15">
      <c r="A5517" s="37">
        <v>2019</v>
      </c>
      <c r="B5517" s="9" t="s">
        <v>23</v>
      </c>
      <c r="C5517" s="10" t="s">
        <v>16</v>
      </c>
      <c r="D5517" s="10" t="str">
        <f>Mapping!$F$19</f>
        <v>Customer R</v>
      </c>
      <c r="E5517" s="11">
        <v>1618644.65</v>
      </c>
      <c r="F5517" s="12">
        <f t="shared" si="86"/>
        <v>6</v>
      </c>
      <c r="G5517" s="1"/>
      <c r="H5517" s="1"/>
    </row>
    <row r="5518" spans="1:8" ht="11.25" customHeight="1" x14ac:dyDescent="0.15">
      <c r="A5518" s="37">
        <v>2020</v>
      </c>
      <c r="B5518" s="9" t="s">
        <v>23</v>
      </c>
      <c r="C5518" s="10" t="s">
        <v>17</v>
      </c>
      <c r="D5518" s="10" t="str">
        <f>Mapping!$F$2</f>
        <v>Customer A</v>
      </c>
      <c r="E5518" s="11">
        <v>-1124.4870000000001</v>
      </c>
      <c r="F5518" s="12">
        <f t="shared" si="86"/>
        <v>6</v>
      </c>
      <c r="G5518" s="1"/>
      <c r="H5518" s="1"/>
    </row>
    <row r="5519" spans="1:8" ht="11.25" customHeight="1" x14ac:dyDescent="0.15">
      <c r="A5519" s="37">
        <v>2020</v>
      </c>
      <c r="B5519" s="9" t="s">
        <v>23</v>
      </c>
      <c r="C5519" s="10" t="s">
        <v>15</v>
      </c>
      <c r="D5519" s="10" t="str">
        <f>Mapping!$F$3</f>
        <v>Customer B</v>
      </c>
      <c r="E5519" s="11">
        <v>-37162.047999999995</v>
      </c>
      <c r="F5519" s="12">
        <f t="shared" si="86"/>
        <v>6</v>
      </c>
      <c r="G5519" s="1"/>
      <c r="H5519" s="1"/>
    </row>
    <row r="5520" spans="1:8" ht="11.25" customHeight="1" x14ac:dyDescent="0.15">
      <c r="A5520" s="37">
        <v>2019</v>
      </c>
      <c r="B5520" s="9" t="s">
        <v>23</v>
      </c>
      <c r="C5520" s="10" t="s">
        <v>16</v>
      </c>
      <c r="D5520" s="10" t="str">
        <f>Mapping!$F$4</f>
        <v>Customer C</v>
      </c>
      <c r="E5520" s="11">
        <v>-21218.267</v>
      </c>
      <c r="F5520" s="12">
        <f t="shared" si="86"/>
        <v>6</v>
      </c>
      <c r="G5520" s="1"/>
      <c r="H5520" s="1"/>
    </row>
    <row r="5521" spans="1:8" ht="11.25" customHeight="1" x14ac:dyDescent="0.15">
      <c r="A5521" s="37">
        <v>2019</v>
      </c>
      <c r="B5521" s="9" t="s">
        <v>23</v>
      </c>
      <c r="C5521" s="10" t="s">
        <v>17</v>
      </c>
      <c r="D5521" s="10" t="str">
        <f>Mapping!$F$5</f>
        <v>Customer D</v>
      </c>
      <c r="E5521" s="11">
        <v>-18687.185999999998</v>
      </c>
      <c r="F5521" s="12">
        <f t="shared" si="86"/>
        <v>6</v>
      </c>
      <c r="G5521" s="1"/>
      <c r="H5521" s="1"/>
    </row>
    <row r="5522" spans="1:8" ht="11.25" customHeight="1" x14ac:dyDescent="0.15">
      <c r="A5522" s="37">
        <v>2020</v>
      </c>
      <c r="B5522" s="9" t="s">
        <v>23</v>
      </c>
      <c r="C5522" s="10" t="s">
        <v>15</v>
      </c>
      <c r="D5522" s="10" t="str">
        <f>Mapping!$F$6</f>
        <v>Customer E</v>
      </c>
      <c r="E5522" s="11">
        <v>-11009.453</v>
      </c>
      <c r="F5522" s="12">
        <f t="shared" si="86"/>
        <v>6</v>
      </c>
      <c r="G5522" s="1"/>
      <c r="H5522" s="1"/>
    </row>
    <row r="5523" spans="1:8" ht="11.25" customHeight="1" x14ac:dyDescent="0.15">
      <c r="A5523" s="37">
        <v>2020</v>
      </c>
      <c r="B5523" s="9" t="s">
        <v>23</v>
      </c>
      <c r="C5523" s="10" t="s">
        <v>16</v>
      </c>
      <c r="D5523" s="10" t="str">
        <f>Mapping!$F$7</f>
        <v>Customer F</v>
      </c>
      <c r="E5523" s="11">
        <v>-20246.883999999998</v>
      </c>
      <c r="F5523" s="12">
        <f t="shared" si="86"/>
        <v>6</v>
      </c>
      <c r="G5523" s="1"/>
      <c r="H5523" s="1"/>
    </row>
    <row r="5524" spans="1:8" ht="11.25" customHeight="1" x14ac:dyDescent="0.15">
      <c r="A5524" s="37">
        <v>2020</v>
      </c>
      <c r="B5524" s="9" t="s">
        <v>23</v>
      </c>
      <c r="C5524" s="10" t="s">
        <v>17</v>
      </c>
      <c r="D5524" s="10" t="str">
        <f>Mapping!$F$8</f>
        <v>Customer G</v>
      </c>
      <c r="E5524" s="11">
        <v>-17913.035</v>
      </c>
      <c r="F5524" s="12">
        <f t="shared" si="86"/>
        <v>6</v>
      </c>
      <c r="G5524" s="1"/>
      <c r="H5524" s="1"/>
    </row>
    <row r="5525" spans="1:8" ht="11.25" customHeight="1" x14ac:dyDescent="0.15">
      <c r="A5525" s="37">
        <v>2019</v>
      </c>
      <c r="B5525" s="9" t="s">
        <v>23</v>
      </c>
      <c r="C5525" s="10" t="s">
        <v>15</v>
      </c>
      <c r="D5525" s="10" t="str">
        <f>Mapping!$F$9</f>
        <v>Customer H</v>
      </c>
      <c r="E5525" s="11">
        <v>1232408.0020000001</v>
      </c>
      <c r="F5525" s="12">
        <f t="shared" si="86"/>
        <v>6</v>
      </c>
      <c r="G5525" s="1"/>
      <c r="H5525" s="1"/>
    </row>
    <row r="5526" spans="1:8" ht="11.25" customHeight="1" x14ac:dyDescent="0.15">
      <c r="A5526" s="37">
        <v>2020</v>
      </c>
      <c r="B5526" s="9" t="s">
        <v>23</v>
      </c>
      <c r="C5526" s="10" t="s">
        <v>15</v>
      </c>
      <c r="D5526" s="10" t="str">
        <f>Mapping!$F$10</f>
        <v>Customer I</v>
      </c>
      <c r="E5526" s="11">
        <v>42734.377</v>
      </c>
      <c r="F5526" s="12">
        <f t="shared" si="86"/>
        <v>6</v>
      </c>
      <c r="G5526" s="1"/>
      <c r="H5526" s="1"/>
    </row>
    <row r="5527" spans="1:8" ht="11.25" customHeight="1" x14ac:dyDescent="0.15">
      <c r="A5527" s="37">
        <v>2020</v>
      </c>
      <c r="B5527" s="9" t="s">
        <v>23</v>
      </c>
      <c r="C5527" s="10" t="s">
        <v>15</v>
      </c>
      <c r="D5527" s="10" t="str">
        <f>Mapping!$F$11</f>
        <v>Customer J</v>
      </c>
      <c r="E5527" s="11">
        <v>12083.406999999997</v>
      </c>
      <c r="F5527" s="12">
        <f t="shared" si="86"/>
        <v>6</v>
      </c>
      <c r="G5527" s="1"/>
      <c r="H5527" s="1"/>
    </row>
    <row r="5528" spans="1:8" ht="11.25" customHeight="1" x14ac:dyDescent="0.15">
      <c r="A5528" s="37">
        <v>2019</v>
      </c>
      <c r="B5528" s="9" t="s">
        <v>23</v>
      </c>
      <c r="C5528" s="10" t="s">
        <v>15</v>
      </c>
      <c r="D5528" s="10" t="str">
        <f>Mapping!$F$12</f>
        <v>Customer K</v>
      </c>
      <c r="E5528" s="11">
        <v>146279.81200000001</v>
      </c>
      <c r="F5528" s="12">
        <f t="shared" si="86"/>
        <v>6</v>
      </c>
      <c r="G5528" s="1"/>
      <c r="H5528" s="1"/>
    </row>
    <row r="5529" spans="1:8" ht="11.25" customHeight="1" x14ac:dyDescent="0.15">
      <c r="A5529" s="37">
        <v>2020</v>
      </c>
      <c r="B5529" s="9" t="s">
        <v>23</v>
      </c>
      <c r="C5529" s="10" t="s">
        <v>15</v>
      </c>
      <c r="D5529" s="10" t="str">
        <f>Mapping!$F$13</f>
        <v>Customer L</v>
      </c>
      <c r="E5529" s="11">
        <v>92722.517999999982</v>
      </c>
      <c r="F5529" s="12">
        <f t="shared" si="86"/>
        <v>6</v>
      </c>
      <c r="G5529" s="1"/>
      <c r="H5529" s="1"/>
    </row>
    <row r="5530" spans="1:8" ht="11.25" customHeight="1" x14ac:dyDescent="0.15">
      <c r="A5530" s="37">
        <v>2019</v>
      </c>
      <c r="B5530" s="9" t="s">
        <v>23</v>
      </c>
      <c r="C5530" s="10" t="s">
        <v>15</v>
      </c>
      <c r="D5530" s="10" t="str">
        <f>Mapping!$F$14</f>
        <v>Customer M</v>
      </c>
      <c r="E5530" s="11">
        <v>445969.74799999996</v>
      </c>
      <c r="F5530" s="12">
        <f t="shared" si="86"/>
        <v>6</v>
      </c>
      <c r="G5530" s="1"/>
      <c r="H5530" s="1"/>
    </row>
    <row r="5531" spans="1:8" ht="11.25" customHeight="1" x14ac:dyDescent="0.15">
      <c r="A5531" s="37">
        <v>2019</v>
      </c>
      <c r="B5531" s="9" t="s">
        <v>23</v>
      </c>
      <c r="C5531" s="10" t="s">
        <v>15</v>
      </c>
      <c r="D5531" s="10" t="str">
        <f>Mapping!$F$15</f>
        <v>Customer N</v>
      </c>
      <c r="E5531" s="11">
        <v>619124.4219999999</v>
      </c>
      <c r="F5531" s="12">
        <f t="shared" si="86"/>
        <v>6</v>
      </c>
      <c r="G5531" s="1"/>
      <c r="H5531" s="1"/>
    </row>
    <row r="5532" spans="1:8" ht="11.25" customHeight="1" x14ac:dyDescent="0.15">
      <c r="A5532" s="37">
        <v>2019</v>
      </c>
      <c r="B5532" s="9" t="s">
        <v>23</v>
      </c>
      <c r="C5532" s="10" t="s">
        <v>15</v>
      </c>
      <c r="D5532" s="10" t="str">
        <f>Mapping!$F$16</f>
        <v>Customer O</v>
      </c>
      <c r="E5532" s="11">
        <v>1215934.202</v>
      </c>
      <c r="F5532" s="12">
        <f t="shared" si="86"/>
        <v>6</v>
      </c>
      <c r="G5532" s="1"/>
      <c r="H5532" s="1"/>
    </row>
    <row r="5533" spans="1:8" ht="11.25" customHeight="1" x14ac:dyDescent="0.15">
      <c r="A5533" s="37">
        <v>2020</v>
      </c>
      <c r="B5533" s="9" t="s">
        <v>23</v>
      </c>
      <c r="C5533" s="10" t="s">
        <v>15</v>
      </c>
      <c r="D5533" s="10" t="str">
        <f>Mapping!$F$17</f>
        <v>Customer P</v>
      </c>
      <c r="E5533" s="11">
        <v>193603.9</v>
      </c>
      <c r="F5533" s="12">
        <f t="shared" si="86"/>
        <v>6</v>
      </c>
      <c r="G5533" s="1"/>
      <c r="H5533" s="1"/>
    </row>
    <row r="5534" spans="1:8" ht="11.25" customHeight="1" x14ac:dyDescent="0.15">
      <c r="A5534" s="37">
        <v>2019</v>
      </c>
      <c r="B5534" s="9" t="s">
        <v>23</v>
      </c>
      <c r="C5534" s="10" t="s">
        <v>15</v>
      </c>
      <c r="D5534" s="10" t="str">
        <f>Mapping!$F$18</f>
        <v>Customer Q</v>
      </c>
      <c r="E5534" s="11">
        <v>133103.761</v>
      </c>
      <c r="F5534" s="12">
        <f t="shared" si="86"/>
        <v>6</v>
      </c>
      <c r="G5534" s="1"/>
      <c r="H5534" s="1"/>
    </row>
    <row r="5535" spans="1:8" ht="11.25" customHeight="1" x14ac:dyDescent="0.15">
      <c r="A5535" s="37">
        <v>2020</v>
      </c>
      <c r="B5535" s="9" t="s">
        <v>23</v>
      </c>
      <c r="C5535" s="10" t="s">
        <v>15</v>
      </c>
      <c r="D5535" s="10" t="str">
        <f>Mapping!$F$19</f>
        <v>Customer R</v>
      </c>
      <c r="E5535" s="11">
        <v>164332.56699999998</v>
      </c>
      <c r="F5535" s="12">
        <f t="shared" si="86"/>
        <v>6</v>
      </c>
      <c r="G5535" s="1"/>
      <c r="H5535" s="1"/>
    </row>
    <row r="5536" spans="1:8" ht="11.25" customHeight="1" x14ac:dyDescent="0.15">
      <c r="A5536" s="37">
        <v>2019</v>
      </c>
      <c r="B5536" s="9" t="s">
        <v>23</v>
      </c>
      <c r="C5536" s="10" t="s">
        <v>15</v>
      </c>
      <c r="D5536" s="10" t="str">
        <f>Mapping!$F$2</f>
        <v>Customer A</v>
      </c>
      <c r="E5536" s="11">
        <v>97914.081999999995</v>
      </c>
      <c r="F5536" s="12">
        <f t="shared" si="86"/>
        <v>6</v>
      </c>
      <c r="G5536" s="1"/>
      <c r="H5536" s="1"/>
    </row>
    <row r="5537" spans="1:8" ht="11.25" customHeight="1" x14ac:dyDescent="0.15">
      <c r="A5537" s="37">
        <v>2020</v>
      </c>
      <c r="B5537" s="9" t="s">
        <v>23</v>
      </c>
      <c r="C5537" s="10" t="s">
        <v>15</v>
      </c>
      <c r="D5537" s="10" t="str">
        <f>Mapping!$F$3</f>
        <v>Customer B</v>
      </c>
      <c r="E5537" s="11">
        <v>3899.4619999999995</v>
      </c>
      <c r="F5537" s="12">
        <f t="shared" si="86"/>
        <v>6</v>
      </c>
      <c r="G5537" s="1"/>
      <c r="H5537" s="1"/>
    </row>
    <row r="5538" spans="1:8" ht="11.25" customHeight="1" x14ac:dyDescent="0.15">
      <c r="A5538" s="37">
        <v>2019</v>
      </c>
      <c r="B5538" s="9" t="s">
        <v>23</v>
      </c>
      <c r="C5538" s="10" t="s">
        <v>15</v>
      </c>
      <c r="D5538" s="10" t="str">
        <f>Mapping!$F$4</f>
        <v>Customer C</v>
      </c>
      <c r="E5538" s="11">
        <v>254466.64600000001</v>
      </c>
      <c r="F5538" s="12">
        <f t="shared" si="86"/>
        <v>6</v>
      </c>
      <c r="G5538" s="1"/>
      <c r="H5538" s="1"/>
    </row>
    <row r="5539" spans="1:8" ht="11.25" customHeight="1" x14ac:dyDescent="0.15">
      <c r="A5539" s="37">
        <v>2019</v>
      </c>
      <c r="B5539" s="9" t="s">
        <v>23</v>
      </c>
      <c r="C5539" s="10" t="s">
        <v>15</v>
      </c>
      <c r="D5539" s="10" t="str">
        <f>Mapping!$F$5</f>
        <v>Customer D</v>
      </c>
      <c r="E5539" s="11">
        <v>132383.36299999998</v>
      </c>
      <c r="F5539" s="12">
        <f t="shared" si="86"/>
        <v>6</v>
      </c>
      <c r="G5539" s="1"/>
      <c r="H5539" s="1"/>
    </row>
    <row r="5540" spans="1:8" ht="11.25" customHeight="1" x14ac:dyDescent="0.15">
      <c r="A5540" s="37">
        <v>2020</v>
      </c>
      <c r="B5540" s="9" t="s">
        <v>23</v>
      </c>
      <c r="C5540" s="10" t="s">
        <v>15</v>
      </c>
      <c r="D5540" s="10" t="str">
        <f>Mapping!$F$6</f>
        <v>Customer E</v>
      </c>
      <c r="E5540" s="11">
        <v>38479.504000000001</v>
      </c>
      <c r="F5540" s="12">
        <f t="shared" si="86"/>
        <v>6</v>
      </c>
      <c r="G5540" s="1"/>
      <c r="H5540" s="1"/>
    </row>
    <row r="5541" spans="1:8" ht="11.25" customHeight="1" x14ac:dyDescent="0.15">
      <c r="A5541" s="37">
        <v>2020</v>
      </c>
      <c r="B5541" s="9" t="s">
        <v>23</v>
      </c>
      <c r="C5541" s="10" t="s">
        <v>15</v>
      </c>
      <c r="D5541" s="10" t="str">
        <f>Mapping!$F$7</f>
        <v>Customer F</v>
      </c>
      <c r="E5541" s="11">
        <v>134729.098</v>
      </c>
      <c r="F5541" s="12">
        <f t="shared" si="86"/>
        <v>6</v>
      </c>
      <c r="G5541" s="1"/>
      <c r="H5541" s="1"/>
    </row>
    <row r="5542" spans="1:8" ht="11.25" customHeight="1" x14ac:dyDescent="0.15">
      <c r="A5542" s="37">
        <v>2020</v>
      </c>
      <c r="B5542" s="9" t="s">
        <v>23</v>
      </c>
      <c r="C5542" s="10" t="s">
        <v>15</v>
      </c>
      <c r="D5542" s="10" t="str">
        <f>Mapping!$F$8</f>
        <v>Customer G</v>
      </c>
      <c r="E5542" s="11">
        <v>258632.00999999998</v>
      </c>
      <c r="F5542" s="12">
        <f t="shared" si="86"/>
        <v>6</v>
      </c>
      <c r="G5542" s="1"/>
      <c r="H5542" s="1"/>
    </row>
    <row r="5543" spans="1:8" ht="11.25" customHeight="1" x14ac:dyDescent="0.15">
      <c r="A5543" s="37">
        <v>2019</v>
      </c>
      <c r="B5543" s="9" t="s">
        <v>23</v>
      </c>
      <c r="C5543" s="10" t="s">
        <v>15</v>
      </c>
      <c r="D5543" s="10" t="str">
        <f>Mapping!$F$9</f>
        <v>Customer H</v>
      </c>
      <c r="E5543" s="11">
        <v>316514.065</v>
      </c>
      <c r="F5543" s="12">
        <f t="shared" si="86"/>
        <v>6</v>
      </c>
      <c r="G5543" s="1"/>
      <c r="H5543" s="1"/>
    </row>
    <row r="5544" spans="1:8" ht="11.25" customHeight="1" x14ac:dyDescent="0.15">
      <c r="A5544" s="37">
        <v>2020</v>
      </c>
      <c r="B5544" s="9" t="s">
        <v>23</v>
      </c>
      <c r="C5544" s="10" t="s">
        <v>15</v>
      </c>
      <c r="D5544" s="10" t="str">
        <f>Mapping!$F$10</f>
        <v>Customer I</v>
      </c>
      <c r="E5544" s="11">
        <v>60450.508999999991</v>
      </c>
      <c r="F5544" s="12">
        <f t="shared" si="86"/>
        <v>6</v>
      </c>
      <c r="G5544" s="1"/>
      <c r="H5544" s="1"/>
    </row>
    <row r="5545" spans="1:8" ht="11.25" customHeight="1" x14ac:dyDescent="0.15">
      <c r="A5545" s="37">
        <v>2020</v>
      </c>
      <c r="B5545" s="9" t="s">
        <v>23</v>
      </c>
      <c r="C5545" s="10" t="s">
        <v>15</v>
      </c>
      <c r="D5545" s="10" t="str">
        <f>Mapping!$F$11</f>
        <v>Customer J</v>
      </c>
      <c r="E5545" s="11">
        <v>60762.561999999998</v>
      </c>
      <c r="F5545" s="12">
        <f t="shared" si="86"/>
        <v>6</v>
      </c>
      <c r="G5545" s="1"/>
      <c r="H5545" s="1"/>
    </row>
    <row r="5546" spans="1:8" ht="11.25" customHeight="1" x14ac:dyDescent="0.15">
      <c r="A5546" s="37">
        <v>2019</v>
      </c>
      <c r="B5546" s="9" t="s">
        <v>23</v>
      </c>
      <c r="C5546" s="10" t="s">
        <v>15</v>
      </c>
      <c r="D5546" s="10" t="str">
        <f>Mapping!$F$12</f>
        <v>Customer K</v>
      </c>
      <c r="E5546" s="11">
        <v>55989.36</v>
      </c>
      <c r="F5546" s="12">
        <f t="shared" si="86"/>
        <v>6</v>
      </c>
      <c r="G5546" s="1"/>
      <c r="H5546" s="1"/>
    </row>
    <row r="5547" spans="1:8" ht="11.25" customHeight="1" x14ac:dyDescent="0.15">
      <c r="A5547" s="37">
        <v>2019</v>
      </c>
      <c r="B5547" s="9" t="s">
        <v>23</v>
      </c>
      <c r="C5547" s="10" t="s">
        <v>15</v>
      </c>
      <c r="D5547" s="10" t="str">
        <f>Mapping!$F$13</f>
        <v>Customer L</v>
      </c>
      <c r="E5547" s="11">
        <v>48277.585999999996</v>
      </c>
      <c r="F5547" s="12">
        <f t="shared" si="86"/>
        <v>6</v>
      </c>
      <c r="G5547" s="1"/>
      <c r="H5547" s="1"/>
    </row>
    <row r="5548" spans="1:8" ht="11.25" customHeight="1" x14ac:dyDescent="0.15">
      <c r="A5548" s="37">
        <v>2020</v>
      </c>
      <c r="B5548" s="9" t="s">
        <v>23</v>
      </c>
      <c r="C5548" s="10" t="s">
        <v>15</v>
      </c>
      <c r="D5548" s="10" t="str">
        <f>Mapping!$F$14</f>
        <v>Customer M</v>
      </c>
      <c r="E5548" s="11">
        <v>79206.161999999997</v>
      </c>
      <c r="F5548" s="12">
        <f t="shared" si="86"/>
        <v>6</v>
      </c>
      <c r="G5548" s="1"/>
      <c r="H5548" s="1"/>
    </row>
    <row r="5549" spans="1:8" ht="11.25" customHeight="1" x14ac:dyDescent="0.15">
      <c r="A5549" s="37">
        <v>2019</v>
      </c>
      <c r="B5549" s="9" t="s">
        <v>23</v>
      </c>
      <c r="C5549" s="10" t="s">
        <v>15</v>
      </c>
      <c r="D5549" s="10" t="str">
        <f>Mapping!$F$15</f>
        <v>Customer N</v>
      </c>
      <c r="E5549" s="11">
        <v>-206.27599999999998</v>
      </c>
      <c r="F5549" s="12">
        <f t="shared" si="86"/>
        <v>6</v>
      </c>
      <c r="G5549" s="1"/>
      <c r="H5549" s="1"/>
    </row>
    <row r="5550" spans="1:8" ht="11.25" customHeight="1" x14ac:dyDescent="0.15">
      <c r="A5550" s="37">
        <v>2020</v>
      </c>
      <c r="B5550" s="9" t="s">
        <v>23</v>
      </c>
      <c r="C5550" s="10" t="s">
        <v>15</v>
      </c>
      <c r="D5550" s="10" t="str">
        <f>Mapping!$F$16</f>
        <v>Customer O</v>
      </c>
      <c r="E5550" s="11">
        <v>105946.12699999998</v>
      </c>
      <c r="F5550" s="12">
        <f t="shared" si="86"/>
        <v>6</v>
      </c>
      <c r="G5550" s="1"/>
      <c r="H5550" s="1"/>
    </row>
    <row r="5551" spans="1:8" ht="11.25" customHeight="1" x14ac:dyDescent="0.15">
      <c r="A5551" s="37">
        <v>2020</v>
      </c>
      <c r="B5551" s="9" t="s">
        <v>23</v>
      </c>
      <c r="C5551" s="10" t="s">
        <v>16</v>
      </c>
      <c r="D5551" s="10" t="str">
        <f>Mapping!$F$17</f>
        <v>Customer P</v>
      </c>
      <c r="E5551" s="11">
        <v>823088.50399999996</v>
      </c>
      <c r="F5551" s="12">
        <f t="shared" si="86"/>
        <v>6</v>
      </c>
      <c r="G5551" s="1"/>
      <c r="H5551" s="1"/>
    </row>
    <row r="5552" spans="1:8" ht="11.25" customHeight="1" x14ac:dyDescent="0.15">
      <c r="A5552" s="37">
        <v>2020</v>
      </c>
      <c r="B5552" s="9" t="s">
        <v>23</v>
      </c>
      <c r="C5552" s="10" t="s">
        <v>17</v>
      </c>
      <c r="D5552" s="10" t="str">
        <f>Mapping!$F$18</f>
        <v>Customer Q</v>
      </c>
      <c r="E5552" s="11">
        <v>116963.06999999999</v>
      </c>
      <c r="F5552" s="12">
        <f t="shared" si="86"/>
        <v>6</v>
      </c>
      <c r="G5552" s="1"/>
      <c r="H5552" s="1"/>
    </row>
    <row r="5553" spans="1:8" ht="11.25" customHeight="1" x14ac:dyDescent="0.15">
      <c r="A5553" s="37">
        <v>2020</v>
      </c>
      <c r="B5553" s="9" t="s">
        <v>23</v>
      </c>
      <c r="C5553" s="10" t="s">
        <v>15</v>
      </c>
      <c r="D5553" s="10" t="str">
        <f>Mapping!$F$19</f>
        <v>Customer R</v>
      </c>
      <c r="E5553" s="11">
        <v>-371.084</v>
      </c>
      <c r="F5553" s="12">
        <f t="shared" si="86"/>
        <v>6</v>
      </c>
      <c r="G5553" s="1"/>
      <c r="H5553" s="1"/>
    </row>
    <row r="5554" spans="1:8" ht="11.25" customHeight="1" x14ac:dyDescent="0.15">
      <c r="A5554" s="37">
        <v>2020</v>
      </c>
      <c r="B5554" s="9" t="s">
        <v>23</v>
      </c>
      <c r="C5554" s="10" t="s">
        <v>15</v>
      </c>
      <c r="D5554" s="10" t="str">
        <f>Mapping!$F$2</f>
        <v>Customer A</v>
      </c>
      <c r="E5554" s="11">
        <v>87070.27</v>
      </c>
      <c r="F5554" s="12">
        <f t="shared" si="86"/>
        <v>6</v>
      </c>
      <c r="G5554" s="1"/>
      <c r="H5554" s="1"/>
    </row>
    <row r="5555" spans="1:8" ht="11.25" customHeight="1" x14ac:dyDescent="0.15">
      <c r="A5555" s="37">
        <v>2019</v>
      </c>
      <c r="B5555" s="9" t="s">
        <v>23</v>
      </c>
      <c r="C5555" s="10" t="s">
        <v>15</v>
      </c>
      <c r="D5555" s="10" t="str">
        <f>Mapping!$F$3</f>
        <v>Customer B</v>
      </c>
      <c r="E5555" s="11">
        <v>237271.95099999997</v>
      </c>
      <c r="F5555" s="12">
        <f t="shared" si="86"/>
        <v>6</v>
      </c>
      <c r="G5555" s="1"/>
      <c r="H5555" s="1"/>
    </row>
    <row r="5556" spans="1:8" ht="11.25" customHeight="1" x14ac:dyDescent="0.15">
      <c r="A5556" s="37">
        <v>2019</v>
      </c>
      <c r="B5556" s="9" t="s">
        <v>23</v>
      </c>
      <c r="C5556" s="10" t="s">
        <v>15</v>
      </c>
      <c r="D5556" s="10" t="str">
        <f>Mapping!$F$4</f>
        <v>Customer C</v>
      </c>
      <c r="E5556" s="11">
        <v>585114.42499999993</v>
      </c>
      <c r="F5556" s="12">
        <f t="shared" si="86"/>
        <v>6</v>
      </c>
      <c r="G5556" s="1"/>
      <c r="H5556" s="1"/>
    </row>
    <row r="5557" spans="1:8" ht="11.25" customHeight="1" x14ac:dyDescent="0.15">
      <c r="A5557" s="37">
        <v>2020</v>
      </c>
      <c r="B5557" s="9" t="s">
        <v>23</v>
      </c>
      <c r="C5557" s="10" t="s">
        <v>15</v>
      </c>
      <c r="D5557" s="10" t="str">
        <f>Mapping!$F$5</f>
        <v>Customer D</v>
      </c>
      <c r="E5557" s="11">
        <v>392589.28099999996</v>
      </c>
      <c r="F5557" s="12">
        <f t="shared" si="86"/>
        <v>6</v>
      </c>
      <c r="G5557" s="1"/>
      <c r="H5557" s="1"/>
    </row>
    <row r="5558" spans="1:8" ht="11.25" customHeight="1" x14ac:dyDescent="0.15">
      <c r="A5558" s="37">
        <v>2019</v>
      </c>
      <c r="B5558" s="9" t="s">
        <v>23</v>
      </c>
      <c r="C5558" s="10" t="s">
        <v>16</v>
      </c>
      <c r="D5558" s="10" t="str">
        <f>Mapping!$F$6</f>
        <v>Customer E</v>
      </c>
      <c r="E5558" s="11">
        <v>89723.066999999995</v>
      </c>
      <c r="F5558" s="12">
        <f t="shared" si="86"/>
        <v>6</v>
      </c>
      <c r="G5558" s="1"/>
      <c r="H5558" s="1"/>
    </row>
    <row r="5559" spans="1:8" ht="11.25" customHeight="1" x14ac:dyDescent="0.15">
      <c r="A5559" s="37">
        <v>2019</v>
      </c>
      <c r="B5559" s="9" t="s">
        <v>23</v>
      </c>
      <c r="C5559" s="10" t="s">
        <v>17</v>
      </c>
      <c r="D5559" s="10" t="str">
        <f>Mapping!$F$7</f>
        <v>Customer F</v>
      </c>
      <c r="E5559" s="11">
        <v>89605.837999999989</v>
      </c>
      <c r="F5559" s="12">
        <f t="shared" si="86"/>
        <v>6</v>
      </c>
      <c r="G5559" s="1"/>
      <c r="H5559" s="1"/>
    </row>
    <row r="5560" spans="1:8" ht="11.25" customHeight="1" x14ac:dyDescent="0.15">
      <c r="A5560" s="37">
        <v>2020</v>
      </c>
      <c r="B5560" s="9" t="s">
        <v>23</v>
      </c>
      <c r="C5560" s="10" t="s">
        <v>15</v>
      </c>
      <c r="D5560" s="10" t="str">
        <f>Mapping!$F$8</f>
        <v>Customer G</v>
      </c>
      <c r="E5560" s="11">
        <v>19639.788</v>
      </c>
      <c r="F5560" s="12">
        <f t="shared" si="86"/>
        <v>6</v>
      </c>
      <c r="G5560" s="1"/>
      <c r="H5560" s="1"/>
    </row>
    <row r="5561" spans="1:8" ht="11.25" customHeight="1" x14ac:dyDescent="0.15">
      <c r="A5561" s="37">
        <v>2019</v>
      </c>
      <c r="B5561" s="9" t="s">
        <v>23</v>
      </c>
      <c r="C5561" s="10" t="s">
        <v>15</v>
      </c>
      <c r="D5561" s="10" t="str">
        <f>Mapping!$F$9</f>
        <v>Customer H</v>
      </c>
      <c r="E5561" s="11">
        <v>499022.35599999991</v>
      </c>
      <c r="F5561" s="12">
        <f t="shared" si="86"/>
        <v>6</v>
      </c>
      <c r="G5561" s="1"/>
      <c r="H5561" s="1"/>
    </row>
    <row r="5562" spans="1:8" ht="11.25" customHeight="1" x14ac:dyDescent="0.15">
      <c r="A5562" s="37">
        <v>2019</v>
      </c>
      <c r="B5562" s="9" t="s">
        <v>23</v>
      </c>
      <c r="C5562" s="10" t="s">
        <v>15</v>
      </c>
      <c r="D5562" s="10" t="str">
        <f>Mapping!$F$10</f>
        <v>Customer I</v>
      </c>
      <c r="E5562" s="11">
        <v>73135.313999999998</v>
      </c>
      <c r="F5562" s="12">
        <f t="shared" si="86"/>
        <v>6</v>
      </c>
      <c r="G5562" s="1"/>
      <c r="H5562" s="1"/>
    </row>
    <row r="5563" spans="1:8" ht="11.25" customHeight="1" x14ac:dyDescent="0.15">
      <c r="A5563" s="37">
        <v>2019</v>
      </c>
      <c r="B5563" s="9" t="s">
        <v>23</v>
      </c>
      <c r="C5563" s="10" t="s">
        <v>16</v>
      </c>
      <c r="D5563" s="10" t="str">
        <f>Mapping!$F$11</f>
        <v>Customer J</v>
      </c>
      <c r="E5563" s="11">
        <v>166726.65099999998</v>
      </c>
      <c r="F5563" s="12">
        <f t="shared" si="86"/>
        <v>6</v>
      </c>
      <c r="G5563" s="1"/>
      <c r="H5563" s="1"/>
    </row>
    <row r="5564" spans="1:8" ht="11.25" customHeight="1" x14ac:dyDescent="0.15">
      <c r="A5564" s="37">
        <v>2020</v>
      </c>
      <c r="B5564" s="9" t="s">
        <v>23</v>
      </c>
      <c r="C5564" s="10" t="s">
        <v>17</v>
      </c>
      <c r="D5564" s="10" t="str">
        <f>Mapping!$F$12</f>
        <v>Customer K</v>
      </c>
      <c r="E5564" s="11">
        <v>236412.49099999998</v>
      </c>
      <c r="F5564" s="12">
        <f t="shared" si="86"/>
        <v>6</v>
      </c>
      <c r="G5564" s="1"/>
      <c r="H5564" s="1"/>
    </row>
    <row r="5565" spans="1:8" ht="11.25" customHeight="1" x14ac:dyDescent="0.15">
      <c r="A5565" s="37">
        <v>2019</v>
      </c>
      <c r="B5565" s="9" t="s">
        <v>23</v>
      </c>
      <c r="C5565" s="10" t="s">
        <v>15</v>
      </c>
      <c r="D5565" s="10" t="str">
        <f>Mapping!$F$13</f>
        <v>Customer L</v>
      </c>
      <c r="E5565" s="11">
        <v>4651238.8229999999</v>
      </c>
      <c r="F5565" s="12">
        <f t="shared" si="86"/>
        <v>6</v>
      </c>
      <c r="G5565" s="1"/>
      <c r="H5565" s="1"/>
    </row>
    <row r="5566" spans="1:8" ht="11.25" customHeight="1" x14ac:dyDescent="0.15">
      <c r="A5566" s="37">
        <v>2019</v>
      </c>
      <c r="B5566" s="9" t="s">
        <v>23</v>
      </c>
      <c r="C5566" s="10" t="s">
        <v>15</v>
      </c>
      <c r="D5566" s="10" t="str">
        <f>Mapping!$F$14</f>
        <v>Customer M</v>
      </c>
      <c r="E5566" s="11">
        <v>184222.35299999997</v>
      </c>
      <c r="F5566" s="12">
        <f t="shared" si="86"/>
        <v>6</v>
      </c>
      <c r="G5566" s="1"/>
      <c r="H5566" s="1"/>
    </row>
    <row r="5567" spans="1:8" ht="11.25" customHeight="1" x14ac:dyDescent="0.15">
      <c r="A5567" s="37">
        <v>2020</v>
      </c>
      <c r="B5567" s="9" t="s">
        <v>23</v>
      </c>
      <c r="C5567" s="10" t="s">
        <v>16</v>
      </c>
      <c r="D5567" s="10" t="str">
        <f>Mapping!$F$15</f>
        <v>Customer N</v>
      </c>
      <c r="E5567" s="11">
        <v>381114.13899999997</v>
      </c>
      <c r="F5567" s="12">
        <f t="shared" si="86"/>
        <v>6</v>
      </c>
      <c r="G5567" s="1"/>
      <c r="H5567" s="1"/>
    </row>
    <row r="5568" spans="1:8" ht="11.25" customHeight="1" x14ac:dyDescent="0.15">
      <c r="A5568" s="37">
        <v>2019</v>
      </c>
      <c r="B5568" s="9" t="s">
        <v>23</v>
      </c>
      <c r="C5568" s="10" t="s">
        <v>17</v>
      </c>
      <c r="D5568" s="10" t="str">
        <f>Mapping!$F$16</f>
        <v>Customer O</v>
      </c>
      <c r="E5568" s="11">
        <v>97825.315000000002</v>
      </c>
      <c r="F5568" s="12">
        <f t="shared" si="86"/>
        <v>6</v>
      </c>
      <c r="G5568" s="1"/>
      <c r="H5568" s="1"/>
    </row>
    <row r="5569" spans="1:8" ht="11.25" customHeight="1" x14ac:dyDescent="0.15">
      <c r="A5569" s="37">
        <v>2019</v>
      </c>
      <c r="B5569" s="9" t="s">
        <v>23</v>
      </c>
      <c r="C5569" s="10" t="s">
        <v>15</v>
      </c>
      <c r="D5569" s="10" t="str">
        <f>Mapping!$F$17</f>
        <v>Customer P</v>
      </c>
      <c r="E5569" s="11">
        <v>1450842.96</v>
      </c>
      <c r="F5569" s="12">
        <f t="shared" si="86"/>
        <v>6</v>
      </c>
      <c r="G5569" s="1"/>
      <c r="H5569" s="1"/>
    </row>
    <row r="5570" spans="1:8" ht="11.25" customHeight="1" x14ac:dyDescent="0.15">
      <c r="A5570" s="37">
        <v>2020</v>
      </c>
      <c r="B5570" s="9" t="s">
        <v>23</v>
      </c>
      <c r="C5570" s="10" t="s">
        <v>15</v>
      </c>
      <c r="D5570" s="10" t="str">
        <f>Mapping!$F$18</f>
        <v>Customer Q</v>
      </c>
      <c r="E5570" s="11">
        <v>1186934.7349999999</v>
      </c>
      <c r="F5570" s="12">
        <f t="shared" ref="F5570:F5633" si="87">MONTH(DATEVALUE(B5570&amp;"1"))</f>
        <v>6</v>
      </c>
      <c r="G5570" s="1"/>
      <c r="H5570" s="1"/>
    </row>
    <row r="5571" spans="1:8" ht="11.25" customHeight="1" x14ac:dyDescent="0.15">
      <c r="A5571" s="37">
        <v>2020</v>
      </c>
      <c r="B5571" s="9" t="s">
        <v>23</v>
      </c>
      <c r="C5571" s="10" t="s">
        <v>15</v>
      </c>
      <c r="D5571" s="10" t="str">
        <f>Mapping!$F$19</f>
        <v>Customer R</v>
      </c>
      <c r="E5571" s="11">
        <v>2904552.665</v>
      </c>
      <c r="F5571" s="12">
        <f t="shared" si="87"/>
        <v>6</v>
      </c>
      <c r="G5571" s="1"/>
      <c r="H5571" s="1"/>
    </row>
    <row r="5572" spans="1:8" ht="11.25" customHeight="1" x14ac:dyDescent="0.15">
      <c r="A5572" s="37">
        <v>2019</v>
      </c>
      <c r="B5572" s="9" t="s">
        <v>23</v>
      </c>
      <c r="C5572" s="10" t="s">
        <v>16</v>
      </c>
      <c r="D5572" s="10" t="str">
        <f>Mapping!$F$2</f>
        <v>Customer A</v>
      </c>
      <c r="E5572" s="11">
        <v>2058226.4779999999</v>
      </c>
      <c r="F5572" s="12">
        <f t="shared" si="87"/>
        <v>6</v>
      </c>
      <c r="G5572" s="1"/>
      <c r="H5572" s="1"/>
    </row>
    <row r="5573" spans="1:8" ht="11.25" customHeight="1" x14ac:dyDescent="0.15">
      <c r="A5573" s="37">
        <v>2019</v>
      </c>
      <c r="B5573" s="9" t="s">
        <v>23</v>
      </c>
      <c r="C5573" s="10" t="s">
        <v>17</v>
      </c>
      <c r="D5573" s="10" t="str">
        <f>Mapping!$F$3</f>
        <v>Customer B</v>
      </c>
      <c r="E5573" s="11">
        <v>312861.53499999997</v>
      </c>
      <c r="F5573" s="12">
        <f t="shared" si="87"/>
        <v>6</v>
      </c>
      <c r="G5573" s="1"/>
      <c r="H5573" s="1"/>
    </row>
    <row r="5574" spans="1:8" ht="11.25" customHeight="1" x14ac:dyDescent="0.15">
      <c r="A5574" s="37">
        <v>2020</v>
      </c>
      <c r="B5574" s="9" t="s">
        <v>23</v>
      </c>
      <c r="C5574" s="10" t="s">
        <v>18</v>
      </c>
      <c r="D5574" s="10" t="str">
        <f>Mapping!$F$4</f>
        <v>Customer C</v>
      </c>
      <c r="E5574" s="11">
        <v>479662.49099999998</v>
      </c>
      <c r="F5574" s="12">
        <f t="shared" si="87"/>
        <v>6</v>
      </c>
      <c r="G5574" s="1"/>
      <c r="H5574" s="1"/>
    </row>
    <row r="5575" spans="1:8" ht="11.25" customHeight="1" x14ac:dyDescent="0.15">
      <c r="A5575" s="37">
        <v>2019</v>
      </c>
      <c r="B5575" s="9" t="s">
        <v>23</v>
      </c>
      <c r="C5575" s="10" t="s">
        <v>15</v>
      </c>
      <c r="D5575" s="10" t="str">
        <f>Mapping!$F$5</f>
        <v>Customer D</v>
      </c>
      <c r="E5575" s="11">
        <v>237316.96799999996</v>
      </c>
      <c r="F5575" s="12">
        <f t="shared" si="87"/>
        <v>6</v>
      </c>
      <c r="G5575" s="1"/>
      <c r="H5575" s="1"/>
    </row>
    <row r="5576" spans="1:8" ht="11.25" customHeight="1" x14ac:dyDescent="0.15">
      <c r="A5576" s="37">
        <v>2020</v>
      </c>
      <c r="B5576" s="9" t="s">
        <v>23</v>
      </c>
      <c r="C5576" s="10" t="s">
        <v>16</v>
      </c>
      <c r="D5576" s="10" t="str">
        <f>Mapping!$F$6</f>
        <v>Customer E</v>
      </c>
      <c r="E5576" s="11">
        <v>1104177.1579999998</v>
      </c>
      <c r="F5576" s="12">
        <f t="shared" si="87"/>
        <v>6</v>
      </c>
      <c r="G5576" s="1"/>
      <c r="H5576" s="1"/>
    </row>
    <row r="5577" spans="1:8" ht="11.25" customHeight="1" x14ac:dyDescent="0.15">
      <c r="A5577" s="37">
        <v>2019</v>
      </c>
      <c r="B5577" s="9" t="s">
        <v>23</v>
      </c>
      <c r="C5577" s="10" t="s">
        <v>17</v>
      </c>
      <c r="D5577" s="10" t="str">
        <f>Mapping!$F$7</f>
        <v>Customer F</v>
      </c>
      <c r="E5577" s="11">
        <v>2762817.1059999997</v>
      </c>
      <c r="F5577" s="12">
        <f t="shared" si="87"/>
        <v>6</v>
      </c>
      <c r="G5577" s="1"/>
      <c r="H5577" s="1"/>
    </row>
    <row r="5578" spans="1:8" ht="11.25" customHeight="1" x14ac:dyDescent="0.15">
      <c r="A5578" s="37">
        <v>2019</v>
      </c>
      <c r="B5578" s="9" t="s">
        <v>23</v>
      </c>
      <c r="C5578" s="10" t="s">
        <v>18</v>
      </c>
      <c r="D5578" s="10" t="str">
        <f>Mapping!$F$8</f>
        <v>Customer G</v>
      </c>
      <c r="E5578" s="11">
        <v>92774.709999999992</v>
      </c>
      <c r="F5578" s="12">
        <f t="shared" si="87"/>
        <v>6</v>
      </c>
      <c r="G5578" s="1"/>
      <c r="H5578" s="1"/>
    </row>
    <row r="5579" spans="1:8" ht="11.25" customHeight="1" x14ac:dyDescent="0.15">
      <c r="A5579" s="37">
        <v>2019</v>
      </c>
      <c r="B5579" s="9" t="s">
        <v>23</v>
      </c>
      <c r="C5579" s="10" t="s">
        <v>15</v>
      </c>
      <c r="D5579" s="10" t="str">
        <f>Mapping!$F$9</f>
        <v>Customer H</v>
      </c>
      <c r="E5579" s="11">
        <v>1877547.6510000001</v>
      </c>
      <c r="F5579" s="12">
        <f t="shared" si="87"/>
        <v>6</v>
      </c>
      <c r="G5579" s="1"/>
      <c r="H5579" s="1"/>
    </row>
    <row r="5580" spans="1:8" ht="11.25" customHeight="1" x14ac:dyDescent="0.15">
      <c r="A5580" s="37">
        <v>2020</v>
      </c>
      <c r="B5580" s="9" t="s">
        <v>23</v>
      </c>
      <c r="C5580" s="10" t="s">
        <v>16</v>
      </c>
      <c r="D5580" s="10" t="str">
        <f>Mapping!$F$10</f>
        <v>Customer I</v>
      </c>
      <c r="E5580" s="11">
        <v>1263592.5189999999</v>
      </c>
      <c r="F5580" s="12">
        <f t="shared" si="87"/>
        <v>6</v>
      </c>
      <c r="G5580" s="1"/>
      <c r="H5580" s="1"/>
    </row>
    <row r="5581" spans="1:8" ht="11.25" customHeight="1" x14ac:dyDescent="0.15">
      <c r="A5581" s="37">
        <v>2020</v>
      </c>
      <c r="B5581" s="9" t="s">
        <v>23</v>
      </c>
      <c r="C5581" s="10" t="s">
        <v>17</v>
      </c>
      <c r="D5581" s="10" t="str">
        <f>Mapping!$F$11</f>
        <v>Customer J</v>
      </c>
      <c r="E5581" s="11">
        <v>262222.75799999997</v>
      </c>
      <c r="F5581" s="12">
        <f t="shared" si="87"/>
        <v>6</v>
      </c>
      <c r="G5581" s="1"/>
      <c r="H5581" s="1"/>
    </row>
    <row r="5582" spans="1:8" ht="11.25" customHeight="1" x14ac:dyDescent="0.15">
      <c r="A5582" s="37">
        <v>2020</v>
      </c>
      <c r="B5582" s="9" t="s">
        <v>23</v>
      </c>
      <c r="C5582" s="10" t="s">
        <v>18</v>
      </c>
      <c r="D5582" s="10" t="str">
        <f>Mapping!$F$12</f>
        <v>Customer K</v>
      </c>
      <c r="E5582" s="11">
        <v>374773.39199999999</v>
      </c>
      <c r="F5582" s="12">
        <f t="shared" si="87"/>
        <v>6</v>
      </c>
      <c r="G5582" s="1"/>
      <c r="H5582" s="1"/>
    </row>
    <row r="5583" spans="1:8" ht="11.25" customHeight="1" x14ac:dyDescent="0.15">
      <c r="A5583" s="37">
        <v>2019</v>
      </c>
      <c r="B5583" s="9" t="s">
        <v>23</v>
      </c>
      <c r="C5583" s="10" t="s">
        <v>15</v>
      </c>
      <c r="D5583" s="10" t="str">
        <f>Mapping!$F$13</f>
        <v>Customer L</v>
      </c>
      <c r="E5583" s="11">
        <v>590654.13399999996</v>
      </c>
      <c r="F5583" s="12">
        <f t="shared" si="87"/>
        <v>6</v>
      </c>
      <c r="G5583" s="1"/>
      <c r="H5583" s="1"/>
    </row>
    <row r="5584" spans="1:8" ht="11.25" customHeight="1" x14ac:dyDescent="0.15">
      <c r="A5584" s="37">
        <v>2020</v>
      </c>
      <c r="B5584" s="9" t="s">
        <v>23</v>
      </c>
      <c r="C5584" s="10" t="s">
        <v>16</v>
      </c>
      <c r="D5584" s="10" t="str">
        <f>Mapping!$F$14</f>
        <v>Customer M</v>
      </c>
      <c r="E5584" s="11">
        <v>123937.065</v>
      </c>
      <c r="F5584" s="12">
        <f t="shared" si="87"/>
        <v>6</v>
      </c>
      <c r="G5584" s="1"/>
      <c r="H5584" s="1"/>
    </row>
    <row r="5585" spans="1:8" ht="11.25" customHeight="1" x14ac:dyDescent="0.15">
      <c r="A5585" s="37">
        <v>2020</v>
      </c>
      <c r="B5585" s="9" t="s">
        <v>23</v>
      </c>
      <c r="C5585" s="10" t="s">
        <v>17</v>
      </c>
      <c r="D5585" s="10" t="str">
        <f>Mapping!$F$15</f>
        <v>Customer N</v>
      </c>
      <c r="E5585" s="11">
        <v>85731.197999999989</v>
      </c>
      <c r="F5585" s="12">
        <f t="shared" si="87"/>
        <v>6</v>
      </c>
      <c r="G5585" s="1"/>
      <c r="H5585" s="1"/>
    </row>
    <row r="5586" spans="1:8" ht="11.25" customHeight="1" x14ac:dyDescent="0.15">
      <c r="A5586" s="37">
        <v>2020</v>
      </c>
      <c r="B5586" s="9" t="s">
        <v>23</v>
      </c>
      <c r="C5586" s="10" t="s">
        <v>18</v>
      </c>
      <c r="D5586" s="10" t="str">
        <f>Mapping!$F$16</f>
        <v>Customer O</v>
      </c>
      <c r="E5586" s="11">
        <v>59366.474999999999</v>
      </c>
      <c r="F5586" s="12">
        <f t="shared" si="87"/>
        <v>6</v>
      </c>
      <c r="G5586" s="1"/>
      <c r="H5586" s="1"/>
    </row>
    <row r="5587" spans="1:8" ht="11.25" customHeight="1" x14ac:dyDescent="0.15">
      <c r="A5587" s="37">
        <v>2019</v>
      </c>
      <c r="B5587" s="9" t="s">
        <v>23</v>
      </c>
      <c r="C5587" s="10" t="s">
        <v>15</v>
      </c>
      <c r="D5587" s="10" t="str">
        <f>Mapping!$F$17</f>
        <v>Customer P</v>
      </c>
      <c r="E5587" s="11">
        <v>493479.67199999996</v>
      </c>
      <c r="F5587" s="12">
        <f t="shared" si="87"/>
        <v>6</v>
      </c>
      <c r="G5587" s="1"/>
      <c r="H5587" s="1"/>
    </row>
    <row r="5588" spans="1:8" ht="11.25" customHeight="1" x14ac:dyDescent="0.15">
      <c r="A5588" s="37">
        <v>2020</v>
      </c>
      <c r="B5588" s="9" t="s">
        <v>23</v>
      </c>
      <c r="C5588" s="10" t="s">
        <v>15</v>
      </c>
      <c r="D5588" s="10" t="str">
        <f>Mapping!$F$18</f>
        <v>Customer Q</v>
      </c>
      <c r="E5588" s="11">
        <v>6066477.4939999999</v>
      </c>
      <c r="F5588" s="12">
        <f t="shared" si="87"/>
        <v>6</v>
      </c>
      <c r="G5588" s="1"/>
      <c r="H5588" s="1"/>
    </row>
    <row r="5589" spans="1:8" ht="11.25" customHeight="1" x14ac:dyDescent="0.15">
      <c r="A5589" s="37">
        <v>2020</v>
      </c>
      <c r="B5589" s="9" t="s">
        <v>23</v>
      </c>
      <c r="C5589" s="10" t="s">
        <v>16</v>
      </c>
      <c r="D5589" s="10" t="str">
        <f>Mapping!$F$19</f>
        <v>Customer R</v>
      </c>
      <c r="E5589" s="11">
        <v>125034.39199999999</v>
      </c>
      <c r="F5589" s="12">
        <f t="shared" si="87"/>
        <v>6</v>
      </c>
      <c r="G5589" s="1"/>
      <c r="H5589" s="1"/>
    </row>
    <row r="5590" spans="1:8" ht="11.25" customHeight="1" x14ac:dyDescent="0.15">
      <c r="A5590" s="37">
        <v>2019</v>
      </c>
      <c r="B5590" s="9" t="s">
        <v>23</v>
      </c>
      <c r="C5590" s="10" t="s">
        <v>17</v>
      </c>
      <c r="D5590" s="10" t="str">
        <f>Mapping!$F$20</f>
        <v>Customer S</v>
      </c>
      <c r="E5590" s="11">
        <v>1694200.7599999998</v>
      </c>
      <c r="F5590" s="12">
        <f t="shared" si="87"/>
        <v>6</v>
      </c>
      <c r="G5590" s="1"/>
      <c r="H5590" s="1"/>
    </row>
    <row r="5591" spans="1:8" ht="11.25" customHeight="1" x14ac:dyDescent="0.15">
      <c r="A5591" s="37">
        <v>2019</v>
      </c>
      <c r="B5591" s="9" t="s">
        <v>23</v>
      </c>
      <c r="C5591" s="10" t="s">
        <v>15</v>
      </c>
      <c r="D5591" s="10" t="str">
        <f>Mapping!$F$2</f>
        <v>Customer A</v>
      </c>
      <c r="E5591" s="11">
        <v>69189.791999999987</v>
      </c>
      <c r="F5591" s="12">
        <f t="shared" si="87"/>
        <v>6</v>
      </c>
      <c r="G5591" s="1"/>
      <c r="H5591" s="1"/>
    </row>
    <row r="5592" spans="1:8" ht="11.25" customHeight="1" x14ac:dyDescent="0.15">
      <c r="A5592" s="37">
        <v>2020</v>
      </c>
      <c r="B5592" s="9" t="s">
        <v>23</v>
      </c>
      <c r="C5592" s="10" t="s">
        <v>16</v>
      </c>
      <c r="D5592" s="10" t="str">
        <f>Mapping!$F$3</f>
        <v>Customer B</v>
      </c>
      <c r="E5592" s="11">
        <v>368093.84499999997</v>
      </c>
      <c r="F5592" s="12">
        <f t="shared" si="87"/>
        <v>6</v>
      </c>
      <c r="G5592" s="1"/>
      <c r="H5592" s="1"/>
    </row>
    <row r="5593" spans="1:8" ht="11.25" customHeight="1" x14ac:dyDescent="0.15">
      <c r="A5593" s="37">
        <v>2020</v>
      </c>
      <c r="B5593" s="9" t="s">
        <v>23</v>
      </c>
      <c r="C5593" s="10" t="s">
        <v>17</v>
      </c>
      <c r="D5593" s="10" t="str">
        <f>Mapping!$F$4</f>
        <v>Customer C</v>
      </c>
      <c r="E5593" s="11">
        <v>455434.02100000001</v>
      </c>
      <c r="F5593" s="12">
        <f t="shared" si="87"/>
        <v>6</v>
      </c>
      <c r="G5593" s="1"/>
      <c r="H5593" s="1"/>
    </row>
    <row r="5594" spans="1:8" ht="11.25" customHeight="1" x14ac:dyDescent="0.15">
      <c r="A5594" s="37">
        <v>2019</v>
      </c>
      <c r="B5594" s="9" t="s">
        <v>23</v>
      </c>
      <c r="C5594" s="10" t="s">
        <v>15</v>
      </c>
      <c r="D5594" s="10" t="str">
        <f>Mapping!$F$5</f>
        <v>Customer D</v>
      </c>
      <c r="E5594" s="11">
        <v>78587.529999999984</v>
      </c>
      <c r="F5594" s="12">
        <f t="shared" si="87"/>
        <v>6</v>
      </c>
      <c r="G5594" s="1"/>
      <c r="H5594" s="1"/>
    </row>
    <row r="5595" spans="1:8" ht="11.25" customHeight="1" x14ac:dyDescent="0.15">
      <c r="A5595" s="37">
        <v>2020</v>
      </c>
      <c r="B5595" s="9" t="s">
        <v>23</v>
      </c>
      <c r="C5595" s="10" t="s">
        <v>16</v>
      </c>
      <c r="D5595" s="10" t="str">
        <f>Mapping!$F$6</f>
        <v>Customer E</v>
      </c>
      <c r="E5595" s="11">
        <v>41519.897999999994</v>
      </c>
      <c r="F5595" s="12">
        <f t="shared" si="87"/>
        <v>6</v>
      </c>
      <c r="G5595" s="1"/>
      <c r="H5595" s="1"/>
    </row>
    <row r="5596" spans="1:8" ht="11.25" customHeight="1" x14ac:dyDescent="0.15">
      <c r="A5596" s="37">
        <v>2019</v>
      </c>
      <c r="B5596" s="9" t="s">
        <v>23</v>
      </c>
      <c r="C5596" s="10" t="s">
        <v>17</v>
      </c>
      <c r="D5596" s="10" t="str">
        <f>Mapping!$F$7</f>
        <v>Customer F</v>
      </c>
      <c r="E5596" s="11">
        <v>26602.638999999996</v>
      </c>
      <c r="F5596" s="12">
        <f t="shared" si="87"/>
        <v>6</v>
      </c>
      <c r="G5596" s="1"/>
      <c r="H5596" s="1"/>
    </row>
    <row r="5597" spans="1:8" ht="11.25" customHeight="1" x14ac:dyDescent="0.15">
      <c r="A5597" s="37">
        <v>2019</v>
      </c>
      <c r="B5597" s="9" t="s">
        <v>23</v>
      </c>
      <c r="C5597" s="10" t="s">
        <v>15</v>
      </c>
      <c r="D5597" s="10" t="str">
        <f>Mapping!$F$8</f>
        <v>Customer G</v>
      </c>
      <c r="E5597" s="11">
        <v>101264.50599999998</v>
      </c>
      <c r="F5597" s="12">
        <f t="shared" si="87"/>
        <v>6</v>
      </c>
      <c r="G5597" s="1"/>
      <c r="H5597" s="1"/>
    </row>
    <row r="5598" spans="1:8" ht="11.25" customHeight="1" x14ac:dyDescent="0.15">
      <c r="A5598" s="37">
        <v>2020</v>
      </c>
      <c r="B5598" s="9" t="s">
        <v>23</v>
      </c>
      <c r="C5598" s="10" t="s">
        <v>15</v>
      </c>
      <c r="D5598" s="10" t="str">
        <f>Mapping!$F$9</f>
        <v>Customer H</v>
      </c>
      <c r="E5598" s="11">
        <v>27350.855</v>
      </c>
      <c r="F5598" s="12">
        <f t="shared" si="87"/>
        <v>6</v>
      </c>
      <c r="G5598" s="1"/>
      <c r="H5598" s="1"/>
    </row>
    <row r="5599" spans="1:8" ht="11.25" customHeight="1" x14ac:dyDescent="0.15">
      <c r="A5599" s="37">
        <v>2019</v>
      </c>
      <c r="B5599" s="9" t="s">
        <v>23</v>
      </c>
      <c r="C5599" s="10" t="s">
        <v>15</v>
      </c>
      <c r="D5599" s="10" t="str">
        <f>Mapping!$F$10</f>
        <v>Customer I</v>
      </c>
      <c r="E5599" s="11">
        <v>29825.270999999997</v>
      </c>
      <c r="F5599" s="12">
        <f t="shared" si="87"/>
        <v>6</v>
      </c>
      <c r="G5599" s="1"/>
      <c r="H5599" s="1"/>
    </row>
    <row r="5600" spans="1:8" ht="11.25" customHeight="1" x14ac:dyDescent="0.15">
      <c r="A5600" s="37">
        <v>2020</v>
      </c>
      <c r="B5600" s="9" t="s">
        <v>23</v>
      </c>
      <c r="C5600" s="10" t="s">
        <v>15</v>
      </c>
      <c r="D5600" s="10" t="str">
        <f>Mapping!$F$11</f>
        <v>Customer J</v>
      </c>
      <c r="E5600" s="11">
        <v>591150.90299999993</v>
      </c>
      <c r="F5600" s="12">
        <f t="shared" si="87"/>
        <v>6</v>
      </c>
      <c r="G5600" s="1"/>
      <c r="H5600" s="1"/>
    </row>
    <row r="5601" spans="1:8" ht="11.25" customHeight="1" x14ac:dyDescent="0.15">
      <c r="A5601" s="37">
        <v>2020</v>
      </c>
      <c r="B5601" s="9" t="s">
        <v>23</v>
      </c>
      <c r="C5601" s="10" t="s">
        <v>15</v>
      </c>
      <c r="D5601" s="10" t="str">
        <f>Mapping!$F$12</f>
        <v>Customer K</v>
      </c>
      <c r="E5601" s="11">
        <v>310698.93399999995</v>
      </c>
      <c r="F5601" s="12">
        <f t="shared" si="87"/>
        <v>6</v>
      </c>
      <c r="G5601" s="1"/>
      <c r="H5601" s="1"/>
    </row>
    <row r="5602" spans="1:8" ht="11.25" customHeight="1" x14ac:dyDescent="0.15">
      <c r="A5602" s="37">
        <v>2019</v>
      </c>
      <c r="B5602" s="9" t="s">
        <v>23</v>
      </c>
      <c r="C5602" s="10" t="s">
        <v>15</v>
      </c>
      <c r="D5602" s="10" t="str">
        <f>Mapping!$F$13</f>
        <v>Customer L</v>
      </c>
      <c r="E5602" s="11">
        <v>89818.462999999989</v>
      </c>
      <c r="F5602" s="12">
        <f t="shared" si="87"/>
        <v>6</v>
      </c>
      <c r="G5602" s="1"/>
      <c r="H5602" s="1"/>
    </row>
    <row r="5603" spans="1:8" ht="11.25" customHeight="1" x14ac:dyDescent="0.15">
      <c r="A5603" s="37">
        <v>2020</v>
      </c>
      <c r="B5603" s="9" t="s">
        <v>23</v>
      </c>
      <c r="C5603" s="10" t="s">
        <v>15</v>
      </c>
      <c r="D5603" s="10" t="str">
        <f>Mapping!$F$14</f>
        <v>Customer M</v>
      </c>
      <c r="E5603" s="11">
        <v>946578.03799999994</v>
      </c>
      <c r="F5603" s="12">
        <f t="shared" si="87"/>
        <v>6</v>
      </c>
      <c r="G5603" s="1"/>
      <c r="H5603" s="1"/>
    </row>
    <row r="5604" spans="1:8" ht="11.25" customHeight="1" x14ac:dyDescent="0.15">
      <c r="A5604" s="37">
        <v>2019</v>
      </c>
      <c r="B5604" s="9" t="s">
        <v>23</v>
      </c>
      <c r="C5604" s="10" t="s">
        <v>15</v>
      </c>
      <c r="D5604" s="10" t="str">
        <f>Mapping!$F$15</f>
        <v>Customer N</v>
      </c>
      <c r="E5604" s="11">
        <v>223172.31999999998</v>
      </c>
      <c r="F5604" s="12">
        <f t="shared" si="87"/>
        <v>6</v>
      </c>
      <c r="G5604" s="1"/>
      <c r="H5604" s="1"/>
    </row>
    <row r="5605" spans="1:8" ht="11.25" customHeight="1" x14ac:dyDescent="0.15">
      <c r="A5605" s="37">
        <v>2020</v>
      </c>
      <c r="B5605" s="9" t="s">
        <v>23</v>
      </c>
      <c r="C5605" s="10" t="s">
        <v>15</v>
      </c>
      <c r="D5605" s="10" t="str">
        <f>Mapping!$F$16</f>
        <v>Customer O</v>
      </c>
      <c r="E5605" s="11">
        <v>319779.68399999995</v>
      </c>
      <c r="F5605" s="12">
        <f t="shared" si="87"/>
        <v>6</v>
      </c>
      <c r="G5605" s="1"/>
      <c r="H5605" s="1"/>
    </row>
    <row r="5606" spans="1:8" ht="11.25" customHeight="1" x14ac:dyDescent="0.15">
      <c r="A5606" s="37">
        <v>2019</v>
      </c>
      <c r="B5606" s="9" t="s">
        <v>23</v>
      </c>
      <c r="C5606" s="10" t="s">
        <v>15</v>
      </c>
      <c r="D5606" s="10" t="str">
        <f>Mapping!$F$17</f>
        <v>Customer P</v>
      </c>
      <c r="E5606" s="11">
        <v>122333.50499999999</v>
      </c>
      <c r="F5606" s="12">
        <f t="shared" si="87"/>
        <v>6</v>
      </c>
      <c r="G5606" s="1"/>
      <c r="H5606" s="1"/>
    </row>
    <row r="5607" spans="1:8" ht="11.25" customHeight="1" x14ac:dyDescent="0.15">
      <c r="A5607" s="37">
        <v>2019</v>
      </c>
      <c r="B5607" s="9" t="s">
        <v>23</v>
      </c>
      <c r="C5607" s="10" t="s">
        <v>15</v>
      </c>
      <c r="D5607" s="10" t="str">
        <f>Mapping!$F$18</f>
        <v>Customer Q</v>
      </c>
      <c r="E5607" s="11">
        <v>127611.89699999998</v>
      </c>
      <c r="F5607" s="12">
        <f t="shared" si="87"/>
        <v>6</v>
      </c>
      <c r="G5607" s="1"/>
      <c r="H5607" s="1"/>
    </row>
    <row r="5608" spans="1:8" ht="11.25" customHeight="1" x14ac:dyDescent="0.15">
      <c r="A5608" s="37">
        <v>2019</v>
      </c>
      <c r="B5608" s="9" t="s">
        <v>23</v>
      </c>
      <c r="C5608" s="10" t="s">
        <v>15</v>
      </c>
      <c r="D5608" s="10" t="str">
        <f>Mapping!$F$19</f>
        <v>Customer R</v>
      </c>
      <c r="E5608" s="11">
        <v>572300.46299999999</v>
      </c>
      <c r="F5608" s="12">
        <f t="shared" si="87"/>
        <v>6</v>
      </c>
      <c r="G5608" s="1"/>
      <c r="H5608" s="1"/>
    </row>
    <row r="5609" spans="1:8" ht="11.25" customHeight="1" x14ac:dyDescent="0.15">
      <c r="A5609" s="37">
        <v>2019</v>
      </c>
      <c r="B5609" s="9" t="s">
        <v>23</v>
      </c>
      <c r="C5609" s="10" t="s">
        <v>15</v>
      </c>
      <c r="D5609" s="10" t="str">
        <f>Mapping!$F$20</f>
        <v>Customer S</v>
      </c>
      <c r="E5609" s="11">
        <v>2864.6169999999997</v>
      </c>
      <c r="F5609" s="12">
        <f t="shared" si="87"/>
        <v>6</v>
      </c>
      <c r="G5609" s="1"/>
      <c r="H5609" s="1"/>
    </row>
    <row r="5610" spans="1:8" ht="11.25" customHeight="1" x14ac:dyDescent="0.15">
      <c r="A5610" s="37">
        <v>2019</v>
      </c>
      <c r="B5610" s="9" t="s">
        <v>23</v>
      </c>
      <c r="C5610" s="10" t="s">
        <v>15</v>
      </c>
      <c r="D5610" s="10" t="str">
        <f>Mapping!$F$2</f>
        <v>Customer A</v>
      </c>
      <c r="E5610" s="11">
        <v>557758.99899999995</v>
      </c>
      <c r="F5610" s="12">
        <f t="shared" si="87"/>
        <v>6</v>
      </c>
      <c r="G5610" s="1"/>
      <c r="H5610" s="1"/>
    </row>
    <row r="5611" spans="1:8" ht="11.25" customHeight="1" x14ac:dyDescent="0.15">
      <c r="A5611" s="37">
        <v>2020</v>
      </c>
      <c r="B5611" s="9" t="s">
        <v>23</v>
      </c>
      <c r="C5611" s="10" t="s">
        <v>15</v>
      </c>
      <c r="D5611" s="10" t="str">
        <f>Mapping!$F$3</f>
        <v>Customer B</v>
      </c>
      <c r="E5611" s="11">
        <v>224357.82599999997</v>
      </c>
      <c r="F5611" s="12">
        <f t="shared" si="87"/>
        <v>6</v>
      </c>
      <c r="G5611" s="1"/>
      <c r="H5611" s="1"/>
    </row>
    <row r="5612" spans="1:8" ht="11.25" customHeight="1" x14ac:dyDescent="0.15">
      <c r="A5612" s="37">
        <v>2020</v>
      </c>
      <c r="B5612" s="9" t="s">
        <v>23</v>
      </c>
      <c r="C5612" s="10" t="s">
        <v>15</v>
      </c>
      <c r="D5612" s="10" t="str">
        <f>Mapping!$F$4</f>
        <v>Customer C</v>
      </c>
      <c r="E5612" s="11">
        <v>53811.582999999999</v>
      </c>
      <c r="F5612" s="12">
        <f t="shared" si="87"/>
        <v>6</v>
      </c>
      <c r="G5612" s="1"/>
      <c r="H5612" s="1"/>
    </row>
    <row r="5613" spans="1:8" ht="11.25" customHeight="1" x14ac:dyDescent="0.15">
      <c r="A5613" s="37">
        <v>2019</v>
      </c>
      <c r="B5613" s="9" t="s">
        <v>23</v>
      </c>
      <c r="C5613" s="10" t="s">
        <v>15</v>
      </c>
      <c r="D5613" s="10" t="str">
        <f>Mapping!$F$5</f>
        <v>Customer D</v>
      </c>
      <c r="E5613" s="11">
        <v>46295.024999999994</v>
      </c>
      <c r="F5613" s="12">
        <f t="shared" si="87"/>
        <v>6</v>
      </c>
      <c r="G5613" s="1"/>
      <c r="H5613" s="1"/>
    </row>
    <row r="5614" spans="1:8" ht="11.25" customHeight="1" x14ac:dyDescent="0.15">
      <c r="A5614" s="37">
        <v>2019</v>
      </c>
      <c r="B5614" s="9" t="s">
        <v>23</v>
      </c>
      <c r="C5614" s="10" t="s">
        <v>15</v>
      </c>
      <c r="D5614" s="10" t="str">
        <f>Mapping!$F$6</f>
        <v>Customer E</v>
      </c>
      <c r="E5614" s="11">
        <v>282297.435</v>
      </c>
      <c r="F5614" s="12">
        <f t="shared" si="87"/>
        <v>6</v>
      </c>
      <c r="G5614" s="1"/>
      <c r="H5614" s="1"/>
    </row>
    <row r="5615" spans="1:8" ht="11.25" customHeight="1" x14ac:dyDescent="0.15">
      <c r="A5615" s="37">
        <v>2020</v>
      </c>
      <c r="B5615" s="9" t="s">
        <v>23</v>
      </c>
      <c r="C5615" s="10" t="s">
        <v>15</v>
      </c>
      <c r="D5615" s="10" t="str">
        <f>Mapping!$F$7</f>
        <v>Customer F</v>
      </c>
      <c r="E5615" s="11">
        <v>326345.99199999997</v>
      </c>
      <c r="F5615" s="12">
        <f t="shared" si="87"/>
        <v>6</v>
      </c>
      <c r="G5615" s="1"/>
      <c r="H5615" s="1"/>
    </row>
    <row r="5616" spans="1:8" ht="11.25" customHeight="1" x14ac:dyDescent="0.15">
      <c r="A5616" s="37">
        <v>2020</v>
      </c>
      <c r="B5616" s="9" t="s">
        <v>23</v>
      </c>
      <c r="C5616" s="10" t="s">
        <v>15</v>
      </c>
      <c r="D5616" s="10" t="str">
        <f>Mapping!$F$8</f>
        <v>Customer G</v>
      </c>
      <c r="E5616" s="11">
        <v>351883.18900000001</v>
      </c>
      <c r="F5616" s="12">
        <f t="shared" si="87"/>
        <v>6</v>
      </c>
      <c r="G5616" s="1"/>
      <c r="H5616" s="1"/>
    </row>
    <row r="5617" spans="1:8" ht="11.25" customHeight="1" x14ac:dyDescent="0.15">
      <c r="A5617" s="37">
        <v>2019</v>
      </c>
      <c r="B5617" s="9" t="s">
        <v>23</v>
      </c>
      <c r="C5617" s="10" t="s">
        <v>15</v>
      </c>
      <c r="D5617" s="10" t="str">
        <f>Mapping!$F$9</f>
        <v>Customer H</v>
      </c>
      <c r="E5617" s="11">
        <v>286473.02599999995</v>
      </c>
      <c r="F5617" s="12">
        <f t="shared" si="87"/>
        <v>6</v>
      </c>
      <c r="G5617" s="1"/>
      <c r="H5617" s="1"/>
    </row>
    <row r="5618" spans="1:8" ht="11.25" customHeight="1" x14ac:dyDescent="0.15">
      <c r="A5618" s="37">
        <v>2020</v>
      </c>
      <c r="B5618" s="9" t="s">
        <v>23</v>
      </c>
      <c r="C5618" s="10" t="s">
        <v>15</v>
      </c>
      <c r="D5618" s="10" t="str">
        <f>Mapping!$F$10</f>
        <v>Customer I</v>
      </c>
      <c r="E5618" s="11">
        <v>1667747.4169999999</v>
      </c>
      <c r="F5618" s="12">
        <f t="shared" si="87"/>
        <v>6</v>
      </c>
      <c r="G5618" s="1"/>
      <c r="H5618" s="1"/>
    </row>
    <row r="5619" spans="1:8" ht="11.25" customHeight="1" x14ac:dyDescent="0.15">
      <c r="A5619" s="37">
        <v>2020</v>
      </c>
      <c r="B5619" s="9" t="s">
        <v>23</v>
      </c>
      <c r="C5619" s="10" t="s">
        <v>15</v>
      </c>
      <c r="D5619" s="10" t="str">
        <f>Mapping!$F$11</f>
        <v>Customer J</v>
      </c>
      <c r="E5619" s="11">
        <v>175264.859</v>
      </c>
      <c r="F5619" s="12">
        <f t="shared" si="87"/>
        <v>6</v>
      </c>
      <c r="G5619" s="1"/>
      <c r="H5619" s="1"/>
    </row>
    <row r="5620" spans="1:8" ht="11.25" customHeight="1" x14ac:dyDescent="0.15">
      <c r="A5620" s="37">
        <v>2020</v>
      </c>
      <c r="B5620" s="9" t="s">
        <v>23</v>
      </c>
      <c r="C5620" s="10" t="s">
        <v>15</v>
      </c>
      <c r="D5620" s="10" t="str">
        <f>Mapping!$F$12</f>
        <v>Customer K</v>
      </c>
      <c r="E5620" s="11">
        <v>1587939.0589999999</v>
      </c>
      <c r="F5620" s="12">
        <f t="shared" si="87"/>
        <v>6</v>
      </c>
      <c r="G5620" s="1"/>
      <c r="H5620" s="1"/>
    </row>
    <row r="5621" spans="1:8" ht="11.25" customHeight="1" x14ac:dyDescent="0.15">
      <c r="A5621" s="37">
        <v>2019</v>
      </c>
      <c r="B5621" s="9" t="s">
        <v>23</v>
      </c>
      <c r="C5621" s="10" t="s">
        <v>15</v>
      </c>
      <c r="D5621" s="10" t="str">
        <f>Mapping!$F$13</f>
        <v>Customer L</v>
      </c>
      <c r="E5621" s="11">
        <v>10882.669</v>
      </c>
      <c r="F5621" s="12">
        <f t="shared" si="87"/>
        <v>6</v>
      </c>
      <c r="G5621" s="1"/>
      <c r="H5621" s="1"/>
    </row>
    <row r="5622" spans="1:8" ht="11.25" customHeight="1" x14ac:dyDescent="0.15">
      <c r="A5622" s="37">
        <v>2020</v>
      </c>
      <c r="B5622" s="9" t="s">
        <v>23</v>
      </c>
      <c r="C5622" s="10" t="s">
        <v>15</v>
      </c>
      <c r="D5622" s="10" t="str">
        <f>Mapping!$F$14</f>
        <v>Customer M</v>
      </c>
      <c r="E5622" s="11">
        <v>103240.27699999999</v>
      </c>
      <c r="F5622" s="12">
        <f t="shared" si="87"/>
        <v>6</v>
      </c>
      <c r="G5622" s="1"/>
      <c r="H5622" s="1"/>
    </row>
    <row r="5623" spans="1:8" ht="11.25" customHeight="1" x14ac:dyDescent="0.15">
      <c r="A5623" s="37">
        <v>2020</v>
      </c>
      <c r="B5623" s="9" t="s">
        <v>23</v>
      </c>
      <c r="C5623" s="10" t="s">
        <v>16</v>
      </c>
      <c r="D5623" s="10" t="str">
        <f>Mapping!$F$15</f>
        <v>Customer N</v>
      </c>
      <c r="E5623" s="11">
        <v>39210.633000000002</v>
      </c>
      <c r="F5623" s="12">
        <f t="shared" si="87"/>
        <v>6</v>
      </c>
      <c r="G5623" s="1"/>
      <c r="H5623" s="1"/>
    </row>
    <row r="5624" spans="1:8" ht="11.25" customHeight="1" x14ac:dyDescent="0.15">
      <c r="A5624" s="37">
        <v>2019</v>
      </c>
      <c r="B5624" s="9" t="s">
        <v>23</v>
      </c>
      <c r="C5624" s="10" t="s">
        <v>17</v>
      </c>
      <c r="D5624" s="10" t="str">
        <f>Mapping!$F$16</f>
        <v>Customer O</v>
      </c>
      <c r="E5624" s="11">
        <v>658616.95199999993</v>
      </c>
      <c r="F5624" s="12">
        <f t="shared" si="87"/>
        <v>6</v>
      </c>
      <c r="G5624" s="1"/>
      <c r="H5624" s="1"/>
    </row>
    <row r="5625" spans="1:8" ht="11.25" customHeight="1" x14ac:dyDescent="0.15">
      <c r="A5625" s="37">
        <v>2019</v>
      </c>
      <c r="B5625" s="9" t="s">
        <v>23</v>
      </c>
      <c r="C5625" s="10" t="s">
        <v>15</v>
      </c>
      <c r="D5625" s="10" t="str">
        <f>Mapping!$F$17</f>
        <v>Customer P</v>
      </c>
      <c r="E5625" s="11">
        <v>14430.947999999999</v>
      </c>
      <c r="F5625" s="12">
        <f t="shared" si="87"/>
        <v>6</v>
      </c>
      <c r="G5625" s="1"/>
      <c r="H5625" s="1"/>
    </row>
    <row r="5626" spans="1:8" ht="11.25" customHeight="1" x14ac:dyDescent="0.15">
      <c r="A5626" s="37">
        <v>2020</v>
      </c>
      <c r="B5626" s="9" t="s">
        <v>23</v>
      </c>
      <c r="C5626" s="10" t="s">
        <v>15</v>
      </c>
      <c r="D5626" s="10" t="str">
        <f>Mapping!$F$18</f>
        <v>Customer Q</v>
      </c>
      <c r="E5626" s="11">
        <v>606825.576</v>
      </c>
      <c r="F5626" s="12">
        <f t="shared" si="87"/>
        <v>6</v>
      </c>
      <c r="G5626" s="1"/>
      <c r="H5626" s="1"/>
    </row>
    <row r="5627" spans="1:8" ht="11.25" customHeight="1" x14ac:dyDescent="0.15">
      <c r="A5627" s="37">
        <v>2019</v>
      </c>
      <c r="B5627" s="9" t="s">
        <v>23</v>
      </c>
      <c r="C5627" s="10" t="s">
        <v>15</v>
      </c>
      <c r="D5627" s="10" t="str">
        <f>Mapping!$F$19</f>
        <v>Customer R</v>
      </c>
      <c r="E5627" s="11">
        <v>308525.96599999996</v>
      </c>
      <c r="F5627" s="12">
        <f t="shared" si="87"/>
        <v>6</v>
      </c>
      <c r="G5627" s="1"/>
      <c r="H5627" s="1"/>
    </row>
    <row r="5628" spans="1:8" ht="11.25" customHeight="1" x14ac:dyDescent="0.15">
      <c r="A5628" s="37">
        <v>2019</v>
      </c>
      <c r="B5628" s="9" t="s">
        <v>23</v>
      </c>
      <c r="C5628" s="10" t="s">
        <v>15</v>
      </c>
      <c r="D5628" s="10" t="str">
        <f>Mapping!$F$20</f>
        <v>Customer S</v>
      </c>
      <c r="E5628" s="11">
        <v>6910712.7249999996</v>
      </c>
      <c r="F5628" s="12">
        <f t="shared" si="87"/>
        <v>6</v>
      </c>
      <c r="G5628" s="1"/>
      <c r="H5628" s="1"/>
    </row>
    <row r="5629" spans="1:8" ht="11.25" customHeight="1" x14ac:dyDescent="0.15">
      <c r="A5629" s="37">
        <v>2019</v>
      </c>
      <c r="B5629" s="9" t="s">
        <v>23</v>
      </c>
      <c r="C5629" s="10" t="s">
        <v>15</v>
      </c>
      <c r="D5629" s="10" t="str">
        <f>Mapping!$F$2</f>
        <v>Customer A</v>
      </c>
      <c r="E5629" s="11">
        <v>137036.33299999998</v>
      </c>
      <c r="F5629" s="12">
        <f t="shared" si="87"/>
        <v>6</v>
      </c>
      <c r="G5629" s="1"/>
      <c r="H5629" s="1"/>
    </row>
    <row r="5630" spans="1:8" ht="11.25" customHeight="1" x14ac:dyDescent="0.15">
      <c r="A5630" s="37">
        <v>2020</v>
      </c>
      <c r="B5630" s="9" t="s">
        <v>23</v>
      </c>
      <c r="C5630" s="10" t="s">
        <v>16</v>
      </c>
      <c r="D5630" s="10" t="str">
        <f>Mapping!$F$3</f>
        <v>Customer B</v>
      </c>
      <c r="E5630" s="11">
        <v>1096314.338</v>
      </c>
      <c r="F5630" s="12">
        <f t="shared" si="87"/>
        <v>6</v>
      </c>
      <c r="G5630" s="1"/>
      <c r="H5630" s="1"/>
    </row>
    <row r="5631" spans="1:8" ht="11.25" customHeight="1" x14ac:dyDescent="0.15">
      <c r="A5631" s="37">
        <v>2019</v>
      </c>
      <c r="B5631" s="9" t="s">
        <v>23</v>
      </c>
      <c r="C5631" s="10" t="s">
        <v>17</v>
      </c>
      <c r="D5631" s="10" t="str">
        <f>Mapping!$F$4</f>
        <v>Customer C</v>
      </c>
      <c r="E5631" s="11">
        <v>1287586.3909999998</v>
      </c>
      <c r="F5631" s="12">
        <f t="shared" si="87"/>
        <v>6</v>
      </c>
      <c r="G5631" s="1"/>
      <c r="H5631" s="1"/>
    </row>
    <row r="5632" spans="1:8" ht="11.25" customHeight="1" x14ac:dyDescent="0.15">
      <c r="A5632" s="37">
        <v>2020</v>
      </c>
      <c r="B5632" s="9" t="s">
        <v>23</v>
      </c>
      <c r="C5632" s="10" t="s">
        <v>15</v>
      </c>
      <c r="D5632" s="10" t="str">
        <f>Mapping!$F$5</f>
        <v>Customer D</v>
      </c>
      <c r="E5632" s="11">
        <v>2657898.3760000002</v>
      </c>
      <c r="F5632" s="12">
        <f t="shared" si="87"/>
        <v>6</v>
      </c>
      <c r="G5632" s="1"/>
      <c r="H5632" s="1"/>
    </row>
    <row r="5633" spans="1:8" ht="11.25" customHeight="1" x14ac:dyDescent="0.15">
      <c r="A5633" s="37">
        <v>2020</v>
      </c>
      <c r="B5633" s="9" t="s">
        <v>23</v>
      </c>
      <c r="C5633" s="10" t="s">
        <v>15</v>
      </c>
      <c r="D5633" s="10" t="str">
        <f>Mapping!$F$6</f>
        <v>Customer E</v>
      </c>
      <c r="E5633" s="11">
        <v>1166439.5259999998</v>
      </c>
      <c r="F5633" s="12">
        <f t="shared" si="87"/>
        <v>6</v>
      </c>
      <c r="G5633" s="1"/>
      <c r="H5633" s="1"/>
    </row>
    <row r="5634" spans="1:8" ht="11.25" customHeight="1" x14ac:dyDescent="0.15">
      <c r="A5634" s="37">
        <v>2019</v>
      </c>
      <c r="B5634" s="9" t="s">
        <v>23</v>
      </c>
      <c r="C5634" s="10" t="s">
        <v>15</v>
      </c>
      <c r="D5634" s="10" t="str">
        <f>Mapping!$F$7</f>
        <v>Customer F</v>
      </c>
      <c r="E5634" s="11">
        <v>866166.05599999998</v>
      </c>
      <c r="F5634" s="12">
        <f t="shared" ref="F5634:F5697" si="88">MONTH(DATEVALUE(B5634&amp;"1"))</f>
        <v>6</v>
      </c>
      <c r="G5634" s="1"/>
      <c r="H5634" s="1"/>
    </row>
    <row r="5635" spans="1:8" ht="11.25" customHeight="1" x14ac:dyDescent="0.15">
      <c r="A5635" s="37">
        <v>2020</v>
      </c>
      <c r="B5635" s="9" t="s">
        <v>23</v>
      </c>
      <c r="C5635" s="10" t="s">
        <v>16</v>
      </c>
      <c r="D5635" s="10" t="str">
        <f>Mapping!$F$8</f>
        <v>Customer G</v>
      </c>
      <c r="E5635" s="11">
        <v>1005549.0549999998</v>
      </c>
      <c r="F5635" s="12">
        <f t="shared" si="88"/>
        <v>6</v>
      </c>
      <c r="G5635" s="1"/>
      <c r="H5635" s="1"/>
    </row>
    <row r="5636" spans="1:8" ht="11.25" customHeight="1" x14ac:dyDescent="0.15">
      <c r="A5636" s="37">
        <v>2020</v>
      </c>
      <c r="B5636" s="9" t="s">
        <v>23</v>
      </c>
      <c r="C5636" s="10" t="s">
        <v>17</v>
      </c>
      <c r="D5636" s="10" t="str">
        <f>Mapping!$F$9</f>
        <v>Customer H</v>
      </c>
      <c r="E5636" s="11">
        <v>19940.13</v>
      </c>
      <c r="F5636" s="12">
        <f t="shared" si="88"/>
        <v>6</v>
      </c>
      <c r="G5636" s="1"/>
      <c r="H5636" s="1"/>
    </row>
    <row r="5637" spans="1:8" ht="11.25" customHeight="1" x14ac:dyDescent="0.15">
      <c r="A5637" s="37">
        <v>2020</v>
      </c>
      <c r="B5637" s="9" t="s">
        <v>23</v>
      </c>
      <c r="C5637" s="10" t="s">
        <v>15</v>
      </c>
      <c r="D5637" s="10" t="str">
        <f>Mapping!$F$10</f>
        <v>Customer I</v>
      </c>
      <c r="E5637" s="11">
        <v>1646014.5659999999</v>
      </c>
      <c r="F5637" s="12">
        <f t="shared" si="88"/>
        <v>6</v>
      </c>
      <c r="G5637" s="1"/>
      <c r="H5637" s="1"/>
    </row>
    <row r="5638" spans="1:8" ht="11.25" customHeight="1" x14ac:dyDescent="0.15">
      <c r="A5638" s="37">
        <v>2019</v>
      </c>
      <c r="B5638" s="9" t="s">
        <v>23</v>
      </c>
      <c r="C5638" s="10" t="s">
        <v>15</v>
      </c>
      <c r="D5638" s="10" t="str">
        <f>Mapping!$F$11</f>
        <v>Customer J</v>
      </c>
      <c r="E5638" s="11">
        <v>18408319.978999998</v>
      </c>
      <c r="F5638" s="12">
        <f t="shared" si="88"/>
        <v>6</v>
      </c>
      <c r="G5638" s="1"/>
      <c r="H5638" s="1"/>
    </row>
    <row r="5639" spans="1:8" ht="11.25" customHeight="1" x14ac:dyDescent="0.15">
      <c r="A5639" s="37">
        <v>2020</v>
      </c>
      <c r="B5639" s="9" t="s">
        <v>23</v>
      </c>
      <c r="C5639" s="10" t="s">
        <v>16</v>
      </c>
      <c r="D5639" s="10" t="str">
        <f>Mapping!$F$12</f>
        <v>Customer K</v>
      </c>
      <c r="E5639" s="11">
        <v>1986176.3879999998</v>
      </c>
      <c r="F5639" s="12">
        <f t="shared" si="88"/>
        <v>6</v>
      </c>
      <c r="G5639" s="1"/>
      <c r="H5639" s="1"/>
    </row>
    <row r="5640" spans="1:8" ht="11.25" customHeight="1" x14ac:dyDescent="0.15">
      <c r="A5640" s="37">
        <v>2020</v>
      </c>
      <c r="B5640" s="9" t="s">
        <v>23</v>
      </c>
      <c r="C5640" s="10" t="s">
        <v>17</v>
      </c>
      <c r="D5640" s="10" t="str">
        <f>Mapping!$F$13</f>
        <v>Customer L</v>
      </c>
      <c r="E5640" s="11">
        <v>228855.641</v>
      </c>
      <c r="F5640" s="12">
        <f t="shared" si="88"/>
        <v>6</v>
      </c>
      <c r="G5640" s="1"/>
      <c r="H5640" s="1"/>
    </row>
    <row r="5641" spans="1:8" ht="11.25" customHeight="1" x14ac:dyDescent="0.15">
      <c r="A5641" s="37">
        <v>2020</v>
      </c>
      <c r="B5641" s="9" t="s">
        <v>23</v>
      </c>
      <c r="C5641" s="10" t="s">
        <v>15</v>
      </c>
      <c r="D5641" s="10" t="str">
        <f>Mapping!$F$14</f>
        <v>Customer M</v>
      </c>
      <c r="E5641" s="11">
        <v>651648.94200000004</v>
      </c>
      <c r="F5641" s="12">
        <f t="shared" si="88"/>
        <v>6</v>
      </c>
      <c r="G5641" s="1"/>
      <c r="H5641" s="1"/>
    </row>
    <row r="5642" spans="1:8" ht="11.25" customHeight="1" x14ac:dyDescent="0.15">
      <c r="A5642" s="37">
        <v>2019</v>
      </c>
      <c r="B5642" s="9" t="s">
        <v>23</v>
      </c>
      <c r="C5642" s="10" t="s">
        <v>15</v>
      </c>
      <c r="D5642" s="10" t="str">
        <f>Mapping!$F$15</f>
        <v>Customer N</v>
      </c>
      <c r="E5642" s="11">
        <v>896120.44200000004</v>
      </c>
      <c r="F5642" s="12">
        <f t="shared" si="88"/>
        <v>6</v>
      </c>
      <c r="G5642" s="1"/>
      <c r="H5642" s="1"/>
    </row>
    <row r="5643" spans="1:8" ht="11.25" customHeight="1" x14ac:dyDescent="0.15">
      <c r="A5643" s="37">
        <v>2019</v>
      </c>
      <c r="B5643" s="9" t="s">
        <v>23</v>
      </c>
      <c r="C5643" s="10" t="s">
        <v>15</v>
      </c>
      <c r="D5643" s="10" t="str">
        <f>Mapping!$F$16</f>
        <v>Customer O</v>
      </c>
      <c r="E5643" s="11">
        <v>1513847.0060000001</v>
      </c>
      <c r="F5643" s="12">
        <f t="shared" si="88"/>
        <v>6</v>
      </c>
      <c r="G5643" s="1"/>
      <c r="H5643" s="1"/>
    </row>
    <row r="5644" spans="1:8" ht="11.25" customHeight="1" x14ac:dyDescent="0.15">
      <c r="A5644" s="37">
        <v>2019</v>
      </c>
      <c r="B5644" s="9" t="s">
        <v>23</v>
      </c>
      <c r="C5644" s="10" t="s">
        <v>16</v>
      </c>
      <c r="D5644" s="10" t="str">
        <f>Mapping!$F$17</f>
        <v>Customer P</v>
      </c>
      <c r="E5644" s="11">
        <v>2453067.568</v>
      </c>
      <c r="F5644" s="12">
        <f t="shared" si="88"/>
        <v>6</v>
      </c>
      <c r="G5644" s="1"/>
      <c r="H5644" s="1"/>
    </row>
    <row r="5645" spans="1:8" ht="11.25" customHeight="1" x14ac:dyDescent="0.15">
      <c r="A5645" s="37">
        <v>2019</v>
      </c>
      <c r="B5645" s="9" t="s">
        <v>23</v>
      </c>
      <c r="C5645" s="10" t="s">
        <v>17</v>
      </c>
      <c r="D5645" s="10" t="str">
        <f>Mapping!$F$18</f>
        <v>Customer Q</v>
      </c>
      <c r="E5645" s="11">
        <v>116923.99599999998</v>
      </c>
      <c r="F5645" s="12">
        <f t="shared" si="88"/>
        <v>6</v>
      </c>
      <c r="G5645" s="1"/>
      <c r="H5645" s="1"/>
    </row>
    <row r="5646" spans="1:8" ht="11.25" customHeight="1" x14ac:dyDescent="0.15">
      <c r="A5646" s="37">
        <v>2020</v>
      </c>
      <c r="B5646" s="9" t="s">
        <v>23</v>
      </c>
      <c r="C5646" s="10" t="s">
        <v>18</v>
      </c>
      <c r="D5646" s="10" t="str">
        <f>Mapping!$F$19</f>
        <v>Customer R</v>
      </c>
      <c r="E5646" s="11">
        <v>288334.83</v>
      </c>
      <c r="F5646" s="12">
        <f t="shared" si="88"/>
        <v>6</v>
      </c>
      <c r="G5646" s="1"/>
      <c r="H5646" s="1"/>
    </row>
    <row r="5647" spans="1:8" ht="11.25" customHeight="1" x14ac:dyDescent="0.15">
      <c r="A5647" s="37">
        <v>2020</v>
      </c>
      <c r="B5647" s="9" t="s">
        <v>23</v>
      </c>
      <c r="C5647" s="10" t="s">
        <v>15</v>
      </c>
      <c r="D5647" s="10" t="str">
        <f>Mapping!$F$20</f>
        <v>Customer S</v>
      </c>
      <c r="E5647" s="11">
        <v>388627.38599999994</v>
      </c>
      <c r="F5647" s="12">
        <f t="shared" si="88"/>
        <v>6</v>
      </c>
      <c r="G5647" s="1"/>
      <c r="H5647" s="1"/>
    </row>
    <row r="5648" spans="1:8" ht="11.25" customHeight="1" x14ac:dyDescent="0.15">
      <c r="A5648" s="37">
        <v>2019</v>
      </c>
      <c r="B5648" s="9" t="s">
        <v>23</v>
      </c>
      <c r="C5648" s="10" t="s">
        <v>16</v>
      </c>
      <c r="D5648" s="10" t="str">
        <f>Mapping!$F$2</f>
        <v>Customer A</v>
      </c>
      <c r="E5648" s="11">
        <v>7245465.5489999996</v>
      </c>
      <c r="F5648" s="12">
        <f t="shared" si="88"/>
        <v>6</v>
      </c>
      <c r="G5648" s="1"/>
      <c r="H5648" s="1"/>
    </row>
    <row r="5649" spans="1:8" ht="11.25" customHeight="1" x14ac:dyDescent="0.15">
      <c r="A5649" s="37">
        <v>2020</v>
      </c>
      <c r="B5649" s="9" t="s">
        <v>23</v>
      </c>
      <c r="C5649" s="10" t="s">
        <v>17</v>
      </c>
      <c r="D5649" s="10" t="str">
        <f>Mapping!$F$3</f>
        <v>Customer B</v>
      </c>
      <c r="E5649" s="11">
        <v>6250403.3619999997</v>
      </c>
      <c r="F5649" s="12">
        <f t="shared" si="88"/>
        <v>6</v>
      </c>
      <c r="G5649" s="1"/>
      <c r="H5649" s="1"/>
    </row>
    <row r="5650" spans="1:8" ht="11.25" customHeight="1" x14ac:dyDescent="0.15">
      <c r="A5650" s="37">
        <v>2020</v>
      </c>
      <c r="B5650" s="9" t="s">
        <v>23</v>
      </c>
      <c r="C5650" s="10" t="s">
        <v>18</v>
      </c>
      <c r="D5650" s="10" t="str">
        <f>Mapping!$F$4</f>
        <v>Customer C</v>
      </c>
      <c r="E5650" s="11">
        <v>2095359.8469999998</v>
      </c>
      <c r="F5650" s="12">
        <f t="shared" si="88"/>
        <v>6</v>
      </c>
      <c r="G5650" s="1"/>
      <c r="H5650" s="1"/>
    </row>
    <row r="5651" spans="1:8" ht="11.25" customHeight="1" x14ac:dyDescent="0.15">
      <c r="A5651" s="37">
        <v>2020</v>
      </c>
      <c r="B5651" s="9" t="s">
        <v>23</v>
      </c>
      <c r="C5651" s="10" t="s">
        <v>15</v>
      </c>
      <c r="D5651" s="10" t="str">
        <f>Mapping!$F$5</f>
        <v>Customer D</v>
      </c>
      <c r="E5651" s="11">
        <v>1381540.4889999998</v>
      </c>
      <c r="F5651" s="12">
        <f t="shared" si="88"/>
        <v>6</v>
      </c>
      <c r="G5651" s="1"/>
      <c r="H5651" s="1"/>
    </row>
    <row r="5652" spans="1:8" ht="11.25" customHeight="1" x14ac:dyDescent="0.15">
      <c r="A5652" s="37">
        <v>2020</v>
      </c>
      <c r="B5652" s="9" t="s">
        <v>23</v>
      </c>
      <c r="C5652" s="10" t="s">
        <v>16</v>
      </c>
      <c r="D5652" s="10" t="str">
        <f>Mapping!$F$6</f>
        <v>Customer E</v>
      </c>
      <c r="E5652" s="11">
        <v>1705230.1629999997</v>
      </c>
      <c r="F5652" s="12">
        <f t="shared" si="88"/>
        <v>6</v>
      </c>
      <c r="G5652" s="1"/>
      <c r="H5652" s="1"/>
    </row>
    <row r="5653" spans="1:8" ht="11.25" customHeight="1" x14ac:dyDescent="0.15">
      <c r="A5653" s="37">
        <v>2019</v>
      </c>
      <c r="B5653" s="9" t="s">
        <v>23</v>
      </c>
      <c r="C5653" s="10" t="s">
        <v>17</v>
      </c>
      <c r="D5653" s="10" t="str">
        <f>Mapping!$F$7</f>
        <v>Customer F</v>
      </c>
      <c r="E5653" s="11">
        <v>982632.81199999992</v>
      </c>
      <c r="F5653" s="12">
        <f t="shared" si="88"/>
        <v>6</v>
      </c>
      <c r="G5653" s="1"/>
      <c r="H5653" s="1"/>
    </row>
    <row r="5654" spans="1:8" ht="11.25" customHeight="1" x14ac:dyDescent="0.15">
      <c r="A5654" s="37">
        <v>2020</v>
      </c>
      <c r="B5654" s="9" t="s">
        <v>23</v>
      </c>
      <c r="C5654" s="10" t="s">
        <v>18</v>
      </c>
      <c r="D5654" s="10" t="str">
        <f>Mapping!$F$8</f>
        <v>Customer G</v>
      </c>
      <c r="E5654" s="11">
        <v>1516908.1269999999</v>
      </c>
      <c r="F5654" s="12">
        <f t="shared" si="88"/>
        <v>6</v>
      </c>
      <c r="G5654" s="1"/>
      <c r="H5654" s="1"/>
    </row>
    <row r="5655" spans="1:8" ht="11.25" customHeight="1" x14ac:dyDescent="0.15">
      <c r="A5655" s="37">
        <v>2020</v>
      </c>
      <c r="B5655" s="9" t="s">
        <v>23</v>
      </c>
      <c r="C5655" s="10" t="s">
        <v>15</v>
      </c>
      <c r="D5655" s="10" t="str">
        <f>Mapping!$F$9</f>
        <v>Customer H</v>
      </c>
      <c r="E5655" s="11">
        <v>906105.52199999988</v>
      </c>
      <c r="F5655" s="12">
        <f t="shared" si="88"/>
        <v>6</v>
      </c>
      <c r="G5655" s="1"/>
      <c r="H5655" s="1"/>
    </row>
    <row r="5656" spans="1:8" ht="11.25" customHeight="1" x14ac:dyDescent="0.15">
      <c r="A5656" s="37">
        <v>2019</v>
      </c>
      <c r="B5656" s="9" t="s">
        <v>23</v>
      </c>
      <c r="C5656" s="10" t="s">
        <v>16</v>
      </c>
      <c r="D5656" s="10" t="str">
        <f>Mapping!$F$10</f>
        <v>Customer I</v>
      </c>
      <c r="E5656" s="11">
        <v>877024.83400000003</v>
      </c>
      <c r="F5656" s="12">
        <f t="shared" si="88"/>
        <v>6</v>
      </c>
      <c r="G5656" s="1"/>
      <c r="H5656" s="1"/>
    </row>
    <row r="5657" spans="1:8" ht="11.25" customHeight="1" x14ac:dyDescent="0.15">
      <c r="A5657" s="37">
        <v>2019</v>
      </c>
      <c r="B5657" s="9" t="s">
        <v>23</v>
      </c>
      <c r="C5657" s="10" t="s">
        <v>17</v>
      </c>
      <c r="D5657" s="10" t="str">
        <f>Mapping!$F$11</f>
        <v>Customer J</v>
      </c>
      <c r="E5657" s="11">
        <v>14792484.097999999</v>
      </c>
      <c r="F5657" s="12">
        <f t="shared" si="88"/>
        <v>6</v>
      </c>
      <c r="G5657" s="1"/>
      <c r="H5657" s="1"/>
    </row>
    <row r="5658" spans="1:8" ht="11.25" customHeight="1" x14ac:dyDescent="0.15">
      <c r="A5658" s="37">
        <v>2019</v>
      </c>
      <c r="B5658" s="9" t="s">
        <v>23</v>
      </c>
      <c r="C5658" s="10" t="s">
        <v>18</v>
      </c>
      <c r="D5658" s="10" t="str">
        <f>Mapping!$F$12</f>
        <v>Customer K</v>
      </c>
      <c r="E5658" s="11">
        <v>1695419.7889999999</v>
      </c>
      <c r="F5658" s="12">
        <f t="shared" si="88"/>
        <v>6</v>
      </c>
      <c r="G5658" s="1"/>
      <c r="H5658" s="1"/>
    </row>
    <row r="5659" spans="1:8" ht="11.25" customHeight="1" x14ac:dyDescent="0.15">
      <c r="A5659" s="37">
        <v>2019</v>
      </c>
      <c r="B5659" s="9" t="s">
        <v>23</v>
      </c>
      <c r="C5659" s="10" t="s">
        <v>15</v>
      </c>
      <c r="D5659" s="10" t="str">
        <f>Mapping!$F$13</f>
        <v>Customer L</v>
      </c>
      <c r="E5659" s="11">
        <v>1804619.4879999999</v>
      </c>
      <c r="F5659" s="12">
        <f t="shared" si="88"/>
        <v>6</v>
      </c>
      <c r="G5659" s="1"/>
      <c r="H5659" s="1"/>
    </row>
    <row r="5660" spans="1:8" ht="11.25" customHeight="1" x14ac:dyDescent="0.15">
      <c r="A5660" s="37">
        <v>2020</v>
      </c>
      <c r="B5660" s="9" t="s">
        <v>23</v>
      </c>
      <c r="C5660" s="10" t="s">
        <v>15</v>
      </c>
      <c r="D5660" s="10" t="str">
        <f>Mapping!$F$14</f>
        <v>Customer M</v>
      </c>
      <c r="E5660" s="11">
        <v>459723.15899999999</v>
      </c>
      <c r="F5660" s="12">
        <f t="shared" si="88"/>
        <v>6</v>
      </c>
      <c r="G5660" s="1"/>
      <c r="H5660" s="1"/>
    </row>
    <row r="5661" spans="1:8" ht="11.25" customHeight="1" x14ac:dyDescent="0.15">
      <c r="A5661" s="37">
        <v>2019</v>
      </c>
      <c r="B5661" s="9" t="s">
        <v>23</v>
      </c>
      <c r="C5661" s="10" t="s">
        <v>16</v>
      </c>
      <c r="D5661" s="10" t="str">
        <f>Mapping!$F$15</f>
        <v>Customer N</v>
      </c>
      <c r="E5661" s="11">
        <v>1491751.5969999998</v>
      </c>
      <c r="F5661" s="12">
        <f t="shared" si="88"/>
        <v>6</v>
      </c>
      <c r="G5661" s="1"/>
      <c r="H5661" s="1"/>
    </row>
    <row r="5662" spans="1:8" ht="11.25" customHeight="1" x14ac:dyDescent="0.15">
      <c r="A5662" s="37">
        <v>2020</v>
      </c>
      <c r="B5662" s="9" t="s">
        <v>23</v>
      </c>
      <c r="C5662" s="10" t="s">
        <v>17</v>
      </c>
      <c r="D5662" s="10" t="str">
        <f>Mapping!$F$16</f>
        <v>Customer O</v>
      </c>
      <c r="E5662" s="11">
        <v>401254.51799999998</v>
      </c>
      <c r="F5662" s="12">
        <f t="shared" si="88"/>
        <v>6</v>
      </c>
      <c r="G5662" s="1"/>
      <c r="H5662" s="1"/>
    </row>
    <row r="5663" spans="1:8" ht="11.25" customHeight="1" x14ac:dyDescent="0.15">
      <c r="A5663" s="37">
        <v>2019</v>
      </c>
      <c r="B5663" s="9" t="s">
        <v>23</v>
      </c>
      <c r="C5663" s="10" t="s">
        <v>15</v>
      </c>
      <c r="D5663" s="10" t="str">
        <f>Mapping!$F$17</f>
        <v>Customer P</v>
      </c>
      <c r="E5663" s="11">
        <v>350020.44</v>
      </c>
      <c r="F5663" s="12">
        <f t="shared" si="88"/>
        <v>6</v>
      </c>
      <c r="G5663" s="1"/>
      <c r="H5663" s="1"/>
    </row>
    <row r="5664" spans="1:8" ht="11.25" customHeight="1" x14ac:dyDescent="0.15">
      <c r="A5664" s="37">
        <v>2020</v>
      </c>
      <c r="B5664" s="9" t="s">
        <v>23</v>
      </c>
      <c r="C5664" s="10" t="s">
        <v>16</v>
      </c>
      <c r="D5664" s="10" t="str">
        <f>Mapping!$F$18</f>
        <v>Customer Q</v>
      </c>
      <c r="E5664" s="11">
        <v>396199.76900000003</v>
      </c>
      <c r="F5664" s="12">
        <f t="shared" si="88"/>
        <v>6</v>
      </c>
      <c r="G5664" s="1"/>
      <c r="H5664" s="1"/>
    </row>
    <row r="5665" spans="1:8" ht="11.25" customHeight="1" x14ac:dyDescent="0.15">
      <c r="A5665" s="37">
        <v>2019</v>
      </c>
      <c r="B5665" s="9" t="s">
        <v>23</v>
      </c>
      <c r="C5665" s="10" t="s">
        <v>17</v>
      </c>
      <c r="D5665" s="10" t="str">
        <f>Mapping!$F$19</f>
        <v>Customer R</v>
      </c>
      <c r="E5665" s="11">
        <v>90591.521999999997</v>
      </c>
      <c r="F5665" s="12">
        <f t="shared" si="88"/>
        <v>6</v>
      </c>
      <c r="G5665" s="1"/>
      <c r="H5665" s="1"/>
    </row>
    <row r="5666" spans="1:8" ht="11.25" customHeight="1" x14ac:dyDescent="0.15">
      <c r="A5666" s="37">
        <v>2019</v>
      </c>
      <c r="B5666" s="9" t="s">
        <v>23</v>
      </c>
      <c r="C5666" s="10" t="s">
        <v>15</v>
      </c>
      <c r="D5666" s="10" t="str">
        <f>Mapping!$F$20</f>
        <v>Customer S</v>
      </c>
      <c r="E5666" s="11">
        <v>144545.23299999998</v>
      </c>
      <c r="F5666" s="12">
        <f t="shared" si="88"/>
        <v>6</v>
      </c>
      <c r="G5666" s="1"/>
      <c r="H5666" s="1"/>
    </row>
    <row r="5667" spans="1:8" ht="11.25" customHeight="1" x14ac:dyDescent="0.15">
      <c r="A5667" s="37">
        <v>2019</v>
      </c>
      <c r="B5667" s="9" t="s">
        <v>23</v>
      </c>
      <c r="C5667" s="10" t="s">
        <v>16</v>
      </c>
      <c r="D5667" s="10" t="str">
        <f>Mapping!$F$2</f>
        <v>Customer A</v>
      </c>
      <c r="E5667" s="11">
        <v>5375173.2229999993</v>
      </c>
      <c r="F5667" s="12">
        <f t="shared" si="88"/>
        <v>6</v>
      </c>
      <c r="G5667" s="1"/>
      <c r="H5667" s="1"/>
    </row>
    <row r="5668" spans="1:8" ht="11.25" customHeight="1" x14ac:dyDescent="0.15">
      <c r="A5668" s="37">
        <v>2019</v>
      </c>
      <c r="B5668" s="9" t="s">
        <v>23</v>
      </c>
      <c r="C5668" s="10" t="s">
        <v>17</v>
      </c>
      <c r="D5668" s="10" t="str">
        <f>Mapping!$F$3</f>
        <v>Customer B</v>
      </c>
      <c r="E5668" s="11">
        <v>907379.83699999994</v>
      </c>
      <c r="F5668" s="12">
        <f t="shared" si="88"/>
        <v>6</v>
      </c>
      <c r="G5668" s="1"/>
      <c r="H5668" s="1"/>
    </row>
    <row r="5669" spans="1:8" ht="11.25" customHeight="1" x14ac:dyDescent="0.15">
      <c r="A5669" s="37">
        <v>2020</v>
      </c>
      <c r="B5669" s="9" t="s">
        <v>23</v>
      </c>
      <c r="C5669" s="10" t="s">
        <v>15</v>
      </c>
      <c r="D5669" s="10" t="str">
        <f>Mapping!$F$4</f>
        <v>Customer C</v>
      </c>
      <c r="E5669" s="11">
        <v>481895.88299999991</v>
      </c>
      <c r="F5669" s="12">
        <f t="shared" si="88"/>
        <v>6</v>
      </c>
      <c r="G5669" s="1"/>
      <c r="H5669" s="1"/>
    </row>
    <row r="5670" spans="1:8" ht="11.25" customHeight="1" x14ac:dyDescent="0.15">
      <c r="A5670" s="37">
        <v>2019</v>
      </c>
      <c r="B5670" s="9" t="s">
        <v>23</v>
      </c>
      <c r="C5670" s="10" t="s">
        <v>15</v>
      </c>
      <c r="D5670" s="10" t="str">
        <f>Mapping!$F$5</f>
        <v>Customer D</v>
      </c>
      <c r="E5670" s="11">
        <v>29376.206999999999</v>
      </c>
      <c r="F5670" s="12">
        <f t="shared" si="88"/>
        <v>6</v>
      </c>
      <c r="G5670" s="1"/>
      <c r="H5670" s="1"/>
    </row>
    <row r="5671" spans="1:8" ht="11.25" customHeight="1" x14ac:dyDescent="0.15">
      <c r="A5671" s="37">
        <v>2019</v>
      </c>
      <c r="B5671" s="9" t="s">
        <v>23</v>
      </c>
      <c r="C5671" s="10" t="s">
        <v>15</v>
      </c>
      <c r="D5671" s="10" t="str">
        <f>Mapping!$F$6</f>
        <v>Customer E</v>
      </c>
      <c r="E5671" s="11">
        <v>32359.130999999998</v>
      </c>
      <c r="F5671" s="12">
        <f t="shared" si="88"/>
        <v>6</v>
      </c>
      <c r="G5671" s="1"/>
      <c r="H5671" s="1"/>
    </row>
    <row r="5672" spans="1:8" ht="11.25" customHeight="1" x14ac:dyDescent="0.15">
      <c r="A5672" s="37">
        <v>2020</v>
      </c>
      <c r="B5672" s="9" t="s">
        <v>23</v>
      </c>
      <c r="C5672" s="10" t="s">
        <v>15</v>
      </c>
      <c r="D5672" s="10" t="str">
        <f>Mapping!$F$7</f>
        <v>Customer F</v>
      </c>
      <c r="E5672" s="11">
        <v>805038.19900000002</v>
      </c>
      <c r="F5672" s="12">
        <f t="shared" si="88"/>
        <v>6</v>
      </c>
      <c r="G5672" s="1"/>
      <c r="H5672" s="1"/>
    </row>
    <row r="5673" spans="1:8" ht="11.25" customHeight="1" x14ac:dyDescent="0.15">
      <c r="A5673" s="37">
        <v>2019</v>
      </c>
      <c r="B5673" s="9" t="s">
        <v>23</v>
      </c>
      <c r="C5673" s="10" t="s">
        <v>15</v>
      </c>
      <c r="D5673" s="10" t="str">
        <f>Mapping!$F$8</f>
        <v>Customer G</v>
      </c>
      <c r="E5673" s="11">
        <v>15656.934999999998</v>
      </c>
      <c r="F5673" s="12">
        <f t="shared" si="88"/>
        <v>6</v>
      </c>
      <c r="G5673" s="1"/>
      <c r="H5673" s="1"/>
    </row>
    <row r="5674" spans="1:8" ht="11.25" customHeight="1" x14ac:dyDescent="0.15">
      <c r="A5674" s="37">
        <v>2019</v>
      </c>
      <c r="B5674" s="9" t="s">
        <v>23</v>
      </c>
      <c r="C5674" s="10" t="s">
        <v>15</v>
      </c>
      <c r="D5674" s="10" t="str">
        <f>Mapping!$F$9</f>
        <v>Customer H</v>
      </c>
      <c r="E5674" s="11">
        <v>1766099.6639999999</v>
      </c>
      <c r="F5674" s="12">
        <f t="shared" si="88"/>
        <v>6</v>
      </c>
      <c r="G5674" s="1"/>
      <c r="H5674" s="1"/>
    </row>
    <row r="5675" spans="1:8" ht="11.25" customHeight="1" x14ac:dyDescent="0.15">
      <c r="A5675" s="37">
        <v>2019</v>
      </c>
      <c r="B5675" s="9" t="s">
        <v>23</v>
      </c>
      <c r="C5675" s="10" t="s">
        <v>15</v>
      </c>
      <c r="D5675" s="10" t="str">
        <f>Mapping!$F$10</f>
        <v>Customer I</v>
      </c>
      <c r="E5675" s="11">
        <v>125304.96299999999</v>
      </c>
      <c r="F5675" s="12">
        <f t="shared" si="88"/>
        <v>6</v>
      </c>
      <c r="G5675" s="1"/>
      <c r="H5675" s="1"/>
    </row>
    <row r="5676" spans="1:8" ht="11.25" customHeight="1" x14ac:dyDescent="0.15">
      <c r="A5676" s="37">
        <v>2020</v>
      </c>
      <c r="B5676" s="9" t="s">
        <v>23</v>
      </c>
      <c r="C5676" s="10" t="s">
        <v>15</v>
      </c>
      <c r="D5676" s="10" t="str">
        <f>Mapping!$F$11</f>
        <v>Customer J</v>
      </c>
      <c r="E5676" s="11">
        <v>26413.407999999999</v>
      </c>
      <c r="F5676" s="12">
        <f t="shared" si="88"/>
        <v>6</v>
      </c>
      <c r="G5676" s="1"/>
      <c r="H5676" s="1"/>
    </row>
    <row r="5677" spans="1:8" ht="11.25" customHeight="1" x14ac:dyDescent="0.15">
      <c r="A5677" s="37">
        <v>2019</v>
      </c>
      <c r="B5677" s="9" t="s">
        <v>23</v>
      </c>
      <c r="C5677" s="10" t="s">
        <v>15</v>
      </c>
      <c r="D5677" s="10" t="str">
        <f>Mapping!$F$12</f>
        <v>Customer K</v>
      </c>
      <c r="E5677" s="11">
        <v>3287906.909</v>
      </c>
      <c r="F5677" s="12">
        <f t="shared" si="88"/>
        <v>6</v>
      </c>
      <c r="G5677" s="1"/>
      <c r="H5677" s="1"/>
    </row>
    <row r="5678" spans="1:8" ht="11.25" customHeight="1" x14ac:dyDescent="0.15">
      <c r="A5678" s="37">
        <v>2020</v>
      </c>
      <c r="B5678" s="9" t="s">
        <v>23</v>
      </c>
      <c r="C5678" s="10" t="s">
        <v>15</v>
      </c>
      <c r="D5678" s="10" t="str">
        <f>Mapping!$F$13</f>
        <v>Customer L</v>
      </c>
      <c r="E5678" s="11">
        <v>4381756.0709999995</v>
      </c>
      <c r="F5678" s="12">
        <f t="shared" si="88"/>
        <v>6</v>
      </c>
      <c r="G5678" s="1"/>
      <c r="H5678" s="1"/>
    </row>
    <row r="5679" spans="1:8" ht="11.25" customHeight="1" x14ac:dyDescent="0.15">
      <c r="A5679" s="37">
        <v>2020</v>
      </c>
      <c r="B5679" s="9" t="s">
        <v>23</v>
      </c>
      <c r="C5679" s="10" t="s">
        <v>15</v>
      </c>
      <c r="D5679" s="10" t="str">
        <f>Mapping!$F$14</f>
        <v>Customer M</v>
      </c>
      <c r="E5679" s="11">
        <v>6580688.7999999998</v>
      </c>
      <c r="F5679" s="12">
        <f t="shared" si="88"/>
        <v>6</v>
      </c>
      <c r="G5679" s="1"/>
      <c r="H5679" s="1"/>
    </row>
    <row r="5680" spans="1:8" ht="11.25" customHeight="1" x14ac:dyDescent="0.15">
      <c r="A5680" s="37">
        <v>2020</v>
      </c>
      <c r="B5680" s="9" t="s">
        <v>23</v>
      </c>
      <c r="C5680" s="10" t="s">
        <v>15</v>
      </c>
      <c r="D5680" s="10" t="str">
        <f>Mapping!$F$15</f>
        <v>Customer N</v>
      </c>
      <c r="E5680" s="11">
        <v>5440948.9399999995</v>
      </c>
      <c r="F5680" s="12">
        <f t="shared" si="88"/>
        <v>6</v>
      </c>
      <c r="G5680" s="1"/>
      <c r="H5680" s="1"/>
    </row>
    <row r="5681" spans="1:8" ht="11.25" customHeight="1" x14ac:dyDescent="0.15">
      <c r="A5681" s="37">
        <v>2020</v>
      </c>
      <c r="B5681" s="9" t="s">
        <v>23</v>
      </c>
      <c r="C5681" s="10" t="s">
        <v>15</v>
      </c>
      <c r="D5681" s="10" t="str">
        <f>Mapping!$F$16</f>
        <v>Customer O</v>
      </c>
      <c r="E5681" s="11">
        <v>235504.80099999998</v>
      </c>
      <c r="F5681" s="12">
        <f t="shared" si="88"/>
        <v>6</v>
      </c>
      <c r="G5681" s="1"/>
      <c r="H5681" s="1"/>
    </row>
    <row r="5682" spans="1:8" ht="11.25" customHeight="1" x14ac:dyDescent="0.15">
      <c r="A5682" s="37">
        <v>2020</v>
      </c>
      <c r="B5682" s="9" t="s">
        <v>23</v>
      </c>
      <c r="C5682" s="10" t="s">
        <v>15</v>
      </c>
      <c r="D5682" s="10" t="str">
        <f>Mapping!$F$17</f>
        <v>Customer P</v>
      </c>
      <c r="E5682" s="11">
        <v>53715.423999999999</v>
      </c>
      <c r="F5682" s="12">
        <f t="shared" si="88"/>
        <v>6</v>
      </c>
      <c r="G5682" s="1"/>
      <c r="H5682" s="1"/>
    </row>
    <row r="5683" spans="1:8" ht="11.25" customHeight="1" x14ac:dyDescent="0.15">
      <c r="A5683" s="37">
        <v>2019</v>
      </c>
      <c r="B5683" s="9" t="s">
        <v>23</v>
      </c>
      <c r="C5683" s="10" t="s">
        <v>15</v>
      </c>
      <c r="D5683" s="10" t="str">
        <f>Mapping!$F$18</f>
        <v>Customer Q</v>
      </c>
      <c r="E5683" s="11">
        <v>222533.549</v>
      </c>
      <c r="F5683" s="12">
        <f t="shared" si="88"/>
        <v>6</v>
      </c>
      <c r="G5683" s="1"/>
      <c r="H5683" s="1"/>
    </row>
    <row r="5684" spans="1:8" ht="11.25" customHeight="1" x14ac:dyDescent="0.15">
      <c r="A5684" s="37">
        <v>2019</v>
      </c>
      <c r="B5684" s="9" t="s">
        <v>23</v>
      </c>
      <c r="C5684" s="10" t="s">
        <v>15</v>
      </c>
      <c r="D5684" s="10" t="str">
        <f>Mapping!$F$19</f>
        <v>Customer R</v>
      </c>
      <c r="E5684" s="11">
        <v>358486.36599999998</v>
      </c>
      <c r="F5684" s="12">
        <f t="shared" si="88"/>
        <v>6</v>
      </c>
      <c r="G5684" s="1"/>
      <c r="H5684" s="1"/>
    </row>
    <row r="5685" spans="1:8" ht="11.25" customHeight="1" x14ac:dyDescent="0.15">
      <c r="A5685" s="37">
        <v>2020</v>
      </c>
      <c r="B5685" s="9" t="s">
        <v>23</v>
      </c>
      <c r="C5685" s="10" t="s">
        <v>15</v>
      </c>
      <c r="D5685" s="10" t="str">
        <f>Mapping!$F$20</f>
        <v>Customer S</v>
      </c>
      <c r="E5685" s="11">
        <v>6773756.2339999992</v>
      </c>
      <c r="F5685" s="12">
        <f t="shared" si="88"/>
        <v>6</v>
      </c>
      <c r="G5685" s="1"/>
      <c r="H5685" s="1"/>
    </row>
    <row r="5686" spans="1:8" ht="11.25" customHeight="1" x14ac:dyDescent="0.15">
      <c r="A5686" s="37">
        <v>2019</v>
      </c>
      <c r="B5686" s="9" t="s">
        <v>23</v>
      </c>
      <c r="C5686" s="10" t="s">
        <v>15</v>
      </c>
      <c r="D5686" s="10" t="str">
        <f>Mapping!$F$2</f>
        <v>Customer A</v>
      </c>
      <c r="E5686" s="11">
        <v>1395398.5429999998</v>
      </c>
      <c r="F5686" s="12">
        <f t="shared" si="88"/>
        <v>6</v>
      </c>
      <c r="G5686" s="1"/>
      <c r="H5686" s="1"/>
    </row>
    <row r="5687" spans="1:8" ht="11.25" customHeight="1" x14ac:dyDescent="0.15">
      <c r="A5687" s="37">
        <v>2019</v>
      </c>
      <c r="B5687" s="9" t="s">
        <v>23</v>
      </c>
      <c r="C5687" s="10" t="s">
        <v>15</v>
      </c>
      <c r="D5687" s="10" t="str">
        <f>Mapping!$F$3</f>
        <v>Customer B</v>
      </c>
      <c r="E5687" s="11">
        <v>11118447.375</v>
      </c>
      <c r="F5687" s="12">
        <f t="shared" si="88"/>
        <v>6</v>
      </c>
      <c r="G5687" s="1"/>
      <c r="H5687" s="1"/>
    </row>
    <row r="5688" spans="1:8" ht="11.25" customHeight="1" x14ac:dyDescent="0.15">
      <c r="A5688" s="37">
        <v>2020</v>
      </c>
      <c r="B5688" s="9" t="s">
        <v>23</v>
      </c>
      <c r="C5688" s="10" t="s">
        <v>15</v>
      </c>
      <c r="D5688" s="10" t="str">
        <f>Mapping!$F$4</f>
        <v>Customer C</v>
      </c>
      <c r="E5688" s="11">
        <v>138970.69199999998</v>
      </c>
      <c r="F5688" s="12">
        <f t="shared" si="88"/>
        <v>6</v>
      </c>
      <c r="G5688" s="1"/>
      <c r="H5688" s="1"/>
    </row>
    <row r="5689" spans="1:8" ht="11.25" customHeight="1" x14ac:dyDescent="0.15">
      <c r="A5689" s="37">
        <v>2019</v>
      </c>
      <c r="B5689" s="9" t="s">
        <v>23</v>
      </c>
      <c r="C5689" s="10" t="s">
        <v>15</v>
      </c>
      <c r="D5689" s="10" t="str">
        <f>Mapping!$F$5</f>
        <v>Customer D</v>
      </c>
      <c r="E5689" s="11">
        <v>50929.808999999994</v>
      </c>
      <c r="F5689" s="12">
        <f t="shared" si="88"/>
        <v>6</v>
      </c>
      <c r="G5689" s="1"/>
      <c r="H5689" s="1"/>
    </row>
    <row r="5690" spans="1:8" ht="11.25" customHeight="1" x14ac:dyDescent="0.15">
      <c r="A5690" s="37">
        <v>2020</v>
      </c>
      <c r="B5690" s="9" t="s">
        <v>23</v>
      </c>
      <c r="C5690" s="10" t="s">
        <v>15</v>
      </c>
      <c r="D5690" s="10" t="str">
        <f>Mapping!$F$6</f>
        <v>Customer E</v>
      </c>
      <c r="E5690" s="11">
        <v>75796.041999999987</v>
      </c>
      <c r="F5690" s="12">
        <f t="shared" si="88"/>
        <v>6</v>
      </c>
      <c r="G5690" s="1"/>
      <c r="H5690" s="1"/>
    </row>
    <row r="5691" spans="1:8" ht="11.25" customHeight="1" x14ac:dyDescent="0.15">
      <c r="A5691" s="37">
        <v>2019</v>
      </c>
      <c r="B5691" s="9" t="s">
        <v>23</v>
      </c>
      <c r="C5691" s="10" t="s">
        <v>15</v>
      </c>
      <c r="D5691" s="10" t="str">
        <f>Mapping!$F$7</f>
        <v>Customer F</v>
      </c>
      <c r="E5691" s="11">
        <v>1019627.6579999999</v>
      </c>
      <c r="F5691" s="12">
        <f t="shared" si="88"/>
        <v>6</v>
      </c>
      <c r="G5691" s="1"/>
      <c r="H5691" s="1"/>
    </row>
    <row r="5692" spans="1:8" ht="11.25" customHeight="1" x14ac:dyDescent="0.15">
      <c r="A5692" s="37">
        <v>2020</v>
      </c>
      <c r="B5692" s="9" t="s">
        <v>23</v>
      </c>
      <c r="C5692" s="10" t="s">
        <v>15</v>
      </c>
      <c r="D5692" s="10" t="str">
        <f>Mapping!$F$8</f>
        <v>Customer G</v>
      </c>
      <c r="E5692" s="11">
        <v>129074.757</v>
      </c>
      <c r="F5692" s="12">
        <f t="shared" si="88"/>
        <v>6</v>
      </c>
      <c r="G5692" s="1"/>
      <c r="H5692" s="1"/>
    </row>
    <row r="5693" spans="1:8" ht="11.25" customHeight="1" x14ac:dyDescent="0.15">
      <c r="A5693" s="37">
        <v>2019</v>
      </c>
      <c r="B5693" s="9" t="s">
        <v>23</v>
      </c>
      <c r="C5693" s="10" t="s">
        <v>15</v>
      </c>
      <c r="D5693" s="10" t="str">
        <f>Mapping!$F$9</f>
        <v>Customer H</v>
      </c>
      <c r="E5693" s="11">
        <v>246364.55199999997</v>
      </c>
      <c r="F5693" s="12">
        <f t="shared" si="88"/>
        <v>6</v>
      </c>
      <c r="G5693" s="1"/>
      <c r="H5693" s="1"/>
    </row>
    <row r="5694" spans="1:8" ht="11.25" customHeight="1" x14ac:dyDescent="0.15">
      <c r="A5694" s="37">
        <v>2019</v>
      </c>
      <c r="B5694" s="9" t="s">
        <v>23</v>
      </c>
      <c r="C5694" s="10" t="s">
        <v>15</v>
      </c>
      <c r="D5694" s="10" t="str">
        <f>Mapping!$F$10</f>
        <v>Customer I</v>
      </c>
      <c r="E5694" s="11">
        <v>848679.41899999988</v>
      </c>
      <c r="F5694" s="12">
        <f t="shared" si="88"/>
        <v>6</v>
      </c>
      <c r="G5694" s="1"/>
      <c r="H5694" s="1"/>
    </row>
    <row r="5695" spans="1:8" ht="11.25" customHeight="1" x14ac:dyDescent="0.15">
      <c r="A5695" s="37">
        <v>2019</v>
      </c>
      <c r="B5695" s="9" t="s">
        <v>23</v>
      </c>
      <c r="C5695" s="10" t="s">
        <v>16</v>
      </c>
      <c r="D5695" s="10" t="str">
        <f>Mapping!$F$11</f>
        <v>Customer J</v>
      </c>
      <c r="E5695" s="11">
        <v>4278865.3459999999</v>
      </c>
      <c r="F5695" s="12">
        <f t="shared" si="88"/>
        <v>6</v>
      </c>
      <c r="G5695" s="1"/>
      <c r="H5695" s="1"/>
    </row>
    <row r="5696" spans="1:8" ht="11.25" customHeight="1" x14ac:dyDescent="0.15">
      <c r="A5696" s="37">
        <v>2020</v>
      </c>
      <c r="B5696" s="9" t="s">
        <v>23</v>
      </c>
      <c r="C5696" s="10" t="s">
        <v>17</v>
      </c>
      <c r="D5696" s="10" t="str">
        <f>Mapping!$F$12</f>
        <v>Customer K</v>
      </c>
      <c r="E5696" s="11">
        <v>328525.79199999996</v>
      </c>
      <c r="F5696" s="12">
        <f t="shared" si="88"/>
        <v>6</v>
      </c>
      <c r="G5696" s="1"/>
      <c r="H5696" s="1"/>
    </row>
    <row r="5697" spans="1:8" ht="11.25" customHeight="1" x14ac:dyDescent="0.15">
      <c r="A5697" s="37">
        <v>2020</v>
      </c>
      <c r="B5697" s="9" t="s">
        <v>23</v>
      </c>
      <c r="C5697" s="10" t="s">
        <v>15</v>
      </c>
      <c r="D5697" s="10" t="str">
        <f>Mapping!$F$13</f>
        <v>Customer L</v>
      </c>
      <c r="E5697" s="11">
        <v>-211745.23299999998</v>
      </c>
      <c r="F5697" s="12">
        <f t="shared" si="88"/>
        <v>6</v>
      </c>
      <c r="G5697" s="1"/>
      <c r="H5697" s="1"/>
    </row>
    <row r="5698" spans="1:8" ht="11.25" customHeight="1" x14ac:dyDescent="0.15">
      <c r="A5698" s="37">
        <v>2019</v>
      </c>
      <c r="B5698" s="9" t="s">
        <v>23</v>
      </c>
      <c r="C5698" s="10" t="s">
        <v>15</v>
      </c>
      <c r="D5698" s="10" t="str">
        <f>Mapping!$F$14</f>
        <v>Customer M</v>
      </c>
      <c r="E5698" s="11">
        <v>1265647.152</v>
      </c>
      <c r="F5698" s="12">
        <f t="shared" ref="F5698:F5761" si="89">MONTH(DATEVALUE(B5698&amp;"1"))</f>
        <v>6</v>
      </c>
      <c r="G5698" s="1"/>
      <c r="H5698" s="1"/>
    </row>
    <row r="5699" spans="1:8" ht="11.25" customHeight="1" x14ac:dyDescent="0.15">
      <c r="A5699" s="37">
        <v>2019</v>
      </c>
      <c r="B5699" s="9" t="s">
        <v>23</v>
      </c>
      <c r="C5699" s="10" t="s">
        <v>15</v>
      </c>
      <c r="D5699" s="10" t="str">
        <f>Mapping!$F$15</f>
        <v>Customer N</v>
      </c>
      <c r="E5699" s="11">
        <v>40713.490999999995</v>
      </c>
      <c r="F5699" s="12">
        <f t="shared" si="89"/>
        <v>6</v>
      </c>
      <c r="G5699" s="1"/>
      <c r="H5699" s="1"/>
    </row>
    <row r="5700" spans="1:8" ht="11.25" customHeight="1" x14ac:dyDescent="0.15">
      <c r="A5700" s="37">
        <v>2020</v>
      </c>
      <c r="B5700" s="9" t="s">
        <v>23</v>
      </c>
      <c r="C5700" s="10" t="s">
        <v>15</v>
      </c>
      <c r="D5700" s="10" t="str">
        <f>Mapping!$F$16</f>
        <v>Customer O</v>
      </c>
      <c r="E5700" s="11">
        <v>97528.865000000005</v>
      </c>
      <c r="F5700" s="12">
        <f t="shared" si="89"/>
        <v>6</v>
      </c>
      <c r="G5700" s="1"/>
      <c r="H5700" s="1"/>
    </row>
    <row r="5701" spans="1:8" ht="11.25" customHeight="1" x14ac:dyDescent="0.15">
      <c r="A5701" s="37">
        <v>2019</v>
      </c>
      <c r="B5701" s="9" t="s">
        <v>23</v>
      </c>
      <c r="C5701" s="10" t="s">
        <v>15</v>
      </c>
      <c r="D5701" s="10" t="str">
        <f>Mapping!$F$17</f>
        <v>Customer P</v>
      </c>
      <c r="E5701" s="11">
        <v>35577.842999999993</v>
      </c>
      <c r="F5701" s="12">
        <f t="shared" si="89"/>
        <v>6</v>
      </c>
      <c r="G5701" s="1"/>
      <c r="H5701" s="1"/>
    </row>
    <row r="5702" spans="1:8" ht="11.25" customHeight="1" x14ac:dyDescent="0.15">
      <c r="A5702" s="37">
        <v>2019</v>
      </c>
      <c r="B5702" s="9" t="s">
        <v>23</v>
      </c>
      <c r="C5702" s="10" t="s">
        <v>16</v>
      </c>
      <c r="D5702" s="10" t="str">
        <f>Mapping!$F$18</f>
        <v>Customer Q</v>
      </c>
      <c r="E5702" s="11">
        <v>3536.1759999999999</v>
      </c>
      <c r="F5702" s="12">
        <f t="shared" si="89"/>
        <v>6</v>
      </c>
      <c r="G5702" s="1"/>
      <c r="H5702" s="1"/>
    </row>
    <row r="5703" spans="1:8" ht="11.25" customHeight="1" x14ac:dyDescent="0.15">
      <c r="A5703" s="37">
        <v>2019</v>
      </c>
      <c r="B5703" s="9" t="s">
        <v>23</v>
      </c>
      <c r="C5703" s="10" t="s">
        <v>17</v>
      </c>
      <c r="D5703" s="10" t="str">
        <f>Mapping!$F$19</f>
        <v>Customer R</v>
      </c>
      <c r="E5703" s="11">
        <v>125488.44699999999</v>
      </c>
      <c r="F5703" s="12">
        <f t="shared" si="89"/>
        <v>6</v>
      </c>
      <c r="G5703" s="1"/>
      <c r="H5703" s="1"/>
    </row>
    <row r="5704" spans="1:8" ht="11.25" customHeight="1" x14ac:dyDescent="0.15">
      <c r="A5704" s="37">
        <v>2020</v>
      </c>
      <c r="B5704" s="9" t="s">
        <v>23</v>
      </c>
      <c r="C5704" s="10" t="s">
        <v>15</v>
      </c>
      <c r="D5704" s="10" t="str">
        <f>Mapping!$F$20</f>
        <v>Customer S</v>
      </c>
      <c r="E5704" s="11">
        <v>101319.848</v>
      </c>
      <c r="F5704" s="12">
        <f t="shared" si="89"/>
        <v>6</v>
      </c>
      <c r="G5704" s="1"/>
      <c r="H5704" s="1"/>
    </row>
    <row r="5705" spans="1:8" ht="11.25" customHeight="1" x14ac:dyDescent="0.15">
      <c r="A5705" s="37">
        <v>2020</v>
      </c>
      <c r="B5705" s="9" t="s">
        <v>23</v>
      </c>
      <c r="C5705" s="10" t="s">
        <v>15</v>
      </c>
      <c r="D5705" s="10" t="str">
        <f>Mapping!$F$2</f>
        <v>Customer A</v>
      </c>
      <c r="E5705" s="11">
        <v>43563.078999999998</v>
      </c>
      <c r="F5705" s="12">
        <f t="shared" si="89"/>
        <v>6</v>
      </c>
      <c r="G5705" s="1"/>
      <c r="H5705" s="1"/>
    </row>
    <row r="5706" spans="1:8" ht="11.25" customHeight="1" x14ac:dyDescent="0.15">
      <c r="A5706" s="37">
        <v>2020</v>
      </c>
      <c r="B5706" s="9" t="s">
        <v>23</v>
      </c>
      <c r="C5706" s="10" t="s">
        <v>15</v>
      </c>
      <c r="D5706" s="10" t="str">
        <f>Mapping!$F$3</f>
        <v>Customer B</v>
      </c>
      <c r="E5706" s="11">
        <v>38272.016999999993</v>
      </c>
      <c r="F5706" s="12">
        <f t="shared" si="89"/>
        <v>6</v>
      </c>
      <c r="G5706" s="1"/>
      <c r="H5706" s="1"/>
    </row>
    <row r="5707" spans="1:8" ht="11.25" customHeight="1" x14ac:dyDescent="0.15">
      <c r="A5707" s="37">
        <v>2019</v>
      </c>
      <c r="B5707" s="9" t="s">
        <v>23</v>
      </c>
      <c r="C5707" s="10" t="s">
        <v>16</v>
      </c>
      <c r="D5707" s="10" t="str">
        <f>Mapping!$F$4</f>
        <v>Customer C</v>
      </c>
      <c r="E5707" s="11">
        <v>26169.108</v>
      </c>
      <c r="F5707" s="12">
        <f t="shared" si="89"/>
        <v>6</v>
      </c>
      <c r="G5707" s="1"/>
      <c r="H5707" s="1"/>
    </row>
    <row r="5708" spans="1:8" ht="11.25" customHeight="1" x14ac:dyDescent="0.15">
      <c r="A5708" s="37">
        <v>2020</v>
      </c>
      <c r="B5708" s="9" t="s">
        <v>23</v>
      </c>
      <c r="C5708" s="10" t="s">
        <v>17</v>
      </c>
      <c r="D5708" s="10" t="str">
        <f>Mapping!$F$5</f>
        <v>Customer D</v>
      </c>
      <c r="E5708" s="11">
        <v>143828.74799999999</v>
      </c>
      <c r="F5708" s="12">
        <f t="shared" si="89"/>
        <v>6</v>
      </c>
      <c r="G5708" s="1"/>
      <c r="H5708" s="1"/>
    </row>
    <row r="5709" spans="1:8" ht="11.25" customHeight="1" x14ac:dyDescent="0.15">
      <c r="A5709" s="37">
        <v>2019</v>
      </c>
      <c r="B5709" s="9" t="s">
        <v>23</v>
      </c>
      <c r="C5709" s="10" t="s">
        <v>15</v>
      </c>
      <c r="D5709" s="10" t="str">
        <f>Mapping!$F$6</f>
        <v>Customer E</v>
      </c>
      <c r="E5709" s="11">
        <v>8503.9289999999983</v>
      </c>
      <c r="F5709" s="12">
        <f t="shared" si="89"/>
        <v>6</v>
      </c>
      <c r="G5709" s="1"/>
      <c r="H5709" s="1"/>
    </row>
    <row r="5710" spans="1:8" ht="11.25" customHeight="1" x14ac:dyDescent="0.15">
      <c r="A5710" s="37">
        <v>2019</v>
      </c>
      <c r="B5710" s="9" t="s">
        <v>23</v>
      </c>
      <c r="C5710" s="10" t="s">
        <v>15</v>
      </c>
      <c r="D5710" s="10" t="str">
        <f>Mapping!$F$7</f>
        <v>Customer F</v>
      </c>
      <c r="E5710" s="11">
        <v>153802.59299999999</v>
      </c>
      <c r="F5710" s="12">
        <f t="shared" si="89"/>
        <v>6</v>
      </c>
      <c r="G5710" s="1"/>
      <c r="H5710" s="1"/>
    </row>
    <row r="5711" spans="1:8" ht="11.25" customHeight="1" x14ac:dyDescent="0.15">
      <c r="A5711" s="37">
        <v>2020</v>
      </c>
      <c r="B5711" s="9" t="s">
        <v>23</v>
      </c>
      <c r="C5711" s="10" t="s">
        <v>16</v>
      </c>
      <c r="D5711" s="10" t="str">
        <f>Mapping!$F$8</f>
        <v>Customer G</v>
      </c>
      <c r="E5711" s="11">
        <v>81697.489999999991</v>
      </c>
      <c r="F5711" s="12">
        <f t="shared" si="89"/>
        <v>6</v>
      </c>
      <c r="G5711" s="1"/>
      <c r="H5711" s="1"/>
    </row>
    <row r="5712" spans="1:8" ht="11.25" customHeight="1" x14ac:dyDescent="0.15">
      <c r="A5712" s="37">
        <v>2020</v>
      </c>
      <c r="B5712" s="9" t="s">
        <v>23</v>
      </c>
      <c r="C5712" s="10" t="s">
        <v>17</v>
      </c>
      <c r="D5712" s="10" t="str">
        <f>Mapping!$F$9</f>
        <v>Customer H</v>
      </c>
      <c r="E5712" s="11">
        <v>33613.307000000001</v>
      </c>
      <c r="F5712" s="12">
        <f t="shared" si="89"/>
        <v>6</v>
      </c>
      <c r="G5712" s="1"/>
      <c r="H5712" s="1"/>
    </row>
    <row r="5713" spans="1:8" ht="11.25" customHeight="1" x14ac:dyDescent="0.15">
      <c r="A5713" s="37">
        <v>2020</v>
      </c>
      <c r="B5713" s="9" t="s">
        <v>23</v>
      </c>
      <c r="C5713" s="10" t="s">
        <v>15</v>
      </c>
      <c r="D5713" s="10" t="str">
        <f>Mapping!$F$10</f>
        <v>Customer I</v>
      </c>
      <c r="E5713" s="11">
        <v>60020.849000000002</v>
      </c>
      <c r="F5713" s="12">
        <f t="shared" si="89"/>
        <v>6</v>
      </c>
      <c r="G5713" s="1"/>
      <c r="H5713" s="1"/>
    </row>
    <row r="5714" spans="1:8" ht="11.25" customHeight="1" x14ac:dyDescent="0.15">
      <c r="A5714" s="37">
        <v>2020</v>
      </c>
      <c r="B5714" s="9" t="s">
        <v>23</v>
      </c>
      <c r="C5714" s="10" t="s">
        <v>15</v>
      </c>
      <c r="D5714" s="10" t="str">
        <f>Mapping!$F$11</f>
        <v>Customer J</v>
      </c>
      <c r="E5714" s="11">
        <v>27074.285</v>
      </c>
      <c r="F5714" s="12">
        <f t="shared" si="89"/>
        <v>6</v>
      </c>
      <c r="G5714" s="1"/>
      <c r="H5714" s="1"/>
    </row>
    <row r="5715" spans="1:8" ht="11.25" customHeight="1" x14ac:dyDescent="0.15">
      <c r="A5715" s="37">
        <v>2019</v>
      </c>
      <c r="B5715" s="9" t="s">
        <v>23</v>
      </c>
      <c r="C5715" s="10" t="s">
        <v>16</v>
      </c>
      <c r="D5715" s="10" t="str">
        <f>Mapping!$F$12</f>
        <v>Customer K</v>
      </c>
      <c r="E5715" s="11">
        <v>9395.1129999999994</v>
      </c>
      <c r="F5715" s="12">
        <f t="shared" si="89"/>
        <v>6</v>
      </c>
      <c r="G5715" s="1"/>
      <c r="H5715" s="1"/>
    </row>
    <row r="5716" spans="1:8" ht="11.25" customHeight="1" x14ac:dyDescent="0.15">
      <c r="A5716" s="37">
        <v>2020</v>
      </c>
      <c r="B5716" s="9" t="s">
        <v>23</v>
      </c>
      <c r="C5716" s="10" t="s">
        <v>17</v>
      </c>
      <c r="D5716" s="10" t="str">
        <f>Mapping!$F$13</f>
        <v>Customer L</v>
      </c>
      <c r="E5716" s="11">
        <v>38655.525999999998</v>
      </c>
      <c r="F5716" s="12">
        <f t="shared" si="89"/>
        <v>6</v>
      </c>
      <c r="G5716" s="1"/>
      <c r="H5716" s="1"/>
    </row>
    <row r="5717" spans="1:8" ht="11.25" customHeight="1" x14ac:dyDescent="0.15">
      <c r="A5717" s="37">
        <v>2019</v>
      </c>
      <c r="B5717" s="9" t="s">
        <v>23</v>
      </c>
      <c r="C5717" s="10" t="s">
        <v>18</v>
      </c>
      <c r="D5717" s="10" t="str">
        <f>Mapping!$F$14</f>
        <v>Customer M</v>
      </c>
      <c r="E5717" s="11">
        <v>69119.18299999999</v>
      </c>
      <c r="F5717" s="12">
        <f t="shared" si="89"/>
        <v>6</v>
      </c>
      <c r="G5717" s="1"/>
      <c r="H5717" s="1"/>
    </row>
    <row r="5718" spans="1:8" ht="11.25" customHeight="1" x14ac:dyDescent="0.15">
      <c r="A5718" s="37">
        <v>2019</v>
      </c>
      <c r="B5718" s="9" t="s">
        <v>23</v>
      </c>
      <c r="C5718" s="10" t="s">
        <v>15</v>
      </c>
      <c r="D5718" s="10" t="str">
        <f>Mapping!$F$15</f>
        <v>Customer N</v>
      </c>
      <c r="E5718" s="11">
        <v>78826.23</v>
      </c>
      <c r="F5718" s="12">
        <f t="shared" si="89"/>
        <v>6</v>
      </c>
      <c r="G5718" s="1"/>
      <c r="H5718" s="1"/>
    </row>
    <row r="5719" spans="1:8" ht="11.25" customHeight="1" x14ac:dyDescent="0.15">
      <c r="A5719" s="37">
        <v>2020</v>
      </c>
      <c r="B5719" s="9" t="s">
        <v>23</v>
      </c>
      <c r="C5719" s="10" t="s">
        <v>16</v>
      </c>
      <c r="D5719" s="10" t="str">
        <f>Mapping!$F$16</f>
        <v>Customer O</v>
      </c>
      <c r="E5719" s="11">
        <v>243937.87599999999</v>
      </c>
      <c r="F5719" s="12">
        <f t="shared" si="89"/>
        <v>6</v>
      </c>
      <c r="G5719" s="1"/>
      <c r="H5719" s="1"/>
    </row>
    <row r="5720" spans="1:8" ht="11.25" customHeight="1" x14ac:dyDescent="0.15">
      <c r="A5720" s="37">
        <v>2019</v>
      </c>
      <c r="B5720" s="9" t="s">
        <v>23</v>
      </c>
      <c r="C5720" s="10" t="s">
        <v>17</v>
      </c>
      <c r="D5720" s="10" t="str">
        <f>Mapping!$F$17</f>
        <v>Customer P</v>
      </c>
      <c r="E5720" s="11">
        <v>136992.81399999998</v>
      </c>
      <c r="F5720" s="12">
        <f t="shared" si="89"/>
        <v>6</v>
      </c>
      <c r="G5720" s="1"/>
      <c r="H5720" s="1"/>
    </row>
    <row r="5721" spans="1:8" ht="11.25" customHeight="1" x14ac:dyDescent="0.15">
      <c r="A5721" s="37">
        <v>2019</v>
      </c>
      <c r="B5721" s="9" t="s">
        <v>23</v>
      </c>
      <c r="C5721" s="10" t="s">
        <v>18</v>
      </c>
      <c r="D5721" s="10" t="str">
        <f>Mapping!$F$18</f>
        <v>Customer Q</v>
      </c>
      <c r="E5721" s="11">
        <v>327215.38499999995</v>
      </c>
      <c r="F5721" s="12">
        <f t="shared" si="89"/>
        <v>6</v>
      </c>
      <c r="G5721" s="1"/>
      <c r="H5721" s="1"/>
    </row>
    <row r="5722" spans="1:8" ht="11.25" customHeight="1" x14ac:dyDescent="0.15">
      <c r="A5722" s="37">
        <v>2019</v>
      </c>
      <c r="B5722" s="9" t="s">
        <v>23</v>
      </c>
      <c r="C5722" s="10" t="s">
        <v>15</v>
      </c>
      <c r="D5722" s="10" t="str">
        <f>Mapping!$F$19</f>
        <v>Customer R</v>
      </c>
      <c r="E5722" s="11">
        <v>1241703.1689999998</v>
      </c>
      <c r="F5722" s="12">
        <f t="shared" si="89"/>
        <v>6</v>
      </c>
      <c r="G5722" s="1"/>
      <c r="H5722" s="1"/>
    </row>
    <row r="5723" spans="1:8" ht="11.25" customHeight="1" x14ac:dyDescent="0.15">
      <c r="A5723" s="37">
        <v>2020</v>
      </c>
      <c r="B5723" s="9" t="s">
        <v>23</v>
      </c>
      <c r="C5723" s="10" t="s">
        <v>16</v>
      </c>
      <c r="D5723" s="10" t="str">
        <f>Mapping!$F$20</f>
        <v>Customer S</v>
      </c>
      <c r="E5723" s="11">
        <v>83893.09599999999</v>
      </c>
      <c r="F5723" s="12">
        <f t="shared" si="89"/>
        <v>6</v>
      </c>
      <c r="G5723" s="1"/>
      <c r="H5723" s="1"/>
    </row>
    <row r="5724" spans="1:8" ht="11.25" customHeight="1" x14ac:dyDescent="0.15">
      <c r="A5724" s="37">
        <v>2019</v>
      </c>
      <c r="B5724" s="9" t="s">
        <v>23</v>
      </c>
      <c r="C5724" s="10" t="s">
        <v>17</v>
      </c>
      <c r="D5724" s="10" t="str">
        <f>Mapping!$F$2</f>
        <v>Customer A</v>
      </c>
      <c r="E5724" s="11">
        <v>303962.98800000001</v>
      </c>
      <c r="F5724" s="12">
        <f t="shared" si="89"/>
        <v>6</v>
      </c>
      <c r="G5724" s="1"/>
      <c r="H5724" s="1"/>
    </row>
    <row r="5725" spans="1:8" ht="11.25" customHeight="1" x14ac:dyDescent="0.15">
      <c r="A5725" s="37">
        <v>2019</v>
      </c>
      <c r="B5725" s="9" t="s">
        <v>23</v>
      </c>
      <c r="C5725" s="10" t="s">
        <v>18</v>
      </c>
      <c r="D5725" s="10" t="str">
        <f>Mapping!$F$3</f>
        <v>Customer B</v>
      </c>
      <c r="E5725" s="11">
        <v>321513.52799999999</v>
      </c>
      <c r="F5725" s="12">
        <f t="shared" si="89"/>
        <v>6</v>
      </c>
      <c r="G5725" s="1"/>
      <c r="H5725" s="1"/>
    </row>
    <row r="5726" spans="1:8" ht="11.25" customHeight="1" x14ac:dyDescent="0.15">
      <c r="A5726" s="37">
        <v>2020</v>
      </c>
      <c r="B5726" s="9" t="s">
        <v>23</v>
      </c>
      <c r="C5726" s="10" t="s">
        <v>15</v>
      </c>
      <c r="D5726" s="10" t="str">
        <f>Mapping!$F$4</f>
        <v>Customer C</v>
      </c>
      <c r="E5726" s="11">
        <v>256331.24299999999</v>
      </c>
      <c r="F5726" s="12">
        <f t="shared" si="89"/>
        <v>6</v>
      </c>
      <c r="G5726" s="1"/>
      <c r="H5726" s="1"/>
    </row>
    <row r="5727" spans="1:8" ht="11.25" customHeight="1" x14ac:dyDescent="0.15">
      <c r="A5727" s="37">
        <v>2020</v>
      </c>
      <c r="B5727" s="9" t="s">
        <v>23</v>
      </c>
      <c r="C5727" s="10" t="s">
        <v>16</v>
      </c>
      <c r="D5727" s="10" t="str">
        <f>Mapping!$F$5</f>
        <v>Customer D</v>
      </c>
      <c r="E5727" s="11">
        <v>1484.9380000000001</v>
      </c>
      <c r="F5727" s="12">
        <f t="shared" si="89"/>
        <v>6</v>
      </c>
      <c r="G5727" s="1"/>
      <c r="H5727" s="1"/>
    </row>
    <row r="5728" spans="1:8" ht="11.25" customHeight="1" x14ac:dyDescent="0.15">
      <c r="A5728" s="37">
        <v>2019</v>
      </c>
      <c r="B5728" s="9" t="s">
        <v>23</v>
      </c>
      <c r="C5728" s="10" t="s">
        <v>17</v>
      </c>
      <c r="D5728" s="10" t="str">
        <f>Mapping!$F$6</f>
        <v>Customer E</v>
      </c>
      <c r="E5728" s="11">
        <v>8077.0829999999996</v>
      </c>
      <c r="F5728" s="12">
        <f t="shared" si="89"/>
        <v>6</v>
      </c>
      <c r="G5728" s="1"/>
      <c r="H5728" s="1"/>
    </row>
    <row r="5729" spans="1:8" ht="11.25" customHeight="1" x14ac:dyDescent="0.15">
      <c r="A5729" s="37">
        <v>2019</v>
      </c>
      <c r="B5729" s="9" t="s">
        <v>23</v>
      </c>
      <c r="C5729" s="10" t="s">
        <v>18</v>
      </c>
      <c r="D5729" s="10" t="str">
        <f>Mapping!$F$7</f>
        <v>Customer F</v>
      </c>
      <c r="E5729" s="11">
        <v>-338.47800000000001</v>
      </c>
      <c r="F5729" s="12">
        <f t="shared" si="89"/>
        <v>6</v>
      </c>
      <c r="G5729" s="1"/>
      <c r="H5729" s="1"/>
    </row>
    <row r="5730" spans="1:8" ht="11.25" customHeight="1" x14ac:dyDescent="0.15">
      <c r="A5730" s="37">
        <v>2020</v>
      </c>
      <c r="B5730" s="9" t="s">
        <v>23</v>
      </c>
      <c r="C5730" s="10" t="s">
        <v>15</v>
      </c>
      <c r="D5730" s="10" t="str">
        <f>Mapping!$F$8</f>
        <v>Customer G</v>
      </c>
      <c r="E5730" s="11">
        <v>487071.15799999994</v>
      </c>
      <c r="F5730" s="12">
        <f t="shared" si="89"/>
        <v>6</v>
      </c>
      <c r="G5730" s="1"/>
      <c r="H5730" s="1"/>
    </row>
    <row r="5731" spans="1:8" ht="11.25" customHeight="1" x14ac:dyDescent="0.15">
      <c r="A5731" s="37">
        <v>2020</v>
      </c>
      <c r="B5731" s="9" t="s">
        <v>23</v>
      </c>
      <c r="C5731" s="10" t="s">
        <v>16</v>
      </c>
      <c r="D5731" s="10" t="str">
        <f>Mapping!$F$9</f>
        <v>Customer H</v>
      </c>
      <c r="E5731" s="11">
        <v>109925.508</v>
      </c>
      <c r="F5731" s="12">
        <f t="shared" si="89"/>
        <v>6</v>
      </c>
      <c r="G5731" s="1"/>
      <c r="H5731" s="1"/>
    </row>
    <row r="5732" spans="1:8" ht="11.25" customHeight="1" x14ac:dyDescent="0.15">
      <c r="A5732" s="37">
        <v>2019</v>
      </c>
      <c r="B5732" s="9" t="s">
        <v>23</v>
      </c>
      <c r="C5732" s="10" t="s">
        <v>17</v>
      </c>
      <c r="D5732" s="10" t="str">
        <f>Mapping!$F$10</f>
        <v>Customer I</v>
      </c>
      <c r="E5732" s="11">
        <v>328234.571</v>
      </c>
      <c r="F5732" s="12">
        <f t="shared" si="89"/>
        <v>6</v>
      </c>
      <c r="G5732" s="1"/>
      <c r="H5732" s="1"/>
    </row>
    <row r="5733" spans="1:8" ht="11.25" customHeight="1" x14ac:dyDescent="0.15">
      <c r="A5733" s="37">
        <v>2020</v>
      </c>
      <c r="B5733" s="9" t="s">
        <v>23</v>
      </c>
      <c r="C5733" s="10" t="s">
        <v>18</v>
      </c>
      <c r="D5733" s="10" t="str">
        <f>Mapping!$F$11</f>
        <v>Customer J</v>
      </c>
      <c r="E5733" s="11">
        <v>13295.218999999997</v>
      </c>
      <c r="F5733" s="12">
        <f t="shared" si="89"/>
        <v>6</v>
      </c>
      <c r="G5733" s="1"/>
      <c r="H5733" s="1"/>
    </row>
    <row r="5734" spans="1:8" ht="11.25" customHeight="1" x14ac:dyDescent="0.15">
      <c r="A5734" s="37">
        <v>2020</v>
      </c>
      <c r="B5734" s="9" t="s">
        <v>23</v>
      </c>
      <c r="C5734" s="10" t="s">
        <v>15</v>
      </c>
      <c r="D5734" s="10" t="str">
        <f>Mapping!$F$12</f>
        <v>Customer K</v>
      </c>
      <c r="E5734" s="11">
        <v>45682.188999999998</v>
      </c>
      <c r="F5734" s="12">
        <f t="shared" si="89"/>
        <v>6</v>
      </c>
      <c r="G5734" s="1"/>
      <c r="H5734" s="1"/>
    </row>
    <row r="5735" spans="1:8" ht="11.25" customHeight="1" x14ac:dyDescent="0.15">
      <c r="A5735" s="37">
        <v>2020</v>
      </c>
      <c r="B5735" s="9" t="s">
        <v>23</v>
      </c>
      <c r="C5735" s="10" t="s">
        <v>15</v>
      </c>
      <c r="D5735" s="10" t="str">
        <f>Mapping!$F$13</f>
        <v>Customer L</v>
      </c>
      <c r="E5735" s="11">
        <v>89555.697</v>
      </c>
      <c r="F5735" s="12">
        <f t="shared" si="89"/>
        <v>6</v>
      </c>
      <c r="G5735" s="1"/>
      <c r="H5735" s="1"/>
    </row>
    <row r="5736" spans="1:8" ht="11.25" customHeight="1" x14ac:dyDescent="0.15">
      <c r="A5736" s="37">
        <v>2019</v>
      </c>
      <c r="B5736" s="9" t="s">
        <v>23</v>
      </c>
      <c r="C5736" s="10" t="s">
        <v>16</v>
      </c>
      <c r="D5736" s="10" t="str">
        <f>Mapping!$F$14</f>
        <v>Customer M</v>
      </c>
      <c r="E5736" s="11">
        <v>102254.31299999999</v>
      </c>
      <c r="F5736" s="12">
        <f t="shared" si="89"/>
        <v>6</v>
      </c>
      <c r="G5736" s="1"/>
      <c r="H5736" s="1"/>
    </row>
    <row r="5737" spans="1:8" ht="11.25" customHeight="1" x14ac:dyDescent="0.15">
      <c r="A5737" s="37">
        <v>2019</v>
      </c>
      <c r="B5737" s="9" t="s">
        <v>23</v>
      </c>
      <c r="C5737" s="10" t="s">
        <v>17</v>
      </c>
      <c r="D5737" s="10" t="str">
        <f>Mapping!$F$15</f>
        <v>Customer N</v>
      </c>
      <c r="E5737" s="11">
        <v>497249.935</v>
      </c>
      <c r="F5737" s="12">
        <f t="shared" si="89"/>
        <v>6</v>
      </c>
      <c r="G5737" s="1"/>
      <c r="H5737" s="1"/>
    </row>
    <row r="5738" spans="1:8" ht="11.25" customHeight="1" x14ac:dyDescent="0.15">
      <c r="A5738" s="37">
        <v>2020</v>
      </c>
      <c r="B5738" s="9" t="s">
        <v>23</v>
      </c>
      <c r="C5738" s="10" t="s">
        <v>15</v>
      </c>
      <c r="D5738" s="10" t="str">
        <f>Mapping!$F$16</f>
        <v>Customer O</v>
      </c>
      <c r="E5738" s="11">
        <v>1661262.3089999999</v>
      </c>
      <c r="F5738" s="12">
        <f t="shared" si="89"/>
        <v>6</v>
      </c>
      <c r="G5738" s="1"/>
      <c r="H5738" s="1"/>
    </row>
    <row r="5739" spans="1:8" ht="11.25" customHeight="1" x14ac:dyDescent="0.15">
      <c r="A5739" s="37">
        <v>2019</v>
      </c>
      <c r="B5739" s="9" t="s">
        <v>23</v>
      </c>
      <c r="C5739" s="10" t="s">
        <v>16</v>
      </c>
      <c r="D5739" s="10" t="str">
        <f>Mapping!$F$17</f>
        <v>Customer P</v>
      </c>
      <c r="E5739" s="11">
        <v>498563.80699999997</v>
      </c>
      <c r="F5739" s="12">
        <f t="shared" si="89"/>
        <v>6</v>
      </c>
      <c r="G5739" s="1"/>
      <c r="H5739" s="1"/>
    </row>
    <row r="5740" spans="1:8" ht="11.25" customHeight="1" x14ac:dyDescent="0.15">
      <c r="A5740" s="37">
        <v>2020</v>
      </c>
      <c r="B5740" s="9" t="s">
        <v>23</v>
      </c>
      <c r="C5740" s="10" t="s">
        <v>17</v>
      </c>
      <c r="D5740" s="10" t="str">
        <f>Mapping!$F$18</f>
        <v>Customer Q</v>
      </c>
      <c r="E5740" s="11">
        <v>-14157.268999999998</v>
      </c>
      <c r="F5740" s="12">
        <f t="shared" si="89"/>
        <v>6</v>
      </c>
      <c r="G5740" s="1"/>
      <c r="H5740" s="1"/>
    </row>
    <row r="5741" spans="1:8" ht="11.25" customHeight="1" x14ac:dyDescent="0.15">
      <c r="A5741" s="37">
        <v>2020</v>
      </c>
      <c r="B5741" s="9" t="s">
        <v>23</v>
      </c>
      <c r="C5741" s="10" t="s">
        <v>15</v>
      </c>
      <c r="D5741" s="10" t="str">
        <f>Mapping!$F$19</f>
        <v>Customer R</v>
      </c>
      <c r="E5741" s="11">
        <v>280049.94499999995</v>
      </c>
      <c r="F5741" s="12">
        <f t="shared" si="89"/>
        <v>6</v>
      </c>
      <c r="G5741" s="1"/>
      <c r="H5741" s="1"/>
    </row>
    <row r="5742" spans="1:8" ht="11.25" customHeight="1" x14ac:dyDescent="0.15">
      <c r="A5742" s="37">
        <v>2020</v>
      </c>
      <c r="B5742" s="9" t="s">
        <v>23</v>
      </c>
      <c r="C5742" s="10" t="s">
        <v>16</v>
      </c>
      <c r="D5742" s="10" t="str">
        <f>Mapping!$F$20</f>
        <v>Customer S</v>
      </c>
      <c r="E5742" s="11">
        <v>57707.495999999992</v>
      </c>
      <c r="F5742" s="12">
        <f t="shared" si="89"/>
        <v>6</v>
      </c>
      <c r="G5742" s="1"/>
      <c r="H5742" s="1"/>
    </row>
    <row r="5743" spans="1:8" ht="11.25" customHeight="1" x14ac:dyDescent="0.15">
      <c r="A5743" s="37">
        <v>2020</v>
      </c>
      <c r="B5743" s="9" t="s">
        <v>23</v>
      </c>
      <c r="C5743" s="10" t="s">
        <v>17</v>
      </c>
      <c r="D5743" s="10" t="str">
        <f>Mapping!$F$2</f>
        <v>Customer A</v>
      </c>
      <c r="E5743" s="11">
        <v>58799.894999999997</v>
      </c>
      <c r="F5743" s="12">
        <f t="shared" si="89"/>
        <v>6</v>
      </c>
      <c r="G5743" s="1"/>
      <c r="H5743" s="1"/>
    </row>
    <row r="5744" spans="1:8" ht="11.25" customHeight="1" x14ac:dyDescent="0.15">
      <c r="A5744" s="37">
        <v>2019</v>
      </c>
      <c r="B5744" s="9" t="s">
        <v>23</v>
      </c>
      <c r="C5744" s="10" t="s">
        <v>15</v>
      </c>
      <c r="D5744" s="10" t="str">
        <f>Mapping!$F$3</f>
        <v>Customer B</v>
      </c>
      <c r="E5744" s="11">
        <v>156396.69500000001</v>
      </c>
      <c r="F5744" s="12">
        <f t="shared" si="89"/>
        <v>6</v>
      </c>
      <c r="G5744" s="1"/>
      <c r="H5744" s="1"/>
    </row>
    <row r="5745" spans="1:8" ht="11.25" customHeight="1" x14ac:dyDescent="0.15">
      <c r="A5745" s="37">
        <v>2019</v>
      </c>
      <c r="B5745" s="9" t="s">
        <v>23</v>
      </c>
      <c r="C5745" s="10" t="s">
        <v>15</v>
      </c>
      <c r="D5745" s="10" t="str">
        <f>Mapping!$F$4</f>
        <v>Customer C</v>
      </c>
      <c r="E5745" s="11">
        <v>308458.21999999997</v>
      </c>
      <c r="F5745" s="12">
        <f t="shared" si="89"/>
        <v>6</v>
      </c>
      <c r="G5745" s="1"/>
      <c r="H5745" s="1"/>
    </row>
    <row r="5746" spans="1:8" ht="11.25" customHeight="1" x14ac:dyDescent="0.15">
      <c r="A5746" s="37">
        <v>2020</v>
      </c>
      <c r="B5746" s="9" t="s">
        <v>23</v>
      </c>
      <c r="C5746" s="10" t="s">
        <v>15</v>
      </c>
      <c r="D5746" s="10" t="str">
        <f>Mapping!$F$5</f>
        <v>Customer D</v>
      </c>
      <c r="E5746" s="11">
        <v>45496.723999999995</v>
      </c>
      <c r="F5746" s="12">
        <f t="shared" si="89"/>
        <v>6</v>
      </c>
      <c r="G5746" s="1"/>
      <c r="H5746" s="1"/>
    </row>
    <row r="5747" spans="1:8" ht="11.25" customHeight="1" x14ac:dyDescent="0.15">
      <c r="A5747" s="37">
        <v>2019</v>
      </c>
      <c r="B5747" s="9" t="s">
        <v>23</v>
      </c>
      <c r="C5747" s="10" t="s">
        <v>15</v>
      </c>
      <c r="D5747" s="10" t="str">
        <f>Mapping!$F$6</f>
        <v>Customer E</v>
      </c>
      <c r="E5747" s="11">
        <v>248941.84700000001</v>
      </c>
      <c r="F5747" s="12">
        <f t="shared" si="89"/>
        <v>6</v>
      </c>
      <c r="G5747" s="1"/>
      <c r="H5747" s="1"/>
    </row>
    <row r="5748" spans="1:8" ht="11.25" customHeight="1" x14ac:dyDescent="0.15">
      <c r="A5748" s="37">
        <v>2019</v>
      </c>
      <c r="B5748" s="9" t="s">
        <v>23</v>
      </c>
      <c r="C5748" s="10" t="s">
        <v>15</v>
      </c>
      <c r="D5748" s="10" t="str">
        <f>Mapping!$F$7</f>
        <v>Customer F</v>
      </c>
      <c r="E5748" s="11">
        <v>133061.845</v>
      </c>
      <c r="F5748" s="12">
        <f t="shared" si="89"/>
        <v>6</v>
      </c>
      <c r="G5748" s="1"/>
      <c r="H5748" s="1"/>
    </row>
    <row r="5749" spans="1:8" ht="11.25" customHeight="1" x14ac:dyDescent="0.15">
      <c r="A5749" s="37">
        <v>2019</v>
      </c>
      <c r="B5749" s="9" t="s">
        <v>23</v>
      </c>
      <c r="C5749" s="10" t="s">
        <v>15</v>
      </c>
      <c r="D5749" s="10" t="str">
        <f>Mapping!$F$8</f>
        <v>Customer G</v>
      </c>
      <c r="E5749" s="11">
        <v>35968.974999999999</v>
      </c>
      <c r="F5749" s="12">
        <f t="shared" si="89"/>
        <v>6</v>
      </c>
      <c r="G5749" s="1"/>
      <c r="H5749" s="1"/>
    </row>
    <row r="5750" spans="1:8" ht="11.25" customHeight="1" x14ac:dyDescent="0.15">
      <c r="A5750" s="37">
        <v>2020</v>
      </c>
      <c r="B5750" s="9" t="s">
        <v>23</v>
      </c>
      <c r="C5750" s="10" t="s">
        <v>15</v>
      </c>
      <c r="D5750" s="10" t="str">
        <f>Mapping!$F$9</f>
        <v>Customer H</v>
      </c>
      <c r="E5750" s="11">
        <v>335985.26500000001</v>
      </c>
      <c r="F5750" s="12">
        <f t="shared" si="89"/>
        <v>6</v>
      </c>
      <c r="G5750" s="1"/>
      <c r="H5750" s="1"/>
    </row>
    <row r="5751" spans="1:8" ht="11.25" customHeight="1" x14ac:dyDescent="0.15">
      <c r="A5751" s="37">
        <v>2019</v>
      </c>
      <c r="B5751" s="9" t="s">
        <v>23</v>
      </c>
      <c r="C5751" s="10" t="s">
        <v>15</v>
      </c>
      <c r="D5751" s="10" t="str">
        <f>Mapping!$F$10</f>
        <v>Customer I</v>
      </c>
      <c r="E5751" s="11">
        <v>301505.99499999994</v>
      </c>
      <c r="F5751" s="12">
        <f t="shared" si="89"/>
        <v>6</v>
      </c>
      <c r="G5751" s="1"/>
      <c r="H5751" s="1"/>
    </row>
    <row r="5752" spans="1:8" ht="11.25" customHeight="1" x14ac:dyDescent="0.15">
      <c r="A5752" s="37">
        <v>2020</v>
      </c>
      <c r="B5752" s="9" t="s">
        <v>23</v>
      </c>
      <c r="C5752" s="10" t="s">
        <v>15</v>
      </c>
      <c r="D5752" s="10" t="str">
        <f>Mapping!$F$11</f>
        <v>Customer J</v>
      </c>
      <c r="E5752" s="11">
        <v>179485.53699999998</v>
      </c>
      <c r="F5752" s="12">
        <f t="shared" si="89"/>
        <v>6</v>
      </c>
      <c r="G5752" s="1"/>
      <c r="H5752" s="1"/>
    </row>
    <row r="5753" spans="1:8" ht="11.25" customHeight="1" x14ac:dyDescent="0.15">
      <c r="A5753" s="37">
        <v>2020</v>
      </c>
      <c r="B5753" s="9" t="s">
        <v>23</v>
      </c>
      <c r="C5753" s="10" t="s">
        <v>15</v>
      </c>
      <c r="D5753" s="10" t="str">
        <f>Mapping!$F$12</f>
        <v>Customer K</v>
      </c>
      <c r="E5753" s="11">
        <v>228375.11199999996</v>
      </c>
      <c r="F5753" s="12">
        <f t="shared" si="89"/>
        <v>6</v>
      </c>
      <c r="G5753" s="1"/>
      <c r="H5753" s="1"/>
    </row>
    <row r="5754" spans="1:8" ht="11.25" customHeight="1" x14ac:dyDescent="0.15">
      <c r="A5754" s="37">
        <v>2020</v>
      </c>
      <c r="B5754" s="9" t="s">
        <v>23</v>
      </c>
      <c r="C5754" s="10" t="s">
        <v>15</v>
      </c>
      <c r="D5754" s="10" t="str">
        <f>Mapping!$F$13</f>
        <v>Customer L</v>
      </c>
      <c r="E5754" s="11">
        <v>74063.940999999992</v>
      </c>
      <c r="F5754" s="12">
        <f t="shared" si="89"/>
        <v>6</v>
      </c>
      <c r="G5754" s="1"/>
      <c r="H5754" s="1"/>
    </row>
    <row r="5755" spans="1:8" ht="11.25" customHeight="1" x14ac:dyDescent="0.15">
      <c r="A5755" s="37">
        <v>2020</v>
      </c>
      <c r="B5755" s="9" t="s">
        <v>23</v>
      </c>
      <c r="C5755" s="10" t="s">
        <v>15</v>
      </c>
      <c r="D5755" s="10" t="str">
        <f>Mapping!$F$14</f>
        <v>Customer M</v>
      </c>
      <c r="E5755" s="11">
        <v>5754143.2479999997</v>
      </c>
      <c r="F5755" s="12">
        <f t="shared" si="89"/>
        <v>6</v>
      </c>
      <c r="G5755" s="1"/>
      <c r="H5755" s="1"/>
    </row>
    <row r="5756" spans="1:8" ht="11.25" customHeight="1" x14ac:dyDescent="0.15">
      <c r="A5756" s="37">
        <v>2020</v>
      </c>
      <c r="B5756" s="9" t="s">
        <v>23</v>
      </c>
      <c r="C5756" s="10" t="s">
        <v>15</v>
      </c>
      <c r="D5756" s="10" t="str">
        <f>Mapping!$F$15</f>
        <v>Customer N</v>
      </c>
      <c r="E5756" s="11">
        <v>54992.258999999991</v>
      </c>
      <c r="F5756" s="12">
        <f t="shared" si="89"/>
        <v>6</v>
      </c>
      <c r="G5756" s="1"/>
      <c r="H5756" s="1"/>
    </row>
    <row r="5757" spans="1:8" ht="11.25" customHeight="1" x14ac:dyDescent="0.15">
      <c r="A5757" s="37">
        <v>2019</v>
      </c>
      <c r="B5757" s="9" t="s">
        <v>23</v>
      </c>
      <c r="C5757" s="10" t="s">
        <v>15</v>
      </c>
      <c r="D5757" s="10" t="str">
        <f>Mapping!$F$16</f>
        <v>Customer O</v>
      </c>
      <c r="E5757" s="11">
        <v>859484.17799999996</v>
      </c>
      <c r="F5757" s="12">
        <f t="shared" si="89"/>
        <v>6</v>
      </c>
      <c r="G5757" s="1"/>
      <c r="H5757" s="1"/>
    </row>
    <row r="5758" spans="1:8" ht="11.25" customHeight="1" x14ac:dyDescent="0.15">
      <c r="A5758" s="37">
        <v>2019</v>
      </c>
      <c r="B5758" s="9" t="s">
        <v>23</v>
      </c>
      <c r="C5758" s="10" t="s">
        <v>15</v>
      </c>
      <c r="D5758" s="10" t="str">
        <f>Mapping!$F$17</f>
        <v>Customer P</v>
      </c>
      <c r="E5758" s="11">
        <v>710572.67399999988</v>
      </c>
      <c r="F5758" s="12">
        <f t="shared" si="89"/>
        <v>6</v>
      </c>
      <c r="G5758" s="1"/>
      <c r="H5758" s="1"/>
    </row>
    <row r="5759" spans="1:8" ht="11.25" customHeight="1" x14ac:dyDescent="0.15">
      <c r="A5759" s="37">
        <v>2019</v>
      </c>
      <c r="B5759" s="9" t="s">
        <v>23</v>
      </c>
      <c r="C5759" s="10" t="s">
        <v>15</v>
      </c>
      <c r="D5759" s="10" t="str">
        <f>Mapping!$F$18</f>
        <v>Customer Q</v>
      </c>
      <c r="E5759" s="11">
        <v>29538.242999999995</v>
      </c>
      <c r="F5759" s="12">
        <f t="shared" si="89"/>
        <v>6</v>
      </c>
      <c r="G5759" s="1"/>
      <c r="H5759" s="1"/>
    </row>
    <row r="5760" spans="1:8" ht="11.25" customHeight="1" x14ac:dyDescent="0.15">
      <c r="A5760" s="37">
        <v>2019</v>
      </c>
      <c r="B5760" s="9" t="s">
        <v>23</v>
      </c>
      <c r="C5760" s="10" t="s">
        <v>15</v>
      </c>
      <c r="D5760" s="10" t="str">
        <f>Mapping!$F$19</f>
        <v>Customer R</v>
      </c>
      <c r="E5760" s="11">
        <v>35330.217999999993</v>
      </c>
      <c r="F5760" s="12">
        <f t="shared" si="89"/>
        <v>6</v>
      </c>
      <c r="G5760" s="1"/>
      <c r="H5760" s="1"/>
    </row>
    <row r="5761" spans="1:8" ht="11.25" customHeight="1" x14ac:dyDescent="0.15">
      <c r="A5761" s="37">
        <v>2019</v>
      </c>
      <c r="B5761" s="9" t="s">
        <v>23</v>
      </c>
      <c r="C5761" s="10" t="s">
        <v>15</v>
      </c>
      <c r="D5761" s="10" t="str">
        <f>Mapping!$F$2</f>
        <v>Customer A</v>
      </c>
      <c r="E5761" s="11">
        <v>778328.62099999993</v>
      </c>
      <c r="F5761" s="12">
        <f t="shared" si="89"/>
        <v>6</v>
      </c>
      <c r="G5761" s="1"/>
      <c r="H5761" s="1"/>
    </row>
    <row r="5762" spans="1:8" ht="11.25" customHeight="1" x14ac:dyDescent="0.15">
      <c r="A5762" s="37">
        <v>2019</v>
      </c>
      <c r="B5762" s="9" t="s">
        <v>23</v>
      </c>
      <c r="C5762" s="10" t="s">
        <v>15</v>
      </c>
      <c r="D5762" s="10" t="str">
        <f>Mapping!$F$3</f>
        <v>Customer B</v>
      </c>
      <c r="E5762" s="11">
        <v>146255.87199999997</v>
      </c>
      <c r="F5762" s="12">
        <f t="shared" ref="F5762:F5825" si="90">MONTH(DATEVALUE(B5762&amp;"1"))</f>
        <v>6</v>
      </c>
      <c r="G5762" s="1"/>
      <c r="H5762" s="1"/>
    </row>
    <row r="5763" spans="1:8" ht="11.25" customHeight="1" x14ac:dyDescent="0.15">
      <c r="A5763" s="37">
        <v>2019</v>
      </c>
      <c r="B5763" s="9" t="s">
        <v>23</v>
      </c>
      <c r="C5763" s="10" t="s">
        <v>15</v>
      </c>
      <c r="D5763" s="10" t="str">
        <f>Mapping!$F$4</f>
        <v>Customer C</v>
      </c>
      <c r="E5763" s="11">
        <v>839031.55699999991</v>
      </c>
      <c r="F5763" s="12">
        <f t="shared" si="90"/>
        <v>6</v>
      </c>
      <c r="G5763" s="1"/>
      <c r="H5763" s="1"/>
    </row>
    <row r="5764" spans="1:8" ht="11.25" customHeight="1" x14ac:dyDescent="0.15">
      <c r="A5764" s="37">
        <v>2020</v>
      </c>
      <c r="B5764" s="9" t="s">
        <v>23</v>
      </c>
      <c r="C5764" s="10" t="s">
        <v>15</v>
      </c>
      <c r="D5764" s="10" t="str">
        <f>Mapping!$F$5</f>
        <v>Customer D</v>
      </c>
      <c r="E5764" s="11">
        <v>71391.55799999999</v>
      </c>
      <c r="F5764" s="12">
        <f t="shared" si="90"/>
        <v>6</v>
      </c>
      <c r="G5764" s="1"/>
      <c r="H5764" s="1"/>
    </row>
    <row r="5765" spans="1:8" ht="11.25" customHeight="1" x14ac:dyDescent="0.15">
      <c r="A5765" s="37">
        <v>2019</v>
      </c>
      <c r="B5765" s="9" t="s">
        <v>23</v>
      </c>
      <c r="C5765" s="10" t="s">
        <v>15</v>
      </c>
      <c r="D5765" s="10" t="str">
        <f>Mapping!$F$6</f>
        <v>Customer E</v>
      </c>
      <c r="E5765" s="11">
        <v>805671.81799999997</v>
      </c>
      <c r="F5765" s="12">
        <f t="shared" si="90"/>
        <v>6</v>
      </c>
      <c r="G5765" s="1"/>
      <c r="H5765" s="1"/>
    </row>
    <row r="5766" spans="1:8" ht="11.25" customHeight="1" x14ac:dyDescent="0.15">
      <c r="A5766" s="37">
        <v>2019</v>
      </c>
      <c r="B5766" s="9" t="s">
        <v>23</v>
      </c>
      <c r="C5766" s="10" t="s">
        <v>15</v>
      </c>
      <c r="D5766" s="10" t="str">
        <f>Mapping!$F$7</f>
        <v>Customer F</v>
      </c>
      <c r="E5766" s="11">
        <v>1284249.757</v>
      </c>
      <c r="F5766" s="12">
        <f t="shared" si="90"/>
        <v>6</v>
      </c>
      <c r="G5766" s="1"/>
      <c r="H5766" s="1"/>
    </row>
    <row r="5767" spans="1:8" ht="11.25" customHeight="1" x14ac:dyDescent="0.15">
      <c r="A5767" s="37">
        <v>2019</v>
      </c>
      <c r="B5767" s="9" t="s">
        <v>23</v>
      </c>
      <c r="C5767" s="10" t="s">
        <v>15</v>
      </c>
      <c r="D5767" s="10" t="str">
        <f>Mapping!$F$8</f>
        <v>Customer G</v>
      </c>
      <c r="E5767" s="11">
        <v>200825.97499999998</v>
      </c>
      <c r="F5767" s="12">
        <f t="shared" si="90"/>
        <v>6</v>
      </c>
      <c r="G5767" s="1"/>
      <c r="H5767" s="1"/>
    </row>
    <row r="5768" spans="1:8" ht="11.25" customHeight="1" x14ac:dyDescent="0.15">
      <c r="A5768" s="37">
        <v>2019</v>
      </c>
      <c r="B5768" s="9" t="s">
        <v>23</v>
      </c>
      <c r="C5768" s="10" t="s">
        <v>15</v>
      </c>
      <c r="D5768" s="10" t="str">
        <f>Mapping!$F$9</f>
        <v>Customer H</v>
      </c>
      <c r="E5768" s="11">
        <v>548536.10699999996</v>
      </c>
      <c r="F5768" s="12">
        <f t="shared" si="90"/>
        <v>6</v>
      </c>
      <c r="G5768" s="1"/>
      <c r="H5768" s="1"/>
    </row>
    <row r="5769" spans="1:8" ht="11.25" customHeight="1" x14ac:dyDescent="0.15">
      <c r="A5769" s="37">
        <v>2020</v>
      </c>
      <c r="B5769" s="9" t="s">
        <v>23</v>
      </c>
      <c r="C5769" s="10" t="s">
        <v>15</v>
      </c>
      <c r="D5769" s="10" t="str">
        <f>Mapping!$F$10</f>
        <v>Customer I</v>
      </c>
      <c r="E5769" s="11">
        <v>4822518.2460000003</v>
      </c>
      <c r="F5769" s="12">
        <f t="shared" si="90"/>
        <v>6</v>
      </c>
      <c r="G5769" s="1"/>
      <c r="H5769" s="1"/>
    </row>
    <row r="5770" spans="1:8" ht="11.25" customHeight="1" x14ac:dyDescent="0.15">
      <c r="A5770" s="37">
        <v>2019</v>
      </c>
      <c r="B5770" s="9" t="s">
        <v>23</v>
      </c>
      <c r="C5770" s="10" t="s">
        <v>16</v>
      </c>
      <c r="D5770" s="10" t="str">
        <f>Mapping!$F$11</f>
        <v>Customer J</v>
      </c>
      <c r="E5770" s="11">
        <v>5343396.6879999992</v>
      </c>
      <c r="F5770" s="12">
        <f t="shared" si="90"/>
        <v>6</v>
      </c>
      <c r="G5770" s="1"/>
      <c r="H5770" s="1"/>
    </row>
    <row r="5771" spans="1:8" ht="11.25" customHeight="1" x14ac:dyDescent="0.15">
      <c r="A5771" s="37">
        <v>2019</v>
      </c>
      <c r="B5771" s="9" t="s">
        <v>23</v>
      </c>
      <c r="C5771" s="10" t="s">
        <v>17</v>
      </c>
      <c r="D5771" s="10" t="str">
        <f>Mapping!$F$12</f>
        <v>Customer K</v>
      </c>
      <c r="E5771" s="11">
        <v>1345428.5529999998</v>
      </c>
      <c r="F5771" s="12">
        <f t="shared" si="90"/>
        <v>6</v>
      </c>
      <c r="G5771" s="1"/>
      <c r="H5771" s="1"/>
    </row>
    <row r="5772" spans="1:8" ht="11.25" customHeight="1" x14ac:dyDescent="0.15">
      <c r="A5772" s="37">
        <v>2020</v>
      </c>
      <c r="B5772" s="9" t="s">
        <v>23</v>
      </c>
      <c r="C5772" s="10" t="s">
        <v>15</v>
      </c>
      <c r="D5772" s="10" t="str">
        <f>Mapping!$F$13</f>
        <v>Customer L</v>
      </c>
      <c r="E5772" s="11">
        <v>499728.5579999999</v>
      </c>
      <c r="F5772" s="12">
        <f t="shared" si="90"/>
        <v>6</v>
      </c>
      <c r="G5772" s="1"/>
      <c r="H5772" s="1"/>
    </row>
    <row r="5773" spans="1:8" ht="11.25" customHeight="1" x14ac:dyDescent="0.15">
      <c r="A5773" s="37">
        <v>2020</v>
      </c>
      <c r="B5773" s="9" t="s">
        <v>23</v>
      </c>
      <c r="C5773" s="10" t="s">
        <v>15</v>
      </c>
      <c r="D5773" s="10" t="str">
        <f>Mapping!$F$14</f>
        <v>Customer M</v>
      </c>
      <c r="E5773" s="11">
        <v>2384985.0639999998</v>
      </c>
      <c r="F5773" s="12">
        <f t="shared" si="90"/>
        <v>6</v>
      </c>
      <c r="G5773" s="1"/>
      <c r="H5773" s="1"/>
    </row>
    <row r="5774" spans="1:8" ht="11.25" customHeight="1" x14ac:dyDescent="0.15">
      <c r="A5774" s="37">
        <v>2020</v>
      </c>
      <c r="B5774" s="9" t="s">
        <v>23</v>
      </c>
      <c r="C5774" s="10" t="s">
        <v>15</v>
      </c>
      <c r="D5774" s="10" t="str">
        <f>Mapping!$F$15</f>
        <v>Customer N</v>
      </c>
      <c r="E5774" s="11">
        <v>214021.514</v>
      </c>
      <c r="F5774" s="12">
        <f t="shared" si="90"/>
        <v>6</v>
      </c>
      <c r="G5774" s="1"/>
      <c r="H5774" s="1"/>
    </row>
    <row r="5775" spans="1:8" ht="11.25" customHeight="1" x14ac:dyDescent="0.15">
      <c r="A5775" s="37">
        <v>2020</v>
      </c>
      <c r="B5775" s="9" t="s">
        <v>23</v>
      </c>
      <c r="C5775" s="10" t="s">
        <v>15</v>
      </c>
      <c r="D5775" s="10" t="str">
        <f>Mapping!$F$16</f>
        <v>Customer O</v>
      </c>
      <c r="E5775" s="11">
        <v>219158.18399999998</v>
      </c>
      <c r="F5775" s="12">
        <f t="shared" si="90"/>
        <v>6</v>
      </c>
      <c r="G5775" s="1"/>
      <c r="H5775" s="1"/>
    </row>
    <row r="5776" spans="1:8" ht="11.25" customHeight="1" x14ac:dyDescent="0.15">
      <c r="A5776" s="37">
        <v>2020</v>
      </c>
      <c r="B5776" s="9" t="s">
        <v>23</v>
      </c>
      <c r="C5776" s="10" t="s">
        <v>15</v>
      </c>
      <c r="D5776" s="10" t="str">
        <f>Mapping!$F$17</f>
        <v>Customer P</v>
      </c>
      <c r="E5776" s="11">
        <v>1616116.3900000001</v>
      </c>
      <c r="F5776" s="12">
        <f t="shared" si="90"/>
        <v>6</v>
      </c>
      <c r="G5776" s="1"/>
      <c r="H5776" s="1"/>
    </row>
    <row r="5777" spans="1:8" ht="11.25" customHeight="1" x14ac:dyDescent="0.15">
      <c r="A5777" s="37">
        <v>2020</v>
      </c>
      <c r="B5777" s="9" t="s">
        <v>23</v>
      </c>
      <c r="C5777" s="10" t="s">
        <v>16</v>
      </c>
      <c r="D5777" s="10" t="str">
        <f>Mapping!$F$18</f>
        <v>Customer Q</v>
      </c>
      <c r="E5777" s="11">
        <v>63900.997999999992</v>
      </c>
      <c r="F5777" s="12">
        <f t="shared" si="90"/>
        <v>6</v>
      </c>
      <c r="G5777" s="1"/>
      <c r="H5777" s="1"/>
    </row>
    <row r="5778" spans="1:8" ht="11.25" customHeight="1" x14ac:dyDescent="0.15">
      <c r="A5778" s="37">
        <v>2020</v>
      </c>
      <c r="B5778" s="9" t="s">
        <v>23</v>
      </c>
      <c r="C5778" s="10" t="s">
        <v>17</v>
      </c>
      <c r="D5778" s="10" t="str">
        <f>Mapping!$F$19</f>
        <v>Customer R</v>
      </c>
      <c r="E5778" s="11">
        <v>9192.378999999999</v>
      </c>
      <c r="F5778" s="12">
        <f t="shared" si="90"/>
        <v>6</v>
      </c>
      <c r="G5778" s="1"/>
      <c r="H5778" s="1"/>
    </row>
    <row r="5779" spans="1:8" ht="11.25" customHeight="1" x14ac:dyDescent="0.15">
      <c r="A5779" s="37">
        <v>2019</v>
      </c>
      <c r="B5779" s="9" t="s">
        <v>23</v>
      </c>
      <c r="C5779" s="10" t="s">
        <v>15</v>
      </c>
      <c r="D5779" s="10" t="str">
        <f>Mapping!$F$2</f>
        <v>Customer A</v>
      </c>
      <c r="E5779" s="11">
        <v>381197.31299999997</v>
      </c>
      <c r="F5779" s="12">
        <f t="shared" si="90"/>
        <v>6</v>
      </c>
      <c r="G5779" s="1"/>
      <c r="H5779" s="1"/>
    </row>
    <row r="5780" spans="1:8" ht="11.25" customHeight="1" x14ac:dyDescent="0.15">
      <c r="A5780" s="37">
        <v>2019</v>
      </c>
      <c r="B5780" s="9" t="s">
        <v>23</v>
      </c>
      <c r="C5780" s="10" t="s">
        <v>15</v>
      </c>
      <c r="D5780" s="10" t="str">
        <f>Mapping!$F$3</f>
        <v>Customer B</v>
      </c>
      <c r="E5780" s="11">
        <v>10116.539999999999</v>
      </c>
      <c r="F5780" s="12">
        <f t="shared" si="90"/>
        <v>6</v>
      </c>
      <c r="G5780" s="1"/>
      <c r="H5780" s="1"/>
    </row>
    <row r="5781" spans="1:8" ht="11.25" customHeight="1" x14ac:dyDescent="0.15">
      <c r="A5781" s="37">
        <v>2020</v>
      </c>
      <c r="B5781" s="9" t="s">
        <v>23</v>
      </c>
      <c r="C5781" s="10" t="s">
        <v>15</v>
      </c>
      <c r="D5781" s="10" t="str">
        <f>Mapping!$F$4</f>
        <v>Customer C</v>
      </c>
      <c r="E5781" s="11">
        <v>81792.983999999997</v>
      </c>
      <c r="F5781" s="12">
        <f t="shared" si="90"/>
        <v>6</v>
      </c>
      <c r="G5781" s="1"/>
      <c r="H5781" s="1"/>
    </row>
    <row r="5782" spans="1:8" ht="11.25" customHeight="1" x14ac:dyDescent="0.15">
      <c r="A5782" s="37">
        <v>2020</v>
      </c>
      <c r="B5782" s="9" t="s">
        <v>23</v>
      </c>
      <c r="C5782" s="10" t="s">
        <v>16</v>
      </c>
      <c r="D5782" s="10" t="str">
        <f>Mapping!$F$5</f>
        <v>Customer D</v>
      </c>
      <c r="E5782" s="11">
        <v>514764.48799999995</v>
      </c>
      <c r="F5782" s="12">
        <f t="shared" si="90"/>
        <v>6</v>
      </c>
      <c r="G5782" s="1"/>
      <c r="H5782" s="1"/>
    </row>
    <row r="5783" spans="1:8" ht="11.25" customHeight="1" x14ac:dyDescent="0.15">
      <c r="A5783" s="37">
        <v>2019</v>
      </c>
      <c r="B5783" s="9" t="s">
        <v>23</v>
      </c>
      <c r="C5783" s="10" t="s">
        <v>17</v>
      </c>
      <c r="D5783" s="10" t="str">
        <f>Mapping!$F$6</f>
        <v>Customer E</v>
      </c>
      <c r="E5783" s="11">
        <v>1276042.3549999997</v>
      </c>
      <c r="F5783" s="12">
        <f t="shared" si="90"/>
        <v>6</v>
      </c>
      <c r="G5783" s="1"/>
      <c r="H5783" s="1"/>
    </row>
    <row r="5784" spans="1:8" ht="11.25" customHeight="1" x14ac:dyDescent="0.15">
      <c r="A5784" s="37">
        <v>2019</v>
      </c>
      <c r="B5784" s="9" t="s">
        <v>23</v>
      </c>
      <c r="C5784" s="10" t="s">
        <v>15</v>
      </c>
      <c r="D5784" s="10" t="str">
        <f>Mapping!$F$7</f>
        <v>Customer F</v>
      </c>
      <c r="E5784" s="11">
        <v>106366.13399999999</v>
      </c>
      <c r="F5784" s="12">
        <f t="shared" si="90"/>
        <v>6</v>
      </c>
      <c r="G5784" s="1"/>
      <c r="H5784" s="1"/>
    </row>
    <row r="5785" spans="1:8" ht="11.25" customHeight="1" x14ac:dyDescent="0.15">
      <c r="A5785" s="37">
        <v>2020</v>
      </c>
      <c r="B5785" s="9" t="s">
        <v>23</v>
      </c>
      <c r="C5785" s="10" t="s">
        <v>15</v>
      </c>
      <c r="D5785" s="10" t="str">
        <f>Mapping!$F$8</f>
        <v>Customer G</v>
      </c>
      <c r="E5785" s="11">
        <v>92274.580999999991</v>
      </c>
      <c r="F5785" s="12">
        <f t="shared" si="90"/>
        <v>6</v>
      </c>
      <c r="G5785" s="1"/>
      <c r="H5785" s="1"/>
    </row>
    <row r="5786" spans="1:8" ht="11.25" customHeight="1" x14ac:dyDescent="0.15">
      <c r="A5786" s="37">
        <v>2019</v>
      </c>
      <c r="B5786" s="9" t="s">
        <v>23</v>
      </c>
      <c r="C5786" s="10" t="s">
        <v>16</v>
      </c>
      <c r="D5786" s="10" t="str">
        <f>Mapping!$F$9</f>
        <v>Customer H</v>
      </c>
      <c r="E5786" s="11">
        <v>563856.76199999999</v>
      </c>
      <c r="F5786" s="12">
        <f t="shared" si="90"/>
        <v>6</v>
      </c>
      <c r="G5786" s="1"/>
      <c r="H5786" s="1"/>
    </row>
    <row r="5787" spans="1:8" ht="11.25" customHeight="1" x14ac:dyDescent="0.15">
      <c r="A5787" s="37">
        <v>2020</v>
      </c>
      <c r="B5787" s="9" t="s">
        <v>23</v>
      </c>
      <c r="C5787" s="10" t="s">
        <v>17</v>
      </c>
      <c r="D5787" s="10" t="str">
        <f>Mapping!$F$10</f>
        <v>Customer I</v>
      </c>
      <c r="E5787" s="11">
        <v>1383436.2219999998</v>
      </c>
      <c r="F5787" s="12">
        <f t="shared" si="90"/>
        <v>6</v>
      </c>
      <c r="G5787" s="1"/>
      <c r="H5787" s="1"/>
    </row>
    <row r="5788" spans="1:8" ht="11.25" customHeight="1" x14ac:dyDescent="0.15">
      <c r="A5788" s="37">
        <v>2019</v>
      </c>
      <c r="B5788" s="9" t="s">
        <v>23</v>
      </c>
      <c r="C5788" s="10" t="s">
        <v>15</v>
      </c>
      <c r="D5788" s="10" t="str">
        <f>Mapping!$F$11</f>
        <v>Customer J</v>
      </c>
      <c r="E5788" s="11">
        <v>1459952.8229999999</v>
      </c>
      <c r="F5788" s="12">
        <f t="shared" si="90"/>
        <v>6</v>
      </c>
      <c r="G5788" s="1"/>
      <c r="H5788" s="1"/>
    </row>
    <row r="5789" spans="1:8" ht="11.25" customHeight="1" x14ac:dyDescent="0.15">
      <c r="A5789" s="37">
        <v>2020</v>
      </c>
      <c r="B5789" s="9" t="s">
        <v>23</v>
      </c>
      <c r="C5789" s="10" t="s">
        <v>15</v>
      </c>
      <c r="D5789" s="10" t="str">
        <f>Mapping!$F$12</f>
        <v>Customer K</v>
      </c>
      <c r="E5789" s="11">
        <v>67919.739999999991</v>
      </c>
      <c r="F5789" s="12">
        <f t="shared" si="90"/>
        <v>6</v>
      </c>
      <c r="G5789" s="1"/>
      <c r="H5789" s="1"/>
    </row>
    <row r="5790" spans="1:8" ht="11.25" customHeight="1" x14ac:dyDescent="0.15">
      <c r="A5790" s="37">
        <v>2020</v>
      </c>
      <c r="B5790" s="9" t="s">
        <v>23</v>
      </c>
      <c r="C5790" s="10" t="s">
        <v>16</v>
      </c>
      <c r="D5790" s="10" t="str">
        <f>Mapping!$F$13</f>
        <v>Customer L</v>
      </c>
      <c r="E5790" s="11">
        <v>979562.78699999989</v>
      </c>
      <c r="F5790" s="12">
        <f t="shared" si="90"/>
        <v>6</v>
      </c>
      <c r="G5790" s="1"/>
      <c r="H5790" s="1"/>
    </row>
    <row r="5791" spans="1:8" ht="11.25" customHeight="1" x14ac:dyDescent="0.15">
      <c r="A5791" s="37">
        <v>2020</v>
      </c>
      <c r="B5791" s="9" t="s">
        <v>23</v>
      </c>
      <c r="C5791" s="10" t="s">
        <v>15</v>
      </c>
      <c r="D5791" s="10" t="str">
        <f>Mapping!$F$14</f>
        <v>Customer M</v>
      </c>
      <c r="E5791" s="11">
        <v>179814.446</v>
      </c>
      <c r="F5791" s="12">
        <f t="shared" si="90"/>
        <v>6</v>
      </c>
      <c r="G5791" s="1"/>
      <c r="H5791" s="1"/>
    </row>
    <row r="5792" spans="1:8" ht="11.25" customHeight="1" x14ac:dyDescent="0.15">
      <c r="A5792" s="37">
        <v>2020</v>
      </c>
      <c r="B5792" s="9" t="s">
        <v>23</v>
      </c>
      <c r="C5792" s="10" t="s">
        <v>16</v>
      </c>
      <c r="D5792" s="10" t="str">
        <f>Mapping!$F$15</f>
        <v>Customer N</v>
      </c>
      <c r="E5792" s="11">
        <v>2496051.7540000002</v>
      </c>
      <c r="F5792" s="12">
        <f t="shared" si="90"/>
        <v>6</v>
      </c>
      <c r="G5792" s="1"/>
      <c r="H5792" s="1"/>
    </row>
    <row r="5793" spans="1:8" ht="11.25" customHeight="1" x14ac:dyDescent="0.15">
      <c r="A5793" s="37">
        <v>2019</v>
      </c>
      <c r="B5793" s="9" t="s">
        <v>23</v>
      </c>
      <c r="C5793" s="10" t="s">
        <v>17</v>
      </c>
      <c r="D5793" s="10" t="str">
        <f>Mapping!$F$16</f>
        <v>Customer O</v>
      </c>
      <c r="E5793" s="11">
        <v>1539690.943</v>
      </c>
      <c r="F5793" s="12">
        <f t="shared" si="90"/>
        <v>6</v>
      </c>
      <c r="G5793" s="1"/>
      <c r="H5793" s="1"/>
    </row>
    <row r="5794" spans="1:8" ht="11.25" customHeight="1" x14ac:dyDescent="0.15">
      <c r="A5794" s="37">
        <v>2020</v>
      </c>
      <c r="B5794" s="9" t="s">
        <v>23</v>
      </c>
      <c r="C5794" s="10" t="s">
        <v>18</v>
      </c>
      <c r="D5794" s="10" t="str">
        <f>Mapping!$F$17</f>
        <v>Customer P</v>
      </c>
      <c r="E5794" s="11">
        <v>895681.14299999992</v>
      </c>
      <c r="F5794" s="12">
        <f t="shared" si="90"/>
        <v>6</v>
      </c>
      <c r="G5794" s="1"/>
      <c r="H5794" s="1"/>
    </row>
    <row r="5795" spans="1:8" ht="11.25" customHeight="1" x14ac:dyDescent="0.15">
      <c r="A5795" s="37">
        <v>2019</v>
      </c>
      <c r="B5795" s="9" t="s">
        <v>23</v>
      </c>
      <c r="C5795" s="10" t="s">
        <v>15</v>
      </c>
      <c r="D5795" s="10" t="str">
        <f>Mapping!$F$18</f>
        <v>Customer Q</v>
      </c>
      <c r="E5795" s="11">
        <v>198680.83199999999</v>
      </c>
      <c r="F5795" s="12">
        <f t="shared" si="90"/>
        <v>6</v>
      </c>
      <c r="G5795" s="1"/>
      <c r="H5795" s="1"/>
    </row>
    <row r="5796" spans="1:8" ht="11.25" customHeight="1" x14ac:dyDescent="0.15">
      <c r="A5796" s="37">
        <v>2020</v>
      </c>
      <c r="B5796" s="9" t="s">
        <v>23</v>
      </c>
      <c r="C5796" s="10" t="s">
        <v>16</v>
      </c>
      <c r="D5796" s="10" t="str">
        <f>Mapping!$F$19</f>
        <v>Customer R</v>
      </c>
      <c r="E5796" s="11">
        <v>400085.50399999996</v>
      </c>
      <c r="F5796" s="12">
        <f t="shared" si="90"/>
        <v>6</v>
      </c>
      <c r="G5796" s="1"/>
      <c r="H5796" s="1"/>
    </row>
    <row r="5797" spans="1:8" ht="11.25" customHeight="1" x14ac:dyDescent="0.15">
      <c r="A5797" s="37">
        <v>2020</v>
      </c>
      <c r="B5797" s="9" t="s">
        <v>23</v>
      </c>
      <c r="C5797" s="10" t="s">
        <v>17</v>
      </c>
      <c r="D5797" s="10" t="str">
        <f>Mapping!$F$2</f>
        <v>Customer A</v>
      </c>
      <c r="E5797" s="11">
        <v>70997.177999999985</v>
      </c>
      <c r="F5797" s="12">
        <f t="shared" si="90"/>
        <v>6</v>
      </c>
      <c r="G5797" s="1"/>
      <c r="H5797" s="1"/>
    </row>
    <row r="5798" spans="1:8" ht="11.25" customHeight="1" x14ac:dyDescent="0.15">
      <c r="A5798" s="37">
        <v>2020</v>
      </c>
      <c r="B5798" s="9" t="s">
        <v>23</v>
      </c>
      <c r="C5798" s="10" t="s">
        <v>18</v>
      </c>
      <c r="D5798" s="10" t="str">
        <f>Mapping!$F$3</f>
        <v>Customer B</v>
      </c>
      <c r="E5798" s="11">
        <v>930.25099999999998</v>
      </c>
      <c r="F5798" s="12">
        <f t="shared" si="90"/>
        <v>6</v>
      </c>
      <c r="G5798" s="1"/>
      <c r="H5798" s="1"/>
    </row>
    <row r="5799" spans="1:8" ht="11.25" customHeight="1" x14ac:dyDescent="0.15">
      <c r="A5799" s="37">
        <v>2019</v>
      </c>
      <c r="B5799" s="9" t="s">
        <v>23</v>
      </c>
      <c r="C5799" s="10" t="s">
        <v>15</v>
      </c>
      <c r="D5799" s="10" t="str">
        <f>Mapping!$F$4</f>
        <v>Customer C</v>
      </c>
      <c r="E5799" s="11">
        <v>211652.29399999997</v>
      </c>
      <c r="F5799" s="12">
        <f t="shared" si="90"/>
        <v>6</v>
      </c>
      <c r="G5799" s="1"/>
      <c r="H5799" s="1"/>
    </row>
    <row r="5800" spans="1:8" ht="11.25" customHeight="1" x14ac:dyDescent="0.15">
      <c r="A5800" s="37">
        <v>2019</v>
      </c>
      <c r="B5800" s="9" t="s">
        <v>23</v>
      </c>
      <c r="C5800" s="10" t="s">
        <v>16</v>
      </c>
      <c r="D5800" s="10" t="str">
        <f>Mapping!$F$5</f>
        <v>Customer D</v>
      </c>
      <c r="E5800" s="11">
        <v>301615.81099999999</v>
      </c>
      <c r="F5800" s="12">
        <f t="shared" si="90"/>
        <v>6</v>
      </c>
      <c r="G5800" s="1"/>
      <c r="H5800" s="1"/>
    </row>
    <row r="5801" spans="1:8" ht="11.25" customHeight="1" x14ac:dyDescent="0.15">
      <c r="A5801" s="37">
        <v>2020</v>
      </c>
      <c r="B5801" s="9" t="s">
        <v>23</v>
      </c>
      <c r="C5801" s="10" t="s">
        <v>17</v>
      </c>
      <c r="D5801" s="10" t="str">
        <f>Mapping!$F$6</f>
        <v>Customer E</v>
      </c>
      <c r="E5801" s="11">
        <v>57365.601999999999</v>
      </c>
      <c r="F5801" s="12">
        <f t="shared" si="90"/>
        <v>6</v>
      </c>
      <c r="G5801" s="1"/>
      <c r="H5801" s="1"/>
    </row>
    <row r="5802" spans="1:8" ht="11.25" customHeight="1" x14ac:dyDescent="0.15">
      <c r="A5802" s="37">
        <v>2020</v>
      </c>
      <c r="B5802" s="9" t="s">
        <v>23</v>
      </c>
      <c r="C5802" s="10" t="s">
        <v>18</v>
      </c>
      <c r="D5802" s="10" t="str">
        <f>Mapping!$F$7</f>
        <v>Customer F</v>
      </c>
      <c r="E5802" s="11">
        <v>82553.176999999996</v>
      </c>
      <c r="F5802" s="12">
        <f t="shared" si="90"/>
        <v>6</v>
      </c>
      <c r="G5802" s="1"/>
      <c r="H5802" s="1"/>
    </row>
    <row r="5803" spans="1:8" ht="11.25" customHeight="1" x14ac:dyDescent="0.15">
      <c r="A5803" s="37">
        <v>2019</v>
      </c>
      <c r="B5803" s="9" t="s">
        <v>23</v>
      </c>
      <c r="C5803" s="10" t="s">
        <v>15</v>
      </c>
      <c r="D5803" s="10" t="str">
        <f>Mapping!$F$8</f>
        <v>Customer G</v>
      </c>
      <c r="E5803" s="11">
        <v>103174.87599999999</v>
      </c>
      <c r="F5803" s="12">
        <f t="shared" si="90"/>
        <v>6</v>
      </c>
      <c r="G5803" s="1"/>
      <c r="H5803" s="1"/>
    </row>
    <row r="5804" spans="1:8" ht="11.25" customHeight="1" x14ac:dyDescent="0.15">
      <c r="A5804" s="37">
        <v>2020</v>
      </c>
      <c r="B5804" s="9" t="s">
        <v>23</v>
      </c>
      <c r="C5804" s="10" t="s">
        <v>16</v>
      </c>
      <c r="D5804" s="10" t="str">
        <f>Mapping!$F$9</f>
        <v>Customer H</v>
      </c>
      <c r="E5804" s="11">
        <v>87999.820999999996</v>
      </c>
      <c r="F5804" s="12">
        <f t="shared" si="90"/>
        <v>6</v>
      </c>
      <c r="G5804" s="1"/>
      <c r="H5804" s="1"/>
    </row>
    <row r="5805" spans="1:8" ht="11.25" customHeight="1" x14ac:dyDescent="0.15">
      <c r="A5805" s="37">
        <v>2020</v>
      </c>
      <c r="B5805" s="9" t="s">
        <v>23</v>
      </c>
      <c r="C5805" s="10" t="s">
        <v>17</v>
      </c>
      <c r="D5805" s="10" t="str">
        <f>Mapping!$F$10</f>
        <v>Customer I</v>
      </c>
      <c r="E5805" s="11">
        <v>149222.60499999998</v>
      </c>
      <c r="F5805" s="12">
        <f t="shared" si="90"/>
        <v>6</v>
      </c>
      <c r="G5805" s="1"/>
      <c r="H5805" s="1"/>
    </row>
    <row r="5806" spans="1:8" ht="11.25" customHeight="1" x14ac:dyDescent="0.15">
      <c r="A5806" s="37">
        <v>2019</v>
      </c>
      <c r="B5806" s="9" t="s">
        <v>23</v>
      </c>
      <c r="C5806" s="10" t="s">
        <v>18</v>
      </c>
      <c r="D5806" s="10" t="str">
        <f>Mapping!$F$11</f>
        <v>Customer J</v>
      </c>
      <c r="E5806" s="11">
        <v>173139.42799999999</v>
      </c>
      <c r="F5806" s="12">
        <f t="shared" si="90"/>
        <v>6</v>
      </c>
      <c r="G5806" s="1"/>
      <c r="H5806" s="1"/>
    </row>
    <row r="5807" spans="1:8" ht="11.25" customHeight="1" x14ac:dyDescent="0.15">
      <c r="A5807" s="37">
        <v>2020</v>
      </c>
      <c r="B5807" s="9" t="s">
        <v>23</v>
      </c>
      <c r="C5807" s="10" t="s">
        <v>15</v>
      </c>
      <c r="D5807" s="10" t="str">
        <f>Mapping!$F$12</f>
        <v>Customer K</v>
      </c>
      <c r="E5807" s="11">
        <v>25160.681</v>
      </c>
      <c r="F5807" s="12">
        <f t="shared" si="90"/>
        <v>6</v>
      </c>
      <c r="G5807" s="1"/>
      <c r="H5807" s="1"/>
    </row>
    <row r="5808" spans="1:8" ht="11.25" customHeight="1" x14ac:dyDescent="0.15">
      <c r="A5808" s="37">
        <v>2019</v>
      </c>
      <c r="B5808" s="9" t="s">
        <v>23</v>
      </c>
      <c r="C5808" s="10" t="s">
        <v>15</v>
      </c>
      <c r="D5808" s="10" t="str">
        <f>Mapping!$F$13</f>
        <v>Customer L</v>
      </c>
      <c r="E5808" s="11">
        <v>80561.599999999991</v>
      </c>
      <c r="F5808" s="12">
        <f t="shared" si="90"/>
        <v>6</v>
      </c>
      <c r="G5808" s="1"/>
      <c r="H5808" s="1"/>
    </row>
    <row r="5809" spans="1:8" ht="11.25" customHeight="1" x14ac:dyDescent="0.15">
      <c r="A5809" s="37">
        <v>2019</v>
      </c>
      <c r="B5809" s="9" t="s">
        <v>23</v>
      </c>
      <c r="C5809" s="10" t="s">
        <v>16</v>
      </c>
      <c r="D5809" s="10" t="str">
        <f>Mapping!$F$14</f>
        <v>Customer M</v>
      </c>
      <c r="E5809" s="11">
        <v>52896.409999999996</v>
      </c>
      <c r="F5809" s="12">
        <f t="shared" si="90"/>
        <v>6</v>
      </c>
      <c r="G5809" s="1"/>
      <c r="H5809" s="1"/>
    </row>
    <row r="5810" spans="1:8" ht="11.25" customHeight="1" x14ac:dyDescent="0.15">
      <c r="A5810" s="37">
        <v>2019</v>
      </c>
      <c r="B5810" s="9" t="s">
        <v>23</v>
      </c>
      <c r="C5810" s="10" t="s">
        <v>17</v>
      </c>
      <c r="D5810" s="10" t="str">
        <f>Mapping!$F$15</f>
        <v>Customer N</v>
      </c>
      <c r="E5810" s="11">
        <v>8946.6440000000002</v>
      </c>
      <c r="F5810" s="12">
        <f t="shared" si="90"/>
        <v>6</v>
      </c>
      <c r="G5810" s="1"/>
      <c r="H5810" s="1"/>
    </row>
    <row r="5811" spans="1:8" ht="11.25" customHeight="1" x14ac:dyDescent="0.15">
      <c r="A5811" s="37">
        <v>2019</v>
      </c>
      <c r="B5811" s="9" t="s">
        <v>23</v>
      </c>
      <c r="C5811" s="10" t="s">
        <v>15</v>
      </c>
      <c r="D5811" s="10" t="str">
        <f>Mapping!$F$16</f>
        <v>Customer O</v>
      </c>
      <c r="E5811" s="11">
        <v>45603.733</v>
      </c>
      <c r="F5811" s="12">
        <f t="shared" si="90"/>
        <v>6</v>
      </c>
      <c r="G5811" s="1"/>
      <c r="H5811" s="1"/>
    </row>
    <row r="5812" spans="1:8" ht="11.25" customHeight="1" x14ac:dyDescent="0.15">
      <c r="A5812" s="37">
        <v>2020</v>
      </c>
      <c r="B5812" s="9" t="s">
        <v>23</v>
      </c>
      <c r="C5812" s="10" t="s">
        <v>16</v>
      </c>
      <c r="D5812" s="10" t="str">
        <f>Mapping!$F$17</f>
        <v>Customer P</v>
      </c>
      <c r="E5812" s="11">
        <v>52312.854999999996</v>
      </c>
      <c r="F5812" s="12">
        <f t="shared" si="90"/>
        <v>6</v>
      </c>
      <c r="G5812" s="1"/>
      <c r="H5812" s="1"/>
    </row>
    <row r="5813" spans="1:8" ht="11.25" customHeight="1" x14ac:dyDescent="0.15">
      <c r="A5813" s="37">
        <v>2020</v>
      </c>
      <c r="B5813" s="9" t="s">
        <v>23</v>
      </c>
      <c r="C5813" s="10" t="s">
        <v>17</v>
      </c>
      <c r="D5813" s="10" t="str">
        <f>Mapping!$F$18</f>
        <v>Customer Q</v>
      </c>
      <c r="E5813" s="11">
        <v>62651.50499999999</v>
      </c>
      <c r="F5813" s="12">
        <f t="shared" si="90"/>
        <v>6</v>
      </c>
      <c r="G5813" s="1"/>
      <c r="H5813" s="1"/>
    </row>
    <row r="5814" spans="1:8" ht="11.25" customHeight="1" x14ac:dyDescent="0.15">
      <c r="A5814" s="37">
        <v>2020</v>
      </c>
      <c r="B5814" s="9" t="s">
        <v>23</v>
      </c>
      <c r="C5814" s="10" t="s">
        <v>15</v>
      </c>
      <c r="D5814" s="10" t="str">
        <f>Mapping!$F$19</f>
        <v>Customer R</v>
      </c>
      <c r="E5814" s="11">
        <v>111033.24400000001</v>
      </c>
      <c r="F5814" s="12">
        <f t="shared" si="90"/>
        <v>6</v>
      </c>
      <c r="G5814" s="1"/>
      <c r="H5814" s="1"/>
    </row>
    <row r="5815" spans="1:8" ht="11.25" customHeight="1" x14ac:dyDescent="0.15">
      <c r="A5815" s="37">
        <v>2019</v>
      </c>
      <c r="B5815" s="9" t="s">
        <v>23</v>
      </c>
      <c r="C5815" s="10" t="s">
        <v>16</v>
      </c>
      <c r="D5815" s="10" t="str">
        <f>Mapping!$F$2</f>
        <v>Customer A</v>
      </c>
      <c r="E5815" s="11">
        <v>1113430.7659999998</v>
      </c>
      <c r="F5815" s="12">
        <f t="shared" si="90"/>
        <v>6</v>
      </c>
      <c r="G5815" s="1"/>
      <c r="H5815" s="1"/>
    </row>
    <row r="5816" spans="1:8" ht="11.25" customHeight="1" x14ac:dyDescent="0.15">
      <c r="A5816" s="37">
        <v>2019</v>
      </c>
      <c r="B5816" s="9" t="s">
        <v>23</v>
      </c>
      <c r="C5816" s="10" t="s">
        <v>17</v>
      </c>
      <c r="D5816" s="10" t="str">
        <f>Mapping!$F$3</f>
        <v>Customer B</v>
      </c>
      <c r="E5816" s="11">
        <v>27788.277999999998</v>
      </c>
      <c r="F5816" s="12">
        <f t="shared" si="90"/>
        <v>6</v>
      </c>
      <c r="G5816" s="1"/>
      <c r="H5816" s="1"/>
    </row>
    <row r="5817" spans="1:8" ht="11.25" customHeight="1" x14ac:dyDescent="0.15">
      <c r="A5817" s="37">
        <v>2019</v>
      </c>
      <c r="B5817" s="9" t="s">
        <v>23</v>
      </c>
      <c r="C5817" s="10" t="s">
        <v>15</v>
      </c>
      <c r="D5817" s="10" t="str">
        <f>Mapping!$F$4</f>
        <v>Customer C</v>
      </c>
      <c r="E5817" s="11">
        <v>6485.0659999999989</v>
      </c>
      <c r="F5817" s="12">
        <f t="shared" si="90"/>
        <v>6</v>
      </c>
      <c r="G5817" s="1"/>
      <c r="H5817" s="1"/>
    </row>
    <row r="5818" spans="1:8" ht="11.25" customHeight="1" x14ac:dyDescent="0.15">
      <c r="A5818" s="37">
        <v>2020</v>
      </c>
      <c r="B5818" s="9" t="s">
        <v>23</v>
      </c>
      <c r="C5818" s="10" t="s">
        <v>15</v>
      </c>
      <c r="D5818" s="10" t="str">
        <f>Mapping!$F$5</f>
        <v>Customer D</v>
      </c>
      <c r="E5818" s="11">
        <v>16970.093000000001</v>
      </c>
      <c r="F5818" s="12">
        <f t="shared" si="90"/>
        <v>6</v>
      </c>
      <c r="G5818" s="1"/>
      <c r="H5818" s="1"/>
    </row>
    <row r="5819" spans="1:8" ht="11.25" customHeight="1" x14ac:dyDescent="0.15">
      <c r="A5819" s="37">
        <v>2020</v>
      </c>
      <c r="B5819" s="9" t="s">
        <v>23</v>
      </c>
      <c r="C5819" s="10" t="s">
        <v>15</v>
      </c>
      <c r="D5819" s="10" t="str">
        <f>Mapping!$F$6</f>
        <v>Customer E</v>
      </c>
      <c r="E5819" s="11">
        <v>63987.231</v>
      </c>
      <c r="F5819" s="12">
        <f t="shared" si="90"/>
        <v>6</v>
      </c>
      <c r="G5819" s="1"/>
      <c r="H5819" s="1"/>
    </row>
    <row r="5820" spans="1:8" ht="11.25" customHeight="1" x14ac:dyDescent="0.15">
      <c r="A5820" s="37">
        <v>2019</v>
      </c>
      <c r="B5820" s="9" t="s">
        <v>23</v>
      </c>
      <c r="C5820" s="10" t="s">
        <v>15</v>
      </c>
      <c r="D5820" s="10" t="str">
        <f>Mapping!$F$7</f>
        <v>Customer F</v>
      </c>
      <c r="E5820" s="11">
        <v>93654.175999999992</v>
      </c>
      <c r="F5820" s="12">
        <f t="shared" si="90"/>
        <v>6</v>
      </c>
      <c r="G5820" s="1"/>
      <c r="H5820" s="1"/>
    </row>
    <row r="5821" spans="1:8" ht="11.25" customHeight="1" x14ac:dyDescent="0.15">
      <c r="A5821" s="37">
        <v>2019</v>
      </c>
      <c r="B5821" s="9" t="s">
        <v>23</v>
      </c>
      <c r="C5821" s="10" t="s">
        <v>15</v>
      </c>
      <c r="D5821" s="10" t="str">
        <f>Mapping!$F$8</f>
        <v>Customer G</v>
      </c>
      <c r="E5821" s="11">
        <v>225882.65700000001</v>
      </c>
      <c r="F5821" s="12">
        <f t="shared" si="90"/>
        <v>6</v>
      </c>
      <c r="G5821" s="1"/>
      <c r="H5821" s="1"/>
    </row>
    <row r="5822" spans="1:8" ht="11.25" customHeight="1" x14ac:dyDescent="0.15">
      <c r="A5822" s="37">
        <v>2020</v>
      </c>
      <c r="B5822" s="9" t="s">
        <v>23</v>
      </c>
      <c r="C5822" s="10" t="s">
        <v>15</v>
      </c>
      <c r="D5822" s="10" t="str">
        <f>Mapping!$F$9</f>
        <v>Customer H</v>
      </c>
      <c r="E5822" s="11">
        <v>346088.28100000002</v>
      </c>
      <c r="F5822" s="12">
        <f t="shared" si="90"/>
        <v>6</v>
      </c>
      <c r="G5822" s="1"/>
      <c r="H5822" s="1"/>
    </row>
    <row r="5823" spans="1:8" ht="11.25" customHeight="1" x14ac:dyDescent="0.15">
      <c r="A5823" s="37">
        <v>2020</v>
      </c>
      <c r="B5823" s="9" t="s">
        <v>23</v>
      </c>
      <c r="C5823" s="10" t="s">
        <v>15</v>
      </c>
      <c r="D5823" s="10" t="str">
        <f>Mapping!$F$10</f>
        <v>Customer I</v>
      </c>
      <c r="E5823" s="11">
        <v>98992.333999999988</v>
      </c>
      <c r="F5823" s="12">
        <f t="shared" si="90"/>
        <v>6</v>
      </c>
      <c r="G5823" s="1"/>
      <c r="H5823" s="1"/>
    </row>
    <row r="5824" spans="1:8" ht="11.25" customHeight="1" x14ac:dyDescent="0.15">
      <c r="A5824" s="37">
        <v>2019</v>
      </c>
      <c r="B5824" s="9" t="s">
        <v>23</v>
      </c>
      <c r="C5824" s="10" t="s">
        <v>15</v>
      </c>
      <c r="D5824" s="10" t="str">
        <f>Mapping!$F$11</f>
        <v>Customer J</v>
      </c>
      <c r="E5824" s="11">
        <v>424488.42099999997</v>
      </c>
      <c r="F5824" s="12">
        <f t="shared" si="90"/>
        <v>6</v>
      </c>
      <c r="G5824" s="1"/>
      <c r="H5824" s="1"/>
    </row>
    <row r="5825" spans="1:8" ht="11.25" customHeight="1" x14ac:dyDescent="0.15">
      <c r="A5825" s="37">
        <v>2019</v>
      </c>
      <c r="B5825" s="9" t="s">
        <v>23</v>
      </c>
      <c r="C5825" s="10" t="s">
        <v>15</v>
      </c>
      <c r="D5825" s="10" t="str">
        <f>Mapping!$F$12</f>
        <v>Customer K</v>
      </c>
      <c r="E5825" s="11">
        <v>69351.716</v>
      </c>
      <c r="F5825" s="12">
        <f t="shared" si="90"/>
        <v>6</v>
      </c>
      <c r="G5825" s="1"/>
      <c r="H5825" s="1"/>
    </row>
    <row r="5826" spans="1:8" ht="11.25" customHeight="1" x14ac:dyDescent="0.15">
      <c r="A5826" s="37">
        <v>2020</v>
      </c>
      <c r="B5826" s="9" t="s">
        <v>23</v>
      </c>
      <c r="C5826" s="10" t="s">
        <v>15</v>
      </c>
      <c r="D5826" s="10" t="str">
        <f>Mapping!$F$13</f>
        <v>Customer L</v>
      </c>
      <c r="E5826" s="11">
        <v>57116.478999999999</v>
      </c>
      <c r="F5826" s="12">
        <f t="shared" ref="F5826:F5889" si="91">MONTH(DATEVALUE(B5826&amp;"1"))</f>
        <v>6</v>
      </c>
      <c r="G5826" s="1"/>
      <c r="H5826" s="1"/>
    </row>
    <row r="5827" spans="1:8" ht="11.25" customHeight="1" x14ac:dyDescent="0.15">
      <c r="A5827" s="37">
        <v>2019</v>
      </c>
      <c r="B5827" s="9" t="s">
        <v>23</v>
      </c>
      <c r="C5827" s="10" t="s">
        <v>15</v>
      </c>
      <c r="D5827" s="10" t="str">
        <f>Mapping!$F$14</f>
        <v>Customer M</v>
      </c>
      <c r="E5827" s="11">
        <v>116153.92599999999</v>
      </c>
      <c r="F5827" s="12">
        <f t="shared" si="91"/>
        <v>6</v>
      </c>
      <c r="G5827" s="1"/>
      <c r="H5827" s="1"/>
    </row>
    <row r="5828" spans="1:8" ht="11.25" customHeight="1" x14ac:dyDescent="0.15">
      <c r="A5828" s="37">
        <v>2019</v>
      </c>
      <c r="B5828" s="9" t="s">
        <v>23</v>
      </c>
      <c r="C5828" s="10" t="s">
        <v>15</v>
      </c>
      <c r="D5828" s="10" t="str">
        <f>Mapping!$F$15</f>
        <v>Customer N</v>
      </c>
      <c r="E5828" s="11">
        <v>89070.947</v>
      </c>
      <c r="F5828" s="12">
        <f t="shared" si="91"/>
        <v>6</v>
      </c>
      <c r="G5828" s="1"/>
      <c r="H5828" s="1"/>
    </row>
    <row r="5829" spans="1:8" ht="11.25" customHeight="1" x14ac:dyDescent="0.15">
      <c r="A5829" s="37">
        <v>2019</v>
      </c>
      <c r="B5829" s="9" t="s">
        <v>23</v>
      </c>
      <c r="C5829" s="10" t="s">
        <v>15</v>
      </c>
      <c r="D5829" s="10" t="str">
        <f>Mapping!$F$16</f>
        <v>Customer O</v>
      </c>
      <c r="E5829" s="11">
        <v>211549.65299999996</v>
      </c>
      <c r="F5829" s="12">
        <f t="shared" si="91"/>
        <v>6</v>
      </c>
      <c r="G5829" s="1"/>
      <c r="H5829" s="1"/>
    </row>
    <row r="5830" spans="1:8" ht="11.25" customHeight="1" x14ac:dyDescent="0.15">
      <c r="A5830" s="37">
        <v>2020</v>
      </c>
      <c r="B5830" s="9" t="s">
        <v>23</v>
      </c>
      <c r="C5830" s="10" t="s">
        <v>15</v>
      </c>
      <c r="D5830" s="10" t="str">
        <f>Mapping!$F$17</f>
        <v>Customer P</v>
      </c>
      <c r="E5830" s="11">
        <v>70054.145000000004</v>
      </c>
      <c r="F5830" s="12">
        <f t="shared" si="91"/>
        <v>6</v>
      </c>
      <c r="G5830" s="1"/>
      <c r="H5830" s="1"/>
    </row>
    <row r="5831" spans="1:8" ht="11.25" customHeight="1" x14ac:dyDescent="0.15">
      <c r="A5831" s="37">
        <v>2019</v>
      </c>
      <c r="B5831" s="9" t="s">
        <v>23</v>
      </c>
      <c r="C5831" s="10" t="s">
        <v>15</v>
      </c>
      <c r="D5831" s="10" t="str">
        <f>Mapping!$F$18</f>
        <v>Customer Q</v>
      </c>
      <c r="E5831" s="11">
        <v>1426839.757</v>
      </c>
      <c r="F5831" s="12">
        <f t="shared" si="91"/>
        <v>6</v>
      </c>
      <c r="G5831" s="1"/>
      <c r="H5831" s="1"/>
    </row>
    <row r="5832" spans="1:8" ht="11.25" customHeight="1" x14ac:dyDescent="0.15">
      <c r="A5832" s="37">
        <v>2020</v>
      </c>
      <c r="B5832" s="9" t="s">
        <v>23</v>
      </c>
      <c r="C5832" s="10" t="s">
        <v>15</v>
      </c>
      <c r="D5832" s="10" t="str">
        <f>Mapping!$F$19</f>
        <v>Customer R</v>
      </c>
      <c r="E5832" s="11">
        <v>458506.50300000003</v>
      </c>
      <c r="F5832" s="12">
        <f t="shared" si="91"/>
        <v>6</v>
      </c>
      <c r="G5832" s="1"/>
      <c r="H5832" s="1"/>
    </row>
    <row r="5833" spans="1:8" ht="11.25" customHeight="1" x14ac:dyDescent="0.15">
      <c r="A5833" s="37">
        <v>2020</v>
      </c>
      <c r="B5833" s="9" t="s">
        <v>23</v>
      </c>
      <c r="C5833" s="10" t="s">
        <v>15</v>
      </c>
      <c r="D5833" s="10" t="str">
        <f>Mapping!$F$20</f>
        <v>Customer S</v>
      </c>
      <c r="E5833" s="11">
        <v>564052.19499999995</v>
      </c>
      <c r="F5833" s="12">
        <f t="shared" si="91"/>
        <v>6</v>
      </c>
      <c r="G5833" s="1"/>
      <c r="H5833" s="1"/>
    </row>
    <row r="5834" spans="1:8" ht="11.25" customHeight="1" x14ac:dyDescent="0.15">
      <c r="A5834" s="37">
        <v>2019</v>
      </c>
      <c r="B5834" s="9" t="s">
        <v>23</v>
      </c>
      <c r="C5834" s="10" t="s">
        <v>15</v>
      </c>
      <c r="D5834" s="10" t="str">
        <f>Mapping!$F$2</f>
        <v>Customer A</v>
      </c>
      <c r="E5834" s="11">
        <v>100774.26799999998</v>
      </c>
      <c r="F5834" s="12">
        <f t="shared" si="91"/>
        <v>6</v>
      </c>
      <c r="G5834" s="1"/>
      <c r="H5834" s="1"/>
    </row>
    <row r="5835" spans="1:8" ht="11.25" customHeight="1" x14ac:dyDescent="0.15">
      <c r="A5835" s="37">
        <v>2020</v>
      </c>
      <c r="B5835" s="9" t="s">
        <v>23</v>
      </c>
      <c r="C5835" s="10" t="s">
        <v>15</v>
      </c>
      <c r="D5835" s="10" t="str">
        <f>Mapping!$F$3</f>
        <v>Customer B</v>
      </c>
      <c r="E5835" s="11">
        <v>192547.37599999999</v>
      </c>
      <c r="F5835" s="12">
        <f t="shared" si="91"/>
        <v>6</v>
      </c>
      <c r="G5835" s="1"/>
      <c r="H5835" s="1"/>
    </row>
    <row r="5836" spans="1:8" ht="11.25" customHeight="1" x14ac:dyDescent="0.15">
      <c r="A5836" s="37">
        <v>2019</v>
      </c>
      <c r="B5836" s="9" t="s">
        <v>23</v>
      </c>
      <c r="C5836" s="10" t="s">
        <v>15</v>
      </c>
      <c r="D5836" s="10" t="str">
        <f>Mapping!$F$4</f>
        <v>Customer C</v>
      </c>
      <c r="E5836" s="11">
        <v>52658.150999999991</v>
      </c>
      <c r="F5836" s="12">
        <f t="shared" si="91"/>
        <v>6</v>
      </c>
      <c r="G5836" s="1"/>
      <c r="H5836" s="1"/>
    </row>
    <row r="5837" spans="1:8" ht="11.25" customHeight="1" x14ac:dyDescent="0.15">
      <c r="A5837" s="37">
        <v>2019</v>
      </c>
      <c r="B5837" s="9" t="s">
        <v>23</v>
      </c>
      <c r="C5837" s="10" t="s">
        <v>15</v>
      </c>
      <c r="D5837" s="10" t="str">
        <f>Mapping!$F$5</f>
        <v>Customer D</v>
      </c>
      <c r="E5837" s="11">
        <v>134518.06899999999</v>
      </c>
      <c r="F5837" s="12">
        <f t="shared" si="91"/>
        <v>6</v>
      </c>
      <c r="G5837" s="1"/>
      <c r="H5837" s="1"/>
    </row>
    <row r="5838" spans="1:8" ht="11.25" customHeight="1" x14ac:dyDescent="0.15">
      <c r="A5838" s="37">
        <v>2020</v>
      </c>
      <c r="B5838" s="9" t="s">
        <v>23</v>
      </c>
      <c r="C5838" s="10" t="s">
        <v>15</v>
      </c>
      <c r="D5838" s="10" t="str">
        <f>Mapping!$F$6</f>
        <v>Customer E</v>
      </c>
      <c r="E5838" s="11">
        <v>62686.966999999997</v>
      </c>
      <c r="F5838" s="12">
        <f t="shared" si="91"/>
        <v>6</v>
      </c>
      <c r="G5838" s="1"/>
      <c r="H5838" s="1"/>
    </row>
    <row r="5839" spans="1:8" ht="11.25" customHeight="1" x14ac:dyDescent="0.15">
      <c r="A5839" s="37">
        <v>2020</v>
      </c>
      <c r="B5839" s="9" t="s">
        <v>23</v>
      </c>
      <c r="C5839" s="10" t="s">
        <v>15</v>
      </c>
      <c r="D5839" s="10" t="str">
        <f>Mapping!$F$7</f>
        <v>Customer F</v>
      </c>
      <c r="E5839" s="11">
        <v>473215.66599999997</v>
      </c>
      <c r="F5839" s="12">
        <f t="shared" si="91"/>
        <v>6</v>
      </c>
      <c r="G5839" s="1"/>
      <c r="H5839" s="1"/>
    </row>
    <row r="5840" spans="1:8" ht="11.25" customHeight="1" x14ac:dyDescent="0.15">
      <c r="A5840" s="37">
        <v>2020</v>
      </c>
      <c r="B5840" s="9" t="s">
        <v>23</v>
      </c>
      <c r="C5840" s="10" t="s">
        <v>15</v>
      </c>
      <c r="D5840" s="10" t="str">
        <f>Mapping!$F$8</f>
        <v>Customer G</v>
      </c>
      <c r="E5840" s="11">
        <v>103537.36399999999</v>
      </c>
      <c r="F5840" s="12">
        <f t="shared" si="91"/>
        <v>6</v>
      </c>
      <c r="G5840" s="1"/>
      <c r="H5840" s="1"/>
    </row>
    <row r="5841" spans="1:8" ht="11.25" customHeight="1" x14ac:dyDescent="0.15">
      <c r="A5841" s="37">
        <v>2019</v>
      </c>
      <c r="B5841" s="9" t="s">
        <v>23</v>
      </c>
      <c r="C5841" s="10" t="s">
        <v>15</v>
      </c>
      <c r="D5841" s="10" t="str">
        <f>Mapping!$F$9</f>
        <v>Customer H</v>
      </c>
      <c r="E5841" s="11">
        <v>237603.64600000001</v>
      </c>
      <c r="F5841" s="12">
        <f t="shared" si="91"/>
        <v>6</v>
      </c>
      <c r="G5841" s="1"/>
      <c r="H5841" s="1"/>
    </row>
    <row r="5842" spans="1:8" ht="11.25" customHeight="1" x14ac:dyDescent="0.15">
      <c r="A5842" s="37">
        <v>2019</v>
      </c>
      <c r="B5842" s="9" t="s">
        <v>23</v>
      </c>
      <c r="C5842" s="10" t="s">
        <v>15</v>
      </c>
      <c r="D5842" s="10" t="str">
        <f>Mapping!$F$10</f>
        <v>Customer I</v>
      </c>
      <c r="E5842" s="11">
        <v>163166.5</v>
      </c>
      <c r="F5842" s="12">
        <f t="shared" si="91"/>
        <v>6</v>
      </c>
      <c r="G5842" s="1"/>
      <c r="H5842" s="1"/>
    </row>
    <row r="5843" spans="1:8" ht="11.25" customHeight="1" x14ac:dyDescent="0.15">
      <c r="A5843" s="37">
        <v>2020</v>
      </c>
      <c r="B5843" s="9" t="s">
        <v>23</v>
      </c>
      <c r="C5843" s="10" t="s">
        <v>16</v>
      </c>
      <c r="D5843" s="10" t="str">
        <f>Mapping!$F$11</f>
        <v>Customer J</v>
      </c>
      <c r="E5843" s="11">
        <v>2428865.4529999997</v>
      </c>
      <c r="F5843" s="12">
        <f t="shared" si="91"/>
        <v>6</v>
      </c>
      <c r="G5843" s="1"/>
      <c r="H5843" s="1"/>
    </row>
    <row r="5844" spans="1:8" ht="11.25" customHeight="1" x14ac:dyDescent="0.15">
      <c r="A5844" s="37">
        <v>2020</v>
      </c>
      <c r="B5844" s="9" t="s">
        <v>23</v>
      </c>
      <c r="C5844" s="10" t="s">
        <v>17</v>
      </c>
      <c r="D5844" s="10" t="str">
        <f>Mapping!$F$12</f>
        <v>Customer K</v>
      </c>
      <c r="E5844" s="11">
        <v>225002.68</v>
      </c>
      <c r="F5844" s="12">
        <f t="shared" si="91"/>
        <v>6</v>
      </c>
      <c r="G5844" s="1"/>
      <c r="H5844" s="1"/>
    </row>
    <row r="5845" spans="1:8" ht="11.25" customHeight="1" x14ac:dyDescent="0.15">
      <c r="A5845" s="37">
        <v>2019</v>
      </c>
      <c r="B5845" s="9" t="s">
        <v>23</v>
      </c>
      <c r="C5845" s="10" t="s">
        <v>15</v>
      </c>
      <c r="D5845" s="10" t="str">
        <f>Mapping!$F$13</f>
        <v>Customer L</v>
      </c>
      <c r="E5845" s="11">
        <v>32474.68</v>
      </c>
      <c r="F5845" s="12">
        <f t="shared" si="91"/>
        <v>6</v>
      </c>
      <c r="G5845" s="1"/>
      <c r="H5845" s="1"/>
    </row>
    <row r="5846" spans="1:8" ht="11.25" customHeight="1" x14ac:dyDescent="0.15">
      <c r="A5846" s="37">
        <v>2020</v>
      </c>
      <c r="B5846" s="9" t="s">
        <v>23</v>
      </c>
      <c r="C5846" s="10" t="s">
        <v>15</v>
      </c>
      <c r="D5846" s="10" t="str">
        <f>Mapping!$F$14</f>
        <v>Customer M</v>
      </c>
      <c r="E5846" s="11">
        <v>65089.037999999993</v>
      </c>
      <c r="F5846" s="12">
        <f t="shared" si="91"/>
        <v>6</v>
      </c>
      <c r="G5846" s="1"/>
      <c r="H5846" s="1"/>
    </row>
    <row r="5847" spans="1:8" ht="11.25" customHeight="1" x14ac:dyDescent="0.15">
      <c r="A5847" s="37">
        <v>2020</v>
      </c>
      <c r="B5847" s="9" t="s">
        <v>23</v>
      </c>
      <c r="C5847" s="10" t="s">
        <v>15</v>
      </c>
      <c r="D5847" s="10" t="str">
        <f>Mapping!$F$15</f>
        <v>Customer N</v>
      </c>
      <c r="E5847" s="11">
        <v>76215.684999999998</v>
      </c>
      <c r="F5847" s="12">
        <f t="shared" si="91"/>
        <v>6</v>
      </c>
      <c r="G5847" s="1"/>
      <c r="H5847" s="1"/>
    </row>
    <row r="5848" spans="1:8" ht="11.25" customHeight="1" x14ac:dyDescent="0.15">
      <c r="A5848" s="37">
        <v>2020</v>
      </c>
      <c r="B5848" s="9" t="s">
        <v>23</v>
      </c>
      <c r="C5848" s="10" t="s">
        <v>15</v>
      </c>
      <c r="D5848" s="10" t="str">
        <f>Mapping!$F$16</f>
        <v>Customer O</v>
      </c>
      <c r="E5848" s="11">
        <v>46352.733</v>
      </c>
      <c r="F5848" s="12">
        <f t="shared" si="91"/>
        <v>6</v>
      </c>
      <c r="G5848" s="1"/>
      <c r="H5848" s="1"/>
    </row>
    <row r="5849" spans="1:8" ht="11.25" customHeight="1" x14ac:dyDescent="0.15">
      <c r="A5849" s="37">
        <v>2019</v>
      </c>
      <c r="B5849" s="9" t="s">
        <v>23</v>
      </c>
      <c r="C5849" s="10" t="s">
        <v>15</v>
      </c>
      <c r="D5849" s="10" t="str">
        <f>Mapping!$F$17</f>
        <v>Customer P</v>
      </c>
      <c r="E5849" s="11">
        <v>212898.231</v>
      </c>
      <c r="F5849" s="12">
        <f t="shared" si="91"/>
        <v>6</v>
      </c>
      <c r="G5849" s="1"/>
      <c r="H5849" s="1"/>
    </row>
    <row r="5850" spans="1:8" ht="11.25" customHeight="1" x14ac:dyDescent="0.15">
      <c r="A5850" s="37">
        <v>2019</v>
      </c>
      <c r="B5850" s="9" t="s">
        <v>23</v>
      </c>
      <c r="C5850" s="10" t="s">
        <v>16</v>
      </c>
      <c r="D5850" s="10" t="str">
        <f>Mapping!$F$18</f>
        <v>Customer Q</v>
      </c>
      <c r="E5850" s="11">
        <v>493824.24699999992</v>
      </c>
      <c r="F5850" s="12">
        <f t="shared" si="91"/>
        <v>6</v>
      </c>
      <c r="G5850" s="1"/>
      <c r="H5850" s="1"/>
    </row>
    <row r="5851" spans="1:8" ht="11.25" customHeight="1" x14ac:dyDescent="0.15">
      <c r="A5851" s="37">
        <v>2020</v>
      </c>
      <c r="B5851" s="9" t="s">
        <v>23</v>
      </c>
      <c r="C5851" s="10" t="s">
        <v>17</v>
      </c>
      <c r="D5851" s="10" t="str">
        <f>Mapping!$F$19</f>
        <v>Customer R</v>
      </c>
      <c r="E5851" s="11">
        <v>276357.36099999998</v>
      </c>
      <c r="F5851" s="12">
        <f t="shared" si="91"/>
        <v>6</v>
      </c>
      <c r="G5851" s="1"/>
      <c r="H5851" s="1"/>
    </row>
    <row r="5852" spans="1:8" ht="11.25" customHeight="1" x14ac:dyDescent="0.15">
      <c r="A5852" s="37">
        <v>2019</v>
      </c>
      <c r="B5852" s="9" t="s">
        <v>23</v>
      </c>
      <c r="C5852" s="10" t="s">
        <v>15</v>
      </c>
      <c r="D5852" s="10" t="str">
        <f>Mapping!$F$20</f>
        <v>Customer S</v>
      </c>
      <c r="E5852" s="11">
        <v>315492.74399999995</v>
      </c>
      <c r="F5852" s="12">
        <f t="shared" si="91"/>
        <v>6</v>
      </c>
      <c r="G5852" s="1"/>
      <c r="H5852" s="1"/>
    </row>
    <row r="5853" spans="1:8" ht="11.25" customHeight="1" x14ac:dyDescent="0.15">
      <c r="A5853" s="37">
        <v>2020</v>
      </c>
      <c r="B5853" s="9" t="s">
        <v>23</v>
      </c>
      <c r="C5853" s="10" t="s">
        <v>15</v>
      </c>
      <c r="D5853" s="10" t="str">
        <f>Mapping!$F$2</f>
        <v>Customer A</v>
      </c>
      <c r="E5853" s="11">
        <v>26314.68</v>
      </c>
      <c r="F5853" s="12">
        <f t="shared" si="91"/>
        <v>6</v>
      </c>
      <c r="G5853" s="1"/>
      <c r="H5853" s="1"/>
    </row>
    <row r="5854" spans="1:8" ht="11.25" customHeight="1" x14ac:dyDescent="0.15">
      <c r="A5854" s="37">
        <v>2020</v>
      </c>
      <c r="B5854" s="9" t="s">
        <v>23</v>
      </c>
      <c r="C5854" s="10" t="s">
        <v>15</v>
      </c>
      <c r="D5854" s="10" t="str">
        <f>Mapping!$F$3</f>
        <v>Customer B</v>
      </c>
      <c r="E5854" s="11">
        <v>25109.839999999997</v>
      </c>
      <c r="F5854" s="12">
        <f t="shared" si="91"/>
        <v>6</v>
      </c>
      <c r="G5854" s="1"/>
      <c r="H5854" s="1"/>
    </row>
    <row r="5855" spans="1:8" ht="11.25" customHeight="1" x14ac:dyDescent="0.15">
      <c r="A5855" s="37">
        <v>2019</v>
      </c>
      <c r="B5855" s="9" t="s">
        <v>23</v>
      </c>
      <c r="C5855" s="10" t="s">
        <v>16</v>
      </c>
      <c r="D5855" s="10" t="str">
        <f>Mapping!$F$4</f>
        <v>Customer C</v>
      </c>
      <c r="E5855" s="11">
        <v>315077.49</v>
      </c>
      <c r="F5855" s="12">
        <f t="shared" si="91"/>
        <v>6</v>
      </c>
      <c r="G5855" s="1"/>
      <c r="H5855" s="1"/>
    </row>
    <row r="5856" spans="1:8" ht="11.25" customHeight="1" x14ac:dyDescent="0.15">
      <c r="A5856" s="37">
        <v>2019</v>
      </c>
      <c r="B5856" s="9" t="s">
        <v>23</v>
      </c>
      <c r="C5856" s="10" t="s">
        <v>17</v>
      </c>
      <c r="D5856" s="10" t="str">
        <f>Mapping!$F$5</f>
        <v>Customer D</v>
      </c>
      <c r="E5856" s="11">
        <v>8365121.862999999</v>
      </c>
      <c r="F5856" s="12">
        <f t="shared" si="91"/>
        <v>6</v>
      </c>
      <c r="G5856" s="1"/>
      <c r="H5856" s="1"/>
    </row>
    <row r="5857" spans="1:8" ht="11.25" customHeight="1" x14ac:dyDescent="0.15">
      <c r="A5857" s="37">
        <v>2019</v>
      </c>
      <c r="B5857" s="9" t="s">
        <v>23</v>
      </c>
      <c r="C5857" s="10" t="s">
        <v>15</v>
      </c>
      <c r="D5857" s="10" t="str">
        <f>Mapping!$F$6</f>
        <v>Customer E</v>
      </c>
      <c r="E5857" s="11">
        <v>11273.766</v>
      </c>
      <c r="F5857" s="12">
        <f t="shared" si="91"/>
        <v>6</v>
      </c>
      <c r="G5857" s="1"/>
      <c r="H5857" s="1"/>
    </row>
    <row r="5858" spans="1:8" ht="11.25" customHeight="1" x14ac:dyDescent="0.15">
      <c r="A5858" s="37">
        <v>2019</v>
      </c>
      <c r="B5858" s="9" t="s">
        <v>23</v>
      </c>
      <c r="C5858" s="10" t="s">
        <v>15</v>
      </c>
      <c r="D5858" s="10" t="str">
        <f>Mapping!$F$7</f>
        <v>Customer F</v>
      </c>
      <c r="E5858" s="11">
        <v>37231.914999999994</v>
      </c>
      <c r="F5858" s="12">
        <f t="shared" si="91"/>
        <v>6</v>
      </c>
      <c r="G5858" s="1"/>
      <c r="H5858" s="1"/>
    </row>
    <row r="5859" spans="1:8" ht="11.25" customHeight="1" x14ac:dyDescent="0.15">
      <c r="A5859" s="37">
        <v>2019</v>
      </c>
      <c r="B5859" s="9" t="s">
        <v>23</v>
      </c>
      <c r="C5859" s="10" t="s">
        <v>16</v>
      </c>
      <c r="D5859" s="10" t="str">
        <f>Mapping!$F$8</f>
        <v>Customer G</v>
      </c>
      <c r="E5859" s="11">
        <v>78462.313999999998</v>
      </c>
      <c r="F5859" s="12">
        <f t="shared" si="91"/>
        <v>6</v>
      </c>
      <c r="G5859" s="1"/>
      <c r="H5859" s="1"/>
    </row>
    <row r="5860" spans="1:8" ht="11.25" customHeight="1" x14ac:dyDescent="0.15">
      <c r="A5860" s="37">
        <v>2020</v>
      </c>
      <c r="B5860" s="9" t="s">
        <v>23</v>
      </c>
      <c r="C5860" s="10" t="s">
        <v>17</v>
      </c>
      <c r="D5860" s="10" t="str">
        <f>Mapping!$F$9</f>
        <v>Customer H</v>
      </c>
      <c r="E5860" s="11">
        <v>61502.048999999999</v>
      </c>
      <c r="F5860" s="12">
        <f t="shared" si="91"/>
        <v>6</v>
      </c>
      <c r="G5860" s="1"/>
      <c r="H5860" s="1"/>
    </row>
    <row r="5861" spans="1:8" ht="11.25" customHeight="1" x14ac:dyDescent="0.15">
      <c r="A5861" s="37">
        <v>2019</v>
      </c>
      <c r="B5861" s="9" t="s">
        <v>23</v>
      </c>
      <c r="C5861" s="10" t="s">
        <v>15</v>
      </c>
      <c r="D5861" s="10" t="str">
        <f>Mapping!$F$10</f>
        <v>Customer I</v>
      </c>
      <c r="E5861" s="11">
        <v>1594920.0260000001</v>
      </c>
      <c r="F5861" s="12">
        <f t="shared" si="91"/>
        <v>6</v>
      </c>
      <c r="G5861" s="1"/>
      <c r="H5861" s="1"/>
    </row>
    <row r="5862" spans="1:8" ht="11.25" customHeight="1" x14ac:dyDescent="0.15">
      <c r="A5862" s="37">
        <v>2019</v>
      </c>
      <c r="B5862" s="9" t="s">
        <v>23</v>
      </c>
      <c r="C5862" s="10" t="s">
        <v>15</v>
      </c>
      <c r="D5862" s="10" t="str">
        <f>Mapping!$F$11</f>
        <v>Customer J</v>
      </c>
      <c r="E5862" s="11">
        <v>837109.42700000003</v>
      </c>
      <c r="F5862" s="12">
        <f t="shared" si="91"/>
        <v>6</v>
      </c>
      <c r="G5862" s="1"/>
      <c r="H5862" s="1"/>
    </row>
    <row r="5863" spans="1:8" ht="11.25" customHeight="1" x14ac:dyDescent="0.15">
      <c r="A5863" s="37">
        <v>2019</v>
      </c>
      <c r="B5863" s="9" t="s">
        <v>23</v>
      </c>
      <c r="C5863" s="10" t="s">
        <v>15</v>
      </c>
      <c r="D5863" s="10" t="str">
        <f>Mapping!$F$12</f>
        <v>Customer K</v>
      </c>
      <c r="E5863" s="11">
        <v>432996.57799999998</v>
      </c>
      <c r="F5863" s="12">
        <f t="shared" si="91"/>
        <v>6</v>
      </c>
      <c r="G5863" s="1"/>
      <c r="H5863" s="1"/>
    </row>
    <row r="5864" spans="1:8" ht="11.25" customHeight="1" x14ac:dyDescent="0.15">
      <c r="A5864" s="37">
        <v>2019</v>
      </c>
      <c r="B5864" s="9" t="s">
        <v>23</v>
      </c>
      <c r="C5864" s="10" t="s">
        <v>16</v>
      </c>
      <c r="D5864" s="10" t="str">
        <f>Mapping!$F$13</f>
        <v>Customer L</v>
      </c>
      <c r="E5864" s="11">
        <v>1518072.3459999997</v>
      </c>
      <c r="F5864" s="12">
        <f t="shared" si="91"/>
        <v>6</v>
      </c>
      <c r="G5864" s="1"/>
      <c r="H5864" s="1"/>
    </row>
    <row r="5865" spans="1:8" ht="11.25" customHeight="1" x14ac:dyDescent="0.15">
      <c r="A5865" s="37">
        <v>2019</v>
      </c>
      <c r="B5865" s="9" t="s">
        <v>23</v>
      </c>
      <c r="C5865" s="10" t="s">
        <v>17</v>
      </c>
      <c r="D5865" s="10" t="str">
        <f>Mapping!$F$14</f>
        <v>Customer M</v>
      </c>
      <c r="E5865" s="11">
        <v>12784.905000000001</v>
      </c>
      <c r="F5865" s="12">
        <f t="shared" si="91"/>
        <v>6</v>
      </c>
      <c r="G5865" s="1"/>
      <c r="H5865" s="1"/>
    </row>
    <row r="5866" spans="1:8" ht="11.25" customHeight="1" x14ac:dyDescent="0.15">
      <c r="A5866" s="37">
        <v>2019</v>
      </c>
      <c r="B5866" s="9" t="s">
        <v>23</v>
      </c>
      <c r="C5866" s="10" t="s">
        <v>18</v>
      </c>
      <c r="D5866" s="10" t="str">
        <f>Mapping!$F$15</f>
        <v>Customer N</v>
      </c>
      <c r="E5866" s="11">
        <v>3383236.4719999996</v>
      </c>
      <c r="F5866" s="12">
        <f t="shared" si="91"/>
        <v>6</v>
      </c>
      <c r="G5866" s="1"/>
      <c r="H5866" s="1"/>
    </row>
    <row r="5867" spans="1:8" ht="11.25" customHeight="1" x14ac:dyDescent="0.15">
      <c r="A5867" s="37">
        <v>2019</v>
      </c>
      <c r="B5867" s="9" t="s">
        <v>23</v>
      </c>
      <c r="C5867" s="10" t="s">
        <v>15</v>
      </c>
      <c r="D5867" s="10" t="str">
        <f>Mapping!$F$16</f>
        <v>Customer O</v>
      </c>
      <c r="E5867" s="11">
        <v>1074409.378</v>
      </c>
      <c r="F5867" s="12">
        <f t="shared" si="91"/>
        <v>6</v>
      </c>
      <c r="G5867" s="1"/>
      <c r="H5867" s="1"/>
    </row>
    <row r="5868" spans="1:8" ht="11.25" customHeight="1" x14ac:dyDescent="0.15">
      <c r="A5868" s="37">
        <v>2020</v>
      </c>
      <c r="B5868" s="9" t="s">
        <v>23</v>
      </c>
      <c r="C5868" s="10" t="s">
        <v>16</v>
      </c>
      <c r="D5868" s="10" t="str">
        <f>Mapping!$F$17</f>
        <v>Customer P</v>
      </c>
      <c r="E5868" s="11">
        <v>438036.24200000003</v>
      </c>
      <c r="F5868" s="12">
        <f t="shared" si="91"/>
        <v>6</v>
      </c>
      <c r="G5868" s="1"/>
      <c r="H5868" s="1"/>
    </row>
    <row r="5869" spans="1:8" ht="11.25" customHeight="1" x14ac:dyDescent="0.15">
      <c r="A5869" s="37">
        <v>2020</v>
      </c>
      <c r="B5869" s="9" t="s">
        <v>23</v>
      </c>
      <c r="C5869" s="10" t="s">
        <v>17</v>
      </c>
      <c r="D5869" s="10" t="str">
        <f>Mapping!$F$18</f>
        <v>Customer Q</v>
      </c>
      <c r="E5869" s="11">
        <v>1101349.9909999999</v>
      </c>
      <c r="F5869" s="12">
        <f t="shared" si="91"/>
        <v>6</v>
      </c>
      <c r="G5869" s="1"/>
      <c r="H5869" s="1"/>
    </row>
    <row r="5870" spans="1:8" ht="11.25" customHeight="1" x14ac:dyDescent="0.15">
      <c r="A5870" s="37">
        <v>2020</v>
      </c>
      <c r="B5870" s="9" t="s">
        <v>23</v>
      </c>
      <c r="C5870" s="10" t="s">
        <v>18</v>
      </c>
      <c r="D5870" s="10" t="str">
        <f>Mapping!$F$19</f>
        <v>Customer R</v>
      </c>
      <c r="E5870" s="11">
        <v>444591.27299999999</v>
      </c>
      <c r="F5870" s="12">
        <f t="shared" si="91"/>
        <v>6</v>
      </c>
      <c r="G5870" s="1"/>
      <c r="H5870" s="1"/>
    </row>
    <row r="5871" spans="1:8" ht="11.25" customHeight="1" x14ac:dyDescent="0.15">
      <c r="A5871" s="37">
        <v>2020</v>
      </c>
      <c r="B5871" s="9" t="s">
        <v>23</v>
      </c>
      <c r="C5871" s="10" t="s">
        <v>15</v>
      </c>
      <c r="D5871" s="10" t="str">
        <f>Mapping!$F$20</f>
        <v>Customer S</v>
      </c>
      <c r="E5871" s="11">
        <v>296134.54499999998</v>
      </c>
      <c r="F5871" s="12">
        <f t="shared" si="91"/>
        <v>6</v>
      </c>
      <c r="G5871" s="1"/>
      <c r="H5871" s="1"/>
    </row>
    <row r="5872" spans="1:8" ht="11.25" customHeight="1" x14ac:dyDescent="0.15">
      <c r="A5872" s="37">
        <v>2020</v>
      </c>
      <c r="B5872" s="9" t="s">
        <v>23</v>
      </c>
      <c r="C5872" s="10" t="s">
        <v>16</v>
      </c>
      <c r="D5872" s="10" t="str">
        <f>Mapping!$F$2</f>
        <v>Customer A</v>
      </c>
      <c r="E5872" s="11">
        <v>394942.22600000002</v>
      </c>
      <c r="F5872" s="12">
        <f t="shared" si="91"/>
        <v>6</v>
      </c>
      <c r="G5872" s="1"/>
      <c r="H5872" s="1"/>
    </row>
    <row r="5873" spans="1:8" ht="11.25" customHeight="1" x14ac:dyDescent="0.15">
      <c r="A5873" s="37">
        <v>2020</v>
      </c>
      <c r="B5873" s="9" t="s">
        <v>23</v>
      </c>
      <c r="C5873" s="10" t="s">
        <v>17</v>
      </c>
      <c r="D5873" s="10" t="str">
        <f>Mapping!$F$3</f>
        <v>Customer B</v>
      </c>
      <c r="E5873" s="11">
        <v>43687.972999999998</v>
      </c>
      <c r="F5873" s="12">
        <f t="shared" si="91"/>
        <v>6</v>
      </c>
      <c r="G5873" s="1"/>
      <c r="H5873" s="1"/>
    </row>
    <row r="5874" spans="1:8" ht="11.25" customHeight="1" x14ac:dyDescent="0.15">
      <c r="A5874" s="37">
        <v>2019</v>
      </c>
      <c r="B5874" s="9" t="s">
        <v>23</v>
      </c>
      <c r="C5874" s="10" t="s">
        <v>18</v>
      </c>
      <c r="D5874" s="10" t="str">
        <f>Mapping!$F$4</f>
        <v>Customer C</v>
      </c>
      <c r="E5874" s="11">
        <v>277374.15999999997</v>
      </c>
      <c r="F5874" s="12">
        <f t="shared" si="91"/>
        <v>6</v>
      </c>
      <c r="G5874" s="1"/>
      <c r="H5874" s="1"/>
    </row>
    <row r="5875" spans="1:8" ht="11.25" customHeight="1" x14ac:dyDescent="0.15">
      <c r="A5875" s="37">
        <v>2020</v>
      </c>
      <c r="B5875" s="9" t="s">
        <v>23</v>
      </c>
      <c r="C5875" s="10" t="s">
        <v>15</v>
      </c>
      <c r="D5875" s="10" t="str">
        <f>Mapping!$F$5</f>
        <v>Customer D</v>
      </c>
      <c r="E5875" s="11">
        <v>76486.36099999999</v>
      </c>
      <c r="F5875" s="12">
        <f t="shared" si="91"/>
        <v>6</v>
      </c>
      <c r="G5875" s="1"/>
      <c r="H5875" s="1"/>
    </row>
    <row r="5876" spans="1:8" ht="11.25" customHeight="1" x14ac:dyDescent="0.15">
      <c r="A5876" s="37">
        <v>2020</v>
      </c>
      <c r="B5876" s="9" t="s">
        <v>23</v>
      </c>
      <c r="C5876" s="10" t="s">
        <v>16</v>
      </c>
      <c r="D5876" s="10" t="str">
        <f>Mapping!$F$6</f>
        <v>Customer E</v>
      </c>
      <c r="E5876" s="11">
        <v>90177.387999999992</v>
      </c>
      <c r="F5876" s="12">
        <f t="shared" si="91"/>
        <v>6</v>
      </c>
      <c r="G5876" s="1"/>
      <c r="H5876" s="1"/>
    </row>
    <row r="5877" spans="1:8" ht="11.25" customHeight="1" x14ac:dyDescent="0.15">
      <c r="A5877" s="37">
        <v>2019</v>
      </c>
      <c r="B5877" s="9" t="s">
        <v>23</v>
      </c>
      <c r="C5877" s="10" t="s">
        <v>17</v>
      </c>
      <c r="D5877" s="10" t="str">
        <f>Mapping!$F$7</f>
        <v>Customer F</v>
      </c>
      <c r="E5877" s="11">
        <v>1460416.4819999998</v>
      </c>
      <c r="F5877" s="12">
        <f t="shared" si="91"/>
        <v>6</v>
      </c>
      <c r="G5877" s="1"/>
      <c r="H5877" s="1"/>
    </row>
    <row r="5878" spans="1:8" ht="11.25" customHeight="1" x14ac:dyDescent="0.15">
      <c r="A5878" s="37">
        <v>2020</v>
      </c>
      <c r="B5878" s="9" t="s">
        <v>23</v>
      </c>
      <c r="C5878" s="10" t="s">
        <v>18</v>
      </c>
      <c r="D5878" s="10" t="str">
        <f>Mapping!$F$8</f>
        <v>Customer G</v>
      </c>
      <c r="E5878" s="11">
        <v>71463.608999999997</v>
      </c>
      <c r="F5878" s="12">
        <f t="shared" si="91"/>
        <v>6</v>
      </c>
      <c r="G5878" s="1"/>
      <c r="H5878" s="1"/>
    </row>
    <row r="5879" spans="1:8" ht="11.25" customHeight="1" x14ac:dyDescent="0.15">
      <c r="A5879" s="37">
        <v>2020</v>
      </c>
      <c r="B5879" s="9" t="s">
        <v>23</v>
      </c>
      <c r="C5879" s="10" t="s">
        <v>15</v>
      </c>
      <c r="D5879" s="10" t="str">
        <f>Mapping!$F$9</f>
        <v>Customer H</v>
      </c>
      <c r="E5879" s="11">
        <v>245001.21099999998</v>
      </c>
      <c r="F5879" s="12">
        <f t="shared" si="91"/>
        <v>6</v>
      </c>
      <c r="G5879" s="1"/>
      <c r="H5879" s="1"/>
    </row>
    <row r="5880" spans="1:8" ht="11.25" customHeight="1" x14ac:dyDescent="0.15">
      <c r="A5880" s="37">
        <v>2019</v>
      </c>
      <c r="B5880" s="9" t="s">
        <v>23</v>
      </c>
      <c r="C5880" s="10" t="s">
        <v>15</v>
      </c>
      <c r="D5880" s="10" t="str">
        <f>Mapping!$F$10</f>
        <v>Customer I</v>
      </c>
      <c r="E5880" s="11">
        <v>28904.637999999995</v>
      </c>
      <c r="F5880" s="12">
        <f t="shared" si="91"/>
        <v>6</v>
      </c>
      <c r="G5880" s="1"/>
      <c r="H5880" s="1"/>
    </row>
    <row r="5881" spans="1:8" ht="11.25" customHeight="1" x14ac:dyDescent="0.15">
      <c r="A5881" s="37">
        <v>2020</v>
      </c>
      <c r="B5881" s="9" t="s">
        <v>23</v>
      </c>
      <c r="C5881" s="10" t="s">
        <v>16</v>
      </c>
      <c r="D5881" s="10" t="str">
        <f>Mapping!$F$11</f>
        <v>Customer J</v>
      </c>
      <c r="E5881" s="11">
        <v>68691.07699999999</v>
      </c>
      <c r="F5881" s="12">
        <f t="shared" si="91"/>
        <v>6</v>
      </c>
      <c r="G5881" s="1"/>
      <c r="H5881" s="1"/>
    </row>
    <row r="5882" spans="1:8" ht="11.25" customHeight="1" x14ac:dyDescent="0.15">
      <c r="A5882" s="37">
        <v>2019</v>
      </c>
      <c r="B5882" s="9" t="s">
        <v>23</v>
      </c>
      <c r="C5882" s="10" t="s">
        <v>17</v>
      </c>
      <c r="D5882" s="10" t="str">
        <f>Mapping!$F$12</f>
        <v>Customer K</v>
      </c>
      <c r="E5882" s="11">
        <v>2283352.3369999998</v>
      </c>
      <c r="F5882" s="12">
        <f t="shared" si="91"/>
        <v>6</v>
      </c>
      <c r="G5882" s="1"/>
      <c r="H5882" s="1"/>
    </row>
    <row r="5883" spans="1:8" ht="11.25" customHeight="1" x14ac:dyDescent="0.15">
      <c r="A5883" s="37">
        <v>2019</v>
      </c>
      <c r="B5883" s="9" t="s">
        <v>23</v>
      </c>
      <c r="C5883" s="10" t="s">
        <v>15</v>
      </c>
      <c r="D5883" s="10" t="str">
        <f>Mapping!$F$13</f>
        <v>Customer L</v>
      </c>
      <c r="E5883" s="11">
        <v>177797.76699999999</v>
      </c>
      <c r="F5883" s="12">
        <f t="shared" si="91"/>
        <v>6</v>
      </c>
      <c r="G5883" s="1"/>
      <c r="H5883" s="1"/>
    </row>
    <row r="5884" spans="1:8" ht="11.25" customHeight="1" x14ac:dyDescent="0.15">
      <c r="A5884" s="37">
        <v>2019</v>
      </c>
      <c r="B5884" s="9" t="s">
        <v>23</v>
      </c>
      <c r="C5884" s="10" t="s">
        <v>16</v>
      </c>
      <c r="D5884" s="10" t="str">
        <f>Mapping!$F$14</f>
        <v>Customer M</v>
      </c>
      <c r="E5884" s="11">
        <v>376293.30199999997</v>
      </c>
      <c r="F5884" s="12">
        <f t="shared" si="91"/>
        <v>6</v>
      </c>
      <c r="G5884" s="1"/>
      <c r="H5884" s="1"/>
    </row>
    <row r="5885" spans="1:8" ht="11.25" customHeight="1" x14ac:dyDescent="0.15">
      <c r="A5885" s="37">
        <v>2019</v>
      </c>
      <c r="B5885" s="9" t="s">
        <v>23</v>
      </c>
      <c r="C5885" s="10" t="s">
        <v>17</v>
      </c>
      <c r="D5885" s="10" t="str">
        <f>Mapping!$F$15</f>
        <v>Customer N</v>
      </c>
      <c r="E5885" s="11">
        <v>1010485.3079999998</v>
      </c>
      <c r="F5885" s="12">
        <f t="shared" si="91"/>
        <v>6</v>
      </c>
      <c r="G5885" s="1"/>
      <c r="H5885" s="1"/>
    </row>
    <row r="5886" spans="1:8" ht="11.25" customHeight="1" x14ac:dyDescent="0.15">
      <c r="A5886" s="37">
        <v>2020</v>
      </c>
      <c r="B5886" s="9" t="s">
        <v>23</v>
      </c>
      <c r="C5886" s="10" t="s">
        <v>15</v>
      </c>
      <c r="D5886" s="10" t="str">
        <f>Mapping!$F$16</f>
        <v>Customer O</v>
      </c>
      <c r="E5886" s="11">
        <v>317173.17799999996</v>
      </c>
      <c r="F5886" s="12">
        <f t="shared" si="91"/>
        <v>6</v>
      </c>
      <c r="G5886" s="1"/>
      <c r="H5886" s="1"/>
    </row>
    <row r="5887" spans="1:8" ht="11.25" customHeight="1" x14ac:dyDescent="0.15">
      <c r="A5887" s="37">
        <v>2019</v>
      </c>
      <c r="B5887" s="9" t="s">
        <v>23</v>
      </c>
      <c r="C5887" s="10" t="s">
        <v>16</v>
      </c>
      <c r="D5887" s="10" t="str">
        <f>Mapping!$F$17</f>
        <v>Customer P</v>
      </c>
      <c r="E5887" s="11">
        <v>1633279.97</v>
      </c>
      <c r="F5887" s="12">
        <f t="shared" si="91"/>
        <v>6</v>
      </c>
      <c r="G5887" s="1"/>
      <c r="H5887" s="1"/>
    </row>
    <row r="5888" spans="1:8" ht="11.25" customHeight="1" x14ac:dyDescent="0.15">
      <c r="A5888" s="37">
        <v>2020</v>
      </c>
      <c r="B5888" s="9" t="s">
        <v>23</v>
      </c>
      <c r="C5888" s="10" t="s">
        <v>17</v>
      </c>
      <c r="D5888" s="10" t="str">
        <f>Mapping!$F$18</f>
        <v>Customer Q</v>
      </c>
      <c r="E5888" s="11">
        <v>128292.75899999999</v>
      </c>
      <c r="F5888" s="12">
        <f t="shared" si="91"/>
        <v>6</v>
      </c>
      <c r="G5888" s="1"/>
      <c r="H5888" s="1"/>
    </row>
    <row r="5889" spans="1:8" ht="11.25" customHeight="1" x14ac:dyDescent="0.15">
      <c r="A5889" s="37">
        <v>2019</v>
      </c>
      <c r="B5889" s="9" t="s">
        <v>23</v>
      </c>
      <c r="C5889" s="10" t="s">
        <v>15</v>
      </c>
      <c r="D5889" s="10" t="str">
        <f>Mapping!$F$19</f>
        <v>Customer R</v>
      </c>
      <c r="E5889" s="11">
        <v>675175.63399999996</v>
      </c>
      <c r="F5889" s="12">
        <f t="shared" si="91"/>
        <v>6</v>
      </c>
      <c r="G5889" s="1"/>
      <c r="H5889" s="1"/>
    </row>
    <row r="5890" spans="1:8" ht="11.25" customHeight="1" x14ac:dyDescent="0.15">
      <c r="A5890" s="37">
        <v>2019</v>
      </c>
      <c r="B5890" s="9" t="s">
        <v>23</v>
      </c>
      <c r="C5890" s="10" t="s">
        <v>15</v>
      </c>
      <c r="D5890" s="10" t="str">
        <f>Mapping!$F$20</f>
        <v>Customer S</v>
      </c>
      <c r="E5890" s="11">
        <v>19574.099999999999</v>
      </c>
      <c r="F5890" s="12">
        <f t="shared" ref="F5890:F5953" si="92">MONTH(DATEVALUE(B5890&amp;"1"))</f>
        <v>6</v>
      </c>
      <c r="G5890" s="1"/>
      <c r="H5890" s="1"/>
    </row>
    <row r="5891" spans="1:8" ht="11.25" customHeight="1" x14ac:dyDescent="0.15">
      <c r="A5891" s="37">
        <v>2019</v>
      </c>
      <c r="B5891" s="9" t="s">
        <v>23</v>
      </c>
      <c r="C5891" s="10" t="s">
        <v>15</v>
      </c>
      <c r="D5891" s="10" t="str">
        <f>Mapping!$F$2</f>
        <v>Customer A</v>
      </c>
      <c r="E5891" s="11">
        <v>187725.20899999997</v>
      </c>
      <c r="F5891" s="12">
        <f t="shared" si="92"/>
        <v>6</v>
      </c>
      <c r="G5891" s="1"/>
      <c r="H5891" s="1"/>
    </row>
    <row r="5892" spans="1:8" ht="11.25" customHeight="1" x14ac:dyDescent="0.15">
      <c r="A5892" s="37">
        <v>2019</v>
      </c>
      <c r="B5892" s="9" t="s">
        <v>23</v>
      </c>
      <c r="C5892" s="10" t="s">
        <v>15</v>
      </c>
      <c r="D5892" s="10" t="str">
        <f>Mapping!$F$3</f>
        <v>Customer B</v>
      </c>
      <c r="E5892" s="11">
        <v>-438771.55</v>
      </c>
      <c r="F5892" s="12">
        <f t="shared" si="92"/>
        <v>6</v>
      </c>
      <c r="G5892" s="1"/>
      <c r="H5892" s="1"/>
    </row>
    <row r="5893" spans="1:8" ht="11.25" customHeight="1" x14ac:dyDescent="0.15">
      <c r="A5893" s="37">
        <v>2019</v>
      </c>
      <c r="B5893" s="9" t="s">
        <v>23</v>
      </c>
      <c r="C5893" s="10" t="s">
        <v>15</v>
      </c>
      <c r="D5893" s="10" t="str">
        <f>Mapping!$F$4</f>
        <v>Customer C</v>
      </c>
      <c r="E5893" s="11">
        <v>481721.40799999994</v>
      </c>
      <c r="F5893" s="12">
        <f t="shared" si="92"/>
        <v>6</v>
      </c>
      <c r="G5893" s="1"/>
      <c r="H5893" s="1"/>
    </row>
    <row r="5894" spans="1:8" ht="11.25" customHeight="1" x14ac:dyDescent="0.15">
      <c r="A5894" s="37">
        <v>2020</v>
      </c>
      <c r="B5894" s="9" t="s">
        <v>23</v>
      </c>
      <c r="C5894" s="10" t="s">
        <v>15</v>
      </c>
      <c r="D5894" s="10" t="str">
        <f>Mapping!$F$5</f>
        <v>Customer D</v>
      </c>
      <c r="E5894" s="11">
        <v>377051.55599999992</v>
      </c>
      <c r="F5894" s="12">
        <f t="shared" si="92"/>
        <v>6</v>
      </c>
      <c r="G5894" s="1"/>
      <c r="H5894" s="1"/>
    </row>
    <row r="5895" spans="1:8" ht="11.25" customHeight="1" x14ac:dyDescent="0.15">
      <c r="A5895" s="37">
        <v>2019</v>
      </c>
      <c r="B5895" s="9" t="s">
        <v>23</v>
      </c>
      <c r="C5895" s="10" t="s">
        <v>15</v>
      </c>
      <c r="D5895" s="10" t="str">
        <f>Mapping!$F$6</f>
        <v>Customer E</v>
      </c>
      <c r="E5895" s="11">
        <v>194518.8</v>
      </c>
      <c r="F5895" s="12">
        <f t="shared" si="92"/>
        <v>6</v>
      </c>
      <c r="G5895" s="1"/>
      <c r="H5895" s="1"/>
    </row>
    <row r="5896" spans="1:8" ht="11.25" customHeight="1" x14ac:dyDescent="0.15">
      <c r="A5896" s="37">
        <v>2020</v>
      </c>
      <c r="B5896" s="9" t="s">
        <v>23</v>
      </c>
      <c r="C5896" s="10" t="s">
        <v>15</v>
      </c>
      <c r="D5896" s="10" t="str">
        <f>Mapping!$F$7</f>
        <v>Customer F</v>
      </c>
      <c r="E5896" s="11">
        <v>577650.24800000002</v>
      </c>
      <c r="F5896" s="12">
        <f t="shared" si="92"/>
        <v>6</v>
      </c>
      <c r="G5896" s="1"/>
      <c r="H5896" s="1"/>
    </row>
    <row r="5897" spans="1:8" ht="11.25" customHeight="1" x14ac:dyDescent="0.15">
      <c r="A5897" s="37">
        <v>2019</v>
      </c>
      <c r="B5897" s="9" t="s">
        <v>23</v>
      </c>
      <c r="C5897" s="10" t="s">
        <v>15</v>
      </c>
      <c r="D5897" s="10" t="str">
        <f>Mapping!$F$8</f>
        <v>Customer G</v>
      </c>
      <c r="E5897" s="11">
        <v>-23602.165999999997</v>
      </c>
      <c r="F5897" s="12">
        <f t="shared" si="92"/>
        <v>6</v>
      </c>
      <c r="G5897" s="1"/>
      <c r="H5897" s="1"/>
    </row>
    <row r="5898" spans="1:8" ht="11.25" customHeight="1" x14ac:dyDescent="0.15">
      <c r="A5898" s="37">
        <v>2019</v>
      </c>
      <c r="B5898" s="9" t="s">
        <v>23</v>
      </c>
      <c r="C5898" s="10" t="s">
        <v>15</v>
      </c>
      <c r="D5898" s="10" t="str">
        <f>Mapping!$F$9</f>
        <v>Customer H</v>
      </c>
      <c r="E5898" s="11">
        <v>386544.97699999996</v>
      </c>
      <c r="F5898" s="12">
        <f t="shared" si="92"/>
        <v>6</v>
      </c>
      <c r="G5898" s="1"/>
      <c r="H5898" s="1"/>
    </row>
    <row r="5899" spans="1:8" ht="11.25" customHeight="1" x14ac:dyDescent="0.15">
      <c r="A5899" s="37">
        <v>2020</v>
      </c>
      <c r="B5899" s="9" t="s">
        <v>23</v>
      </c>
      <c r="C5899" s="10" t="s">
        <v>15</v>
      </c>
      <c r="D5899" s="10" t="str">
        <f>Mapping!$F$10</f>
        <v>Customer I</v>
      </c>
      <c r="E5899" s="11">
        <v>245897.95299999998</v>
      </c>
      <c r="F5899" s="12">
        <f t="shared" si="92"/>
        <v>6</v>
      </c>
      <c r="G5899" s="1"/>
      <c r="H5899" s="1"/>
    </row>
    <row r="5900" spans="1:8" ht="11.25" customHeight="1" x14ac:dyDescent="0.15">
      <c r="A5900" s="37">
        <v>2020</v>
      </c>
      <c r="B5900" s="9" t="s">
        <v>23</v>
      </c>
      <c r="C5900" s="10" t="s">
        <v>15</v>
      </c>
      <c r="D5900" s="10" t="str">
        <f>Mapping!$F$11</f>
        <v>Customer J</v>
      </c>
      <c r="E5900" s="11">
        <v>246244.13800000001</v>
      </c>
      <c r="F5900" s="12">
        <f t="shared" si="92"/>
        <v>6</v>
      </c>
      <c r="G5900" s="1"/>
      <c r="H5900" s="1"/>
    </row>
    <row r="5901" spans="1:8" ht="11.25" customHeight="1" x14ac:dyDescent="0.15">
      <c r="A5901" s="37">
        <v>2020</v>
      </c>
      <c r="B5901" s="9" t="s">
        <v>23</v>
      </c>
      <c r="C5901" s="10" t="s">
        <v>15</v>
      </c>
      <c r="D5901" s="10" t="str">
        <f>Mapping!$F$12</f>
        <v>Customer K</v>
      </c>
      <c r="E5901" s="11">
        <v>-123308.89899999999</v>
      </c>
      <c r="F5901" s="12">
        <f t="shared" si="92"/>
        <v>6</v>
      </c>
      <c r="G5901" s="1"/>
      <c r="H5901" s="1"/>
    </row>
    <row r="5902" spans="1:8" ht="11.25" customHeight="1" x14ac:dyDescent="0.15">
      <c r="A5902" s="37">
        <v>2019</v>
      </c>
      <c r="B5902" s="9" t="s">
        <v>23</v>
      </c>
      <c r="C5902" s="10" t="s">
        <v>15</v>
      </c>
      <c r="D5902" s="10" t="str">
        <f>Mapping!$F$13</f>
        <v>Customer L</v>
      </c>
      <c r="E5902" s="11">
        <v>122648.4</v>
      </c>
      <c r="F5902" s="12">
        <f t="shared" si="92"/>
        <v>6</v>
      </c>
      <c r="G5902" s="1"/>
      <c r="H5902" s="1"/>
    </row>
    <row r="5903" spans="1:8" ht="11.25" customHeight="1" x14ac:dyDescent="0.15">
      <c r="A5903" s="37">
        <v>2020</v>
      </c>
      <c r="B5903" s="9" t="s">
        <v>23</v>
      </c>
      <c r="C5903" s="10" t="s">
        <v>15</v>
      </c>
      <c r="D5903" s="10" t="str">
        <f>Mapping!$F$14</f>
        <v>Customer M</v>
      </c>
      <c r="E5903" s="11">
        <v>611803.40899999999</v>
      </c>
      <c r="F5903" s="12">
        <f t="shared" si="92"/>
        <v>6</v>
      </c>
      <c r="G5903" s="1"/>
      <c r="H5903" s="1"/>
    </row>
    <row r="5904" spans="1:8" ht="11.25" customHeight="1" x14ac:dyDescent="0.15">
      <c r="A5904" s="37">
        <v>2020</v>
      </c>
      <c r="B5904" s="9" t="s">
        <v>23</v>
      </c>
      <c r="C5904" s="10" t="s">
        <v>15</v>
      </c>
      <c r="D5904" s="10" t="str">
        <f>Mapping!$F$15</f>
        <v>Customer N</v>
      </c>
      <c r="E5904" s="11">
        <v>108587.25499999999</v>
      </c>
      <c r="F5904" s="12">
        <f t="shared" si="92"/>
        <v>6</v>
      </c>
      <c r="G5904" s="1"/>
      <c r="H5904" s="1"/>
    </row>
    <row r="5905" spans="1:8" ht="11.25" customHeight="1" x14ac:dyDescent="0.15">
      <c r="A5905" s="37">
        <v>2019</v>
      </c>
      <c r="B5905" s="9" t="s">
        <v>23</v>
      </c>
      <c r="C5905" s="10" t="s">
        <v>15</v>
      </c>
      <c r="D5905" s="10" t="str">
        <f>Mapping!$F$16</f>
        <v>Customer O</v>
      </c>
      <c r="E5905" s="11">
        <v>40837.608</v>
      </c>
      <c r="F5905" s="12">
        <f t="shared" si="92"/>
        <v>6</v>
      </c>
      <c r="G5905" s="1"/>
      <c r="H5905" s="1"/>
    </row>
    <row r="5906" spans="1:8" ht="11.25" customHeight="1" x14ac:dyDescent="0.15">
      <c r="A5906" s="37">
        <v>2019</v>
      </c>
      <c r="B5906" s="9" t="s">
        <v>23</v>
      </c>
      <c r="C5906" s="10" t="s">
        <v>15</v>
      </c>
      <c r="D5906" s="10" t="str">
        <f>Mapping!$F$17</f>
        <v>Customer P</v>
      </c>
      <c r="E5906" s="11">
        <v>280405.60800000001</v>
      </c>
      <c r="F5906" s="12">
        <f t="shared" si="92"/>
        <v>6</v>
      </c>
      <c r="G5906" s="1"/>
      <c r="H5906" s="1"/>
    </row>
    <row r="5907" spans="1:8" ht="11.25" customHeight="1" x14ac:dyDescent="0.15">
      <c r="A5907" s="37">
        <v>2019</v>
      </c>
      <c r="B5907" s="9" t="s">
        <v>23</v>
      </c>
      <c r="C5907" s="10" t="s">
        <v>15</v>
      </c>
      <c r="D5907" s="10" t="str">
        <f>Mapping!$F$18</f>
        <v>Customer Q</v>
      </c>
      <c r="E5907" s="11">
        <v>128788.961</v>
      </c>
      <c r="F5907" s="12">
        <f t="shared" si="92"/>
        <v>6</v>
      </c>
      <c r="G5907" s="1"/>
      <c r="H5907" s="1"/>
    </row>
    <row r="5908" spans="1:8" ht="11.25" customHeight="1" x14ac:dyDescent="0.15">
      <c r="A5908" s="37">
        <v>2020</v>
      </c>
      <c r="B5908" s="9" t="s">
        <v>23</v>
      </c>
      <c r="C5908" s="10" t="s">
        <v>15</v>
      </c>
      <c r="D5908" s="10" t="str">
        <f>Mapping!$F$19</f>
        <v>Customer R</v>
      </c>
      <c r="E5908" s="11">
        <v>61065.353999999999</v>
      </c>
      <c r="F5908" s="12">
        <f t="shared" si="92"/>
        <v>6</v>
      </c>
      <c r="G5908" s="1"/>
      <c r="H5908" s="1"/>
    </row>
    <row r="5909" spans="1:8" ht="11.25" customHeight="1" x14ac:dyDescent="0.15">
      <c r="A5909" s="37">
        <v>2019</v>
      </c>
      <c r="B5909" s="9" t="s">
        <v>23</v>
      </c>
      <c r="C5909" s="10" t="s">
        <v>15</v>
      </c>
      <c r="D5909" s="10" t="str">
        <f>Mapping!$F$20</f>
        <v>Customer S</v>
      </c>
      <c r="E5909" s="11">
        <v>28704.837</v>
      </c>
      <c r="F5909" s="12">
        <f t="shared" si="92"/>
        <v>6</v>
      </c>
      <c r="G5909" s="1"/>
      <c r="H5909" s="1"/>
    </row>
    <row r="5910" spans="1:8" ht="11.25" customHeight="1" x14ac:dyDescent="0.15">
      <c r="A5910" s="37">
        <v>2020</v>
      </c>
      <c r="B5910" s="9" t="s">
        <v>23</v>
      </c>
      <c r="C5910" s="10" t="s">
        <v>15</v>
      </c>
      <c r="D5910" s="10" t="str">
        <f>Mapping!$F$2</f>
        <v>Customer A</v>
      </c>
      <c r="E5910" s="11">
        <v>31004.588999999996</v>
      </c>
      <c r="F5910" s="12">
        <f t="shared" si="92"/>
        <v>6</v>
      </c>
      <c r="G5910" s="1"/>
      <c r="H5910" s="1"/>
    </row>
    <row r="5911" spans="1:8" ht="11.25" customHeight="1" x14ac:dyDescent="0.15">
      <c r="A5911" s="37">
        <v>2019</v>
      </c>
      <c r="B5911" s="9" t="s">
        <v>23</v>
      </c>
      <c r="C5911" s="10" t="s">
        <v>15</v>
      </c>
      <c r="D5911" s="10" t="str">
        <f>Mapping!$F$3</f>
        <v>Customer B</v>
      </c>
      <c r="E5911" s="11">
        <v>29872.234</v>
      </c>
      <c r="F5911" s="12">
        <f t="shared" si="92"/>
        <v>6</v>
      </c>
      <c r="G5911" s="1"/>
      <c r="H5911" s="1"/>
    </row>
    <row r="5912" spans="1:8" ht="11.25" customHeight="1" x14ac:dyDescent="0.15">
      <c r="A5912" s="37">
        <v>2019</v>
      </c>
      <c r="B5912" s="9" t="s">
        <v>23</v>
      </c>
      <c r="C5912" s="10" t="s">
        <v>15</v>
      </c>
      <c r="D5912" s="10" t="str">
        <f>Mapping!$F$4</f>
        <v>Customer C</v>
      </c>
      <c r="E5912" s="11">
        <v>20971.425999999999</v>
      </c>
      <c r="F5912" s="12">
        <f t="shared" si="92"/>
        <v>6</v>
      </c>
      <c r="G5912" s="1"/>
      <c r="H5912" s="1"/>
    </row>
    <row r="5913" spans="1:8" ht="11.25" customHeight="1" x14ac:dyDescent="0.15">
      <c r="A5913" s="37">
        <v>2019</v>
      </c>
      <c r="B5913" s="9" t="s">
        <v>23</v>
      </c>
      <c r="C5913" s="10" t="s">
        <v>15</v>
      </c>
      <c r="D5913" s="10" t="str">
        <f>Mapping!$F$5</f>
        <v>Customer D</v>
      </c>
      <c r="E5913" s="11">
        <v>50938.712999999996</v>
      </c>
      <c r="F5913" s="12">
        <f t="shared" si="92"/>
        <v>6</v>
      </c>
      <c r="G5913" s="1"/>
      <c r="H5913" s="1"/>
    </row>
    <row r="5914" spans="1:8" ht="11.25" customHeight="1" x14ac:dyDescent="0.15">
      <c r="A5914" s="37">
        <v>2019</v>
      </c>
      <c r="B5914" s="9" t="s">
        <v>23</v>
      </c>
      <c r="C5914" s="10" t="s">
        <v>15</v>
      </c>
      <c r="D5914" s="10" t="str">
        <f>Mapping!$F$6</f>
        <v>Customer E</v>
      </c>
      <c r="E5914" s="11">
        <v>19644.037</v>
      </c>
      <c r="F5914" s="12">
        <f t="shared" si="92"/>
        <v>6</v>
      </c>
      <c r="G5914" s="1"/>
      <c r="H5914" s="1"/>
    </row>
    <row r="5915" spans="1:8" ht="11.25" customHeight="1" x14ac:dyDescent="0.15">
      <c r="A5915" s="37">
        <v>2020</v>
      </c>
      <c r="B5915" s="9" t="s">
        <v>23</v>
      </c>
      <c r="C5915" s="10" t="s">
        <v>16</v>
      </c>
      <c r="D5915" s="10" t="str">
        <f>Mapping!$F$7</f>
        <v>Customer F</v>
      </c>
      <c r="E5915" s="11">
        <v>35302.532999999996</v>
      </c>
      <c r="F5915" s="12">
        <f t="shared" si="92"/>
        <v>6</v>
      </c>
      <c r="G5915" s="1"/>
      <c r="H5915" s="1"/>
    </row>
    <row r="5916" spans="1:8" ht="11.25" customHeight="1" x14ac:dyDescent="0.15">
      <c r="A5916" s="37">
        <v>2019</v>
      </c>
      <c r="B5916" s="9" t="s">
        <v>23</v>
      </c>
      <c r="C5916" s="10" t="s">
        <v>17</v>
      </c>
      <c r="D5916" s="10" t="str">
        <f>Mapping!$F$8</f>
        <v>Customer G</v>
      </c>
      <c r="E5916" s="11">
        <v>61689.985000000001</v>
      </c>
      <c r="F5916" s="12">
        <f t="shared" si="92"/>
        <v>6</v>
      </c>
      <c r="G5916" s="1"/>
      <c r="H5916" s="1"/>
    </row>
    <row r="5917" spans="1:8" ht="11.25" customHeight="1" x14ac:dyDescent="0.15">
      <c r="A5917" s="37">
        <v>2019</v>
      </c>
      <c r="B5917" s="9" t="s">
        <v>23</v>
      </c>
      <c r="C5917" s="10" t="s">
        <v>15</v>
      </c>
      <c r="D5917" s="10" t="str">
        <f>Mapping!$F$9</f>
        <v>Customer H</v>
      </c>
      <c r="E5917" s="11">
        <v>422108.40700000001</v>
      </c>
      <c r="F5917" s="12">
        <f t="shared" si="92"/>
        <v>6</v>
      </c>
      <c r="G5917" s="1"/>
      <c r="H5917" s="1"/>
    </row>
    <row r="5918" spans="1:8" ht="11.25" customHeight="1" x14ac:dyDescent="0.15">
      <c r="A5918" s="37">
        <v>2019</v>
      </c>
      <c r="B5918" s="9" t="s">
        <v>23</v>
      </c>
      <c r="C5918" s="10" t="s">
        <v>15</v>
      </c>
      <c r="D5918" s="10" t="str">
        <f>Mapping!$F$10</f>
        <v>Customer I</v>
      </c>
      <c r="E5918" s="11">
        <v>130403.38499999998</v>
      </c>
      <c r="F5918" s="12">
        <f t="shared" si="92"/>
        <v>6</v>
      </c>
      <c r="G5918" s="1"/>
      <c r="H5918" s="1"/>
    </row>
    <row r="5919" spans="1:8" ht="11.25" customHeight="1" x14ac:dyDescent="0.15">
      <c r="A5919" s="37">
        <v>2020</v>
      </c>
      <c r="B5919" s="9" t="s">
        <v>23</v>
      </c>
      <c r="C5919" s="10" t="s">
        <v>15</v>
      </c>
      <c r="D5919" s="10" t="str">
        <f>Mapping!$F$11</f>
        <v>Customer J</v>
      </c>
      <c r="E5919" s="11">
        <v>730014.59299999999</v>
      </c>
      <c r="F5919" s="12">
        <f t="shared" si="92"/>
        <v>6</v>
      </c>
      <c r="G5919" s="1"/>
      <c r="H5919" s="1"/>
    </row>
    <row r="5920" spans="1:8" ht="11.25" customHeight="1" x14ac:dyDescent="0.15">
      <c r="A5920" s="37">
        <v>2020</v>
      </c>
      <c r="B5920" s="9" t="s">
        <v>23</v>
      </c>
      <c r="C5920" s="10" t="s">
        <v>15</v>
      </c>
      <c r="D5920" s="10" t="str">
        <f>Mapping!$F$12</f>
        <v>Customer K</v>
      </c>
      <c r="E5920" s="11">
        <v>25823.300999999999</v>
      </c>
      <c r="F5920" s="12">
        <f t="shared" si="92"/>
        <v>6</v>
      </c>
      <c r="G5920" s="1"/>
      <c r="H5920" s="1"/>
    </row>
    <row r="5921" spans="1:8" ht="11.25" customHeight="1" x14ac:dyDescent="0.15">
      <c r="A5921" s="37">
        <v>2020</v>
      </c>
      <c r="B5921" s="9" t="s">
        <v>23</v>
      </c>
      <c r="C5921" s="10" t="s">
        <v>15</v>
      </c>
      <c r="D5921" s="10" t="str">
        <f>Mapping!$F$13</f>
        <v>Customer L</v>
      </c>
      <c r="E5921" s="11">
        <v>10180.505999999999</v>
      </c>
      <c r="F5921" s="12">
        <f t="shared" si="92"/>
        <v>6</v>
      </c>
      <c r="G5921" s="1"/>
      <c r="H5921" s="1"/>
    </row>
    <row r="5922" spans="1:8" ht="11.25" customHeight="1" x14ac:dyDescent="0.15">
      <c r="A5922" s="37">
        <v>2020</v>
      </c>
      <c r="B5922" s="9" t="s">
        <v>23</v>
      </c>
      <c r="C5922" s="10" t="s">
        <v>16</v>
      </c>
      <c r="D5922" s="10" t="str">
        <f>Mapping!$F$14</f>
        <v>Customer M</v>
      </c>
      <c r="E5922" s="11">
        <v>469169.21099999995</v>
      </c>
      <c r="F5922" s="12">
        <f t="shared" si="92"/>
        <v>6</v>
      </c>
      <c r="G5922" s="1"/>
      <c r="H5922" s="1"/>
    </row>
    <row r="5923" spans="1:8" ht="11.25" customHeight="1" x14ac:dyDescent="0.15">
      <c r="A5923" s="37">
        <v>2020</v>
      </c>
      <c r="B5923" s="9" t="s">
        <v>23</v>
      </c>
      <c r="C5923" s="10" t="s">
        <v>17</v>
      </c>
      <c r="D5923" s="10" t="str">
        <f>Mapping!$F$15</f>
        <v>Customer N</v>
      </c>
      <c r="E5923" s="11">
        <v>7876.7499999999991</v>
      </c>
      <c r="F5923" s="12">
        <f t="shared" si="92"/>
        <v>6</v>
      </c>
      <c r="G5923" s="1"/>
      <c r="H5923" s="1"/>
    </row>
    <row r="5924" spans="1:8" ht="11.25" customHeight="1" x14ac:dyDescent="0.15">
      <c r="A5924" s="37">
        <v>2019</v>
      </c>
      <c r="B5924" s="9" t="s">
        <v>23</v>
      </c>
      <c r="C5924" s="10" t="s">
        <v>15</v>
      </c>
      <c r="D5924" s="10" t="str">
        <f>Mapping!$F$16</f>
        <v>Customer O</v>
      </c>
      <c r="E5924" s="11">
        <v>81954.354999999996</v>
      </c>
      <c r="F5924" s="12">
        <f t="shared" si="92"/>
        <v>6</v>
      </c>
      <c r="G5924" s="1"/>
      <c r="H5924" s="1"/>
    </row>
    <row r="5925" spans="1:8" ht="11.25" customHeight="1" x14ac:dyDescent="0.15">
      <c r="A5925" s="37">
        <v>2020</v>
      </c>
      <c r="B5925" s="9" t="s">
        <v>23</v>
      </c>
      <c r="C5925" s="10" t="s">
        <v>15</v>
      </c>
      <c r="D5925" s="10" t="str">
        <f>Mapping!$F$17</f>
        <v>Customer P</v>
      </c>
      <c r="E5925" s="11">
        <v>256187.83399999997</v>
      </c>
      <c r="F5925" s="12">
        <f t="shared" si="92"/>
        <v>6</v>
      </c>
      <c r="G5925" s="1"/>
      <c r="H5925" s="1"/>
    </row>
    <row r="5926" spans="1:8" ht="11.25" customHeight="1" x14ac:dyDescent="0.15">
      <c r="A5926" s="37">
        <v>2019</v>
      </c>
      <c r="B5926" s="9" t="s">
        <v>23</v>
      </c>
      <c r="C5926" s="10" t="s">
        <v>15</v>
      </c>
      <c r="D5926" s="10" t="str">
        <f>Mapping!$F$18</f>
        <v>Customer Q</v>
      </c>
      <c r="E5926" s="11">
        <v>646215.77299999993</v>
      </c>
      <c r="F5926" s="12">
        <f t="shared" si="92"/>
        <v>6</v>
      </c>
      <c r="G5926" s="1"/>
      <c r="H5926" s="1"/>
    </row>
    <row r="5927" spans="1:8" ht="11.25" customHeight="1" x14ac:dyDescent="0.15">
      <c r="A5927" s="37">
        <v>2019</v>
      </c>
      <c r="B5927" s="9" t="s">
        <v>23</v>
      </c>
      <c r="C5927" s="10" t="s">
        <v>16</v>
      </c>
      <c r="D5927" s="10" t="str">
        <f>Mapping!$F$19</f>
        <v>Customer R</v>
      </c>
      <c r="E5927" s="11">
        <v>684822.90799999994</v>
      </c>
      <c r="F5927" s="12">
        <f t="shared" si="92"/>
        <v>6</v>
      </c>
      <c r="G5927" s="1"/>
      <c r="H5927" s="1"/>
    </row>
    <row r="5928" spans="1:8" ht="11.25" customHeight="1" x14ac:dyDescent="0.15">
      <c r="A5928" s="37">
        <v>2019</v>
      </c>
      <c r="B5928" s="9" t="s">
        <v>23</v>
      </c>
      <c r="C5928" s="10" t="s">
        <v>17</v>
      </c>
      <c r="D5928" s="10" t="str">
        <f>Mapping!$F$20</f>
        <v>Customer S</v>
      </c>
      <c r="E5928" s="11">
        <v>30085.86</v>
      </c>
      <c r="F5928" s="12">
        <f t="shared" si="92"/>
        <v>6</v>
      </c>
      <c r="G5928" s="1"/>
      <c r="H5928" s="1"/>
    </row>
    <row r="5929" spans="1:8" ht="11.25" customHeight="1" x14ac:dyDescent="0.15">
      <c r="A5929" s="37">
        <v>2020</v>
      </c>
      <c r="B5929" s="9" t="s">
        <v>23</v>
      </c>
      <c r="C5929" s="10" t="s">
        <v>15</v>
      </c>
      <c r="D5929" s="10" t="str">
        <f>Mapping!$F$2</f>
        <v>Customer A</v>
      </c>
      <c r="E5929" s="11">
        <v>528032.75699999998</v>
      </c>
      <c r="F5929" s="12">
        <f t="shared" si="92"/>
        <v>6</v>
      </c>
      <c r="G5929" s="1"/>
      <c r="H5929" s="1"/>
    </row>
    <row r="5930" spans="1:8" ht="11.25" customHeight="1" x14ac:dyDescent="0.15">
      <c r="A5930" s="37">
        <v>2020</v>
      </c>
      <c r="B5930" s="9" t="s">
        <v>23</v>
      </c>
      <c r="C5930" s="10" t="s">
        <v>15</v>
      </c>
      <c r="D5930" s="10" t="str">
        <f>Mapping!$F$3</f>
        <v>Customer B</v>
      </c>
      <c r="E5930" s="11">
        <v>587608.20299999998</v>
      </c>
      <c r="F5930" s="12">
        <f t="shared" si="92"/>
        <v>6</v>
      </c>
      <c r="G5930" s="1"/>
      <c r="H5930" s="1"/>
    </row>
    <row r="5931" spans="1:8" ht="11.25" customHeight="1" x14ac:dyDescent="0.15">
      <c r="A5931" s="37">
        <v>2020</v>
      </c>
      <c r="B5931" s="9" t="s">
        <v>23</v>
      </c>
      <c r="C5931" s="10" t="s">
        <v>16</v>
      </c>
      <c r="D5931" s="10" t="str">
        <f>Mapping!$F$4</f>
        <v>Customer C</v>
      </c>
      <c r="E5931" s="11">
        <v>729345.98099999991</v>
      </c>
      <c r="F5931" s="12">
        <f t="shared" si="92"/>
        <v>6</v>
      </c>
      <c r="G5931" s="1"/>
      <c r="H5931" s="1"/>
    </row>
    <row r="5932" spans="1:8" ht="11.25" customHeight="1" x14ac:dyDescent="0.15">
      <c r="A5932" s="37">
        <v>2020</v>
      </c>
      <c r="B5932" s="9" t="s">
        <v>23</v>
      </c>
      <c r="C5932" s="10" t="s">
        <v>17</v>
      </c>
      <c r="D5932" s="10" t="str">
        <f>Mapping!$F$5</f>
        <v>Customer D</v>
      </c>
      <c r="E5932" s="11">
        <v>34055.447999999997</v>
      </c>
      <c r="F5932" s="12">
        <f t="shared" si="92"/>
        <v>6</v>
      </c>
      <c r="G5932" s="1"/>
      <c r="H5932" s="1"/>
    </row>
    <row r="5933" spans="1:8" ht="11.25" customHeight="1" x14ac:dyDescent="0.15">
      <c r="A5933" s="37">
        <v>2020</v>
      </c>
      <c r="B5933" s="9" t="s">
        <v>23</v>
      </c>
      <c r="C5933" s="10" t="s">
        <v>15</v>
      </c>
      <c r="D5933" s="10" t="str">
        <f>Mapping!$F$6</f>
        <v>Customer E</v>
      </c>
      <c r="E5933" s="11">
        <v>1449479.682</v>
      </c>
      <c r="F5933" s="12">
        <f t="shared" si="92"/>
        <v>6</v>
      </c>
      <c r="G5933" s="1"/>
      <c r="H5933" s="1"/>
    </row>
    <row r="5934" spans="1:8" ht="11.25" customHeight="1" x14ac:dyDescent="0.15">
      <c r="A5934" s="37">
        <v>2019</v>
      </c>
      <c r="B5934" s="9" t="s">
        <v>23</v>
      </c>
      <c r="C5934" s="10" t="s">
        <v>15</v>
      </c>
      <c r="D5934" s="10" t="str">
        <f>Mapping!$F$7</f>
        <v>Customer F</v>
      </c>
      <c r="E5934" s="11">
        <v>669086.76799999992</v>
      </c>
      <c r="F5934" s="12">
        <f t="shared" si="92"/>
        <v>6</v>
      </c>
      <c r="G5934" s="1"/>
      <c r="H5934" s="1"/>
    </row>
    <row r="5935" spans="1:8" ht="11.25" customHeight="1" x14ac:dyDescent="0.15">
      <c r="A5935" s="37">
        <v>2020</v>
      </c>
      <c r="B5935" s="9" t="s">
        <v>23</v>
      </c>
      <c r="C5935" s="10" t="s">
        <v>15</v>
      </c>
      <c r="D5935" s="10" t="str">
        <f>Mapping!$F$8</f>
        <v>Customer G</v>
      </c>
      <c r="E5935" s="11">
        <v>274262.74399999995</v>
      </c>
      <c r="F5935" s="12">
        <f t="shared" si="92"/>
        <v>6</v>
      </c>
      <c r="G5935" s="1"/>
      <c r="H5935" s="1"/>
    </row>
    <row r="5936" spans="1:8" ht="11.25" customHeight="1" x14ac:dyDescent="0.15">
      <c r="A5936" s="37">
        <v>2020</v>
      </c>
      <c r="B5936" s="9" t="s">
        <v>23</v>
      </c>
      <c r="C5936" s="10" t="s">
        <v>16</v>
      </c>
      <c r="D5936" s="10" t="str">
        <f>Mapping!$F$9</f>
        <v>Customer H</v>
      </c>
      <c r="E5936" s="11">
        <v>24482242.918000001</v>
      </c>
      <c r="F5936" s="12">
        <f t="shared" si="92"/>
        <v>6</v>
      </c>
      <c r="G5936" s="1"/>
      <c r="H5936" s="1"/>
    </row>
    <row r="5937" spans="1:8" ht="11.25" customHeight="1" x14ac:dyDescent="0.15">
      <c r="A5937" s="37">
        <v>2019</v>
      </c>
      <c r="B5937" s="9" t="s">
        <v>23</v>
      </c>
      <c r="C5937" s="10" t="s">
        <v>17</v>
      </c>
      <c r="D5937" s="10" t="str">
        <f>Mapping!$F$10</f>
        <v>Customer I</v>
      </c>
      <c r="E5937" s="11">
        <v>12407758.852999998</v>
      </c>
      <c r="F5937" s="12">
        <f t="shared" si="92"/>
        <v>6</v>
      </c>
      <c r="G5937" s="1"/>
      <c r="H5937" s="1"/>
    </row>
    <row r="5938" spans="1:8" ht="11.25" customHeight="1" x14ac:dyDescent="0.15">
      <c r="A5938" s="37">
        <v>2019</v>
      </c>
      <c r="B5938" s="9" t="s">
        <v>23</v>
      </c>
      <c r="C5938" s="10" t="s">
        <v>18</v>
      </c>
      <c r="D5938" s="10" t="str">
        <f>Mapping!$F$11</f>
        <v>Customer J</v>
      </c>
      <c r="E5938" s="11">
        <v>21652.448999999997</v>
      </c>
      <c r="F5938" s="12">
        <f t="shared" si="92"/>
        <v>6</v>
      </c>
      <c r="G5938" s="1"/>
      <c r="H5938" s="1"/>
    </row>
    <row r="5939" spans="1:8" ht="11.25" customHeight="1" x14ac:dyDescent="0.15">
      <c r="A5939" s="37">
        <v>2019</v>
      </c>
      <c r="B5939" s="9" t="s">
        <v>23</v>
      </c>
      <c r="C5939" s="10" t="s">
        <v>15</v>
      </c>
      <c r="D5939" s="10" t="str">
        <f>Mapping!$F$12</f>
        <v>Customer K</v>
      </c>
      <c r="E5939" s="11">
        <v>36485.812999999995</v>
      </c>
      <c r="F5939" s="12">
        <f t="shared" si="92"/>
        <v>6</v>
      </c>
      <c r="G5939" s="1"/>
      <c r="H5939" s="1"/>
    </row>
    <row r="5940" spans="1:8" ht="11.25" customHeight="1" x14ac:dyDescent="0.15">
      <c r="A5940" s="37">
        <v>2020</v>
      </c>
      <c r="B5940" s="9" t="s">
        <v>23</v>
      </c>
      <c r="C5940" s="10" t="s">
        <v>16</v>
      </c>
      <c r="D5940" s="10" t="str">
        <f>Mapping!$F$13</f>
        <v>Customer L</v>
      </c>
      <c r="E5940" s="11">
        <v>2413141.2480000001</v>
      </c>
      <c r="F5940" s="12">
        <f t="shared" si="92"/>
        <v>6</v>
      </c>
      <c r="G5940" s="1"/>
      <c r="H5940" s="1"/>
    </row>
    <row r="5941" spans="1:8" ht="11.25" customHeight="1" x14ac:dyDescent="0.15">
      <c r="A5941" s="37">
        <v>2019</v>
      </c>
      <c r="B5941" s="9" t="s">
        <v>23</v>
      </c>
      <c r="C5941" s="10" t="s">
        <v>17</v>
      </c>
      <c r="D5941" s="10" t="str">
        <f>Mapping!$F$14</f>
        <v>Customer M</v>
      </c>
      <c r="E5941" s="11">
        <v>379006.15199999994</v>
      </c>
      <c r="F5941" s="12">
        <f t="shared" si="92"/>
        <v>6</v>
      </c>
      <c r="G5941" s="1"/>
      <c r="H5941" s="1"/>
    </row>
    <row r="5942" spans="1:8" ht="11.25" customHeight="1" x14ac:dyDescent="0.15">
      <c r="A5942" s="37">
        <v>2019</v>
      </c>
      <c r="B5942" s="9" t="s">
        <v>23</v>
      </c>
      <c r="C5942" s="10" t="s">
        <v>18</v>
      </c>
      <c r="D5942" s="10" t="str">
        <f>Mapping!$F$15</f>
        <v>Customer N</v>
      </c>
      <c r="E5942" s="11">
        <v>114737.43399999999</v>
      </c>
      <c r="F5942" s="12">
        <f t="shared" si="92"/>
        <v>6</v>
      </c>
      <c r="G5942" s="1"/>
      <c r="H5942" s="1"/>
    </row>
    <row r="5943" spans="1:8" ht="11.25" customHeight="1" x14ac:dyDescent="0.15">
      <c r="A5943" s="37">
        <v>2019</v>
      </c>
      <c r="B5943" s="9" t="s">
        <v>23</v>
      </c>
      <c r="C5943" s="10" t="s">
        <v>15</v>
      </c>
      <c r="D5943" s="10" t="str">
        <f>Mapping!$F$16</f>
        <v>Customer O</v>
      </c>
      <c r="E5943" s="11">
        <v>205515.38699999996</v>
      </c>
      <c r="F5943" s="12">
        <f t="shared" si="92"/>
        <v>6</v>
      </c>
      <c r="G5943" s="1"/>
      <c r="H5943" s="1"/>
    </row>
    <row r="5944" spans="1:8" ht="11.25" customHeight="1" x14ac:dyDescent="0.15">
      <c r="A5944" s="37">
        <v>2019</v>
      </c>
      <c r="B5944" s="9" t="s">
        <v>23</v>
      </c>
      <c r="C5944" s="10" t="s">
        <v>16</v>
      </c>
      <c r="D5944" s="10" t="str">
        <f>Mapping!$F$17</f>
        <v>Customer P</v>
      </c>
      <c r="E5944" s="11">
        <v>2793305.5919999997</v>
      </c>
      <c r="F5944" s="12">
        <f t="shared" si="92"/>
        <v>6</v>
      </c>
      <c r="G5944" s="1"/>
      <c r="H5944" s="1"/>
    </row>
    <row r="5945" spans="1:8" ht="11.25" customHeight="1" x14ac:dyDescent="0.15">
      <c r="A5945" s="37">
        <v>2020</v>
      </c>
      <c r="B5945" s="9" t="s">
        <v>23</v>
      </c>
      <c r="C5945" s="10" t="s">
        <v>17</v>
      </c>
      <c r="D5945" s="10" t="str">
        <f>Mapping!$F$18</f>
        <v>Customer Q</v>
      </c>
      <c r="E5945" s="11">
        <v>76082.096999999994</v>
      </c>
      <c r="F5945" s="12">
        <f t="shared" si="92"/>
        <v>6</v>
      </c>
      <c r="G5945" s="1"/>
      <c r="H5945" s="1"/>
    </row>
    <row r="5946" spans="1:8" ht="11.25" customHeight="1" x14ac:dyDescent="0.15">
      <c r="A5946" s="37">
        <v>2019</v>
      </c>
      <c r="B5946" s="9" t="s">
        <v>23</v>
      </c>
      <c r="C5946" s="10" t="s">
        <v>18</v>
      </c>
      <c r="D5946" s="10" t="str">
        <f>Mapping!$F$19</f>
        <v>Customer R</v>
      </c>
      <c r="E5946" s="11">
        <v>16055.928</v>
      </c>
      <c r="F5946" s="12">
        <f t="shared" si="92"/>
        <v>6</v>
      </c>
      <c r="G5946" s="1"/>
      <c r="H5946" s="1"/>
    </row>
    <row r="5947" spans="1:8" ht="11.25" customHeight="1" x14ac:dyDescent="0.15">
      <c r="A5947" s="37">
        <v>2020</v>
      </c>
      <c r="B5947" s="9" t="s">
        <v>23</v>
      </c>
      <c r="C5947" s="10" t="s">
        <v>15</v>
      </c>
      <c r="D5947" s="10" t="str">
        <f>Mapping!$F$20</f>
        <v>Customer S</v>
      </c>
      <c r="E5947" s="11">
        <v>580407.97499999998</v>
      </c>
      <c r="F5947" s="12">
        <f t="shared" si="92"/>
        <v>6</v>
      </c>
      <c r="G5947" s="1"/>
      <c r="H5947" s="1"/>
    </row>
    <row r="5948" spans="1:8" ht="11.25" customHeight="1" x14ac:dyDescent="0.15">
      <c r="A5948" s="37">
        <v>2020</v>
      </c>
      <c r="B5948" s="9" t="s">
        <v>23</v>
      </c>
      <c r="C5948" s="10" t="s">
        <v>16</v>
      </c>
      <c r="D5948" s="10" t="str">
        <f>Mapping!$F$2</f>
        <v>Customer A</v>
      </c>
      <c r="E5948" s="11">
        <v>255993.36</v>
      </c>
      <c r="F5948" s="12">
        <f t="shared" si="92"/>
        <v>6</v>
      </c>
      <c r="G5948" s="1"/>
      <c r="H5948" s="1"/>
    </row>
    <row r="5949" spans="1:8" ht="11.25" customHeight="1" x14ac:dyDescent="0.15">
      <c r="A5949" s="37">
        <v>2020</v>
      </c>
      <c r="B5949" s="9" t="s">
        <v>23</v>
      </c>
      <c r="C5949" s="10" t="s">
        <v>17</v>
      </c>
      <c r="D5949" s="10" t="str">
        <f>Mapping!$F$3</f>
        <v>Customer B</v>
      </c>
      <c r="E5949" s="11">
        <v>6607.3629999999994</v>
      </c>
      <c r="F5949" s="12">
        <f t="shared" si="92"/>
        <v>6</v>
      </c>
      <c r="G5949" s="1"/>
      <c r="H5949" s="1"/>
    </row>
    <row r="5950" spans="1:8" ht="11.25" customHeight="1" x14ac:dyDescent="0.15">
      <c r="A5950" s="37">
        <v>2020</v>
      </c>
      <c r="B5950" s="9" t="s">
        <v>23</v>
      </c>
      <c r="C5950" s="10" t="s">
        <v>18</v>
      </c>
      <c r="D5950" s="10" t="str">
        <f>Mapping!$F$4</f>
        <v>Customer C</v>
      </c>
      <c r="E5950" s="11">
        <v>503079.96899999998</v>
      </c>
      <c r="F5950" s="12">
        <f t="shared" si="92"/>
        <v>6</v>
      </c>
      <c r="G5950" s="1"/>
      <c r="H5950" s="1"/>
    </row>
    <row r="5951" spans="1:8" ht="11.25" customHeight="1" x14ac:dyDescent="0.15">
      <c r="A5951" s="37">
        <v>2019</v>
      </c>
      <c r="B5951" s="9" t="s">
        <v>23</v>
      </c>
      <c r="C5951" s="10" t="s">
        <v>15</v>
      </c>
      <c r="D5951" s="10" t="str">
        <f>Mapping!$F$5</f>
        <v>Customer D</v>
      </c>
      <c r="E5951" s="11">
        <v>1623387.395</v>
      </c>
      <c r="F5951" s="12">
        <f t="shared" si="92"/>
        <v>6</v>
      </c>
      <c r="G5951" s="1"/>
      <c r="H5951" s="1"/>
    </row>
    <row r="5952" spans="1:8" ht="11.25" customHeight="1" x14ac:dyDescent="0.15">
      <c r="A5952" s="37">
        <v>2020</v>
      </c>
      <c r="B5952" s="9" t="s">
        <v>23</v>
      </c>
      <c r="C5952" s="10" t="s">
        <v>15</v>
      </c>
      <c r="D5952" s="10" t="str">
        <f>Mapping!$F$6</f>
        <v>Customer E</v>
      </c>
      <c r="E5952" s="11">
        <v>60327.854999999989</v>
      </c>
      <c r="F5952" s="12">
        <f t="shared" si="92"/>
        <v>6</v>
      </c>
      <c r="G5952" s="1"/>
      <c r="H5952" s="1"/>
    </row>
    <row r="5953" spans="1:8" ht="11.25" customHeight="1" x14ac:dyDescent="0.15">
      <c r="A5953" s="37">
        <v>2019</v>
      </c>
      <c r="B5953" s="9" t="s">
        <v>23</v>
      </c>
      <c r="C5953" s="10" t="s">
        <v>16</v>
      </c>
      <c r="D5953" s="10" t="str">
        <f>Mapping!$F$7</f>
        <v>Customer F</v>
      </c>
      <c r="E5953" s="11">
        <v>8614575.3190000001</v>
      </c>
      <c r="F5953" s="12">
        <f t="shared" si="92"/>
        <v>6</v>
      </c>
      <c r="G5953" s="1"/>
      <c r="H5953" s="1"/>
    </row>
    <row r="5954" spans="1:8" ht="11.25" customHeight="1" x14ac:dyDescent="0.15">
      <c r="A5954" s="37">
        <v>2020</v>
      </c>
      <c r="B5954" s="9" t="s">
        <v>23</v>
      </c>
      <c r="C5954" s="10" t="s">
        <v>17</v>
      </c>
      <c r="D5954" s="10" t="str">
        <f>Mapping!$F$8</f>
        <v>Customer G</v>
      </c>
      <c r="E5954" s="11">
        <v>776444.74599999993</v>
      </c>
      <c r="F5954" s="12">
        <f t="shared" ref="F5954:F6017" si="93">MONTH(DATEVALUE(B5954&amp;"1"))</f>
        <v>6</v>
      </c>
      <c r="G5954" s="1"/>
      <c r="H5954" s="1"/>
    </row>
    <row r="5955" spans="1:8" ht="11.25" customHeight="1" x14ac:dyDescent="0.15">
      <c r="A5955" s="37">
        <v>2020</v>
      </c>
      <c r="B5955" s="9" t="s">
        <v>23</v>
      </c>
      <c r="C5955" s="10" t="s">
        <v>15</v>
      </c>
      <c r="D5955" s="10" t="str">
        <f>Mapping!$F$9</f>
        <v>Customer H</v>
      </c>
      <c r="E5955" s="11">
        <v>3287507.7759999996</v>
      </c>
      <c r="F5955" s="12">
        <f t="shared" si="93"/>
        <v>6</v>
      </c>
      <c r="G5955" s="1"/>
      <c r="H5955" s="1"/>
    </row>
    <row r="5956" spans="1:8" ht="11.25" customHeight="1" x14ac:dyDescent="0.15">
      <c r="A5956" s="37">
        <v>2019</v>
      </c>
      <c r="B5956" s="9" t="s">
        <v>23</v>
      </c>
      <c r="C5956" s="10" t="s">
        <v>16</v>
      </c>
      <c r="D5956" s="10" t="str">
        <f>Mapping!$F$10</f>
        <v>Customer I</v>
      </c>
      <c r="E5956" s="11">
        <v>1196194.6709999999</v>
      </c>
      <c r="F5956" s="12">
        <f t="shared" si="93"/>
        <v>6</v>
      </c>
      <c r="G5956" s="1"/>
      <c r="H5956" s="1"/>
    </row>
    <row r="5957" spans="1:8" ht="11.25" customHeight="1" x14ac:dyDescent="0.15">
      <c r="A5957" s="37">
        <v>2020</v>
      </c>
      <c r="B5957" s="9" t="s">
        <v>23</v>
      </c>
      <c r="C5957" s="10" t="s">
        <v>17</v>
      </c>
      <c r="D5957" s="10" t="str">
        <f>Mapping!$F$11</f>
        <v>Customer J</v>
      </c>
      <c r="E5957" s="11">
        <v>1525746.439</v>
      </c>
      <c r="F5957" s="12">
        <f t="shared" si="93"/>
        <v>6</v>
      </c>
      <c r="G5957" s="1"/>
      <c r="H5957" s="1"/>
    </row>
    <row r="5958" spans="1:8" ht="11.25" customHeight="1" x14ac:dyDescent="0.15">
      <c r="A5958" s="37">
        <v>2019</v>
      </c>
      <c r="B5958" s="9" t="s">
        <v>23</v>
      </c>
      <c r="C5958" s="10" t="s">
        <v>15</v>
      </c>
      <c r="D5958" s="10" t="str">
        <f>Mapping!$F$12</f>
        <v>Customer K</v>
      </c>
      <c r="E5958" s="11">
        <v>378001.49099999998</v>
      </c>
      <c r="F5958" s="12">
        <f t="shared" si="93"/>
        <v>6</v>
      </c>
      <c r="G5958" s="1"/>
      <c r="H5958" s="1"/>
    </row>
    <row r="5959" spans="1:8" ht="11.25" customHeight="1" x14ac:dyDescent="0.15">
      <c r="A5959" s="37">
        <v>2020</v>
      </c>
      <c r="B5959" s="9" t="s">
        <v>23</v>
      </c>
      <c r="C5959" s="10" t="s">
        <v>16</v>
      </c>
      <c r="D5959" s="10" t="str">
        <f>Mapping!$F$13</f>
        <v>Customer L</v>
      </c>
      <c r="E5959" s="11">
        <v>94598.133000000002</v>
      </c>
      <c r="F5959" s="12">
        <f t="shared" si="93"/>
        <v>6</v>
      </c>
      <c r="G5959" s="1"/>
      <c r="H5959" s="1"/>
    </row>
    <row r="5960" spans="1:8" ht="11.25" customHeight="1" x14ac:dyDescent="0.15">
      <c r="A5960" s="37">
        <v>2020</v>
      </c>
      <c r="B5960" s="9" t="s">
        <v>23</v>
      </c>
      <c r="C5960" s="10" t="s">
        <v>17</v>
      </c>
      <c r="D5960" s="10" t="str">
        <f>Mapping!$F$14</f>
        <v>Customer M</v>
      </c>
      <c r="E5960" s="11">
        <v>360482.47200000001</v>
      </c>
      <c r="F5960" s="12">
        <f t="shared" si="93"/>
        <v>6</v>
      </c>
      <c r="G5960" s="1"/>
      <c r="H5960" s="1"/>
    </row>
    <row r="5961" spans="1:8" ht="11.25" customHeight="1" x14ac:dyDescent="0.15">
      <c r="A5961" s="37">
        <v>2020</v>
      </c>
      <c r="B5961" s="9" t="s">
        <v>23</v>
      </c>
      <c r="C5961" s="10" t="s">
        <v>15</v>
      </c>
      <c r="D5961" s="10" t="str">
        <f>Mapping!$F$15</f>
        <v>Customer N</v>
      </c>
      <c r="E5961" s="11">
        <v>1043130.382</v>
      </c>
      <c r="F5961" s="12">
        <f t="shared" si="93"/>
        <v>6</v>
      </c>
      <c r="G5961" s="1"/>
      <c r="H5961" s="1"/>
    </row>
    <row r="5962" spans="1:8" ht="11.25" customHeight="1" x14ac:dyDescent="0.15">
      <c r="A5962" s="37">
        <v>2019</v>
      </c>
      <c r="B5962" s="9" t="s">
        <v>23</v>
      </c>
      <c r="C5962" s="10" t="s">
        <v>15</v>
      </c>
      <c r="D5962" s="10" t="str">
        <f>Mapping!$F$16</f>
        <v>Customer O</v>
      </c>
      <c r="E5962" s="11">
        <v>2378348.8189999997</v>
      </c>
      <c r="F5962" s="12">
        <f t="shared" si="93"/>
        <v>6</v>
      </c>
      <c r="G5962" s="1"/>
      <c r="H5962" s="1"/>
    </row>
    <row r="5963" spans="1:8" ht="11.25" customHeight="1" x14ac:dyDescent="0.15">
      <c r="A5963" s="37">
        <v>2019</v>
      </c>
      <c r="B5963" s="9" t="s">
        <v>23</v>
      </c>
      <c r="C5963" s="10" t="s">
        <v>15</v>
      </c>
      <c r="D5963" s="10" t="str">
        <f>Mapping!$F$17</f>
        <v>Customer P</v>
      </c>
      <c r="E5963" s="11">
        <v>579393.57699999993</v>
      </c>
      <c r="F5963" s="12">
        <f t="shared" si="93"/>
        <v>6</v>
      </c>
      <c r="G5963" s="1"/>
      <c r="H5963" s="1"/>
    </row>
    <row r="5964" spans="1:8" ht="11.25" customHeight="1" x14ac:dyDescent="0.15">
      <c r="A5964" s="37">
        <v>2019</v>
      </c>
      <c r="B5964" s="9" t="s">
        <v>23</v>
      </c>
      <c r="C5964" s="10" t="s">
        <v>15</v>
      </c>
      <c r="D5964" s="10" t="str">
        <f>Mapping!$F$18</f>
        <v>Customer Q</v>
      </c>
      <c r="E5964" s="11">
        <v>585116.61599999992</v>
      </c>
      <c r="F5964" s="12">
        <f t="shared" si="93"/>
        <v>6</v>
      </c>
      <c r="G5964" s="1"/>
      <c r="H5964" s="1"/>
    </row>
    <row r="5965" spans="1:8" ht="11.25" customHeight="1" x14ac:dyDescent="0.15">
      <c r="A5965" s="37">
        <v>2020</v>
      </c>
      <c r="B5965" s="9" t="s">
        <v>23</v>
      </c>
      <c r="C5965" s="10" t="s">
        <v>15</v>
      </c>
      <c r="D5965" s="10" t="str">
        <f>Mapping!$F$19</f>
        <v>Customer R</v>
      </c>
      <c r="E5965" s="11">
        <v>1059492.2659999998</v>
      </c>
      <c r="F5965" s="12">
        <f t="shared" si="93"/>
        <v>6</v>
      </c>
      <c r="G5965" s="1"/>
      <c r="H5965" s="1"/>
    </row>
    <row r="5966" spans="1:8" ht="11.25" customHeight="1" x14ac:dyDescent="0.15">
      <c r="A5966" s="37">
        <v>2020</v>
      </c>
      <c r="B5966" s="9" t="s">
        <v>23</v>
      </c>
      <c r="C5966" s="10" t="s">
        <v>15</v>
      </c>
      <c r="D5966" s="10" t="str">
        <f>Mapping!$F$20</f>
        <v>Customer S</v>
      </c>
      <c r="E5966" s="11">
        <v>178561.103</v>
      </c>
      <c r="F5966" s="12">
        <f t="shared" si="93"/>
        <v>6</v>
      </c>
      <c r="G5966" s="1"/>
      <c r="H5966" s="1"/>
    </row>
    <row r="5967" spans="1:8" ht="11.25" customHeight="1" x14ac:dyDescent="0.15">
      <c r="A5967" s="37">
        <v>2019</v>
      </c>
      <c r="B5967" s="9" t="s">
        <v>23</v>
      </c>
      <c r="C5967" s="10" t="s">
        <v>15</v>
      </c>
      <c r="D5967" s="10" t="str">
        <f>Mapping!$F$2</f>
        <v>Customer A</v>
      </c>
      <c r="E5967" s="11">
        <v>189340.69</v>
      </c>
      <c r="F5967" s="12">
        <f t="shared" si="93"/>
        <v>6</v>
      </c>
      <c r="G5967" s="1"/>
      <c r="H5967" s="1"/>
    </row>
    <row r="5968" spans="1:8" ht="11.25" customHeight="1" x14ac:dyDescent="0.15">
      <c r="A5968" s="37">
        <v>2019</v>
      </c>
      <c r="B5968" s="9" t="s">
        <v>23</v>
      </c>
      <c r="C5968" s="10" t="s">
        <v>15</v>
      </c>
      <c r="D5968" s="10" t="str">
        <f>Mapping!$F$3</f>
        <v>Customer B</v>
      </c>
      <c r="E5968" s="11">
        <v>205600.00999999998</v>
      </c>
      <c r="F5968" s="12">
        <f t="shared" si="93"/>
        <v>6</v>
      </c>
      <c r="G5968" s="1"/>
      <c r="H5968" s="1"/>
    </row>
    <row r="5969" spans="1:8" ht="11.25" customHeight="1" x14ac:dyDescent="0.15">
      <c r="A5969" s="37">
        <v>2020</v>
      </c>
      <c r="B5969" s="9" t="s">
        <v>23</v>
      </c>
      <c r="C5969" s="10" t="s">
        <v>15</v>
      </c>
      <c r="D5969" s="10" t="str">
        <f>Mapping!$F$4</f>
        <v>Customer C</v>
      </c>
      <c r="E5969" s="11">
        <v>29095.142999999996</v>
      </c>
      <c r="F5969" s="12">
        <f t="shared" si="93"/>
        <v>6</v>
      </c>
      <c r="G5969" s="1"/>
      <c r="H5969" s="1"/>
    </row>
    <row r="5970" spans="1:8" ht="11.25" customHeight="1" x14ac:dyDescent="0.15">
      <c r="A5970" s="37">
        <v>2019</v>
      </c>
      <c r="B5970" s="9" t="s">
        <v>23</v>
      </c>
      <c r="C5970" s="10" t="s">
        <v>15</v>
      </c>
      <c r="D5970" s="10" t="str">
        <f>Mapping!$F$5</f>
        <v>Customer D</v>
      </c>
      <c r="E5970" s="11">
        <v>24179.302</v>
      </c>
      <c r="F5970" s="12">
        <f t="shared" si="93"/>
        <v>6</v>
      </c>
      <c r="G5970" s="1"/>
      <c r="H5970" s="1"/>
    </row>
    <row r="5971" spans="1:8" ht="11.25" customHeight="1" x14ac:dyDescent="0.15">
      <c r="A5971" s="37">
        <v>2019</v>
      </c>
      <c r="B5971" s="9" t="s">
        <v>23</v>
      </c>
      <c r="C5971" s="10" t="s">
        <v>15</v>
      </c>
      <c r="D5971" s="10" t="str">
        <f>Mapping!$F$6</f>
        <v>Customer E</v>
      </c>
      <c r="E5971" s="11">
        <v>697565.55399999989</v>
      </c>
      <c r="F5971" s="12">
        <f t="shared" si="93"/>
        <v>6</v>
      </c>
      <c r="G5971" s="1"/>
      <c r="H5971" s="1"/>
    </row>
    <row r="5972" spans="1:8" ht="11.25" customHeight="1" x14ac:dyDescent="0.15">
      <c r="A5972" s="37">
        <v>2019</v>
      </c>
      <c r="B5972" s="9" t="s">
        <v>23</v>
      </c>
      <c r="C5972" s="10" t="s">
        <v>15</v>
      </c>
      <c r="D5972" s="10" t="str">
        <f>Mapping!$F$7</f>
        <v>Customer F</v>
      </c>
      <c r="E5972" s="11">
        <v>103774.10399999999</v>
      </c>
      <c r="F5972" s="12">
        <f t="shared" si="93"/>
        <v>6</v>
      </c>
      <c r="G5972" s="1"/>
      <c r="H5972" s="1"/>
    </row>
    <row r="5973" spans="1:8" ht="11.25" customHeight="1" x14ac:dyDescent="0.15">
      <c r="A5973" s="37">
        <v>2019</v>
      </c>
      <c r="B5973" s="9" t="s">
        <v>23</v>
      </c>
      <c r="C5973" s="10" t="s">
        <v>15</v>
      </c>
      <c r="D5973" s="10" t="str">
        <f>Mapping!$F$8</f>
        <v>Customer G</v>
      </c>
      <c r="E5973" s="11">
        <v>493811.63999999996</v>
      </c>
      <c r="F5973" s="12">
        <f t="shared" si="93"/>
        <v>6</v>
      </c>
      <c r="G5973" s="1"/>
      <c r="H5973" s="1"/>
    </row>
    <row r="5974" spans="1:8" ht="11.25" customHeight="1" x14ac:dyDescent="0.15">
      <c r="A5974" s="37">
        <v>2019</v>
      </c>
      <c r="B5974" s="9" t="s">
        <v>23</v>
      </c>
      <c r="C5974" s="10" t="s">
        <v>15</v>
      </c>
      <c r="D5974" s="10" t="str">
        <f>Mapping!$F$9</f>
        <v>Customer H</v>
      </c>
      <c r="E5974" s="11">
        <v>684918.78</v>
      </c>
      <c r="F5974" s="12">
        <f t="shared" si="93"/>
        <v>6</v>
      </c>
      <c r="G5974" s="1"/>
      <c r="H5974" s="1"/>
    </row>
    <row r="5975" spans="1:8" ht="11.25" customHeight="1" x14ac:dyDescent="0.15">
      <c r="A5975" s="37">
        <v>2019</v>
      </c>
      <c r="B5975" s="9" t="s">
        <v>23</v>
      </c>
      <c r="C5975" s="10" t="s">
        <v>15</v>
      </c>
      <c r="D5975" s="10" t="str">
        <f>Mapping!$F$10</f>
        <v>Customer I</v>
      </c>
      <c r="E5975" s="11">
        <v>1359548.5469999998</v>
      </c>
      <c r="F5975" s="12">
        <f t="shared" si="93"/>
        <v>6</v>
      </c>
      <c r="G5975" s="1"/>
      <c r="H5975" s="1"/>
    </row>
    <row r="5976" spans="1:8" ht="11.25" customHeight="1" x14ac:dyDescent="0.15">
      <c r="A5976" s="37">
        <v>2019</v>
      </c>
      <c r="B5976" s="9" t="s">
        <v>23</v>
      </c>
      <c r="C5976" s="10" t="s">
        <v>15</v>
      </c>
      <c r="D5976" s="10" t="str">
        <f>Mapping!$F$11</f>
        <v>Customer J</v>
      </c>
      <c r="E5976" s="11">
        <v>137441.56299999999</v>
      </c>
      <c r="F5976" s="12">
        <f t="shared" si="93"/>
        <v>6</v>
      </c>
      <c r="G5976" s="1"/>
      <c r="H5976" s="1"/>
    </row>
    <row r="5977" spans="1:8" ht="11.25" customHeight="1" x14ac:dyDescent="0.15">
      <c r="A5977" s="37">
        <v>2019</v>
      </c>
      <c r="B5977" s="9" t="s">
        <v>23</v>
      </c>
      <c r="C5977" s="10" t="s">
        <v>15</v>
      </c>
      <c r="D5977" s="10" t="str">
        <f>Mapping!$F$12</f>
        <v>Customer K</v>
      </c>
      <c r="E5977" s="11">
        <v>278534.40299999999</v>
      </c>
      <c r="F5977" s="12">
        <f t="shared" si="93"/>
        <v>6</v>
      </c>
      <c r="G5977" s="1"/>
      <c r="H5977" s="1"/>
    </row>
    <row r="5978" spans="1:8" ht="11.25" customHeight="1" x14ac:dyDescent="0.15">
      <c r="A5978" s="37">
        <v>2019</v>
      </c>
      <c r="B5978" s="9" t="s">
        <v>23</v>
      </c>
      <c r="C5978" s="10" t="s">
        <v>15</v>
      </c>
      <c r="D5978" s="10" t="str">
        <f>Mapping!$F$13</f>
        <v>Customer L</v>
      </c>
      <c r="E5978" s="11">
        <v>270522.16800000001</v>
      </c>
      <c r="F5978" s="12">
        <f t="shared" si="93"/>
        <v>6</v>
      </c>
      <c r="G5978" s="1"/>
      <c r="H5978" s="1"/>
    </row>
    <row r="5979" spans="1:8" ht="11.25" customHeight="1" x14ac:dyDescent="0.15">
      <c r="A5979" s="37">
        <v>2019</v>
      </c>
      <c r="B5979" s="9" t="s">
        <v>23</v>
      </c>
      <c r="C5979" s="10" t="s">
        <v>15</v>
      </c>
      <c r="D5979" s="10" t="str">
        <f>Mapping!$F$14</f>
        <v>Customer M</v>
      </c>
      <c r="E5979" s="11">
        <v>45126.892999999996</v>
      </c>
      <c r="F5979" s="12">
        <f t="shared" si="93"/>
        <v>6</v>
      </c>
      <c r="G5979" s="1"/>
      <c r="H5979" s="1"/>
    </row>
    <row r="5980" spans="1:8" ht="11.25" customHeight="1" x14ac:dyDescent="0.15">
      <c r="A5980" s="37">
        <v>2020</v>
      </c>
      <c r="B5980" s="9" t="s">
        <v>23</v>
      </c>
      <c r="C5980" s="10" t="s">
        <v>15</v>
      </c>
      <c r="D5980" s="10" t="str">
        <f>Mapping!$F$15</f>
        <v>Customer N</v>
      </c>
      <c r="E5980" s="11">
        <v>14361.598999999998</v>
      </c>
      <c r="F5980" s="12">
        <f t="shared" si="93"/>
        <v>6</v>
      </c>
      <c r="G5980" s="1"/>
      <c r="H5980" s="1"/>
    </row>
    <row r="5981" spans="1:8" ht="11.25" customHeight="1" x14ac:dyDescent="0.15">
      <c r="A5981" s="37">
        <v>2019</v>
      </c>
      <c r="B5981" s="9" t="s">
        <v>23</v>
      </c>
      <c r="C5981" s="10" t="s">
        <v>15</v>
      </c>
      <c r="D5981" s="10" t="str">
        <f>Mapping!$F$16</f>
        <v>Customer O</v>
      </c>
      <c r="E5981" s="11">
        <v>305.03899999999999</v>
      </c>
      <c r="F5981" s="12">
        <f t="shared" si="93"/>
        <v>6</v>
      </c>
      <c r="G5981" s="1"/>
      <c r="H5981" s="1"/>
    </row>
    <row r="5982" spans="1:8" ht="11.25" customHeight="1" x14ac:dyDescent="0.15">
      <c r="A5982" s="37">
        <v>2020</v>
      </c>
      <c r="B5982" s="9" t="s">
        <v>23</v>
      </c>
      <c r="C5982" s="10" t="s">
        <v>15</v>
      </c>
      <c r="D5982" s="10" t="str">
        <f>Mapping!$F$17</f>
        <v>Customer P</v>
      </c>
      <c r="E5982" s="11">
        <v>71598.029999999984</v>
      </c>
      <c r="F5982" s="12">
        <f t="shared" si="93"/>
        <v>6</v>
      </c>
      <c r="G5982" s="1"/>
      <c r="H5982" s="1"/>
    </row>
    <row r="5983" spans="1:8" ht="11.25" customHeight="1" x14ac:dyDescent="0.15">
      <c r="A5983" s="37">
        <v>2020</v>
      </c>
      <c r="B5983" s="9" t="s">
        <v>23</v>
      </c>
      <c r="C5983" s="10" t="s">
        <v>15</v>
      </c>
      <c r="D5983" s="10" t="str">
        <f>Mapping!$F$18</f>
        <v>Customer Q</v>
      </c>
      <c r="E5983" s="11">
        <v>67506.599999999991</v>
      </c>
      <c r="F5983" s="12">
        <f t="shared" si="93"/>
        <v>6</v>
      </c>
      <c r="G5983" s="1"/>
      <c r="H5983" s="1"/>
    </row>
    <row r="5984" spans="1:8" ht="11.25" customHeight="1" x14ac:dyDescent="0.15">
      <c r="A5984" s="37">
        <v>2020</v>
      </c>
      <c r="B5984" s="9" t="s">
        <v>23</v>
      </c>
      <c r="C5984" s="10" t="s">
        <v>15</v>
      </c>
      <c r="D5984" s="10" t="str">
        <f>Mapping!$F$19</f>
        <v>Customer R</v>
      </c>
      <c r="E5984" s="11">
        <v>274765.05</v>
      </c>
      <c r="F5984" s="12">
        <f t="shared" si="93"/>
        <v>6</v>
      </c>
      <c r="G5984" s="1"/>
      <c r="H5984" s="1"/>
    </row>
    <row r="5985" spans="1:8" ht="11.25" customHeight="1" x14ac:dyDescent="0.15">
      <c r="A5985" s="37">
        <v>2020</v>
      </c>
      <c r="B5985" s="9" t="s">
        <v>23</v>
      </c>
      <c r="C5985" s="10" t="s">
        <v>15</v>
      </c>
      <c r="D5985" s="10" t="str">
        <f>Mapping!$F$20</f>
        <v>Customer S</v>
      </c>
      <c r="E5985" s="11">
        <v>214004.25899999999</v>
      </c>
      <c r="F5985" s="12">
        <f t="shared" si="93"/>
        <v>6</v>
      </c>
      <c r="G5985" s="1"/>
      <c r="H5985" s="1"/>
    </row>
    <row r="5986" spans="1:8" ht="11.25" customHeight="1" x14ac:dyDescent="0.15">
      <c r="A5986" s="37">
        <v>2020</v>
      </c>
      <c r="B5986" s="9" t="s">
        <v>23</v>
      </c>
      <c r="C5986" s="10" t="s">
        <v>15</v>
      </c>
      <c r="D5986" s="10" t="str">
        <f>Mapping!$F$2</f>
        <v>Customer A</v>
      </c>
      <c r="E5986" s="11">
        <v>184802.17699999997</v>
      </c>
      <c r="F5986" s="12">
        <f t="shared" si="93"/>
        <v>6</v>
      </c>
      <c r="G5986" s="1"/>
      <c r="H5986" s="1"/>
    </row>
    <row r="5987" spans="1:8" ht="11.25" customHeight="1" x14ac:dyDescent="0.15">
      <c r="A5987" s="37">
        <v>2020</v>
      </c>
      <c r="B5987" s="9" t="s">
        <v>23</v>
      </c>
      <c r="C5987" s="10" t="s">
        <v>16</v>
      </c>
      <c r="D5987" s="10" t="str">
        <f>Mapping!$F$3</f>
        <v>Customer B</v>
      </c>
      <c r="E5987" s="11">
        <v>178377.83600000001</v>
      </c>
      <c r="F5987" s="12">
        <f t="shared" si="93"/>
        <v>6</v>
      </c>
      <c r="G5987" s="1"/>
      <c r="H5987" s="1"/>
    </row>
    <row r="5988" spans="1:8" ht="11.25" customHeight="1" x14ac:dyDescent="0.15">
      <c r="A5988" s="37">
        <v>2020</v>
      </c>
      <c r="B5988" s="9" t="s">
        <v>23</v>
      </c>
      <c r="C5988" s="10" t="s">
        <v>17</v>
      </c>
      <c r="D5988" s="10" t="str">
        <f>Mapping!$F$4</f>
        <v>Customer C</v>
      </c>
      <c r="E5988" s="11">
        <v>36377.46</v>
      </c>
      <c r="F5988" s="12">
        <f t="shared" si="93"/>
        <v>6</v>
      </c>
      <c r="G5988" s="1"/>
      <c r="H5988" s="1"/>
    </row>
    <row r="5989" spans="1:8" ht="11.25" customHeight="1" x14ac:dyDescent="0.15">
      <c r="A5989" s="37">
        <v>2020</v>
      </c>
      <c r="B5989" s="9" t="s">
        <v>23</v>
      </c>
      <c r="C5989" s="10" t="s">
        <v>15</v>
      </c>
      <c r="D5989" s="10" t="str">
        <f>Mapping!$F$5</f>
        <v>Customer D</v>
      </c>
      <c r="E5989" s="11">
        <v>836507.73499999999</v>
      </c>
      <c r="F5989" s="12">
        <f t="shared" si="93"/>
        <v>6</v>
      </c>
      <c r="G5989" s="1"/>
      <c r="H5989" s="1"/>
    </row>
    <row r="5990" spans="1:8" ht="11.25" customHeight="1" x14ac:dyDescent="0.15">
      <c r="A5990" s="37">
        <v>2019</v>
      </c>
      <c r="B5990" s="9" t="s">
        <v>23</v>
      </c>
      <c r="C5990" s="10" t="s">
        <v>15</v>
      </c>
      <c r="D5990" s="10" t="str">
        <f>Mapping!$F$6</f>
        <v>Customer E</v>
      </c>
      <c r="E5990" s="11">
        <v>52806.298999999999</v>
      </c>
      <c r="F5990" s="12">
        <f t="shared" si="93"/>
        <v>6</v>
      </c>
      <c r="G5990" s="1"/>
      <c r="H5990" s="1"/>
    </row>
    <row r="5991" spans="1:8" ht="11.25" customHeight="1" x14ac:dyDescent="0.15">
      <c r="A5991" s="37">
        <v>2020</v>
      </c>
      <c r="B5991" s="9" t="s">
        <v>23</v>
      </c>
      <c r="C5991" s="10" t="s">
        <v>15</v>
      </c>
      <c r="D5991" s="10" t="str">
        <f>Mapping!$F$7</f>
        <v>Customer F</v>
      </c>
      <c r="E5991" s="11">
        <v>14918.539999999999</v>
      </c>
      <c r="F5991" s="12">
        <f t="shared" si="93"/>
        <v>6</v>
      </c>
      <c r="G5991" s="1"/>
      <c r="H5991" s="1"/>
    </row>
    <row r="5992" spans="1:8" ht="11.25" customHeight="1" x14ac:dyDescent="0.15">
      <c r="A5992" s="37">
        <v>2019</v>
      </c>
      <c r="B5992" s="9" t="s">
        <v>23</v>
      </c>
      <c r="C5992" s="10" t="s">
        <v>15</v>
      </c>
      <c r="D5992" s="10" t="str">
        <f>Mapping!$F$8</f>
        <v>Customer G</v>
      </c>
      <c r="E5992" s="11">
        <v>65846.031999999992</v>
      </c>
      <c r="F5992" s="12">
        <f t="shared" si="93"/>
        <v>6</v>
      </c>
      <c r="G5992" s="1"/>
      <c r="H5992" s="1"/>
    </row>
    <row r="5993" spans="1:8" ht="11.25" customHeight="1" x14ac:dyDescent="0.15">
      <c r="A5993" s="37">
        <v>2019</v>
      </c>
      <c r="B5993" s="9" t="s">
        <v>23</v>
      </c>
      <c r="C5993" s="10" t="s">
        <v>15</v>
      </c>
      <c r="D5993" s="10" t="str">
        <f>Mapping!$F$9</f>
        <v>Customer H</v>
      </c>
      <c r="E5993" s="11">
        <v>132953.50599999999</v>
      </c>
      <c r="F5993" s="12">
        <f t="shared" si="93"/>
        <v>6</v>
      </c>
      <c r="G5993" s="1"/>
      <c r="H5993" s="1"/>
    </row>
    <row r="5994" spans="1:8" ht="11.25" customHeight="1" x14ac:dyDescent="0.15">
      <c r="A5994" s="37">
        <v>2020</v>
      </c>
      <c r="B5994" s="9" t="s">
        <v>23</v>
      </c>
      <c r="C5994" s="10" t="s">
        <v>16</v>
      </c>
      <c r="D5994" s="10" t="str">
        <f>Mapping!$F$10</f>
        <v>Customer I</v>
      </c>
      <c r="E5994" s="11">
        <v>8348958.4779999992</v>
      </c>
      <c r="F5994" s="12">
        <f t="shared" si="93"/>
        <v>6</v>
      </c>
      <c r="G5994" s="1"/>
      <c r="H5994" s="1"/>
    </row>
    <row r="5995" spans="1:8" ht="11.25" customHeight="1" x14ac:dyDescent="0.15">
      <c r="A5995" s="37">
        <v>2019</v>
      </c>
      <c r="B5995" s="9" t="s">
        <v>23</v>
      </c>
      <c r="C5995" s="10" t="s">
        <v>17</v>
      </c>
      <c r="D5995" s="10" t="str">
        <f>Mapping!$F$11</f>
        <v>Customer J</v>
      </c>
      <c r="E5995" s="11">
        <v>114831.745</v>
      </c>
      <c r="F5995" s="12">
        <f t="shared" si="93"/>
        <v>6</v>
      </c>
      <c r="G5995" s="1"/>
      <c r="H5995" s="1"/>
    </row>
    <row r="5996" spans="1:8" ht="11.25" customHeight="1" x14ac:dyDescent="0.15">
      <c r="A5996" s="37">
        <v>2020</v>
      </c>
      <c r="B5996" s="9" t="s">
        <v>23</v>
      </c>
      <c r="C5996" s="10" t="s">
        <v>15</v>
      </c>
      <c r="D5996" s="10" t="str">
        <f>Mapping!$F$12</f>
        <v>Customer K</v>
      </c>
      <c r="E5996" s="11">
        <v>111277.887</v>
      </c>
      <c r="F5996" s="12">
        <f t="shared" si="93"/>
        <v>6</v>
      </c>
      <c r="G5996" s="1"/>
      <c r="H5996" s="1"/>
    </row>
    <row r="5997" spans="1:8" ht="11.25" customHeight="1" x14ac:dyDescent="0.15">
      <c r="A5997" s="37">
        <v>2020</v>
      </c>
      <c r="B5997" s="9" t="s">
        <v>23</v>
      </c>
      <c r="C5997" s="10" t="s">
        <v>15</v>
      </c>
      <c r="D5997" s="10" t="str">
        <f>Mapping!$F$13</f>
        <v>Customer L</v>
      </c>
      <c r="E5997" s="11">
        <v>79395.259999999995</v>
      </c>
      <c r="F5997" s="12">
        <f t="shared" si="93"/>
        <v>6</v>
      </c>
      <c r="G5997" s="1"/>
      <c r="H5997" s="1"/>
    </row>
    <row r="5998" spans="1:8" ht="11.25" customHeight="1" x14ac:dyDescent="0.15">
      <c r="A5998" s="37">
        <v>2020</v>
      </c>
      <c r="B5998" s="9" t="s">
        <v>23</v>
      </c>
      <c r="C5998" s="10" t="s">
        <v>15</v>
      </c>
      <c r="D5998" s="10" t="str">
        <f>Mapping!$F$14</f>
        <v>Customer M</v>
      </c>
      <c r="E5998" s="11">
        <v>112229.621</v>
      </c>
      <c r="F5998" s="12">
        <f t="shared" si="93"/>
        <v>6</v>
      </c>
      <c r="G5998" s="1"/>
      <c r="H5998" s="1"/>
    </row>
    <row r="5999" spans="1:8" ht="11.25" customHeight="1" x14ac:dyDescent="0.15">
      <c r="A5999" s="37">
        <v>2020</v>
      </c>
      <c r="B5999" s="9" t="s">
        <v>23</v>
      </c>
      <c r="C5999" s="10" t="s">
        <v>16</v>
      </c>
      <c r="D5999" s="10" t="str">
        <f>Mapping!$F$15</f>
        <v>Customer N</v>
      </c>
      <c r="E5999" s="11">
        <v>65661.392999999996</v>
      </c>
      <c r="F5999" s="12">
        <f t="shared" si="93"/>
        <v>6</v>
      </c>
      <c r="G5999" s="1"/>
      <c r="H5999" s="1"/>
    </row>
    <row r="6000" spans="1:8" ht="11.25" customHeight="1" x14ac:dyDescent="0.15">
      <c r="A6000" s="37">
        <v>2019</v>
      </c>
      <c r="B6000" s="9" t="s">
        <v>23</v>
      </c>
      <c r="C6000" s="10" t="s">
        <v>17</v>
      </c>
      <c r="D6000" s="10" t="str">
        <f>Mapping!$F$16</f>
        <v>Customer O</v>
      </c>
      <c r="E6000" s="11">
        <v>3377198.9719999996</v>
      </c>
      <c r="F6000" s="12">
        <f t="shared" si="93"/>
        <v>6</v>
      </c>
      <c r="G6000" s="1"/>
      <c r="H6000" s="1"/>
    </row>
    <row r="6001" spans="1:8" ht="11.25" customHeight="1" x14ac:dyDescent="0.15">
      <c r="A6001" s="37">
        <v>2020</v>
      </c>
      <c r="B6001" s="9" t="s">
        <v>23</v>
      </c>
      <c r="C6001" s="10" t="s">
        <v>15</v>
      </c>
      <c r="D6001" s="10" t="str">
        <f>Mapping!$F$17</f>
        <v>Customer P</v>
      </c>
      <c r="E6001" s="11">
        <v>1700225.94</v>
      </c>
      <c r="F6001" s="12">
        <f t="shared" si="93"/>
        <v>6</v>
      </c>
      <c r="G6001" s="1"/>
      <c r="H6001" s="1"/>
    </row>
    <row r="6002" spans="1:8" ht="11.25" customHeight="1" x14ac:dyDescent="0.15">
      <c r="A6002" s="37">
        <v>2020</v>
      </c>
      <c r="B6002" s="9" t="s">
        <v>23</v>
      </c>
      <c r="C6002" s="10" t="s">
        <v>15</v>
      </c>
      <c r="D6002" s="10" t="str">
        <f>Mapping!$F$18</f>
        <v>Customer Q</v>
      </c>
      <c r="E6002" s="11">
        <v>669560.22699999996</v>
      </c>
      <c r="F6002" s="12">
        <f t="shared" si="93"/>
        <v>6</v>
      </c>
      <c r="G6002" s="1"/>
      <c r="H6002" s="1"/>
    </row>
    <row r="6003" spans="1:8" ht="11.25" customHeight="1" x14ac:dyDescent="0.15">
      <c r="A6003" s="37">
        <v>2019</v>
      </c>
      <c r="B6003" s="9" t="s">
        <v>23</v>
      </c>
      <c r="C6003" s="10" t="s">
        <v>16</v>
      </c>
      <c r="D6003" s="10" t="str">
        <f>Mapping!$F$19</f>
        <v>Customer R</v>
      </c>
      <c r="E6003" s="11">
        <v>610105.853</v>
      </c>
      <c r="F6003" s="12">
        <f t="shared" si="93"/>
        <v>6</v>
      </c>
      <c r="G6003" s="1"/>
      <c r="H6003" s="1"/>
    </row>
    <row r="6004" spans="1:8" ht="11.25" customHeight="1" x14ac:dyDescent="0.15">
      <c r="A6004" s="37">
        <v>2019</v>
      </c>
      <c r="B6004" s="9" t="s">
        <v>23</v>
      </c>
      <c r="C6004" s="10" t="s">
        <v>17</v>
      </c>
      <c r="D6004" s="10" t="str">
        <f>Mapping!$F$2</f>
        <v>Customer A</v>
      </c>
      <c r="E6004" s="11">
        <v>6014881.1239999998</v>
      </c>
      <c r="F6004" s="12">
        <f t="shared" si="93"/>
        <v>6</v>
      </c>
      <c r="G6004" s="1"/>
      <c r="H6004" s="1"/>
    </row>
    <row r="6005" spans="1:8" ht="11.25" customHeight="1" x14ac:dyDescent="0.15">
      <c r="A6005" s="37">
        <v>2020</v>
      </c>
      <c r="B6005" s="9" t="s">
        <v>23</v>
      </c>
      <c r="C6005" s="10" t="s">
        <v>15</v>
      </c>
      <c r="D6005" s="10" t="str">
        <f>Mapping!$F$3</f>
        <v>Customer B</v>
      </c>
      <c r="E6005" s="11">
        <v>492527.01399999997</v>
      </c>
      <c r="F6005" s="12">
        <f t="shared" si="93"/>
        <v>6</v>
      </c>
      <c r="G6005" s="1"/>
      <c r="H6005" s="1"/>
    </row>
    <row r="6006" spans="1:8" ht="11.25" customHeight="1" x14ac:dyDescent="0.15">
      <c r="A6006" s="37">
        <v>2019</v>
      </c>
      <c r="B6006" s="9" t="s">
        <v>23</v>
      </c>
      <c r="C6006" s="10" t="s">
        <v>15</v>
      </c>
      <c r="D6006" s="10" t="str">
        <f>Mapping!$F$4</f>
        <v>Customer C</v>
      </c>
      <c r="E6006" s="11">
        <v>969623.94199999992</v>
      </c>
      <c r="F6006" s="12">
        <f t="shared" si="93"/>
        <v>6</v>
      </c>
      <c r="G6006" s="1"/>
      <c r="H6006" s="1"/>
    </row>
    <row r="6007" spans="1:8" ht="11.25" customHeight="1" x14ac:dyDescent="0.15">
      <c r="A6007" s="37">
        <v>2020</v>
      </c>
      <c r="B6007" s="9" t="s">
        <v>23</v>
      </c>
      <c r="C6007" s="10" t="s">
        <v>15</v>
      </c>
      <c r="D6007" s="10" t="str">
        <f>Mapping!$F$5</f>
        <v>Customer D</v>
      </c>
      <c r="E6007" s="11">
        <v>245284.64799999999</v>
      </c>
      <c r="F6007" s="12">
        <f t="shared" si="93"/>
        <v>6</v>
      </c>
      <c r="G6007" s="1"/>
      <c r="H6007" s="1"/>
    </row>
    <row r="6008" spans="1:8" ht="11.25" customHeight="1" x14ac:dyDescent="0.15">
      <c r="A6008" s="37">
        <v>2020</v>
      </c>
      <c r="B6008" s="9" t="s">
        <v>23</v>
      </c>
      <c r="C6008" s="10" t="s">
        <v>16</v>
      </c>
      <c r="D6008" s="10" t="str">
        <f>Mapping!$F$6</f>
        <v>Customer E</v>
      </c>
      <c r="E6008" s="11">
        <v>138555.851</v>
      </c>
      <c r="F6008" s="12">
        <f t="shared" si="93"/>
        <v>6</v>
      </c>
      <c r="G6008" s="1"/>
      <c r="H6008" s="1"/>
    </row>
    <row r="6009" spans="1:8" ht="11.25" customHeight="1" x14ac:dyDescent="0.15">
      <c r="A6009" s="37">
        <v>2020</v>
      </c>
      <c r="B6009" s="9" t="s">
        <v>23</v>
      </c>
      <c r="C6009" s="10" t="s">
        <v>17</v>
      </c>
      <c r="D6009" s="10" t="str">
        <f>Mapping!$F$7</f>
        <v>Customer F</v>
      </c>
      <c r="E6009" s="11">
        <v>-776.01999999999987</v>
      </c>
      <c r="F6009" s="12">
        <f t="shared" si="93"/>
        <v>6</v>
      </c>
      <c r="G6009" s="1"/>
      <c r="H6009" s="1"/>
    </row>
    <row r="6010" spans="1:8" ht="11.25" customHeight="1" x14ac:dyDescent="0.15">
      <c r="A6010" s="37">
        <v>2019</v>
      </c>
      <c r="B6010" s="9" t="s">
        <v>23</v>
      </c>
      <c r="C6010" s="10" t="s">
        <v>18</v>
      </c>
      <c r="D6010" s="10" t="str">
        <f>Mapping!$F$8</f>
        <v>Customer G</v>
      </c>
      <c r="E6010" s="11">
        <v>551465.103</v>
      </c>
      <c r="F6010" s="12">
        <f t="shared" si="93"/>
        <v>6</v>
      </c>
      <c r="G6010" s="1"/>
      <c r="H6010" s="1"/>
    </row>
    <row r="6011" spans="1:8" ht="11.25" customHeight="1" x14ac:dyDescent="0.15">
      <c r="A6011" s="37">
        <v>2020</v>
      </c>
      <c r="B6011" s="9" t="s">
        <v>23</v>
      </c>
      <c r="C6011" s="10" t="s">
        <v>15</v>
      </c>
      <c r="D6011" s="10" t="str">
        <f>Mapping!$F$9</f>
        <v>Customer H</v>
      </c>
      <c r="E6011" s="11">
        <v>43408.161999999997</v>
      </c>
      <c r="F6011" s="12">
        <f t="shared" si="93"/>
        <v>6</v>
      </c>
      <c r="G6011" s="1"/>
      <c r="H6011" s="1"/>
    </row>
    <row r="6012" spans="1:8" ht="11.25" customHeight="1" x14ac:dyDescent="0.15">
      <c r="A6012" s="37">
        <v>2020</v>
      </c>
      <c r="B6012" s="9" t="s">
        <v>23</v>
      </c>
      <c r="C6012" s="10" t="s">
        <v>16</v>
      </c>
      <c r="D6012" s="10" t="str">
        <f>Mapping!$F$10</f>
        <v>Customer I</v>
      </c>
      <c r="E6012" s="11">
        <v>24289.37</v>
      </c>
      <c r="F6012" s="12">
        <f t="shared" si="93"/>
        <v>6</v>
      </c>
      <c r="G6012" s="1"/>
      <c r="H6012" s="1"/>
    </row>
    <row r="6013" spans="1:8" ht="11.25" customHeight="1" x14ac:dyDescent="0.15">
      <c r="A6013" s="37">
        <v>2019</v>
      </c>
      <c r="B6013" s="9" t="s">
        <v>23</v>
      </c>
      <c r="C6013" s="10" t="s">
        <v>17</v>
      </c>
      <c r="D6013" s="10" t="str">
        <f>Mapping!$F$11</f>
        <v>Customer J</v>
      </c>
      <c r="E6013" s="11">
        <v>179127.69699999999</v>
      </c>
      <c r="F6013" s="12">
        <f t="shared" si="93"/>
        <v>6</v>
      </c>
      <c r="G6013" s="1"/>
      <c r="H6013" s="1"/>
    </row>
    <row r="6014" spans="1:8" ht="11.25" customHeight="1" x14ac:dyDescent="0.15">
      <c r="A6014" s="37">
        <v>2020</v>
      </c>
      <c r="B6014" s="9" t="s">
        <v>23</v>
      </c>
      <c r="C6014" s="10" t="s">
        <v>18</v>
      </c>
      <c r="D6014" s="10" t="str">
        <f>Mapping!$F$12</f>
        <v>Customer K</v>
      </c>
      <c r="E6014" s="11">
        <v>462680.04299999995</v>
      </c>
      <c r="F6014" s="12">
        <f t="shared" si="93"/>
        <v>6</v>
      </c>
      <c r="G6014" s="1"/>
      <c r="H6014" s="1"/>
    </row>
    <row r="6015" spans="1:8" ht="11.25" customHeight="1" x14ac:dyDescent="0.15">
      <c r="A6015" s="37">
        <v>2020</v>
      </c>
      <c r="B6015" s="9" t="s">
        <v>23</v>
      </c>
      <c r="C6015" s="10" t="s">
        <v>15</v>
      </c>
      <c r="D6015" s="10" t="str">
        <f>Mapping!$F$13</f>
        <v>Customer L</v>
      </c>
      <c r="E6015" s="11">
        <v>272511.533</v>
      </c>
      <c r="F6015" s="12">
        <f t="shared" si="93"/>
        <v>6</v>
      </c>
      <c r="G6015" s="1"/>
      <c r="H6015" s="1"/>
    </row>
    <row r="6016" spans="1:8" ht="11.25" customHeight="1" x14ac:dyDescent="0.15">
      <c r="A6016" s="37">
        <v>2020</v>
      </c>
      <c r="B6016" s="9" t="s">
        <v>23</v>
      </c>
      <c r="C6016" s="10" t="s">
        <v>16</v>
      </c>
      <c r="D6016" s="10" t="str">
        <f>Mapping!$F$14</f>
        <v>Customer M</v>
      </c>
      <c r="E6016" s="11">
        <v>15058.554</v>
      </c>
      <c r="F6016" s="12">
        <f t="shared" si="93"/>
        <v>6</v>
      </c>
      <c r="G6016" s="1"/>
      <c r="H6016" s="1"/>
    </row>
    <row r="6017" spans="1:8" ht="11.25" customHeight="1" x14ac:dyDescent="0.15">
      <c r="A6017" s="37">
        <v>2020</v>
      </c>
      <c r="B6017" s="9" t="s">
        <v>23</v>
      </c>
      <c r="C6017" s="10" t="s">
        <v>17</v>
      </c>
      <c r="D6017" s="10" t="str">
        <f>Mapping!$F$15</f>
        <v>Customer N</v>
      </c>
      <c r="E6017" s="11">
        <v>27293.126</v>
      </c>
      <c r="F6017" s="12">
        <f t="shared" si="93"/>
        <v>6</v>
      </c>
      <c r="G6017" s="1"/>
      <c r="H6017" s="1"/>
    </row>
    <row r="6018" spans="1:8" ht="11.25" customHeight="1" x14ac:dyDescent="0.15">
      <c r="A6018" s="37">
        <v>2019</v>
      </c>
      <c r="B6018" s="9" t="s">
        <v>23</v>
      </c>
      <c r="C6018" s="10" t="s">
        <v>18</v>
      </c>
      <c r="D6018" s="10" t="str">
        <f>Mapping!$F$16</f>
        <v>Customer O</v>
      </c>
      <c r="E6018" s="11">
        <v>19980.73</v>
      </c>
      <c r="F6018" s="12">
        <f t="shared" ref="F6018:F6081" si="94">MONTH(DATEVALUE(B6018&amp;"1"))</f>
        <v>6</v>
      </c>
      <c r="G6018" s="1"/>
      <c r="H6018" s="1"/>
    </row>
    <row r="6019" spans="1:8" ht="11.25" customHeight="1" x14ac:dyDescent="0.15">
      <c r="A6019" s="37">
        <v>2019</v>
      </c>
      <c r="B6019" s="9" t="s">
        <v>23</v>
      </c>
      <c r="C6019" s="10" t="s">
        <v>15</v>
      </c>
      <c r="D6019" s="10" t="str">
        <f>Mapping!$F$17</f>
        <v>Customer P</v>
      </c>
      <c r="E6019" s="11">
        <v>602801.42299999995</v>
      </c>
      <c r="F6019" s="12">
        <f t="shared" si="94"/>
        <v>6</v>
      </c>
      <c r="G6019" s="1"/>
      <c r="H6019" s="1"/>
    </row>
    <row r="6020" spans="1:8" ht="11.25" customHeight="1" x14ac:dyDescent="0.15">
      <c r="A6020" s="37">
        <v>2020</v>
      </c>
      <c r="B6020" s="9" t="s">
        <v>23</v>
      </c>
      <c r="C6020" s="10" t="s">
        <v>16</v>
      </c>
      <c r="D6020" s="10" t="str">
        <f>Mapping!$F$18</f>
        <v>Customer Q</v>
      </c>
      <c r="E6020" s="11">
        <v>18605.565999999999</v>
      </c>
      <c r="F6020" s="12">
        <f t="shared" si="94"/>
        <v>6</v>
      </c>
      <c r="G6020" s="1"/>
      <c r="H6020" s="1"/>
    </row>
    <row r="6021" spans="1:8" ht="11.25" customHeight="1" x14ac:dyDescent="0.15">
      <c r="A6021" s="37">
        <v>2019</v>
      </c>
      <c r="B6021" s="9" t="s">
        <v>23</v>
      </c>
      <c r="C6021" s="10" t="s">
        <v>17</v>
      </c>
      <c r="D6021" s="10" t="str">
        <f>Mapping!$F$19</f>
        <v>Customer R</v>
      </c>
      <c r="E6021" s="11">
        <v>17450.034</v>
      </c>
      <c r="F6021" s="12">
        <f t="shared" si="94"/>
        <v>6</v>
      </c>
      <c r="G6021" s="1"/>
      <c r="H6021" s="1"/>
    </row>
    <row r="6022" spans="1:8" ht="11.25" customHeight="1" x14ac:dyDescent="0.15">
      <c r="A6022" s="37">
        <v>2019</v>
      </c>
      <c r="B6022" s="9" t="s">
        <v>23</v>
      </c>
      <c r="C6022" s="10" t="s">
        <v>18</v>
      </c>
      <c r="D6022" s="10" t="str">
        <f>Mapping!$F$2</f>
        <v>Customer A</v>
      </c>
      <c r="E6022" s="11">
        <v>317254.20999999996</v>
      </c>
      <c r="F6022" s="12">
        <f t="shared" si="94"/>
        <v>6</v>
      </c>
      <c r="G6022" s="1"/>
      <c r="H6022" s="1"/>
    </row>
    <row r="6023" spans="1:8" ht="11.25" customHeight="1" x14ac:dyDescent="0.15">
      <c r="A6023" s="37">
        <v>2019</v>
      </c>
      <c r="B6023" s="9" t="s">
        <v>23</v>
      </c>
      <c r="C6023" s="10" t="s">
        <v>15</v>
      </c>
      <c r="D6023" s="10" t="str">
        <f>Mapping!$F$3</f>
        <v>Customer B</v>
      </c>
      <c r="E6023" s="11">
        <v>21116.802</v>
      </c>
      <c r="F6023" s="12">
        <f t="shared" si="94"/>
        <v>6</v>
      </c>
      <c r="G6023" s="1"/>
      <c r="H6023" s="1"/>
    </row>
    <row r="6024" spans="1:8" ht="11.25" customHeight="1" x14ac:dyDescent="0.15">
      <c r="A6024" s="37">
        <v>2020</v>
      </c>
      <c r="B6024" s="9" t="s">
        <v>23</v>
      </c>
      <c r="C6024" s="10" t="s">
        <v>15</v>
      </c>
      <c r="D6024" s="10" t="str">
        <f>Mapping!$F$4</f>
        <v>Customer C</v>
      </c>
      <c r="E6024" s="11">
        <v>92670.423999999999</v>
      </c>
      <c r="F6024" s="12">
        <f t="shared" si="94"/>
        <v>6</v>
      </c>
      <c r="G6024" s="1"/>
      <c r="H6024" s="1"/>
    </row>
    <row r="6025" spans="1:8" ht="11.25" customHeight="1" x14ac:dyDescent="0.15">
      <c r="A6025" s="37">
        <v>2019</v>
      </c>
      <c r="B6025" s="9" t="s">
        <v>23</v>
      </c>
      <c r="C6025" s="10" t="s">
        <v>16</v>
      </c>
      <c r="D6025" s="10" t="str">
        <f>Mapping!$F$5</f>
        <v>Customer D</v>
      </c>
      <c r="E6025" s="11">
        <v>46082.833999999995</v>
      </c>
      <c r="F6025" s="12">
        <f t="shared" si="94"/>
        <v>6</v>
      </c>
      <c r="G6025" s="1"/>
      <c r="H6025" s="1"/>
    </row>
    <row r="6026" spans="1:8" ht="11.25" customHeight="1" x14ac:dyDescent="0.15">
      <c r="A6026" s="37">
        <v>2020</v>
      </c>
      <c r="B6026" s="9" t="s">
        <v>23</v>
      </c>
      <c r="C6026" s="10" t="s">
        <v>17</v>
      </c>
      <c r="D6026" s="10" t="str">
        <f>Mapping!$F$6</f>
        <v>Customer E</v>
      </c>
      <c r="E6026" s="11">
        <v>112984.08799999999</v>
      </c>
      <c r="F6026" s="12">
        <f t="shared" si="94"/>
        <v>6</v>
      </c>
      <c r="G6026" s="1"/>
      <c r="H6026" s="1"/>
    </row>
    <row r="6027" spans="1:8" ht="11.25" customHeight="1" x14ac:dyDescent="0.15">
      <c r="A6027" s="37">
        <v>2019</v>
      </c>
      <c r="B6027" s="9" t="s">
        <v>23</v>
      </c>
      <c r="C6027" s="10" t="s">
        <v>15</v>
      </c>
      <c r="D6027" s="10" t="str">
        <f>Mapping!$F$7</f>
        <v>Customer F</v>
      </c>
      <c r="E6027" s="11">
        <v>30593.079999999998</v>
      </c>
      <c r="F6027" s="12">
        <f t="shared" si="94"/>
        <v>6</v>
      </c>
      <c r="G6027" s="1"/>
      <c r="H6027" s="1"/>
    </row>
    <row r="6028" spans="1:8" ht="11.25" customHeight="1" x14ac:dyDescent="0.15">
      <c r="A6028" s="37">
        <v>2020</v>
      </c>
      <c r="B6028" s="9" t="s">
        <v>23</v>
      </c>
      <c r="C6028" s="10" t="s">
        <v>16</v>
      </c>
      <c r="D6028" s="10" t="str">
        <f>Mapping!$F$8</f>
        <v>Customer G</v>
      </c>
      <c r="E6028" s="11">
        <v>94700.228000000003</v>
      </c>
      <c r="F6028" s="12">
        <f t="shared" si="94"/>
        <v>6</v>
      </c>
      <c r="G6028" s="1"/>
      <c r="H6028" s="1"/>
    </row>
    <row r="6029" spans="1:8" ht="11.25" customHeight="1" x14ac:dyDescent="0.15">
      <c r="A6029" s="37">
        <v>2019</v>
      </c>
      <c r="B6029" s="9" t="s">
        <v>23</v>
      </c>
      <c r="C6029" s="10" t="s">
        <v>17</v>
      </c>
      <c r="D6029" s="10" t="str">
        <f>Mapping!$F$9</f>
        <v>Customer H</v>
      </c>
      <c r="E6029" s="11">
        <v>30668.000999999997</v>
      </c>
      <c r="F6029" s="12">
        <f t="shared" si="94"/>
        <v>6</v>
      </c>
      <c r="G6029" s="1"/>
      <c r="H6029" s="1"/>
    </row>
    <row r="6030" spans="1:8" ht="11.25" customHeight="1" x14ac:dyDescent="0.15">
      <c r="A6030" s="37">
        <v>2019</v>
      </c>
      <c r="B6030" s="9" t="s">
        <v>23</v>
      </c>
      <c r="C6030" s="10" t="s">
        <v>15</v>
      </c>
      <c r="D6030" s="10" t="str">
        <f>Mapping!$F$10</f>
        <v>Customer I</v>
      </c>
      <c r="E6030" s="11">
        <v>123193.99400000001</v>
      </c>
      <c r="F6030" s="12">
        <f t="shared" si="94"/>
        <v>6</v>
      </c>
      <c r="G6030" s="1"/>
      <c r="H6030" s="1"/>
    </row>
    <row r="6031" spans="1:8" ht="11.25" customHeight="1" x14ac:dyDescent="0.15">
      <c r="A6031" s="37">
        <v>2019</v>
      </c>
      <c r="B6031" s="9" t="s">
        <v>23</v>
      </c>
      <c r="C6031" s="10" t="s">
        <v>16</v>
      </c>
      <c r="D6031" s="10" t="str">
        <f>Mapping!$F$11</f>
        <v>Customer J</v>
      </c>
      <c r="E6031" s="11">
        <v>181311.24899999998</v>
      </c>
      <c r="F6031" s="12">
        <f t="shared" si="94"/>
        <v>6</v>
      </c>
      <c r="G6031" s="1"/>
      <c r="H6031" s="1"/>
    </row>
    <row r="6032" spans="1:8" ht="11.25" customHeight="1" x14ac:dyDescent="0.15">
      <c r="A6032" s="37">
        <v>2019</v>
      </c>
      <c r="B6032" s="9" t="s">
        <v>23</v>
      </c>
      <c r="C6032" s="10" t="s">
        <v>17</v>
      </c>
      <c r="D6032" s="10" t="str">
        <f>Mapping!$F$12</f>
        <v>Customer K</v>
      </c>
      <c r="E6032" s="11">
        <v>50390.004000000001</v>
      </c>
      <c r="F6032" s="12">
        <f t="shared" si="94"/>
        <v>6</v>
      </c>
      <c r="G6032" s="1"/>
      <c r="H6032" s="1"/>
    </row>
    <row r="6033" spans="1:8" ht="11.25" customHeight="1" x14ac:dyDescent="0.15">
      <c r="A6033" s="37">
        <v>2020</v>
      </c>
      <c r="B6033" s="9" t="s">
        <v>23</v>
      </c>
      <c r="C6033" s="10" t="s">
        <v>15</v>
      </c>
      <c r="D6033" s="10" t="str">
        <f>Mapping!$F$13</f>
        <v>Customer L</v>
      </c>
      <c r="E6033" s="11">
        <v>530794.63500000001</v>
      </c>
      <c r="F6033" s="12">
        <f t="shared" si="94"/>
        <v>6</v>
      </c>
      <c r="G6033" s="1"/>
      <c r="H6033" s="1"/>
    </row>
    <row r="6034" spans="1:8" ht="11.25" customHeight="1" x14ac:dyDescent="0.15">
      <c r="A6034" s="37">
        <v>2020</v>
      </c>
      <c r="B6034" s="9" t="s">
        <v>23</v>
      </c>
      <c r="C6034" s="10" t="s">
        <v>15</v>
      </c>
      <c r="D6034" s="10" t="str">
        <f>Mapping!$F$14</f>
        <v>Customer M</v>
      </c>
      <c r="E6034" s="11">
        <v>100468.36799999999</v>
      </c>
      <c r="F6034" s="12">
        <f t="shared" si="94"/>
        <v>6</v>
      </c>
      <c r="G6034" s="1"/>
      <c r="H6034" s="1"/>
    </row>
    <row r="6035" spans="1:8" ht="11.25" customHeight="1" x14ac:dyDescent="0.15">
      <c r="A6035" s="37">
        <v>2019</v>
      </c>
      <c r="B6035" s="9" t="s">
        <v>23</v>
      </c>
      <c r="C6035" s="10" t="s">
        <v>15</v>
      </c>
      <c r="D6035" s="10" t="str">
        <f>Mapping!$F$15</f>
        <v>Customer N</v>
      </c>
      <c r="E6035" s="11">
        <v>90579.271999999997</v>
      </c>
      <c r="F6035" s="12">
        <f t="shared" si="94"/>
        <v>6</v>
      </c>
      <c r="G6035" s="1"/>
      <c r="H6035" s="1"/>
    </row>
    <row r="6036" spans="1:8" ht="11.25" customHeight="1" x14ac:dyDescent="0.15">
      <c r="A6036" s="37">
        <v>2019</v>
      </c>
      <c r="B6036" s="9" t="s">
        <v>23</v>
      </c>
      <c r="C6036" s="10" t="s">
        <v>15</v>
      </c>
      <c r="D6036" s="10" t="str">
        <f>Mapping!$F$16</f>
        <v>Customer O</v>
      </c>
      <c r="E6036" s="11">
        <v>17890.935999999998</v>
      </c>
      <c r="F6036" s="12">
        <f t="shared" si="94"/>
        <v>6</v>
      </c>
      <c r="G6036" s="1"/>
      <c r="H6036" s="1"/>
    </row>
    <row r="6037" spans="1:8" ht="11.25" customHeight="1" x14ac:dyDescent="0.15">
      <c r="A6037" s="37">
        <v>2019</v>
      </c>
      <c r="B6037" s="9" t="s">
        <v>23</v>
      </c>
      <c r="C6037" s="10" t="s">
        <v>15</v>
      </c>
      <c r="D6037" s="10" t="str">
        <f>Mapping!$F$17</f>
        <v>Customer P</v>
      </c>
      <c r="E6037" s="11">
        <v>57258.697999999997</v>
      </c>
      <c r="F6037" s="12">
        <f t="shared" si="94"/>
        <v>6</v>
      </c>
      <c r="G6037" s="1"/>
      <c r="H6037" s="1"/>
    </row>
    <row r="6038" spans="1:8" ht="11.25" customHeight="1" x14ac:dyDescent="0.15">
      <c r="A6038" s="37">
        <v>2020</v>
      </c>
      <c r="B6038" s="9" t="s">
        <v>23</v>
      </c>
      <c r="C6038" s="10" t="s">
        <v>15</v>
      </c>
      <c r="D6038" s="10" t="str">
        <f>Mapping!$F$18</f>
        <v>Customer Q</v>
      </c>
      <c r="E6038" s="11">
        <v>45951.591</v>
      </c>
      <c r="F6038" s="12">
        <f t="shared" si="94"/>
        <v>6</v>
      </c>
      <c r="G6038" s="1"/>
      <c r="H6038" s="1"/>
    </row>
    <row r="6039" spans="1:8" ht="11.25" customHeight="1" x14ac:dyDescent="0.15">
      <c r="A6039" s="37">
        <v>2020</v>
      </c>
      <c r="B6039" s="9" t="s">
        <v>23</v>
      </c>
      <c r="C6039" s="10" t="s">
        <v>15</v>
      </c>
      <c r="D6039" s="10" t="str">
        <f>Mapping!$F$19</f>
        <v>Customer R</v>
      </c>
      <c r="E6039" s="11">
        <v>32702.803</v>
      </c>
      <c r="F6039" s="12">
        <f t="shared" si="94"/>
        <v>6</v>
      </c>
      <c r="G6039" s="1"/>
      <c r="H6039" s="1"/>
    </row>
    <row r="6040" spans="1:8" ht="11.25" customHeight="1" x14ac:dyDescent="0.15">
      <c r="A6040" s="37">
        <v>2019</v>
      </c>
      <c r="B6040" s="9" t="s">
        <v>23</v>
      </c>
      <c r="C6040" s="10" t="s">
        <v>15</v>
      </c>
      <c r="D6040" s="10" t="str">
        <f>Mapping!$F$2</f>
        <v>Customer A</v>
      </c>
      <c r="E6040" s="11">
        <v>79951.353999999992</v>
      </c>
      <c r="F6040" s="12">
        <f t="shared" si="94"/>
        <v>6</v>
      </c>
      <c r="G6040" s="1"/>
      <c r="H6040" s="1"/>
    </row>
    <row r="6041" spans="1:8" ht="11.25" customHeight="1" x14ac:dyDescent="0.15">
      <c r="A6041" s="37">
        <v>2020</v>
      </c>
      <c r="B6041" s="9" t="s">
        <v>23</v>
      </c>
      <c r="C6041" s="10" t="s">
        <v>15</v>
      </c>
      <c r="D6041" s="10" t="str">
        <f>Mapping!$F$3</f>
        <v>Customer B</v>
      </c>
      <c r="E6041" s="11">
        <v>25935.839999999997</v>
      </c>
      <c r="F6041" s="12">
        <f t="shared" si="94"/>
        <v>6</v>
      </c>
      <c r="G6041" s="1"/>
      <c r="H6041" s="1"/>
    </row>
    <row r="6042" spans="1:8" ht="11.25" customHeight="1" x14ac:dyDescent="0.15">
      <c r="A6042" s="37">
        <v>2020</v>
      </c>
      <c r="B6042" s="9" t="s">
        <v>23</v>
      </c>
      <c r="C6042" s="10" t="s">
        <v>15</v>
      </c>
      <c r="D6042" s="10" t="str">
        <f>Mapping!$F$4</f>
        <v>Customer C</v>
      </c>
      <c r="E6042" s="11">
        <v>54655.887999999992</v>
      </c>
      <c r="F6042" s="12">
        <f t="shared" si="94"/>
        <v>6</v>
      </c>
      <c r="G6042" s="1"/>
      <c r="H6042" s="1"/>
    </row>
    <row r="6043" spans="1:8" ht="11.25" customHeight="1" x14ac:dyDescent="0.15">
      <c r="A6043" s="37">
        <v>2020</v>
      </c>
      <c r="B6043" s="9" t="s">
        <v>23</v>
      </c>
      <c r="C6043" s="10" t="s">
        <v>15</v>
      </c>
      <c r="D6043" s="10" t="str">
        <f>Mapping!$F$5</f>
        <v>Customer D</v>
      </c>
      <c r="E6043" s="11">
        <v>133939.21799999999</v>
      </c>
      <c r="F6043" s="12">
        <f t="shared" si="94"/>
        <v>6</v>
      </c>
      <c r="G6043" s="1"/>
      <c r="H6043" s="1"/>
    </row>
    <row r="6044" spans="1:8" ht="11.25" customHeight="1" x14ac:dyDescent="0.15">
      <c r="A6044" s="37">
        <v>2020</v>
      </c>
      <c r="B6044" s="9" t="s">
        <v>23</v>
      </c>
      <c r="C6044" s="10" t="s">
        <v>15</v>
      </c>
      <c r="D6044" s="10" t="str">
        <f>Mapping!$F$6</f>
        <v>Customer E</v>
      </c>
      <c r="E6044" s="11">
        <v>90633.697</v>
      </c>
      <c r="F6044" s="12">
        <f t="shared" si="94"/>
        <v>6</v>
      </c>
      <c r="G6044" s="1"/>
      <c r="H6044" s="1"/>
    </row>
    <row r="6045" spans="1:8" ht="11.25" customHeight="1" x14ac:dyDescent="0.15">
      <c r="A6045" s="37">
        <v>2020</v>
      </c>
      <c r="B6045" s="9" t="s">
        <v>23</v>
      </c>
      <c r="C6045" s="10" t="s">
        <v>15</v>
      </c>
      <c r="D6045" s="10" t="str">
        <f>Mapping!$F$7</f>
        <v>Customer F</v>
      </c>
      <c r="E6045" s="11">
        <v>250440.36499999999</v>
      </c>
      <c r="F6045" s="12">
        <f t="shared" si="94"/>
        <v>6</v>
      </c>
      <c r="G6045" s="1"/>
      <c r="H6045" s="1"/>
    </row>
    <row r="6046" spans="1:8" ht="11.25" customHeight="1" x14ac:dyDescent="0.15">
      <c r="A6046" s="37">
        <v>2020</v>
      </c>
      <c r="B6046" s="9" t="s">
        <v>23</v>
      </c>
      <c r="C6046" s="10" t="s">
        <v>15</v>
      </c>
      <c r="D6046" s="10" t="str">
        <f>Mapping!$F$8</f>
        <v>Customer G</v>
      </c>
      <c r="E6046" s="11">
        <v>249442.64099999997</v>
      </c>
      <c r="F6046" s="12">
        <f t="shared" si="94"/>
        <v>6</v>
      </c>
      <c r="G6046" s="1"/>
      <c r="H6046" s="1"/>
    </row>
    <row r="6047" spans="1:8" ht="11.25" customHeight="1" x14ac:dyDescent="0.15">
      <c r="A6047" s="37">
        <v>2019</v>
      </c>
      <c r="B6047" s="9" t="s">
        <v>23</v>
      </c>
      <c r="C6047" s="10" t="s">
        <v>15</v>
      </c>
      <c r="D6047" s="10" t="str">
        <f>Mapping!$F$9</f>
        <v>Customer H</v>
      </c>
      <c r="E6047" s="11">
        <v>143251.24799999999</v>
      </c>
      <c r="F6047" s="12">
        <f t="shared" si="94"/>
        <v>6</v>
      </c>
      <c r="G6047" s="1"/>
      <c r="H6047" s="1"/>
    </row>
    <row r="6048" spans="1:8" ht="11.25" customHeight="1" x14ac:dyDescent="0.15">
      <c r="A6048" s="37">
        <v>2020</v>
      </c>
      <c r="B6048" s="9" t="s">
        <v>23</v>
      </c>
      <c r="C6048" s="10" t="s">
        <v>15</v>
      </c>
      <c r="D6048" s="10" t="str">
        <f>Mapping!$F$10</f>
        <v>Customer I</v>
      </c>
      <c r="E6048" s="11">
        <v>61055.945999999996</v>
      </c>
      <c r="F6048" s="12">
        <f t="shared" si="94"/>
        <v>6</v>
      </c>
      <c r="G6048" s="1"/>
      <c r="H6048" s="1"/>
    </row>
    <row r="6049" spans="1:8" ht="11.25" customHeight="1" x14ac:dyDescent="0.15">
      <c r="A6049" s="37">
        <v>2019</v>
      </c>
      <c r="B6049" s="9" t="s">
        <v>23</v>
      </c>
      <c r="C6049" s="10" t="s">
        <v>15</v>
      </c>
      <c r="D6049" s="10" t="str">
        <f>Mapping!$F$11</f>
        <v>Customer J</v>
      </c>
      <c r="E6049" s="11">
        <v>390280.51299999998</v>
      </c>
      <c r="F6049" s="12">
        <f t="shared" si="94"/>
        <v>6</v>
      </c>
      <c r="G6049" s="1"/>
      <c r="H6049" s="1"/>
    </row>
    <row r="6050" spans="1:8" ht="11.25" customHeight="1" x14ac:dyDescent="0.15">
      <c r="A6050" s="37">
        <v>2019</v>
      </c>
      <c r="B6050" s="9" t="s">
        <v>23</v>
      </c>
      <c r="C6050" s="10" t="s">
        <v>15</v>
      </c>
      <c r="D6050" s="10" t="str">
        <f>Mapping!$F$12</f>
        <v>Customer K</v>
      </c>
      <c r="E6050" s="11">
        <v>816239.88599999994</v>
      </c>
      <c r="F6050" s="12">
        <f t="shared" si="94"/>
        <v>6</v>
      </c>
      <c r="G6050" s="1"/>
      <c r="H6050" s="1"/>
    </row>
    <row r="6051" spans="1:8" ht="11.25" customHeight="1" x14ac:dyDescent="0.15">
      <c r="A6051" s="37">
        <v>2020</v>
      </c>
      <c r="B6051" s="9" t="s">
        <v>23</v>
      </c>
      <c r="C6051" s="10" t="s">
        <v>15</v>
      </c>
      <c r="D6051" s="10" t="str">
        <f>Mapping!$F$13</f>
        <v>Customer L</v>
      </c>
      <c r="E6051" s="11">
        <v>230845.44</v>
      </c>
      <c r="F6051" s="12">
        <f t="shared" si="94"/>
        <v>6</v>
      </c>
      <c r="G6051" s="1"/>
      <c r="H6051" s="1"/>
    </row>
    <row r="6052" spans="1:8" ht="11.25" customHeight="1" x14ac:dyDescent="0.15">
      <c r="A6052" s="37">
        <v>2019</v>
      </c>
      <c r="B6052" s="9" t="s">
        <v>23</v>
      </c>
      <c r="C6052" s="10" t="s">
        <v>15</v>
      </c>
      <c r="D6052" s="10" t="str">
        <f>Mapping!$F$14</f>
        <v>Customer M</v>
      </c>
      <c r="E6052" s="11">
        <v>220707.158</v>
      </c>
      <c r="F6052" s="12">
        <f t="shared" si="94"/>
        <v>6</v>
      </c>
      <c r="G6052" s="1"/>
      <c r="H6052" s="1"/>
    </row>
    <row r="6053" spans="1:8" ht="11.25" customHeight="1" x14ac:dyDescent="0.15">
      <c r="A6053" s="37">
        <v>2019</v>
      </c>
      <c r="B6053" s="9" t="s">
        <v>23</v>
      </c>
      <c r="C6053" s="10" t="s">
        <v>15</v>
      </c>
      <c r="D6053" s="10" t="str">
        <f>Mapping!$F$15</f>
        <v>Customer N</v>
      </c>
      <c r="E6053" s="11">
        <v>212409.18299999999</v>
      </c>
      <c r="F6053" s="12">
        <f t="shared" si="94"/>
        <v>6</v>
      </c>
      <c r="G6053" s="1"/>
      <c r="H6053" s="1"/>
    </row>
    <row r="6054" spans="1:8" ht="11.25" customHeight="1" x14ac:dyDescent="0.15">
      <c r="A6054" s="37">
        <v>2019</v>
      </c>
      <c r="B6054" s="9" t="s">
        <v>23</v>
      </c>
      <c r="C6054" s="10" t="s">
        <v>15</v>
      </c>
      <c r="D6054" s="10" t="str">
        <f>Mapping!$F$16</f>
        <v>Customer O</v>
      </c>
      <c r="E6054" s="11">
        <v>48311.864999999998</v>
      </c>
      <c r="F6054" s="12">
        <f t="shared" si="94"/>
        <v>6</v>
      </c>
      <c r="G6054" s="1"/>
      <c r="H6054" s="1"/>
    </row>
    <row r="6055" spans="1:8" ht="11.25" customHeight="1" x14ac:dyDescent="0.15">
      <c r="A6055" s="37">
        <v>2020</v>
      </c>
      <c r="B6055" s="9" t="s">
        <v>23</v>
      </c>
      <c r="C6055" s="10" t="s">
        <v>15</v>
      </c>
      <c r="D6055" s="10" t="str">
        <f>Mapping!$F$17</f>
        <v>Customer P</v>
      </c>
      <c r="E6055" s="11">
        <v>145099.66799999998</v>
      </c>
      <c r="F6055" s="12">
        <f t="shared" si="94"/>
        <v>6</v>
      </c>
      <c r="G6055" s="1"/>
      <c r="H6055" s="1"/>
    </row>
    <row r="6056" spans="1:8" ht="11.25" customHeight="1" x14ac:dyDescent="0.15">
      <c r="A6056" s="37">
        <v>2020</v>
      </c>
      <c r="B6056" s="9" t="s">
        <v>23</v>
      </c>
      <c r="C6056" s="10" t="s">
        <v>15</v>
      </c>
      <c r="D6056" s="10" t="str">
        <f>Mapping!$F$18</f>
        <v>Customer Q</v>
      </c>
      <c r="E6056" s="11">
        <v>88845.532999999996</v>
      </c>
      <c r="F6056" s="12">
        <f t="shared" si="94"/>
        <v>6</v>
      </c>
      <c r="G6056" s="1"/>
      <c r="H6056" s="1"/>
    </row>
    <row r="6057" spans="1:8" ht="11.25" customHeight="1" x14ac:dyDescent="0.15">
      <c r="A6057" s="37">
        <v>2019</v>
      </c>
      <c r="B6057" s="9" t="s">
        <v>23</v>
      </c>
      <c r="C6057" s="10" t="s">
        <v>15</v>
      </c>
      <c r="D6057" s="10" t="str">
        <f>Mapping!$F$19</f>
        <v>Customer R</v>
      </c>
      <c r="E6057" s="11">
        <v>225156.057</v>
      </c>
      <c r="F6057" s="12">
        <f t="shared" si="94"/>
        <v>6</v>
      </c>
      <c r="G6057" s="1"/>
      <c r="H6057" s="1"/>
    </row>
    <row r="6058" spans="1:8" ht="11.25" customHeight="1" x14ac:dyDescent="0.15">
      <c r="A6058" s="37">
        <v>2020</v>
      </c>
      <c r="B6058" s="9" t="s">
        <v>23</v>
      </c>
      <c r="C6058" s="10" t="s">
        <v>15</v>
      </c>
      <c r="D6058" s="10" t="str">
        <f>Mapping!$F$2</f>
        <v>Customer A</v>
      </c>
      <c r="E6058" s="11">
        <v>59750.634999999995</v>
      </c>
      <c r="F6058" s="12">
        <f t="shared" si="94"/>
        <v>6</v>
      </c>
      <c r="G6058" s="1"/>
      <c r="H6058" s="1"/>
    </row>
    <row r="6059" spans="1:8" ht="11.25" customHeight="1" x14ac:dyDescent="0.15">
      <c r="A6059" s="37">
        <v>2020</v>
      </c>
      <c r="B6059" s="9" t="s">
        <v>23</v>
      </c>
      <c r="C6059" s="10" t="s">
        <v>16</v>
      </c>
      <c r="D6059" s="10" t="str">
        <f>Mapping!$F$3</f>
        <v>Customer B</v>
      </c>
      <c r="E6059" s="11">
        <v>222428.08699999997</v>
      </c>
      <c r="F6059" s="12">
        <f t="shared" si="94"/>
        <v>6</v>
      </c>
      <c r="G6059" s="1"/>
      <c r="H6059" s="1"/>
    </row>
    <row r="6060" spans="1:8" ht="11.25" customHeight="1" x14ac:dyDescent="0.15">
      <c r="A6060" s="37">
        <v>2019</v>
      </c>
      <c r="B6060" s="9" t="s">
        <v>23</v>
      </c>
      <c r="C6060" s="10" t="s">
        <v>17</v>
      </c>
      <c r="D6060" s="10" t="str">
        <f>Mapping!$F$4</f>
        <v>Customer C</v>
      </c>
      <c r="E6060" s="11">
        <v>40457.998</v>
      </c>
      <c r="F6060" s="12">
        <f t="shared" si="94"/>
        <v>6</v>
      </c>
      <c r="G6060" s="1"/>
      <c r="H6060" s="1"/>
    </row>
    <row r="6061" spans="1:8" ht="11.25" customHeight="1" x14ac:dyDescent="0.15">
      <c r="A6061" s="37">
        <v>2019</v>
      </c>
      <c r="B6061" s="9" t="s">
        <v>23</v>
      </c>
      <c r="C6061" s="10" t="s">
        <v>15</v>
      </c>
      <c r="D6061" s="10" t="str">
        <f>Mapping!$F$5</f>
        <v>Customer D</v>
      </c>
      <c r="E6061" s="11">
        <v>52584.643999999993</v>
      </c>
      <c r="F6061" s="12">
        <f t="shared" si="94"/>
        <v>6</v>
      </c>
      <c r="G6061" s="1"/>
      <c r="H6061" s="1"/>
    </row>
    <row r="6062" spans="1:8" ht="11.25" customHeight="1" x14ac:dyDescent="0.15">
      <c r="A6062" s="37">
        <v>2019</v>
      </c>
      <c r="B6062" s="9" t="s">
        <v>23</v>
      </c>
      <c r="C6062" s="10" t="s">
        <v>15</v>
      </c>
      <c r="D6062" s="10" t="str">
        <f>Mapping!$F$6</f>
        <v>Customer E</v>
      </c>
      <c r="E6062" s="11">
        <v>172023.00499999998</v>
      </c>
      <c r="F6062" s="12">
        <f t="shared" si="94"/>
        <v>6</v>
      </c>
      <c r="G6062" s="1"/>
      <c r="H6062" s="1"/>
    </row>
    <row r="6063" spans="1:8" ht="11.25" customHeight="1" x14ac:dyDescent="0.15">
      <c r="A6063" s="37">
        <v>2020</v>
      </c>
      <c r="B6063" s="9" t="s">
        <v>23</v>
      </c>
      <c r="C6063" s="10" t="s">
        <v>15</v>
      </c>
      <c r="D6063" s="10" t="str">
        <f>Mapping!$F$7</f>
        <v>Customer F</v>
      </c>
      <c r="E6063" s="11">
        <v>193391.87699999998</v>
      </c>
      <c r="F6063" s="12">
        <f t="shared" si="94"/>
        <v>6</v>
      </c>
      <c r="G6063" s="1"/>
      <c r="H6063" s="1"/>
    </row>
    <row r="6064" spans="1:8" ht="11.25" customHeight="1" x14ac:dyDescent="0.15">
      <c r="A6064" s="37">
        <v>2020</v>
      </c>
      <c r="B6064" s="9" t="s">
        <v>23</v>
      </c>
      <c r="C6064" s="10" t="s">
        <v>15</v>
      </c>
      <c r="D6064" s="10" t="str">
        <f>Mapping!$F$8</f>
        <v>Customer G</v>
      </c>
      <c r="E6064" s="11">
        <v>409070.97</v>
      </c>
      <c r="F6064" s="12">
        <f t="shared" si="94"/>
        <v>6</v>
      </c>
      <c r="G6064" s="1"/>
      <c r="H6064" s="1"/>
    </row>
    <row r="6065" spans="1:8" ht="11.25" customHeight="1" x14ac:dyDescent="0.15">
      <c r="A6065" s="37">
        <v>2020</v>
      </c>
      <c r="B6065" s="9" t="s">
        <v>23</v>
      </c>
      <c r="C6065" s="10" t="s">
        <v>15</v>
      </c>
      <c r="D6065" s="10" t="str">
        <f>Mapping!$F$9</f>
        <v>Customer H</v>
      </c>
      <c r="E6065" s="11">
        <v>89899.312999999995</v>
      </c>
      <c r="F6065" s="12">
        <f t="shared" si="94"/>
        <v>6</v>
      </c>
      <c r="G6065" s="1"/>
      <c r="H6065" s="1"/>
    </row>
    <row r="6066" spans="1:8" ht="11.25" customHeight="1" x14ac:dyDescent="0.15">
      <c r="A6066" s="37">
        <v>2019</v>
      </c>
      <c r="B6066" s="9" t="s">
        <v>23</v>
      </c>
      <c r="C6066" s="10" t="s">
        <v>16</v>
      </c>
      <c r="D6066" s="10" t="str">
        <f>Mapping!$F$10</f>
        <v>Customer I</v>
      </c>
      <c r="E6066" s="11">
        <v>16625.784</v>
      </c>
      <c r="F6066" s="12">
        <f t="shared" si="94"/>
        <v>6</v>
      </c>
      <c r="G6066" s="1"/>
      <c r="H6066" s="1"/>
    </row>
    <row r="6067" spans="1:8" ht="11.25" customHeight="1" x14ac:dyDescent="0.15">
      <c r="A6067" s="37">
        <v>2020</v>
      </c>
      <c r="B6067" s="9" t="s">
        <v>23</v>
      </c>
      <c r="C6067" s="10" t="s">
        <v>17</v>
      </c>
      <c r="D6067" s="10" t="str">
        <f>Mapping!$F$11</f>
        <v>Customer J</v>
      </c>
      <c r="E6067" s="11">
        <v>170194.696</v>
      </c>
      <c r="F6067" s="12">
        <f t="shared" si="94"/>
        <v>6</v>
      </c>
      <c r="G6067" s="1"/>
      <c r="H6067" s="1"/>
    </row>
    <row r="6068" spans="1:8" ht="11.25" customHeight="1" x14ac:dyDescent="0.15">
      <c r="A6068" s="37">
        <v>2019</v>
      </c>
      <c r="B6068" s="9" t="s">
        <v>23</v>
      </c>
      <c r="C6068" s="10" t="s">
        <v>15</v>
      </c>
      <c r="D6068" s="10" t="str">
        <f>Mapping!$F$12</f>
        <v>Customer K</v>
      </c>
      <c r="E6068" s="11">
        <v>15949.072999999999</v>
      </c>
      <c r="F6068" s="12">
        <f t="shared" si="94"/>
        <v>6</v>
      </c>
      <c r="G6068" s="1"/>
      <c r="H6068" s="1"/>
    </row>
    <row r="6069" spans="1:8" ht="11.25" customHeight="1" x14ac:dyDescent="0.15">
      <c r="A6069" s="37">
        <v>2019</v>
      </c>
      <c r="B6069" s="9" t="s">
        <v>23</v>
      </c>
      <c r="C6069" s="10" t="s">
        <v>15</v>
      </c>
      <c r="D6069" s="10" t="str">
        <f>Mapping!$F$13</f>
        <v>Customer L</v>
      </c>
      <c r="E6069" s="11">
        <v>991.96999999999991</v>
      </c>
      <c r="F6069" s="12">
        <f t="shared" si="94"/>
        <v>6</v>
      </c>
      <c r="G6069" s="1"/>
      <c r="H6069" s="1"/>
    </row>
    <row r="6070" spans="1:8" ht="11.25" customHeight="1" x14ac:dyDescent="0.15">
      <c r="A6070" s="37">
        <v>2020</v>
      </c>
      <c r="B6070" s="9" t="s">
        <v>23</v>
      </c>
      <c r="C6070" s="10" t="s">
        <v>15</v>
      </c>
      <c r="D6070" s="10" t="str">
        <f>Mapping!$F$14</f>
        <v>Customer M</v>
      </c>
      <c r="E6070" s="11">
        <v>49220.422999999995</v>
      </c>
      <c r="F6070" s="12">
        <f t="shared" si="94"/>
        <v>6</v>
      </c>
      <c r="G6070" s="1"/>
      <c r="H6070" s="1"/>
    </row>
    <row r="6071" spans="1:8" ht="11.25" customHeight="1" x14ac:dyDescent="0.15">
      <c r="A6071" s="37">
        <v>2019</v>
      </c>
      <c r="B6071" s="9" t="s">
        <v>23</v>
      </c>
      <c r="C6071" s="10" t="s">
        <v>16</v>
      </c>
      <c r="D6071" s="10" t="str">
        <f>Mapping!$F$15</f>
        <v>Customer N</v>
      </c>
      <c r="E6071" s="11">
        <v>73034.800999999992</v>
      </c>
      <c r="F6071" s="12">
        <f t="shared" si="94"/>
        <v>6</v>
      </c>
      <c r="G6071" s="1"/>
      <c r="H6071" s="1"/>
    </row>
    <row r="6072" spans="1:8" ht="11.25" customHeight="1" x14ac:dyDescent="0.15">
      <c r="A6072" s="37">
        <v>2019</v>
      </c>
      <c r="B6072" s="9" t="s">
        <v>23</v>
      </c>
      <c r="C6072" s="10" t="s">
        <v>17</v>
      </c>
      <c r="D6072" s="10" t="str">
        <f>Mapping!$F$16</f>
        <v>Customer O</v>
      </c>
      <c r="E6072" s="11">
        <v>9179.6530000000002</v>
      </c>
      <c r="F6072" s="12">
        <f t="shared" si="94"/>
        <v>6</v>
      </c>
      <c r="G6072" s="1"/>
      <c r="H6072" s="1"/>
    </row>
    <row r="6073" spans="1:8" ht="11.25" customHeight="1" x14ac:dyDescent="0.15">
      <c r="A6073" s="37">
        <v>2020</v>
      </c>
      <c r="B6073" s="9" t="s">
        <v>23</v>
      </c>
      <c r="C6073" s="10" t="s">
        <v>15</v>
      </c>
      <c r="D6073" s="10" t="str">
        <f>Mapping!$F$17</f>
        <v>Customer P</v>
      </c>
      <c r="E6073" s="11">
        <v>36493.491999999998</v>
      </c>
      <c r="F6073" s="12">
        <f t="shared" si="94"/>
        <v>6</v>
      </c>
      <c r="G6073" s="1"/>
      <c r="H6073" s="1"/>
    </row>
    <row r="6074" spans="1:8" ht="11.25" customHeight="1" x14ac:dyDescent="0.15">
      <c r="A6074" s="37">
        <v>2019</v>
      </c>
      <c r="B6074" s="9" t="s">
        <v>23</v>
      </c>
      <c r="C6074" s="10" t="s">
        <v>15</v>
      </c>
      <c r="D6074" s="10" t="str">
        <f>Mapping!$F$18</f>
        <v>Customer Q</v>
      </c>
      <c r="E6074" s="11">
        <v>72271.164000000004</v>
      </c>
      <c r="F6074" s="12">
        <f t="shared" si="94"/>
        <v>6</v>
      </c>
      <c r="G6074" s="1"/>
      <c r="H6074" s="1"/>
    </row>
    <row r="6075" spans="1:8" ht="11.25" customHeight="1" x14ac:dyDescent="0.15">
      <c r="A6075" s="37">
        <v>2019</v>
      </c>
      <c r="B6075" s="9" t="s">
        <v>23</v>
      </c>
      <c r="C6075" s="10" t="s">
        <v>16</v>
      </c>
      <c r="D6075" s="10" t="str">
        <f>Mapping!$F$19</f>
        <v>Customer R</v>
      </c>
      <c r="E6075" s="11">
        <v>44544.324999999997</v>
      </c>
      <c r="F6075" s="12">
        <f t="shared" si="94"/>
        <v>6</v>
      </c>
      <c r="G6075" s="1"/>
      <c r="H6075" s="1"/>
    </row>
    <row r="6076" spans="1:8" ht="11.25" customHeight="1" x14ac:dyDescent="0.15">
      <c r="A6076" s="37">
        <v>2019</v>
      </c>
      <c r="B6076" s="9" t="s">
        <v>23</v>
      </c>
      <c r="C6076" s="10" t="s">
        <v>17</v>
      </c>
      <c r="D6076" s="10" t="str">
        <f>Mapping!$F$20</f>
        <v>Customer S</v>
      </c>
      <c r="E6076" s="11">
        <v>33246.170999999995</v>
      </c>
      <c r="F6076" s="12">
        <f t="shared" si="94"/>
        <v>6</v>
      </c>
      <c r="G6076" s="1"/>
      <c r="H6076" s="1"/>
    </row>
    <row r="6077" spans="1:8" ht="11.25" customHeight="1" x14ac:dyDescent="0.15">
      <c r="A6077" s="37">
        <v>2020</v>
      </c>
      <c r="B6077" s="9" t="s">
        <v>23</v>
      </c>
      <c r="C6077" s="10" t="s">
        <v>15</v>
      </c>
      <c r="D6077" s="10" t="str">
        <f>Mapping!$F$2</f>
        <v>Customer A</v>
      </c>
      <c r="E6077" s="11">
        <v>2081169.7689999999</v>
      </c>
      <c r="F6077" s="12">
        <f t="shared" si="94"/>
        <v>6</v>
      </c>
      <c r="G6077" s="1"/>
      <c r="H6077" s="1"/>
    </row>
    <row r="6078" spans="1:8" ht="11.25" customHeight="1" x14ac:dyDescent="0.15">
      <c r="A6078" s="37">
        <v>2019</v>
      </c>
      <c r="B6078" s="9" t="s">
        <v>23</v>
      </c>
      <c r="C6078" s="10" t="s">
        <v>15</v>
      </c>
      <c r="D6078" s="10" t="str">
        <f>Mapping!$F$3</f>
        <v>Customer B</v>
      </c>
      <c r="E6078" s="11">
        <v>41269.955999999998</v>
      </c>
      <c r="F6078" s="12">
        <f t="shared" si="94"/>
        <v>6</v>
      </c>
      <c r="G6078" s="1"/>
      <c r="H6078" s="1"/>
    </row>
    <row r="6079" spans="1:8" ht="11.25" customHeight="1" x14ac:dyDescent="0.15">
      <c r="A6079" s="37">
        <v>2019</v>
      </c>
      <c r="B6079" s="9" t="s">
        <v>23</v>
      </c>
      <c r="C6079" s="10" t="s">
        <v>15</v>
      </c>
      <c r="D6079" s="10" t="str">
        <f>Mapping!$F$4</f>
        <v>Customer C</v>
      </c>
      <c r="E6079" s="11">
        <v>120553.34199999999</v>
      </c>
      <c r="F6079" s="12">
        <f t="shared" si="94"/>
        <v>6</v>
      </c>
      <c r="G6079" s="1"/>
      <c r="H6079" s="1"/>
    </row>
    <row r="6080" spans="1:8" ht="11.25" customHeight="1" x14ac:dyDescent="0.15">
      <c r="A6080" s="37">
        <v>2020</v>
      </c>
      <c r="B6080" s="9" t="s">
        <v>23</v>
      </c>
      <c r="C6080" s="10" t="s">
        <v>16</v>
      </c>
      <c r="D6080" s="10" t="str">
        <f>Mapping!$F$5</f>
        <v>Customer D</v>
      </c>
      <c r="E6080" s="11">
        <v>210820.01499999998</v>
      </c>
      <c r="F6080" s="12">
        <f t="shared" si="94"/>
        <v>6</v>
      </c>
      <c r="G6080" s="1"/>
      <c r="H6080" s="1"/>
    </row>
    <row r="6081" spans="1:8" ht="11.25" customHeight="1" x14ac:dyDescent="0.15">
      <c r="A6081" s="37">
        <v>2019</v>
      </c>
      <c r="B6081" s="9" t="s">
        <v>23</v>
      </c>
      <c r="C6081" s="10" t="s">
        <v>17</v>
      </c>
      <c r="D6081" s="10" t="str">
        <f>Mapping!$F$6</f>
        <v>Customer E</v>
      </c>
      <c r="E6081" s="11">
        <v>11422.579</v>
      </c>
      <c r="F6081" s="12">
        <f t="shared" si="94"/>
        <v>6</v>
      </c>
      <c r="G6081" s="1"/>
      <c r="H6081" s="1"/>
    </row>
    <row r="6082" spans="1:8" ht="11.25" customHeight="1" x14ac:dyDescent="0.15">
      <c r="A6082" s="37">
        <v>2019</v>
      </c>
      <c r="B6082" s="9" t="s">
        <v>23</v>
      </c>
      <c r="C6082" s="10" t="s">
        <v>18</v>
      </c>
      <c r="D6082" s="10" t="str">
        <f>Mapping!$F$7</f>
        <v>Customer F</v>
      </c>
      <c r="E6082" s="11">
        <v>792228.98299999989</v>
      </c>
      <c r="F6082" s="12">
        <f t="shared" ref="F6082:F6145" si="95">MONTH(DATEVALUE(B6082&amp;"1"))</f>
        <v>6</v>
      </c>
      <c r="G6082" s="1"/>
      <c r="H6082" s="1"/>
    </row>
    <row r="6083" spans="1:8" ht="11.25" customHeight="1" x14ac:dyDescent="0.15">
      <c r="A6083" s="37">
        <v>2019</v>
      </c>
      <c r="B6083" s="9" t="s">
        <v>23</v>
      </c>
      <c r="C6083" s="10" t="s">
        <v>15</v>
      </c>
      <c r="D6083" s="10" t="str">
        <f>Mapping!$F$8</f>
        <v>Customer G</v>
      </c>
      <c r="E6083" s="11">
        <v>110350.478</v>
      </c>
      <c r="F6083" s="12">
        <f t="shared" si="95"/>
        <v>6</v>
      </c>
      <c r="G6083" s="1"/>
      <c r="H6083" s="1"/>
    </row>
    <row r="6084" spans="1:8" ht="11.25" customHeight="1" x14ac:dyDescent="0.15">
      <c r="A6084" s="37">
        <v>2020</v>
      </c>
      <c r="B6084" s="9" t="s">
        <v>23</v>
      </c>
      <c r="C6084" s="10" t="s">
        <v>16</v>
      </c>
      <c r="D6084" s="10" t="str">
        <f>Mapping!$F$9</f>
        <v>Customer H</v>
      </c>
      <c r="E6084" s="11">
        <v>154753.984</v>
      </c>
      <c r="F6084" s="12">
        <f t="shared" si="95"/>
        <v>6</v>
      </c>
      <c r="G6084" s="1"/>
      <c r="H6084" s="1"/>
    </row>
    <row r="6085" spans="1:8" ht="11.25" customHeight="1" x14ac:dyDescent="0.15">
      <c r="A6085" s="37">
        <v>2019</v>
      </c>
      <c r="B6085" s="9" t="s">
        <v>23</v>
      </c>
      <c r="C6085" s="10" t="s">
        <v>17</v>
      </c>
      <c r="D6085" s="10" t="str">
        <f>Mapping!$F$10</f>
        <v>Customer I</v>
      </c>
      <c r="E6085" s="11">
        <v>939672.02</v>
      </c>
      <c r="F6085" s="12">
        <f t="shared" si="95"/>
        <v>6</v>
      </c>
      <c r="G6085" s="1"/>
      <c r="H6085" s="1"/>
    </row>
    <row r="6086" spans="1:8" ht="11.25" customHeight="1" x14ac:dyDescent="0.15">
      <c r="A6086" s="37">
        <v>2020</v>
      </c>
      <c r="B6086" s="9" t="s">
        <v>23</v>
      </c>
      <c r="C6086" s="10" t="s">
        <v>18</v>
      </c>
      <c r="D6086" s="10" t="str">
        <f>Mapping!$F$11</f>
        <v>Customer J</v>
      </c>
      <c r="E6086" s="11">
        <v>302753.40199999994</v>
      </c>
      <c r="F6086" s="12">
        <f t="shared" si="95"/>
        <v>6</v>
      </c>
      <c r="G6086" s="1"/>
      <c r="H6086" s="1"/>
    </row>
    <row r="6087" spans="1:8" ht="11.25" customHeight="1" x14ac:dyDescent="0.15">
      <c r="A6087" s="37">
        <v>2019</v>
      </c>
      <c r="B6087" s="9" t="s">
        <v>23</v>
      </c>
      <c r="C6087" s="10" t="s">
        <v>15</v>
      </c>
      <c r="D6087" s="10" t="str">
        <f>Mapping!$F$12</f>
        <v>Customer K</v>
      </c>
      <c r="E6087" s="11">
        <v>3738732.6339999996</v>
      </c>
      <c r="F6087" s="12">
        <f t="shared" si="95"/>
        <v>6</v>
      </c>
      <c r="G6087" s="1"/>
      <c r="H6087" s="1"/>
    </row>
    <row r="6088" spans="1:8" ht="11.25" customHeight="1" x14ac:dyDescent="0.15">
      <c r="A6088" s="37">
        <v>2020</v>
      </c>
      <c r="B6088" s="9" t="s">
        <v>23</v>
      </c>
      <c r="C6088" s="10" t="s">
        <v>16</v>
      </c>
      <c r="D6088" s="10" t="str">
        <f>Mapping!$F$13</f>
        <v>Customer L</v>
      </c>
      <c r="E6088" s="11">
        <v>308188.40499999997</v>
      </c>
      <c r="F6088" s="12">
        <f t="shared" si="95"/>
        <v>6</v>
      </c>
      <c r="G6088" s="1"/>
      <c r="H6088" s="1"/>
    </row>
    <row r="6089" spans="1:8" ht="11.25" customHeight="1" x14ac:dyDescent="0.15">
      <c r="A6089" s="37">
        <v>2019</v>
      </c>
      <c r="B6089" s="9" t="s">
        <v>23</v>
      </c>
      <c r="C6089" s="10" t="s">
        <v>17</v>
      </c>
      <c r="D6089" s="10" t="str">
        <f>Mapping!$F$14</f>
        <v>Customer M</v>
      </c>
      <c r="E6089" s="11">
        <v>206261.98599999998</v>
      </c>
      <c r="F6089" s="12">
        <f t="shared" si="95"/>
        <v>6</v>
      </c>
      <c r="G6089" s="1"/>
      <c r="H6089" s="1"/>
    </row>
    <row r="6090" spans="1:8" ht="11.25" customHeight="1" x14ac:dyDescent="0.15">
      <c r="A6090" s="37">
        <v>2020</v>
      </c>
      <c r="B6090" s="9" t="s">
        <v>23</v>
      </c>
      <c r="C6090" s="10" t="s">
        <v>18</v>
      </c>
      <c r="D6090" s="10" t="str">
        <f>Mapping!$F$15</f>
        <v>Customer N</v>
      </c>
      <c r="E6090" s="11">
        <v>1763175.2249999999</v>
      </c>
      <c r="F6090" s="12">
        <f t="shared" si="95"/>
        <v>6</v>
      </c>
      <c r="G6090" s="1"/>
      <c r="H6090" s="1"/>
    </row>
    <row r="6091" spans="1:8" ht="11.25" customHeight="1" x14ac:dyDescent="0.15">
      <c r="A6091" s="37">
        <v>2020</v>
      </c>
      <c r="B6091" s="9" t="s">
        <v>23</v>
      </c>
      <c r="C6091" s="10" t="s">
        <v>15</v>
      </c>
      <c r="D6091" s="10" t="str">
        <f>Mapping!$F$16</f>
        <v>Customer O</v>
      </c>
      <c r="E6091" s="11">
        <v>1757948.2269999997</v>
      </c>
      <c r="F6091" s="12">
        <f t="shared" si="95"/>
        <v>6</v>
      </c>
      <c r="G6091" s="1"/>
      <c r="H6091" s="1"/>
    </row>
    <row r="6092" spans="1:8" ht="11.25" customHeight="1" x14ac:dyDescent="0.15">
      <c r="A6092" s="37">
        <v>2019</v>
      </c>
      <c r="B6092" s="9" t="s">
        <v>23</v>
      </c>
      <c r="C6092" s="10" t="s">
        <v>16</v>
      </c>
      <c r="D6092" s="10" t="str">
        <f>Mapping!$F$17</f>
        <v>Customer P</v>
      </c>
      <c r="E6092" s="11">
        <v>1356769.0289999999</v>
      </c>
      <c r="F6092" s="12">
        <f t="shared" si="95"/>
        <v>6</v>
      </c>
      <c r="G6092" s="1"/>
      <c r="H6092" s="1"/>
    </row>
    <row r="6093" spans="1:8" ht="11.25" customHeight="1" x14ac:dyDescent="0.15">
      <c r="A6093" s="37">
        <v>2019</v>
      </c>
      <c r="B6093" s="9" t="s">
        <v>23</v>
      </c>
      <c r="C6093" s="10" t="s">
        <v>17</v>
      </c>
      <c r="D6093" s="10" t="str">
        <f>Mapping!$F$18</f>
        <v>Customer Q</v>
      </c>
      <c r="E6093" s="11">
        <v>1184408.246</v>
      </c>
      <c r="F6093" s="12">
        <f t="shared" si="95"/>
        <v>6</v>
      </c>
      <c r="G6093" s="1"/>
      <c r="H6093" s="1"/>
    </row>
    <row r="6094" spans="1:8" ht="11.25" customHeight="1" x14ac:dyDescent="0.15">
      <c r="A6094" s="37">
        <v>2020</v>
      </c>
      <c r="B6094" s="9" t="s">
        <v>23</v>
      </c>
      <c r="C6094" s="10" t="s">
        <v>18</v>
      </c>
      <c r="D6094" s="10" t="str">
        <f>Mapping!$F$19</f>
        <v>Customer R</v>
      </c>
      <c r="E6094" s="11">
        <v>45244.366999999998</v>
      </c>
      <c r="F6094" s="12">
        <f t="shared" si="95"/>
        <v>6</v>
      </c>
      <c r="G6094" s="1"/>
      <c r="H6094" s="1"/>
    </row>
    <row r="6095" spans="1:8" ht="11.25" customHeight="1" x14ac:dyDescent="0.15">
      <c r="A6095" s="37">
        <v>2020</v>
      </c>
      <c r="B6095" s="9" t="s">
        <v>23</v>
      </c>
      <c r="C6095" s="10" t="s">
        <v>15</v>
      </c>
      <c r="D6095" s="10" t="str">
        <f>Mapping!$F$20</f>
        <v>Customer S</v>
      </c>
      <c r="E6095" s="11">
        <v>59663.106999999989</v>
      </c>
      <c r="F6095" s="12">
        <f t="shared" si="95"/>
        <v>6</v>
      </c>
      <c r="G6095" s="1"/>
      <c r="H6095" s="1"/>
    </row>
    <row r="6096" spans="1:8" ht="11.25" customHeight="1" x14ac:dyDescent="0.15">
      <c r="A6096" s="37">
        <v>2019</v>
      </c>
      <c r="B6096" s="9" t="s">
        <v>23</v>
      </c>
      <c r="C6096" s="10" t="s">
        <v>15</v>
      </c>
      <c r="D6096" s="10" t="str">
        <f>Mapping!$F$2</f>
        <v>Customer A</v>
      </c>
      <c r="E6096" s="11">
        <v>852683.39099999983</v>
      </c>
      <c r="F6096" s="12">
        <f t="shared" si="95"/>
        <v>6</v>
      </c>
      <c r="G6096" s="1"/>
      <c r="H6096" s="1"/>
    </row>
    <row r="6097" spans="1:8" ht="11.25" customHeight="1" x14ac:dyDescent="0.15">
      <c r="A6097" s="37">
        <v>2020</v>
      </c>
      <c r="B6097" s="9" t="s">
        <v>23</v>
      </c>
      <c r="C6097" s="10" t="s">
        <v>16</v>
      </c>
      <c r="D6097" s="10" t="str">
        <f>Mapping!$F$3</f>
        <v>Customer B</v>
      </c>
      <c r="E6097" s="11">
        <v>189408.60399999996</v>
      </c>
      <c r="F6097" s="12">
        <f t="shared" si="95"/>
        <v>6</v>
      </c>
      <c r="G6097" s="1"/>
      <c r="H6097" s="1"/>
    </row>
    <row r="6098" spans="1:8" ht="11.25" customHeight="1" x14ac:dyDescent="0.15">
      <c r="A6098" s="37">
        <v>2020</v>
      </c>
      <c r="B6098" s="9" t="s">
        <v>23</v>
      </c>
      <c r="C6098" s="10" t="s">
        <v>17</v>
      </c>
      <c r="D6098" s="10" t="str">
        <f>Mapping!$F$4</f>
        <v>Customer C</v>
      </c>
      <c r="E6098" s="11">
        <v>498491.76999999996</v>
      </c>
      <c r="F6098" s="12">
        <f t="shared" si="95"/>
        <v>6</v>
      </c>
      <c r="G6098" s="1"/>
      <c r="H6098" s="1"/>
    </row>
    <row r="6099" spans="1:8" ht="11.25" customHeight="1" x14ac:dyDescent="0.15">
      <c r="A6099" s="37">
        <v>2020</v>
      </c>
      <c r="B6099" s="9" t="s">
        <v>23</v>
      </c>
      <c r="C6099" s="10" t="s">
        <v>15</v>
      </c>
      <c r="D6099" s="10" t="str">
        <f>Mapping!$F$5</f>
        <v>Customer D</v>
      </c>
      <c r="E6099" s="11">
        <v>1175906.1649999998</v>
      </c>
      <c r="F6099" s="12">
        <f t="shared" si="95"/>
        <v>6</v>
      </c>
      <c r="G6099" s="1"/>
      <c r="H6099" s="1"/>
    </row>
    <row r="6100" spans="1:8" ht="11.25" customHeight="1" x14ac:dyDescent="0.15">
      <c r="A6100" s="37">
        <v>2020</v>
      </c>
      <c r="B6100" s="9" t="s">
        <v>23</v>
      </c>
      <c r="C6100" s="10" t="s">
        <v>16</v>
      </c>
      <c r="D6100" s="10" t="str">
        <f>Mapping!$F$6</f>
        <v>Customer E</v>
      </c>
      <c r="E6100" s="11">
        <v>127186.15699999999</v>
      </c>
      <c r="F6100" s="12">
        <f t="shared" si="95"/>
        <v>6</v>
      </c>
      <c r="G6100" s="1"/>
      <c r="H6100" s="1"/>
    </row>
    <row r="6101" spans="1:8" ht="11.25" customHeight="1" x14ac:dyDescent="0.15">
      <c r="A6101" s="37">
        <v>2020</v>
      </c>
      <c r="B6101" s="9" t="s">
        <v>23</v>
      </c>
      <c r="C6101" s="10" t="s">
        <v>17</v>
      </c>
      <c r="D6101" s="10" t="str">
        <f>Mapping!$F$7</f>
        <v>Customer F</v>
      </c>
      <c r="E6101" s="11">
        <v>369824.89600000001</v>
      </c>
      <c r="F6101" s="12">
        <f t="shared" si="95"/>
        <v>6</v>
      </c>
      <c r="G6101" s="1"/>
      <c r="H6101" s="1"/>
    </row>
    <row r="6102" spans="1:8" ht="11.25" customHeight="1" x14ac:dyDescent="0.15">
      <c r="A6102" s="37">
        <v>2019</v>
      </c>
      <c r="B6102" s="9" t="s">
        <v>23</v>
      </c>
      <c r="C6102" s="10" t="s">
        <v>15</v>
      </c>
      <c r="D6102" s="10" t="str">
        <f>Mapping!$F$8</f>
        <v>Customer G</v>
      </c>
      <c r="E6102" s="11">
        <v>6888046.585</v>
      </c>
      <c r="F6102" s="12">
        <f t="shared" si="95"/>
        <v>6</v>
      </c>
      <c r="G6102" s="1"/>
      <c r="H6102" s="1"/>
    </row>
    <row r="6103" spans="1:8" ht="11.25" customHeight="1" x14ac:dyDescent="0.15">
      <c r="A6103" s="37">
        <v>2020</v>
      </c>
      <c r="B6103" s="9" t="s">
        <v>23</v>
      </c>
      <c r="C6103" s="10" t="s">
        <v>16</v>
      </c>
      <c r="D6103" s="10" t="str">
        <f>Mapping!$F$9</f>
        <v>Customer H</v>
      </c>
      <c r="E6103" s="11">
        <v>598744.29999999993</v>
      </c>
      <c r="F6103" s="12">
        <f t="shared" si="95"/>
        <v>6</v>
      </c>
      <c r="G6103" s="1"/>
      <c r="H6103" s="1"/>
    </row>
    <row r="6104" spans="1:8" ht="11.25" customHeight="1" x14ac:dyDescent="0.15">
      <c r="A6104" s="37">
        <v>2020</v>
      </c>
      <c r="B6104" s="9" t="s">
        <v>23</v>
      </c>
      <c r="C6104" s="10" t="s">
        <v>17</v>
      </c>
      <c r="D6104" s="10" t="str">
        <f>Mapping!$F$10</f>
        <v>Customer I</v>
      </c>
      <c r="E6104" s="11">
        <v>54940.437999999995</v>
      </c>
      <c r="F6104" s="12">
        <f t="shared" si="95"/>
        <v>6</v>
      </c>
      <c r="G6104" s="1"/>
      <c r="H6104" s="1"/>
    </row>
    <row r="6105" spans="1:8" ht="11.25" customHeight="1" x14ac:dyDescent="0.15">
      <c r="A6105" s="37">
        <v>2019</v>
      </c>
      <c r="B6105" s="9" t="s">
        <v>23</v>
      </c>
      <c r="C6105" s="10" t="s">
        <v>15</v>
      </c>
      <c r="D6105" s="10" t="str">
        <f>Mapping!$F$11</f>
        <v>Customer J</v>
      </c>
      <c r="E6105" s="11">
        <v>246311.21899999998</v>
      </c>
      <c r="F6105" s="12">
        <f t="shared" si="95"/>
        <v>6</v>
      </c>
      <c r="G6105" s="1"/>
      <c r="H6105" s="1"/>
    </row>
    <row r="6106" spans="1:8" ht="11.25" customHeight="1" x14ac:dyDescent="0.15">
      <c r="A6106" s="37">
        <v>2020</v>
      </c>
      <c r="B6106" s="9" t="s">
        <v>23</v>
      </c>
      <c r="C6106" s="10" t="s">
        <v>15</v>
      </c>
      <c r="D6106" s="10" t="str">
        <f>Mapping!$F$12</f>
        <v>Customer K</v>
      </c>
      <c r="E6106" s="11">
        <v>686513.54799999995</v>
      </c>
      <c r="F6106" s="12">
        <f t="shared" si="95"/>
        <v>6</v>
      </c>
      <c r="G6106" s="1"/>
      <c r="H6106" s="1"/>
    </row>
    <row r="6107" spans="1:8" ht="11.25" customHeight="1" x14ac:dyDescent="0.15">
      <c r="A6107" s="37">
        <v>2020</v>
      </c>
      <c r="B6107" s="9" t="s">
        <v>23</v>
      </c>
      <c r="C6107" s="10" t="s">
        <v>15</v>
      </c>
      <c r="D6107" s="10" t="str">
        <f>Mapping!$F$13</f>
        <v>Customer L</v>
      </c>
      <c r="E6107" s="11">
        <v>90150.997999999992</v>
      </c>
      <c r="F6107" s="12">
        <f t="shared" si="95"/>
        <v>6</v>
      </c>
      <c r="G6107" s="1"/>
      <c r="H6107" s="1"/>
    </row>
    <row r="6108" spans="1:8" ht="11.25" customHeight="1" x14ac:dyDescent="0.15">
      <c r="A6108" s="37">
        <v>2020</v>
      </c>
      <c r="B6108" s="9" t="s">
        <v>23</v>
      </c>
      <c r="C6108" s="10" t="s">
        <v>15</v>
      </c>
      <c r="D6108" s="10" t="str">
        <f>Mapping!$F$14</f>
        <v>Customer M</v>
      </c>
      <c r="E6108" s="11">
        <v>593120.59100000001</v>
      </c>
      <c r="F6108" s="12">
        <f t="shared" si="95"/>
        <v>6</v>
      </c>
      <c r="G6108" s="1"/>
      <c r="H6108" s="1"/>
    </row>
    <row r="6109" spans="1:8" ht="11.25" customHeight="1" x14ac:dyDescent="0.15">
      <c r="A6109" s="37">
        <v>2019</v>
      </c>
      <c r="B6109" s="9" t="s">
        <v>23</v>
      </c>
      <c r="C6109" s="10" t="s">
        <v>15</v>
      </c>
      <c r="D6109" s="10" t="str">
        <f>Mapping!$F$15</f>
        <v>Customer N</v>
      </c>
      <c r="E6109" s="11">
        <v>407583.91099999996</v>
      </c>
      <c r="F6109" s="12">
        <f t="shared" si="95"/>
        <v>6</v>
      </c>
      <c r="G6109" s="1"/>
      <c r="H6109" s="1"/>
    </row>
    <row r="6110" spans="1:8" ht="11.25" customHeight="1" x14ac:dyDescent="0.15">
      <c r="A6110" s="37">
        <v>2019</v>
      </c>
      <c r="B6110" s="9" t="s">
        <v>23</v>
      </c>
      <c r="C6110" s="10" t="s">
        <v>15</v>
      </c>
      <c r="D6110" s="10" t="str">
        <f>Mapping!$F$16</f>
        <v>Customer O</v>
      </c>
      <c r="E6110" s="11">
        <v>101304.17499999999</v>
      </c>
      <c r="F6110" s="12">
        <f t="shared" si="95"/>
        <v>6</v>
      </c>
      <c r="G6110" s="1"/>
      <c r="H6110" s="1"/>
    </row>
    <row r="6111" spans="1:8" ht="11.25" customHeight="1" x14ac:dyDescent="0.15">
      <c r="A6111" s="37">
        <v>2020</v>
      </c>
      <c r="B6111" s="9" t="s">
        <v>23</v>
      </c>
      <c r="C6111" s="10" t="s">
        <v>15</v>
      </c>
      <c r="D6111" s="10" t="str">
        <f>Mapping!$F$17</f>
        <v>Customer P</v>
      </c>
      <c r="E6111" s="11">
        <v>330168.391</v>
      </c>
      <c r="F6111" s="12">
        <f t="shared" si="95"/>
        <v>6</v>
      </c>
      <c r="G6111" s="1"/>
      <c r="H6111" s="1"/>
    </row>
    <row r="6112" spans="1:8" ht="11.25" customHeight="1" x14ac:dyDescent="0.15">
      <c r="A6112" s="37">
        <v>2020</v>
      </c>
      <c r="B6112" s="9" t="s">
        <v>23</v>
      </c>
      <c r="C6112" s="10" t="s">
        <v>15</v>
      </c>
      <c r="D6112" s="10" t="str">
        <f>Mapping!$F$18</f>
        <v>Customer Q</v>
      </c>
      <c r="E6112" s="11">
        <v>152591.42499999999</v>
      </c>
      <c r="F6112" s="12">
        <f t="shared" si="95"/>
        <v>6</v>
      </c>
      <c r="G6112" s="1"/>
      <c r="H6112" s="1"/>
    </row>
    <row r="6113" spans="1:8" ht="11.25" customHeight="1" x14ac:dyDescent="0.15">
      <c r="A6113" s="37">
        <v>2019</v>
      </c>
      <c r="B6113" s="9" t="s">
        <v>23</v>
      </c>
      <c r="C6113" s="10" t="s">
        <v>15</v>
      </c>
      <c r="D6113" s="10" t="str">
        <f>Mapping!$F$19</f>
        <v>Customer R</v>
      </c>
      <c r="E6113" s="11">
        <v>187572.497</v>
      </c>
      <c r="F6113" s="12">
        <f t="shared" si="95"/>
        <v>6</v>
      </c>
      <c r="G6113" s="1"/>
      <c r="H6113" s="1"/>
    </row>
    <row r="6114" spans="1:8" ht="11.25" customHeight="1" x14ac:dyDescent="0.15">
      <c r="A6114" s="37">
        <v>2020</v>
      </c>
      <c r="B6114" s="9" t="s">
        <v>23</v>
      </c>
      <c r="C6114" s="10" t="s">
        <v>15</v>
      </c>
      <c r="D6114" s="10" t="str">
        <f>Mapping!$F$20</f>
        <v>Customer S</v>
      </c>
      <c r="E6114" s="11">
        <v>690515.94499999995</v>
      </c>
      <c r="F6114" s="12">
        <f t="shared" si="95"/>
        <v>6</v>
      </c>
      <c r="G6114" s="1"/>
      <c r="H6114" s="1"/>
    </row>
    <row r="6115" spans="1:8" ht="11.25" customHeight="1" x14ac:dyDescent="0.15">
      <c r="A6115" s="37">
        <v>2020</v>
      </c>
      <c r="B6115" s="9" t="s">
        <v>23</v>
      </c>
      <c r="C6115" s="10" t="s">
        <v>15</v>
      </c>
      <c r="D6115" s="10" t="str">
        <f>Mapping!$F$2</f>
        <v>Customer A</v>
      </c>
      <c r="E6115" s="11">
        <v>153877.976</v>
      </c>
      <c r="F6115" s="12">
        <f t="shared" si="95"/>
        <v>6</v>
      </c>
      <c r="G6115" s="1"/>
      <c r="H6115" s="1"/>
    </row>
    <row r="6116" spans="1:8" ht="11.25" customHeight="1" x14ac:dyDescent="0.15">
      <c r="A6116" s="37">
        <v>2020</v>
      </c>
      <c r="B6116" s="9" t="s">
        <v>23</v>
      </c>
      <c r="C6116" s="10" t="s">
        <v>15</v>
      </c>
      <c r="D6116" s="10" t="str">
        <f>Mapping!$F$3</f>
        <v>Customer B</v>
      </c>
      <c r="E6116" s="11">
        <v>790.84599999999989</v>
      </c>
      <c r="F6116" s="12">
        <f t="shared" si="95"/>
        <v>6</v>
      </c>
      <c r="G6116" s="1"/>
      <c r="H6116" s="1"/>
    </row>
    <row r="6117" spans="1:8" ht="11.25" customHeight="1" x14ac:dyDescent="0.15">
      <c r="A6117" s="37">
        <v>2020</v>
      </c>
      <c r="B6117" s="9" t="s">
        <v>23</v>
      </c>
      <c r="C6117" s="10" t="s">
        <v>15</v>
      </c>
      <c r="D6117" s="10" t="str">
        <f>Mapping!$F$4</f>
        <v>Customer C</v>
      </c>
      <c r="E6117" s="11">
        <v>40518.589999999997</v>
      </c>
      <c r="F6117" s="12">
        <f t="shared" si="95"/>
        <v>6</v>
      </c>
      <c r="G6117" s="1"/>
      <c r="H6117" s="1"/>
    </row>
    <row r="6118" spans="1:8" ht="11.25" customHeight="1" x14ac:dyDescent="0.15">
      <c r="A6118" s="37">
        <v>2019</v>
      </c>
      <c r="B6118" s="9" t="s">
        <v>23</v>
      </c>
      <c r="C6118" s="10" t="s">
        <v>15</v>
      </c>
      <c r="D6118" s="10" t="str">
        <f>Mapping!$F$5</f>
        <v>Customer D</v>
      </c>
      <c r="E6118" s="11">
        <v>73306.849000000002</v>
      </c>
      <c r="F6118" s="12">
        <f t="shared" si="95"/>
        <v>6</v>
      </c>
      <c r="G6118" s="1"/>
      <c r="H6118" s="1"/>
    </row>
    <row r="6119" spans="1:8" ht="11.25" customHeight="1" x14ac:dyDescent="0.15">
      <c r="A6119" s="37">
        <v>2019</v>
      </c>
      <c r="B6119" s="9" t="s">
        <v>23</v>
      </c>
      <c r="C6119" s="10" t="s">
        <v>15</v>
      </c>
      <c r="D6119" s="10" t="str">
        <f>Mapping!$F$6</f>
        <v>Customer E</v>
      </c>
      <c r="E6119" s="11">
        <v>96033.174999999988</v>
      </c>
      <c r="F6119" s="12">
        <f t="shared" si="95"/>
        <v>6</v>
      </c>
      <c r="G6119" s="1"/>
      <c r="H6119" s="1"/>
    </row>
    <row r="6120" spans="1:8" ht="11.25" customHeight="1" x14ac:dyDescent="0.15">
      <c r="A6120" s="37">
        <v>2019</v>
      </c>
      <c r="B6120" s="9" t="s">
        <v>23</v>
      </c>
      <c r="C6120" s="10" t="s">
        <v>15</v>
      </c>
      <c r="D6120" s="10" t="str">
        <f>Mapping!$F$7</f>
        <v>Customer F</v>
      </c>
      <c r="E6120" s="11">
        <v>202914.63499999998</v>
      </c>
      <c r="F6120" s="12">
        <f t="shared" si="95"/>
        <v>6</v>
      </c>
      <c r="G6120" s="1"/>
      <c r="H6120" s="1"/>
    </row>
    <row r="6121" spans="1:8" ht="11.25" customHeight="1" x14ac:dyDescent="0.15">
      <c r="A6121" s="37">
        <v>2020</v>
      </c>
      <c r="B6121" s="9" t="s">
        <v>23</v>
      </c>
      <c r="C6121" s="10" t="s">
        <v>15</v>
      </c>
      <c r="D6121" s="10" t="str">
        <f>Mapping!$F$8</f>
        <v>Customer G</v>
      </c>
      <c r="E6121" s="11">
        <v>166658.261</v>
      </c>
      <c r="F6121" s="12">
        <f t="shared" si="95"/>
        <v>6</v>
      </c>
      <c r="G6121" s="1"/>
      <c r="H6121" s="1"/>
    </row>
    <row r="6122" spans="1:8" ht="11.25" customHeight="1" x14ac:dyDescent="0.15">
      <c r="A6122" s="37">
        <v>2019</v>
      </c>
      <c r="B6122" s="9" t="s">
        <v>23</v>
      </c>
      <c r="C6122" s="10" t="s">
        <v>15</v>
      </c>
      <c r="D6122" s="10" t="str">
        <f>Mapping!$F$9</f>
        <v>Customer H</v>
      </c>
      <c r="E6122" s="11">
        <v>61946.926999999996</v>
      </c>
      <c r="F6122" s="12">
        <f t="shared" si="95"/>
        <v>6</v>
      </c>
      <c r="G6122" s="1"/>
      <c r="H6122" s="1"/>
    </row>
    <row r="6123" spans="1:8" ht="11.25" customHeight="1" x14ac:dyDescent="0.15">
      <c r="A6123" s="37">
        <v>2019</v>
      </c>
      <c r="B6123" s="9" t="s">
        <v>23</v>
      </c>
      <c r="C6123" s="10" t="s">
        <v>15</v>
      </c>
      <c r="D6123" s="10" t="str">
        <f>Mapping!$F$10</f>
        <v>Customer I</v>
      </c>
      <c r="E6123" s="11">
        <v>134441.43299999999</v>
      </c>
      <c r="F6123" s="12">
        <f t="shared" si="95"/>
        <v>6</v>
      </c>
      <c r="G6123" s="1"/>
      <c r="H6123" s="1"/>
    </row>
    <row r="6124" spans="1:8" ht="11.25" customHeight="1" x14ac:dyDescent="0.15">
      <c r="A6124" s="37">
        <v>2020</v>
      </c>
      <c r="B6124" s="9" t="s">
        <v>23</v>
      </c>
      <c r="C6124" s="10" t="s">
        <v>15</v>
      </c>
      <c r="D6124" s="10" t="str">
        <f>Mapping!$F$11</f>
        <v>Customer J</v>
      </c>
      <c r="E6124" s="11">
        <v>337724.41499999998</v>
      </c>
      <c r="F6124" s="12">
        <f t="shared" si="95"/>
        <v>6</v>
      </c>
      <c r="G6124" s="1"/>
      <c r="H6124" s="1"/>
    </row>
    <row r="6125" spans="1:8" ht="11.25" customHeight="1" x14ac:dyDescent="0.15">
      <c r="A6125" s="37">
        <v>2019</v>
      </c>
      <c r="B6125" s="9" t="s">
        <v>23</v>
      </c>
      <c r="C6125" s="10" t="s">
        <v>15</v>
      </c>
      <c r="D6125" s="10" t="str">
        <f>Mapping!$F$12</f>
        <v>Customer K</v>
      </c>
      <c r="E6125" s="11">
        <v>78138.752999999997</v>
      </c>
      <c r="F6125" s="12">
        <f t="shared" si="95"/>
        <v>6</v>
      </c>
      <c r="G6125" s="1"/>
      <c r="H6125" s="1"/>
    </row>
    <row r="6126" spans="1:8" ht="11.25" customHeight="1" x14ac:dyDescent="0.15">
      <c r="A6126" s="37">
        <v>2020</v>
      </c>
      <c r="B6126" s="9" t="s">
        <v>23</v>
      </c>
      <c r="C6126" s="10" t="s">
        <v>15</v>
      </c>
      <c r="D6126" s="10" t="str">
        <f>Mapping!$F$13</f>
        <v>Customer L</v>
      </c>
      <c r="E6126" s="11">
        <v>68696.508999999991</v>
      </c>
      <c r="F6126" s="12">
        <f t="shared" si="95"/>
        <v>6</v>
      </c>
      <c r="G6126" s="1"/>
      <c r="H6126" s="1"/>
    </row>
    <row r="6127" spans="1:8" ht="11.25" customHeight="1" x14ac:dyDescent="0.15">
      <c r="A6127" s="37">
        <v>2020</v>
      </c>
      <c r="B6127" s="9" t="s">
        <v>23</v>
      </c>
      <c r="C6127" s="10" t="s">
        <v>15</v>
      </c>
      <c r="D6127" s="10" t="str">
        <f>Mapping!$F$14</f>
        <v>Customer M</v>
      </c>
      <c r="E6127" s="11">
        <v>94655.308999999994</v>
      </c>
      <c r="F6127" s="12">
        <f t="shared" si="95"/>
        <v>6</v>
      </c>
      <c r="G6127" s="1"/>
      <c r="H6127" s="1"/>
    </row>
    <row r="6128" spans="1:8" ht="11.25" customHeight="1" x14ac:dyDescent="0.15">
      <c r="A6128" s="37">
        <v>2020</v>
      </c>
      <c r="B6128" s="9" t="s">
        <v>23</v>
      </c>
      <c r="C6128" s="10" t="s">
        <v>15</v>
      </c>
      <c r="D6128" s="10" t="str">
        <f>Mapping!$F$15</f>
        <v>Customer N</v>
      </c>
      <c r="E6128" s="11">
        <v>180536.11799999999</v>
      </c>
      <c r="F6128" s="12">
        <f t="shared" si="95"/>
        <v>6</v>
      </c>
      <c r="G6128" s="1"/>
      <c r="H6128" s="1"/>
    </row>
    <row r="6129" spans="1:8" ht="11.25" customHeight="1" x14ac:dyDescent="0.15">
      <c r="A6129" s="37">
        <v>2020</v>
      </c>
      <c r="B6129" s="9" t="s">
        <v>23</v>
      </c>
      <c r="C6129" s="10" t="s">
        <v>15</v>
      </c>
      <c r="D6129" s="10" t="str">
        <f>Mapping!$F$16</f>
        <v>Customer O</v>
      </c>
      <c r="E6129" s="11">
        <v>9743.3629999999994</v>
      </c>
      <c r="F6129" s="12">
        <f t="shared" si="95"/>
        <v>6</v>
      </c>
      <c r="G6129" s="1"/>
      <c r="H6129" s="1"/>
    </row>
    <row r="6130" spans="1:8" ht="11.25" customHeight="1" x14ac:dyDescent="0.15">
      <c r="A6130" s="37">
        <v>2019</v>
      </c>
      <c r="B6130" s="9" t="s">
        <v>23</v>
      </c>
      <c r="C6130" s="10" t="s">
        <v>15</v>
      </c>
      <c r="D6130" s="10" t="str">
        <f>Mapping!$F$17</f>
        <v>Customer P</v>
      </c>
      <c r="E6130" s="11">
        <v>102810.58199999999</v>
      </c>
      <c r="F6130" s="12">
        <f t="shared" si="95"/>
        <v>6</v>
      </c>
      <c r="G6130" s="1"/>
      <c r="H6130" s="1"/>
    </row>
    <row r="6131" spans="1:8" ht="11.25" customHeight="1" x14ac:dyDescent="0.15">
      <c r="A6131" s="37">
        <v>2020</v>
      </c>
      <c r="B6131" s="9" t="s">
        <v>23</v>
      </c>
      <c r="C6131" s="10" t="s">
        <v>16</v>
      </c>
      <c r="D6131" s="10" t="str">
        <f>Mapping!$F$18</f>
        <v>Customer Q</v>
      </c>
      <c r="E6131" s="11">
        <v>113564.738</v>
      </c>
      <c r="F6131" s="12">
        <f t="shared" si="95"/>
        <v>6</v>
      </c>
      <c r="G6131" s="1"/>
      <c r="H6131" s="1"/>
    </row>
    <row r="6132" spans="1:8" ht="11.25" customHeight="1" x14ac:dyDescent="0.15">
      <c r="A6132" s="37">
        <v>2019</v>
      </c>
      <c r="B6132" s="9" t="s">
        <v>23</v>
      </c>
      <c r="C6132" s="10" t="s">
        <v>17</v>
      </c>
      <c r="D6132" s="10" t="str">
        <f>Mapping!$F$19</f>
        <v>Customer R</v>
      </c>
      <c r="E6132" s="11">
        <v>417472.04099999997</v>
      </c>
      <c r="F6132" s="12">
        <f t="shared" si="95"/>
        <v>6</v>
      </c>
      <c r="G6132" s="1"/>
      <c r="H6132" s="1"/>
    </row>
    <row r="6133" spans="1:8" ht="11.25" customHeight="1" x14ac:dyDescent="0.15">
      <c r="A6133" s="37">
        <v>2019</v>
      </c>
      <c r="B6133" s="9" t="s">
        <v>23</v>
      </c>
      <c r="C6133" s="10" t="s">
        <v>15</v>
      </c>
      <c r="D6133" s="10" t="str">
        <f>Mapping!$F$20</f>
        <v>Customer S</v>
      </c>
      <c r="E6133" s="11">
        <v>126376.79599999999</v>
      </c>
      <c r="F6133" s="12">
        <f t="shared" si="95"/>
        <v>6</v>
      </c>
      <c r="G6133" s="1"/>
      <c r="H6133" s="1"/>
    </row>
    <row r="6134" spans="1:8" ht="11.25" customHeight="1" x14ac:dyDescent="0.15">
      <c r="A6134" s="37">
        <v>2020</v>
      </c>
      <c r="B6134" s="9" t="s">
        <v>23</v>
      </c>
      <c r="C6134" s="10" t="s">
        <v>15</v>
      </c>
      <c r="D6134" s="10" t="str">
        <f>Mapping!$F$2</f>
        <v>Customer A</v>
      </c>
      <c r="E6134" s="11">
        <v>46225.718000000001</v>
      </c>
      <c r="F6134" s="12">
        <f t="shared" si="95"/>
        <v>6</v>
      </c>
      <c r="G6134" s="1"/>
      <c r="H6134" s="1"/>
    </row>
    <row r="6135" spans="1:8" ht="11.25" customHeight="1" x14ac:dyDescent="0.15">
      <c r="A6135" s="37">
        <v>2019</v>
      </c>
      <c r="B6135" s="9" t="s">
        <v>23</v>
      </c>
      <c r="C6135" s="10" t="s">
        <v>15</v>
      </c>
      <c r="D6135" s="10" t="str">
        <f>Mapping!$F$3</f>
        <v>Customer B</v>
      </c>
      <c r="E6135" s="11">
        <v>61496.11299999999</v>
      </c>
      <c r="F6135" s="12">
        <f t="shared" si="95"/>
        <v>6</v>
      </c>
      <c r="G6135" s="1"/>
      <c r="H6135" s="1"/>
    </row>
    <row r="6136" spans="1:8" ht="11.25" customHeight="1" x14ac:dyDescent="0.15">
      <c r="A6136" s="37">
        <v>2020</v>
      </c>
      <c r="B6136" s="9" t="s">
        <v>23</v>
      </c>
      <c r="C6136" s="10" t="s">
        <v>15</v>
      </c>
      <c r="D6136" s="10" t="str">
        <f>Mapping!$F$4</f>
        <v>Customer C</v>
      </c>
      <c r="E6136" s="11">
        <v>89409.802999999985</v>
      </c>
      <c r="F6136" s="12">
        <f t="shared" si="95"/>
        <v>6</v>
      </c>
      <c r="G6136" s="1"/>
      <c r="H6136" s="1"/>
    </row>
    <row r="6137" spans="1:8" ht="11.25" customHeight="1" x14ac:dyDescent="0.15">
      <c r="A6137" s="37">
        <v>2020</v>
      </c>
      <c r="B6137" s="9" t="s">
        <v>23</v>
      </c>
      <c r="C6137" s="10" t="s">
        <v>15</v>
      </c>
      <c r="D6137" s="10" t="str">
        <f>Mapping!$F$5</f>
        <v>Customer D</v>
      </c>
      <c r="E6137" s="11">
        <v>86395.896999999997</v>
      </c>
      <c r="F6137" s="12">
        <f t="shared" si="95"/>
        <v>6</v>
      </c>
      <c r="G6137" s="1"/>
      <c r="H6137" s="1"/>
    </row>
    <row r="6138" spans="1:8" ht="11.25" customHeight="1" x14ac:dyDescent="0.15">
      <c r="A6138" s="37">
        <v>2020</v>
      </c>
      <c r="B6138" s="9" t="s">
        <v>23</v>
      </c>
      <c r="C6138" s="10" t="s">
        <v>16</v>
      </c>
      <c r="D6138" s="10" t="str">
        <f>Mapping!$F$6</f>
        <v>Customer E</v>
      </c>
      <c r="E6138" s="11">
        <v>307743.27499999997</v>
      </c>
      <c r="F6138" s="12">
        <f t="shared" si="95"/>
        <v>6</v>
      </c>
      <c r="G6138" s="1"/>
      <c r="H6138" s="1"/>
    </row>
    <row r="6139" spans="1:8" ht="11.25" customHeight="1" x14ac:dyDescent="0.15">
      <c r="A6139" s="37">
        <v>2020</v>
      </c>
      <c r="B6139" s="9" t="s">
        <v>23</v>
      </c>
      <c r="C6139" s="10" t="s">
        <v>17</v>
      </c>
      <c r="D6139" s="10" t="str">
        <f>Mapping!$F$7</f>
        <v>Customer F</v>
      </c>
      <c r="E6139" s="11">
        <v>257942.58</v>
      </c>
      <c r="F6139" s="12">
        <f t="shared" si="95"/>
        <v>6</v>
      </c>
      <c r="G6139" s="1"/>
      <c r="H6139" s="1"/>
    </row>
    <row r="6140" spans="1:8" ht="11.25" customHeight="1" x14ac:dyDescent="0.15">
      <c r="A6140" s="37">
        <v>2019</v>
      </c>
      <c r="B6140" s="9" t="s">
        <v>23</v>
      </c>
      <c r="C6140" s="10" t="s">
        <v>15</v>
      </c>
      <c r="D6140" s="10" t="str">
        <f>Mapping!$F$8</f>
        <v>Customer G</v>
      </c>
      <c r="E6140" s="11">
        <v>126431.86500000001</v>
      </c>
      <c r="F6140" s="12">
        <f t="shared" si="95"/>
        <v>6</v>
      </c>
      <c r="G6140" s="1"/>
      <c r="H6140" s="1"/>
    </row>
    <row r="6141" spans="1:8" ht="11.25" customHeight="1" x14ac:dyDescent="0.15">
      <c r="A6141" s="37">
        <v>2020</v>
      </c>
      <c r="B6141" s="9" t="s">
        <v>23</v>
      </c>
      <c r="C6141" s="10" t="s">
        <v>15</v>
      </c>
      <c r="D6141" s="10" t="str">
        <f>Mapping!$F$9</f>
        <v>Customer H</v>
      </c>
      <c r="E6141" s="11">
        <v>312410.48300000001</v>
      </c>
      <c r="F6141" s="12">
        <f t="shared" si="95"/>
        <v>6</v>
      </c>
      <c r="G6141" s="1"/>
      <c r="H6141" s="1"/>
    </row>
    <row r="6142" spans="1:8" ht="11.25" customHeight="1" x14ac:dyDescent="0.15">
      <c r="A6142" s="37">
        <v>2019</v>
      </c>
      <c r="B6142" s="9" t="s">
        <v>23</v>
      </c>
      <c r="C6142" s="10" t="s">
        <v>15</v>
      </c>
      <c r="D6142" s="10" t="str">
        <f>Mapping!$F$10</f>
        <v>Customer I</v>
      </c>
      <c r="E6142" s="11">
        <v>868750.13400000008</v>
      </c>
      <c r="F6142" s="12">
        <f t="shared" si="95"/>
        <v>6</v>
      </c>
      <c r="G6142" s="1"/>
      <c r="H6142" s="1"/>
    </row>
    <row r="6143" spans="1:8" ht="11.25" customHeight="1" x14ac:dyDescent="0.15">
      <c r="A6143" s="37">
        <v>2020</v>
      </c>
      <c r="B6143" s="9" t="s">
        <v>23</v>
      </c>
      <c r="C6143" s="10" t="s">
        <v>16</v>
      </c>
      <c r="D6143" s="10" t="str">
        <f>Mapping!$F$11</f>
        <v>Customer J</v>
      </c>
      <c r="E6143" s="11">
        <v>390426.08500000002</v>
      </c>
      <c r="F6143" s="12">
        <f t="shared" si="95"/>
        <v>6</v>
      </c>
      <c r="G6143" s="1"/>
      <c r="H6143" s="1"/>
    </row>
    <row r="6144" spans="1:8" ht="11.25" customHeight="1" x14ac:dyDescent="0.15">
      <c r="A6144" s="37">
        <v>2019</v>
      </c>
      <c r="B6144" s="9" t="s">
        <v>23</v>
      </c>
      <c r="C6144" s="10" t="s">
        <v>17</v>
      </c>
      <c r="D6144" s="10" t="str">
        <f>Mapping!$F$12</f>
        <v>Customer K</v>
      </c>
      <c r="E6144" s="11">
        <v>375931.20599999995</v>
      </c>
      <c r="F6144" s="12">
        <f t="shared" si="95"/>
        <v>6</v>
      </c>
      <c r="G6144" s="1"/>
      <c r="H6144" s="1"/>
    </row>
    <row r="6145" spans="1:8" ht="11.25" customHeight="1" x14ac:dyDescent="0.15">
      <c r="A6145" s="37">
        <v>2019</v>
      </c>
      <c r="B6145" s="9" t="s">
        <v>23</v>
      </c>
      <c r="C6145" s="10" t="s">
        <v>15</v>
      </c>
      <c r="D6145" s="10" t="str">
        <f>Mapping!$F$13</f>
        <v>Customer L</v>
      </c>
      <c r="E6145" s="11">
        <v>184514.72899999996</v>
      </c>
      <c r="F6145" s="12">
        <f t="shared" si="95"/>
        <v>6</v>
      </c>
      <c r="G6145" s="1"/>
      <c r="H6145" s="1"/>
    </row>
    <row r="6146" spans="1:8" ht="11.25" customHeight="1" x14ac:dyDescent="0.15">
      <c r="A6146" s="37">
        <v>2019</v>
      </c>
      <c r="B6146" s="9" t="s">
        <v>23</v>
      </c>
      <c r="C6146" s="10" t="s">
        <v>15</v>
      </c>
      <c r="D6146" s="10" t="str">
        <f>Mapping!$F$14</f>
        <v>Customer M</v>
      </c>
      <c r="E6146" s="11">
        <v>36786.659</v>
      </c>
      <c r="F6146" s="12">
        <f t="shared" ref="F6146:F6209" si="96">MONTH(DATEVALUE(B6146&amp;"1"))</f>
        <v>6</v>
      </c>
      <c r="G6146" s="1"/>
      <c r="H6146" s="1"/>
    </row>
    <row r="6147" spans="1:8" ht="11.25" customHeight="1" x14ac:dyDescent="0.15">
      <c r="A6147" s="37">
        <v>2020</v>
      </c>
      <c r="B6147" s="9" t="s">
        <v>23</v>
      </c>
      <c r="C6147" s="10" t="s">
        <v>16</v>
      </c>
      <c r="D6147" s="10" t="str">
        <f>Mapping!$F$15</f>
        <v>Customer N</v>
      </c>
      <c r="E6147" s="11">
        <v>525598.87100000004</v>
      </c>
      <c r="F6147" s="12">
        <f t="shared" si="96"/>
        <v>6</v>
      </c>
      <c r="G6147" s="1"/>
      <c r="H6147" s="1"/>
    </row>
    <row r="6148" spans="1:8" ht="11.25" customHeight="1" x14ac:dyDescent="0.15">
      <c r="A6148" s="37">
        <v>2020</v>
      </c>
      <c r="B6148" s="9" t="s">
        <v>23</v>
      </c>
      <c r="C6148" s="10" t="s">
        <v>17</v>
      </c>
      <c r="D6148" s="10" t="str">
        <f>Mapping!$F$16</f>
        <v>Customer O</v>
      </c>
      <c r="E6148" s="11">
        <v>307546.77100000001</v>
      </c>
      <c r="F6148" s="12">
        <f t="shared" si="96"/>
        <v>6</v>
      </c>
      <c r="G6148" s="1"/>
      <c r="H6148" s="1"/>
    </row>
    <row r="6149" spans="1:8" ht="11.25" customHeight="1" x14ac:dyDescent="0.15">
      <c r="A6149" s="37">
        <v>2019</v>
      </c>
      <c r="B6149" s="9" t="s">
        <v>23</v>
      </c>
      <c r="C6149" s="10" t="s">
        <v>15</v>
      </c>
      <c r="D6149" s="10" t="str">
        <f>Mapping!$F$17</f>
        <v>Customer P</v>
      </c>
      <c r="E6149" s="11">
        <v>139525.12699999998</v>
      </c>
      <c r="F6149" s="12">
        <f t="shared" si="96"/>
        <v>6</v>
      </c>
      <c r="G6149" s="1"/>
      <c r="H6149" s="1"/>
    </row>
    <row r="6150" spans="1:8" ht="11.25" customHeight="1" x14ac:dyDescent="0.15">
      <c r="A6150" s="37">
        <v>2020</v>
      </c>
      <c r="B6150" s="9" t="s">
        <v>23</v>
      </c>
      <c r="C6150" s="10" t="s">
        <v>15</v>
      </c>
      <c r="D6150" s="10" t="str">
        <f>Mapping!$F$18</f>
        <v>Customer Q</v>
      </c>
      <c r="E6150" s="11">
        <v>3101815.64</v>
      </c>
      <c r="F6150" s="12">
        <f t="shared" si="96"/>
        <v>6</v>
      </c>
      <c r="G6150" s="1"/>
      <c r="H6150" s="1"/>
    </row>
    <row r="6151" spans="1:8" ht="11.25" customHeight="1" x14ac:dyDescent="0.15">
      <c r="A6151" s="37">
        <v>2019</v>
      </c>
      <c r="B6151" s="9" t="s">
        <v>23</v>
      </c>
      <c r="C6151" s="10" t="s">
        <v>15</v>
      </c>
      <c r="D6151" s="10" t="str">
        <f>Mapping!$F$19</f>
        <v>Customer R</v>
      </c>
      <c r="E6151" s="11">
        <v>165902.03</v>
      </c>
      <c r="F6151" s="12">
        <f t="shared" si="96"/>
        <v>6</v>
      </c>
      <c r="G6151" s="1"/>
      <c r="H6151" s="1"/>
    </row>
    <row r="6152" spans="1:8" ht="11.25" customHeight="1" x14ac:dyDescent="0.15">
      <c r="A6152" s="37">
        <v>2019</v>
      </c>
      <c r="B6152" s="9" t="s">
        <v>23</v>
      </c>
      <c r="C6152" s="10" t="s">
        <v>16</v>
      </c>
      <c r="D6152" s="10" t="str">
        <f>Mapping!$F$20</f>
        <v>Customer S</v>
      </c>
      <c r="E6152" s="11">
        <v>290978.76500000001</v>
      </c>
      <c r="F6152" s="12">
        <f t="shared" si="96"/>
        <v>6</v>
      </c>
      <c r="G6152" s="1"/>
      <c r="H6152" s="1"/>
    </row>
    <row r="6153" spans="1:8" ht="11.25" customHeight="1" x14ac:dyDescent="0.15">
      <c r="A6153" s="37">
        <v>2020</v>
      </c>
      <c r="B6153" s="9" t="s">
        <v>23</v>
      </c>
      <c r="C6153" s="10" t="s">
        <v>17</v>
      </c>
      <c r="D6153" s="10" t="str">
        <f>Mapping!$F$2</f>
        <v>Customer A</v>
      </c>
      <c r="E6153" s="11">
        <v>907244.00199999998</v>
      </c>
      <c r="F6153" s="12">
        <f t="shared" si="96"/>
        <v>6</v>
      </c>
      <c r="G6153" s="1"/>
      <c r="H6153" s="1"/>
    </row>
    <row r="6154" spans="1:8" ht="11.25" customHeight="1" x14ac:dyDescent="0.15">
      <c r="A6154" s="37">
        <v>2020</v>
      </c>
      <c r="B6154" s="9" t="s">
        <v>23</v>
      </c>
      <c r="C6154" s="10" t="s">
        <v>18</v>
      </c>
      <c r="D6154" s="10" t="str">
        <f>Mapping!$F$3</f>
        <v>Customer B</v>
      </c>
      <c r="E6154" s="11">
        <v>491155.78399999999</v>
      </c>
      <c r="F6154" s="12">
        <f t="shared" si="96"/>
        <v>6</v>
      </c>
      <c r="G6154" s="1"/>
      <c r="H6154" s="1"/>
    </row>
    <row r="6155" spans="1:8" ht="11.25" customHeight="1" x14ac:dyDescent="0.15">
      <c r="A6155" s="37">
        <v>2020</v>
      </c>
      <c r="B6155" s="9" t="s">
        <v>23</v>
      </c>
      <c r="C6155" s="10" t="s">
        <v>15</v>
      </c>
      <c r="D6155" s="10" t="str">
        <f>Mapping!$F$4</f>
        <v>Customer C</v>
      </c>
      <c r="E6155" s="11">
        <v>151315.18499999997</v>
      </c>
      <c r="F6155" s="12">
        <f t="shared" si="96"/>
        <v>6</v>
      </c>
      <c r="G6155" s="1"/>
      <c r="H6155" s="1"/>
    </row>
    <row r="6156" spans="1:8" ht="11.25" customHeight="1" x14ac:dyDescent="0.15">
      <c r="A6156" s="37">
        <v>2019</v>
      </c>
      <c r="B6156" s="9" t="s">
        <v>23</v>
      </c>
      <c r="C6156" s="10" t="s">
        <v>16</v>
      </c>
      <c r="D6156" s="10" t="str">
        <f>Mapping!$F$5</f>
        <v>Customer D</v>
      </c>
      <c r="E6156" s="11">
        <v>37314.445</v>
      </c>
      <c r="F6156" s="12">
        <f t="shared" si="96"/>
        <v>6</v>
      </c>
      <c r="G6156" s="1"/>
      <c r="H6156" s="1"/>
    </row>
    <row r="6157" spans="1:8" ht="11.25" customHeight="1" x14ac:dyDescent="0.15">
      <c r="A6157" s="37">
        <v>2020</v>
      </c>
      <c r="B6157" s="9" t="s">
        <v>23</v>
      </c>
      <c r="C6157" s="10" t="s">
        <v>17</v>
      </c>
      <c r="D6157" s="10" t="str">
        <f>Mapping!$F$6</f>
        <v>Customer E</v>
      </c>
      <c r="E6157" s="11">
        <v>34693.245999999999</v>
      </c>
      <c r="F6157" s="12">
        <f t="shared" si="96"/>
        <v>6</v>
      </c>
      <c r="G6157" s="1"/>
      <c r="H6157" s="1"/>
    </row>
    <row r="6158" spans="1:8" ht="11.25" customHeight="1" x14ac:dyDescent="0.15">
      <c r="A6158" s="37">
        <v>2019</v>
      </c>
      <c r="B6158" s="9" t="s">
        <v>23</v>
      </c>
      <c r="C6158" s="10" t="s">
        <v>18</v>
      </c>
      <c r="D6158" s="10" t="str">
        <f>Mapping!$F$7</f>
        <v>Customer F</v>
      </c>
      <c r="E6158" s="11">
        <v>94228.161999999997</v>
      </c>
      <c r="F6158" s="12">
        <f t="shared" si="96"/>
        <v>6</v>
      </c>
      <c r="G6158" s="1"/>
      <c r="H6158" s="1"/>
    </row>
    <row r="6159" spans="1:8" ht="11.25" customHeight="1" x14ac:dyDescent="0.15">
      <c r="A6159" s="37">
        <v>2019</v>
      </c>
      <c r="B6159" s="9" t="s">
        <v>23</v>
      </c>
      <c r="C6159" s="10" t="s">
        <v>15</v>
      </c>
      <c r="D6159" s="10" t="str">
        <f>Mapping!$F$8</f>
        <v>Customer G</v>
      </c>
      <c r="E6159" s="11">
        <v>80230.92</v>
      </c>
      <c r="F6159" s="12">
        <f t="shared" si="96"/>
        <v>6</v>
      </c>
      <c r="G6159" s="1"/>
      <c r="H6159" s="1"/>
    </row>
    <row r="6160" spans="1:8" ht="11.25" customHeight="1" x14ac:dyDescent="0.15">
      <c r="A6160" s="37">
        <v>2019</v>
      </c>
      <c r="B6160" s="9" t="s">
        <v>23</v>
      </c>
      <c r="C6160" s="10" t="s">
        <v>16</v>
      </c>
      <c r="D6160" s="10" t="str">
        <f>Mapping!$F$9</f>
        <v>Customer H</v>
      </c>
      <c r="E6160" s="11">
        <v>35588.594999999994</v>
      </c>
      <c r="F6160" s="12">
        <f t="shared" si="96"/>
        <v>6</v>
      </c>
      <c r="G6160" s="1"/>
      <c r="H6160" s="1"/>
    </row>
    <row r="6161" spans="1:8" ht="11.25" customHeight="1" x14ac:dyDescent="0.15">
      <c r="A6161" s="37">
        <v>2019</v>
      </c>
      <c r="B6161" s="9" t="s">
        <v>23</v>
      </c>
      <c r="C6161" s="10" t="s">
        <v>17</v>
      </c>
      <c r="D6161" s="10" t="str">
        <f>Mapping!$F$10</f>
        <v>Customer I</v>
      </c>
      <c r="E6161" s="11">
        <v>383430.92899999995</v>
      </c>
      <c r="F6161" s="12">
        <f t="shared" si="96"/>
        <v>6</v>
      </c>
      <c r="G6161" s="1"/>
      <c r="H6161" s="1"/>
    </row>
    <row r="6162" spans="1:8" ht="11.25" customHeight="1" x14ac:dyDescent="0.15">
      <c r="A6162" s="37">
        <v>2019</v>
      </c>
      <c r="B6162" s="9" t="s">
        <v>23</v>
      </c>
      <c r="C6162" s="10" t="s">
        <v>18</v>
      </c>
      <c r="D6162" s="10" t="str">
        <f>Mapping!$F$11</f>
        <v>Customer J</v>
      </c>
      <c r="E6162" s="11">
        <v>575925.43400000001</v>
      </c>
      <c r="F6162" s="12">
        <f t="shared" si="96"/>
        <v>6</v>
      </c>
      <c r="G6162" s="1"/>
      <c r="H6162" s="1"/>
    </row>
    <row r="6163" spans="1:8" ht="11.25" customHeight="1" x14ac:dyDescent="0.15">
      <c r="A6163" s="37">
        <v>2019</v>
      </c>
      <c r="B6163" s="9" t="s">
        <v>23</v>
      </c>
      <c r="C6163" s="10" t="s">
        <v>15</v>
      </c>
      <c r="D6163" s="10" t="str">
        <f>Mapping!$F$12</f>
        <v>Customer K</v>
      </c>
      <c r="E6163" s="11">
        <v>2084938.8839999998</v>
      </c>
      <c r="F6163" s="12">
        <f t="shared" si="96"/>
        <v>6</v>
      </c>
      <c r="G6163" s="1"/>
      <c r="H6163" s="1"/>
    </row>
    <row r="6164" spans="1:8" ht="11.25" customHeight="1" x14ac:dyDescent="0.15">
      <c r="A6164" s="37">
        <v>2020</v>
      </c>
      <c r="B6164" s="9" t="s">
        <v>23</v>
      </c>
      <c r="C6164" s="10" t="s">
        <v>16</v>
      </c>
      <c r="D6164" s="10" t="str">
        <f>Mapping!$F$13</f>
        <v>Customer L</v>
      </c>
      <c r="E6164" s="11">
        <v>1579684.372</v>
      </c>
      <c r="F6164" s="12">
        <f t="shared" si="96"/>
        <v>6</v>
      </c>
      <c r="G6164" s="1"/>
      <c r="H6164" s="1"/>
    </row>
    <row r="6165" spans="1:8" ht="11.25" customHeight="1" x14ac:dyDescent="0.15">
      <c r="A6165" s="37">
        <v>2019</v>
      </c>
      <c r="B6165" s="9" t="s">
        <v>23</v>
      </c>
      <c r="C6165" s="10" t="s">
        <v>17</v>
      </c>
      <c r="D6165" s="10" t="str">
        <f>Mapping!$F$14</f>
        <v>Customer M</v>
      </c>
      <c r="E6165" s="11">
        <v>3736684.1609999998</v>
      </c>
      <c r="F6165" s="12">
        <f t="shared" si="96"/>
        <v>6</v>
      </c>
      <c r="G6165" s="1"/>
      <c r="H6165" s="1"/>
    </row>
    <row r="6166" spans="1:8" ht="11.25" customHeight="1" x14ac:dyDescent="0.15">
      <c r="A6166" s="37">
        <v>2019</v>
      </c>
      <c r="B6166" s="9" t="s">
        <v>23</v>
      </c>
      <c r="C6166" s="10" t="s">
        <v>18</v>
      </c>
      <c r="D6166" s="10" t="str">
        <f>Mapping!$F$15</f>
        <v>Customer N</v>
      </c>
      <c r="E6166" s="11">
        <v>320128.74599999998</v>
      </c>
      <c r="F6166" s="12">
        <f t="shared" si="96"/>
        <v>6</v>
      </c>
      <c r="G6166" s="1"/>
      <c r="H6166" s="1"/>
    </row>
    <row r="6167" spans="1:8" ht="11.25" customHeight="1" x14ac:dyDescent="0.15">
      <c r="A6167" s="37">
        <v>2019</v>
      </c>
      <c r="B6167" s="9" t="s">
        <v>23</v>
      </c>
      <c r="C6167" s="10" t="s">
        <v>15</v>
      </c>
      <c r="D6167" s="10" t="str">
        <f>Mapping!$F$16</f>
        <v>Customer O</v>
      </c>
      <c r="E6167" s="11">
        <v>1363675.754</v>
      </c>
      <c r="F6167" s="12">
        <f t="shared" si="96"/>
        <v>6</v>
      </c>
      <c r="G6167" s="1"/>
      <c r="H6167" s="1"/>
    </row>
    <row r="6168" spans="1:8" ht="11.25" customHeight="1" x14ac:dyDescent="0.15">
      <c r="A6168" s="37">
        <v>2020</v>
      </c>
      <c r="B6168" s="9" t="s">
        <v>23</v>
      </c>
      <c r="C6168" s="10" t="s">
        <v>15</v>
      </c>
      <c r="D6168" s="10" t="str">
        <f>Mapping!$F$17</f>
        <v>Customer P</v>
      </c>
      <c r="E6168" s="11">
        <v>850775.38699999987</v>
      </c>
      <c r="F6168" s="12">
        <f t="shared" si="96"/>
        <v>6</v>
      </c>
      <c r="G6168" s="1"/>
      <c r="H6168" s="1"/>
    </row>
    <row r="6169" spans="1:8" ht="11.25" customHeight="1" x14ac:dyDescent="0.15">
      <c r="A6169" s="37">
        <v>2019</v>
      </c>
      <c r="B6169" s="9" t="s">
        <v>23</v>
      </c>
      <c r="C6169" s="10" t="s">
        <v>16</v>
      </c>
      <c r="D6169" s="10" t="str">
        <f>Mapping!$F$18</f>
        <v>Customer Q</v>
      </c>
      <c r="E6169" s="11">
        <v>13689556.705999998</v>
      </c>
      <c r="F6169" s="12">
        <f t="shared" si="96"/>
        <v>6</v>
      </c>
      <c r="G6169" s="1"/>
      <c r="H6169" s="1"/>
    </row>
    <row r="6170" spans="1:8" ht="11.25" customHeight="1" x14ac:dyDescent="0.15">
      <c r="A6170" s="37">
        <v>2019</v>
      </c>
      <c r="B6170" s="9" t="s">
        <v>23</v>
      </c>
      <c r="C6170" s="10" t="s">
        <v>17</v>
      </c>
      <c r="D6170" s="10" t="str">
        <f>Mapping!$F$19</f>
        <v>Customer R</v>
      </c>
      <c r="E6170" s="11">
        <v>49676.885999999991</v>
      </c>
      <c r="F6170" s="12">
        <f t="shared" si="96"/>
        <v>6</v>
      </c>
      <c r="G6170" s="1"/>
      <c r="H6170" s="1"/>
    </row>
    <row r="6171" spans="1:8" ht="11.25" customHeight="1" x14ac:dyDescent="0.15">
      <c r="A6171" s="37">
        <v>2019</v>
      </c>
      <c r="B6171" s="9" t="s">
        <v>23</v>
      </c>
      <c r="C6171" s="10" t="s">
        <v>15</v>
      </c>
      <c r="D6171" s="10" t="str">
        <f>Mapping!$F$20</f>
        <v>Customer S</v>
      </c>
      <c r="E6171" s="11">
        <v>6499854.2699999996</v>
      </c>
      <c r="F6171" s="12">
        <f t="shared" si="96"/>
        <v>6</v>
      </c>
      <c r="G6171" s="1"/>
      <c r="H6171" s="1"/>
    </row>
    <row r="6172" spans="1:8" ht="11.25" customHeight="1" x14ac:dyDescent="0.15">
      <c r="A6172" s="37">
        <v>2019</v>
      </c>
      <c r="B6172" s="9" t="s">
        <v>23</v>
      </c>
      <c r="C6172" s="10" t="s">
        <v>16</v>
      </c>
      <c r="D6172" s="10" t="str">
        <f>Mapping!$F$2</f>
        <v>Customer A</v>
      </c>
      <c r="E6172" s="11">
        <v>165998.29399999999</v>
      </c>
      <c r="F6172" s="12">
        <f t="shared" si="96"/>
        <v>6</v>
      </c>
      <c r="G6172" s="1"/>
      <c r="H6172" s="1"/>
    </row>
    <row r="6173" spans="1:8" ht="11.25" customHeight="1" x14ac:dyDescent="0.15">
      <c r="A6173" s="37">
        <v>2020</v>
      </c>
      <c r="B6173" s="9" t="s">
        <v>23</v>
      </c>
      <c r="C6173" s="10" t="s">
        <v>17</v>
      </c>
      <c r="D6173" s="10" t="str">
        <f>Mapping!$F$3</f>
        <v>Customer B</v>
      </c>
      <c r="E6173" s="11">
        <v>7402111.7309999997</v>
      </c>
      <c r="F6173" s="12">
        <f t="shared" si="96"/>
        <v>6</v>
      </c>
      <c r="G6173" s="1"/>
      <c r="H6173" s="1"/>
    </row>
    <row r="6174" spans="1:8" ht="11.25" customHeight="1" x14ac:dyDescent="0.15">
      <c r="A6174" s="37">
        <v>2020</v>
      </c>
      <c r="B6174" s="9" t="s">
        <v>23</v>
      </c>
      <c r="C6174" s="10" t="s">
        <v>15</v>
      </c>
      <c r="D6174" s="10" t="str">
        <f>Mapping!$F$4</f>
        <v>Customer C</v>
      </c>
      <c r="E6174" s="11">
        <v>441309.08500000002</v>
      </c>
      <c r="F6174" s="12">
        <f t="shared" si="96"/>
        <v>6</v>
      </c>
      <c r="G6174" s="1"/>
      <c r="H6174" s="1"/>
    </row>
    <row r="6175" spans="1:8" ht="11.25" customHeight="1" x14ac:dyDescent="0.15">
      <c r="A6175" s="37">
        <v>2020</v>
      </c>
      <c r="B6175" s="9" t="s">
        <v>23</v>
      </c>
      <c r="C6175" s="10" t="s">
        <v>16</v>
      </c>
      <c r="D6175" s="10" t="str">
        <f>Mapping!$F$5</f>
        <v>Customer D</v>
      </c>
      <c r="E6175" s="11">
        <v>1634220.2799999998</v>
      </c>
      <c r="F6175" s="12">
        <f t="shared" si="96"/>
        <v>6</v>
      </c>
      <c r="G6175" s="1"/>
      <c r="H6175" s="1"/>
    </row>
    <row r="6176" spans="1:8" ht="11.25" customHeight="1" x14ac:dyDescent="0.15">
      <c r="A6176" s="37">
        <v>2020</v>
      </c>
      <c r="B6176" s="9" t="s">
        <v>23</v>
      </c>
      <c r="C6176" s="10" t="s">
        <v>17</v>
      </c>
      <c r="D6176" s="10" t="str">
        <f>Mapping!$F$6</f>
        <v>Customer E</v>
      </c>
      <c r="E6176" s="11">
        <v>325066.49699999997</v>
      </c>
      <c r="F6176" s="12">
        <f t="shared" si="96"/>
        <v>6</v>
      </c>
      <c r="G6176" s="1"/>
      <c r="H6176" s="1"/>
    </row>
    <row r="6177" spans="1:8" ht="11.25" customHeight="1" x14ac:dyDescent="0.15">
      <c r="A6177" s="37">
        <v>2020</v>
      </c>
      <c r="B6177" s="9" t="s">
        <v>23</v>
      </c>
      <c r="C6177" s="10" t="s">
        <v>15</v>
      </c>
      <c r="D6177" s="10" t="str">
        <f>Mapping!$F$7</f>
        <v>Customer F</v>
      </c>
      <c r="E6177" s="11">
        <v>4985478.477</v>
      </c>
      <c r="F6177" s="12">
        <f t="shared" si="96"/>
        <v>6</v>
      </c>
      <c r="G6177" s="1"/>
      <c r="H6177" s="1"/>
    </row>
    <row r="6178" spans="1:8" ht="11.25" customHeight="1" x14ac:dyDescent="0.15">
      <c r="A6178" s="37">
        <v>2019</v>
      </c>
      <c r="B6178" s="9" t="s">
        <v>23</v>
      </c>
      <c r="C6178" s="10" t="s">
        <v>15</v>
      </c>
      <c r="D6178" s="10" t="str">
        <f>Mapping!$F$8</f>
        <v>Customer G</v>
      </c>
      <c r="E6178" s="11">
        <v>6888324.9749999996</v>
      </c>
      <c r="F6178" s="12">
        <f t="shared" si="96"/>
        <v>6</v>
      </c>
      <c r="G6178" s="1"/>
      <c r="H6178" s="1"/>
    </row>
    <row r="6179" spans="1:8" ht="11.25" customHeight="1" x14ac:dyDescent="0.15">
      <c r="A6179" s="37">
        <v>2020</v>
      </c>
      <c r="B6179" s="9" t="s">
        <v>23</v>
      </c>
      <c r="C6179" s="10" t="s">
        <v>15</v>
      </c>
      <c r="D6179" s="10" t="str">
        <f>Mapping!$F$9</f>
        <v>Customer H</v>
      </c>
      <c r="E6179" s="11">
        <v>395425.8</v>
      </c>
      <c r="F6179" s="12">
        <f t="shared" si="96"/>
        <v>6</v>
      </c>
      <c r="G6179" s="1"/>
      <c r="H6179" s="1"/>
    </row>
    <row r="6180" spans="1:8" ht="11.25" customHeight="1" x14ac:dyDescent="0.15">
      <c r="A6180" s="37">
        <v>2020</v>
      </c>
      <c r="B6180" s="9" t="s">
        <v>23</v>
      </c>
      <c r="C6180" s="10" t="s">
        <v>15</v>
      </c>
      <c r="D6180" s="10" t="str">
        <f>Mapping!$F$10</f>
        <v>Customer I</v>
      </c>
      <c r="E6180" s="11">
        <v>61348.916999999994</v>
      </c>
      <c r="F6180" s="12">
        <f t="shared" si="96"/>
        <v>6</v>
      </c>
      <c r="G6180" s="1"/>
      <c r="H6180" s="1"/>
    </row>
    <row r="6181" spans="1:8" ht="11.25" customHeight="1" x14ac:dyDescent="0.15">
      <c r="A6181" s="37">
        <v>2019</v>
      </c>
      <c r="B6181" s="9" t="s">
        <v>23</v>
      </c>
      <c r="C6181" s="10" t="s">
        <v>15</v>
      </c>
      <c r="D6181" s="10" t="str">
        <f>Mapping!$F$11</f>
        <v>Customer J</v>
      </c>
      <c r="E6181" s="11">
        <v>715646.46299999999</v>
      </c>
      <c r="F6181" s="12">
        <f t="shared" si="96"/>
        <v>6</v>
      </c>
      <c r="G6181" s="1"/>
      <c r="H6181" s="1"/>
    </row>
    <row r="6182" spans="1:8" ht="11.25" customHeight="1" x14ac:dyDescent="0.15">
      <c r="A6182" s="37">
        <v>2020</v>
      </c>
      <c r="B6182" s="9" t="s">
        <v>23</v>
      </c>
      <c r="C6182" s="10" t="s">
        <v>15</v>
      </c>
      <c r="D6182" s="10" t="str">
        <f>Mapping!$F$12</f>
        <v>Customer K</v>
      </c>
      <c r="E6182" s="11">
        <v>144773.41899999999</v>
      </c>
      <c r="F6182" s="12">
        <f t="shared" si="96"/>
        <v>6</v>
      </c>
      <c r="G6182" s="1"/>
      <c r="H6182" s="1"/>
    </row>
    <row r="6183" spans="1:8" ht="11.25" customHeight="1" x14ac:dyDescent="0.15">
      <c r="A6183" s="37">
        <v>2020</v>
      </c>
      <c r="B6183" s="9" t="s">
        <v>23</v>
      </c>
      <c r="C6183" s="10" t="s">
        <v>15</v>
      </c>
      <c r="D6183" s="10" t="str">
        <f>Mapping!$F$13</f>
        <v>Customer L</v>
      </c>
      <c r="E6183" s="11">
        <v>1492613.0379999997</v>
      </c>
      <c r="F6183" s="12">
        <f t="shared" si="96"/>
        <v>6</v>
      </c>
      <c r="G6183" s="1"/>
      <c r="H6183" s="1"/>
    </row>
    <row r="6184" spans="1:8" ht="11.25" customHeight="1" x14ac:dyDescent="0.15">
      <c r="A6184" s="37">
        <v>2019</v>
      </c>
      <c r="B6184" s="9" t="s">
        <v>23</v>
      </c>
      <c r="C6184" s="10" t="s">
        <v>15</v>
      </c>
      <c r="D6184" s="10" t="str">
        <f>Mapping!$F$14</f>
        <v>Customer M</v>
      </c>
      <c r="E6184" s="11">
        <v>16542.224999999999</v>
      </c>
      <c r="F6184" s="12">
        <f t="shared" si="96"/>
        <v>6</v>
      </c>
      <c r="G6184" s="1"/>
      <c r="H6184" s="1"/>
    </row>
    <row r="6185" spans="1:8" ht="11.25" customHeight="1" x14ac:dyDescent="0.15">
      <c r="A6185" s="37">
        <v>2019</v>
      </c>
      <c r="B6185" s="9" t="s">
        <v>23</v>
      </c>
      <c r="C6185" s="10" t="s">
        <v>15</v>
      </c>
      <c r="D6185" s="10" t="str">
        <f>Mapping!$F$15</f>
        <v>Customer N</v>
      </c>
      <c r="E6185" s="11">
        <v>1697103.5549999999</v>
      </c>
      <c r="F6185" s="12">
        <f t="shared" si="96"/>
        <v>6</v>
      </c>
      <c r="G6185" s="1"/>
      <c r="H6185" s="1"/>
    </row>
    <row r="6186" spans="1:8" ht="11.25" customHeight="1" x14ac:dyDescent="0.15">
      <c r="A6186" s="37">
        <v>2020</v>
      </c>
      <c r="B6186" s="9" t="s">
        <v>23</v>
      </c>
      <c r="C6186" s="10" t="s">
        <v>15</v>
      </c>
      <c r="D6186" s="10" t="str">
        <f>Mapping!$F$16</f>
        <v>Customer O</v>
      </c>
      <c r="E6186" s="11">
        <v>3960295.5909999995</v>
      </c>
      <c r="F6186" s="12">
        <f t="shared" si="96"/>
        <v>6</v>
      </c>
      <c r="G6186" s="1"/>
      <c r="H6186" s="1"/>
    </row>
    <row r="6187" spans="1:8" ht="11.25" customHeight="1" x14ac:dyDescent="0.15">
      <c r="A6187" s="37">
        <v>2019</v>
      </c>
      <c r="B6187" s="9" t="s">
        <v>23</v>
      </c>
      <c r="C6187" s="10" t="s">
        <v>15</v>
      </c>
      <c r="D6187" s="10" t="str">
        <f>Mapping!$F$17</f>
        <v>Customer P</v>
      </c>
      <c r="E6187" s="11">
        <v>617776.57899999991</v>
      </c>
      <c r="F6187" s="12">
        <f t="shared" si="96"/>
        <v>6</v>
      </c>
      <c r="G6187" s="1"/>
      <c r="H6187" s="1"/>
    </row>
    <row r="6188" spans="1:8" ht="11.25" customHeight="1" x14ac:dyDescent="0.15">
      <c r="A6188" s="37">
        <v>2020</v>
      </c>
      <c r="B6188" s="9" t="s">
        <v>23</v>
      </c>
      <c r="C6188" s="10" t="s">
        <v>15</v>
      </c>
      <c r="D6188" s="10" t="str">
        <f>Mapping!$F$18</f>
        <v>Customer Q</v>
      </c>
      <c r="E6188" s="11">
        <v>558454.67999999993</v>
      </c>
      <c r="F6188" s="12">
        <f t="shared" si="96"/>
        <v>6</v>
      </c>
      <c r="G6188" s="1"/>
      <c r="H6188" s="1"/>
    </row>
    <row r="6189" spans="1:8" ht="11.25" customHeight="1" x14ac:dyDescent="0.15">
      <c r="A6189" s="37">
        <v>2020</v>
      </c>
      <c r="B6189" s="9" t="s">
        <v>23</v>
      </c>
      <c r="C6189" s="10" t="s">
        <v>15</v>
      </c>
      <c r="D6189" s="10" t="str">
        <f>Mapping!$F$19</f>
        <v>Customer R</v>
      </c>
      <c r="E6189" s="11">
        <v>236467.20999999996</v>
      </c>
      <c r="F6189" s="12">
        <f t="shared" si="96"/>
        <v>6</v>
      </c>
      <c r="G6189" s="1"/>
      <c r="H6189" s="1"/>
    </row>
    <row r="6190" spans="1:8" ht="11.25" customHeight="1" x14ac:dyDescent="0.15">
      <c r="A6190" s="37">
        <v>2019</v>
      </c>
      <c r="B6190" s="9" t="s">
        <v>23</v>
      </c>
      <c r="C6190" s="10" t="s">
        <v>15</v>
      </c>
      <c r="D6190" s="10" t="str">
        <f>Mapping!$F$20</f>
        <v>Customer S</v>
      </c>
      <c r="E6190" s="11">
        <v>1579069.3519999997</v>
      </c>
      <c r="F6190" s="12">
        <f t="shared" si="96"/>
        <v>6</v>
      </c>
      <c r="G6190" s="1"/>
      <c r="H6190" s="1"/>
    </row>
    <row r="6191" spans="1:8" ht="11.25" customHeight="1" x14ac:dyDescent="0.15">
      <c r="A6191" s="37">
        <v>2020</v>
      </c>
      <c r="B6191" s="9" t="s">
        <v>23</v>
      </c>
      <c r="C6191" s="10" t="s">
        <v>15</v>
      </c>
      <c r="D6191" s="10" t="str">
        <f>Mapping!$F$2</f>
        <v>Customer A</v>
      </c>
      <c r="E6191" s="11">
        <v>363486.01799999998</v>
      </c>
      <c r="F6191" s="12">
        <f t="shared" si="96"/>
        <v>6</v>
      </c>
      <c r="G6191" s="1"/>
      <c r="H6191" s="1"/>
    </row>
    <row r="6192" spans="1:8" ht="11.25" customHeight="1" x14ac:dyDescent="0.15">
      <c r="A6192" s="37">
        <v>2019</v>
      </c>
      <c r="B6192" s="9" t="s">
        <v>23</v>
      </c>
      <c r="C6192" s="10" t="s">
        <v>15</v>
      </c>
      <c r="D6192" s="10" t="str">
        <f>Mapping!$F$3</f>
        <v>Customer B</v>
      </c>
      <c r="E6192" s="11">
        <v>530369.66499999992</v>
      </c>
      <c r="F6192" s="12">
        <f t="shared" si="96"/>
        <v>6</v>
      </c>
      <c r="G6192" s="1"/>
      <c r="H6192" s="1"/>
    </row>
    <row r="6193" spans="1:8" ht="11.25" customHeight="1" x14ac:dyDescent="0.15">
      <c r="A6193" s="37">
        <v>2020</v>
      </c>
      <c r="B6193" s="9" t="s">
        <v>23</v>
      </c>
      <c r="C6193" s="10" t="s">
        <v>15</v>
      </c>
      <c r="D6193" s="10" t="str">
        <f>Mapping!$F$4</f>
        <v>Customer C</v>
      </c>
      <c r="E6193" s="11">
        <v>226496.05999999997</v>
      </c>
      <c r="F6193" s="12">
        <f t="shared" si="96"/>
        <v>6</v>
      </c>
      <c r="G6193" s="1"/>
      <c r="H6193" s="1"/>
    </row>
    <row r="6194" spans="1:8" ht="11.25" customHeight="1" x14ac:dyDescent="0.15">
      <c r="A6194" s="37">
        <v>2020</v>
      </c>
      <c r="B6194" s="9" t="s">
        <v>23</v>
      </c>
      <c r="C6194" s="10" t="s">
        <v>15</v>
      </c>
      <c r="D6194" s="10" t="str">
        <f>Mapping!$F$5</f>
        <v>Customer D</v>
      </c>
      <c r="E6194" s="11">
        <v>890364.35600000003</v>
      </c>
      <c r="F6194" s="12">
        <f t="shared" si="96"/>
        <v>6</v>
      </c>
      <c r="G6194" s="1"/>
      <c r="H6194" s="1"/>
    </row>
    <row r="6195" spans="1:8" ht="11.25" customHeight="1" x14ac:dyDescent="0.15">
      <c r="A6195" s="37">
        <v>2020</v>
      </c>
      <c r="B6195" s="9" t="s">
        <v>23</v>
      </c>
      <c r="C6195" s="10" t="s">
        <v>15</v>
      </c>
      <c r="D6195" s="10" t="str">
        <f>Mapping!$F$6</f>
        <v>Customer E</v>
      </c>
      <c r="E6195" s="11">
        <v>6511289.5120000001</v>
      </c>
      <c r="F6195" s="12">
        <f t="shared" si="96"/>
        <v>6</v>
      </c>
      <c r="G6195" s="1"/>
      <c r="H6195" s="1"/>
    </row>
    <row r="6196" spans="1:8" ht="11.25" customHeight="1" x14ac:dyDescent="0.15">
      <c r="A6196" s="37">
        <v>2019</v>
      </c>
      <c r="B6196" s="9" t="s">
        <v>23</v>
      </c>
      <c r="C6196" s="10" t="s">
        <v>15</v>
      </c>
      <c r="D6196" s="10" t="str">
        <f>Mapping!$F$7</f>
        <v>Customer F</v>
      </c>
      <c r="E6196" s="11">
        <v>874015.90499999991</v>
      </c>
      <c r="F6196" s="12">
        <f t="shared" si="96"/>
        <v>6</v>
      </c>
      <c r="G6196" s="1"/>
      <c r="H6196" s="1"/>
    </row>
    <row r="6197" spans="1:8" ht="11.25" customHeight="1" x14ac:dyDescent="0.15">
      <c r="A6197" s="37">
        <v>2020</v>
      </c>
      <c r="B6197" s="9" t="s">
        <v>23</v>
      </c>
      <c r="C6197" s="10" t="s">
        <v>15</v>
      </c>
      <c r="D6197" s="10" t="str">
        <f>Mapping!$F$8</f>
        <v>Customer G</v>
      </c>
      <c r="E6197" s="11">
        <v>2668892.1140000001</v>
      </c>
      <c r="F6197" s="12">
        <f t="shared" si="96"/>
        <v>6</v>
      </c>
      <c r="G6197" s="1"/>
      <c r="H6197" s="1"/>
    </row>
    <row r="6198" spans="1:8" ht="11.25" customHeight="1" x14ac:dyDescent="0.15">
      <c r="A6198" s="37">
        <v>2019</v>
      </c>
      <c r="B6198" s="9" t="s">
        <v>23</v>
      </c>
      <c r="C6198" s="10" t="s">
        <v>15</v>
      </c>
      <c r="D6198" s="10" t="str">
        <f>Mapping!$F$9</f>
        <v>Customer H</v>
      </c>
      <c r="E6198" s="11">
        <v>298611.71199999994</v>
      </c>
      <c r="F6198" s="12">
        <f t="shared" si="96"/>
        <v>6</v>
      </c>
      <c r="G6198" s="1"/>
      <c r="H6198" s="1"/>
    </row>
    <row r="6199" spans="1:8" ht="11.25" customHeight="1" x14ac:dyDescent="0.15">
      <c r="A6199" s="37">
        <v>2019</v>
      </c>
      <c r="B6199" s="9" t="s">
        <v>23</v>
      </c>
      <c r="C6199" s="10" t="s">
        <v>15</v>
      </c>
      <c r="D6199" s="10" t="str">
        <f>Mapping!$F$10</f>
        <v>Customer I</v>
      </c>
      <c r="E6199" s="11">
        <v>4474183.1399999997</v>
      </c>
      <c r="F6199" s="12">
        <f t="shared" si="96"/>
        <v>6</v>
      </c>
      <c r="G6199" s="1"/>
      <c r="H6199" s="1"/>
    </row>
    <row r="6200" spans="1:8" ht="11.25" customHeight="1" x14ac:dyDescent="0.15">
      <c r="A6200" s="37">
        <v>2020</v>
      </c>
      <c r="B6200" s="9" t="s">
        <v>23</v>
      </c>
      <c r="C6200" s="10" t="s">
        <v>15</v>
      </c>
      <c r="D6200" s="10" t="str">
        <f>Mapping!$F$11</f>
        <v>Customer J</v>
      </c>
      <c r="E6200" s="11">
        <v>560903.50399999996</v>
      </c>
      <c r="F6200" s="12">
        <f t="shared" si="96"/>
        <v>6</v>
      </c>
      <c r="G6200" s="1"/>
      <c r="H6200" s="1"/>
    </row>
    <row r="6201" spans="1:8" ht="11.25" customHeight="1" x14ac:dyDescent="0.15">
      <c r="A6201" s="37">
        <v>2020</v>
      </c>
      <c r="B6201" s="9" t="s">
        <v>23</v>
      </c>
      <c r="C6201" s="10" t="s">
        <v>15</v>
      </c>
      <c r="D6201" s="10" t="str">
        <f>Mapping!$F$12</f>
        <v>Customer K</v>
      </c>
      <c r="E6201" s="11">
        <v>1253396.4169999999</v>
      </c>
      <c r="F6201" s="12">
        <f t="shared" si="96"/>
        <v>6</v>
      </c>
      <c r="G6201" s="1"/>
      <c r="H6201" s="1"/>
    </row>
    <row r="6202" spans="1:8" ht="11.25" customHeight="1" x14ac:dyDescent="0.15">
      <c r="A6202" s="37">
        <v>2020</v>
      </c>
      <c r="B6202" s="9" t="s">
        <v>23</v>
      </c>
      <c r="C6202" s="10" t="s">
        <v>15</v>
      </c>
      <c r="D6202" s="10" t="str">
        <f>Mapping!$F$13</f>
        <v>Customer L</v>
      </c>
      <c r="E6202" s="11">
        <v>680784.223</v>
      </c>
      <c r="F6202" s="12">
        <f t="shared" si="96"/>
        <v>6</v>
      </c>
      <c r="G6202" s="1"/>
      <c r="H6202" s="1"/>
    </row>
    <row r="6203" spans="1:8" ht="11.25" customHeight="1" x14ac:dyDescent="0.15">
      <c r="A6203" s="37">
        <v>2019</v>
      </c>
      <c r="B6203" s="9" t="s">
        <v>23</v>
      </c>
      <c r="C6203" s="10" t="s">
        <v>16</v>
      </c>
      <c r="D6203" s="10" t="str">
        <f>Mapping!$F$14</f>
        <v>Customer M</v>
      </c>
      <c r="E6203" s="11">
        <v>162762.94299999997</v>
      </c>
      <c r="F6203" s="12">
        <f t="shared" si="96"/>
        <v>6</v>
      </c>
      <c r="G6203" s="1"/>
      <c r="H6203" s="1"/>
    </row>
    <row r="6204" spans="1:8" ht="11.25" customHeight="1" x14ac:dyDescent="0.15">
      <c r="A6204" s="37">
        <v>2019</v>
      </c>
      <c r="B6204" s="9" t="s">
        <v>23</v>
      </c>
      <c r="C6204" s="10" t="s">
        <v>17</v>
      </c>
      <c r="D6204" s="10" t="str">
        <f>Mapping!$F$15</f>
        <v>Customer N</v>
      </c>
      <c r="E6204" s="11">
        <v>733273.625</v>
      </c>
      <c r="F6204" s="12">
        <f t="shared" si="96"/>
        <v>6</v>
      </c>
      <c r="G6204" s="1"/>
      <c r="H6204" s="1"/>
    </row>
    <row r="6205" spans="1:8" ht="11.25" customHeight="1" x14ac:dyDescent="0.15">
      <c r="A6205" s="37">
        <v>2019</v>
      </c>
      <c r="B6205" s="9" t="s">
        <v>23</v>
      </c>
      <c r="C6205" s="10" t="s">
        <v>15</v>
      </c>
      <c r="D6205" s="10" t="str">
        <f>Mapping!$F$16</f>
        <v>Customer O</v>
      </c>
      <c r="E6205" s="11">
        <v>240045.505</v>
      </c>
      <c r="F6205" s="12">
        <f t="shared" si="96"/>
        <v>6</v>
      </c>
      <c r="G6205" s="1"/>
      <c r="H6205" s="1"/>
    </row>
    <row r="6206" spans="1:8" ht="11.25" customHeight="1" x14ac:dyDescent="0.15">
      <c r="A6206" s="37">
        <v>2019</v>
      </c>
      <c r="B6206" s="9" t="s">
        <v>23</v>
      </c>
      <c r="C6206" s="10" t="s">
        <v>15</v>
      </c>
      <c r="D6206" s="10" t="str">
        <f>Mapping!$F$17</f>
        <v>Customer P</v>
      </c>
      <c r="E6206" s="11">
        <v>1398624.878</v>
      </c>
      <c r="F6206" s="12">
        <f t="shared" si="96"/>
        <v>6</v>
      </c>
      <c r="G6206" s="1"/>
      <c r="H6206" s="1"/>
    </row>
    <row r="6207" spans="1:8" ht="11.25" customHeight="1" x14ac:dyDescent="0.15">
      <c r="A6207" s="37">
        <v>2020</v>
      </c>
      <c r="B6207" s="9" t="s">
        <v>23</v>
      </c>
      <c r="C6207" s="10" t="s">
        <v>15</v>
      </c>
      <c r="D6207" s="10" t="str">
        <f>Mapping!$F$18</f>
        <v>Customer Q</v>
      </c>
      <c r="E6207" s="11">
        <v>-3641.1689999999999</v>
      </c>
      <c r="F6207" s="12">
        <f t="shared" si="96"/>
        <v>6</v>
      </c>
      <c r="G6207" s="1"/>
      <c r="H6207" s="1"/>
    </row>
    <row r="6208" spans="1:8" ht="11.25" customHeight="1" x14ac:dyDescent="0.15">
      <c r="A6208" s="37">
        <v>2019</v>
      </c>
      <c r="B6208" s="9" t="s">
        <v>23</v>
      </c>
      <c r="C6208" s="10" t="s">
        <v>15</v>
      </c>
      <c r="D6208" s="10" t="str">
        <f>Mapping!$F$19</f>
        <v>Customer R</v>
      </c>
      <c r="E6208" s="11">
        <v>3150023.5199999996</v>
      </c>
      <c r="F6208" s="12">
        <f t="shared" si="96"/>
        <v>6</v>
      </c>
      <c r="G6208" s="1"/>
      <c r="H6208" s="1"/>
    </row>
    <row r="6209" spans="1:8" ht="11.25" customHeight="1" x14ac:dyDescent="0.15">
      <c r="A6209" s="37">
        <v>2019</v>
      </c>
      <c r="B6209" s="9" t="s">
        <v>23</v>
      </c>
      <c r="C6209" s="10" t="s">
        <v>15</v>
      </c>
      <c r="D6209" s="10" t="str">
        <f>Mapping!$F$20</f>
        <v>Customer S</v>
      </c>
      <c r="E6209" s="11">
        <v>1114680.5179999999</v>
      </c>
      <c r="F6209" s="12">
        <f t="shared" si="96"/>
        <v>6</v>
      </c>
      <c r="G6209" s="1"/>
      <c r="H6209" s="1"/>
    </row>
    <row r="6210" spans="1:8" ht="11.25" customHeight="1" x14ac:dyDescent="0.15">
      <c r="A6210" s="37">
        <v>2019</v>
      </c>
      <c r="B6210" s="9" t="s">
        <v>23</v>
      </c>
      <c r="C6210" s="10" t="s">
        <v>16</v>
      </c>
      <c r="D6210" s="10" t="str">
        <f>Mapping!$F$2</f>
        <v>Customer A</v>
      </c>
      <c r="E6210" s="11">
        <v>490242.22099999996</v>
      </c>
      <c r="F6210" s="12">
        <f t="shared" ref="F6210:F6273" si="97">MONTH(DATEVALUE(B6210&amp;"1"))</f>
        <v>6</v>
      </c>
      <c r="G6210" s="1"/>
      <c r="H6210" s="1"/>
    </row>
    <row r="6211" spans="1:8" ht="11.25" customHeight="1" x14ac:dyDescent="0.15">
      <c r="A6211" s="37">
        <v>2019</v>
      </c>
      <c r="B6211" s="9" t="s">
        <v>23</v>
      </c>
      <c r="C6211" s="10" t="s">
        <v>17</v>
      </c>
      <c r="D6211" s="10" t="str">
        <f>Mapping!$F$3</f>
        <v>Customer B</v>
      </c>
      <c r="E6211" s="11">
        <v>-3389.7219999999998</v>
      </c>
      <c r="F6211" s="12">
        <f t="shared" si="97"/>
        <v>6</v>
      </c>
      <c r="G6211" s="1"/>
      <c r="H6211" s="1"/>
    </row>
    <row r="6212" spans="1:8" ht="11.25" customHeight="1" x14ac:dyDescent="0.15">
      <c r="A6212" s="37">
        <v>2020</v>
      </c>
      <c r="B6212" s="9" t="s">
        <v>23</v>
      </c>
      <c r="C6212" s="10" t="s">
        <v>15</v>
      </c>
      <c r="D6212" s="10" t="str">
        <f>Mapping!$F$4</f>
        <v>Customer C</v>
      </c>
      <c r="E6212" s="11">
        <v>302688.71499999997</v>
      </c>
      <c r="F6212" s="12">
        <f t="shared" si="97"/>
        <v>6</v>
      </c>
      <c r="G6212" s="1"/>
      <c r="H6212" s="1"/>
    </row>
    <row r="6213" spans="1:8" ht="11.25" customHeight="1" x14ac:dyDescent="0.15">
      <c r="A6213" s="37">
        <v>2019</v>
      </c>
      <c r="B6213" s="9" t="s">
        <v>23</v>
      </c>
      <c r="C6213" s="10" t="s">
        <v>15</v>
      </c>
      <c r="D6213" s="10" t="str">
        <f>Mapping!$F$5</f>
        <v>Customer D</v>
      </c>
      <c r="E6213" s="11">
        <v>73907.868999999992</v>
      </c>
      <c r="F6213" s="12">
        <f t="shared" si="97"/>
        <v>6</v>
      </c>
      <c r="G6213" s="1"/>
      <c r="H6213" s="1"/>
    </row>
    <row r="6214" spans="1:8" ht="11.25" customHeight="1" x14ac:dyDescent="0.15">
      <c r="A6214" s="37">
        <v>2019</v>
      </c>
      <c r="B6214" s="9" t="s">
        <v>23</v>
      </c>
      <c r="C6214" s="10" t="s">
        <v>15</v>
      </c>
      <c r="D6214" s="10" t="str">
        <f>Mapping!$F$6</f>
        <v>Customer E</v>
      </c>
      <c r="E6214" s="11">
        <v>335676.88</v>
      </c>
      <c r="F6214" s="12">
        <f t="shared" si="97"/>
        <v>6</v>
      </c>
      <c r="G6214" s="1"/>
      <c r="H6214" s="1"/>
    </row>
    <row r="6215" spans="1:8" ht="11.25" customHeight="1" x14ac:dyDescent="0.15">
      <c r="A6215" s="37">
        <v>2020</v>
      </c>
      <c r="B6215" s="9" t="s">
        <v>23</v>
      </c>
      <c r="C6215" s="10" t="s">
        <v>16</v>
      </c>
      <c r="D6215" s="10" t="str">
        <f>Mapping!$F$7</f>
        <v>Customer F</v>
      </c>
      <c r="E6215" s="11">
        <v>1389694.2009999999</v>
      </c>
      <c r="F6215" s="12">
        <f t="shared" si="97"/>
        <v>6</v>
      </c>
      <c r="G6215" s="1"/>
      <c r="H6215" s="1"/>
    </row>
    <row r="6216" spans="1:8" ht="11.25" customHeight="1" x14ac:dyDescent="0.15">
      <c r="A6216" s="37">
        <v>2019</v>
      </c>
      <c r="B6216" s="9" t="s">
        <v>23</v>
      </c>
      <c r="C6216" s="10" t="s">
        <v>17</v>
      </c>
      <c r="D6216" s="10" t="str">
        <f>Mapping!$F$8</f>
        <v>Customer G</v>
      </c>
      <c r="E6216" s="11">
        <v>478518.71899999998</v>
      </c>
      <c r="F6216" s="12">
        <f t="shared" si="97"/>
        <v>6</v>
      </c>
      <c r="G6216" s="1"/>
      <c r="H6216" s="1"/>
    </row>
    <row r="6217" spans="1:8" ht="11.25" customHeight="1" x14ac:dyDescent="0.15">
      <c r="A6217" s="37">
        <v>2020</v>
      </c>
      <c r="B6217" s="9" t="s">
        <v>23</v>
      </c>
      <c r="C6217" s="10" t="s">
        <v>15</v>
      </c>
      <c r="D6217" s="10" t="str">
        <f>Mapping!$F$9</f>
        <v>Customer H</v>
      </c>
      <c r="E6217" s="11">
        <v>368645.33999999997</v>
      </c>
      <c r="F6217" s="12">
        <f t="shared" si="97"/>
        <v>6</v>
      </c>
      <c r="G6217" s="1"/>
      <c r="H6217" s="1"/>
    </row>
    <row r="6218" spans="1:8" ht="11.25" customHeight="1" x14ac:dyDescent="0.15">
      <c r="A6218" s="37">
        <v>2020</v>
      </c>
      <c r="B6218" s="9" t="s">
        <v>23</v>
      </c>
      <c r="C6218" s="10" t="s">
        <v>15</v>
      </c>
      <c r="D6218" s="10" t="str">
        <f>Mapping!$F$10</f>
        <v>Customer I</v>
      </c>
      <c r="E6218" s="11">
        <v>55853.055999999997</v>
      </c>
      <c r="F6218" s="12">
        <f t="shared" si="97"/>
        <v>6</v>
      </c>
      <c r="G6218" s="1"/>
      <c r="H6218" s="1"/>
    </row>
    <row r="6219" spans="1:8" ht="11.25" customHeight="1" x14ac:dyDescent="0.15">
      <c r="A6219" s="37">
        <v>2019</v>
      </c>
      <c r="B6219" s="9" t="s">
        <v>23</v>
      </c>
      <c r="C6219" s="10" t="s">
        <v>16</v>
      </c>
      <c r="D6219" s="10" t="str">
        <f>Mapping!$F$11</f>
        <v>Customer J</v>
      </c>
      <c r="E6219" s="11">
        <v>55976.75299999999</v>
      </c>
      <c r="F6219" s="12">
        <f t="shared" si="97"/>
        <v>6</v>
      </c>
      <c r="G6219" s="1"/>
      <c r="H6219" s="1"/>
    </row>
    <row r="6220" spans="1:8" ht="11.25" customHeight="1" x14ac:dyDescent="0.15">
      <c r="A6220" s="37">
        <v>2019</v>
      </c>
      <c r="B6220" s="9" t="s">
        <v>23</v>
      </c>
      <c r="C6220" s="10" t="s">
        <v>17</v>
      </c>
      <c r="D6220" s="10" t="str">
        <f>Mapping!$F$12</f>
        <v>Customer K</v>
      </c>
      <c r="E6220" s="11">
        <v>321520.75199999998</v>
      </c>
      <c r="F6220" s="12">
        <f t="shared" si="97"/>
        <v>6</v>
      </c>
      <c r="G6220" s="1"/>
      <c r="H6220" s="1"/>
    </row>
    <row r="6221" spans="1:8" ht="11.25" customHeight="1" x14ac:dyDescent="0.15">
      <c r="A6221" s="37">
        <v>2020</v>
      </c>
      <c r="B6221" s="9" t="s">
        <v>23</v>
      </c>
      <c r="C6221" s="10" t="s">
        <v>15</v>
      </c>
      <c r="D6221" s="10" t="str">
        <f>Mapping!$F$13</f>
        <v>Customer L</v>
      </c>
      <c r="E6221" s="11">
        <v>305235.94499999995</v>
      </c>
      <c r="F6221" s="12">
        <f t="shared" si="97"/>
        <v>6</v>
      </c>
      <c r="G6221" s="1"/>
      <c r="H6221" s="1"/>
    </row>
    <row r="6222" spans="1:8" ht="11.25" customHeight="1" x14ac:dyDescent="0.15">
      <c r="A6222" s="37">
        <v>2020</v>
      </c>
      <c r="B6222" s="9" t="s">
        <v>23</v>
      </c>
      <c r="C6222" s="10" t="s">
        <v>15</v>
      </c>
      <c r="D6222" s="10" t="str">
        <f>Mapping!$F$14</f>
        <v>Customer M</v>
      </c>
      <c r="E6222" s="11">
        <v>92860.95</v>
      </c>
      <c r="F6222" s="12">
        <f t="shared" si="97"/>
        <v>6</v>
      </c>
      <c r="G6222" s="1"/>
      <c r="H6222" s="1"/>
    </row>
    <row r="6223" spans="1:8" ht="11.25" customHeight="1" x14ac:dyDescent="0.15">
      <c r="A6223" s="37">
        <v>2019</v>
      </c>
      <c r="B6223" s="9" t="s">
        <v>23</v>
      </c>
      <c r="C6223" s="10" t="s">
        <v>15</v>
      </c>
      <c r="D6223" s="10" t="str">
        <f>Mapping!$F$15</f>
        <v>Customer N</v>
      </c>
      <c r="E6223" s="11">
        <v>128336.24299999999</v>
      </c>
      <c r="F6223" s="12">
        <f t="shared" si="97"/>
        <v>6</v>
      </c>
      <c r="G6223" s="1"/>
      <c r="H6223" s="1"/>
    </row>
    <row r="6224" spans="1:8" ht="11.25" customHeight="1" x14ac:dyDescent="0.15">
      <c r="A6224" s="37">
        <v>2020</v>
      </c>
      <c r="B6224" s="9" t="s">
        <v>23</v>
      </c>
      <c r="C6224" s="10" t="s">
        <v>16</v>
      </c>
      <c r="D6224" s="10" t="str">
        <f>Mapping!$F$16</f>
        <v>Customer O</v>
      </c>
      <c r="E6224" s="11">
        <v>600139.91799999995</v>
      </c>
      <c r="F6224" s="12">
        <f t="shared" si="97"/>
        <v>6</v>
      </c>
      <c r="G6224" s="1"/>
      <c r="H6224" s="1"/>
    </row>
    <row r="6225" spans="1:8" ht="11.25" customHeight="1" x14ac:dyDescent="0.15">
      <c r="A6225" s="37">
        <v>2019</v>
      </c>
      <c r="B6225" s="9" t="s">
        <v>23</v>
      </c>
      <c r="C6225" s="10" t="s">
        <v>17</v>
      </c>
      <c r="D6225" s="10" t="str">
        <f>Mapping!$F$17</f>
        <v>Customer P</v>
      </c>
      <c r="E6225" s="11">
        <v>27473.319999999996</v>
      </c>
      <c r="F6225" s="12">
        <f t="shared" si="97"/>
        <v>6</v>
      </c>
      <c r="G6225" s="1"/>
      <c r="H6225" s="1"/>
    </row>
    <row r="6226" spans="1:8" ht="11.25" customHeight="1" x14ac:dyDescent="0.15">
      <c r="A6226" s="37">
        <v>2019</v>
      </c>
      <c r="B6226" s="9" t="s">
        <v>23</v>
      </c>
      <c r="C6226" s="10" t="s">
        <v>18</v>
      </c>
      <c r="D6226" s="10" t="str">
        <f>Mapping!$F$18</f>
        <v>Customer Q</v>
      </c>
      <c r="E6226" s="11">
        <v>1203210.4279999998</v>
      </c>
      <c r="F6226" s="12">
        <f t="shared" si="97"/>
        <v>6</v>
      </c>
      <c r="G6226" s="1"/>
      <c r="H6226" s="1"/>
    </row>
    <row r="6227" spans="1:8" ht="11.25" customHeight="1" x14ac:dyDescent="0.15">
      <c r="A6227" s="37">
        <v>2020</v>
      </c>
      <c r="B6227" s="9" t="s">
        <v>23</v>
      </c>
      <c r="C6227" s="10" t="s">
        <v>15</v>
      </c>
      <c r="D6227" s="10" t="str">
        <f>Mapping!$F$19</f>
        <v>Customer R</v>
      </c>
      <c r="E6227" s="11">
        <v>707126.33599999989</v>
      </c>
      <c r="F6227" s="12">
        <f t="shared" si="97"/>
        <v>6</v>
      </c>
      <c r="G6227" s="1"/>
      <c r="H6227" s="1"/>
    </row>
    <row r="6228" spans="1:8" ht="11.25" customHeight="1" x14ac:dyDescent="0.15">
      <c r="A6228" s="37">
        <v>2020</v>
      </c>
      <c r="B6228" s="9" t="s">
        <v>23</v>
      </c>
      <c r="C6228" s="10" t="s">
        <v>16</v>
      </c>
      <c r="D6228" s="10" t="str">
        <f>Mapping!$F$20</f>
        <v>Customer S</v>
      </c>
      <c r="E6228" s="11">
        <v>783288.83499999996</v>
      </c>
      <c r="F6228" s="12">
        <f t="shared" si="97"/>
        <v>6</v>
      </c>
      <c r="G6228" s="1"/>
      <c r="H6228" s="1"/>
    </row>
    <row r="6229" spans="1:8" ht="11.25" customHeight="1" x14ac:dyDescent="0.15">
      <c r="A6229" s="37">
        <v>2020</v>
      </c>
      <c r="B6229" s="9" t="s">
        <v>23</v>
      </c>
      <c r="C6229" s="10" t="s">
        <v>17</v>
      </c>
      <c r="D6229" s="10" t="str">
        <f>Mapping!$F$2</f>
        <v>Customer A</v>
      </c>
      <c r="E6229" s="11">
        <v>383916.75</v>
      </c>
      <c r="F6229" s="12">
        <f t="shared" si="97"/>
        <v>6</v>
      </c>
      <c r="G6229" s="1"/>
      <c r="H6229" s="1"/>
    </row>
    <row r="6230" spans="1:8" ht="11.25" customHeight="1" x14ac:dyDescent="0.15">
      <c r="A6230" s="37">
        <v>2019</v>
      </c>
      <c r="B6230" s="9" t="s">
        <v>23</v>
      </c>
      <c r="C6230" s="10" t="s">
        <v>18</v>
      </c>
      <c r="D6230" s="10" t="str">
        <f>Mapping!$F$3</f>
        <v>Customer B</v>
      </c>
      <c r="E6230" s="11">
        <v>95238.16399999999</v>
      </c>
      <c r="F6230" s="12">
        <f t="shared" si="97"/>
        <v>6</v>
      </c>
      <c r="G6230" s="1"/>
      <c r="H6230" s="1"/>
    </row>
    <row r="6231" spans="1:8" ht="11.25" customHeight="1" x14ac:dyDescent="0.15">
      <c r="A6231" s="37">
        <v>2019</v>
      </c>
      <c r="B6231" s="9" t="s">
        <v>23</v>
      </c>
      <c r="C6231" s="10" t="s">
        <v>15</v>
      </c>
      <c r="D6231" s="10" t="str">
        <f>Mapping!$F$4</f>
        <v>Customer C</v>
      </c>
      <c r="E6231" s="11">
        <v>165216.807</v>
      </c>
      <c r="F6231" s="12">
        <f t="shared" si="97"/>
        <v>6</v>
      </c>
      <c r="G6231" s="1"/>
      <c r="H6231" s="1"/>
    </row>
    <row r="6232" spans="1:8" ht="11.25" customHeight="1" x14ac:dyDescent="0.15">
      <c r="A6232" s="37">
        <v>2020</v>
      </c>
      <c r="B6232" s="9" t="s">
        <v>23</v>
      </c>
      <c r="C6232" s="10" t="s">
        <v>16</v>
      </c>
      <c r="D6232" s="10" t="str">
        <f>Mapping!$F$5</f>
        <v>Customer D</v>
      </c>
      <c r="E6232" s="11">
        <v>77458.436999999991</v>
      </c>
      <c r="F6232" s="12">
        <f t="shared" si="97"/>
        <v>6</v>
      </c>
      <c r="G6232" s="1"/>
      <c r="H6232" s="1"/>
    </row>
    <row r="6233" spans="1:8" ht="11.25" customHeight="1" x14ac:dyDescent="0.15">
      <c r="A6233" s="37">
        <v>2020</v>
      </c>
      <c r="B6233" s="9" t="s">
        <v>23</v>
      </c>
      <c r="C6233" s="10" t="s">
        <v>17</v>
      </c>
      <c r="D6233" s="10" t="str">
        <f>Mapping!$F$6</f>
        <v>Customer E</v>
      </c>
      <c r="E6233" s="11">
        <v>502434.03700000001</v>
      </c>
      <c r="F6233" s="12">
        <f t="shared" si="97"/>
        <v>6</v>
      </c>
      <c r="G6233" s="1"/>
      <c r="H6233" s="1"/>
    </row>
    <row r="6234" spans="1:8" ht="11.25" customHeight="1" x14ac:dyDescent="0.15">
      <c r="A6234" s="37">
        <v>2019</v>
      </c>
      <c r="B6234" s="9" t="s">
        <v>23</v>
      </c>
      <c r="C6234" s="10" t="s">
        <v>18</v>
      </c>
      <c r="D6234" s="10" t="str">
        <f>Mapping!$F$7</f>
        <v>Customer F</v>
      </c>
      <c r="E6234" s="11">
        <v>203226.86300000001</v>
      </c>
      <c r="F6234" s="12">
        <f t="shared" si="97"/>
        <v>6</v>
      </c>
      <c r="G6234" s="1"/>
      <c r="H6234" s="1"/>
    </row>
    <row r="6235" spans="1:8" ht="11.25" customHeight="1" x14ac:dyDescent="0.15">
      <c r="A6235" s="37">
        <v>2020</v>
      </c>
      <c r="B6235" s="9" t="s">
        <v>23</v>
      </c>
      <c r="C6235" s="10" t="s">
        <v>15</v>
      </c>
      <c r="D6235" s="10" t="str">
        <f>Mapping!$F$8</f>
        <v>Customer G</v>
      </c>
      <c r="E6235" s="11">
        <v>1150826.551</v>
      </c>
      <c r="F6235" s="12">
        <f t="shared" si="97"/>
        <v>6</v>
      </c>
      <c r="G6235" s="1"/>
      <c r="H6235" s="1"/>
    </row>
    <row r="6236" spans="1:8" ht="11.25" customHeight="1" x14ac:dyDescent="0.15">
      <c r="A6236" s="37">
        <v>2019</v>
      </c>
      <c r="B6236" s="9" t="s">
        <v>23</v>
      </c>
      <c r="C6236" s="10" t="s">
        <v>16</v>
      </c>
      <c r="D6236" s="10" t="str">
        <f>Mapping!$F$9</f>
        <v>Customer H</v>
      </c>
      <c r="E6236" s="11">
        <v>3500510.4050000003</v>
      </c>
      <c r="F6236" s="12">
        <f t="shared" si="97"/>
        <v>6</v>
      </c>
      <c r="G6236" s="1"/>
      <c r="H6236" s="1"/>
    </row>
    <row r="6237" spans="1:8" ht="11.25" customHeight="1" x14ac:dyDescent="0.15">
      <c r="A6237" s="37">
        <v>2019</v>
      </c>
      <c r="B6237" s="9" t="s">
        <v>23</v>
      </c>
      <c r="C6237" s="10" t="s">
        <v>17</v>
      </c>
      <c r="D6237" s="10" t="str">
        <f>Mapping!$F$10</f>
        <v>Customer I</v>
      </c>
      <c r="E6237" s="11">
        <v>-370344.73</v>
      </c>
      <c r="F6237" s="12">
        <f t="shared" si="97"/>
        <v>6</v>
      </c>
      <c r="G6237" s="1"/>
      <c r="H6237" s="1"/>
    </row>
    <row r="6238" spans="1:8" ht="11.25" customHeight="1" x14ac:dyDescent="0.15">
      <c r="A6238" s="37">
        <v>2019</v>
      </c>
      <c r="B6238" s="9" t="s">
        <v>23</v>
      </c>
      <c r="C6238" s="10" t="s">
        <v>18</v>
      </c>
      <c r="D6238" s="10" t="str">
        <f>Mapping!$F$11</f>
        <v>Customer J</v>
      </c>
      <c r="E6238" s="11">
        <v>29862.125999999997</v>
      </c>
      <c r="F6238" s="12">
        <f t="shared" si="97"/>
        <v>6</v>
      </c>
      <c r="G6238" s="1"/>
      <c r="H6238" s="1"/>
    </row>
    <row r="6239" spans="1:8" ht="11.25" customHeight="1" x14ac:dyDescent="0.15">
      <c r="A6239" s="37">
        <v>2019</v>
      </c>
      <c r="B6239" s="9" t="s">
        <v>23</v>
      </c>
      <c r="C6239" s="10" t="s">
        <v>15</v>
      </c>
      <c r="D6239" s="10" t="str">
        <f>Mapping!$F$12</f>
        <v>Customer K</v>
      </c>
      <c r="E6239" s="11">
        <v>438248.87399999995</v>
      </c>
      <c r="F6239" s="12">
        <f t="shared" si="97"/>
        <v>6</v>
      </c>
      <c r="G6239" s="1"/>
      <c r="H6239" s="1"/>
    </row>
    <row r="6240" spans="1:8" ht="11.25" customHeight="1" x14ac:dyDescent="0.15">
      <c r="A6240" s="37">
        <v>2020</v>
      </c>
      <c r="B6240" s="9" t="s">
        <v>23</v>
      </c>
      <c r="C6240" s="10" t="s">
        <v>15</v>
      </c>
      <c r="D6240" s="10" t="str">
        <f>Mapping!$F$13</f>
        <v>Customer L</v>
      </c>
      <c r="E6240" s="11">
        <v>20182.077999999998</v>
      </c>
      <c r="F6240" s="12">
        <f t="shared" si="97"/>
        <v>6</v>
      </c>
      <c r="G6240" s="1"/>
      <c r="H6240" s="1"/>
    </row>
    <row r="6241" spans="1:8" ht="11.25" customHeight="1" x14ac:dyDescent="0.15">
      <c r="A6241" s="37">
        <v>2020</v>
      </c>
      <c r="B6241" s="9" t="s">
        <v>23</v>
      </c>
      <c r="C6241" s="10" t="s">
        <v>16</v>
      </c>
      <c r="D6241" s="10" t="str">
        <f>Mapping!$F$14</f>
        <v>Customer M</v>
      </c>
      <c r="E6241" s="11">
        <v>44751.615999999995</v>
      </c>
      <c r="F6241" s="12">
        <f t="shared" si="97"/>
        <v>6</v>
      </c>
      <c r="G6241" s="1"/>
      <c r="H6241" s="1"/>
    </row>
    <row r="6242" spans="1:8" ht="11.25" customHeight="1" x14ac:dyDescent="0.15">
      <c r="A6242" s="37">
        <v>2019</v>
      </c>
      <c r="B6242" s="9" t="s">
        <v>23</v>
      </c>
      <c r="C6242" s="10" t="s">
        <v>17</v>
      </c>
      <c r="D6242" s="10" t="str">
        <f>Mapping!$F$15</f>
        <v>Customer N</v>
      </c>
      <c r="E6242" s="11">
        <v>419059.68299999996</v>
      </c>
      <c r="F6242" s="12">
        <f t="shared" si="97"/>
        <v>6</v>
      </c>
      <c r="G6242" s="1"/>
      <c r="H6242" s="1"/>
    </row>
    <row r="6243" spans="1:8" ht="11.25" customHeight="1" x14ac:dyDescent="0.15">
      <c r="A6243" s="37">
        <v>2019</v>
      </c>
      <c r="B6243" s="9" t="s">
        <v>23</v>
      </c>
      <c r="C6243" s="10" t="s">
        <v>15</v>
      </c>
      <c r="D6243" s="10" t="str">
        <f>Mapping!$F$16</f>
        <v>Customer O</v>
      </c>
      <c r="E6243" s="11">
        <v>240372.24399999998</v>
      </c>
      <c r="F6243" s="12">
        <f t="shared" si="97"/>
        <v>6</v>
      </c>
      <c r="G6243" s="1"/>
      <c r="H6243" s="1"/>
    </row>
    <row r="6244" spans="1:8" ht="11.25" customHeight="1" x14ac:dyDescent="0.15">
      <c r="A6244" s="37">
        <v>2020</v>
      </c>
      <c r="B6244" s="9" t="s">
        <v>23</v>
      </c>
      <c r="C6244" s="10" t="s">
        <v>16</v>
      </c>
      <c r="D6244" s="10" t="str">
        <f>Mapping!$F$17</f>
        <v>Customer P</v>
      </c>
      <c r="E6244" s="11">
        <v>4949.07</v>
      </c>
      <c r="F6244" s="12">
        <f t="shared" si="97"/>
        <v>6</v>
      </c>
      <c r="G6244" s="1"/>
      <c r="H6244" s="1"/>
    </row>
    <row r="6245" spans="1:8" ht="11.25" customHeight="1" x14ac:dyDescent="0.15">
      <c r="A6245" s="37">
        <v>2019</v>
      </c>
      <c r="B6245" s="9" t="s">
        <v>23</v>
      </c>
      <c r="C6245" s="10" t="s">
        <v>17</v>
      </c>
      <c r="D6245" s="10" t="str">
        <f>Mapping!$F$18</f>
        <v>Customer Q</v>
      </c>
      <c r="E6245" s="11">
        <v>73769.982999999993</v>
      </c>
      <c r="F6245" s="12">
        <f t="shared" si="97"/>
        <v>6</v>
      </c>
      <c r="G6245" s="1"/>
      <c r="H6245" s="1"/>
    </row>
    <row r="6246" spans="1:8" ht="11.25" customHeight="1" x14ac:dyDescent="0.15">
      <c r="A6246" s="37">
        <v>2020</v>
      </c>
      <c r="B6246" s="9" t="s">
        <v>23</v>
      </c>
      <c r="C6246" s="10" t="s">
        <v>15</v>
      </c>
      <c r="D6246" s="10" t="str">
        <f>Mapping!$F$19</f>
        <v>Customer R</v>
      </c>
      <c r="E6246" s="11">
        <v>111454.462</v>
      </c>
      <c r="F6246" s="12">
        <f t="shared" si="97"/>
        <v>6</v>
      </c>
      <c r="G6246" s="1"/>
      <c r="H6246" s="1"/>
    </row>
    <row r="6247" spans="1:8" ht="11.25" customHeight="1" x14ac:dyDescent="0.15">
      <c r="A6247" s="37">
        <v>2020</v>
      </c>
      <c r="B6247" s="9" t="s">
        <v>23</v>
      </c>
      <c r="C6247" s="10" t="s">
        <v>16</v>
      </c>
      <c r="D6247" s="10" t="str">
        <f>Mapping!$F$2</f>
        <v>Customer A</v>
      </c>
      <c r="E6247" s="11">
        <v>220378.80199999997</v>
      </c>
      <c r="F6247" s="12">
        <f t="shared" si="97"/>
        <v>6</v>
      </c>
      <c r="G6247" s="1"/>
      <c r="H6247" s="1"/>
    </row>
    <row r="6248" spans="1:8" ht="11.25" customHeight="1" x14ac:dyDescent="0.15">
      <c r="A6248" s="37">
        <v>2019</v>
      </c>
      <c r="B6248" s="9" t="s">
        <v>23</v>
      </c>
      <c r="C6248" s="10" t="s">
        <v>17</v>
      </c>
      <c r="D6248" s="10" t="str">
        <f>Mapping!$F$3</f>
        <v>Customer B</v>
      </c>
      <c r="E6248" s="11">
        <v>49659.567999999999</v>
      </c>
      <c r="F6248" s="12">
        <f t="shared" si="97"/>
        <v>6</v>
      </c>
      <c r="G6248" s="1"/>
      <c r="H6248" s="1"/>
    </row>
    <row r="6249" spans="1:8" ht="11.25" customHeight="1" x14ac:dyDescent="0.15">
      <c r="A6249" s="37">
        <v>2019</v>
      </c>
      <c r="B6249" s="9" t="s">
        <v>23</v>
      </c>
      <c r="C6249" s="10" t="s">
        <v>15</v>
      </c>
      <c r="D6249" s="10" t="str">
        <f>Mapping!$F$4</f>
        <v>Customer C</v>
      </c>
      <c r="E6249" s="11">
        <v>68152.713999999993</v>
      </c>
      <c r="F6249" s="12">
        <f t="shared" si="97"/>
        <v>6</v>
      </c>
      <c r="G6249" s="1"/>
      <c r="H6249" s="1"/>
    </row>
    <row r="6250" spans="1:8" ht="11.25" customHeight="1" x14ac:dyDescent="0.15">
      <c r="A6250" s="37">
        <v>2020</v>
      </c>
      <c r="B6250" s="9" t="s">
        <v>23</v>
      </c>
      <c r="C6250" s="10" t="s">
        <v>15</v>
      </c>
      <c r="D6250" s="10" t="str">
        <f>Mapping!$F$5</f>
        <v>Customer D</v>
      </c>
      <c r="E6250" s="11">
        <v>7067.1019999999999</v>
      </c>
      <c r="F6250" s="12">
        <f t="shared" si="97"/>
        <v>6</v>
      </c>
      <c r="G6250" s="1"/>
      <c r="H6250" s="1"/>
    </row>
    <row r="6251" spans="1:8" ht="11.25" customHeight="1" x14ac:dyDescent="0.15">
      <c r="A6251" s="37">
        <v>2020</v>
      </c>
      <c r="B6251" s="9" t="s">
        <v>23</v>
      </c>
      <c r="C6251" s="10" t="s">
        <v>15</v>
      </c>
      <c r="D6251" s="10" t="str">
        <f>Mapping!$F$6</f>
        <v>Customer E</v>
      </c>
      <c r="E6251" s="11">
        <v>583827.78999999992</v>
      </c>
      <c r="F6251" s="12">
        <f t="shared" si="97"/>
        <v>6</v>
      </c>
      <c r="G6251" s="1"/>
      <c r="H6251" s="1"/>
    </row>
    <row r="6252" spans="1:8" ht="11.25" customHeight="1" x14ac:dyDescent="0.15">
      <c r="A6252" s="37">
        <v>2020</v>
      </c>
      <c r="B6252" s="9" t="s">
        <v>23</v>
      </c>
      <c r="C6252" s="10" t="s">
        <v>15</v>
      </c>
      <c r="D6252" s="10" t="str">
        <f>Mapping!$F$7</f>
        <v>Customer F</v>
      </c>
      <c r="E6252" s="11">
        <v>431476.26199999999</v>
      </c>
      <c r="F6252" s="12">
        <f t="shared" si="97"/>
        <v>6</v>
      </c>
      <c r="G6252" s="1"/>
      <c r="H6252" s="1"/>
    </row>
    <row r="6253" spans="1:8" ht="11.25" customHeight="1" x14ac:dyDescent="0.15">
      <c r="A6253" s="37">
        <v>2019</v>
      </c>
      <c r="B6253" s="9" t="s">
        <v>23</v>
      </c>
      <c r="C6253" s="10" t="s">
        <v>15</v>
      </c>
      <c r="D6253" s="10" t="str">
        <f>Mapping!$F$8</f>
        <v>Customer G</v>
      </c>
      <c r="E6253" s="11">
        <v>458302.19400000002</v>
      </c>
      <c r="F6253" s="12">
        <f t="shared" si="97"/>
        <v>6</v>
      </c>
      <c r="G6253" s="1"/>
      <c r="H6253" s="1"/>
    </row>
    <row r="6254" spans="1:8" ht="11.25" customHeight="1" x14ac:dyDescent="0.15">
      <c r="A6254" s="37">
        <v>2019</v>
      </c>
      <c r="B6254" s="9" t="s">
        <v>23</v>
      </c>
      <c r="C6254" s="10" t="s">
        <v>15</v>
      </c>
      <c r="D6254" s="10" t="str">
        <f>Mapping!$F$9</f>
        <v>Customer H</v>
      </c>
      <c r="E6254" s="11">
        <v>496387.75199999998</v>
      </c>
      <c r="F6254" s="12">
        <f t="shared" si="97"/>
        <v>6</v>
      </c>
      <c r="G6254" s="1"/>
      <c r="H6254" s="1"/>
    </row>
    <row r="6255" spans="1:8" ht="11.25" customHeight="1" x14ac:dyDescent="0.15">
      <c r="A6255" s="37">
        <v>2019</v>
      </c>
      <c r="B6255" s="9" t="s">
        <v>23</v>
      </c>
      <c r="C6255" s="10" t="s">
        <v>15</v>
      </c>
      <c r="D6255" s="10" t="str">
        <f>Mapping!$F$10</f>
        <v>Customer I</v>
      </c>
      <c r="E6255" s="11">
        <v>1781107.4680000001</v>
      </c>
      <c r="F6255" s="12">
        <f t="shared" si="97"/>
        <v>6</v>
      </c>
      <c r="G6255" s="1"/>
      <c r="H6255" s="1"/>
    </row>
    <row r="6256" spans="1:8" ht="11.25" customHeight="1" x14ac:dyDescent="0.15">
      <c r="A6256" s="37">
        <v>2020</v>
      </c>
      <c r="B6256" s="9" t="s">
        <v>23</v>
      </c>
      <c r="C6256" s="10" t="s">
        <v>15</v>
      </c>
      <c r="D6256" s="10" t="str">
        <f>Mapping!$F$11</f>
        <v>Customer J</v>
      </c>
      <c r="E6256" s="11">
        <v>95789.490999999995</v>
      </c>
      <c r="F6256" s="12">
        <f t="shared" si="97"/>
        <v>6</v>
      </c>
      <c r="G6256" s="1"/>
      <c r="H6256" s="1"/>
    </row>
    <row r="6257" spans="1:8" ht="11.25" customHeight="1" x14ac:dyDescent="0.15">
      <c r="A6257" s="37">
        <v>2019</v>
      </c>
      <c r="B6257" s="9" t="s">
        <v>23</v>
      </c>
      <c r="C6257" s="10" t="s">
        <v>15</v>
      </c>
      <c r="D6257" s="10" t="str">
        <f>Mapping!$F$12</f>
        <v>Customer K</v>
      </c>
      <c r="E6257" s="11">
        <v>90528.235000000001</v>
      </c>
      <c r="F6257" s="12">
        <f t="shared" si="97"/>
        <v>6</v>
      </c>
      <c r="G6257" s="1"/>
      <c r="H6257" s="1"/>
    </row>
    <row r="6258" spans="1:8" ht="11.25" customHeight="1" x14ac:dyDescent="0.15">
      <c r="A6258" s="37">
        <v>2020</v>
      </c>
      <c r="B6258" s="9" t="s">
        <v>23</v>
      </c>
      <c r="C6258" s="10" t="s">
        <v>15</v>
      </c>
      <c r="D6258" s="10" t="str">
        <f>Mapping!$F$13</f>
        <v>Customer L</v>
      </c>
      <c r="E6258" s="11">
        <v>103624.84999999999</v>
      </c>
      <c r="F6258" s="12">
        <f t="shared" si="97"/>
        <v>6</v>
      </c>
      <c r="G6258" s="1"/>
      <c r="H6258" s="1"/>
    </row>
    <row r="6259" spans="1:8" ht="11.25" customHeight="1" x14ac:dyDescent="0.15">
      <c r="A6259" s="37">
        <v>2020</v>
      </c>
      <c r="B6259" s="9" t="s">
        <v>23</v>
      </c>
      <c r="C6259" s="10" t="s">
        <v>15</v>
      </c>
      <c r="D6259" s="10" t="str">
        <f>Mapping!$F$14</f>
        <v>Customer M</v>
      </c>
      <c r="E6259" s="11">
        <v>588151.50799999991</v>
      </c>
      <c r="F6259" s="12">
        <f t="shared" si="97"/>
        <v>6</v>
      </c>
      <c r="G6259" s="1"/>
      <c r="H6259" s="1"/>
    </row>
    <row r="6260" spans="1:8" ht="11.25" customHeight="1" x14ac:dyDescent="0.15">
      <c r="A6260" s="37">
        <v>2019</v>
      </c>
      <c r="B6260" s="9" t="s">
        <v>23</v>
      </c>
      <c r="C6260" s="10" t="s">
        <v>15</v>
      </c>
      <c r="D6260" s="10" t="str">
        <f>Mapping!$F$15</f>
        <v>Customer N</v>
      </c>
      <c r="E6260" s="11">
        <v>117833.84199999999</v>
      </c>
      <c r="F6260" s="12">
        <f t="shared" si="97"/>
        <v>6</v>
      </c>
      <c r="G6260" s="1"/>
      <c r="H6260" s="1"/>
    </row>
    <row r="6261" spans="1:8" ht="11.25" customHeight="1" x14ac:dyDescent="0.15">
      <c r="A6261" s="37">
        <v>2020</v>
      </c>
      <c r="B6261" s="9" t="s">
        <v>23</v>
      </c>
      <c r="C6261" s="10" t="s">
        <v>15</v>
      </c>
      <c r="D6261" s="10" t="str">
        <f>Mapping!$F$16</f>
        <v>Customer O</v>
      </c>
      <c r="E6261" s="11">
        <v>332464.54499999998</v>
      </c>
      <c r="F6261" s="12">
        <f t="shared" si="97"/>
        <v>6</v>
      </c>
      <c r="G6261" s="1"/>
      <c r="H6261" s="1"/>
    </row>
    <row r="6262" spans="1:8" ht="11.25" customHeight="1" x14ac:dyDescent="0.15">
      <c r="A6262" s="37">
        <v>2019</v>
      </c>
      <c r="B6262" s="9" t="s">
        <v>23</v>
      </c>
      <c r="C6262" s="10" t="s">
        <v>15</v>
      </c>
      <c r="D6262" s="10" t="str">
        <f>Mapping!$F$17</f>
        <v>Customer P</v>
      </c>
      <c r="E6262" s="11">
        <v>2483041.0290000001</v>
      </c>
      <c r="F6262" s="12">
        <f t="shared" si="97"/>
        <v>6</v>
      </c>
      <c r="G6262" s="1"/>
      <c r="H6262" s="1"/>
    </row>
    <row r="6263" spans="1:8" ht="11.25" customHeight="1" x14ac:dyDescent="0.15">
      <c r="A6263" s="37">
        <v>2019</v>
      </c>
      <c r="B6263" s="9" t="s">
        <v>23</v>
      </c>
      <c r="C6263" s="10" t="s">
        <v>15</v>
      </c>
      <c r="D6263" s="10" t="str">
        <f>Mapping!$F$18</f>
        <v>Customer Q</v>
      </c>
      <c r="E6263" s="11">
        <v>187592.15999999997</v>
      </c>
      <c r="F6263" s="12">
        <f t="shared" si="97"/>
        <v>6</v>
      </c>
      <c r="G6263" s="1"/>
      <c r="H6263" s="1"/>
    </row>
    <row r="6264" spans="1:8" ht="11.25" customHeight="1" x14ac:dyDescent="0.15">
      <c r="A6264" s="37">
        <v>2020</v>
      </c>
      <c r="B6264" s="9" t="s">
        <v>23</v>
      </c>
      <c r="C6264" s="10" t="s">
        <v>15</v>
      </c>
      <c r="D6264" s="10" t="str">
        <f>Mapping!$F$19</f>
        <v>Customer R</v>
      </c>
      <c r="E6264" s="11">
        <v>20767.074999999997</v>
      </c>
      <c r="F6264" s="12">
        <f t="shared" si="97"/>
        <v>6</v>
      </c>
      <c r="G6264" s="1"/>
      <c r="H6264" s="1"/>
    </row>
    <row r="6265" spans="1:8" ht="11.25" customHeight="1" x14ac:dyDescent="0.15">
      <c r="A6265" s="37">
        <v>2020</v>
      </c>
      <c r="B6265" s="9" t="s">
        <v>23</v>
      </c>
      <c r="C6265" s="10" t="s">
        <v>15</v>
      </c>
      <c r="D6265" s="10" t="str">
        <f>Mapping!$F$2</f>
        <v>Customer A</v>
      </c>
      <c r="E6265" s="11">
        <v>165816.462</v>
      </c>
      <c r="F6265" s="12">
        <f t="shared" si="97"/>
        <v>6</v>
      </c>
      <c r="G6265" s="1"/>
      <c r="H6265" s="1"/>
    </row>
    <row r="6266" spans="1:8" ht="11.25" customHeight="1" x14ac:dyDescent="0.15">
      <c r="A6266" s="37">
        <v>2019</v>
      </c>
      <c r="B6266" s="9" t="s">
        <v>23</v>
      </c>
      <c r="C6266" s="10" t="s">
        <v>15</v>
      </c>
      <c r="D6266" s="10" t="str">
        <f>Mapping!$F$3</f>
        <v>Customer B</v>
      </c>
      <c r="E6266" s="11">
        <v>13917.910999999998</v>
      </c>
      <c r="F6266" s="12">
        <f t="shared" si="97"/>
        <v>6</v>
      </c>
      <c r="G6266" s="1"/>
      <c r="H6266" s="1"/>
    </row>
    <row r="6267" spans="1:8" ht="11.25" customHeight="1" x14ac:dyDescent="0.15">
      <c r="A6267" s="37">
        <v>2020</v>
      </c>
      <c r="B6267" s="9" t="s">
        <v>23</v>
      </c>
      <c r="C6267" s="10" t="s">
        <v>15</v>
      </c>
      <c r="D6267" s="10" t="str">
        <f>Mapping!$F$4</f>
        <v>Customer C</v>
      </c>
      <c r="E6267" s="11">
        <v>20422.478999999999</v>
      </c>
      <c r="F6267" s="12">
        <f t="shared" si="97"/>
        <v>6</v>
      </c>
      <c r="G6267" s="1"/>
      <c r="H6267" s="1"/>
    </row>
    <row r="6268" spans="1:8" ht="11.25" customHeight="1" x14ac:dyDescent="0.15">
      <c r="A6268" s="37">
        <v>2020</v>
      </c>
      <c r="B6268" s="9" t="s">
        <v>23</v>
      </c>
      <c r="C6268" s="10" t="s">
        <v>15</v>
      </c>
      <c r="D6268" s="10" t="str">
        <f>Mapping!$F$5</f>
        <v>Customer D</v>
      </c>
      <c r="E6268" s="11">
        <v>174691.18799999999</v>
      </c>
      <c r="F6268" s="12">
        <f t="shared" si="97"/>
        <v>6</v>
      </c>
      <c r="G6268" s="1"/>
      <c r="H6268" s="1"/>
    </row>
    <row r="6269" spans="1:8" ht="11.25" customHeight="1" x14ac:dyDescent="0.15">
      <c r="A6269" s="37">
        <v>2019</v>
      </c>
      <c r="B6269" s="9" t="s">
        <v>23</v>
      </c>
      <c r="C6269" s="10" t="s">
        <v>15</v>
      </c>
      <c r="D6269" s="10" t="str">
        <f>Mapping!$F$6</f>
        <v>Customer E</v>
      </c>
      <c r="E6269" s="11">
        <v>135109.478</v>
      </c>
      <c r="F6269" s="12">
        <f t="shared" si="97"/>
        <v>6</v>
      </c>
      <c r="G6269" s="1"/>
      <c r="H6269" s="1"/>
    </row>
    <row r="6270" spans="1:8" ht="11.25" customHeight="1" x14ac:dyDescent="0.15">
      <c r="A6270" s="37">
        <v>2019</v>
      </c>
      <c r="B6270" s="9" t="s">
        <v>23</v>
      </c>
      <c r="C6270" s="10" t="s">
        <v>15</v>
      </c>
      <c r="D6270" s="10" t="str">
        <f>Mapping!$F$7</f>
        <v>Customer F</v>
      </c>
      <c r="E6270" s="11">
        <v>11906.432999999999</v>
      </c>
      <c r="F6270" s="12">
        <f t="shared" si="97"/>
        <v>6</v>
      </c>
      <c r="G6270" s="1"/>
      <c r="H6270" s="1"/>
    </row>
    <row r="6271" spans="1:8" ht="11.25" customHeight="1" x14ac:dyDescent="0.15">
      <c r="A6271" s="37">
        <v>2019</v>
      </c>
      <c r="B6271" s="9" t="s">
        <v>23</v>
      </c>
      <c r="C6271" s="10" t="s">
        <v>15</v>
      </c>
      <c r="D6271" s="10" t="str">
        <f>Mapping!$F$8</f>
        <v>Customer G</v>
      </c>
      <c r="E6271" s="11">
        <v>49010.667999999998</v>
      </c>
      <c r="F6271" s="12">
        <f t="shared" si="97"/>
        <v>6</v>
      </c>
      <c r="G6271" s="1"/>
      <c r="H6271" s="1"/>
    </row>
    <row r="6272" spans="1:8" ht="11.25" customHeight="1" x14ac:dyDescent="0.15">
      <c r="A6272" s="37">
        <v>2020</v>
      </c>
      <c r="B6272" s="9" t="s">
        <v>23</v>
      </c>
      <c r="C6272" s="10" t="s">
        <v>15</v>
      </c>
      <c r="D6272" s="10" t="str">
        <f>Mapping!$F$9</f>
        <v>Customer H</v>
      </c>
      <c r="E6272" s="11">
        <v>77925.841</v>
      </c>
      <c r="F6272" s="12">
        <f t="shared" si="97"/>
        <v>6</v>
      </c>
      <c r="G6272" s="1"/>
      <c r="H6272" s="1"/>
    </row>
    <row r="6273" spans="1:8" ht="11.25" customHeight="1" x14ac:dyDescent="0.15">
      <c r="A6273" s="37">
        <v>2019</v>
      </c>
      <c r="B6273" s="9" t="s">
        <v>23</v>
      </c>
      <c r="C6273" s="10" t="s">
        <v>15</v>
      </c>
      <c r="D6273" s="10" t="str">
        <f>Mapping!$F$10</f>
        <v>Customer I</v>
      </c>
      <c r="E6273" s="11">
        <v>10821.397999999999</v>
      </c>
      <c r="F6273" s="12">
        <f t="shared" si="97"/>
        <v>6</v>
      </c>
      <c r="G6273" s="1"/>
      <c r="H6273" s="1"/>
    </row>
    <row r="6274" spans="1:8" ht="11.25" customHeight="1" x14ac:dyDescent="0.15">
      <c r="A6274" s="37">
        <v>2019</v>
      </c>
      <c r="B6274" s="9" t="s">
        <v>23</v>
      </c>
      <c r="C6274" s="10" t="s">
        <v>15</v>
      </c>
      <c r="D6274" s="10" t="str">
        <f>Mapping!$F$11</f>
        <v>Customer J</v>
      </c>
      <c r="E6274" s="11">
        <v>89527.626999999993</v>
      </c>
      <c r="F6274" s="12">
        <f t="shared" ref="F6274:F6337" si="98">MONTH(DATEVALUE(B6274&amp;"1"))</f>
        <v>6</v>
      </c>
      <c r="G6274" s="1"/>
      <c r="H6274" s="1"/>
    </row>
    <row r="6275" spans="1:8" ht="11.25" customHeight="1" x14ac:dyDescent="0.15">
      <c r="A6275" s="37">
        <v>2019</v>
      </c>
      <c r="B6275" s="9" t="s">
        <v>23</v>
      </c>
      <c r="C6275" s="10" t="s">
        <v>16</v>
      </c>
      <c r="D6275" s="10" t="str">
        <f>Mapping!$F$12</f>
        <v>Customer K</v>
      </c>
      <c r="E6275" s="11">
        <v>64879.275999999991</v>
      </c>
      <c r="F6275" s="12">
        <f t="shared" si="98"/>
        <v>6</v>
      </c>
      <c r="G6275" s="1"/>
      <c r="H6275" s="1"/>
    </row>
    <row r="6276" spans="1:8" ht="11.25" customHeight="1" x14ac:dyDescent="0.15">
      <c r="A6276" s="37">
        <v>2020</v>
      </c>
      <c r="B6276" s="9" t="s">
        <v>23</v>
      </c>
      <c r="C6276" s="10" t="s">
        <v>17</v>
      </c>
      <c r="D6276" s="10" t="str">
        <f>Mapping!$F$13</f>
        <v>Customer L</v>
      </c>
      <c r="E6276" s="11">
        <v>112887.495</v>
      </c>
      <c r="F6276" s="12">
        <f t="shared" si="98"/>
        <v>6</v>
      </c>
      <c r="G6276" s="1"/>
      <c r="H6276" s="1"/>
    </row>
    <row r="6277" spans="1:8" ht="11.25" customHeight="1" x14ac:dyDescent="0.15">
      <c r="A6277" s="37">
        <v>2020</v>
      </c>
      <c r="B6277" s="9" t="s">
        <v>23</v>
      </c>
      <c r="C6277" s="10" t="s">
        <v>15</v>
      </c>
      <c r="D6277" s="10" t="str">
        <f>Mapping!$F$14</f>
        <v>Customer M</v>
      </c>
      <c r="E6277" s="11">
        <v>71453.466</v>
      </c>
      <c r="F6277" s="12">
        <f t="shared" si="98"/>
        <v>6</v>
      </c>
      <c r="G6277" s="1"/>
      <c r="H6277" s="1"/>
    </row>
    <row r="6278" spans="1:8" ht="11.25" customHeight="1" x14ac:dyDescent="0.15">
      <c r="A6278" s="37">
        <v>2019</v>
      </c>
      <c r="B6278" s="9" t="s">
        <v>23</v>
      </c>
      <c r="C6278" s="10" t="s">
        <v>15</v>
      </c>
      <c r="D6278" s="10" t="str">
        <f>Mapping!$F$15</f>
        <v>Customer N</v>
      </c>
      <c r="E6278" s="11">
        <v>44931.648999999998</v>
      </c>
      <c r="F6278" s="12">
        <f t="shared" si="98"/>
        <v>6</v>
      </c>
      <c r="G6278" s="1"/>
      <c r="H6278" s="1"/>
    </row>
    <row r="6279" spans="1:8" ht="11.25" customHeight="1" x14ac:dyDescent="0.15">
      <c r="A6279" s="37">
        <v>2019</v>
      </c>
      <c r="B6279" s="9" t="s">
        <v>23</v>
      </c>
      <c r="C6279" s="10" t="s">
        <v>15</v>
      </c>
      <c r="D6279" s="10" t="str">
        <f>Mapping!$F$16</f>
        <v>Customer O</v>
      </c>
      <c r="E6279" s="11">
        <v>274962.79300000001</v>
      </c>
      <c r="F6279" s="12">
        <f t="shared" si="98"/>
        <v>6</v>
      </c>
      <c r="G6279" s="1"/>
      <c r="H6279" s="1"/>
    </row>
    <row r="6280" spans="1:8" ht="11.25" customHeight="1" x14ac:dyDescent="0.15">
      <c r="A6280" s="37">
        <v>2020</v>
      </c>
      <c r="B6280" s="9" t="s">
        <v>23</v>
      </c>
      <c r="C6280" s="10" t="s">
        <v>15</v>
      </c>
      <c r="D6280" s="10" t="str">
        <f>Mapping!$F$17</f>
        <v>Customer P</v>
      </c>
      <c r="E6280" s="11">
        <v>53385.639999999992</v>
      </c>
      <c r="F6280" s="12">
        <f t="shared" si="98"/>
        <v>6</v>
      </c>
      <c r="G6280" s="1"/>
      <c r="H6280" s="1"/>
    </row>
    <row r="6281" spans="1:8" ht="11.25" customHeight="1" x14ac:dyDescent="0.15">
      <c r="A6281" s="37">
        <v>2019</v>
      </c>
      <c r="B6281" s="9" t="s">
        <v>23</v>
      </c>
      <c r="C6281" s="10" t="s">
        <v>15</v>
      </c>
      <c r="D6281" s="10" t="str">
        <f>Mapping!$F$18</f>
        <v>Customer Q</v>
      </c>
      <c r="E6281" s="11">
        <v>26766.914999999997</v>
      </c>
      <c r="F6281" s="12">
        <f t="shared" si="98"/>
        <v>6</v>
      </c>
      <c r="G6281" s="1"/>
      <c r="H6281" s="1"/>
    </row>
    <row r="6282" spans="1:8" ht="11.25" customHeight="1" x14ac:dyDescent="0.15">
      <c r="A6282" s="37">
        <v>2020</v>
      </c>
      <c r="B6282" s="9" t="s">
        <v>23</v>
      </c>
      <c r="C6282" s="10" t="s">
        <v>16</v>
      </c>
      <c r="D6282" s="10" t="str">
        <f>Mapping!$F$19</f>
        <v>Customer R</v>
      </c>
      <c r="E6282" s="11">
        <v>308022.82699999999</v>
      </c>
      <c r="F6282" s="12">
        <f t="shared" si="98"/>
        <v>6</v>
      </c>
      <c r="G6282" s="1"/>
      <c r="H6282" s="1"/>
    </row>
    <row r="6283" spans="1:8" ht="11.25" customHeight="1" x14ac:dyDescent="0.15">
      <c r="A6283" s="37">
        <v>2019</v>
      </c>
      <c r="B6283" s="9" t="s">
        <v>23</v>
      </c>
      <c r="C6283" s="10" t="s">
        <v>17</v>
      </c>
      <c r="D6283" s="10" t="str">
        <f>Mapping!$F$2</f>
        <v>Customer A</v>
      </c>
      <c r="E6283" s="11">
        <v>261307.26999999996</v>
      </c>
      <c r="F6283" s="12">
        <f t="shared" si="98"/>
        <v>6</v>
      </c>
      <c r="G6283" s="1"/>
      <c r="H6283" s="1"/>
    </row>
    <row r="6284" spans="1:8" ht="11.25" customHeight="1" x14ac:dyDescent="0.15">
      <c r="A6284" s="37">
        <v>2020</v>
      </c>
      <c r="B6284" s="9" t="s">
        <v>23</v>
      </c>
      <c r="C6284" s="10" t="s">
        <v>15</v>
      </c>
      <c r="D6284" s="10" t="str">
        <f>Mapping!$F$3</f>
        <v>Customer B</v>
      </c>
      <c r="E6284" s="11">
        <v>195140.65899999999</v>
      </c>
      <c r="F6284" s="12">
        <f t="shared" si="98"/>
        <v>6</v>
      </c>
      <c r="G6284" s="1"/>
      <c r="H6284" s="1"/>
    </row>
    <row r="6285" spans="1:8" ht="11.25" customHeight="1" x14ac:dyDescent="0.15">
      <c r="A6285" s="37">
        <v>2020</v>
      </c>
      <c r="B6285" s="9" t="s">
        <v>23</v>
      </c>
      <c r="C6285" s="10" t="s">
        <v>15</v>
      </c>
      <c r="D6285" s="10" t="str">
        <f>Mapping!$F$4</f>
        <v>Customer C</v>
      </c>
      <c r="E6285" s="11">
        <v>121520.245</v>
      </c>
      <c r="F6285" s="12">
        <f t="shared" si="98"/>
        <v>6</v>
      </c>
      <c r="G6285" s="1"/>
      <c r="H6285" s="1"/>
    </row>
    <row r="6286" spans="1:8" ht="11.25" customHeight="1" x14ac:dyDescent="0.15">
      <c r="A6286" s="37">
        <v>2019</v>
      </c>
      <c r="B6286" s="9" t="s">
        <v>23</v>
      </c>
      <c r="C6286" s="10" t="s">
        <v>15</v>
      </c>
      <c r="D6286" s="10" t="str">
        <f>Mapping!$F$5</f>
        <v>Customer D</v>
      </c>
      <c r="E6286" s="11">
        <v>30795.267999999996</v>
      </c>
      <c r="F6286" s="12">
        <f t="shared" si="98"/>
        <v>6</v>
      </c>
      <c r="G6286" s="1"/>
      <c r="H6286" s="1"/>
    </row>
    <row r="6287" spans="1:8" ht="11.25" customHeight="1" x14ac:dyDescent="0.15">
      <c r="A6287" s="37">
        <v>2019</v>
      </c>
      <c r="B6287" s="9" t="s">
        <v>23</v>
      </c>
      <c r="C6287" s="10" t="s">
        <v>16</v>
      </c>
      <c r="D6287" s="10" t="str">
        <f>Mapping!$F$6</f>
        <v>Customer E</v>
      </c>
      <c r="E6287" s="11">
        <v>4245.4229999999998</v>
      </c>
      <c r="F6287" s="12">
        <f t="shared" si="98"/>
        <v>6</v>
      </c>
      <c r="G6287" s="1"/>
      <c r="H6287" s="1"/>
    </row>
    <row r="6288" spans="1:8" ht="11.25" customHeight="1" x14ac:dyDescent="0.15">
      <c r="A6288" s="37">
        <v>2019</v>
      </c>
      <c r="B6288" s="9" t="s">
        <v>23</v>
      </c>
      <c r="C6288" s="10" t="s">
        <v>17</v>
      </c>
      <c r="D6288" s="10" t="str">
        <f>Mapping!$F$7</f>
        <v>Customer F</v>
      </c>
      <c r="E6288" s="11">
        <v>1925817.068</v>
      </c>
      <c r="F6288" s="12">
        <f t="shared" si="98"/>
        <v>6</v>
      </c>
      <c r="G6288" s="1"/>
      <c r="H6288" s="1"/>
    </row>
    <row r="6289" spans="1:8" ht="11.25" customHeight="1" x14ac:dyDescent="0.15">
      <c r="A6289" s="37">
        <v>2019</v>
      </c>
      <c r="B6289" s="9" t="s">
        <v>23</v>
      </c>
      <c r="C6289" s="10" t="s">
        <v>15</v>
      </c>
      <c r="D6289" s="10" t="str">
        <f>Mapping!$F$8</f>
        <v>Customer G</v>
      </c>
      <c r="E6289" s="11">
        <v>135043.47500000001</v>
      </c>
      <c r="F6289" s="12">
        <f t="shared" si="98"/>
        <v>6</v>
      </c>
      <c r="G6289" s="1"/>
      <c r="H6289" s="1"/>
    </row>
    <row r="6290" spans="1:8" ht="11.25" customHeight="1" x14ac:dyDescent="0.15">
      <c r="A6290" s="37">
        <v>2020</v>
      </c>
      <c r="B6290" s="9" t="s">
        <v>23</v>
      </c>
      <c r="C6290" s="10" t="s">
        <v>15</v>
      </c>
      <c r="D6290" s="10" t="str">
        <f>Mapping!$F$9</f>
        <v>Customer H</v>
      </c>
      <c r="E6290" s="11">
        <v>24041.450999999997</v>
      </c>
      <c r="F6290" s="12">
        <f t="shared" si="98"/>
        <v>6</v>
      </c>
      <c r="G6290" s="1"/>
      <c r="H6290" s="1"/>
    </row>
    <row r="6291" spans="1:8" ht="11.25" customHeight="1" x14ac:dyDescent="0.15">
      <c r="A6291" s="37">
        <v>2019</v>
      </c>
      <c r="B6291" s="9" t="s">
        <v>23</v>
      </c>
      <c r="C6291" s="10" t="s">
        <v>16</v>
      </c>
      <c r="D6291" s="10" t="str">
        <f>Mapping!$F$10</f>
        <v>Customer I</v>
      </c>
      <c r="E6291" s="11">
        <v>250187.84700000001</v>
      </c>
      <c r="F6291" s="12">
        <f t="shared" si="98"/>
        <v>6</v>
      </c>
      <c r="G6291" s="1"/>
      <c r="H6291" s="1"/>
    </row>
    <row r="6292" spans="1:8" ht="11.25" customHeight="1" x14ac:dyDescent="0.15">
      <c r="A6292" s="37">
        <v>2019</v>
      </c>
      <c r="B6292" s="9" t="s">
        <v>23</v>
      </c>
      <c r="C6292" s="10" t="s">
        <v>17</v>
      </c>
      <c r="D6292" s="10" t="str">
        <f>Mapping!$F$11</f>
        <v>Customer J</v>
      </c>
      <c r="E6292" s="11">
        <v>-352839.30499999999</v>
      </c>
      <c r="F6292" s="12">
        <f t="shared" si="98"/>
        <v>6</v>
      </c>
      <c r="G6292" s="1"/>
      <c r="H6292" s="1"/>
    </row>
    <row r="6293" spans="1:8" ht="11.25" customHeight="1" x14ac:dyDescent="0.15">
      <c r="A6293" s="37">
        <v>2020</v>
      </c>
      <c r="B6293" s="9" t="s">
        <v>23</v>
      </c>
      <c r="C6293" s="10" t="s">
        <v>15</v>
      </c>
      <c r="D6293" s="10" t="str">
        <f>Mapping!$F$12</f>
        <v>Customer K</v>
      </c>
      <c r="E6293" s="11">
        <v>131787.264</v>
      </c>
      <c r="F6293" s="12">
        <f t="shared" si="98"/>
        <v>6</v>
      </c>
      <c r="G6293" s="1"/>
      <c r="H6293" s="1"/>
    </row>
    <row r="6294" spans="1:8" ht="11.25" customHeight="1" x14ac:dyDescent="0.15">
      <c r="A6294" s="37">
        <v>2019</v>
      </c>
      <c r="B6294" s="9" t="s">
        <v>23</v>
      </c>
      <c r="C6294" s="10" t="s">
        <v>15</v>
      </c>
      <c r="D6294" s="10" t="str">
        <f>Mapping!$F$13</f>
        <v>Customer L</v>
      </c>
      <c r="E6294" s="11">
        <v>1202761.9799999997</v>
      </c>
      <c r="F6294" s="12">
        <f t="shared" si="98"/>
        <v>6</v>
      </c>
      <c r="G6294" s="1"/>
      <c r="H6294" s="1"/>
    </row>
    <row r="6295" spans="1:8" ht="11.25" customHeight="1" x14ac:dyDescent="0.15">
      <c r="A6295" s="37">
        <v>2020</v>
      </c>
      <c r="B6295" s="9" t="s">
        <v>23</v>
      </c>
      <c r="C6295" s="10" t="s">
        <v>15</v>
      </c>
      <c r="D6295" s="10" t="str">
        <f>Mapping!$F$14</f>
        <v>Customer M</v>
      </c>
      <c r="E6295" s="11">
        <v>202138.36300000001</v>
      </c>
      <c r="F6295" s="12">
        <f t="shared" si="98"/>
        <v>6</v>
      </c>
      <c r="G6295" s="1"/>
      <c r="H6295" s="1"/>
    </row>
    <row r="6296" spans="1:8" ht="11.25" customHeight="1" x14ac:dyDescent="0.15">
      <c r="A6296" s="37">
        <v>2019</v>
      </c>
      <c r="B6296" s="9" t="s">
        <v>23</v>
      </c>
      <c r="C6296" s="10" t="s">
        <v>16</v>
      </c>
      <c r="D6296" s="10" t="str">
        <f>Mapping!$F$15</f>
        <v>Customer N</v>
      </c>
      <c r="E6296" s="11">
        <v>494583.77499999997</v>
      </c>
      <c r="F6296" s="12">
        <f t="shared" si="98"/>
        <v>6</v>
      </c>
      <c r="G6296" s="1"/>
      <c r="H6296" s="1"/>
    </row>
    <row r="6297" spans="1:8" ht="11.25" customHeight="1" x14ac:dyDescent="0.15">
      <c r="A6297" s="37">
        <v>2020</v>
      </c>
      <c r="B6297" s="9" t="s">
        <v>23</v>
      </c>
      <c r="C6297" s="10" t="s">
        <v>17</v>
      </c>
      <c r="D6297" s="10" t="str">
        <f>Mapping!$F$16</f>
        <v>Customer O</v>
      </c>
      <c r="E6297" s="11">
        <v>1633668.281</v>
      </c>
      <c r="F6297" s="12">
        <f t="shared" si="98"/>
        <v>6</v>
      </c>
      <c r="G6297" s="1"/>
      <c r="H6297" s="1"/>
    </row>
    <row r="6298" spans="1:8" ht="11.25" customHeight="1" x14ac:dyDescent="0.15">
      <c r="A6298" s="37">
        <v>2019</v>
      </c>
      <c r="B6298" s="9" t="s">
        <v>23</v>
      </c>
      <c r="C6298" s="10" t="s">
        <v>18</v>
      </c>
      <c r="D6298" s="10" t="str">
        <f>Mapping!$F$17</f>
        <v>Customer P</v>
      </c>
      <c r="E6298" s="11">
        <v>415478.01399999997</v>
      </c>
      <c r="F6298" s="12">
        <f t="shared" si="98"/>
        <v>6</v>
      </c>
      <c r="G6298" s="1"/>
      <c r="H6298" s="1"/>
    </row>
    <row r="6299" spans="1:8" ht="11.25" customHeight="1" x14ac:dyDescent="0.15">
      <c r="A6299" s="37">
        <v>2020</v>
      </c>
      <c r="B6299" s="9" t="s">
        <v>23</v>
      </c>
      <c r="C6299" s="10" t="s">
        <v>15</v>
      </c>
      <c r="D6299" s="10" t="str">
        <f>Mapping!$F$18</f>
        <v>Customer Q</v>
      </c>
      <c r="E6299" s="11">
        <v>779568.56599999988</v>
      </c>
      <c r="F6299" s="12">
        <f t="shared" si="98"/>
        <v>6</v>
      </c>
      <c r="G6299" s="1"/>
      <c r="H6299" s="1"/>
    </row>
    <row r="6300" spans="1:8" ht="11.25" customHeight="1" x14ac:dyDescent="0.15">
      <c r="A6300" s="37">
        <v>2019</v>
      </c>
      <c r="B6300" s="9" t="s">
        <v>23</v>
      </c>
      <c r="C6300" s="10" t="s">
        <v>16</v>
      </c>
      <c r="D6300" s="10" t="str">
        <f>Mapping!$F$19</f>
        <v>Customer R</v>
      </c>
      <c r="E6300" s="11">
        <v>148755.06099999999</v>
      </c>
      <c r="F6300" s="12">
        <f t="shared" si="98"/>
        <v>6</v>
      </c>
      <c r="G6300" s="1"/>
      <c r="H6300" s="1"/>
    </row>
    <row r="6301" spans="1:8" ht="11.25" customHeight="1" x14ac:dyDescent="0.15">
      <c r="A6301" s="37">
        <v>2019</v>
      </c>
      <c r="B6301" s="9" t="s">
        <v>23</v>
      </c>
      <c r="C6301" s="10" t="s">
        <v>17</v>
      </c>
      <c r="D6301" s="10" t="str">
        <f>Mapping!$F$2</f>
        <v>Customer A</v>
      </c>
      <c r="E6301" s="11">
        <v>102594.758</v>
      </c>
      <c r="F6301" s="12">
        <f t="shared" si="98"/>
        <v>6</v>
      </c>
      <c r="G6301" s="1"/>
      <c r="H6301" s="1"/>
    </row>
    <row r="6302" spans="1:8" ht="11.25" customHeight="1" x14ac:dyDescent="0.15">
      <c r="A6302" s="37">
        <v>2019</v>
      </c>
      <c r="B6302" s="9" t="s">
        <v>23</v>
      </c>
      <c r="C6302" s="10" t="s">
        <v>18</v>
      </c>
      <c r="D6302" s="10" t="str">
        <f>Mapping!$F$3</f>
        <v>Customer B</v>
      </c>
      <c r="E6302" s="11">
        <v>2068476.1579999998</v>
      </c>
      <c r="F6302" s="12">
        <f t="shared" si="98"/>
        <v>6</v>
      </c>
      <c r="G6302" s="1"/>
      <c r="H6302" s="1"/>
    </row>
    <row r="6303" spans="1:8" ht="11.25" customHeight="1" x14ac:dyDescent="0.15">
      <c r="A6303" s="37">
        <v>2019</v>
      </c>
      <c r="B6303" s="9" t="s">
        <v>23</v>
      </c>
      <c r="C6303" s="10" t="s">
        <v>15</v>
      </c>
      <c r="D6303" s="10" t="str">
        <f>Mapping!$F$4</f>
        <v>Customer C</v>
      </c>
      <c r="E6303" s="11">
        <v>230888.08399999997</v>
      </c>
      <c r="F6303" s="12">
        <f t="shared" si="98"/>
        <v>6</v>
      </c>
      <c r="G6303" s="1"/>
      <c r="H6303" s="1"/>
    </row>
    <row r="6304" spans="1:8" ht="11.25" customHeight="1" x14ac:dyDescent="0.15">
      <c r="A6304" s="37">
        <v>2020</v>
      </c>
      <c r="B6304" s="9" t="s">
        <v>23</v>
      </c>
      <c r="C6304" s="10" t="s">
        <v>16</v>
      </c>
      <c r="D6304" s="10" t="str">
        <f>Mapping!$F$5</f>
        <v>Customer D</v>
      </c>
      <c r="E6304" s="11">
        <v>212243.88499999998</v>
      </c>
      <c r="F6304" s="12">
        <f t="shared" si="98"/>
        <v>6</v>
      </c>
      <c r="G6304" s="1"/>
      <c r="H6304" s="1"/>
    </row>
    <row r="6305" spans="1:8" ht="11.25" customHeight="1" x14ac:dyDescent="0.15">
      <c r="A6305" s="37">
        <v>2019</v>
      </c>
      <c r="B6305" s="9" t="s">
        <v>23</v>
      </c>
      <c r="C6305" s="10" t="s">
        <v>17</v>
      </c>
      <c r="D6305" s="10" t="str">
        <f>Mapping!$F$6</f>
        <v>Customer E</v>
      </c>
      <c r="E6305" s="11">
        <v>315765.86999999994</v>
      </c>
      <c r="F6305" s="12">
        <f t="shared" si="98"/>
        <v>6</v>
      </c>
      <c r="G6305" s="1"/>
      <c r="H6305" s="1"/>
    </row>
    <row r="6306" spans="1:8" ht="11.25" customHeight="1" x14ac:dyDescent="0.15">
      <c r="A6306" s="37">
        <v>2019</v>
      </c>
      <c r="B6306" s="9" t="s">
        <v>23</v>
      </c>
      <c r="C6306" s="10" t="s">
        <v>18</v>
      </c>
      <c r="D6306" s="10" t="str">
        <f>Mapping!$F$7</f>
        <v>Customer F</v>
      </c>
      <c r="E6306" s="11">
        <v>143640.196</v>
      </c>
      <c r="F6306" s="12">
        <f t="shared" si="98"/>
        <v>6</v>
      </c>
      <c r="G6306" s="1"/>
      <c r="H6306" s="1"/>
    </row>
    <row r="6307" spans="1:8" ht="11.25" customHeight="1" x14ac:dyDescent="0.15">
      <c r="A6307" s="37">
        <v>2019</v>
      </c>
      <c r="B6307" s="9" t="s">
        <v>23</v>
      </c>
      <c r="C6307" s="10" t="s">
        <v>15</v>
      </c>
      <c r="D6307" s="10" t="str">
        <f>Mapping!$F$8</f>
        <v>Customer G</v>
      </c>
      <c r="E6307" s="11">
        <v>196779.63199999998</v>
      </c>
      <c r="F6307" s="12">
        <f t="shared" si="98"/>
        <v>6</v>
      </c>
      <c r="G6307" s="1"/>
      <c r="H6307" s="1"/>
    </row>
    <row r="6308" spans="1:8" ht="11.25" customHeight="1" x14ac:dyDescent="0.15">
      <c r="A6308" s="37">
        <v>2020</v>
      </c>
      <c r="B6308" s="9" t="s">
        <v>23</v>
      </c>
      <c r="C6308" s="10" t="s">
        <v>16</v>
      </c>
      <c r="D6308" s="10" t="str">
        <f>Mapping!$F$9</f>
        <v>Customer H</v>
      </c>
      <c r="E6308" s="11">
        <v>79136.455999999991</v>
      </c>
      <c r="F6308" s="12">
        <f t="shared" si="98"/>
        <v>6</v>
      </c>
      <c r="G6308" s="1"/>
      <c r="H6308" s="1"/>
    </row>
    <row r="6309" spans="1:8" ht="11.25" customHeight="1" x14ac:dyDescent="0.15">
      <c r="A6309" s="37">
        <v>2019</v>
      </c>
      <c r="B6309" s="9" t="s">
        <v>23</v>
      </c>
      <c r="C6309" s="10" t="s">
        <v>17</v>
      </c>
      <c r="D6309" s="10" t="str">
        <f>Mapping!$F$10</f>
        <v>Customer I</v>
      </c>
      <c r="E6309" s="11">
        <v>74420.269</v>
      </c>
      <c r="F6309" s="12">
        <f t="shared" si="98"/>
        <v>6</v>
      </c>
      <c r="G6309" s="1"/>
      <c r="H6309" s="1"/>
    </row>
    <row r="6310" spans="1:8" ht="11.25" customHeight="1" x14ac:dyDescent="0.15">
      <c r="A6310" s="37">
        <v>2019</v>
      </c>
      <c r="B6310" s="9" t="s">
        <v>23</v>
      </c>
      <c r="C6310" s="10" t="s">
        <v>18</v>
      </c>
      <c r="D6310" s="10" t="str">
        <f>Mapping!$F$11</f>
        <v>Customer J</v>
      </c>
      <c r="E6310" s="11">
        <v>28263.017999999996</v>
      </c>
      <c r="F6310" s="12">
        <f t="shared" si="98"/>
        <v>6</v>
      </c>
      <c r="G6310" s="1"/>
      <c r="H6310" s="1"/>
    </row>
    <row r="6311" spans="1:8" ht="11.25" customHeight="1" x14ac:dyDescent="0.15">
      <c r="A6311" s="37">
        <v>2019</v>
      </c>
      <c r="B6311" s="9" t="s">
        <v>23</v>
      </c>
      <c r="C6311" s="10" t="s">
        <v>15</v>
      </c>
      <c r="D6311" s="10" t="str">
        <f>Mapping!$F$12</f>
        <v>Customer K</v>
      </c>
      <c r="E6311" s="11">
        <v>195769.72100000002</v>
      </c>
      <c r="F6311" s="12">
        <f t="shared" si="98"/>
        <v>6</v>
      </c>
      <c r="G6311" s="1"/>
      <c r="H6311" s="1"/>
    </row>
    <row r="6312" spans="1:8" ht="11.25" customHeight="1" x14ac:dyDescent="0.15">
      <c r="A6312" s="37">
        <v>2019</v>
      </c>
      <c r="B6312" s="9" t="s">
        <v>23</v>
      </c>
      <c r="C6312" s="10" t="s">
        <v>15</v>
      </c>
      <c r="D6312" s="10" t="str">
        <f>Mapping!$F$13</f>
        <v>Customer L</v>
      </c>
      <c r="E6312" s="11">
        <v>74959.80799999999</v>
      </c>
      <c r="F6312" s="12">
        <f t="shared" si="98"/>
        <v>6</v>
      </c>
      <c r="G6312" s="1"/>
      <c r="H6312" s="1"/>
    </row>
    <row r="6313" spans="1:8" ht="11.25" customHeight="1" x14ac:dyDescent="0.15">
      <c r="A6313" s="37">
        <v>2020</v>
      </c>
      <c r="B6313" s="9" t="s">
        <v>23</v>
      </c>
      <c r="C6313" s="10" t="s">
        <v>16</v>
      </c>
      <c r="D6313" s="10" t="str">
        <f>Mapping!$F$14</f>
        <v>Customer M</v>
      </c>
      <c r="E6313" s="11">
        <v>241885.93099999998</v>
      </c>
      <c r="F6313" s="12">
        <f t="shared" si="98"/>
        <v>6</v>
      </c>
      <c r="G6313" s="1"/>
      <c r="H6313" s="1"/>
    </row>
    <row r="6314" spans="1:8" ht="11.25" customHeight="1" x14ac:dyDescent="0.15">
      <c r="A6314" s="37">
        <v>2020</v>
      </c>
      <c r="B6314" s="9" t="s">
        <v>23</v>
      </c>
      <c r="C6314" s="10" t="s">
        <v>17</v>
      </c>
      <c r="D6314" s="10" t="str">
        <f>Mapping!$F$15</f>
        <v>Customer N</v>
      </c>
      <c r="E6314" s="11">
        <v>82130.895000000004</v>
      </c>
      <c r="F6314" s="12">
        <f t="shared" si="98"/>
        <v>6</v>
      </c>
      <c r="G6314" s="1"/>
      <c r="H6314" s="1"/>
    </row>
    <row r="6315" spans="1:8" ht="11.25" customHeight="1" x14ac:dyDescent="0.15">
      <c r="A6315" s="37">
        <v>2020</v>
      </c>
      <c r="B6315" s="9" t="s">
        <v>23</v>
      </c>
      <c r="C6315" s="10" t="s">
        <v>15</v>
      </c>
      <c r="D6315" s="10" t="str">
        <f>Mapping!$F$16</f>
        <v>Customer O</v>
      </c>
      <c r="E6315" s="11">
        <v>16702.650999999998</v>
      </c>
      <c r="F6315" s="12">
        <f t="shared" si="98"/>
        <v>6</v>
      </c>
      <c r="G6315" s="1"/>
      <c r="H6315" s="1"/>
    </row>
    <row r="6316" spans="1:8" ht="11.25" customHeight="1" x14ac:dyDescent="0.15">
      <c r="A6316" s="37">
        <v>2020</v>
      </c>
      <c r="B6316" s="9" t="s">
        <v>23</v>
      </c>
      <c r="C6316" s="10" t="s">
        <v>16</v>
      </c>
      <c r="D6316" s="10" t="str">
        <f>Mapping!$F$17</f>
        <v>Customer P</v>
      </c>
      <c r="E6316" s="11">
        <v>2121.7280000000001</v>
      </c>
      <c r="F6316" s="12">
        <f t="shared" si="98"/>
        <v>6</v>
      </c>
      <c r="G6316" s="1"/>
      <c r="H6316" s="1"/>
    </row>
    <row r="6317" spans="1:8" ht="11.25" customHeight="1" x14ac:dyDescent="0.15">
      <c r="A6317" s="37">
        <v>2020</v>
      </c>
      <c r="B6317" s="9" t="s">
        <v>23</v>
      </c>
      <c r="C6317" s="10" t="s">
        <v>17</v>
      </c>
      <c r="D6317" s="10" t="str">
        <f>Mapping!$F$18</f>
        <v>Customer Q</v>
      </c>
      <c r="E6317" s="11">
        <v>116075.68699999999</v>
      </c>
      <c r="F6317" s="12">
        <f t="shared" si="98"/>
        <v>6</v>
      </c>
      <c r="G6317" s="1"/>
      <c r="H6317" s="1"/>
    </row>
    <row r="6318" spans="1:8" ht="11.25" customHeight="1" x14ac:dyDescent="0.15">
      <c r="A6318" s="37">
        <v>2019</v>
      </c>
      <c r="B6318" s="9" t="s">
        <v>23</v>
      </c>
      <c r="C6318" s="10" t="s">
        <v>15</v>
      </c>
      <c r="D6318" s="10" t="str">
        <f>Mapping!$F$19</f>
        <v>Customer R</v>
      </c>
      <c r="E6318" s="11">
        <v>60132.750999999989</v>
      </c>
      <c r="F6318" s="12">
        <f t="shared" si="98"/>
        <v>6</v>
      </c>
      <c r="G6318" s="1"/>
      <c r="H6318" s="1"/>
    </row>
    <row r="6319" spans="1:8" ht="11.25" customHeight="1" x14ac:dyDescent="0.15">
      <c r="A6319" s="37">
        <v>2019</v>
      </c>
      <c r="B6319" s="9" t="s">
        <v>23</v>
      </c>
      <c r="C6319" s="10" t="s">
        <v>16</v>
      </c>
      <c r="D6319" s="10" t="str">
        <f>Mapping!$F$20</f>
        <v>Customer S</v>
      </c>
      <c r="E6319" s="11">
        <v>85949.633000000002</v>
      </c>
      <c r="F6319" s="12">
        <f t="shared" si="98"/>
        <v>6</v>
      </c>
      <c r="G6319" s="1"/>
      <c r="H6319" s="1"/>
    </row>
    <row r="6320" spans="1:8" ht="11.25" customHeight="1" x14ac:dyDescent="0.15">
      <c r="A6320" s="37">
        <v>2020</v>
      </c>
      <c r="B6320" s="9" t="s">
        <v>23</v>
      </c>
      <c r="C6320" s="10" t="s">
        <v>17</v>
      </c>
      <c r="D6320" s="10" t="str">
        <f>Mapping!$F$2</f>
        <v>Customer A</v>
      </c>
      <c r="E6320" s="11">
        <v>27746.6</v>
      </c>
      <c r="F6320" s="12">
        <f t="shared" si="98"/>
        <v>6</v>
      </c>
      <c r="G6320" s="1"/>
      <c r="H6320" s="1"/>
    </row>
    <row r="6321" spans="1:8" ht="11.25" customHeight="1" x14ac:dyDescent="0.15">
      <c r="A6321" s="37">
        <v>2020</v>
      </c>
      <c r="B6321" s="9" t="s">
        <v>23</v>
      </c>
      <c r="C6321" s="10" t="s">
        <v>15</v>
      </c>
      <c r="D6321" s="10" t="str">
        <f>Mapping!$F$3</f>
        <v>Customer B</v>
      </c>
      <c r="E6321" s="11">
        <v>67172.244999999995</v>
      </c>
      <c r="F6321" s="12">
        <f t="shared" si="98"/>
        <v>6</v>
      </c>
      <c r="G6321" s="1"/>
      <c r="H6321" s="1"/>
    </row>
    <row r="6322" spans="1:8" ht="11.25" customHeight="1" x14ac:dyDescent="0.15">
      <c r="A6322" s="37">
        <v>2020</v>
      </c>
      <c r="B6322" s="9" t="s">
        <v>23</v>
      </c>
      <c r="C6322" s="10" t="s">
        <v>15</v>
      </c>
      <c r="D6322" s="10" t="str">
        <f>Mapping!$F$4</f>
        <v>Customer C</v>
      </c>
      <c r="E6322" s="11">
        <v>72943.360000000001</v>
      </c>
      <c r="F6322" s="12">
        <f t="shared" si="98"/>
        <v>6</v>
      </c>
      <c r="G6322" s="1"/>
      <c r="H6322" s="1"/>
    </row>
    <row r="6323" spans="1:8" ht="11.25" customHeight="1" x14ac:dyDescent="0.15">
      <c r="A6323" s="37">
        <v>2020</v>
      </c>
      <c r="B6323" s="9" t="s">
        <v>23</v>
      </c>
      <c r="C6323" s="10" t="s">
        <v>15</v>
      </c>
      <c r="D6323" s="10" t="str">
        <f>Mapping!$F$5</f>
        <v>Customer D</v>
      </c>
      <c r="E6323" s="11">
        <v>2357680.1149999998</v>
      </c>
      <c r="F6323" s="12">
        <f t="shared" si="98"/>
        <v>6</v>
      </c>
      <c r="G6323" s="1"/>
      <c r="H6323" s="1"/>
    </row>
    <row r="6324" spans="1:8" ht="11.25" customHeight="1" x14ac:dyDescent="0.15">
      <c r="A6324" s="37">
        <v>2019</v>
      </c>
      <c r="B6324" s="9" t="s">
        <v>23</v>
      </c>
      <c r="C6324" s="10" t="s">
        <v>15</v>
      </c>
      <c r="D6324" s="10" t="str">
        <f>Mapping!$F$6</f>
        <v>Customer E</v>
      </c>
      <c r="E6324" s="11">
        <v>79344.607999999993</v>
      </c>
      <c r="F6324" s="12">
        <f t="shared" si="98"/>
        <v>6</v>
      </c>
      <c r="G6324" s="1"/>
      <c r="H6324" s="1"/>
    </row>
    <row r="6325" spans="1:8" ht="11.25" customHeight="1" x14ac:dyDescent="0.15">
      <c r="A6325" s="37">
        <v>2019</v>
      </c>
      <c r="B6325" s="9" t="s">
        <v>23</v>
      </c>
      <c r="C6325" s="10" t="s">
        <v>15</v>
      </c>
      <c r="D6325" s="10" t="str">
        <f>Mapping!$F$7</f>
        <v>Customer F</v>
      </c>
      <c r="E6325" s="11">
        <v>116694.69</v>
      </c>
      <c r="F6325" s="12">
        <f t="shared" si="98"/>
        <v>6</v>
      </c>
      <c r="G6325" s="1"/>
      <c r="H6325" s="1"/>
    </row>
    <row r="6326" spans="1:8" ht="11.25" customHeight="1" x14ac:dyDescent="0.15">
      <c r="A6326" s="37">
        <v>2019</v>
      </c>
      <c r="B6326" s="9" t="s">
        <v>23</v>
      </c>
      <c r="C6326" s="10" t="s">
        <v>15</v>
      </c>
      <c r="D6326" s="10" t="str">
        <f>Mapping!$F$8</f>
        <v>Customer G</v>
      </c>
      <c r="E6326" s="11">
        <v>50673.895999999993</v>
      </c>
      <c r="F6326" s="12">
        <f t="shared" si="98"/>
        <v>6</v>
      </c>
      <c r="G6326" s="1"/>
      <c r="H6326" s="1"/>
    </row>
    <row r="6327" spans="1:8" ht="11.25" customHeight="1" x14ac:dyDescent="0.15">
      <c r="A6327" s="37">
        <v>2019</v>
      </c>
      <c r="B6327" s="9" t="s">
        <v>23</v>
      </c>
      <c r="C6327" s="10" t="s">
        <v>15</v>
      </c>
      <c r="D6327" s="10" t="str">
        <f>Mapping!$F$9</f>
        <v>Customer H</v>
      </c>
      <c r="E6327" s="11">
        <v>121216.85799999999</v>
      </c>
      <c r="F6327" s="12">
        <f t="shared" si="98"/>
        <v>6</v>
      </c>
      <c r="G6327" s="1"/>
      <c r="H6327" s="1"/>
    </row>
    <row r="6328" spans="1:8" ht="11.25" customHeight="1" x14ac:dyDescent="0.15">
      <c r="A6328" s="37">
        <v>2020</v>
      </c>
      <c r="B6328" s="9" t="s">
        <v>23</v>
      </c>
      <c r="C6328" s="10" t="s">
        <v>15</v>
      </c>
      <c r="D6328" s="10" t="str">
        <f>Mapping!$F$10</f>
        <v>Customer I</v>
      </c>
      <c r="E6328" s="11">
        <v>27877.464999999997</v>
      </c>
      <c r="F6328" s="12">
        <f t="shared" si="98"/>
        <v>6</v>
      </c>
      <c r="G6328" s="1"/>
      <c r="H6328" s="1"/>
    </row>
    <row r="6329" spans="1:8" ht="11.25" customHeight="1" x14ac:dyDescent="0.15">
      <c r="A6329" s="37">
        <v>2020</v>
      </c>
      <c r="B6329" s="9" t="s">
        <v>23</v>
      </c>
      <c r="C6329" s="10" t="s">
        <v>15</v>
      </c>
      <c r="D6329" s="10" t="str">
        <f>Mapping!$F$11</f>
        <v>Customer J</v>
      </c>
      <c r="E6329" s="11">
        <v>44201.828999999998</v>
      </c>
      <c r="F6329" s="12">
        <f t="shared" si="98"/>
        <v>6</v>
      </c>
      <c r="G6329" s="1"/>
      <c r="H6329" s="1"/>
    </row>
    <row r="6330" spans="1:8" ht="11.25" customHeight="1" x14ac:dyDescent="0.15">
      <c r="A6330" s="37">
        <v>2019</v>
      </c>
      <c r="B6330" s="9" t="s">
        <v>23</v>
      </c>
      <c r="C6330" s="10" t="s">
        <v>15</v>
      </c>
      <c r="D6330" s="10" t="str">
        <f>Mapping!$F$12</f>
        <v>Customer K</v>
      </c>
      <c r="E6330" s="11">
        <v>280716.25399999996</v>
      </c>
      <c r="F6330" s="12">
        <f t="shared" si="98"/>
        <v>6</v>
      </c>
      <c r="G6330" s="1"/>
      <c r="H6330" s="1"/>
    </row>
    <row r="6331" spans="1:8" ht="11.25" customHeight="1" x14ac:dyDescent="0.15">
      <c r="A6331" s="37">
        <v>2019</v>
      </c>
      <c r="B6331" s="9" t="s">
        <v>23</v>
      </c>
      <c r="C6331" s="10" t="s">
        <v>15</v>
      </c>
      <c r="D6331" s="10" t="str">
        <f>Mapping!$F$13</f>
        <v>Customer L</v>
      </c>
      <c r="E6331" s="11">
        <v>87455.437999999995</v>
      </c>
      <c r="F6331" s="12">
        <f t="shared" si="98"/>
        <v>6</v>
      </c>
      <c r="G6331" s="1"/>
      <c r="H6331" s="1"/>
    </row>
    <row r="6332" spans="1:8" ht="11.25" customHeight="1" x14ac:dyDescent="0.15">
      <c r="A6332" s="37">
        <v>2020</v>
      </c>
      <c r="B6332" s="9" t="s">
        <v>23</v>
      </c>
      <c r="C6332" s="10" t="s">
        <v>15</v>
      </c>
      <c r="D6332" s="10" t="str">
        <f>Mapping!$F$14</f>
        <v>Customer M</v>
      </c>
      <c r="E6332" s="11">
        <v>11392.898999999999</v>
      </c>
      <c r="F6332" s="12">
        <f t="shared" si="98"/>
        <v>6</v>
      </c>
      <c r="G6332" s="1"/>
      <c r="H6332" s="1"/>
    </row>
    <row r="6333" spans="1:8" ht="11.25" customHeight="1" x14ac:dyDescent="0.15">
      <c r="A6333" s="37">
        <v>2019</v>
      </c>
      <c r="B6333" s="9" t="s">
        <v>23</v>
      </c>
      <c r="C6333" s="10" t="s">
        <v>15</v>
      </c>
      <c r="D6333" s="10" t="str">
        <f>Mapping!$F$15</f>
        <v>Customer N</v>
      </c>
      <c r="E6333" s="11">
        <v>247819.97799999997</v>
      </c>
      <c r="F6333" s="12">
        <f t="shared" si="98"/>
        <v>6</v>
      </c>
      <c r="G6333" s="1"/>
      <c r="H6333" s="1"/>
    </row>
    <row r="6334" spans="1:8" ht="11.25" customHeight="1" x14ac:dyDescent="0.15">
      <c r="A6334" s="37">
        <v>2020</v>
      </c>
      <c r="B6334" s="9" t="s">
        <v>23</v>
      </c>
      <c r="C6334" s="10" t="s">
        <v>15</v>
      </c>
      <c r="D6334" s="10" t="str">
        <f>Mapping!$F$16</f>
        <v>Customer O</v>
      </c>
      <c r="E6334" s="11">
        <v>32461.001999999997</v>
      </c>
      <c r="F6334" s="12">
        <f t="shared" si="98"/>
        <v>6</v>
      </c>
      <c r="G6334" s="1"/>
      <c r="H6334" s="1"/>
    </row>
    <row r="6335" spans="1:8" ht="11.25" customHeight="1" x14ac:dyDescent="0.15">
      <c r="A6335" s="37">
        <v>2020</v>
      </c>
      <c r="B6335" s="9" t="s">
        <v>23</v>
      </c>
      <c r="C6335" s="10" t="s">
        <v>15</v>
      </c>
      <c r="D6335" s="10" t="str">
        <f>Mapping!$F$17</f>
        <v>Customer P</v>
      </c>
      <c r="E6335" s="11">
        <v>28557.738999999998</v>
      </c>
      <c r="F6335" s="12">
        <f t="shared" si="98"/>
        <v>6</v>
      </c>
      <c r="G6335" s="1"/>
      <c r="H6335" s="1"/>
    </row>
    <row r="6336" spans="1:8" ht="11.25" customHeight="1" x14ac:dyDescent="0.15">
      <c r="A6336" s="37">
        <v>2019</v>
      </c>
      <c r="B6336" s="9" t="s">
        <v>23</v>
      </c>
      <c r="C6336" s="10" t="s">
        <v>15</v>
      </c>
      <c r="D6336" s="10" t="str">
        <f>Mapping!$F$18</f>
        <v>Customer Q</v>
      </c>
      <c r="E6336" s="11">
        <v>156962.84099999999</v>
      </c>
      <c r="F6336" s="12">
        <f t="shared" si="98"/>
        <v>6</v>
      </c>
      <c r="G6336" s="1"/>
      <c r="H6336" s="1"/>
    </row>
    <row r="6337" spans="1:8" ht="11.25" customHeight="1" x14ac:dyDescent="0.15">
      <c r="A6337" s="37">
        <v>2019</v>
      </c>
      <c r="B6337" s="9" t="s">
        <v>23</v>
      </c>
      <c r="C6337" s="10" t="s">
        <v>15</v>
      </c>
      <c r="D6337" s="10" t="str">
        <f>Mapping!$F$19</f>
        <v>Customer R</v>
      </c>
      <c r="E6337" s="11">
        <v>2463523.426</v>
      </c>
      <c r="F6337" s="12">
        <f t="shared" si="98"/>
        <v>6</v>
      </c>
      <c r="G6337" s="1"/>
      <c r="H6337" s="1"/>
    </row>
    <row r="6338" spans="1:8" ht="11.25" customHeight="1" x14ac:dyDescent="0.15">
      <c r="A6338" s="37">
        <v>2020</v>
      </c>
      <c r="B6338" s="9" t="s">
        <v>23</v>
      </c>
      <c r="C6338" s="10" t="s">
        <v>15</v>
      </c>
      <c r="D6338" s="10" t="str">
        <f>Mapping!$F$20</f>
        <v>Customer S</v>
      </c>
      <c r="E6338" s="11">
        <v>24753.987999999998</v>
      </c>
      <c r="F6338" s="12">
        <f t="shared" ref="F6338:F6401" si="99">MONTH(DATEVALUE(B6338&amp;"1"))</f>
        <v>6</v>
      </c>
      <c r="G6338" s="1"/>
      <c r="H6338" s="1"/>
    </row>
    <row r="6339" spans="1:8" ht="11.25" customHeight="1" x14ac:dyDescent="0.15">
      <c r="A6339" s="37">
        <v>2019</v>
      </c>
      <c r="B6339" s="9" t="s">
        <v>23</v>
      </c>
      <c r="C6339" s="10" t="s">
        <v>15</v>
      </c>
      <c r="D6339" s="10" t="str">
        <f>Mapping!$F$2</f>
        <v>Customer A</v>
      </c>
      <c r="E6339" s="11">
        <v>99121.365000000005</v>
      </c>
      <c r="F6339" s="12">
        <f t="shared" si="99"/>
        <v>6</v>
      </c>
      <c r="G6339" s="1"/>
      <c r="H6339" s="1"/>
    </row>
    <row r="6340" spans="1:8" ht="11.25" customHeight="1" x14ac:dyDescent="0.15">
      <c r="A6340" s="37">
        <v>2019</v>
      </c>
      <c r="B6340" s="9" t="s">
        <v>23</v>
      </c>
      <c r="C6340" s="10" t="s">
        <v>15</v>
      </c>
      <c r="D6340" s="10" t="str">
        <f>Mapping!$F$3</f>
        <v>Customer B</v>
      </c>
      <c r="E6340" s="11">
        <v>48039.747000000003</v>
      </c>
      <c r="F6340" s="12">
        <f t="shared" si="99"/>
        <v>6</v>
      </c>
      <c r="G6340" s="1"/>
      <c r="H6340" s="1"/>
    </row>
    <row r="6341" spans="1:8" ht="11.25" customHeight="1" x14ac:dyDescent="0.15">
      <c r="A6341" s="37">
        <v>2020</v>
      </c>
      <c r="B6341" s="9" t="s">
        <v>23</v>
      </c>
      <c r="C6341" s="10" t="s">
        <v>15</v>
      </c>
      <c r="D6341" s="10" t="str">
        <f>Mapping!$F$4</f>
        <v>Customer C</v>
      </c>
      <c r="E6341" s="11">
        <v>96277.587</v>
      </c>
      <c r="F6341" s="12">
        <f t="shared" si="99"/>
        <v>6</v>
      </c>
      <c r="G6341" s="1"/>
      <c r="H6341" s="1"/>
    </row>
    <row r="6342" spans="1:8" ht="11.25" customHeight="1" x14ac:dyDescent="0.15">
      <c r="A6342" s="37">
        <v>2019</v>
      </c>
      <c r="B6342" s="9" t="s">
        <v>23</v>
      </c>
      <c r="C6342" s="10" t="s">
        <v>15</v>
      </c>
      <c r="D6342" s="10" t="str">
        <f>Mapping!$F$5</f>
        <v>Customer D</v>
      </c>
      <c r="E6342" s="11">
        <v>137945.99699999997</v>
      </c>
      <c r="F6342" s="12">
        <f t="shared" si="99"/>
        <v>6</v>
      </c>
      <c r="G6342" s="1"/>
      <c r="H6342" s="1"/>
    </row>
    <row r="6343" spans="1:8" ht="11.25" customHeight="1" x14ac:dyDescent="0.15">
      <c r="A6343" s="37">
        <v>2020</v>
      </c>
      <c r="B6343" s="9" t="s">
        <v>23</v>
      </c>
      <c r="C6343" s="10" t="s">
        <v>15</v>
      </c>
      <c r="D6343" s="10" t="str">
        <f>Mapping!$F$6</f>
        <v>Customer E</v>
      </c>
      <c r="E6343" s="11">
        <v>165492.929</v>
      </c>
      <c r="F6343" s="12">
        <f t="shared" si="99"/>
        <v>6</v>
      </c>
      <c r="G6343" s="1"/>
      <c r="H6343" s="1"/>
    </row>
    <row r="6344" spans="1:8" ht="11.25" customHeight="1" x14ac:dyDescent="0.15">
      <c r="A6344" s="37">
        <v>2019</v>
      </c>
      <c r="B6344" s="9" t="s">
        <v>23</v>
      </c>
      <c r="C6344" s="10" t="s">
        <v>15</v>
      </c>
      <c r="D6344" s="10" t="str">
        <f>Mapping!$F$7</f>
        <v>Customer F</v>
      </c>
      <c r="E6344" s="11">
        <v>39213.516999999993</v>
      </c>
      <c r="F6344" s="12">
        <f t="shared" si="99"/>
        <v>6</v>
      </c>
      <c r="G6344" s="1"/>
      <c r="H6344" s="1"/>
    </row>
    <row r="6345" spans="1:8" ht="11.25" customHeight="1" x14ac:dyDescent="0.15">
      <c r="A6345" s="37">
        <v>2019</v>
      </c>
      <c r="B6345" s="9" t="s">
        <v>23</v>
      </c>
      <c r="C6345" s="10" t="s">
        <v>15</v>
      </c>
      <c r="D6345" s="10" t="str">
        <f>Mapping!$F$8</f>
        <v>Customer G</v>
      </c>
      <c r="E6345" s="11">
        <v>616962.10799999989</v>
      </c>
      <c r="F6345" s="12">
        <f t="shared" si="99"/>
        <v>6</v>
      </c>
      <c r="G6345" s="1"/>
      <c r="H6345" s="1"/>
    </row>
    <row r="6346" spans="1:8" ht="11.25" customHeight="1" x14ac:dyDescent="0.15">
      <c r="A6346" s="37">
        <v>2019</v>
      </c>
      <c r="B6346" s="9" t="s">
        <v>23</v>
      </c>
      <c r="C6346" s="10" t="s">
        <v>15</v>
      </c>
      <c r="D6346" s="10" t="str">
        <f>Mapping!$F$9</f>
        <v>Customer H</v>
      </c>
      <c r="E6346" s="11">
        <v>1973161.0290000001</v>
      </c>
      <c r="F6346" s="12">
        <f t="shared" si="99"/>
        <v>6</v>
      </c>
      <c r="G6346" s="1"/>
      <c r="H6346" s="1"/>
    </row>
    <row r="6347" spans="1:8" ht="11.25" customHeight="1" x14ac:dyDescent="0.15">
      <c r="A6347" s="37">
        <v>2020</v>
      </c>
      <c r="B6347" s="9" t="s">
        <v>23</v>
      </c>
      <c r="C6347" s="10" t="s">
        <v>16</v>
      </c>
      <c r="D6347" s="10" t="str">
        <f>Mapping!$F$10</f>
        <v>Customer I</v>
      </c>
      <c r="E6347" s="11">
        <v>566833.1129999999</v>
      </c>
      <c r="F6347" s="12">
        <f t="shared" si="99"/>
        <v>6</v>
      </c>
      <c r="G6347" s="1"/>
      <c r="H6347" s="1"/>
    </row>
    <row r="6348" spans="1:8" ht="11.25" customHeight="1" x14ac:dyDescent="0.15">
      <c r="A6348" s="37">
        <v>2019</v>
      </c>
      <c r="B6348" s="9" t="s">
        <v>23</v>
      </c>
      <c r="C6348" s="10" t="s">
        <v>17</v>
      </c>
      <c r="D6348" s="10" t="str">
        <f>Mapping!$F$11</f>
        <v>Customer J</v>
      </c>
      <c r="E6348" s="11">
        <v>84988.959999999992</v>
      </c>
      <c r="F6348" s="12">
        <f t="shared" si="99"/>
        <v>6</v>
      </c>
      <c r="G6348" s="1"/>
      <c r="H6348" s="1"/>
    </row>
    <row r="6349" spans="1:8" ht="11.25" customHeight="1" x14ac:dyDescent="0.15">
      <c r="A6349" s="37">
        <v>2020</v>
      </c>
      <c r="B6349" s="9" t="s">
        <v>23</v>
      </c>
      <c r="C6349" s="10" t="s">
        <v>15</v>
      </c>
      <c r="D6349" s="10" t="str">
        <f>Mapping!$F$12</f>
        <v>Customer K</v>
      </c>
      <c r="E6349" s="11">
        <v>154337.883</v>
      </c>
      <c r="F6349" s="12">
        <f t="shared" si="99"/>
        <v>6</v>
      </c>
      <c r="G6349" s="1"/>
      <c r="H6349" s="1"/>
    </row>
    <row r="6350" spans="1:8" ht="11.25" customHeight="1" x14ac:dyDescent="0.15">
      <c r="A6350" s="37">
        <v>2020</v>
      </c>
      <c r="B6350" s="9" t="s">
        <v>23</v>
      </c>
      <c r="C6350" s="10" t="s">
        <v>15</v>
      </c>
      <c r="D6350" s="10" t="str">
        <f>Mapping!$F$13</f>
        <v>Customer L</v>
      </c>
      <c r="E6350" s="11">
        <v>432675.13099999994</v>
      </c>
      <c r="F6350" s="12">
        <f t="shared" si="99"/>
        <v>6</v>
      </c>
      <c r="G6350" s="1"/>
      <c r="H6350" s="1"/>
    </row>
    <row r="6351" spans="1:8" ht="11.25" customHeight="1" x14ac:dyDescent="0.15">
      <c r="A6351" s="37">
        <v>2020</v>
      </c>
      <c r="B6351" s="9" t="s">
        <v>23</v>
      </c>
      <c r="C6351" s="10" t="s">
        <v>15</v>
      </c>
      <c r="D6351" s="10" t="str">
        <f>Mapping!$F$14</f>
        <v>Customer M</v>
      </c>
      <c r="E6351" s="11">
        <v>2698826.1370000001</v>
      </c>
      <c r="F6351" s="12">
        <f t="shared" si="99"/>
        <v>6</v>
      </c>
      <c r="G6351" s="1"/>
      <c r="H6351" s="1"/>
    </row>
    <row r="6352" spans="1:8" ht="11.25" customHeight="1" x14ac:dyDescent="0.15">
      <c r="A6352" s="37">
        <v>2020</v>
      </c>
      <c r="B6352" s="9" t="s">
        <v>23</v>
      </c>
      <c r="C6352" s="10" t="s">
        <v>15</v>
      </c>
      <c r="D6352" s="10" t="str">
        <f>Mapping!$F$15</f>
        <v>Customer N</v>
      </c>
      <c r="E6352" s="11">
        <v>1491765.8349999997</v>
      </c>
      <c r="F6352" s="12">
        <f t="shared" si="99"/>
        <v>6</v>
      </c>
      <c r="G6352" s="1"/>
      <c r="H6352" s="1"/>
    </row>
    <row r="6353" spans="1:8" ht="11.25" customHeight="1" x14ac:dyDescent="0.15">
      <c r="A6353" s="37">
        <v>2019</v>
      </c>
      <c r="B6353" s="9" t="s">
        <v>23</v>
      </c>
      <c r="C6353" s="10" t="s">
        <v>15</v>
      </c>
      <c r="D6353" s="10" t="str">
        <f>Mapping!$F$16</f>
        <v>Customer O</v>
      </c>
      <c r="E6353" s="11">
        <v>130439.90399999999</v>
      </c>
      <c r="F6353" s="12">
        <f t="shared" si="99"/>
        <v>6</v>
      </c>
      <c r="G6353" s="1"/>
      <c r="H6353" s="1"/>
    </row>
    <row r="6354" spans="1:8" ht="11.25" customHeight="1" x14ac:dyDescent="0.15">
      <c r="A6354" s="37">
        <v>2019</v>
      </c>
      <c r="B6354" s="9" t="s">
        <v>23</v>
      </c>
      <c r="C6354" s="10" t="s">
        <v>16</v>
      </c>
      <c r="D6354" s="10" t="str">
        <f>Mapping!$F$17</f>
        <v>Customer P</v>
      </c>
      <c r="E6354" s="11">
        <v>80766.966</v>
      </c>
      <c r="F6354" s="12">
        <f t="shared" si="99"/>
        <v>6</v>
      </c>
      <c r="G6354" s="1"/>
      <c r="H6354" s="1"/>
    </row>
    <row r="6355" spans="1:8" ht="11.25" customHeight="1" x14ac:dyDescent="0.15">
      <c r="A6355" s="37">
        <v>2019</v>
      </c>
      <c r="B6355" s="9" t="s">
        <v>23</v>
      </c>
      <c r="C6355" s="10" t="s">
        <v>17</v>
      </c>
      <c r="D6355" s="10" t="str">
        <f>Mapping!$F$18</f>
        <v>Customer Q</v>
      </c>
      <c r="E6355" s="11">
        <v>35245.959000000003</v>
      </c>
      <c r="F6355" s="12">
        <f t="shared" si="99"/>
        <v>6</v>
      </c>
      <c r="G6355" s="1"/>
      <c r="H6355" s="1"/>
    </row>
    <row r="6356" spans="1:8" ht="11.25" customHeight="1" x14ac:dyDescent="0.15">
      <c r="A6356" s="37">
        <v>2020</v>
      </c>
      <c r="B6356" s="9" t="s">
        <v>23</v>
      </c>
      <c r="C6356" s="10" t="s">
        <v>15</v>
      </c>
      <c r="D6356" s="10" t="str">
        <f>Mapping!$F$19</f>
        <v>Customer R</v>
      </c>
      <c r="E6356" s="11">
        <v>78192.414999999994</v>
      </c>
      <c r="F6356" s="12">
        <f t="shared" si="99"/>
        <v>6</v>
      </c>
      <c r="G6356" s="1"/>
      <c r="H6356" s="1"/>
    </row>
    <row r="6357" spans="1:8" ht="11.25" customHeight="1" x14ac:dyDescent="0.15">
      <c r="A6357" s="37">
        <v>2019</v>
      </c>
      <c r="B6357" s="9" t="s">
        <v>23</v>
      </c>
      <c r="C6357" s="10" t="s">
        <v>15</v>
      </c>
      <c r="D6357" s="10" t="str">
        <f>Mapping!$F$20</f>
        <v>Customer S</v>
      </c>
      <c r="E6357" s="11">
        <v>90063.434999999998</v>
      </c>
      <c r="F6357" s="12">
        <f t="shared" si="99"/>
        <v>6</v>
      </c>
      <c r="G6357" s="1"/>
      <c r="H6357" s="1"/>
    </row>
    <row r="6358" spans="1:8" ht="11.25" customHeight="1" x14ac:dyDescent="0.15">
      <c r="A6358" s="37">
        <v>2019</v>
      </c>
      <c r="B6358" s="9" t="s">
        <v>23</v>
      </c>
      <c r="C6358" s="10" t="s">
        <v>15</v>
      </c>
      <c r="D6358" s="10" t="str">
        <f>Mapping!$F$2</f>
        <v>Customer A</v>
      </c>
      <c r="E6358" s="11">
        <v>404293.05699999997</v>
      </c>
      <c r="F6358" s="12">
        <f t="shared" si="99"/>
        <v>6</v>
      </c>
      <c r="G6358" s="1"/>
      <c r="H6358" s="1"/>
    </row>
    <row r="6359" spans="1:8" ht="11.25" customHeight="1" x14ac:dyDescent="0.15">
      <c r="A6359" s="37">
        <v>2020</v>
      </c>
      <c r="B6359" s="9" t="s">
        <v>23</v>
      </c>
      <c r="C6359" s="10" t="s">
        <v>16</v>
      </c>
      <c r="D6359" s="10" t="str">
        <f>Mapping!$F$3</f>
        <v>Customer B</v>
      </c>
      <c r="E6359" s="11">
        <v>33732.705999999998</v>
      </c>
      <c r="F6359" s="12">
        <f t="shared" si="99"/>
        <v>6</v>
      </c>
      <c r="G6359" s="1"/>
      <c r="H6359" s="1"/>
    </row>
    <row r="6360" spans="1:8" ht="11.25" customHeight="1" x14ac:dyDescent="0.15">
      <c r="A6360" s="37">
        <v>2019</v>
      </c>
      <c r="B6360" s="9" t="s">
        <v>23</v>
      </c>
      <c r="C6360" s="10" t="s">
        <v>17</v>
      </c>
      <c r="D6360" s="10" t="str">
        <f>Mapping!$F$4</f>
        <v>Customer C</v>
      </c>
      <c r="E6360" s="11">
        <v>13406.945999999998</v>
      </c>
      <c r="F6360" s="12">
        <f t="shared" si="99"/>
        <v>6</v>
      </c>
      <c r="G6360" s="1"/>
      <c r="H6360" s="1"/>
    </row>
    <row r="6361" spans="1:8" ht="11.25" customHeight="1" x14ac:dyDescent="0.15">
      <c r="A6361" s="37">
        <v>2019</v>
      </c>
      <c r="B6361" s="9" t="s">
        <v>23</v>
      </c>
      <c r="C6361" s="10" t="s">
        <v>15</v>
      </c>
      <c r="D6361" s="10" t="str">
        <f>Mapping!$F$5</f>
        <v>Customer D</v>
      </c>
      <c r="E6361" s="11">
        <v>44320.548999999999</v>
      </c>
      <c r="F6361" s="12">
        <f t="shared" si="99"/>
        <v>6</v>
      </c>
      <c r="G6361" s="1"/>
      <c r="H6361" s="1"/>
    </row>
    <row r="6362" spans="1:8" ht="11.25" customHeight="1" x14ac:dyDescent="0.15">
      <c r="A6362" s="37">
        <v>2019</v>
      </c>
      <c r="B6362" s="9" t="s">
        <v>23</v>
      </c>
      <c r="C6362" s="10" t="s">
        <v>15</v>
      </c>
      <c r="D6362" s="10" t="str">
        <f>Mapping!$F$6</f>
        <v>Customer E</v>
      </c>
      <c r="E6362" s="11">
        <v>82968.34</v>
      </c>
      <c r="F6362" s="12">
        <f t="shared" si="99"/>
        <v>6</v>
      </c>
      <c r="G6362" s="1"/>
      <c r="H6362" s="1"/>
    </row>
    <row r="6363" spans="1:8" ht="11.25" customHeight="1" x14ac:dyDescent="0.15">
      <c r="A6363" s="37">
        <v>2019</v>
      </c>
      <c r="B6363" s="9" t="s">
        <v>23</v>
      </c>
      <c r="C6363" s="10" t="s">
        <v>16</v>
      </c>
      <c r="D6363" s="10" t="str">
        <f>Mapping!$F$7</f>
        <v>Customer F</v>
      </c>
      <c r="E6363" s="11">
        <v>192004.09199999998</v>
      </c>
      <c r="F6363" s="12">
        <f t="shared" si="99"/>
        <v>6</v>
      </c>
      <c r="G6363" s="1"/>
      <c r="H6363" s="1"/>
    </row>
    <row r="6364" spans="1:8" ht="11.25" customHeight="1" x14ac:dyDescent="0.15">
      <c r="A6364" s="37">
        <v>2020</v>
      </c>
      <c r="B6364" s="9" t="s">
        <v>23</v>
      </c>
      <c r="C6364" s="10" t="s">
        <v>17</v>
      </c>
      <c r="D6364" s="10" t="str">
        <f>Mapping!$F$8</f>
        <v>Customer G</v>
      </c>
      <c r="E6364" s="11">
        <v>403865.09099999996</v>
      </c>
      <c r="F6364" s="12">
        <f t="shared" si="99"/>
        <v>6</v>
      </c>
      <c r="G6364" s="1"/>
      <c r="H6364" s="1"/>
    </row>
    <row r="6365" spans="1:8" ht="11.25" customHeight="1" x14ac:dyDescent="0.15">
      <c r="A6365" s="37">
        <v>2019</v>
      </c>
      <c r="B6365" s="9" t="s">
        <v>23</v>
      </c>
      <c r="C6365" s="10" t="s">
        <v>15</v>
      </c>
      <c r="D6365" s="10" t="str">
        <f>Mapping!$F$9</f>
        <v>Customer H</v>
      </c>
      <c r="E6365" s="11">
        <v>105489.70599999999</v>
      </c>
      <c r="F6365" s="12">
        <f t="shared" si="99"/>
        <v>6</v>
      </c>
      <c r="G6365" s="1"/>
      <c r="H6365" s="1"/>
    </row>
    <row r="6366" spans="1:8" ht="11.25" customHeight="1" x14ac:dyDescent="0.15">
      <c r="A6366" s="37">
        <v>2020</v>
      </c>
      <c r="B6366" s="9" t="s">
        <v>23</v>
      </c>
      <c r="C6366" s="10" t="s">
        <v>15</v>
      </c>
      <c r="D6366" s="10" t="str">
        <f>Mapping!$F$10</f>
        <v>Customer I</v>
      </c>
      <c r="E6366" s="11">
        <v>141099.76299999998</v>
      </c>
      <c r="F6366" s="12">
        <f t="shared" si="99"/>
        <v>6</v>
      </c>
      <c r="G6366" s="1"/>
      <c r="H6366" s="1"/>
    </row>
    <row r="6367" spans="1:8" ht="11.25" customHeight="1" x14ac:dyDescent="0.15">
      <c r="A6367" s="37">
        <v>2020</v>
      </c>
      <c r="B6367" s="9" t="s">
        <v>23</v>
      </c>
      <c r="C6367" s="10" t="s">
        <v>15</v>
      </c>
      <c r="D6367" s="10" t="str">
        <f>Mapping!$F$11</f>
        <v>Customer J</v>
      </c>
      <c r="E6367" s="11">
        <v>276702.86</v>
      </c>
      <c r="F6367" s="12">
        <f t="shared" si="99"/>
        <v>6</v>
      </c>
      <c r="G6367" s="1"/>
      <c r="H6367" s="1"/>
    </row>
    <row r="6368" spans="1:8" ht="11.25" customHeight="1" x14ac:dyDescent="0.15">
      <c r="A6368" s="37">
        <v>2019</v>
      </c>
      <c r="B6368" s="9" t="s">
        <v>23</v>
      </c>
      <c r="C6368" s="10" t="s">
        <v>16</v>
      </c>
      <c r="D6368" s="10" t="str">
        <f>Mapping!$F$12</f>
        <v>Customer K</v>
      </c>
      <c r="E6368" s="11">
        <v>222880</v>
      </c>
      <c r="F6368" s="12">
        <f t="shared" si="99"/>
        <v>6</v>
      </c>
      <c r="G6368" s="1"/>
      <c r="H6368" s="1"/>
    </row>
    <row r="6369" spans="1:8" ht="11.25" customHeight="1" x14ac:dyDescent="0.15">
      <c r="A6369" s="37">
        <v>2019</v>
      </c>
      <c r="B6369" s="9" t="s">
        <v>23</v>
      </c>
      <c r="C6369" s="10" t="s">
        <v>17</v>
      </c>
      <c r="D6369" s="10" t="str">
        <f>Mapping!$F$13</f>
        <v>Customer L</v>
      </c>
      <c r="E6369" s="11">
        <v>380394.34299999999</v>
      </c>
      <c r="F6369" s="12">
        <f t="shared" si="99"/>
        <v>6</v>
      </c>
      <c r="G6369" s="1"/>
      <c r="H6369" s="1"/>
    </row>
    <row r="6370" spans="1:8" ht="11.25" customHeight="1" x14ac:dyDescent="0.15">
      <c r="A6370" s="37">
        <v>2020</v>
      </c>
      <c r="B6370" s="9" t="s">
        <v>23</v>
      </c>
      <c r="C6370" s="10" t="s">
        <v>18</v>
      </c>
      <c r="D6370" s="10" t="str">
        <f>Mapping!$F$14</f>
        <v>Customer M</v>
      </c>
      <c r="E6370" s="11">
        <v>304853.99699999997</v>
      </c>
      <c r="F6370" s="12">
        <f t="shared" si="99"/>
        <v>6</v>
      </c>
      <c r="G6370" s="1"/>
      <c r="H6370" s="1"/>
    </row>
    <row r="6371" spans="1:8" ht="11.25" customHeight="1" x14ac:dyDescent="0.15">
      <c r="A6371" s="37">
        <v>2019</v>
      </c>
      <c r="B6371" s="9" t="s">
        <v>23</v>
      </c>
      <c r="C6371" s="10" t="s">
        <v>15</v>
      </c>
      <c r="D6371" s="10" t="str">
        <f>Mapping!$F$15</f>
        <v>Customer N</v>
      </c>
      <c r="E6371" s="11">
        <v>45589.061000000002</v>
      </c>
      <c r="F6371" s="12">
        <f t="shared" si="99"/>
        <v>6</v>
      </c>
      <c r="G6371" s="1"/>
      <c r="H6371" s="1"/>
    </row>
    <row r="6372" spans="1:8" ht="11.25" customHeight="1" x14ac:dyDescent="0.15">
      <c r="A6372" s="37">
        <v>2020</v>
      </c>
      <c r="B6372" s="9" t="s">
        <v>23</v>
      </c>
      <c r="C6372" s="10" t="s">
        <v>16</v>
      </c>
      <c r="D6372" s="10" t="str">
        <f>Mapping!$F$16</f>
        <v>Customer O</v>
      </c>
      <c r="E6372" s="11">
        <v>31624.473999999998</v>
      </c>
      <c r="F6372" s="12">
        <f t="shared" si="99"/>
        <v>6</v>
      </c>
      <c r="G6372" s="1"/>
      <c r="H6372" s="1"/>
    </row>
    <row r="6373" spans="1:8" ht="11.25" customHeight="1" x14ac:dyDescent="0.15">
      <c r="A6373" s="37">
        <v>2020</v>
      </c>
      <c r="B6373" s="9" t="s">
        <v>23</v>
      </c>
      <c r="C6373" s="10" t="s">
        <v>17</v>
      </c>
      <c r="D6373" s="10" t="str">
        <f>Mapping!$F$17</f>
        <v>Customer P</v>
      </c>
      <c r="E6373" s="11">
        <v>193545.21899999998</v>
      </c>
      <c r="F6373" s="12">
        <f t="shared" si="99"/>
        <v>6</v>
      </c>
      <c r="G6373" s="1"/>
      <c r="H6373" s="1"/>
    </row>
    <row r="6374" spans="1:8" ht="11.25" customHeight="1" x14ac:dyDescent="0.15">
      <c r="A6374" s="37">
        <v>2020</v>
      </c>
      <c r="B6374" s="9" t="s">
        <v>23</v>
      </c>
      <c r="C6374" s="10" t="s">
        <v>18</v>
      </c>
      <c r="D6374" s="10" t="str">
        <f>Mapping!$F$18</f>
        <v>Customer Q</v>
      </c>
      <c r="E6374" s="11">
        <v>140028.62299999999</v>
      </c>
      <c r="F6374" s="12">
        <f t="shared" si="99"/>
        <v>6</v>
      </c>
      <c r="G6374" s="1"/>
      <c r="H6374" s="1"/>
    </row>
    <row r="6375" spans="1:8" ht="11.25" customHeight="1" x14ac:dyDescent="0.15">
      <c r="A6375" s="37">
        <v>2020</v>
      </c>
      <c r="B6375" s="9" t="s">
        <v>23</v>
      </c>
      <c r="C6375" s="10" t="s">
        <v>15</v>
      </c>
      <c r="D6375" s="10" t="str">
        <f>Mapping!$F$19</f>
        <v>Customer R</v>
      </c>
      <c r="E6375" s="11">
        <v>298663.967</v>
      </c>
      <c r="F6375" s="12">
        <f t="shared" si="99"/>
        <v>6</v>
      </c>
      <c r="G6375" s="1"/>
      <c r="H6375" s="1"/>
    </row>
    <row r="6376" spans="1:8" ht="11.25" customHeight="1" x14ac:dyDescent="0.15">
      <c r="A6376" s="37">
        <v>2020</v>
      </c>
      <c r="B6376" s="9" t="s">
        <v>23</v>
      </c>
      <c r="C6376" s="10" t="s">
        <v>16</v>
      </c>
      <c r="D6376" s="10" t="str">
        <f>Mapping!$F$20</f>
        <v>Customer S</v>
      </c>
      <c r="E6376" s="11">
        <v>4412801.4909999995</v>
      </c>
      <c r="F6376" s="12">
        <f t="shared" si="99"/>
        <v>6</v>
      </c>
      <c r="G6376" s="1"/>
      <c r="H6376" s="1"/>
    </row>
    <row r="6377" spans="1:8" ht="11.25" customHeight="1" x14ac:dyDescent="0.15">
      <c r="A6377" s="37">
        <v>2020</v>
      </c>
      <c r="B6377" s="9" t="s">
        <v>23</v>
      </c>
      <c r="C6377" s="10" t="s">
        <v>17</v>
      </c>
      <c r="D6377" s="10" t="str">
        <f>Mapping!$F$2</f>
        <v>Customer A</v>
      </c>
      <c r="E6377" s="11">
        <v>121228.219</v>
      </c>
      <c r="F6377" s="12">
        <f t="shared" si="99"/>
        <v>6</v>
      </c>
      <c r="G6377" s="1"/>
      <c r="H6377" s="1"/>
    </row>
    <row r="6378" spans="1:8" ht="11.25" customHeight="1" x14ac:dyDescent="0.15">
      <c r="A6378" s="37">
        <v>2020</v>
      </c>
      <c r="B6378" s="9" t="s">
        <v>23</v>
      </c>
      <c r="C6378" s="10" t="s">
        <v>18</v>
      </c>
      <c r="D6378" s="10" t="str">
        <f>Mapping!$F$3</f>
        <v>Customer B</v>
      </c>
      <c r="E6378" s="11">
        <v>85837.633000000002</v>
      </c>
      <c r="F6378" s="12">
        <f t="shared" si="99"/>
        <v>6</v>
      </c>
      <c r="G6378" s="1"/>
      <c r="H6378" s="1"/>
    </row>
    <row r="6379" spans="1:8" ht="11.25" customHeight="1" x14ac:dyDescent="0.15">
      <c r="A6379" s="37">
        <v>2019</v>
      </c>
      <c r="B6379" s="9" t="s">
        <v>23</v>
      </c>
      <c r="C6379" s="10" t="s">
        <v>15</v>
      </c>
      <c r="D6379" s="10" t="str">
        <f>Mapping!$F$4</f>
        <v>Customer C</v>
      </c>
      <c r="E6379" s="11">
        <v>59414.466999999997</v>
      </c>
      <c r="F6379" s="12">
        <f t="shared" si="99"/>
        <v>6</v>
      </c>
      <c r="G6379" s="1"/>
      <c r="H6379" s="1"/>
    </row>
    <row r="6380" spans="1:8" ht="11.25" customHeight="1" x14ac:dyDescent="0.15">
      <c r="A6380" s="37">
        <v>2019</v>
      </c>
      <c r="B6380" s="9" t="s">
        <v>23</v>
      </c>
      <c r="C6380" s="10" t="s">
        <v>16</v>
      </c>
      <c r="D6380" s="10" t="str">
        <f>Mapping!$F$5</f>
        <v>Customer D</v>
      </c>
      <c r="E6380" s="11">
        <v>45472.139999999992</v>
      </c>
      <c r="F6380" s="12">
        <f t="shared" si="99"/>
        <v>6</v>
      </c>
      <c r="G6380" s="1"/>
      <c r="H6380" s="1"/>
    </row>
    <row r="6381" spans="1:8" ht="11.25" customHeight="1" x14ac:dyDescent="0.15">
      <c r="A6381" s="37">
        <v>2019</v>
      </c>
      <c r="B6381" s="9" t="s">
        <v>23</v>
      </c>
      <c r="C6381" s="10" t="s">
        <v>17</v>
      </c>
      <c r="D6381" s="10" t="str">
        <f>Mapping!$F$6</f>
        <v>Customer E</v>
      </c>
      <c r="E6381" s="11">
        <v>112083304.17899999</v>
      </c>
      <c r="F6381" s="12">
        <f t="shared" si="99"/>
        <v>6</v>
      </c>
      <c r="G6381" s="1"/>
      <c r="H6381" s="1"/>
    </row>
    <row r="6382" spans="1:8" ht="11.25" customHeight="1" x14ac:dyDescent="0.15">
      <c r="A6382" s="37">
        <v>2019</v>
      </c>
      <c r="B6382" s="9" t="s">
        <v>23</v>
      </c>
      <c r="C6382" s="10" t="s">
        <v>18</v>
      </c>
      <c r="D6382" s="10" t="str">
        <f>Mapping!$F$7</f>
        <v>Customer F</v>
      </c>
      <c r="E6382" s="11">
        <v>43557.037999999993</v>
      </c>
      <c r="F6382" s="12">
        <f t="shared" si="99"/>
        <v>6</v>
      </c>
      <c r="G6382" s="1"/>
      <c r="H6382" s="1"/>
    </row>
    <row r="6383" spans="1:8" ht="11.25" customHeight="1" x14ac:dyDescent="0.15">
      <c r="A6383" s="37">
        <v>2019</v>
      </c>
      <c r="B6383" s="9" t="s">
        <v>23</v>
      </c>
      <c r="C6383" s="10" t="s">
        <v>15</v>
      </c>
      <c r="D6383" s="10" t="str">
        <f>Mapping!$F$8</f>
        <v>Customer G</v>
      </c>
      <c r="E6383" s="11">
        <v>12685.029</v>
      </c>
      <c r="F6383" s="12">
        <f t="shared" si="99"/>
        <v>6</v>
      </c>
      <c r="G6383" s="1"/>
      <c r="H6383" s="1"/>
    </row>
    <row r="6384" spans="1:8" ht="11.25" customHeight="1" x14ac:dyDescent="0.15">
      <c r="A6384" s="37">
        <v>2020</v>
      </c>
      <c r="B6384" s="9" t="s">
        <v>23</v>
      </c>
      <c r="C6384" s="10" t="s">
        <v>15</v>
      </c>
      <c r="D6384" s="10" t="str">
        <f>Mapping!$F$9</f>
        <v>Customer H</v>
      </c>
      <c r="E6384" s="11">
        <v>92760.766000000003</v>
      </c>
      <c r="F6384" s="12">
        <f t="shared" si="99"/>
        <v>6</v>
      </c>
      <c r="G6384" s="1"/>
      <c r="H6384" s="1"/>
    </row>
    <row r="6385" spans="1:8" ht="11.25" customHeight="1" x14ac:dyDescent="0.15">
      <c r="A6385" s="37">
        <v>2019</v>
      </c>
      <c r="B6385" s="9" t="s">
        <v>23</v>
      </c>
      <c r="C6385" s="10" t="s">
        <v>16</v>
      </c>
      <c r="D6385" s="10" t="str">
        <f>Mapping!$F$10</f>
        <v>Customer I</v>
      </c>
      <c r="E6385" s="11">
        <v>69369.622000000003</v>
      </c>
      <c r="F6385" s="12">
        <f t="shared" si="99"/>
        <v>6</v>
      </c>
      <c r="G6385" s="1"/>
      <c r="H6385" s="1"/>
    </row>
    <row r="6386" spans="1:8" ht="11.25" customHeight="1" x14ac:dyDescent="0.15">
      <c r="A6386" s="37">
        <v>2019</v>
      </c>
      <c r="B6386" s="9" t="s">
        <v>23</v>
      </c>
      <c r="C6386" s="10" t="s">
        <v>17</v>
      </c>
      <c r="D6386" s="10" t="str">
        <f>Mapping!$F$11</f>
        <v>Customer J</v>
      </c>
      <c r="E6386" s="11">
        <v>365.89699999999999</v>
      </c>
      <c r="F6386" s="12">
        <f t="shared" si="99"/>
        <v>6</v>
      </c>
      <c r="G6386" s="1"/>
      <c r="H6386" s="1"/>
    </row>
    <row r="6387" spans="1:8" ht="11.25" customHeight="1" x14ac:dyDescent="0.15">
      <c r="A6387" s="37">
        <v>2019</v>
      </c>
      <c r="B6387" s="9" t="s">
        <v>23</v>
      </c>
      <c r="C6387" s="10" t="s">
        <v>15</v>
      </c>
      <c r="D6387" s="10" t="str">
        <f>Mapping!$F$12</f>
        <v>Customer K</v>
      </c>
      <c r="E6387" s="11">
        <v>9848.8950000000004</v>
      </c>
      <c r="F6387" s="12">
        <f t="shared" si="99"/>
        <v>6</v>
      </c>
      <c r="G6387" s="1"/>
      <c r="H6387" s="1"/>
    </row>
    <row r="6388" spans="1:8" ht="11.25" customHeight="1" x14ac:dyDescent="0.15">
      <c r="A6388" s="37">
        <v>2019</v>
      </c>
      <c r="B6388" s="9" t="s">
        <v>23</v>
      </c>
      <c r="C6388" s="10" t="s">
        <v>16</v>
      </c>
      <c r="D6388" s="10" t="str">
        <f>Mapping!$F$13</f>
        <v>Customer L</v>
      </c>
      <c r="E6388" s="11">
        <v>13938892.330999998</v>
      </c>
      <c r="F6388" s="12">
        <f t="shared" si="99"/>
        <v>6</v>
      </c>
      <c r="G6388" s="1"/>
      <c r="H6388" s="1"/>
    </row>
    <row r="6389" spans="1:8" ht="11.25" customHeight="1" x14ac:dyDescent="0.15">
      <c r="A6389" s="37">
        <v>2019</v>
      </c>
      <c r="B6389" s="9" t="s">
        <v>23</v>
      </c>
      <c r="C6389" s="10" t="s">
        <v>17</v>
      </c>
      <c r="D6389" s="10" t="str">
        <f>Mapping!$F$14</f>
        <v>Customer M</v>
      </c>
      <c r="E6389" s="11">
        <v>4097.9189999999999</v>
      </c>
      <c r="F6389" s="12">
        <f t="shared" si="99"/>
        <v>6</v>
      </c>
      <c r="G6389" s="1"/>
      <c r="H6389" s="1"/>
    </row>
    <row r="6390" spans="1:8" ht="11.25" customHeight="1" x14ac:dyDescent="0.15">
      <c r="A6390" s="37">
        <v>2020</v>
      </c>
      <c r="B6390" s="9" t="s">
        <v>23</v>
      </c>
      <c r="C6390" s="10" t="s">
        <v>15</v>
      </c>
      <c r="D6390" s="10" t="str">
        <f>Mapping!$F$15</f>
        <v>Customer N</v>
      </c>
      <c r="E6390" s="11">
        <v>128888.067</v>
      </c>
      <c r="F6390" s="12">
        <f t="shared" si="99"/>
        <v>6</v>
      </c>
      <c r="G6390" s="1"/>
      <c r="H6390" s="1"/>
    </row>
    <row r="6391" spans="1:8" ht="11.25" customHeight="1" x14ac:dyDescent="0.15">
      <c r="A6391" s="37">
        <v>2020</v>
      </c>
      <c r="B6391" s="9" t="s">
        <v>23</v>
      </c>
      <c r="C6391" s="10" t="s">
        <v>16</v>
      </c>
      <c r="D6391" s="10" t="str">
        <f>Mapping!$F$16</f>
        <v>Customer O</v>
      </c>
      <c r="E6391" s="11">
        <v>13384.594999999998</v>
      </c>
      <c r="F6391" s="12">
        <f t="shared" si="99"/>
        <v>6</v>
      </c>
      <c r="G6391" s="1"/>
      <c r="H6391" s="1"/>
    </row>
    <row r="6392" spans="1:8" ht="11.25" customHeight="1" x14ac:dyDescent="0.15">
      <c r="A6392" s="37">
        <v>2020</v>
      </c>
      <c r="B6392" s="9" t="s">
        <v>23</v>
      </c>
      <c r="C6392" s="10" t="s">
        <v>17</v>
      </c>
      <c r="D6392" s="10" t="str">
        <f>Mapping!$F$17</f>
        <v>Customer P</v>
      </c>
      <c r="E6392" s="11">
        <v>82297.270999999993</v>
      </c>
      <c r="F6392" s="12">
        <f t="shared" si="99"/>
        <v>6</v>
      </c>
      <c r="G6392" s="1"/>
      <c r="H6392" s="1"/>
    </row>
    <row r="6393" spans="1:8" ht="11.25" customHeight="1" x14ac:dyDescent="0.15">
      <c r="A6393" s="37">
        <v>2019</v>
      </c>
      <c r="B6393" s="9" t="s">
        <v>23</v>
      </c>
      <c r="C6393" s="10" t="s">
        <v>15</v>
      </c>
      <c r="D6393" s="10" t="str">
        <f>Mapping!$F$18</f>
        <v>Customer Q</v>
      </c>
      <c r="E6393" s="11">
        <v>21614146.756999999</v>
      </c>
      <c r="F6393" s="12">
        <f t="shared" si="99"/>
        <v>6</v>
      </c>
      <c r="G6393" s="1"/>
      <c r="H6393" s="1"/>
    </row>
    <row r="6394" spans="1:8" ht="11.25" customHeight="1" x14ac:dyDescent="0.15">
      <c r="A6394" s="37">
        <v>2020</v>
      </c>
      <c r="B6394" s="9" t="s">
        <v>23</v>
      </c>
      <c r="C6394" s="10" t="s">
        <v>15</v>
      </c>
      <c r="D6394" s="10" t="str">
        <f>Mapping!$F$19</f>
        <v>Customer R</v>
      </c>
      <c r="E6394" s="11">
        <v>10759612.744999999</v>
      </c>
      <c r="F6394" s="12">
        <f t="shared" si="99"/>
        <v>6</v>
      </c>
      <c r="G6394" s="1"/>
      <c r="H6394" s="1"/>
    </row>
    <row r="6395" spans="1:8" ht="11.25" customHeight="1" x14ac:dyDescent="0.15">
      <c r="A6395" s="37">
        <v>2019</v>
      </c>
      <c r="B6395" s="9" t="s">
        <v>23</v>
      </c>
      <c r="C6395" s="10" t="s">
        <v>15</v>
      </c>
      <c r="D6395" s="10" t="str">
        <f>Mapping!$F$20</f>
        <v>Customer S</v>
      </c>
      <c r="E6395" s="11">
        <v>3890.3969999999999</v>
      </c>
      <c r="F6395" s="12">
        <f t="shared" si="99"/>
        <v>6</v>
      </c>
      <c r="G6395" s="1"/>
      <c r="H6395" s="1"/>
    </row>
    <row r="6396" spans="1:8" ht="11.25" customHeight="1" x14ac:dyDescent="0.15">
      <c r="A6396" s="37">
        <v>2019</v>
      </c>
      <c r="B6396" s="9" t="s">
        <v>23</v>
      </c>
      <c r="C6396" s="10" t="s">
        <v>15</v>
      </c>
      <c r="D6396" s="10" t="str">
        <f>Mapping!$F$2</f>
        <v>Customer A</v>
      </c>
      <c r="E6396" s="11">
        <v>30456.23</v>
      </c>
      <c r="F6396" s="12">
        <f t="shared" si="99"/>
        <v>6</v>
      </c>
      <c r="G6396" s="1"/>
      <c r="H6396" s="1"/>
    </row>
    <row r="6397" spans="1:8" ht="11.25" customHeight="1" x14ac:dyDescent="0.15">
      <c r="A6397" s="37">
        <v>2020</v>
      </c>
      <c r="B6397" s="9" t="s">
        <v>23</v>
      </c>
      <c r="C6397" s="10" t="s">
        <v>15</v>
      </c>
      <c r="D6397" s="10" t="str">
        <f>Mapping!$F$3</f>
        <v>Customer B</v>
      </c>
      <c r="E6397" s="11">
        <v>240256.38699999996</v>
      </c>
      <c r="F6397" s="12">
        <f t="shared" si="99"/>
        <v>6</v>
      </c>
      <c r="G6397" s="1"/>
      <c r="H6397" s="1"/>
    </row>
    <row r="6398" spans="1:8" ht="11.25" customHeight="1" x14ac:dyDescent="0.15">
      <c r="A6398" s="37">
        <v>2020</v>
      </c>
      <c r="B6398" s="9" t="s">
        <v>23</v>
      </c>
      <c r="C6398" s="10" t="s">
        <v>15</v>
      </c>
      <c r="D6398" s="10" t="str">
        <f>Mapping!$F$4</f>
        <v>Customer C</v>
      </c>
      <c r="E6398" s="11">
        <v>1046370.388</v>
      </c>
      <c r="F6398" s="12">
        <f t="shared" si="99"/>
        <v>6</v>
      </c>
      <c r="G6398" s="1"/>
      <c r="H6398" s="1"/>
    </row>
    <row r="6399" spans="1:8" ht="11.25" customHeight="1" x14ac:dyDescent="0.15">
      <c r="A6399" s="37">
        <v>2020</v>
      </c>
      <c r="B6399" s="9" t="s">
        <v>23</v>
      </c>
      <c r="C6399" s="10" t="s">
        <v>15</v>
      </c>
      <c r="D6399" s="10" t="str">
        <f>Mapping!$F$5</f>
        <v>Customer D</v>
      </c>
      <c r="E6399" s="11">
        <v>6230.6299999999992</v>
      </c>
      <c r="F6399" s="12">
        <f t="shared" si="99"/>
        <v>6</v>
      </c>
      <c r="G6399" s="1"/>
      <c r="H6399" s="1"/>
    </row>
    <row r="6400" spans="1:8" ht="11.25" customHeight="1" x14ac:dyDescent="0.15">
      <c r="A6400" s="37">
        <v>2020</v>
      </c>
      <c r="B6400" s="9" t="s">
        <v>23</v>
      </c>
      <c r="C6400" s="10" t="s">
        <v>15</v>
      </c>
      <c r="D6400" s="10" t="str">
        <f>Mapping!$F$6</f>
        <v>Customer E</v>
      </c>
      <c r="E6400" s="11">
        <v>6292.6849999999995</v>
      </c>
      <c r="F6400" s="12">
        <f t="shared" si="99"/>
        <v>6</v>
      </c>
      <c r="G6400" s="1"/>
      <c r="H6400" s="1"/>
    </row>
    <row r="6401" spans="1:8" ht="11.25" customHeight="1" x14ac:dyDescent="0.15">
      <c r="A6401" s="37">
        <v>2019</v>
      </c>
      <c r="B6401" s="9" t="s">
        <v>23</v>
      </c>
      <c r="C6401" s="10" t="s">
        <v>15</v>
      </c>
      <c r="D6401" s="10" t="str">
        <f>Mapping!$F$7</f>
        <v>Customer F</v>
      </c>
      <c r="E6401" s="11">
        <v>101267.348</v>
      </c>
      <c r="F6401" s="12">
        <f t="shared" si="99"/>
        <v>6</v>
      </c>
      <c r="G6401" s="1"/>
      <c r="H6401" s="1"/>
    </row>
    <row r="6402" spans="1:8" ht="11.25" customHeight="1" x14ac:dyDescent="0.15">
      <c r="A6402" s="37">
        <v>2020</v>
      </c>
      <c r="B6402" s="9" t="s">
        <v>23</v>
      </c>
      <c r="C6402" s="10" t="s">
        <v>15</v>
      </c>
      <c r="D6402" s="10" t="str">
        <f>Mapping!$F$8</f>
        <v>Customer G</v>
      </c>
      <c r="E6402" s="11">
        <v>265116.92200000002</v>
      </c>
      <c r="F6402" s="12">
        <f t="shared" ref="F6402:F6465" si="100">MONTH(DATEVALUE(B6402&amp;"1"))</f>
        <v>6</v>
      </c>
      <c r="G6402" s="1"/>
      <c r="H6402" s="1"/>
    </row>
    <row r="6403" spans="1:8" ht="11.25" customHeight="1" x14ac:dyDescent="0.15">
      <c r="A6403" s="37">
        <v>2020</v>
      </c>
      <c r="B6403" s="9" t="s">
        <v>23</v>
      </c>
      <c r="C6403" s="10" t="s">
        <v>15</v>
      </c>
      <c r="D6403" s="10" t="str">
        <f>Mapping!$F$9</f>
        <v>Customer H</v>
      </c>
      <c r="E6403" s="11">
        <v>45300.807999999997</v>
      </c>
      <c r="F6403" s="12">
        <f t="shared" si="100"/>
        <v>6</v>
      </c>
      <c r="G6403" s="1"/>
      <c r="H6403" s="1"/>
    </row>
    <row r="6404" spans="1:8" ht="11.25" customHeight="1" x14ac:dyDescent="0.15">
      <c r="A6404" s="37">
        <v>2019</v>
      </c>
      <c r="B6404" s="9" t="s">
        <v>23</v>
      </c>
      <c r="C6404" s="10" t="s">
        <v>15</v>
      </c>
      <c r="D6404" s="10" t="str">
        <f>Mapping!$F$10</f>
        <v>Customer I</v>
      </c>
      <c r="E6404" s="11">
        <v>7691.2780000000002</v>
      </c>
      <c r="F6404" s="12">
        <f t="shared" si="100"/>
        <v>6</v>
      </c>
      <c r="G6404" s="1"/>
      <c r="H6404" s="1"/>
    </row>
    <row r="6405" spans="1:8" ht="11.25" customHeight="1" x14ac:dyDescent="0.15">
      <c r="A6405" s="37">
        <v>2019</v>
      </c>
      <c r="B6405" s="9" t="s">
        <v>23</v>
      </c>
      <c r="C6405" s="10" t="s">
        <v>15</v>
      </c>
      <c r="D6405" s="10" t="str">
        <f>Mapping!$F$11</f>
        <v>Customer J</v>
      </c>
      <c r="E6405" s="11">
        <v>5158.076</v>
      </c>
      <c r="F6405" s="12">
        <f t="shared" si="100"/>
        <v>6</v>
      </c>
      <c r="G6405" s="1"/>
      <c r="H6405" s="1"/>
    </row>
    <row r="6406" spans="1:8" ht="11.25" customHeight="1" x14ac:dyDescent="0.15">
      <c r="A6406" s="37">
        <v>2019</v>
      </c>
      <c r="B6406" s="9" t="s">
        <v>23</v>
      </c>
      <c r="C6406" s="10" t="s">
        <v>15</v>
      </c>
      <c r="D6406" s="10" t="str">
        <f>Mapping!$F$12</f>
        <v>Customer K</v>
      </c>
      <c r="E6406" s="11">
        <v>1899.7439999999999</v>
      </c>
      <c r="F6406" s="12">
        <f t="shared" si="100"/>
        <v>6</v>
      </c>
      <c r="G6406" s="1"/>
      <c r="H6406" s="1"/>
    </row>
    <row r="6407" spans="1:8" ht="11.25" customHeight="1" x14ac:dyDescent="0.15">
      <c r="A6407" s="37">
        <v>2019</v>
      </c>
      <c r="B6407" s="9" t="s">
        <v>23</v>
      </c>
      <c r="C6407" s="10" t="s">
        <v>15</v>
      </c>
      <c r="D6407" s="10" t="str">
        <f>Mapping!$F$13</f>
        <v>Customer L</v>
      </c>
      <c r="E6407" s="11">
        <v>9455.0259999999998</v>
      </c>
      <c r="F6407" s="12">
        <f t="shared" si="100"/>
        <v>6</v>
      </c>
      <c r="G6407" s="1"/>
      <c r="H6407" s="1"/>
    </row>
    <row r="6408" spans="1:8" ht="11.25" customHeight="1" x14ac:dyDescent="0.15">
      <c r="A6408" s="37">
        <v>2019</v>
      </c>
      <c r="B6408" s="9" t="s">
        <v>23</v>
      </c>
      <c r="C6408" s="10" t="s">
        <v>15</v>
      </c>
      <c r="D6408" s="10" t="str">
        <f>Mapping!$F$14</f>
        <v>Customer M</v>
      </c>
      <c r="E6408" s="11">
        <v>9594.1509999999998</v>
      </c>
      <c r="F6408" s="12">
        <f t="shared" si="100"/>
        <v>6</v>
      </c>
      <c r="G6408" s="1"/>
      <c r="H6408" s="1"/>
    </row>
    <row r="6409" spans="1:8" ht="11.25" customHeight="1" x14ac:dyDescent="0.15">
      <c r="A6409" s="37">
        <v>2020</v>
      </c>
      <c r="B6409" s="9" t="s">
        <v>23</v>
      </c>
      <c r="C6409" s="10" t="s">
        <v>15</v>
      </c>
      <c r="D6409" s="10" t="str">
        <f>Mapping!$F$15</f>
        <v>Customer N</v>
      </c>
      <c r="E6409" s="11">
        <v>13911.484999999999</v>
      </c>
      <c r="F6409" s="12">
        <f t="shared" si="100"/>
        <v>6</v>
      </c>
      <c r="G6409" s="1"/>
      <c r="H6409" s="1"/>
    </row>
    <row r="6410" spans="1:8" ht="11.25" customHeight="1" x14ac:dyDescent="0.15">
      <c r="A6410" s="37">
        <v>2020</v>
      </c>
      <c r="B6410" s="9" t="s">
        <v>23</v>
      </c>
      <c r="C6410" s="10" t="s">
        <v>15</v>
      </c>
      <c r="D6410" s="10" t="str">
        <f>Mapping!$F$16</f>
        <v>Customer O</v>
      </c>
      <c r="E6410" s="11">
        <v>8942.226999999999</v>
      </c>
      <c r="F6410" s="12">
        <f t="shared" si="100"/>
        <v>6</v>
      </c>
      <c r="G6410" s="1"/>
      <c r="H6410" s="1"/>
    </row>
    <row r="6411" spans="1:8" ht="11.25" customHeight="1" x14ac:dyDescent="0.15">
      <c r="A6411" s="37">
        <v>2020</v>
      </c>
      <c r="B6411" s="9" t="s">
        <v>23</v>
      </c>
      <c r="C6411" s="10" t="s">
        <v>15</v>
      </c>
      <c r="D6411" s="10" t="str">
        <f>Mapping!$F$17</f>
        <v>Customer P</v>
      </c>
      <c r="E6411" s="11">
        <v>97755.867999999988</v>
      </c>
      <c r="F6411" s="12">
        <f t="shared" si="100"/>
        <v>6</v>
      </c>
      <c r="G6411" s="1"/>
      <c r="H6411" s="1"/>
    </row>
    <row r="6412" spans="1:8" ht="11.25" customHeight="1" x14ac:dyDescent="0.15">
      <c r="A6412" s="37">
        <v>2020</v>
      </c>
      <c r="B6412" s="9" t="s">
        <v>23</v>
      </c>
      <c r="C6412" s="10" t="s">
        <v>15</v>
      </c>
      <c r="D6412" s="10" t="str">
        <f>Mapping!$F$18</f>
        <v>Customer Q</v>
      </c>
      <c r="E6412" s="11">
        <v>8176136.9479999999</v>
      </c>
      <c r="F6412" s="12">
        <f t="shared" si="100"/>
        <v>6</v>
      </c>
      <c r="G6412" s="1"/>
      <c r="H6412" s="1"/>
    </row>
    <row r="6413" spans="1:8" ht="11.25" customHeight="1" x14ac:dyDescent="0.15">
      <c r="A6413" s="37">
        <v>2019</v>
      </c>
      <c r="B6413" s="9" t="s">
        <v>23</v>
      </c>
      <c r="C6413" s="10" t="s">
        <v>15</v>
      </c>
      <c r="D6413" s="10" t="str">
        <f>Mapping!$F$19</f>
        <v>Customer R</v>
      </c>
      <c r="E6413" s="11">
        <v>38103.582999999999</v>
      </c>
      <c r="F6413" s="12">
        <f t="shared" si="100"/>
        <v>6</v>
      </c>
      <c r="G6413" s="1"/>
      <c r="H6413" s="1"/>
    </row>
    <row r="6414" spans="1:8" ht="11.25" customHeight="1" x14ac:dyDescent="0.15">
      <c r="A6414" s="37">
        <v>2019</v>
      </c>
      <c r="B6414" s="9" t="s">
        <v>23</v>
      </c>
      <c r="C6414" s="10" t="s">
        <v>15</v>
      </c>
      <c r="D6414" s="10" t="str">
        <f>Mapping!$F$20</f>
        <v>Customer S</v>
      </c>
      <c r="E6414" s="11">
        <v>303015.18800000002</v>
      </c>
      <c r="F6414" s="12">
        <f t="shared" si="100"/>
        <v>6</v>
      </c>
      <c r="G6414" s="1"/>
      <c r="H6414" s="1"/>
    </row>
    <row r="6415" spans="1:8" ht="11.25" customHeight="1" x14ac:dyDescent="0.15">
      <c r="A6415" s="37">
        <v>2019</v>
      </c>
      <c r="B6415" s="9" t="s">
        <v>23</v>
      </c>
      <c r="C6415" s="10" t="s">
        <v>15</v>
      </c>
      <c r="D6415" s="10" t="str">
        <f>Mapping!$F$2</f>
        <v>Customer A</v>
      </c>
      <c r="E6415" s="11">
        <v>383730.12299999996</v>
      </c>
      <c r="F6415" s="12">
        <f t="shared" si="100"/>
        <v>6</v>
      </c>
      <c r="G6415" s="1"/>
      <c r="H6415" s="1"/>
    </row>
    <row r="6416" spans="1:8" ht="11.25" customHeight="1" x14ac:dyDescent="0.15">
      <c r="A6416" s="37">
        <v>2019</v>
      </c>
      <c r="B6416" s="9" t="s">
        <v>23</v>
      </c>
      <c r="C6416" s="10" t="s">
        <v>15</v>
      </c>
      <c r="D6416" s="10" t="str">
        <f>Mapping!$F$3</f>
        <v>Customer B</v>
      </c>
      <c r="E6416" s="11">
        <v>519336.34899999993</v>
      </c>
      <c r="F6416" s="12">
        <f t="shared" si="100"/>
        <v>6</v>
      </c>
      <c r="G6416" s="1"/>
      <c r="H6416" s="1"/>
    </row>
    <row r="6417" spans="1:8" ht="11.25" customHeight="1" x14ac:dyDescent="0.15">
      <c r="A6417" s="37">
        <v>2020</v>
      </c>
      <c r="B6417" s="9" t="s">
        <v>23</v>
      </c>
      <c r="C6417" s="10" t="s">
        <v>15</v>
      </c>
      <c r="D6417" s="10" t="str">
        <f>Mapping!$F$4</f>
        <v>Customer C</v>
      </c>
      <c r="E6417" s="11">
        <v>28188.642999999996</v>
      </c>
      <c r="F6417" s="12">
        <f t="shared" si="100"/>
        <v>6</v>
      </c>
      <c r="G6417" s="1"/>
      <c r="H6417" s="1"/>
    </row>
    <row r="6418" spans="1:8" ht="11.25" customHeight="1" x14ac:dyDescent="0.15">
      <c r="A6418" s="37">
        <v>2019</v>
      </c>
      <c r="B6418" s="9" t="s">
        <v>23</v>
      </c>
      <c r="C6418" s="10" t="s">
        <v>15</v>
      </c>
      <c r="D6418" s="10" t="str">
        <f>Mapping!$F$5</f>
        <v>Customer D</v>
      </c>
      <c r="E6418" s="11">
        <v>71732.997000000003</v>
      </c>
      <c r="F6418" s="12">
        <f t="shared" si="100"/>
        <v>6</v>
      </c>
      <c r="G6418" s="1"/>
      <c r="H6418" s="1"/>
    </row>
    <row r="6419" spans="1:8" ht="11.25" customHeight="1" x14ac:dyDescent="0.15">
      <c r="A6419" s="37">
        <v>2019</v>
      </c>
      <c r="B6419" s="9" t="s">
        <v>23</v>
      </c>
      <c r="C6419" s="10" t="s">
        <v>16</v>
      </c>
      <c r="D6419" s="10" t="str">
        <f>Mapping!$F$6</f>
        <v>Customer E</v>
      </c>
      <c r="E6419" s="11">
        <v>33605.936000000002</v>
      </c>
      <c r="F6419" s="12">
        <f t="shared" si="100"/>
        <v>6</v>
      </c>
      <c r="G6419" s="1"/>
      <c r="H6419" s="1"/>
    </row>
    <row r="6420" spans="1:8" ht="11.25" customHeight="1" x14ac:dyDescent="0.15">
      <c r="A6420" s="37">
        <v>2020</v>
      </c>
      <c r="B6420" s="9" t="s">
        <v>23</v>
      </c>
      <c r="C6420" s="10" t="s">
        <v>17</v>
      </c>
      <c r="D6420" s="10" t="str">
        <f>Mapping!$F$7</f>
        <v>Customer F</v>
      </c>
      <c r="E6420" s="11">
        <v>41385.834000000003</v>
      </c>
      <c r="F6420" s="12">
        <f t="shared" si="100"/>
        <v>6</v>
      </c>
      <c r="G6420" s="1"/>
      <c r="H6420" s="1"/>
    </row>
    <row r="6421" spans="1:8" ht="11.25" customHeight="1" x14ac:dyDescent="0.15">
      <c r="A6421" s="37">
        <v>2019</v>
      </c>
      <c r="B6421" s="9" t="s">
        <v>23</v>
      </c>
      <c r="C6421" s="10" t="s">
        <v>15</v>
      </c>
      <c r="D6421" s="10" t="str">
        <f>Mapping!$F$8</f>
        <v>Customer G</v>
      </c>
      <c r="E6421" s="11">
        <v>3645.0259999999998</v>
      </c>
      <c r="F6421" s="12">
        <f t="shared" si="100"/>
        <v>6</v>
      </c>
      <c r="G6421" s="1"/>
      <c r="H6421" s="1"/>
    </row>
    <row r="6422" spans="1:8" ht="11.25" customHeight="1" x14ac:dyDescent="0.15">
      <c r="A6422" s="37">
        <v>2020</v>
      </c>
      <c r="B6422" s="9" t="s">
        <v>23</v>
      </c>
      <c r="C6422" s="10" t="s">
        <v>15</v>
      </c>
      <c r="D6422" s="10" t="str">
        <f>Mapping!$F$9</f>
        <v>Customer H</v>
      </c>
      <c r="E6422" s="11">
        <v>342775.00599999999</v>
      </c>
      <c r="F6422" s="12">
        <f t="shared" si="100"/>
        <v>6</v>
      </c>
      <c r="G6422" s="1"/>
      <c r="H6422" s="1"/>
    </row>
    <row r="6423" spans="1:8" ht="11.25" customHeight="1" x14ac:dyDescent="0.15">
      <c r="A6423" s="37">
        <v>2020</v>
      </c>
      <c r="B6423" s="9" t="s">
        <v>23</v>
      </c>
      <c r="C6423" s="10" t="s">
        <v>15</v>
      </c>
      <c r="D6423" s="10" t="str">
        <f>Mapping!$F$10</f>
        <v>Customer I</v>
      </c>
      <c r="E6423" s="11">
        <v>250176.682</v>
      </c>
      <c r="F6423" s="12">
        <f t="shared" si="100"/>
        <v>6</v>
      </c>
      <c r="G6423" s="1"/>
      <c r="H6423" s="1"/>
    </row>
    <row r="6424" spans="1:8" ht="11.25" customHeight="1" x14ac:dyDescent="0.15">
      <c r="A6424" s="37">
        <v>2019</v>
      </c>
      <c r="B6424" s="9" t="s">
        <v>23</v>
      </c>
      <c r="C6424" s="10" t="s">
        <v>15</v>
      </c>
      <c r="D6424" s="10" t="str">
        <f>Mapping!$F$11</f>
        <v>Customer J</v>
      </c>
      <c r="E6424" s="11">
        <v>295915.46599999996</v>
      </c>
      <c r="F6424" s="12">
        <f t="shared" si="100"/>
        <v>6</v>
      </c>
      <c r="G6424" s="1"/>
      <c r="H6424" s="1"/>
    </row>
    <row r="6425" spans="1:8" ht="11.25" customHeight="1" x14ac:dyDescent="0.15">
      <c r="A6425" s="37">
        <v>2019</v>
      </c>
      <c r="B6425" s="9" t="s">
        <v>23</v>
      </c>
      <c r="C6425" s="10" t="s">
        <v>15</v>
      </c>
      <c r="D6425" s="10" t="str">
        <f>Mapping!$F$12</f>
        <v>Customer K</v>
      </c>
      <c r="E6425" s="11">
        <v>104400.65999999999</v>
      </c>
      <c r="F6425" s="12">
        <f t="shared" si="100"/>
        <v>6</v>
      </c>
      <c r="G6425" s="1"/>
      <c r="H6425" s="1"/>
    </row>
    <row r="6426" spans="1:8" ht="11.25" customHeight="1" x14ac:dyDescent="0.15">
      <c r="A6426" s="37">
        <v>2020</v>
      </c>
      <c r="B6426" s="9" t="s">
        <v>23</v>
      </c>
      <c r="C6426" s="10" t="s">
        <v>16</v>
      </c>
      <c r="D6426" s="10" t="str">
        <f>Mapping!$F$13</f>
        <v>Customer L</v>
      </c>
      <c r="E6426" s="11">
        <v>28764.315999999995</v>
      </c>
      <c r="F6426" s="12">
        <f t="shared" si="100"/>
        <v>6</v>
      </c>
      <c r="G6426" s="1"/>
      <c r="H6426" s="1"/>
    </row>
    <row r="6427" spans="1:8" ht="11.25" customHeight="1" x14ac:dyDescent="0.15">
      <c r="A6427" s="37">
        <v>2019</v>
      </c>
      <c r="B6427" s="9" t="s">
        <v>23</v>
      </c>
      <c r="C6427" s="10" t="s">
        <v>17</v>
      </c>
      <c r="D6427" s="10" t="str">
        <f>Mapping!$F$14</f>
        <v>Customer M</v>
      </c>
      <c r="E6427" s="11">
        <v>48565.762000000002</v>
      </c>
      <c r="F6427" s="12">
        <f t="shared" si="100"/>
        <v>6</v>
      </c>
      <c r="G6427" s="1"/>
      <c r="H6427" s="1"/>
    </row>
    <row r="6428" spans="1:8" ht="11.25" customHeight="1" x14ac:dyDescent="0.15">
      <c r="A6428" s="37">
        <v>2019</v>
      </c>
      <c r="B6428" s="9" t="s">
        <v>23</v>
      </c>
      <c r="C6428" s="10" t="s">
        <v>15</v>
      </c>
      <c r="D6428" s="10" t="str">
        <f>Mapping!$F$15</f>
        <v>Customer N</v>
      </c>
      <c r="E6428" s="11">
        <v>1078963.2560000001</v>
      </c>
      <c r="F6428" s="12">
        <f t="shared" si="100"/>
        <v>6</v>
      </c>
      <c r="G6428" s="1"/>
      <c r="H6428" s="1"/>
    </row>
    <row r="6429" spans="1:8" ht="11.25" customHeight="1" x14ac:dyDescent="0.15">
      <c r="A6429" s="37">
        <v>2020</v>
      </c>
      <c r="B6429" s="9" t="s">
        <v>23</v>
      </c>
      <c r="C6429" s="10" t="s">
        <v>15</v>
      </c>
      <c r="D6429" s="10" t="str">
        <f>Mapping!$F$16</f>
        <v>Customer O</v>
      </c>
      <c r="E6429" s="11">
        <v>356102.73300000001</v>
      </c>
      <c r="F6429" s="12">
        <f t="shared" si="100"/>
        <v>6</v>
      </c>
      <c r="G6429" s="1"/>
      <c r="H6429" s="1"/>
    </row>
    <row r="6430" spans="1:8" ht="11.25" customHeight="1" x14ac:dyDescent="0.15">
      <c r="A6430" s="37">
        <v>2019</v>
      </c>
      <c r="B6430" s="9" t="s">
        <v>23</v>
      </c>
      <c r="C6430" s="10" t="s">
        <v>15</v>
      </c>
      <c r="D6430" s="10" t="str">
        <f>Mapping!$F$17</f>
        <v>Customer P</v>
      </c>
      <c r="E6430" s="11">
        <v>612602.10199999996</v>
      </c>
      <c r="F6430" s="12">
        <f t="shared" si="100"/>
        <v>6</v>
      </c>
      <c r="G6430" s="1"/>
      <c r="H6430" s="1"/>
    </row>
    <row r="6431" spans="1:8" ht="11.25" customHeight="1" x14ac:dyDescent="0.15">
      <c r="A6431" s="37">
        <v>2019</v>
      </c>
      <c r="B6431" s="9" t="s">
        <v>23</v>
      </c>
      <c r="C6431" s="10" t="s">
        <v>16</v>
      </c>
      <c r="D6431" s="10" t="str">
        <f>Mapping!$F$18</f>
        <v>Customer Q</v>
      </c>
      <c r="E6431" s="11">
        <v>5417.2859999999991</v>
      </c>
      <c r="F6431" s="12">
        <f t="shared" si="100"/>
        <v>6</v>
      </c>
      <c r="G6431" s="1"/>
      <c r="H6431" s="1"/>
    </row>
    <row r="6432" spans="1:8" ht="11.25" customHeight="1" x14ac:dyDescent="0.15">
      <c r="A6432" s="37">
        <v>2020</v>
      </c>
      <c r="B6432" s="9" t="s">
        <v>23</v>
      </c>
      <c r="C6432" s="10" t="s">
        <v>17</v>
      </c>
      <c r="D6432" s="10" t="str">
        <f>Mapping!$F$19</f>
        <v>Customer R</v>
      </c>
      <c r="E6432" s="11">
        <v>21759.737999999998</v>
      </c>
      <c r="F6432" s="12">
        <f t="shared" si="100"/>
        <v>6</v>
      </c>
      <c r="G6432" s="1"/>
      <c r="H6432" s="1"/>
    </row>
    <row r="6433" spans="1:8" ht="11.25" customHeight="1" x14ac:dyDescent="0.15">
      <c r="A6433" s="37">
        <v>2020</v>
      </c>
      <c r="B6433" s="9" t="s">
        <v>23</v>
      </c>
      <c r="C6433" s="10" t="s">
        <v>15</v>
      </c>
      <c r="D6433" s="10" t="str">
        <f>Mapping!$F$20</f>
        <v>Customer S</v>
      </c>
      <c r="E6433" s="11">
        <v>740654.90099999995</v>
      </c>
      <c r="F6433" s="12">
        <f t="shared" si="100"/>
        <v>6</v>
      </c>
      <c r="G6433" s="1"/>
      <c r="H6433" s="1"/>
    </row>
    <row r="6434" spans="1:8" ht="11.25" customHeight="1" x14ac:dyDescent="0.15">
      <c r="A6434" s="37">
        <v>2019</v>
      </c>
      <c r="B6434" s="9" t="s">
        <v>23</v>
      </c>
      <c r="C6434" s="10" t="s">
        <v>15</v>
      </c>
      <c r="D6434" s="10" t="str">
        <f>Mapping!$F$2</f>
        <v>Customer A</v>
      </c>
      <c r="E6434" s="11">
        <v>8042.9299999999994</v>
      </c>
      <c r="F6434" s="12">
        <f t="shared" si="100"/>
        <v>6</v>
      </c>
      <c r="G6434" s="1"/>
      <c r="H6434" s="1"/>
    </row>
    <row r="6435" spans="1:8" ht="11.25" customHeight="1" x14ac:dyDescent="0.15">
      <c r="A6435" s="37">
        <v>2020</v>
      </c>
      <c r="B6435" s="9" t="s">
        <v>23</v>
      </c>
      <c r="C6435" s="10" t="s">
        <v>16</v>
      </c>
      <c r="D6435" s="10" t="str">
        <f>Mapping!$F$3</f>
        <v>Customer B</v>
      </c>
      <c r="E6435" s="11">
        <v>29472.491999999995</v>
      </c>
      <c r="F6435" s="12">
        <f t="shared" si="100"/>
        <v>6</v>
      </c>
      <c r="G6435" s="1"/>
      <c r="H6435" s="1"/>
    </row>
    <row r="6436" spans="1:8" ht="11.25" customHeight="1" x14ac:dyDescent="0.15">
      <c r="A6436" s="37">
        <v>2020</v>
      </c>
      <c r="B6436" s="9" t="s">
        <v>23</v>
      </c>
      <c r="C6436" s="10" t="s">
        <v>17</v>
      </c>
      <c r="D6436" s="10" t="str">
        <f>Mapping!$F$4</f>
        <v>Customer C</v>
      </c>
      <c r="E6436" s="11">
        <v>158362.18299999999</v>
      </c>
      <c r="F6436" s="12">
        <f t="shared" si="100"/>
        <v>6</v>
      </c>
      <c r="G6436" s="1"/>
      <c r="H6436" s="1"/>
    </row>
    <row r="6437" spans="1:8" ht="11.25" customHeight="1" x14ac:dyDescent="0.15">
      <c r="A6437" s="37">
        <v>2019</v>
      </c>
      <c r="B6437" s="9" t="s">
        <v>23</v>
      </c>
      <c r="C6437" s="10" t="s">
        <v>15</v>
      </c>
      <c r="D6437" s="10" t="str">
        <f>Mapping!$F$5</f>
        <v>Customer D</v>
      </c>
      <c r="E6437" s="11">
        <v>23429.489999999998</v>
      </c>
      <c r="F6437" s="12">
        <f t="shared" si="100"/>
        <v>6</v>
      </c>
      <c r="G6437" s="1"/>
      <c r="H6437" s="1"/>
    </row>
    <row r="6438" spans="1:8" ht="11.25" customHeight="1" x14ac:dyDescent="0.15">
      <c r="A6438" s="37">
        <v>2019</v>
      </c>
      <c r="B6438" s="9" t="s">
        <v>23</v>
      </c>
      <c r="C6438" s="10" t="s">
        <v>15</v>
      </c>
      <c r="D6438" s="10" t="str">
        <f>Mapping!$F$6</f>
        <v>Customer E</v>
      </c>
      <c r="E6438" s="11">
        <v>2543538.9279999998</v>
      </c>
      <c r="F6438" s="12">
        <f t="shared" si="100"/>
        <v>6</v>
      </c>
      <c r="G6438" s="1"/>
      <c r="H6438" s="1"/>
    </row>
    <row r="6439" spans="1:8" ht="11.25" customHeight="1" x14ac:dyDescent="0.15">
      <c r="A6439" s="37">
        <v>2020</v>
      </c>
      <c r="B6439" s="9" t="s">
        <v>23</v>
      </c>
      <c r="C6439" s="10" t="s">
        <v>15</v>
      </c>
      <c r="D6439" s="10" t="str">
        <f>Mapping!$F$7</f>
        <v>Customer F</v>
      </c>
      <c r="E6439" s="11">
        <v>307118.23800000001</v>
      </c>
      <c r="F6439" s="12">
        <f t="shared" si="100"/>
        <v>6</v>
      </c>
      <c r="G6439" s="1"/>
      <c r="H6439" s="1"/>
    </row>
    <row r="6440" spans="1:8" ht="11.25" customHeight="1" x14ac:dyDescent="0.15">
      <c r="A6440" s="37">
        <v>2019</v>
      </c>
      <c r="B6440" s="9" t="s">
        <v>23</v>
      </c>
      <c r="C6440" s="10" t="s">
        <v>16</v>
      </c>
      <c r="D6440" s="10" t="str">
        <f>Mapping!$F$8</f>
        <v>Customer G</v>
      </c>
      <c r="E6440" s="11">
        <v>244961.21999999997</v>
      </c>
      <c r="F6440" s="12">
        <f t="shared" si="100"/>
        <v>6</v>
      </c>
      <c r="G6440" s="1"/>
      <c r="H6440" s="1"/>
    </row>
    <row r="6441" spans="1:8" ht="11.25" customHeight="1" x14ac:dyDescent="0.15">
      <c r="A6441" s="37">
        <v>2019</v>
      </c>
      <c r="B6441" s="9" t="s">
        <v>23</v>
      </c>
      <c r="C6441" s="10" t="s">
        <v>17</v>
      </c>
      <c r="D6441" s="10" t="str">
        <f>Mapping!$F$9</f>
        <v>Customer H</v>
      </c>
      <c r="E6441" s="11">
        <v>124970.216</v>
      </c>
      <c r="F6441" s="12">
        <f t="shared" si="100"/>
        <v>6</v>
      </c>
      <c r="G6441" s="1"/>
      <c r="H6441" s="1"/>
    </row>
    <row r="6442" spans="1:8" ht="11.25" customHeight="1" x14ac:dyDescent="0.15">
      <c r="A6442" s="37">
        <v>2019</v>
      </c>
      <c r="B6442" s="9" t="s">
        <v>23</v>
      </c>
      <c r="C6442" s="10" t="s">
        <v>18</v>
      </c>
      <c r="D6442" s="10" t="str">
        <f>Mapping!$F$10</f>
        <v>Customer I</v>
      </c>
      <c r="E6442" s="11">
        <v>59887.687999999995</v>
      </c>
      <c r="F6442" s="12">
        <f t="shared" si="100"/>
        <v>6</v>
      </c>
      <c r="G6442" s="1"/>
      <c r="H6442" s="1"/>
    </row>
    <row r="6443" spans="1:8" ht="11.25" customHeight="1" x14ac:dyDescent="0.15">
      <c r="A6443" s="37">
        <v>2019</v>
      </c>
      <c r="B6443" s="9" t="s">
        <v>23</v>
      </c>
      <c r="C6443" s="10" t="s">
        <v>15</v>
      </c>
      <c r="D6443" s="10" t="str">
        <f>Mapping!$F$11</f>
        <v>Customer J</v>
      </c>
      <c r="E6443" s="11">
        <v>17032.896999999997</v>
      </c>
      <c r="F6443" s="12">
        <f t="shared" si="100"/>
        <v>6</v>
      </c>
      <c r="G6443" s="1"/>
      <c r="H6443" s="1"/>
    </row>
    <row r="6444" spans="1:8" ht="11.25" customHeight="1" x14ac:dyDescent="0.15">
      <c r="A6444" s="37">
        <v>2020</v>
      </c>
      <c r="B6444" s="9" t="s">
        <v>23</v>
      </c>
      <c r="C6444" s="10" t="s">
        <v>16</v>
      </c>
      <c r="D6444" s="10" t="str">
        <f>Mapping!$F$12</f>
        <v>Customer K</v>
      </c>
      <c r="E6444" s="11">
        <v>64358.034999999996</v>
      </c>
      <c r="F6444" s="12">
        <f t="shared" si="100"/>
        <v>6</v>
      </c>
      <c r="G6444" s="1"/>
      <c r="H6444" s="1"/>
    </row>
    <row r="6445" spans="1:8" ht="11.25" customHeight="1" x14ac:dyDescent="0.15">
      <c r="A6445" s="37">
        <v>2019</v>
      </c>
      <c r="B6445" s="9" t="s">
        <v>23</v>
      </c>
      <c r="C6445" s="10" t="s">
        <v>17</v>
      </c>
      <c r="D6445" s="10" t="str">
        <f>Mapping!$F$13</f>
        <v>Customer L</v>
      </c>
      <c r="E6445" s="11">
        <v>298815.56599999999</v>
      </c>
      <c r="F6445" s="12">
        <f t="shared" si="100"/>
        <v>6</v>
      </c>
      <c r="G6445" s="1"/>
      <c r="H6445" s="1"/>
    </row>
    <row r="6446" spans="1:8" ht="11.25" customHeight="1" x14ac:dyDescent="0.15">
      <c r="A6446" s="37">
        <v>2019</v>
      </c>
      <c r="B6446" s="9" t="s">
        <v>23</v>
      </c>
      <c r="C6446" s="10" t="s">
        <v>18</v>
      </c>
      <c r="D6446" s="10" t="str">
        <f>Mapping!$F$14</f>
        <v>Customer M</v>
      </c>
      <c r="E6446" s="11">
        <v>44798.417999999998</v>
      </c>
      <c r="F6446" s="12">
        <f t="shared" si="100"/>
        <v>6</v>
      </c>
      <c r="G6446" s="1"/>
      <c r="H6446" s="1"/>
    </row>
    <row r="6447" spans="1:8" ht="11.25" customHeight="1" x14ac:dyDescent="0.15">
      <c r="A6447" s="37">
        <v>2019</v>
      </c>
      <c r="B6447" s="9" t="s">
        <v>23</v>
      </c>
      <c r="C6447" s="10" t="s">
        <v>15</v>
      </c>
      <c r="D6447" s="10" t="str">
        <f>Mapping!$F$15</f>
        <v>Customer N</v>
      </c>
      <c r="E6447" s="11">
        <v>62294.077999999994</v>
      </c>
      <c r="F6447" s="12">
        <f t="shared" si="100"/>
        <v>6</v>
      </c>
      <c r="G6447" s="1"/>
      <c r="H6447" s="1"/>
    </row>
    <row r="6448" spans="1:8" ht="11.25" customHeight="1" x14ac:dyDescent="0.15">
      <c r="A6448" s="37">
        <v>2020</v>
      </c>
      <c r="B6448" s="9" t="s">
        <v>23</v>
      </c>
      <c r="C6448" s="10" t="s">
        <v>16</v>
      </c>
      <c r="D6448" s="10" t="str">
        <f>Mapping!$F$16</f>
        <v>Customer O</v>
      </c>
      <c r="E6448" s="11">
        <v>176606.90599999999</v>
      </c>
      <c r="F6448" s="12">
        <f t="shared" si="100"/>
        <v>6</v>
      </c>
      <c r="G6448" s="1"/>
      <c r="H6448" s="1"/>
    </row>
    <row r="6449" spans="1:8" ht="11.25" customHeight="1" x14ac:dyDescent="0.15">
      <c r="A6449" s="37">
        <v>2019</v>
      </c>
      <c r="B6449" s="9" t="s">
        <v>23</v>
      </c>
      <c r="C6449" s="10" t="s">
        <v>17</v>
      </c>
      <c r="D6449" s="10" t="str">
        <f>Mapping!$F$17</f>
        <v>Customer P</v>
      </c>
      <c r="E6449" s="11">
        <v>260765.88299999997</v>
      </c>
      <c r="F6449" s="12">
        <f t="shared" si="100"/>
        <v>6</v>
      </c>
      <c r="G6449" s="1"/>
      <c r="H6449" s="1"/>
    </row>
    <row r="6450" spans="1:8" ht="11.25" customHeight="1" x14ac:dyDescent="0.15">
      <c r="A6450" s="37">
        <v>2019</v>
      </c>
      <c r="B6450" s="9" t="s">
        <v>23</v>
      </c>
      <c r="C6450" s="10" t="s">
        <v>18</v>
      </c>
      <c r="D6450" s="10" t="str">
        <f>Mapping!$F$18</f>
        <v>Customer Q</v>
      </c>
      <c r="E6450" s="11">
        <v>260700.307</v>
      </c>
      <c r="F6450" s="12">
        <f t="shared" si="100"/>
        <v>6</v>
      </c>
      <c r="G6450" s="1"/>
      <c r="H6450" s="1"/>
    </row>
    <row r="6451" spans="1:8" ht="11.25" customHeight="1" x14ac:dyDescent="0.15">
      <c r="A6451" s="37">
        <v>2020</v>
      </c>
      <c r="B6451" s="9" t="s">
        <v>23</v>
      </c>
      <c r="C6451" s="10" t="s">
        <v>15</v>
      </c>
      <c r="D6451" s="10" t="str">
        <f>Mapping!$F$19</f>
        <v>Customer R</v>
      </c>
      <c r="E6451" s="11">
        <v>330134.95199999999</v>
      </c>
      <c r="F6451" s="12">
        <f t="shared" si="100"/>
        <v>6</v>
      </c>
      <c r="G6451" s="1"/>
      <c r="H6451" s="1"/>
    </row>
    <row r="6452" spans="1:8" ht="11.25" customHeight="1" x14ac:dyDescent="0.15">
      <c r="A6452" s="37">
        <v>2019</v>
      </c>
      <c r="B6452" s="9" t="s">
        <v>23</v>
      </c>
      <c r="C6452" s="10" t="s">
        <v>16</v>
      </c>
      <c r="D6452" s="10" t="str">
        <f>Mapping!$F$20</f>
        <v>Customer S</v>
      </c>
      <c r="E6452" s="11">
        <v>124734.58899999998</v>
      </c>
      <c r="F6452" s="12">
        <f t="shared" si="100"/>
        <v>6</v>
      </c>
      <c r="G6452" s="1"/>
      <c r="H6452" s="1"/>
    </row>
    <row r="6453" spans="1:8" ht="11.25" customHeight="1" x14ac:dyDescent="0.15">
      <c r="A6453" s="37">
        <v>2019</v>
      </c>
      <c r="B6453" s="9" t="s">
        <v>23</v>
      </c>
      <c r="C6453" s="10" t="s">
        <v>17</v>
      </c>
      <c r="D6453" s="10" t="str">
        <f>Mapping!$F$2</f>
        <v>Customer A</v>
      </c>
      <c r="E6453" s="11">
        <v>2283694.7139999997</v>
      </c>
      <c r="F6453" s="12">
        <f t="shared" si="100"/>
        <v>6</v>
      </c>
      <c r="G6453" s="1"/>
      <c r="H6453" s="1"/>
    </row>
    <row r="6454" spans="1:8" ht="11.25" customHeight="1" x14ac:dyDescent="0.15">
      <c r="A6454" s="37">
        <v>2020</v>
      </c>
      <c r="B6454" s="9" t="s">
        <v>23</v>
      </c>
      <c r="C6454" s="10" t="s">
        <v>18</v>
      </c>
      <c r="D6454" s="10" t="str">
        <f>Mapping!$F$3</f>
        <v>Customer B</v>
      </c>
      <c r="E6454" s="11">
        <v>90762.279999999984</v>
      </c>
      <c r="F6454" s="12">
        <f t="shared" si="100"/>
        <v>6</v>
      </c>
      <c r="G6454" s="1"/>
      <c r="H6454" s="1"/>
    </row>
    <row r="6455" spans="1:8" ht="11.25" customHeight="1" x14ac:dyDescent="0.15">
      <c r="A6455" s="37">
        <v>2020</v>
      </c>
      <c r="B6455" s="9" t="s">
        <v>23</v>
      </c>
      <c r="C6455" s="10" t="s">
        <v>15</v>
      </c>
      <c r="D6455" s="10" t="str">
        <f>Mapping!$F$4</f>
        <v>Customer C</v>
      </c>
      <c r="E6455" s="11">
        <v>1030250.0599999999</v>
      </c>
      <c r="F6455" s="12">
        <f t="shared" si="100"/>
        <v>6</v>
      </c>
      <c r="G6455" s="1"/>
      <c r="H6455" s="1"/>
    </row>
    <row r="6456" spans="1:8" ht="11.25" customHeight="1" x14ac:dyDescent="0.15">
      <c r="A6456" s="37">
        <v>2019</v>
      </c>
      <c r="B6456" s="9" t="s">
        <v>23</v>
      </c>
      <c r="C6456" s="10" t="s">
        <v>15</v>
      </c>
      <c r="D6456" s="10" t="str">
        <f>Mapping!$F$5</f>
        <v>Customer D</v>
      </c>
      <c r="E6456" s="11">
        <v>260504.223</v>
      </c>
      <c r="F6456" s="12">
        <f t="shared" si="100"/>
        <v>6</v>
      </c>
      <c r="G6456" s="1"/>
      <c r="H6456" s="1"/>
    </row>
    <row r="6457" spans="1:8" ht="11.25" customHeight="1" x14ac:dyDescent="0.15">
      <c r="A6457" s="37">
        <v>2019</v>
      </c>
      <c r="B6457" s="9" t="s">
        <v>23</v>
      </c>
      <c r="C6457" s="10" t="s">
        <v>16</v>
      </c>
      <c r="D6457" s="10" t="str">
        <f>Mapping!$F$6</f>
        <v>Customer E</v>
      </c>
      <c r="E6457" s="11">
        <v>53128.733</v>
      </c>
      <c r="F6457" s="12">
        <f t="shared" si="100"/>
        <v>6</v>
      </c>
      <c r="G6457" s="1"/>
      <c r="H6457" s="1"/>
    </row>
    <row r="6458" spans="1:8" ht="11.25" customHeight="1" x14ac:dyDescent="0.15">
      <c r="A6458" s="37">
        <v>2019</v>
      </c>
      <c r="B6458" s="9" t="s">
        <v>23</v>
      </c>
      <c r="C6458" s="10" t="s">
        <v>17</v>
      </c>
      <c r="D6458" s="10" t="str">
        <f>Mapping!$F$7</f>
        <v>Customer F</v>
      </c>
      <c r="E6458" s="11">
        <v>21638044.673</v>
      </c>
      <c r="F6458" s="12">
        <f t="shared" si="100"/>
        <v>6</v>
      </c>
      <c r="G6458" s="1"/>
      <c r="H6458" s="1"/>
    </row>
    <row r="6459" spans="1:8" ht="11.25" customHeight="1" x14ac:dyDescent="0.15">
      <c r="A6459" s="37">
        <v>2020</v>
      </c>
      <c r="B6459" s="9" t="s">
        <v>23</v>
      </c>
      <c r="C6459" s="10" t="s">
        <v>15</v>
      </c>
      <c r="D6459" s="10" t="str">
        <f>Mapping!$F$8</f>
        <v>Customer G</v>
      </c>
      <c r="E6459" s="11">
        <v>24892621.375999998</v>
      </c>
      <c r="F6459" s="12">
        <f t="shared" si="100"/>
        <v>6</v>
      </c>
      <c r="G6459" s="1"/>
      <c r="H6459" s="1"/>
    </row>
    <row r="6460" spans="1:8" ht="11.25" customHeight="1" x14ac:dyDescent="0.15">
      <c r="A6460" s="37">
        <v>2020</v>
      </c>
      <c r="B6460" s="9" t="s">
        <v>23</v>
      </c>
      <c r="C6460" s="10" t="s">
        <v>16</v>
      </c>
      <c r="D6460" s="10" t="str">
        <f>Mapping!$F$9</f>
        <v>Customer H</v>
      </c>
      <c r="E6460" s="11">
        <v>6213401.2220000001</v>
      </c>
      <c r="F6460" s="12">
        <f t="shared" si="100"/>
        <v>6</v>
      </c>
      <c r="G6460" s="1"/>
      <c r="H6460" s="1"/>
    </row>
    <row r="6461" spans="1:8" ht="11.25" customHeight="1" x14ac:dyDescent="0.15">
      <c r="A6461" s="37">
        <v>2020</v>
      </c>
      <c r="B6461" s="9" t="s">
        <v>23</v>
      </c>
      <c r="C6461" s="10" t="s">
        <v>17</v>
      </c>
      <c r="D6461" s="10" t="str">
        <f>Mapping!$F$10</f>
        <v>Customer I</v>
      </c>
      <c r="E6461" s="11">
        <v>12456900.897</v>
      </c>
      <c r="F6461" s="12">
        <f t="shared" si="100"/>
        <v>6</v>
      </c>
      <c r="G6461" s="1"/>
      <c r="H6461" s="1"/>
    </row>
    <row r="6462" spans="1:8" ht="11.25" customHeight="1" x14ac:dyDescent="0.15">
      <c r="A6462" s="37">
        <v>2019</v>
      </c>
      <c r="B6462" s="9" t="s">
        <v>23</v>
      </c>
      <c r="C6462" s="10" t="s">
        <v>15</v>
      </c>
      <c r="D6462" s="10" t="str">
        <f>Mapping!$F$11</f>
        <v>Customer J</v>
      </c>
      <c r="E6462" s="11">
        <v>28526062.977999996</v>
      </c>
      <c r="F6462" s="12">
        <f t="shared" si="100"/>
        <v>6</v>
      </c>
      <c r="G6462" s="1"/>
      <c r="H6462" s="1"/>
    </row>
    <row r="6463" spans="1:8" ht="11.25" customHeight="1" x14ac:dyDescent="0.15">
      <c r="A6463" s="37">
        <v>2019</v>
      </c>
      <c r="B6463" s="9" t="s">
        <v>23</v>
      </c>
      <c r="C6463" s="10" t="s">
        <v>16</v>
      </c>
      <c r="D6463" s="10" t="str">
        <f>Mapping!$F$12</f>
        <v>Customer K</v>
      </c>
      <c r="E6463" s="11">
        <v>9595520.7879999988</v>
      </c>
      <c r="F6463" s="12">
        <f t="shared" si="100"/>
        <v>6</v>
      </c>
      <c r="G6463" s="1"/>
      <c r="H6463" s="1"/>
    </row>
    <row r="6464" spans="1:8" ht="11.25" customHeight="1" x14ac:dyDescent="0.15">
      <c r="A6464" s="37">
        <v>2020</v>
      </c>
      <c r="B6464" s="9" t="s">
        <v>23</v>
      </c>
      <c r="C6464" s="10" t="s">
        <v>17</v>
      </c>
      <c r="D6464" s="10" t="str">
        <f>Mapping!$F$13</f>
        <v>Customer L</v>
      </c>
      <c r="E6464" s="11">
        <v>977363.14199999999</v>
      </c>
      <c r="F6464" s="12">
        <f t="shared" si="100"/>
        <v>6</v>
      </c>
      <c r="G6464" s="1"/>
      <c r="H6464" s="1"/>
    </row>
    <row r="6465" spans="1:8" ht="11.25" customHeight="1" x14ac:dyDescent="0.15">
      <c r="A6465" s="37">
        <v>2020</v>
      </c>
      <c r="B6465" s="9" t="s">
        <v>23</v>
      </c>
      <c r="C6465" s="10" t="s">
        <v>15</v>
      </c>
      <c r="D6465" s="10" t="str">
        <f>Mapping!$F$14</f>
        <v>Customer M</v>
      </c>
      <c r="E6465" s="11">
        <v>313818.06400000001</v>
      </c>
      <c r="F6465" s="12">
        <f t="shared" si="100"/>
        <v>6</v>
      </c>
      <c r="G6465" s="1"/>
      <c r="H6465" s="1"/>
    </row>
    <row r="6466" spans="1:8" ht="11.25" customHeight="1" x14ac:dyDescent="0.15">
      <c r="A6466" s="37">
        <v>2020</v>
      </c>
      <c r="B6466" s="9" t="s">
        <v>23</v>
      </c>
      <c r="C6466" s="10" t="s">
        <v>15</v>
      </c>
      <c r="D6466" s="10" t="str">
        <f>Mapping!$F$15</f>
        <v>Customer N</v>
      </c>
      <c r="E6466" s="11">
        <v>6604503.800999999</v>
      </c>
      <c r="F6466" s="12">
        <f t="shared" ref="F6466:F6529" si="101">MONTH(DATEVALUE(B6466&amp;"1"))</f>
        <v>6</v>
      </c>
      <c r="G6466" s="1"/>
      <c r="H6466" s="1"/>
    </row>
    <row r="6467" spans="1:8" ht="11.25" customHeight="1" x14ac:dyDescent="0.15">
      <c r="A6467" s="37">
        <v>2020</v>
      </c>
      <c r="B6467" s="9" t="s">
        <v>23</v>
      </c>
      <c r="C6467" s="10" t="s">
        <v>15</v>
      </c>
      <c r="D6467" s="10" t="str">
        <f>Mapping!$F$16</f>
        <v>Customer O</v>
      </c>
      <c r="E6467" s="11">
        <v>4881554.5659999996</v>
      </c>
      <c r="F6467" s="12">
        <f t="shared" si="101"/>
        <v>6</v>
      </c>
      <c r="G6467" s="1"/>
      <c r="H6467" s="1"/>
    </row>
    <row r="6468" spans="1:8" ht="11.25" customHeight="1" x14ac:dyDescent="0.15">
      <c r="A6468" s="37">
        <v>2019</v>
      </c>
      <c r="B6468" s="9" t="s">
        <v>23</v>
      </c>
      <c r="C6468" s="10" t="s">
        <v>15</v>
      </c>
      <c r="D6468" s="10" t="str">
        <f>Mapping!$F$17</f>
        <v>Customer P</v>
      </c>
      <c r="E6468" s="11">
        <v>3814062.5879999995</v>
      </c>
      <c r="F6468" s="12">
        <f t="shared" si="101"/>
        <v>6</v>
      </c>
      <c r="G6468" s="1"/>
      <c r="H6468" s="1"/>
    </row>
    <row r="6469" spans="1:8" ht="11.25" customHeight="1" x14ac:dyDescent="0.15">
      <c r="A6469" s="37">
        <v>2020</v>
      </c>
      <c r="B6469" s="9" t="s">
        <v>23</v>
      </c>
      <c r="C6469" s="10" t="s">
        <v>15</v>
      </c>
      <c r="D6469" s="10" t="str">
        <f>Mapping!$F$18</f>
        <v>Customer Q</v>
      </c>
      <c r="E6469" s="11">
        <v>6581883.9309999999</v>
      </c>
      <c r="F6469" s="12">
        <f t="shared" si="101"/>
        <v>6</v>
      </c>
      <c r="G6469" s="1"/>
      <c r="H6469" s="1"/>
    </row>
    <row r="6470" spans="1:8" ht="11.25" customHeight="1" x14ac:dyDescent="0.15">
      <c r="A6470" s="37">
        <v>2019</v>
      </c>
      <c r="B6470" s="9" t="s">
        <v>23</v>
      </c>
      <c r="C6470" s="10" t="s">
        <v>15</v>
      </c>
      <c r="D6470" s="10" t="str">
        <f>Mapping!$F$19</f>
        <v>Customer R</v>
      </c>
      <c r="E6470" s="11">
        <v>20724428.535999998</v>
      </c>
      <c r="F6470" s="12">
        <f t="shared" si="101"/>
        <v>6</v>
      </c>
      <c r="G6470" s="1"/>
      <c r="H6470" s="1"/>
    </row>
    <row r="6471" spans="1:8" ht="11.25" customHeight="1" x14ac:dyDescent="0.15">
      <c r="A6471" s="37">
        <v>2020</v>
      </c>
      <c r="B6471" s="9" t="s">
        <v>23</v>
      </c>
      <c r="C6471" s="10" t="s">
        <v>15</v>
      </c>
      <c r="D6471" s="10" t="str">
        <f>Mapping!$F$20</f>
        <v>Customer S</v>
      </c>
      <c r="E6471" s="11">
        <v>13176948.134</v>
      </c>
      <c r="F6471" s="12">
        <f t="shared" si="101"/>
        <v>6</v>
      </c>
      <c r="G6471" s="1"/>
      <c r="H6471" s="1"/>
    </row>
    <row r="6472" spans="1:8" ht="11.25" customHeight="1" x14ac:dyDescent="0.15">
      <c r="A6472" s="37">
        <v>2019</v>
      </c>
      <c r="B6472" s="9" t="s">
        <v>23</v>
      </c>
      <c r="C6472" s="10" t="s">
        <v>15</v>
      </c>
      <c r="D6472" s="10" t="str">
        <f>Mapping!$F$2</f>
        <v>Customer A</v>
      </c>
      <c r="E6472" s="11">
        <v>13168593.522</v>
      </c>
      <c r="F6472" s="12">
        <f t="shared" si="101"/>
        <v>6</v>
      </c>
      <c r="G6472" s="1"/>
      <c r="H6472" s="1"/>
    </row>
    <row r="6473" spans="1:8" ht="11.25" customHeight="1" x14ac:dyDescent="0.15">
      <c r="A6473" s="37">
        <v>2019</v>
      </c>
      <c r="B6473" s="9" t="s">
        <v>23</v>
      </c>
      <c r="C6473" s="10" t="s">
        <v>15</v>
      </c>
      <c r="D6473" s="10" t="str">
        <f>Mapping!$F$3</f>
        <v>Customer B</v>
      </c>
      <c r="E6473" s="11">
        <v>17264369.765999999</v>
      </c>
      <c r="F6473" s="12">
        <f t="shared" si="101"/>
        <v>6</v>
      </c>
      <c r="G6473" s="1"/>
      <c r="H6473" s="1"/>
    </row>
    <row r="6474" spans="1:8" ht="11.25" customHeight="1" x14ac:dyDescent="0.15">
      <c r="A6474" s="37">
        <v>2020</v>
      </c>
      <c r="B6474" s="9" t="s">
        <v>23</v>
      </c>
      <c r="C6474" s="10" t="s">
        <v>15</v>
      </c>
      <c r="D6474" s="10" t="str">
        <f>Mapping!$F$4</f>
        <v>Customer C</v>
      </c>
      <c r="E6474" s="11">
        <v>5969142.6829999993</v>
      </c>
      <c r="F6474" s="12">
        <f t="shared" si="101"/>
        <v>6</v>
      </c>
      <c r="G6474" s="1"/>
      <c r="H6474" s="1"/>
    </row>
    <row r="6475" spans="1:8" ht="11.25" customHeight="1" x14ac:dyDescent="0.15">
      <c r="A6475" s="37">
        <v>2020</v>
      </c>
      <c r="B6475" s="9" t="s">
        <v>23</v>
      </c>
      <c r="C6475" s="10" t="s">
        <v>15</v>
      </c>
      <c r="D6475" s="10" t="str">
        <f>Mapping!$F$5</f>
        <v>Customer D</v>
      </c>
      <c r="E6475" s="11">
        <v>145872.94399999999</v>
      </c>
      <c r="F6475" s="12">
        <f t="shared" si="101"/>
        <v>6</v>
      </c>
      <c r="G6475" s="1"/>
      <c r="H6475" s="1"/>
    </row>
    <row r="6476" spans="1:8" ht="11.25" customHeight="1" x14ac:dyDescent="0.15">
      <c r="A6476" s="37">
        <v>2020</v>
      </c>
      <c r="B6476" s="9" t="s">
        <v>23</v>
      </c>
      <c r="C6476" s="10" t="s">
        <v>15</v>
      </c>
      <c r="D6476" s="10" t="str">
        <f>Mapping!$F$6</f>
        <v>Customer E</v>
      </c>
      <c r="E6476" s="11">
        <v>776549.55699999991</v>
      </c>
      <c r="F6476" s="12">
        <f t="shared" si="101"/>
        <v>6</v>
      </c>
      <c r="G6476" s="1"/>
      <c r="H6476" s="1"/>
    </row>
    <row r="6477" spans="1:8" ht="11.25" customHeight="1" x14ac:dyDescent="0.15">
      <c r="A6477" s="37">
        <v>2019</v>
      </c>
      <c r="B6477" s="9" t="s">
        <v>23</v>
      </c>
      <c r="C6477" s="10" t="s">
        <v>15</v>
      </c>
      <c r="D6477" s="10" t="str">
        <f>Mapping!$F$7</f>
        <v>Customer F</v>
      </c>
      <c r="E6477" s="11">
        <v>518171.12199999992</v>
      </c>
      <c r="F6477" s="12">
        <f t="shared" si="101"/>
        <v>6</v>
      </c>
      <c r="G6477" s="1"/>
      <c r="H6477" s="1"/>
    </row>
    <row r="6478" spans="1:8" ht="11.25" customHeight="1" x14ac:dyDescent="0.15">
      <c r="A6478" s="37">
        <v>2020</v>
      </c>
      <c r="B6478" s="9" t="s">
        <v>23</v>
      </c>
      <c r="C6478" s="10" t="s">
        <v>15</v>
      </c>
      <c r="D6478" s="10" t="str">
        <f>Mapping!$F$8</f>
        <v>Customer G</v>
      </c>
      <c r="E6478" s="11">
        <v>90735.154999999984</v>
      </c>
      <c r="F6478" s="12">
        <f t="shared" si="101"/>
        <v>6</v>
      </c>
      <c r="G6478" s="1"/>
      <c r="H6478" s="1"/>
    </row>
    <row r="6479" spans="1:8" ht="11.25" customHeight="1" x14ac:dyDescent="0.15">
      <c r="A6479" s="37">
        <v>2019</v>
      </c>
      <c r="B6479" s="9" t="s">
        <v>23</v>
      </c>
      <c r="C6479" s="10" t="s">
        <v>15</v>
      </c>
      <c r="D6479" s="10" t="str">
        <f>Mapping!$F$9</f>
        <v>Customer H</v>
      </c>
      <c r="E6479" s="11">
        <v>42932.26</v>
      </c>
      <c r="F6479" s="12">
        <f t="shared" si="101"/>
        <v>6</v>
      </c>
      <c r="G6479" s="1"/>
      <c r="H6479" s="1"/>
    </row>
    <row r="6480" spans="1:8" ht="11.25" customHeight="1" x14ac:dyDescent="0.15">
      <c r="A6480" s="37">
        <v>2019</v>
      </c>
      <c r="B6480" s="9" t="s">
        <v>23</v>
      </c>
      <c r="C6480" s="10" t="s">
        <v>15</v>
      </c>
      <c r="D6480" s="10" t="str">
        <f>Mapping!$F$10</f>
        <v>Customer I</v>
      </c>
      <c r="E6480" s="11">
        <v>822838.77899999998</v>
      </c>
      <c r="F6480" s="12">
        <f t="shared" si="101"/>
        <v>6</v>
      </c>
      <c r="G6480" s="1"/>
      <c r="H6480" s="1"/>
    </row>
    <row r="6481" spans="1:8" ht="11.25" customHeight="1" x14ac:dyDescent="0.15">
      <c r="A6481" s="37">
        <v>2020</v>
      </c>
      <c r="B6481" s="9" t="s">
        <v>23</v>
      </c>
      <c r="C6481" s="10" t="s">
        <v>15</v>
      </c>
      <c r="D6481" s="10" t="str">
        <f>Mapping!$F$11</f>
        <v>Customer J</v>
      </c>
      <c r="E6481" s="11">
        <v>483058.51299999992</v>
      </c>
      <c r="F6481" s="12">
        <f t="shared" si="101"/>
        <v>6</v>
      </c>
      <c r="G6481" s="1"/>
      <c r="H6481" s="1"/>
    </row>
    <row r="6482" spans="1:8" ht="11.25" customHeight="1" x14ac:dyDescent="0.15">
      <c r="A6482" s="37">
        <v>2019</v>
      </c>
      <c r="B6482" s="9" t="s">
        <v>23</v>
      </c>
      <c r="C6482" s="10" t="s">
        <v>15</v>
      </c>
      <c r="D6482" s="10" t="str">
        <f>Mapping!$F$12</f>
        <v>Customer K</v>
      </c>
      <c r="E6482" s="11">
        <v>5696406.4639999997</v>
      </c>
      <c r="F6482" s="12">
        <f t="shared" si="101"/>
        <v>6</v>
      </c>
      <c r="G6482" s="1"/>
      <c r="H6482" s="1"/>
    </row>
    <row r="6483" spans="1:8" ht="11.25" customHeight="1" x14ac:dyDescent="0.15">
      <c r="A6483" s="37">
        <v>2020</v>
      </c>
      <c r="B6483" s="9" t="s">
        <v>23</v>
      </c>
      <c r="C6483" s="10" t="s">
        <v>15</v>
      </c>
      <c r="D6483" s="10" t="str">
        <f>Mapping!$F$13</f>
        <v>Customer L</v>
      </c>
      <c r="E6483" s="11">
        <v>176058.91099999999</v>
      </c>
      <c r="F6483" s="12">
        <f t="shared" si="101"/>
        <v>6</v>
      </c>
      <c r="G6483" s="1"/>
      <c r="H6483" s="1"/>
    </row>
    <row r="6484" spans="1:8" ht="11.25" customHeight="1" x14ac:dyDescent="0.15">
      <c r="A6484" s="37">
        <v>2019</v>
      </c>
      <c r="B6484" s="9" t="s">
        <v>23</v>
      </c>
      <c r="C6484" s="10" t="s">
        <v>15</v>
      </c>
      <c r="D6484" s="10" t="str">
        <f>Mapping!$F$14</f>
        <v>Customer M</v>
      </c>
      <c r="E6484" s="11">
        <v>5345572.7009999994</v>
      </c>
      <c r="F6484" s="12">
        <f t="shared" si="101"/>
        <v>6</v>
      </c>
      <c r="G6484" s="1"/>
      <c r="H6484" s="1"/>
    </row>
    <row r="6485" spans="1:8" ht="11.25" customHeight="1" x14ac:dyDescent="0.15">
      <c r="A6485" s="37">
        <v>2019</v>
      </c>
      <c r="B6485" s="9" t="s">
        <v>23</v>
      </c>
      <c r="C6485" s="10" t="s">
        <v>15</v>
      </c>
      <c r="D6485" s="10" t="str">
        <f>Mapping!$F$15</f>
        <v>Customer N</v>
      </c>
      <c r="E6485" s="11">
        <v>1725153.8219999999</v>
      </c>
      <c r="F6485" s="12">
        <f t="shared" si="101"/>
        <v>6</v>
      </c>
      <c r="G6485" s="1"/>
      <c r="H6485" s="1"/>
    </row>
    <row r="6486" spans="1:8" ht="11.25" customHeight="1" x14ac:dyDescent="0.15">
      <c r="A6486" s="37">
        <v>2020</v>
      </c>
      <c r="B6486" s="9" t="s">
        <v>23</v>
      </c>
      <c r="C6486" s="10" t="s">
        <v>15</v>
      </c>
      <c r="D6486" s="10" t="str">
        <f>Mapping!$F$16</f>
        <v>Customer O</v>
      </c>
      <c r="E6486" s="11">
        <v>23315230.770999998</v>
      </c>
      <c r="F6486" s="12">
        <f t="shared" si="101"/>
        <v>6</v>
      </c>
      <c r="G6486" s="1"/>
      <c r="H6486" s="1"/>
    </row>
    <row r="6487" spans="1:8" ht="11.25" customHeight="1" x14ac:dyDescent="0.15">
      <c r="A6487" s="37">
        <v>2019</v>
      </c>
      <c r="B6487" s="9" t="s">
        <v>23</v>
      </c>
      <c r="C6487" s="10" t="s">
        <v>15</v>
      </c>
      <c r="D6487" s="10" t="str">
        <f>Mapping!$F$17</f>
        <v>Customer P</v>
      </c>
      <c r="E6487" s="11">
        <v>19810737.505999997</v>
      </c>
      <c r="F6487" s="12">
        <f t="shared" si="101"/>
        <v>6</v>
      </c>
      <c r="G6487" s="1"/>
      <c r="H6487" s="1"/>
    </row>
    <row r="6488" spans="1:8" ht="11.25" customHeight="1" x14ac:dyDescent="0.15">
      <c r="A6488" s="37">
        <v>2019</v>
      </c>
      <c r="B6488" s="9" t="s">
        <v>23</v>
      </c>
      <c r="C6488" s="10" t="s">
        <v>15</v>
      </c>
      <c r="D6488" s="10" t="str">
        <f>Mapping!$F$18</f>
        <v>Customer Q</v>
      </c>
      <c r="E6488" s="11">
        <v>52449620.236999996</v>
      </c>
      <c r="F6488" s="12">
        <f t="shared" si="101"/>
        <v>6</v>
      </c>
      <c r="G6488" s="1"/>
      <c r="H6488" s="1"/>
    </row>
    <row r="6489" spans="1:8" ht="11.25" customHeight="1" x14ac:dyDescent="0.15">
      <c r="A6489" s="37">
        <v>2020</v>
      </c>
      <c r="B6489" s="9" t="s">
        <v>23</v>
      </c>
      <c r="C6489" s="10" t="s">
        <v>15</v>
      </c>
      <c r="D6489" s="10" t="str">
        <f>Mapping!$F$19</f>
        <v>Customer R</v>
      </c>
      <c r="E6489" s="11">
        <v>18312.335999999999</v>
      </c>
      <c r="F6489" s="12">
        <f t="shared" si="101"/>
        <v>6</v>
      </c>
      <c r="G6489" s="1"/>
      <c r="H6489" s="1"/>
    </row>
    <row r="6490" spans="1:8" ht="11.25" customHeight="1" x14ac:dyDescent="0.15">
      <c r="A6490" s="37">
        <v>2019</v>
      </c>
      <c r="B6490" s="9" t="s">
        <v>23</v>
      </c>
      <c r="C6490" s="10" t="s">
        <v>15</v>
      </c>
      <c r="D6490" s="10" t="str">
        <f>Mapping!$F$2</f>
        <v>Customer A</v>
      </c>
      <c r="E6490" s="11">
        <v>15871051.07</v>
      </c>
      <c r="F6490" s="12">
        <f t="shared" si="101"/>
        <v>6</v>
      </c>
      <c r="G6490" s="1"/>
      <c r="H6490" s="1"/>
    </row>
    <row r="6491" spans="1:8" ht="11.25" customHeight="1" x14ac:dyDescent="0.15">
      <c r="A6491" s="37">
        <v>2020</v>
      </c>
      <c r="B6491" s="9" t="s">
        <v>23</v>
      </c>
      <c r="C6491" s="10" t="s">
        <v>16</v>
      </c>
      <c r="D6491" s="10" t="str">
        <f>Mapping!$F$3</f>
        <v>Customer B</v>
      </c>
      <c r="E6491" s="11">
        <v>22441122.088</v>
      </c>
      <c r="F6491" s="12">
        <f t="shared" si="101"/>
        <v>6</v>
      </c>
      <c r="G6491" s="1"/>
      <c r="H6491" s="1"/>
    </row>
    <row r="6492" spans="1:8" ht="11.25" customHeight="1" x14ac:dyDescent="0.15">
      <c r="A6492" s="37">
        <v>2020</v>
      </c>
      <c r="B6492" s="9" t="s">
        <v>23</v>
      </c>
      <c r="C6492" s="10" t="s">
        <v>17</v>
      </c>
      <c r="D6492" s="10" t="str">
        <f>Mapping!$F$4</f>
        <v>Customer C</v>
      </c>
      <c r="E6492" s="11">
        <v>13523382.984999999</v>
      </c>
      <c r="F6492" s="12">
        <f t="shared" si="101"/>
        <v>6</v>
      </c>
      <c r="G6492" s="1"/>
      <c r="H6492" s="1"/>
    </row>
    <row r="6493" spans="1:8" ht="11.25" customHeight="1" x14ac:dyDescent="0.15">
      <c r="A6493" s="37">
        <v>2020</v>
      </c>
      <c r="B6493" s="9" t="s">
        <v>23</v>
      </c>
      <c r="C6493" s="10" t="s">
        <v>15</v>
      </c>
      <c r="D6493" s="10" t="str">
        <f>Mapping!$F$5</f>
        <v>Customer D</v>
      </c>
      <c r="E6493" s="11">
        <v>2668273.0619999999</v>
      </c>
      <c r="F6493" s="12">
        <f t="shared" si="101"/>
        <v>6</v>
      </c>
      <c r="G6493" s="1"/>
      <c r="H6493" s="1"/>
    </row>
    <row r="6494" spans="1:8" ht="11.25" customHeight="1" x14ac:dyDescent="0.15">
      <c r="A6494" s="37">
        <v>2020</v>
      </c>
      <c r="B6494" s="9" t="s">
        <v>24</v>
      </c>
      <c r="C6494" s="10" t="s">
        <v>15</v>
      </c>
      <c r="D6494" s="10" t="str">
        <f>Mapping!$F$6</f>
        <v>Customer E</v>
      </c>
      <c r="E6494" s="11">
        <v>256105.31799999997</v>
      </c>
      <c r="F6494" s="12">
        <f t="shared" si="101"/>
        <v>7</v>
      </c>
      <c r="G6494" s="1"/>
      <c r="H6494" s="1"/>
    </row>
    <row r="6495" spans="1:8" ht="11.25" customHeight="1" x14ac:dyDescent="0.15">
      <c r="A6495" s="37">
        <v>2020</v>
      </c>
      <c r="B6495" s="9" t="s">
        <v>24</v>
      </c>
      <c r="C6495" s="10" t="s">
        <v>15</v>
      </c>
      <c r="D6495" s="10" t="str">
        <f>Mapping!$F$7</f>
        <v>Customer F</v>
      </c>
      <c r="E6495" s="11">
        <v>-38120.362000000001</v>
      </c>
      <c r="F6495" s="12">
        <f t="shared" si="101"/>
        <v>7</v>
      </c>
      <c r="G6495" s="1"/>
      <c r="H6495" s="1"/>
    </row>
    <row r="6496" spans="1:8" ht="11.25" customHeight="1" x14ac:dyDescent="0.15">
      <c r="A6496" s="37">
        <v>2020</v>
      </c>
      <c r="B6496" s="9" t="s">
        <v>24</v>
      </c>
      <c r="C6496" s="10" t="s">
        <v>15</v>
      </c>
      <c r="D6496" s="10" t="str">
        <f>Mapping!$F$8</f>
        <v>Customer G</v>
      </c>
      <c r="E6496" s="11">
        <v>1318829.2109999999</v>
      </c>
      <c r="F6496" s="12">
        <f t="shared" si="101"/>
        <v>7</v>
      </c>
      <c r="G6496" s="1"/>
      <c r="H6496" s="1"/>
    </row>
    <row r="6497" spans="1:8" ht="11.25" customHeight="1" x14ac:dyDescent="0.15">
      <c r="A6497" s="37">
        <v>2019</v>
      </c>
      <c r="B6497" s="9" t="s">
        <v>24</v>
      </c>
      <c r="C6497" s="10" t="s">
        <v>15</v>
      </c>
      <c r="D6497" s="10" t="str">
        <f>Mapping!$F$9</f>
        <v>Customer H</v>
      </c>
      <c r="E6497" s="11">
        <v>151441.86399999997</v>
      </c>
      <c r="F6497" s="12">
        <f t="shared" si="101"/>
        <v>7</v>
      </c>
      <c r="G6497" s="1"/>
      <c r="H6497" s="1"/>
    </row>
    <row r="6498" spans="1:8" ht="11.25" customHeight="1" x14ac:dyDescent="0.15">
      <c r="A6498" s="37">
        <v>2019</v>
      </c>
      <c r="B6498" s="9" t="s">
        <v>24</v>
      </c>
      <c r="C6498" s="10" t="s">
        <v>16</v>
      </c>
      <c r="D6498" s="10" t="str">
        <f>Mapping!$F$10</f>
        <v>Customer I</v>
      </c>
      <c r="E6498" s="11">
        <v>6087.9979999999996</v>
      </c>
      <c r="F6498" s="12">
        <f t="shared" si="101"/>
        <v>7</v>
      </c>
      <c r="G6498" s="1"/>
      <c r="H6498" s="1"/>
    </row>
    <row r="6499" spans="1:8" ht="11.25" customHeight="1" x14ac:dyDescent="0.15">
      <c r="A6499" s="37">
        <v>2019</v>
      </c>
      <c r="B6499" s="9" t="s">
        <v>24</v>
      </c>
      <c r="C6499" s="10" t="s">
        <v>17</v>
      </c>
      <c r="D6499" s="10" t="str">
        <f>Mapping!$F$11</f>
        <v>Customer J</v>
      </c>
      <c r="E6499" s="11">
        <v>-101578.071</v>
      </c>
      <c r="F6499" s="12">
        <f t="shared" si="101"/>
        <v>7</v>
      </c>
      <c r="G6499" s="1"/>
      <c r="H6499" s="1"/>
    </row>
    <row r="6500" spans="1:8" ht="11.25" customHeight="1" x14ac:dyDescent="0.15">
      <c r="A6500" s="37">
        <v>2020</v>
      </c>
      <c r="B6500" s="9" t="s">
        <v>24</v>
      </c>
      <c r="C6500" s="10" t="s">
        <v>15</v>
      </c>
      <c r="D6500" s="10" t="str">
        <f>Mapping!$F$12</f>
        <v>Customer K</v>
      </c>
      <c r="E6500" s="11">
        <v>1101278.885</v>
      </c>
      <c r="F6500" s="12">
        <f t="shared" si="101"/>
        <v>7</v>
      </c>
      <c r="G6500" s="1"/>
      <c r="H6500" s="1"/>
    </row>
    <row r="6501" spans="1:8" ht="11.25" customHeight="1" x14ac:dyDescent="0.15">
      <c r="A6501" s="37">
        <v>2020</v>
      </c>
      <c r="B6501" s="9" t="s">
        <v>24</v>
      </c>
      <c r="C6501" s="10" t="s">
        <v>15</v>
      </c>
      <c r="D6501" s="10" t="str">
        <f>Mapping!$F$13</f>
        <v>Customer L</v>
      </c>
      <c r="E6501" s="11">
        <v>545985.91599999997</v>
      </c>
      <c r="F6501" s="12">
        <f t="shared" si="101"/>
        <v>7</v>
      </c>
      <c r="G6501" s="1"/>
      <c r="H6501" s="1"/>
    </row>
    <row r="6502" spans="1:8" ht="11.25" customHeight="1" x14ac:dyDescent="0.15">
      <c r="A6502" s="37">
        <v>2019</v>
      </c>
      <c r="B6502" s="9" t="s">
        <v>24</v>
      </c>
      <c r="C6502" s="10" t="s">
        <v>15</v>
      </c>
      <c r="D6502" s="10" t="str">
        <f>Mapping!$F$14</f>
        <v>Customer M</v>
      </c>
      <c r="E6502" s="11">
        <v>28097.482</v>
      </c>
      <c r="F6502" s="12">
        <f t="shared" si="101"/>
        <v>7</v>
      </c>
      <c r="G6502" s="1"/>
      <c r="H6502" s="1"/>
    </row>
    <row r="6503" spans="1:8" ht="11.25" customHeight="1" x14ac:dyDescent="0.15">
      <c r="A6503" s="37">
        <v>2020</v>
      </c>
      <c r="B6503" s="9" t="s">
        <v>24</v>
      </c>
      <c r="C6503" s="10" t="s">
        <v>16</v>
      </c>
      <c r="D6503" s="10" t="str">
        <f>Mapping!$F$15</f>
        <v>Customer N</v>
      </c>
      <c r="E6503" s="11">
        <v>80999.183999999994</v>
      </c>
      <c r="F6503" s="12">
        <f t="shared" si="101"/>
        <v>7</v>
      </c>
      <c r="G6503" s="1"/>
      <c r="H6503" s="1"/>
    </row>
    <row r="6504" spans="1:8" ht="11.25" customHeight="1" x14ac:dyDescent="0.15">
      <c r="A6504" s="37">
        <v>2019</v>
      </c>
      <c r="B6504" s="9" t="s">
        <v>24</v>
      </c>
      <c r="C6504" s="10" t="s">
        <v>17</v>
      </c>
      <c r="D6504" s="10" t="str">
        <f>Mapping!$F$16</f>
        <v>Customer O</v>
      </c>
      <c r="E6504" s="11">
        <v>14429.785999999998</v>
      </c>
      <c r="F6504" s="12">
        <f t="shared" si="101"/>
        <v>7</v>
      </c>
      <c r="G6504" s="1"/>
      <c r="H6504" s="1"/>
    </row>
    <row r="6505" spans="1:8" ht="11.25" customHeight="1" x14ac:dyDescent="0.15">
      <c r="A6505" s="37">
        <v>2020</v>
      </c>
      <c r="B6505" s="9" t="s">
        <v>24</v>
      </c>
      <c r="C6505" s="10" t="s">
        <v>15</v>
      </c>
      <c r="D6505" s="10" t="str">
        <f>Mapping!$F$17</f>
        <v>Customer P</v>
      </c>
      <c r="E6505" s="11">
        <v>-21158.543000000001</v>
      </c>
      <c r="F6505" s="12">
        <f t="shared" si="101"/>
        <v>7</v>
      </c>
      <c r="G6505" s="1"/>
      <c r="H6505" s="1"/>
    </row>
    <row r="6506" spans="1:8" ht="11.25" customHeight="1" x14ac:dyDescent="0.15">
      <c r="A6506" s="37">
        <v>2020</v>
      </c>
      <c r="B6506" s="9" t="s">
        <v>24</v>
      </c>
      <c r="C6506" s="10" t="s">
        <v>15</v>
      </c>
      <c r="D6506" s="10" t="str">
        <f>Mapping!$F$18</f>
        <v>Customer Q</v>
      </c>
      <c r="E6506" s="11">
        <v>211173.91399999999</v>
      </c>
      <c r="F6506" s="12">
        <f t="shared" si="101"/>
        <v>7</v>
      </c>
      <c r="G6506" s="1"/>
      <c r="H6506" s="1"/>
    </row>
    <row r="6507" spans="1:8" ht="11.25" customHeight="1" x14ac:dyDescent="0.15">
      <c r="A6507" s="37">
        <v>2020</v>
      </c>
      <c r="B6507" s="9" t="s">
        <v>24</v>
      </c>
      <c r="C6507" s="10" t="s">
        <v>16</v>
      </c>
      <c r="D6507" s="10" t="str">
        <f>Mapping!$F$19</f>
        <v>Customer R</v>
      </c>
      <c r="E6507" s="11">
        <v>-975.26799999999992</v>
      </c>
      <c r="F6507" s="12">
        <f t="shared" si="101"/>
        <v>7</v>
      </c>
      <c r="G6507" s="1"/>
      <c r="H6507" s="1"/>
    </row>
    <row r="6508" spans="1:8" ht="11.25" customHeight="1" x14ac:dyDescent="0.15">
      <c r="A6508" s="37">
        <v>2019</v>
      </c>
      <c r="B6508" s="9" t="s">
        <v>24</v>
      </c>
      <c r="C6508" s="10" t="s">
        <v>17</v>
      </c>
      <c r="D6508" s="10" t="str">
        <f>Mapping!$F$2</f>
        <v>Customer A</v>
      </c>
      <c r="E6508" s="11">
        <v>1032865.7849999999</v>
      </c>
      <c r="F6508" s="12">
        <f t="shared" si="101"/>
        <v>7</v>
      </c>
      <c r="G6508" s="1"/>
      <c r="H6508" s="1"/>
    </row>
    <row r="6509" spans="1:8" ht="11.25" customHeight="1" x14ac:dyDescent="0.15">
      <c r="A6509" s="37">
        <v>2020</v>
      </c>
      <c r="B6509" s="9" t="s">
        <v>24</v>
      </c>
      <c r="C6509" s="10" t="s">
        <v>15</v>
      </c>
      <c r="D6509" s="10" t="str">
        <f>Mapping!$F$3</f>
        <v>Customer B</v>
      </c>
      <c r="E6509" s="11">
        <v>65781.687999999995</v>
      </c>
      <c r="F6509" s="12">
        <f t="shared" si="101"/>
        <v>7</v>
      </c>
      <c r="G6509" s="1"/>
      <c r="H6509" s="1"/>
    </row>
    <row r="6510" spans="1:8" ht="11.25" customHeight="1" x14ac:dyDescent="0.15">
      <c r="A6510" s="37">
        <v>2019</v>
      </c>
      <c r="B6510" s="9" t="s">
        <v>24</v>
      </c>
      <c r="C6510" s="10" t="s">
        <v>15</v>
      </c>
      <c r="D6510" s="10" t="str">
        <f>Mapping!$F$4</f>
        <v>Customer C</v>
      </c>
      <c r="E6510" s="11">
        <v>27995.407999999999</v>
      </c>
      <c r="F6510" s="12">
        <f t="shared" si="101"/>
        <v>7</v>
      </c>
      <c r="G6510" s="1"/>
      <c r="H6510" s="1"/>
    </row>
    <row r="6511" spans="1:8" ht="11.25" customHeight="1" x14ac:dyDescent="0.15">
      <c r="A6511" s="37">
        <v>2020</v>
      </c>
      <c r="B6511" s="9" t="s">
        <v>24</v>
      </c>
      <c r="C6511" s="10" t="s">
        <v>15</v>
      </c>
      <c r="D6511" s="10" t="str">
        <f>Mapping!$F$5</f>
        <v>Customer D</v>
      </c>
      <c r="E6511" s="11">
        <v>480876.02499999997</v>
      </c>
      <c r="F6511" s="12">
        <f t="shared" si="101"/>
        <v>7</v>
      </c>
      <c r="G6511" s="1"/>
      <c r="H6511" s="1"/>
    </row>
    <row r="6512" spans="1:8" ht="11.25" customHeight="1" x14ac:dyDescent="0.15">
      <c r="A6512" s="37">
        <v>2019</v>
      </c>
      <c r="B6512" s="9" t="s">
        <v>24</v>
      </c>
      <c r="C6512" s="10" t="s">
        <v>16</v>
      </c>
      <c r="D6512" s="10" t="str">
        <f>Mapping!$F$6</f>
        <v>Customer E</v>
      </c>
      <c r="E6512" s="11">
        <v>-13890.03</v>
      </c>
      <c r="F6512" s="12">
        <f t="shared" si="101"/>
        <v>7</v>
      </c>
      <c r="G6512" s="1"/>
      <c r="H6512" s="1"/>
    </row>
    <row r="6513" spans="1:8" ht="11.25" customHeight="1" x14ac:dyDescent="0.15">
      <c r="A6513" s="37">
        <v>2019</v>
      </c>
      <c r="B6513" s="9" t="s">
        <v>24</v>
      </c>
      <c r="C6513" s="10" t="s">
        <v>17</v>
      </c>
      <c r="D6513" s="10" t="str">
        <f>Mapping!$F$7</f>
        <v>Customer F</v>
      </c>
      <c r="E6513" s="11">
        <v>117133.53399999999</v>
      </c>
      <c r="F6513" s="12">
        <f t="shared" si="101"/>
        <v>7</v>
      </c>
      <c r="G6513" s="1"/>
      <c r="H6513" s="1"/>
    </row>
    <row r="6514" spans="1:8" ht="11.25" customHeight="1" x14ac:dyDescent="0.15">
      <c r="A6514" s="37">
        <v>2020</v>
      </c>
      <c r="B6514" s="9" t="s">
        <v>24</v>
      </c>
      <c r="C6514" s="10" t="s">
        <v>18</v>
      </c>
      <c r="D6514" s="10" t="str">
        <f>Mapping!$F$8</f>
        <v>Customer G</v>
      </c>
      <c r="E6514" s="11">
        <v>481389.33500000002</v>
      </c>
      <c r="F6514" s="12">
        <f t="shared" si="101"/>
        <v>7</v>
      </c>
      <c r="G6514" s="1"/>
      <c r="H6514" s="1"/>
    </row>
    <row r="6515" spans="1:8" ht="11.25" customHeight="1" x14ac:dyDescent="0.15">
      <c r="A6515" s="37">
        <v>2019</v>
      </c>
      <c r="B6515" s="9" t="s">
        <v>24</v>
      </c>
      <c r="C6515" s="10" t="s">
        <v>15</v>
      </c>
      <c r="D6515" s="10" t="str">
        <f>Mapping!$F$9</f>
        <v>Customer H</v>
      </c>
      <c r="E6515" s="11">
        <v>58264.646999999997</v>
      </c>
      <c r="F6515" s="12">
        <f t="shared" si="101"/>
        <v>7</v>
      </c>
      <c r="G6515" s="1"/>
      <c r="H6515" s="1"/>
    </row>
    <row r="6516" spans="1:8" ht="11.25" customHeight="1" x14ac:dyDescent="0.15">
      <c r="A6516" s="37">
        <v>2019</v>
      </c>
      <c r="B6516" s="9" t="s">
        <v>24</v>
      </c>
      <c r="C6516" s="10" t="s">
        <v>16</v>
      </c>
      <c r="D6516" s="10" t="str">
        <f>Mapping!$F$10</f>
        <v>Customer I</v>
      </c>
      <c r="E6516" s="11">
        <v>164712.65999999997</v>
      </c>
      <c r="F6516" s="12">
        <f t="shared" si="101"/>
        <v>7</v>
      </c>
      <c r="G6516" s="1"/>
      <c r="H6516" s="1"/>
    </row>
    <row r="6517" spans="1:8" ht="11.25" customHeight="1" x14ac:dyDescent="0.15">
      <c r="A6517" s="37">
        <v>2019</v>
      </c>
      <c r="B6517" s="9" t="s">
        <v>24</v>
      </c>
      <c r="C6517" s="10" t="s">
        <v>17</v>
      </c>
      <c r="D6517" s="10" t="str">
        <f>Mapping!$F$11</f>
        <v>Customer J</v>
      </c>
      <c r="E6517" s="11">
        <v>147.02799999999999</v>
      </c>
      <c r="F6517" s="12">
        <f t="shared" si="101"/>
        <v>7</v>
      </c>
      <c r="G6517" s="1"/>
      <c r="H6517" s="1"/>
    </row>
    <row r="6518" spans="1:8" ht="11.25" customHeight="1" x14ac:dyDescent="0.15">
      <c r="A6518" s="37">
        <v>2019</v>
      </c>
      <c r="B6518" s="9" t="s">
        <v>24</v>
      </c>
      <c r="C6518" s="10" t="s">
        <v>18</v>
      </c>
      <c r="D6518" s="10" t="str">
        <f>Mapping!$F$12</f>
        <v>Customer K</v>
      </c>
      <c r="E6518" s="11">
        <v>15375.583999999999</v>
      </c>
      <c r="F6518" s="12">
        <f t="shared" si="101"/>
        <v>7</v>
      </c>
      <c r="G6518" s="1"/>
      <c r="H6518" s="1"/>
    </row>
    <row r="6519" spans="1:8" ht="11.25" customHeight="1" x14ac:dyDescent="0.15">
      <c r="A6519" s="37">
        <v>2019</v>
      </c>
      <c r="B6519" s="9" t="s">
        <v>24</v>
      </c>
      <c r="C6519" s="10" t="s">
        <v>15</v>
      </c>
      <c r="D6519" s="10" t="str">
        <f>Mapping!$F$13</f>
        <v>Customer L</v>
      </c>
      <c r="E6519" s="11">
        <v>130344.02499999999</v>
      </c>
      <c r="F6519" s="12">
        <f t="shared" si="101"/>
        <v>7</v>
      </c>
      <c r="G6519" s="1"/>
      <c r="H6519" s="1"/>
    </row>
    <row r="6520" spans="1:8" ht="11.25" customHeight="1" x14ac:dyDescent="0.15">
      <c r="A6520" s="37">
        <v>2019</v>
      </c>
      <c r="B6520" s="9" t="s">
        <v>24</v>
      </c>
      <c r="C6520" s="10" t="s">
        <v>16</v>
      </c>
      <c r="D6520" s="10" t="str">
        <f>Mapping!$F$14</f>
        <v>Customer M</v>
      </c>
      <c r="E6520" s="11">
        <v>57761.780999999995</v>
      </c>
      <c r="F6520" s="12">
        <f t="shared" si="101"/>
        <v>7</v>
      </c>
      <c r="G6520" s="1"/>
      <c r="H6520" s="1"/>
    </row>
    <row r="6521" spans="1:8" ht="11.25" customHeight="1" x14ac:dyDescent="0.15">
      <c r="A6521" s="37">
        <v>2020</v>
      </c>
      <c r="B6521" s="9" t="s">
        <v>24</v>
      </c>
      <c r="C6521" s="10" t="s">
        <v>17</v>
      </c>
      <c r="D6521" s="10" t="str">
        <f>Mapping!$F$15</f>
        <v>Customer N</v>
      </c>
      <c r="E6521" s="11">
        <v>244777.88999999998</v>
      </c>
      <c r="F6521" s="12">
        <f t="shared" si="101"/>
        <v>7</v>
      </c>
      <c r="G6521" s="1"/>
      <c r="H6521" s="1"/>
    </row>
    <row r="6522" spans="1:8" ht="11.25" customHeight="1" x14ac:dyDescent="0.15">
      <c r="A6522" s="37">
        <v>2020</v>
      </c>
      <c r="B6522" s="9" t="s">
        <v>24</v>
      </c>
      <c r="C6522" s="10" t="s">
        <v>18</v>
      </c>
      <c r="D6522" s="10" t="str">
        <f>Mapping!$F$16</f>
        <v>Customer O</v>
      </c>
      <c r="E6522" s="11">
        <v>163357.32</v>
      </c>
      <c r="F6522" s="12">
        <f t="shared" si="101"/>
        <v>7</v>
      </c>
      <c r="G6522" s="1"/>
      <c r="H6522" s="1"/>
    </row>
    <row r="6523" spans="1:8" ht="11.25" customHeight="1" x14ac:dyDescent="0.15">
      <c r="A6523" s="37">
        <v>2020</v>
      </c>
      <c r="B6523" s="9" t="s">
        <v>24</v>
      </c>
      <c r="C6523" s="10" t="s">
        <v>15</v>
      </c>
      <c r="D6523" s="10" t="str">
        <f>Mapping!$F$17</f>
        <v>Customer P</v>
      </c>
      <c r="E6523" s="11">
        <v>156129.12</v>
      </c>
      <c r="F6523" s="12">
        <f t="shared" si="101"/>
        <v>7</v>
      </c>
      <c r="G6523" s="1"/>
      <c r="H6523" s="1"/>
    </row>
    <row r="6524" spans="1:8" ht="11.25" customHeight="1" x14ac:dyDescent="0.15">
      <c r="A6524" s="37">
        <v>2019</v>
      </c>
      <c r="B6524" s="9" t="s">
        <v>24</v>
      </c>
      <c r="C6524" s="10" t="s">
        <v>16</v>
      </c>
      <c r="D6524" s="10" t="str">
        <f>Mapping!$F$18</f>
        <v>Customer Q</v>
      </c>
      <c r="E6524" s="11">
        <v>77379.652000000002</v>
      </c>
      <c r="F6524" s="12">
        <f t="shared" si="101"/>
        <v>7</v>
      </c>
      <c r="G6524" s="1"/>
      <c r="H6524" s="1"/>
    </row>
    <row r="6525" spans="1:8" ht="11.25" customHeight="1" x14ac:dyDescent="0.15">
      <c r="A6525" s="37">
        <v>2019</v>
      </c>
      <c r="B6525" s="9" t="s">
        <v>24</v>
      </c>
      <c r="C6525" s="10" t="s">
        <v>17</v>
      </c>
      <c r="D6525" s="10" t="str">
        <f>Mapping!$F$19</f>
        <v>Customer R</v>
      </c>
      <c r="E6525" s="11">
        <v>45878.139999999992</v>
      </c>
      <c r="F6525" s="12">
        <f t="shared" si="101"/>
        <v>7</v>
      </c>
      <c r="G6525" s="1"/>
      <c r="H6525" s="1"/>
    </row>
    <row r="6526" spans="1:8" ht="11.25" customHeight="1" x14ac:dyDescent="0.15">
      <c r="A6526" s="37">
        <v>2019</v>
      </c>
      <c r="B6526" s="9" t="s">
        <v>24</v>
      </c>
      <c r="C6526" s="10" t="s">
        <v>18</v>
      </c>
      <c r="D6526" s="10" t="str">
        <f>Mapping!$F$2</f>
        <v>Customer A</v>
      </c>
      <c r="E6526" s="11">
        <v>15129.645999999999</v>
      </c>
      <c r="F6526" s="12">
        <f t="shared" si="101"/>
        <v>7</v>
      </c>
      <c r="G6526" s="1"/>
      <c r="H6526" s="1"/>
    </row>
    <row r="6527" spans="1:8" ht="11.25" customHeight="1" x14ac:dyDescent="0.15">
      <c r="A6527" s="37">
        <v>2019</v>
      </c>
      <c r="B6527" s="9" t="s">
        <v>24</v>
      </c>
      <c r="C6527" s="10" t="s">
        <v>15</v>
      </c>
      <c r="D6527" s="10" t="str">
        <f>Mapping!$F$3</f>
        <v>Customer B</v>
      </c>
      <c r="E6527" s="11">
        <v>77864.002999999997</v>
      </c>
      <c r="F6527" s="12">
        <f t="shared" si="101"/>
        <v>7</v>
      </c>
      <c r="G6527" s="1"/>
      <c r="H6527" s="1"/>
    </row>
    <row r="6528" spans="1:8" ht="11.25" customHeight="1" x14ac:dyDescent="0.15">
      <c r="A6528" s="37">
        <v>2019</v>
      </c>
      <c r="B6528" s="9" t="s">
        <v>24</v>
      </c>
      <c r="C6528" s="10" t="s">
        <v>15</v>
      </c>
      <c r="D6528" s="10" t="str">
        <f>Mapping!$F$4</f>
        <v>Customer C</v>
      </c>
      <c r="E6528" s="11">
        <v>9440.7530000000006</v>
      </c>
      <c r="F6528" s="12">
        <f t="shared" si="101"/>
        <v>7</v>
      </c>
      <c r="G6528" s="1"/>
      <c r="H6528" s="1"/>
    </row>
    <row r="6529" spans="1:8" ht="11.25" customHeight="1" x14ac:dyDescent="0.15">
      <c r="A6529" s="37">
        <v>2019</v>
      </c>
      <c r="B6529" s="9" t="s">
        <v>24</v>
      </c>
      <c r="C6529" s="10" t="s">
        <v>16</v>
      </c>
      <c r="D6529" s="10" t="str">
        <f>Mapping!$F$5</f>
        <v>Customer D</v>
      </c>
      <c r="E6529" s="11">
        <v>57590.035999999993</v>
      </c>
      <c r="F6529" s="12">
        <f t="shared" si="101"/>
        <v>7</v>
      </c>
      <c r="G6529" s="1"/>
      <c r="H6529" s="1"/>
    </row>
    <row r="6530" spans="1:8" ht="11.25" customHeight="1" x14ac:dyDescent="0.15">
      <c r="A6530" s="37">
        <v>2020</v>
      </c>
      <c r="B6530" s="9" t="s">
        <v>24</v>
      </c>
      <c r="C6530" s="10" t="s">
        <v>17</v>
      </c>
      <c r="D6530" s="10" t="str">
        <f>Mapping!$F$6</f>
        <v>Customer E</v>
      </c>
      <c r="E6530" s="11">
        <v>34279.629999999997</v>
      </c>
      <c r="F6530" s="12">
        <f t="shared" ref="F6530:F6593" si="102">MONTH(DATEVALUE(B6530&amp;"1"))</f>
        <v>7</v>
      </c>
      <c r="G6530" s="1"/>
      <c r="H6530" s="1"/>
    </row>
    <row r="6531" spans="1:8" ht="11.25" customHeight="1" x14ac:dyDescent="0.15">
      <c r="A6531" s="37">
        <v>2019</v>
      </c>
      <c r="B6531" s="9" t="s">
        <v>24</v>
      </c>
      <c r="C6531" s="10" t="s">
        <v>15</v>
      </c>
      <c r="D6531" s="10" t="str">
        <f>Mapping!$F$7</f>
        <v>Customer F</v>
      </c>
      <c r="E6531" s="11">
        <v>94605.034999999989</v>
      </c>
      <c r="F6531" s="12">
        <f t="shared" si="102"/>
        <v>7</v>
      </c>
      <c r="G6531" s="1"/>
      <c r="H6531" s="1"/>
    </row>
    <row r="6532" spans="1:8" ht="11.25" customHeight="1" x14ac:dyDescent="0.15">
      <c r="A6532" s="37">
        <v>2019</v>
      </c>
      <c r="B6532" s="9" t="s">
        <v>24</v>
      </c>
      <c r="C6532" s="10" t="s">
        <v>16</v>
      </c>
      <c r="D6532" s="10" t="str">
        <f>Mapping!$F$8</f>
        <v>Customer G</v>
      </c>
      <c r="E6532" s="11">
        <v>23970.799999999999</v>
      </c>
      <c r="F6532" s="12">
        <f t="shared" si="102"/>
        <v>7</v>
      </c>
      <c r="G6532" s="1"/>
      <c r="H6532" s="1"/>
    </row>
    <row r="6533" spans="1:8" ht="11.25" customHeight="1" x14ac:dyDescent="0.15">
      <c r="A6533" s="37">
        <v>2019</v>
      </c>
      <c r="B6533" s="9" t="s">
        <v>24</v>
      </c>
      <c r="C6533" s="10" t="s">
        <v>17</v>
      </c>
      <c r="D6533" s="10" t="str">
        <f>Mapping!$F$9</f>
        <v>Customer H</v>
      </c>
      <c r="E6533" s="11">
        <v>14390.705</v>
      </c>
      <c r="F6533" s="12">
        <f t="shared" si="102"/>
        <v>7</v>
      </c>
      <c r="G6533" s="1"/>
      <c r="H6533" s="1"/>
    </row>
    <row r="6534" spans="1:8" ht="11.25" customHeight="1" x14ac:dyDescent="0.15">
      <c r="A6534" s="37">
        <v>2019</v>
      </c>
      <c r="B6534" s="9" t="s">
        <v>24</v>
      </c>
      <c r="C6534" s="10" t="s">
        <v>15</v>
      </c>
      <c r="D6534" s="10" t="str">
        <f>Mapping!$F$10</f>
        <v>Customer I</v>
      </c>
      <c r="E6534" s="11">
        <v>61479.144999999997</v>
      </c>
      <c r="F6534" s="12">
        <f t="shared" si="102"/>
        <v>7</v>
      </c>
      <c r="G6534" s="1"/>
      <c r="H6534" s="1"/>
    </row>
    <row r="6535" spans="1:8" ht="11.25" customHeight="1" x14ac:dyDescent="0.15">
      <c r="A6535" s="37">
        <v>2020</v>
      </c>
      <c r="B6535" s="9" t="s">
        <v>24</v>
      </c>
      <c r="C6535" s="10" t="s">
        <v>16</v>
      </c>
      <c r="D6535" s="10" t="str">
        <f>Mapping!$F$11</f>
        <v>Customer J</v>
      </c>
      <c r="E6535" s="11">
        <v>37377.416999999994</v>
      </c>
      <c r="F6535" s="12">
        <f t="shared" si="102"/>
        <v>7</v>
      </c>
      <c r="G6535" s="1"/>
      <c r="H6535" s="1"/>
    </row>
    <row r="6536" spans="1:8" ht="11.25" customHeight="1" x14ac:dyDescent="0.15">
      <c r="A6536" s="37">
        <v>2019</v>
      </c>
      <c r="B6536" s="9" t="s">
        <v>24</v>
      </c>
      <c r="C6536" s="10" t="s">
        <v>17</v>
      </c>
      <c r="D6536" s="10" t="str">
        <f>Mapping!$F$12</f>
        <v>Customer K</v>
      </c>
      <c r="E6536" s="11">
        <v>39782.449000000001</v>
      </c>
      <c r="F6536" s="12">
        <f t="shared" si="102"/>
        <v>7</v>
      </c>
      <c r="G6536" s="1"/>
      <c r="H6536" s="1"/>
    </row>
    <row r="6537" spans="1:8" ht="11.25" customHeight="1" x14ac:dyDescent="0.15">
      <c r="A6537" s="37">
        <v>2019</v>
      </c>
      <c r="B6537" s="9" t="s">
        <v>24</v>
      </c>
      <c r="C6537" s="10" t="s">
        <v>15</v>
      </c>
      <c r="D6537" s="10" t="str">
        <f>Mapping!$F$13</f>
        <v>Customer L</v>
      </c>
      <c r="E6537" s="11">
        <v>64919.197</v>
      </c>
      <c r="F6537" s="12">
        <f t="shared" si="102"/>
        <v>7</v>
      </c>
      <c r="G6537" s="1"/>
      <c r="H6537" s="1"/>
    </row>
    <row r="6538" spans="1:8" ht="11.25" customHeight="1" x14ac:dyDescent="0.15">
      <c r="A6538" s="37">
        <v>2019</v>
      </c>
      <c r="B6538" s="9" t="s">
        <v>24</v>
      </c>
      <c r="C6538" s="10" t="s">
        <v>15</v>
      </c>
      <c r="D6538" s="10" t="str">
        <f>Mapping!$F$14</f>
        <v>Customer M</v>
      </c>
      <c r="E6538" s="11">
        <v>230220.14399999997</v>
      </c>
      <c r="F6538" s="12">
        <f t="shared" si="102"/>
        <v>7</v>
      </c>
      <c r="G6538" s="1"/>
      <c r="H6538" s="1"/>
    </row>
    <row r="6539" spans="1:8" ht="11.25" customHeight="1" x14ac:dyDescent="0.15">
      <c r="A6539" s="37">
        <v>2020</v>
      </c>
      <c r="B6539" s="9" t="s">
        <v>24</v>
      </c>
      <c r="C6539" s="10" t="s">
        <v>15</v>
      </c>
      <c r="D6539" s="10" t="str">
        <f>Mapping!$F$15</f>
        <v>Customer N</v>
      </c>
      <c r="E6539" s="11">
        <v>139021.91799999998</v>
      </c>
      <c r="F6539" s="12">
        <f t="shared" si="102"/>
        <v>7</v>
      </c>
      <c r="G6539" s="1"/>
      <c r="H6539" s="1"/>
    </row>
    <row r="6540" spans="1:8" ht="11.25" customHeight="1" x14ac:dyDescent="0.15">
      <c r="A6540" s="37">
        <v>2020</v>
      </c>
      <c r="B6540" s="9" t="s">
        <v>24</v>
      </c>
      <c r="C6540" s="10" t="s">
        <v>15</v>
      </c>
      <c r="D6540" s="10" t="str">
        <f>Mapping!$F$16</f>
        <v>Customer O</v>
      </c>
      <c r="E6540" s="11">
        <v>279661.03200000001</v>
      </c>
      <c r="F6540" s="12">
        <f t="shared" si="102"/>
        <v>7</v>
      </c>
      <c r="G6540" s="1"/>
      <c r="H6540" s="1"/>
    </row>
    <row r="6541" spans="1:8" ht="11.25" customHeight="1" x14ac:dyDescent="0.15">
      <c r="A6541" s="37">
        <v>2020</v>
      </c>
      <c r="B6541" s="9" t="s">
        <v>24</v>
      </c>
      <c r="C6541" s="10" t="s">
        <v>15</v>
      </c>
      <c r="D6541" s="10" t="str">
        <f>Mapping!$F$17</f>
        <v>Customer P</v>
      </c>
      <c r="E6541" s="11">
        <v>134319.56299999999</v>
      </c>
      <c r="F6541" s="12">
        <f t="shared" si="102"/>
        <v>7</v>
      </c>
      <c r="G6541" s="1"/>
      <c r="H6541" s="1"/>
    </row>
    <row r="6542" spans="1:8" ht="11.25" customHeight="1" x14ac:dyDescent="0.15">
      <c r="A6542" s="37">
        <v>2020</v>
      </c>
      <c r="B6542" s="9" t="s">
        <v>24</v>
      </c>
      <c r="C6542" s="10" t="s">
        <v>15</v>
      </c>
      <c r="D6542" s="10" t="str">
        <f>Mapping!$F$18</f>
        <v>Customer Q</v>
      </c>
      <c r="E6542" s="11">
        <v>232903.99999999997</v>
      </c>
      <c r="F6542" s="12">
        <f t="shared" si="102"/>
        <v>7</v>
      </c>
      <c r="G6542" s="1"/>
      <c r="H6542" s="1"/>
    </row>
    <row r="6543" spans="1:8" ht="11.25" customHeight="1" x14ac:dyDescent="0.15">
      <c r="A6543" s="37">
        <v>2020</v>
      </c>
      <c r="B6543" s="9" t="s">
        <v>24</v>
      </c>
      <c r="C6543" s="10" t="s">
        <v>15</v>
      </c>
      <c r="D6543" s="10" t="str">
        <f>Mapping!$F$19</f>
        <v>Customer R</v>
      </c>
      <c r="E6543" s="11">
        <v>433181.98</v>
      </c>
      <c r="F6543" s="12">
        <f t="shared" si="102"/>
        <v>7</v>
      </c>
      <c r="G6543" s="1"/>
      <c r="H6543" s="1"/>
    </row>
    <row r="6544" spans="1:8" ht="11.25" customHeight="1" x14ac:dyDescent="0.15">
      <c r="A6544" s="37">
        <v>2019</v>
      </c>
      <c r="B6544" s="9" t="s">
        <v>24</v>
      </c>
      <c r="C6544" s="10" t="s">
        <v>15</v>
      </c>
      <c r="D6544" s="10" t="str">
        <f>Mapping!$F$2</f>
        <v>Customer A</v>
      </c>
      <c r="E6544" s="11">
        <v>318709.36999999994</v>
      </c>
      <c r="F6544" s="12">
        <f t="shared" si="102"/>
        <v>7</v>
      </c>
      <c r="G6544" s="1"/>
      <c r="H6544" s="1"/>
    </row>
    <row r="6545" spans="1:8" ht="11.25" customHeight="1" x14ac:dyDescent="0.15">
      <c r="A6545" s="37">
        <v>2019</v>
      </c>
      <c r="B6545" s="9" t="s">
        <v>24</v>
      </c>
      <c r="C6545" s="10" t="s">
        <v>15</v>
      </c>
      <c r="D6545" s="10" t="str">
        <f>Mapping!$F$3</f>
        <v>Customer B</v>
      </c>
      <c r="E6545" s="11">
        <v>67291.644</v>
      </c>
      <c r="F6545" s="12">
        <f t="shared" si="102"/>
        <v>7</v>
      </c>
      <c r="G6545" s="1"/>
      <c r="H6545" s="1"/>
    </row>
    <row r="6546" spans="1:8" ht="11.25" customHeight="1" x14ac:dyDescent="0.15">
      <c r="A6546" s="37">
        <v>2019</v>
      </c>
      <c r="B6546" s="9" t="s">
        <v>24</v>
      </c>
      <c r="C6546" s="10" t="s">
        <v>15</v>
      </c>
      <c r="D6546" s="10" t="str">
        <f>Mapping!$F$4</f>
        <v>Customer C</v>
      </c>
      <c r="E6546" s="11">
        <v>50785.475999999995</v>
      </c>
      <c r="F6546" s="12">
        <f t="shared" si="102"/>
        <v>7</v>
      </c>
      <c r="G6546" s="1"/>
      <c r="H6546" s="1"/>
    </row>
    <row r="6547" spans="1:8" ht="11.25" customHeight="1" x14ac:dyDescent="0.15">
      <c r="A6547" s="37">
        <v>2019</v>
      </c>
      <c r="B6547" s="9" t="s">
        <v>24</v>
      </c>
      <c r="C6547" s="10" t="s">
        <v>15</v>
      </c>
      <c r="D6547" s="10" t="str">
        <f>Mapping!$F$5</f>
        <v>Customer D</v>
      </c>
      <c r="E6547" s="11">
        <v>52849.047999999995</v>
      </c>
      <c r="F6547" s="12">
        <f t="shared" si="102"/>
        <v>7</v>
      </c>
      <c r="G6547" s="1"/>
      <c r="H6547" s="1"/>
    </row>
    <row r="6548" spans="1:8" ht="11.25" customHeight="1" x14ac:dyDescent="0.15">
      <c r="A6548" s="37">
        <v>2020</v>
      </c>
      <c r="B6548" s="9" t="s">
        <v>24</v>
      </c>
      <c r="C6548" s="10" t="s">
        <v>15</v>
      </c>
      <c r="D6548" s="10" t="str">
        <f>Mapping!$F$6</f>
        <v>Customer E</v>
      </c>
      <c r="E6548" s="11">
        <v>30551.891999999996</v>
      </c>
      <c r="F6548" s="12">
        <f t="shared" si="102"/>
        <v>7</v>
      </c>
      <c r="G6548" s="1"/>
      <c r="H6548" s="1"/>
    </row>
    <row r="6549" spans="1:8" ht="11.25" customHeight="1" x14ac:dyDescent="0.15">
      <c r="A6549" s="37">
        <v>2020</v>
      </c>
      <c r="B6549" s="9" t="s">
        <v>24</v>
      </c>
      <c r="C6549" s="10" t="s">
        <v>15</v>
      </c>
      <c r="D6549" s="10" t="str">
        <f>Mapping!$F$7</f>
        <v>Customer F</v>
      </c>
      <c r="E6549" s="11">
        <v>70615.629000000001</v>
      </c>
      <c r="F6549" s="12">
        <f t="shared" si="102"/>
        <v>7</v>
      </c>
      <c r="G6549" s="1"/>
      <c r="H6549" s="1"/>
    </row>
    <row r="6550" spans="1:8" ht="11.25" customHeight="1" x14ac:dyDescent="0.15">
      <c r="A6550" s="37">
        <v>2019</v>
      </c>
      <c r="B6550" s="9" t="s">
        <v>24</v>
      </c>
      <c r="C6550" s="10" t="s">
        <v>15</v>
      </c>
      <c r="D6550" s="10" t="str">
        <f>Mapping!$F$8</f>
        <v>Customer G</v>
      </c>
      <c r="E6550" s="11">
        <v>55072.303999999996</v>
      </c>
      <c r="F6550" s="12">
        <f t="shared" si="102"/>
        <v>7</v>
      </c>
      <c r="G6550" s="1"/>
      <c r="H6550" s="1"/>
    </row>
    <row r="6551" spans="1:8" ht="11.25" customHeight="1" x14ac:dyDescent="0.15">
      <c r="A6551" s="37">
        <v>2019</v>
      </c>
      <c r="B6551" s="9" t="s">
        <v>24</v>
      </c>
      <c r="C6551" s="10" t="s">
        <v>15</v>
      </c>
      <c r="D6551" s="10" t="str">
        <f>Mapping!$F$9</f>
        <v>Customer H</v>
      </c>
      <c r="E6551" s="11">
        <v>63981.182999999997</v>
      </c>
      <c r="F6551" s="12">
        <f t="shared" si="102"/>
        <v>7</v>
      </c>
      <c r="G6551" s="1"/>
      <c r="H6551" s="1"/>
    </row>
    <row r="6552" spans="1:8" ht="11.25" customHeight="1" x14ac:dyDescent="0.15">
      <c r="A6552" s="37">
        <v>2019</v>
      </c>
      <c r="B6552" s="9" t="s">
        <v>24</v>
      </c>
      <c r="C6552" s="10" t="s">
        <v>15</v>
      </c>
      <c r="D6552" s="10" t="str">
        <f>Mapping!$F$10</f>
        <v>Customer I</v>
      </c>
      <c r="E6552" s="11">
        <v>66578.512000000002</v>
      </c>
      <c r="F6552" s="12">
        <f t="shared" si="102"/>
        <v>7</v>
      </c>
      <c r="G6552" s="1"/>
      <c r="H6552" s="1"/>
    </row>
    <row r="6553" spans="1:8" ht="11.25" customHeight="1" x14ac:dyDescent="0.15">
      <c r="A6553" s="37">
        <v>2020</v>
      </c>
      <c r="B6553" s="9" t="s">
        <v>24</v>
      </c>
      <c r="C6553" s="10" t="s">
        <v>15</v>
      </c>
      <c r="D6553" s="10" t="str">
        <f>Mapping!$F$11</f>
        <v>Customer J</v>
      </c>
      <c r="E6553" s="11">
        <v>133538.00599999999</v>
      </c>
      <c r="F6553" s="12">
        <f t="shared" si="102"/>
        <v>7</v>
      </c>
      <c r="G6553" s="1"/>
      <c r="H6553" s="1"/>
    </row>
    <row r="6554" spans="1:8" ht="11.25" customHeight="1" x14ac:dyDescent="0.15">
      <c r="A6554" s="37">
        <v>2020</v>
      </c>
      <c r="B6554" s="9" t="s">
        <v>24</v>
      </c>
      <c r="C6554" s="10" t="s">
        <v>15</v>
      </c>
      <c r="D6554" s="10" t="str">
        <f>Mapping!$F$12</f>
        <v>Customer K</v>
      </c>
      <c r="E6554" s="11">
        <v>267232.45500000002</v>
      </c>
      <c r="F6554" s="12">
        <f t="shared" si="102"/>
        <v>7</v>
      </c>
      <c r="G6554" s="1"/>
      <c r="H6554" s="1"/>
    </row>
    <row r="6555" spans="1:8" ht="11.25" customHeight="1" x14ac:dyDescent="0.15">
      <c r="A6555" s="37">
        <v>2019</v>
      </c>
      <c r="B6555" s="9" t="s">
        <v>24</v>
      </c>
      <c r="C6555" s="10" t="s">
        <v>15</v>
      </c>
      <c r="D6555" s="10" t="str">
        <f>Mapping!$F$13</f>
        <v>Customer L</v>
      </c>
      <c r="E6555" s="11">
        <v>239826.04799999998</v>
      </c>
      <c r="F6555" s="12">
        <f t="shared" si="102"/>
        <v>7</v>
      </c>
      <c r="G6555" s="1"/>
      <c r="H6555" s="1"/>
    </row>
    <row r="6556" spans="1:8" ht="11.25" customHeight="1" x14ac:dyDescent="0.15">
      <c r="A6556" s="37">
        <v>2020</v>
      </c>
      <c r="B6556" s="9" t="s">
        <v>24</v>
      </c>
      <c r="C6556" s="10" t="s">
        <v>15</v>
      </c>
      <c r="D6556" s="10" t="str">
        <f>Mapping!$F$14</f>
        <v>Customer M</v>
      </c>
      <c r="E6556" s="11">
        <v>273483.098</v>
      </c>
      <c r="F6556" s="12">
        <f t="shared" si="102"/>
        <v>7</v>
      </c>
      <c r="G6556" s="1"/>
      <c r="H6556" s="1"/>
    </row>
    <row r="6557" spans="1:8" ht="11.25" customHeight="1" x14ac:dyDescent="0.15">
      <c r="A6557" s="37">
        <v>2020</v>
      </c>
      <c r="B6557" s="9" t="s">
        <v>24</v>
      </c>
      <c r="C6557" s="10" t="s">
        <v>15</v>
      </c>
      <c r="D6557" s="10" t="str">
        <f>Mapping!$F$15</f>
        <v>Customer N</v>
      </c>
      <c r="E6557" s="11">
        <v>190285.17899999997</v>
      </c>
      <c r="F6557" s="12">
        <f t="shared" si="102"/>
        <v>7</v>
      </c>
      <c r="G6557" s="1"/>
      <c r="H6557" s="1"/>
    </row>
    <row r="6558" spans="1:8" ht="11.25" customHeight="1" x14ac:dyDescent="0.15">
      <c r="A6558" s="37">
        <v>2019</v>
      </c>
      <c r="B6558" s="9" t="s">
        <v>24</v>
      </c>
      <c r="C6558" s="10" t="s">
        <v>15</v>
      </c>
      <c r="D6558" s="10" t="str">
        <f>Mapping!$F$16</f>
        <v>Customer O</v>
      </c>
      <c r="E6558" s="11">
        <v>58789.926999999996</v>
      </c>
      <c r="F6558" s="12">
        <f t="shared" si="102"/>
        <v>7</v>
      </c>
      <c r="G6558" s="1"/>
      <c r="H6558" s="1"/>
    </row>
    <row r="6559" spans="1:8" ht="11.25" customHeight="1" x14ac:dyDescent="0.15">
      <c r="A6559" s="37">
        <v>2020</v>
      </c>
      <c r="B6559" s="9" t="s">
        <v>24</v>
      </c>
      <c r="C6559" s="10" t="s">
        <v>15</v>
      </c>
      <c r="D6559" s="10" t="str">
        <f>Mapping!$F$17</f>
        <v>Customer P</v>
      </c>
      <c r="E6559" s="11">
        <v>-16044.034999999998</v>
      </c>
      <c r="F6559" s="12">
        <f t="shared" si="102"/>
        <v>7</v>
      </c>
      <c r="G6559" s="1"/>
      <c r="H6559" s="1"/>
    </row>
    <row r="6560" spans="1:8" ht="11.25" customHeight="1" x14ac:dyDescent="0.15">
      <c r="A6560" s="37">
        <v>2019</v>
      </c>
      <c r="B6560" s="9" t="s">
        <v>24</v>
      </c>
      <c r="C6560" s="10" t="s">
        <v>15</v>
      </c>
      <c r="D6560" s="10" t="str">
        <f>Mapping!$F$18</f>
        <v>Customer Q</v>
      </c>
      <c r="E6560" s="11">
        <v>5776.5119999999997</v>
      </c>
      <c r="F6560" s="12">
        <f t="shared" si="102"/>
        <v>7</v>
      </c>
      <c r="G6560" s="1"/>
      <c r="H6560" s="1"/>
    </row>
    <row r="6561" spans="1:8" ht="11.25" customHeight="1" x14ac:dyDescent="0.15">
      <c r="A6561" s="37">
        <v>2020</v>
      </c>
      <c r="B6561" s="9" t="s">
        <v>24</v>
      </c>
      <c r="C6561" s="10" t="s">
        <v>15</v>
      </c>
      <c r="D6561" s="10" t="str">
        <f>Mapping!$F$19</f>
        <v>Customer R</v>
      </c>
      <c r="E6561" s="11">
        <v>157663.66699999999</v>
      </c>
      <c r="F6561" s="12">
        <f t="shared" si="102"/>
        <v>7</v>
      </c>
      <c r="G6561" s="1"/>
      <c r="H6561" s="1"/>
    </row>
    <row r="6562" spans="1:8" ht="11.25" customHeight="1" x14ac:dyDescent="0.15">
      <c r="A6562" s="37">
        <v>2020</v>
      </c>
      <c r="B6562" s="9" t="s">
        <v>24</v>
      </c>
      <c r="C6562" s="10" t="s">
        <v>15</v>
      </c>
      <c r="D6562" s="10" t="str">
        <f>Mapping!$F$20</f>
        <v>Customer S</v>
      </c>
      <c r="E6562" s="11">
        <v>33260.093999999997</v>
      </c>
      <c r="F6562" s="12">
        <f t="shared" si="102"/>
        <v>7</v>
      </c>
      <c r="G6562" s="1"/>
      <c r="H6562" s="1"/>
    </row>
    <row r="6563" spans="1:8" ht="11.25" customHeight="1" x14ac:dyDescent="0.15">
      <c r="A6563" s="37">
        <v>2020</v>
      </c>
      <c r="B6563" s="9" t="s">
        <v>24</v>
      </c>
      <c r="C6563" s="10" t="s">
        <v>16</v>
      </c>
      <c r="D6563" s="10" t="str">
        <f>Mapping!$F$2</f>
        <v>Customer A</v>
      </c>
      <c r="E6563" s="11">
        <v>43692.039999999994</v>
      </c>
      <c r="F6563" s="12">
        <f t="shared" si="102"/>
        <v>7</v>
      </c>
      <c r="G6563" s="1"/>
      <c r="H6563" s="1"/>
    </row>
    <row r="6564" spans="1:8" ht="11.25" customHeight="1" x14ac:dyDescent="0.15">
      <c r="A6564" s="37">
        <v>2020</v>
      </c>
      <c r="B6564" s="9" t="s">
        <v>24</v>
      </c>
      <c r="C6564" s="10" t="s">
        <v>17</v>
      </c>
      <c r="D6564" s="10" t="str">
        <f>Mapping!$F$3</f>
        <v>Customer B</v>
      </c>
      <c r="E6564" s="11">
        <v>60727.827999999994</v>
      </c>
      <c r="F6564" s="12">
        <f t="shared" si="102"/>
        <v>7</v>
      </c>
      <c r="G6564" s="1"/>
      <c r="H6564" s="1"/>
    </row>
    <row r="6565" spans="1:8" ht="11.25" customHeight="1" x14ac:dyDescent="0.15">
      <c r="A6565" s="37">
        <v>2019</v>
      </c>
      <c r="B6565" s="9" t="s">
        <v>24</v>
      </c>
      <c r="C6565" s="10" t="s">
        <v>15</v>
      </c>
      <c r="D6565" s="10" t="str">
        <f>Mapping!$F$4</f>
        <v>Customer C</v>
      </c>
      <c r="E6565" s="11">
        <v>79483.649000000005</v>
      </c>
      <c r="F6565" s="12">
        <f t="shared" si="102"/>
        <v>7</v>
      </c>
      <c r="G6565" s="1"/>
      <c r="H6565" s="1"/>
    </row>
    <row r="6566" spans="1:8" ht="11.25" customHeight="1" x14ac:dyDescent="0.15">
      <c r="A6566" s="37">
        <v>2020</v>
      </c>
      <c r="B6566" s="9" t="s">
        <v>24</v>
      </c>
      <c r="C6566" s="10" t="s">
        <v>15</v>
      </c>
      <c r="D6566" s="10" t="str">
        <f>Mapping!$F$5</f>
        <v>Customer D</v>
      </c>
      <c r="E6566" s="11">
        <v>75415.101999999999</v>
      </c>
      <c r="F6566" s="12">
        <f t="shared" si="102"/>
        <v>7</v>
      </c>
      <c r="G6566" s="1"/>
      <c r="H6566" s="1"/>
    </row>
    <row r="6567" spans="1:8" ht="11.25" customHeight="1" x14ac:dyDescent="0.15">
      <c r="A6567" s="37">
        <v>2020</v>
      </c>
      <c r="B6567" s="9" t="s">
        <v>24</v>
      </c>
      <c r="C6567" s="10" t="s">
        <v>15</v>
      </c>
      <c r="D6567" s="10" t="str">
        <f>Mapping!$F$6</f>
        <v>Customer E</v>
      </c>
      <c r="E6567" s="11">
        <v>102647.67099999999</v>
      </c>
      <c r="F6567" s="12">
        <f t="shared" si="102"/>
        <v>7</v>
      </c>
      <c r="G6567" s="1"/>
      <c r="H6567" s="1"/>
    </row>
    <row r="6568" spans="1:8" ht="11.25" customHeight="1" x14ac:dyDescent="0.15">
      <c r="A6568" s="37">
        <v>2020</v>
      </c>
      <c r="B6568" s="9" t="s">
        <v>24</v>
      </c>
      <c r="C6568" s="10" t="s">
        <v>15</v>
      </c>
      <c r="D6568" s="10" t="str">
        <f>Mapping!$F$7</f>
        <v>Customer F</v>
      </c>
      <c r="E6568" s="11">
        <v>222393.84999999998</v>
      </c>
      <c r="F6568" s="12">
        <f t="shared" si="102"/>
        <v>7</v>
      </c>
      <c r="G6568" s="1"/>
      <c r="H6568" s="1"/>
    </row>
    <row r="6569" spans="1:8" ht="11.25" customHeight="1" x14ac:dyDescent="0.15">
      <c r="A6569" s="37">
        <v>2019</v>
      </c>
      <c r="B6569" s="9" t="s">
        <v>24</v>
      </c>
      <c r="C6569" s="10" t="s">
        <v>15</v>
      </c>
      <c r="D6569" s="10" t="str">
        <f>Mapping!$F$8</f>
        <v>Customer G</v>
      </c>
      <c r="E6569" s="11">
        <v>-5026.9309999999996</v>
      </c>
      <c r="F6569" s="12">
        <f t="shared" si="102"/>
        <v>7</v>
      </c>
      <c r="G6569" s="1"/>
      <c r="H6569" s="1"/>
    </row>
    <row r="6570" spans="1:8" ht="11.25" customHeight="1" x14ac:dyDescent="0.15">
      <c r="A6570" s="37">
        <v>2020</v>
      </c>
      <c r="B6570" s="9" t="s">
        <v>24</v>
      </c>
      <c r="C6570" s="10" t="s">
        <v>16</v>
      </c>
      <c r="D6570" s="10" t="str">
        <f>Mapping!$F$9</f>
        <v>Customer H</v>
      </c>
      <c r="E6570" s="11">
        <v>196644.27299999999</v>
      </c>
      <c r="F6570" s="12">
        <f t="shared" si="102"/>
        <v>7</v>
      </c>
      <c r="G6570" s="1"/>
      <c r="H6570" s="1"/>
    </row>
    <row r="6571" spans="1:8" ht="11.25" customHeight="1" x14ac:dyDescent="0.15">
      <c r="A6571" s="37">
        <v>2020</v>
      </c>
      <c r="B6571" s="9" t="s">
        <v>24</v>
      </c>
      <c r="C6571" s="10" t="s">
        <v>17</v>
      </c>
      <c r="D6571" s="10" t="str">
        <f>Mapping!$F$10</f>
        <v>Customer I</v>
      </c>
      <c r="E6571" s="11">
        <v>-6314.665</v>
      </c>
      <c r="F6571" s="12">
        <f t="shared" si="102"/>
        <v>7</v>
      </c>
      <c r="G6571" s="1"/>
      <c r="H6571" s="1"/>
    </row>
    <row r="6572" spans="1:8" ht="11.25" customHeight="1" x14ac:dyDescent="0.15">
      <c r="A6572" s="37">
        <v>2019</v>
      </c>
      <c r="B6572" s="9" t="s">
        <v>24</v>
      </c>
      <c r="C6572" s="10" t="s">
        <v>15</v>
      </c>
      <c r="D6572" s="10" t="str">
        <f>Mapping!$F$11</f>
        <v>Customer J</v>
      </c>
      <c r="E6572" s="11">
        <v>42844.227999999996</v>
      </c>
      <c r="F6572" s="12">
        <f t="shared" si="102"/>
        <v>7</v>
      </c>
      <c r="G6572" s="1"/>
      <c r="H6572" s="1"/>
    </row>
    <row r="6573" spans="1:8" ht="11.25" customHeight="1" x14ac:dyDescent="0.15">
      <c r="A6573" s="37">
        <v>2020</v>
      </c>
      <c r="B6573" s="9" t="s">
        <v>24</v>
      </c>
      <c r="C6573" s="10" t="s">
        <v>15</v>
      </c>
      <c r="D6573" s="10" t="str">
        <f>Mapping!$F$12</f>
        <v>Customer K</v>
      </c>
      <c r="E6573" s="11">
        <v>67818.302999999985</v>
      </c>
      <c r="F6573" s="12">
        <f t="shared" si="102"/>
        <v>7</v>
      </c>
      <c r="G6573" s="1"/>
      <c r="H6573" s="1"/>
    </row>
    <row r="6574" spans="1:8" ht="11.25" customHeight="1" x14ac:dyDescent="0.15">
      <c r="A6574" s="37">
        <v>2019</v>
      </c>
      <c r="B6574" s="9" t="s">
        <v>24</v>
      </c>
      <c r="C6574" s="10" t="s">
        <v>15</v>
      </c>
      <c r="D6574" s="10" t="str">
        <f>Mapping!$F$13</f>
        <v>Customer L</v>
      </c>
      <c r="E6574" s="11">
        <v>15466.884999999998</v>
      </c>
      <c r="F6574" s="12">
        <f t="shared" si="102"/>
        <v>7</v>
      </c>
      <c r="G6574" s="1"/>
      <c r="H6574" s="1"/>
    </row>
    <row r="6575" spans="1:8" ht="11.25" customHeight="1" x14ac:dyDescent="0.15">
      <c r="A6575" s="37">
        <v>2019</v>
      </c>
      <c r="B6575" s="9" t="s">
        <v>24</v>
      </c>
      <c r="C6575" s="10" t="s">
        <v>16</v>
      </c>
      <c r="D6575" s="10" t="str">
        <f>Mapping!$F$14</f>
        <v>Customer M</v>
      </c>
      <c r="E6575" s="11">
        <v>55184.766000000003</v>
      </c>
      <c r="F6575" s="12">
        <f t="shared" si="102"/>
        <v>7</v>
      </c>
      <c r="G6575" s="1"/>
      <c r="H6575" s="1"/>
    </row>
    <row r="6576" spans="1:8" ht="11.25" customHeight="1" x14ac:dyDescent="0.15">
      <c r="A6576" s="37">
        <v>2019</v>
      </c>
      <c r="B6576" s="9" t="s">
        <v>24</v>
      </c>
      <c r="C6576" s="10" t="s">
        <v>17</v>
      </c>
      <c r="D6576" s="10" t="str">
        <f>Mapping!$F$15</f>
        <v>Customer N</v>
      </c>
      <c r="E6576" s="11">
        <v>28399.223999999998</v>
      </c>
      <c r="F6576" s="12">
        <f t="shared" si="102"/>
        <v>7</v>
      </c>
      <c r="G6576" s="1"/>
      <c r="H6576" s="1"/>
    </row>
    <row r="6577" spans="1:8" ht="11.25" customHeight="1" x14ac:dyDescent="0.15">
      <c r="A6577" s="37">
        <v>2019</v>
      </c>
      <c r="B6577" s="9" t="s">
        <v>24</v>
      </c>
      <c r="C6577" s="10" t="s">
        <v>15</v>
      </c>
      <c r="D6577" s="10" t="str">
        <f>Mapping!$F$16</f>
        <v>Customer O</v>
      </c>
      <c r="E6577" s="11">
        <v>104960.16299999999</v>
      </c>
      <c r="F6577" s="12">
        <f t="shared" si="102"/>
        <v>7</v>
      </c>
      <c r="G6577" s="1"/>
      <c r="H6577" s="1"/>
    </row>
    <row r="6578" spans="1:8" ht="11.25" customHeight="1" x14ac:dyDescent="0.15">
      <c r="A6578" s="37">
        <v>2019</v>
      </c>
      <c r="B6578" s="9" t="s">
        <v>24</v>
      </c>
      <c r="C6578" s="10" t="s">
        <v>15</v>
      </c>
      <c r="D6578" s="10" t="str">
        <f>Mapping!$F$17</f>
        <v>Customer P</v>
      </c>
      <c r="E6578" s="11">
        <v>-14311.058999999999</v>
      </c>
      <c r="F6578" s="12">
        <f t="shared" si="102"/>
        <v>7</v>
      </c>
      <c r="G6578" s="1"/>
      <c r="H6578" s="1"/>
    </row>
    <row r="6579" spans="1:8" ht="11.25" customHeight="1" x14ac:dyDescent="0.15">
      <c r="A6579" s="37">
        <v>2020</v>
      </c>
      <c r="B6579" s="9" t="s">
        <v>24</v>
      </c>
      <c r="C6579" s="10" t="s">
        <v>16</v>
      </c>
      <c r="D6579" s="10" t="str">
        <f>Mapping!$F$18</f>
        <v>Customer Q</v>
      </c>
      <c r="E6579" s="11">
        <v>180666.43700000001</v>
      </c>
      <c r="F6579" s="12">
        <f t="shared" si="102"/>
        <v>7</v>
      </c>
      <c r="G6579" s="1"/>
      <c r="H6579" s="1"/>
    </row>
    <row r="6580" spans="1:8" ht="11.25" customHeight="1" x14ac:dyDescent="0.15">
      <c r="A6580" s="37">
        <v>2020</v>
      </c>
      <c r="B6580" s="9" t="s">
        <v>24</v>
      </c>
      <c r="C6580" s="10" t="s">
        <v>17</v>
      </c>
      <c r="D6580" s="10" t="str">
        <f>Mapping!$F$19</f>
        <v>Customer R</v>
      </c>
      <c r="E6580" s="11">
        <v>1736.7979999999998</v>
      </c>
      <c r="F6580" s="12">
        <f t="shared" si="102"/>
        <v>7</v>
      </c>
      <c r="G6580" s="1"/>
      <c r="H6580" s="1"/>
    </row>
    <row r="6581" spans="1:8" ht="11.25" customHeight="1" x14ac:dyDescent="0.15">
      <c r="A6581" s="37">
        <v>2019</v>
      </c>
      <c r="B6581" s="9" t="s">
        <v>24</v>
      </c>
      <c r="C6581" s="10" t="s">
        <v>15</v>
      </c>
      <c r="D6581" s="10" t="str">
        <f>Mapping!$F$20</f>
        <v>Customer S</v>
      </c>
      <c r="E6581" s="11">
        <v>978970.78999999992</v>
      </c>
      <c r="F6581" s="12">
        <f t="shared" si="102"/>
        <v>7</v>
      </c>
      <c r="G6581" s="1"/>
      <c r="H6581" s="1"/>
    </row>
    <row r="6582" spans="1:8" ht="11.25" customHeight="1" x14ac:dyDescent="0.15">
      <c r="A6582" s="37">
        <v>2020</v>
      </c>
      <c r="B6582" s="9" t="s">
        <v>24</v>
      </c>
      <c r="C6582" s="10" t="s">
        <v>15</v>
      </c>
      <c r="D6582" s="10" t="str">
        <f>Mapping!$F$2</f>
        <v>Customer A</v>
      </c>
      <c r="E6582" s="11">
        <v>5103.9519999999993</v>
      </c>
      <c r="F6582" s="12">
        <f t="shared" si="102"/>
        <v>7</v>
      </c>
      <c r="G6582" s="1"/>
      <c r="H6582" s="1"/>
    </row>
    <row r="6583" spans="1:8" ht="11.25" customHeight="1" x14ac:dyDescent="0.15">
      <c r="A6583" s="37">
        <v>2019</v>
      </c>
      <c r="B6583" s="9" t="s">
        <v>24</v>
      </c>
      <c r="C6583" s="10" t="s">
        <v>15</v>
      </c>
      <c r="D6583" s="10" t="str">
        <f>Mapping!$F$3</f>
        <v>Customer B</v>
      </c>
      <c r="E6583" s="11">
        <v>916676.35499999986</v>
      </c>
      <c r="F6583" s="12">
        <f t="shared" si="102"/>
        <v>7</v>
      </c>
      <c r="G6583" s="1"/>
      <c r="H6583" s="1"/>
    </row>
    <row r="6584" spans="1:8" ht="11.25" customHeight="1" x14ac:dyDescent="0.15">
      <c r="A6584" s="37">
        <v>2020</v>
      </c>
      <c r="B6584" s="9" t="s">
        <v>24</v>
      </c>
      <c r="C6584" s="10" t="s">
        <v>16</v>
      </c>
      <c r="D6584" s="10" t="str">
        <f>Mapping!$F$4</f>
        <v>Customer C</v>
      </c>
      <c r="E6584" s="11">
        <v>1047528.6499999999</v>
      </c>
      <c r="F6584" s="12">
        <f t="shared" si="102"/>
        <v>7</v>
      </c>
      <c r="G6584" s="1"/>
      <c r="H6584" s="1"/>
    </row>
    <row r="6585" spans="1:8" ht="11.25" customHeight="1" x14ac:dyDescent="0.15">
      <c r="A6585" s="37">
        <v>2020</v>
      </c>
      <c r="B6585" s="9" t="s">
        <v>24</v>
      </c>
      <c r="C6585" s="10" t="s">
        <v>17</v>
      </c>
      <c r="D6585" s="10" t="str">
        <f>Mapping!$F$5</f>
        <v>Customer D</v>
      </c>
      <c r="E6585" s="11">
        <v>1028996.3459999999</v>
      </c>
      <c r="F6585" s="12">
        <f t="shared" si="102"/>
        <v>7</v>
      </c>
      <c r="G6585" s="1"/>
      <c r="H6585" s="1"/>
    </row>
    <row r="6586" spans="1:8" ht="11.25" customHeight="1" x14ac:dyDescent="0.15">
      <c r="A6586" s="37">
        <v>2020</v>
      </c>
      <c r="B6586" s="9" t="s">
        <v>24</v>
      </c>
      <c r="C6586" s="10" t="s">
        <v>18</v>
      </c>
      <c r="D6586" s="10" t="str">
        <f>Mapping!$F$6</f>
        <v>Customer E</v>
      </c>
      <c r="E6586" s="11">
        <v>8313239.074</v>
      </c>
      <c r="F6586" s="12">
        <f t="shared" si="102"/>
        <v>7</v>
      </c>
      <c r="G6586" s="1"/>
      <c r="H6586" s="1"/>
    </row>
    <row r="6587" spans="1:8" ht="11.25" customHeight="1" x14ac:dyDescent="0.15">
      <c r="A6587" s="37">
        <v>2019</v>
      </c>
      <c r="B6587" s="9" t="s">
        <v>24</v>
      </c>
      <c r="C6587" s="10" t="s">
        <v>15</v>
      </c>
      <c r="D6587" s="10" t="str">
        <f>Mapping!$F$7</f>
        <v>Customer F</v>
      </c>
      <c r="E6587" s="11">
        <v>20350.855</v>
      </c>
      <c r="F6587" s="12">
        <f t="shared" si="102"/>
        <v>7</v>
      </c>
      <c r="G6587" s="1"/>
      <c r="H6587" s="1"/>
    </row>
    <row r="6588" spans="1:8" ht="11.25" customHeight="1" x14ac:dyDescent="0.15">
      <c r="A6588" s="37">
        <v>2019</v>
      </c>
      <c r="B6588" s="9" t="s">
        <v>24</v>
      </c>
      <c r="C6588" s="10" t="s">
        <v>16</v>
      </c>
      <c r="D6588" s="10" t="str">
        <f>Mapping!$F$8</f>
        <v>Customer G</v>
      </c>
      <c r="E6588" s="11">
        <v>1405975.949</v>
      </c>
      <c r="F6588" s="12">
        <f t="shared" si="102"/>
        <v>7</v>
      </c>
      <c r="G6588" s="1"/>
      <c r="H6588" s="1"/>
    </row>
    <row r="6589" spans="1:8" ht="11.25" customHeight="1" x14ac:dyDescent="0.15">
      <c r="A6589" s="37">
        <v>2020</v>
      </c>
      <c r="B6589" s="9" t="s">
        <v>24</v>
      </c>
      <c r="C6589" s="10" t="s">
        <v>17</v>
      </c>
      <c r="D6589" s="10" t="str">
        <f>Mapping!$F$9</f>
        <v>Customer H</v>
      </c>
      <c r="E6589" s="11">
        <v>317445.42899999995</v>
      </c>
      <c r="F6589" s="12">
        <f t="shared" si="102"/>
        <v>7</v>
      </c>
      <c r="G6589" s="1"/>
      <c r="H6589" s="1"/>
    </row>
    <row r="6590" spans="1:8" ht="11.25" customHeight="1" x14ac:dyDescent="0.15">
      <c r="A6590" s="37">
        <v>2020</v>
      </c>
      <c r="B6590" s="9" t="s">
        <v>24</v>
      </c>
      <c r="C6590" s="10" t="s">
        <v>18</v>
      </c>
      <c r="D6590" s="10" t="str">
        <f>Mapping!$F$10</f>
        <v>Customer I</v>
      </c>
      <c r="E6590" s="11">
        <v>1029702.828</v>
      </c>
      <c r="F6590" s="12">
        <f t="shared" si="102"/>
        <v>7</v>
      </c>
      <c r="G6590" s="1"/>
      <c r="H6590" s="1"/>
    </row>
    <row r="6591" spans="1:8" ht="11.25" customHeight="1" x14ac:dyDescent="0.15">
      <c r="A6591" s="37">
        <v>2020</v>
      </c>
      <c r="B6591" s="9" t="s">
        <v>24</v>
      </c>
      <c r="C6591" s="10" t="s">
        <v>15</v>
      </c>
      <c r="D6591" s="10" t="str">
        <f>Mapping!$F$11</f>
        <v>Customer J</v>
      </c>
      <c r="E6591" s="11">
        <v>22617.665000000001</v>
      </c>
      <c r="F6591" s="12">
        <f t="shared" si="102"/>
        <v>7</v>
      </c>
      <c r="G6591" s="1"/>
      <c r="H6591" s="1"/>
    </row>
    <row r="6592" spans="1:8" ht="11.25" customHeight="1" x14ac:dyDescent="0.15">
      <c r="A6592" s="37">
        <v>2019</v>
      </c>
      <c r="B6592" s="9" t="s">
        <v>24</v>
      </c>
      <c r="C6592" s="10" t="s">
        <v>16</v>
      </c>
      <c r="D6592" s="10" t="str">
        <f>Mapping!$F$12</f>
        <v>Customer K</v>
      </c>
      <c r="E6592" s="11">
        <v>317265.29099999997</v>
      </c>
      <c r="F6592" s="12">
        <f t="shared" si="102"/>
        <v>7</v>
      </c>
      <c r="G6592" s="1"/>
      <c r="H6592" s="1"/>
    </row>
    <row r="6593" spans="1:8" ht="11.25" customHeight="1" x14ac:dyDescent="0.15">
      <c r="A6593" s="37">
        <v>2020</v>
      </c>
      <c r="B6593" s="9" t="s">
        <v>24</v>
      </c>
      <c r="C6593" s="10" t="s">
        <v>17</v>
      </c>
      <c r="D6593" s="10" t="str">
        <f>Mapping!$F$13</f>
        <v>Customer L</v>
      </c>
      <c r="E6593" s="11">
        <v>309200.65399999998</v>
      </c>
      <c r="F6593" s="12">
        <f t="shared" si="102"/>
        <v>7</v>
      </c>
      <c r="G6593" s="1"/>
      <c r="H6593" s="1"/>
    </row>
    <row r="6594" spans="1:8" ht="11.25" customHeight="1" x14ac:dyDescent="0.15">
      <c r="A6594" s="37">
        <v>2019</v>
      </c>
      <c r="B6594" s="9" t="s">
        <v>24</v>
      </c>
      <c r="C6594" s="10" t="s">
        <v>18</v>
      </c>
      <c r="D6594" s="10" t="str">
        <f>Mapping!$F$14</f>
        <v>Customer M</v>
      </c>
      <c r="E6594" s="11">
        <v>468786.40199999994</v>
      </c>
      <c r="F6594" s="12">
        <f t="shared" ref="F6594:F6657" si="103">MONTH(DATEVALUE(B6594&amp;"1"))</f>
        <v>7</v>
      </c>
      <c r="G6594" s="1"/>
      <c r="H6594" s="1"/>
    </row>
    <row r="6595" spans="1:8" ht="11.25" customHeight="1" x14ac:dyDescent="0.15">
      <c r="A6595" s="37">
        <v>2019</v>
      </c>
      <c r="B6595" s="9" t="s">
        <v>24</v>
      </c>
      <c r="C6595" s="10" t="s">
        <v>15</v>
      </c>
      <c r="D6595" s="10" t="str">
        <f>Mapping!$F$15</f>
        <v>Customer N</v>
      </c>
      <c r="E6595" s="11">
        <v>633374.6719999999</v>
      </c>
      <c r="F6595" s="12">
        <f t="shared" si="103"/>
        <v>7</v>
      </c>
      <c r="G6595" s="1"/>
      <c r="H6595" s="1"/>
    </row>
    <row r="6596" spans="1:8" ht="11.25" customHeight="1" x14ac:dyDescent="0.15">
      <c r="A6596" s="37">
        <v>2020</v>
      </c>
      <c r="B6596" s="9" t="s">
        <v>24</v>
      </c>
      <c r="C6596" s="10" t="s">
        <v>16</v>
      </c>
      <c r="D6596" s="10" t="str">
        <f>Mapping!$F$16</f>
        <v>Customer O</v>
      </c>
      <c r="E6596" s="11">
        <v>287303.07199999999</v>
      </c>
      <c r="F6596" s="12">
        <f t="shared" si="103"/>
        <v>7</v>
      </c>
      <c r="G6596" s="1"/>
      <c r="H6596" s="1"/>
    </row>
    <row r="6597" spans="1:8" ht="11.25" customHeight="1" x14ac:dyDescent="0.15">
      <c r="A6597" s="37">
        <v>2020</v>
      </c>
      <c r="B6597" s="9" t="s">
        <v>24</v>
      </c>
      <c r="C6597" s="10" t="s">
        <v>17</v>
      </c>
      <c r="D6597" s="10" t="str">
        <f>Mapping!$F$17</f>
        <v>Customer P</v>
      </c>
      <c r="E6597" s="11">
        <v>205305.13499999998</v>
      </c>
      <c r="F6597" s="12">
        <f t="shared" si="103"/>
        <v>7</v>
      </c>
      <c r="G6597" s="1"/>
      <c r="H6597" s="1"/>
    </row>
    <row r="6598" spans="1:8" ht="11.25" customHeight="1" x14ac:dyDescent="0.15">
      <c r="A6598" s="37">
        <v>2020</v>
      </c>
      <c r="B6598" s="9" t="s">
        <v>24</v>
      </c>
      <c r="C6598" s="10" t="s">
        <v>18</v>
      </c>
      <c r="D6598" s="10" t="str">
        <f>Mapping!$F$18</f>
        <v>Customer Q</v>
      </c>
      <c r="E6598" s="11">
        <v>112004.68299999999</v>
      </c>
      <c r="F6598" s="12">
        <f t="shared" si="103"/>
        <v>7</v>
      </c>
      <c r="G6598" s="1"/>
      <c r="H6598" s="1"/>
    </row>
    <row r="6599" spans="1:8" ht="11.25" customHeight="1" x14ac:dyDescent="0.15">
      <c r="A6599" s="37">
        <v>2019</v>
      </c>
      <c r="B6599" s="9" t="s">
        <v>24</v>
      </c>
      <c r="C6599" s="10" t="s">
        <v>15</v>
      </c>
      <c r="D6599" s="10" t="str">
        <f>Mapping!$F$19</f>
        <v>Customer R</v>
      </c>
      <c r="E6599" s="11">
        <v>229431.307</v>
      </c>
      <c r="F6599" s="12">
        <f t="shared" si="103"/>
        <v>7</v>
      </c>
      <c r="G6599" s="1"/>
      <c r="H6599" s="1"/>
    </row>
    <row r="6600" spans="1:8" ht="11.25" customHeight="1" x14ac:dyDescent="0.15">
      <c r="A6600" s="37">
        <v>2020</v>
      </c>
      <c r="B6600" s="9" t="s">
        <v>24</v>
      </c>
      <c r="C6600" s="10" t="s">
        <v>15</v>
      </c>
      <c r="D6600" s="10" t="str">
        <f>Mapping!$F$20</f>
        <v>Customer S</v>
      </c>
      <c r="E6600" s="11">
        <v>-284331.99900000001</v>
      </c>
      <c r="F6600" s="12">
        <f t="shared" si="103"/>
        <v>7</v>
      </c>
      <c r="G6600" s="1"/>
      <c r="H6600" s="1"/>
    </row>
    <row r="6601" spans="1:8" ht="11.25" customHeight="1" x14ac:dyDescent="0.15">
      <c r="A6601" s="37">
        <v>2019</v>
      </c>
      <c r="B6601" s="9" t="s">
        <v>24</v>
      </c>
      <c r="C6601" s="10" t="s">
        <v>16</v>
      </c>
      <c r="D6601" s="10" t="str">
        <f>Mapping!$F$2</f>
        <v>Customer A</v>
      </c>
      <c r="E6601" s="11">
        <v>94048.073000000004</v>
      </c>
      <c r="F6601" s="12">
        <f t="shared" si="103"/>
        <v>7</v>
      </c>
      <c r="G6601" s="1"/>
      <c r="H6601" s="1"/>
    </row>
    <row r="6602" spans="1:8" ht="11.25" customHeight="1" x14ac:dyDescent="0.15">
      <c r="A6602" s="37">
        <v>2020</v>
      </c>
      <c r="B6602" s="9" t="s">
        <v>24</v>
      </c>
      <c r="C6602" s="10" t="s">
        <v>17</v>
      </c>
      <c r="D6602" s="10" t="str">
        <f>Mapping!$F$3</f>
        <v>Customer B</v>
      </c>
      <c r="E6602" s="11">
        <v>1421950.2009999999</v>
      </c>
      <c r="F6602" s="12">
        <f t="shared" si="103"/>
        <v>7</v>
      </c>
      <c r="G6602" s="1"/>
      <c r="H6602" s="1"/>
    </row>
    <row r="6603" spans="1:8" ht="11.25" customHeight="1" x14ac:dyDescent="0.15">
      <c r="A6603" s="37">
        <v>2019</v>
      </c>
      <c r="B6603" s="9" t="s">
        <v>24</v>
      </c>
      <c r="C6603" s="10" t="s">
        <v>15</v>
      </c>
      <c r="D6603" s="10" t="str">
        <f>Mapping!$F$4</f>
        <v>Customer C</v>
      </c>
      <c r="E6603" s="11">
        <v>135566.24900000001</v>
      </c>
      <c r="F6603" s="12">
        <f t="shared" si="103"/>
        <v>7</v>
      </c>
      <c r="G6603" s="1"/>
      <c r="H6603" s="1"/>
    </row>
    <row r="6604" spans="1:8" ht="11.25" customHeight="1" x14ac:dyDescent="0.15">
      <c r="A6604" s="37">
        <v>2019</v>
      </c>
      <c r="B6604" s="9" t="s">
        <v>24</v>
      </c>
      <c r="C6604" s="10" t="s">
        <v>16</v>
      </c>
      <c r="D6604" s="10" t="str">
        <f>Mapping!$F$5</f>
        <v>Customer D</v>
      </c>
      <c r="E6604" s="11">
        <v>545072.22699999996</v>
      </c>
      <c r="F6604" s="12">
        <f t="shared" si="103"/>
        <v>7</v>
      </c>
      <c r="G6604" s="1"/>
      <c r="H6604" s="1"/>
    </row>
    <row r="6605" spans="1:8" ht="11.25" customHeight="1" x14ac:dyDescent="0.15">
      <c r="A6605" s="37">
        <v>2019</v>
      </c>
      <c r="B6605" s="9" t="s">
        <v>24</v>
      </c>
      <c r="C6605" s="10" t="s">
        <v>17</v>
      </c>
      <c r="D6605" s="10" t="str">
        <f>Mapping!$F$6</f>
        <v>Customer E</v>
      </c>
      <c r="E6605" s="11">
        <v>177014.94299999997</v>
      </c>
      <c r="F6605" s="12">
        <f t="shared" si="103"/>
        <v>7</v>
      </c>
      <c r="G6605" s="1"/>
      <c r="H6605" s="1"/>
    </row>
    <row r="6606" spans="1:8" ht="11.25" customHeight="1" x14ac:dyDescent="0.15">
      <c r="A6606" s="37">
        <v>2020</v>
      </c>
      <c r="B6606" s="9" t="s">
        <v>24</v>
      </c>
      <c r="C6606" s="10" t="s">
        <v>15</v>
      </c>
      <c r="D6606" s="10" t="str">
        <f>Mapping!$F$7</f>
        <v>Customer F</v>
      </c>
      <c r="E6606" s="11">
        <v>470738.21899999998</v>
      </c>
      <c r="F6606" s="12">
        <f t="shared" si="103"/>
        <v>7</v>
      </c>
      <c r="G6606" s="1"/>
      <c r="H6606" s="1"/>
    </row>
    <row r="6607" spans="1:8" ht="11.25" customHeight="1" x14ac:dyDescent="0.15">
      <c r="A6607" s="37">
        <v>2019</v>
      </c>
      <c r="B6607" s="9" t="s">
        <v>24</v>
      </c>
      <c r="C6607" s="10" t="s">
        <v>16</v>
      </c>
      <c r="D6607" s="10" t="str">
        <f>Mapping!$F$8</f>
        <v>Customer G</v>
      </c>
      <c r="E6607" s="11">
        <v>122305.946</v>
      </c>
      <c r="F6607" s="12">
        <f t="shared" si="103"/>
        <v>7</v>
      </c>
      <c r="G6607" s="1"/>
      <c r="H6607" s="1"/>
    </row>
    <row r="6608" spans="1:8" ht="11.25" customHeight="1" x14ac:dyDescent="0.15">
      <c r="A6608" s="37">
        <v>2019</v>
      </c>
      <c r="B6608" s="9" t="s">
        <v>24</v>
      </c>
      <c r="C6608" s="10" t="s">
        <v>17</v>
      </c>
      <c r="D6608" s="10" t="str">
        <f>Mapping!$F$9</f>
        <v>Customer H</v>
      </c>
      <c r="E6608" s="11">
        <v>42981.686999999998</v>
      </c>
      <c r="F6608" s="12">
        <f t="shared" si="103"/>
        <v>7</v>
      </c>
      <c r="G6608" s="1"/>
      <c r="H6608" s="1"/>
    </row>
    <row r="6609" spans="1:8" ht="11.25" customHeight="1" x14ac:dyDescent="0.15">
      <c r="A6609" s="37">
        <v>2020</v>
      </c>
      <c r="B6609" s="9" t="s">
        <v>24</v>
      </c>
      <c r="C6609" s="10" t="s">
        <v>15</v>
      </c>
      <c r="D6609" s="10" t="str">
        <f>Mapping!$F$10</f>
        <v>Customer I</v>
      </c>
      <c r="E6609" s="11">
        <v>3017.0279999999998</v>
      </c>
      <c r="F6609" s="12">
        <f t="shared" si="103"/>
        <v>7</v>
      </c>
      <c r="G6609" s="1"/>
      <c r="H6609" s="1"/>
    </row>
    <row r="6610" spans="1:8" ht="11.25" customHeight="1" x14ac:dyDescent="0.15">
      <c r="A6610" s="37">
        <v>2020</v>
      </c>
      <c r="B6610" s="9" t="s">
        <v>24</v>
      </c>
      <c r="C6610" s="10" t="s">
        <v>15</v>
      </c>
      <c r="D6610" s="10" t="str">
        <f>Mapping!$F$11</f>
        <v>Customer J</v>
      </c>
      <c r="E6610" s="11">
        <v>5577.6419999999998</v>
      </c>
      <c r="F6610" s="12">
        <f t="shared" si="103"/>
        <v>7</v>
      </c>
      <c r="G6610" s="1"/>
      <c r="H6610" s="1"/>
    </row>
    <row r="6611" spans="1:8" ht="11.25" customHeight="1" x14ac:dyDescent="0.15">
      <c r="A6611" s="37">
        <v>2019</v>
      </c>
      <c r="B6611" s="9" t="s">
        <v>24</v>
      </c>
      <c r="C6611" s="10" t="s">
        <v>15</v>
      </c>
      <c r="D6611" s="10" t="str">
        <f>Mapping!$F$12</f>
        <v>Customer K</v>
      </c>
      <c r="E6611" s="11">
        <v>13044.009999999998</v>
      </c>
      <c r="F6611" s="12">
        <f t="shared" si="103"/>
        <v>7</v>
      </c>
      <c r="G6611" s="1"/>
      <c r="H6611" s="1"/>
    </row>
    <row r="6612" spans="1:8" ht="11.25" customHeight="1" x14ac:dyDescent="0.15">
      <c r="A6612" s="37">
        <v>2019</v>
      </c>
      <c r="B6612" s="9" t="s">
        <v>24</v>
      </c>
      <c r="C6612" s="10" t="s">
        <v>15</v>
      </c>
      <c r="D6612" s="10" t="str">
        <f>Mapping!$F$13</f>
        <v>Customer L</v>
      </c>
      <c r="E6612" s="11">
        <v>26079.437999999995</v>
      </c>
      <c r="F6612" s="12">
        <f t="shared" si="103"/>
        <v>7</v>
      </c>
      <c r="G6612" s="1"/>
      <c r="H6612" s="1"/>
    </row>
    <row r="6613" spans="1:8" ht="11.25" customHeight="1" x14ac:dyDescent="0.15">
      <c r="A6613" s="37">
        <v>2019</v>
      </c>
      <c r="B6613" s="9" t="s">
        <v>24</v>
      </c>
      <c r="C6613" s="10" t="s">
        <v>15</v>
      </c>
      <c r="D6613" s="10" t="str">
        <f>Mapping!$F$14</f>
        <v>Customer M</v>
      </c>
      <c r="E6613" s="11">
        <v>98679.595000000001</v>
      </c>
      <c r="F6613" s="12">
        <f t="shared" si="103"/>
        <v>7</v>
      </c>
      <c r="G6613" s="1"/>
      <c r="H6613" s="1"/>
    </row>
    <row r="6614" spans="1:8" ht="11.25" customHeight="1" x14ac:dyDescent="0.15">
      <c r="A6614" s="37">
        <v>2019</v>
      </c>
      <c r="B6614" s="9" t="s">
        <v>24</v>
      </c>
      <c r="C6614" s="10" t="s">
        <v>15</v>
      </c>
      <c r="D6614" s="10" t="str">
        <f>Mapping!$F$15</f>
        <v>Customer N</v>
      </c>
      <c r="E6614" s="11">
        <v>78111.67</v>
      </c>
      <c r="F6614" s="12">
        <f t="shared" si="103"/>
        <v>7</v>
      </c>
      <c r="G6614" s="1"/>
      <c r="H6614" s="1"/>
    </row>
    <row r="6615" spans="1:8" ht="11.25" customHeight="1" x14ac:dyDescent="0.15">
      <c r="A6615" s="37">
        <v>2020</v>
      </c>
      <c r="B6615" s="9" t="s">
        <v>24</v>
      </c>
      <c r="C6615" s="10" t="s">
        <v>15</v>
      </c>
      <c r="D6615" s="10" t="str">
        <f>Mapping!$F$16</f>
        <v>Customer O</v>
      </c>
      <c r="E6615" s="11">
        <v>43036.041999999994</v>
      </c>
      <c r="F6615" s="12">
        <f t="shared" si="103"/>
        <v>7</v>
      </c>
      <c r="G6615" s="1"/>
      <c r="H6615" s="1"/>
    </row>
    <row r="6616" spans="1:8" ht="11.25" customHeight="1" x14ac:dyDescent="0.15">
      <c r="A6616" s="37">
        <v>2019</v>
      </c>
      <c r="B6616" s="9" t="s">
        <v>24</v>
      </c>
      <c r="C6616" s="10" t="s">
        <v>15</v>
      </c>
      <c r="D6616" s="10" t="str">
        <f>Mapping!$F$17</f>
        <v>Customer P</v>
      </c>
      <c r="E6616" s="11">
        <v>74885.43299999999</v>
      </c>
      <c r="F6616" s="12">
        <f t="shared" si="103"/>
        <v>7</v>
      </c>
      <c r="G6616" s="1"/>
      <c r="H6616" s="1"/>
    </row>
    <row r="6617" spans="1:8" ht="11.25" customHeight="1" x14ac:dyDescent="0.15">
      <c r="A6617" s="37">
        <v>2019</v>
      </c>
      <c r="B6617" s="9" t="s">
        <v>24</v>
      </c>
      <c r="C6617" s="10" t="s">
        <v>15</v>
      </c>
      <c r="D6617" s="10" t="str">
        <f>Mapping!$F$18</f>
        <v>Customer Q</v>
      </c>
      <c r="E6617" s="11">
        <v>98275.659999999989</v>
      </c>
      <c r="F6617" s="12">
        <f t="shared" si="103"/>
        <v>7</v>
      </c>
      <c r="G6617" s="1"/>
      <c r="H6617" s="1"/>
    </row>
    <row r="6618" spans="1:8" ht="11.25" customHeight="1" x14ac:dyDescent="0.15">
      <c r="A6618" s="37">
        <v>2020</v>
      </c>
      <c r="B6618" s="9" t="s">
        <v>24</v>
      </c>
      <c r="C6618" s="10" t="s">
        <v>15</v>
      </c>
      <c r="D6618" s="10" t="str">
        <f>Mapping!$F$19</f>
        <v>Customer R</v>
      </c>
      <c r="E6618" s="11">
        <v>10900.89</v>
      </c>
      <c r="F6618" s="12">
        <f t="shared" si="103"/>
        <v>7</v>
      </c>
      <c r="G6618" s="1"/>
      <c r="H6618" s="1"/>
    </row>
    <row r="6619" spans="1:8" ht="11.25" customHeight="1" x14ac:dyDescent="0.15">
      <c r="A6619" s="37">
        <v>2019</v>
      </c>
      <c r="B6619" s="9" t="s">
        <v>24</v>
      </c>
      <c r="C6619" s="10" t="s">
        <v>15</v>
      </c>
      <c r="D6619" s="10" t="str">
        <f>Mapping!$F$20</f>
        <v>Customer S</v>
      </c>
      <c r="E6619" s="11">
        <v>16583.006999999998</v>
      </c>
      <c r="F6619" s="12">
        <f t="shared" si="103"/>
        <v>7</v>
      </c>
      <c r="G6619" s="1"/>
      <c r="H6619" s="1"/>
    </row>
    <row r="6620" spans="1:8" ht="11.25" customHeight="1" x14ac:dyDescent="0.15">
      <c r="A6620" s="37">
        <v>2020</v>
      </c>
      <c r="B6620" s="9" t="s">
        <v>24</v>
      </c>
      <c r="C6620" s="10" t="s">
        <v>15</v>
      </c>
      <c r="D6620" s="10" t="str">
        <f>Mapping!$F$2</f>
        <v>Customer A</v>
      </c>
      <c r="E6620" s="11">
        <v>36193.856999999996</v>
      </c>
      <c r="F6620" s="12">
        <f t="shared" si="103"/>
        <v>7</v>
      </c>
      <c r="G6620" s="1"/>
      <c r="H6620" s="1"/>
    </row>
    <row r="6621" spans="1:8" ht="11.25" customHeight="1" x14ac:dyDescent="0.15">
      <c r="A6621" s="37">
        <v>2019</v>
      </c>
      <c r="B6621" s="9" t="s">
        <v>24</v>
      </c>
      <c r="C6621" s="10" t="s">
        <v>15</v>
      </c>
      <c r="D6621" s="10" t="str">
        <f>Mapping!$F$3</f>
        <v>Customer B</v>
      </c>
      <c r="E6621" s="11">
        <v>60751.62799999999</v>
      </c>
      <c r="F6621" s="12">
        <f t="shared" si="103"/>
        <v>7</v>
      </c>
      <c r="G6621" s="1"/>
      <c r="H6621" s="1"/>
    </row>
    <row r="6622" spans="1:8" ht="11.25" customHeight="1" x14ac:dyDescent="0.15">
      <c r="A6622" s="37">
        <v>2019</v>
      </c>
      <c r="B6622" s="9" t="s">
        <v>24</v>
      </c>
      <c r="C6622" s="10" t="s">
        <v>15</v>
      </c>
      <c r="D6622" s="10" t="str">
        <f>Mapping!$F$4</f>
        <v>Customer C</v>
      </c>
      <c r="E6622" s="11">
        <v>2803.857</v>
      </c>
      <c r="F6622" s="12">
        <f t="shared" si="103"/>
        <v>7</v>
      </c>
      <c r="G6622" s="1"/>
      <c r="H6622" s="1"/>
    </row>
    <row r="6623" spans="1:8" ht="11.25" customHeight="1" x14ac:dyDescent="0.15">
      <c r="A6623" s="37">
        <v>2019</v>
      </c>
      <c r="B6623" s="9" t="s">
        <v>24</v>
      </c>
      <c r="C6623" s="10" t="s">
        <v>15</v>
      </c>
      <c r="D6623" s="10" t="str">
        <f>Mapping!$F$5</f>
        <v>Customer D</v>
      </c>
      <c r="E6623" s="11">
        <v>25640.705999999998</v>
      </c>
      <c r="F6623" s="12">
        <f t="shared" si="103"/>
        <v>7</v>
      </c>
      <c r="G6623" s="1"/>
      <c r="H6623" s="1"/>
    </row>
    <row r="6624" spans="1:8" ht="11.25" customHeight="1" x14ac:dyDescent="0.15">
      <c r="A6624" s="37">
        <v>2019</v>
      </c>
      <c r="B6624" s="9" t="s">
        <v>24</v>
      </c>
      <c r="C6624" s="10" t="s">
        <v>15</v>
      </c>
      <c r="D6624" s="10" t="str">
        <f>Mapping!$F$6</f>
        <v>Customer E</v>
      </c>
      <c r="E6624" s="11">
        <v>89070.394</v>
      </c>
      <c r="F6624" s="12">
        <f t="shared" si="103"/>
        <v>7</v>
      </c>
      <c r="G6624" s="1"/>
      <c r="H6624" s="1"/>
    </row>
    <row r="6625" spans="1:8" ht="11.25" customHeight="1" x14ac:dyDescent="0.15">
      <c r="A6625" s="37">
        <v>2019</v>
      </c>
      <c r="B6625" s="9" t="s">
        <v>24</v>
      </c>
      <c r="C6625" s="10" t="s">
        <v>15</v>
      </c>
      <c r="D6625" s="10" t="str">
        <f>Mapping!$F$7</f>
        <v>Customer F</v>
      </c>
      <c r="E6625" s="11">
        <v>39435.227999999996</v>
      </c>
      <c r="F6625" s="12">
        <f t="shared" si="103"/>
        <v>7</v>
      </c>
      <c r="G6625" s="1"/>
      <c r="H6625" s="1"/>
    </row>
    <row r="6626" spans="1:8" ht="11.25" customHeight="1" x14ac:dyDescent="0.15">
      <c r="A6626" s="37">
        <v>2020</v>
      </c>
      <c r="B6626" s="9" t="s">
        <v>24</v>
      </c>
      <c r="C6626" s="10" t="s">
        <v>15</v>
      </c>
      <c r="D6626" s="10" t="str">
        <f>Mapping!$F$8</f>
        <v>Customer G</v>
      </c>
      <c r="E6626" s="11">
        <v>199217.921</v>
      </c>
      <c r="F6626" s="12">
        <f t="shared" si="103"/>
        <v>7</v>
      </c>
      <c r="G6626" s="1"/>
      <c r="H6626" s="1"/>
    </row>
    <row r="6627" spans="1:8" ht="11.25" customHeight="1" x14ac:dyDescent="0.15">
      <c r="A6627" s="37">
        <v>2019</v>
      </c>
      <c r="B6627" s="9" t="s">
        <v>24</v>
      </c>
      <c r="C6627" s="10" t="s">
        <v>15</v>
      </c>
      <c r="D6627" s="10" t="str">
        <f>Mapping!$F$9</f>
        <v>Customer H</v>
      </c>
      <c r="E6627" s="11">
        <v>200940.33399999997</v>
      </c>
      <c r="F6627" s="12">
        <f t="shared" si="103"/>
        <v>7</v>
      </c>
      <c r="G6627" s="1"/>
      <c r="H6627" s="1"/>
    </row>
    <row r="6628" spans="1:8" ht="11.25" customHeight="1" x14ac:dyDescent="0.15">
      <c r="A6628" s="37">
        <v>2019</v>
      </c>
      <c r="B6628" s="9" t="s">
        <v>24</v>
      </c>
      <c r="C6628" s="10" t="s">
        <v>15</v>
      </c>
      <c r="D6628" s="10" t="str">
        <f>Mapping!$F$10</f>
        <v>Customer I</v>
      </c>
      <c r="E6628" s="11">
        <v>234715.57899999997</v>
      </c>
      <c r="F6628" s="12">
        <f t="shared" si="103"/>
        <v>7</v>
      </c>
      <c r="G6628" s="1"/>
      <c r="H6628" s="1"/>
    </row>
    <row r="6629" spans="1:8" ht="11.25" customHeight="1" x14ac:dyDescent="0.15">
      <c r="A6629" s="37">
        <v>2020</v>
      </c>
      <c r="B6629" s="9" t="s">
        <v>24</v>
      </c>
      <c r="C6629" s="10" t="s">
        <v>15</v>
      </c>
      <c r="D6629" s="10" t="str">
        <f>Mapping!$F$11</f>
        <v>Customer J</v>
      </c>
      <c r="E6629" s="11">
        <v>134644.21599999999</v>
      </c>
      <c r="F6629" s="12">
        <f t="shared" si="103"/>
        <v>7</v>
      </c>
      <c r="G6629" s="1"/>
      <c r="H6629" s="1"/>
    </row>
    <row r="6630" spans="1:8" ht="11.25" customHeight="1" x14ac:dyDescent="0.15">
      <c r="A6630" s="37">
        <v>2020</v>
      </c>
      <c r="B6630" s="9" t="s">
        <v>24</v>
      </c>
      <c r="C6630" s="10" t="s">
        <v>15</v>
      </c>
      <c r="D6630" s="10" t="str">
        <f>Mapping!$F$12</f>
        <v>Customer K</v>
      </c>
      <c r="E6630" s="11">
        <v>130041.436</v>
      </c>
      <c r="F6630" s="12">
        <f t="shared" si="103"/>
        <v>7</v>
      </c>
      <c r="G6630" s="1"/>
      <c r="H6630" s="1"/>
    </row>
    <row r="6631" spans="1:8" ht="11.25" customHeight="1" x14ac:dyDescent="0.15">
      <c r="A6631" s="37">
        <v>2019</v>
      </c>
      <c r="B6631" s="9" t="s">
        <v>24</v>
      </c>
      <c r="C6631" s="10" t="s">
        <v>15</v>
      </c>
      <c r="D6631" s="10" t="str">
        <f>Mapping!$F$13</f>
        <v>Customer L</v>
      </c>
      <c r="E6631" s="11">
        <v>76110.11099999999</v>
      </c>
      <c r="F6631" s="12">
        <f t="shared" si="103"/>
        <v>7</v>
      </c>
      <c r="G6631" s="1"/>
      <c r="H6631" s="1"/>
    </row>
    <row r="6632" spans="1:8" ht="11.25" customHeight="1" x14ac:dyDescent="0.15">
      <c r="A6632" s="37">
        <v>2020</v>
      </c>
      <c r="B6632" s="9" t="s">
        <v>24</v>
      </c>
      <c r="C6632" s="10" t="s">
        <v>15</v>
      </c>
      <c r="D6632" s="10" t="str">
        <f>Mapping!$F$14</f>
        <v>Customer M</v>
      </c>
      <c r="E6632" s="11">
        <v>73034.079999999987</v>
      </c>
      <c r="F6632" s="12">
        <f t="shared" si="103"/>
        <v>7</v>
      </c>
      <c r="G6632" s="1"/>
      <c r="H6632" s="1"/>
    </row>
    <row r="6633" spans="1:8" ht="11.25" customHeight="1" x14ac:dyDescent="0.15">
      <c r="A6633" s="37">
        <v>2020</v>
      </c>
      <c r="B6633" s="9" t="s">
        <v>24</v>
      </c>
      <c r="C6633" s="10" t="s">
        <v>15</v>
      </c>
      <c r="D6633" s="10" t="str">
        <f>Mapping!$F$15</f>
        <v>Customer N</v>
      </c>
      <c r="E6633" s="11">
        <v>93225.936999999991</v>
      </c>
      <c r="F6633" s="12">
        <f t="shared" si="103"/>
        <v>7</v>
      </c>
      <c r="G6633" s="1"/>
      <c r="H6633" s="1"/>
    </row>
    <row r="6634" spans="1:8" ht="11.25" customHeight="1" x14ac:dyDescent="0.15">
      <c r="A6634" s="37">
        <v>2019</v>
      </c>
      <c r="B6634" s="9" t="s">
        <v>24</v>
      </c>
      <c r="C6634" s="10" t="s">
        <v>15</v>
      </c>
      <c r="D6634" s="10" t="str">
        <f>Mapping!$F$16</f>
        <v>Customer O</v>
      </c>
      <c r="E6634" s="11">
        <v>30052.574999999997</v>
      </c>
      <c r="F6634" s="12">
        <f t="shared" si="103"/>
        <v>7</v>
      </c>
      <c r="G6634" s="1"/>
      <c r="H6634" s="1"/>
    </row>
    <row r="6635" spans="1:8" ht="11.25" customHeight="1" x14ac:dyDescent="0.15">
      <c r="A6635" s="37">
        <v>2020</v>
      </c>
      <c r="B6635" s="9" t="s">
        <v>24</v>
      </c>
      <c r="C6635" s="10" t="s">
        <v>16</v>
      </c>
      <c r="D6635" s="10" t="str">
        <f>Mapping!$F$17</f>
        <v>Customer P</v>
      </c>
      <c r="E6635" s="11">
        <v>29082.136999999999</v>
      </c>
      <c r="F6635" s="12">
        <f t="shared" si="103"/>
        <v>7</v>
      </c>
      <c r="G6635" s="1"/>
      <c r="H6635" s="1"/>
    </row>
    <row r="6636" spans="1:8" ht="11.25" customHeight="1" x14ac:dyDescent="0.15">
      <c r="A6636" s="37">
        <v>2019</v>
      </c>
      <c r="B6636" s="9" t="s">
        <v>24</v>
      </c>
      <c r="C6636" s="10" t="s">
        <v>17</v>
      </c>
      <c r="D6636" s="10" t="str">
        <f>Mapping!$F$18</f>
        <v>Customer Q</v>
      </c>
      <c r="E6636" s="11">
        <v>63795.843999999997</v>
      </c>
      <c r="F6636" s="12">
        <f t="shared" si="103"/>
        <v>7</v>
      </c>
      <c r="G6636" s="1"/>
      <c r="H6636" s="1"/>
    </row>
    <row r="6637" spans="1:8" ht="11.25" customHeight="1" x14ac:dyDescent="0.15">
      <c r="A6637" s="37">
        <v>2019</v>
      </c>
      <c r="B6637" s="9" t="s">
        <v>24</v>
      </c>
      <c r="C6637" s="10" t="s">
        <v>15</v>
      </c>
      <c r="D6637" s="10" t="str">
        <f>Mapping!$F$19</f>
        <v>Customer R</v>
      </c>
      <c r="E6637" s="11">
        <v>6327.1319999999996</v>
      </c>
      <c r="F6637" s="12">
        <f t="shared" si="103"/>
        <v>7</v>
      </c>
      <c r="G6637" s="1"/>
      <c r="H6637" s="1"/>
    </row>
    <row r="6638" spans="1:8" ht="11.25" customHeight="1" x14ac:dyDescent="0.15">
      <c r="A6638" s="37">
        <v>2019</v>
      </c>
      <c r="B6638" s="9" t="s">
        <v>24</v>
      </c>
      <c r="C6638" s="10" t="s">
        <v>15</v>
      </c>
      <c r="D6638" s="10" t="str">
        <f>Mapping!$F$20</f>
        <v>Customer S</v>
      </c>
      <c r="E6638" s="11">
        <v>65451.287999999993</v>
      </c>
      <c r="F6638" s="12">
        <f t="shared" si="103"/>
        <v>7</v>
      </c>
      <c r="G6638" s="1"/>
      <c r="H6638" s="1"/>
    </row>
    <row r="6639" spans="1:8" ht="11.25" customHeight="1" x14ac:dyDescent="0.15">
      <c r="A6639" s="37">
        <v>2020</v>
      </c>
      <c r="B6639" s="9" t="s">
        <v>24</v>
      </c>
      <c r="C6639" s="10" t="s">
        <v>15</v>
      </c>
      <c r="D6639" s="10" t="str">
        <f>Mapping!$F$2</f>
        <v>Customer A</v>
      </c>
      <c r="E6639" s="11">
        <v>13761.698999999999</v>
      </c>
      <c r="F6639" s="12">
        <f t="shared" si="103"/>
        <v>7</v>
      </c>
      <c r="G6639" s="1"/>
      <c r="H6639" s="1"/>
    </row>
    <row r="6640" spans="1:8" ht="11.25" customHeight="1" x14ac:dyDescent="0.15">
      <c r="A6640" s="37">
        <v>2020</v>
      </c>
      <c r="B6640" s="9" t="s">
        <v>24</v>
      </c>
      <c r="C6640" s="10" t="s">
        <v>15</v>
      </c>
      <c r="D6640" s="10" t="str">
        <f>Mapping!$F$3</f>
        <v>Customer B</v>
      </c>
      <c r="E6640" s="11">
        <v>28719.837999999996</v>
      </c>
      <c r="F6640" s="12">
        <f t="shared" si="103"/>
        <v>7</v>
      </c>
      <c r="G6640" s="1"/>
      <c r="H6640" s="1"/>
    </row>
    <row r="6641" spans="1:8" ht="11.25" customHeight="1" x14ac:dyDescent="0.15">
      <c r="A6641" s="37">
        <v>2019</v>
      </c>
      <c r="B6641" s="9" t="s">
        <v>24</v>
      </c>
      <c r="C6641" s="10" t="s">
        <v>15</v>
      </c>
      <c r="D6641" s="10" t="str">
        <f>Mapping!$F$4</f>
        <v>Customer C</v>
      </c>
      <c r="E6641" s="11">
        <v>42525.293999999994</v>
      </c>
      <c r="F6641" s="12">
        <f t="shared" si="103"/>
        <v>7</v>
      </c>
      <c r="G6641" s="1"/>
      <c r="H6641" s="1"/>
    </row>
    <row r="6642" spans="1:8" ht="11.25" customHeight="1" x14ac:dyDescent="0.15">
      <c r="A6642" s="37">
        <v>2019</v>
      </c>
      <c r="B6642" s="9" t="s">
        <v>24</v>
      </c>
      <c r="C6642" s="10" t="s">
        <v>16</v>
      </c>
      <c r="D6642" s="10" t="str">
        <f>Mapping!$F$5</f>
        <v>Customer D</v>
      </c>
      <c r="E6642" s="11">
        <v>8237.3269999999993</v>
      </c>
      <c r="F6642" s="12">
        <f t="shared" si="103"/>
        <v>7</v>
      </c>
      <c r="G6642" s="1"/>
      <c r="H6642" s="1"/>
    </row>
    <row r="6643" spans="1:8" ht="11.25" customHeight="1" x14ac:dyDescent="0.15">
      <c r="A6643" s="37">
        <v>2019</v>
      </c>
      <c r="B6643" s="9" t="s">
        <v>24</v>
      </c>
      <c r="C6643" s="10" t="s">
        <v>17</v>
      </c>
      <c r="D6643" s="10" t="str">
        <f>Mapping!$F$6</f>
        <v>Customer E</v>
      </c>
      <c r="E6643" s="11">
        <v>9344.482</v>
      </c>
      <c r="F6643" s="12">
        <f t="shared" si="103"/>
        <v>7</v>
      </c>
      <c r="G6643" s="1"/>
      <c r="H6643" s="1"/>
    </row>
    <row r="6644" spans="1:8" ht="11.25" customHeight="1" x14ac:dyDescent="0.15">
      <c r="A6644" s="37">
        <v>2019</v>
      </c>
      <c r="B6644" s="9" t="s">
        <v>24</v>
      </c>
      <c r="C6644" s="10" t="s">
        <v>15</v>
      </c>
      <c r="D6644" s="10" t="str">
        <f>Mapping!$F$7</f>
        <v>Customer F</v>
      </c>
      <c r="E6644" s="11">
        <v>120333.10799999999</v>
      </c>
      <c r="F6644" s="12">
        <f t="shared" si="103"/>
        <v>7</v>
      </c>
      <c r="G6644" s="1"/>
      <c r="H6644" s="1"/>
    </row>
    <row r="6645" spans="1:8" ht="11.25" customHeight="1" x14ac:dyDescent="0.15">
      <c r="A6645" s="37">
        <v>2019</v>
      </c>
      <c r="B6645" s="9" t="s">
        <v>24</v>
      </c>
      <c r="C6645" s="10" t="s">
        <v>15</v>
      </c>
      <c r="D6645" s="10" t="str">
        <f>Mapping!$F$8</f>
        <v>Customer G</v>
      </c>
      <c r="E6645" s="11">
        <v>37828.231</v>
      </c>
      <c r="F6645" s="12">
        <f t="shared" si="103"/>
        <v>7</v>
      </c>
      <c r="G6645" s="1"/>
      <c r="H6645" s="1"/>
    </row>
    <row r="6646" spans="1:8" ht="11.25" customHeight="1" x14ac:dyDescent="0.15">
      <c r="A6646" s="37">
        <v>2019</v>
      </c>
      <c r="B6646" s="9" t="s">
        <v>24</v>
      </c>
      <c r="C6646" s="10" t="s">
        <v>15</v>
      </c>
      <c r="D6646" s="10" t="str">
        <f>Mapping!$F$9</f>
        <v>Customer H</v>
      </c>
      <c r="E6646" s="11">
        <v>7782.2709999999997</v>
      </c>
      <c r="F6646" s="12">
        <f t="shared" si="103"/>
        <v>7</v>
      </c>
      <c r="G6646" s="1"/>
      <c r="H6646" s="1"/>
    </row>
    <row r="6647" spans="1:8" ht="11.25" customHeight="1" x14ac:dyDescent="0.15">
      <c r="A6647" s="37">
        <v>2020</v>
      </c>
      <c r="B6647" s="9" t="s">
        <v>24</v>
      </c>
      <c r="C6647" s="10" t="s">
        <v>16</v>
      </c>
      <c r="D6647" s="10" t="str">
        <f>Mapping!$F$10</f>
        <v>Customer I</v>
      </c>
      <c r="E6647" s="11">
        <v>5304.6209999999992</v>
      </c>
      <c r="F6647" s="12">
        <f t="shared" si="103"/>
        <v>7</v>
      </c>
      <c r="G6647" s="1"/>
      <c r="H6647" s="1"/>
    </row>
    <row r="6648" spans="1:8" ht="11.25" customHeight="1" x14ac:dyDescent="0.15">
      <c r="A6648" s="37">
        <v>2019</v>
      </c>
      <c r="B6648" s="9" t="s">
        <v>24</v>
      </c>
      <c r="C6648" s="10" t="s">
        <v>17</v>
      </c>
      <c r="D6648" s="10" t="str">
        <f>Mapping!$F$11</f>
        <v>Customer J</v>
      </c>
      <c r="E6648" s="11">
        <v>176300.14499999999</v>
      </c>
      <c r="F6648" s="12">
        <f t="shared" si="103"/>
        <v>7</v>
      </c>
      <c r="G6648" s="1"/>
      <c r="H6648" s="1"/>
    </row>
    <row r="6649" spans="1:8" ht="11.25" customHeight="1" x14ac:dyDescent="0.15">
      <c r="A6649" s="37">
        <v>2020</v>
      </c>
      <c r="B6649" s="9" t="s">
        <v>24</v>
      </c>
      <c r="C6649" s="10" t="s">
        <v>15</v>
      </c>
      <c r="D6649" s="10" t="str">
        <f>Mapping!$F$12</f>
        <v>Customer K</v>
      </c>
      <c r="E6649" s="11">
        <v>93788.708999999988</v>
      </c>
      <c r="F6649" s="12">
        <f t="shared" si="103"/>
        <v>7</v>
      </c>
      <c r="G6649" s="1"/>
      <c r="H6649" s="1"/>
    </row>
    <row r="6650" spans="1:8" ht="11.25" customHeight="1" x14ac:dyDescent="0.15">
      <c r="A6650" s="37">
        <v>2020</v>
      </c>
      <c r="B6650" s="9" t="s">
        <v>24</v>
      </c>
      <c r="C6650" s="10" t="s">
        <v>15</v>
      </c>
      <c r="D6650" s="10" t="str">
        <f>Mapping!$F$13</f>
        <v>Customer L</v>
      </c>
      <c r="E6650" s="11">
        <v>30065.405999999999</v>
      </c>
      <c r="F6650" s="12">
        <f t="shared" si="103"/>
        <v>7</v>
      </c>
      <c r="G6650" s="1"/>
      <c r="H6650" s="1"/>
    </row>
    <row r="6651" spans="1:8" ht="11.25" customHeight="1" x14ac:dyDescent="0.15">
      <c r="A6651" s="37">
        <v>2020</v>
      </c>
      <c r="B6651" s="9" t="s">
        <v>24</v>
      </c>
      <c r="C6651" s="10" t="s">
        <v>16</v>
      </c>
      <c r="D6651" s="10" t="str">
        <f>Mapping!$F$14</f>
        <v>Customer M</v>
      </c>
      <c r="E6651" s="11">
        <v>1896201.0689999999</v>
      </c>
      <c r="F6651" s="12">
        <f t="shared" si="103"/>
        <v>7</v>
      </c>
      <c r="G6651" s="1"/>
      <c r="H6651" s="1"/>
    </row>
    <row r="6652" spans="1:8" ht="11.25" customHeight="1" x14ac:dyDescent="0.15">
      <c r="A6652" s="37">
        <v>2019</v>
      </c>
      <c r="B6652" s="9" t="s">
        <v>24</v>
      </c>
      <c r="C6652" s="10" t="s">
        <v>17</v>
      </c>
      <c r="D6652" s="10" t="str">
        <f>Mapping!$F$15</f>
        <v>Customer N</v>
      </c>
      <c r="E6652" s="11">
        <v>8598.4219999999987</v>
      </c>
      <c r="F6652" s="12">
        <f t="shared" si="103"/>
        <v>7</v>
      </c>
      <c r="G6652" s="1"/>
      <c r="H6652" s="1"/>
    </row>
    <row r="6653" spans="1:8" ht="11.25" customHeight="1" x14ac:dyDescent="0.15">
      <c r="A6653" s="37">
        <v>2020</v>
      </c>
      <c r="B6653" s="9" t="s">
        <v>24</v>
      </c>
      <c r="C6653" s="10" t="s">
        <v>15</v>
      </c>
      <c r="D6653" s="10" t="str">
        <f>Mapping!$F$16</f>
        <v>Customer O</v>
      </c>
      <c r="E6653" s="11">
        <v>-213567.29800000001</v>
      </c>
      <c r="F6653" s="12">
        <f t="shared" si="103"/>
        <v>7</v>
      </c>
      <c r="G6653" s="1"/>
      <c r="H6653" s="1"/>
    </row>
    <row r="6654" spans="1:8" ht="11.25" customHeight="1" x14ac:dyDescent="0.15">
      <c r="A6654" s="37">
        <v>2020</v>
      </c>
      <c r="B6654" s="9" t="s">
        <v>24</v>
      </c>
      <c r="C6654" s="10" t="s">
        <v>15</v>
      </c>
      <c r="D6654" s="10" t="str">
        <f>Mapping!$F$17</f>
        <v>Customer P</v>
      </c>
      <c r="E6654" s="11">
        <v>411848.90599999996</v>
      </c>
      <c r="F6654" s="12">
        <f t="shared" si="103"/>
        <v>7</v>
      </c>
      <c r="G6654" s="1"/>
      <c r="H6654" s="1"/>
    </row>
    <row r="6655" spans="1:8" ht="11.25" customHeight="1" x14ac:dyDescent="0.15">
      <c r="A6655" s="37">
        <v>2019</v>
      </c>
      <c r="B6655" s="9" t="s">
        <v>24</v>
      </c>
      <c r="C6655" s="10" t="s">
        <v>16</v>
      </c>
      <c r="D6655" s="10" t="str">
        <f>Mapping!$F$18</f>
        <v>Customer Q</v>
      </c>
      <c r="E6655" s="11">
        <v>628792.23399999994</v>
      </c>
      <c r="F6655" s="12">
        <f t="shared" si="103"/>
        <v>7</v>
      </c>
      <c r="G6655" s="1"/>
      <c r="H6655" s="1"/>
    </row>
    <row r="6656" spans="1:8" ht="11.25" customHeight="1" x14ac:dyDescent="0.15">
      <c r="A6656" s="37">
        <v>2020</v>
      </c>
      <c r="B6656" s="9" t="s">
        <v>24</v>
      </c>
      <c r="C6656" s="10" t="s">
        <v>17</v>
      </c>
      <c r="D6656" s="10" t="str">
        <f>Mapping!$F$19</f>
        <v>Customer R</v>
      </c>
      <c r="E6656" s="11">
        <v>1164916.9209999999</v>
      </c>
      <c r="F6656" s="12">
        <f t="shared" si="103"/>
        <v>7</v>
      </c>
      <c r="G6656" s="1"/>
      <c r="H6656" s="1"/>
    </row>
    <row r="6657" spans="1:8" ht="11.25" customHeight="1" x14ac:dyDescent="0.15">
      <c r="A6657" s="37">
        <v>2019</v>
      </c>
      <c r="B6657" s="9" t="s">
        <v>24</v>
      </c>
      <c r="C6657" s="10" t="s">
        <v>18</v>
      </c>
      <c r="D6657" s="10" t="str">
        <f>Mapping!$F$20</f>
        <v>Customer S</v>
      </c>
      <c r="E6657" s="11">
        <v>221909.91199999998</v>
      </c>
      <c r="F6657" s="12">
        <f t="shared" si="103"/>
        <v>7</v>
      </c>
      <c r="G6657" s="1"/>
      <c r="H6657" s="1"/>
    </row>
    <row r="6658" spans="1:8" ht="11.25" customHeight="1" x14ac:dyDescent="0.15">
      <c r="A6658" s="37">
        <v>2020</v>
      </c>
      <c r="B6658" s="9" t="s">
        <v>24</v>
      </c>
      <c r="C6658" s="10" t="s">
        <v>15</v>
      </c>
      <c r="D6658" s="10" t="str">
        <f>Mapping!$F$2</f>
        <v>Customer A</v>
      </c>
      <c r="E6658" s="11">
        <v>1043845.6909999999</v>
      </c>
      <c r="F6658" s="12">
        <f t="shared" ref="F6658:F6721" si="104">MONTH(DATEVALUE(B6658&amp;"1"))</f>
        <v>7</v>
      </c>
      <c r="G6658" s="1"/>
      <c r="H6658" s="1"/>
    </row>
    <row r="6659" spans="1:8" ht="11.25" customHeight="1" x14ac:dyDescent="0.15">
      <c r="A6659" s="37">
        <v>2020</v>
      </c>
      <c r="B6659" s="9" t="s">
        <v>24</v>
      </c>
      <c r="C6659" s="10" t="s">
        <v>16</v>
      </c>
      <c r="D6659" s="10" t="str">
        <f>Mapping!$F$3</f>
        <v>Customer B</v>
      </c>
      <c r="E6659" s="11">
        <v>666551.1719999999</v>
      </c>
      <c r="F6659" s="12">
        <f t="shared" si="104"/>
        <v>7</v>
      </c>
      <c r="G6659" s="1"/>
      <c r="H6659" s="1"/>
    </row>
    <row r="6660" spans="1:8" ht="11.25" customHeight="1" x14ac:dyDescent="0.15">
      <c r="A6660" s="37">
        <v>2019</v>
      </c>
      <c r="B6660" s="9" t="s">
        <v>24</v>
      </c>
      <c r="C6660" s="10" t="s">
        <v>17</v>
      </c>
      <c r="D6660" s="10" t="str">
        <f>Mapping!$F$4</f>
        <v>Customer C</v>
      </c>
      <c r="E6660" s="11">
        <v>391745.97699999996</v>
      </c>
      <c r="F6660" s="12">
        <f t="shared" si="104"/>
        <v>7</v>
      </c>
      <c r="G6660" s="1"/>
      <c r="H6660" s="1"/>
    </row>
    <row r="6661" spans="1:8" ht="11.25" customHeight="1" x14ac:dyDescent="0.15">
      <c r="A6661" s="37">
        <v>2020</v>
      </c>
      <c r="B6661" s="9" t="s">
        <v>24</v>
      </c>
      <c r="C6661" s="10" t="s">
        <v>18</v>
      </c>
      <c r="D6661" s="10" t="str">
        <f>Mapping!$F$5</f>
        <v>Customer D</v>
      </c>
      <c r="E6661" s="11">
        <v>192567.641</v>
      </c>
      <c r="F6661" s="12">
        <f t="shared" si="104"/>
        <v>7</v>
      </c>
      <c r="G6661" s="1"/>
      <c r="H6661" s="1"/>
    </row>
    <row r="6662" spans="1:8" ht="11.25" customHeight="1" x14ac:dyDescent="0.15">
      <c r="A6662" s="37">
        <v>2020</v>
      </c>
      <c r="B6662" s="9" t="s">
        <v>24</v>
      </c>
      <c r="C6662" s="10" t="s">
        <v>15</v>
      </c>
      <c r="D6662" s="10" t="str">
        <f>Mapping!$F$6</f>
        <v>Customer E</v>
      </c>
      <c r="E6662" s="11">
        <v>2315289.0109999999</v>
      </c>
      <c r="F6662" s="12">
        <f t="shared" si="104"/>
        <v>7</v>
      </c>
      <c r="G6662" s="1"/>
      <c r="H6662" s="1"/>
    </row>
    <row r="6663" spans="1:8" ht="11.25" customHeight="1" x14ac:dyDescent="0.15">
      <c r="A6663" s="37">
        <v>2020</v>
      </c>
      <c r="B6663" s="9" t="s">
        <v>24</v>
      </c>
      <c r="C6663" s="10" t="s">
        <v>16</v>
      </c>
      <c r="D6663" s="10" t="str">
        <f>Mapping!$F$7</f>
        <v>Customer F</v>
      </c>
      <c r="E6663" s="11">
        <v>1188085.122</v>
      </c>
      <c r="F6663" s="12">
        <f t="shared" si="104"/>
        <v>7</v>
      </c>
      <c r="G6663" s="1"/>
      <c r="H6663" s="1"/>
    </row>
    <row r="6664" spans="1:8" ht="11.25" customHeight="1" x14ac:dyDescent="0.15">
      <c r="A6664" s="37">
        <v>2020</v>
      </c>
      <c r="B6664" s="9" t="s">
        <v>24</v>
      </c>
      <c r="C6664" s="10" t="s">
        <v>17</v>
      </c>
      <c r="D6664" s="10" t="str">
        <f>Mapping!$F$8</f>
        <v>Customer G</v>
      </c>
      <c r="E6664" s="11">
        <v>2220141.861</v>
      </c>
      <c r="F6664" s="12">
        <f t="shared" si="104"/>
        <v>7</v>
      </c>
      <c r="G6664" s="1"/>
      <c r="H6664" s="1"/>
    </row>
    <row r="6665" spans="1:8" ht="11.25" customHeight="1" x14ac:dyDescent="0.15">
      <c r="A6665" s="37">
        <v>2019</v>
      </c>
      <c r="B6665" s="9" t="s">
        <v>24</v>
      </c>
      <c r="C6665" s="10" t="s">
        <v>18</v>
      </c>
      <c r="D6665" s="10" t="str">
        <f>Mapping!$F$9</f>
        <v>Customer H</v>
      </c>
      <c r="E6665" s="11">
        <v>1124.4870000000001</v>
      </c>
      <c r="F6665" s="12">
        <f t="shared" si="104"/>
        <v>7</v>
      </c>
      <c r="G6665" s="1"/>
      <c r="H6665" s="1"/>
    </row>
    <row r="6666" spans="1:8" ht="11.25" customHeight="1" x14ac:dyDescent="0.15">
      <c r="A6666" s="37">
        <v>2019</v>
      </c>
      <c r="B6666" s="9" t="s">
        <v>24</v>
      </c>
      <c r="C6666" s="10" t="s">
        <v>15</v>
      </c>
      <c r="D6666" s="10" t="str">
        <f>Mapping!$F$10</f>
        <v>Customer I</v>
      </c>
      <c r="E6666" s="11">
        <v>289337.09700000001</v>
      </c>
      <c r="F6666" s="12">
        <f t="shared" si="104"/>
        <v>7</v>
      </c>
      <c r="G6666" s="1"/>
      <c r="H6666" s="1"/>
    </row>
    <row r="6667" spans="1:8" ht="11.25" customHeight="1" x14ac:dyDescent="0.15">
      <c r="A6667" s="37">
        <v>2020</v>
      </c>
      <c r="B6667" s="9" t="s">
        <v>24</v>
      </c>
      <c r="C6667" s="10" t="s">
        <v>16</v>
      </c>
      <c r="D6667" s="10" t="str">
        <f>Mapping!$F$11</f>
        <v>Customer J</v>
      </c>
      <c r="E6667" s="11">
        <v>21218.267</v>
      </c>
      <c r="F6667" s="12">
        <f t="shared" si="104"/>
        <v>7</v>
      </c>
      <c r="G6667" s="1"/>
      <c r="H6667" s="1"/>
    </row>
    <row r="6668" spans="1:8" ht="11.25" customHeight="1" x14ac:dyDescent="0.15">
      <c r="A6668" s="37">
        <v>2020</v>
      </c>
      <c r="B6668" s="9" t="s">
        <v>24</v>
      </c>
      <c r="C6668" s="10" t="s">
        <v>17</v>
      </c>
      <c r="D6668" s="10" t="str">
        <f>Mapping!$F$12</f>
        <v>Customer K</v>
      </c>
      <c r="E6668" s="11">
        <v>18687.185999999998</v>
      </c>
      <c r="F6668" s="12">
        <f t="shared" si="104"/>
        <v>7</v>
      </c>
      <c r="G6668" s="1"/>
      <c r="H6668" s="1"/>
    </row>
    <row r="6669" spans="1:8" ht="11.25" customHeight="1" x14ac:dyDescent="0.15">
      <c r="A6669" s="37">
        <v>2020</v>
      </c>
      <c r="B6669" s="9" t="s">
        <v>24</v>
      </c>
      <c r="C6669" s="10" t="s">
        <v>18</v>
      </c>
      <c r="D6669" s="10" t="str">
        <f>Mapping!$F$13</f>
        <v>Customer L</v>
      </c>
      <c r="E6669" s="11">
        <v>1336596.1839999999</v>
      </c>
      <c r="F6669" s="12">
        <f t="shared" si="104"/>
        <v>7</v>
      </c>
      <c r="G6669" s="1"/>
      <c r="H6669" s="1"/>
    </row>
    <row r="6670" spans="1:8" ht="11.25" customHeight="1" x14ac:dyDescent="0.15">
      <c r="A6670" s="37">
        <v>2019</v>
      </c>
      <c r="B6670" s="9" t="s">
        <v>24</v>
      </c>
      <c r="C6670" s="10" t="s">
        <v>15</v>
      </c>
      <c r="D6670" s="10" t="str">
        <f>Mapping!$F$14</f>
        <v>Customer M</v>
      </c>
      <c r="E6670" s="11">
        <v>218969.73699999996</v>
      </c>
      <c r="F6670" s="12">
        <f t="shared" si="104"/>
        <v>7</v>
      </c>
      <c r="G6670" s="1"/>
      <c r="H6670" s="1"/>
    </row>
    <row r="6671" spans="1:8" ht="11.25" customHeight="1" x14ac:dyDescent="0.15">
      <c r="A6671" s="37">
        <v>2020</v>
      </c>
      <c r="B6671" s="9" t="s">
        <v>24</v>
      </c>
      <c r="C6671" s="10" t="s">
        <v>16</v>
      </c>
      <c r="D6671" s="10" t="str">
        <f>Mapping!$F$15</f>
        <v>Customer N</v>
      </c>
      <c r="E6671" s="11">
        <v>387374.23199999996</v>
      </c>
      <c r="F6671" s="12">
        <f t="shared" si="104"/>
        <v>7</v>
      </c>
      <c r="G6671" s="1"/>
      <c r="H6671" s="1"/>
    </row>
    <row r="6672" spans="1:8" ht="11.25" customHeight="1" x14ac:dyDescent="0.15">
      <c r="A6672" s="37">
        <v>2019</v>
      </c>
      <c r="B6672" s="9" t="s">
        <v>24</v>
      </c>
      <c r="C6672" s="10" t="s">
        <v>17</v>
      </c>
      <c r="D6672" s="10" t="str">
        <f>Mapping!$F$16</f>
        <v>Customer O</v>
      </c>
      <c r="E6672" s="11">
        <v>66649.813999999998</v>
      </c>
      <c r="F6672" s="12">
        <f t="shared" si="104"/>
        <v>7</v>
      </c>
      <c r="G6672" s="1"/>
      <c r="H6672" s="1"/>
    </row>
    <row r="6673" spans="1:8" ht="11.25" customHeight="1" x14ac:dyDescent="0.15">
      <c r="A6673" s="37">
        <v>2020</v>
      </c>
      <c r="B6673" s="9" t="s">
        <v>24</v>
      </c>
      <c r="C6673" s="10" t="s">
        <v>18</v>
      </c>
      <c r="D6673" s="10" t="str">
        <f>Mapping!$F$17</f>
        <v>Customer P</v>
      </c>
      <c r="E6673" s="11">
        <v>81814.704999999987</v>
      </c>
      <c r="F6673" s="12">
        <f t="shared" si="104"/>
        <v>7</v>
      </c>
      <c r="G6673" s="1"/>
      <c r="H6673" s="1"/>
    </row>
    <row r="6674" spans="1:8" ht="11.25" customHeight="1" x14ac:dyDescent="0.15">
      <c r="A6674" s="37">
        <v>2020</v>
      </c>
      <c r="B6674" s="9" t="s">
        <v>24</v>
      </c>
      <c r="C6674" s="10" t="s">
        <v>15</v>
      </c>
      <c r="D6674" s="10" t="str">
        <f>Mapping!$F$18</f>
        <v>Customer Q</v>
      </c>
      <c r="E6674" s="11">
        <v>815895.80799999996</v>
      </c>
      <c r="F6674" s="12">
        <f t="shared" si="104"/>
        <v>7</v>
      </c>
      <c r="G6674" s="1"/>
      <c r="H6674" s="1"/>
    </row>
    <row r="6675" spans="1:8" ht="11.25" customHeight="1" x14ac:dyDescent="0.15">
      <c r="A6675" s="37">
        <v>2020</v>
      </c>
      <c r="B6675" s="9" t="s">
        <v>24</v>
      </c>
      <c r="C6675" s="10" t="s">
        <v>15</v>
      </c>
      <c r="D6675" s="10" t="str">
        <f>Mapping!$F$19</f>
        <v>Customer R</v>
      </c>
      <c r="E6675" s="11">
        <v>122473.848</v>
      </c>
      <c r="F6675" s="12">
        <f t="shared" si="104"/>
        <v>7</v>
      </c>
      <c r="G6675" s="1"/>
      <c r="H6675" s="1"/>
    </row>
    <row r="6676" spans="1:8" ht="11.25" customHeight="1" x14ac:dyDescent="0.15">
      <c r="A6676" s="37">
        <v>2019</v>
      </c>
      <c r="B6676" s="9" t="s">
        <v>24</v>
      </c>
      <c r="C6676" s="10" t="s">
        <v>16</v>
      </c>
      <c r="D6676" s="10" t="str">
        <f>Mapping!$F$20</f>
        <v>Customer S</v>
      </c>
      <c r="E6676" s="11">
        <v>1081199.203</v>
      </c>
      <c r="F6676" s="12">
        <f t="shared" si="104"/>
        <v>7</v>
      </c>
      <c r="G6676" s="1"/>
      <c r="H6676" s="1"/>
    </row>
    <row r="6677" spans="1:8" ht="11.25" customHeight="1" x14ac:dyDescent="0.15">
      <c r="A6677" s="37">
        <v>2020</v>
      </c>
      <c r="B6677" s="9" t="s">
        <v>24</v>
      </c>
      <c r="C6677" s="10" t="s">
        <v>17</v>
      </c>
      <c r="D6677" s="10" t="str">
        <f>Mapping!$F$2</f>
        <v>Customer A</v>
      </c>
      <c r="E6677" s="11">
        <v>5675.4949999999999</v>
      </c>
      <c r="F6677" s="12">
        <f t="shared" si="104"/>
        <v>7</v>
      </c>
      <c r="G6677" s="1"/>
      <c r="H6677" s="1"/>
    </row>
    <row r="6678" spans="1:8" ht="11.25" customHeight="1" x14ac:dyDescent="0.15">
      <c r="A6678" s="37">
        <v>2020</v>
      </c>
      <c r="B6678" s="9" t="s">
        <v>24</v>
      </c>
      <c r="C6678" s="10" t="s">
        <v>15</v>
      </c>
      <c r="D6678" s="10" t="str">
        <f>Mapping!$F$3</f>
        <v>Customer B</v>
      </c>
      <c r="E6678" s="11">
        <v>11869.745999999999</v>
      </c>
      <c r="F6678" s="12">
        <f t="shared" si="104"/>
        <v>7</v>
      </c>
      <c r="G6678" s="1"/>
      <c r="H6678" s="1"/>
    </row>
    <row r="6679" spans="1:8" ht="11.25" customHeight="1" x14ac:dyDescent="0.15">
      <c r="A6679" s="37">
        <v>2019</v>
      </c>
      <c r="B6679" s="9" t="s">
        <v>24</v>
      </c>
      <c r="C6679" s="10" t="s">
        <v>16</v>
      </c>
      <c r="D6679" s="10" t="str">
        <f>Mapping!$F$4</f>
        <v>Customer C</v>
      </c>
      <c r="E6679" s="11">
        <v>332615.09399999998</v>
      </c>
      <c r="F6679" s="12">
        <f t="shared" si="104"/>
        <v>7</v>
      </c>
      <c r="G6679" s="1"/>
      <c r="H6679" s="1"/>
    </row>
    <row r="6680" spans="1:8" ht="11.25" customHeight="1" x14ac:dyDescent="0.15">
      <c r="A6680" s="37">
        <v>2020</v>
      </c>
      <c r="B6680" s="9" t="s">
        <v>24</v>
      </c>
      <c r="C6680" s="10" t="s">
        <v>17</v>
      </c>
      <c r="D6680" s="10" t="str">
        <f>Mapping!$F$5</f>
        <v>Customer D</v>
      </c>
      <c r="E6680" s="11">
        <v>105714.01399999998</v>
      </c>
      <c r="F6680" s="12">
        <f t="shared" si="104"/>
        <v>7</v>
      </c>
      <c r="G6680" s="1"/>
      <c r="H6680" s="1"/>
    </row>
    <row r="6681" spans="1:8" ht="11.25" customHeight="1" x14ac:dyDescent="0.15">
      <c r="A6681" s="37">
        <v>2020</v>
      </c>
      <c r="B6681" s="9" t="s">
        <v>24</v>
      </c>
      <c r="C6681" s="10" t="s">
        <v>15</v>
      </c>
      <c r="D6681" s="10" t="str">
        <f>Mapping!$F$6</f>
        <v>Customer E</v>
      </c>
      <c r="E6681" s="11">
        <v>327942.88099999999</v>
      </c>
      <c r="F6681" s="12">
        <f t="shared" si="104"/>
        <v>7</v>
      </c>
      <c r="G6681" s="1"/>
      <c r="H6681" s="1"/>
    </row>
    <row r="6682" spans="1:8" ht="11.25" customHeight="1" x14ac:dyDescent="0.15">
      <c r="A6682" s="37">
        <v>2019</v>
      </c>
      <c r="B6682" s="9" t="s">
        <v>24</v>
      </c>
      <c r="C6682" s="10" t="s">
        <v>16</v>
      </c>
      <c r="D6682" s="10" t="str">
        <f>Mapping!$F$7</f>
        <v>Customer F</v>
      </c>
      <c r="E6682" s="11">
        <v>320866.56</v>
      </c>
      <c r="F6682" s="12">
        <f t="shared" si="104"/>
        <v>7</v>
      </c>
      <c r="G6682" s="1"/>
      <c r="H6682" s="1"/>
    </row>
    <row r="6683" spans="1:8" ht="11.25" customHeight="1" x14ac:dyDescent="0.15">
      <c r="A6683" s="37">
        <v>2020</v>
      </c>
      <c r="B6683" s="9" t="s">
        <v>24</v>
      </c>
      <c r="C6683" s="10" t="s">
        <v>17</v>
      </c>
      <c r="D6683" s="10" t="str">
        <f>Mapping!$F$8</f>
        <v>Customer G</v>
      </c>
      <c r="E6683" s="11">
        <v>53026.764000000003</v>
      </c>
      <c r="F6683" s="12">
        <f t="shared" si="104"/>
        <v>7</v>
      </c>
      <c r="G6683" s="1"/>
      <c r="H6683" s="1"/>
    </row>
    <row r="6684" spans="1:8" ht="11.25" customHeight="1" x14ac:dyDescent="0.15">
      <c r="A6684" s="37">
        <v>2020</v>
      </c>
      <c r="B6684" s="9" t="s">
        <v>24</v>
      </c>
      <c r="C6684" s="10" t="s">
        <v>15</v>
      </c>
      <c r="D6684" s="10" t="str">
        <f>Mapping!$F$9</f>
        <v>Customer H</v>
      </c>
      <c r="E6684" s="11">
        <v>604015.94400000002</v>
      </c>
      <c r="F6684" s="12">
        <f t="shared" si="104"/>
        <v>7</v>
      </c>
      <c r="G6684" s="1"/>
      <c r="H6684" s="1"/>
    </row>
    <row r="6685" spans="1:8" ht="11.25" customHeight="1" x14ac:dyDescent="0.15">
      <c r="A6685" s="37">
        <v>2019</v>
      </c>
      <c r="B6685" s="9" t="s">
        <v>24</v>
      </c>
      <c r="C6685" s="10" t="s">
        <v>15</v>
      </c>
      <c r="D6685" s="10" t="str">
        <f>Mapping!$F$10</f>
        <v>Customer I</v>
      </c>
      <c r="E6685" s="11">
        <v>82577.991999999998</v>
      </c>
      <c r="F6685" s="12">
        <f t="shared" si="104"/>
        <v>7</v>
      </c>
      <c r="G6685" s="1"/>
      <c r="H6685" s="1"/>
    </row>
    <row r="6686" spans="1:8" ht="11.25" customHeight="1" x14ac:dyDescent="0.15">
      <c r="A6686" s="37">
        <v>2019</v>
      </c>
      <c r="B6686" s="9" t="s">
        <v>24</v>
      </c>
      <c r="C6686" s="10" t="s">
        <v>15</v>
      </c>
      <c r="D6686" s="10" t="str">
        <f>Mapping!$F$11</f>
        <v>Customer J</v>
      </c>
      <c r="E6686" s="11">
        <v>146464.633</v>
      </c>
      <c r="F6686" s="12">
        <f t="shared" si="104"/>
        <v>7</v>
      </c>
      <c r="G6686" s="1"/>
      <c r="H6686" s="1"/>
    </row>
    <row r="6687" spans="1:8" ht="11.25" customHeight="1" x14ac:dyDescent="0.15">
      <c r="A6687" s="37">
        <v>2019</v>
      </c>
      <c r="B6687" s="9" t="s">
        <v>24</v>
      </c>
      <c r="C6687" s="10" t="s">
        <v>15</v>
      </c>
      <c r="D6687" s="10" t="str">
        <f>Mapping!$F$12</f>
        <v>Customer K</v>
      </c>
      <c r="E6687" s="11">
        <v>164929.81399999998</v>
      </c>
      <c r="F6687" s="12">
        <f t="shared" si="104"/>
        <v>7</v>
      </c>
      <c r="G6687" s="1"/>
      <c r="H6687" s="1"/>
    </row>
    <row r="6688" spans="1:8" ht="11.25" customHeight="1" x14ac:dyDescent="0.15">
      <c r="A6688" s="37">
        <v>2019</v>
      </c>
      <c r="B6688" s="9" t="s">
        <v>24</v>
      </c>
      <c r="C6688" s="10" t="s">
        <v>15</v>
      </c>
      <c r="D6688" s="10" t="str">
        <f>Mapping!$F$13</f>
        <v>Customer L</v>
      </c>
      <c r="E6688" s="11">
        <v>292561.11499999999</v>
      </c>
      <c r="F6688" s="12">
        <f t="shared" si="104"/>
        <v>7</v>
      </c>
      <c r="G6688" s="1"/>
      <c r="H6688" s="1"/>
    </row>
    <row r="6689" spans="1:8" ht="11.25" customHeight="1" x14ac:dyDescent="0.15">
      <c r="A6689" s="37">
        <v>2019</v>
      </c>
      <c r="B6689" s="9" t="s">
        <v>24</v>
      </c>
      <c r="C6689" s="10" t="s">
        <v>15</v>
      </c>
      <c r="D6689" s="10" t="str">
        <f>Mapping!$F$14</f>
        <v>Customer M</v>
      </c>
      <c r="E6689" s="11">
        <v>509285.39199999999</v>
      </c>
      <c r="F6689" s="12">
        <f t="shared" si="104"/>
        <v>7</v>
      </c>
      <c r="G6689" s="1"/>
      <c r="H6689" s="1"/>
    </row>
    <row r="6690" spans="1:8" ht="11.25" customHeight="1" x14ac:dyDescent="0.15">
      <c r="A6690" s="37">
        <v>2019</v>
      </c>
      <c r="B6690" s="9" t="s">
        <v>24</v>
      </c>
      <c r="C6690" s="10" t="s">
        <v>15</v>
      </c>
      <c r="D6690" s="10" t="str">
        <f>Mapping!$F$15</f>
        <v>Customer N</v>
      </c>
      <c r="E6690" s="11">
        <v>22272.109999999997</v>
      </c>
      <c r="F6690" s="12">
        <f t="shared" si="104"/>
        <v>7</v>
      </c>
      <c r="G6690" s="1"/>
      <c r="H6690" s="1"/>
    </row>
    <row r="6691" spans="1:8" ht="11.25" customHeight="1" x14ac:dyDescent="0.15">
      <c r="A6691" s="37">
        <v>2020</v>
      </c>
      <c r="B6691" s="9" t="s">
        <v>24</v>
      </c>
      <c r="C6691" s="10" t="s">
        <v>15</v>
      </c>
      <c r="D6691" s="10" t="str">
        <f>Mapping!$F$16</f>
        <v>Customer O</v>
      </c>
      <c r="E6691" s="11">
        <v>79157.056999999986</v>
      </c>
      <c r="F6691" s="12">
        <f t="shared" si="104"/>
        <v>7</v>
      </c>
      <c r="G6691" s="1"/>
      <c r="H6691" s="1"/>
    </row>
    <row r="6692" spans="1:8" ht="11.25" customHeight="1" x14ac:dyDescent="0.15">
      <c r="A6692" s="37">
        <v>2019</v>
      </c>
      <c r="B6692" s="9" t="s">
        <v>24</v>
      </c>
      <c r="C6692" s="10" t="s">
        <v>15</v>
      </c>
      <c r="D6692" s="10" t="str">
        <f>Mapping!$F$17</f>
        <v>Customer P</v>
      </c>
      <c r="E6692" s="11">
        <v>126320.04699999999</v>
      </c>
      <c r="F6692" s="12">
        <f t="shared" si="104"/>
        <v>7</v>
      </c>
      <c r="G6692" s="1"/>
      <c r="H6692" s="1"/>
    </row>
    <row r="6693" spans="1:8" ht="11.25" customHeight="1" x14ac:dyDescent="0.15">
      <c r="A6693" s="37">
        <v>2019</v>
      </c>
      <c r="B6693" s="9" t="s">
        <v>24</v>
      </c>
      <c r="C6693" s="10" t="s">
        <v>15</v>
      </c>
      <c r="D6693" s="10" t="str">
        <f>Mapping!$F$18</f>
        <v>Customer Q</v>
      </c>
      <c r="E6693" s="11">
        <v>6572.4679999999998</v>
      </c>
      <c r="F6693" s="12">
        <f t="shared" si="104"/>
        <v>7</v>
      </c>
      <c r="G6693" s="1"/>
      <c r="H6693" s="1"/>
    </row>
    <row r="6694" spans="1:8" ht="11.25" customHeight="1" x14ac:dyDescent="0.15">
      <c r="A6694" s="37">
        <v>2019</v>
      </c>
      <c r="B6694" s="9" t="s">
        <v>24</v>
      </c>
      <c r="C6694" s="10" t="s">
        <v>15</v>
      </c>
      <c r="D6694" s="10" t="str">
        <f>Mapping!$F$19</f>
        <v>Customer R</v>
      </c>
      <c r="E6694" s="11">
        <v>265962.20699999999</v>
      </c>
      <c r="F6694" s="12">
        <f t="shared" si="104"/>
        <v>7</v>
      </c>
      <c r="G6694" s="1"/>
      <c r="H6694" s="1"/>
    </row>
    <row r="6695" spans="1:8" ht="11.25" customHeight="1" x14ac:dyDescent="0.15">
      <c r="A6695" s="37">
        <v>2019</v>
      </c>
      <c r="B6695" s="9" t="s">
        <v>24</v>
      </c>
      <c r="C6695" s="10" t="s">
        <v>15</v>
      </c>
      <c r="D6695" s="10" t="str">
        <f>Mapping!$F$20</f>
        <v>Customer S</v>
      </c>
      <c r="E6695" s="11">
        <v>86254.755999999994</v>
      </c>
      <c r="F6695" s="12">
        <f t="shared" si="104"/>
        <v>7</v>
      </c>
      <c r="G6695" s="1"/>
      <c r="H6695" s="1"/>
    </row>
    <row r="6696" spans="1:8" ht="11.25" customHeight="1" x14ac:dyDescent="0.15">
      <c r="A6696" s="37">
        <v>2019</v>
      </c>
      <c r="B6696" s="9" t="s">
        <v>24</v>
      </c>
      <c r="C6696" s="10" t="s">
        <v>15</v>
      </c>
      <c r="D6696" s="10" t="str">
        <f>Mapping!$F$2</f>
        <v>Customer A</v>
      </c>
      <c r="E6696" s="11">
        <v>355.20099999999996</v>
      </c>
      <c r="F6696" s="12">
        <f t="shared" si="104"/>
        <v>7</v>
      </c>
      <c r="G6696" s="1"/>
      <c r="H6696" s="1"/>
    </row>
    <row r="6697" spans="1:8" ht="11.25" customHeight="1" x14ac:dyDescent="0.15">
      <c r="A6697" s="37">
        <v>2020</v>
      </c>
      <c r="B6697" s="9" t="s">
        <v>24</v>
      </c>
      <c r="C6697" s="10" t="s">
        <v>15</v>
      </c>
      <c r="D6697" s="10" t="str">
        <f>Mapping!$F$3</f>
        <v>Customer B</v>
      </c>
      <c r="E6697" s="11">
        <v>206.27599999999998</v>
      </c>
      <c r="F6697" s="12">
        <f t="shared" si="104"/>
        <v>7</v>
      </c>
      <c r="G6697" s="1"/>
      <c r="H6697" s="1"/>
    </row>
    <row r="6698" spans="1:8" ht="11.25" customHeight="1" x14ac:dyDescent="0.15">
      <c r="A6698" s="37">
        <v>2019</v>
      </c>
      <c r="B6698" s="9" t="s">
        <v>24</v>
      </c>
      <c r="C6698" s="10" t="s">
        <v>15</v>
      </c>
      <c r="D6698" s="10" t="str">
        <f>Mapping!$F$4</f>
        <v>Customer C</v>
      </c>
      <c r="E6698" s="11">
        <v>449.25999999999993</v>
      </c>
      <c r="F6698" s="12">
        <f t="shared" si="104"/>
        <v>7</v>
      </c>
      <c r="G6698" s="1"/>
      <c r="H6698" s="1"/>
    </row>
    <row r="6699" spans="1:8" ht="11.25" customHeight="1" x14ac:dyDescent="0.15">
      <c r="A6699" s="37">
        <v>2019</v>
      </c>
      <c r="B6699" s="9" t="s">
        <v>24</v>
      </c>
      <c r="C6699" s="10" t="s">
        <v>15</v>
      </c>
      <c r="D6699" s="10" t="str">
        <f>Mapping!$F$5</f>
        <v>Customer D</v>
      </c>
      <c r="E6699" s="11">
        <v>58308.572</v>
      </c>
      <c r="F6699" s="12">
        <f t="shared" si="104"/>
        <v>7</v>
      </c>
      <c r="G6699" s="1"/>
      <c r="H6699" s="1"/>
    </row>
    <row r="6700" spans="1:8" ht="11.25" customHeight="1" x14ac:dyDescent="0.15">
      <c r="A6700" s="37">
        <v>2020</v>
      </c>
      <c r="B6700" s="9" t="s">
        <v>24</v>
      </c>
      <c r="C6700" s="10" t="s">
        <v>15</v>
      </c>
      <c r="D6700" s="10" t="str">
        <f>Mapping!$F$6</f>
        <v>Customer E</v>
      </c>
      <c r="E6700" s="11">
        <v>205219.50399999996</v>
      </c>
      <c r="F6700" s="12">
        <f t="shared" si="104"/>
        <v>7</v>
      </c>
      <c r="G6700" s="1"/>
      <c r="H6700" s="1"/>
    </row>
    <row r="6701" spans="1:8" ht="11.25" customHeight="1" x14ac:dyDescent="0.15">
      <c r="A6701" s="37">
        <v>2020</v>
      </c>
      <c r="B6701" s="9" t="s">
        <v>24</v>
      </c>
      <c r="C6701" s="10" t="s">
        <v>15</v>
      </c>
      <c r="D6701" s="10" t="str">
        <f>Mapping!$F$7</f>
        <v>Customer F</v>
      </c>
      <c r="E6701" s="11">
        <v>400107.98799999995</v>
      </c>
      <c r="F6701" s="12">
        <f t="shared" si="104"/>
        <v>7</v>
      </c>
      <c r="G6701" s="1"/>
      <c r="H6701" s="1"/>
    </row>
    <row r="6702" spans="1:8" ht="11.25" customHeight="1" x14ac:dyDescent="0.15">
      <c r="A6702" s="37">
        <v>2019</v>
      </c>
      <c r="B6702" s="9" t="s">
        <v>24</v>
      </c>
      <c r="C6702" s="10" t="s">
        <v>15</v>
      </c>
      <c r="D6702" s="10" t="str">
        <f>Mapping!$F$8</f>
        <v>Customer G</v>
      </c>
      <c r="E6702" s="11">
        <v>84749.84</v>
      </c>
      <c r="F6702" s="12">
        <f t="shared" si="104"/>
        <v>7</v>
      </c>
      <c r="G6702" s="1"/>
      <c r="H6702" s="1"/>
    </row>
    <row r="6703" spans="1:8" ht="11.25" customHeight="1" x14ac:dyDescent="0.15">
      <c r="A6703" s="37">
        <v>2020</v>
      </c>
      <c r="B6703" s="9" t="s">
        <v>24</v>
      </c>
      <c r="C6703" s="10" t="s">
        <v>15</v>
      </c>
      <c r="D6703" s="10" t="str">
        <f>Mapping!$F$9</f>
        <v>Customer H</v>
      </c>
      <c r="E6703" s="11">
        <v>267023.36499999999</v>
      </c>
      <c r="F6703" s="12">
        <f t="shared" si="104"/>
        <v>7</v>
      </c>
      <c r="G6703" s="1"/>
      <c r="H6703" s="1"/>
    </row>
    <row r="6704" spans="1:8" ht="11.25" customHeight="1" x14ac:dyDescent="0.15">
      <c r="A6704" s="37">
        <v>2019</v>
      </c>
      <c r="B6704" s="9" t="s">
        <v>24</v>
      </c>
      <c r="C6704" s="10" t="s">
        <v>15</v>
      </c>
      <c r="D6704" s="10" t="str">
        <f>Mapping!$F$10</f>
        <v>Customer I</v>
      </c>
      <c r="E6704" s="11">
        <v>33855.99</v>
      </c>
      <c r="F6704" s="12">
        <f t="shared" si="104"/>
        <v>7</v>
      </c>
      <c r="G6704" s="1"/>
      <c r="H6704" s="1"/>
    </row>
    <row r="6705" spans="1:8" ht="11.25" customHeight="1" x14ac:dyDescent="0.15">
      <c r="A6705" s="37">
        <v>2019</v>
      </c>
      <c r="B6705" s="9" t="s">
        <v>24</v>
      </c>
      <c r="C6705" s="10" t="s">
        <v>15</v>
      </c>
      <c r="D6705" s="10" t="str">
        <f>Mapping!$F$11</f>
        <v>Customer J</v>
      </c>
      <c r="E6705" s="11">
        <v>86562.735000000001</v>
      </c>
      <c r="F6705" s="12">
        <f t="shared" si="104"/>
        <v>7</v>
      </c>
      <c r="G6705" s="1"/>
      <c r="H6705" s="1"/>
    </row>
    <row r="6706" spans="1:8" ht="11.25" customHeight="1" x14ac:dyDescent="0.15">
      <c r="A6706" s="37">
        <v>2019</v>
      </c>
      <c r="B6706" s="9" t="s">
        <v>24</v>
      </c>
      <c r="C6706" s="10" t="s">
        <v>15</v>
      </c>
      <c r="D6706" s="10" t="str">
        <f>Mapping!$F$12</f>
        <v>Customer K</v>
      </c>
      <c r="E6706" s="11">
        <v>950342.51899999985</v>
      </c>
      <c r="F6706" s="12">
        <f t="shared" si="104"/>
        <v>7</v>
      </c>
      <c r="G6706" s="1"/>
      <c r="H6706" s="1"/>
    </row>
    <row r="6707" spans="1:8" ht="11.25" customHeight="1" x14ac:dyDescent="0.15">
      <c r="A6707" s="37">
        <v>2020</v>
      </c>
      <c r="B6707" s="9" t="s">
        <v>24</v>
      </c>
      <c r="C6707" s="10" t="s">
        <v>15</v>
      </c>
      <c r="D6707" s="10" t="str">
        <f>Mapping!$F$13</f>
        <v>Customer L</v>
      </c>
      <c r="E6707" s="11">
        <v>794062.02399999998</v>
      </c>
      <c r="F6707" s="12">
        <f t="shared" si="104"/>
        <v>7</v>
      </c>
      <c r="G6707" s="1"/>
      <c r="H6707" s="1"/>
    </row>
    <row r="6708" spans="1:8" ht="11.25" customHeight="1" x14ac:dyDescent="0.15">
      <c r="A6708" s="37">
        <v>2019</v>
      </c>
      <c r="B6708" s="9" t="s">
        <v>24</v>
      </c>
      <c r="C6708" s="10" t="s">
        <v>15</v>
      </c>
      <c r="D6708" s="10" t="str">
        <f>Mapping!$F$14</f>
        <v>Customer M</v>
      </c>
      <c r="E6708" s="11">
        <v>361916.76500000001</v>
      </c>
      <c r="F6708" s="12">
        <f t="shared" si="104"/>
        <v>7</v>
      </c>
      <c r="G6708" s="1"/>
      <c r="H6708" s="1"/>
    </row>
    <row r="6709" spans="1:8" ht="11.25" customHeight="1" x14ac:dyDescent="0.15">
      <c r="A6709" s="37">
        <v>2020</v>
      </c>
      <c r="B6709" s="9" t="s">
        <v>24</v>
      </c>
      <c r="C6709" s="10" t="s">
        <v>15</v>
      </c>
      <c r="D6709" s="10" t="str">
        <f>Mapping!$F$15</f>
        <v>Customer N</v>
      </c>
      <c r="E6709" s="11">
        <v>168152.929</v>
      </c>
      <c r="F6709" s="12">
        <f t="shared" si="104"/>
        <v>7</v>
      </c>
      <c r="G6709" s="1"/>
      <c r="H6709" s="1"/>
    </row>
    <row r="6710" spans="1:8" ht="11.25" customHeight="1" x14ac:dyDescent="0.15">
      <c r="A6710" s="37">
        <v>2019</v>
      </c>
      <c r="B6710" s="9" t="s">
        <v>24</v>
      </c>
      <c r="C6710" s="10" t="s">
        <v>16</v>
      </c>
      <c r="D6710" s="10" t="str">
        <f>Mapping!$F$16</f>
        <v>Customer O</v>
      </c>
      <c r="E6710" s="11">
        <v>357443.73</v>
      </c>
      <c r="F6710" s="12">
        <f t="shared" si="104"/>
        <v>7</v>
      </c>
      <c r="G6710" s="1"/>
      <c r="H6710" s="1"/>
    </row>
    <row r="6711" spans="1:8" ht="11.25" customHeight="1" x14ac:dyDescent="0.15">
      <c r="A6711" s="37">
        <v>2019</v>
      </c>
      <c r="B6711" s="9" t="s">
        <v>24</v>
      </c>
      <c r="C6711" s="10" t="s">
        <v>17</v>
      </c>
      <c r="D6711" s="10" t="str">
        <f>Mapping!$F$17</f>
        <v>Customer P</v>
      </c>
      <c r="E6711" s="11">
        <v>53234.047999999995</v>
      </c>
      <c r="F6711" s="12">
        <f t="shared" si="104"/>
        <v>7</v>
      </c>
      <c r="G6711" s="1"/>
      <c r="H6711" s="1"/>
    </row>
    <row r="6712" spans="1:8" ht="11.25" customHeight="1" x14ac:dyDescent="0.15">
      <c r="A6712" s="37">
        <v>2020</v>
      </c>
      <c r="B6712" s="9" t="s">
        <v>24</v>
      </c>
      <c r="C6712" s="10" t="s">
        <v>15</v>
      </c>
      <c r="D6712" s="10" t="str">
        <f>Mapping!$F$18</f>
        <v>Customer Q</v>
      </c>
      <c r="E6712" s="11">
        <v>443910.52299999999</v>
      </c>
      <c r="F6712" s="12">
        <f t="shared" si="104"/>
        <v>7</v>
      </c>
      <c r="G6712" s="1"/>
      <c r="H6712" s="1"/>
    </row>
    <row r="6713" spans="1:8" ht="11.25" customHeight="1" x14ac:dyDescent="0.15">
      <c r="A6713" s="37">
        <v>2020</v>
      </c>
      <c r="B6713" s="9" t="s">
        <v>24</v>
      </c>
      <c r="C6713" s="10" t="s">
        <v>15</v>
      </c>
      <c r="D6713" s="10" t="str">
        <f>Mapping!$F$19</f>
        <v>Customer R</v>
      </c>
      <c r="E6713" s="11">
        <v>745219.20200000005</v>
      </c>
      <c r="F6713" s="12">
        <f t="shared" si="104"/>
        <v>7</v>
      </c>
      <c r="G6713" s="1"/>
      <c r="H6713" s="1"/>
    </row>
    <row r="6714" spans="1:8" ht="11.25" customHeight="1" x14ac:dyDescent="0.15">
      <c r="A6714" s="37">
        <v>2020</v>
      </c>
      <c r="B6714" s="9" t="s">
        <v>24</v>
      </c>
      <c r="C6714" s="10" t="s">
        <v>15</v>
      </c>
      <c r="D6714" s="10" t="str">
        <f>Mapping!$F$20</f>
        <v>Customer S</v>
      </c>
      <c r="E6714" s="11">
        <v>4155862.13</v>
      </c>
      <c r="F6714" s="12">
        <f t="shared" si="104"/>
        <v>7</v>
      </c>
      <c r="G6714" s="1"/>
      <c r="H6714" s="1"/>
    </row>
    <row r="6715" spans="1:8" ht="11.25" customHeight="1" x14ac:dyDescent="0.15">
      <c r="A6715" s="37">
        <v>2019</v>
      </c>
      <c r="B6715" s="9" t="s">
        <v>24</v>
      </c>
      <c r="C6715" s="10" t="s">
        <v>15</v>
      </c>
      <c r="D6715" s="10" t="str">
        <f>Mapping!$F$2</f>
        <v>Customer A</v>
      </c>
      <c r="E6715" s="11">
        <v>412505.78599999996</v>
      </c>
      <c r="F6715" s="12">
        <f t="shared" si="104"/>
        <v>7</v>
      </c>
      <c r="G6715" s="1"/>
      <c r="H6715" s="1"/>
    </row>
    <row r="6716" spans="1:8" ht="11.25" customHeight="1" x14ac:dyDescent="0.15">
      <c r="A6716" s="37">
        <v>2020</v>
      </c>
      <c r="B6716" s="9" t="s">
        <v>24</v>
      </c>
      <c r="C6716" s="10" t="s">
        <v>15</v>
      </c>
      <c r="D6716" s="10" t="str">
        <f>Mapping!$F$3</f>
        <v>Customer B</v>
      </c>
      <c r="E6716" s="11">
        <v>34808.297999999995</v>
      </c>
      <c r="F6716" s="12">
        <f t="shared" si="104"/>
        <v>7</v>
      </c>
      <c r="G6716" s="1"/>
      <c r="H6716" s="1"/>
    </row>
    <row r="6717" spans="1:8" ht="11.25" customHeight="1" x14ac:dyDescent="0.15">
      <c r="A6717" s="37">
        <v>2019</v>
      </c>
      <c r="B6717" s="9" t="s">
        <v>24</v>
      </c>
      <c r="C6717" s="10" t="s">
        <v>16</v>
      </c>
      <c r="D6717" s="10" t="str">
        <f>Mapping!$F$4</f>
        <v>Customer C</v>
      </c>
      <c r="E6717" s="11">
        <v>107136.232</v>
      </c>
      <c r="F6717" s="12">
        <f t="shared" si="104"/>
        <v>7</v>
      </c>
      <c r="G6717" s="1"/>
      <c r="H6717" s="1"/>
    </row>
    <row r="6718" spans="1:8" ht="11.25" customHeight="1" x14ac:dyDescent="0.15">
      <c r="A6718" s="37">
        <v>2020</v>
      </c>
      <c r="B6718" s="9" t="s">
        <v>24</v>
      </c>
      <c r="C6718" s="10" t="s">
        <v>17</v>
      </c>
      <c r="D6718" s="10" t="str">
        <f>Mapping!$F$5</f>
        <v>Customer D</v>
      </c>
      <c r="E6718" s="11">
        <v>138019.52499999999</v>
      </c>
      <c r="F6718" s="12">
        <f t="shared" si="104"/>
        <v>7</v>
      </c>
      <c r="G6718" s="1"/>
      <c r="H6718" s="1"/>
    </row>
    <row r="6719" spans="1:8" ht="11.25" customHeight="1" x14ac:dyDescent="0.15">
      <c r="A6719" s="37">
        <v>2019</v>
      </c>
      <c r="B6719" s="9" t="s">
        <v>24</v>
      </c>
      <c r="C6719" s="10" t="s">
        <v>15</v>
      </c>
      <c r="D6719" s="10" t="str">
        <f>Mapping!$F$6</f>
        <v>Customer E</v>
      </c>
      <c r="E6719" s="11">
        <v>293308.51899999997</v>
      </c>
      <c r="F6719" s="12">
        <f t="shared" si="104"/>
        <v>7</v>
      </c>
      <c r="G6719" s="1"/>
      <c r="H6719" s="1"/>
    </row>
    <row r="6720" spans="1:8" ht="11.25" customHeight="1" x14ac:dyDescent="0.15">
      <c r="A6720" s="37">
        <v>2019</v>
      </c>
      <c r="B6720" s="9" t="s">
        <v>24</v>
      </c>
      <c r="C6720" s="10" t="s">
        <v>15</v>
      </c>
      <c r="D6720" s="10" t="str">
        <f>Mapping!$F$7</f>
        <v>Customer F</v>
      </c>
      <c r="E6720" s="11">
        <v>121427.73299999999</v>
      </c>
      <c r="F6720" s="12">
        <f t="shared" si="104"/>
        <v>7</v>
      </c>
      <c r="G6720" s="1"/>
      <c r="H6720" s="1"/>
    </row>
    <row r="6721" spans="1:8" ht="11.25" customHeight="1" x14ac:dyDescent="0.15">
      <c r="A6721" s="37">
        <v>2020</v>
      </c>
      <c r="B6721" s="9" t="s">
        <v>24</v>
      </c>
      <c r="C6721" s="10" t="s">
        <v>15</v>
      </c>
      <c r="D6721" s="10" t="str">
        <f>Mapping!$F$8</f>
        <v>Customer G</v>
      </c>
      <c r="E6721" s="11">
        <v>4034376.0239999997</v>
      </c>
      <c r="F6721" s="12">
        <f t="shared" si="104"/>
        <v>7</v>
      </c>
      <c r="G6721" s="1"/>
      <c r="H6721" s="1"/>
    </row>
    <row r="6722" spans="1:8" ht="11.25" customHeight="1" x14ac:dyDescent="0.15">
      <c r="A6722" s="37">
        <v>2020</v>
      </c>
      <c r="B6722" s="9" t="s">
        <v>24</v>
      </c>
      <c r="C6722" s="10" t="s">
        <v>16</v>
      </c>
      <c r="D6722" s="10" t="str">
        <f>Mapping!$F$9</f>
        <v>Customer H</v>
      </c>
      <c r="E6722" s="11">
        <v>22351.769999999997</v>
      </c>
      <c r="F6722" s="12">
        <f t="shared" ref="F6722:F6785" si="105">MONTH(DATEVALUE(B6722&amp;"1"))</f>
        <v>7</v>
      </c>
      <c r="G6722" s="1"/>
      <c r="H6722" s="1"/>
    </row>
    <row r="6723" spans="1:8" ht="11.25" customHeight="1" x14ac:dyDescent="0.15">
      <c r="A6723" s="37">
        <v>2020</v>
      </c>
      <c r="B6723" s="9" t="s">
        <v>24</v>
      </c>
      <c r="C6723" s="10" t="s">
        <v>17</v>
      </c>
      <c r="D6723" s="10" t="str">
        <f>Mapping!$F$10</f>
        <v>Customer I</v>
      </c>
      <c r="E6723" s="11">
        <v>1506326.6400000001</v>
      </c>
      <c r="F6723" s="12">
        <f t="shared" si="105"/>
        <v>7</v>
      </c>
      <c r="G6723" s="1"/>
      <c r="H6723" s="1"/>
    </row>
    <row r="6724" spans="1:8" ht="11.25" customHeight="1" x14ac:dyDescent="0.15">
      <c r="A6724" s="37">
        <v>2019</v>
      </c>
      <c r="B6724" s="9" t="s">
        <v>24</v>
      </c>
      <c r="C6724" s="10" t="s">
        <v>15</v>
      </c>
      <c r="D6724" s="10" t="str">
        <f>Mapping!$F$11</f>
        <v>Customer J</v>
      </c>
      <c r="E6724" s="11">
        <v>25218.437999999995</v>
      </c>
      <c r="F6724" s="12">
        <f t="shared" si="105"/>
        <v>7</v>
      </c>
      <c r="G6724" s="1"/>
      <c r="H6724" s="1"/>
    </row>
    <row r="6725" spans="1:8" ht="11.25" customHeight="1" x14ac:dyDescent="0.15">
      <c r="A6725" s="37">
        <v>2019</v>
      </c>
      <c r="B6725" s="9" t="s">
        <v>24</v>
      </c>
      <c r="C6725" s="10" t="s">
        <v>15</v>
      </c>
      <c r="D6725" s="10" t="str">
        <f>Mapping!$F$12</f>
        <v>Customer K</v>
      </c>
      <c r="E6725" s="11">
        <v>88440.883999999991</v>
      </c>
      <c r="F6725" s="12">
        <f t="shared" si="105"/>
        <v>7</v>
      </c>
      <c r="G6725" s="1"/>
      <c r="H6725" s="1"/>
    </row>
    <row r="6726" spans="1:8" ht="11.25" customHeight="1" x14ac:dyDescent="0.15">
      <c r="A6726" s="37">
        <v>2019</v>
      </c>
      <c r="B6726" s="9" t="s">
        <v>24</v>
      </c>
      <c r="C6726" s="10" t="s">
        <v>16</v>
      </c>
      <c r="D6726" s="10" t="str">
        <f>Mapping!$F$13</f>
        <v>Customer L</v>
      </c>
      <c r="E6726" s="11">
        <v>17399.486999999997</v>
      </c>
      <c r="F6726" s="12">
        <f t="shared" si="105"/>
        <v>7</v>
      </c>
      <c r="G6726" s="1"/>
      <c r="H6726" s="1"/>
    </row>
    <row r="6727" spans="1:8" ht="11.25" customHeight="1" x14ac:dyDescent="0.15">
      <c r="A6727" s="37">
        <v>2019</v>
      </c>
      <c r="B6727" s="9" t="s">
        <v>24</v>
      </c>
      <c r="C6727" s="10" t="s">
        <v>17</v>
      </c>
      <c r="D6727" s="10" t="str">
        <f>Mapping!$F$14</f>
        <v>Customer M</v>
      </c>
      <c r="E6727" s="11">
        <v>664074.07499999995</v>
      </c>
      <c r="F6727" s="12">
        <f t="shared" si="105"/>
        <v>7</v>
      </c>
      <c r="G6727" s="1"/>
      <c r="H6727" s="1"/>
    </row>
    <row r="6728" spans="1:8" ht="11.25" customHeight="1" x14ac:dyDescent="0.15">
      <c r="A6728" s="37">
        <v>2020</v>
      </c>
      <c r="B6728" s="9" t="s">
        <v>24</v>
      </c>
      <c r="C6728" s="10" t="s">
        <v>15</v>
      </c>
      <c r="D6728" s="10" t="str">
        <f>Mapping!$F$15</f>
        <v>Customer N</v>
      </c>
      <c r="E6728" s="11">
        <v>38828.461000000003</v>
      </c>
      <c r="F6728" s="12">
        <f t="shared" si="105"/>
        <v>7</v>
      </c>
      <c r="G6728" s="1"/>
      <c r="H6728" s="1"/>
    </row>
    <row r="6729" spans="1:8" ht="11.25" customHeight="1" x14ac:dyDescent="0.15">
      <c r="A6729" s="37">
        <v>2019</v>
      </c>
      <c r="B6729" s="9" t="s">
        <v>24</v>
      </c>
      <c r="C6729" s="10" t="s">
        <v>15</v>
      </c>
      <c r="D6729" s="10" t="str">
        <f>Mapping!$F$16</f>
        <v>Customer O</v>
      </c>
      <c r="E6729" s="11">
        <v>864553.22100000002</v>
      </c>
      <c r="F6729" s="12">
        <f t="shared" si="105"/>
        <v>7</v>
      </c>
      <c r="G6729" s="1"/>
      <c r="H6729" s="1"/>
    </row>
    <row r="6730" spans="1:8" ht="11.25" customHeight="1" x14ac:dyDescent="0.15">
      <c r="A6730" s="37">
        <v>2019</v>
      </c>
      <c r="B6730" s="9" t="s">
        <v>24</v>
      </c>
      <c r="C6730" s="10" t="s">
        <v>16</v>
      </c>
      <c r="D6730" s="10" t="str">
        <f>Mapping!$F$17</f>
        <v>Customer P</v>
      </c>
      <c r="E6730" s="11">
        <v>90725.193999999989</v>
      </c>
      <c r="F6730" s="12">
        <f t="shared" si="105"/>
        <v>7</v>
      </c>
      <c r="G6730" s="1"/>
      <c r="H6730" s="1"/>
    </row>
    <row r="6731" spans="1:8" ht="11.25" customHeight="1" x14ac:dyDescent="0.15">
      <c r="A6731" s="37">
        <v>2020</v>
      </c>
      <c r="B6731" s="9" t="s">
        <v>24</v>
      </c>
      <c r="C6731" s="10" t="s">
        <v>15</v>
      </c>
      <c r="D6731" s="10" t="str">
        <f>Mapping!$F$18</f>
        <v>Customer Q</v>
      </c>
      <c r="E6731" s="11">
        <v>1411727.429</v>
      </c>
      <c r="F6731" s="12">
        <f t="shared" si="105"/>
        <v>7</v>
      </c>
      <c r="G6731" s="1"/>
      <c r="H6731" s="1"/>
    </row>
    <row r="6732" spans="1:8" ht="11.25" customHeight="1" x14ac:dyDescent="0.15">
      <c r="A6732" s="37">
        <v>2019</v>
      </c>
      <c r="B6732" s="9" t="s">
        <v>24</v>
      </c>
      <c r="C6732" s="10" t="s">
        <v>16</v>
      </c>
      <c r="D6732" s="10" t="str">
        <f>Mapping!$F$19</f>
        <v>Customer R</v>
      </c>
      <c r="E6732" s="11">
        <v>62018.676999999996</v>
      </c>
      <c r="F6732" s="12">
        <f t="shared" si="105"/>
        <v>7</v>
      </c>
      <c r="G6732" s="1"/>
      <c r="H6732" s="1"/>
    </row>
    <row r="6733" spans="1:8" ht="11.25" customHeight="1" x14ac:dyDescent="0.15">
      <c r="A6733" s="37">
        <v>2019</v>
      </c>
      <c r="B6733" s="9" t="s">
        <v>24</v>
      </c>
      <c r="C6733" s="10" t="s">
        <v>17</v>
      </c>
      <c r="D6733" s="10" t="str">
        <f>Mapping!$F$2</f>
        <v>Customer A</v>
      </c>
      <c r="E6733" s="11">
        <v>70435.728999999992</v>
      </c>
      <c r="F6733" s="12">
        <f t="shared" si="105"/>
        <v>7</v>
      </c>
      <c r="G6733" s="1"/>
      <c r="H6733" s="1"/>
    </row>
    <row r="6734" spans="1:8" ht="11.25" customHeight="1" x14ac:dyDescent="0.15">
      <c r="A6734" s="37">
        <v>2019</v>
      </c>
      <c r="B6734" s="9" t="s">
        <v>24</v>
      </c>
      <c r="C6734" s="10" t="s">
        <v>18</v>
      </c>
      <c r="D6734" s="10" t="str">
        <f>Mapping!$F$3</f>
        <v>Customer B</v>
      </c>
      <c r="E6734" s="11">
        <v>375108.92300000001</v>
      </c>
      <c r="F6734" s="12">
        <f t="shared" si="105"/>
        <v>7</v>
      </c>
      <c r="G6734" s="1"/>
      <c r="H6734" s="1"/>
    </row>
    <row r="6735" spans="1:8" ht="11.25" customHeight="1" x14ac:dyDescent="0.15">
      <c r="A6735" s="37">
        <v>2019</v>
      </c>
      <c r="B6735" s="9" t="s">
        <v>24</v>
      </c>
      <c r="C6735" s="10" t="s">
        <v>15</v>
      </c>
      <c r="D6735" s="10" t="str">
        <f>Mapping!$F$4</f>
        <v>Customer C</v>
      </c>
      <c r="E6735" s="11">
        <v>164042.64799999999</v>
      </c>
      <c r="F6735" s="12">
        <f t="shared" si="105"/>
        <v>7</v>
      </c>
      <c r="G6735" s="1"/>
      <c r="H6735" s="1"/>
    </row>
    <row r="6736" spans="1:8" ht="11.25" customHeight="1" x14ac:dyDescent="0.15">
      <c r="A6736" s="37">
        <v>2019</v>
      </c>
      <c r="B6736" s="9" t="s">
        <v>24</v>
      </c>
      <c r="C6736" s="10" t="s">
        <v>16</v>
      </c>
      <c r="D6736" s="10" t="str">
        <f>Mapping!$F$5</f>
        <v>Customer D</v>
      </c>
      <c r="E6736" s="11">
        <v>468886.15199999994</v>
      </c>
      <c r="F6736" s="12">
        <f t="shared" si="105"/>
        <v>7</v>
      </c>
      <c r="G6736" s="1"/>
      <c r="H6736" s="1"/>
    </row>
    <row r="6737" spans="1:8" ht="11.25" customHeight="1" x14ac:dyDescent="0.15">
      <c r="A6737" s="37">
        <v>2020</v>
      </c>
      <c r="B6737" s="9" t="s">
        <v>24</v>
      </c>
      <c r="C6737" s="10" t="s">
        <v>17</v>
      </c>
      <c r="D6737" s="10" t="str">
        <f>Mapping!$F$6</f>
        <v>Customer E</v>
      </c>
      <c r="E6737" s="11">
        <v>104280.15499999998</v>
      </c>
      <c r="F6737" s="12">
        <f t="shared" si="105"/>
        <v>7</v>
      </c>
      <c r="G6737" s="1"/>
      <c r="H6737" s="1"/>
    </row>
    <row r="6738" spans="1:8" ht="11.25" customHeight="1" x14ac:dyDescent="0.15">
      <c r="A6738" s="37">
        <v>2019</v>
      </c>
      <c r="B6738" s="9" t="s">
        <v>24</v>
      </c>
      <c r="C6738" s="10" t="s">
        <v>18</v>
      </c>
      <c r="D6738" s="10" t="str">
        <f>Mapping!$F$7</f>
        <v>Customer F</v>
      </c>
      <c r="E6738" s="11">
        <v>104439.28600000001</v>
      </c>
      <c r="F6738" s="12">
        <f t="shared" si="105"/>
        <v>7</v>
      </c>
      <c r="G6738" s="1"/>
      <c r="H6738" s="1"/>
    </row>
    <row r="6739" spans="1:8" ht="11.25" customHeight="1" x14ac:dyDescent="0.15">
      <c r="A6739" s="37">
        <v>2020</v>
      </c>
      <c r="B6739" s="9" t="s">
        <v>24</v>
      </c>
      <c r="C6739" s="10" t="s">
        <v>15</v>
      </c>
      <c r="D6739" s="10" t="str">
        <f>Mapping!$F$8</f>
        <v>Customer G</v>
      </c>
      <c r="E6739" s="11">
        <v>104433.749</v>
      </c>
      <c r="F6739" s="12">
        <f t="shared" si="105"/>
        <v>7</v>
      </c>
      <c r="G6739" s="1"/>
      <c r="H6739" s="1"/>
    </row>
    <row r="6740" spans="1:8" ht="11.25" customHeight="1" x14ac:dyDescent="0.15">
      <c r="A6740" s="37">
        <v>2019</v>
      </c>
      <c r="B6740" s="9" t="s">
        <v>24</v>
      </c>
      <c r="C6740" s="10" t="s">
        <v>16</v>
      </c>
      <c r="D6740" s="10" t="str">
        <f>Mapping!$F$9</f>
        <v>Customer H</v>
      </c>
      <c r="E6740" s="11">
        <v>29587.340999999997</v>
      </c>
      <c r="F6740" s="12">
        <f t="shared" si="105"/>
        <v>7</v>
      </c>
      <c r="G6740" s="1"/>
      <c r="H6740" s="1"/>
    </row>
    <row r="6741" spans="1:8" ht="11.25" customHeight="1" x14ac:dyDescent="0.15">
      <c r="A6741" s="37">
        <v>2020</v>
      </c>
      <c r="B6741" s="9" t="s">
        <v>24</v>
      </c>
      <c r="C6741" s="10" t="s">
        <v>17</v>
      </c>
      <c r="D6741" s="10" t="str">
        <f>Mapping!$F$10</f>
        <v>Customer I</v>
      </c>
      <c r="E6741" s="11">
        <v>24848.837999999996</v>
      </c>
      <c r="F6741" s="12">
        <f t="shared" si="105"/>
        <v>7</v>
      </c>
      <c r="G6741" s="1"/>
      <c r="H6741" s="1"/>
    </row>
    <row r="6742" spans="1:8" ht="11.25" customHeight="1" x14ac:dyDescent="0.15">
      <c r="A6742" s="37">
        <v>2020</v>
      </c>
      <c r="B6742" s="9" t="s">
        <v>24</v>
      </c>
      <c r="C6742" s="10" t="s">
        <v>18</v>
      </c>
      <c r="D6742" s="10" t="str">
        <f>Mapping!$F$11</f>
        <v>Customer J</v>
      </c>
      <c r="E6742" s="11">
        <v>142592.65299999999</v>
      </c>
      <c r="F6742" s="12">
        <f t="shared" si="105"/>
        <v>7</v>
      </c>
      <c r="G6742" s="1"/>
      <c r="H6742" s="1"/>
    </row>
    <row r="6743" spans="1:8" ht="11.25" customHeight="1" x14ac:dyDescent="0.15">
      <c r="A6743" s="37">
        <v>2020</v>
      </c>
      <c r="B6743" s="9" t="s">
        <v>24</v>
      </c>
      <c r="C6743" s="10" t="s">
        <v>15</v>
      </c>
      <c r="D6743" s="10" t="str">
        <f>Mapping!$F$12</f>
        <v>Customer K</v>
      </c>
      <c r="E6743" s="11">
        <v>41912.934000000001</v>
      </c>
      <c r="F6743" s="12">
        <f t="shared" si="105"/>
        <v>7</v>
      </c>
      <c r="G6743" s="1"/>
      <c r="H6743" s="1"/>
    </row>
    <row r="6744" spans="1:8" ht="11.25" customHeight="1" x14ac:dyDescent="0.15">
      <c r="A6744" s="37">
        <v>2019</v>
      </c>
      <c r="B6744" s="9" t="s">
        <v>24</v>
      </c>
      <c r="C6744" s="10" t="s">
        <v>16</v>
      </c>
      <c r="D6744" s="10" t="str">
        <f>Mapping!$F$13</f>
        <v>Customer L</v>
      </c>
      <c r="E6744" s="11">
        <v>19002.039000000001</v>
      </c>
      <c r="F6744" s="12">
        <f t="shared" si="105"/>
        <v>7</v>
      </c>
      <c r="G6744" s="1"/>
      <c r="H6744" s="1"/>
    </row>
    <row r="6745" spans="1:8" ht="11.25" customHeight="1" x14ac:dyDescent="0.15">
      <c r="A6745" s="37">
        <v>2019</v>
      </c>
      <c r="B6745" s="9" t="s">
        <v>24</v>
      </c>
      <c r="C6745" s="10" t="s">
        <v>17</v>
      </c>
      <c r="D6745" s="10" t="str">
        <f>Mapping!$F$14</f>
        <v>Customer M</v>
      </c>
      <c r="E6745" s="11">
        <v>17238.136999999999</v>
      </c>
      <c r="F6745" s="12">
        <f t="shared" si="105"/>
        <v>7</v>
      </c>
      <c r="G6745" s="1"/>
      <c r="H6745" s="1"/>
    </row>
    <row r="6746" spans="1:8" ht="11.25" customHeight="1" x14ac:dyDescent="0.15">
      <c r="A6746" s="37">
        <v>2020</v>
      </c>
      <c r="B6746" s="9" t="s">
        <v>24</v>
      </c>
      <c r="C6746" s="10" t="s">
        <v>18</v>
      </c>
      <c r="D6746" s="10" t="str">
        <f>Mapping!$F$15</f>
        <v>Customer N</v>
      </c>
      <c r="E6746" s="11">
        <v>98020.383999999991</v>
      </c>
      <c r="F6746" s="12">
        <f t="shared" si="105"/>
        <v>7</v>
      </c>
      <c r="G6746" s="1"/>
      <c r="H6746" s="1"/>
    </row>
    <row r="6747" spans="1:8" ht="11.25" customHeight="1" x14ac:dyDescent="0.15">
      <c r="A6747" s="37">
        <v>2020</v>
      </c>
      <c r="B6747" s="9" t="s">
        <v>24</v>
      </c>
      <c r="C6747" s="10" t="s">
        <v>15</v>
      </c>
      <c r="D6747" s="10" t="str">
        <f>Mapping!$F$16</f>
        <v>Customer O</v>
      </c>
      <c r="E6747" s="11">
        <v>708791.9929999999</v>
      </c>
      <c r="F6747" s="12">
        <f t="shared" si="105"/>
        <v>7</v>
      </c>
      <c r="G6747" s="1"/>
      <c r="H6747" s="1"/>
    </row>
    <row r="6748" spans="1:8" ht="11.25" customHeight="1" x14ac:dyDescent="0.15">
      <c r="A6748" s="37">
        <v>2019</v>
      </c>
      <c r="B6748" s="9" t="s">
        <v>24</v>
      </c>
      <c r="C6748" s="10" t="s">
        <v>15</v>
      </c>
      <c r="D6748" s="10" t="str">
        <f>Mapping!$F$17</f>
        <v>Customer P</v>
      </c>
      <c r="E6748" s="11">
        <v>26014.953999999998</v>
      </c>
      <c r="F6748" s="12">
        <f t="shared" si="105"/>
        <v>7</v>
      </c>
      <c r="G6748" s="1"/>
      <c r="H6748" s="1"/>
    </row>
    <row r="6749" spans="1:8" ht="11.25" customHeight="1" x14ac:dyDescent="0.15">
      <c r="A6749" s="37">
        <v>2019</v>
      </c>
      <c r="B6749" s="9" t="s">
        <v>24</v>
      </c>
      <c r="C6749" s="10" t="s">
        <v>16</v>
      </c>
      <c r="D6749" s="10" t="str">
        <f>Mapping!$F$18</f>
        <v>Customer Q</v>
      </c>
      <c r="E6749" s="11">
        <v>191962.071</v>
      </c>
      <c r="F6749" s="12">
        <f t="shared" si="105"/>
        <v>7</v>
      </c>
      <c r="G6749" s="1"/>
      <c r="H6749" s="1"/>
    </row>
    <row r="6750" spans="1:8" ht="11.25" customHeight="1" x14ac:dyDescent="0.15">
      <c r="A6750" s="37">
        <v>2020</v>
      </c>
      <c r="B6750" s="9" t="s">
        <v>24</v>
      </c>
      <c r="C6750" s="10" t="s">
        <v>17</v>
      </c>
      <c r="D6750" s="10" t="str">
        <f>Mapping!$F$19</f>
        <v>Customer R</v>
      </c>
      <c r="E6750" s="11">
        <v>277724.45399999997</v>
      </c>
      <c r="F6750" s="12">
        <f t="shared" si="105"/>
        <v>7</v>
      </c>
      <c r="G6750" s="1"/>
      <c r="H6750" s="1"/>
    </row>
    <row r="6751" spans="1:8" ht="11.25" customHeight="1" x14ac:dyDescent="0.15">
      <c r="A6751" s="37">
        <v>2019</v>
      </c>
      <c r="B6751" s="9" t="s">
        <v>24</v>
      </c>
      <c r="C6751" s="10" t="s">
        <v>15</v>
      </c>
      <c r="D6751" s="10" t="str">
        <f>Mapping!$F$2</f>
        <v>Customer A</v>
      </c>
      <c r="E6751" s="11">
        <v>308467.859</v>
      </c>
      <c r="F6751" s="12">
        <f t="shared" si="105"/>
        <v>7</v>
      </c>
      <c r="G6751" s="1"/>
      <c r="H6751" s="1"/>
    </row>
    <row r="6752" spans="1:8" ht="11.25" customHeight="1" x14ac:dyDescent="0.15">
      <c r="A6752" s="37">
        <v>2020</v>
      </c>
      <c r="B6752" s="9" t="s">
        <v>24</v>
      </c>
      <c r="C6752" s="10" t="s">
        <v>16</v>
      </c>
      <c r="D6752" s="10" t="str">
        <f>Mapping!$F$3</f>
        <v>Customer B</v>
      </c>
      <c r="E6752" s="11">
        <v>624375.80099999998</v>
      </c>
      <c r="F6752" s="12">
        <f t="shared" si="105"/>
        <v>7</v>
      </c>
      <c r="G6752" s="1"/>
      <c r="H6752" s="1"/>
    </row>
    <row r="6753" spans="1:8" ht="11.25" customHeight="1" x14ac:dyDescent="0.15">
      <c r="A6753" s="37">
        <v>2019</v>
      </c>
      <c r="B6753" s="9" t="s">
        <v>24</v>
      </c>
      <c r="C6753" s="10" t="s">
        <v>17</v>
      </c>
      <c r="D6753" s="10" t="str">
        <f>Mapping!$F$4</f>
        <v>Customer C</v>
      </c>
      <c r="E6753" s="11">
        <v>39671.113999999994</v>
      </c>
      <c r="F6753" s="12">
        <f t="shared" si="105"/>
        <v>7</v>
      </c>
      <c r="G6753" s="1"/>
      <c r="H6753" s="1"/>
    </row>
    <row r="6754" spans="1:8" ht="11.25" customHeight="1" x14ac:dyDescent="0.15">
      <c r="A6754" s="37">
        <v>2019</v>
      </c>
      <c r="B6754" s="9" t="s">
        <v>24</v>
      </c>
      <c r="C6754" s="10" t="s">
        <v>15</v>
      </c>
      <c r="D6754" s="10" t="str">
        <f>Mapping!$F$5</f>
        <v>Customer D</v>
      </c>
      <c r="E6754" s="11">
        <v>183397.51499999998</v>
      </c>
      <c r="F6754" s="12">
        <f t="shared" si="105"/>
        <v>7</v>
      </c>
      <c r="G6754" s="1"/>
      <c r="H6754" s="1"/>
    </row>
    <row r="6755" spans="1:8" ht="11.25" customHeight="1" x14ac:dyDescent="0.15">
      <c r="A6755" s="37">
        <v>2019</v>
      </c>
      <c r="B6755" s="9" t="s">
        <v>24</v>
      </c>
      <c r="C6755" s="10" t="s">
        <v>16</v>
      </c>
      <c r="D6755" s="10" t="str">
        <f>Mapping!$F$6</f>
        <v>Customer E</v>
      </c>
      <c r="E6755" s="11">
        <v>76868.777999999991</v>
      </c>
      <c r="F6755" s="12">
        <f t="shared" si="105"/>
        <v>7</v>
      </c>
      <c r="G6755" s="1"/>
      <c r="H6755" s="1"/>
    </row>
    <row r="6756" spans="1:8" ht="11.25" customHeight="1" x14ac:dyDescent="0.15">
      <c r="A6756" s="37">
        <v>2020</v>
      </c>
      <c r="B6756" s="9" t="s">
        <v>24</v>
      </c>
      <c r="C6756" s="10" t="s">
        <v>17</v>
      </c>
      <c r="D6756" s="10" t="str">
        <f>Mapping!$F$7</f>
        <v>Customer F</v>
      </c>
      <c r="E6756" s="11">
        <v>313876.72399999999</v>
      </c>
      <c r="F6756" s="12">
        <f t="shared" si="105"/>
        <v>7</v>
      </c>
      <c r="G6756" s="1"/>
      <c r="H6756" s="1"/>
    </row>
    <row r="6757" spans="1:8" ht="11.25" customHeight="1" x14ac:dyDescent="0.15">
      <c r="A6757" s="37">
        <v>2019</v>
      </c>
      <c r="B6757" s="9" t="s">
        <v>24</v>
      </c>
      <c r="C6757" s="10" t="s">
        <v>15</v>
      </c>
      <c r="D6757" s="10" t="str">
        <f>Mapping!$F$8</f>
        <v>Customer G</v>
      </c>
      <c r="E6757" s="11">
        <v>976645.87999999989</v>
      </c>
      <c r="F6757" s="12">
        <f t="shared" si="105"/>
        <v>7</v>
      </c>
      <c r="G6757" s="1"/>
      <c r="H6757" s="1"/>
    </row>
    <row r="6758" spans="1:8" ht="11.25" customHeight="1" x14ac:dyDescent="0.15">
      <c r="A6758" s="37">
        <v>2020</v>
      </c>
      <c r="B6758" s="9" t="s">
        <v>24</v>
      </c>
      <c r="C6758" s="10" t="s">
        <v>15</v>
      </c>
      <c r="D6758" s="10" t="str">
        <f>Mapping!$F$9</f>
        <v>Customer H</v>
      </c>
      <c r="E6758" s="11">
        <v>2329938.7510000002</v>
      </c>
      <c r="F6758" s="12">
        <f t="shared" si="105"/>
        <v>7</v>
      </c>
      <c r="G6758" s="1"/>
      <c r="H6758" s="1"/>
    </row>
    <row r="6759" spans="1:8" ht="11.25" customHeight="1" x14ac:dyDescent="0.15">
      <c r="A6759" s="37">
        <v>2019</v>
      </c>
      <c r="B6759" s="9" t="s">
        <v>24</v>
      </c>
      <c r="C6759" s="10" t="s">
        <v>15</v>
      </c>
      <c r="D6759" s="10" t="str">
        <f>Mapping!$F$10</f>
        <v>Customer I</v>
      </c>
      <c r="E6759" s="11">
        <v>5567072.9169999994</v>
      </c>
      <c r="F6759" s="12">
        <f t="shared" si="105"/>
        <v>7</v>
      </c>
      <c r="G6759" s="1"/>
      <c r="H6759" s="1"/>
    </row>
    <row r="6760" spans="1:8" ht="11.25" customHeight="1" x14ac:dyDescent="0.15">
      <c r="A6760" s="37">
        <v>2019</v>
      </c>
      <c r="B6760" s="9" t="s">
        <v>24</v>
      </c>
      <c r="C6760" s="10" t="s">
        <v>15</v>
      </c>
      <c r="D6760" s="10" t="str">
        <f>Mapping!$F$11</f>
        <v>Customer J</v>
      </c>
      <c r="E6760" s="11">
        <v>62512.59</v>
      </c>
      <c r="F6760" s="12">
        <f t="shared" si="105"/>
        <v>7</v>
      </c>
      <c r="G6760" s="1"/>
      <c r="H6760" s="1"/>
    </row>
    <row r="6761" spans="1:8" ht="11.25" customHeight="1" x14ac:dyDescent="0.15">
      <c r="A6761" s="37">
        <v>2020</v>
      </c>
      <c r="B6761" s="9" t="s">
        <v>24</v>
      </c>
      <c r="C6761" s="10" t="s">
        <v>15</v>
      </c>
      <c r="D6761" s="10" t="str">
        <f>Mapping!$F$12</f>
        <v>Customer K</v>
      </c>
      <c r="E6761" s="11">
        <v>161164.598</v>
      </c>
      <c r="F6761" s="12">
        <f t="shared" si="105"/>
        <v>7</v>
      </c>
      <c r="G6761" s="1"/>
      <c r="H6761" s="1"/>
    </row>
    <row r="6762" spans="1:8" ht="11.25" customHeight="1" x14ac:dyDescent="0.15">
      <c r="A6762" s="37">
        <v>2019</v>
      </c>
      <c r="B6762" s="9" t="s">
        <v>24</v>
      </c>
      <c r="C6762" s="10" t="s">
        <v>15</v>
      </c>
      <c r="D6762" s="10" t="str">
        <f>Mapping!$F$13</f>
        <v>Customer L</v>
      </c>
      <c r="E6762" s="11">
        <v>84557.283999999985</v>
      </c>
      <c r="F6762" s="12">
        <f t="shared" si="105"/>
        <v>7</v>
      </c>
      <c r="G6762" s="1"/>
      <c r="H6762" s="1"/>
    </row>
    <row r="6763" spans="1:8" ht="11.25" customHeight="1" x14ac:dyDescent="0.15">
      <c r="A6763" s="37">
        <v>2020</v>
      </c>
      <c r="B6763" s="9" t="s">
        <v>24</v>
      </c>
      <c r="C6763" s="10" t="s">
        <v>15</v>
      </c>
      <c r="D6763" s="10" t="str">
        <f>Mapping!$F$14</f>
        <v>Customer M</v>
      </c>
      <c r="E6763" s="11">
        <v>35451.332000000002</v>
      </c>
      <c r="F6763" s="12">
        <f t="shared" si="105"/>
        <v>7</v>
      </c>
      <c r="G6763" s="1"/>
      <c r="H6763" s="1"/>
    </row>
    <row r="6764" spans="1:8" ht="11.25" customHeight="1" x14ac:dyDescent="0.15">
      <c r="A6764" s="37">
        <v>2020</v>
      </c>
      <c r="B6764" s="9" t="s">
        <v>24</v>
      </c>
      <c r="C6764" s="10" t="s">
        <v>15</v>
      </c>
      <c r="D6764" s="10" t="str">
        <f>Mapping!$F$15</f>
        <v>Customer N</v>
      </c>
      <c r="E6764" s="11">
        <v>245481.36199999996</v>
      </c>
      <c r="F6764" s="12">
        <f t="shared" si="105"/>
        <v>7</v>
      </c>
      <c r="G6764" s="1"/>
      <c r="H6764" s="1"/>
    </row>
    <row r="6765" spans="1:8" ht="11.25" customHeight="1" x14ac:dyDescent="0.15">
      <c r="A6765" s="37">
        <v>2019</v>
      </c>
      <c r="B6765" s="9" t="s">
        <v>24</v>
      </c>
      <c r="C6765" s="10" t="s">
        <v>15</v>
      </c>
      <c r="D6765" s="10" t="str">
        <f>Mapping!$F$16</f>
        <v>Customer O</v>
      </c>
      <c r="E6765" s="11">
        <v>197694.86799999999</v>
      </c>
      <c r="F6765" s="12">
        <f t="shared" si="105"/>
        <v>7</v>
      </c>
      <c r="G6765" s="1"/>
      <c r="H6765" s="1"/>
    </row>
    <row r="6766" spans="1:8" ht="11.25" customHeight="1" x14ac:dyDescent="0.15">
      <c r="A6766" s="37">
        <v>2019</v>
      </c>
      <c r="B6766" s="9" t="s">
        <v>24</v>
      </c>
      <c r="C6766" s="10" t="s">
        <v>15</v>
      </c>
      <c r="D6766" s="10" t="str">
        <f>Mapping!$F$17</f>
        <v>Customer P</v>
      </c>
      <c r="E6766" s="11">
        <v>205493.42799999999</v>
      </c>
      <c r="F6766" s="12">
        <f t="shared" si="105"/>
        <v>7</v>
      </c>
      <c r="G6766" s="1"/>
      <c r="H6766" s="1"/>
    </row>
    <row r="6767" spans="1:8" ht="11.25" customHeight="1" x14ac:dyDescent="0.15">
      <c r="A6767" s="37">
        <v>2019</v>
      </c>
      <c r="B6767" s="9" t="s">
        <v>24</v>
      </c>
      <c r="C6767" s="10" t="s">
        <v>15</v>
      </c>
      <c r="D6767" s="10" t="str">
        <f>Mapping!$F$18</f>
        <v>Customer Q</v>
      </c>
      <c r="E6767" s="11">
        <v>692249.15899999999</v>
      </c>
      <c r="F6767" s="12">
        <f t="shared" si="105"/>
        <v>7</v>
      </c>
      <c r="G6767" s="1"/>
      <c r="H6767" s="1"/>
    </row>
    <row r="6768" spans="1:8" ht="11.25" customHeight="1" x14ac:dyDescent="0.15">
      <c r="A6768" s="37">
        <v>2019</v>
      </c>
      <c r="B6768" s="9" t="s">
        <v>24</v>
      </c>
      <c r="C6768" s="10" t="s">
        <v>15</v>
      </c>
      <c r="D6768" s="10" t="str">
        <f>Mapping!$F$19</f>
        <v>Customer R</v>
      </c>
      <c r="E6768" s="11">
        <v>748880.01300000004</v>
      </c>
      <c r="F6768" s="12">
        <f t="shared" si="105"/>
        <v>7</v>
      </c>
      <c r="G6768" s="1"/>
      <c r="H6768" s="1"/>
    </row>
    <row r="6769" spans="1:8" ht="11.25" customHeight="1" x14ac:dyDescent="0.15">
      <c r="A6769" s="37">
        <v>2020</v>
      </c>
      <c r="B6769" s="9" t="s">
        <v>24</v>
      </c>
      <c r="C6769" s="10" t="s">
        <v>15</v>
      </c>
      <c r="D6769" s="10" t="str">
        <f>Mapping!$F$2</f>
        <v>Customer A</v>
      </c>
      <c r="E6769" s="11">
        <v>20047.257999999998</v>
      </c>
      <c r="F6769" s="12">
        <f t="shared" si="105"/>
        <v>7</v>
      </c>
      <c r="G6769" s="1"/>
      <c r="H6769" s="1"/>
    </row>
    <row r="6770" spans="1:8" ht="11.25" customHeight="1" x14ac:dyDescent="0.15">
      <c r="A6770" s="37">
        <v>2020</v>
      </c>
      <c r="B6770" s="9" t="s">
        <v>24</v>
      </c>
      <c r="C6770" s="10" t="s">
        <v>15</v>
      </c>
      <c r="D6770" s="10" t="str">
        <f>Mapping!$F$3</f>
        <v>Customer B</v>
      </c>
      <c r="E6770" s="11">
        <v>36865.037999999993</v>
      </c>
      <c r="F6770" s="12">
        <f t="shared" si="105"/>
        <v>7</v>
      </c>
      <c r="G6770" s="1"/>
      <c r="H6770" s="1"/>
    </row>
    <row r="6771" spans="1:8" ht="11.25" customHeight="1" x14ac:dyDescent="0.15">
      <c r="A6771" s="37">
        <v>2019</v>
      </c>
      <c r="B6771" s="9" t="s">
        <v>24</v>
      </c>
      <c r="C6771" s="10" t="s">
        <v>15</v>
      </c>
      <c r="D6771" s="10" t="str">
        <f>Mapping!$F$4</f>
        <v>Customer C</v>
      </c>
      <c r="E6771" s="11">
        <v>35083.887999999992</v>
      </c>
      <c r="F6771" s="12">
        <f t="shared" si="105"/>
        <v>7</v>
      </c>
      <c r="G6771" s="1"/>
      <c r="H6771" s="1"/>
    </row>
    <row r="6772" spans="1:8" ht="11.25" customHeight="1" x14ac:dyDescent="0.15">
      <c r="A6772" s="37">
        <v>2019</v>
      </c>
      <c r="B6772" s="9" t="s">
        <v>24</v>
      </c>
      <c r="C6772" s="10" t="s">
        <v>15</v>
      </c>
      <c r="D6772" s="10" t="str">
        <f>Mapping!$F$5</f>
        <v>Customer D</v>
      </c>
      <c r="E6772" s="11">
        <v>834187.16499999992</v>
      </c>
      <c r="F6772" s="12">
        <f t="shared" si="105"/>
        <v>7</v>
      </c>
      <c r="G6772" s="1"/>
      <c r="H6772" s="1"/>
    </row>
    <row r="6773" spans="1:8" ht="11.25" customHeight="1" x14ac:dyDescent="0.15">
      <c r="A6773" s="37">
        <v>2020</v>
      </c>
      <c r="B6773" s="9" t="s">
        <v>24</v>
      </c>
      <c r="C6773" s="10" t="s">
        <v>15</v>
      </c>
      <c r="D6773" s="10" t="str">
        <f>Mapping!$F$6</f>
        <v>Customer E</v>
      </c>
      <c r="E6773" s="11">
        <v>184699.739</v>
      </c>
      <c r="F6773" s="12">
        <f t="shared" si="105"/>
        <v>7</v>
      </c>
      <c r="G6773" s="1"/>
      <c r="H6773" s="1"/>
    </row>
    <row r="6774" spans="1:8" ht="11.25" customHeight="1" x14ac:dyDescent="0.15">
      <c r="A6774" s="37">
        <v>2020</v>
      </c>
      <c r="B6774" s="9" t="s">
        <v>24</v>
      </c>
      <c r="C6774" s="10" t="s">
        <v>15</v>
      </c>
      <c r="D6774" s="10" t="str">
        <f>Mapping!$F$7</f>
        <v>Customer F</v>
      </c>
      <c r="E6774" s="11">
        <v>1561388.8849999998</v>
      </c>
      <c r="F6774" s="12">
        <f t="shared" si="105"/>
        <v>7</v>
      </c>
      <c r="G6774" s="1"/>
      <c r="H6774" s="1"/>
    </row>
    <row r="6775" spans="1:8" ht="11.25" customHeight="1" x14ac:dyDescent="0.15">
      <c r="A6775" s="37">
        <v>2020</v>
      </c>
      <c r="B6775" s="9" t="s">
        <v>24</v>
      </c>
      <c r="C6775" s="10" t="s">
        <v>15</v>
      </c>
      <c r="D6775" s="10" t="str">
        <f>Mapping!$F$8</f>
        <v>Customer G</v>
      </c>
      <c r="E6775" s="11">
        <v>144805.62599999999</v>
      </c>
      <c r="F6775" s="12">
        <f t="shared" si="105"/>
        <v>7</v>
      </c>
      <c r="G6775" s="1"/>
      <c r="H6775" s="1"/>
    </row>
    <row r="6776" spans="1:8" ht="11.25" customHeight="1" x14ac:dyDescent="0.15">
      <c r="A6776" s="37">
        <v>2020</v>
      </c>
      <c r="B6776" s="9" t="s">
        <v>24</v>
      </c>
      <c r="C6776" s="10" t="s">
        <v>15</v>
      </c>
      <c r="D6776" s="10" t="str">
        <f>Mapping!$F$9</f>
        <v>Customer H</v>
      </c>
      <c r="E6776" s="11">
        <v>805090.86</v>
      </c>
      <c r="F6776" s="12">
        <f t="shared" si="105"/>
        <v>7</v>
      </c>
      <c r="G6776" s="1"/>
      <c r="H6776" s="1"/>
    </row>
    <row r="6777" spans="1:8" ht="11.25" customHeight="1" x14ac:dyDescent="0.15">
      <c r="A6777" s="37">
        <v>2020</v>
      </c>
      <c r="B6777" s="9" t="s">
        <v>24</v>
      </c>
      <c r="C6777" s="10" t="s">
        <v>15</v>
      </c>
      <c r="D6777" s="10" t="str">
        <f>Mapping!$F$10</f>
        <v>Customer I</v>
      </c>
      <c r="E6777" s="11">
        <v>608034.69299999997</v>
      </c>
      <c r="F6777" s="12">
        <f t="shared" si="105"/>
        <v>7</v>
      </c>
      <c r="G6777" s="1"/>
      <c r="H6777" s="1"/>
    </row>
    <row r="6778" spans="1:8" ht="11.25" customHeight="1" x14ac:dyDescent="0.15">
      <c r="A6778" s="37">
        <v>2020</v>
      </c>
      <c r="B6778" s="9" t="s">
        <v>24</v>
      </c>
      <c r="C6778" s="10" t="s">
        <v>15</v>
      </c>
      <c r="D6778" s="10" t="str">
        <f>Mapping!$F$11</f>
        <v>Customer J</v>
      </c>
      <c r="E6778" s="11">
        <v>31781.511999999999</v>
      </c>
      <c r="F6778" s="12">
        <f t="shared" si="105"/>
        <v>7</v>
      </c>
      <c r="G6778" s="1"/>
      <c r="H6778" s="1"/>
    </row>
    <row r="6779" spans="1:8" ht="11.25" customHeight="1" x14ac:dyDescent="0.15">
      <c r="A6779" s="37">
        <v>2020</v>
      </c>
      <c r="B6779" s="9" t="s">
        <v>24</v>
      </c>
      <c r="C6779" s="10" t="s">
        <v>15</v>
      </c>
      <c r="D6779" s="10" t="str">
        <f>Mapping!$F$12</f>
        <v>Customer K</v>
      </c>
      <c r="E6779" s="11">
        <v>29058.175999999999</v>
      </c>
      <c r="F6779" s="12">
        <f t="shared" si="105"/>
        <v>7</v>
      </c>
      <c r="G6779" s="1"/>
      <c r="H6779" s="1"/>
    </row>
    <row r="6780" spans="1:8" ht="11.25" customHeight="1" x14ac:dyDescent="0.15">
      <c r="A6780" s="37">
        <v>2020</v>
      </c>
      <c r="B6780" s="9" t="s">
        <v>24</v>
      </c>
      <c r="C6780" s="10" t="s">
        <v>15</v>
      </c>
      <c r="D6780" s="10" t="str">
        <f>Mapping!$F$13</f>
        <v>Customer L</v>
      </c>
      <c r="E6780" s="11">
        <v>2784095.6430000002</v>
      </c>
      <c r="F6780" s="12">
        <f t="shared" si="105"/>
        <v>7</v>
      </c>
      <c r="G6780" s="1"/>
      <c r="H6780" s="1"/>
    </row>
    <row r="6781" spans="1:8" ht="11.25" customHeight="1" x14ac:dyDescent="0.15">
      <c r="A6781" s="37">
        <v>2019</v>
      </c>
      <c r="B6781" s="9" t="s">
        <v>24</v>
      </c>
      <c r="C6781" s="10" t="s">
        <v>15</v>
      </c>
      <c r="D6781" s="10" t="str">
        <f>Mapping!$F$14</f>
        <v>Customer M</v>
      </c>
      <c r="E6781" s="11">
        <v>4874396.6109999996</v>
      </c>
      <c r="F6781" s="12">
        <f t="shared" si="105"/>
        <v>7</v>
      </c>
      <c r="G6781" s="1"/>
      <c r="H6781" s="1"/>
    </row>
    <row r="6782" spans="1:8" ht="11.25" customHeight="1" x14ac:dyDescent="0.15">
      <c r="A6782" s="37">
        <v>2019</v>
      </c>
      <c r="B6782" s="9" t="s">
        <v>24</v>
      </c>
      <c r="C6782" s="10" t="s">
        <v>15</v>
      </c>
      <c r="D6782" s="10" t="str">
        <f>Mapping!$F$15</f>
        <v>Customer N</v>
      </c>
      <c r="E6782" s="11">
        <v>130341.60999999999</v>
      </c>
      <c r="F6782" s="12">
        <f t="shared" si="105"/>
        <v>7</v>
      </c>
      <c r="G6782" s="1"/>
      <c r="H6782" s="1"/>
    </row>
    <row r="6783" spans="1:8" ht="11.25" customHeight="1" x14ac:dyDescent="0.15">
      <c r="A6783" s="37">
        <v>2020</v>
      </c>
      <c r="B6783" s="9" t="s">
        <v>24</v>
      </c>
      <c r="C6783" s="10" t="s">
        <v>16</v>
      </c>
      <c r="D6783" s="10" t="str">
        <f>Mapping!$F$16</f>
        <v>Customer O</v>
      </c>
      <c r="E6783" s="11">
        <v>1765051.554</v>
      </c>
      <c r="F6783" s="12">
        <f t="shared" si="105"/>
        <v>7</v>
      </c>
      <c r="G6783" s="1"/>
      <c r="H6783" s="1"/>
    </row>
    <row r="6784" spans="1:8" ht="11.25" customHeight="1" x14ac:dyDescent="0.15">
      <c r="A6784" s="37">
        <v>2020</v>
      </c>
      <c r="B6784" s="9" t="s">
        <v>24</v>
      </c>
      <c r="C6784" s="10" t="s">
        <v>17</v>
      </c>
      <c r="D6784" s="10" t="str">
        <f>Mapping!$F$17</f>
        <v>Customer P</v>
      </c>
      <c r="E6784" s="11">
        <v>3387779.2479999997</v>
      </c>
      <c r="F6784" s="12">
        <f t="shared" si="105"/>
        <v>7</v>
      </c>
      <c r="G6784" s="1"/>
      <c r="H6784" s="1"/>
    </row>
    <row r="6785" spans="1:8" ht="11.25" customHeight="1" x14ac:dyDescent="0.15">
      <c r="A6785" s="37">
        <v>2019</v>
      </c>
      <c r="B6785" s="9" t="s">
        <v>24</v>
      </c>
      <c r="C6785" s="10" t="s">
        <v>15</v>
      </c>
      <c r="D6785" s="10" t="str">
        <f>Mapping!$F$18</f>
        <v>Customer Q</v>
      </c>
      <c r="E6785" s="11">
        <v>134443.204</v>
      </c>
      <c r="F6785" s="12">
        <f t="shared" si="105"/>
        <v>7</v>
      </c>
      <c r="G6785" s="1"/>
      <c r="H6785" s="1"/>
    </row>
    <row r="6786" spans="1:8" ht="11.25" customHeight="1" x14ac:dyDescent="0.15">
      <c r="A6786" s="37">
        <v>2020</v>
      </c>
      <c r="B6786" s="9" t="s">
        <v>24</v>
      </c>
      <c r="C6786" s="10" t="s">
        <v>15</v>
      </c>
      <c r="D6786" s="10" t="str">
        <f>Mapping!$F$19</f>
        <v>Customer R</v>
      </c>
      <c r="E6786" s="11">
        <v>444486.32199999993</v>
      </c>
      <c r="F6786" s="12">
        <f t="shared" ref="F6786:F6849" si="106">MONTH(DATEVALUE(B6786&amp;"1"))</f>
        <v>7</v>
      </c>
      <c r="G6786" s="1"/>
      <c r="H6786" s="1"/>
    </row>
    <row r="6787" spans="1:8" ht="11.25" customHeight="1" x14ac:dyDescent="0.15">
      <c r="A6787" s="37">
        <v>2020</v>
      </c>
      <c r="B6787" s="9" t="s">
        <v>24</v>
      </c>
      <c r="C6787" s="10" t="s">
        <v>15</v>
      </c>
      <c r="D6787" s="10" t="str">
        <f>Mapping!$F$2</f>
        <v>Customer A</v>
      </c>
      <c r="E6787" s="11">
        <v>265419.00699999998</v>
      </c>
      <c r="F6787" s="12">
        <f t="shared" si="106"/>
        <v>7</v>
      </c>
      <c r="G6787" s="1"/>
      <c r="H6787" s="1"/>
    </row>
    <row r="6788" spans="1:8" ht="11.25" customHeight="1" x14ac:dyDescent="0.15">
      <c r="A6788" s="37">
        <v>2020</v>
      </c>
      <c r="B6788" s="9" t="s">
        <v>24</v>
      </c>
      <c r="C6788" s="10" t="s">
        <v>15</v>
      </c>
      <c r="D6788" s="10" t="str">
        <f>Mapping!$F$3</f>
        <v>Customer B</v>
      </c>
      <c r="E6788" s="11">
        <v>367323.69799999997</v>
      </c>
      <c r="F6788" s="12">
        <f t="shared" si="106"/>
        <v>7</v>
      </c>
      <c r="G6788" s="1"/>
      <c r="H6788" s="1"/>
    </row>
    <row r="6789" spans="1:8" ht="11.25" customHeight="1" x14ac:dyDescent="0.15">
      <c r="A6789" s="37">
        <v>2019</v>
      </c>
      <c r="B6789" s="9" t="s">
        <v>24</v>
      </c>
      <c r="C6789" s="10" t="s">
        <v>15</v>
      </c>
      <c r="D6789" s="10" t="str">
        <f>Mapping!$F$4</f>
        <v>Customer C</v>
      </c>
      <c r="E6789" s="11">
        <v>4375143.7520000003</v>
      </c>
      <c r="F6789" s="12">
        <f t="shared" si="106"/>
        <v>7</v>
      </c>
      <c r="G6789" s="1"/>
      <c r="H6789" s="1"/>
    </row>
    <row r="6790" spans="1:8" ht="11.25" customHeight="1" x14ac:dyDescent="0.15">
      <c r="A6790" s="37">
        <v>2020</v>
      </c>
      <c r="B6790" s="9" t="s">
        <v>24</v>
      </c>
      <c r="C6790" s="10" t="s">
        <v>16</v>
      </c>
      <c r="D6790" s="10" t="str">
        <f>Mapping!$F$5</f>
        <v>Customer D</v>
      </c>
      <c r="E6790" s="11">
        <v>5215822.29</v>
      </c>
      <c r="F6790" s="12">
        <f t="shared" si="106"/>
        <v>7</v>
      </c>
      <c r="G6790" s="1"/>
      <c r="H6790" s="1"/>
    </row>
    <row r="6791" spans="1:8" ht="11.25" customHeight="1" x14ac:dyDescent="0.15">
      <c r="A6791" s="37">
        <v>2020</v>
      </c>
      <c r="B6791" s="9" t="s">
        <v>24</v>
      </c>
      <c r="C6791" s="10" t="s">
        <v>17</v>
      </c>
      <c r="D6791" s="10" t="str">
        <f>Mapping!$F$6</f>
        <v>Customer E</v>
      </c>
      <c r="E6791" s="11">
        <v>1102935.0989999999</v>
      </c>
      <c r="F6791" s="12">
        <f t="shared" si="106"/>
        <v>7</v>
      </c>
      <c r="G6791" s="1"/>
      <c r="H6791" s="1"/>
    </row>
    <row r="6792" spans="1:8" ht="11.25" customHeight="1" x14ac:dyDescent="0.15">
      <c r="A6792" s="37">
        <v>2019</v>
      </c>
      <c r="B6792" s="9" t="s">
        <v>24</v>
      </c>
      <c r="C6792" s="10" t="s">
        <v>15</v>
      </c>
      <c r="D6792" s="10" t="str">
        <f>Mapping!$F$7</f>
        <v>Customer F</v>
      </c>
      <c r="E6792" s="11">
        <v>526323.08399999992</v>
      </c>
      <c r="F6792" s="12">
        <f t="shared" si="106"/>
        <v>7</v>
      </c>
      <c r="G6792" s="1"/>
      <c r="H6792" s="1"/>
    </row>
    <row r="6793" spans="1:8" ht="11.25" customHeight="1" x14ac:dyDescent="0.15">
      <c r="A6793" s="37">
        <v>2019</v>
      </c>
      <c r="B6793" s="9" t="s">
        <v>24</v>
      </c>
      <c r="C6793" s="10" t="s">
        <v>15</v>
      </c>
      <c r="D6793" s="10" t="str">
        <f>Mapping!$F$8</f>
        <v>Customer G</v>
      </c>
      <c r="E6793" s="11">
        <v>1162930.202</v>
      </c>
      <c r="F6793" s="12">
        <f t="shared" si="106"/>
        <v>7</v>
      </c>
      <c r="G6793" s="1"/>
      <c r="H6793" s="1"/>
    </row>
    <row r="6794" spans="1:8" ht="11.25" customHeight="1" x14ac:dyDescent="0.15">
      <c r="A6794" s="37">
        <v>2020</v>
      </c>
      <c r="B6794" s="9" t="s">
        <v>24</v>
      </c>
      <c r="C6794" s="10" t="s">
        <v>15</v>
      </c>
      <c r="D6794" s="10" t="str">
        <f>Mapping!$F$9</f>
        <v>Customer H</v>
      </c>
      <c r="E6794" s="11">
        <v>2337958.2939999998</v>
      </c>
      <c r="F6794" s="12">
        <f t="shared" si="106"/>
        <v>7</v>
      </c>
      <c r="G6794" s="1"/>
      <c r="H6794" s="1"/>
    </row>
    <row r="6795" spans="1:8" ht="11.25" customHeight="1" x14ac:dyDescent="0.15">
      <c r="A6795" s="37">
        <v>2019</v>
      </c>
      <c r="B6795" s="9" t="s">
        <v>24</v>
      </c>
      <c r="C6795" s="10" t="s">
        <v>16</v>
      </c>
      <c r="D6795" s="10" t="str">
        <f>Mapping!$F$10</f>
        <v>Customer I</v>
      </c>
      <c r="E6795" s="11">
        <v>1426104.5889999999</v>
      </c>
      <c r="F6795" s="12">
        <f t="shared" si="106"/>
        <v>7</v>
      </c>
      <c r="G6795" s="1"/>
      <c r="H6795" s="1"/>
    </row>
    <row r="6796" spans="1:8" ht="11.25" customHeight="1" x14ac:dyDescent="0.15">
      <c r="A6796" s="37">
        <v>2020</v>
      </c>
      <c r="B6796" s="9" t="s">
        <v>24</v>
      </c>
      <c r="C6796" s="10" t="s">
        <v>17</v>
      </c>
      <c r="D6796" s="10" t="str">
        <f>Mapping!$F$11</f>
        <v>Customer J</v>
      </c>
      <c r="E6796" s="11">
        <v>4692696.0919999992</v>
      </c>
      <c r="F6796" s="12">
        <f t="shared" si="106"/>
        <v>7</v>
      </c>
      <c r="G6796" s="1"/>
      <c r="H6796" s="1"/>
    </row>
    <row r="6797" spans="1:8" ht="11.25" customHeight="1" x14ac:dyDescent="0.15">
      <c r="A6797" s="37">
        <v>2020</v>
      </c>
      <c r="B6797" s="9" t="s">
        <v>24</v>
      </c>
      <c r="C6797" s="10" t="s">
        <v>15</v>
      </c>
      <c r="D6797" s="10" t="str">
        <f>Mapping!$F$12</f>
        <v>Customer K</v>
      </c>
      <c r="E6797" s="11">
        <v>1096223.6950000001</v>
      </c>
      <c r="F6797" s="12">
        <f t="shared" si="106"/>
        <v>7</v>
      </c>
      <c r="G6797" s="1"/>
      <c r="H6797" s="1"/>
    </row>
    <row r="6798" spans="1:8" ht="11.25" customHeight="1" x14ac:dyDescent="0.15">
      <c r="A6798" s="37">
        <v>2020</v>
      </c>
      <c r="B6798" s="9" t="s">
        <v>24</v>
      </c>
      <c r="C6798" s="10" t="s">
        <v>15</v>
      </c>
      <c r="D6798" s="10" t="str">
        <f>Mapping!$F$13</f>
        <v>Customer L</v>
      </c>
      <c r="E6798" s="11">
        <v>563720.87800000003</v>
      </c>
      <c r="F6798" s="12">
        <f t="shared" si="106"/>
        <v>7</v>
      </c>
      <c r="G6798" s="1"/>
      <c r="H6798" s="1"/>
    </row>
    <row r="6799" spans="1:8" ht="11.25" customHeight="1" x14ac:dyDescent="0.15">
      <c r="A6799" s="37">
        <v>2019</v>
      </c>
      <c r="B6799" s="9" t="s">
        <v>24</v>
      </c>
      <c r="C6799" s="10" t="s">
        <v>16</v>
      </c>
      <c r="D6799" s="10" t="str">
        <f>Mapping!$F$14</f>
        <v>Customer M</v>
      </c>
      <c r="E6799" s="11">
        <v>317547.272</v>
      </c>
      <c r="F6799" s="12">
        <f t="shared" si="106"/>
        <v>7</v>
      </c>
      <c r="G6799" s="1"/>
      <c r="H6799" s="1"/>
    </row>
    <row r="6800" spans="1:8" ht="11.25" customHeight="1" x14ac:dyDescent="0.15">
      <c r="A6800" s="37">
        <v>2019</v>
      </c>
      <c r="B6800" s="9" t="s">
        <v>24</v>
      </c>
      <c r="C6800" s="10" t="s">
        <v>17</v>
      </c>
      <c r="D6800" s="10" t="str">
        <f>Mapping!$F$15</f>
        <v>Customer N</v>
      </c>
      <c r="E6800" s="11">
        <v>7825207.46</v>
      </c>
      <c r="F6800" s="12">
        <f t="shared" si="106"/>
        <v>7</v>
      </c>
      <c r="G6800" s="1"/>
      <c r="H6800" s="1"/>
    </row>
    <row r="6801" spans="1:8" ht="11.25" customHeight="1" x14ac:dyDescent="0.15">
      <c r="A6801" s="37">
        <v>2019</v>
      </c>
      <c r="B6801" s="9" t="s">
        <v>24</v>
      </c>
      <c r="C6801" s="10" t="s">
        <v>15</v>
      </c>
      <c r="D6801" s="10" t="str">
        <f>Mapping!$F$16</f>
        <v>Customer O</v>
      </c>
      <c r="E6801" s="11">
        <v>689054.41499999992</v>
      </c>
      <c r="F6801" s="12">
        <f t="shared" si="106"/>
        <v>7</v>
      </c>
      <c r="G6801" s="1"/>
      <c r="H6801" s="1"/>
    </row>
    <row r="6802" spans="1:8" ht="11.25" customHeight="1" x14ac:dyDescent="0.15">
      <c r="A6802" s="37">
        <v>2020</v>
      </c>
      <c r="B6802" s="9" t="s">
        <v>24</v>
      </c>
      <c r="C6802" s="10" t="s">
        <v>15</v>
      </c>
      <c r="D6802" s="10" t="str">
        <f>Mapping!$F$17</f>
        <v>Customer P</v>
      </c>
      <c r="E6802" s="11">
        <v>1074999.7649999999</v>
      </c>
      <c r="F6802" s="12">
        <f t="shared" si="106"/>
        <v>7</v>
      </c>
      <c r="G6802" s="1"/>
      <c r="H6802" s="1"/>
    </row>
    <row r="6803" spans="1:8" ht="11.25" customHeight="1" x14ac:dyDescent="0.15">
      <c r="A6803" s="37">
        <v>2019</v>
      </c>
      <c r="B6803" s="9" t="s">
        <v>24</v>
      </c>
      <c r="C6803" s="10" t="s">
        <v>15</v>
      </c>
      <c r="D6803" s="10" t="str">
        <f>Mapping!$F$18</f>
        <v>Customer Q</v>
      </c>
      <c r="E6803" s="11">
        <v>394304.337</v>
      </c>
      <c r="F6803" s="12">
        <f t="shared" si="106"/>
        <v>7</v>
      </c>
      <c r="G6803" s="1"/>
      <c r="H6803" s="1"/>
    </row>
    <row r="6804" spans="1:8" ht="11.25" customHeight="1" x14ac:dyDescent="0.15">
      <c r="A6804" s="37">
        <v>2020</v>
      </c>
      <c r="B6804" s="9" t="s">
        <v>24</v>
      </c>
      <c r="C6804" s="10" t="s">
        <v>16</v>
      </c>
      <c r="D6804" s="10" t="str">
        <f>Mapping!$F$19</f>
        <v>Customer R</v>
      </c>
      <c r="E6804" s="11">
        <v>1193456.2219999998</v>
      </c>
      <c r="F6804" s="12">
        <f t="shared" si="106"/>
        <v>7</v>
      </c>
      <c r="G6804" s="1"/>
      <c r="H6804" s="1"/>
    </row>
    <row r="6805" spans="1:8" ht="11.25" customHeight="1" x14ac:dyDescent="0.15">
      <c r="A6805" s="37">
        <v>2020</v>
      </c>
      <c r="B6805" s="9" t="s">
        <v>24</v>
      </c>
      <c r="C6805" s="10" t="s">
        <v>17</v>
      </c>
      <c r="D6805" s="10" t="str">
        <f>Mapping!$F$20</f>
        <v>Customer S</v>
      </c>
      <c r="E6805" s="11">
        <v>19744180.679999996</v>
      </c>
      <c r="F6805" s="12">
        <f t="shared" si="106"/>
        <v>7</v>
      </c>
      <c r="G6805" s="1"/>
      <c r="H6805" s="1"/>
    </row>
    <row r="6806" spans="1:8" ht="11.25" customHeight="1" x14ac:dyDescent="0.15">
      <c r="A6806" s="37">
        <v>2019</v>
      </c>
      <c r="B6806" s="9" t="s">
        <v>24</v>
      </c>
      <c r="C6806" s="10" t="s">
        <v>18</v>
      </c>
      <c r="D6806" s="10" t="str">
        <f>Mapping!$F$2</f>
        <v>Customer A</v>
      </c>
      <c r="E6806" s="11">
        <v>1170383.6199999999</v>
      </c>
      <c r="F6806" s="12">
        <f t="shared" si="106"/>
        <v>7</v>
      </c>
      <c r="G6806" s="1"/>
      <c r="H6806" s="1"/>
    </row>
    <row r="6807" spans="1:8" ht="11.25" customHeight="1" x14ac:dyDescent="0.15">
      <c r="A6807" s="37">
        <v>2019</v>
      </c>
      <c r="B6807" s="9" t="s">
        <v>24</v>
      </c>
      <c r="C6807" s="10" t="s">
        <v>15</v>
      </c>
      <c r="D6807" s="10" t="str">
        <f>Mapping!$F$3</f>
        <v>Customer B</v>
      </c>
      <c r="E6807" s="11">
        <v>174979.97999999998</v>
      </c>
      <c r="F6807" s="12">
        <f t="shared" si="106"/>
        <v>7</v>
      </c>
      <c r="G6807" s="1"/>
      <c r="H6807" s="1"/>
    </row>
    <row r="6808" spans="1:8" ht="11.25" customHeight="1" x14ac:dyDescent="0.15">
      <c r="A6808" s="37">
        <v>2019</v>
      </c>
      <c r="B6808" s="9" t="s">
        <v>24</v>
      </c>
      <c r="C6808" s="10" t="s">
        <v>16</v>
      </c>
      <c r="D6808" s="10" t="str">
        <f>Mapping!$F$4</f>
        <v>Customer C</v>
      </c>
      <c r="E6808" s="11">
        <v>3097430.8539999998</v>
      </c>
      <c r="F6808" s="12">
        <f t="shared" si="106"/>
        <v>7</v>
      </c>
      <c r="G6808" s="1"/>
      <c r="H6808" s="1"/>
    </row>
    <row r="6809" spans="1:8" ht="11.25" customHeight="1" x14ac:dyDescent="0.15">
      <c r="A6809" s="37">
        <v>2019</v>
      </c>
      <c r="B6809" s="9" t="s">
        <v>24</v>
      </c>
      <c r="C6809" s="10" t="s">
        <v>17</v>
      </c>
      <c r="D6809" s="10" t="str">
        <f>Mapping!$F$5</f>
        <v>Customer D</v>
      </c>
      <c r="E6809" s="11">
        <v>217443.198</v>
      </c>
      <c r="F6809" s="12">
        <f t="shared" si="106"/>
        <v>7</v>
      </c>
      <c r="G6809" s="1"/>
      <c r="H6809" s="1"/>
    </row>
    <row r="6810" spans="1:8" ht="11.25" customHeight="1" x14ac:dyDescent="0.15">
      <c r="A6810" s="37">
        <v>2019</v>
      </c>
      <c r="B6810" s="9" t="s">
        <v>24</v>
      </c>
      <c r="C6810" s="10" t="s">
        <v>18</v>
      </c>
      <c r="D6810" s="10" t="str">
        <f>Mapping!$F$6</f>
        <v>Customer E</v>
      </c>
      <c r="E6810" s="11">
        <v>1365914.2349999999</v>
      </c>
      <c r="F6810" s="12">
        <f t="shared" si="106"/>
        <v>7</v>
      </c>
      <c r="G6810" s="1"/>
      <c r="H6810" s="1"/>
    </row>
    <row r="6811" spans="1:8" ht="11.25" customHeight="1" x14ac:dyDescent="0.15">
      <c r="A6811" s="37">
        <v>2020</v>
      </c>
      <c r="B6811" s="9" t="s">
        <v>24</v>
      </c>
      <c r="C6811" s="10" t="s">
        <v>15</v>
      </c>
      <c r="D6811" s="10" t="str">
        <f>Mapping!$F$7</f>
        <v>Customer F</v>
      </c>
      <c r="E6811" s="11">
        <v>264225.95500000002</v>
      </c>
      <c r="F6811" s="12">
        <f t="shared" si="106"/>
        <v>7</v>
      </c>
      <c r="G6811" s="1"/>
      <c r="H6811" s="1"/>
    </row>
    <row r="6812" spans="1:8" ht="11.25" customHeight="1" x14ac:dyDescent="0.15">
      <c r="A6812" s="37">
        <v>2019</v>
      </c>
      <c r="B6812" s="9" t="s">
        <v>24</v>
      </c>
      <c r="C6812" s="10" t="s">
        <v>16</v>
      </c>
      <c r="D6812" s="10" t="str">
        <f>Mapping!$F$8</f>
        <v>Customer G</v>
      </c>
      <c r="E6812" s="11">
        <v>493607.81399999995</v>
      </c>
      <c r="F6812" s="12">
        <f t="shared" si="106"/>
        <v>7</v>
      </c>
      <c r="G6812" s="1"/>
      <c r="H6812" s="1"/>
    </row>
    <row r="6813" spans="1:8" ht="11.25" customHeight="1" x14ac:dyDescent="0.15">
      <c r="A6813" s="37">
        <v>2020</v>
      </c>
      <c r="B6813" s="9" t="s">
        <v>24</v>
      </c>
      <c r="C6813" s="10" t="s">
        <v>17</v>
      </c>
      <c r="D6813" s="10" t="str">
        <f>Mapping!$F$9</f>
        <v>Customer H</v>
      </c>
      <c r="E6813" s="11">
        <v>1516231.5559999999</v>
      </c>
      <c r="F6813" s="12">
        <f t="shared" si="106"/>
        <v>7</v>
      </c>
      <c r="G6813" s="1"/>
      <c r="H6813" s="1"/>
    </row>
    <row r="6814" spans="1:8" ht="11.25" customHeight="1" x14ac:dyDescent="0.15">
      <c r="A6814" s="37">
        <v>2019</v>
      </c>
      <c r="B6814" s="9" t="s">
        <v>24</v>
      </c>
      <c r="C6814" s="10" t="s">
        <v>18</v>
      </c>
      <c r="D6814" s="10" t="str">
        <f>Mapping!$F$10</f>
        <v>Customer I</v>
      </c>
      <c r="E6814" s="11">
        <v>8297893.862999999</v>
      </c>
      <c r="F6814" s="12">
        <f t="shared" si="106"/>
        <v>7</v>
      </c>
      <c r="G6814" s="1"/>
      <c r="H6814" s="1"/>
    </row>
    <row r="6815" spans="1:8" ht="11.25" customHeight="1" x14ac:dyDescent="0.15">
      <c r="A6815" s="37">
        <v>2019</v>
      </c>
      <c r="B6815" s="9" t="s">
        <v>24</v>
      </c>
      <c r="C6815" s="10" t="s">
        <v>15</v>
      </c>
      <c r="D6815" s="10" t="str">
        <f>Mapping!$F$11</f>
        <v>Customer J</v>
      </c>
      <c r="E6815" s="11">
        <v>1845038.048</v>
      </c>
      <c r="F6815" s="12">
        <f t="shared" si="106"/>
        <v>7</v>
      </c>
      <c r="G6815" s="1"/>
      <c r="H6815" s="1"/>
    </row>
    <row r="6816" spans="1:8" ht="11.25" customHeight="1" x14ac:dyDescent="0.15">
      <c r="A6816" s="37">
        <v>2020</v>
      </c>
      <c r="B6816" s="9" t="s">
        <v>24</v>
      </c>
      <c r="C6816" s="10" t="s">
        <v>16</v>
      </c>
      <c r="D6816" s="10" t="str">
        <f>Mapping!$F$12</f>
        <v>Customer K</v>
      </c>
      <c r="E6816" s="11">
        <v>378962.26900000003</v>
      </c>
      <c r="F6816" s="12">
        <f t="shared" si="106"/>
        <v>7</v>
      </c>
      <c r="G6816" s="1"/>
      <c r="H6816" s="1"/>
    </row>
    <row r="6817" spans="1:8" ht="11.25" customHeight="1" x14ac:dyDescent="0.15">
      <c r="A6817" s="37">
        <v>2020</v>
      </c>
      <c r="B6817" s="9" t="s">
        <v>24</v>
      </c>
      <c r="C6817" s="10" t="s">
        <v>17</v>
      </c>
      <c r="D6817" s="10" t="str">
        <f>Mapping!$F$13</f>
        <v>Customer L</v>
      </c>
      <c r="E6817" s="11">
        <v>40712.090999999993</v>
      </c>
      <c r="F6817" s="12">
        <f t="shared" si="106"/>
        <v>7</v>
      </c>
      <c r="G6817" s="1"/>
      <c r="H6817" s="1"/>
    </row>
    <row r="6818" spans="1:8" ht="11.25" customHeight="1" x14ac:dyDescent="0.15">
      <c r="A6818" s="37">
        <v>2020</v>
      </c>
      <c r="B6818" s="9" t="s">
        <v>24</v>
      </c>
      <c r="C6818" s="10" t="s">
        <v>18</v>
      </c>
      <c r="D6818" s="10" t="str">
        <f>Mapping!$F$14</f>
        <v>Customer M</v>
      </c>
      <c r="E6818" s="11">
        <v>40342.840999999993</v>
      </c>
      <c r="F6818" s="12">
        <f t="shared" si="106"/>
        <v>7</v>
      </c>
      <c r="G6818" s="1"/>
      <c r="H6818" s="1"/>
    </row>
    <row r="6819" spans="1:8" ht="11.25" customHeight="1" x14ac:dyDescent="0.15">
      <c r="A6819" s="37">
        <v>2019</v>
      </c>
      <c r="B6819" s="9" t="s">
        <v>24</v>
      </c>
      <c r="C6819" s="10" t="s">
        <v>15</v>
      </c>
      <c r="D6819" s="10" t="str">
        <f>Mapping!$F$15</f>
        <v>Customer N</v>
      </c>
      <c r="E6819" s="11">
        <v>2025310.4339999999</v>
      </c>
      <c r="F6819" s="12">
        <f t="shared" si="106"/>
        <v>7</v>
      </c>
      <c r="G6819" s="1"/>
      <c r="H6819" s="1"/>
    </row>
    <row r="6820" spans="1:8" ht="11.25" customHeight="1" x14ac:dyDescent="0.15">
      <c r="A6820" s="37">
        <v>2020</v>
      </c>
      <c r="B6820" s="9" t="s">
        <v>24</v>
      </c>
      <c r="C6820" s="10" t="s">
        <v>15</v>
      </c>
      <c r="D6820" s="10" t="str">
        <f>Mapping!$F$16</f>
        <v>Customer O</v>
      </c>
      <c r="E6820" s="11">
        <v>695125.15099999995</v>
      </c>
      <c r="F6820" s="12">
        <f t="shared" si="106"/>
        <v>7</v>
      </c>
      <c r="G6820" s="1"/>
      <c r="H6820" s="1"/>
    </row>
    <row r="6821" spans="1:8" ht="11.25" customHeight="1" x14ac:dyDescent="0.15">
      <c r="A6821" s="37">
        <v>2020</v>
      </c>
      <c r="B6821" s="9" t="s">
        <v>24</v>
      </c>
      <c r="C6821" s="10" t="s">
        <v>16</v>
      </c>
      <c r="D6821" s="10" t="str">
        <f>Mapping!$F$17</f>
        <v>Customer P</v>
      </c>
      <c r="E6821" s="11">
        <v>1006248.4039999999</v>
      </c>
      <c r="F6821" s="12">
        <f t="shared" si="106"/>
        <v>7</v>
      </c>
      <c r="G6821" s="1"/>
      <c r="H6821" s="1"/>
    </row>
    <row r="6822" spans="1:8" ht="11.25" customHeight="1" x14ac:dyDescent="0.15">
      <c r="A6822" s="37">
        <v>2020</v>
      </c>
      <c r="B6822" s="9" t="s">
        <v>24</v>
      </c>
      <c r="C6822" s="10" t="s">
        <v>17</v>
      </c>
      <c r="D6822" s="10" t="str">
        <f>Mapping!$F$18</f>
        <v>Customer Q</v>
      </c>
      <c r="E6822" s="11">
        <v>1333428.2919999999</v>
      </c>
      <c r="F6822" s="12">
        <f t="shared" si="106"/>
        <v>7</v>
      </c>
      <c r="G6822" s="1"/>
      <c r="H6822" s="1"/>
    </row>
    <row r="6823" spans="1:8" ht="11.25" customHeight="1" x14ac:dyDescent="0.15">
      <c r="A6823" s="37">
        <v>2019</v>
      </c>
      <c r="B6823" s="9" t="s">
        <v>24</v>
      </c>
      <c r="C6823" s="10" t="s">
        <v>15</v>
      </c>
      <c r="D6823" s="10" t="str">
        <f>Mapping!$F$19</f>
        <v>Customer R</v>
      </c>
      <c r="E6823" s="11">
        <v>2240393.4839999997</v>
      </c>
      <c r="F6823" s="12">
        <f t="shared" si="106"/>
        <v>7</v>
      </c>
      <c r="G6823" s="1"/>
      <c r="H6823" s="1"/>
    </row>
    <row r="6824" spans="1:8" ht="11.25" customHeight="1" x14ac:dyDescent="0.15">
      <c r="A6824" s="37">
        <v>2020</v>
      </c>
      <c r="B6824" s="9" t="s">
        <v>24</v>
      </c>
      <c r="C6824" s="10" t="s">
        <v>16</v>
      </c>
      <c r="D6824" s="10" t="str">
        <f>Mapping!$F$20</f>
        <v>Customer S</v>
      </c>
      <c r="E6824" s="11">
        <v>349826.68699999998</v>
      </c>
      <c r="F6824" s="12">
        <f t="shared" si="106"/>
        <v>7</v>
      </c>
      <c r="G6824" s="1"/>
      <c r="H6824" s="1"/>
    </row>
    <row r="6825" spans="1:8" ht="11.25" customHeight="1" x14ac:dyDescent="0.15">
      <c r="A6825" s="37">
        <v>2019</v>
      </c>
      <c r="B6825" s="9" t="s">
        <v>24</v>
      </c>
      <c r="C6825" s="10" t="s">
        <v>17</v>
      </c>
      <c r="D6825" s="10" t="str">
        <f>Mapping!$F$2</f>
        <v>Customer A</v>
      </c>
      <c r="E6825" s="11">
        <v>780637.06700000004</v>
      </c>
      <c r="F6825" s="12">
        <f t="shared" si="106"/>
        <v>7</v>
      </c>
      <c r="G6825" s="1"/>
      <c r="H6825" s="1"/>
    </row>
    <row r="6826" spans="1:8" ht="11.25" customHeight="1" x14ac:dyDescent="0.15">
      <c r="A6826" s="37">
        <v>2020</v>
      </c>
      <c r="B6826" s="9" t="s">
        <v>24</v>
      </c>
      <c r="C6826" s="10" t="s">
        <v>15</v>
      </c>
      <c r="D6826" s="10" t="str">
        <f>Mapping!$F$3</f>
        <v>Customer B</v>
      </c>
      <c r="E6826" s="11">
        <v>254097.48699999996</v>
      </c>
      <c r="F6826" s="12">
        <f t="shared" si="106"/>
        <v>7</v>
      </c>
      <c r="G6826" s="1"/>
      <c r="H6826" s="1"/>
    </row>
    <row r="6827" spans="1:8" ht="11.25" customHeight="1" x14ac:dyDescent="0.15">
      <c r="A6827" s="37">
        <v>2020</v>
      </c>
      <c r="B6827" s="9" t="s">
        <v>24</v>
      </c>
      <c r="C6827" s="10" t="s">
        <v>16</v>
      </c>
      <c r="D6827" s="10" t="str">
        <f>Mapping!$F$4</f>
        <v>Customer C</v>
      </c>
      <c r="E6827" s="11">
        <v>182870.61799999999</v>
      </c>
      <c r="F6827" s="12">
        <f t="shared" si="106"/>
        <v>7</v>
      </c>
      <c r="G6827" s="1"/>
      <c r="H6827" s="1"/>
    </row>
    <row r="6828" spans="1:8" ht="11.25" customHeight="1" x14ac:dyDescent="0.15">
      <c r="A6828" s="37">
        <v>2020</v>
      </c>
      <c r="B6828" s="9" t="s">
        <v>24</v>
      </c>
      <c r="C6828" s="10" t="s">
        <v>17</v>
      </c>
      <c r="D6828" s="10" t="str">
        <f>Mapping!$F$5</f>
        <v>Customer D</v>
      </c>
      <c r="E6828" s="11">
        <v>49581</v>
      </c>
      <c r="F6828" s="12">
        <f t="shared" si="106"/>
        <v>7</v>
      </c>
      <c r="G6828" s="1"/>
      <c r="H6828" s="1"/>
    </row>
    <row r="6829" spans="1:8" ht="11.25" customHeight="1" x14ac:dyDescent="0.15">
      <c r="A6829" s="37">
        <v>2020</v>
      </c>
      <c r="B6829" s="9" t="s">
        <v>24</v>
      </c>
      <c r="C6829" s="10" t="s">
        <v>15</v>
      </c>
      <c r="D6829" s="10" t="str">
        <f>Mapping!$F$6</f>
        <v>Customer E</v>
      </c>
      <c r="E6829" s="11">
        <v>121175.63499999998</v>
      </c>
      <c r="F6829" s="12">
        <f t="shared" si="106"/>
        <v>7</v>
      </c>
      <c r="G6829" s="1"/>
      <c r="H6829" s="1"/>
    </row>
    <row r="6830" spans="1:8" ht="11.25" customHeight="1" x14ac:dyDescent="0.15">
      <c r="A6830" s="37">
        <v>2020</v>
      </c>
      <c r="B6830" s="9" t="s">
        <v>24</v>
      </c>
      <c r="C6830" s="10" t="s">
        <v>15</v>
      </c>
      <c r="D6830" s="10" t="str">
        <f>Mapping!$F$7</f>
        <v>Customer F</v>
      </c>
      <c r="E6830" s="11">
        <v>246763.3</v>
      </c>
      <c r="F6830" s="12">
        <f t="shared" si="106"/>
        <v>7</v>
      </c>
      <c r="G6830" s="1"/>
      <c r="H6830" s="1"/>
    </row>
    <row r="6831" spans="1:8" ht="11.25" customHeight="1" x14ac:dyDescent="0.15">
      <c r="A6831" s="37">
        <v>2019</v>
      </c>
      <c r="B6831" s="9" t="s">
        <v>24</v>
      </c>
      <c r="C6831" s="10" t="s">
        <v>15</v>
      </c>
      <c r="D6831" s="10" t="str">
        <f>Mapping!$F$8</f>
        <v>Customer G</v>
      </c>
      <c r="E6831" s="11">
        <v>53947.032999999996</v>
      </c>
      <c r="F6831" s="12">
        <f t="shared" si="106"/>
        <v>7</v>
      </c>
      <c r="G6831" s="1"/>
      <c r="H6831" s="1"/>
    </row>
    <row r="6832" spans="1:8" ht="11.25" customHeight="1" x14ac:dyDescent="0.15">
      <c r="A6832" s="37">
        <v>2019</v>
      </c>
      <c r="B6832" s="9" t="s">
        <v>24</v>
      </c>
      <c r="C6832" s="10" t="s">
        <v>15</v>
      </c>
      <c r="D6832" s="10" t="str">
        <f>Mapping!$F$9</f>
        <v>Customer H</v>
      </c>
      <c r="E6832" s="11">
        <v>385241.80100000004</v>
      </c>
      <c r="F6832" s="12">
        <f t="shared" si="106"/>
        <v>7</v>
      </c>
      <c r="G6832" s="1"/>
      <c r="H6832" s="1"/>
    </row>
    <row r="6833" spans="1:8" ht="11.25" customHeight="1" x14ac:dyDescent="0.15">
      <c r="A6833" s="37">
        <v>2020</v>
      </c>
      <c r="B6833" s="9" t="s">
        <v>24</v>
      </c>
      <c r="C6833" s="10" t="s">
        <v>15</v>
      </c>
      <c r="D6833" s="10" t="str">
        <f>Mapping!$F$10</f>
        <v>Customer I</v>
      </c>
      <c r="E6833" s="11">
        <v>4718579.6770000001</v>
      </c>
      <c r="F6833" s="12">
        <f t="shared" si="106"/>
        <v>7</v>
      </c>
      <c r="G6833" s="1"/>
      <c r="H6833" s="1"/>
    </row>
    <row r="6834" spans="1:8" ht="11.25" customHeight="1" x14ac:dyDescent="0.15">
      <c r="A6834" s="37">
        <v>2020</v>
      </c>
      <c r="B6834" s="9" t="s">
        <v>24</v>
      </c>
      <c r="C6834" s="10" t="s">
        <v>15</v>
      </c>
      <c r="D6834" s="10" t="str">
        <f>Mapping!$F$11</f>
        <v>Customer J</v>
      </c>
      <c r="E6834" s="11">
        <v>3606874.3619999997</v>
      </c>
      <c r="F6834" s="12">
        <f t="shared" si="106"/>
        <v>7</v>
      </c>
      <c r="G6834" s="1"/>
      <c r="H6834" s="1"/>
    </row>
    <row r="6835" spans="1:8" ht="11.25" customHeight="1" x14ac:dyDescent="0.15">
      <c r="A6835" s="37">
        <v>2020</v>
      </c>
      <c r="B6835" s="9" t="s">
        <v>24</v>
      </c>
      <c r="C6835" s="10" t="s">
        <v>15</v>
      </c>
      <c r="D6835" s="10" t="str">
        <f>Mapping!$F$12</f>
        <v>Customer K</v>
      </c>
      <c r="E6835" s="11">
        <v>966125.51</v>
      </c>
      <c r="F6835" s="12">
        <f t="shared" si="106"/>
        <v>7</v>
      </c>
      <c r="G6835" s="1"/>
      <c r="H6835" s="1"/>
    </row>
    <row r="6836" spans="1:8" ht="11.25" customHeight="1" x14ac:dyDescent="0.15">
      <c r="A6836" s="37">
        <v>2019</v>
      </c>
      <c r="B6836" s="9" t="s">
        <v>24</v>
      </c>
      <c r="C6836" s="10" t="s">
        <v>15</v>
      </c>
      <c r="D6836" s="10" t="str">
        <f>Mapping!$F$13</f>
        <v>Customer L</v>
      </c>
      <c r="E6836" s="11">
        <v>-10416.259</v>
      </c>
      <c r="F6836" s="12">
        <f t="shared" si="106"/>
        <v>7</v>
      </c>
      <c r="G6836" s="1"/>
      <c r="H6836" s="1"/>
    </row>
    <row r="6837" spans="1:8" ht="11.25" customHeight="1" x14ac:dyDescent="0.15">
      <c r="A6837" s="37">
        <v>2020</v>
      </c>
      <c r="B6837" s="9" t="s">
        <v>24</v>
      </c>
      <c r="C6837" s="10" t="s">
        <v>15</v>
      </c>
      <c r="D6837" s="10" t="str">
        <f>Mapping!$F$14</f>
        <v>Customer M</v>
      </c>
      <c r="E6837" s="11">
        <v>145525.38699999999</v>
      </c>
      <c r="F6837" s="12">
        <f t="shared" si="106"/>
        <v>7</v>
      </c>
      <c r="G6837" s="1"/>
      <c r="H6837" s="1"/>
    </row>
    <row r="6838" spans="1:8" ht="11.25" customHeight="1" x14ac:dyDescent="0.15">
      <c r="A6838" s="37">
        <v>2020</v>
      </c>
      <c r="B6838" s="9" t="s">
        <v>24</v>
      </c>
      <c r="C6838" s="10" t="s">
        <v>15</v>
      </c>
      <c r="D6838" s="10" t="str">
        <f>Mapping!$F$15</f>
        <v>Customer N</v>
      </c>
      <c r="E6838" s="11">
        <v>1191889.615</v>
      </c>
      <c r="F6838" s="12">
        <f t="shared" si="106"/>
        <v>7</v>
      </c>
      <c r="G6838" s="1"/>
      <c r="H6838" s="1"/>
    </row>
    <row r="6839" spans="1:8" ht="11.25" customHeight="1" x14ac:dyDescent="0.15">
      <c r="A6839" s="37">
        <v>2020</v>
      </c>
      <c r="B6839" s="9" t="s">
        <v>24</v>
      </c>
      <c r="C6839" s="10" t="s">
        <v>15</v>
      </c>
      <c r="D6839" s="10" t="str">
        <f>Mapping!$F$16</f>
        <v>Customer O</v>
      </c>
      <c r="E6839" s="11">
        <v>5141007.3470000001</v>
      </c>
      <c r="F6839" s="12">
        <f t="shared" si="106"/>
        <v>7</v>
      </c>
      <c r="G6839" s="1"/>
      <c r="H6839" s="1"/>
    </row>
    <row r="6840" spans="1:8" ht="11.25" customHeight="1" x14ac:dyDescent="0.15">
      <c r="A6840" s="37">
        <v>2019</v>
      </c>
      <c r="B6840" s="9" t="s">
        <v>24</v>
      </c>
      <c r="C6840" s="10" t="s">
        <v>15</v>
      </c>
      <c r="D6840" s="10" t="str">
        <f>Mapping!$F$17</f>
        <v>Customer P</v>
      </c>
      <c r="E6840" s="11">
        <v>5903059.5399999991</v>
      </c>
      <c r="F6840" s="12">
        <f t="shared" si="106"/>
        <v>7</v>
      </c>
      <c r="G6840" s="1"/>
      <c r="H6840" s="1"/>
    </row>
    <row r="6841" spans="1:8" ht="11.25" customHeight="1" x14ac:dyDescent="0.15">
      <c r="A6841" s="37">
        <v>2020</v>
      </c>
      <c r="B6841" s="9" t="s">
        <v>24</v>
      </c>
      <c r="C6841" s="10" t="s">
        <v>15</v>
      </c>
      <c r="D6841" s="10" t="str">
        <f>Mapping!$F$18</f>
        <v>Customer Q</v>
      </c>
      <c r="E6841" s="11">
        <v>-24581.353999999999</v>
      </c>
      <c r="F6841" s="12">
        <f t="shared" si="106"/>
        <v>7</v>
      </c>
      <c r="G6841" s="1"/>
      <c r="H6841" s="1"/>
    </row>
    <row r="6842" spans="1:8" ht="11.25" customHeight="1" x14ac:dyDescent="0.15">
      <c r="A6842" s="37">
        <v>2019</v>
      </c>
      <c r="B6842" s="9" t="s">
        <v>24</v>
      </c>
      <c r="C6842" s="10" t="s">
        <v>15</v>
      </c>
      <c r="D6842" s="10" t="str">
        <f>Mapping!$F$19</f>
        <v>Customer R</v>
      </c>
      <c r="E6842" s="11">
        <v>4707.1009999999997</v>
      </c>
      <c r="F6842" s="12">
        <f t="shared" si="106"/>
        <v>7</v>
      </c>
      <c r="G6842" s="1"/>
      <c r="H6842" s="1"/>
    </row>
    <row r="6843" spans="1:8" ht="11.25" customHeight="1" x14ac:dyDescent="0.15">
      <c r="A6843" s="37">
        <v>2020</v>
      </c>
      <c r="B6843" s="9" t="s">
        <v>24</v>
      </c>
      <c r="C6843" s="10" t="s">
        <v>15</v>
      </c>
      <c r="D6843" s="10" t="str">
        <f>Mapping!$F$20</f>
        <v>Customer S</v>
      </c>
      <c r="E6843" s="11">
        <v>-49929.158999999992</v>
      </c>
      <c r="F6843" s="12">
        <f t="shared" si="106"/>
        <v>7</v>
      </c>
      <c r="G6843" s="1"/>
      <c r="H6843" s="1"/>
    </row>
    <row r="6844" spans="1:8" ht="11.25" customHeight="1" x14ac:dyDescent="0.15">
      <c r="A6844" s="37">
        <v>2020</v>
      </c>
      <c r="B6844" s="9" t="s">
        <v>24</v>
      </c>
      <c r="C6844" s="10" t="s">
        <v>15</v>
      </c>
      <c r="D6844" s="10" t="str">
        <f>Mapping!$F$2</f>
        <v>Customer A</v>
      </c>
      <c r="E6844" s="11">
        <v>200218.13</v>
      </c>
      <c r="F6844" s="12">
        <f t="shared" si="106"/>
        <v>7</v>
      </c>
      <c r="G6844" s="1"/>
      <c r="H6844" s="1"/>
    </row>
    <row r="6845" spans="1:8" ht="11.25" customHeight="1" x14ac:dyDescent="0.15">
      <c r="A6845" s="37">
        <v>2020</v>
      </c>
      <c r="B6845" s="9" t="s">
        <v>24</v>
      </c>
      <c r="C6845" s="10" t="s">
        <v>15</v>
      </c>
      <c r="D6845" s="10" t="str">
        <f>Mapping!$F$3</f>
        <v>Customer B</v>
      </c>
      <c r="E6845" s="11">
        <v>22454.999</v>
      </c>
      <c r="F6845" s="12">
        <f t="shared" si="106"/>
        <v>7</v>
      </c>
      <c r="G6845" s="1"/>
      <c r="H6845" s="1"/>
    </row>
    <row r="6846" spans="1:8" ht="11.25" customHeight="1" x14ac:dyDescent="0.15">
      <c r="A6846" s="37">
        <v>2020</v>
      </c>
      <c r="B6846" s="9" t="s">
        <v>24</v>
      </c>
      <c r="C6846" s="10" t="s">
        <v>15</v>
      </c>
      <c r="D6846" s="10" t="str">
        <f>Mapping!$F$4</f>
        <v>Customer C</v>
      </c>
      <c r="E6846" s="11">
        <v>128799.42599999999</v>
      </c>
      <c r="F6846" s="12">
        <f t="shared" si="106"/>
        <v>7</v>
      </c>
      <c r="G6846" s="1"/>
      <c r="H6846" s="1"/>
    </row>
    <row r="6847" spans="1:8" ht="11.25" customHeight="1" x14ac:dyDescent="0.15">
      <c r="A6847" s="37">
        <v>2020</v>
      </c>
      <c r="B6847" s="9" t="s">
        <v>24</v>
      </c>
      <c r="C6847" s="10" t="s">
        <v>15</v>
      </c>
      <c r="D6847" s="10" t="str">
        <f>Mapping!$F$5</f>
        <v>Customer D</v>
      </c>
      <c r="E6847" s="11">
        <v>-553234.91299999994</v>
      </c>
      <c r="F6847" s="12">
        <f t="shared" si="106"/>
        <v>7</v>
      </c>
      <c r="G6847" s="1"/>
      <c r="H6847" s="1"/>
    </row>
    <row r="6848" spans="1:8" ht="11.25" customHeight="1" x14ac:dyDescent="0.15">
      <c r="A6848" s="37">
        <v>2019</v>
      </c>
      <c r="B6848" s="9" t="s">
        <v>24</v>
      </c>
      <c r="C6848" s="10" t="s">
        <v>15</v>
      </c>
      <c r="D6848" s="10" t="str">
        <f>Mapping!$F$6</f>
        <v>Customer E</v>
      </c>
      <c r="E6848" s="11">
        <v>-100576.53899999999</v>
      </c>
      <c r="F6848" s="12">
        <f t="shared" si="106"/>
        <v>7</v>
      </c>
      <c r="G6848" s="1"/>
      <c r="H6848" s="1"/>
    </row>
    <row r="6849" spans="1:8" ht="11.25" customHeight="1" x14ac:dyDescent="0.15">
      <c r="A6849" s="37">
        <v>2019</v>
      </c>
      <c r="B6849" s="9" t="s">
        <v>24</v>
      </c>
      <c r="C6849" s="10" t="s">
        <v>15</v>
      </c>
      <c r="D6849" s="10" t="str">
        <f>Mapping!$F$7</f>
        <v>Customer F</v>
      </c>
      <c r="E6849" s="11">
        <v>165330.01799999998</v>
      </c>
      <c r="F6849" s="12">
        <f t="shared" si="106"/>
        <v>7</v>
      </c>
      <c r="G6849" s="1"/>
      <c r="H6849" s="1"/>
    </row>
    <row r="6850" spans="1:8" ht="11.25" customHeight="1" x14ac:dyDescent="0.15">
      <c r="A6850" s="37">
        <v>2020</v>
      </c>
      <c r="B6850" s="9" t="s">
        <v>24</v>
      </c>
      <c r="C6850" s="10" t="s">
        <v>15</v>
      </c>
      <c r="D6850" s="10" t="str">
        <f>Mapping!$F$8</f>
        <v>Customer G</v>
      </c>
      <c r="E6850" s="11">
        <v>6633778.1579999989</v>
      </c>
      <c r="F6850" s="12">
        <f t="shared" ref="F6850:F6913" si="107">MONTH(DATEVALUE(B6850&amp;"1"))</f>
        <v>7</v>
      </c>
      <c r="G6850" s="1"/>
      <c r="H6850" s="1"/>
    </row>
    <row r="6851" spans="1:8" ht="11.25" customHeight="1" x14ac:dyDescent="0.15">
      <c r="A6851" s="37">
        <v>2019</v>
      </c>
      <c r="B6851" s="9" t="s">
        <v>24</v>
      </c>
      <c r="C6851" s="10" t="s">
        <v>15</v>
      </c>
      <c r="D6851" s="10" t="str">
        <f>Mapping!$F$9</f>
        <v>Customer H</v>
      </c>
      <c r="E6851" s="11">
        <v>160504.85499999998</v>
      </c>
      <c r="F6851" s="12">
        <f t="shared" si="107"/>
        <v>7</v>
      </c>
      <c r="G6851" s="1"/>
      <c r="H6851" s="1"/>
    </row>
    <row r="6852" spans="1:8" ht="11.25" customHeight="1" x14ac:dyDescent="0.15">
      <c r="A6852" s="37">
        <v>2020</v>
      </c>
      <c r="B6852" s="9" t="s">
        <v>24</v>
      </c>
      <c r="C6852" s="10" t="s">
        <v>15</v>
      </c>
      <c r="D6852" s="10" t="str">
        <f>Mapping!$F$10</f>
        <v>Customer I</v>
      </c>
      <c r="E6852" s="11">
        <v>142581.215</v>
      </c>
      <c r="F6852" s="12">
        <f t="shared" si="107"/>
        <v>7</v>
      </c>
      <c r="G6852" s="1"/>
      <c r="H6852" s="1"/>
    </row>
    <row r="6853" spans="1:8" ht="11.25" customHeight="1" x14ac:dyDescent="0.15">
      <c r="A6853" s="37">
        <v>2019</v>
      </c>
      <c r="B6853" s="9" t="s">
        <v>24</v>
      </c>
      <c r="C6853" s="10" t="s">
        <v>15</v>
      </c>
      <c r="D6853" s="10" t="str">
        <f>Mapping!$F$11</f>
        <v>Customer J</v>
      </c>
      <c r="E6853" s="11">
        <v>196345.38699999996</v>
      </c>
      <c r="F6853" s="12">
        <f t="shared" si="107"/>
        <v>7</v>
      </c>
      <c r="G6853" s="1"/>
      <c r="H6853" s="1"/>
    </row>
    <row r="6854" spans="1:8" ht="11.25" customHeight="1" x14ac:dyDescent="0.15">
      <c r="A6854" s="37">
        <v>2019</v>
      </c>
      <c r="B6854" s="9" t="s">
        <v>24</v>
      </c>
      <c r="C6854" s="10" t="s">
        <v>15</v>
      </c>
      <c r="D6854" s="10" t="str">
        <f>Mapping!$F$12</f>
        <v>Customer K</v>
      </c>
      <c r="E6854" s="11">
        <v>439916.55399999995</v>
      </c>
      <c r="F6854" s="12">
        <f t="shared" si="107"/>
        <v>7</v>
      </c>
      <c r="G6854" s="1"/>
      <c r="H6854" s="1"/>
    </row>
    <row r="6855" spans="1:8" ht="11.25" customHeight="1" x14ac:dyDescent="0.15">
      <c r="A6855" s="37">
        <v>2019</v>
      </c>
      <c r="B6855" s="9" t="s">
        <v>24</v>
      </c>
      <c r="C6855" s="10" t="s">
        <v>16</v>
      </c>
      <c r="D6855" s="10" t="str">
        <f>Mapping!$F$13</f>
        <v>Customer L</v>
      </c>
      <c r="E6855" s="11">
        <v>310930.739</v>
      </c>
      <c r="F6855" s="12">
        <f t="shared" si="107"/>
        <v>7</v>
      </c>
      <c r="G6855" s="1"/>
      <c r="H6855" s="1"/>
    </row>
    <row r="6856" spans="1:8" ht="11.25" customHeight="1" x14ac:dyDescent="0.15">
      <c r="A6856" s="37">
        <v>2019</v>
      </c>
      <c r="B6856" s="9" t="s">
        <v>24</v>
      </c>
      <c r="C6856" s="10" t="s">
        <v>17</v>
      </c>
      <c r="D6856" s="10" t="str">
        <f>Mapping!$F$14</f>
        <v>Customer M</v>
      </c>
      <c r="E6856" s="11">
        <v>143823.24599999998</v>
      </c>
      <c r="F6856" s="12">
        <f t="shared" si="107"/>
        <v>7</v>
      </c>
      <c r="G6856" s="1"/>
      <c r="H6856" s="1"/>
    </row>
    <row r="6857" spans="1:8" ht="11.25" customHeight="1" x14ac:dyDescent="0.15">
      <c r="A6857" s="37">
        <v>2020</v>
      </c>
      <c r="B6857" s="9" t="s">
        <v>24</v>
      </c>
      <c r="C6857" s="10" t="s">
        <v>15</v>
      </c>
      <c r="D6857" s="10" t="str">
        <f>Mapping!$F$15</f>
        <v>Customer N</v>
      </c>
      <c r="E6857" s="11">
        <v>67861.269</v>
      </c>
      <c r="F6857" s="12">
        <f t="shared" si="107"/>
        <v>7</v>
      </c>
      <c r="G6857" s="1"/>
      <c r="H6857" s="1"/>
    </row>
    <row r="6858" spans="1:8" ht="11.25" customHeight="1" x14ac:dyDescent="0.15">
      <c r="A6858" s="37">
        <v>2020</v>
      </c>
      <c r="B6858" s="9" t="s">
        <v>24</v>
      </c>
      <c r="C6858" s="10" t="s">
        <v>15</v>
      </c>
      <c r="D6858" s="10" t="str">
        <f>Mapping!$F$16</f>
        <v>Customer O</v>
      </c>
      <c r="E6858" s="11">
        <v>113237.859</v>
      </c>
      <c r="F6858" s="12">
        <f t="shared" si="107"/>
        <v>7</v>
      </c>
      <c r="G6858" s="1"/>
      <c r="H6858" s="1"/>
    </row>
    <row r="6859" spans="1:8" ht="11.25" customHeight="1" x14ac:dyDescent="0.15">
      <c r="A6859" s="37">
        <v>2019</v>
      </c>
      <c r="B6859" s="9" t="s">
        <v>24</v>
      </c>
      <c r="C6859" s="10" t="s">
        <v>15</v>
      </c>
      <c r="D6859" s="10" t="str">
        <f>Mapping!$F$17</f>
        <v>Customer P</v>
      </c>
      <c r="E6859" s="11">
        <v>8664312.4680000003</v>
      </c>
      <c r="F6859" s="12">
        <f t="shared" si="107"/>
        <v>7</v>
      </c>
      <c r="G6859" s="1"/>
      <c r="H6859" s="1"/>
    </row>
    <row r="6860" spans="1:8" ht="11.25" customHeight="1" x14ac:dyDescent="0.15">
      <c r="A6860" s="37">
        <v>2019</v>
      </c>
      <c r="B6860" s="9" t="s">
        <v>24</v>
      </c>
      <c r="C6860" s="10" t="s">
        <v>15</v>
      </c>
      <c r="D6860" s="10" t="str">
        <f>Mapping!$F$18</f>
        <v>Customer Q</v>
      </c>
      <c r="E6860" s="11">
        <v>2546724.5299999998</v>
      </c>
      <c r="F6860" s="12">
        <f t="shared" si="107"/>
        <v>7</v>
      </c>
      <c r="G6860" s="1"/>
      <c r="H6860" s="1"/>
    </row>
    <row r="6861" spans="1:8" ht="11.25" customHeight="1" x14ac:dyDescent="0.15">
      <c r="A6861" s="37">
        <v>2019</v>
      </c>
      <c r="B6861" s="9" t="s">
        <v>24</v>
      </c>
      <c r="C6861" s="10" t="s">
        <v>15</v>
      </c>
      <c r="D6861" s="10" t="str">
        <f>Mapping!$F$19</f>
        <v>Customer R</v>
      </c>
      <c r="E6861" s="11">
        <v>612197.12399999995</v>
      </c>
      <c r="F6861" s="12">
        <f t="shared" si="107"/>
        <v>7</v>
      </c>
      <c r="G6861" s="1"/>
      <c r="H6861" s="1"/>
    </row>
    <row r="6862" spans="1:8" ht="11.25" customHeight="1" x14ac:dyDescent="0.15">
      <c r="A6862" s="37">
        <v>2019</v>
      </c>
      <c r="B6862" s="9" t="s">
        <v>24</v>
      </c>
      <c r="C6862" s="10" t="s">
        <v>16</v>
      </c>
      <c r="D6862" s="10" t="str">
        <f>Mapping!$F$20</f>
        <v>Customer S</v>
      </c>
      <c r="E6862" s="11">
        <v>2092998.5719999999</v>
      </c>
      <c r="F6862" s="12">
        <f t="shared" si="107"/>
        <v>7</v>
      </c>
      <c r="G6862" s="1"/>
      <c r="H6862" s="1"/>
    </row>
    <row r="6863" spans="1:8" ht="11.25" customHeight="1" x14ac:dyDescent="0.15">
      <c r="A6863" s="37">
        <v>2020</v>
      </c>
      <c r="B6863" s="9" t="s">
        <v>24</v>
      </c>
      <c r="C6863" s="10" t="s">
        <v>17</v>
      </c>
      <c r="D6863" s="10" t="str">
        <f>Mapping!$F$2</f>
        <v>Customer A</v>
      </c>
      <c r="E6863" s="11">
        <v>1016781.3459999999</v>
      </c>
      <c r="F6863" s="12">
        <f t="shared" si="107"/>
        <v>7</v>
      </c>
      <c r="G6863" s="1"/>
      <c r="H6863" s="1"/>
    </row>
    <row r="6864" spans="1:8" ht="11.25" customHeight="1" x14ac:dyDescent="0.15">
      <c r="A6864" s="37">
        <v>2020</v>
      </c>
      <c r="B6864" s="9" t="s">
        <v>24</v>
      </c>
      <c r="C6864" s="10" t="s">
        <v>15</v>
      </c>
      <c r="D6864" s="10" t="str">
        <f>Mapping!$F$3</f>
        <v>Customer B</v>
      </c>
      <c r="E6864" s="11">
        <v>6769790.1319999993</v>
      </c>
      <c r="F6864" s="12">
        <f t="shared" si="107"/>
        <v>7</v>
      </c>
      <c r="G6864" s="1"/>
      <c r="H6864" s="1"/>
    </row>
    <row r="6865" spans="1:8" ht="11.25" customHeight="1" x14ac:dyDescent="0.15">
      <c r="A6865" s="37">
        <v>2019</v>
      </c>
      <c r="B6865" s="9" t="s">
        <v>24</v>
      </c>
      <c r="C6865" s="10" t="s">
        <v>15</v>
      </c>
      <c r="D6865" s="10" t="str">
        <f>Mapping!$F$4</f>
        <v>Customer C</v>
      </c>
      <c r="E6865" s="11">
        <v>776882.71499999997</v>
      </c>
      <c r="F6865" s="12">
        <f t="shared" si="107"/>
        <v>7</v>
      </c>
      <c r="G6865" s="1"/>
      <c r="H6865" s="1"/>
    </row>
    <row r="6866" spans="1:8" ht="11.25" customHeight="1" x14ac:dyDescent="0.15">
      <c r="A6866" s="37">
        <v>2020</v>
      </c>
      <c r="B6866" s="9" t="s">
        <v>24</v>
      </c>
      <c r="C6866" s="10" t="s">
        <v>15</v>
      </c>
      <c r="D6866" s="10" t="str">
        <f>Mapping!$F$5</f>
        <v>Customer D</v>
      </c>
      <c r="E6866" s="11">
        <v>7396488.5609999998</v>
      </c>
      <c r="F6866" s="12">
        <f t="shared" si="107"/>
        <v>7</v>
      </c>
      <c r="G6866" s="1"/>
      <c r="H6866" s="1"/>
    </row>
    <row r="6867" spans="1:8" ht="11.25" customHeight="1" x14ac:dyDescent="0.15">
      <c r="A6867" s="37">
        <v>2019</v>
      </c>
      <c r="B6867" s="9" t="s">
        <v>24</v>
      </c>
      <c r="C6867" s="10" t="s">
        <v>16</v>
      </c>
      <c r="D6867" s="10" t="str">
        <f>Mapping!$F$6</f>
        <v>Customer E</v>
      </c>
      <c r="E6867" s="11">
        <v>1654149.4620000001</v>
      </c>
      <c r="F6867" s="12">
        <f t="shared" si="107"/>
        <v>7</v>
      </c>
      <c r="G6867" s="1"/>
      <c r="H6867" s="1"/>
    </row>
    <row r="6868" spans="1:8" ht="11.25" customHeight="1" x14ac:dyDescent="0.15">
      <c r="A6868" s="37">
        <v>2020</v>
      </c>
      <c r="B6868" s="9" t="s">
        <v>24</v>
      </c>
      <c r="C6868" s="10" t="s">
        <v>17</v>
      </c>
      <c r="D6868" s="10" t="str">
        <f>Mapping!$F$7</f>
        <v>Customer F</v>
      </c>
      <c r="E6868" s="11">
        <v>273021.71399999998</v>
      </c>
      <c r="F6868" s="12">
        <f t="shared" si="107"/>
        <v>7</v>
      </c>
      <c r="G6868" s="1"/>
      <c r="H6868" s="1"/>
    </row>
    <row r="6869" spans="1:8" ht="11.25" customHeight="1" x14ac:dyDescent="0.15">
      <c r="A6869" s="37">
        <v>2019</v>
      </c>
      <c r="B6869" s="9" t="s">
        <v>24</v>
      </c>
      <c r="C6869" s="10" t="s">
        <v>15</v>
      </c>
      <c r="D6869" s="10" t="str">
        <f>Mapping!$F$8</f>
        <v>Customer G</v>
      </c>
      <c r="E6869" s="11">
        <v>202860.742</v>
      </c>
      <c r="F6869" s="12">
        <f t="shared" si="107"/>
        <v>7</v>
      </c>
      <c r="G6869" s="1"/>
      <c r="H6869" s="1"/>
    </row>
    <row r="6870" spans="1:8" ht="11.25" customHeight="1" x14ac:dyDescent="0.15">
      <c r="A6870" s="37">
        <v>2020</v>
      </c>
      <c r="B6870" s="9" t="s">
        <v>24</v>
      </c>
      <c r="C6870" s="10" t="s">
        <v>15</v>
      </c>
      <c r="D6870" s="10" t="str">
        <f>Mapping!$F$9</f>
        <v>Customer H</v>
      </c>
      <c r="E6870" s="11">
        <v>1050907.186</v>
      </c>
      <c r="F6870" s="12">
        <f t="shared" si="107"/>
        <v>7</v>
      </c>
      <c r="G6870" s="1"/>
      <c r="H6870" s="1"/>
    </row>
    <row r="6871" spans="1:8" ht="11.25" customHeight="1" x14ac:dyDescent="0.15">
      <c r="A6871" s="37">
        <v>2019</v>
      </c>
      <c r="B6871" s="9" t="s">
        <v>24</v>
      </c>
      <c r="C6871" s="10" t="s">
        <v>16</v>
      </c>
      <c r="D6871" s="10" t="str">
        <f>Mapping!$F$10</f>
        <v>Customer I</v>
      </c>
      <c r="E6871" s="11">
        <v>152387.21399999998</v>
      </c>
      <c r="F6871" s="12">
        <f t="shared" si="107"/>
        <v>7</v>
      </c>
      <c r="G6871" s="1"/>
      <c r="H6871" s="1"/>
    </row>
    <row r="6872" spans="1:8" ht="11.25" customHeight="1" x14ac:dyDescent="0.15">
      <c r="A6872" s="37">
        <v>2019</v>
      </c>
      <c r="B6872" s="9" t="s">
        <v>24</v>
      </c>
      <c r="C6872" s="10" t="s">
        <v>17</v>
      </c>
      <c r="D6872" s="10" t="str">
        <f>Mapping!$F$11</f>
        <v>Customer J</v>
      </c>
      <c r="E6872" s="11">
        <v>657507.78099999996</v>
      </c>
      <c r="F6872" s="12">
        <f t="shared" si="107"/>
        <v>7</v>
      </c>
      <c r="G6872" s="1"/>
      <c r="H6872" s="1"/>
    </row>
    <row r="6873" spans="1:8" ht="11.25" customHeight="1" x14ac:dyDescent="0.15">
      <c r="A6873" s="37">
        <v>2020</v>
      </c>
      <c r="B6873" s="9" t="s">
        <v>24</v>
      </c>
      <c r="C6873" s="10" t="s">
        <v>15</v>
      </c>
      <c r="D6873" s="10" t="str">
        <f>Mapping!$F$12</f>
        <v>Customer K</v>
      </c>
      <c r="E6873" s="11">
        <v>2389351.6709999996</v>
      </c>
      <c r="F6873" s="12">
        <f t="shared" si="107"/>
        <v>7</v>
      </c>
      <c r="G6873" s="1"/>
      <c r="H6873" s="1"/>
    </row>
    <row r="6874" spans="1:8" ht="11.25" customHeight="1" x14ac:dyDescent="0.15">
      <c r="A6874" s="37">
        <v>2019</v>
      </c>
      <c r="B6874" s="9" t="s">
        <v>24</v>
      </c>
      <c r="C6874" s="10" t="s">
        <v>15</v>
      </c>
      <c r="D6874" s="10" t="str">
        <f>Mapping!$F$13</f>
        <v>Customer L</v>
      </c>
      <c r="E6874" s="11">
        <v>10777795.734999999</v>
      </c>
      <c r="F6874" s="12">
        <f t="shared" si="107"/>
        <v>7</v>
      </c>
      <c r="G6874" s="1"/>
      <c r="H6874" s="1"/>
    </row>
    <row r="6875" spans="1:8" ht="11.25" customHeight="1" x14ac:dyDescent="0.15">
      <c r="A6875" s="37">
        <v>2019</v>
      </c>
      <c r="B6875" s="9" t="s">
        <v>24</v>
      </c>
      <c r="C6875" s="10" t="s">
        <v>15</v>
      </c>
      <c r="D6875" s="10" t="str">
        <f>Mapping!$F$14</f>
        <v>Customer M</v>
      </c>
      <c r="E6875" s="11">
        <v>50951.676999999996</v>
      </c>
      <c r="F6875" s="12">
        <f t="shared" si="107"/>
        <v>7</v>
      </c>
      <c r="G6875" s="1"/>
      <c r="H6875" s="1"/>
    </row>
    <row r="6876" spans="1:8" ht="11.25" customHeight="1" x14ac:dyDescent="0.15">
      <c r="A6876" s="37">
        <v>2019</v>
      </c>
      <c r="B6876" s="9" t="s">
        <v>24</v>
      </c>
      <c r="C6876" s="10" t="s">
        <v>16</v>
      </c>
      <c r="D6876" s="10" t="str">
        <f>Mapping!$F$15</f>
        <v>Customer N</v>
      </c>
      <c r="E6876" s="11">
        <v>74982.39</v>
      </c>
      <c r="F6876" s="12">
        <f t="shared" si="107"/>
        <v>7</v>
      </c>
      <c r="G6876" s="1"/>
      <c r="H6876" s="1"/>
    </row>
    <row r="6877" spans="1:8" ht="11.25" customHeight="1" x14ac:dyDescent="0.15">
      <c r="A6877" s="37">
        <v>2019</v>
      </c>
      <c r="B6877" s="9" t="s">
        <v>24</v>
      </c>
      <c r="C6877" s="10" t="s">
        <v>17</v>
      </c>
      <c r="D6877" s="10" t="str">
        <f>Mapping!$F$16</f>
        <v>Customer O</v>
      </c>
      <c r="E6877" s="11">
        <v>59301.710999999996</v>
      </c>
      <c r="F6877" s="12">
        <f t="shared" si="107"/>
        <v>7</v>
      </c>
      <c r="G6877" s="1"/>
      <c r="H6877" s="1"/>
    </row>
    <row r="6878" spans="1:8" ht="11.25" customHeight="1" x14ac:dyDescent="0.15">
      <c r="A6878" s="37">
        <v>2020</v>
      </c>
      <c r="B6878" s="9" t="s">
        <v>24</v>
      </c>
      <c r="C6878" s="10" t="s">
        <v>18</v>
      </c>
      <c r="D6878" s="10" t="str">
        <f>Mapping!$F$17</f>
        <v>Customer P</v>
      </c>
      <c r="E6878" s="11">
        <v>47921.264999999992</v>
      </c>
      <c r="F6878" s="12">
        <f t="shared" si="107"/>
        <v>7</v>
      </c>
      <c r="G6878" s="1"/>
      <c r="H6878" s="1"/>
    </row>
    <row r="6879" spans="1:8" ht="11.25" customHeight="1" x14ac:dyDescent="0.15">
      <c r="A6879" s="37">
        <v>2019</v>
      </c>
      <c r="B6879" s="9" t="s">
        <v>24</v>
      </c>
      <c r="C6879" s="10" t="s">
        <v>15</v>
      </c>
      <c r="D6879" s="10" t="str">
        <f>Mapping!$F$18</f>
        <v>Customer Q</v>
      </c>
      <c r="E6879" s="11">
        <v>208751.26300000001</v>
      </c>
      <c r="F6879" s="12">
        <f t="shared" si="107"/>
        <v>7</v>
      </c>
      <c r="G6879" s="1"/>
      <c r="H6879" s="1"/>
    </row>
    <row r="6880" spans="1:8" ht="11.25" customHeight="1" x14ac:dyDescent="0.15">
      <c r="A6880" s="37">
        <v>2020</v>
      </c>
      <c r="B6880" s="9" t="s">
        <v>24</v>
      </c>
      <c r="C6880" s="10" t="s">
        <v>16</v>
      </c>
      <c r="D6880" s="10" t="str">
        <f>Mapping!$F$19</f>
        <v>Customer R</v>
      </c>
      <c r="E6880" s="11">
        <v>207333.364</v>
      </c>
      <c r="F6880" s="12">
        <f t="shared" si="107"/>
        <v>7</v>
      </c>
      <c r="G6880" s="1"/>
      <c r="H6880" s="1"/>
    </row>
    <row r="6881" spans="1:8" ht="11.25" customHeight="1" x14ac:dyDescent="0.15">
      <c r="A6881" s="37">
        <v>2019</v>
      </c>
      <c r="B6881" s="9" t="s">
        <v>24</v>
      </c>
      <c r="C6881" s="10" t="s">
        <v>17</v>
      </c>
      <c r="D6881" s="10" t="str">
        <f>Mapping!$F$20</f>
        <v>Customer S</v>
      </c>
      <c r="E6881" s="11">
        <v>209372.65299999996</v>
      </c>
      <c r="F6881" s="12">
        <f t="shared" si="107"/>
        <v>7</v>
      </c>
      <c r="G6881" s="1"/>
      <c r="H6881" s="1"/>
    </row>
    <row r="6882" spans="1:8" ht="11.25" customHeight="1" x14ac:dyDescent="0.15">
      <c r="A6882" s="37">
        <v>2019</v>
      </c>
      <c r="B6882" s="9" t="s">
        <v>24</v>
      </c>
      <c r="C6882" s="10" t="s">
        <v>18</v>
      </c>
      <c r="D6882" s="10" t="str">
        <f>Mapping!$F$2</f>
        <v>Customer A</v>
      </c>
      <c r="E6882" s="11">
        <v>1254998.7869999998</v>
      </c>
      <c r="F6882" s="12">
        <f t="shared" si="107"/>
        <v>7</v>
      </c>
      <c r="G6882" s="1"/>
      <c r="H6882" s="1"/>
    </row>
    <row r="6883" spans="1:8" ht="11.25" customHeight="1" x14ac:dyDescent="0.15">
      <c r="A6883" s="37">
        <v>2019</v>
      </c>
      <c r="B6883" s="9" t="s">
        <v>24</v>
      </c>
      <c r="C6883" s="10" t="s">
        <v>15</v>
      </c>
      <c r="D6883" s="10" t="str">
        <f>Mapping!$F$3</f>
        <v>Customer B</v>
      </c>
      <c r="E6883" s="11">
        <v>835087.90399999998</v>
      </c>
      <c r="F6883" s="12">
        <f t="shared" si="107"/>
        <v>7</v>
      </c>
      <c r="G6883" s="1"/>
      <c r="H6883" s="1"/>
    </row>
    <row r="6884" spans="1:8" ht="11.25" customHeight="1" x14ac:dyDescent="0.15">
      <c r="A6884" s="37">
        <v>2020</v>
      </c>
      <c r="B6884" s="9" t="s">
        <v>24</v>
      </c>
      <c r="C6884" s="10" t="s">
        <v>16</v>
      </c>
      <c r="D6884" s="10" t="str">
        <f>Mapping!$F$4</f>
        <v>Customer C</v>
      </c>
      <c r="E6884" s="11">
        <v>15148.755999999999</v>
      </c>
      <c r="F6884" s="12">
        <f t="shared" si="107"/>
        <v>7</v>
      </c>
      <c r="G6884" s="1"/>
      <c r="H6884" s="1"/>
    </row>
    <row r="6885" spans="1:8" ht="11.25" customHeight="1" x14ac:dyDescent="0.15">
      <c r="A6885" s="37">
        <v>2019</v>
      </c>
      <c r="B6885" s="9" t="s">
        <v>24</v>
      </c>
      <c r="C6885" s="10" t="s">
        <v>17</v>
      </c>
      <c r="D6885" s="10" t="str">
        <f>Mapping!$F$5</f>
        <v>Customer D</v>
      </c>
      <c r="E6885" s="11">
        <v>13040.706</v>
      </c>
      <c r="F6885" s="12">
        <f t="shared" si="107"/>
        <v>7</v>
      </c>
      <c r="G6885" s="1"/>
      <c r="H6885" s="1"/>
    </row>
    <row r="6886" spans="1:8" ht="11.25" customHeight="1" x14ac:dyDescent="0.15">
      <c r="A6886" s="37">
        <v>2020</v>
      </c>
      <c r="B6886" s="9" t="s">
        <v>24</v>
      </c>
      <c r="C6886" s="10" t="s">
        <v>18</v>
      </c>
      <c r="D6886" s="10" t="str">
        <f>Mapping!$F$6</f>
        <v>Customer E</v>
      </c>
      <c r="E6886" s="11">
        <v>59352.243999999992</v>
      </c>
      <c r="F6886" s="12">
        <f t="shared" si="107"/>
        <v>7</v>
      </c>
      <c r="G6886" s="1"/>
      <c r="H6886" s="1"/>
    </row>
    <row r="6887" spans="1:8" ht="11.25" customHeight="1" x14ac:dyDescent="0.15">
      <c r="A6887" s="37">
        <v>2019</v>
      </c>
      <c r="B6887" s="9" t="s">
        <v>24</v>
      </c>
      <c r="C6887" s="10" t="s">
        <v>15</v>
      </c>
      <c r="D6887" s="10" t="str">
        <f>Mapping!$F$7</f>
        <v>Customer F</v>
      </c>
      <c r="E6887" s="11">
        <v>93704.071999999986</v>
      </c>
      <c r="F6887" s="12">
        <f t="shared" si="107"/>
        <v>7</v>
      </c>
      <c r="G6887" s="1"/>
      <c r="H6887" s="1"/>
    </row>
    <row r="6888" spans="1:8" ht="11.25" customHeight="1" x14ac:dyDescent="0.15">
      <c r="A6888" s="37">
        <v>2020</v>
      </c>
      <c r="B6888" s="9" t="s">
        <v>24</v>
      </c>
      <c r="C6888" s="10" t="s">
        <v>16</v>
      </c>
      <c r="D6888" s="10" t="str">
        <f>Mapping!$F$8</f>
        <v>Customer G</v>
      </c>
      <c r="E6888" s="11">
        <v>28359.967999999997</v>
      </c>
      <c r="F6888" s="12">
        <f t="shared" si="107"/>
        <v>7</v>
      </c>
      <c r="G6888" s="1"/>
      <c r="H6888" s="1"/>
    </row>
    <row r="6889" spans="1:8" ht="11.25" customHeight="1" x14ac:dyDescent="0.15">
      <c r="A6889" s="37">
        <v>2019</v>
      </c>
      <c r="B6889" s="9" t="s">
        <v>24</v>
      </c>
      <c r="C6889" s="10" t="s">
        <v>17</v>
      </c>
      <c r="D6889" s="10" t="str">
        <f>Mapping!$F$9</f>
        <v>Customer H</v>
      </c>
      <c r="E6889" s="11">
        <v>113439.86500000001</v>
      </c>
      <c r="F6889" s="12">
        <f t="shared" si="107"/>
        <v>7</v>
      </c>
      <c r="G6889" s="1"/>
      <c r="H6889" s="1"/>
    </row>
    <row r="6890" spans="1:8" ht="11.25" customHeight="1" x14ac:dyDescent="0.15">
      <c r="A6890" s="37">
        <v>2019</v>
      </c>
      <c r="B6890" s="9" t="s">
        <v>24</v>
      </c>
      <c r="C6890" s="10" t="s">
        <v>18</v>
      </c>
      <c r="D6890" s="10" t="str">
        <f>Mapping!$F$10</f>
        <v>Customer I</v>
      </c>
      <c r="E6890" s="11">
        <v>167391.21699999998</v>
      </c>
      <c r="F6890" s="12">
        <f t="shared" si="107"/>
        <v>7</v>
      </c>
      <c r="G6890" s="1"/>
      <c r="H6890" s="1"/>
    </row>
    <row r="6891" spans="1:8" ht="11.25" customHeight="1" x14ac:dyDescent="0.15">
      <c r="A6891" s="37">
        <v>2020</v>
      </c>
      <c r="B6891" s="9" t="s">
        <v>24</v>
      </c>
      <c r="C6891" s="10" t="s">
        <v>15</v>
      </c>
      <c r="D6891" s="10" t="str">
        <f>Mapping!$F$11</f>
        <v>Customer J</v>
      </c>
      <c r="E6891" s="11">
        <v>175239.386</v>
      </c>
      <c r="F6891" s="12">
        <f t="shared" si="107"/>
        <v>7</v>
      </c>
      <c r="G6891" s="1"/>
      <c r="H6891" s="1"/>
    </row>
    <row r="6892" spans="1:8" ht="11.25" customHeight="1" x14ac:dyDescent="0.15">
      <c r="A6892" s="37">
        <v>2020</v>
      </c>
      <c r="B6892" s="9" t="s">
        <v>24</v>
      </c>
      <c r="C6892" s="10" t="s">
        <v>15</v>
      </c>
      <c r="D6892" s="10" t="str">
        <f>Mapping!$F$12</f>
        <v>Customer K</v>
      </c>
      <c r="E6892" s="11">
        <v>540264.36800000002</v>
      </c>
      <c r="F6892" s="12">
        <f t="shared" si="107"/>
        <v>7</v>
      </c>
      <c r="G6892" s="1"/>
      <c r="H6892" s="1"/>
    </row>
    <row r="6893" spans="1:8" ht="11.25" customHeight="1" x14ac:dyDescent="0.15">
      <c r="A6893" s="37">
        <v>2020</v>
      </c>
      <c r="B6893" s="9" t="s">
        <v>24</v>
      </c>
      <c r="C6893" s="10" t="s">
        <v>16</v>
      </c>
      <c r="D6893" s="10" t="str">
        <f>Mapping!$F$13</f>
        <v>Customer L</v>
      </c>
      <c r="E6893" s="11">
        <v>111655.075</v>
      </c>
      <c r="F6893" s="12">
        <f t="shared" si="107"/>
        <v>7</v>
      </c>
      <c r="G6893" s="1"/>
      <c r="H6893" s="1"/>
    </row>
    <row r="6894" spans="1:8" ht="11.25" customHeight="1" x14ac:dyDescent="0.15">
      <c r="A6894" s="37">
        <v>2019</v>
      </c>
      <c r="B6894" s="9" t="s">
        <v>24</v>
      </c>
      <c r="C6894" s="10" t="s">
        <v>17</v>
      </c>
      <c r="D6894" s="10" t="str">
        <f>Mapping!$F$14</f>
        <v>Customer M</v>
      </c>
      <c r="E6894" s="11">
        <v>509170.31900000002</v>
      </c>
      <c r="F6894" s="12">
        <f t="shared" si="107"/>
        <v>7</v>
      </c>
      <c r="G6894" s="1"/>
      <c r="H6894" s="1"/>
    </row>
    <row r="6895" spans="1:8" ht="11.25" customHeight="1" x14ac:dyDescent="0.15">
      <c r="A6895" s="37">
        <v>2020</v>
      </c>
      <c r="B6895" s="9" t="s">
        <v>24</v>
      </c>
      <c r="C6895" s="10" t="s">
        <v>15</v>
      </c>
      <c r="D6895" s="10" t="str">
        <f>Mapping!$F$15</f>
        <v>Customer N</v>
      </c>
      <c r="E6895" s="11">
        <v>-38522.197</v>
      </c>
      <c r="F6895" s="12">
        <f t="shared" si="107"/>
        <v>7</v>
      </c>
      <c r="G6895" s="1"/>
      <c r="H6895" s="1"/>
    </row>
    <row r="6896" spans="1:8" ht="11.25" customHeight="1" x14ac:dyDescent="0.15">
      <c r="A6896" s="37">
        <v>2020</v>
      </c>
      <c r="B6896" s="9" t="s">
        <v>24</v>
      </c>
      <c r="C6896" s="10" t="s">
        <v>16</v>
      </c>
      <c r="D6896" s="10" t="str">
        <f>Mapping!$F$16</f>
        <v>Customer O</v>
      </c>
      <c r="E6896" s="11">
        <v>75213.396999999997</v>
      </c>
      <c r="F6896" s="12">
        <f t="shared" si="107"/>
        <v>7</v>
      </c>
      <c r="G6896" s="1"/>
      <c r="H6896" s="1"/>
    </row>
    <row r="6897" spans="1:8" ht="11.25" customHeight="1" x14ac:dyDescent="0.15">
      <c r="A6897" s="37">
        <v>2019</v>
      </c>
      <c r="B6897" s="9" t="s">
        <v>24</v>
      </c>
      <c r="C6897" s="10" t="s">
        <v>17</v>
      </c>
      <c r="D6897" s="10" t="str">
        <f>Mapping!$F$17</f>
        <v>Customer P</v>
      </c>
      <c r="E6897" s="11">
        <v>45529.049999999996</v>
      </c>
      <c r="F6897" s="12">
        <f t="shared" si="107"/>
        <v>7</v>
      </c>
      <c r="G6897" s="1"/>
      <c r="H6897" s="1"/>
    </row>
    <row r="6898" spans="1:8" ht="11.25" customHeight="1" x14ac:dyDescent="0.15">
      <c r="A6898" s="37">
        <v>2019</v>
      </c>
      <c r="B6898" s="9" t="s">
        <v>24</v>
      </c>
      <c r="C6898" s="10" t="s">
        <v>15</v>
      </c>
      <c r="D6898" s="10" t="str">
        <f>Mapping!$F$18</f>
        <v>Customer Q</v>
      </c>
      <c r="E6898" s="11">
        <v>128436.06999999999</v>
      </c>
      <c r="F6898" s="12">
        <f t="shared" si="107"/>
        <v>7</v>
      </c>
      <c r="G6898" s="1"/>
      <c r="H6898" s="1"/>
    </row>
    <row r="6899" spans="1:8" ht="11.25" customHeight="1" x14ac:dyDescent="0.15">
      <c r="A6899" s="37">
        <v>2020</v>
      </c>
      <c r="B6899" s="9" t="s">
        <v>24</v>
      </c>
      <c r="C6899" s="10" t="s">
        <v>16</v>
      </c>
      <c r="D6899" s="10" t="str">
        <f>Mapping!$F$19</f>
        <v>Customer R</v>
      </c>
      <c r="E6899" s="11">
        <v>123278.841</v>
      </c>
      <c r="F6899" s="12">
        <f t="shared" si="107"/>
        <v>7</v>
      </c>
      <c r="G6899" s="1"/>
      <c r="H6899" s="1"/>
    </row>
    <row r="6900" spans="1:8" ht="11.25" customHeight="1" x14ac:dyDescent="0.15">
      <c r="A6900" s="37">
        <v>2020</v>
      </c>
      <c r="B6900" s="9" t="s">
        <v>24</v>
      </c>
      <c r="C6900" s="10" t="s">
        <v>17</v>
      </c>
      <c r="D6900" s="10" t="str">
        <f>Mapping!$F$20</f>
        <v>Customer S</v>
      </c>
      <c r="E6900" s="11">
        <v>137787.93700000001</v>
      </c>
      <c r="F6900" s="12">
        <f t="shared" si="107"/>
        <v>7</v>
      </c>
      <c r="G6900" s="1"/>
      <c r="H6900" s="1"/>
    </row>
    <row r="6901" spans="1:8" ht="11.25" customHeight="1" x14ac:dyDescent="0.15">
      <c r="A6901" s="37">
        <v>2019</v>
      </c>
      <c r="B6901" s="9" t="s">
        <v>24</v>
      </c>
      <c r="C6901" s="10" t="s">
        <v>15</v>
      </c>
      <c r="D6901" s="10" t="str">
        <f>Mapping!$F$2</f>
        <v>Customer A</v>
      </c>
      <c r="E6901" s="11">
        <v>10523.932999999999</v>
      </c>
      <c r="F6901" s="12">
        <f t="shared" si="107"/>
        <v>7</v>
      </c>
      <c r="G6901" s="1"/>
      <c r="H6901" s="1"/>
    </row>
    <row r="6902" spans="1:8" ht="11.25" customHeight="1" x14ac:dyDescent="0.15">
      <c r="A6902" s="37">
        <v>2020</v>
      </c>
      <c r="B6902" s="9" t="s">
        <v>24</v>
      </c>
      <c r="C6902" s="10" t="s">
        <v>15</v>
      </c>
      <c r="D6902" s="10" t="str">
        <f>Mapping!$F$3</f>
        <v>Customer B</v>
      </c>
      <c r="E6902" s="11">
        <v>62377.160999999993</v>
      </c>
      <c r="F6902" s="12">
        <f t="shared" si="107"/>
        <v>7</v>
      </c>
      <c r="G6902" s="1"/>
      <c r="H6902" s="1"/>
    </row>
    <row r="6903" spans="1:8" ht="11.25" customHeight="1" x14ac:dyDescent="0.15">
      <c r="A6903" s="37">
        <v>2019</v>
      </c>
      <c r="B6903" s="9" t="s">
        <v>24</v>
      </c>
      <c r="C6903" s="10" t="s">
        <v>15</v>
      </c>
      <c r="D6903" s="10" t="str">
        <f>Mapping!$F$4</f>
        <v>Customer C</v>
      </c>
      <c r="E6903" s="11">
        <v>196891.21199999997</v>
      </c>
      <c r="F6903" s="12">
        <f t="shared" si="107"/>
        <v>7</v>
      </c>
      <c r="G6903" s="1"/>
      <c r="H6903" s="1"/>
    </row>
    <row r="6904" spans="1:8" ht="11.25" customHeight="1" x14ac:dyDescent="0.15">
      <c r="A6904" s="37">
        <v>2020</v>
      </c>
      <c r="B6904" s="9" t="s">
        <v>24</v>
      </c>
      <c r="C6904" s="10" t="s">
        <v>15</v>
      </c>
      <c r="D6904" s="10" t="str">
        <f>Mapping!$F$5</f>
        <v>Customer D</v>
      </c>
      <c r="E6904" s="11">
        <v>121936.18499999998</v>
      </c>
      <c r="F6904" s="12">
        <f t="shared" si="107"/>
        <v>7</v>
      </c>
      <c r="G6904" s="1"/>
      <c r="H6904" s="1"/>
    </row>
    <row r="6905" spans="1:8" ht="11.25" customHeight="1" x14ac:dyDescent="0.15">
      <c r="A6905" s="37">
        <v>2020</v>
      </c>
      <c r="B6905" s="9" t="s">
        <v>24</v>
      </c>
      <c r="C6905" s="10" t="s">
        <v>15</v>
      </c>
      <c r="D6905" s="10" t="str">
        <f>Mapping!$F$6</f>
        <v>Customer E</v>
      </c>
      <c r="E6905" s="11">
        <v>84484.547000000006</v>
      </c>
      <c r="F6905" s="12">
        <f t="shared" si="107"/>
        <v>7</v>
      </c>
      <c r="G6905" s="1"/>
      <c r="H6905" s="1"/>
    </row>
    <row r="6906" spans="1:8" ht="11.25" customHeight="1" x14ac:dyDescent="0.15">
      <c r="A6906" s="37">
        <v>2019</v>
      </c>
      <c r="B6906" s="9" t="s">
        <v>24</v>
      </c>
      <c r="C6906" s="10" t="s">
        <v>15</v>
      </c>
      <c r="D6906" s="10" t="str">
        <f>Mapping!$F$7</f>
        <v>Customer F</v>
      </c>
      <c r="E6906" s="11">
        <v>67125.891000000003</v>
      </c>
      <c r="F6906" s="12">
        <f t="shared" si="107"/>
        <v>7</v>
      </c>
      <c r="G6906" s="1"/>
      <c r="H6906" s="1"/>
    </row>
    <row r="6907" spans="1:8" ht="11.25" customHeight="1" x14ac:dyDescent="0.15">
      <c r="A6907" s="37">
        <v>2020</v>
      </c>
      <c r="B6907" s="9" t="s">
        <v>24</v>
      </c>
      <c r="C6907" s="10" t="s">
        <v>15</v>
      </c>
      <c r="D6907" s="10" t="str">
        <f>Mapping!$F$8</f>
        <v>Customer G</v>
      </c>
      <c r="E6907" s="11">
        <v>166531.16899999999</v>
      </c>
      <c r="F6907" s="12">
        <f t="shared" si="107"/>
        <v>7</v>
      </c>
      <c r="G6907" s="1"/>
      <c r="H6907" s="1"/>
    </row>
    <row r="6908" spans="1:8" ht="11.25" customHeight="1" x14ac:dyDescent="0.15">
      <c r="A6908" s="37">
        <v>2019</v>
      </c>
      <c r="B6908" s="9" t="s">
        <v>24</v>
      </c>
      <c r="C6908" s="10" t="s">
        <v>15</v>
      </c>
      <c r="D6908" s="10" t="str">
        <f>Mapping!$F$9</f>
        <v>Customer H</v>
      </c>
      <c r="E6908" s="11">
        <v>269420.13699999999</v>
      </c>
      <c r="F6908" s="12">
        <f t="shared" si="107"/>
        <v>7</v>
      </c>
      <c r="G6908" s="1"/>
      <c r="H6908" s="1"/>
    </row>
    <row r="6909" spans="1:8" ht="11.25" customHeight="1" x14ac:dyDescent="0.15">
      <c r="A6909" s="37">
        <v>2019</v>
      </c>
      <c r="B6909" s="9" t="s">
        <v>24</v>
      </c>
      <c r="C6909" s="10" t="s">
        <v>15</v>
      </c>
      <c r="D6909" s="10" t="str">
        <f>Mapping!$F$10</f>
        <v>Customer I</v>
      </c>
      <c r="E6909" s="11">
        <v>232532.38399999999</v>
      </c>
      <c r="F6909" s="12">
        <f t="shared" si="107"/>
        <v>7</v>
      </c>
      <c r="G6909" s="1"/>
      <c r="H6909" s="1"/>
    </row>
    <row r="6910" spans="1:8" ht="11.25" customHeight="1" x14ac:dyDescent="0.15">
      <c r="A6910" s="37">
        <v>2019</v>
      </c>
      <c r="B6910" s="9" t="s">
        <v>24</v>
      </c>
      <c r="C6910" s="10" t="s">
        <v>15</v>
      </c>
      <c r="D6910" s="10" t="str">
        <f>Mapping!$F$11</f>
        <v>Customer J</v>
      </c>
      <c r="E6910" s="11">
        <v>39121.481</v>
      </c>
      <c r="F6910" s="12">
        <f t="shared" si="107"/>
        <v>7</v>
      </c>
      <c r="G6910" s="1"/>
      <c r="H6910" s="1"/>
    </row>
    <row r="6911" spans="1:8" ht="11.25" customHeight="1" x14ac:dyDescent="0.15">
      <c r="A6911" s="37">
        <v>2020</v>
      </c>
      <c r="B6911" s="9" t="s">
        <v>24</v>
      </c>
      <c r="C6911" s="10" t="s">
        <v>15</v>
      </c>
      <c r="D6911" s="10" t="str">
        <f>Mapping!$F$12</f>
        <v>Customer K</v>
      </c>
      <c r="E6911" s="11">
        <v>13399.784999999998</v>
      </c>
      <c r="F6911" s="12">
        <f t="shared" si="107"/>
        <v>7</v>
      </c>
      <c r="G6911" s="1"/>
      <c r="H6911" s="1"/>
    </row>
    <row r="6912" spans="1:8" ht="11.25" customHeight="1" x14ac:dyDescent="0.15">
      <c r="A6912" s="37">
        <v>2020</v>
      </c>
      <c r="B6912" s="9" t="s">
        <v>24</v>
      </c>
      <c r="C6912" s="10" t="s">
        <v>15</v>
      </c>
      <c r="D6912" s="10" t="str">
        <f>Mapping!$F$13</f>
        <v>Customer L</v>
      </c>
      <c r="E6912" s="11">
        <v>131127.647</v>
      </c>
      <c r="F6912" s="12">
        <f t="shared" si="107"/>
        <v>7</v>
      </c>
      <c r="G6912" s="1"/>
      <c r="H6912" s="1"/>
    </row>
    <row r="6913" spans="1:8" ht="11.25" customHeight="1" x14ac:dyDescent="0.15">
      <c r="A6913" s="37">
        <v>2020</v>
      </c>
      <c r="B6913" s="9" t="s">
        <v>24</v>
      </c>
      <c r="C6913" s="10" t="s">
        <v>15</v>
      </c>
      <c r="D6913" s="10" t="str">
        <f>Mapping!$F$14</f>
        <v>Customer M</v>
      </c>
      <c r="E6913" s="11">
        <v>244573.06299999999</v>
      </c>
      <c r="F6913" s="12">
        <f t="shared" si="107"/>
        <v>7</v>
      </c>
      <c r="G6913" s="1"/>
      <c r="H6913" s="1"/>
    </row>
    <row r="6914" spans="1:8" ht="11.25" customHeight="1" x14ac:dyDescent="0.15">
      <c r="A6914" s="37">
        <v>2019</v>
      </c>
      <c r="B6914" s="9" t="s">
        <v>24</v>
      </c>
      <c r="C6914" s="10" t="s">
        <v>15</v>
      </c>
      <c r="D6914" s="10" t="str">
        <f>Mapping!$F$15</f>
        <v>Customer N</v>
      </c>
      <c r="E6914" s="11">
        <v>418263.321</v>
      </c>
      <c r="F6914" s="12">
        <f t="shared" ref="F6914:F6977" si="108">MONTH(DATEVALUE(B6914&amp;"1"))</f>
        <v>7</v>
      </c>
      <c r="G6914" s="1"/>
      <c r="H6914" s="1"/>
    </row>
    <row r="6915" spans="1:8" ht="11.25" customHeight="1" x14ac:dyDescent="0.15">
      <c r="A6915" s="37">
        <v>2020</v>
      </c>
      <c r="B6915" s="9" t="s">
        <v>24</v>
      </c>
      <c r="C6915" s="10" t="s">
        <v>15</v>
      </c>
      <c r="D6915" s="10" t="str">
        <f>Mapping!$F$16</f>
        <v>Customer O</v>
      </c>
      <c r="E6915" s="11">
        <v>72607.079999999987</v>
      </c>
      <c r="F6915" s="12">
        <f t="shared" si="108"/>
        <v>7</v>
      </c>
      <c r="G6915" s="1"/>
      <c r="H6915" s="1"/>
    </row>
    <row r="6916" spans="1:8" ht="11.25" customHeight="1" x14ac:dyDescent="0.15">
      <c r="A6916" s="37">
        <v>2019</v>
      </c>
      <c r="B6916" s="9" t="s">
        <v>24</v>
      </c>
      <c r="C6916" s="10" t="s">
        <v>15</v>
      </c>
      <c r="D6916" s="10" t="str">
        <f>Mapping!$F$17</f>
        <v>Customer P</v>
      </c>
      <c r="E6916" s="11">
        <v>27000.302</v>
      </c>
      <c r="F6916" s="12">
        <f t="shared" si="108"/>
        <v>7</v>
      </c>
      <c r="G6916" s="1"/>
      <c r="H6916" s="1"/>
    </row>
    <row r="6917" spans="1:8" ht="11.25" customHeight="1" x14ac:dyDescent="0.15">
      <c r="A6917" s="37">
        <v>2020</v>
      </c>
      <c r="B6917" s="9" t="s">
        <v>24</v>
      </c>
      <c r="C6917" s="10" t="s">
        <v>15</v>
      </c>
      <c r="D6917" s="10" t="str">
        <f>Mapping!$F$18</f>
        <v>Customer Q</v>
      </c>
      <c r="E6917" s="11">
        <v>259705.22899999996</v>
      </c>
      <c r="F6917" s="12">
        <f t="shared" si="108"/>
        <v>7</v>
      </c>
      <c r="G6917" s="1"/>
      <c r="H6917" s="1"/>
    </row>
    <row r="6918" spans="1:8" ht="11.25" customHeight="1" x14ac:dyDescent="0.15">
      <c r="A6918" s="37">
        <v>2020</v>
      </c>
      <c r="B6918" s="9" t="s">
        <v>24</v>
      </c>
      <c r="C6918" s="10" t="s">
        <v>15</v>
      </c>
      <c r="D6918" s="10" t="str">
        <f>Mapping!$F$19</f>
        <v>Customer R</v>
      </c>
      <c r="E6918" s="11">
        <v>1435482.6359999999</v>
      </c>
      <c r="F6918" s="12">
        <f t="shared" si="108"/>
        <v>7</v>
      </c>
      <c r="G6918" s="1"/>
      <c r="H6918" s="1"/>
    </row>
    <row r="6919" spans="1:8" ht="11.25" customHeight="1" x14ac:dyDescent="0.15">
      <c r="A6919" s="37">
        <v>2019</v>
      </c>
      <c r="B6919" s="9" t="s">
        <v>24</v>
      </c>
      <c r="C6919" s="10" t="s">
        <v>15</v>
      </c>
      <c r="D6919" s="10" t="str">
        <f>Mapping!$F$20</f>
        <v>Customer S</v>
      </c>
      <c r="E6919" s="11">
        <v>484398.71899999998</v>
      </c>
      <c r="F6919" s="12">
        <f t="shared" si="108"/>
        <v>7</v>
      </c>
      <c r="G6919" s="1"/>
      <c r="H6919" s="1"/>
    </row>
    <row r="6920" spans="1:8" ht="11.25" customHeight="1" x14ac:dyDescent="0.15">
      <c r="A6920" s="37">
        <v>2020</v>
      </c>
      <c r="B6920" s="9" t="s">
        <v>24</v>
      </c>
      <c r="C6920" s="10" t="s">
        <v>15</v>
      </c>
      <c r="D6920" s="10" t="str">
        <f>Mapping!$F$2</f>
        <v>Customer A</v>
      </c>
      <c r="E6920" s="11">
        <v>13258.875</v>
      </c>
      <c r="F6920" s="12">
        <f t="shared" si="108"/>
        <v>7</v>
      </c>
      <c r="G6920" s="1"/>
      <c r="H6920" s="1"/>
    </row>
    <row r="6921" spans="1:8" ht="11.25" customHeight="1" x14ac:dyDescent="0.15">
      <c r="A6921" s="37">
        <v>2020</v>
      </c>
      <c r="B6921" s="9" t="s">
        <v>24</v>
      </c>
      <c r="C6921" s="10" t="s">
        <v>15</v>
      </c>
      <c r="D6921" s="10" t="str">
        <f>Mapping!$F$3</f>
        <v>Customer B</v>
      </c>
      <c r="E6921" s="11">
        <v>146021.59599999999</v>
      </c>
      <c r="F6921" s="12">
        <f t="shared" si="108"/>
        <v>7</v>
      </c>
      <c r="G6921" s="1"/>
      <c r="H6921" s="1"/>
    </row>
    <row r="6922" spans="1:8" ht="11.25" customHeight="1" x14ac:dyDescent="0.15">
      <c r="A6922" s="37">
        <v>2020</v>
      </c>
      <c r="B6922" s="9" t="s">
        <v>24</v>
      </c>
      <c r="C6922" s="10" t="s">
        <v>15</v>
      </c>
      <c r="D6922" s="10" t="str">
        <f>Mapping!$F$4</f>
        <v>Customer C</v>
      </c>
      <c r="E6922" s="11">
        <v>692205.80799999996</v>
      </c>
      <c r="F6922" s="12">
        <f t="shared" si="108"/>
        <v>7</v>
      </c>
      <c r="G6922" s="1"/>
      <c r="H6922" s="1"/>
    </row>
    <row r="6923" spans="1:8" ht="11.25" customHeight="1" x14ac:dyDescent="0.15">
      <c r="A6923" s="37">
        <v>2019</v>
      </c>
      <c r="B6923" s="9" t="s">
        <v>24</v>
      </c>
      <c r="C6923" s="10" t="s">
        <v>15</v>
      </c>
      <c r="D6923" s="10" t="str">
        <f>Mapping!$F$5</f>
        <v>Customer D</v>
      </c>
      <c r="E6923" s="11">
        <v>17406.073999999997</v>
      </c>
      <c r="F6923" s="12">
        <f t="shared" si="108"/>
        <v>7</v>
      </c>
      <c r="G6923" s="1"/>
      <c r="H6923" s="1"/>
    </row>
    <row r="6924" spans="1:8" ht="11.25" customHeight="1" x14ac:dyDescent="0.15">
      <c r="A6924" s="37">
        <v>2019</v>
      </c>
      <c r="B6924" s="9" t="s">
        <v>24</v>
      </c>
      <c r="C6924" s="10" t="s">
        <v>15</v>
      </c>
      <c r="D6924" s="10" t="str">
        <f>Mapping!$F$6</f>
        <v>Customer E</v>
      </c>
      <c r="E6924" s="11">
        <v>107546.06799999998</v>
      </c>
      <c r="F6924" s="12">
        <f t="shared" si="108"/>
        <v>7</v>
      </c>
      <c r="G6924" s="1"/>
      <c r="H6924" s="1"/>
    </row>
    <row r="6925" spans="1:8" ht="11.25" customHeight="1" x14ac:dyDescent="0.15">
      <c r="A6925" s="37">
        <v>2020</v>
      </c>
      <c r="B6925" s="9" t="s">
        <v>24</v>
      </c>
      <c r="C6925" s="10" t="s">
        <v>15</v>
      </c>
      <c r="D6925" s="10" t="str">
        <f>Mapping!$F$7</f>
        <v>Customer F</v>
      </c>
      <c r="E6925" s="11">
        <v>15727.067999999999</v>
      </c>
      <c r="F6925" s="12">
        <f t="shared" si="108"/>
        <v>7</v>
      </c>
      <c r="G6925" s="1"/>
      <c r="H6925" s="1"/>
    </row>
    <row r="6926" spans="1:8" ht="11.25" customHeight="1" x14ac:dyDescent="0.15">
      <c r="A6926" s="37">
        <v>2020</v>
      </c>
      <c r="B6926" s="9" t="s">
        <v>24</v>
      </c>
      <c r="C6926" s="10" t="s">
        <v>15</v>
      </c>
      <c r="D6926" s="10" t="str">
        <f>Mapping!$F$8</f>
        <v>Customer G</v>
      </c>
      <c r="E6926" s="11">
        <v>54948.991999999998</v>
      </c>
      <c r="F6926" s="12">
        <f t="shared" si="108"/>
        <v>7</v>
      </c>
      <c r="G6926" s="1"/>
      <c r="H6926" s="1"/>
    </row>
    <row r="6927" spans="1:8" ht="11.25" customHeight="1" x14ac:dyDescent="0.15">
      <c r="A6927" s="37">
        <v>2019</v>
      </c>
      <c r="B6927" s="9" t="s">
        <v>24</v>
      </c>
      <c r="C6927" s="10" t="s">
        <v>16</v>
      </c>
      <c r="D6927" s="10" t="str">
        <f>Mapping!$F$9</f>
        <v>Customer H</v>
      </c>
      <c r="E6927" s="11">
        <v>65671.417000000001</v>
      </c>
      <c r="F6927" s="12">
        <f t="shared" si="108"/>
        <v>7</v>
      </c>
      <c r="G6927" s="1"/>
      <c r="H6927" s="1"/>
    </row>
    <row r="6928" spans="1:8" ht="11.25" customHeight="1" x14ac:dyDescent="0.15">
      <c r="A6928" s="37">
        <v>2020</v>
      </c>
      <c r="B6928" s="9" t="s">
        <v>24</v>
      </c>
      <c r="C6928" s="10" t="s">
        <v>17</v>
      </c>
      <c r="D6928" s="10" t="str">
        <f>Mapping!$F$10</f>
        <v>Customer I</v>
      </c>
      <c r="E6928" s="11">
        <v>123759.18799999999</v>
      </c>
      <c r="F6928" s="12">
        <f t="shared" si="108"/>
        <v>7</v>
      </c>
      <c r="G6928" s="1"/>
      <c r="H6928" s="1"/>
    </row>
    <row r="6929" spans="1:8" ht="11.25" customHeight="1" x14ac:dyDescent="0.15">
      <c r="A6929" s="37">
        <v>2019</v>
      </c>
      <c r="B6929" s="9" t="s">
        <v>24</v>
      </c>
      <c r="C6929" s="10" t="s">
        <v>15</v>
      </c>
      <c r="D6929" s="10" t="str">
        <f>Mapping!$F$11</f>
        <v>Customer J</v>
      </c>
      <c r="E6929" s="11">
        <v>3017.8329999999996</v>
      </c>
      <c r="F6929" s="12">
        <f t="shared" si="108"/>
        <v>7</v>
      </c>
      <c r="G6929" s="1"/>
      <c r="H6929" s="1"/>
    </row>
    <row r="6930" spans="1:8" ht="11.25" customHeight="1" x14ac:dyDescent="0.15">
      <c r="A6930" s="37">
        <v>2020</v>
      </c>
      <c r="B6930" s="9" t="s">
        <v>24</v>
      </c>
      <c r="C6930" s="10" t="s">
        <v>15</v>
      </c>
      <c r="D6930" s="10" t="str">
        <f>Mapping!$F$12</f>
        <v>Customer K</v>
      </c>
      <c r="E6930" s="11">
        <v>2936.2759999999998</v>
      </c>
      <c r="F6930" s="12">
        <f t="shared" si="108"/>
        <v>7</v>
      </c>
      <c r="G6930" s="1"/>
      <c r="H6930" s="1"/>
    </row>
    <row r="6931" spans="1:8" ht="11.25" customHeight="1" x14ac:dyDescent="0.15">
      <c r="A6931" s="37">
        <v>2019</v>
      </c>
      <c r="B6931" s="9" t="s">
        <v>24</v>
      </c>
      <c r="C6931" s="10" t="s">
        <v>15</v>
      </c>
      <c r="D6931" s="10" t="str">
        <f>Mapping!$F$13</f>
        <v>Customer L</v>
      </c>
      <c r="E6931" s="11">
        <v>1353256.2959999999</v>
      </c>
      <c r="F6931" s="12">
        <f t="shared" si="108"/>
        <v>7</v>
      </c>
      <c r="G6931" s="1"/>
      <c r="H6931" s="1"/>
    </row>
    <row r="6932" spans="1:8" ht="11.25" customHeight="1" x14ac:dyDescent="0.15">
      <c r="A6932" s="37">
        <v>2019</v>
      </c>
      <c r="B6932" s="9" t="s">
        <v>24</v>
      </c>
      <c r="C6932" s="10" t="s">
        <v>15</v>
      </c>
      <c r="D6932" s="10" t="str">
        <f>Mapping!$F$14</f>
        <v>Customer M</v>
      </c>
      <c r="E6932" s="11">
        <v>-11281.843999999999</v>
      </c>
      <c r="F6932" s="12">
        <f t="shared" si="108"/>
        <v>7</v>
      </c>
      <c r="G6932" s="1"/>
      <c r="H6932" s="1"/>
    </row>
    <row r="6933" spans="1:8" ht="11.25" customHeight="1" x14ac:dyDescent="0.15">
      <c r="A6933" s="37">
        <v>2019</v>
      </c>
      <c r="B6933" s="9" t="s">
        <v>24</v>
      </c>
      <c r="C6933" s="10" t="s">
        <v>15</v>
      </c>
      <c r="D6933" s="10" t="str">
        <f>Mapping!$F$15</f>
        <v>Customer N</v>
      </c>
      <c r="E6933" s="11">
        <v>485238.65599999996</v>
      </c>
      <c r="F6933" s="12">
        <f t="shared" si="108"/>
        <v>7</v>
      </c>
      <c r="G6933" s="1"/>
      <c r="H6933" s="1"/>
    </row>
    <row r="6934" spans="1:8" ht="11.25" customHeight="1" x14ac:dyDescent="0.15">
      <c r="A6934" s="37">
        <v>2020</v>
      </c>
      <c r="B6934" s="9" t="s">
        <v>24</v>
      </c>
      <c r="C6934" s="10" t="s">
        <v>16</v>
      </c>
      <c r="D6934" s="10" t="str">
        <f>Mapping!$F$16</f>
        <v>Customer O</v>
      </c>
      <c r="E6934" s="11">
        <v>-18624.367999999999</v>
      </c>
      <c r="F6934" s="12">
        <f t="shared" si="108"/>
        <v>7</v>
      </c>
      <c r="G6934" s="1"/>
      <c r="H6934" s="1"/>
    </row>
    <row r="6935" spans="1:8" ht="11.25" customHeight="1" x14ac:dyDescent="0.15">
      <c r="A6935" s="37">
        <v>2020</v>
      </c>
      <c r="B6935" s="9" t="s">
        <v>24</v>
      </c>
      <c r="C6935" s="10" t="s">
        <v>17</v>
      </c>
      <c r="D6935" s="10" t="str">
        <f>Mapping!$F$17</f>
        <v>Customer P</v>
      </c>
      <c r="E6935" s="11">
        <v>933911.55200000003</v>
      </c>
      <c r="F6935" s="12">
        <f t="shared" si="108"/>
        <v>7</v>
      </c>
      <c r="G6935" s="1"/>
      <c r="H6935" s="1"/>
    </row>
    <row r="6936" spans="1:8" ht="11.25" customHeight="1" x14ac:dyDescent="0.15">
      <c r="A6936" s="37">
        <v>2019</v>
      </c>
      <c r="B6936" s="9" t="s">
        <v>24</v>
      </c>
      <c r="C6936" s="10" t="s">
        <v>15</v>
      </c>
      <c r="D6936" s="10" t="str">
        <f>Mapping!$F$18</f>
        <v>Customer Q</v>
      </c>
      <c r="E6936" s="11">
        <v>-49003.737999999998</v>
      </c>
      <c r="F6936" s="12">
        <f t="shared" si="108"/>
        <v>7</v>
      </c>
      <c r="G6936" s="1"/>
      <c r="H6936" s="1"/>
    </row>
    <row r="6937" spans="1:8" ht="11.25" customHeight="1" x14ac:dyDescent="0.15">
      <c r="A6937" s="37">
        <v>2020</v>
      </c>
      <c r="B6937" s="9" t="s">
        <v>24</v>
      </c>
      <c r="C6937" s="10" t="s">
        <v>15</v>
      </c>
      <c r="D6937" s="10" t="str">
        <f>Mapping!$F$19</f>
        <v>Customer R</v>
      </c>
      <c r="E6937" s="11">
        <v>398212.24799999996</v>
      </c>
      <c r="F6937" s="12">
        <f t="shared" si="108"/>
        <v>7</v>
      </c>
      <c r="G6937" s="1"/>
      <c r="H6937" s="1"/>
    </row>
    <row r="6938" spans="1:8" ht="11.25" customHeight="1" x14ac:dyDescent="0.15">
      <c r="A6938" s="37">
        <v>2020</v>
      </c>
      <c r="B6938" s="9" t="s">
        <v>24</v>
      </c>
      <c r="C6938" s="10" t="s">
        <v>15</v>
      </c>
      <c r="D6938" s="10" t="str">
        <f>Mapping!$F$20</f>
        <v>Customer S</v>
      </c>
      <c r="E6938" s="11">
        <v>273458.283</v>
      </c>
      <c r="F6938" s="12">
        <f t="shared" si="108"/>
        <v>7</v>
      </c>
      <c r="G6938" s="1"/>
      <c r="H6938" s="1"/>
    </row>
    <row r="6939" spans="1:8" ht="11.25" customHeight="1" x14ac:dyDescent="0.15">
      <c r="A6939" s="37">
        <v>2019</v>
      </c>
      <c r="B6939" s="9" t="s">
        <v>24</v>
      </c>
      <c r="C6939" s="10" t="s">
        <v>16</v>
      </c>
      <c r="D6939" s="10" t="str">
        <f>Mapping!$F$2</f>
        <v>Customer A</v>
      </c>
      <c r="E6939" s="11">
        <v>-50624.966</v>
      </c>
      <c r="F6939" s="12">
        <f t="shared" si="108"/>
        <v>7</v>
      </c>
      <c r="G6939" s="1"/>
      <c r="H6939" s="1"/>
    </row>
    <row r="6940" spans="1:8" ht="11.25" customHeight="1" x14ac:dyDescent="0.15">
      <c r="A6940" s="37">
        <v>2019</v>
      </c>
      <c r="B6940" s="9" t="s">
        <v>24</v>
      </c>
      <c r="C6940" s="10" t="s">
        <v>17</v>
      </c>
      <c r="D6940" s="10" t="str">
        <f>Mapping!$F$3</f>
        <v>Customer B</v>
      </c>
      <c r="E6940" s="11">
        <v>-13532.428</v>
      </c>
      <c r="F6940" s="12">
        <f t="shared" si="108"/>
        <v>7</v>
      </c>
      <c r="G6940" s="1"/>
      <c r="H6940" s="1"/>
    </row>
    <row r="6941" spans="1:8" ht="11.25" customHeight="1" x14ac:dyDescent="0.15">
      <c r="A6941" s="37">
        <v>2019</v>
      </c>
      <c r="B6941" s="9" t="s">
        <v>24</v>
      </c>
      <c r="C6941" s="10" t="s">
        <v>15</v>
      </c>
      <c r="D6941" s="10" t="str">
        <f>Mapping!$F$4</f>
        <v>Customer C</v>
      </c>
      <c r="E6941" s="11">
        <v>-24591.475999999999</v>
      </c>
      <c r="F6941" s="12">
        <f t="shared" si="108"/>
        <v>7</v>
      </c>
      <c r="G6941" s="1"/>
      <c r="H6941" s="1"/>
    </row>
    <row r="6942" spans="1:8" ht="11.25" customHeight="1" x14ac:dyDescent="0.15">
      <c r="A6942" s="37">
        <v>2020</v>
      </c>
      <c r="B6942" s="9" t="s">
        <v>24</v>
      </c>
      <c r="C6942" s="10" t="s">
        <v>15</v>
      </c>
      <c r="D6942" s="10" t="str">
        <f>Mapping!$F$5</f>
        <v>Customer D</v>
      </c>
      <c r="E6942" s="11">
        <v>498083.76799999998</v>
      </c>
      <c r="F6942" s="12">
        <f t="shared" si="108"/>
        <v>7</v>
      </c>
      <c r="G6942" s="1"/>
      <c r="H6942" s="1"/>
    </row>
    <row r="6943" spans="1:8" ht="11.25" customHeight="1" x14ac:dyDescent="0.15">
      <c r="A6943" s="37">
        <v>2020</v>
      </c>
      <c r="B6943" s="9" t="s">
        <v>24</v>
      </c>
      <c r="C6943" s="10" t="s">
        <v>16</v>
      </c>
      <c r="D6943" s="10" t="str">
        <f>Mapping!$F$6</f>
        <v>Customer E</v>
      </c>
      <c r="E6943" s="11">
        <v>11144.749</v>
      </c>
      <c r="F6943" s="12">
        <f t="shared" si="108"/>
        <v>7</v>
      </c>
      <c r="G6943" s="1"/>
      <c r="H6943" s="1"/>
    </row>
    <row r="6944" spans="1:8" ht="11.25" customHeight="1" x14ac:dyDescent="0.15">
      <c r="A6944" s="37">
        <v>2020</v>
      </c>
      <c r="B6944" s="9" t="s">
        <v>24</v>
      </c>
      <c r="C6944" s="10" t="s">
        <v>17</v>
      </c>
      <c r="D6944" s="10" t="str">
        <f>Mapping!$F$7</f>
        <v>Customer F</v>
      </c>
      <c r="E6944" s="11">
        <v>185707.02499999999</v>
      </c>
      <c r="F6944" s="12">
        <f t="shared" si="108"/>
        <v>7</v>
      </c>
      <c r="G6944" s="1"/>
      <c r="H6944" s="1"/>
    </row>
    <row r="6945" spans="1:8" ht="11.25" customHeight="1" x14ac:dyDescent="0.15">
      <c r="A6945" s="37">
        <v>2020</v>
      </c>
      <c r="B6945" s="9" t="s">
        <v>24</v>
      </c>
      <c r="C6945" s="10" t="s">
        <v>15</v>
      </c>
      <c r="D6945" s="10" t="str">
        <f>Mapping!$F$8</f>
        <v>Customer G</v>
      </c>
      <c r="E6945" s="11">
        <v>26331.634000000002</v>
      </c>
      <c r="F6945" s="12">
        <f t="shared" si="108"/>
        <v>7</v>
      </c>
      <c r="G6945" s="1"/>
      <c r="H6945" s="1"/>
    </row>
    <row r="6946" spans="1:8" ht="11.25" customHeight="1" x14ac:dyDescent="0.15">
      <c r="A6946" s="37">
        <v>2019</v>
      </c>
      <c r="B6946" s="9" t="s">
        <v>24</v>
      </c>
      <c r="C6946" s="10" t="s">
        <v>15</v>
      </c>
      <c r="D6946" s="10" t="str">
        <f>Mapping!$F$9</f>
        <v>Customer H</v>
      </c>
      <c r="E6946" s="11">
        <v>331956.90499999997</v>
      </c>
      <c r="F6946" s="12">
        <f t="shared" si="108"/>
        <v>7</v>
      </c>
      <c r="G6946" s="1"/>
      <c r="H6946" s="1"/>
    </row>
    <row r="6947" spans="1:8" ht="11.25" customHeight="1" x14ac:dyDescent="0.15">
      <c r="A6947" s="37">
        <v>2019</v>
      </c>
      <c r="B6947" s="9" t="s">
        <v>24</v>
      </c>
      <c r="C6947" s="10" t="s">
        <v>15</v>
      </c>
      <c r="D6947" s="10" t="str">
        <f>Mapping!$F$10</f>
        <v>Customer I</v>
      </c>
      <c r="E6947" s="11">
        <v>10502.155999999999</v>
      </c>
      <c r="F6947" s="12">
        <f t="shared" si="108"/>
        <v>7</v>
      </c>
      <c r="G6947" s="1"/>
      <c r="H6947" s="1"/>
    </row>
    <row r="6948" spans="1:8" ht="11.25" customHeight="1" x14ac:dyDescent="0.15">
      <c r="A6948" s="37">
        <v>2019</v>
      </c>
      <c r="B6948" s="9" t="s">
        <v>24</v>
      </c>
      <c r="C6948" s="10" t="s">
        <v>16</v>
      </c>
      <c r="D6948" s="10" t="str">
        <f>Mapping!$F$11</f>
        <v>Customer J</v>
      </c>
      <c r="E6948" s="11">
        <v>541823.83499999996</v>
      </c>
      <c r="F6948" s="12">
        <f t="shared" si="108"/>
        <v>7</v>
      </c>
      <c r="G6948" s="1"/>
      <c r="H6948" s="1"/>
    </row>
    <row r="6949" spans="1:8" ht="11.25" customHeight="1" x14ac:dyDescent="0.15">
      <c r="A6949" s="37">
        <v>2020</v>
      </c>
      <c r="B6949" s="9" t="s">
        <v>24</v>
      </c>
      <c r="C6949" s="10" t="s">
        <v>17</v>
      </c>
      <c r="D6949" s="10" t="str">
        <f>Mapping!$F$12</f>
        <v>Customer K</v>
      </c>
      <c r="E6949" s="11">
        <v>-41697.641999999993</v>
      </c>
      <c r="F6949" s="12">
        <f t="shared" si="108"/>
        <v>7</v>
      </c>
      <c r="G6949" s="1"/>
      <c r="H6949" s="1"/>
    </row>
    <row r="6950" spans="1:8" ht="11.25" customHeight="1" x14ac:dyDescent="0.15">
      <c r="A6950" s="37">
        <v>2020</v>
      </c>
      <c r="B6950" s="9" t="s">
        <v>24</v>
      </c>
      <c r="C6950" s="10" t="s">
        <v>18</v>
      </c>
      <c r="D6950" s="10" t="str">
        <f>Mapping!$F$13</f>
        <v>Customer L</v>
      </c>
      <c r="E6950" s="11">
        <v>15884.658999999998</v>
      </c>
      <c r="F6950" s="12">
        <f t="shared" si="108"/>
        <v>7</v>
      </c>
      <c r="G6950" s="1"/>
      <c r="H6950" s="1"/>
    </row>
    <row r="6951" spans="1:8" ht="11.25" customHeight="1" x14ac:dyDescent="0.15">
      <c r="A6951" s="37">
        <v>2019</v>
      </c>
      <c r="B6951" s="9" t="s">
        <v>24</v>
      </c>
      <c r="C6951" s="10" t="s">
        <v>15</v>
      </c>
      <c r="D6951" s="10" t="str">
        <f>Mapping!$F$14</f>
        <v>Customer M</v>
      </c>
      <c r="E6951" s="11">
        <v>2364261.9</v>
      </c>
      <c r="F6951" s="12">
        <f t="shared" si="108"/>
        <v>7</v>
      </c>
      <c r="G6951" s="1"/>
      <c r="H6951" s="1"/>
    </row>
    <row r="6952" spans="1:8" ht="11.25" customHeight="1" x14ac:dyDescent="0.15">
      <c r="A6952" s="37">
        <v>2019</v>
      </c>
      <c r="B6952" s="9" t="s">
        <v>24</v>
      </c>
      <c r="C6952" s="10" t="s">
        <v>16</v>
      </c>
      <c r="D6952" s="10" t="str">
        <f>Mapping!$F$15</f>
        <v>Customer N</v>
      </c>
      <c r="E6952" s="11">
        <v>10475647.405999999</v>
      </c>
      <c r="F6952" s="12">
        <f t="shared" si="108"/>
        <v>7</v>
      </c>
      <c r="G6952" s="1"/>
      <c r="H6952" s="1"/>
    </row>
    <row r="6953" spans="1:8" ht="11.25" customHeight="1" x14ac:dyDescent="0.15">
      <c r="A6953" s="37">
        <v>2019</v>
      </c>
      <c r="B6953" s="9" t="s">
        <v>24</v>
      </c>
      <c r="C6953" s="10" t="s">
        <v>17</v>
      </c>
      <c r="D6953" s="10" t="str">
        <f>Mapping!$F$16</f>
        <v>Customer O</v>
      </c>
      <c r="E6953" s="11">
        <v>-346509.48499999999</v>
      </c>
      <c r="F6953" s="12">
        <f t="shared" si="108"/>
        <v>7</v>
      </c>
      <c r="G6953" s="1"/>
      <c r="H6953" s="1"/>
    </row>
    <row r="6954" spans="1:8" ht="11.25" customHeight="1" x14ac:dyDescent="0.15">
      <c r="A6954" s="37">
        <v>2020</v>
      </c>
      <c r="B6954" s="9" t="s">
        <v>24</v>
      </c>
      <c r="C6954" s="10" t="s">
        <v>18</v>
      </c>
      <c r="D6954" s="10" t="str">
        <f>Mapping!$F$17</f>
        <v>Customer P</v>
      </c>
      <c r="E6954" s="11">
        <v>12324695.403999999</v>
      </c>
      <c r="F6954" s="12">
        <f t="shared" si="108"/>
        <v>7</v>
      </c>
      <c r="G6954" s="1"/>
      <c r="H6954" s="1"/>
    </row>
    <row r="6955" spans="1:8" ht="11.25" customHeight="1" x14ac:dyDescent="0.15">
      <c r="A6955" s="37">
        <v>2020</v>
      </c>
      <c r="B6955" s="9" t="s">
        <v>24</v>
      </c>
      <c r="C6955" s="10" t="s">
        <v>15</v>
      </c>
      <c r="D6955" s="10" t="str">
        <f>Mapping!$F$18</f>
        <v>Customer Q</v>
      </c>
      <c r="E6955" s="11">
        <v>57906.849000000002</v>
      </c>
      <c r="F6955" s="12">
        <f t="shared" si="108"/>
        <v>7</v>
      </c>
      <c r="G6955" s="1"/>
      <c r="H6955" s="1"/>
    </row>
    <row r="6956" spans="1:8" ht="11.25" customHeight="1" x14ac:dyDescent="0.15">
      <c r="A6956" s="37">
        <v>2020</v>
      </c>
      <c r="B6956" s="9" t="s">
        <v>24</v>
      </c>
      <c r="C6956" s="10" t="s">
        <v>16</v>
      </c>
      <c r="D6956" s="10" t="str">
        <f>Mapping!$F$19</f>
        <v>Customer R</v>
      </c>
      <c r="E6956" s="11">
        <v>186037.92199999999</v>
      </c>
      <c r="F6956" s="12">
        <f t="shared" si="108"/>
        <v>7</v>
      </c>
      <c r="G6956" s="1"/>
      <c r="H6956" s="1"/>
    </row>
    <row r="6957" spans="1:8" ht="11.25" customHeight="1" x14ac:dyDescent="0.15">
      <c r="A6957" s="37">
        <v>2020</v>
      </c>
      <c r="B6957" s="9" t="s">
        <v>24</v>
      </c>
      <c r="C6957" s="10" t="s">
        <v>17</v>
      </c>
      <c r="D6957" s="10" t="str">
        <f>Mapping!$F$20</f>
        <v>Customer S</v>
      </c>
      <c r="E6957" s="11">
        <v>23021.991999999998</v>
      </c>
      <c r="F6957" s="12">
        <f t="shared" si="108"/>
        <v>7</v>
      </c>
      <c r="G6957" s="1"/>
      <c r="H6957" s="1"/>
    </row>
    <row r="6958" spans="1:8" ht="11.25" customHeight="1" x14ac:dyDescent="0.15">
      <c r="A6958" s="37">
        <v>2020</v>
      </c>
      <c r="B6958" s="9" t="s">
        <v>24</v>
      </c>
      <c r="C6958" s="10" t="s">
        <v>18</v>
      </c>
      <c r="D6958" s="10" t="str">
        <f>Mapping!$F$2</f>
        <v>Customer A</v>
      </c>
      <c r="E6958" s="11">
        <v>43311.603999999999</v>
      </c>
      <c r="F6958" s="12">
        <f t="shared" si="108"/>
        <v>7</v>
      </c>
      <c r="G6958" s="1"/>
      <c r="H6958" s="1"/>
    </row>
    <row r="6959" spans="1:8" ht="11.25" customHeight="1" x14ac:dyDescent="0.15">
      <c r="A6959" s="37">
        <v>2019</v>
      </c>
      <c r="B6959" s="9" t="s">
        <v>24</v>
      </c>
      <c r="C6959" s="10" t="s">
        <v>15</v>
      </c>
      <c r="D6959" s="10" t="str">
        <f>Mapping!$F$3</f>
        <v>Customer B</v>
      </c>
      <c r="E6959" s="11">
        <v>126042.53899999999</v>
      </c>
      <c r="F6959" s="12">
        <f t="shared" si="108"/>
        <v>7</v>
      </c>
      <c r="G6959" s="1"/>
      <c r="H6959" s="1"/>
    </row>
    <row r="6960" spans="1:8" ht="11.25" customHeight="1" x14ac:dyDescent="0.15">
      <c r="A6960" s="37">
        <v>2020</v>
      </c>
      <c r="B6960" s="9" t="s">
        <v>24</v>
      </c>
      <c r="C6960" s="10" t="s">
        <v>16</v>
      </c>
      <c r="D6960" s="10" t="str">
        <f>Mapping!$F$4</f>
        <v>Customer C</v>
      </c>
      <c r="E6960" s="11">
        <v>15698.318999999998</v>
      </c>
      <c r="F6960" s="12">
        <f t="shared" si="108"/>
        <v>7</v>
      </c>
      <c r="G6960" s="1"/>
      <c r="H6960" s="1"/>
    </row>
    <row r="6961" spans="1:8" ht="11.25" customHeight="1" x14ac:dyDescent="0.15">
      <c r="A6961" s="37">
        <v>2019</v>
      </c>
      <c r="B6961" s="9" t="s">
        <v>24</v>
      </c>
      <c r="C6961" s="10" t="s">
        <v>17</v>
      </c>
      <c r="D6961" s="10" t="str">
        <f>Mapping!$F$5</f>
        <v>Customer D</v>
      </c>
      <c r="E6961" s="11">
        <v>366569.39199999999</v>
      </c>
      <c r="F6961" s="12">
        <f t="shared" si="108"/>
        <v>7</v>
      </c>
      <c r="G6961" s="1"/>
      <c r="H6961" s="1"/>
    </row>
    <row r="6962" spans="1:8" ht="11.25" customHeight="1" x14ac:dyDescent="0.15">
      <c r="A6962" s="37">
        <v>2020</v>
      </c>
      <c r="B6962" s="9" t="s">
        <v>24</v>
      </c>
      <c r="C6962" s="10" t="s">
        <v>18</v>
      </c>
      <c r="D6962" s="10" t="str">
        <f>Mapping!$F$6</f>
        <v>Customer E</v>
      </c>
      <c r="E6962" s="11">
        <v>296852.98300000001</v>
      </c>
      <c r="F6962" s="12">
        <f t="shared" si="108"/>
        <v>7</v>
      </c>
      <c r="G6962" s="1"/>
      <c r="H6962" s="1"/>
    </row>
    <row r="6963" spans="1:8" ht="11.25" customHeight="1" x14ac:dyDescent="0.15">
      <c r="A6963" s="37">
        <v>2020</v>
      </c>
      <c r="B6963" s="9" t="s">
        <v>24</v>
      </c>
      <c r="C6963" s="10" t="s">
        <v>15</v>
      </c>
      <c r="D6963" s="10" t="str">
        <f>Mapping!$F$7</f>
        <v>Customer F</v>
      </c>
      <c r="E6963" s="11">
        <v>180066.94299999997</v>
      </c>
      <c r="F6963" s="12">
        <f t="shared" si="108"/>
        <v>7</v>
      </c>
      <c r="G6963" s="1"/>
      <c r="H6963" s="1"/>
    </row>
    <row r="6964" spans="1:8" ht="11.25" customHeight="1" x14ac:dyDescent="0.15">
      <c r="A6964" s="37">
        <v>2020</v>
      </c>
      <c r="B6964" s="9" t="s">
        <v>24</v>
      </c>
      <c r="C6964" s="10" t="s">
        <v>15</v>
      </c>
      <c r="D6964" s="10" t="str">
        <f>Mapping!$F$8</f>
        <v>Customer G</v>
      </c>
      <c r="E6964" s="11">
        <v>66970.189999999988</v>
      </c>
      <c r="F6964" s="12">
        <f t="shared" si="108"/>
        <v>7</v>
      </c>
      <c r="G6964" s="1"/>
      <c r="H6964" s="1"/>
    </row>
    <row r="6965" spans="1:8" ht="11.25" customHeight="1" x14ac:dyDescent="0.15">
      <c r="A6965" s="37">
        <v>2019</v>
      </c>
      <c r="B6965" s="9" t="s">
        <v>24</v>
      </c>
      <c r="C6965" s="10" t="s">
        <v>16</v>
      </c>
      <c r="D6965" s="10" t="str">
        <f>Mapping!$F$9</f>
        <v>Customer H</v>
      </c>
      <c r="E6965" s="11">
        <v>688732.18400000001</v>
      </c>
      <c r="F6965" s="12">
        <f t="shared" si="108"/>
        <v>7</v>
      </c>
      <c r="G6965" s="1"/>
      <c r="H6965" s="1"/>
    </row>
    <row r="6966" spans="1:8" ht="11.25" customHeight="1" x14ac:dyDescent="0.15">
      <c r="A6966" s="37">
        <v>2020</v>
      </c>
      <c r="B6966" s="9" t="s">
        <v>24</v>
      </c>
      <c r="C6966" s="10" t="s">
        <v>17</v>
      </c>
      <c r="D6966" s="10" t="str">
        <f>Mapping!$F$10</f>
        <v>Customer I</v>
      </c>
      <c r="E6966" s="11">
        <v>5274990.1330000004</v>
      </c>
      <c r="F6966" s="12">
        <f t="shared" si="108"/>
        <v>7</v>
      </c>
      <c r="G6966" s="1"/>
      <c r="H6966" s="1"/>
    </row>
    <row r="6967" spans="1:8" ht="11.25" customHeight="1" x14ac:dyDescent="0.15">
      <c r="A6967" s="37">
        <v>2020</v>
      </c>
      <c r="B6967" s="9" t="s">
        <v>24</v>
      </c>
      <c r="C6967" s="10" t="s">
        <v>15</v>
      </c>
      <c r="D6967" s="10" t="str">
        <f>Mapping!$F$11</f>
        <v>Customer J</v>
      </c>
      <c r="E6967" s="11">
        <v>25265.982</v>
      </c>
      <c r="F6967" s="12">
        <f t="shared" si="108"/>
        <v>7</v>
      </c>
      <c r="G6967" s="1"/>
      <c r="H6967" s="1"/>
    </row>
    <row r="6968" spans="1:8" ht="11.25" customHeight="1" x14ac:dyDescent="0.15">
      <c r="A6968" s="37">
        <v>2019</v>
      </c>
      <c r="B6968" s="9" t="s">
        <v>24</v>
      </c>
      <c r="C6968" s="10" t="s">
        <v>16</v>
      </c>
      <c r="D6968" s="10" t="str">
        <f>Mapping!$F$12</f>
        <v>Customer K</v>
      </c>
      <c r="E6968" s="11">
        <v>50503.851999999999</v>
      </c>
      <c r="F6968" s="12">
        <f t="shared" si="108"/>
        <v>7</v>
      </c>
      <c r="G6968" s="1"/>
      <c r="H6968" s="1"/>
    </row>
    <row r="6969" spans="1:8" ht="11.25" customHeight="1" x14ac:dyDescent="0.15">
      <c r="A6969" s="37">
        <v>2019</v>
      </c>
      <c r="B6969" s="9" t="s">
        <v>24</v>
      </c>
      <c r="C6969" s="10" t="s">
        <v>17</v>
      </c>
      <c r="D6969" s="10" t="str">
        <f>Mapping!$F$13</f>
        <v>Customer L</v>
      </c>
      <c r="E6969" s="11">
        <v>120753.24800000001</v>
      </c>
      <c r="F6969" s="12">
        <f t="shared" si="108"/>
        <v>7</v>
      </c>
      <c r="G6969" s="1"/>
      <c r="H6969" s="1"/>
    </row>
    <row r="6970" spans="1:8" ht="11.25" customHeight="1" x14ac:dyDescent="0.15">
      <c r="A6970" s="37">
        <v>2019</v>
      </c>
      <c r="B6970" s="9" t="s">
        <v>24</v>
      </c>
      <c r="C6970" s="10" t="s">
        <v>15</v>
      </c>
      <c r="D6970" s="10" t="str">
        <f>Mapping!$F$14</f>
        <v>Customer M</v>
      </c>
      <c r="E6970" s="11">
        <v>43005.745999999999</v>
      </c>
      <c r="F6970" s="12">
        <f t="shared" si="108"/>
        <v>7</v>
      </c>
      <c r="G6970" s="1"/>
      <c r="H6970" s="1"/>
    </row>
    <row r="6971" spans="1:8" ht="11.25" customHeight="1" x14ac:dyDescent="0.15">
      <c r="A6971" s="37">
        <v>2019</v>
      </c>
      <c r="B6971" s="9" t="s">
        <v>24</v>
      </c>
      <c r="C6971" s="10" t="s">
        <v>16</v>
      </c>
      <c r="D6971" s="10" t="str">
        <f>Mapping!$F$15</f>
        <v>Customer N</v>
      </c>
      <c r="E6971" s="11">
        <v>1585176.4459999998</v>
      </c>
      <c r="F6971" s="12">
        <f t="shared" si="108"/>
        <v>7</v>
      </c>
      <c r="G6971" s="1"/>
      <c r="H6971" s="1"/>
    </row>
    <row r="6972" spans="1:8" ht="11.25" customHeight="1" x14ac:dyDescent="0.15">
      <c r="A6972" s="37">
        <v>2020</v>
      </c>
      <c r="B6972" s="9" t="s">
        <v>24</v>
      </c>
      <c r="C6972" s="10" t="s">
        <v>17</v>
      </c>
      <c r="D6972" s="10" t="str">
        <f>Mapping!$F$16</f>
        <v>Customer O</v>
      </c>
      <c r="E6972" s="11">
        <v>730727.15099999995</v>
      </c>
      <c r="F6972" s="12">
        <f t="shared" si="108"/>
        <v>7</v>
      </c>
      <c r="G6972" s="1"/>
      <c r="H6972" s="1"/>
    </row>
    <row r="6973" spans="1:8" ht="11.25" customHeight="1" x14ac:dyDescent="0.15">
      <c r="A6973" s="37">
        <v>2020</v>
      </c>
      <c r="B6973" s="9" t="s">
        <v>24</v>
      </c>
      <c r="C6973" s="10" t="s">
        <v>15</v>
      </c>
      <c r="D6973" s="10" t="str">
        <f>Mapping!$F$17</f>
        <v>Customer P</v>
      </c>
      <c r="E6973" s="11">
        <v>7391.7479999999987</v>
      </c>
      <c r="F6973" s="12">
        <f t="shared" si="108"/>
        <v>7</v>
      </c>
      <c r="G6973" s="1"/>
      <c r="H6973" s="1"/>
    </row>
    <row r="6974" spans="1:8" ht="11.25" customHeight="1" x14ac:dyDescent="0.15">
      <c r="A6974" s="37">
        <v>2020</v>
      </c>
      <c r="B6974" s="9" t="s">
        <v>24</v>
      </c>
      <c r="C6974" s="10" t="s">
        <v>15</v>
      </c>
      <c r="D6974" s="10" t="str">
        <f>Mapping!$F$18</f>
        <v>Customer Q</v>
      </c>
      <c r="E6974" s="11">
        <v>52366.663999999997</v>
      </c>
      <c r="F6974" s="12">
        <f t="shared" si="108"/>
        <v>7</v>
      </c>
      <c r="G6974" s="1"/>
      <c r="H6974" s="1"/>
    </row>
    <row r="6975" spans="1:8" ht="11.25" customHeight="1" x14ac:dyDescent="0.15">
      <c r="A6975" s="37">
        <v>2020</v>
      </c>
      <c r="B6975" s="9" t="s">
        <v>24</v>
      </c>
      <c r="C6975" s="10" t="s">
        <v>15</v>
      </c>
      <c r="D6975" s="10" t="str">
        <f>Mapping!$F$19</f>
        <v>Customer R</v>
      </c>
      <c r="E6975" s="11">
        <v>289245.49499999994</v>
      </c>
      <c r="F6975" s="12">
        <f t="shared" si="108"/>
        <v>7</v>
      </c>
      <c r="G6975" s="1"/>
      <c r="H6975" s="1"/>
    </row>
    <row r="6976" spans="1:8" ht="11.25" customHeight="1" x14ac:dyDescent="0.15">
      <c r="A6976" s="37">
        <v>2020</v>
      </c>
      <c r="B6976" s="9" t="s">
        <v>24</v>
      </c>
      <c r="C6976" s="10" t="s">
        <v>15</v>
      </c>
      <c r="D6976" s="10" t="str">
        <f>Mapping!$F$2</f>
        <v>Customer A</v>
      </c>
      <c r="E6976" s="11">
        <v>1208337.97</v>
      </c>
      <c r="F6976" s="12">
        <f t="shared" si="108"/>
        <v>7</v>
      </c>
      <c r="G6976" s="1"/>
      <c r="H6976" s="1"/>
    </row>
    <row r="6977" spans="1:8" ht="11.25" customHeight="1" x14ac:dyDescent="0.15">
      <c r="A6977" s="37">
        <v>2019</v>
      </c>
      <c r="B6977" s="9" t="s">
        <v>24</v>
      </c>
      <c r="C6977" s="10" t="s">
        <v>15</v>
      </c>
      <c r="D6977" s="10" t="str">
        <f>Mapping!$F$3</f>
        <v>Customer B</v>
      </c>
      <c r="E6977" s="11">
        <v>617086.47</v>
      </c>
      <c r="F6977" s="12">
        <f t="shared" si="108"/>
        <v>7</v>
      </c>
      <c r="G6977" s="1"/>
      <c r="H6977" s="1"/>
    </row>
    <row r="6978" spans="1:8" ht="11.25" customHeight="1" x14ac:dyDescent="0.15">
      <c r="A6978" s="37">
        <v>2019</v>
      </c>
      <c r="B6978" s="9" t="s">
        <v>24</v>
      </c>
      <c r="C6978" s="10" t="s">
        <v>15</v>
      </c>
      <c r="D6978" s="10" t="str">
        <f>Mapping!$F$4</f>
        <v>Customer C</v>
      </c>
      <c r="E6978" s="11">
        <v>9767901.8919999991</v>
      </c>
      <c r="F6978" s="12">
        <f t="shared" ref="F6978:F7041" si="109">MONTH(DATEVALUE(B6978&amp;"1"))</f>
        <v>7</v>
      </c>
      <c r="G6978" s="1"/>
      <c r="H6978" s="1"/>
    </row>
    <row r="6979" spans="1:8" ht="11.25" customHeight="1" x14ac:dyDescent="0.15">
      <c r="A6979" s="37">
        <v>2019</v>
      </c>
      <c r="B6979" s="9" t="s">
        <v>24</v>
      </c>
      <c r="C6979" s="10" t="s">
        <v>15</v>
      </c>
      <c r="D6979" s="10" t="str">
        <f>Mapping!$F$5</f>
        <v>Customer D</v>
      </c>
      <c r="E6979" s="11">
        <v>3008668.9639999997</v>
      </c>
      <c r="F6979" s="12">
        <f t="shared" si="109"/>
        <v>7</v>
      </c>
      <c r="G6979" s="1"/>
      <c r="H6979" s="1"/>
    </row>
    <row r="6980" spans="1:8" ht="11.25" customHeight="1" x14ac:dyDescent="0.15">
      <c r="A6980" s="37">
        <v>2019</v>
      </c>
      <c r="B6980" s="9" t="s">
        <v>24</v>
      </c>
      <c r="C6980" s="10" t="s">
        <v>15</v>
      </c>
      <c r="D6980" s="10" t="str">
        <f>Mapping!$F$6</f>
        <v>Customer E</v>
      </c>
      <c r="E6980" s="11">
        <v>851823.59499999997</v>
      </c>
      <c r="F6980" s="12">
        <f t="shared" si="109"/>
        <v>7</v>
      </c>
      <c r="G6980" s="1"/>
      <c r="H6980" s="1"/>
    </row>
    <row r="6981" spans="1:8" ht="11.25" customHeight="1" x14ac:dyDescent="0.15">
      <c r="A6981" s="37">
        <v>2020</v>
      </c>
      <c r="B6981" s="9" t="s">
        <v>24</v>
      </c>
      <c r="C6981" s="10" t="s">
        <v>15</v>
      </c>
      <c r="D6981" s="10" t="str">
        <f>Mapping!$F$7</f>
        <v>Customer F</v>
      </c>
      <c r="E6981" s="11">
        <v>19799467.421999998</v>
      </c>
      <c r="F6981" s="12">
        <f t="shared" si="109"/>
        <v>7</v>
      </c>
      <c r="G6981" s="1"/>
      <c r="H6981" s="1"/>
    </row>
    <row r="6982" spans="1:8" ht="11.25" customHeight="1" x14ac:dyDescent="0.15">
      <c r="A6982" s="37">
        <v>2019</v>
      </c>
      <c r="B6982" s="9" t="s">
        <v>24</v>
      </c>
      <c r="C6982" s="10" t="s">
        <v>15</v>
      </c>
      <c r="D6982" s="10" t="str">
        <f>Mapping!$F$8</f>
        <v>Customer G</v>
      </c>
      <c r="E6982" s="11">
        <v>9541254.1629999988</v>
      </c>
      <c r="F6982" s="12">
        <f t="shared" si="109"/>
        <v>7</v>
      </c>
      <c r="G6982" s="1"/>
      <c r="H6982" s="1"/>
    </row>
    <row r="6983" spans="1:8" ht="11.25" customHeight="1" x14ac:dyDescent="0.15">
      <c r="A6983" s="37">
        <v>2019</v>
      </c>
      <c r="B6983" s="9" t="s">
        <v>24</v>
      </c>
      <c r="C6983" s="10" t="s">
        <v>15</v>
      </c>
      <c r="D6983" s="10" t="str">
        <f>Mapping!$F$9</f>
        <v>Customer H</v>
      </c>
      <c r="E6983" s="11">
        <v>661371.66899999999</v>
      </c>
      <c r="F6983" s="12">
        <f t="shared" si="109"/>
        <v>7</v>
      </c>
      <c r="G6983" s="1"/>
      <c r="H6983" s="1"/>
    </row>
    <row r="6984" spans="1:8" ht="11.25" customHeight="1" x14ac:dyDescent="0.15">
      <c r="A6984" s="37">
        <v>2020</v>
      </c>
      <c r="B6984" s="9" t="s">
        <v>24</v>
      </c>
      <c r="C6984" s="10" t="s">
        <v>15</v>
      </c>
      <c r="D6984" s="10" t="str">
        <f>Mapping!$F$10</f>
        <v>Customer I</v>
      </c>
      <c r="E6984" s="11">
        <v>403869.52899999998</v>
      </c>
      <c r="F6984" s="12">
        <f t="shared" si="109"/>
        <v>7</v>
      </c>
      <c r="G6984" s="1"/>
      <c r="H6984" s="1"/>
    </row>
    <row r="6985" spans="1:8" ht="11.25" customHeight="1" x14ac:dyDescent="0.15">
      <c r="A6985" s="37">
        <v>2019</v>
      </c>
      <c r="B6985" s="9" t="s">
        <v>24</v>
      </c>
      <c r="C6985" s="10" t="s">
        <v>15</v>
      </c>
      <c r="D6985" s="10" t="str">
        <f>Mapping!$F$11</f>
        <v>Customer J</v>
      </c>
      <c r="E6985" s="11">
        <v>2409657.355</v>
      </c>
      <c r="F6985" s="12">
        <f t="shared" si="109"/>
        <v>7</v>
      </c>
      <c r="G6985" s="1"/>
      <c r="H6985" s="1"/>
    </row>
    <row r="6986" spans="1:8" ht="11.25" customHeight="1" x14ac:dyDescent="0.15">
      <c r="A6986" s="37">
        <v>2019</v>
      </c>
      <c r="B6986" s="9" t="s">
        <v>24</v>
      </c>
      <c r="C6986" s="10" t="s">
        <v>15</v>
      </c>
      <c r="D6986" s="10" t="str">
        <f>Mapping!$F$12</f>
        <v>Customer K</v>
      </c>
      <c r="E6986" s="11">
        <v>325563.27999999997</v>
      </c>
      <c r="F6986" s="12">
        <f t="shared" si="109"/>
        <v>7</v>
      </c>
      <c r="G6986" s="1"/>
      <c r="H6986" s="1"/>
    </row>
    <row r="6987" spans="1:8" ht="11.25" customHeight="1" x14ac:dyDescent="0.15">
      <c r="A6987" s="37">
        <v>2020</v>
      </c>
      <c r="B6987" s="9" t="s">
        <v>24</v>
      </c>
      <c r="C6987" s="10" t="s">
        <v>15</v>
      </c>
      <c r="D6987" s="10" t="str">
        <f>Mapping!$F$13</f>
        <v>Customer L</v>
      </c>
      <c r="E6987" s="11">
        <v>224288.16199999998</v>
      </c>
      <c r="F6987" s="12">
        <f t="shared" si="109"/>
        <v>7</v>
      </c>
      <c r="G6987" s="1"/>
      <c r="H6987" s="1"/>
    </row>
    <row r="6988" spans="1:8" ht="11.25" customHeight="1" x14ac:dyDescent="0.15">
      <c r="A6988" s="37">
        <v>2020</v>
      </c>
      <c r="B6988" s="9" t="s">
        <v>24</v>
      </c>
      <c r="C6988" s="10" t="s">
        <v>15</v>
      </c>
      <c r="D6988" s="10" t="str">
        <f>Mapping!$F$14</f>
        <v>Customer M</v>
      </c>
      <c r="E6988" s="11">
        <v>66277.59599999999</v>
      </c>
      <c r="F6988" s="12">
        <f t="shared" si="109"/>
        <v>7</v>
      </c>
      <c r="G6988" s="1"/>
      <c r="H6988" s="1"/>
    </row>
    <row r="6989" spans="1:8" ht="11.25" customHeight="1" x14ac:dyDescent="0.15">
      <c r="A6989" s="37">
        <v>2019</v>
      </c>
      <c r="B6989" s="9" t="s">
        <v>24</v>
      </c>
      <c r="C6989" s="10" t="s">
        <v>15</v>
      </c>
      <c r="D6989" s="10" t="str">
        <f>Mapping!$F$15</f>
        <v>Customer N</v>
      </c>
      <c r="E6989" s="11">
        <v>1551057.6969999999</v>
      </c>
      <c r="F6989" s="12">
        <f t="shared" si="109"/>
        <v>7</v>
      </c>
      <c r="G6989" s="1"/>
      <c r="H6989" s="1"/>
    </row>
    <row r="6990" spans="1:8" ht="11.25" customHeight="1" x14ac:dyDescent="0.15">
      <c r="A6990" s="37">
        <v>2019</v>
      </c>
      <c r="B6990" s="9" t="s">
        <v>24</v>
      </c>
      <c r="C6990" s="10" t="s">
        <v>15</v>
      </c>
      <c r="D6990" s="10" t="str">
        <f>Mapping!$F$16</f>
        <v>Customer O</v>
      </c>
      <c r="E6990" s="11">
        <v>18511.562999999998</v>
      </c>
      <c r="F6990" s="12">
        <f t="shared" si="109"/>
        <v>7</v>
      </c>
      <c r="G6990" s="1"/>
      <c r="H6990" s="1"/>
    </row>
    <row r="6991" spans="1:8" ht="11.25" customHeight="1" x14ac:dyDescent="0.15">
      <c r="A6991" s="37">
        <v>2020</v>
      </c>
      <c r="B6991" s="9" t="s">
        <v>24</v>
      </c>
      <c r="C6991" s="10" t="s">
        <v>15</v>
      </c>
      <c r="D6991" s="10" t="str">
        <f>Mapping!$F$17</f>
        <v>Customer P</v>
      </c>
      <c r="E6991" s="11">
        <v>1829892.9879999999</v>
      </c>
      <c r="F6991" s="12">
        <f t="shared" si="109"/>
        <v>7</v>
      </c>
      <c r="G6991" s="1"/>
      <c r="H6991" s="1"/>
    </row>
    <row r="6992" spans="1:8" ht="11.25" customHeight="1" x14ac:dyDescent="0.15">
      <c r="A6992" s="37">
        <v>2019</v>
      </c>
      <c r="B6992" s="9" t="s">
        <v>24</v>
      </c>
      <c r="C6992" s="10" t="s">
        <v>15</v>
      </c>
      <c r="D6992" s="10" t="str">
        <f>Mapping!$F$18</f>
        <v>Customer Q</v>
      </c>
      <c r="E6992" s="11">
        <v>2815648.1149999998</v>
      </c>
      <c r="F6992" s="12">
        <f t="shared" si="109"/>
        <v>7</v>
      </c>
      <c r="G6992" s="1"/>
      <c r="H6992" s="1"/>
    </row>
    <row r="6993" spans="1:8" ht="11.25" customHeight="1" x14ac:dyDescent="0.15">
      <c r="A6993" s="37">
        <v>2019</v>
      </c>
      <c r="B6993" s="9" t="s">
        <v>24</v>
      </c>
      <c r="C6993" s="10" t="s">
        <v>15</v>
      </c>
      <c r="D6993" s="10" t="str">
        <f>Mapping!$F$19</f>
        <v>Customer R</v>
      </c>
      <c r="E6993" s="11">
        <v>755969.21399999992</v>
      </c>
      <c r="F6993" s="12">
        <f t="shared" si="109"/>
        <v>7</v>
      </c>
      <c r="G6993" s="1"/>
      <c r="H6993" s="1"/>
    </row>
    <row r="6994" spans="1:8" ht="11.25" customHeight="1" x14ac:dyDescent="0.15">
      <c r="A6994" s="37">
        <v>2019</v>
      </c>
      <c r="B6994" s="9" t="s">
        <v>24</v>
      </c>
      <c r="C6994" s="10" t="s">
        <v>15</v>
      </c>
      <c r="D6994" s="10" t="str">
        <f>Mapping!$F$2</f>
        <v>Customer A</v>
      </c>
      <c r="E6994" s="11">
        <v>664809.61399999994</v>
      </c>
      <c r="F6994" s="12">
        <f t="shared" si="109"/>
        <v>7</v>
      </c>
      <c r="G6994" s="1"/>
      <c r="H6994" s="1"/>
    </row>
    <row r="6995" spans="1:8" ht="11.25" customHeight="1" x14ac:dyDescent="0.15">
      <c r="A6995" s="37">
        <v>2019</v>
      </c>
      <c r="B6995" s="9" t="s">
        <v>24</v>
      </c>
      <c r="C6995" s="10" t="s">
        <v>15</v>
      </c>
      <c r="D6995" s="10" t="str">
        <f>Mapping!$F$3</f>
        <v>Customer B</v>
      </c>
      <c r="E6995" s="11">
        <v>1154005.3770000001</v>
      </c>
      <c r="F6995" s="12">
        <f t="shared" si="109"/>
        <v>7</v>
      </c>
      <c r="G6995" s="1"/>
      <c r="H6995" s="1"/>
    </row>
    <row r="6996" spans="1:8" ht="11.25" customHeight="1" x14ac:dyDescent="0.15">
      <c r="A6996" s="37">
        <v>2019</v>
      </c>
      <c r="B6996" s="9" t="s">
        <v>24</v>
      </c>
      <c r="C6996" s="10" t="s">
        <v>15</v>
      </c>
      <c r="D6996" s="10" t="str">
        <f>Mapping!$F$4</f>
        <v>Customer C</v>
      </c>
      <c r="E6996" s="11">
        <v>-176634.304</v>
      </c>
      <c r="F6996" s="12">
        <f t="shared" si="109"/>
        <v>7</v>
      </c>
      <c r="G6996" s="1"/>
      <c r="H6996" s="1"/>
    </row>
    <row r="6997" spans="1:8" ht="11.25" customHeight="1" x14ac:dyDescent="0.15">
      <c r="A6997" s="37">
        <v>2019</v>
      </c>
      <c r="B6997" s="9" t="s">
        <v>24</v>
      </c>
      <c r="C6997" s="10" t="s">
        <v>15</v>
      </c>
      <c r="D6997" s="10" t="str">
        <f>Mapping!$F$5</f>
        <v>Customer D</v>
      </c>
      <c r="E6997" s="11">
        <v>1140241.5149999999</v>
      </c>
      <c r="F6997" s="12">
        <f t="shared" si="109"/>
        <v>7</v>
      </c>
      <c r="G6997" s="1"/>
      <c r="H6997" s="1"/>
    </row>
    <row r="6998" spans="1:8" ht="11.25" customHeight="1" x14ac:dyDescent="0.15">
      <c r="A6998" s="37">
        <v>2020</v>
      </c>
      <c r="B6998" s="9" t="s">
        <v>24</v>
      </c>
      <c r="C6998" s="10" t="s">
        <v>15</v>
      </c>
      <c r="D6998" s="10" t="str">
        <f>Mapping!$F$6</f>
        <v>Customer E</v>
      </c>
      <c r="E6998" s="11">
        <v>3022732.5869999998</v>
      </c>
      <c r="F6998" s="12">
        <f t="shared" si="109"/>
        <v>7</v>
      </c>
      <c r="G6998" s="1"/>
      <c r="H6998" s="1"/>
    </row>
    <row r="6999" spans="1:8" ht="11.25" customHeight="1" x14ac:dyDescent="0.15">
      <c r="A6999" s="37">
        <v>2019</v>
      </c>
      <c r="B6999" s="9" t="s">
        <v>24</v>
      </c>
      <c r="C6999" s="10" t="s">
        <v>16</v>
      </c>
      <c r="D6999" s="10" t="str">
        <f>Mapping!$F$7</f>
        <v>Customer F</v>
      </c>
      <c r="E6999" s="11">
        <v>26473.755000000001</v>
      </c>
      <c r="F6999" s="12">
        <f t="shared" si="109"/>
        <v>7</v>
      </c>
      <c r="G6999" s="1"/>
      <c r="H6999" s="1"/>
    </row>
    <row r="7000" spans="1:8" ht="11.25" customHeight="1" x14ac:dyDescent="0.15">
      <c r="A7000" s="37">
        <v>2020</v>
      </c>
      <c r="B7000" s="9" t="s">
        <v>24</v>
      </c>
      <c r="C7000" s="10" t="s">
        <v>17</v>
      </c>
      <c r="D7000" s="10" t="str">
        <f>Mapping!$F$8</f>
        <v>Customer G</v>
      </c>
      <c r="E7000" s="11">
        <v>979951.25199999998</v>
      </c>
      <c r="F7000" s="12">
        <f t="shared" si="109"/>
        <v>7</v>
      </c>
      <c r="G7000" s="1"/>
      <c r="H7000" s="1"/>
    </row>
    <row r="7001" spans="1:8" ht="11.25" customHeight="1" x14ac:dyDescent="0.15">
      <c r="A7001" s="37">
        <v>2020</v>
      </c>
      <c r="B7001" s="9" t="s">
        <v>24</v>
      </c>
      <c r="C7001" s="10" t="s">
        <v>15</v>
      </c>
      <c r="D7001" s="10" t="str">
        <f>Mapping!$F$9</f>
        <v>Customer H</v>
      </c>
      <c r="E7001" s="11">
        <v>729227.576</v>
      </c>
      <c r="F7001" s="12">
        <f t="shared" si="109"/>
        <v>7</v>
      </c>
      <c r="G7001" s="1"/>
      <c r="H7001" s="1"/>
    </row>
    <row r="7002" spans="1:8" ht="11.25" customHeight="1" x14ac:dyDescent="0.15">
      <c r="A7002" s="37">
        <v>2020</v>
      </c>
      <c r="B7002" s="9" t="s">
        <v>24</v>
      </c>
      <c r="C7002" s="10" t="s">
        <v>15</v>
      </c>
      <c r="D7002" s="10" t="str">
        <f>Mapping!$F$10</f>
        <v>Customer I</v>
      </c>
      <c r="E7002" s="11">
        <v>289795.97499999998</v>
      </c>
      <c r="F7002" s="12">
        <f t="shared" si="109"/>
        <v>7</v>
      </c>
      <c r="G7002" s="1"/>
      <c r="H7002" s="1"/>
    </row>
    <row r="7003" spans="1:8" ht="11.25" customHeight="1" x14ac:dyDescent="0.15">
      <c r="A7003" s="37">
        <v>2020</v>
      </c>
      <c r="B7003" s="9" t="s">
        <v>24</v>
      </c>
      <c r="C7003" s="10" t="s">
        <v>15</v>
      </c>
      <c r="D7003" s="10" t="str">
        <f>Mapping!$F$11</f>
        <v>Customer J</v>
      </c>
      <c r="E7003" s="11">
        <v>108859.55499999999</v>
      </c>
      <c r="F7003" s="12">
        <f t="shared" si="109"/>
        <v>7</v>
      </c>
      <c r="G7003" s="1"/>
      <c r="H7003" s="1"/>
    </row>
    <row r="7004" spans="1:8" ht="11.25" customHeight="1" x14ac:dyDescent="0.15">
      <c r="A7004" s="37">
        <v>2019</v>
      </c>
      <c r="B7004" s="9" t="s">
        <v>24</v>
      </c>
      <c r="C7004" s="10" t="s">
        <v>15</v>
      </c>
      <c r="D7004" s="10" t="str">
        <f>Mapping!$F$12</f>
        <v>Customer K</v>
      </c>
      <c r="E7004" s="11">
        <v>149610.88799999998</v>
      </c>
      <c r="F7004" s="12">
        <f t="shared" si="109"/>
        <v>7</v>
      </c>
      <c r="G7004" s="1"/>
      <c r="H7004" s="1"/>
    </row>
    <row r="7005" spans="1:8" ht="11.25" customHeight="1" x14ac:dyDescent="0.15">
      <c r="A7005" s="37">
        <v>2020</v>
      </c>
      <c r="B7005" s="9" t="s">
        <v>24</v>
      </c>
      <c r="C7005" s="10" t="s">
        <v>15</v>
      </c>
      <c r="D7005" s="10" t="str">
        <f>Mapping!$F$13</f>
        <v>Customer L</v>
      </c>
      <c r="E7005" s="11">
        <v>84319.290999999997</v>
      </c>
      <c r="F7005" s="12">
        <f t="shared" si="109"/>
        <v>7</v>
      </c>
      <c r="G7005" s="1"/>
      <c r="H7005" s="1"/>
    </row>
    <row r="7006" spans="1:8" ht="11.25" customHeight="1" x14ac:dyDescent="0.15">
      <c r="A7006" s="37">
        <v>2020</v>
      </c>
      <c r="B7006" s="9" t="s">
        <v>24</v>
      </c>
      <c r="C7006" s="10" t="s">
        <v>16</v>
      </c>
      <c r="D7006" s="10" t="str">
        <f>Mapping!$F$14</f>
        <v>Customer M</v>
      </c>
      <c r="E7006" s="11">
        <v>1743897.9040000001</v>
      </c>
      <c r="F7006" s="12">
        <f t="shared" si="109"/>
        <v>7</v>
      </c>
      <c r="G7006" s="1"/>
      <c r="H7006" s="1"/>
    </row>
    <row r="7007" spans="1:8" ht="11.25" customHeight="1" x14ac:dyDescent="0.15">
      <c r="A7007" s="37">
        <v>2020</v>
      </c>
      <c r="B7007" s="9" t="s">
        <v>24</v>
      </c>
      <c r="C7007" s="10" t="s">
        <v>17</v>
      </c>
      <c r="D7007" s="10" t="str">
        <f>Mapping!$F$15</f>
        <v>Customer N</v>
      </c>
      <c r="E7007" s="11">
        <v>352956.03699999995</v>
      </c>
      <c r="F7007" s="12">
        <f t="shared" si="109"/>
        <v>7</v>
      </c>
      <c r="G7007" s="1"/>
      <c r="H7007" s="1"/>
    </row>
    <row r="7008" spans="1:8" ht="11.25" customHeight="1" x14ac:dyDescent="0.15">
      <c r="A7008" s="37">
        <v>2020</v>
      </c>
      <c r="B7008" s="9" t="s">
        <v>24</v>
      </c>
      <c r="C7008" s="10" t="s">
        <v>15</v>
      </c>
      <c r="D7008" s="10" t="str">
        <f>Mapping!$F$16</f>
        <v>Customer O</v>
      </c>
      <c r="E7008" s="11">
        <v>1152839.5549999999</v>
      </c>
      <c r="F7008" s="12">
        <f t="shared" si="109"/>
        <v>7</v>
      </c>
      <c r="G7008" s="1"/>
      <c r="H7008" s="1"/>
    </row>
    <row r="7009" spans="1:8" ht="11.25" customHeight="1" x14ac:dyDescent="0.15">
      <c r="A7009" s="37">
        <v>2020</v>
      </c>
      <c r="B7009" s="9" t="s">
        <v>24</v>
      </c>
      <c r="C7009" s="10" t="s">
        <v>15</v>
      </c>
      <c r="D7009" s="10" t="str">
        <f>Mapping!$F$17</f>
        <v>Customer P</v>
      </c>
      <c r="E7009" s="11">
        <v>711073.68499999994</v>
      </c>
      <c r="F7009" s="12">
        <f t="shared" si="109"/>
        <v>7</v>
      </c>
      <c r="G7009" s="1"/>
      <c r="H7009" s="1"/>
    </row>
    <row r="7010" spans="1:8" ht="11.25" customHeight="1" x14ac:dyDescent="0.15">
      <c r="A7010" s="37">
        <v>2019</v>
      </c>
      <c r="B7010" s="9" t="s">
        <v>24</v>
      </c>
      <c r="C7010" s="10" t="s">
        <v>15</v>
      </c>
      <c r="D7010" s="10" t="str">
        <f>Mapping!$F$18</f>
        <v>Customer Q</v>
      </c>
      <c r="E7010" s="11">
        <v>4408158.4749999996</v>
      </c>
      <c r="F7010" s="12">
        <f t="shared" si="109"/>
        <v>7</v>
      </c>
      <c r="G7010" s="1"/>
      <c r="H7010" s="1"/>
    </row>
    <row r="7011" spans="1:8" ht="11.25" customHeight="1" x14ac:dyDescent="0.15">
      <c r="A7011" s="37">
        <v>2019</v>
      </c>
      <c r="B7011" s="9" t="s">
        <v>24</v>
      </c>
      <c r="C7011" s="10" t="s">
        <v>16</v>
      </c>
      <c r="D7011" s="10" t="str">
        <f>Mapping!$F$19</f>
        <v>Customer R</v>
      </c>
      <c r="E7011" s="11">
        <v>199784.70399999997</v>
      </c>
      <c r="F7011" s="12">
        <f t="shared" si="109"/>
        <v>7</v>
      </c>
      <c r="G7011" s="1"/>
      <c r="H7011" s="1"/>
    </row>
    <row r="7012" spans="1:8" ht="11.25" customHeight="1" x14ac:dyDescent="0.15">
      <c r="A7012" s="37">
        <v>2020</v>
      </c>
      <c r="B7012" s="9" t="s">
        <v>24</v>
      </c>
      <c r="C7012" s="10" t="s">
        <v>17</v>
      </c>
      <c r="D7012" s="10" t="str">
        <f>Mapping!$F$2</f>
        <v>Customer A</v>
      </c>
      <c r="E7012" s="11">
        <v>398610.68799999997</v>
      </c>
      <c r="F7012" s="12">
        <f t="shared" si="109"/>
        <v>7</v>
      </c>
      <c r="G7012" s="1"/>
      <c r="H7012" s="1"/>
    </row>
    <row r="7013" spans="1:8" ht="11.25" customHeight="1" x14ac:dyDescent="0.15">
      <c r="A7013" s="37">
        <v>2019</v>
      </c>
      <c r="B7013" s="9" t="s">
        <v>24</v>
      </c>
      <c r="C7013" s="10" t="s">
        <v>15</v>
      </c>
      <c r="D7013" s="10" t="str">
        <f>Mapping!$F$3</f>
        <v>Customer B</v>
      </c>
      <c r="E7013" s="11">
        <v>791449.34399999992</v>
      </c>
      <c r="F7013" s="12">
        <f t="shared" si="109"/>
        <v>7</v>
      </c>
      <c r="G7013" s="1"/>
      <c r="H7013" s="1"/>
    </row>
    <row r="7014" spans="1:8" ht="11.25" customHeight="1" x14ac:dyDescent="0.15">
      <c r="A7014" s="37">
        <v>2020</v>
      </c>
      <c r="B7014" s="9" t="s">
        <v>24</v>
      </c>
      <c r="C7014" s="10" t="s">
        <v>15</v>
      </c>
      <c r="D7014" s="10" t="str">
        <f>Mapping!$F$4</f>
        <v>Customer C</v>
      </c>
      <c r="E7014" s="11">
        <v>993776.89599999995</v>
      </c>
      <c r="F7014" s="12">
        <f t="shared" si="109"/>
        <v>7</v>
      </c>
      <c r="G7014" s="1"/>
      <c r="H7014" s="1"/>
    </row>
    <row r="7015" spans="1:8" ht="11.25" customHeight="1" x14ac:dyDescent="0.15">
      <c r="A7015" s="37">
        <v>2020</v>
      </c>
      <c r="B7015" s="9" t="s">
        <v>24</v>
      </c>
      <c r="C7015" s="10" t="s">
        <v>16</v>
      </c>
      <c r="D7015" s="10" t="str">
        <f>Mapping!$F$5</f>
        <v>Customer D</v>
      </c>
      <c r="E7015" s="11">
        <v>72094.574999999997</v>
      </c>
      <c r="F7015" s="12">
        <f t="shared" si="109"/>
        <v>7</v>
      </c>
      <c r="G7015" s="1"/>
      <c r="H7015" s="1"/>
    </row>
    <row r="7016" spans="1:8" ht="11.25" customHeight="1" x14ac:dyDescent="0.15">
      <c r="A7016" s="37">
        <v>2019</v>
      </c>
      <c r="B7016" s="9" t="s">
        <v>24</v>
      </c>
      <c r="C7016" s="10" t="s">
        <v>17</v>
      </c>
      <c r="D7016" s="10" t="str">
        <f>Mapping!$F$6</f>
        <v>Customer E</v>
      </c>
      <c r="E7016" s="11">
        <v>75568.093999999997</v>
      </c>
      <c r="F7016" s="12">
        <f t="shared" si="109"/>
        <v>7</v>
      </c>
      <c r="G7016" s="1"/>
      <c r="H7016" s="1"/>
    </row>
    <row r="7017" spans="1:8" ht="11.25" customHeight="1" x14ac:dyDescent="0.15">
      <c r="A7017" s="37">
        <v>2019</v>
      </c>
      <c r="B7017" s="9" t="s">
        <v>24</v>
      </c>
      <c r="C7017" s="10" t="s">
        <v>15</v>
      </c>
      <c r="D7017" s="10" t="str">
        <f>Mapping!$F$7</f>
        <v>Customer F</v>
      </c>
      <c r="E7017" s="11">
        <v>7947.2119999999995</v>
      </c>
      <c r="F7017" s="12">
        <f t="shared" si="109"/>
        <v>7</v>
      </c>
      <c r="G7017" s="1"/>
      <c r="H7017" s="1"/>
    </row>
    <row r="7018" spans="1:8" ht="11.25" customHeight="1" x14ac:dyDescent="0.15">
      <c r="A7018" s="37">
        <v>2019</v>
      </c>
      <c r="B7018" s="9" t="s">
        <v>24</v>
      </c>
      <c r="C7018" s="10" t="s">
        <v>15</v>
      </c>
      <c r="D7018" s="10" t="str">
        <f>Mapping!$F$8</f>
        <v>Customer G</v>
      </c>
      <c r="E7018" s="11">
        <v>107571.45</v>
      </c>
      <c r="F7018" s="12">
        <f t="shared" si="109"/>
        <v>7</v>
      </c>
      <c r="G7018" s="1"/>
      <c r="H7018" s="1"/>
    </row>
    <row r="7019" spans="1:8" ht="11.25" customHeight="1" x14ac:dyDescent="0.15">
      <c r="A7019" s="37">
        <v>2019</v>
      </c>
      <c r="B7019" s="9" t="s">
        <v>24</v>
      </c>
      <c r="C7019" s="10" t="s">
        <v>15</v>
      </c>
      <c r="D7019" s="10" t="str">
        <f>Mapping!$F$9</f>
        <v>Customer H</v>
      </c>
      <c r="E7019" s="11">
        <v>105650.97899999999</v>
      </c>
      <c r="F7019" s="12">
        <f t="shared" si="109"/>
        <v>7</v>
      </c>
      <c r="G7019" s="1"/>
      <c r="H7019" s="1"/>
    </row>
    <row r="7020" spans="1:8" ht="11.25" customHeight="1" x14ac:dyDescent="0.15">
      <c r="A7020" s="37">
        <v>2019</v>
      </c>
      <c r="B7020" s="9" t="s">
        <v>24</v>
      </c>
      <c r="C7020" s="10" t="s">
        <v>16</v>
      </c>
      <c r="D7020" s="10" t="str">
        <f>Mapping!$F$10</f>
        <v>Customer I</v>
      </c>
      <c r="E7020" s="11">
        <v>125501.45299999999</v>
      </c>
      <c r="F7020" s="12">
        <f t="shared" si="109"/>
        <v>7</v>
      </c>
      <c r="G7020" s="1"/>
      <c r="H7020" s="1"/>
    </row>
    <row r="7021" spans="1:8" ht="11.25" customHeight="1" x14ac:dyDescent="0.15">
      <c r="A7021" s="37">
        <v>2019</v>
      </c>
      <c r="B7021" s="9" t="s">
        <v>24</v>
      </c>
      <c r="C7021" s="10" t="s">
        <v>17</v>
      </c>
      <c r="D7021" s="10" t="str">
        <f>Mapping!$F$11</f>
        <v>Customer J</v>
      </c>
      <c r="E7021" s="11">
        <v>260752.61799999999</v>
      </c>
      <c r="F7021" s="12">
        <f t="shared" si="109"/>
        <v>7</v>
      </c>
      <c r="G7021" s="1"/>
      <c r="H7021" s="1"/>
    </row>
    <row r="7022" spans="1:8" ht="11.25" customHeight="1" x14ac:dyDescent="0.15">
      <c r="A7022" s="37">
        <v>2020</v>
      </c>
      <c r="B7022" s="9" t="s">
        <v>24</v>
      </c>
      <c r="C7022" s="10" t="s">
        <v>18</v>
      </c>
      <c r="D7022" s="10" t="str">
        <f>Mapping!$F$12</f>
        <v>Customer K</v>
      </c>
      <c r="E7022" s="11">
        <v>206001.35500000001</v>
      </c>
      <c r="F7022" s="12">
        <f t="shared" si="109"/>
        <v>7</v>
      </c>
      <c r="G7022" s="1"/>
      <c r="H7022" s="1"/>
    </row>
    <row r="7023" spans="1:8" ht="11.25" customHeight="1" x14ac:dyDescent="0.15">
      <c r="A7023" s="37">
        <v>2019</v>
      </c>
      <c r="B7023" s="9" t="s">
        <v>24</v>
      </c>
      <c r="C7023" s="10" t="s">
        <v>15</v>
      </c>
      <c r="D7023" s="10" t="str">
        <f>Mapping!$F$13</f>
        <v>Customer L</v>
      </c>
      <c r="E7023" s="11">
        <v>40969.11</v>
      </c>
      <c r="F7023" s="12">
        <f t="shared" si="109"/>
        <v>7</v>
      </c>
      <c r="G7023" s="1"/>
      <c r="H7023" s="1"/>
    </row>
    <row r="7024" spans="1:8" ht="11.25" customHeight="1" x14ac:dyDescent="0.15">
      <c r="A7024" s="37">
        <v>2020</v>
      </c>
      <c r="B7024" s="9" t="s">
        <v>24</v>
      </c>
      <c r="C7024" s="10" t="s">
        <v>16</v>
      </c>
      <c r="D7024" s="10" t="str">
        <f>Mapping!$F$14</f>
        <v>Customer M</v>
      </c>
      <c r="E7024" s="11">
        <v>349060.16599999997</v>
      </c>
      <c r="F7024" s="12">
        <f t="shared" si="109"/>
        <v>7</v>
      </c>
      <c r="G7024" s="1"/>
      <c r="H7024" s="1"/>
    </row>
    <row r="7025" spans="1:8" ht="11.25" customHeight="1" x14ac:dyDescent="0.15">
      <c r="A7025" s="37">
        <v>2019</v>
      </c>
      <c r="B7025" s="9" t="s">
        <v>24</v>
      </c>
      <c r="C7025" s="10" t="s">
        <v>17</v>
      </c>
      <c r="D7025" s="10" t="str">
        <f>Mapping!$F$15</f>
        <v>Customer N</v>
      </c>
      <c r="E7025" s="11">
        <v>166098.53399999999</v>
      </c>
      <c r="F7025" s="12">
        <f t="shared" si="109"/>
        <v>7</v>
      </c>
      <c r="G7025" s="1"/>
      <c r="H7025" s="1"/>
    </row>
    <row r="7026" spans="1:8" ht="11.25" customHeight="1" x14ac:dyDescent="0.15">
      <c r="A7026" s="37">
        <v>2020</v>
      </c>
      <c r="B7026" s="9" t="s">
        <v>24</v>
      </c>
      <c r="C7026" s="10" t="s">
        <v>18</v>
      </c>
      <c r="D7026" s="10" t="str">
        <f>Mapping!$F$16</f>
        <v>Customer O</v>
      </c>
      <c r="E7026" s="11">
        <v>142735.98499999999</v>
      </c>
      <c r="F7026" s="12">
        <f t="shared" si="109"/>
        <v>7</v>
      </c>
      <c r="G7026" s="1"/>
      <c r="H7026" s="1"/>
    </row>
    <row r="7027" spans="1:8" ht="11.25" customHeight="1" x14ac:dyDescent="0.15">
      <c r="A7027" s="37">
        <v>2019</v>
      </c>
      <c r="B7027" s="9" t="s">
        <v>24</v>
      </c>
      <c r="C7027" s="10" t="s">
        <v>15</v>
      </c>
      <c r="D7027" s="10" t="str">
        <f>Mapping!$F$17</f>
        <v>Customer P</v>
      </c>
      <c r="E7027" s="11">
        <v>219146.71799999999</v>
      </c>
      <c r="F7027" s="12">
        <f t="shared" si="109"/>
        <v>7</v>
      </c>
      <c r="G7027" s="1"/>
      <c r="H7027" s="1"/>
    </row>
    <row r="7028" spans="1:8" ht="11.25" customHeight="1" x14ac:dyDescent="0.15">
      <c r="A7028" s="37">
        <v>2019</v>
      </c>
      <c r="B7028" s="9" t="s">
        <v>24</v>
      </c>
      <c r="C7028" s="10" t="s">
        <v>16</v>
      </c>
      <c r="D7028" s="10" t="str">
        <f>Mapping!$F$18</f>
        <v>Customer Q</v>
      </c>
      <c r="E7028" s="11">
        <v>2159.136</v>
      </c>
      <c r="F7028" s="12">
        <f t="shared" si="109"/>
        <v>7</v>
      </c>
      <c r="G7028" s="1"/>
      <c r="H7028" s="1"/>
    </row>
    <row r="7029" spans="1:8" ht="11.25" customHeight="1" x14ac:dyDescent="0.15">
      <c r="A7029" s="37">
        <v>2019</v>
      </c>
      <c r="B7029" s="9" t="s">
        <v>24</v>
      </c>
      <c r="C7029" s="10" t="s">
        <v>17</v>
      </c>
      <c r="D7029" s="10" t="str">
        <f>Mapping!$F$19</f>
        <v>Customer R</v>
      </c>
      <c r="E7029" s="11">
        <v>8951.7819999999992</v>
      </c>
      <c r="F7029" s="12">
        <f t="shared" si="109"/>
        <v>7</v>
      </c>
      <c r="G7029" s="1"/>
      <c r="H7029" s="1"/>
    </row>
    <row r="7030" spans="1:8" ht="11.25" customHeight="1" x14ac:dyDescent="0.15">
      <c r="A7030" s="37">
        <v>2019</v>
      </c>
      <c r="B7030" s="9" t="s">
        <v>24</v>
      </c>
      <c r="C7030" s="10" t="s">
        <v>18</v>
      </c>
      <c r="D7030" s="10" t="str">
        <f>Mapping!$F$2</f>
        <v>Customer A</v>
      </c>
      <c r="E7030" s="11">
        <v>61169.457999999999</v>
      </c>
      <c r="F7030" s="12">
        <f t="shared" si="109"/>
        <v>7</v>
      </c>
      <c r="G7030" s="1"/>
      <c r="H7030" s="1"/>
    </row>
    <row r="7031" spans="1:8" ht="11.25" customHeight="1" x14ac:dyDescent="0.15">
      <c r="A7031" s="37">
        <v>2019</v>
      </c>
      <c r="B7031" s="9" t="s">
        <v>24</v>
      </c>
      <c r="C7031" s="10" t="s">
        <v>15</v>
      </c>
      <c r="D7031" s="10" t="str">
        <f>Mapping!$F$3</f>
        <v>Customer B</v>
      </c>
      <c r="E7031" s="11">
        <v>51372.068999999996</v>
      </c>
      <c r="F7031" s="12">
        <f t="shared" si="109"/>
        <v>7</v>
      </c>
      <c r="G7031" s="1"/>
      <c r="H7031" s="1"/>
    </row>
    <row r="7032" spans="1:8" ht="11.25" customHeight="1" x14ac:dyDescent="0.15">
      <c r="A7032" s="37">
        <v>2020</v>
      </c>
      <c r="B7032" s="9" t="s">
        <v>24</v>
      </c>
      <c r="C7032" s="10" t="s">
        <v>16</v>
      </c>
      <c r="D7032" s="10" t="str">
        <f>Mapping!$F$4</f>
        <v>Customer C</v>
      </c>
      <c r="E7032" s="11">
        <v>74295.710999999996</v>
      </c>
      <c r="F7032" s="12">
        <f t="shared" si="109"/>
        <v>7</v>
      </c>
      <c r="G7032" s="1"/>
      <c r="H7032" s="1"/>
    </row>
    <row r="7033" spans="1:8" ht="11.25" customHeight="1" x14ac:dyDescent="0.15">
      <c r="A7033" s="37">
        <v>2020</v>
      </c>
      <c r="B7033" s="9" t="s">
        <v>24</v>
      </c>
      <c r="C7033" s="10" t="s">
        <v>17</v>
      </c>
      <c r="D7033" s="10" t="str">
        <f>Mapping!$F$5</f>
        <v>Customer D</v>
      </c>
      <c r="E7033" s="11">
        <v>3420.6969999999997</v>
      </c>
      <c r="F7033" s="12">
        <f t="shared" si="109"/>
        <v>7</v>
      </c>
      <c r="G7033" s="1"/>
      <c r="H7033" s="1"/>
    </row>
    <row r="7034" spans="1:8" ht="11.25" customHeight="1" x14ac:dyDescent="0.15">
      <c r="A7034" s="37">
        <v>2019</v>
      </c>
      <c r="B7034" s="9" t="s">
        <v>24</v>
      </c>
      <c r="C7034" s="10" t="s">
        <v>18</v>
      </c>
      <c r="D7034" s="10" t="str">
        <f>Mapping!$F$6</f>
        <v>Customer E</v>
      </c>
      <c r="E7034" s="11">
        <v>15082.556999999997</v>
      </c>
      <c r="F7034" s="12">
        <f t="shared" si="109"/>
        <v>7</v>
      </c>
      <c r="G7034" s="1"/>
      <c r="H7034" s="1"/>
    </row>
    <row r="7035" spans="1:8" ht="11.25" customHeight="1" x14ac:dyDescent="0.15">
      <c r="A7035" s="37">
        <v>2020</v>
      </c>
      <c r="B7035" s="9" t="s">
        <v>24</v>
      </c>
      <c r="C7035" s="10" t="s">
        <v>15</v>
      </c>
      <c r="D7035" s="10" t="str">
        <f>Mapping!$F$7</f>
        <v>Customer F</v>
      </c>
      <c r="E7035" s="11">
        <v>54089.083999999995</v>
      </c>
      <c r="F7035" s="12">
        <f t="shared" si="109"/>
        <v>7</v>
      </c>
      <c r="G7035" s="1"/>
      <c r="H7035" s="1"/>
    </row>
    <row r="7036" spans="1:8" ht="11.25" customHeight="1" x14ac:dyDescent="0.15">
      <c r="A7036" s="37">
        <v>2020</v>
      </c>
      <c r="B7036" s="9" t="s">
        <v>24</v>
      </c>
      <c r="C7036" s="10" t="s">
        <v>15</v>
      </c>
      <c r="D7036" s="10" t="str">
        <f>Mapping!$F$8</f>
        <v>Customer G</v>
      </c>
      <c r="E7036" s="11">
        <v>4786.2219999999998</v>
      </c>
      <c r="F7036" s="12">
        <f t="shared" si="109"/>
        <v>7</v>
      </c>
      <c r="G7036" s="1"/>
      <c r="H7036" s="1"/>
    </row>
    <row r="7037" spans="1:8" ht="11.25" customHeight="1" x14ac:dyDescent="0.15">
      <c r="A7037" s="37">
        <v>2019</v>
      </c>
      <c r="B7037" s="9" t="s">
        <v>24</v>
      </c>
      <c r="C7037" s="10" t="s">
        <v>16</v>
      </c>
      <c r="D7037" s="10" t="str">
        <f>Mapping!$F$9</f>
        <v>Customer H</v>
      </c>
      <c r="E7037" s="11">
        <v>184026.43</v>
      </c>
      <c r="F7037" s="12">
        <f t="shared" si="109"/>
        <v>7</v>
      </c>
      <c r="G7037" s="1"/>
      <c r="H7037" s="1"/>
    </row>
    <row r="7038" spans="1:8" ht="11.25" customHeight="1" x14ac:dyDescent="0.15">
      <c r="A7038" s="37">
        <v>2019</v>
      </c>
      <c r="B7038" s="9" t="s">
        <v>24</v>
      </c>
      <c r="C7038" s="10" t="s">
        <v>17</v>
      </c>
      <c r="D7038" s="10" t="str">
        <f>Mapping!$F$10</f>
        <v>Customer I</v>
      </c>
      <c r="E7038" s="11">
        <v>815834.03999999992</v>
      </c>
      <c r="F7038" s="12">
        <f t="shared" si="109"/>
        <v>7</v>
      </c>
      <c r="G7038" s="1"/>
      <c r="H7038" s="1"/>
    </row>
    <row r="7039" spans="1:8" ht="11.25" customHeight="1" x14ac:dyDescent="0.15">
      <c r="A7039" s="37">
        <v>2019</v>
      </c>
      <c r="B7039" s="9" t="s">
        <v>24</v>
      </c>
      <c r="C7039" s="10" t="s">
        <v>15</v>
      </c>
      <c r="D7039" s="10" t="str">
        <f>Mapping!$F$11</f>
        <v>Customer J</v>
      </c>
      <c r="E7039" s="11">
        <v>126503.27199999998</v>
      </c>
      <c r="F7039" s="12">
        <f t="shared" si="109"/>
        <v>7</v>
      </c>
      <c r="G7039" s="1"/>
      <c r="H7039" s="1"/>
    </row>
    <row r="7040" spans="1:8" ht="11.25" customHeight="1" x14ac:dyDescent="0.15">
      <c r="A7040" s="37">
        <v>2020</v>
      </c>
      <c r="B7040" s="9" t="s">
        <v>24</v>
      </c>
      <c r="C7040" s="10" t="s">
        <v>16</v>
      </c>
      <c r="D7040" s="10" t="str">
        <f>Mapping!$F$12</f>
        <v>Customer K</v>
      </c>
      <c r="E7040" s="11">
        <v>55205.864000000001</v>
      </c>
      <c r="F7040" s="12">
        <f t="shared" si="109"/>
        <v>7</v>
      </c>
      <c r="G7040" s="1"/>
      <c r="H7040" s="1"/>
    </row>
    <row r="7041" spans="1:8" ht="11.25" customHeight="1" x14ac:dyDescent="0.15">
      <c r="A7041" s="37">
        <v>2020</v>
      </c>
      <c r="B7041" s="9" t="s">
        <v>24</v>
      </c>
      <c r="C7041" s="10" t="s">
        <v>17</v>
      </c>
      <c r="D7041" s="10" t="str">
        <f>Mapping!$F$13</f>
        <v>Customer L</v>
      </c>
      <c r="E7041" s="11">
        <v>223580.448</v>
      </c>
      <c r="F7041" s="12">
        <f t="shared" si="109"/>
        <v>7</v>
      </c>
      <c r="G7041" s="1"/>
      <c r="H7041" s="1"/>
    </row>
    <row r="7042" spans="1:8" ht="11.25" customHeight="1" x14ac:dyDescent="0.15">
      <c r="A7042" s="37">
        <v>2020</v>
      </c>
      <c r="B7042" s="9" t="s">
        <v>24</v>
      </c>
      <c r="C7042" s="10" t="s">
        <v>15</v>
      </c>
      <c r="D7042" s="10" t="str">
        <f>Mapping!$F$14</f>
        <v>Customer M</v>
      </c>
      <c r="E7042" s="11">
        <v>127807.86900000001</v>
      </c>
      <c r="F7042" s="12">
        <f t="shared" ref="F7042:F7105" si="110">MONTH(DATEVALUE(B7042&amp;"1"))</f>
        <v>7</v>
      </c>
      <c r="G7042" s="1"/>
      <c r="H7042" s="1"/>
    </row>
    <row r="7043" spans="1:8" ht="11.25" customHeight="1" x14ac:dyDescent="0.15">
      <c r="A7043" s="37">
        <v>2020</v>
      </c>
      <c r="B7043" s="9" t="s">
        <v>24</v>
      </c>
      <c r="C7043" s="10" t="s">
        <v>16</v>
      </c>
      <c r="D7043" s="10" t="str">
        <f>Mapping!$F$15</f>
        <v>Customer N</v>
      </c>
      <c r="E7043" s="11">
        <v>247975.81199999998</v>
      </c>
      <c r="F7043" s="12">
        <f t="shared" si="110"/>
        <v>7</v>
      </c>
      <c r="G7043" s="1"/>
      <c r="H7043" s="1"/>
    </row>
    <row r="7044" spans="1:8" ht="11.25" customHeight="1" x14ac:dyDescent="0.15">
      <c r="A7044" s="37">
        <v>2019</v>
      </c>
      <c r="B7044" s="9" t="s">
        <v>24</v>
      </c>
      <c r="C7044" s="10" t="s">
        <v>17</v>
      </c>
      <c r="D7044" s="10" t="str">
        <f>Mapping!$F$16</f>
        <v>Customer O</v>
      </c>
      <c r="E7044" s="11">
        <v>440894.03399999999</v>
      </c>
      <c r="F7044" s="12">
        <f t="shared" si="110"/>
        <v>7</v>
      </c>
      <c r="G7044" s="1"/>
      <c r="H7044" s="1"/>
    </row>
    <row r="7045" spans="1:8" ht="11.25" customHeight="1" x14ac:dyDescent="0.15">
      <c r="A7045" s="37">
        <v>2019</v>
      </c>
      <c r="B7045" s="9" t="s">
        <v>24</v>
      </c>
      <c r="C7045" s="10" t="s">
        <v>15</v>
      </c>
      <c r="D7045" s="10" t="str">
        <f>Mapping!$F$17</f>
        <v>Customer P</v>
      </c>
      <c r="E7045" s="11">
        <v>15058.483999999999</v>
      </c>
      <c r="F7045" s="12">
        <f t="shared" si="110"/>
        <v>7</v>
      </c>
      <c r="G7045" s="1"/>
      <c r="H7045" s="1"/>
    </row>
    <row r="7046" spans="1:8" ht="11.25" customHeight="1" x14ac:dyDescent="0.15">
      <c r="A7046" s="37">
        <v>2019</v>
      </c>
      <c r="B7046" s="9" t="s">
        <v>24</v>
      </c>
      <c r="C7046" s="10" t="s">
        <v>15</v>
      </c>
      <c r="D7046" s="10" t="str">
        <f>Mapping!$F$18</f>
        <v>Customer Q</v>
      </c>
      <c r="E7046" s="11">
        <v>28823.732</v>
      </c>
      <c r="F7046" s="12">
        <f t="shared" si="110"/>
        <v>7</v>
      </c>
      <c r="G7046" s="1"/>
      <c r="H7046" s="1"/>
    </row>
    <row r="7047" spans="1:8" ht="11.25" customHeight="1" x14ac:dyDescent="0.15">
      <c r="A7047" s="37">
        <v>2019</v>
      </c>
      <c r="B7047" s="9" t="s">
        <v>24</v>
      </c>
      <c r="C7047" s="10" t="s">
        <v>15</v>
      </c>
      <c r="D7047" s="10" t="str">
        <f>Mapping!$F$19</f>
        <v>Customer R</v>
      </c>
      <c r="E7047" s="11">
        <v>375641.56</v>
      </c>
      <c r="F7047" s="12">
        <f t="shared" si="110"/>
        <v>7</v>
      </c>
      <c r="G7047" s="1"/>
      <c r="H7047" s="1"/>
    </row>
    <row r="7048" spans="1:8" ht="11.25" customHeight="1" x14ac:dyDescent="0.15">
      <c r="A7048" s="37">
        <v>2020</v>
      </c>
      <c r="B7048" s="9" t="s">
        <v>24</v>
      </c>
      <c r="C7048" s="10" t="s">
        <v>15</v>
      </c>
      <c r="D7048" s="10" t="str">
        <f>Mapping!$F$20</f>
        <v>Customer S</v>
      </c>
      <c r="E7048" s="11">
        <v>296366.20299999998</v>
      </c>
      <c r="F7048" s="12">
        <f t="shared" si="110"/>
        <v>7</v>
      </c>
      <c r="G7048" s="1"/>
      <c r="H7048" s="1"/>
    </row>
    <row r="7049" spans="1:8" ht="11.25" customHeight="1" x14ac:dyDescent="0.15">
      <c r="A7049" s="37">
        <v>2020</v>
      </c>
      <c r="B7049" s="9" t="s">
        <v>24</v>
      </c>
      <c r="C7049" s="10" t="s">
        <v>15</v>
      </c>
      <c r="D7049" s="10" t="str">
        <f>Mapping!$F$2</f>
        <v>Customer A</v>
      </c>
      <c r="E7049" s="11">
        <v>185113.446</v>
      </c>
      <c r="F7049" s="12">
        <f t="shared" si="110"/>
        <v>7</v>
      </c>
      <c r="G7049" s="1"/>
      <c r="H7049" s="1"/>
    </row>
    <row r="7050" spans="1:8" ht="11.25" customHeight="1" x14ac:dyDescent="0.15">
      <c r="A7050" s="37">
        <v>2020</v>
      </c>
      <c r="B7050" s="9" t="s">
        <v>24</v>
      </c>
      <c r="C7050" s="10" t="s">
        <v>15</v>
      </c>
      <c r="D7050" s="10" t="str">
        <f>Mapping!$F$3</f>
        <v>Customer B</v>
      </c>
      <c r="E7050" s="11">
        <v>168667.492</v>
      </c>
      <c r="F7050" s="12">
        <f t="shared" si="110"/>
        <v>7</v>
      </c>
      <c r="G7050" s="1"/>
      <c r="H7050" s="1"/>
    </row>
    <row r="7051" spans="1:8" ht="11.25" customHeight="1" x14ac:dyDescent="0.15">
      <c r="A7051" s="37">
        <v>2019</v>
      </c>
      <c r="B7051" s="9" t="s">
        <v>24</v>
      </c>
      <c r="C7051" s="10" t="s">
        <v>15</v>
      </c>
      <c r="D7051" s="10" t="str">
        <f>Mapping!$F$4</f>
        <v>Customer C</v>
      </c>
      <c r="E7051" s="11">
        <v>56871.268999999993</v>
      </c>
      <c r="F7051" s="12">
        <f t="shared" si="110"/>
        <v>7</v>
      </c>
      <c r="G7051" s="1"/>
      <c r="H7051" s="1"/>
    </row>
    <row r="7052" spans="1:8" ht="11.25" customHeight="1" x14ac:dyDescent="0.15">
      <c r="A7052" s="37">
        <v>2019</v>
      </c>
      <c r="B7052" s="9" t="s">
        <v>24</v>
      </c>
      <c r="C7052" s="10" t="s">
        <v>15</v>
      </c>
      <c r="D7052" s="10" t="str">
        <f>Mapping!$F$5</f>
        <v>Customer D</v>
      </c>
      <c r="E7052" s="11">
        <v>161124.58600000001</v>
      </c>
      <c r="F7052" s="12">
        <f t="shared" si="110"/>
        <v>7</v>
      </c>
      <c r="G7052" s="1"/>
      <c r="H7052" s="1"/>
    </row>
    <row r="7053" spans="1:8" ht="11.25" customHeight="1" x14ac:dyDescent="0.15">
      <c r="A7053" s="37">
        <v>2020</v>
      </c>
      <c r="B7053" s="9" t="s">
        <v>24</v>
      </c>
      <c r="C7053" s="10" t="s">
        <v>15</v>
      </c>
      <c r="D7053" s="10" t="str">
        <f>Mapping!$F$6</f>
        <v>Customer E</v>
      </c>
      <c r="E7053" s="11">
        <v>281484.86099999998</v>
      </c>
      <c r="F7053" s="12">
        <f t="shared" si="110"/>
        <v>7</v>
      </c>
      <c r="G7053" s="1"/>
      <c r="H7053" s="1"/>
    </row>
    <row r="7054" spans="1:8" ht="11.25" customHeight="1" x14ac:dyDescent="0.15">
      <c r="A7054" s="37">
        <v>2020</v>
      </c>
      <c r="B7054" s="9" t="s">
        <v>24</v>
      </c>
      <c r="C7054" s="10" t="s">
        <v>15</v>
      </c>
      <c r="D7054" s="10" t="str">
        <f>Mapping!$F$7</f>
        <v>Customer F</v>
      </c>
      <c r="E7054" s="11">
        <v>82588.974999999991</v>
      </c>
      <c r="F7054" s="12">
        <f t="shared" si="110"/>
        <v>7</v>
      </c>
      <c r="G7054" s="1"/>
      <c r="H7054" s="1"/>
    </row>
    <row r="7055" spans="1:8" ht="11.25" customHeight="1" x14ac:dyDescent="0.15">
      <c r="A7055" s="37">
        <v>2019</v>
      </c>
      <c r="B7055" s="9" t="s">
        <v>24</v>
      </c>
      <c r="C7055" s="10" t="s">
        <v>15</v>
      </c>
      <c r="D7055" s="10" t="str">
        <f>Mapping!$F$8</f>
        <v>Customer G</v>
      </c>
      <c r="E7055" s="11">
        <v>56678.705999999998</v>
      </c>
      <c r="F7055" s="12">
        <f t="shared" si="110"/>
        <v>7</v>
      </c>
      <c r="G7055" s="1"/>
      <c r="H7055" s="1"/>
    </row>
    <row r="7056" spans="1:8" ht="11.25" customHeight="1" x14ac:dyDescent="0.15">
      <c r="A7056" s="37">
        <v>2019</v>
      </c>
      <c r="B7056" s="9" t="s">
        <v>24</v>
      </c>
      <c r="C7056" s="10" t="s">
        <v>15</v>
      </c>
      <c r="D7056" s="10" t="str">
        <f>Mapping!$F$9</f>
        <v>Customer H</v>
      </c>
      <c r="E7056" s="11">
        <v>64279.270999999993</v>
      </c>
      <c r="F7056" s="12">
        <f t="shared" si="110"/>
        <v>7</v>
      </c>
      <c r="G7056" s="1"/>
      <c r="H7056" s="1"/>
    </row>
    <row r="7057" spans="1:8" ht="11.25" customHeight="1" x14ac:dyDescent="0.15">
      <c r="A7057" s="37">
        <v>2019</v>
      </c>
      <c r="B7057" s="9" t="s">
        <v>24</v>
      </c>
      <c r="C7057" s="10" t="s">
        <v>15</v>
      </c>
      <c r="D7057" s="10" t="str">
        <f>Mapping!$F$10</f>
        <v>Customer I</v>
      </c>
      <c r="E7057" s="11">
        <v>1661446.8639999998</v>
      </c>
      <c r="F7057" s="12">
        <f t="shared" si="110"/>
        <v>7</v>
      </c>
      <c r="G7057" s="1"/>
      <c r="H7057" s="1"/>
    </row>
    <row r="7058" spans="1:8" ht="11.25" customHeight="1" x14ac:dyDescent="0.15">
      <c r="A7058" s="37">
        <v>2019</v>
      </c>
      <c r="B7058" s="9" t="s">
        <v>24</v>
      </c>
      <c r="C7058" s="10" t="s">
        <v>15</v>
      </c>
      <c r="D7058" s="10" t="str">
        <f>Mapping!$F$11</f>
        <v>Customer J</v>
      </c>
      <c r="E7058" s="11">
        <v>674907.00899999996</v>
      </c>
      <c r="F7058" s="12">
        <f t="shared" si="110"/>
        <v>7</v>
      </c>
      <c r="G7058" s="1"/>
      <c r="H7058" s="1"/>
    </row>
    <row r="7059" spans="1:8" ht="11.25" customHeight="1" x14ac:dyDescent="0.15">
      <c r="A7059" s="37">
        <v>2020</v>
      </c>
      <c r="B7059" s="9" t="s">
        <v>24</v>
      </c>
      <c r="C7059" s="10" t="s">
        <v>15</v>
      </c>
      <c r="D7059" s="10" t="str">
        <f>Mapping!$F$12</f>
        <v>Customer K</v>
      </c>
      <c r="E7059" s="11">
        <v>408312.40799999994</v>
      </c>
      <c r="F7059" s="12">
        <f t="shared" si="110"/>
        <v>7</v>
      </c>
      <c r="G7059" s="1"/>
      <c r="H7059" s="1"/>
    </row>
    <row r="7060" spans="1:8" ht="11.25" customHeight="1" x14ac:dyDescent="0.15">
      <c r="A7060" s="37">
        <v>2019</v>
      </c>
      <c r="B7060" s="9" t="s">
        <v>24</v>
      </c>
      <c r="C7060" s="10" t="s">
        <v>15</v>
      </c>
      <c r="D7060" s="10" t="str">
        <f>Mapping!$F$13</f>
        <v>Customer L</v>
      </c>
      <c r="E7060" s="11">
        <v>826703.47899999993</v>
      </c>
      <c r="F7060" s="12">
        <f t="shared" si="110"/>
        <v>7</v>
      </c>
      <c r="G7060" s="1"/>
      <c r="H7060" s="1"/>
    </row>
    <row r="7061" spans="1:8" ht="11.25" customHeight="1" x14ac:dyDescent="0.15">
      <c r="A7061" s="37">
        <v>2019</v>
      </c>
      <c r="B7061" s="9" t="s">
        <v>24</v>
      </c>
      <c r="C7061" s="10" t="s">
        <v>15</v>
      </c>
      <c r="D7061" s="10" t="str">
        <f>Mapping!$F$14</f>
        <v>Customer M</v>
      </c>
      <c r="E7061" s="11">
        <v>26313.468999999997</v>
      </c>
      <c r="F7061" s="12">
        <f t="shared" si="110"/>
        <v>7</v>
      </c>
      <c r="G7061" s="1"/>
      <c r="H7061" s="1"/>
    </row>
    <row r="7062" spans="1:8" ht="11.25" customHeight="1" x14ac:dyDescent="0.15">
      <c r="A7062" s="37">
        <v>2020</v>
      </c>
      <c r="B7062" s="9" t="s">
        <v>24</v>
      </c>
      <c r="C7062" s="10" t="s">
        <v>15</v>
      </c>
      <c r="D7062" s="10" t="str">
        <f>Mapping!$F$15</f>
        <v>Customer N</v>
      </c>
      <c r="E7062" s="11">
        <v>256233.42499999999</v>
      </c>
      <c r="F7062" s="12">
        <f t="shared" si="110"/>
        <v>7</v>
      </c>
      <c r="G7062" s="1"/>
      <c r="H7062" s="1"/>
    </row>
    <row r="7063" spans="1:8" ht="11.25" customHeight="1" x14ac:dyDescent="0.15">
      <c r="A7063" s="37">
        <v>2019</v>
      </c>
      <c r="B7063" s="9" t="s">
        <v>24</v>
      </c>
      <c r="C7063" s="10" t="s">
        <v>15</v>
      </c>
      <c r="D7063" s="10" t="str">
        <f>Mapping!$F$16</f>
        <v>Customer O</v>
      </c>
      <c r="E7063" s="11">
        <v>136315.99100000001</v>
      </c>
      <c r="F7063" s="12">
        <f t="shared" si="110"/>
        <v>7</v>
      </c>
      <c r="G7063" s="1"/>
      <c r="H7063" s="1"/>
    </row>
    <row r="7064" spans="1:8" ht="11.25" customHeight="1" x14ac:dyDescent="0.15">
      <c r="A7064" s="37">
        <v>2019</v>
      </c>
      <c r="B7064" s="9" t="s">
        <v>24</v>
      </c>
      <c r="C7064" s="10" t="s">
        <v>15</v>
      </c>
      <c r="D7064" s="10" t="str">
        <f>Mapping!$F$17</f>
        <v>Customer P</v>
      </c>
      <c r="E7064" s="11">
        <v>274297.24699999997</v>
      </c>
      <c r="F7064" s="12">
        <f t="shared" si="110"/>
        <v>7</v>
      </c>
      <c r="G7064" s="1"/>
      <c r="H7064" s="1"/>
    </row>
    <row r="7065" spans="1:8" ht="11.25" customHeight="1" x14ac:dyDescent="0.15">
      <c r="A7065" s="37">
        <v>2020</v>
      </c>
      <c r="B7065" s="9" t="s">
        <v>24</v>
      </c>
      <c r="C7065" s="10" t="s">
        <v>15</v>
      </c>
      <c r="D7065" s="10" t="str">
        <f>Mapping!$F$18</f>
        <v>Customer Q</v>
      </c>
      <c r="E7065" s="11">
        <v>61600.497000000003</v>
      </c>
      <c r="F7065" s="12">
        <f t="shared" si="110"/>
        <v>7</v>
      </c>
      <c r="G7065" s="1"/>
      <c r="H7065" s="1"/>
    </row>
    <row r="7066" spans="1:8" ht="11.25" customHeight="1" x14ac:dyDescent="0.15">
      <c r="A7066" s="37">
        <v>2020</v>
      </c>
      <c r="B7066" s="9" t="s">
        <v>24</v>
      </c>
      <c r="C7066" s="10" t="s">
        <v>15</v>
      </c>
      <c r="D7066" s="10" t="str">
        <f>Mapping!$F$19</f>
        <v>Customer R</v>
      </c>
      <c r="E7066" s="11">
        <v>60854.177999999993</v>
      </c>
      <c r="F7066" s="12">
        <f t="shared" si="110"/>
        <v>7</v>
      </c>
      <c r="G7066" s="1"/>
      <c r="H7066" s="1"/>
    </row>
    <row r="7067" spans="1:8" ht="11.25" customHeight="1" x14ac:dyDescent="0.15">
      <c r="A7067" s="37">
        <v>2020</v>
      </c>
      <c r="B7067" s="9" t="s">
        <v>24</v>
      </c>
      <c r="C7067" s="10" t="s">
        <v>15</v>
      </c>
      <c r="D7067" s="10" t="str">
        <f>Mapping!$F$20</f>
        <v>Customer S</v>
      </c>
      <c r="E7067" s="11">
        <v>51949.093000000001</v>
      </c>
      <c r="F7067" s="12">
        <f t="shared" si="110"/>
        <v>7</v>
      </c>
      <c r="G7067" s="1"/>
      <c r="H7067" s="1"/>
    </row>
    <row r="7068" spans="1:8" ht="11.25" customHeight="1" x14ac:dyDescent="0.15">
      <c r="A7068" s="37">
        <v>2019</v>
      </c>
      <c r="B7068" s="9" t="s">
        <v>24</v>
      </c>
      <c r="C7068" s="10" t="s">
        <v>15</v>
      </c>
      <c r="D7068" s="10" t="str">
        <f>Mapping!$F$2</f>
        <v>Customer A</v>
      </c>
      <c r="E7068" s="11">
        <v>54109.313999999998</v>
      </c>
      <c r="F7068" s="12">
        <f t="shared" si="110"/>
        <v>7</v>
      </c>
      <c r="G7068" s="1"/>
      <c r="H7068" s="1"/>
    </row>
    <row r="7069" spans="1:8" ht="11.25" customHeight="1" x14ac:dyDescent="0.15">
      <c r="A7069" s="37">
        <v>2020</v>
      </c>
      <c r="B7069" s="9" t="s">
        <v>24</v>
      </c>
      <c r="C7069" s="10" t="s">
        <v>15</v>
      </c>
      <c r="D7069" s="10" t="str">
        <f>Mapping!$F$3</f>
        <v>Customer B</v>
      </c>
      <c r="E7069" s="11">
        <v>40561.401999999995</v>
      </c>
      <c r="F7069" s="12">
        <f t="shared" si="110"/>
        <v>7</v>
      </c>
      <c r="G7069" s="1"/>
      <c r="H7069" s="1"/>
    </row>
    <row r="7070" spans="1:8" ht="11.25" customHeight="1" x14ac:dyDescent="0.15">
      <c r="A7070" s="37">
        <v>2019</v>
      </c>
      <c r="B7070" s="9" t="s">
        <v>24</v>
      </c>
      <c r="C7070" s="10" t="s">
        <v>15</v>
      </c>
      <c r="D7070" s="10" t="str">
        <f>Mapping!$F$4</f>
        <v>Customer C</v>
      </c>
      <c r="E7070" s="11">
        <v>36410.828999999998</v>
      </c>
      <c r="F7070" s="12">
        <f t="shared" si="110"/>
        <v>7</v>
      </c>
      <c r="G7070" s="1"/>
      <c r="H7070" s="1"/>
    </row>
    <row r="7071" spans="1:8" ht="11.25" customHeight="1" x14ac:dyDescent="0.15">
      <c r="A7071" s="37">
        <v>2020</v>
      </c>
      <c r="B7071" s="9" t="s">
        <v>24</v>
      </c>
      <c r="C7071" s="10" t="s">
        <v>16</v>
      </c>
      <c r="D7071" s="10" t="str">
        <f>Mapping!$F$5</f>
        <v>Customer D</v>
      </c>
      <c r="E7071" s="11">
        <v>61413.883999999991</v>
      </c>
      <c r="F7071" s="12">
        <f t="shared" si="110"/>
        <v>7</v>
      </c>
      <c r="G7071" s="1"/>
      <c r="H7071" s="1"/>
    </row>
    <row r="7072" spans="1:8" ht="11.25" customHeight="1" x14ac:dyDescent="0.15">
      <c r="A7072" s="37">
        <v>2020</v>
      </c>
      <c r="B7072" s="9" t="s">
        <v>24</v>
      </c>
      <c r="C7072" s="10" t="s">
        <v>17</v>
      </c>
      <c r="D7072" s="10" t="str">
        <f>Mapping!$F$6</f>
        <v>Customer E</v>
      </c>
      <c r="E7072" s="11">
        <v>306263.11799999996</v>
      </c>
      <c r="F7072" s="12">
        <f t="shared" si="110"/>
        <v>7</v>
      </c>
      <c r="G7072" s="1"/>
      <c r="H7072" s="1"/>
    </row>
    <row r="7073" spans="1:8" ht="11.25" customHeight="1" x14ac:dyDescent="0.15">
      <c r="A7073" s="37">
        <v>2019</v>
      </c>
      <c r="B7073" s="9" t="s">
        <v>24</v>
      </c>
      <c r="C7073" s="10" t="s">
        <v>15</v>
      </c>
      <c r="D7073" s="10" t="str">
        <f>Mapping!$F$7</f>
        <v>Customer F</v>
      </c>
      <c r="E7073" s="11">
        <v>450608.13</v>
      </c>
      <c r="F7073" s="12">
        <f t="shared" si="110"/>
        <v>7</v>
      </c>
      <c r="G7073" s="1"/>
      <c r="H7073" s="1"/>
    </row>
    <row r="7074" spans="1:8" ht="11.25" customHeight="1" x14ac:dyDescent="0.15">
      <c r="A7074" s="37">
        <v>2019</v>
      </c>
      <c r="B7074" s="9" t="s">
        <v>24</v>
      </c>
      <c r="C7074" s="10" t="s">
        <v>15</v>
      </c>
      <c r="D7074" s="10" t="str">
        <f>Mapping!$F$8</f>
        <v>Customer G</v>
      </c>
      <c r="E7074" s="11">
        <v>728330.16200000001</v>
      </c>
      <c r="F7074" s="12">
        <f t="shared" si="110"/>
        <v>7</v>
      </c>
      <c r="G7074" s="1"/>
      <c r="H7074" s="1"/>
    </row>
    <row r="7075" spans="1:8" ht="11.25" customHeight="1" x14ac:dyDescent="0.15">
      <c r="A7075" s="37">
        <v>2020</v>
      </c>
      <c r="B7075" s="9" t="s">
        <v>24</v>
      </c>
      <c r="C7075" s="10" t="s">
        <v>15</v>
      </c>
      <c r="D7075" s="10" t="str">
        <f>Mapping!$F$9</f>
        <v>Customer H</v>
      </c>
      <c r="E7075" s="11">
        <v>1441067.2359999998</v>
      </c>
      <c r="F7075" s="12">
        <f t="shared" si="110"/>
        <v>7</v>
      </c>
      <c r="G7075" s="1"/>
      <c r="H7075" s="1"/>
    </row>
    <row r="7076" spans="1:8" ht="11.25" customHeight="1" x14ac:dyDescent="0.15">
      <c r="A7076" s="37">
        <v>2019</v>
      </c>
      <c r="B7076" s="9" t="s">
        <v>24</v>
      </c>
      <c r="C7076" s="10" t="s">
        <v>15</v>
      </c>
      <c r="D7076" s="10" t="str">
        <f>Mapping!$F$10</f>
        <v>Customer I</v>
      </c>
      <c r="E7076" s="11">
        <v>340791.696</v>
      </c>
      <c r="F7076" s="12">
        <f t="shared" si="110"/>
        <v>7</v>
      </c>
      <c r="G7076" s="1"/>
      <c r="H7076" s="1"/>
    </row>
    <row r="7077" spans="1:8" ht="11.25" customHeight="1" x14ac:dyDescent="0.15">
      <c r="A7077" s="37">
        <v>2019</v>
      </c>
      <c r="B7077" s="9" t="s">
        <v>24</v>
      </c>
      <c r="C7077" s="10" t="s">
        <v>15</v>
      </c>
      <c r="D7077" s="10" t="str">
        <f>Mapping!$F$11</f>
        <v>Customer J</v>
      </c>
      <c r="E7077" s="11">
        <v>147501.361</v>
      </c>
      <c r="F7077" s="12">
        <f t="shared" si="110"/>
        <v>7</v>
      </c>
      <c r="G7077" s="1"/>
      <c r="H7077" s="1"/>
    </row>
    <row r="7078" spans="1:8" ht="11.25" customHeight="1" x14ac:dyDescent="0.15">
      <c r="A7078" s="37">
        <v>2020</v>
      </c>
      <c r="B7078" s="9" t="s">
        <v>24</v>
      </c>
      <c r="C7078" s="10" t="s">
        <v>16</v>
      </c>
      <c r="D7078" s="10" t="str">
        <f>Mapping!$F$12</f>
        <v>Customer K</v>
      </c>
      <c r="E7078" s="11">
        <v>149277.345</v>
      </c>
      <c r="F7078" s="12">
        <f t="shared" si="110"/>
        <v>7</v>
      </c>
      <c r="G7078" s="1"/>
      <c r="H7078" s="1"/>
    </row>
    <row r="7079" spans="1:8" ht="11.25" customHeight="1" x14ac:dyDescent="0.15">
      <c r="A7079" s="37">
        <v>2019</v>
      </c>
      <c r="B7079" s="9" t="s">
        <v>24</v>
      </c>
      <c r="C7079" s="10" t="s">
        <v>17</v>
      </c>
      <c r="D7079" s="10" t="str">
        <f>Mapping!$F$13</f>
        <v>Customer L</v>
      </c>
      <c r="E7079" s="11">
        <v>201917.56199999998</v>
      </c>
      <c r="F7079" s="12">
        <f t="shared" si="110"/>
        <v>7</v>
      </c>
      <c r="G7079" s="1"/>
      <c r="H7079" s="1"/>
    </row>
    <row r="7080" spans="1:8" ht="11.25" customHeight="1" x14ac:dyDescent="0.15">
      <c r="A7080" s="37">
        <v>2019</v>
      </c>
      <c r="B7080" s="9" t="s">
        <v>24</v>
      </c>
      <c r="C7080" s="10" t="s">
        <v>15</v>
      </c>
      <c r="D7080" s="10" t="str">
        <f>Mapping!$F$14</f>
        <v>Customer M</v>
      </c>
      <c r="E7080" s="11">
        <v>25057.787999999997</v>
      </c>
      <c r="F7080" s="12">
        <f t="shared" si="110"/>
        <v>7</v>
      </c>
      <c r="G7080" s="1"/>
      <c r="H7080" s="1"/>
    </row>
    <row r="7081" spans="1:8" ht="11.25" customHeight="1" x14ac:dyDescent="0.15">
      <c r="A7081" s="37">
        <v>2019</v>
      </c>
      <c r="B7081" s="9" t="s">
        <v>24</v>
      </c>
      <c r="C7081" s="10" t="s">
        <v>15</v>
      </c>
      <c r="D7081" s="10" t="str">
        <f>Mapping!$F$15</f>
        <v>Customer N</v>
      </c>
      <c r="E7081" s="11">
        <v>47237.743000000002</v>
      </c>
      <c r="F7081" s="12">
        <f t="shared" si="110"/>
        <v>7</v>
      </c>
      <c r="G7081" s="1"/>
      <c r="H7081" s="1"/>
    </row>
    <row r="7082" spans="1:8" ht="11.25" customHeight="1" x14ac:dyDescent="0.15">
      <c r="A7082" s="37">
        <v>2019</v>
      </c>
      <c r="B7082" s="9" t="s">
        <v>24</v>
      </c>
      <c r="C7082" s="10" t="s">
        <v>15</v>
      </c>
      <c r="D7082" s="10" t="str">
        <f>Mapping!$F$16</f>
        <v>Customer O</v>
      </c>
      <c r="E7082" s="11">
        <v>208542.726</v>
      </c>
      <c r="F7082" s="12">
        <f t="shared" si="110"/>
        <v>7</v>
      </c>
      <c r="G7082" s="1"/>
      <c r="H7082" s="1"/>
    </row>
    <row r="7083" spans="1:8" ht="11.25" customHeight="1" x14ac:dyDescent="0.15">
      <c r="A7083" s="37">
        <v>2019</v>
      </c>
      <c r="B7083" s="9" t="s">
        <v>24</v>
      </c>
      <c r="C7083" s="10" t="s">
        <v>16</v>
      </c>
      <c r="D7083" s="10" t="str">
        <f>Mapping!$F$17</f>
        <v>Customer P</v>
      </c>
      <c r="E7083" s="11">
        <v>687780.12800000003</v>
      </c>
      <c r="F7083" s="12">
        <f t="shared" si="110"/>
        <v>7</v>
      </c>
      <c r="G7083" s="1"/>
      <c r="H7083" s="1"/>
    </row>
    <row r="7084" spans="1:8" ht="11.25" customHeight="1" x14ac:dyDescent="0.15">
      <c r="A7084" s="37">
        <v>2020</v>
      </c>
      <c r="B7084" s="9" t="s">
        <v>24</v>
      </c>
      <c r="C7084" s="10" t="s">
        <v>17</v>
      </c>
      <c r="D7084" s="10" t="str">
        <f>Mapping!$F$18</f>
        <v>Customer Q</v>
      </c>
      <c r="E7084" s="11">
        <v>216841.56199999998</v>
      </c>
      <c r="F7084" s="12">
        <f t="shared" si="110"/>
        <v>7</v>
      </c>
      <c r="G7084" s="1"/>
      <c r="H7084" s="1"/>
    </row>
    <row r="7085" spans="1:8" ht="11.25" customHeight="1" x14ac:dyDescent="0.15">
      <c r="A7085" s="37">
        <v>2020</v>
      </c>
      <c r="B7085" s="9" t="s">
        <v>24</v>
      </c>
      <c r="C7085" s="10" t="s">
        <v>15</v>
      </c>
      <c r="D7085" s="10" t="str">
        <f>Mapping!$F$19</f>
        <v>Customer R</v>
      </c>
      <c r="E7085" s="11">
        <v>333301.32499999995</v>
      </c>
      <c r="F7085" s="12">
        <f t="shared" si="110"/>
        <v>7</v>
      </c>
      <c r="G7085" s="1"/>
      <c r="H7085" s="1"/>
    </row>
    <row r="7086" spans="1:8" ht="11.25" customHeight="1" x14ac:dyDescent="0.15">
      <c r="A7086" s="37">
        <v>2019</v>
      </c>
      <c r="B7086" s="9" t="s">
        <v>24</v>
      </c>
      <c r="C7086" s="10" t="s">
        <v>15</v>
      </c>
      <c r="D7086" s="10" t="str">
        <f>Mapping!$F$20</f>
        <v>Customer S</v>
      </c>
      <c r="E7086" s="11">
        <v>40406.856</v>
      </c>
      <c r="F7086" s="12">
        <f t="shared" si="110"/>
        <v>7</v>
      </c>
      <c r="G7086" s="1"/>
      <c r="H7086" s="1"/>
    </row>
    <row r="7087" spans="1:8" ht="11.25" customHeight="1" x14ac:dyDescent="0.15">
      <c r="A7087" s="37">
        <v>2019</v>
      </c>
      <c r="B7087" s="9" t="s">
        <v>24</v>
      </c>
      <c r="C7087" s="10" t="s">
        <v>16</v>
      </c>
      <c r="D7087" s="10" t="str">
        <f>Mapping!$F$2</f>
        <v>Customer A</v>
      </c>
      <c r="E7087" s="11">
        <v>9547040.152999999</v>
      </c>
      <c r="F7087" s="12">
        <f t="shared" si="110"/>
        <v>7</v>
      </c>
      <c r="G7087" s="1"/>
      <c r="H7087" s="1"/>
    </row>
    <row r="7088" spans="1:8" ht="11.25" customHeight="1" x14ac:dyDescent="0.15">
      <c r="A7088" s="37">
        <v>2020</v>
      </c>
      <c r="B7088" s="9" t="s">
        <v>24</v>
      </c>
      <c r="C7088" s="10" t="s">
        <v>17</v>
      </c>
      <c r="D7088" s="10" t="str">
        <f>Mapping!$F$3</f>
        <v>Customer B</v>
      </c>
      <c r="E7088" s="11">
        <v>172693.283</v>
      </c>
      <c r="F7088" s="12">
        <f t="shared" si="110"/>
        <v>7</v>
      </c>
      <c r="G7088" s="1"/>
      <c r="H7088" s="1"/>
    </row>
    <row r="7089" spans="1:8" ht="11.25" customHeight="1" x14ac:dyDescent="0.15">
      <c r="A7089" s="37">
        <v>2019</v>
      </c>
      <c r="B7089" s="9" t="s">
        <v>24</v>
      </c>
      <c r="C7089" s="10" t="s">
        <v>15</v>
      </c>
      <c r="D7089" s="10" t="str">
        <f>Mapping!$F$4</f>
        <v>Customer C</v>
      </c>
      <c r="E7089" s="11">
        <v>174538.658</v>
      </c>
      <c r="F7089" s="12">
        <f t="shared" si="110"/>
        <v>7</v>
      </c>
      <c r="G7089" s="1"/>
      <c r="H7089" s="1"/>
    </row>
    <row r="7090" spans="1:8" ht="11.25" customHeight="1" x14ac:dyDescent="0.15">
      <c r="A7090" s="37">
        <v>2020</v>
      </c>
      <c r="B7090" s="9" t="s">
        <v>24</v>
      </c>
      <c r="C7090" s="10" t="s">
        <v>15</v>
      </c>
      <c r="D7090" s="10" t="str">
        <f>Mapping!$F$5</f>
        <v>Customer D</v>
      </c>
      <c r="E7090" s="11">
        <v>251033.06899999996</v>
      </c>
      <c r="F7090" s="12">
        <f t="shared" si="110"/>
        <v>7</v>
      </c>
      <c r="G7090" s="1"/>
      <c r="H7090" s="1"/>
    </row>
    <row r="7091" spans="1:8" ht="11.25" customHeight="1" x14ac:dyDescent="0.15">
      <c r="A7091" s="37">
        <v>2020</v>
      </c>
      <c r="B7091" s="9" t="s">
        <v>24</v>
      </c>
      <c r="C7091" s="10" t="s">
        <v>15</v>
      </c>
      <c r="D7091" s="10" t="str">
        <f>Mapping!$F$6</f>
        <v>Customer E</v>
      </c>
      <c r="E7091" s="11">
        <v>438874.38</v>
      </c>
      <c r="F7091" s="12">
        <f t="shared" si="110"/>
        <v>7</v>
      </c>
      <c r="G7091" s="1"/>
      <c r="H7091" s="1"/>
    </row>
    <row r="7092" spans="1:8" ht="11.25" customHeight="1" x14ac:dyDescent="0.15">
      <c r="A7092" s="37">
        <v>2020</v>
      </c>
      <c r="B7092" s="9" t="s">
        <v>24</v>
      </c>
      <c r="C7092" s="10" t="s">
        <v>16</v>
      </c>
      <c r="D7092" s="10" t="str">
        <f>Mapping!$F$7</f>
        <v>Customer F</v>
      </c>
      <c r="E7092" s="11">
        <v>2096.6329999999998</v>
      </c>
      <c r="F7092" s="12">
        <f t="shared" si="110"/>
        <v>7</v>
      </c>
      <c r="G7092" s="1"/>
      <c r="H7092" s="1"/>
    </row>
    <row r="7093" spans="1:8" ht="11.25" customHeight="1" x14ac:dyDescent="0.15">
      <c r="A7093" s="37">
        <v>2019</v>
      </c>
      <c r="B7093" s="9" t="s">
        <v>24</v>
      </c>
      <c r="C7093" s="10" t="s">
        <v>17</v>
      </c>
      <c r="D7093" s="10" t="str">
        <f>Mapping!$F$8</f>
        <v>Customer G</v>
      </c>
      <c r="E7093" s="11">
        <v>4489263.0789999999</v>
      </c>
      <c r="F7093" s="12">
        <f t="shared" si="110"/>
        <v>7</v>
      </c>
      <c r="G7093" s="1"/>
      <c r="H7093" s="1"/>
    </row>
    <row r="7094" spans="1:8" ht="11.25" customHeight="1" x14ac:dyDescent="0.15">
      <c r="A7094" s="37">
        <v>2020</v>
      </c>
      <c r="B7094" s="9" t="s">
        <v>24</v>
      </c>
      <c r="C7094" s="10" t="s">
        <v>18</v>
      </c>
      <c r="D7094" s="10" t="str">
        <f>Mapping!$F$9</f>
        <v>Customer H</v>
      </c>
      <c r="E7094" s="11">
        <v>226090.508</v>
      </c>
      <c r="F7094" s="12">
        <f t="shared" si="110"/>
        <v>7</v>
      </c>
      <c r="G7094" s="1"/>
      <c r="H7094" s="1"/>
    </row>
    <row r="7095" spans="1:8" ht="11.25" customHeight="1" x14ac:dyDescent="0.15">
      <c r="A7095" s="37">
        <v>2020</v>
      </c>
      <c r="B7095" s="9" t="s">
        <v>24</v>
      </c>
      <c r="C7095" s="10" t="s">
        <v>15</v>
      </c>
      <c r="D7095" s="10" t="str">
        <f>Mapping!$F$10</f>
        <v>Customer I</v>
      </c>
      <c r="E7095" s="11">
        <v>50934.135000000002</v>
      </c>
      <c r="F7095" s="12">
        <f t="shared" si="110"/>
        <v>7</v>
      </c>
      <c r="G7095" s="1"/>
      <c r="H7095" s="1"/>
    </row>
    <row r="7096" spans="1:8" ht="11.25" customHeight="1" x14ac:dyDescent="0.15">
      <c r="A7096" s="37">
        <v>2019</v>
      </c>
      <c r="B7096" s="9" t="s">
        <v>24</v>
      </c>
      <c r="C7096" s="10" t="s">
        <v>16</v>
      </c>
      <c r="D7096" s="10" t="str">
        <f>Mapping!$F$11</f>
        <v>Customer J</v>
      </c>
      <c r="E7096" s="11">
        <v>689794.35699999996</v>
      </c>
      <c r="F7096" s="12">
        <f t="shared" si="110"/>
        <v>7</v>
      </c>
      <c r="G7096" s="1"/>
      <c r="H7096" s="1"/>
    </row>
    <row r="7097" spans="1:8" ht="11.25" customHeight="1" x14ac:dyDescent="0.15">
      <c r="A7097" s="37">
        <v>2020</v>
      </c>
      <c r="B7097" s="9" t="s">
        <v>24</v>
      </c>
      <c r="C7097" s="10" t="s">
        <v>17</v>
      </c>
      <c r="D7097" s="10" t="str">
        <f>Mapping!$F$12</f>
        <v>Customer K</v>
      </c>
      <c r="E7097" s="11">
        <v>6102154.2470000004</v>
      </c>
      <c r="F7097" s="12">
        <f t="shared" si="110"/>
        <v>7</v>
      </c>
      <c r="G7097" s="1"/>
      <c r="H7097" s="1"/>
    </row>
    <row r="7098" spans="1:8" ht="11.25" customHeight="1" x14ac:dyDescent="0.15">
      <c r="A7098" s="37">
        <v>2019</v>
      </c>
      <c r="B7098" s="9" t="s">
        <v>24</v>
      </c>
      <c r="C7098" s="10" t="s">
        <v>18</v>
      </c>
      <c r="D7098" s="10" t="str">
        <f>Mapping!$F$13</f>
        <v>Customer L</v>
      </c>
      <c r="E7098" s="11">
        <v>147354.30499999999</v>
      </c>
      <c r="F7098" s="12">
        <f t="shared" si="110"/>
        <v>7</v>
      </c>
      <c r="G7098" s="1"/>
      <c r="H7098" s="1"/>
    </row>
    <row r="7099" spans="1:8" ht="11.25" customHeight="1" x14ac:dyDescent="0.15">
      <c r="A7099" s="37">
        <v>2019</v>
      </c>
      <c r="B7099" s="9" t="s">
        <v>24</v>
      </c>
      <c r="C7099" s="10" t="s">
        <v>15</v>
      </c>
      <c r="D7099" s="10" t="str">
        <f>Mapping!$F$14</f>
        <v>Customer M</v>
      </c>
      <c r="E7099" s="11">
        <v>662241.30699999991</v>
      </c>
      <c r="F7099" s="12">
        <f t="shared" si="110"/>
        <v>7</v>
      </c>
      <c r="G7099" s="1"/>
      <c r="H7099" s="1"/>
    </row>
    <row r="7100" spans="1:8" ht="11.25" customHeight="1" x14ac:dyDescent="0.15">
      <c r="A7100" s="37">
        <v>2020</v>
      </c>
      <c r="B7100" s="9" t="s">
        <v>24</v>
      </c>
      <c r="C7100" s="10" t="s">
        <v>16</v>
      </c>
      <c r="D7100" s="10" t="str">
        <f>Mapping!$F$15</f>
        <v>Customer N</v>
      </c>
      <c r="E7100" s="11">
        <v>408135.48999999993</v>
      </c>
      <c r="F7100" s="12">
        <f t="shared" si="110"/>
        <v>7</v>
      </c>
      <c r="G7100" s="1"/>
      <c r="H7100" s="1"/>
    </row>
    <row r="7101" spans="1:8" ht="11.25" customHeight="1" x14ac:dyDescent="0.15">
      <c r="A7101" s="37">
        <v>2019</v>
      </c>
      <c r="B7101" s="9" t="s">
        <v>24</v>
      </c>
      <c r="C7101" s="10" t="s">
        <v>17</v>
      </c>
      <c r="D7101" s="10" t="str">
        <f>Mapping!$F$16</f>
        <v>Customer O</v>
      </c>
      <c r="E7101" s="11">
        <v>479532.01099999994</v>
      </c>
      <c r="F7101" s="12">
        <f t="shared" si="110"/>
        <v>7</v>
      </c>
      <c r="G7101" s="1"/>
      <c r="H7101" s="1"/>
    </row>
    <row r="7102" spans="1:8" ht="11.25" customHeight="1" x14ac:dyDescent="0.15">
      <c r="A7102" s="37">
        <v>2020</v>
      </c>
      <c r="B7102" s="9" t="s">
        <v>24</v>
      </c>
      <c r="C7102" s="10" t="s">
        <v>18</v>
      </c>
      <c r="D7102" s="10" t="str">
        <f>Mapping!$F$17</f>
        <v>Customer P</v>
      </c>
      <c r="E7102" s="11">
        <v>442609.3</v>
      </c>
      <c r="F7102" s="12">
        <f t="shared" si="110"/>
        <v>7</v>
      </c>
      <c r="G7102" s="1"/>
      <c r="H7102" s="1"/>
    </row>
    <row r="7103" spans="1:8" ht="11.25" customHeight="1" x14ac:dyDescent="0.15">
      <c r="A7103" s="37">
        <v>2019</v>
      </c>
      <c r="B7103" s="9" t="s">
        <v>24</v>
      </c>
      <c r="C7103" s="10" t="s">
        <v>15</v>
      </c>
      <c r="D7103" s="10" t="str">
        <f>Mapping!$F$18</f>
        <v>Customer Q</v>
      </c>
      <c r="E7103" s="11">
        <v>298359.50199999998</v>
      </c>
      <c r="F7103" s="12">
        <f t="shared" si="110"/>
        <v>7</v>
      </c>
      <c r="G7103" s="1"/>
      <c r="H7103" s="1"/>
    </row>
    <row r="7104" spans="1:8" ht="11.25" customHeight="1" x14ac:dyDescent="0.15">
      <c r="A7104" s="37">
        <v>2020</v>
      </c>
      <c r="B7104" s="9" t="s">
        <v>24</v>
      </c>
      <c r="C7104" s="10" t="s">
        <v>16</v>
      </c>
      <c r="D7104" s="10" t="str">
        <f>Mapping!$F$19</f>
        <v>Customer R</v>
      </c>
      <c r="E7104" s="11">
        <v>703285.16299999994</v>
      </c>
      <c r="F7104" s="12">
        <f t="shared" si="110"/>
        <v>7</v>
      </c>
      <c r="G7104" s="1"/>
      <c r="H7104" s="1"/>
    </row>
    <row r="7105" spans="1:8" ht="11.25" customHeight="1" x14ac:dyDescent="0.15">
      <c r="A7105" s="37">
        <v>2020</v>
      </c>
      <c r="B7105" s="9" t="s">
        <v>24</v>
      </c>
      <c r="C7105" s="10" t="s">
        <v>17</v>
      </c>
      <c r="D7105" s="10" t="str">
        <f>Mapping!$F$20</f>
        <v>Customer S</v>
      </c>
      <c r="E7105" s="11">
        <v>1617445.872</v>
      </c>
      <c r="F7105" s="12">
        <f t="shared" si="110"/>
        <v>7</v>
      </c>
      <c r="G7105" s="1"/>
      <c r="H7105" s="1"/>
    </row>
    <row r="7106" spans="1:8" ht="11.25" customHeight="1" x14ac:dyDescent="0.15">
      <c r="A7106" s="37">
        <v>2019</v>
      </c>
      <c r="B7106" s="9" t="s">
        <v>24</v>
      </c>
      <c r="C7106" s="10" t="s">
        <v>18</v>
      </c>
      <c r="D7106" s="10" t="str">
        <f>Mapping!$F$2</f>
        <v>Customer A</v>
      </c>
      <c r="E7106" s="11">
        <v>2640367.5619999999</v>
      </c>
      <c r="F7106" s="12">
        <f t="shared" ref="F7106:F7169" si="111">MONTH(DATEVALUE(B7106&amp;"1"))</f>
        <v>7</v>
      </c>
      <c r="G7106" s="1"/>
      <c r="H7106" s="1"/>
    </row>
    <row r="7107" spans="1:8" ht="11.25" customHeight="1" x14ac:dyDescent="0.15">
      <c r="A7107" s="37">
        <v>2020</v>
      </c>
      <c r="B7107" s="9" t="s">
        <v>24</v>
      </c>
      <c r="C7107" s="10" t="s">
        <v>15</v>
      </c>
      <c r="D7107" s="10" t="str">
        <f>Mapping!$F$3</f>
        <v>Customer B</v>
      </c>
      <c r="E7107" s="11">
        <v>340961.02599999995</v>
      </c>
      <c r="F7107" s="12">
        <f t="shared" si="111"/>
        <v>7</v>
      </c>
      <c r="G7107" s="1"/>
      <c r="H7107" s="1"/>
    </row>
    <row r="7108" spans="1:8" ht="11.25" customHeight="1" x14ac:dyDescent="0.15">
      <c r="A7108" s="37">
        <v>2020</v>
      </c>
      <c r="B7108" s="9" t="s">
        <v>24</v>
      </c>
      <c r="C7108" s="10" t="s">
        <v>15</v>
      </c>
      <c r="D7108" s="10" t="str">
        <f>Mapping!$F$4</f>
        <v>Customer C</v>
      </c>
      <c r="E7108" s="11">
        <v>2147842.102</v>
      </c>
      <c r="F7108" s="12">
        <f t="shared" si="111"/>
        <v>7</v>
      </c>
      <c r="G7108" s="1"/>
      <c r="H7108" s="1"/>
    </row>
    <row r="7109" spans="1:8" ht="11.25" customHeight="1" x14ac:dyDescent="0.15">
      <c r="A7109" s="37">
        <v>2019</v>
      </c>
      <c r="B7109" s="9" t="s">
        <v>24</v>
      </c>
      <c r="C7109" s="10" t="s">
        <v>16</v>
      </c>
      <c r="D7109" s="10" t="str">
        <f>Mapping!$F$5</f>
        <v>Customer D</v>
      </c>
      <c r="E7109" s="11">
        <v>15571.367</v>
      </c>
      <c r="F7109" s="12">
        <f t="shared" si="111"/>
        <v>7</v>
      </c>
      <c r="G7109" s="1"/>
      <c r="H7109" s="1"/>
    </row>
    <row r="7110" spans="1:8" ht="11.25" customHeight="1" x14ac:dyDescent="0.15">
      <c r="A7110" s="37">
        <v>2020</v>
      </c>
      <c r="B7110" s="9" t="s">
        <v>24</v>
      </c>
      <c r="C7110" s="10" t="s">
        <v>17</v>
      </c>
      <c r="D7110" s="10" t="str">
        <f>Mapping!$F$6</f>
        <v>Customer E</v>
      </c>
      <c r="E7110" s="11">
        <v>1186990.875</v>
      </c>
      <c r="F7110" s="12">
        <f t="shared" si="111"/>
        <v>7</v>
      </c>
      <c r="G7110" s="1"/>
      <c r="H7110" s="1"/>
    </row>
    <row r="7111" spans="1:8" ht="11.25" customHeight="1" x14ac:dyDescent="0.15">
      <c r="A7111" s="37">
        <v>2019</v>
      </c>
      <c r="B7111" s="9" t="s">
        <v>24</v>
      </c>
      <c r="C7111" s="10" t="s">
        <v>15</v>
      </c>
      <c r="D7111" s="10" t="str">
        <f>Mapping!$F$7</f>
        <v>Customer F</v>
      </c>
      <c r="E7111" s="11">
        <v>1202753.9509999999</v>
      </c>
      <c r="F7111" s="12">
        <f t="shared" si="111"/>
        <v>7</v>
      </c>
      <c r="G7111" s="1"/>
      <c r="H7111" s="1"/>
    </row>
    <row r="7112" spans="1:8" ht="11.25" customHeight="1" x14ac:dyDescent="0.15">
      <c r="A7112" s="37">
        <v>2019</v>
      </c>
      <c r="B7112" s="9" t="s">
        <v>24</v>
      </c>
      <c r="C7112" s="10" t="s">
        <v>16</v>
      </c>
      <c r="D7112" s="10" t="str">
        <f>Mapping!$F$8</f>
        <v>Customer G</v>
      </c>
      <c r="E7112" s="11">
        <v>261542.56099999996</v>
      </c>
      <c r="F7112" s="12">
        <f t="shared" si="111"/>
        <v>7</v>
      </c>
      <c r="G7112" s="1"/>
      <c r="H7112" s="1"/>
    </row>
    <row r="7113" spans="1:8" ht="11.25" customHeight="1" x14ac:dyDescent="0.15">
      <c r="A7113" s="37">
        <v>2020</v>
      </c>
      <c r="B7113" s="9" t="s">
        <v>24</v>
      </c>
      <c r="C7113" s="10" t="s">
        <v>17</v>
      </c>
      <c r="D7113" s="10" t="str">
        <f>Mapping!$F$9</f>
        <v>Customer H</v>
      </c>
      <c r="E7113" s="11">
        <v>210740.52299999999</v>
      </c>
      <c r="F7113" s="12">
        <f t="shared" si="111"/>
        <v>7</v>
      </c>
      <c r="G7113" s="1"/>
      <c r="H7113" s="1"/>
    </row>
    <row r="7114" spans="1:8" ht="11.25" customHeight="1" x14ac:dyDescent="0.15">
      <c r="A7114" s="37">
        <v>2019</v>
      </c>
      <c r="B7114" s="9" t="s">
        <v>24</v>
      </c>
      <c r="C7114" s="10" t="s">
        <v>15</v>
      </c>
      <c r="D7114" s="10" t="str">
        <f>Mapping!$F$10</f>
        <v>Customer I</v>
      </c>
      <c r="E7114" s="11">
        <v>90726.306999999986</v>
      </c>
      <c r="F7114" s="12">
        <f t="shared" si="111"/>
        <v>7</v>
      </c>
      <c r="G7114" s="1"/>
      <c r="H7114" s="1"/>
    </row>
    <row r="7115" spans="1:8" ht="11.25" customHeight="1" x14ac:dyDescent="0.15">
      <c r="A7115" s="37">
        <v>2020</v>
      </c>
      <c r="B7115" s="9" t="s">
        <v>24</v>
      </c>
      <c r="C7115" s="10" t="s">
        <v>16</v>
      </c>
      <c r="D7115" s="10" t="str">
        <f>Mapping!$F$11</f>
        <v>Customer J</v>
      </c>
      <c r="E7115" s="11">
        <v>120111.474</v>
      </c>
      <c r="F7115" s="12">
        <f t="shared" si="111"/>
        <v>7</v>
      </c>
      <c r="G7115" s="1"/>
      <c r="H7115" s="1"/>
    </row>
    <row r="7116" spans="1:8" ht="11.25" customHeight="1" x14ac:dyDescent="0.15">
      <c r="A7116" s="37">
        <v>2019</v>
      </c>
      <c r="B7116" s="9" t="s">
        <v>24</v>
      </c>
      <c r="C7116" s="10" t="s">
        <v>17</v>
      </c>
      <c r="D7116" s="10" t="str">
        <f>Mapping!$F$12</f>
        <v>Customer K</v>
      </c>
      <c r="E7116" s="11">
        <v>95998.888999999981</v>
      </c>
      <c r="F7116" s="12">
        <f t="shared" si="111"/>
        <v>7</v>
      </c>
      <c r="G7116" s="1"/>
      <c r="H7116" s="1"/>
    </row>
    <row r="7117" spans="1:8" ht="11.25" customHeight="1" x14ac:dyDescent="0.15">
      <c r="A7117" s="37">
        <v>2019</v>
      </c>
      <c r="B7117" s="9" t="s">
        <v>24</v>
      </c>
      <c r="C7117" s="10" t="s">
        <v>15</v>
      </c>
      <c r="D7117" s="10" t="str">
        <f>Mapping!$F$13</f>
        <v>Customer L</v>
      </c>
      <c r="E7117" s="11">
        <v>2348657.0729999999</v>
      </c>
      <c r="F7117" s="12">
        <f t="shared" si="111"/>
        <v>7</v>
      </c>
      <c r="G7117" s="1"/>
      <c r="H7117" s="1"/>
    </row>
    <row r="7118" spans="1:8" ht="11.25" customHeight="1" x14ac:dyDescent="0.15">
      <c r="A7118" s="37">
        <v>2019</v>
      </c>
      <c r="B7118" s="9" t="s">
        <v>24</v>
      </c>
      <c r="C7118" s="10" t="s">
        <v>15</v>
      </c>
      <c r="D7118" s="10" t="str">
        <f>Mapping!$F$14</f>
        <v>Customer M</v>
      </c>
      <c r="E7118" s="11">
        <v>3289401.8360000001</v>
      </c>
      <c r="F7118" s="12">
        <f t="shared" si="111"/>
        <v>7</v>
      </c>
      <c r="G7118" s="1"/>
      <c r="H7118" s="1"/>
    </row>
    <row r="7119" spans="1:8" ht="11.25" customHeight="1" x14ac:dyDescent="0.15">
      <c r="A7119" s="37">
        <v>2020</v>
      </c>
      <c r="B7119" s="9" t="s">
        <v>24</v>
      </c>
      <c r="C7119" s="10" t="s">
        <v>15</v>
      </c>
      <c r="D7119" s="10" t="str">
        <f>Mapping!$F$15</f>
        <v>Customer N</v>
      </c>
      <c r="E7119" s="11">
        <v>491292.88599999994</v>
      </c>
      <c r="F7119" s="12">
        <f t="shared" si="111"/>
        <v>7</v>
      </c>
      <c r="G7119" s="1"/>
      <c r="H7119" s="1"/>
    </row>
    <row r="7120" spans="1:8" ht="11.25" customHeight="1" x14ac:dyDescent="0.15">
      <c r="A7120" s="37">
        <v>2019</v>
      </c>
      <c r="B7120" s="9" t="s">
        <v>24</v>
      </c>
      <c r="C7120" s="10" t="s">
        <v>15</v>
      </c>
      <c r="D7120" s="10" t="str">
        <f>Mapping!$F$16</f>
        <v>Customer O</v>
      </c>
      <c r="E7120" s="11">
        <v>733055.46299999999</v>
      </c>
      <c r="F7120" s="12">
        <f t="shared" si="111"/>
        <v>7</v>
      </c>
      <c r="G7120" s="1"/>
      <c r="H7120" s="1"/>
    </row>
    <row r="7121" spans="1:8" ht="11.25" customHeight="1" x14ac:dyDescent="0.15">
      <c r="A7121" s="37">
        <v>2019</v>
      </c>
      <c r="B7121" s="9" t="s">
        <v>24</v>
      </c>
      <c r="C7121" s="10" t="s">
        <v>15</v>
      </c>
      <c r="D7121" s="10" t="str">
        <f>Mapping!$F$17</f>
        <v>Customer P</v>
      </c>
      <c r="E7121" s="11">
        <v>3133134.3050000002</v>
      </c>
      <c r="F7121" s="12">
        <f t="shared" si="111"/>
        <v>7</v>
      </c>
      <c r="G7121" s="1"/>
      <c r="H7121" s="1"/>
    </row>
    <row r="7122" spans="1:8" ht="11.25" customHeight="1" x14ac:dyDescent="0.15">
      <c r="A7122" s="37">
        <v>2019</v>
      </c>
      <c r="B7122" s="9" t="s">
        <v>24</v>
      </c>
      <c r="C7122" s="10" t="s">
        <v>15</v>
      </c>
      <c r="D7122" s="10" t="str">
        <f>Mapping!$F$18</f>
        <v>Customer Q</v>
      </c>
      <c r="E7122" s="11">
        <v>3208194.4509999994</v>
      </c>
      <c r="F7122" s="12">
        <f t="shared" si="111"/>
        <v>7</v>
      </c>
      <c r="G7122" s="1"/>
      <c r="H7122" s="1"/>
    </row>
    <row r="7123" spans="1:8" ht="11.25" customHeight="1" x14ac:dyDescent="0.15">
      <c r="A7123" s="37">
        <v>2020</v>
      </c>
      <c r="B7123" s="9" t="s">
        <v>24</v>
      </c>
      <c r="C7123" s="10" t="s">
        <v>15</v>
      </c>
      <c r="D7123" s="10" t="str">
        <f>Mapping!$F$19</f>
        <v>Customer R</v>
      </c>
      <c r="E7123" s="11">
        <v>189553.07699999999</v>
      </c>
      <c r="F7123" s="12">
        <f t="shared" si="111"/>
        <v>7</v>
      </c>
      <c r="G7123" s="1"/>
      <c r="H7123" s="1"/>
    </row>
    <row r="7124" spans="1:8" ht="11.25" customHeight="1" x14ac:dyDescent="0.15">
      <c r="A7124" s="37">
        <v>2019</v>
      </c>
      <c r="B7124" s="9" t="s">
        <v>24</v>
      </c>
      <c r="C7124" s="10" t="s">
        <v>15</v>
      </c>
      <c r="D7124" s="10" t="str">
        <f>Mapping!$F$20</f>
        <v>Customer S</v>
      </c>
      <c r="E7124" s="11">
        <v>623468.98599999992</v>
      </c>
      <c r="F7124" s="12">
        <f t="shared" si="111"/>
        <v>7</v>
      </c>
      <c r="G7124" s="1"/>
      <c r="H7124" s="1"/>
    </row>
    <row r="7125" spans="1:8" ht="11.25" customHeight="1" x14ac:dyDescent="0.15">
      <c r="A7125" s="37">
        <v>2020</v>
      </c>
      <c r="B7125" s="9" t="s">
        <v>24</v>
      </c>
      <c r="C7125" s="10" t="s">
        <v>15</v>
      </c>
      <c r="D7125" s="10" t="str">
        <f>Mapping!$F$2</f>
        <v>Customer A</v>
      </c>
      <c r="E7125" s="11">
        <v>3280431.7069999995</v>
      </c>
      <c r="F7125" s="12">
        <f t="shared" si="111"/>
        <v>7</v>
      </c>
      <c r="G7125" s="1"/>
      <c r="H7125" s="1"/>
    </row>
    <row r="7126" spans="1:8" ht="11.25" customHeight="1" x14ac:dyDescent="0.15">
      <c r="A7126" s="37">
        <v>2019</v>
      </c>
      <c r="B7126" s="9" t="s">
        <v>24</v>
      </c>
      <c r="C7126" s="10" t="s">
        <v>15</v>
      </c>
      <c r="D7126" s="10" t="str">
        <f>Mapping!$F$3</f>
        <v>Customer B</v>
      </c>
      <c r="E7126" s="11">
        <v>1171292.409</v>
      </c>
      <c r="F7126" s="12">
        <f t="shared" si="111"/>
        <v>7</v>
      </c>
      <c r="G7126" s="1"/>
      <c r="H7126" s="1"/>
    </row>
    <row r="7127" spans="1:8" ht="11.25" customHeight="1" x14ac:dyDescent="0.15">
      <c r="A7127" s="37">
        <v>2020</v>
      </c>
      <c r="B7127" s="9" t="s">
        <v>24</v>
      </c>
      <c r="C7127" s="10" t="s">
        <v>15</v>
      </c>
      <c r="D7127" s="10" t="str">
        <f>Mapping!$F$4</f>
        <v>Customer C</v>
      </c>
      <c r="E7127" s="11">
        <v>-3070.6059999999998</v>
      </c>
      <c r="F7127" s="12">
        <f t="shared" si="111"/>
        <v>7</v>
      </c>
      <c r="G7127" s="1"/>
      <c r="H7127" s="1"/>
    </row>
    <row r="7128" spans="1:8" ht="11.25" customHeight="1" x14ac:dyDescent="0.15">
      <c r="A7128" s="37">
        <v>2020</v>
      </c>
      <c r="B7128" s="9" t="s">
        <v>24</v>
      </c>
      <c r="C7128" s="10" t="s">
        <v>15</v>
      </c>
      <c r="D7128" s="10" t="str">
        <f>Mapping!$F$5</f>
        <v>Customer D</v>
      </c>
      <c r="E7128" s="11">
        <v>487341.65899999999</v>
      </c>
      <c r="F7128" s="12">
        <f t="shared" si="111"/>
        <v>7</v>
      </c>
      <c r="G7128" s="1"/>
      <c r="H7128" s="1"/>
    </row>
    <row r="7129" spans="1:8" ht="11.25" customHeight="1" x14ac:dyDescent="0.15">
      <c r="A7129" s="37">
        <v>2019</v>
      </c>
      <c r="B7129" s="9" t="s">
        <v>24</v>
      </c>
      <c r="C7129" s="10" t="s">
        <v>15</v>
      </c>
      <c r="D7129" s="10" t="str">
        <f>Mapping!$F$6</f>
        <v>Customer E</v>
      </c>
      <c r="E7129" s="11">
        <v>244339.571</v>
      </c>
      <c r="F7129" s="12">
        <f t="shared" si="111"/>
        <v>7</v>
      </c>
      <c r="G7129" s="1"/>
      <c r="H7129" s="1"/>
    </row>
    <row r="7130" spans="1:8" ht="11.25" customHeight="1" x14ac:dyDescent="0.15">
      <c r="A7130" s="37">
        <v>2020</v>
      </c>
      <c r="B7130" s="9" t="s">
        <v>24</v>
      </c>
      <c r="C7130" s="10" t="s">
        <v>15</v>
      </c>
      <c r="D7130" s="10" t="str">
        <f>Mapping!$F$7</f>
        <v>Customer F</v>
      </c>
      <c r="E7130" s="11">
        <v>116489.77199999998</v>
      </c>
      <c r="F7130" s="12">
        <f t="shared" si="111"/>
        <v>7</v>
      </c>
      <c r="G7130" s="1"/>
      <c r="H7130" s="1"/>
    </row>
    <row r="7131" spans="1:8" ht="11.25" customHeight="1" x14ac:dyDescent="0.15">
      <c r="A7131" s="37">
        <v>2020</v>
      </c>
      <c r="B7131" s="9" t="s">
        <v>24</v>
      </c>
      <c r="C7131" s="10" t="s">
        <v>15</v>
      </c>
      <c r="D7131" s="10" t="str">
        <f>Mapping!$F$8</f>
        <v>Customer G</v>
      </c>
      <c r="E7131" s="11">
        <v>89462.345000000001</v>
      </c>
      <c r="F7131" s="12">
        <f t="shared" si="111"/>
        <v>7</v>
      </c>
      <c r="G7131" s="1"/>
      <c r="H7131" s="1"/>
    </row>
    <row r="7132" spans="1:8" ht="11.25" customHeight="1" x14ac:dyDescent="0.15">
      <c r="A7132" s="37">
        <v>2020</v>
      </c>
      <c r="B7132" s="9" t="s">
        <v>24</v>
      </c>
      <c r="C7132" s="10" t="s">
        <v>15</v>
      </c>
      <c r="D7132" s="10" t="str">
        <f>Mapping!$F$9</f>
        <v>Customer H</v>
      </c>
      <c r="E7132" s="11">
        <v>129123.16899999999</v>
      </c>
      <c r="F7132" s="12">
        <f t="shared" si="111"/>
        <v>7</v>
      </c>
      <c r="G7132" s="1"/>
      <c r="H7132" s="1"/>
    </row>
    <row r="7133" spans="1:8" ht="11.25" customHeight="1" x14ac:dyDescent="0.15">
      <c r="A7133" s="37">
        <v>2019</v>
      </c>
      <c r="B7133" s="9" t="s">
        <v>24</v>
      </c>
      <c r="C7133" s="10" t="s">
        <v>15</v>
      </c>
      <c r="D7133" s="10" t="str">
        <f>Mapping!$F$10</f>
        <v>Customer I</v>
      </c>
      <c r="E7133" s="11">
        <v>115900.099</v>
      </c>
      <c r="F7133" s="12">
        <f t="shared" si="111"/>
        <v>7</v>
      </c>
      <c r="G7133" s="1"/>
      <c r="H7133" s="1"/>
    </row>
    <row r="7134" spans="1:8" ht="11.25" customHeight="1" x14ac:dyDescent="0.15">
      <c r="A7134" s="37">
        <v>2019</v>
      </c>
      <c r="B7134" s="9" t="s">
        <v>24</v>
      </c>
      <c r="C7134" s="10" t="s">
        <v>15</v>
      </c>
      <c r="D7134" s="10" t="str">
        <f>Mapping!$F$11</f>
        <v>Customer J</v>
      </c>
      <c r="E7134" s="11">
        <v>108328.03099999999</v>
      </c>
      <c r="F7134" s="12">
        <f t="shared" si="111"/>
        <v>7</v>
      </c>
      <c r="G7134" s="1"/>
      <c r="H7134" s="1"/>
    </row>
    <row r="7135" spans="1:8" ht="11.25" customHeight="1" x14ac:dyDescent="0.15">
      <c r="A7135" s="37">
        <v>2020</v>
      </c>
      <c r="B7135" s="9" t="s">
        <v>24</v>
      </c>
      <c r="C7135" s="10" t="s">
        <v>15</v>
      </c>
      <c r="D7135" s="10" t="str">
        <f>Mapping!$F$12</f>
        <v>Customer K</v>
      </c>
      <c r="E7135" s="11">
        <v>83544.34199999999</v>
      </c>
      <c r="F7135" s="12">
        <f t="shared" si="111"/>
        <v>7</v>
      </c>
      <c r="G7135" s="1"/>
      <c r="H7135" s="1"/>
    </row>
    <row r="7136" spans="1:8" ht="11.25" customHeight="1" x14ac:dyDescent="0.15">
      <c r="A7136" s="37">
        <v>2020</v>
      </c>
      <c r="B7136" s="9" t="s">
        <v>24</v>
      </c>
      <c r="C7136" s="10" t="s">
        <v>15</v>
      </c>
      <c r="D7136" s="10" t="str">
        <f>Mapping!$F$13</f>
        <v>Customer L</v>
      </c>
      <c r="E7136" s="11">
        <v>61705.370999999992</v>
      </c>
      <c r="F7136" s="12">
        <f t="shared" si="111"/>
        <v>7</v>
      </c>
      <c r="G7136" s="1"/>
      <c r="H7136" s="1"/>
    </row>
    <row r="7137" spans="1:8" ht="11.25" customHeight="1" x14ac:dyDescent="0.15">
      <c r="A7137" s="37">
        <v>2020</v>
      </c>
      <c r="B7137" s="9" t="s">
        <v>24</v>
      </c>
      <c r="C7137" s="10" t="s">
        <v>15</v>
      </c>
      <c r="D7137" s="10" t="str">
        <f>Mapping!$F$14</f>
        <v>Customer M</v>
      </c>
      <c r="E7137" s="11">
        <v>60201.406999999992</v>
      </c>
      <c r="F7137" s="12">
        <f t="shared" si="111"/>
        <v>7</v>
      </c>
      <c r="G7137" s="1"/>
      <c r="H7137" s="1"/>
    </row>
    <row r="7138" spans="1:8" ht="11.25" customHeight="1" x14ac:dyDescent="0.15">
      <c r="A7138" s="37">
        <v>2020</v>
      </c>
      <c r="B7138" s="9" t="s">
        <v>24</v>
      </c>
      <c r="C7138" s="10" t="s">
        <v>15</v>
      </c>
      <c r="D7138" s="10" t="str">
        <f>Mapping!$F$15</f>
        <v>Customer N</v>
      </c>
      <c r="E7138" s="11">
        <v>27055.895999999997</v>
      </c>
      <c r="F7138" s="12">
        <f t="shared" si="111"/>
        <v>7</v>
      </c>
      <c r="G7138" s="1"/>
      <c r="H7138" s="1"/>
    </row>
    <row r="7139" spans="1:8" ht="11.25" customHeight="1" x14ac:dyDescent="0.15">
      <c r="A7139" s="37">
        <v>2020</v>
      </c>
      <c r="B7139" s="9" t="s">
        <v>24</v>
      </c>
      <c r="C7139" s="10" t="s">
        <v>15</v>
      </c>
      <c r="D7139" s="10" t="str">
        <f>Mapping!$F$16</f>
        <v>Customer O</v>
      </c>
      <c r="E7139" s="11">
        <v>46456.998</v>
      </c>
      <c r="F7139" s="12">
        <f t="shared" si="111"/>
        <v>7</v>
      </c>
      <c r="G7139" s="1"/>
      <c r="H7139" s="1"/>
    </row>
    <row r="7140" spans="1:8" ht="11.25" customHeight="1" x14ac:dyDescent="0.15">
      <c r="A7140" s="37">
        <v>2020</v>
      </c>
      <c r="B7140" s="9" t="s">
        <v>24</v>
      </c>
      <c r="C7140" s="10" t="s">
        <v>15</v>
      </c>
      <c r="D7140" s="10" t="str">
        <f>Mapping!$F$17</f>
        <v>Customer P</v>
      </c>
      <c r="E7140" s="11">
        <v>23536.449999999997</v>
      </c>
      <c r="F7140" s="12">
        <f t="shared" si="111"/>
        <v>7</v>
      </c>
      <c r="G7140" s="1"/>
      <c r="H7140" s="1"/>
    </row>
    <row r="7141" spans="1:8" ht="11.25" customHeight="1" x14ac:dyDescent="0.15">
      <c r="A7141" s="37">
        <v>2019</v>
      </c>
      <c r="B7141" s="9" t="s">
        <v>24</v>
      </c>
      <c r="C7141" s="10" t="s">
        <v>15</v>
      </c>
      <c r="D7141" s="10" t="str">
        <f>Mapping!$F$18</f>
        <v>Customer Q</v>
      </c>
      <c r="E7141" s="11">
        <v>15128.155000000001</v>
      </c>
      <c r="F7141" s="12">
        <f t="shared" si="111"/>
        <v>7</v>
      </c>
      <c r="G7141" s="1"/>
      <c r="H7141" s="1"/>
    </row>
    <row r="7142" spans="1:8" ht="11.25" customHeight="1" x14ac:dyDescent="0.15">
      <c r="A7142" s="37">
        <v>2020</v>
      </c>
      <c r="B7142" s="9" t="s">
        <v>24</v>
      </c>
      <c r="C7142" s="10" t="s">
        <v>15</v>
      </c>
      <c r="D7142" s="10" t="str">
        <f>Mapping!$F$19</f>
        <v>Customer R</v>
      </c>
      <c r="E7142" s="11">
        <v>18275.718999999997</v>
      </c>
      <c r="F7142" s="12">
        <f t="shared" si="111"/>
        <v>7</v>
      </c>
      <c r="G7142" s="1"/>
      <c r="H7142" s="1"/>
    </row>
    <row r="7143" spans="1:8" ht="11.25" customHeight="1" x14ac:dyDescent="0.15">
      <c r="A7143" s="37">
        <v>2019</v>
      </c>
      <c r="B7143" s="9" t="s">
        <v>24</v>
      </c>
      <c r="C7143" s="10" t="s">
        <v>16</v>
      </c>
      <c r="D7143" s="10" t="str">
        <f>Mapping!$F$20</f>
        <v>Customer S</v>
      </c>
      <c r="E7143" s="11">
        <v>40417.110999999997</v>
      </c>
      <c r="F7143" s="12">
        <f t="shared" si="111"/>
        <v>7</v>
      </c>
      <c r="G7143" s="1"/>
      <c r="H7143" s="1"/>
    </row>
    <row r="7144" spans="1:8" ht="11.25" customHeight="1" x14ac:dyDescent="0.15">
      <c r="A7144" s="37">
        <v>2020</v>
      </c>
      <c r="B7144" s="9" t="s">
        <v>24</v>
      </c>
      <c r="C7144" s="10" t="s">
        <v>17</v>
      </c>
      <c r="D7144" s="10" t="str">
        <f>Mapping!$F$2</f>
        <v>Customer A</v>
      </c>
      <c r="E7144" s="11">
        <v>58202.976999999999</v>
      </c>
      <c r="F7144" s="12">
        <f t="shared" si="111"/>
        <v>7</v>
      </c>
      <c r="G7144" s="1"/>
      <c r="H7144" s="1"/>
    </row>
    <row r="7145" spans="1:8" ht="11.25" customHeight="1" x14ac:dyDescent="0.15">
      <c r="A7145" s="37">
        <v>2020</v>
      </c>
      <c r="B7145" s="9" t="s">
        <v>24</v>
      </c>
      <c r="C7145" s="10" t="s">
        <v>15</v>
      </c>
      <c r="D7145" s="10" t="str">
        <f>Mapping!$F$3</f>
        <v>Customer B</v>
      </c>
      <c r="E7145" s="11">
        <v>747.07499999999993</v>
      </c>
      <c r="F7145" s="12">
        <f t="shared" si="111"/>
        <v>7</v>
      </c>
      <c r="G7145" s="1"/>
      <c r="H7145" s="1"/>
    </row>
    <row r="7146" spans="1:8" ht="11.25" customHeight="1" x14ac:dyDescent="0.15">
      <c r="A7146" s="37">
        <v>2020</v>
      </c>
      <c r="B7146" s="9" t="s">
        <v>24</v>
      </c>
      <c r="C7146" s="10" t="s">
        <v>15</v>
      </c>
      <c r="D7146" s="10" t="str">
        <f>Mapping!$F$4</f>
        <v>Customer C</v>
      </c>
      <c r="E7146" s="11">
        <v>10297.055999999999</v>
      </c>
      <c r="F7146" s="12">
        <f t="shared" si="111"/>
        <v>7</v>
      </c>
      <c r="G7146" s="1"/>
      <c r="H7146" s="1"/>
    </row>
    <row r="7147" spans="1:8" ht="11.25" customHeight="1" x14ac:dyDescent="0.15">
      <c r="A7147" s="37">
        <v>2020</v>
      </c>
      <c r="B7147" s="9" t="s">
        <v>24</v>
      </c>
      <c r="C7147" s="10" t="s">
        <v>15</v>
      </c>
      <c r="D7147" s="10" t="str">
        <f>Mapping!$F$5</f>
        <v>Customer D</v>
      </c>
      <c r="E7147" s="11">
        <v>434670.69099999999</v>
      </c>
      <c r="F7147" s="12">
        <f t="shared" si="111"/>
        <v>7</v>
      </c>
      <c r="G7147" s="1"/>
      <c r="H7147" s="1"/>
    </row>
    <row r="7148" spans="1:8" ht="11.25" customHeight="1" x14ac:dyDescent="0.15">
      <c r="A7148" s="37">
        <v>2019</v>
      </c>
      <c r="B7148" s="9" t="s">
        <v>24</v>
      </c>
      <c r="C7148" s="10" t="s">
        <v>15</v>
      </c>
      <c r="D7148" s="10" t="str">
        <f>Mapping!$F$6</f>
        <v>Customer E</v>
      </c>
      <c r="E7148" s="11">
        <v>140326.69699999999</v>
      </c>
      <c r="F7148" s="12">
        <f t="shared" si="111"/>
        <v>7</v>
      </c>
      <c r="G7148" s="1"/>
      <c r="H7148" s="1"/>
    </row>
    <row r="7149" spans="1:8" ht="11.25" customHeight="1" x14ac:dyDescent="0.15">
      <c r="A7149" s="37">
        <v>2020</v>
      </c>
      <c r="B7149" s="9" t="s">
        <v>24</v>
      </c>
      <c r="C7149" s="10" t="s">
        <v>15</v>
      </c>
      <c r="D7149" s="10" t="str">
        <f>Mapping!$F$7</f>
        <v>Customer F</v>
      </c>
      <c r="E7149" s="11">
        <v>39746.146999999997</v>
      </c>
      <c r="F7149" s="12">
        <f t="shared" si="111"/>
        <v>7</v>
      </c>
      <c r="G7149" s="1"/>
      <c r="H7149" s="1"/>
    </row>
    <row r="7150" spans="1:8" ht="11.25" customHeight="1" x14ac:dyDescent="0.15">
      <c r="A7150" s="37">
        <v>2020</v>
      </c>
      <c r="B7150" s="9" t="s">
        <v>24</v>
      </c>
      <c r="C7150" s="10" t="s">
        <v>16</v>
      </c>
      <c r="D7150" s="10" t="str">
        <f>Mapping!$F$8</f>
        <v>Customer G</v>
      </c>
      <c r="E7150" s="11">
        <v>1345190.952</v>
      </c>
      <c r="F7150" s="12">
        <f t="shared" si="111"/>
        <v>7</v>
      </c>
      <c r="G7150" s="1"/>
      <c r="H7150" s="1"/>
    </row>
    <row r="7151" spans="1:8" ht="11.25" customHeight="1" x14ac:dyDescent="0.15">
      <c r="A7151" s="37">
        <v>2019</v>
      </c>
      <c r="B7151" s="9" t="s">
        <v>24</v>
      </c>
      <c r="C7151" s="10" t="s">
        <v>17</v>
      </c>
      <c r="D7151" s="10" t="str">
        <f>Mapping!$F$9</f>
        <v>Customer H</v>
      </c>
      <c r="E7151" s="11">
        <v>92460.508000000002</v>
      </c>
      <c r="F7151" s="12">
        <f t="shared" si="111"/>
        <v>7</v>
      </c>
      <c r="G7151" s="1"/>
      <c r="H7151" s="1"/>
    </row>
    <row r="7152" spans="1:8" ht="11.25" customHeight="1" x14ac:dyDescent="0.15">
      <c r="A7152" s="37">
        <v>2020</v>
      </c>
      <c r="B7152" s="9" t="s">
        <v>24</v>
      </c>
      <c r="C7152" s="10" t="s">
        <v>15</v>
      </c>
      <c r="D7152" s="10" t="str">
        <f>Mapping!$F$10</f>
        <v>Customer I</v>
      </c>
      <c r="E7152" s="11">
        <v>921184.152</v>
      </c>
      <c r="F7152" s="12">
        <f t="shared" si="111"/>
        <v>7</v>
      </c>
      <c r="G7152" s="1"/>
      <c r="H7152" s="1"/>
    </row>
    <row r="7153" spans="1:8" ht="11.25" customHeight="1" x14ac:dyDescent="0.15">
      <c r="A7153" s="37">
        <v>2019</v>
      </c>
      <c r="B7153" s="9" t="s">
        <v>24</v>
      </c>
      <c r="C7153" s="10" t="s">
        <v>15</v>
      </c>
      <c r="D7153" s="10" t="str">
        <f>Mapping!$F$11</f>
        <v>Customer J</v>
      </c>
      <c r="E7153" s="11">
        <v>98475.173999999999</v>
      </c>
      <c r="F7153" s="12">
        <f t="shared" si="111"/>
        <v>7</v>
      </c>
      <c r="G7153" s="1"/>
      <c r="H7153" s="1"/>
    </row>
    <row r="7154" spans="1:8" ht="11.25" customHeight="1" x14ac:dyDescent="0.15">
      <c r="A7154" s="37">
        <v>2020</v>
      </c>
      <c r="B7154" s="9" t="s">
        <v>24</v>
      </c>
      <c r="C7154" s="10" t="s">
        <v>15</v>
      </c>
      <c r="D7154" s="10" t="str">
        <f>Mapping!$F$12</f>
        <v>Customer K</v>
      </c>
      <c r="E7154" s="11">
        <v>700914.82299999997</v>
      </c>
      <c r="F7154" s="12">
        <f t="shared" si="111"/>
        <v>7</v>
      </c>
      <c r="G7154" s="1"/>
      <c r="H7154" s="1"/>
    </row>
    <row r="7155" spans="1:8" ht="11.25" customHeight="1" x14ac:dyDescent="0.15">
      <c r="A7155" s="37">
        <v>2019</v>
      </c>
      <c r="B7155" s="9" t="s">
        <v>24</v>
      </c>
      <c r="C7155" s="10" t="s">
        <v>16</v>
      </c>
      <c r="D7155" s="10" t="str">
        <f>Mapping!$F$13</f>
        <v>Customer L</v>
      </c>
      <c r="E7155" s="11">
        <v>280188.64999999997</v>
      </c>
      <c r="F7155" s="12">
        <f t="shared" si="111"/>
        <v>7</v>
      </c>
      <c r="G7155" s="1"/>
      <c r="H7155" s="1"/>
    </row>
    <row r="7156" spans="1:8" ht="11.25" customHeight="1" x14ac:dyDescent="0.15">
      <c r="A7156" s="37">
        <v>2020</v>
      </c>
      <c r="B7156" s="9" t="s">
        <v>24</v>
      </c>
      <c r="C7156" s="10" t="s">
        <v>17</v>
      </c>
      <c r="D7156" s="10" t="str">
        <f>Mapping!$F$14</f>
        <v>Customer M</v>
      </c>
      <c r="E7156" s="11">
        <v>660823.07899999991</v>
      </c>
      <c r="F7156" s="12">
        <f t="shared" si="111"/>
        <v>7</v>
      </c>
      <c r="G7156" s="1"/>
      <c r="H7156" s="1"/>
    </row>
    <row r="7157" spans="1:8" ht="11.25" customHeight="1" x14ac:dyDescent="0.15">
      <c r="A7157" s="37">
        <v>2020</v>
      </c>
      <c r="B7157" s="9" t="s">
        <v>24</v>
      </c>
      <c r="C7157" s="10" t="s">
        <v>15</v>
      </c>
      <c r="D7157" s="10" t="str">
        <f>Mapping!$F$15</f>
        <v>Customer N</v>
      </c>
      <c r="E7157" s="11">
        <v>535215.21199999994</v>
      </c>
      <c r="F7157" s="12">
        <f t="shared" si="111"/>
        <v>7</v>
      </c>
      <c r="G7157" s="1"/>
      <c r="H7157" s="1"/>
    </row>
    <row r="7158" spans="1:8" ht="11.25" customHeight="1" x14ac:dyDescent="0.15">
      <c r="A7158" s="37">
        <v>2020</v>
      </c>
      <c r="B7158" s="9" t="s">
        <v>24</v>
      </c>
      <c r="C7158" s="10" t="s">
        <v>15</v>
      </c>
      <c r="D7158" s="10" t="str">
        <f>Mapping!$F$16</f>
        <v>Customer O</v>
      </c>
      <c r="E7158" s="11">
        <v>393852.39600000001</v>
      </c>
      <c r="F7158" s="12">
        <f t="shared" si="111"/>
        <v>7</v>
      </c>
      <c r="G7158" s="1"/>
      <c r="H7158" s="1"/>
    </row>
    <row r="7159" spans="1:8" ht="11.25" customHeight="1" x14ac:dyDescent="0.15">
      <c r="A7159" s="37">
        <v>2020</v>
      </c>
      <c r="B7159" s="9" t="s">
        <v>24</v>
      </c>
      <c r="C7159" s="10" t="s">
        <v>16</v>
      </c>
      <c r="D7159" s="10" t="str">
        <f>Mapping!$F$17</f>
        <v>Customer P</v>
      </c>
      <c r="E7159" s="11">
        <v>378352.70199999999</v>
      </c>
      <c r="F7159" s="12">
        <f t="shared" si="111"/>
        <v>7</v>
      </c>
      <c r="G7159" s="1"/>
      <c r="H7159" s="1"/>
    </row>
    <row r="7160" spans="1:8" ht="11.25" customHeight="1" x14ac:dyDescent="0.15">
      <c r="A7160" s="37">
        <v>2019</v>
      </c>
      <c r="B7160" s="9" t="s">
        <v>24</v>
      </c>
      <c r="C7160" s="10" t="s">
        <v>17</v>
      </c>
      <c r="D7160" s="10" t="str">
        <f>Mapping!$F$18</f>
        <v>Customer Q</v>
      </c>
      <c r="E7160" s="11">
        <v>369098.90499999997</v>
      </c>
      <c r="F7160" s="12">
        <f t="shared" si="111"/>
        <v>7</v>
      </c>
      <c r="G7160" s="1"/>
      <c r="H7160" s="1"/>
    </row>
    <row r="7161" spans="1:8" ht="11.25" customHeight="1" x14ac:dyDescent="0.15">
      <c r="A7161" s="37">
        <v>2019</v>
      </c>
      <c r="B7161" s="9" t="s">
        <v>24</v>
      </c>
      <c r="C7161" s="10" t="s">
        <v>15</v>
      </c>
      <c r="D7161" s="10" t="str">
        <f>Mapping!$F$19</f>
        <v>Customer R</v>
      </c>
      <c r="E7161" s="11">
        <v>1182419.406</v>
      </c>
      <c r="F7161" s="12">
        <f t="shared" si="111"/>
        <v>7</v>
      </c>
      <c r="G7161" s="1"/>
      <c r="H7161" s="1"/>
    </row>
    <row r="7162" spans="1:8" ht="11.25" customHeight="1" x14ac:dyDescent="0.15">
      <c r="A7162" s="37">
        <v>2020</v>
      </c>
      <c r="B7162" s="9" t="s">
        <v>24</v>
      </c>
      <c r="C7162" s="10" t="s">
        <v>15</v>
      </c>
      <c r="D7162" s="10" t="str">
        <f>Mapping!$F$20</f>
        <v>Customer S</v>
      </c>
      <c r="E7162" s="11">
        <v>720769.62300000002</v>
      </c>
      <c r="F7162" s="12">
        <f t="shared" si="111"/>
        <v>7</v>
      </c>
      <c r="G7162" s="1"/>
      <c r="H7162" s="1"/>
    </row>
    <row r="7163" spans="1:8" ht="11.25" customHeight="1" x14ac:dyDescent="0.15">
      <c r="A7163" s="37">
        <v>2020</v>
      </c>
      <c r="B7163" s="9" t="s">
        <v>24</v>
      </c>
      <c r="C7163" s="10" t="s">
        <v>15</v>
      </c>
      <c r="D7163" s="10" t="str">
        <f>Mapping!$F$2</f>
        <v>Customer A</v>
      </c>
      <c r="E7163" s="11">
        <v>362906.64899999998</v>
      </c>
      <c r="F7163" s="12">
        <f t="shared" si="111"/>
        <v>7</v>
      </c>
      <c r="G7163" s="1"/>
      <c r="H7163" s="1"/>
    </row>
    <row r="7164" spans="1:8" ht="11.25" customHeight="1" x14ac:dyDescent="0.15">
      <c r="A7164" s="37">
        <v>2019</v>
      </c>
      <c r="B7164" s="9" t="s">
        <v>24</v>
      </c>
      <c r="C7164" s="10" t="s">
        <v>16</v>
      </c>
      <c r="D7164" s="10" t="str">
        <f>Mapping!$F$3</f>
        <v>Customer B</v>
      </c>
      <c r="E7164" s="11">
        <v>8003.8280000000004</v>
      </c>
      <c r="F7164" s="12">
        <f t="shared" si="111"/>
        <v>7</v>
      </c>
      <c r="G7164" s="1"/>
      <c r="H7164" s="1"/>
    </row>
    <row r="7165" spans="1:8" ht="11.25" customHeight="1" x14ac:dyDescent="0.15">
      <c r="A7165" s="37">
        <v>2020</v>
      </c>
      <c r="B7165" s="9" t="s">
        <v>24</v>
      </c>
      <c r="C7165" s="10" t="s">
        <v>17</v>
      </c>
      <c r="D7165" s="10" t="str">
        <f>Mapping!$F$4</f>
        <v>Customer C</v>
      </c>
      <c r="E7165" s="11">
        <v>181293.73499999999</v>
      </c>
      <c r="F7165" s="12">
        <f t="shared" si="111"/>
        <v>7</v>
      </c>
      <c r="G7165" s="1"/>
      <c r="H7165" s="1"/>
    </row>
    <row r="7166" spans="1:8" ht="11.25" customHeight="1" x14ac:dyDescent="0.15">
      <c r="A7166" s="37">
        <v>2019</v>
      </c>
      <c r="B7166" s="9" t="s">
        <v>24</v>
      </c>
      <c r="C7166" s="10" t="s">
        <v>18</v>
      </c>
      <c r="D7166" s="10" t="str">
        <f>Mapping!$F$5</f>
        <v>Customer D</v>
      </c>
      <c r="E7166" s="11">
        <v>1486046.5619999999</v>
      </c>
      <c r="F7166" s="12">
        <f t="shared" si="111"/>
        <v>7</v>
      </c>
      <c r="G7166" s="1"/>
      <c r="H7166" s="1"/>
    </row>
    <row r="7167" spans="1:8" ht="11.25" customHeight="1" x14ac:dyDescent="0.15">
      <c r="A7167" s="37">
        <v>2019</v>
      </c>
      <c r="B7167" s="9" t="s">
        <v>24</v>
      </c>
      <c r="C7167" s="10" t="s">
        <v>15</v>
      </c>
      <c r="D7167" s="10" t="str">
        <f>Mapping!$F$6</f>
        <v>Customer E</v>
      </c>
      <c r="E7167" s="11">
        <v>69398.462</v>
      </c>
      <c r="F7167" s="12">
        <f t="shared" si="111"/>
        <v>7</v>
      </c>
      <c r="G7167" s="1"/>
      <c r="H7167" s="1"/>
    </row>
    <row r="7168" spans="1:8" ht="11.25" customHeight="1" x14ac:dyDescent="0.15">
      <c r="A7168" s="37">
        <v>2020</v>
      </c>
      <c r="B7168" s="9" t="s">
        <v>24</v>
      </c>
      <c r="C7168" s="10" t="s">
        <v>16</v>
      </c>
      <c r="D7168" s="10" t="str">
        <f>Mapping!$F$7</f>
        <v>Customer F</v>
      </c>
      <c r="E7168" s="11">
        <v>16701.817999999999</v>
      </c>
      <c r="F7168" s="12">
        <f t="shared" si="111"/>
        <v>7</v>
      </c>
      <c r="G7168" s="1"/>
      <c r="H7168" s="1"/>
    </row>
    <row r="7169" spans="1:8" ht="11.25" customHeight="1" x14ac:dyDescent="0.15">
      <c r="A7169" s="37">
        <v>2019</v>
      </c>
      <c r="B7169" s="9" t="s">
        <v>24</v>
      </c>
      <c r="C7169" s="10" t="s">
        <v>17</v>
      </c>
      <c r="D7169" s="10" t="str">
        <f>Mapping!$F$8</f>
        <v>Customer G</v>
      </c>
      <c r="E7169" s="11">
        <v>3019376.1569999997</v>
      </c>
      <c r="F7169" s="12">
        <f t="shared" si="111"/>
        <v>7</v>
      </c>
      <c r="G7169" s="1"/>
      <c r="H7169" s="1"/>
    </row>
    <row r="7170" spans="1:8" ht="11.25" customHeight="1" x14ac:dyDescent="0.15">
      <c r="A7170" s="37">
        <v>2019</v>
      </c>
      <c r="B7170" s="9" t="s">
        <v>24</v>
      </c>
      <c r="C7170" s="10" t="s">
        <v>18</v>
      </c>
      <c r="D7170" s="10" t="str">
        <f>Mapping!$F$9</f>
        <v>Customer H</v>
      </c>
      <c r="E7170" s="11">
        <v>1244823.118</v>
      </c>
      <c r="F7170" s="12">
        <f t="shared" ref="F7170:F7233" si="112">MONTH(DATEVALUE(B7170&amp;"1"))</f>
        <v>7</v>
      </c>
      <c r="G7170" s="1"/>
      <c r="H7170" s="1"/>
    </row>
    <row r="7171" spans="1:8" ht="11.25" customHeight="1" x14ac:dyDescent="0.15">
      <c r="A7171" s="37">
        <v>2019</v>
      </c>
      <c r="B7171" s="9" t="s">
        <v>24</v>
      </c>
      <c r="C7171" s="10" t="s">
        <v>15</v>
      </c>
      <c r="D7171" s="10" t="str">
        <f>Mapping!$F$10</f>
        <v>Customer I</v>
      </c>
      <c r="E7171" s="11">
        <v>6165232.8079999993</v>
      </c>
      <c r="F7171" s="12">
        <f t="shared" si="112"/>
        <v>7</v>
      </c>
      <c r="G7171" s="1"/>
      <c r="H7171" s="1"/>
    </row>
    <row r="7172" spans="1:8" ht="11.25" customHeight="1" x14ac:dyDescent="0.15">
      <c r="A7172" s="37">
        <v>2020</v>
      </c>
      <c r="B7172" s="9" t="s">
        <v>24</v>
      </c>
      <c r="C7172" s="10" t="s">
        <v>16</v>
      </c>
      <c r="D7172" s="10" t="str">
        <f>Mapping!$F$11</f>
        <v>Customer J</v>
      </c>
      <c r="E7172" s="11">
        <v>9242007.095999999</v>
      </c>
      <c r="F7172" s="12">
        <f t="shared" si="112"/>
        <v>7</v>
      </c>
      <c r="G7172" s="1"/>
      <c r="H7172" s="1"/>
    </row>
    <row r="7173" spans="1:8" ht="11.25" customHeight="1" x14ac:dyDescent="0.15">
      <c r="A7173" s="37">
        <v>2019</v>
      </c>
      <c r="B7173" s="9" t="s">
        <v>24</v>
      </c>
      <c r="C7173" s="10" t="s">
        <v>17</v>
      </c>
      <c r="D7173" s="10" t="str">
        <f>Mapping!$F$12</f>
        <v>Customer K</v>
      </c>
      <c r="E7173" s="11">
        <v>29252.971999999998</v>
      </c>
      <c r="F7173" s="12">
        <f t="shared" si="112"/>
        <v>7</v>
      </c>
      <c r="G7173" s="1"/>
      <c r="H7173" s="1"/>
    </row>
    <row r="7174" spans="1:8" ht="11.25" customHeight="1" x14ac:dyDescent="0.15">
      <c r="A7174" s="37">
        <v>2019</v>
      </c>
      <c r="B7174" s="9" t="s">
        <v>24</v>
      </c>
      <c r="C7174" s="10" t="s">
        <v>18</v>
      </c>
      <c r="D7174" s="10" t="str">
        <f>Mapping!$F$13</f>
        <v>Customer L</v>
      </c>
      <c r="E7174" s="11">
        <v>44889.830999999998</v>
      </c>
      <c r="F7174" s="12">
        <f t="shared" si="112"/>
        <v>7</v>
      </c>
      <c r="G7174" s="1"/>
      <c r="H7174" s="1"/>
    </row>
    <row r="7175" spans="1:8" ht="11.25" customHeight="1" x14ac:dyDescent="0.15">
      <c r="A7175" s="37">
        <v>2020</v>
      </c>
      <c r="B7175" s="9" t="s">
        <v>24</v>
      </c>
      <c r="C7175" s="10" t="s">
        <v>15</v>
      </c>
      <c r="D7175" s="10" t="str">
        <f>Mapping!$F$14</f>
        <v>Customer M</v>
      </c>
      <c r="E7175" s="11">
        <v>17719.456999999999</v>
      </c>
      <c r="F7175" s="12">
        <f t="shared" si="112"/>
        <v>7</v>
      </c>
      <c r="G7175" s="1"/>
      <c r="H7175" s="1"/>
    </row>
    <row r="7176" spans="1:8" ht="11.25" customHeight="1" x14ac:dyDescent="0.15">
      <c r="A7176" s="37">
        <v>2020</v>
      </c>
      <c r="B7176" s="9" t="s">
        <v>24</v>
      </c>
      <c r="C7176" s="10" t="s">
        <v>16</v>
      </c>
      <c r="D7176" s="10" t="str">
        <f>Mapping!$F$15</f>
        <v>Customer N</v>
      </c>
      <c r="E7176" s="11">
        <v>1473.3109999999999</v>
      </c>
      <c r="F7176" s="12">
        <f t="shared" si="112"/>
        <v>7</v>
      </c>
      <c r="G7176" s="1"/>
      <c r="H7176" s="1"/>
    </row>
    <row r="7177" spans="1:8" ht="11.25" customHeight="1" x14ac:dyDescent="0.15">
      <c r="A7177" s="37">
        <v>2019</v>
      </c>
      <c r="B7177" s="9" t="s">
        <v>24</v>
      </c>
      <c r="C7177" s="10" t="s">
        <v>17</v>
      </c>
      <c r="D7177" s="10" t="str">
        <f>Mapping!$F$16</f>
        <v>Customer O</v>
      </c>
      <c r="E7177" s="11">
        <v>833610.66599999985</v>
      </c>
      <c r="F7177" s="12">
        <f t="shared" si="112"/>
        <v>7</v>
      </c>
      <c r="G7177" s="1"/>
      <c r="H7177" s="1"/>
    </row>
    <row r="7178" spans="1:8" ht="11.25" customHeight="1" x14ac:dyDescent="0.15">
      <c r="A7178" s="37">
        <v>2020</v>
      </c>
      <c r="B7178" s="9" t="s">
        <v>24</v>
      </c>
      <c r="C7178" s="10" t="s">
        <v>18</v>
      </c>
      <c r="D7178" s="10" t="str">
        <f>Mapping!$F$17</f>
        <v>Customer P</v>
      </c>
      <c r="E7178" s="11">
        <v>623721.37800000003</v>
      </c>
      <c r="F7178" s="12">
        <f t="shared" si="112"/>
        <v>7</v>
      </c>
      <c r="G7178" s="1"/>
      <c r="H7178" s="1"/>
    </row>
    <row r="7179" spans="1:8" ht="11.25" customHeight="1" x14ac:dyDescent="0.15">
      <c r="A7179" s="37">
        <v>2019</v>
      </c>
      <c r="B7179" s="9" t="s">
        <v>24</v>
      </c>
      <c r="C7179" s="10" t="s">
        <v>15</v>
      </c>
      <c r="D7179" s="10" t="str">
        <f>Mapping!$F$18</f>
        <v>Customer Q</v>
      </c>
      <c r="E7179" s="11">
        <v>361733.17599999998</v>
      </c>
      <c r="F7179" s="12">
        <f t="shared" si="112"/>
        <v>7</v>
      </c>
      <c r="G7179" s="1"/>
      <c r="H7179" s="1"/>
    </row>
    <row r="7180" spans="1:8" ht="11.25" customHeight="1" x14ac:dyDescent="0.15">
      <c r="A7180" s="37">
        <v>2020</v>
      </c>
      <c r="B7180" s="9" t="s">
        <v>24</v>
      </c>
      <c r="C7180" s="10" t="s">
        <v>15</v>
      </c>
      <c r="D7180" s="10" t="str">
        <f>Mapping!$F$19</f>
        <v>Customer R</v>
      </c>
      <c r="E7180" s="11">
        <v>1401858.4719999998</v>
      </c>
      <c r="F7180" s="12">
        <f t="shared" si="112"/>
        <v>7</v>
      </c>
      <c r="G7180" s="1"/>
      <c r="H7180" s="1"/>
    </row>
    <row r="7181" spans="1:8" ht="11.25" customHeight="1" x14ac:dyDescent="0.15">
      <c r="A7181" s="37">
        <v>2019</v>
      </c>
      <c r="B7181" s="9" t="s">
        <v>24</v>
      </c>
      <c r="C7181" s="10" t="s">
        <v>16</v>
      </c>
      <c r="D7181" s="10" t="str">
        <f>Mapping!$F$20</f>
        <v>Customer S</v>
      </c>
      <c r="E7181" s="11">
        <v>209585.31999999998</v>
      </c>
      <c r="F7181" s="12">
        <f t="shared" si="112"/>
        <v>7</v>
      </c>
      <c r="G7181" s="1"/>
      <c r="H7181" s="1"/>
    </row>
    <row r="7182" spans="1:8" ht="11.25" customHeight="1" x14ac:dyDescent="0.15">
      <c r="A7182" s="37">
        <v>2019</v>
      </c>
      <c r="B7182" s="9" t="s">
        <v>24</v>
      </c>
      <c r="C7182" s="10" t="s">
        <v>17</v>
      </c>
      <c r="D7182" s="10" t="str">
        <f>Mapping!$F$2</f>
        <v>Customer A</v>
      </c>
      <c r="E7182" s="11">
        <v>80383.345000000001</v>
      </c>
      <c r="F7182" s="12">
        <f t="shared" si="112"/>
        <v>7</v>
      </c>
      <c r="G7182" s="1"/>
      <c r="H7182" s="1"/>
    </row>
    <row r="7183" spans="1:8" ht="11.25" customHeight="1" x14ac:dyDescent="0.15">
      <c r="A7183" s="37">
        <v>2019</v>
      </c>
      <c r="B7183" s="9" t="s">
        <v>24</v>
      </c>
      <c r="C7183" s="10" t="s">
        <v>15</v>
      </c>
      <c r="D7183" s="10" t="str">
        <f>Mapping!$F$3</f>
        <v>Customer B</v>
      </c>
      <c r="E7183" s="11">
        <v>24416.076999999997</v>
      </c>
      <c r="F7183" s="12">
        <f t="shared" si="112"/>
        <v>7</v>
      </c>
      <c r="G7183" s="1"/>
      <c r="H7183" s="1"/>
    </row>
    <row r="7184" spans="1:8" ht="11.25" customHeight="1" x14ac:dyDescent="0.15">
      <c r="A7184" s="37">
        <v>2019</v>
      </c>
      <c r="B7184" s="9" t="s">
        <v>24</v>
      </c>
      <c r="C7184" s="10" t="s">
        <v>16</v>
      </c>
      <c r="D7184" s="10" t="str">
        <f>Mapping!$F$4</f>
        <v>Customer C</v>
      </c>
      <c r="E7184" s="11">
        <v>6899.360999999999</v>
      </c>
      <c r="F7184" s="12">
        <f t="shared" si="112"/>
        <v>7</v>
      </c>
      <c r="G7184" s="1"/>
      <c r="H7184" s="1"/>
    </row>
    <row r="7185" spans="1:8" ht="11.25" customHeight="1" x14ac:dyDescent="0.15">
      <c r="A7185" s="37">
        <v>2020</v>
      </c>
      <c r="B7185" s="9" t="s">
        <v>24</v>
      </c>
      <c r="C7185" s="10" t="s">
        <v>17</v>
      </c>
      <c r="D7185" s="10" t="str">
        <f>Mapping!$F$5</f>
        <v>Customer D</v>
      </c>
      <c r="E7185" s="11">
        <v>307306.69199999998</v>
      </c>
      <c r="F7185" s="12">
        <f t="shared" si="112"/>
        <v>7</v>
      </c>
      <c r="G7185" s="1"/>
      <c r="H7185" s="1"/>
    </row>
    <row r="7186" spans="1:8" ht="11.25" customHeight="1" x14ac:dyDescent="0.15">
      <c r="A7186" s="37">
        <v>2020</v>
      </c>
      <c r="B7186" s="9" t="s">
        <v>24</v>
      </c>
      <c r="C7186" s="10" t="s">
        <v>15</v>
      </c>
      <c r="D7186" s="10" t="str">
        <f>Mapping!$F$6</f>
        <v>Customer E</v>
      </c>
      <c r="E7186" s="11">
        <v>6839089.8029999994</v>
      </c>
      <c r="F7186" s="12">
        <f t="shared" si="112"/>
        <v>7</v>
      </c>
      <c r="G7186" s="1"/>
      <c r="H7186" s="1"/>
    </row>
    <row r="7187" spans="1:8" ht="11.25" customHeight="1" x14ac:dyDescent="0.15">
      <c r="A7187" s="37">
        <v>2019</v>
      </c>
      <c r="B7187" s="9" t="s">
        <v>24</v>
      </c>
      <c r="C7187" s="10" t="s">
        <v>16</v>
      </c>
      <c r="D7187" s="10" t="str">
        <f>Mapping!$F$7</f>
        <v>Customer F</v>
      </c>
      <c r="E7187" s="11">
        <v>16432.206000000002</v>
      </c>
      <c r="F7187" s="12">
        <f t="shared" si="112"/>
        <v>7</v>
      </c>
      <c r="G7187" s="1"/>
      <c r="H7187" s="1"/>
    </row>
    <row r="7188" spans="1:8" ht="11.25" customHeight="1" x14ac:dyDescent="0.15">
      <c r="A7188" s="37">
        <v>2020</v>
      </c>
      <c r="B7188" s="9" t="s">
        <v>24</v>
      </c>
      <c r="C7188" s="10" t="s">
        <v>17</v>
      </c>
      <c r="D7188" s="10" t="str">
        <f>Mapping!$F$8</f>
        <v>Customer G</v>
      </c>
      <c r="E7188" s="11">
        <v>564433.98899999994</v>
      </c>
      <c r="F7188" s="12">
        <f t="shared" si="112"/>
        <v>7</v>
      </c>
      <c r="G7188" s="1"/>
      <c r="H7188" s="1"/>
    </row>
    <row r="7189" spans="1:8" ht="11.25" customHeight="1" x14ac:dyDescent="0.15">
      <c r="A7189" s="37">
        <v>2020</v>
      </c>
      <c r="B7189" s="9" t="s">
        <v>24</v>
      </c>
      <c r="C7189" s="10" t="s">
        <v>15</v>
      </c>
      <c r="D7189" s="10" t="str">
        <f>Mapping!$F$9</f>
        <v>Customer H</v>
      </c>
      <c r="E7189" s="11">
        <v>12912.934999999999</v>
      </c>
      <c r="F7189" s="12">
        <f t="shared" si="112"/>
        <v>7</v>
      </c>
      <c r="G7189" s="1"/>
      <c r="H7189" s="1"/>
    </row>
    <row r="7190" spans="1:8" ht="11.25" customHeight="1" x14ac:dyDescent="0.15">
      <c r="A7190" s="37">
        <v>2019</v>
      </c>
      <c r="B7190" s="9" t="s">
        <v>24</v>
      </c>
      <c r="C7190" s="10" t="s">
        <v>15</v>
      </c>
      <c r="D7190" s="10" t="str">
        <f>Mapping!$F$10</f>
        <v>Customer I</v>
      </c>
      <c r="E7190" s="11">
        <v>256177.57899999997</v>
      </c>
      <c r="F7190" s="12">
        <f t="shared" si="112"/>
        <v>7</v>
      </c>
      <c r="G7190" s="1"/>
      <c r="H7190" s="1"/>
    </row>
    <row r="7191" spans="1:8" ht="11.25" customHeight="1" x14ac:dyDescent="0.15">
      <c r="A7191" s="37">
        <v>2019</v>
      </c>
      <c r="B7191" s="9" t="s">
        <v>24</v>
      </c>
      <c r="C7191" s="10" t="s">
        <v>15</v>
      </c>
      <c r="D7191" s="10" t="str">
        <f>Mapping!$F$11</f>
        <v>Customer J</v>
      </c>
      <c r="E7191" s="11">
        <v>511843.17099999997</v>
      </c>
      <c r="F7191" s="12">
        <f t="shared" si="112"/>
        <v>7</v>
      </c>
      <c r="G7191" s="1"/>
      <c r="H7191" s="1"/>
    </row>
    <row r="7192" spans="1:8" ht="11.25" customHeight="1" x14ac:dyDescent="0.15">
      <c r="A7192" s="37">
        <v>2020</v>
      </c>
      <c r="B7192" s="9" t="s">
        <v>24</v>
      </c>
      <c r="C7192" s="10" t="s">
        <v>15</v>
      </c>
      <c r="D7192" s="10" t="str">
        <f>Mapping!$F$12</f>
        <v>Customer K</v>
      </c>
      <c r="E7192" s="11">
        <v>2343498.4579999996</v>
      </c>
      <c r="F7192" s="12">
        <f t="shared" si="112"/>
        <v>7</v>
      </c>
      <c r="G7192" s="1"/>
      <c r="H7192" s="1"/>
    </row>
    <row r="7193" spans="1:8" ht="11.25" customHeight="1" x14ac:dyDescent="0.15">
      <c r="A7193" s="37">
        <v>2020</v>
      </c>
      <c r="B7193" s="9" t="s">
        <v>24</v>
      </c>
      <c r="C7193" s="10" t="s">
        <v>15</v>
      </c>
      <c r="D7193" s="10" t="str">
        <f>Mapping!$F$13</f>
        <v>Customer L</v>
      </c>
      <c r="E7193" s="11">
        <v>8645215.9220000003</v>
      </c>
      <c r="F7193" s="12">
        <f t="shared" si="112"/>
        <v>7</v>
      </c>
      <c r="G7193" s="1"/>
      <c r="H7193" s="1"/>
    </row>
    <row r="7194" spans="1:8" ht="11.25" customHeight="1" x14ac:dyDescent="0.15">
      <c r="A7194" s="37">
        <v>2019</v>
      </c>
      <c r="B7194" s="9" t="s">
        <v>24</v>
      </c>
      <c r="C7194" s="10" t="s">
        <v>15</v>
      </c>
      <c r="D7194" s="10" t="str">
        <f>Mapping!$F$14</f>
        <v>Customer M</v>
      </c>
      <c r="E7194" s="11">
        <v>496188.86099999998</v>
      </c>
      <c r="F7194" s="12">
        <f t="shared" si="112"/>
        <v>7</v>
      </c>
      <c r="G7194" s="1"/>
      <c r="H7194" s="1"/>
    </row>
    <row r="7195" spans="1:8" ht="11.25" customHeight="1" x14ac:dyDescent="0.15">
      <c r="A7195" s="37">
        <v>2020</v>
      </c>
      <c r="B7195" s="9" t="s">
        <v>24</v>
      </c>
      <c r="C7195" s="10" t="s">
        <v>15</v>
      </c>
      <c r="D7195" s="10" t="str">
        <f>Mapping!$F$15</f>
        <v>Customer N</v>
      </c>
      <c r="E7195" s="11">
        <v>895468.60900000005</v>
      </c>
      <c r="F7195" s="12">
        <f t="shared" si="112"/>
        <v>7</v>
      </c>
      <c r="G7195" s="1"/>
      <c r="H7195" s="1"/>
    </row>
    <row r="7196" spans="1:8" ht="11.25" customHeight="1" x14ac:dyDescent="0.15">
      <c r="A7196" s="37">
        <v>2019</v>
      </c>
      <c r="B7196" s="9" t="s">
        <v>24</v>
      </c>
      <c r="C7196" s="10" t="s">
        <v>15</v>
      </c>
      <c r="D7196" s="10" t="str">
        <f>Mapping!$F$16</f>
        <v>Customer O</v>
      </c>
      <c r="E7196" s="11">
        <v>2911767.6069999998</v>
      </c>
      <c r="F7196" s="12">
        <f t="shared" si="112"/>
        <v>7</v>
      </c>
      <c r="G7196" s="1"/>
      <c r="H7196" s="1"/>
    </row>
    <row r="7197" spans="1:8" ht="11.25" customHeight="1" x14ac:dyDescent="0.15">
      <c r="A7197" s="37">
        <v>2019</v>
      </c>
      <c r="B7197" s="9" t="s">
        <v>24</v>
      </c>
      <c r="C7197" s="10" t="s">
        <v>15</v>
      </c>
      <c r="D7197" s="10" t="str">
        <f>Mapping!$F$17</f>
        <v>Customer P</v>
      </c>
      <c r="E7197" s="11">
        <v>1999811.5129999998</v>
      </c>
      <c r="F7197" s="12">
        <f t="shared" si="112"/>
        <v>7</v>
      </c>
      <c r="G7197" s="1"/>
      <c r="H7197" s="1"/>
    </row>
    <row r="7198" spans="1:8" ht="11.25" customHeight="1" x14ac:dyDescent="0.15">
      <c r="A7198" s="37">
        <v>2019</v>
      </c>
      <c r="B7198" s="9" t="s">
        <v>24</v>
      </c>
      <c r="C7198" s="10" t="s">
        <v>15</v>
      </c>
      <c r="D7198" s="10" t="str">
        <f>Mapping!$F$18</f>
        <v>Customer Q</v>
      </c>
      <c r="E7198" s="11">
        <v>571064.77399999998</v>
      </c>
      <c r="F7198" s="12">
        <f t="shared" si="112"/>
        <v>7</v>
      </c>
      <c r="G7198" s="1"/>
      <c r="H7198" s="1"/>
    </row>
    <row r="7199" spans="1:8" ht="11.25" customHeight="1" x14ac:dyDescent="0.15">
      <c r="A7199" s="37">
        <v>2019</v>
      </c>
      <c r="B7199" s="9" t="s">
        <v>24</v>
      </c>
      <c r="C7199" s="10" t="s">
        <v>15</v>
      </c>
      <c r="D7199" s="10" t="str">
        <f>Mapping!$F$19</f>
        <v>Customer R</v>
      </c>
      <c r="E7199" s="11">
        <v>67474.987999999998</v>
      </c>
      <c r="F7199" s="12">
        <f t="shared" si="112"/>
        <v>7</v>
      </c>
      <c r="G7199" s="1"/>
      <c r="H7199" s="1"/>
    </row>
    <row r="7200" spans="1:8" ht="11.25" customHeight="1" x14ac:dyDescent="0.15">
      <c r="A7200" s="37">
        <v>2020</v>
      </c>
      <c r="B7200" s="9" t="s">
        <v>24</v>
      </c>
      <c r="C7200" s="10" t="s">
        <v>15</v>
      </c>
      <c r="D7200" s="10" t="str">
        <f>Mapping!$F$20</f>
        <v>Customer S</v>
      </c>
      <c r="E7200" s="11">
        <v>255712.09999999998</v>
      </c>
      <c r="F7200" s="12">
        <f t="shared" si="112"/>
        <v>7</v>
      </c>
      <c r="G7200" s="1"/>
      <c r="H7200" s="1"/>
    </row>
    <row r="7201" spans="1:8" ht="11.25" customHeight="1" x14ac:dyDescent="0.15">
      <c r="A7201" s="37">
        <v>2019</v>
      </c>
      <c r="B7201" s="9" t="s">
        <v>24</v>
      </c>
      <c r="C7201" s="10" t="s">
        <v>15</v>
      </c>
      <c r="D7201" s="10" t="str">
        <f>Mapping!$F$2</f>
        <v>Customer A</v>
      </c>
      <c r="E7201" s="11">
        <v>996347.77199999988</v>
      </c>
      <c r="F7201" s="12">
        <f t="shared" si="112"/>
        <v>7</v>
      </c>
      <c r="G7201" s="1"/>
      <c r="H7201" s="1"/>
    </row>
    <row r="7202" spans="1:8" ht="11.25" customHeight="1" x14ac:dyDescent="0.15">
      <c r="A7202" s="37">
        <v>2020</v>
      </c>
      <c r="B7202" s="9" t="s">
        <v>24</v>
      </c>
      <c r="C7202" s="10" t="s">
        <v>15</v>
      </c>
      <c r="D7202" s="10" t="str">
        <f>Mapping!$F$3</f>
        <v>Customer B</v>
      </c>
      <c r="E7202" s="11">
        <v>747541.00399999996</v>
      </c>
      <c r="F7202" s="12">
        <f t="shared" si="112"/>
        <v>7</v>
      </c>
      <c r="G7202" s="1"/>
      <c r="H7202" s="1"/>
    </row>
    <row r="7203" spans="1:8" ht="11.25" customHeight="1" x14ac:dyDescent="0.15">
      <c r="A7203" s="37">
        <v>2019</v>
      </c>
      <c r="B7203" s="9" t="s">
        <v>24</v>
      </c>
      <c r="C7203" s="10" t="s">
        <v>15</v>
      </c>
      <c r="D7203" s="10" t="str">
        <f>Mapping!$F$4</f>
        <v>Customer C</v>
      </c>
      <c r="E7203" s="11">
        <v>128012.03099999999</v>
      </c>
      <c r="F7203" s="12">
        <f t="shared" si="112"/>
        <v>7</v>
      </c>
      <c r="G7203" s="1"/>
      <c r="H7203" s="1"/>
    </row>
    <row r="7204" spans="1:8" ht="11.25" customHeight="1" x14ac:dyDescent="0.15">
      <c r="A7204" s="37">
        <v>2020</v>
      </c>
      <c r="B7204" s="9" t="s">
        <v>24</v>
      </c>
      <c r="C7204" s="10" t="s">
        <v>15</v>
      </c>
      <c r="D7204" s="10" t="str">
        <f>Mapping!$F$5</f>
        <v>Customer D</v>
      </c>
      <c r="E7204" s="11">
        <v>227714.19299999997</v>
      </c>
      <c r="F7204" s="12">
        <f t="shared" si="112"/>
        <v>7</v>
      </c>
      <c r="G7204" s="1"/>
      <c r="H7204" s="1"/>
    </row>
    <row r="7205" spans="1:8" ht="11.25" customHeight="1" x14ac:dyDescent="0.15">
      <c r="A7205" s="37">
        <v>2019</v>
      </c>
      <c r="B7205" s="9" t="s">
        <v>24</v>
      </c>
      <c r="C7205" s="10" t="s">
        <v>15</v>
      </c>
      <c r="D7205" s="10" t="str">
        <f>Mapping!$F$6</f>
        <v>Customer E</v>
      </c>
      <c r="E7205" s="11">
        <v>32686.548999999999</v>
      </c>
      <c r="F7205" s="12">
        <f t="shared" si="112"/>
        <v>7</v>
      </c>
      <c r="G7205" s="1"/>
      <c r="H7205" s="1"/>
    </row>
    <row r="7206" spans="1:8" ht="11.25" customHeight="1" x14ac:dyDescent="0.15">
      <c r="A7206" s="37">
        <v>2019</v>
      </c>
      <c r="B7206" s="9" t="s">
        <v>24</v>
      </c>
      <c r="C7206" s="10" t="s">
        <v>15</v>
      </c>
      <c r="D7206" s="10" t="str">
        <f>Mapping!$F$7</f>
        <v>Customer F</v>
      </c>
      <c r="E7206" s="11">
        <v>886240.51599999983</v>
      </c>
      <c r="F7206" s="12">
        <f t="shared" si="112"/>
        <v>7</v>
      </c>
      <c r="G7206" s="1"/>
      <c r="H7206" s="1"/>
    </row>
    <row r="7207" spans="1:8" ht="11.25" customHeight="1" x14ac:dyDescent="0.15">
      <c r="A7207" s="37">
        <v>2019</v>
      </c>
      <c r="B7207" s="9" t="s">
        <v>24</v>
      </c>
      <c r="C7207" s="10" t="s">
        <v>15</v>
      </c>
      <c r="D7207" s="10" t="str">
        <f>Mapping!$F$8</f>
        <v>Customer G</v>
      </c>
      <c r="E7207" s="11">
        <v>1213273.7679999999</v>
      </c>
      <c r="F7207" s="12">
        <f t="shared" si="112"/>
        <v>7</v>
      </c>
      <c r="G7207" s="1"/>
      <c r="H7207" s="1"/>
    </row>
    <row r="7208" spans="1:8" ht="11.25" customHeight="1" x14ac:dyDescent="0.15">
      <c r="A7208" s="37">
        <v>2020</v>
      </c>
      <c r="B7208" s="9" t="s">
        <v>24</v>
      </c>
      <c r="C7208" s="10" t="s">
        <v>15</v>
      </c>
      <c r="D7208" s="10" t="str">
        <f>Mapping!$F$9</f>
        <v>Customer H</v>
      </c>
      <c r="E7208" s="11">
        <v>32179.636999999999</v>
      </c>
      <c r="F7208" s="12">
        <f t="shared" si="112"/>
        <v>7</v>
      </c>
      <c r="G7208" s="1"/>
      <c r="H7208" s="1"/>
    </row>
    <row r="7209" spans="1:8" ht="11.25" customHeight="1" x14ac:dyDescent="0.15">
      <c r="A7209" s="37">
        <v>2019</v>
      </c>
      <c r="B7209" s="9" t="s">
        <v>24</v>
      </c>
      <c r="C7209" s="10" t="s">
        <v>15</v>
      </c>
      <c r="D7209" s="10" t="str">
        <f>Mapping!$F$10</f>
        <v>Customer I</v>
      </c>
      <c r="E7209" s="11">
        <v>28613.738999999998</v>
      </c>
      <c r="F7209" s="12">
        <f t="shared" si="112"/>
        <v>7</v>
      </c>
      <c r="G7209" s="1"/>
      <c r="H7209" s="1"/>
    </row>
    <row r="7210" spans="1:8" ht="11.25" customHeight="1" x14ac:dyDescent="0.15">
      <c r="A7210" s="37">
        <v>2020</v>
      </c>
      <c r="B7210" s="9" t="s">
        <v>24</v>
      </c>
      <c r="C7210" s="10" t="s">
        <v>15</v>
      </c>
      <c r="D7210" s="10" t="str">
        <f>Mapping!$F$11</f>
        <v>Customer J</v>
      </c>
      <c r="E7210" s="11">
        <v>176111.019</v>
      </c>
      <c r="F7210" s="12">
        <f t="shared" si="112"/>
        <v>7</v>
      </c>
      <c r="G7210" s="1"/>
      <c r="H7210" s="1"/>
    </row>
    <row r="7211" spans="1:8" ht="11.25" customHeight="1" x14ac:dyDescent="0.15">
      <c r="A7211" s="37">
        <v>2019</v>
      </c>
      <c r="B7211" s="9" t="s">
        <v>24</v>
      </c>
      <c r="C7211" s="10" t="s">
        <v>15</v>
      </c>
      <c r="D7211" s="10" t="str">
        <f>Mapping!$F$12</f>
        <v>Customer K</v>
      </c>
      <c r="E7211" s="11">
        <v>909676.93599999999</v>
      </c>
      <c r="F7211" s="12">
        <f t="shared" si="112"/>
        <v>7</v>
      </c>
      <c r="G7211" s="1"/>
      <c r="H7211" s="1"/>
    </row>
    <row r="7212" spans="1:8" ht="11.25" customHeight="1" x14ac:dyDescent="0.15">
      <c r="A7212" s="37">
        <v>2020</v>
      </c>
      <c r="B7212" s="9" t="s">
        <v>24</v>
      </c>
      <c r="C7212" s="10" t="s">
        <v>15</v>
      </c>
      <c r="D7212" s="10" t="str">
        <f>Mapping!$F$13</f>
        <v>Customer L</v>
      </c>
      <c r="E7212" s="11">
        <v>146472.73899999997</v>
      </c>
      <c r="F7212" s="12">
        <f t="shared" si="112"/>
        <v>7</v>
      </c>
      <c r="G7212" s="1"/>
      <c r="H7212" s="1"/>
    </row>
    <row r="7213" spans="1:8" ht="11.25" customHeight="1" x14ac:dyDescent="0.15">
      <c r="A7213" s="37">
        <v>2019</v>
      </c>
      <c r="B7213" s="9" t="s">
        <v>24</v>
      </c>
      <c r="C7213" s="10" t="s">
        <v>15</v>
      </c>
      <c r="D7213" s="10" t="str">
        <f>Mapping!$F$14</f>
        <v>Customer M</v>
      </c>
      <c r="E7213" s="11">
        <v>460988.00299999997</v>
      </c>
      <c r="F7213" s="12">
        <f t="shared" si="112"/>
        <v>7</v>
      </c>
      <c r="G7213" s="1"/>
      <c r="H7213" s="1"/>
    </row>
    <row r="7214" spans="1:8" ht="11.25" customHeight="1" x14ac:dyDescent="0.15">
      <c r="A7214" s="37">
        <v>2020</v>
      </c>
      <c r="B7214" s="9" t="s">
        <v>24</v>
      </c>
      <c r="C7214" s="10" t="s">
        <v>15</v>
      </c>
      <c r="D7214" s="10" t="str">
        <f>Mapping!$F$15</f>
        <v>Customer N</v>
      </c>
      <c r="E7214" s="11">
        <v>235119.52799999996</v>
      </c>
      <c r="F7214" s="12">
        <f t="shared" si="112"/>
        <v>7</v>
      </c>
      <c r="G7214" s="1"/>
      <c r="H7214" s="1"/>
    </row>
    <row r="7215" spans="1:8" ht="11.25" customHeight="1" x14ac:dyDescent="0.15">
      <c r="A7215" s="37">
        <v>2019</v>
      </c>
      <c r="B7215" s="9" t="s">
        <v>24</v>
      </c>
      <c r="C7215" s="10" t="s">
        <v>16</v>
      </c>
      <c r="D7215" s="10" t="str">
        <f>Mapping!$F$16</f>
        <v>Customer O</v>
      </c>
      <c r="E7215" s="11">
        <v>2074327.7169999999</v>
      </c>
      <c r="F7215" s="12">
        <f t="shared" si="112"/>
        <v>7</v>
      </c>
      <c r="G7215" s="1"/>
      <c r="H7215" s="1"/>
    </row>
    <row r="7216" spans="1:8" ht="11.25" customHeight="1" x14ac:dyDescent="0.15">
      <c r="A7216" s="37">
        <v>2020</v>
      </c>
      <c r="B7216" s="9" t="s">
        <v>24</v>
      </c>
      <c r="C7216" s="10" t="s">
        <v>17</v>
      </c>
      <c r="D7216" s="10" t="str">
        <f>Mapping!$F$17</f>
        <v>Customer P</v>
      </c>
      <c r="E7216" s="11">
        <v>1448069.8609999998</v>
      </c>
      <c r="F7216" s="12">
        <f t="shared" si="112"/>
        <v>7</v>
      </c>
      <c r="G7216" s="1"/>
      <c r="H7216" s="1"/>
    </row>
    <row r="7217" spans="1:8" ht="11.25" customHeight="1" x14ac:dyDescent="0.15">
      <c r="A7217" s="37">
        <v>2020</v>
      </c>
      <c r="B7217" s="9" t="s">
        <v>24</v>
      </c>
      <c r="C7217" s="10" t="s">
        <v>15</v>
      </c>
      <c r="D7217" s="10" t="str">
        <f>Mapping!$F$18</f>
        <v>Customer Q</v>
      </c>
      <c r="E7217" s="11">
        <v>3637159.0219999999</v>
      </c>
      <c r="F7217" s="12">
        <f t="shared" si="112"/>
        <v>7</v>
      </c>
      <c r="G7217" s="1"/>
      <c r="H7217" s="1"/>
    </row>
    <row r="7218" spans="1:8" ht="11.25" customHeight="1" x14ac:dyDescent="0.15">
      <c r="A7218" s="37">
        <v>2020</v>
      </c>
      <c r="B7218" s="9" t="s">
        <v>24</v>
      </c>
      <c r="C7218" s="10" t="s">
        <v>15</v>
      </c>
      <c r="D7218" s="10" t="str">
        <f>Mapping!$F$19</f>
        <v>Customer R</v>
      </c>
      <c r="E7218" s="11">
        <v>675404.16999999993</v>
      </c>
      <c r="F7218" s="12">
        <f t="shared" si="112"/>
        <v>7</v>
      </c>
      <c r="G7218" s="1"/>
      <c r="H7218" s="1"/>
    </row>
    <row r="7219" spans="1:8" ht="11.25" customHeight="1" x14ac:dyDescent="0.15">
      <c r="A7219" s="37">
        <v>2019</v>
      </c>
      <c r="B7219" s="9" t="s">
        <v>24</v>
      </c>
      <c r="C7219" s="10" t="s">
        <v>15</v>
      </c>
      <c r="D7219" s="10" t="str">
        <f>Mapping!$F$2</f>
        <v>Customer A</v>
      </c>
      <c r="E7219" s="11">
        <v>274005.40999999997</v>
      </c>
      <c r="F7219" s="12">
        <f t="shared" si="112"/>
        <v>7</v>
      </c>
      <c r="G7219" s="1"/>
      <c r="H7219" s="1"/>
    </row>
    <row r="7220" spans="1:8" ht="11.25" customHeight="1" x14ac:dyDescent="0.15">
      <c r="A7220" s="37">
        <v>2020</v>
      </c>
      <c r="B7220" s="9" t="s">
        <v>24</v>
      </c>
      <c r="C7220" s="10" t="s">
        <v>15</v>
      </c>
      <c r="D7220" s="10" t="str">
        <f>Mapping!$F$3</f>
        <v>Customer B</v>
      </c>
      <c r="E7220" s="11">
        <v>1229284.6439999999</v>
      </c>
      <c r="F7220" s="12">
        <f t="shared" si="112"/>
        <v>7</v>
      </c>
      <c r="G7220" s="1"/>
      <c r="H7220" s="1"/>
    </row>
    <row r="7221" spans="1:8" ht="11.25" customHeight="1" x14ac:dyDescent="0.15">
      <c r="A7221" s="37">
        <v>2020</v>
      </c>
      <c r="B7221" s="9" t="s">
        <v>24</v>
      </c>
      <c r="C7221" s="10" t="s">
        <v>15</v>
      </c>
      <c r="D7221" s="10" t="str">
        <f>Mapping!$F$4</f>
        <v>Customer C</v>
      </c>
      <c r="E7221" s="11">
        <v>128.023</v>
      </c>
      <c r="F7221" s="12">
        <f t="shared" si="112"/>
        <v>7</v>
      </c>
      <c r="G7221" s="1"/>
      <c r="H7221" s="1"/>
    </row>
    <row r="7222" spans="1:8" ht="11.25" customHeight="1" x14ac:dyDescent="0.15">
      <c r="A7222" s="37">
        <v>2019</v>
      </c>
      <c r="B7222" s="9" t="s">
        <v>24</v>
      </c>
      <c r="C7222" s="10" t="s">
        <v>16</v>
      </c>
      <c r="D7222" s="10" t="str">
        <f>Mapping!$F$5</f>
        <v>Customer D</v>
      </c>
      <c r="E7222" s="11">
        <v>23548.805</v>
      </c>
      <c r="F7222" s="12">
        <f t="shared" si="112"/>
        <v>7</v>
      </c>
      <c r="G7222" s="1"/>
      <c r="H7222" s="1"/>
    </row>
    <row r="7223" spans="1:8" ht="11.25" customHeight="1" x14ac:dyDescent="0.15">
      <c r="A7223" s="37">
        <v>2020</v>
      </c>
      <c r="B7223" s="9" t="s">
        <v>24</v>
      </c>
      <c r="C7223" s="10" t="s">
        <v>17</v>
      </c>
      <c r="D7223" s="10" t="str">
        <f>Mapping!$F$6</f>
        <v>Customer E</v>
      </c>
      <c r="E7223" s="11">
        <v>12390.538999999999</v>
      </c>
      <c r="F7223" s="12">
        <f t="shared" si="112"/>
        <v>7</v>
      </c>
      <c r="G7223" s="1"/>
      <c r="H7223" s="1"/>
    </row>
    <row r="7224" spans="1:8" ht="11.25" customHeight="1" x14ac:dyDescent="0.15">
      <c r="A7224" s="37">
        <v>2019</v>
      </c>
      <c r="B7224" s="9" t="s">
        <v>24</v>
      </c>
      <c r="C7224" s="10" t="s">
        <v>15</v>
      </c>
      <c r="D7224" s="10" t="str">
        <f>Mapping!$F$7</f>
        <v>Customer F</v>
      </c>
      <c r="E7224" s="11">
        <v>72200.289000000004</v>
      </c>
      <c r="F7224" s="12">
        <f t="shared" si="112"/>
        <v>7</v>
      </c>
      <c r="G7224" s="1"/>
      <c r="H7224" s="1"/>
    </row>
    <row r="7225" spans="1:8" ht="11.25" customHeight="1" x14ac:dyDescent="0.15">
      <c r="A7225" s="37">
        <v>2020</v>
      </c>
      <c r="B7225" s="9" t="s">
        <v>24</v>
      </c>
      <c r="C7225" s="10" t="s">
        <v>15</v>
      </c>
      <c r="D7225" s="10" t="str">
        <f>Mapping!$F$8</f>
        <v>Customer G</v>
      </c>
      <c r="E7225" s="11">
        <v>63654.331999999995</v>
      </c>
      <c r="F7225" s="12">
        <f t="shared" si="112"/>
        <v>7</v>
      </c>
      <c r="G7225" s="1"/>
      <c r="H7225" s="1"/>
    </row>
    <row r="7226" spans="1:8" ht="11.25" customHeight="1" x14ac:dyDescent="0.15">
      <c r="A7226" s="37">
        <v>2020</v>
      </c>
      <c r="B7226" s="9" t="s">
        <v>24</v>
      </c>
      <c r="C7226" s="10" t="s">
        <v>15</v>
      </c>
      <c r="D7226" s="10" t="str">
        <f>Mapping!$F$9</f>
        <v>Customer H</v>
      </c>
      <c r="E7226" s="11">
        <v>108178.88899999998</v>
      </c>
      <c r="F7226" s="12">
        <f t="shared" si="112"/>
        <v>7</v>
      </c>
      <c r="G7226" s="1"/>
      <c r="H7226" s="1"/>
    </row>
    <row r="7227" spans="1:8" ht="11.25" customHeight="1" x14ac:dyDescent="0.15">
      <c r="A7227" s="37">
        <v>2019</v>
      </c>
      <c r="B7227" s="9" t="s">
        <v>24</v>
      </c>
      <c r="C7227" s="10" t="s">
        <v>16</v>
      </c>
      <c r="D7227" s="10" t="str">
        <f>Mapping!$F$10</f>
        <v>Customer I</v>
      </c>
      <c r="E7227" s="11">
        <v>160268.05199999997</v>
      </c>
      <c r="F7227" s="12">
        <f t="shared" si="112"/>
        <v>7</v>
      </c>
      <c r="G7227" s="1"/>
      <c r="H7227" s="1"/>
    </row>
    <row r="7228" spans="1:8" ht="11.25" customHeight="1" x14ac:dyDescent="0.15">
      <c r="A7228" s="37">
        <v>2019</v>
      </c>
      <c r="B7228" s="9" t="s">
        <v>24</v>
      </c>
      <c r="C7228" s="10" t="s">
        <v>17</v>
      </c>
      <c r="D7228" s="10" t="str">
        <f>Mapping!$F$11</f>
        <v>Customer J</v>
      </c>
      <c r="E7228" s="11">
        <v>641085.88599999994</v>
      </c>
      <c r="F7228" s="12">
        <f t="shared" si="112"/>
        <v>7</v>
      </c>
      <c r="G7228" s="1"/>
      <c r="H7228" s="1"/>
    </row>
    <row r="7229" spans="1:8" ht="11.25" customHeight="1" x14ac:dyDescent="0.15">
      <c r="A7229" s="37">
        <v>2020</v>
      </c>
      <c r="B7229" s="9" t="s">
        <v>24</v>
      </c>
      <c r="C7229" s="10" t="s">
        <v>15</v>
      </c>
      <c r="D7229" s="10" t="str">
        <f>Mapping!$F$12</f>
        <v>Customer K</v>
      </c>
      <c r="E7229" s="11">
        <v>892677.30999999994</v>
      </c>
      <c r="F7229" s="12">
        <f t="shared" si="112"/>
        <v>7</v>
      </c>
      <c r="G7229" s="1"/>
      <c r="H7229" s="1"/>
    </row>
    <row r="7230" spans="1:8" ht="11.25" customHeight="1" x14ac:dyDescent="0.15">
      <c r="A7230" s="37">
        <v>2020</v>
      </c>
      <c r="B7230" s="9" t="s">
        <v>24</v>
      </c>
      <c r="C7230" s="10" t="s">
        <v>15</v>
      </c>
      <c r="D7230" s="10" t="str">
        <f>Mapping!$F$13</f>
        <v>Customer L</v>
      </c>
      <c r="E7230" s="11">
        <v>5716.9209999999994</v>
      </c>
      <c r="F7230" s="12">
        <f t="shared" si="112"/>
        <v>7</v>
      </c>
      <c r="G7230" s="1"/>
      <c r="H7230" s="1"/>
    </row>
    <row r="7231" spans="1:8" ht="11.25" customHeight="1" x14ac:dyDescent="0.15">
      <c r="A7231" s="37">
        <v>2020</v>
      </c>
      <c r="B7231" s="9" t="s">
        <v>24</v>
      </c>
      <c r="C7231" s="10" t="s">
        <v>16</v>
      </c>
      <c r="D7231" s="10" t="str">
        <f>Mapping!$F$14</f>
        <v>Customer M</v>
      </c>
      <c r="E7231" s="11">
        <v>18041.708999999999</v>
      </c>
      <c r="F7231" s="12">
        <f t="shared" si="112"/>
        <v>7</v>
      </c>
      <c r="G7231" s="1"/>
      <c r="H7231" s="1"/>
    </row>
    <row r="7232" spans="1:8" ht="11.25" customHeight="1" x14ac:dyDescent="0.15">
      <c r="A7232" s="37">
        <v>2020</v>
      </c>
      <c r="B7232" s="9" t="s">
        <v>24</v>
      </c>
      <c r="C7232" s="10" t="s">
        <v>17</v>
      </c>
      <c r="D7232" s="10" t="str">
        <f>Mapping!$F$15</f>
        <v>Customer N</v>
      </c>
      <c r="E7232" s="11">
        <v>11049.465</v>
      </c>
      <c r="F7232" s="12">
        <f t="shared" si="112"/>
        <v>7</v>
      </c>
      <c r="G7232" s="1"/>
      <c r="H7232" s="1"/>
    </row>
    <row r="7233" spans="1:8" ht="11.25" customHeight="1" x14ac:dyDescent="0.15">
      <c r="A7233" s="37">
        <v>2019</v>
      </c>
      <c r="B7233" s="9" t="s">
        <v>24</v>
      </c>
      <c r="C7233" s="10" t="s">
        <v>15</v>
      </c>
      <c r="D7233" s="10" t="str">
        <f>Mapping!$F$16</f>
        <v>Customer O</v>
      </c>
      <c r="E7233" s="11">
        <v>51980.564999999995</v>
      </c>
      <c r="F7233" s="12">
        <f t="shared" si="112"/>
        <v>7</v>
      </c>
      <c r="G7233" s="1"/>
      <c r="H7233" s="1"/>
    </row>
    <row r="7234" spans="1:8" ht="11.25" customHeight="1" x14ac:dyDescent="0.15">
      <c r="A7234" s="37">
        <v>2019</v>
      </c>
      <c r="B7234" s="9" t="s">
        <v>24</v>
      </c>
      <c r="C7234" s="10" t="s">
        <v>15</v>
      </c>
      <c r="D7234" s="10" t="str">
        <f>Mapping!$F$17</f>
        <v>Customer P</v>
      </c>
      <c r="E7234" s="11">
        <v>59846.472000000002</v>
      </c>
      <c r="F7234" s="12">
        <f t="shared" ref="F7234:F7297" si="113">MONTH(DATEVALUE(B7234&amp;"1"))</f>
        <v>7</v>
      </c>
      <c r="G7234" s="1"/>
      <c r="H7234" s="1"/>
    </row>
    <row r="7235" spans="1:8" ht="11.25" customHeight="1" x14ac:dyDescent="0.15">
      <c r="A7235" s="37">
        <v>2020</v>
      </c>
      <c r="B7235" s="9" t="s">
        <v>24</v>
      </c>
      <c r="C7235" s="10" t="s">
        <v>15</v>
      </c>
      <c r="D7235" s="10" t="str">
        <f>Mapping!$F$18</f>
        <v>Customer Q</v>
      </c>
      <c r="E7235" s="11">
        <v>15190.14</v>
      </c>
      <c r="F7235" s="12">
        <f t="shared" si="113"/>
        <v>7</v>
      </c>
      <c r="G7235" s="1"/>
      <c r="H7235" s="1"/>
    </row>
    <row r="7236" spans="1:8" ht="11.25" customHeight="1" x14ac:dyDescent="0.15">
      <c r="A7236" s="37">
        <v>2019</v>
      </c>
      <c r="B7236" s="9" t="s">
        <v>24</v>
      </c>
      <c r="C7236" s="10" t="s">
        <v>16</v>
      </c>
      <c r="D7236" s="10" t="str">
        <f>Mapping!$F$19</f>
        <v>Customer R</v>
      </c>
      <c r="E7236" s="11">
        <v>20539.162</v>
      </c>
      <c r="F7236" s="12">
        <f t="shared" si="113"/>
        <v>7</v>
      </c>
      <c r="G7236" s="1"/>
      <c r="H7236" s="1"/>
    </row>
    <row r="7237" spans="1:8" ht="11.25" customHeight="1" x14ac:dyDescent="0.15">
      <c r="A7237" s="37">
        <v>2019</v>
      </c>
      <c r="B7237" s="9" t="s">
        <v>24</v>
      </c>
      <c r="C7237" s="10" t="s">
        <v>17</v>
      </c>
      <c r="D7237" s="10" t="str">
        <f>Mapping!$F$2</f>
        <v>Customer A</v>
      </c>
      <c r="E7237" s="11">
        <v>15434.454</v>
      </c>
      <c r="F7237" s="12">
        <f t="shared" si="113"/>
        <v>7</v>
      </c>
      <c r="G7237" s="1"/>
      <c r="H7237" s="1"/>
    </row>
    <row r="7238" spans="1:8" ht="11.25" customHeight="1" x14ac:dyDescent="0.15">
      <c r="A7238" s="37">
        <v>2019</v>
      </c>
      <c r="B7238" s="9" t="s">
        <v>24</v>
      </c>
      <c r="C7238" s="10" t="s">
        <v>18</v>
      </c>
      <c r="D7238" s="10" t="str">
        <f>Mapping!$F$3</f>
        <v>Customer B</v>
      </c>
      <c r="E7238" s="11">
        <v>926769.89299999992</v>
      </c>
      <c r="F7238" s="12">
        <f t="shared" si="113"/>
        <v>7</v>
      </c>
      <c r="G7238" s="1"/>
      <c r="H7238" s="1"/>
    </row>
    <row r="7239" spans="1:8" ht="11.25" customHeight="1" x14ac:dyDescent="0.15">
      <c r="A7239" s="37">
        <v>2019</v>
      </c>
      <c r="B7239" s="9" t="s">
        <v>24</v>
      </c>
      <c r="C7239" s="10" t="s">
        <v>15</v>
      </c>
      <c r="D7239" s="10" t="str">
        <f>Mapping!$F$4</f>
        <v>Customer C</v>
      </c>
      <c r="E7239" s="11">
        <v>4658790.5559999999</v>
      </c>
      <c r="F7239" s="12">
        <f t="shared" si="113"/>
        <v>7</v>
      </c>
      <c r="G7239" s="1"/>
      <c r="H7239" s="1"/>
    </row>
    <row r="7240" spans="1:8" ht="11.25" customHeight="1" x14ac:dyDescent="0.15">
      <c r="A7240" s="37">
        <v>2020</v>
      </c>
      <c r="B7240" s="9" t="s">
        <v>24</v>
      </c>
      <c r="C7240" s="10" t="s">
        <v>16</v>
      </c>
      <c r="D7240" s="10" t="str">
        <f>Mapping!$F$5</f>
        <v>Customer D</v>
      </c>
      <c r="E7240" s="11">
        <v>92172.842999999993</v>
      </c>
      <c r="F7240" s="12">
        <f t="shared" si="113"/>
        <v>7</v>
      </c>
      <c r="G7240" s="1"/>
      <c r="H7240" s="1"/>
    </row>
    <row r="7241" spans="1:8" ht="11.25" customHeight="1" x14ac:dyDescent="0.15">
      <c r="A7241" s="37">
        <v>2019</v>
      </c>
      <c r="B7241" s="9" t="s">
        <v>24</v>
      </c>
      <c r="C7241" s="10" t="s">
        <v>17</v>
      </c>
      <c r="D7241" s="10" t="str">
        <f>Mapping!$F$6</f>
        <v>Customer E</v>
      </c>
      <c r="E7241" s="11">
        <v>44610.803999999996</v>
      </c>
      <c r="F7241" s="12">
        <f t="shared" si="113"/>
        <v>7</v>
      </c>
      <c r="G7241" s="1"/>
      <c r="H7241" s="1"/>
    </row>
    <row r="7242" spans="1:8" ht="11.25" customHeight="1" x14ac:dyDescent="0.15">
      <c r="A7242" s="37">
        <v>2019</v>
      </c>
      <c r="B7242" s="9" t="s">
        <v>24</v>
      </c>
      <c r="C7242" s="10" t="s">
        <v>18</v>
      </c>
      <c r="D7242" s="10" t="str">
        <f>Mapping!$F$7</f>
        <v>Customer F</v>
      </c>
      <c r="E7242" s="11">
        <v>26435.304</v>
      </c>
      <c r="F7242" s="12">
        <f t="shared" si="113"/>
        <v>7</v>
      </c>
      <c r="G7242" s="1"/>
      <c r="H7242" s="1"/>
    </row>
    <row r="7243" spans="1:8" ht="11.25" customHeight="1" x14ac:dyDescent="0.15">
      <c r="A7243" s="37">
        <v>2019</v>
      </c>
      <c r="B7243" s="9" t="s">
        <v>24</v>
      </c>
      <c r="C7243" s="10" t="s">
        <v>15</v>
      </c>
      <c r="D7243" s="10" t="str">
        <f>Mapping!$F$8</f>
        <v>Customer G</v>
      </c>
      <c r="E7243" s="11">
        <v>13442.757999999998</v>
      </c>
      <c r="F7243" s="12">
        <f t="shared" si="113"/>
        <v>7</v>
      </c>
      <c r="G7243" s="1"/>
      <c r="H7243" s="1"/>
    </row>
    <row r="7244" spans="1:8" ht="11.25" customHeight="1" x14ac:dyDescent="0.15">
      <c r="A7244" s="37">
        <v>2020</v>
      </c>
      <c r="B7244" s="9" t="s">
        <v>24</v>
      </c>
      <c r="C7244" s="10" t="s">
        <v>16</v>
      </c>
      <c r="D7244" s="10" t="str">
        <f>Mapping!$F$9</f>
        <v>Customer H</v>
      </c>
      <c r="E7244" s="11">
        <v>327521.25</v>
      </c>
      <c r="F7244" s="12">
        <f t="shared" si="113"/>
        <v>7</v>
      </c>
      <c r="G7244" s="1"/>
      <c r="H7244" s="1"/>
    </row>
    <row r="7245" spans="1:8" ht="11.25" customHeight="1" x14ac:dyDescent="0.15">
      <c r="A7245" s="37">
        <v>2019</v>
      </c>
      <c r="B7245" s="9" t="s">
        <v>24</v>
      </c>
      <c r="C7245" s="10" t="s">
        <v>17</v>
      </c>
      <c r="D7245" s="10" t="str">
        <f>Mapping!$F$10</f>
        <v>Customer I</v>
      </c>
      <c r="E7245" s="11">
        <v>72602.074999999997</v>
      </c>
      <c r="F7245" s="12">
        <f t="shared" si="113"/>
        <v>7</v>
      </c>
      <c r="G7245" s="1"/>
      <c r="H7245" s="1"/>
    </row>
    <row r="7246" spans="1:8" ht="11.25" customHeight="1" x14ac:dyDescent="0.15">
      <c r="A7246" s="37">
        <v>2020</v>
      </c>
      <c r="B7246" s="9" t="s">
        <v>24</v>
      </c>
      <c r="C7246" s="10" t="s">
        <v>18</v>
      </c>
      <c r="D7246" s="10" t="str">
        <f>Mapping!$F$11</f>
        <v>Customer J</v>
      </c>
      <c r="E7246" s="11">
        <v>452103.28099999996</v>
      </c>
      <c r="F7246" s="12">
        <f t="shared" si="113"/>
        <v>7</v>
      </c>
      <c r="G7246" s="1"/>
      <c r="H7246" s="1"/>
    </row>
    <row r="7247" spans="1:8" ht="11.25" customHeight="1" x14ac:dyDescent="0.15">
      <c r="A7247" s="37">
        <v>2020</v>
      </c>
      <c r="B7247" s="9" t="s">
        <v>24</v>
      </c>
      <c r="C7247" s="10" t="s">
        <v>15</v>
      </c>
      <c r="D7247" s="10" t="str">
        <f>Mapping!$F$12</f>
        <v>Customer K</v>
      </c>
      <c r="E7247" s="11">
        <v>204252.07599999997</v>
      </c>
      <c r="F7247" s="12">
        <f t="shared" si="113"/>
        <v>7</v>
      </c>
      <c r="G7247" s="1"/>
      <c r="H7247" s="1"/>
    </row>
    <row r="7248" spans="1:8" ht="11.25" customHeight="1" x14ac:dyDescent="0.15">
      <c r="A7248" s="37">
        <v>2019</v>
      </c>
      <c r="B7248" s="9" t="s">
        <v>24</v>
      </c>
      <c r="C7248" s="10" t="s">
        <v>16</v>
      </c>
      <c r="D7248" s="10" t="str">
        <f>Mapping!$F$13</f>
        <v>Customer L</v>
      </c>
      <c r="E7248" s="11">
        <v>480629.26099999994</v>
      </c>
      <c r="F7248" s="12">
        <f t="shared" si="113"/>
        <v>7</v>
      </c>
      <c r="G7248" s="1"/>
      <c r="H7248" s="1"/>
    </row>
    <row r="7249" spans="1:8" ht="11.25" customHeight="1" x14ac:dyDescent="0.15">
      <c r="A7249" s="37">
        <v>2020</v>
      </c>
      <c r="B7249" s="9" t="s">
        <v>24</v>
      </c>
      <c r="C7249" s="10" t="s">
        <v>17</v>
      </c>
      <c r="D7249" s="10" t="str">
        <f>Mapping!$F$14</f>
        <v>Customer M</v>
      </c>
      <c r="E7249" s="11">
        <v>93820.398000000001</v>
      </c>
      <c r="F7249" s="12">
        <f t="shared" si="113"/>
        <v>7</v>
      </c>
      <c r="G7249" s="1"/>
      <c r="H7249" s="1"/>
    </row>
    <row r="7250" spans="1:8" ht="11.25" customHeight="1" x14ac:dyDescent="0.15">
      <c r="A7250" s="37">
        <v>2019</v>
      </c>
      <c r="B7250" s="9" t="s">
        <v>24</v>
      </c>
      <c r="C7250" s="10" t="s">
        <v>18</v>
      </c>
      <c r="D7250" s="10" t="str">
        <f>Mapping!$F$15</f>
        <v>Customer N</v>
      </c>
      <c r="E7250" s="11">
        <v>3364077.9479999994</v>
      </c>
      <c r="F7250" s="12">
        <f t="shared" si="113"/>
        <v>7</v>
      </c>
      <c r="G7250" s="1"/>
      <c r="H7250" s="1"/>
    </row>
    <row r="7251" spans="1:8" ht="11.25" customHeight="1" x14ac:dyDescent="0.15">
      <c r="A7251" s="37">
        <v>2019</v>
      </c>
      <c r="B7251" s="9" t="s">
        <v>24</v>
      </c>
      <c r="C7251" s="10" t="s">
        <v>15</v>
      </c>
      <c r="D7251" s="10" t="str">
        <f>Mapping!$F$16</f>
        <v>Customer O</v>
      </c>
      <c r="E7251" s="11">
        <v>37680.796999999999</v>
      </c>
      <c r="F7251" s="12">
        <f t="shared" si="113"/>
        <v>7</v>
      </c>
      <c r="G7251" s="1"/>
      <c r="H7251" s="1"/>
    </row>
    <row r="7252" spans="1:8" ht="11.25" customHeight="1" x14ac:dyDescent="0.15">
      <c r="A7252" s="37">
        <v>2020</v>
      </c>
      <c r="B7252" s="9" t="s">
        <v>24</v>
      </c>
      <c r="C7252" s="10" t="s">
        <v>15</v>
      </c>
      <c r="D7252" s="10" t="str">
        <f>Mapping!$F$17</f>
        <v>Customer P</v>
      </c>
      <c r="E7252" s="11">
        <v>15070.145999999999</v>
      </c>
      <c r="F7252" s="12">
        <f t="shared" si="113"/>
        <v>7</v>
      </c>
      <c r="G7252" s="1"/>
      <c r="H7252" s="1"/>
    </row>
    <row r="7253" spans="1:8" ht="11.25" customHeight="1" x14ac:dyDescent="0.15">
      <c r="A7253" s="37">
        <v>2020</v>
      </c>
      <c r="B7253" s="9" t="s">
        <v>24</v>
      </c>
      <c r="C7253" s="10" t="s">
        <v>16</v>
      </c>
      <c r="D7253" s="10" t="str">
        <f>Mapping!$F$18</f>
        <v>Customer Q</v>
      </c>
      <c r="E7253" s="11">
        <v>1145952.8429999999</v>
      </c>
      <c r="F7253" s="12">
        <f t="shared" si="113"/>
        <v>7</v>
      </c>
      <c r="G7253" s="1"/>
      <c r="H7253" s="1"/>
    </row>
    <row r="7254" spans="1:8" ht="11.25" customHeight="1" x14ac:dyDescent="0.15">
      <c r="A7254" s="37">
        <v>2019</v>
      </c>
      <c r="B7254" s="9" t="s">
        <v>24</v>
      </c>
      <c r="C7254" s="10" t="s">
        <v>17</v>
      </c>
      <c r="D7254" s="10" t="str">
        <f>Mapping!$F$19</f>
        <v>Customer R</v>
      </c>
      <c r="E7254" s="11">
        <v>871160.24799999991</v>
      </c>
      <c r="F7254" s="12">
        <f t="shared" si="113"/>
        <v>7</v>
      </c>
      <c r="G7254" s="1"/>
      <c r="H7254" s="1"/>
    </row>
    <row r="7255" spans="1:8" ht="11.25" customHeight="1" x14ac:dyDescent="0.15">
      <c r="A7255" s="37">
        <v>2019</v>
      </c>
      <c r="B7255" s="9" t="s">
        <v>24</v>
      </c>
      <c r="C7255" s="10" t="s">
        <v>15</v>
      </c>
      <c r="D7255" s="10" t="str">
        <f>Mapping!$F$2</f>
        <v>Customer A</v>
      </c>
      <c r="E7255" s="11">
        <v>117616.33799999999</v>
      </c>
      <c r="F7255" s="12">
        <f t="shared" si="113"/>
        <v>7</v>
      </c>
      <c r="G7255" s="1"/>
      <c r="H7255" s="1"/>
    </row>
    <row r="7256" spans="1:8" ht="11.25" customHeight="1" x14ac:dyDescent="0.15">
      <c r="A7256" s="37">
        <v>2020</v>
      </c>
      <c r="B7256" s="9" t="s">
        <v>24</v>
      </c>
      <c r="C7256" s="10" t="s">
        <v>16</v>
      </c>
      <c r="D7256" s="10" t="str">
        <f>Mapping!$F$3</f>
        <v>Customer B</v>
      </c>
      <c r="E7256" s="11">
        <v>294400.86899999995</v>
      </c>
      <c r="F7256" s="12">
        <f t="shared" si="113"/>
        <v>7</v>
      </c>
      <c r="G7256" s="1"/>
      <c r="H7256" s="1"/>
    </row>
    <row r="7257" spans="1:8" ht="11.25" customHeight="1" x14ac:dyDescent="0.15">
      <c r="A7257" s="37">
        <v>2019</v>
      </c>
      <c r="B7257" s="9" t="s">
        <v>24</v>
      </c>
      <c r="C7257" s="10" t="s">
        <v>17</v>
      </c>
      <c r="D7257" s="10" t="str">
        <f>Mapping!$F$4</f>
        <v>Customer C</v>
      </c>
      <c r="E7257" s="11">
        <v>3843305.6199999996</v>
      </c>
      <c r="F7257" s="12">
        <f t="shared" si="113"/>
        <v>7</v>
      </c>
      <c r="G7257" s="1"/>
      <c r="H7257" s="1"/>
    </row>
    <row r="7258" spans="1:8" ht="11.25" customHeight="1" x14ac:dyDescent="0.15">
      <c r="A7258" s="37">
        <v>2020</v>
      </c>
      <c r="B7258" s="9" t="s">
        <v>24</v>
      </c>
      <c r="C7258" s="10" t="s">
        <v>15</v>
      </c>
      <c r="D7258" s="10" t="str">
        <f>Mapping!$F$5</f>
        <v>Customer D</v>
      </c>
      <c r="E7258" s="11">
        <v>597463.86699999997</v>
      </c>
      <c r="F7258" s="12">
        <f t="shared" si="113"/>
        <v>7</v>
      </c>
      <c r="G7258" s="1"/>
      <c r="H7258" s="1"/>
    </row>
    <row r="7259" spans="1:8" ht="11.25" customHeight="1" x14ac:dyDescent="0.15">
      <c r="A7259" s="37">
        <v>2020</v>
      </c>
      <c r="B7259" s="9" t="s">
        <v>24</v>
      </c>
      <c r="C7259" s="10" t="s">
        <v>16</v>
      </c>
      <c r="D7259" s="10" t="str">
        <f>Mapping!$F$6</f>
        <v>Customer E</v>
      </c>
      <c r="E7259" s="11">
        <v>489537.78299999994</v>
      </c>
      <c r="F7259" s="12">
        <f t="shared" si="113"/>
        <v>7</v>
      </c>
      <c r="G7259" s="1"/>
      <c r="H7259" s="1"/>
    </row>
    <row r="7260" spans="1:8" ht="11.25" customHeight="1" x14ac:dyDescent="0.15">
      <c r="A7260" s="37">
        <v>2019</v>
      </c>
      <c r="B7260" s="9" t="s">
        <v>24</v>
      </c>
      <c r="C7260" s="10" t="s">
        <v>17</v>
      </c>
      <c r="D7260" s="10" t="str">
        <f>Mapping!$F$7</f>
        <v>Customer F</v>
      </c>
      <c r="E7260" s="11">
        <v>439678.26699999999</v>
      </c>
      <c r="F7260" s="12">
        <f t="shared" si="113"/>
        <v>7</v>
      </c>
      <c r="G7260" s="1"/>
      <c r="H7260" s="1"/>
    </row>
    <row r="7261" spans="1:8" ht="11.25" customHeight="1" x14ac:dyDescent="0.15">
      <c r="A7261" s="37">
        <v>2020</v>
      </c>
      <c r="B7261" s="9" t="s">
        <v>24</v>
      </c>
      <c r="C7261" s="10" t="s">
        <v>15</v>
      </c>
      <c r="D7261" s="10" t="str">
        <f>Mapping!$F$8</f>
        <v>Customer G</v>
      </c>
      <c r="E7261" s="11">
        <v>446703.06799999997</v>
      </c>
      <c r="F7261" s="12">
        <f t="shared" si="113"/>
        <v>7</v>
      </c>
      <c r="G7261" s="1"/>
      <c r="H7261" s="1"/>
    </row>
    <row r="7262" spans="1:8" ht="11.25" customHeight="1" x14ac:dyDescent="0.15">
      <c r="A7262" s="37">
        <v>2019</v>
      </c>
      <c r="B7262" s="9" t="s">
        <v>24</v>
      </c>
      <c r="C7262" s="10" t="s">
        <v>15</v>
      </c>
      <c r="D7262" s="10" t="str">
        <f>Mapping!$F$9</f>
        <v>Customer H</v>
      </c>
      <c r="E7262" s="11">
        <v>223881.42699999997</v>
      </c>
      <c r="F7262" s="12">
        <f t="shared" si="113"/>
        <v>7</v>
      </c>
      <c r="G7262" s="1"/>
      <c r="H7262" s="1"/>
    </row>
    <row r="7263" spans="1:8" ht="11.25" customHeight="1" x14ac:dyDescent="0.15">
      <c r="A7263" s="37">
        <v>2019</v>
      </c>
      <c r="B7263" s="9" t="s">
        <v>24</v>
      </c>
      <c r="C7263" s="10" t="s">
        <v>15</v>
      </c>
      <c r="D7263" s="10" t="str">
        <f>Mapping!$F$10</f>
        <v>Customer I</v>
      </c>
      <c r="E7263" s="11">
        <v>14570.359999999999</v>
      </c>
      <c r="F7263" s="12">
        <f t="shared" si="113"/>
        <v>7</v>
      </c>
      <c r="G7263" s="1"/>
      <c r="H7263" s="1"/>
    </row>
    <row r="7264" spans="1:8" ht="11.25" customHeight="1" x14ac:dyDescent="0.15">
      <c r="A7264" s="37">
        <v>2020</v>
      </c>
      <c r="B7264" s="9" t="s">
        <v>24</v>
      </c>
      <c r="C7264" s="10" t="s">
        <v>15</v>
      </c>
      <c r="D7264" s="10" t="str">
        <f>Mapping!$F$11</f>
        <v>Customer J</v>
      </c>
      <c r="E7264" s="11">
        <v>3908.982</v>
      </c>
      <c r="F7264" s="12">
        <f t="shared" si="113"/>
        <v>7</v>
      </c>
      <c r="G7264" s="1"/>
      <c r="H7264" s="1"/>
    </row>
    <row r="7265" spans="1:8" ht="11.25" customHeight="1" x14ac:dyDescent="0.15">
      <c r="A7265" s="37">
        <v>2020</v>
      </c>
      <c r="B7265" s="9" t="s">
        <v>24</v>
      </c>
      <c r="C7265" s="10" t="s">
        <v>15</v>
      </c>
      <c r="D7265" s="10" t="str">
        <f>Mapping!$F$12</f>
        <v>Customer K</v>
      </c>
      <c r="E7265" s="11">
        <v>21342.012999999999</v>
      </c>
      <c r="F7265" s="12">
        <f t="shared" si="113"/>
        <v>7</v>
      </c>
      <c r="G7265" s="1"/>
      <c r="H7265" s="1"/>
    </row>
    <row r="7266" spans="1:8" ht="11.25" customHeight="1" x14ac:dyDescent="0.15">
      <c r="A7266" s="37">
        <v>2020</v>
      </c>
      <c r="B7266" s="9" t="s">
        <v>24</v>
      </c>
      <c r="C7266" s="10" t="s">
        <v>15</v>
      </c>
      <c r="D7266" s="10" t="str">
        <f>Mapping!$F$13</f>
        <v>Customer L</v>
      </c>
      <c r="E7266" s="11">
        <v>473355.19699999993</v>
      </c>
      <c r="F7266" s="12">
        <f t="shared" si="113"/>
        <v>7</v>
      </c>
      <c r="G7266" s="1"/>
      <c r="H7266" s="1"/>
    </row>
    <row r="7267" spans="1:8" ht="11.25" customHeight="1" x14ac:dyDescent="0.15">
      <c r="A7267" s="37">
        <v>2020</v>
      </c>
      <c r="B7267" s="9" t="s">
        <v>24</v>
      </c>
      <c r="C7267" s="10" t="s">
        <v>15</v>
      </c>
      <c r="D7267" s="10" t="str">
        <f>Mapping!$F$14</f>
        <v>Customer M</v>
      </c>
      <c r="E7267" s="11">
        <v>552610.44299999997</v>
      </c>
      <c r="F7267" s="12">
        <f t="shared" si="113"/>
        <v>7</v>
      </c>
      <c r="G7267" s="1"/>
      <c r="H7267" s="1"/>
    </row>
    <row r="7268" spans="1:8" ht="11.25" customHeight="1" x14ac:dyDescent="0.15">
      <c r="A7268" s="37">
        <v>2020</v>
      </c>
      <c r="B7268" s="9" t="s">
        <v>24</v>
      </c>
      <c r="C7268" s="10" t="s">
        <v>15</v>
      </c>
      <c r="D7268" s="10" t="str">
        <f>Mapping!$F$15</f>
        <v>Customer N</v>
      </c>
      <c r="E7268" s="11">
        <v>294633.05199999997</v>
      </c>
      <c r="F7268" s="12">
        <f t="shared" si="113"/>
        <v>7</v>
      </c>
      <c r="G7268" s="1"/>
      <c r="H7268" s="1"/>
    </row>
    <row r="7269" spans="1:8" ht="11.25" customHeight="1" x14ac:dyDescent="0.15">
      <c r="A7269" s="37">
        <v>2020</v>
      </c>
      <c r="B7269" s="9" t="s">
        <v>24</v>
      </c>
      <c r="C7269" s="10" t="s">
        <v>15</v>
      </c>
      <c r="D7269" s="10" t="str">
        <f>Mapping!$F$16</f>
        <v>Customer O</v>
      </c>
      <c r="E7269" s="11">
        <v>331259.05399999995</v>
      </c>
      <c r="F7269" s="12">
        <f t="shared" si="113"/>
        <v>7</v>
      </c>
      <c r="G7269" s="1"/>
      <c r="H7269" s="1"/>
    </row>
    <row r="7270" spans="1:8" ht="11.25" customHeight="1" x14ac:dyDescent="0.15">
      <c r="A7270" s="37">
        <v>2019</v>
      </c>
      <c r="B7270" s="9" t="s">
        <v>24</v>
      </c>
      <c r="C7270" s="10" t="s">
        <v>15</v>
      </c>
      <c r="D7270" s="10" t="str">
        <f>Mapping!$F$17</f>
        <v>Customer P</v>
      </c>
      <c r="E7270" s="11">
        <v>424745.00599999994</v>
      </c>
      <c r="F7270" s="12">
        <f t="shared" si="113"/>
        <v>7</v>
      </c>
      <c r="G7270" s="1"/>
      <c r="H7270" s="1"/>
    </row>
    <row r="7271" spans="1:8" ht="11.25" customHeight="1" x14ac:dyDescent="0.15">
      <c r="A7271" s="37">
        <v>2019</v>
      </c>
      <c r="B7271" s="9" t="s">
        <v>24</v>
      </c>
      <c r="C7271" s="10" t="s">
        <v>15</v>
      </c>
      <c r="D7271" s="10" t="str">
        <f>Mapping!$F$18</f>
        <v>Customer Q</v>
      </c>
      <c r="E7271" s="11">
        <v>259904.02899999995</v>
      </c>
      <c r="F7271" s="12">
        <f t="shared" si="113"/>
        <v>7</v>
      </c>
      <c r="G7271" s="1"/>
      <c r="H7271" s="1"/>
    </row>
    <row r="7272" spans="1:8" ht="11.25" customHeight="1" x14ac:dyDescent="0.15">
      <c r="A7272" s="37">
        <v>2019</v>
      </c>
      <c r="B7272" s="9" t="s">
        <v>24</v>
      </c>
      <c r="C7272" s="10" t="s">
        <v>15</v>
      </c>
      <c r="D7272" s="10" t="str">
        <f>Mapping!$F$19</f>
        <v>Customer R</v>
      </c>
      <c r="E7272" s="11">
        <v>62236.453999999998</v>
      </c>
      <c r="F7272" s="12">
        <f t="shared" si="113"/>
        <v>7</v>
      </c>
      <c r="G7272" s="1"/>
      <c r="H7272" s="1"/>
    </row>
    <row r="7273" spans="1:8" ht="11.25" customHeight="1" x14ac:dyDescent="0.15">
      <c r="A7273" s="37">
        <v>2020</v>
      </c>
      <c r="B7273" s="9" t="s">
        <v>24</v>
      </c>
      <c r="C7273" s="10" t="s">
        <v>15</v>
      </c>
      <c r="D7273" s="10" t="str">
        <f>Mapping!$F$2</f>
        <v>Customer A</v>
      </c>
      <c r="E7273" s="11">
        <v>7879.0809999999992</v>
      </c>
      <c r="F7273" s="12">
        <f t="shared" si="113"/>
        <v>7</v>
      </c>
      <c r="G7273" s="1"/>
      <c r="H7273" s="1"/>
    </row>
    <row r="7274" spans="1:8" ht="11.25" customHeight="1" x14ac:dyDescent="0.15">
      <c r="A7274" s="37">
        <v>2019</v>
      </c>
      <c r="B7274" s="9" t="s">
        <v>24</v>
      </c>
      <c r="C7274" s="10" t="s">
        <v>15</v>
      </c>
      <c r="D7274" s="10" t="str">
        <f>Mapping!$F$3</f>
        <v>Customer B</v>
      </c>
      <c r="E7274" s="11">
        <v>119666.4</v>
      </c>
      <c r="F7274" s="12">
        <f t="shared" si="113"/>
        <v>7</v>
      </c>
      <c r="G7274" s="1"/>
      <c r="H7274" s="1"/>
    </row>
    <row r="7275" spans="1:8" ht="11.25" customHeight="1" x14ac:dyDescent="0.15">
      <c r="A7275" s="37">
        <v>2019</v>
      </c>
      <c r="B7275" s="9" t="s">
        <v>24</v>
      </c>
      <c r="C7275" s="10" t="s">
        <v>15</v>
      </c>
      <c r="D7275" s="10" t="str">
        <f>Mapping!$F$4</f>
        <v>Customer C</v>
      </c>
      <c r="E7275" s="11">
        <v>19779.570999999996</v>
      </c>
      <c r="F7275" s="12">
        <f t="shared" si="113"/>
        <v>7</v>
      </c>
      <c r="G7275" s="1"/>
      <c r="H7275" s="1"/>
    </row>
    <row r="7276" spans="1:8" ht="11.25" customHeight="1" x14ac:dyDescent="0.15">
      <c r="A7276" s="37">
        <v>2020</v>
      </c>
      <c r="B7276" s="9" t="s">
        <v>24</v>
      </c>
      <c r="C7276" s="10" t="s">
        <v>15</v>
      </c>
      <c r="D7276" s="10" t="str">
        <f>Mapping!$F$5</f>
        <v>Customer D</v>
      </c>
      <c r="E7276" s="11">
        <v>124137.85999999999</v>
      </c>
      <c r="F7276" s="12">
        <f t="shared" si="113"/>
        <v>7</v>
      </c>
      <c r="G7276" s="1"/>
      <c r="H7276" s="1"/>
    </row>
    <row r="7277" spans="1:8" ht="11.25" customHeight="1" x14ac:dyDescent="0.15">
      <c r="A7277" s="37">
        <v>2020</v>
      </c>
      <c r="B7277" s="9" t="s">
        <v>24</v>
      </c>
      <c r="C7277" s="10" t="s">
        <v>15</v>
      </c>
      <c r="D7277" s="10" t="str">
        <f>Mapping!$F$6</f>
        <v>Customer E</v>
      </c>
      <c r="E7277" s="11">
        <v>418357.00199999998</v>
      </c>
      <c r="F7277" s="12">
        <f t="shared" si="113"/>
        <v>7</v>
      </c>
      <c r="G7277" s="1"/>
      <c r="H7277" s="1"/>
    </row>
    <row r="7278" spans="1:8" ht="11.25" customHeight="1" x14ac:dyDescent="0.15">
      <c r="A7278" s="37">
        <v>2020</v>
      </c>
      <c r="B7278" s="9" t="s">
        <v>24</v>
      </c>
      <c r="C7278" s="10" t="s">
        <v>15</v>
      </c>
      <c r="D7278" s="10" t="str">
        <f>Mapping!$F$7</f>
        <v>Customer F</v>
      </c>
      <c r="E7278" s="11">
        <v>583845.34600000002</v>
      </c>
      <c r="F7278" s="12">
        <f t="shared" si="113"/>
        <v>7</v>
      </c>
      <c r="G7278" s="1"/>
      <c r="H7278" s="1"/>
    </row>
    <row r="7279" spans="1:8" ht="11.25" customHeight="1" x14ac:dyDescent="0.15">
      <c r="A7279" s="37">
        <v>2020</v>
      </c>
      <c r="B7279" s="9" t="s">
        <v>24</v>
      </c>
      <c r="C7279" s="10" t="s">
        <v>15</v>
      </c>
      <c r="D7279" s="10" t="str">
        <f>Mapping!$F$8</f>
        <v>Customer G</v>
      </c>
      <c r="E7279" s="11">
        <v>18346.775999999998</v>
      </c>
      <c r="F7279" s="12">
        <f t="shared" si="113"/>
        <v>7</v>
      </c>
      <c r="G7279" s="1"/>
      <c r="H7279" s="1"/>
    </row>
    <row r="7280" spans="1:8" ht="11.25" customHeight="1" x14ac:dyDescent="0.15">
      <c r="A7280" s="37">
        <v>2019</v>
      </c>
      <c r="B7280" s="9" t="s">
        <v>24</v>
      </c>
      <c r="C7280" s="10" t="s">
        <v>15</v>
      </c>
      <c r="D7280" s="10" t="str">
        <f>Mapping!$F$9</f>
        <v>Customer H</v>
      </c>
      <c r="E7280" s="11">
        <v>74688.914999999994</v>
      </c>
      <c r="F7280" s="12">
        <f t="shared" si="113"/>
        <v>7</v>
      </c>
      <c r="G7280" s="1"/>
      <c r="H7280" s="1"/>
    </row>
    <row r="7281" spans="1:8" ht="11.25" customHeight="1" x14ac:dyDescent="0.15">
      <c r="A7281" s="37">
        <v>2019</v>
      </c>
      <c r="B7281" s="9" t="s">
        <v>24</v>
      </c>
      <c r="C7281" s="10" t="s">
        <v>15</v>
      </c>
      <c r="D7281" s="10" t="str">
        <f>Mapping!$F$10</f>
        <v>Customer I</v>
      </c>
      <c r="E7281" s="11">
        <v>17691.743999999999</v>
      </c>
      <c r="F7281" s="12">
        <f t="shared" si="113"/>
        <v>7</v>
      </c>
      <c r="G7281" s="1"/>
      <c r="H7281" s="1"/>
    </row>
    <row r="7282" spans="1:8" ht="11.25" customHeight="1" x14ac:dyDescent="0.15">
      <c r="A7282" s="37">
        <v>2019</v>
      </c>
      <c r="B7282" s="9" t="s">
        <v>24</v>
      </c>
      <c r="C7282" s="10" t="s">
        <v>15</v>
      </c>
      <c r="D7282" s="10" t="str">
        <f>Mapping!$F$11</f>
        <v>Customer J</v>
      </c>
      <c r="E7282" s="11">
        <v>305251.42899999995</v>
      </c>
      <c r="F7282" s="12">
        <f t="shared" si="113"/>
        <v>7</v>
      </c>
      <c r="G7282" s="1"/>
      <c r="H7282" s="1"/>
    </row>
    <row r="7283" spans="1:8" ht="11.25" customHeight="1" x14ac:dyDescent="0.15">
      <c r="A7283" s="37">
        <v>2020</v>
      </c>
      <c r="B7283" s="9" t="s">
        <v>24</v>
      </c>
      <c r="C7283" s="10" t="s">
        <v>15</v>
      </c>
      <c r="D7283" s="10" t="str">
        <f>Mapping!$F$12</f>
        <v>Customer K</v>
      </c>
      <c r="E7283" s="11">
        <v>239169.93099999998</v>
      </c>
      <c r="F7283" s="12">
        <f t="shared" si="113"/>
        <v>7</v>
      </c>
      <c r="G7283" s="1"/>
      <c r="H7283" s="1"/>
    </row>
    <row r="7284" spans="1:8" ht="11.25" customHeight="1" x14ac:dyDescent="0.15">
      <c r="A7284" s="37">
        <v>2019</v>
      </c>
      <c r="B7284" s="9" t="s">
        <v>24</v>
      </c>
      <c r="C7284" s="10" t="s">
        <v>15</v>
      </c>
      <c r="D7284" s="10" t="str">
        <f>Mapping!$F$13</f>
        <v>Customer L</v>
      </c>
      <c r="E7284" s="11">
        <v>437466.33</v>
      </c>
      <c r="F7284" s="12">
        <f t="shared" si="113"/>
        <v>7</v>
      </c>
      <c r="G7284" s="1"/>
      <c r="H7284" s="1"/>
    </row>
    <row r="7285" spans="1:8" ht="11.25" customHeight="1" x14ac:dyDescent="0.15">
      <c r="A7285" s="37">
        <v>2020</v>
      </c>
      <c r="B7285" s="9" t="s">
        <v>24</v>
      </c>
      <c r="C7285" s="10" t="s">
        <v>15</v>
      </c>
      <c r="D7285" s="10" t="str">
        <f>Mapping!$F$14</f>
        <v>Customer M</v>
      </c>
      <c r="E7285" s="11">
        <v>448954.93999999994</v>
      </c>
      <c r="F7285" s="12">
        <f t="shared" si="113"/>
        <v>7</v>
      </c>
      <c r="G7285" s="1"/>
      <c r="H7285" s="1"/>
    </row>
    <row r="7286" spans="1:8" ht="11.25" customHeight="1" x14ac:dyDescent="0.15">
      <c r="A7286" s="37">
        <v>2019</v>
      </c>
      <c r="B7286" s="9" t="s">
        <v>24</v>
      </c>
      <c r="C7286" s="10" t="s">
        <v>15</v>
      </c>
      <c r="D7286" s="10" t="str">
        <f>Mapping!$F$15</f>
        <v>Customer N</v>
      </c>
      <c r="E7286" s="11">
        <v>891894.14999999991</v>
      </c>
      <c r="F7286" s="12">
        <f t="shared" si="113"/>
        <v>7</v>
      </c>
      <c r="G7286" s="1"/>
      <c r="H7286" s="1"/>
    </row>
    <row r="7287" spans="1:8" ht="11.25" customHeight="1" x14ac:dyDescent="0.15">
      <c r="A7287" s="37">
        <v>2019</v>
      </c>
      <c r="B7287" s="9" t="s">
        <v>24</v>
      </c>
      <c r="C7287" s="10" t="s">
        <v>16</v>
      </c>
      <c r="D7287" s="10" t="str">
        <f>Mapping!$F$16</f>
        <v>Customer O</v>
      </c>
      <c r="E7287" s="11">
        <v>27177.541999999998</v>
      </c>
      <c r="F7287" s="12">
        <f t="shared" si="113"/>
        <v>7</v>
      </c>
      <c r="G7287" s="1"/>
      <c r="H7287" s="1"/>
    </row>
    <row r="7288" spans="1:8" ht="11.25" customHeight="1" x14ac:dyDescent="0.15">
      <c r="A7288" s="37">
        <v>2020</v>
      </c>
      <c r="B7288" s="9" t="s">
        <v>24</v>
      </c>
      <c r="C7288" s="10" t="s">
        <v>17</v>
      </c>
      <c r="D7288" s="10" t="str">
        <f>Mapping!$F$17</f>
        <v>Customer P</v>
      </c>
      <c r="E7288" s="11">
        <v>55467.272000000004</v>
      </c>
      <c r="F7288" s="12">
        <f t="shared" si="113"/>
        <v>7</v>
      </c>
      <c r="G7288" s="1"/>
      <c r="H7288" s="1"/>
    </row>
    <row r="7289" spans="1:8" ht="11.25" customHeight="1" x14ac:dyDescent="0.15">
      <c r="A7289" s="37">
        <v>2020</v>
      </c>
      <c r="B7289" s="9" t="s">
        <v>24</v>
      </c>
      <c r="C7289" s="10" t="s">
        <v>15</v>
      </c>
      <c r="D7289" s="10" t="str">
        <f>Mapping!$F$18</f>
        <v>Customer Q</v>
      </c>
      <c r="E7289" s="11">
        <v>20172.606999999996</v>
      </c>
      <c r="F7289" s="12">
        <f t="shared" si="113"/>
        <v>7</v>
      </c>
      <c r="G7289" s="1"/>
      <c r="H7289" s="1"/>
    </row>
    <row r="7290" spans="1:8" ht="11.25" customHeight="1" x14ac:dyDescent="0.15">
      <c r="A7290" s="37">
        <v>2019</v>
      </c>
      <c r="B7290" s="9" t="s">
        <v>24</v>
      </c>
      <c r="C7290" s="10" t="s">
        <v>15</v>
      </c>
      <c r="D7290" s="10" t="str">
        <f>Mapping!$F$19</f>
        <v>Customer R</v>
      </c>
      <c r="E7290" s="11">
        <v>99342.942999999985</v>
      </c>
      <c r="F7290" s="12">
        <f t="shared" si="113"/>
        <v>7</v>
      </c>
      <c r="G7290" s="1"/>
      <c r="H7290" s="1"/>
    </row>
    <row r="7291" spans="1:8" ht="11.25" customHeight="1" x14ac:dyDescent="0.15">
      <c r="A7291" s="37">
        <v>2019</v>
      </c>
      <c r="B7291" s="9" t="s">
        <v>24</v>
      </c>
      <c r="C7291" s="10" t="s">
        <v>15</v>
      </c>
      <c r="D7291" s="10" t="str">
        <f>Mapping!$F$20</f>
        <v>Customer S</v>
      </c>
      <c r="E7291" s="11">
        <v>96896.904999999984</v>
      </c>
      <c r="F7291" s="12">
        <f t="shared" si="113"/>
        <v>7</v>
      </c>
      <c r="G7291" s="1"/>
      <c r="H7291" s="1"/>
    </row>
    <row r="7292" spans="1:8" ht="11.25" customHeight="1" x14ac:dyDescent="0.15">
      <c r="A7292" s="37">
        <v>2019</v>
      </c>
      <c r="B7292" s="9" t="s">
        <v>24</v>
      </c>
      <c r="C7292" s="10" t="s">
        <v>15</v>
      </c>
      <c r="D7292" s="10" t="str">
        <f>Mapping!$F$2</f>
        <v>Customer A</v>
      </c>
      <c r="E7292" s="11">
        <v>132175.97399999999</v>
      </c>
      <c r="F7292" s="12">
        <f t="shared" si="113"/>
        <v>7</v>
      </c>
      <c r="G7292" s="1"/>
      <c r="H7292" s="1"/>
    </row>
    <row r="7293" spans="1:8" ht="11.25" customHeight="1" x14ac:dyDescent="0.15">
      <c r="A7293" s="37">
        <v>2019</v>
      </c>
      <c r="B7293" s="9" t="s">
        <v>24</v>
      </c>
      <c r="C7293" s="10" t="s">
        <v>15</v>
      </c>
      <c r="D7293" s="10" t="str">
        <f>Mapping!$F$3</f>
        <v>Customer B</v>
      </c>
      <c r="E7293" s="11">
        <v>217013.88099999999</v>
      </c>
      <c r="F7293" s="12">
        <f t="shared" si="113"/>
        <v>7</v>
      </c>
      <c r="G7293" s="1"/>
      <c r="H7293" s="1"/>
    </row>
    <row r="7294" spans="1:8" ht="11.25" customHeight="1" x14ac:dyDescent="0.15">
      <c r="A7294" s="37">
        <v>2019</v>
      </c>
      <c r="B7294" s="9" t="s">
        <v>24</v>
      </c>
      <c r="C7294" s="10" t="s">
        <v>16</v>
      </c>
      <c r="D7294" s="10" t="str">
        <f>Mapping!$F$4</f>
        <v>Customer C</v>
      </c>
      <c r="E7294" s="11">
        <v>30128.636999999999</v>
      </c>
      <c r="F7294" s="12">
        <f t="shared" si="113"/>
        <v>7</v>
      </c>
      <c r="G7294" s="1"/>
      <c r="H7294" s="1"/>
    </row>
    <row r="7295" spans="1:8" ht="11.25" customHeight="1" x14ac:dyDescent="0.15">
      <c r="A7295" s="37">
        <v>2019</v>
      </c>
      <c r="B7295" s="9" t="s">
        <v>24</v>
      </c>
      <c r="C7295" s="10" t="s">
        <v>17</v>
      </c>
      <c r="D7295" s="10" t="str">
        <f>Mapping!$F$5</f>
        <v>Customer D</v>
      </c>
      <c r="E7295" s="11">
        <v>172003.89499999999</v>
      </c>
      <c r="F7295" s="12">
        <f t="shared" si="113"/>
        <v>7</v>
      </c>
      <c r="G7295" s="1"/>
      <c r="H7295" s="1"/>
    </row>
    <row r="7296" spans="1:8" ht="11.25" customHeight="1" x14ac:dyDescent="0.15">
      <c r="A7296" s="37">
        <v>2020</v>
      </c>
      <c r="B7296" s="9" t="s">
        <v>24</v>
      </c>
      <c r="C7296" s="10" t="s">
        <v>15</v>
      </c>
      <c r="D7296" s="10" t="str">
        <f>Mapping!$F$6</f>
        <v>Customer E</v>
      </c>
      <c r="E7296" s="11">
        <v>26406.834999999999</v>
      </c>
      <c r="F7296" s="12">
        <f t="shared" si="113"/>
        <v>7</v>
      </c>
      <c r="G7296" s="1"/>
      <c r="H7296" s="1"/>
    </row>
    <row r="7297" spans="1:8" ht="11.25" customHeight="1" x14ac:dyDescent="0.15">
      <c r="A7297" s="37">
        <v>2020</v>
      </c>
      <c r="B7297" s="9" t="s">
        <v>24</v>
      </c>
      <c r="C7297" s="10" t="s">
        <v>15</v>
      </c>
      <c r="D7297" s="10" t="str">
        <f>Mapping!$F$7</f>
        <v>Customer F</v>
      </c>
      <c r="E7297" s="11">
        <v>8671.0679999999993</v>
      </c>
      <c r="F7297" s="12">
        <f t="shared" si="113"/>
        <v>7</v>
      </c>
      <c r="G7297" s="1"/>
      <c r="H7297" s="1"/>
    </row>
    <row r="7298" spans="1:8" ht="11.25" customHeight="1" x14ac:dyDescent="0.15">
      <c r="A7298" s="37">
        <v>2020</v>
      </c>
      <c r="B7298" s="9" t="s">
        <v>24</v>
      </c>
      <c r="C7298" s="10" t="s">
        <v>15</v>
      </c>
      <c r="D7298" s="10" t="str">
        <f>Mapping!$F$8</f>
        <v>Customer G</v>
      </c>
      <c r="E7298" s="11">
        <v>19467.706999999999</v>
      </c>
      <c r="F7298" s="12">
        <f t="shared" ref="F7298:F7361" si="114">MONTH(DATEVALUE(B7298&amp;"1"))</f>
        <v>7</v>
      </c>
      <c r="G7298" s="1"/>
      <c r="H7298" s="1"/>
    </row>
    <row r="7299" spans="1:8" ht="11.25" customHeight="1" x14ac:dyDescent="0.15">
      <c r="A7299" s="37">
        <v>2019</v>
      </c>
      <c r="B7299" s="9" t="s">
        <v>24</v>
      </c>
      <c r="C7299" s="10" t="s">
        <v>16</v>
      </c>
      <c r="D7299" s="10" t="str">
        <f>Mapping!$F$9</f>
        <v>Customer H</v>
      </c>
      <c r="E7299" s="11">
        <v>31629.338999999996</v>
      </c>
      <c r="F7299" s="12">
        <f t="shared" si="114"/>
        <v>7</v>
      </c>
      <c r="G7299" s="1"/>
      <c r="H7299" s="1"/>
    </row>
    <row r="7300" spans="1:8" ht="11.25" customHeight="1" x14ac:dyDescent="0.15">
      <c r="A7300" s="37">
        <v>2020</v>
      </c>
      <c r="B7300" s="9" t="s">
        <v>24</v>
      </c>
      <c r="C7300" s="10" t="s">
        <v>17</v>
      </c>
      <c r="D7300" s="10" t="str">
        <f>Mapping!$F$10</f>
        <v>Customer I</v>
      </c>
      <c r="E7300" s="11">
        <v>47458.522999999994</v>
      </c>
      <c r="F7300" s="12">
        <f t="shared" si="114"/>
        <v>7</v>
      </c>
      <c r="G7300" s="1"/>
      <c r="H7300" s="1"/>
    </row>
    <row r="7301" spans="1:8" ht="11.25" customHeight="1" x14ac:dyDescent="0.15">
      <c r="A7301" s="37">
        <v>2019</v>
      </c>
      <c r="B7301" s="9" t="s">
        <v>24</v>
      </c>
      <c r="C7301" s="10" t="s">
        <v>15</v>
      </c>
      <c r="D7301" s="10" t="str">
        <f>Mapping!$F$11</f>
        <v>Customer J</v>
      </c>
      <c r="E7301" s="11">
        <v>90353.843999999997</v>
      </c>
      <c r="F7301" s="12">
        <f t="shared" si="114"/>
        <v>7</v>
      </c>
      <c r="G7301" s="1"/>
      <c r="H7301" s="1"/>
    </row>
    <row r="7302" spans="1:8" ht="11.25" customHeight="1" x14ac:dyDescent="0.15">
      <c r="A7302" s="37">
        <v>2020</v>
      </c>
      <c r="B7302" s="9" t="s">
        <v>24</v>
      </c>
      <c r="C7302" s="10" t="s">
        <v>15</v>
      </c>
      <c r="D7302" s="10" t="str">
        <f>Mapping!$F$12</f>
        <v>Customer K</v>
      </c>
      <c r="E7302" s="11">
        <v>17253.39</v>
      </c>
      <c r="F7302" s="12">
        <f t="shared" si="114"/>
        <v>7</v>
      </c>
      <c r="G7302" s="1"/>
      <c r="H7302" s="1"/>
    </row>
    <row r="7303" spans="1:8" ht="11.25" customHeight="1" x14ac:dyDescent="0.15">
      <c r="A7303" s="37">
        <v>2020</v>
      </c>
      <c r="B7303" s="9" t="s">
        <v>24</v>
      </c>
      <c r="C7303" s="10" t="s">
        <v>16</v>
      </c>
      <c r="D7303" s="10" t="str">
        <f>Mapping!$F$13</f>
        <v>Customer L</v>
      </c>
      <c r="E7303" s="11">
        <v>52715.522999999994</v>
      </c>
      <c r="F7303" s="12">
        <f t="shared" si="114"/>
        <v>7</v>
      </c>
      <c r="G7303" s="1"/>
      <c r="H7303" s="1"/>
    </row>
    <row r="7304" spans="1:8" ht="11.25" customHeight="1" x14ac:dyDescent="0.15">
      <c r="A7304" s="37">
        <v>2020</v>
      </c>
      <c r="B7304" s="9" t="s">
        <v>24</v>
      </c>
      <c r="C7304" s="10" t="s">
        <v>17</v>
      </c>
      <c r="D7304" s="10" t="str">
        <f>Mapping!$F$14</f>
        <v>Customer M</v>
      </c>
      <c r="E7304" s="11">
        <v>39875.317999999999</v>
      </c>
      <c r="F7304" s="12">
        <f t="shared" si="114"/>
        <v>7</v>
      </c>
      <c r="G7304" s="1"/>
      <c r="H7304" s="1"/>
    </row>
    <row r="7305" spans="1:8" ht="11.25" customHeight="1" x14ac:dyDescent="0.15">
      <c r="A7305" s="37">
        <v>2020</v>
      </c>
      <c r="B7305" s="9" t="s">
        <v>24</v>
      </c>
      <c r="C7305" s="10" t="s">
        <v>15</v>
      </c>
      <c r="D7305" s="10" t="str">
        <f>Mapping!$F$15</f>
        <v>Customer N</v>
      </c>
      <c r="E7305" s="11">
        <v>62348.376999999993</v>
      </c>
      <c r="F7305" s="12">
        <f t="shared" si="114"/>
        <v>7</v>
      </c>
      <c r="G7305" s="1"/>
      <c r="H7305" s="1"/>
    </row>
    <row r="7306" spans="1:8" ht="11.25" customHeight="1" x14ac:dyDescent="0.15">
      <c r="A7306" s="37">
        <v>2020</v>
      </c>
      <c r="B7306" s="9" t="s">
        <v>24</v>
      </c>
      <c r="C7306" s="10" t="s">
        <v>15</v>
      </c>
      <c r="D7306" s="10" t="str">
        <f>Mapping!$F$16</f>
        <v>Customer O</v>
      </c>
      <c r="E7306" s="11">
        <v>93470.012999999992</v>
      </c>
      <c r="F7306" s="12">
        <f t="shared" si="114"/>
        <v>7</v>
      </c>
      <c r="G7306" s="1"/>
      <c r="H7306" s="1"/>
    </row>
    <row r="7307" spans="1:8" ht="11.25" customHeight="1" x14ac:dyDescent="0.15">
      <c r="A7307" s="37">
        <v>2020</v>
      </c>
      <c r="B7307" s="9" t="s">
        <v>24</v>
      </c>
      <c r="C7307" s="10" t="s">
        <v>15</v>
      </c>
      <c r="D7307" s="10" t="str">
        <f>Mapping!$F$17</f>
        <v>Customer P</v>
      </c>
      <c r="E7307" s="11">
        <v>712095.8949999999</v>
      </c>
      <c r="F7307" s="12">
        <f t="shared" si="114"/>
        <v>7</v>
      </c>
      <c r="G7307" s="1"/>
      <c r="H7307" s="1"/>
    </row>
    <row r="7308" spans="1:8" ht="11.25" customHeight="1" x14ac:dyDescent="0.15">
      <c r="A7308" s="37">
        <v>2020</v>
      </c>
      <c r="B7308" s="9" t="s">
        <v>24</v>
      </c>
      <c r="C7308" s="10" t="s">
        <v>16</v>
      </c>
      <c r="D7308" s="10" t="str">
        <f>Mapping!$F$18</f>
        <v>Customer Q</v>
      </c>
      <c r="E7308" s="11">
        <v>472405.76599999995</v>
      </c>
      <c r="F7308" s="12">
        <f t="shared" si="114"/>
        <v>7</v>
      </c>
      <c r="G7308" s="1"/>
      <c r="H7308" s="1"/>
    </row>
    <row r="7309" spans="1:8" ht="11.25" customHeight="1" x14ac:dyDescent="0.15">
      <c r="A7309" s="37">
        <v>2020</v>
      </c>
      <c r="B7309" s="9" t="s">
        <v>24</v>
      </c>
      <c r="C7309" s="10" t="s">
        <v>17</v>
      </c>
      <c r="D7309" s="10" t="str">
        <f>Mapping!$F$19</f>
        <v>Customer R</v>
      </c>
      <c r="E7309" s="11">
        <v>146031.571</v>
      </c>
      <c r="F7309" s="12">
        <f t="shared" si="114"/>
        <v>7</v>
      </c>
      <c r="G7309" s="1"/>
      <c r="H7309" s="1"/>
    </row>
    <row r="7310" spans="1:8" ht="11.25" customHeight="1" x14ac:dyDescent="0.15">
      <c r="A7310" s="37">
        <v>2020</v>
      </c>
      <c r="B7310" s="9" t="s">
        <v>24</v>
      </c>
      <c r="C7310" s="10" t="s">
        <v>18</v>
      </c>
      <c r="D7310" s="10" t="str">
        <f>Mapping!$F$20</f>
        <v>Customer S</v>
      </c>
      <c r="E7310" s="11">
        <v>260975.13399999999</v>
      </c>
      <c r="F7310" s="12">
        <f t="shared" si="114"/>
        <v>7</v>
      </c>
      <c r="G7310" s="1"/>
      <c r="H7310" s="1"/>
    </row>
    <row r="7311" spans="1:8" ht="11.25" customHeight="1" x14ac:dyDescent="0.15">
      <c r="A7311" s="37">
        <v>2020</v>
      </c>
      <c r="B7311" s="9" t="s">
        <v>24</v>
      </c>
      <c r="C7311" s="10" t="s">
        <v>15</v>
      </c>
      <c r="D7311" s="10" t="str">
        <f>Mapping!$F$2</f>
        <v>Customer A</v>
      </c>
      <c r="E7311" s="11">
        <v>339153.40899999999</v>
      </c>
      <c r="F7311" s="12">
        <f t="shared" si="114"/>
        <v>7</v>
      </c>
      <c r="G7311" s="1"/>
      <c r="H7311" s="1"/>
    </row>
    <row r="7312" spans="1:8" ht="11.25" customHeight="1" x14ac:dyDescent="0.15">
      <c r="A7312" s="37">
        <v>2019</v>
      </c>
      <c r="B7312" s="9" t="s">
        <v>24</v>
      </c>
      <c r="C7312" s="10" t="s">
        <v>16</v>
      </c>
      <c r="D7312" s="10" t="str">
        <f>Mapping!$F$3</f>
        <v>Customer B</v>
      </c>
      <c r="E7312" s="11">
        <v>219881.22100000002</v>
      </c>
      <c r="F7312" s="12">
        <f t="shared" si="114"/>
        <v>7</v>
      </c>
      <c r="G7312" s="1"/>
      <c r="H7312" s="1"/>
    </row>
    <row r="7313" spans="1:8" ht="11.25" customHeight="1" x14ac:dyDescent="0.15">
      <c r="A7313" s="37">
        <v>2019</v>
      </c>
      <c r="B7313" s="9" t="s">
        <v>24</v>
      </c>
      <c r="C7313" s="10" t="s">
        <v>17</v>
      </c>
      <c r="D7313" s="10" t="str">
        <f>Mapping!$F$4</f>
        <v>Customer C</v>
      </c>
      <c r="E7313" s="11">
        <v>470251.37599999999</v>
      </c>
      <c r="F7313" s="12">
        <f t="shared" si="114"/>
        <v>7</v>
      </c>
      <c r="G7313" s="1"/>
      <c r="H7313" s="1"/>
    </row>
    <row r="7314" spans="1:8" ht="11.25" customHeight="1" x14ac:dyDescent="0.15">
      <c r="A7314" s="37">
        <v>2020</v>
      </c>
      <c r="B7314" s="9" t="s">
        <v>24</v>
      </c>
      <c r="C7314" s="10" t="s">
        <v>18</v>
      </c>
      <c r="D7314" s="10" t="str">
        <f>Mapping!$F$5</f>
        <v>Customer D</v>
      </c>
      <c r="E7314" s="11">
        <v>659401.21099999989</v>
      </c>
      <c r="F7314" s="12">
        <f t="shared" si="114"/>
        <v>7</v>
      </c>
      <c r="G7314" s="1"/>
      <c r="H7314" s="1"/>
    </row>
    <row r="7315" spans="1:8" ht="11.25" customHeight="1" x14ac:dyDescent="0.15">
      <c r="A7315" s="37">
        <v>2019</v>
      </c>
      <c r="B7315" s="9" t="s">
        <v>24</v>
      </c>
      <c r="C7315" s="10" t="s">
        <v>15</v>
      </c>
      <c r="D7315" s="10" t="str">
        <f>Mapping!$F$6</f>
        <v>Customer E</v>
      </c>
      <c r="E7315" s="11">
        <v>223769.014</v>
      </c>
      <c r="F7315" s="12">
        <f t="shared" si="114"/>
        <v>7</v>
      </c>
      <c r="G7315" s="1"/>
      <c r="H7315" s="1"/>
    </row>
    <row r="7316" spans="1:8" ht="11.25" customHeight="1" x14ac:dyDescent="0.15">
      <c r="A7316" s="37">
        <v>2019</v>
      </c>
      <c r="B7316" s="9" t="s">
        <v>24</v>
      </c>
      <c r="C7316" s="10" t="s">
        <v>16</v>
      </c>
      <c r="D7316" s="10" t="str">
        <f>Mapping!$F$7</f>
        <v>Customer F</v>
      </c>
      <c r="E7316" s="11">
        <v>51322.487999999998</v>
      </c>
      <c r="F7316" s="12">
        <f t="shared" si="114"/>
        <v>7</v>
      </c>
      <c r="G7316" s="1"/>
      <c r="H7316" s="1"/>
    </row>
    <row r="7317" spans="1:8" ht="11.25" customHeight="1" x14ac:dyDescent="0.15">
      <c r="A7317" s="37">
        <v>2020</v>
      </c>
      <c r="B7317" s="9" t="s">
        <v>24</v>
      </c>
      <c r="C7317" s="10" t="s">
        <v>17</v>
      </c>
      <c r="D7317" s="10" t="str">
        <f>Mapping!$F$8</f>
        <v>Customer G</v>
      </c>
      <c r="E7317" s="11">
        <v>136750.677</v>
      </c>
      <c r="F7317" s="12">
        <f t="shared" si="114"/>
        <v>7</v>
      </c>
      <c r="G7317" s="1"/>
      <c r="H7317" s="1"/>
    </row>
    <row r="7318" spans="1:8" ht="11.25" customHeight="1" x14ac:dyDescent="0.15">
      <c r="A7318" s="37">
        <v>2020</v>
      </c>
      <c r="B7318" s="9" t="s">
        <v>24</v>
      </c>
      <c r="C7318" s="10" t="s">
        <v>18</v>
      </c>
      <c r="D7318" s="10" t="str">
        <f>Mapping!$F$9</f>
        <v>Customer H</v>
      </c>
      <c r="E7318" s="11">
        <v>47031.536999999997</v>
      </c>
      <c r="F7318" s="12">
        <f t="shared" si="114"/>
        <v>7</v>
      </c>
      <c r="G7318" s="1"/>
      <c r="H7318" s="1"/>
    </row>
    <row r="7319" spans="1:8" ht="11.25" customHeight="1" x14ac:dyDescent="0.15">
      <c r="A7319" s="37">
        <v>2019</v>
      </c>
      <c r="B7319" s="9" t="s">
        <v>24</v>
      </c>
      <c r="C7319" s="10" t="s">
        <v>15</v>
      </c>
      <c r="D7319" s="10" t="str">
        <f>Mapping!$F$10</f>
        <v>Customer I</v>
      </c>
      <c r="E7319" s="11">
        <v>888655.60699999996</v>
      </c>
      <c r="F7319" s="12">
        <f t="shared" si="114"/>
        <v>7</v>
      </c>
      <c r="G7319" s="1"/>
      <c r="H7319" s="1"/>
    </row>
    <row r="7320" spans="1:8" ht="11.25" customHeight="1" x14ac:dyDescent="0.15">
      <c r="A7320" s="37">
        <v>2020</v>
      </c>
      <c r="B7320" s="9" t="s">
        <v>24</v>
      </c>
      <c r="C7320" s="10" t="s">
        <v>16</v>
      </c>
      <c r="D7320" s="10" t="str">
        <f>Mapping!$F$11</f>
        <v>Customer J</v>
      </c>
      <c r="E7320" s="11">
        <v>210385.65099999998</v>
      </c>
      <c r="F7320" s="12">
        <f t="shared" si="114"/>
        <v>7</v>
      </c>
      <c r="G7320" s="1"/>
      <c r="H7320" s="1"/>
    </row>
    <row r="7321" spans="1:8" ht="11.25" customHeight="1" x14ac:dyDescent="0.15">
      <c r="A7321" s="37">
        <v>2020</v>
      </c>
      <c r="B7321" s="9" t="s">
        <v>24</v>
      </c>
      <c r="C7321" s="10" t="s">
        <v>17</v>
      </c>
      <c r="D7321" s="10" t="str">
        <f>Mapping!$F$12</f>
        <v>Customer K</v>
      </c>
      <c r="E7321" s="11">
        <v>120656.50799999999</v>
      </c>
      <c r="F7321" s="12">
        <f t="shared" si="114"/>
        <v>7</v>
      </c>
      <c r="G7321" s="1"/>
      <c r="H7321" s="1"/>
    </row>
    <row r="7322" spans="1:8" ht="11.25" customHeight="1" x14ac:dyDescent="0.15">
      <c r="A7322" s="37">
        <v>2020</v>
      </c>
      <c r="B7322" s="9" t="s">
        <v>24</v>
      </c>
      <c r="C7322" s="10" t="s">
        <v>18</v>
      </c>
      <c r="D7322" s="10" t="str">
        <f>Mapping!$F$13</f>
        <v>Customer L</v>
      </c>
      <c r="E7322" s="11">
        <v>48539.75</v>
      </c>
      <c r="F7322" s="12">
        <f t="shared" si="114"/>
        <v>7</v>
      </c>
      <c r="G7322" s="1"/>
      <c r="H7322" s="1"/>
    </row>
    <row r="7323" spans="1:8" ht="11.25" customHeight="1" x14ac:dyDescent="0.15">
      <c r="A7323" s="37">
        <v>2020</v>
      </c>
      <c r="B7323" s="9" t="s">
        <v>24</v>
      </c>
      <c r="C7323" s="10" t="s">
        <v>15</v>
      </c>
      <c r="D7323" s="10" t="str">
        <f>Mapping!$F$14</f>
        <v>Customer M</v>
      </c>
      <c r="E7323" s="11">
        <v>626700.76</v>
      </c>
      <c r="F7323" s="12">
        <f t="shared" si="114"/>
        <v>7</v>
      </c>
      <c r="G7323" s="1"/>
      <c r="H7323" s="1"/>
    </row>
    <row r="7324" spans="1:8" ht="11.25" customHeight="1" x14ac:dyDescent="0.15">
      <c r="A7324" s="37">
        <v>2019</v>
      </c>
      <c r="B7324" s="9" t="s">
        <v>24</v>
      </c>
      <c r="C7324" s="10" t="s">
        <v>15</v>
      </c>
      <c r="D7324" s="10" t="str">
        <f>Mapping!$F$15</f>
        <v>Customer N</v>
      </c>
      <c r="E7324" s="11">
        <v>23119.578999999998</v>
      </c>
      <c r="F7324" s="12">
        <f t="shared" si="114"/>
        <v>7</v>
      </c>
      <c r="G7324" s="1"/>
      <c r="H7324" s="1"/>
    </row>
    <row r="7325" spans="1:8" ht="11.25" customHeight="1" x14ac:dyDescent="0.15">
      <c r="A7325" s="37">
        <v>2019</v>
      </c>
      <c r="B7325" s="9" t="s">
        <v>24</v>
      </c>
      <c r="C7325" s="10" t="s">
        <v>16</v>
      </c>
      <c r="D7325" s="10" t="str">
        <f>Mapping!$F$16</f>
        <v>Customer O</v>
      </c>
      <c r="E7325" s="11">
        <v>144275.117</v>
      </c>
      <c r="F7325" s="12">
        <f t="shared" si="114"/>
        <v>7</v>
      </c>
      <c r="G7325" s="1"/>
      <c r="H7325" s="1"/>
    </row>
    <row r="7326" spans="1:8" ht="11.25" customHeight="1" x14ac:dyDescent="0.15">
      <c r="A7326" s="37">
        <v>2019</v>
      </c>
      <c r="B7326" s="9" t="s">
        <v>24</v>
      </c>
      <c r="C7326" s="10" t="s">
        <v>17</v>
      </c>
      <c r="D7326" s="10" t="str">
        <f>Mapping!$F$17</f>
        <v>Customer P</v>
      </c>
      <c r="E7326" s="11">
        <v>6612.4589999999998</v>
      </c>
      <c r="F7326" s="12">
        <f t="shared" si="114"/>
        <v>7</v>
      </c>
      <c r="G7326" s="1"/>
      <c r="H7326" s="1"/>
    </row>
    <row r="7327" spans="1:8" ht="11.25" customHeight="1" x14ac:dyDescent="0.15">
      <c r="A7327" s="37">
        <v>2019</v>
      </c>
      <c r="B7327" s="9" t="s">
        <v>24</v>
      </c>
      <c r="C7327" s="10" t="s">
        <v>15</v>
      </c>
      <c r="D7327" s="10" t="str">
        <f>Mapping!$F$18</f>
        <v>Customer Q</v>
      </c>
      <c r="E7327" s="11">
        <v>-51295.097000000002</v>
      </c>
      <c r="F7327" s="12">
        <f t="shared" si="114"/>
        <v>7</v>
      </c>
      <c r="G7327" s="1"/>
      <c r="H7327" s="1"/>
    </row>
    <row r="7328" spans="1:8" ht="11.25" customHeight="1" x14ac:dyDescent="0.15">
      <c r="A7328" s="37">
        <v>2020</v>
      </c>
      <c r="B7328" s="9" t="s">
        <v>24</v>
      </c>
      <c r="C7328" s="10" t="s">
        <v>16</v>
      </c>
      <c r="D7328" s="10" t="str">
        <f>Mapping!$F$19</f>
        <v>Customer R</v>
      </c>
      <c r="E7328" s="11">
        <v>53234.50299999999</v>
      </c>
      <c r="F7328" s="12">
        <f t="shared" si="114"/>
        <v>7</v>
      </c>
      <c r="G7328" s="1"/>
      <c r="H7328" s="1"/>
    </row>
    <row r="7329" spans="1:8" ht="11.25" customHeight="1" x14ac:dyDescent="0.15">
      <c r="A7329" s="37">
        <v>2019</v>
      </c>
      <c r="B7329" s="9" t="s">
        <v>24</v>
      </c>
      <c r="C7329" s="10" t="s">
        <v>17</v>
      </c>
      <c r="D7329" s="10" t="str">
        <f>Mapping!$F$20</f>
        <v>Customer S</v>
      </c>
      <c r="E7329" s="11">
        <v>43692.473999999995</v>
      </c>
      <c r="F7329" s="12">
        <f t="shared" si="114"/>
        <v>7</v>
      </c>
      <c r="G7329" s="1"/>
      <c r="H7329" s="1"/>
    </row>
    <row r="7330" spans="1:8" ht="11.25" customHeight="1" x14ac:dyDescent="0.15">
      <c r="A7330" s="37">
        <v>2019</v>
      </c>
      <c r="B7330" s="9" t="s">
        <v>24</v>
      </c>
      <c r="C7330" s="10" t="s">
        <v>15</v>
      </c>
      <c r="D7330" s="10" t="str">
        <f>Mapping!$F$2</f>
        <v>Customer A</v>
      </c>
      <c r="E7330" s="11">
        <v>148777.258</v>
      </c>
      <c r="F7330" s="12">
        <f t="shared" si="114"/>
        <v>7</v>
      </c>
      <c r="G7330" s="1"/>
      <c r="H7330" s="1"/>
    </row>
    <row r="7331" spans="1:8" ht="11.25" customHeight="1" x14ac:dyDescent="0.15">
      <c r="A7331" s="37">
        <v>2019</v>
      </c>
      <c r="B7331" s="9" t="s">
        <v>24</v>
      </c>
      <c r="C7331" s="10" t="s">
        <v>16</v>
      </c>
      <c r="D7331" s="10" t="str">
        <f>Mapping!$F$3</f>
        <v>Customer B</v>
      </c>
      <c r="E7331" s="11">
        <v>106522.52800000001</v>
      </c>
      <c r="F7331" s="12">
        <f t="shared" si="114"/>
        <v>7</v>
      </c>
      <c r="G7331" s="1"/>
      <c r="H7331" s="1"/>
    </row>
    <row r="7332" spans="1:8" ht="11.25" customHeight="1" x14ac:dyDescent="0.15">
      <c r="A7332" s="37">
        <v>2019</v>
      </c>
      <c r="B7332" s="9" t="s">
        <v>24</v>
      </c>
      <c r="C7332" s="10" t="s">
        <v>17</v>
      </c>
      <c r="D7332" s="10" t="str">
        <f>Mapping!$F$4</f>
        <v>Customer C</v>
      </c>
      <c r="E7332" s="11">
        <v>1855.2029999999997</v>
      </c>
      <c r="F7332" s="12">
        <f t="shared" si="114"/>
        <v>7</v>
      </c>
      <c r="G7332" s="1"/>
      <c r="H7332" s="1"/>
    </row>
    <row r="7333" spans="1:8" ht="11.25" customHeight="1" x14ac:dyDescent="0.15">
      <c r="A7333" s="37">
        <v>2020</v>
      </c>
      <c r="B7333" s="9" t="s">
        <v>24</v>
      </c>
      <c r="C7333" s="10" t="s">
        <v>15</v>
      </c>
      <c r="D7333" s="10" t="str">
        <f>Mapping!$F$5</f>
        <v>Customer D</v>
      </c>
      <c r="E7333" s="11">
        <v>79649.884999999995</v>
      </c>
      <c r="F7333" s="12">
        <f t="shared" si="114"/>
        <v>7</v>
      </c>
      <c r="G7333" s="1"/>
      <c r="H7333" s="1"/>
    </row>
    <row r="7334" spans="1:8" ht="11.25" customHeight="1" x14ac:dyDescent="0.15">
      <c r="A7334" s="37">
        <v>2019</v>
      </c>
      <c r="B7334" s="9" t="s">
        <v>24</v>
      </c>
      <c r="C7334" s="10" t="s">
        <v>15</v>
      </c>
      <c r="D7334" s="10" t="str">
        <f>Mapping!$F$6</f>
        <v>Customer E</v>
      </c>
      <c r="E7334" s="11">
        <v>218518.05499999999</v>
      </c>
      <c r="F7334" s="12">
        <f t="shared" si="114"/>
        <v>7</v>
      </c>
      <c r="G7334" s="1"/>
      <c r="H7334" s="1"/>
    </row>
    <row r="7335" spans="1:8" ht="11.25" customHeight="1" x14ac:dyDescent="0.15">
      <c r="A7335" s="37">
        <v>2019</v>
      </c>
      <c r="B7335" s="9" t="s">
        <v>24</v>
      </c>
      <c r="C7335" s="10" t="s">
        <v>15</v>
      </c>
      <c r="D7335" s="10" t="str">
        <f>Mapping!$F$7</f>
        <v>Customer F</v>
      </c>
      <c r="E7335" s="11">
        <v>198404.31099999999</v>
      </c>
      <c r="F7335" s="12">
        <f t="shared" si="114"/>
        <v>7</v>
      </c>
      <c r="G7335" s="1"/>
      <c r="H7335" s="1"/>
    </row>
    <row r="7336" spans="1:8" ht="11.25" customHeight="1" x14ac:dyDescent="0.15">
      <c r="A7336" s="37">
        <v>2020</v>
      </c>
      <c r="B7336" s="9" t="s">
        <v>24</v>
      </c>
      <c r="C7336" s="10" t="s">
        <v>15</v>
      </c>
      <c r="D7336" s="10" t="str">
        <f>Mapping!$F$8</f>
        <v>Customer G</v>
      </c>
      <c r="E7336" s="11">
        <v>-28261.267999999996</v>
      </c>
      <c r="F7336" s="12">
        <f t="shared" si="114"/>
        <v>7</v>
      </c>
      <c r="G7336" s="1"/>
      <c r="H7336" s="1"/>
    </row>
    <row r="7337" spans="1:8" ht="11.25" customHeight="1" x14ac:dyDescent="0.15">
      <c r="A7337" s="37">
        <v>2020</v>
      </c>
      <c r="B7337" s="9" t="s">
        <v>24</v>
      </c>
      <c r="C7337" s="10" t="s">
        <v>15</v>
      </c>
      <c r="D7337" s="10" t="str">
        <f>Mapping!$F$9</f>
        <v>Customer H</v>
      </c>
      <c r="E7337" s="11">
        <v>35963.367999999995</v>
      </c>
      <c r="F7337" s="12">
        <f t="shared" si="114"/>
        <v>7</v>
      </c>
      <c r="G7337" s="1"/>
      <c r="H7337" s="1"/>
    </row>
    <row r="7338" spans="1:8" ht="11.25" customHeight="1" x14ac:dyDescent="0.15">
      <c r="A7338" s="37">
        <v>2020</v>
      </c>
      <c r="B7338" s="9" t="s">
        <v>24</v>
      </c>
      <c r="C7338" s="10" t="s">
        <v>15</v>
      </c>
      <c r="D7338" s="10" t="str">
        <f>Mapping!$F$10</f>
        <v>Customer I</v>
      </c>
      <c r="E7338" s="11">
        <v>1534037.6169999999</v>
      </c>
      <c r="F7338" s="12">
        <f t="shared" si="114"/>
        <v>7</v>
      </c>
      <c r="G7338" s="1"/>
      <c r="H7338" s="1"/>
    </row>
    <row r="7339" spans="1:8" ht="11.25" customHeight="1" x14ac:dyDescent="0.15">
      <c r="A7339" s="37">
        <v>2019</v>
      </c>
      <c r="B7339" s="9" t="s">
        <v>24</v>
      </c>
      <c r="C7339" s="10" t="s">
        <v>15</v>
      </c>
      <c r="D7339" s="10" t="str">
        <f>Mapping!$F$11</f>
        <v>Customer J</v>
      </c>
      <c r="E7339" s="11">
        <v>160035.204</v>
      </c>
      <c r="F7339" s="12">
        <f t="shared" si="114"/>
        <v>7</v>
      </c>
      <c r="G7339" s="1"/>
      <c r="H7339" s="1"/>
    </row>
    <row r="7340" spans="1:8" ht="11.25" customHeight="1" x14ac:dyDescent="0.15">
      <c r="A7340" s="37">
        <v>2020</v>
      </c>
      <c r="B7340" s="9" t="s">
        <v>24</v>
      </c>
      <c r="C7340" s="10" t="s">
        <v>15</v>
      </c>
      <c r="D7340" s="10" t="str">
        <f>Mapping!$F$12</f>
        <v>Customer K</v>
      </c>
      <c r="E7340" s="11">
        <v>697750.28399999999</v>
      </c>
      <c r="F7340" s="12">
        <f t="shared" si="114"/>
        <v>7</v>
      </c>
      <c r="G7340" s="1"/>
      <c r="H7340" s="1"/>
    </row>
    <row r="7341" spans="1:8" ht="11.25" customHeight="1" x14ac:dyDescent="0.15">
      <c r="A7341" s="37">
        <v>2020</v>
      </c>
      <c r="B7341" s="9" t="s">
        <v>24</v>
      </c>
      <c r="C7341" s="10" t="s">
        <v>15</v>
      </c>
      <c r="D7341" s="10" t="str">
        <f>Mapping!$F$13</f>
        <v>Customer L</v>
      </c>
      <c r="E7341" s="11">
        <v>105363.916</v>
      </c>
      <c r="F7341" s="12">
        <f t="shared" si="114"/>
        <v>7</v>
      </c>
      <c r="G7341" s="1"/>
      <c r="H7341" s="1"/>
    </row>
    <row r="7342" spans="1:8" ht="11.25" customHeight="1" x14ac:dyDescent="0.15">
      <c r="A7342" s="37">
        <v>2019</v>
      </c>
      <c r="B7342" s="9" t="s">
        <v>24</v>
      </c>
      <c r="C7342" s="10" t="s">
        <v>15</v>
      </c>
      <c r="D7342" s="10" t="str">
        <f>Mapping!$F$14</f>
        <v>Customer M</v>
      </c>
      <c r="E7342" s="11">
        <v>71771.14</v>
      </c>
      <c r="F7342" s="12">
        <f t="shared" si="114"/>
        <v>7</v>
      </c>
      <c r="G7342" s="1"/>
      <c r="H7342" s="1"/>
    </row>
    <row r="7343" spans="1:8" ht="11.25" customHeight="1" x14ac:dyDescent="0.15">
      <c r="A7343" s="37">
        <v>2020</v>
      </c>
      <c r="B7343" s="9" t="s">
        <v>24</v>
      </c>
      <c r="C7343" s="10" t="s">
        <v>15</v>
      </c>
      <c r="D7343" s="10" t="str">
        <f>Mapping!$F$15</f>
        <v>Customer N</v>
      </c>
      <c r="E7343" s="11">
        <v>81033.420999999988</v>
      </c>
      <c r="F7343" s="12">
        <f t="shared" si="114"/>
        <v>7</v>
      </c>
      <c r="G7343" s="1"/>
      <c r="H7343" s="1"/>
    </row>
    <row r="7344" spans="1:8" ht="11.25" customHeight="1" x14ac:dyDescent="0.15">
      <c r="A7344" s="37">
        <v>2019</v>
      </c>
      <c r="B7344" s="9" t="s">
        <v>24</v>
      </c>
      <c r="C7344" s="10" t="s">
        <v>15</v>
      </c>
      <c r="D7344" s="10" t="str">
        <f>Mapping!$F$16</f>
        <v>Customer O</v>
      </c>
      <c r="E7344" s="11">
        <v>872941.56599999988</v>
      </c>
      <c r="F7344" s="12">
        <f t="shared" si="114"/>
        <v>7</v>
      </c>
      <c r="G7344" s="1"/>
      <c r="H7344" s="1"/>
    </row>
    <row r="7345" spans="1:8" ht="11.25" customHeight="1" x14ac:dyDescent="0.15">
      <c r="A7345" s="37">
        <v>2019</v>
      </c>
      <c r="B7345" s="9" t="s">
        <v>24</v>
      </c>
      <c r="C7345" s="10" t="s">
        <v>15</v>
      </c>
      <c r="D7345" s="10" t="str">
        <f>Mapping!$F$17</f>
        <v>Customer P</v>
      </c>
      <c r="E7345" s="11">
        <v>3105525.9479999994</v>
      </c>
      <c r="F7345" s="12">
        <f t="shared" si="114"/>
        <v>7</v>
      </c>
      <c r="G7345" s="1"/>
      <c r="H7345" s="1"/>
    </row>
    <row r="7346" spans="1:8" ht="11.25" customHeight="1" x14ac:dyDescent="0.15">
      <c r="A7346" s="37">
        <v>2019</v>
      </c>
      <c r="B7346" s="9" t="s">
        <v>24</v>
      </c>
      <c r="C7346" s="10" t="s">
        <v>15</v>
      </c>
      <c r="D7346" s="10" t="str">
        <f>Mapping!$F$18</f>
        <v>Customer Q</v>
      </c>
      <c r="E7346" s="11">
        <v>1116.1499999999999</v>
      </c>
      <c r="F7346" s="12">
        <f t="shared" si="114"/>
        <v>7</v>
      </c>
      <c r="G7346" s="1"/>
      <c r="H7346" s="1"/>
    </row>
    <row r="7347" spans="1:8" ht="11.25" customHeight="1" x14ac:dyDescent="0.15">
      <c r="A7347" s="37">
        <v>2019</v>
      </c>
      <c r="B7347" s="9" t="s">
        <v>24</v>
      </c>
      <c r="C7347" s="10" t="s">
        <v>15</v>
      </c>
      <c r="D7347" s="10" t="str">
        <f>Mapping!$F$19</f>
        <v>Customer R</v>
      </c>
      <c r="E7347" s="11">
        <v>21394.988999999998</v>
      </c>
      <c r="F7347" s="12">
        <f t="shared" si="114"/>
        <v>7</v>
      </c>
      <c r="G7347" s="1"/>
      <c r="H7347" s="1"/>
    </row>
    <row r="7348" spans="1:8" ht="11.25" customHeight="1" x14ac:dyDescent="0.15">
      <c r="A7348" s="37">
        <v>2020</v>
      </c>
      <c r="B7348" s="9" t="s">
        <v>24</v>
      </c>
      <c r="C7348" s="10" t="s">
        <v>15</v>
      </c>
      <c r="D7348" s="10" t="str">
        <f>Mapping!$F$20</f>
        <v>Customer S</v>
      </c>
      <c r="E7348" s="11">
        <v>77536.381999999998</v>
      </c>
      <c r="F7348" s="12">
        <f t="shared" si="114"/>
        <v>7</v>
      </c>
      <c r="G7348" s="1"/>
      <c r="H7348" s="1"/>
    </row>
    <row r="7349" spans="1:8" ht="11.25" customHeight="1" x14ac:dyDescent="0.15">
      <c r="A7349" s="37">
        <v>2020</v>
      </c>
      <c r="B7349" s="9" t="s">
        <v>24</v>
      </c>
      <c r="C7349" s="10" t="s">
        <v>15</v>
      </c>
      <c r="D7349" s="10" t="str">
        <f>Mapping!$F$2</f>
        <v>Customer A</v>
      </c>
      <c r="E7349" s="11">
        <v>-433038.57799999998</v>
      </c>
      <c r="F7349" s="12">
        <f t="shared" si="114"/>
        <v>7</v>
      </c>
      <c r="G7349" s="1"/>
      <c r="H7349" s="1"/>
    </row>
    <row r="7350" spans="1:8" ht="11.25" customHeight="1" x14ac:dyDescent="0.15">
      <c r="A7350" s="37">
        <v>2019</v>
      </c>
      <c r="B7350" s="9" t="s">
        <v>24</v>
      </c>
      <c r="C7350" s="10" t="s">
        <v>15</v>
      </c>
      <c r="D7350" s="10" t="str">
        <f>Mapping!$F$3</f>
        <v>Customer B</v>
      </c>
      <c r="E7350" s="11">
        <v>1763085.1980000001</v>
      </c>
      <c r="F7350" s="12">
        <f t="shared" si="114"/>
        <v>7</v>
      </c>
      <c r="G7350" s="1"/>
      <c r="H7350" s="1"/>
    </row>
    <row r="7351" spans="1:8" ht="11.25" customHeight="1" x14ac:dyDescent="0.15">
      <c r="A7351" s="37">
        <v>2019</v>
      </c>
      <c r="B7351" s="9" t="s">
        <v>24</v>
      </c>
      <c r="C7351" s="10" t="s">
        <v>15</v>
      </c>
      <c r="D7351" s="10" t="str">
        <f>Mapping!$F$4</f>
        <v>Customer C</v>
      </c>
      <c r="E7351" s="11">
        <v>2020090.723</v>
      </c>
      <c r="F7351" s="12">
        <f t="shared" si="114"/>
        <v>7</v>
      </c>
      <c r="G7351" s="1"/>
      <c r="H7351" s="1"/>
    </row>
    <row r="7352" spans="1:8" ht="11.25" customHeight="1" x14ac:dyDescent="0.15">
      <c r="A7352" s="37">
        <v>2019</v>
      </c>
      <c r="B7352" s="9" t="s">
        <v>24</v>
      </c>
      <c r="C7352" s="10" t="s">
        <v>15</v>
      </c>
      <c r="D7352" s="10" t="str">
        <f>Mapping!$F$5</f>
        <v>Customer D</v>
      </c>
      <c r="E7352" s="11">
        <v>-3161.6339999999996</v>
      </c>
      <c r="F7352" s="12">
        <f t="shared" si="114"/>
        <v>7</v>
      </c>
      <c r="G7352" s="1"/>
      <c r="H7352" s="1"/>
    </row>
    <row r="7353" spans="1:8" ht="11.25" customHeight="1" x14ac:dyDescent="0.15">
      <c r="A7353" s="37">
        <v>2020</v>
      </c>
      <c r="B7353" s="9" t="s">
        <v>24</v>
      </c>
      <c r="C7353" s="10" t="s">
        <v>15</v>
      </c>
      <c r="D7353" s="10" t="str">
        <f>Mapping!$F$6</f>
        <v>Customer E</v>
      </c>
      <c r="E7353" s="11">
        <v>776711.43199999991</v>
      </c>
      <c r="F7353" s="12">
        <f t="shared" si="114"/>
        <v>7</v>
      </c>
      <c r="G7353" s="1"/>
      <c r="H7353" s="1"/>
    </row>
    <row r="7354" spans="1:8" ht="11.25" customHeight="1" x14ac:dyDescent="0.15">
      <c r="A7354" s="37">
        <v>2019</v>
      </c>
      <c r="B7354" s="9" t="s">
        <v>24</v>
      </c>
      <c r="C7354" s="10" t="s">
        <v>15</v>
      </c>
      <c r="D7354" s="10" t="str">
        <f>Mapping!$F$7</f>
        <v>Customer F</v>
      </c>
      <c r="E7354" s="11">
        <v>961271.42999999982</v>
      </c>
      <c r="F7354" s="12">
        <f t="shared" si="114"/>
        <v>7</v>
      </c>
      <c r="G7354" s="1"/>
      <c r="H7354" s="1"/>
    </row>
    <row r="7355" spans="1:8" ht="11.25" customHeight="1" x14ac:dyDescent="0.15">
      <c r="A7355" s="37">
        <v>2019</v>
      </c>
      <c r="B7355" s="9" t="s">
        <v>24</v>
      </c>
      <c r="C7355" s="10" t="s">
        <v>15</v>
      </c>
      <c r="D7355" s="10" t="str">
        <f>Mapping!$F$8</f>
        <v>Customer G</v>
      </c>
      <c r="E7355" s="11">
        <v>55332.724999999999</v>
      </c>
      <c r="F7355" s="12">
        <f t="shared" si="114"/>
        <v>7</v>
      </c>
      <c r="G7355" s="1"/>
      <c r="H7355" s="1"/>
    </row>
    <row r="7356" spans="1:8" ht="11.25" customHeight="1" x14ac:dyDescent="0.15">
      <c r="A7356" s="37">
        <v>2020</v>
      </c>
      <c r="B7356" s="9" t="s">
        <v>24</v>
      </c>
      <c r="C7356" s="10" t="s">
        <v>15</v>
      </c>
      <c r="D7356" s="10" t="str">
        <f>Mapping!$F$9</f>
        <v>Customer H</v>
      </c>
      <c r="E7356" s="11">
        <v>92968.938999999984</v>
      </c>
      <c r="F7356" s="12">
        <f t="shared" si="114"/>
        <v>7</v>
      </c>
      <c r="G7356" s="1"/>
      <c r="H7356" s="1"/>
    </row>
    <row r="7357" spans="1:8" ht="11.25" customHeight="1" x14ac:dyDescent="0.15">
      <c r="A7357" s="37">
        <v>2020</v>
      </c>
      <c r="B7357" s="9" t="s">
        <v>24</v>
      </c>
      <c r="C7357" s="10" t="s">
        <v>15</v>
      </c>
      <c r="D7357" s="10" t="str">
        <f>Mapping!$F$10</f>
        <v>Customer I</v>
      </c>
      <c r="E7357" s="11">
        <v>862550.31099999999</v>
      </c>
      <c r="F7357" s="12">
        <f t="shared" si="114"/>
        <v>7</v>
      </c>
      <c r="G7357" s="1"/>
      <c r="H7357" s="1"/>
    </row>
    <row r="7358" spans="1:8" ht="11.25" customHeight="1" x14ac:dyDescent="0.15">
      <c r="A7358" s="37">
        <v>2020</v>
      </c>
      <c r="B7358" s="9" t="s">
        <v>24</v>
      </c>
      <c r="C7358" s="10" t="s">
        <v>15</v>
      </c>
      <c r="D7358" s="10" t="str">
        <f>Mapping!$F$11</f>
        <v>Customer J</v>
      </c>
      <c r="E7358" s="11">
        <v>1102430.8189999999</v>
      </c>
      <c r="F7358" s="12">
        <f t="shared" si="114"/>
        <v>7</v>
      </c>
      <c r="G7358" s="1"/>
      <c r="H7358" s="1"/>
    </row>
    <row r="7359" spans="1:8" ht="11.25" customHeight="1" x14ac:dyDescent="0.15">
      <c r="A7359" s="37">
        <v>2019</v>
      </c>
      <c r="B7359" s="9" t="s">
        <v>24</v>
      </c>
      <c r="C7359" s="10" t="s">
        <v>16</v>
      </c>
      <c r="D7359" s="10" t="str">
        <f>Mapping!$F$12</f>
        <v>Customer K</v>
      </c>
      <c r="E7359" s="11">
        <v>96888.441999999995</v>
      </c>
      <c r="F7359" s="12">
        <f t="shared" si="114"/>
        <v>7</v>
      </c>
      <c r="G7359" s="1"/>
      <c r="H7359" s="1"/>
    </row>
    <row r="7360" spans="1:8" ht="11.25" customHeight="1" x14ac:dyDescent="0.15">
      <c r="A7360" s="37">
        <v>2020</v>
      </c>
      <c r="B7360" s="9" t="s">
        <v>24</v>
      </c>
      <c r="C7360" s="10" t="s">
        <v>17</v>
      </c>
      <c r="D7360" s="10" t="str">
        <f>Mapping!$F$13</f>
        <v>Customer L</v>
      </c>
      <c r="E7360" s="11">
        <v>119559.28599999999</v>
      </c>
      <c r="F7360" s="12">
        <f t="shared" si="114"/>
        <v>7</v>
      </c>
      <c r="G7360" s="1"/>
      <c r="H7360" s="1"/>
    </row>
    <row r="7361" spans="1:8" ht="11.25" customHeight="1" x14ac:dyDescent="0.15">
      <c r="A7361" s="37">
        <v>2019</v>
      </c>
      <c r="B7361" s="9" t="s">
        <v>24</v>
      </c>
      <c r="C7361" s="10" t="s">
        <v>15</v>
      </c>
      <c r="D7361" s="10" t="str">
        <f>Mapping!$F$14</f>
        <v>Customer M</v>
      </c>
      <c r="E7361" s="11">
        <v>205314.93499999997</v>
      </c>
      <c r="F7361" s="12">
        <f t="shared" si="114"/>
        <v>7</v>
      </c>
      <c r="G7361" s="1"/>
      <c r="H7361" s="1"/>
    </row>
    <row r="7362" spans="1:8" ht="11.25" customHeight="1" x14ac:dyDescent="0.15">
      <c r="A7362" s="37">
        <v>2020</v>
      </c>
      <c r="B7362" s="9" t="s">
        <v>24</v>
      </c>
      <c r="C7362" s="10" t="s">
        <v>15</v>
      </c>
      <c r="D7362" s="10" t="str">
        <f>Mapping!$F$15</f>
        <v>Customer N</v>
      </c>
      <c r="E7362" s="11">
        <v>162950.46599999999</v>
      </c>
      <c r="F7362" s="12">
        <f t="shared" ref="F7362:F7425" si="115">MONTH(DATEVALUE(B7362&amp;"1"))</f>
        <v>7</v>
      </c>
      <c r="G7362" s="1"/>
      <c r="H7362" s="1"/>
    </row>
    <row r="7363" spans="1:8" ht="11.25" customHeight="1" x14ac:dyDescent="0.15">
      <c r="A7363" s="37">
        <v>2019</v>
      </c>
      <c r="B7363" s="9" t="s">
        <v>24</v>
      </c>
      <c r="C7363" s="10" t="s">
        <v>15</v>
      </c>
      <c r="D7363" s="10" t="str">
        <f>Mapping!$F$16</f>
        <v>Customer O</v>
      </c>
      <c r="E7363" s="11">
        <v>1253206.1079999998</v>
      </c>
      <c r="F7363" s="12">
        <f t="shared" si="115"/>
        <v>7</v>
      </c>
      <c r="G7363" s="1"/>
      <c r="H7363" s="1"/>
    </row>
    <row r="7364" spans="1:8" ht="11.25" customHeight="1" x14ac:dyDescent="0.15">
      <c r="A7364" s="37">
        <v>2020</v>
      </c>
      <c r="B7364" s="9" t="s">
        <v>24</v>
      </c>
      <c r="C7364" s="10" t="s">
        <v>15</v>
      </c>
      <c r="D7364" s="10" t="str">
        <f>Mapping!$F$17</f>
        <v>Customer P</v>
      </c>
      <c r="E7364" s="11">
        <v>4544584.1559999995</v>
      </c>
      <c r="F7364" s="12">
        <f t="shared" si="115"/>
        <v>7</v>
      </c>
      <c r="G7364" s="1"/>
      <c r="H7364" s="1"/>
    </row>
    <row r="7365" spans="1:8" ht="11.25" customHeight="1" x14ac:dyDescent="0.15">
      <c r="A7365" s="37">
        <v>2020</v>
      </c>
      <c r="B7365" s="9" t="s">
        <v>24</v>
      </c>
      <c r="C7365" s="10" t="s">
        <v>15</v>
      </c>
      <c r="D7365" s="10" t="str">
        <f>Mapping!$F$18</f>
        <v>Customer Q</v>
      </c>
      <c r="E7365" s="11">
        <v>-198980.25699999998</v>
      </c>
      <c r="F7365" s="12">
        <f t="shared" si="115"/>
        <v>7</v>
      </c>
      <c r="G7365" s="1"/>
      <c r="H7365" s="1"/>
    </row>
    <row r="7366" spans="1:8" ht="11.25" customHeight="1" x14ac:dyDescent="0.15">
      <c r="A7366" s="37">
        <v>2020</v>
      </c>
      <c r="B7366" s="9" t="s">
        <v>24</v>
      </c>
      <c r="C7366" s="10" t="s">
        <v>16</v>
      </c>
      <c r="D7366" s="10" t="str">
        <f>Mapping!$F$19</f>
        <v>Customer R</v>
      </c>
      <c r="E7366" s="11">
        <v>-22611.399999999998</v>
      </c>
      <c r="F7366" s="12">
        <f t="shared" si="115"/>
        <v>7</v>
      </c>
      <c r="G7366" s="1"/>
      <c r="H7366" s="1"/>
    </row>
    <row r="7367" spans="1:8" ht="11.25" customHeight="1" x14ac:dyDescent="0.15">
      <c r="A7367" s="37">
        <v>2019</v>
      </c>
      <c r="B7367" s="9" t="s">
        <v>24</v>
      </c>
      <c r="C7367" s="10" t="s">
        <v>17</v>
      </c>
      <c r="D7367" s="10" t="str">
        <f>Mapping!$F$20</f>
        <v>Customer S</v>
      </c>
      <c r="E7367" s="11">
        <v>-113640.086</v>
      </c>
      <c r="F7367" s="12">
        <f t="shared" si="115"/>
        <v>7</v>
      </c>
      <c r="G7367" s="1"/>
      <c r="H7367" s="1"/>
    </row>
    <row r="7368" spans="1:8" ht="11.25" customHeight="1" x14ac:dyDescent="0.15">
      <c r="A7368" s="37">
        <v>2019</v>
      </c>
      <c r="B7368" s="9" t="s">
        <v>24</v>
      </c>
      <c r="C7368" s="10" t="s">
        <v>15</v>
      </c>
      <c r="D7368" s="10" t="str">
        <f>Mapping!$F$2</f>
        <v>Customer A</v>
      </c>
      <c r="E7368" s="11">
        <v>-698720.34400000004</v>
      </c>
      <c r="F7368" s="12">
        <f t="shared" si="115"/>
        <v>7</v>
      </c>
      <c r="G7368" s="1"/>
      <c r="H7368" s="1"/>
    </row>
    <row r="7369" spans="1:8" ht="11.25" customHeight="1" x14ac:dyDescent="0.15">
      <c r="A7369" s="37">
        <v>2020</v>
      </c>
      <c r="B7369" s="9" t="s">
        <v>24</v>
      </c>
      <c r="C7369" s="10" t="s">
        <v>15</v>
      </c>
      <c r="D7369" s="10" t="str">
        <f>Mapping!$F$3</f>
        <v>Customer B</v>
      </c>
      <c r="E7369" s="11">
        <v>2109522.4499999997</v>
      </c>
      <c r="F7369" s="12">
        <f t="shared" si="115"/>
        <v>7</v>
      </c>
      <c r="G7369" s="1"/>
      <c r="H7369" s="1"/>
    </row>
    <row r="7370" spans="1:8" ht="11.25" customHeight="1" x14ac:dyDescent="0.15">
      <c r="A7370" s="37">
        <v>2020</v>
      </c>
      <c r="B7370" s="9" t="s">
        <v>24</v>
      </c>
      <c r="C7370" s="10" t="s">
        <v>15</v>
      </c>
      <c r="D7370" s="10" t="str">
        <f>Mapping!$F$4</f>
        <v>Customer C</v>
      </c>
      <c r="E7370" s="11">
        <v>-1712.8579999999999</v>
      </c>
      <c r="F7370" s="12">
        <f t="shared" si="115"/>
        <v>7</v>
      </c>
      <c r="G7370" s="1"/>
      <c r="H7370" s="1"/>
    </row>
    <row r="7371" spans="1:8" ht="11.25" customHeight="1" x14ac:dyDescent="0.15">
      <c r="A7371" s="37">
        <v>2019</v>
      </c>
      <c r="B7371" s="9" t="s">
        <v>24</v>
      </c>
      <c r="C7371" s="10" t="s">
        <v>16</v>
      </c>
      <c r="D7371" s="10" t="str">
        <f>Mapping!$F$5</f>
        <v>Customer D</v>
      </c>
      <c r="E7371" s="11">
        <v>3373945.3369999998</v>
      </c>
      <c r="F7371" s="12">
        <f t="shared" si="115"/>
        <v>7</v>
      </c>
      <c r="G7371" s="1"/>
      <c r="H7371" s="1"/>
    </row>
    <row r="7372" spans="1:8" ht="11.25" customHeight="1" x14ac:dyDescent="0.15">
      <c r="A7372" s="37">
        <v>2019</v>
      </c>
      <c r="B7372" s="9" t="s">
        <v>24</v>
      </c>
      <c r="C7372" s="10" t="s">
        <v>17</v>
      </c>
      <c r="D7372" s="10" t="str">
        <f>Mapping!$F$6</f>
        <v>Customer E</v>
      </c>
      <c r="E7372" s="11">
        <v>179578.79800000001</v>
      </c>
      <c r="F7372" s="12">
        <f t="shared" si="115"/>
        <v>7</v>
      </c>
      <c r="G7372" s="1"/>
      <c r="H7372" s="1"/>
    </row>
    <row r="7373" spans="1:8" ht="11.25" customHeight="1" x14ac:dyDescent="0.15">
      <c r="A7373" s="37">
        <v>2020</v>
      </c>
      <c r="B7373" s="9" t="s">
        <v>24</v>
      </c>
      <c r="C7373" s="10" t="s">
        <v>15</v>
      </c>
      <c r="D7373" s="10" t="str">
        <f>Mapping!$F$7</f>
        <v>Customer F</v>
      </c>
      <c r="E7373" s="11">
        <v>4001.3539999999998</v>
      </c>
      <c r="F7373" s="12">
        <f t="shared" si="115"/>
        <v>7</v>
      </c>
      <c r="G7373" s="1"/>
      <c r="H7373" s="1"/>
    </row>
    <row r="7374" spans="1:8" ht="11.25" customHeight="1" x14ac:dyDescent="0.15">
      <c r="A7374" s="37">
        <v>2020</v>
      </c>
      <c r="B7374" s="9" t="s">
        <v>24</v>
      </c>
      <c r="C7374" s="10" t="s">
        <v>15</v>
      </c>
      <c r="D7374" s="10" t="str">
        <f>Mapping!$F$8</f>
        <v>Customer G</v>
      </c>
      <c r="E7374" s="11">
        <v>16982.105</v>
      </c>
      <c r="F7374" s="12">
        <f t="shared" si="115"/>
        <v>7</v>
      </c>
      <c r="G7374" s="1"/>
      <c r="H7374" s="1"/>
    </row>
    <row r="7375" spans="1:8" ht="11.25" customHeight="1" x14ac:dyDescent="0.15">
      <c r="A7375" s="37">
        <v>2019</v>
      </c>
      <c r="B7375" s="9" t="s">
        <v>24</v>
      </c>
      <c r="C7375" s="10" t="s">
        <v>16</v>
      </c>
      <c r="D7375" s="10" t="str">
        <f>Mapping!$F$9</f>
        <v>Customer H</v>
      </c>
      <c r="E7375" s="11">
        <v>152129.78899999999</v>
      </c>
      <c r="F7375" s="12">
        <f t="shared" si="115"/>
        <v>7</v>
      </c>
      <c r="G7375" s="1"/>
      <c r="H7375" s="1"/>
    </row>
    <row r="7376" spans="1:8" ht="11.25" customHeight="1" x14ac:dyDescent="0.15">
      <c r="A7376" s="37">
        <v>2020</v>
      </c>
      <c r="B7376" s="9" t="s">
        <v>24</v>
      </c>
      <c r="C7376" s="10" t="s">
        <v>17</v>
      </c>
      <c r="D7376" s="10" t="str">
        <f>Mapping!$F$10</f>
        <v>Customer I</v>
      </c>
      <c r="E7376" s="11">
        <v>318626.15399999998</v>
      </c>
      <c r="F7376" s="12">
        <f t="shared" si="115"/>
        <v>7</v>
      </c>
      <c r="G7376" s="1"/>
      <c r="H7376" s="1"/>
    </row>
    <row r="7377" spans="1:8" ht="11.25" customHeight="1" x14ac:dyDescent="0.15">
      <c r="A7377" s="37">
        <v>2020</v>
      </c>
      <c r="B7377" s="9" t="s">
        <v>24</v>
      </c>
      <c r="C7377" s="10" t="s">
        <v>15</v>
      </c>
      <c r="D7377" s="10" t="str">
        <f>Mapping!$F$11</f>
        <v>Customer J</v>
      </c>
      <c r="E7377" s="11">
        <v>51526.125</v>
      </c>
      <c r="F7377" s="12">
        <f t="shared" si="115"/>
        <v>7</v>
      </c>
      <c r="G7377" s="1"/>
      <c r="H7377" s="1"/>
    </row>
    <row r="7378" spans="1:8" ht="11.25" customHeight="1" x14ac:dyDescent="0.15">
      <c r="A7378" s="37">
        <v>2019</v>
      </c>
      <c r="B7378" s="9" t="s">
        <v>24</v>
      </c>
      <c r="C7378" s="10" t="s">
        <v>15</v>
      </c>
      <c r="D7378" s="10" t="str">
        <f>Mapping!$F$12</f>
        <v>Customer K</v>
      </c>
      <c r="E7378" s="11">
        <v>185114.18100000001</v>
      </c>
      <c r="F7378" s="12">
        <f t="shared" si="115"/>
        <v>7</v>
      </c>
      <c r="G7378" s="1"/>
      <c r="H7378" s="1"/>
    </row>
    <row r="7379" spans="1:8" ht="11.25" customHeight="1" x14ac:dyDescent="0.15">
      <c r="A7379" s="37">
        <v>2019</v>
      </c>
      <c r="B7379" s="9" t="s">
        <v>24</v>
      </c>
      <c r="C7379" s="10" t="s">
        <v>15</v>
      </c>
      <c r="D7379" s="10" t="str">
        <f>Mapping!$F$13</f>
        <v>Customer L</v>
      </c>
      <c r="E7379" s="11">
        <v>192658.83699999997</v>
      </c>
      <c r="F7379" s="12">
        <f t="shared" si="115"/>
        <v>7</v>
      </c>
      <c r="G7379" s="1"/>
      <c r="H7379" s="1"/>
    </row>
    <row r="7380" spans="1:8" ht="11.25" customHeight="1" x14ac:dyDescent="0.15">
      <c r="A7380" s="37">
        <v>2019</v>
      </c>
      <c r="B7380" s="9" t="s">
        <v>24</v>
      </c>
      <c r="C7380" s="10" t="s">
        <v>16</v>
      </c>
      <c r="D7380" s="10" t="str">
        <f>Mapping!$F$14</f>
        <v>Customer M</v>
      </c>
      <c r="E7380" s="11">
        <v>137683.95899999997</v>
      </c>
      <c r="F7380" s="12">
        <f t="shared" si="115"/>
        <v>7</v>
      </c>
      <c r="G7380" s="1"/>
      <c r="H7380" s="1"/>
    </row>
    <row r="7381" spans="1:8" ht="11.25" customHeight="1" x14ac:dyDescent="0.15">
      <c r="A7381" s="37">
        <v>2019</v>
      </c>
      <c r="B7381" s="9" t="s">
        <v>24</v>
      </c>
      <c r="C7381" s="10" t="s">
        <v>17</v>
      </c>
      <c r="D7381" s="10" t="str">
        <f>Mapping!$F$15</f>
        <v>Customer N</v>
      </c>
      <c r="E7381" s="11">
        <v>168997.353</v>
      </c>
      <c r="F7381" s="12">
        <f t="shared" si="115"/>
        <v>7</v>
      </c>
      <c r="G7381" s="1"/>
      <c r="H7381" s="1"/>
    </row>
    <row r="7382" spans="1:8" ht="11.25" customHeight="1" x14ac:dyDescent="0.15">
      <c r="A7382" s="37">
        <v>2019</v>
      </c>
      <c r="B7382" s="9" t="s">
        <v>24</v>
      </c>
      <c r="C7382" s="10" t="s">
        <v>18</v>
      </c>
      <c r="D7382" s="10" t="str">
        <f>Mapping!$F$16</f>
        <v>Customer O</v>
      </c>
      <c r="E7382" s="11">
        <v>41305.963999999993</v>
      </c>
      <c r="F7382" s="12">
        <f t="shared" si="115"/>
        <v>7</v>
      </c>
      <c r="G7382" s="1"/>
      <c r="H7382" s="1"/>
    </row>
    <row r="7383" spans="1:8" ht="11.25" customHeight="1" x14ac:dyDescent="0.15">
      <c r="A7383" s="37">
        <v>2019</v>
      </c>
      <c r="B7383" s="9" t="s">
        <v>24</v>
      </c>
      <c r="C7383" s="10" t="s">
        <v>15</v>
      </c>
      <c r="D7383" s="10" t="str">
        <f>Mapping!$F$17</f>
        <v>Customer P</v>
      </c>
      <c r="E7383" s="11">
        <v>60934.299999999996</v>
      </c>
      <c r="F7383" s="12">
        <f t="shared" si="115"/>
        <v>7</v>
      </c>
      <c r="G7383" s="1"/>
      <c r="H7383" s="1"/>
    </row>
    <row r="7384" spans="1:8" ht="11.25" customHeight="1" x14ac:dyDescent="0.15">
      <c r="A7384" s="37">
        <v>2019</v>
      </c>
      <c r="B7384" s="9" t="s">
        <v>24</v>
      </c>
      <c r="C7384" s="10" t="s">
        <v>16</v>
      </c>
      <c r="D7384" s="10" t="str">
        <f>Mapping!$F$18</f>
        <v>Customer Q</v>
      </c>
      <c r="E7384" s="11">
        <v>7649.1799999999994</v>
      </c>
      <c r="F7384" s="12">
        <f t="shared" si="115"/>
        <v>7</v>
      </c>
      <c r="G7384" s="1"/>
      <c r="H7384" s="1"/>
    </row>
    <row r="7385" spans="1:8" ht="11.25" customHeight="1" x14ac:dyDescent="0.15">
      <c r="A7385" s="37">
        <v>2020</v>
      </c>
      <c r="B7385" s="9" t="s">
        <v>24</v>
      </c>
      <c r="C7385" s="10" t="s">
        <v>17</v>
      </c>
      <c r="D7385" s="10" t="str">
        <f>Mapping!$F$19</f>
        <v>Customer R</v>
      </c>
      <c r="E7385" s="11">
        <v>56034.993000000002</v>
      </c>
      <c r="F7385" s="12">
        <f t="shared" si="115"/>
        <v>7</v>
      </c>
      <c r="G7385" s="1"/>
      <c r="H7385" s="1"/>
    </row>
    <row r="7386" spans="1:8" ht="11.25" customHeight="1" x14ac:dyDescent="0.15">
      <c r="A7386" s="37">
        <v>2019</v>
      </c>
      <c r="B7386" s="9" t="s">
        <v>24</v>
      </c>
      <c r="C7386" s="10" t="s">
        <v>18</v>
      </c>
      <c r="D7386" s="10" t="str">
        <f>Mapping!$F$20</f>
        <v>Customer S</v>
      </c>
      <c r="E7386" s="11">
        <v>76094.997999999992</v>
      </c>
      <c r="F7386" s="12">
        <f t="shared" si="115"/>
        <v>7</v>
      </c>
      <c r="G7386" s="1"/>
      <c r="H7386" s="1"/>
    </row>
    <row r="7387" spans="1:8" ht="11.25" customHeight="1" x14ac:dyDescent="0.15">
      <c r="A7387" s="37">
        <v>2020</v>
      </c>
      <c r="B7387" s="9" t="s">
        <v>24</v>
      </c>
      <c r="C7387" s="10" t="s">
        <v>15</v>
      </c>
      <c r="D7387" s="10" t="str">
        <f>Mapping!$F$2</f>
        <v>Customer A</v>
      </c>
      <c r="E7387" s="11">
        <v>68287.008999999991</v>
      </c>
      <c r="F7387" s="12">
        <f t="shared" si="115"/>
        <v>7</v>
      </c>
      <c r="G7387" s="1"/>
      <c r="H7387" s="1"/>
    </row>
    <row r="7388" spans="1:8" ht="11.25" customHeight="1" x14ac:dyDescent="0.15">
      <c r="A7388" s="37">
        <v>2020</v>
      </c>
      <c r="B7388" s="9" t="s">
        <v>24</v>
      </c>
      <c r="C7388" s="10" t="s">
        <v>16</v>
      </c>
      <c r="D7388" s="10" t="str">
        <f>Mapping!$F$3</f>
        <v>Customer B</v>
      </c>
      <c r="E7388" s="11">
        <v>268552.03899999999</v>
      </c>
      <c r="F7388" s="12">
        <f t="shared" si="115"/>
        <v>7</v>
      </c>
      <c r="G7388" s="1"/>
      <c r="H7388" s="1"/>
    </row>
    <row r="7389" spans="1:8" ht="11.25" customHeight="1" x14ac:dyDescent="0.15">
      <c r="A7389" s="37">
        <v>2020</v>
      </c>
      <c r="B7389" s="9" t="s">
        <v>24</v>
      </c>
      <c r="C7389" s="10" t="s">
        <v>17</v>
      </c>
      <c r="D7389" s="10" t="str">
        <f>Mapping!$F$4</f>
        <v>Customer C</v>
      </c>
      <c r="E7389" s="11">
        <v>71171.947</v>
      </c>
      <c r="F7389" s="12">
        <f t="shared" si="115"/>
        <v>7</v>
      </c>
      <c r="G7389" s="1"/>
      <c r="H7389" s="1"/>
    </row>
    <row r="7390" spans="1:8" ht="11.25" customHeight="1" x14ac:dyDescent="0.15">
      <c r="A7390" s="37">
        <v>2019</v>
      </c>
      <c r="B7390" s="9" t="s">
        <v>24</v>
      </c>
      <c r="C7390" s="10" t="s">
        <v>18</v>
      </c>
      <c r="D7390" s="10" t="str">
        <f>Mapping!$F$5</f>
        <v>Customer D</v>
      </c>
      <c r="E7390" s="11">
        <v>223265.76999999996</v>
      </c>
      <c r="F7390" s="12">
        <f t="shared" si="115"/>
        <v>7</v>
      </c>
      <c r="G7390" s="1"/>
      <c r="H7390" s="1"/>
    </row>
    <row r="7391" spans="1:8" ht="11.25" customHeight="1" x14ac:dyDescent="0.15">
      <c r="A7391" s="37">
        <v>2020</v>
      </c>
      <c r="B7391" s="9" t="s">
        <v>24</v>
      </c>
      <c r="C7391" s="10" t="s">
        <v>15</v>
      </c>
      <c r="D7391" s="10" t="str">
        <f>Mapping!$F$6</f>
        <v>Customer E</v>
      </c>
      <c r="E7391" s="11">
        <v>17126.031999999999</v>
      </c>
      <c r="F7391" s="12">
        <f t="shared" si="115"/>
        <v>7</v>
      </c>
      <c r="G7391" s="1"/>
      <c r="H7391" s="1"/>
    </row>
    <row r="7392" spans="1:8" ht="11.25" customHeight="1" x14ac:dyDescent="0.15">
      <c r="A7392" s="37">
        <v>2020</v>
      </c>
      <c r="B7392" s="9" t="s">
        <v>24</v>
      </c>
      <c r="C7392" s="10" t="s">
        <v>16</v>
      </c>
      <c r="D7392" s="10" t="str">
        <f>Mapping!$F$7</f>
        <v>Customer F</v>
      </c>
      <c r="E7392" s="11">
        <v>21140.902999999998</v>
      </c>
      <c r="F7392" s="12">
        <f t="shared" si="115"/>
        <v>7</v>
      </c>
      <c r="G7392" s="1"/>
      <c r="H7392" s="1"/>
    </row>
    <row r="7393" spans="1:8" ht="11.25" customHeight="1" x14ac:dyDescent="0.15">
      <c r="A7393" s="37">
        <v>2020</v>
      </c>
      <c r="B7393" s="9" t="s">
        <v>24</v>
      </c>
      <c r="C7393" s="10" t="s">
        <v>17</v>
      </c>
      <c r="D7393" s="10" t="str">
        <f>Mapping!$F$8</f>
        <v>Customer G</v>
      </c>
      <c r="E7393" s="11">
        <v>113604.295</v>
      </c>
      <c r="F7393" s="12">
        <f t="shared" si="115"/>
        <v>7</v>
      </c>
      <c r="G7393" s="1"/>
      <c r="H7393" s="1"/>
    </row>
    <row r="7394" spans="1:8" ht="11.25" customHeight="1" x14ac:dyDescent="0.15">
      <c r="A7394" s="37">
        <v>2019</v>
      </c>
      <c r="B7394" s="9" t="s">
        <v>24</v>
      </c>
      <c r="C7394" s="10" t="s">
        <v>18</v>
      </c>
      <c r="D7394" s="10" t="str">
        <f>Mapping!$F$9</f>
        <v>Customer H</v>
      </c>
      <c r="E7394" s="11">
        <v>53308.534999999996</v>
      </c>
      <c r="F7394" s="12">
        <f t="shared" si="115"/>
        <v>7</v>
      </c>
      <c r="G7394" s="1"/>
      <c r="H7394" s="1"/>
    </row>
    <row r="7395" spans="1:8" ht="11.25" customHeight="1" x14ac:dyDescent="0.15">
      <c r="A7395" s="37">
        <v>2019</v>
      </c>
      <c r="B7395" s="9" t="s">
        <v>24</v>
      </c>
      <c r="C7395" s="10" t="s">
        <v>15</v>
      </c>
      <c r="D7395" s="10" t="str">
        <f>Mapping!$F$10</f>
        <v>Customer I</v>
      </c>
      <c r="E7395" s="11">
        <v>667851.33799999999</v>
      </c>
      <c r="F7395" s="12">
        <f t="shared" si="115"/>
        <v>7</v>
      </c>
      <c r="G7395" s="1"/>
      <c r="H7395" s="1"/>
    </row>
    <row r="7396" spans="1:8" ht="11.25" customHeight="1" x14ac:dyDescent="0.15">
      <c r="A7396" s="37">
        <v>2020</v>
      </c>
      <c r="B7396" s="9" t="s">
        <v>24</v>
      </c>
      <c r="C7396" s="10" t="s">
        <v>15</v>
      </c>
      <c r="D7396" s="10" t="str">
        <f>Mapping!$F$11</f>
        <v>Customer J</v>
      </c>
      <c r="E7396" s="11">
        <v>256801.06199999998</v>
      </c>
      <c r="F7396" s="12">
        <f t="shared" si="115"/>
        <v>7</v>
      </c>
      <c r="G7396" s="1"/>
      <c r="H7396" s="1"/>
    </row>
    <row r="7397" spans="1:8" ht="11.25" customHeight="1" x14ac:dyDescent="0.15">
      <c r="A7397" s="37">
        <v>2020</v>
      </c>
      <c r="B7397" s="9" t="s">
        <v>24</v>
      </c>
      <c r="C7397" s="10" t="s">
        <v>16</v>
      </c>
      <c r="D7397" s="10" t="str">
        <f>Mapping!$F$12</f>
        <v>Customer K</v>
      </c>
      <c r="E7397" s="11">
        <v>827001.875</v>
      </c>
      <c r="F7397" s="12">
        <f t="shared" si="115"/>
        <v>7</v>
      </c>
      <c r="G7397" s="1"/>
      <c r="H7397" s="1"/>
    </row>
    <row r="7398" spans="1:8" ht="11.25" customHeight="1" x14ac:dyDescent="0.15">
      <c r="A7398" s="37">
        <v>2019</v>
      </c>
      <c r="B7398" s="9" t="s">
        <v>24</v>
      </c>
      <c r="C7398" s="10" t="s">
        <v>17</v>
      </c>
      <c r="D7398" s="10" t="str">
        <f>Mapping!$F$13</f>
        <v>Customer L</v>
      </c>
      <c r="E7398" s="11">
        <v>352163.91</v>
      </c>
      <c r="F7398" s="12">
        <f t="shared" si="115"/>
        <v>7</v>
      </c>
      <c r="G7398" s="1"/>
      <c r="H7398" s="1"/>
    </row>
    <row r="7399" spans="1:8" ht="11.25" customHeight="1" x14ac:dyDescent="0.15">
      <c r="A7399" s="37">
        <v>2020</v>
      </c>
      <c r="B7399" s="9" t="s">
        <v>24</v>
      </c>
      <c r="C7399" s="10" t="s">
        <v>15</v>
      </c>
      <c r="D7399" s="10" t="str">
        <f>Mapping!$F$14</f>
        <v>Customer M</v>
      </c>
      <c r="E7399" s="11">
        <v>340332.06899999996</v>
      </c>
      <c r="F7399" s="12">
        <f t="shared" si="115"/>
        <v>7</v>
      </c>
      <c r="G7399" s="1"/>
      <c r="H7399" s="1"/>
    </row>
    <row r="7400" spans="1:8" ht="11.25" customHeight="1" x14ac:dyDescent="0.15">
      <c r="A7400" s="37">
        <v>2019</v>
      </c>
      <c r="B7400" s="9" t="s">
        <v>24</v>
      </c>
      <c r="C7400" s="10" t="s">
        <v>16</v>
      </c>
      <c r="D7400" s="10" t="str">
        <f>Mapping!$F$15</f>
        <v>Customer N</v>
      </c>
      <c r="E7400" s="11">
        <v>310142.18900000001</v>
      </c>
      <c r="F7400" s="12">
        <f t="shared" si="115"/>
        <v>7</v>
      </c>
      <c r="G7400" s="1"/>
      <c r="H7400" s="1"/>
    </row>
    <row r="7401" spans="1:8" ht="11.25" customHeight="1" x14ac:dyDescent="0.15">
      <c r="A7401" s="37">
        <v>2020</v>
      </c>
      <c r="B7401" s="9" t="s">
        <v>24</v>
      </c>
      <c r="C7401" s="10" t="s">
        <v>17</v>
      </c>
      <c r="D7401" s="10" t="str">
        <f>Mapping!$F$16</f>
        <v>Customer O</v>
      </c>
      <c r="E7401" s="11">
        <v>71358.644</v>
      </c>
      <c r="F7401" s="12">
        <f t="shared" si="115"/>
        <v>7</v>
      </c>
      <c r="G7401" s="1"/>
      <c r="H7401" s="1"/>
    </row>
    <row r="7402" spans="1:8" ht="11.25" customHeight="1" x14ac:dyDescent="0.15">
      <c r="A7402" s="37">
        <v>2020</v>
      </c>
      <c r="B7402" s="9" t="s">
        <v>24</v>
      </c>
      <c r="C7402" s="10" t="s">
        <v>15</v>
      </c>
      <c r="D7402" s="10" t="str">
        <f>Mapping!$F$17</f>
        <v>Customer P</v>
      </c>
      <c r="E7402" s="11">
        <v>52514.322</v>
      </c>
      <c r="F7402" s="12">
        <f t="shared" si="115"/>
        <v>7</v>
      </c>
      <c r="G7402" s="1"/>
      <c r="H7402" s="1"/>
    </row>
    <row r="7403" spans="1:8" ht="11.25" customHeight="1" x14ac:dyDescent="0.15">
      <c r="A7403" s="37">
        <v>2019</v>
      </c>
      <c r="B7403" s="9" t="s">
        <v>24</v>
      </c>
      <c r="C7403" s="10" t="s">
        <v>16</v>
      </c>
      <c r="D7403" s="10" t="str">
        <f>Mapping!$F$18</f>
        <v>Customer Q</v>
      </c>
      <c r="E7403" s="11">
        <v>291164.26500000001</v>
      </c>
      <c r="F7403" s="12">
        <f t="shared" si="115"/>
        <v>7</v>
      </c>
      <c r="G7403" s="1"/>
      <c r="H7403" s="1"/>
    </row>
    <row r="7404" spans="1:8" ht="11.25" customHeight="1" x14ac:dyDescent="0.15">
      <c r="A7404" s="37">
        <v>2019</v>
      </c>
      <c r="B7404" s="9" t="s">
        <v>24</v>
      </c>
      <c r="C7404" s="10" t="s">
        <v>17</v>
      </c>
      <c r="D7404" s="10" t="str">
        <f>Mapping!$F$19</f>
        <v>Customer R</v>
      </c>
      <c r="E7404" s="11">
        <v>1574462.3299999998</v>
      </c>
      <c r="F7404" s="12">
        <f t="shared" si="115"/>
        <v>7</v>
      </c>
      <c r="G7404" s="1"/>
      <c r="H7404" s="1"/>
    </row>
    <row r="7405" spans="1:8" ht="11.25" customHeight="1" x14ac:dyDescent="0.15">
      <c r="A7405" s="37">
        <v>2019</v>
      </c>
      <c r="B7405" s="9" t="s">
        <v>24</v>
      </c>
      <c r="C7405" s="10" t="s">
        <v>15</v>
      </c>
      <c r="D7405" s="10" t="str">
        <f>Mapping!$F$20</f>
        <v>Customer S</v>
      </c>
      <c r="E7405" s="11">
        <v>4831983.3870000001</v>
      </c>
      <c r="F7405" s="12">
        <f t="shared" si="115"/>
        <v>7</v>
      </c>
      <c r="G7405" s="1"/>
      <c r="H7405" s="1"/>
    </row>
    <row r="7406" spans="1:8" ht="11.25" customHeight="1" x14ac:dyDescent="0.15">
      <c r="A7406" s="37">
        <v>2019</v>
      </c>
      <c r="B7406" s="9" t="s">
        <v>24</v>
      </c>
      <c r="C7406" s="10" t="s">
        <v>15</v>
      </c>
      <c r="D7406" s="10" t="str">
        <f>Mapping!$F$2</f>
        <v>Customer A</v>
      </c>
      <c r="E7406" s="11">
        <v>861000.88199999998</v>
      </c>
      <c r="F7406" s="12">
        <f t="shared" si="115"/>
        <v>7</v>
      </c>
      <c r="G7406" s="1"/>
      <c r="H7406" s="1"/>
    </row>
    <row r="7407" spans="1:8" ht="11.25" customHeight="1" x14ac:dyDescent="0.15">
      <c r="A7407" s="37">
        <v>2019</v>
      </c>
      <c r="B7407" s="9" t="s">
        <v>24</v>
      </c>
      <c r="C7407" s="10" t="s">
        <v>15</v>
      </c>
      <c r="D7407" s="10" t="str">
        <f>Mapping!$F$3</f>
        <v>Customer B</v>
      </c>
      <c r="E7407" s="11">
        <v>117630.40099999998</v>
      </c>
      <c r="F7407" s="12">
        <f t="shared" si="115"/>
        <v>7</v>
      </c>
      <c r="G7407" s="1"/>
      <c r="H7407" s="1"/>
    </row>
    <row r="7408" spans="1:8" ht="11.25" customHeight="1" x14ac:dyDescent="0.15">
      <c r="A7408" s="37">
        <v>2019</v>
      </c>
      <c r="B7408" s="9" t="s">
        <v>24</v>
      </c>
      <c r="C7408" s="10" t="s">
        <v>15</v>
      </c>
      <c r="D7408" s="10" t="str">
        <f>Mapping!$F$4</f>
        <v>Customer C</v>
      </c>
      <c r="E7408" s="11">
        <v>459016.91499999992</v>
      </c>
      <c r="F7408" s="12">
        <f t="shared" si="115"/>
        <v>7</v>
      </c>
      <c r="G7408" s="1"/>
      <c r="H7408" s="1"/>
    </row>
    <row r="7409" spans="1:8" ht="11.25" customHeight="1" x14ac:dyDescent="0.15">
      <c r="A7409" s="37">
        <v>2020</v>
      </c>
      <c r="B7409" s="9" t="s">
        <v>24</v>
      </c>
      <c r="C7409" s="10" t="s">
        <v>15</v>
      </c>
      <c r="D7409" s="10" t="str">
        <f>Mapping!$F$5</f>
        <v>Customer D</v>
      </c>
      <c r="E7409" s="11">
        <v>144354.49</v>
      </c>
      <c r="F7409" s="12">
        <f t="shared" si="115"/>
        <v>7</v>
      </c>
      <c r="G7409" s="1"/>
      <c r="H7409" s="1"/>
    </row>
    <row r="7410" spans="1:8" ht="11.25" customHeight="1" x14ac:dyDescent="0.15">
      <c r="A7410" s="37">
        <v>2020</v>
      </c>
      <c r="B7410" s="9" t="s">
        <v>24</v>
      </c>
      <c r="C7410" s="10" t="s">
        <v>15</v>
      </c>
      <c r="D7410" s="10" t="str">
        <f>Mapping!$F$6</f>
        <v>Customer E</v>
      </c>
      <c r="E7410" s="11">
        <v>68339.375999999989</v>
      </c>
      <c r="F7410" s="12">
        <f t="shared" si="115"/>
        <v>7</v>
      </c>
      <c r="G7410" s="1"/>
      <c r="H7410" s="1"/>
    </row>
    <row r="7411" spans="1:8" ht="11.25" customHeight="1" x14ac:dyDescent="0.15">
      <c r="A7411" s="37">
        <v>2020</v>
      </c>
      <c r="B7411" s="9" t="s">
        <v>24</v>
      </c>
      <c r="C7411" s="10" t="s">
        <v>15</v>
      </c>
      <c r="D7411" s="10" t="str">
        <f>Mapping!$F$7</f>
        <v>Customer F</v>
      </c>
      <c r="E7411" s="11">
        <v>248081.44199999998</v>
      </c>
      <c r="F7411" s="12">
        <f t="shared" si="115"/>
        <v>7</v>
      </c>
      <c r="G7411" s="1"/>
      <c r="H7411" s="1"/>
    </row>
    <row r="7412" spans="1:8" ht="11.25" customHeight="1" x14ac:dyDescent="0.15">
      <c r="A7412" s="37">
        <v>2020</v>
      </c>
      <c r="B7412" s="9" t="s">
        <v>24</v>
      </c>
      <c r="C7412" s="10" t="s">
        <v>15</v>
      </c>
      <c r="D7412" s="10" t="str">
        <f>Mapping!$F$8</f>
        <v>Customer G</v>
      </c>
      <c r="E7412" s="11">
        <v>180894.448</v>
      </c>
      <c r="F7412" s="12">
        <f t="shared" si="115"/>
        <v>7</v>
      </c>
      <c r="G7412" s="1"/>
      <c r="H7412" s="1"/>
    </row>
    <row r="7413" spans="1:8" ht="11.25" customHeight="1" x14ac:dyDescent="0.15">
      <c r="A7413" s="37">
        <v>2020</v>
      </c>
      <c r="B7413" s="9" t="s">
        <v>24</v>
      </c>
      <c r="C7413" s="10" t="s">
        <v>15</v>
      </c>
      <c r="D7413" s="10" t="str">
        <f>Mapping!$F$9</f>
        <v>Customer H</v>
      </c>
      <c r="E7413" s="11">
        <v>424672.75199999998</v>
      </c>
      <c r="F7413" s="12">
        <f t="shared" si="115"/>
        <v>7</v>
      </c>
      <c r="G7413" s="1"/>
      <c r="H7413" s="1"/>
    </row>
    <row r="7414" spans="1:8" ht="11.25" customHeight="1" x14ac:dyDescent="0.15">
      <c r="A7414" s="37">
        <v>2019</v>
      </c>
      <c r="B7414" s="9" t="s">
        <v>24</v>
      </c>
      <c r="C7414" s="10" t="s">
        <v>15</v>
      </c>
      <c r="D7414" s="10" t="str">
        <f>Mapping!$F$10</f>
        <v>Customer I</v>
      </c>
      <c r="E7414" s="11">
        <v>40920.712</v>
      </c>
      <c r="F7414" s="12">
        <f t="shared" si="115"/>
        <v>7</v>
      </c>
      <c r="G7414" s="1"/>
      <c r="H7414" s="1"/>
    </row>
    <row r="7415" spans="1:8" ht="11.25" customHeight="1" x14ac:dyDescent="0.15">
      <c r="A7415" s="37">
        <v>2020</v>
      </c>
      <c r="B7415" s="9" t="s">
        <v>24</v>
      </c>
      <c r="C7415" s="10" t="s">
        <v>15</v>
      </c>
      <c r="D7415" s="10" t="str">
        <f>Mapping!$F$11</f>
        <v>Customer J</v>
      </c>
      <c r="E7415" s="11">
        <v>109970.553</v>
      </c>
      <c r="F7415" s="12">
        <f t="shared" si="115"/>
        <v>7</v>
      </c>
      <c r="G7415" s="1"/>
      <c r="H7415" s="1"/>
    </row>
    <row r="7416" spans="1:8" ht="11.25" customHeight="1" x14ac:dyDescent="0.15">
      <c r="A7416" s="37">
        <v>2020</v>
      </c>
      <c r="B7416" s="9" t="s">
        <v>24</v>
      </c>
      <c r="C7416" s="10" t="s">
        <v>15</v>
      </c>
      <c r="D7416" s="10" t="str">
        <f>Mapping!$F$12</f>
        <v>Customer K</v>
      </c>
      <c r="E7416" s="11">
        <v>3469229.2039999994</v>
      </c>
      <c r="F7416" s="12">
        <f t="shared" si="115"/>
        <v>7</v>
      </c>
      <c r="G7416" s="1"/>
      <c r="H7416" s="1"/>
    </row>
    <row r="7417" spans="1:8" ht="11.25" customHeight="1" x14ac:dyDescent="0.15">
      <c r="A7417" s="37">
        <v>2019</v>
      </c>
      <c r="B7417" s="9" t="s">
        <v>24</v>
      </c>
      <c r="C7417" s="10" t="s">
        <v>15</v>
      </c>
      <c r="D7417" s="10" t="str">
        <f>Mapping!$F$13</f>
        <v>Customer L</v>
      </c>
      <c r="E7417" s="11">
        <v>34905.268999999993</v>
      </c>
      <c r="F7417" s="12">
        <f t="shared" si="115"/>
        <v>7</v>
      </c>
      <c r="G7417" s="1"/>
      <c r="H7417" s="1"/>
    </row>
    <row r="7418" spans="1:8" ht="11.25" customHeight="1" x14ac:dyDescent="0.15">
      <c r="A7418" s="37">
        <v>2020</v>
      </c>
      <c r="B7418" s="9" t="s">
        <v>24</v>
      </c>
      <c r="C7418" s="10" t="s">
        <v>15</v>
      </c>
      <c r="D7418" s="10" t="str">
        <f>Mapping!$F$14</f>
        <v>Customer M</v>
      </c>
      <c r="E7418" s="11">
        <v>382413.13599999994</v>
      </c>
      <c r="F7418" s="12">
        <f t="shared" si="115"/>
        <v>7</v>
      </c>
      <c r="G7418" s="1"/>
      <c r="H7418" s="1"/>
    </row>
    <row r="7419" spans="1:8" ht="11.25" customHeight="1" x14ac:dyDescent="0.15">
      <c r="A7419" s="37">
        <v>2019</v>
      </c>
      <c r="B7419" s="9" t="s">
        <v>24</v>
      </c>
      <c r="C7419" s="10" t="s">
        <v>15</v>
      </c>
      <c r="D7419" s="10" t="str">
        <f>Mapping!$F$15</f>
        <v>Customer N</v>
      </c>
      <c r="E7419" s="11">
        <v>120714.25099999999</v>
      </c>
      <c r="F7419" s="12">
        <f t="shared" si="115"/>
        <v>7</v>
      </c>
      <c r="G7419" s="1"/>
      <c r="H7419" s="1"/>
    </row>
    <row r="7420" spans="1:8" ht="11.25" customHeight="1" x14ac:dyDescent="0.15">
      <c r="A7420" s="37">
        <v>2019</v>
      </c>
      <c r="B7420" s="9" t="s">
        <v>24</v>
      </c>
      <c r="C7420" s="10" t="s">
        <v>15</v>
      </c>
      <c r="D7420" s="10" t="str">
        <f>Mapping!$F$16</f>
        <v>Customer O</v>
      </c>
      <c r="E7420" s="11">
        <v>414337.88899999997</v>
      </c>
      <c r="F7420" s="12">
        <f t="shared" si="115"/>
        <v>7</v>
      </c>
      <c r="G7420" s="1"/>
      <c r="H7420" s="1"/>
    </row>
    <row r="7421" spans="1:8" ht="11.25" customHeight="1" x14ac:dyDescent="0.15">
      <c r="A7421" s="37">
        <v>2019</v>
      </c>
      <c r="B7421" s="9" t="s">
        <v>24</v>
      </c>
      <c r="C7421" s="10" t="s">
        <v>15</v>
      </c>
      <c r="D7421" s="10" t="str">
        <f>Mapping!$F$17</f>
        <v>Customer P</v>
      </c>
      <c r="E7421" s="11">
        <v>403847.00300000003</v>
      </c>
      <c r="F7421" s="12">
        <f t="shared" si="115"/>
        <v>7</v>
      </c>
      <c r="G7421" s="1"/>
      <c r="H7421" s="1"/>
    </row>
    <row r="7422" spans="1:8" ht="11.25" customHeight="1" x14ac:dyDescent="0.15">
      <c r="A7422" s="37">
        <v>2020</v>
      </c>
      <c r="B7422" s="9" t="s">
        <v>24</v>
      </c>
      <c r="C7422" s="10" t="s">
        <v>15</v>
      </c>
      <c r="D7422" s="10" t="str">
        <f>Mapping!$F$18</f>
        <v>Customer Q</v>
      </c>
      <c r="E7422" s="11">
        <v>19230913.505999997</v>
      </c>
      <c r="F7422" s="12">
        <f t="shared" si="115"/>
        <v>7</v>
      </c>
      <c r="G7422" s="1"/>
      <c r="H7422" s="1"/>
    </row>
    <row r="7423" spans="1:8" ht="11.25" customHeight="1" x14ac:dyDescent="0.15">
      <c r="A7423" s="37">
        <v>2019</v>
      </c>
      <c r="B7423" s="9" t="s">
        <v>24</v>
      </c>
      <c r="C7423" s="10" t="s">
        <v>15</v>
      </c>
      <c r="D7423" s="10" t="str">
        <f>Mapping!$F$19</f>
        <v>Customer R</v>
      </c>
      <c r="E7423" s="11">
        <v>107823.19099999999</v>
      </c>
      <c r="F7423" s="12">
        <f t="shared" si="115"/>
        <v>7</v>
      </c>
      <c r="G7423" s="1"/>
      <c r="H7423" s="1"/>
    </row>
    <row r="7424" spans="1:8" ht="11.25" customHeight="1" x14ac:dyDescent="0.15">
      <c r="A7424" s="37">
        <v>2019</v>
      </c>
      <c r="B7424" s="9" t="s">
        <v>24</v>
      </c>
      <c r="C7424" s="10" t="s">
        <v>15</v>
      </c>
      <c r="D7424" s="10" t="str">
        <f>Mapping!$F$20</f>
        <v>Customer S</v>
      </c>
      <c r="E7424" s="11">
        <v>1502138.554</v>
      </c>
      <c r="F7424" s="12">
        <f t="shared" si="115"/>
        <v>7</v>
      </c>
      <c r="G7424" s="1"/>
      <c r="H7424" s="1"/>
    </row>
    <row r="7425" spans="1:8" ht="11.25" customHeight="1" x14ac:dyDescent="0.15">
      <c r="A7425" s="37">
        <v>2020</v>
      </c>
      <c r="B7425" s="9" t="s">
        <v>24</v>
      </c>
      <c r="C7425" s="10" t="s">
        <v>15</v>
      </c>
      <c r="D7425" s="10" t="str">
        <f>Mapping!$F$2</f>
        <v>Customer A</v>
      </c>
      <c r="E7425" s="11">
        <v>5065054.75</v>
      </c>
      <c r="F7425" s="12">
        <f t="shared" si="115"/>
        <v>7</v>
      </c>
      <c r="G7425" s="1"/>
      <c r="H7425" s="1"/>
    </row>
    <row r="7426" spans="1:8" ht="11.25" customHeight="1" x14ac:dyDescent="0.15">
      <c r="A7426" s="37">
        <v>2019</v>
      </c>
      <c r="B7426" s="9" t="s">
        <v>24</v>
      </c>
      <c r="C7426" s="10" t="s">
        <v>15</v>
      </c>
      <c r="D7426" s="10" t="str">
        <f>Mapping!$F$3</f>
        <v>Customer B</v>
      </c>
      <c r="E7426" s="11">
        <v>295133.87400000001</v>
      </c>
      <c r="F7426" s="12">
        <f t="shared" ref="F7426:F7489" si="116">MONTH(DATEVALUE(B7426&amp;"1"))</f>
        <v>7</v>
      </c>
      <c r="G7426" s="1"/>
      <c r="H7426" s="1"/>
    </row>
    <row r="7427" spans="1:8" ht="11.25" customHeight="1" x14ac:dyDescent="0.15">
      <c r="A7427" s="37">
        <v>2020</v>
      </c>
      <c r="B7427" s="9" t="s">
        <v>24</v>
      </c>
      <c r="C7427" s="10" t="s">
        <v>15</v>
      </c>
      <c r="D7427" s="10" t="str">
        <f>Mapping!$F$4</f>
        <v>Customer C</v>
      </c>
      <c r="E7427" s="11">
        <v>195797.59499999997</v>
      </c>
      <c r="F7427" s="12">
        <f t="shared" si="116"/>
        <v>7</v>
      </c>
      <c r="G7427" s="1"/>
      <c r="H7427" s="1"/>
    </row>
    <row r="7428" spans="1:8" ht="11.25" customHeight="1" x14ac:dyDescent="0.15">
      <c r="A7428" s="37">
        <v>2019</v>
      </c>
      <c r="B7428" s="9" t="s">
        <v>24</v>
      </c>
      <c r="C7428" s="10" t="s">
        <v>15</v>
      </c>
      <c r="D7428" s="10" t="str">
        <f>Mapping!$F$5</f>
        <v>Customer D</v>
      </c>
      <c r="E7428" s="11">
        <v>7750613.4579999987</v>
      </c>
      <c r="F7428" s="12">
        <f t="shared" si="116"/>
        <v>7</v>
      </c>
      <c r="G7428" s="1"/>
      <c r="H7428" s="1"/>
    </row>
    <row r="7429" spans="1:8" ht="11.25" customHeight="1" x14ac:dyDescent="0.15">
      <c r="A7429" s="37">
        <v>2020</v>
      </c>
      <c r="B7429" s="9" t="s">
        <v>24</v>
      </c>
      <c r="C7429" s="10" t="s">
        <v>15</v>
      </c>
      <c r="D7429" s="10" t="str">
        <f>Mapping!$F$6</f>
        <v>Customer E</v>
      </c>
      <c r="E7429" s="11">
        <v>4402340.824</v>
      </c>
      <c r="F7429" s="12">
        <f t="shared" si="116"/>
        <v>7</v>
      </c>
      <c r="G7429" s="1"/>
      <c r="H7429" s="1"/>
    </row>
    <row r="7430" spans="1:8" ht="11.25" customHeight="1" x14ac:dyDescent="0.15">
      <c r="A7430" s="37">
        <v>2019</v>
      </c>
      <c r="B7430" s="9" t="s">
        <v>24</v>
      </c>
      <c r="C7430" s="10" t="s">
        <v>15</v>
      </c>
      <c r="D7430" s="10" t="str">
        <f>Mapping!$F$7</f>
        <v>Customer F</v>
      </c>
      <c r="E7430" s="11">
        <v>143431.83399999997</v>
      </c>
      <c r="F7430" s="12">
        <f t="shared" si="116"/>
        <v>7</v>
      </c>
      <c r="G7430" s="1"/>
      <c r="H7430" s="1"/>
    </row>
    <row r="7431" spans="1:8" ht="11.25" customHeight="1" x14ac:dyDescent="0.15">
      <c r="A7431" s="37">
        <v>2020</v>
      </c>
      <c r="B7431" s="9" t="s">
        <v>24</v>
      </c>
      <c r="C7431" s="10" t="s">
        <v>16</v>
      </c>
      <c r="D7431" s="10" t="str">
        <f>Mapping!$F$8</f>
        <v>Customer G</v>
      </c>
      <c r="E7431" s="11">
        <v>298393.81599999999</v>
      </c>
      <c r="F7431" s="12">
        <f t="shared" si="116"/>
        <v>7</v>
      </c>
      <c r="G7431" s="1"/>
      <c r="H7431" s="1"/>
    </row>
    <row r="7432" spans="1:8" ht="11.25" customHeight="1" x14ac:dyDescent="0.15">
      <c r="A7432" s="37">
        <v>2020</v>
      </c>
      <c r="B7432" s="9" t="s">
        <v>24</v>
      </c>
      <c r="C7432" s="10" t="s">
        <v>17</v>
      </c>
      <c r="D7432" s="10" t="str">
        <f>Mapping!$F$9</f>
        <v>Customer H</v>
      </c>
      <c r="E7432" s="11">
        <v>786872.93299999996</v>
      </c>
      <c r="F7432" s="12">
        <f t="shared" si="116"/>
        <v>7</v>
      </c>
      <c r="G7432" s="1"/>
      <c r="H7432" s="1"/>
    </row>
    <row r="7433" spans="1:8" ht="11.25" customHeight="1" x14ac:dyDescent="0.15">
      <c r="A7433" s="37">
        <v>2020</v>
      </c>
      <c r="B7433" s="9" t="s">
        <v>24</v>
      </c>
      <c r="C7433" s="10" t="s">
        <v>15</v>
      </c>
      <c r="D7433" s="10" t="str">
        <f>Mapping!$F$10</f>
        <v>Customer I</v>
      </c>
      <c r="E7433" s="11">
        <v>3081468.25</v>
      </c>
      <c r="F7433" s="12">
        <f t="shared" si="116"/>
        <v>7</v>
      </c>
      <c r="G7433" s="1"/>
      <c r="H7433" s="1"/>
    </row>
    <row r="7434" spans="1:8" ht="11.25" customHeight="1" x14ac:dyDescent="0.15">
      <c r="A7434" s="37">
        <v>2019</v>
      </c>
      <c r="B7434" s="9" t="s">
        <v>24</v>
      </c>
      <c r="C7434" s="10" t="s">
        <v>15</v>
      </c>
      <c r="D7434" s="10" t="str">
        <f>Mapping!$F$11</f>
        <v>Customer J</v>
      </c>
      <c r="E7434" s="11">
        <v>11617.781000000001</v>
      </c>
      <c r="F7434" s="12">
        <f t="shared" si="116"/>
        <v>7</v>
      </c>
      <c r="G7434" s="1"/>
      <c r="H7434" s="1"/>
    </row>
    <row r="7435" spans="1:8" ht="11.25" customHeight="1" x14ac:dyDescent="0.15">
      <c r="A7435" s="37">
        <v>2019</v>
      </c>
      <c r="B7435" s="9" t="s">
        <v>24</v>
      </c>
      <c r="C7435" s="10" t="s">
        <v>15</v>
      </c>
      <c r="D7435" s="10" t="str">
        <f>Mapping!$F$12</f>
        <v>Customer K</v>
      </c>
      <c r="E7435" s="11">
        <v>7633691.142</v>
      </c>
      <c r="F7435" s="12">
        <f t="shared" si="116"/>
        <v>7</v>
      </c>
      <c r="G7435" s="1"/>
      <c r="H7435" s="1"/>
    </row>
    <row r="7436" spans="1:8" ht="11.25" customHeight="1" x14ac:dyDescent="0.15">
      <c r="A7436" s="37">
        <v>2020</v>
      </c>
      <c r="B7436" s="9" t="s">
        <v>24</v>
      </c>
      <c r="C7436" s="10" t="s">
        <v>15</v>
      </c>
      <c r="D7436" s="10" t="str">
        <f>Mapping!$F$13</f>
        <v>Customer L</v>
      </c>
      <c r="E7436" s="11">
        <v>13971791.847999999</v>
      </c>
      <c r="F7436" s="12">
        <f t="shared" si="116"/>
        <v>7</v>
      </c>
      <c r="G7436" s="1"/>
      <c r="H7436" s="1"/>
    </row>
    <row r="7437" spans="1:8" ht="11.25" customHeight="1" x14ac:dyDescent="0.15">
      <c r="A7437" s="37">
        <v>2019</v>
      </c>
      <c r="B7437" s="9" t="s">
        <v>24</v>
      </c>
      <c r="C7437" s="10" t="s">
        <v>15</v>
      </c>
      <c r="D7437" s="10" t="str">
        <f>Mapping!$F$14</f>
        <v>Customer M</v>
      </c>
      <c r="E7437" s="11">
        <v>331950.72399999999</v>
      </c>
      <c r="F7437" s="12">
        <f t="shared" si="116"/>
        <v>7</v>
      </c>
      <c r="G7437" s="1"/>
      <c r="H7437" s="1"/>
    </row>
    <row r="7438" spans="1:8" ht="11.25" customHeight="1" x14ac:dyDescent="0.15">
      <c r="A7438" s="37">
        <v>2020</v>
      </c>
      <c r="B7438" s="9" t="s">
        <v>24</v>
      </c>
      <c r="C7438" s="10" t="s">
        <v>16</v>
      </c>
      <c r="D7438" s="10" t="str">
        <f>Mapping!$F$15</f>
        <v>Customer N</v>
      </c>
      <c r="E7438" s="11">
        <v>111199.424</v>
      </c>
      <c r="F7438" s="12">
        <f t="shared" si="116"/>
        <v>7</v>
      </c>
      <c r="G7438" s="1"/>
      <c r="H7438" s="1"/>
    </row>
    <row r="7439" spans="1:8" ht="11.25" customHeight="1" x14ac:dyDescent="0.15">
      <c r="A7439" s="37">
        <v>2019</v>
      </c>
      <c r="B7439" s="9" t="s">
        <v>24</v>
      </c>
      <c r="C7439" s="10" t="s">
        <v>17</v>
      </c>
      <c r="D7439" s="10" t="str">
        <f>Mapping!$F$16</f>
        <v>Customer O</v>
      </c>
      <c r="E7439" s="11">
        <v>229222.96599999999</v>
      </c>
      <c r="F7439" s="12">
        <f t="shared" si="116"/>
        <v>7</v>
      </c>
      <c r="G7439" s="1"/>
      <c r="H7439" s="1"/>
    </row>
    <row r="7440" spans="1:8" ht="11.25" customHeight="1" x14ac:dyDescent="0.15">
      <c r="A7440" s="37">
        <v>2020</v>
      </c>
      <c r="B7440" s="9" t="s">
        <v>24</v>
      </c>
      <c r="C7440" s="10" t="s">
        <v>15</v>
      </c>
      <c r="D7440" s="10" t="str">
        <f>Mapping!$F$17</f>
        <v>Customer P</v>
      </c>
      <c r="E7440" s="11">
        <v>23004.393999999997</v>
      </c>
      <c r="F7440" s="12">
        <f t="shared" si="116"/>
        <v>7</v>
      </c>
      <c r="G7440" s="1"/>
      <c r="H7440" s="1"/>
    </row>
    <row r="7441" spans="1:8" ht="11.25" customHeight="1" x14ac:dyDescent="0.15">
      <c r="A7441" s="37">
        <v>2019</v>
      </c>
      <c r="B7441" s="9" t="s">
        <v>24</v>
      </c>
      <c r="C7441" s="10" t="s">
        <v>15</v>
      </c>
      <c r="D7441" s="10" t="str">
        <f>Mapping!$F$18</f>
        <v>Customer Q</v>
      </c>
      <c r="E7441" s="11">
        <v>799913.73699999985</v>
      </c>
      <c r="F7441" s="12">
        <f t="shared" si="116"/>
        <v>7</v>
      </c>
      <c r="G7441" s="1"/>
      <c r="H7441" s="1"/>
    </row>
    <row r="7442" spans="1:8" ht="11.25" customHeight="1" x14ac:dyDescent="0.15">
      <c r="A7442" s="37">
        <v>2019</v>
      </c>
      <c r="B7442" s="9" t="s">
        <v>24</v>
      </c>
      <c r="C7442" s="10" t="s">
        <v>15</v>
      </c>
      <c r="D7442" s="10" t="str">
        <f>Mapping!$F$19</f>
        <v>Customer R</v>
      </c>
      <c r="E7442" s="11">
        <v>2185300.2919999999</v>
      </c>
      <c r="F7442" s="12">
        <f t="shared" si="116"/>
        <v>7</v>
      </c>
      <c r="G7442" s="1"/>
      <c r="H7442" s="1"/>
    </row>
    <row r="7443" spans="1:8" ht="11.25" customHeight="1" x14ac:dyDescent="0.15">
      <c r="A7443" s="37">
        <v>2019</v>
      </c>
      <c r="B7443" s="9" t="s">
        <v>24</v>
      </c>
      <c r="C7443" s="10" t="s">
        <v>16</v>
      </c>
      <c r="D7443" s="10" t="str">
        <f>Mapping!$F$20</f>
        <v>Customer S</v>
      </c>
      <c r="E7443" s="11">
        <v>321699.32899999997</v>
      </c>
      <c r="F7443" s="12">
        <f t="shared" si="116"/>
        <v>7</v>
      </c>
      <c r="G7443" s="1"/>
      <c r="H7443" s="1"/>
    </row>
    <row r="7444" spans="1:8" ht="11.25" customHeight="1" x14ac:dyDescent="0.15">
      <c r="A7444" s="37">
        <v>2020</v>
      </c>
      <c r="B7444" s="9" t="s">
        <v>24</v>
      </c>
      <c r="C7444" s="10" t="s">
        <v>17</v>
      </c>
      <c r="D7444" s="10" t="str">
        <f>Mapping!$F$2</f>
        <v>Customer A</v>
      </c>
      <c r="E7444" s="11">
        <v>3033941.8969999999</v>
      </c>
      <c r="F7444" s="12">
        <f t="shared" si="116"/>
        <v>7</v>
      </c>
      <c r="G7444" s="1"/>
      <c r="H7444" s="1"/>
    </row>
    <row r="7445" spans="1:8" ht="11.25" customHeight="1" x14ac:dyDescent="0.15">
      <c r="A7445" s="37">
        <v>2020</v>
      </c>
      <c r="B7445" s="9" t="s">
        <v>24</v>
      </c>
      <c r="C7445" s="10" t="s">
        <v>15</v>
      </c>
      <c r="D7445" s="10" t="str">
        <f>Mapping!$F$3</f>
        <v>Customer B</v>
      </c>
      <c r="E7445" s="11">
        <v>235269.77599999998</v>
      </c>
      <c r="F7445" s="12">
        <f t="shared" si="116"/>
        <v>7</v>
      </c>
      <c r="G7445" s="1"/>
      <c r="H7445" s="1"/>
    </row>
    <row r="7446" spans="1:8" ht="11.25" customHeight="1" x14ac:dyDescent="0.15">
      <c r="A7446" s="37">
        <v>2020</v>
      </c>
      <c r="B7446" s="9" t="s">
        <v>24</v>
      </c>
      <c r="C7446" s="10" t="s">
        <v>15</v>
      </c>
      <c r="D7446" s="10" t="str">
        <f>Mapping!$F$4</f>
        <v>Customer C</v>
      </c>
      <c r="E7446" s="11">
        <v>18797.625</v>
      </c>
      <c r="F7446" s="12">
        <f t="shared" si="116"/>
        <v>7</v>
      </c>
      <c r="G7446" s="1"/>
      <c r="H7446" s="1"/>
    </row>
    <row r="7447" spans="1:8" ht="11.25" customHeight="1" x14ac:dyDescent="0.15">
      <c r="A7447" s="37">
        <v>2020</v>
      </c>
      <c r="B7447" s="9" t="s">
        <v>24</v>
      </c>
      <c r="C7447" s="10" t="s">
        <v>16</v>
      </c>
      <c r="D7447" s="10" t="str">
        <f>Mapping!$F$5</f>
        <v>Customer D</v>
      </c>
      <c r="E7447" s="11">
        <v>12445842.163999999</v>
      </c>
      <c r="F7447" s="12">
        <f t="shared" si="116"/>
        <v>7</v>
      </c>
      <c r="G7447" s="1"/>
      <c r="H7447" s="1"/>
    </row>
    <row r="7448" spans="1:8" ht="11.25" customHeight="1" x14ac:dyDescent="0.15">
      <c r="A7448" s="37">
        <v>2020</v>
      </c>
      <c r="B7448" s="9" t="s">
        <v>24</v>
      </c>
      <c r="C7448" s="10" t="s">
        <v>17</v>
      </c>
      <c r="D7448" s="10" t="str">
        <f>Mapping!$F$6</f>
        <v>Customer E</v>
      </c>
      <c r="E7448" s="11">
        <v>4616372.3759999992</v>
      </c>
      <c r="F7448" s="12">
        <f t="shared" si="116"/>
        <v>7</v>
      </c>
      <c r="G7448" s="1"/>
      <c r="H7448" s="1"/>
    </row>
    <row r="7449" spans="1:8" ht="11.25" customHeight="1" x14ac:dyDescent="0.15">
      <c r="A7449" s="37">
        <v>2019</v>
      </c>
      <c r="B7449" s="9" t="s">
        <v>24</v>
      </c>
      <c r="C7449" s="10" t="s">
        <v>15</v>
      </c>
      <c r="D7449" s="10" t="str">
        <f>Mapping!$F$7</f>
        <v>Customer F</v>
      </c>
      <c r="E7449" s="11">
        <v>439663.68599999999</v>
      </c>
      <c r="F7449" s="12">
        <f t="shared" si="116"/>
        <v>7</v>
      </c>
      <c r="G7449" s="1"/>
      <c r="H7449" s="1"/>
    </row>
    <row r="7450" spans="1:8" ht="11.25" customHeight="1" x14ac:dyDescent="0.15">
      <c r="A7450" s="37">
        <v>2019</v>
      </c>
      <c r="B7450" s="9" t="s">
        <v>24</v>
      </c>
      <c r="C7450" s="10" t="s">
        <v>15</v>
      </c>
      <c r="D7450" s="10" t="str">
        <f>Mapping!$F$8</f>
        <v>Customer G</v>
      </c>
      <c r="E7450" s="11">
        <v>25793.067999999996</v>
      </c>
      <c r="F7450" s="12">
        <f t="shared" si="116"/>
        <v>7</v>
      </c>
      <c r="G7450" s="1"/>
      <c r="H7450" s="1"/>
    </row>
    <row r="7451" spans="1:8" ht="11.25" customHeight="1" x14ac:dyDescent="0.15">
      <c r="A7451" s="37">
        <v>2019</v>
      </c>
      <c r="B7451" s="9" t="s">
        <v>24</v>
      </c>
      <c r="C7451" s="10" t="s">
        <v>15</v>
      </c>
      <c r="D7451" s="10" t="str">
        <f>Mapping!$F$9</f>
        <v>Customer H</v>
      </c>
      <c r="E7451" s="11">
        <v>-3060.0989999999997</v>
      </c>
      <c r="F7451" s="12">
        <f t="shared" si="116"/>
        <v>7</v>
      </c>
      <c r="G7451" s="1"/>
      <c r="H7451" s="1"/>
    </row>
    <row r="7452" spans="1:8" ht="11.25" customHeight="1" x14ac:dyDescent="0.15">
      <c r="A7452" s="37">
        <v>2020</v>
      </c>
      <c r="B7452" s="9" t="s">
        <v>24</v>
      </c>
      <c r="C7452" s="10" t="s">
        <v>16</v>
      </c>
      <c r="D7452" s="10" t="str">
        <f>Mapping!$F$10</f>
        <v>Customer I</v>
      </c>
      <c r="E7452" s="11">
        <v>1418018.203</v>
      </c>
      <c r="F7452" s="12">
        <f t="shared" si="116"/>
        <v>7</v>
      </c>
      <c r="G7452" s="1"/>
      <c r="H7452" s="1"/>
    </row>
    <row r="7453" spans="1:8" ht="11.25" customHeight="1" x14ac:dyDescent="0.15">
      <c r="A7453" s="37">
        <v>2019</v>
      </c>
      <c r="B7453" s="9" t="s">
        <v>24</v>
      </c>
      <c r="C7453" s="10" t="s">
        <v>17</v>
      </c>
      <c r="D7453" s="10" t="str">
        <f>Mapping!$F$11</f>
        <v>Customer J</v>
      </c>
      <c r="E7453" s="11">
        <v>642564.97199999995</v>
      </c>
      <c r="F7453" s="12">
        <f t="shared" si="116"/>
        <v>7</v>
      </c>
      <c r="G7453" s="1"/>
      <c r="H7453" s="1"/>
    </row>
    <row r="7454" spans="1:8" ht="11.25" customHeight="1" x14ac:dyDescent="0.15">
      <c r="A7454" s="37">
        <v>2020</v>
      </c>
      <c r="B7454" s="9" t="s">
        <v>24</v>
      </c>
      <c r="C7454" s="10" t="s">
        <v>18</v>
      </c>
      <c r="D7454" s="10" t="str">
        <f>Mapping!$F$12</f>
        <v>Customer K</v>
      </c>
      <c r="E7454" s="11">
        <v>3268502.0270000002</v>
      </c>
      <c r="F7454" s="12">
        <f t="shared" si="116"/>
        <v>7</v>
      </c>
      <c r="G7454" s="1"/>
      <c r="H7454" s="1"/>
    </row>
    <row r="7455" spans="1:8" ht="11.25" customHeight="1" x14ac:dyDescent="0.15">
      <c r="A7455" s="37">
        <v>2020</v>
      </c>
      <c r="B7455" s="9" t="s">
        <v>24</v>
      </c>
      <c r="C7455" s="10" t="s">
        <v>15</v>
      </c>
      <c r="D7455" s="10" t="str">
        <f>Mapping!$F$13</f>
        <v>Customer L</v>
      </c>
      <c r="E7455" s="11">
        <v>1352270.7869999998</v>
      </c>
      <c r="F7455" s="12">
        <f t="shared" si="116"/>
        <v>7</v>
      </c>
      <c r="G7455" s="1"/>
      <c r="H7455" s="1"/>
    </row>
    <row r="7456" spans="1:8" ht="11.25" customHeight="1" x14ac:dyDescent="0.15">
      <c r="A7456" s="37">
        <v>2020</v>
      </c>
      <c r="B7456" s="9" t="s">
        <v>24</v>
      </c>
      <c r="C7456" s="10" t="s">
        <v>16</v>
      </c>
      <c r="D7456" s="10" t="str">
        <f>Mapping!$F$14</f>
        <v>Customer M</v>
      </c>
      <c r="E7456" s="11">
        <v>2187140.9909999999</v>
      </c>
      <c r="F7456" s="12">
        <f t="shared" si="116"/>
        <v>7</v>
      </c>
      <c r="G7456" s="1"/>
      <c r="H7456" s="1"/>
    </row>
    <row r="7457" spans="1:8" ht="11.25" customHeight="1" x14ac:dyDescent="0.15">
      <c r="A7457" s="37">
        <v>2019</v>
      </c>
      <c r="B7457" s="9" t="s">
        <v>24</v>
      </c>
      <c r="C7457" s="10" t="s">
        <v>17</v>
      </c>
      <c r="D7457" s="10" t="str">
        <f>Mapping!$F$15</f>
        <v>Customer N</v>
      </c>
      <c r="E7457" s="11">
        <v>1282156.9179999998</v>
      </c>
      <c r="F7457" s="12">
        <f t="shared" si="116"/>
        <v>7</v>
      </c>
      <c r="G7457" s="1"/>
      <c r="H7457" s="1"/>
    </row>
    <row r="7458" spans="1:8" ht="11.25" customHeight="1" x14ac:dyDescent="0.15">
      <c r="A7458" s="37">
        <v>2020</v>
      </c>
      <c r="B7458" s="9" t="s">
        <v>24</v>
      </c>
      <c r="C7458" s="10" t="s">
        <v>18</v>
      </c>
      <c r="D7458" s="10" t="str">
        <f>Mapping!$F$16</f>
        <v>Customer O</v>
      </c>
      <c r="E7458" s="11">
        <v>6256034.8199999994</v>
      </c>
      <c r="F7458" s="12">
        <f t="shared" si="116"/>
        <v>7</v>
      </c>
      <c r="G7458" s="1"/>
      <c r="H7458" s="1"/>
    </row>
    <row r="7459" spans="1:8" ht="11.25" customHeight="1" x14ac:dyDescent="0.15">
      <c r="A7459" s="37">
        <v>2020</v>
      </c>
      <c r="B7459" s="9" t="s">
        <v>24</v>
      </c>
      <c r="C7459" s="10" t="s">
        <v>15</v>
      </c>
      <c r="D7459" s="10" t="str">
        <f>Mapping!$F$17</f>
        <v>Customer P</v>
      </c>
      <c r="E7459" s="11">
        <v>660246.09</v>
      </c>
      <c r="F7459" s="12">
        <f t="shared" si="116"/>
        <v>7</v>
      </c>
      <c r="G7459" s="1"/>
      <c r="H7459" s="1"/>
    </row>
    <row r="7460" spans="1:8" ht="11.25" customHeight="1" x14ac:dyDescent="0.15">
      <c r="A7460" s="37">
        <v>2020</v>
      </c>
      <c r="B7460" s="9" t="s">
        <v>24</v>
      </c>
      <c r="C7460" s="10" t="s">
        <v>16</v>
      </c>
      <c r="D7460" s="10" t="str">
        <f>Mapping!$F$18</f>
        <v>Customer Q</v>
      </c>
      <c r="E7460" s="11">
        <v>1255969.9949999999</v>
      </c>
      <c r="F7460" s="12">
        <f t="shared" si="116"/>
        <v>7</v>
      </c>
      <c r="G7460" s="1"/>
      <c r="H7460" s="1"/>
    </row>
    <row r="7461" spans="1:8" ht="11.25" customHeight="1" x14ac:dyDescent="0.15">
      <c r="A7461" s="37">
        <v>2020</v>
      </c>
      <c r="B7461" s="9" t="s">
        <v>24</v>
      </c>
      <c r="C7461" s="10" t="s">
        <v>17</v>
      </c>
      <c r="D7461" s="10" t="str">
        <f>Mapping!$F$19</f>
        <v>Customer R</v>
      </c>
      <c r="E7461" s="11">
        <v>448615.44699999993</v>
      </c>
      <c r="F7461" s="12">
        <f t="shared" si="116"/>
        <v>7</v>
      </c>
      <c r="G7461" s="1"/>
      <c r="H7461" s="1"/>
    </row>
    <row r="7462" spans="1:8" ht="11.25" customHeight="1" x14ac:dyDescent="0.15">
      <c r="A7462" s="37">
        <v>2020</v>
      </c>
      <c r="B7462" s="9" t="s">
        <v>24</v>
      </c>
      <c r="C7462" s="10" t="s">
        <v>18</v>
      </c>
      <c r="D7462" s="10" t="str">
        <f>Mapping!$F$2</f>
        <v>Customer A</v>
      </c>
      <c r="E7462" s="11">
        <v>1346273.327</v>
      </c>
      <c r="F7462" s="12">
        <f t="shared" si="116"/>
        <v>7</v>
      </c>
      <c r="G7462" s="1"/>
      <c r="H7462" s="1"/>
    </row>
    <row r="7463" spans="1:8" ht="11.25" customHeight="1" x14ac:dyDescent="0.15">
      <c r="A7463" s="37">
        <v>2019</v>
      </c>
      <c r="B7463" s="9" t="s">
        <v>24</v>
      </c>
      <c r="C7463" s="10" t="s">
        <v>15</v>
      </c>
      <c r="D7463" s="10" t="str">
        <f>Mapping!$F$3</f>
        <v>Customer B</v>
      </c>
      <c r="E7463" s="11">
        <v>283331.92300000001</v>
      </c>
      <c r="F7463" s="12">
        <f t="shared" si="116"/>
        <v>7</v>
      </c>
      <c r="G7463" s="1"/>
      <c r="H7463" s="1"/>
    </row>
    <row r="7464" spans="1:8" ht="11.25" customHeight="1" x14ac:dyDescent="0.15">
      <c r="A7464" s="37">
        <v>2020</v>
      </c>
      <c r="B7464" s="9" t="s">
        <v>24</v>
      </c>
      <c r="C7464" s="10" t="s">
        <v>16</v>
      </c>
      <c r="D7464" s="10" t="str">
        <f>Mapping!$F$4</f>
        <v>Customer C</v>
      </c>
      <c r="E7464" s="11">
        <v>556651.31200000003</v>
      </c>
      <c r="F7464" s="12">
        <f t="shared" si="116"/>
        <v>7</v>
      </c>
      <c r="G7464" s="1"/>
      <c r="H7464" s="1"/>
    </row>
    <row r="7465" spans="1:8" ht="11.25" customHeight="1" x14ac:dyDescent="0.15">
      <c r="A7465" s="37">
        <v>2019</v>
      </c>
      <c r="B7465" s="9" t="s">
        <v>24</v>
      </c>
      <c r="C7465" s="10" t="s">
        <v>17</v>
      </c>
      <c r="D7465" s="10" t="str">
        <f>Mapping!$F$5</f>
        <v>Customer D</v>
      </c>
      <c r="E7465" s="11">
        <v>201576.75999999998</v>
      </c>
      <c r="F7465" s="12">
        <f t="shared" si="116"/>
        <v>7</v>
      </c>
      <c r="G7465" s="1"/>
      <c r="H7465" s="1"/>
    </row>
    <row r="7466" spans="1:8" ht="11.25" customHeight="1" x14ac:dyDescent="0.15">
      <c r="A7466" s="37">
        <v>2020</v>
      </c>
      <c r="B7466" s="9" t="s">
        <v>24</v>
      </c>
      <c r="C7466" s="10" t="s">
        <v>18</v>
      </c>
      <c r="D7466" s="10" t="str">
        <f>Mapping!$F$6</f>
        <v>Customer E</v>
      </c>
      <c r="E7466" s="11">
        <v>994550.31199999992</v>
      </c>
      <c r="F7466" s="12">
        <f t="shared" si="116"/>
        <v>7</v>
      </c>
      <c r="G7466" s="1"/>
      <c r="H7466" s="1"/>
    </row>
    <row r="7467" spans="1:8" ht="11.25" customHeight="1" x14ac:dyDescent="0.15">
      <c r="A7467" s="37">
        <v>2020</v>
      </c>
      <c r="B7467" s="9" t="s">
        <v>24</v>
      </c>
      <c r="C7467" s="10" t="s">
        <v>15</v>
      </c>
      <c r="D7467" s="10" t="str">
        <f>Mapping!$F$7</f>
        <v>Customer F</v>
      </c>
      <c r="E7467" s="11">
        <v>10298092.623</v>
      </c>
      <c r="F7467" s="12">
        <f t="shared" si="116"/>
        <v>7</v>
      </c>
      <c r="G7467" s="1"/>
      <c r="H7467" s="1"/>
    </row>
    <row r="7468" spans="1:8" ht="11.25" customHeight="1" x14ac:dyDescent="0.15">
      <c r="A7468" s="37">
        <v>2019</v>
      </c>
      <c r="B7468" s="9" t="s">
        <v>24</v>
      </c>
      <c r="C7468" s="10" t="s">
        <v>15</v>
      </c>
      <c r="D7468" s="10" t="str">
        <f>Mapping!$F$8</f>
        <v>Customer G</v>
      </c>
      <c r="E7468" s="11">
        <v>189.30799999999999</v>
      </c>
      <c r="F7468" s="12">
        <f t="shared" si="116"/>
        <v>7</v>
      </c>
      <c r="G7468" s="1"/>
      <c r="H7468" s="1"/>
    </row>
    <row r="7469" spans="1:8" ht="11.25" customHeight="1" x14ac:dyDescent="0.15">
      <c r="A7469" s="37">
        <v>2020</v>
      </c>
      <c r="B7469" s="9" t="s">
        <v>24</v>
      </c>
      <c r="C7469" s="10" t="s">
        <v>16</v>
      </c>
      <c r="D7469" s="10" t="str">
        <f>Mapping!$F$9</f>
        <v>Customer H</v>
      </c>
      <c r="E7469" s="11">
        <v>3507342.0199999996</v>
      </c>
      <c r="F7469" s="12">
        <f t="shared" si="116"/>
        <v>7</v>
      </c>
      <c r="G7469" s="1"/>
      <c r="H7469" s="1"/>
    </row>
    <row r="7470" spans="1:8" ht="11.25" customHeight="1" x14ac:dyDescent="0.15">
      <c r="A7470" s="37">
        <v>2020</v>
      </c>
      <c r="B7470" s="9" t="s">
        <v>24</v>
      </c>
      <c r="C7470" s="10" t="s">
        <v>17</v>
      </c>
      <c r="D7470" s="10" t="str">
        <f>Mapping!$F$10</f>
        <v>Customer I</v>
      </c>
      <c r="E7470" s="11">
        <v>2317094.395</v>
      </c>
      <c r="F7470" s="12">
        <f t="shared" si="116"/>
        <v>7</v>
      </c>
      <c r="G7470" s="1"/>
      <c r="H7470" s="1"/>
    </row>
    <row r="7471" spans="1:8" ht="11.25" customHeight="1" x14ac:dyDescent="0.15">
      <c r="A7471" s="37">
        <v>2020</v>
      </c>
      <c r="B7471" s="9" t="s">
        <v>24</v>
      </c>
      <c r="C7471" s="10" t="s">
        <v>15</v>
      </c>
      <c r="D7471" s="10" t="str">
        <f>Mapping!$F$11</f>
        <v>Customer J</v>
      </c>
      <c r="E7471" s="11">
        <v>178883.52299999999</v>
      </c>
      <c r="F7471" s="12">
        <f t="shared" si="116"/>
        <v>7</v>
      </c>
      <c r="G7471" s="1"/>
      <c r="H7471" s="1"/>
    </row>
    <row r="7472" spans="1:8" ht="11.25" customHeight="1" x14ac:dyDescent="0.15">
      <c r="A7472" s="37">
        <v>2019</v>
      </c>
      <c r="B7472" s="9" t="s">
        <v>24</v>
      </c>
      <c r="C7472" s="10" t="s">
        <v>16</v>
      </c>
      <c r="D7472" s="10" t="str">
        <f>Mapping!$F$12</f>
        <v>Customer K</v>
      </c>
      <c r="E7472" s="11">
        <v>179231.87099999998</v>
      </c>
      <c r="F7472" s="12">
        <f t="shared" si="116"/>
        <v>7</v>
      </c>
      <c r="G7472" s="1"/>
      <c r="H7472" s="1"/>
    </row>
    <row r="7473" spans="1:8" ht="11.25" customHeight="1" x14ac:dyDescent="0.15">
      <c r="A7473" s="37">
        <v>2020</v>
      </c>
      <c r="B7473" s="9" t="s">
        <v>24</v>
      </c>
      <c r="C7473" s="10" t="s">
        <v>17</v>
      </c>
      <c r="D7473" s="10" t="str">
        <f>Mapping!$F$13</f>
        <v>Customer L</v>
      </c>
      <c r="E7473" s="11">
        <v>289956.87699999998</v>
      </c>
      <c r="F7473" s="12">
        <f t="shared" si="116"/>
        <v>7</v>
      </c>
      <c r="G7473" s="1"/>
      <c r="H7473" s="1"/>
    </row>
    <row r="7474" spans="1:8" ht="11.25" customHeight="1" x14ac:dyDescent="0.15">
      <c r="A7474" s="37">
        <v>2020</v>
      </c>
      <c r="B7474" s="9" t="s">
        <v>24</v>
      </c>
      <c r="C7474" s="10" t="s">
        <v>15</v>
      </c>
      <c r="D7474" s="10" t="str">
        <f>Mapping!$F$14</f>
        <v>Customer M</v>
      </c>
      <c r="E7474" s="11">
        <v>1920397.7799999998</v>
      </c>
      <c r="F7474" s="12">
        <f t="shared" si="116"/>
        <v>7</v>
      </c>
      <c r="G7474" s="1"/>
      <c r="H7474" s="1"/>
    </row>
    <row r="7475" spans="1:8" ht="11.25" customHeight="1" x14ac:dyDescent="0.15">
      <c r="A7475" s="37">
        <v>2019</v>
      </c>
      <c r="B7475" s="9" t="s">
        <v>24</v>
      </c>
      <c r="C7475" s="10" t="s">
        <v>16</v>
      </c>
      <c r="D7475" s="10" t="str">
        <f>Mapping!$F$15</f>
        <v>Customer N</v>
      </c>
      <c r="E7475" s="11">
        <v>1456993.3629999999</v>
      </c>
      <c r="F7475" s="12">
        <f t="shared" si="116"/>
        <v>7</v>
      </c>
      <c r="G7475" s="1"/>
      <c r="H7475" s="1"/>
    </row>
    <row r="7476" spans="1:8" ht="11.25" customHeight="1" x14ac:dyDescent="0.15">
      <c r="A7476" s="37">
        <v>2019</v>
      </c>
      <c r="B7476" s="9" t="s">
        <v>24</v>
      </c>
      <c r="C7476" s="10" t="s">
        <v>17</v>
      </c>
      <c r="D7476" s="10" t="str">
        <f>Mapping!$F$16</f>
        <v>Customer O</v>
      </c>
      <c r="E7476" s="11">
        <v>2120666.7089999998</v>
      </c>
      <c r="F7476" s="12">
        <f t="shared" si="116"/>
        <v>7</v>
      </c>
      <c r="G7476" s="1"/>
      <c r="H7476" s="1"/>
    </row>
    <row r="7477" spans="1:8" ht="11.25" customHeight="1" x14ac:dyDescent="0.15">
      <c r="A7477" s="37">
        <v>2019</v>
      </c>
      <c r="B7477" s="9" t="s">
        <v>24</v>
      </c>
      <c r="C7477" s="10" t="s">
        <v>15</v>
      </c>
      <c r="D7477" s="10" t="str">
        <f>Mapping!$F$17</f>
        <v>Customer P</v>
      </c>
      <c r="E7477" s="11">
        <v>493672.76699999999</v>
      </c>
      <c r="F7477" s="12">
        <f t="shared" si="116"/>
        <v>7</v>
      </c>
      <c r="G7477" s="1"/>
      <c r="H7477" s="1"/>
    </row>
    <row r="7478" spans="1:8" ht="11.25" customHeight="1" x14ac:dyDescent="0.15">
      <c r="A7478" s="37">
        <v>2020</v>
      </c>
      <c r="B7478" s="9" t="s">
        <v>24</v>
      </c>
      <c r="C7478" s="10" t="s">
        <v>15</v>
      </c>
      <c r="D7478" s="10" t="str">
        <f>Mapping!$F$18</f>
        <v>Customer Q</v>
      </c>
      <c r="E7478" s="11">
        <v>796286.17599999986</v>
      </c>
      <c r="F7478" s="12">
        <f t="shared" si="116"/>
        <v>7</v>
      </c>
      <c r="G7478" s="1"/>
      <c r="H7478" s="1"/>
    </row>
    <row r="7479" spans="1:8" ht="11.25" customHeight="1" x14ac:dyDescent="0.15">
      <c r="A7479" s="37">
        <v>2019</v>
      </c>
      <c r="B7479" s="9" t="s">
        <v>24</v>
      </c>
      <c r="C7479" s="10" t="s">
        <v>15</v>
      </c>
      <c r="D7479" s="10" t="str">
        <f>Mapping!$F$19</f>
        <v>Customer R</v>
      </c>
      <c r="E7479" s="11">
        <v>120313.45899999999</v>
      </c>
      <c r="F7479" s="12">
        <f t="shared" si="116"/>
        <v>7</v>
      </c>
      <c r="G7479" s="1"/>
      <c r="H7479" s="1"/>
    </row>
    <row r="7480" spans="1:8" ht="11.25" customHeight="1" x14ac:dyDescent="0.15">
      <c r="A7480" s="37">
        <v>2019</v>
      </c>
      <c r="B7480" s="9" t="s">
        <v>24</v>
      </c>
      <c r="C7480" s="10" t="s">
        <v>15</v>
      </c>
      <c r="D7480" s="10" t="str">
        <f>Mapping!$F$2</f>
        <v>Customer A</v>
      </c>
      <c r="E7480" s="11">
        <v>1467568.3119999999</v>
      </c>
      <c r="F7480" s="12">
        <f t="shared" si="116"/>
        <v>7</v>
      </c>
      <c r="G7480" s="1"/>
      <c r="H7480" s="1"/>
    </row>
    <row r="7481" spans="1:8" ht="11.25" customHeight="1" x14ac:dyDescent="0.15">
      <c r="A7481" s="37">
        <v>2019</v>
      </c>
      <c r="B7481" s="9" t="s">
        <v>24</v>
      </c>
      <c r="C7481" s="10" t="s">
        <v>15</v>
      </c>
      <c r="D7481" s="10" t="str">
        <f>Mapping!$F$3</f>
        <v>Customer B</v>
      </c>
      <c r="E7481" s="11">
        <v>636024.16499999992</v>
      </c>
      <c r="F7481" s="12">
        <f t="shared" si="116"/>
        <v>7</v>
      </c>
      <c r="G7481" s="1"/>
      <c r="H7481" s="1"/>
    </row>
    <row r="7482" spans="1:8" ht="11.25" customHeight="1" x14ac:dyDescent="0.15">
      <c r="A7482" s="37">
        <v>2019</v>
      </c>
      <c r="B7482" s="9" t="s">
        <v>24</v>
      </c>
      <c r="C7482" s="10" t="s">
        <v>15</v>
      </c>
      <c r="D7482" s="10" t="str">
        <f>Mapping!$F$4</f>
        <v>Customer C</v>
      </c>
      <c r="E7482" s="11">
        <v>285792.52100000001</v>
      </c>
      <c r="F7482" s="12">
        <f t="shared" si="116"/>
        <v>7</v>
      </c>
      <c r="G7482" s="1"/>
      <c r="H7482" s="1"/>
    </row>
    <row r="7483" spans="1:8" ht="11.25" customHeight="1" x14ac:dyDescent="0.15">
      <c r="A7483" s="37">
        <v>2019</v>
      </c>
      <c r="B7483" s="9" t="s">
        <v>24</v>
      </c>
      <c r="C7483" s="10" t="s">
        <v>15</v>
      </c>
      <c r="D7483" s="10" t="str">
        <f>Mapping!$F$5</f>
        <v>Customer D</v>
      </c>
      <c r="E7483" s="11">
        <v>5928.09</v>
      </c>
      <c r="F7483" s="12">
        <f t="shared" si="116"/>
        <v>7</v>
      </c>
      <c r="G7483" s="1"/>
      <c r="H7483" s="1"/>
    </row>
    <row r="7484" spans="1:8" ht="11.25" customHeight="1" x14ac:dyDescent="0.15">
      <c r="A7484" s="37">
        <v>2020</v>
      </c>
      <c r="B7484" s="9" t="s">
        <v>24</v>
      </c>
      <c r="C7484" s="10" t="s">
        <v>15</v>
      </c>
      <c r="D7484" s="10" t="str">
        <f>Mapping!$F$6</f>
        <v>Customer E</v>
      </c>
      <c r="E7484" s="11">
        <v>102950.56799999998</v>
      </c>
      <c r="F7484" s="12">
        <f t="shared" si="116"/>
        <v>7</v>
      </c>
      <c r="G7484" s="1"/>
      <c r="H7484" s="1"/>
    </row>
    <row r="7485" spans="1:8" ht="11.25" customHeight="1" x14ac:dyDescent="0.15">
      <c r="A7485" s="37">
        <v>2020</v>
      </c>
      <c r="B7485" s="9" t="s">
        <v>24</v>
      </c>
      <c r="C7485" s="10" t="s">
        <v>15</v>
      </c>
      <c r="D7485" s="10" t="str">
        <f>Mapping!$F$7</f>
        <v>Customer F</v>
      </c>
      <c r="E7485" s="11">
        <v>1132210.5689999999</v>
      </c>
      <c r="F7485" s="12">
        <f t="shared" si="116"/>
        <v>7</v>
      </c>
      <c r="G7485" s="1"/>
      <c r="H7485" s="1"/>
    </row>
    <row r="7486" spans="1:8" ht="11.25" customHeight="1" x14ac:dyDescent="0.15">
      <c r="A7486" s="37">
        <v>2019</v>
      </c>
      <c r="B7486" s="9" t="s">
        <v>24</v>
      </c>
      <c r="C7486" s="10" t="s">
        <v>15</v>
      </c>
      <c r="D7486" s="10" t="str">
        <f>Mapping!$F$8</f>
        <v>Customer G</v>
      </c>
      <c r="E7486" s="11">
        <v>122078.70499999999</v>
      </c>
      <c r="F7486" s="12">
        <f t="shared" si="116"/>
        <v>7</v>
      </c>
      <c r="G7486" s="1"/>
      <c r="H7486" s="1"/>
    </row>
    <row r="7487" spans="1:8" ht="11.25" customHeight="1" x14ac:dyDescent="0.15">
      <c r="A7487" s="37">
        <v>2020</v>
      </c>
      <c r="B7487" s="9" t="s">
        <v>24</v>
      </c>
      <c r="C7487" s="10" t="s">
        <v>15</v>
      </c>
      <c r="D7487" s="10" t="str">
        <f>Mapping!$F$9</f>
        <v>Customer H</v>
      </c>
      <c r="E7487" s="11">
        <v>26919.634000000002</v>
      </c>
      <c r="F7487" s="12">
        <f t="shared" si="116"/>
        <v>7</v>
      </c>
      <c r="G7487" s="1"/>
      <c r="H7487" s="1"/>
    </row>
    <row r="7488" spans="1:8" ht="11.25" customHeight="1" x14ac:dyDescent="0.15">
      <c r="A7488" s="37">
        <v>2020</v>
      </c>
      <c r="B7488" s="9" t="s">
        <v>24</v>
      </c>
      <c r="C7488" s="10" t="s">
        <v>15</v>
      </c>
      <c r="D7488" s="10" t="str">
        <f>Mapping!$F$10</f>
        <v>Customer I</v>
      </c>
      <c r="E7488" s="11">
        <v>654615.09400000004</v>
      </c>
      <c r="F7488" s="12">
        <f t="shared" si="116"/>
        <v>7</v>
      </c>
      <c r="G7488" s="1"/>
      <c r="H7488" s="1"/>
    </row>
    <row r="7489" spans="1:8" ht="11.25" customHeight="1" x14ac:dyDescent="0.15">
      <c r="A7489" s="37">
        <v>2020</v>
      </c>
      <c r="B7489" s="9" t="s">
        <v>24</v>
      </c>
      <c r="C7489" s="10" t="s">
        <v>15</v>
      </c>
      <c r="D7489" s="10" t="str">
        <f>Mapping!$F$11</f>
        <v>Customer J</v>
      </c>
      <c r="E7489" s="11">
        <v>326280.67499999999</v>
      </c>
      <c r="F7489" s="12">
        <f t="shared" si="116"/>
        <v>7</v>
      </c>
      <c r="G7489" s="1"/>
      <c r="H7489" s="1"/>
    </row>
    <row r="7490" spans="1:8" ht="11.25" customHeight="1" x14ac:dyDescent="0.15">
      <c r="A7490" s="37">
        <v>2019</v>
      </c>
      <c r="B7490" s="9" t="s">
        <v>24</v>
      </c>
      <c r="C7490" s="10" t="s">
        <v>15</v>
      </c>
      <c r="D7490" s="10" t="str">
        <f>Mapping!$F$12</f>
        <v>Customer K</v>
      </c>
      <c r="E7490" s="11">
        <v>596164.02299999993</v>
      </c>
      <c r="F7490" s="12">
        <f t="shared" ref="F7490:F7553" si="117">MONTH(DATEVALUE(B7490&amp;"1"))</f>
        <v>7</v>
      </c>
      <c r="G7490" s="1"/>
      <c r="H7490" s="1"/>
    </row>
    <row r="7491" spans="1:8" ht="11.25" customHeight="1" x14ac:dyDescent="0.15">
      <c r="A7491" s="37">
        <v>2019</v>
      </c>
      <c r="B7491" s="9" t="s">
        <v>24</v>
      </c>
      <c r="C7491" s="10" t="s">
        <v>15</v>
      </c>
      <c r="D7491" s="10" t="str">
        <f>Mapping!$F$13</f>
        <v>Customer L</v>
      </c>
      <c r="E7491" s="11">
        <v>183909.27100000001</v>
      </c>
      <c r="F7491" s="12">
        <f t="shared" si="117"/>
        <v>7</v>
      </c>
      <c r="G7491" s="1"/>
      <c r="H7491" s="1"/>
    </row>
    <row r="7492" spans="1:8" ht="11.25" customHeight="1" x14ac:dyDescent="0.15">
      <c r="A7492" s="37">
        <v>2019</v>
      </c>
      <c r="B7492" s="9" t="s">
        <v>24</v>
      </c>
      <c r="C7492" s="10" t="s">
        <v>15</v>
      </c>
      <c r="D7492" s="10" t="str">
        <f>Mapping!$F$14</f>
        <v>Customer M</v>
      </c>
      <c r="E7492" s="11">
        <v>147332.003</v>
      </c>
      <c r="F7492" s="12">
        <f t="shared" si="117"/>
        <v>7</v>
      </c>
      <c r="G7492" s="1"/>
      <c r="H7492" s="1"/>
    </row>
    <row r="7493" spans="1:8" ht="11.25" customHeight="1" x14ac:dyDescent="0.15">
      <c r="A7493" s="37">
        <v>2019</v>
      </c>
      <c r="B7493" s="9" t="s">
        <v>24</v>
      </c>
      <c r="C7493" s="10" t="s">
        <v>15</v>
      </c>
      <c r="D7493" s="10" t="str">
        <f>Mapping!$F$15</f>
        <v>Customer N</v>
      </c>
      <c r="E7493" s="11">
        <v>120645.26599999999</v>
      </c>
      <c r="F7493" s="12">
        <f t="shared" si="117"/>
        <v>7</v>
      </c>
      <c r="G7493" s="1"/>
      <c r="H7493" s="1"/>
    </row>
    <row r="7494" spans="1:8" ht="11.25" customHeight="1" x14ac:dyDescent="0.15">
      <c r="A7494" s="37">
        <v>2019</v>
      </c>
      <c r="B7494" s="9" t="s">
        <v>24</v>
      </c>
      <c r="C7494" s="10" t="s">
        <v>15</v>
      </c>
      <c r="D7494" s="10" t="str">
        <f>Mapping!$F$16</f>
        <v>Customer O</v>
      </c>
      <c r="E7494" s="11">
        <v>318561.77499999997</v>
      </c>
      <c r="F7494" s="12">
        <f t="shared" si="117"/>
        <v>7</v>
      </c>
      <c r="G7494" s="1"/>
      <c r="H7494" s="1"/>
    </row>
    <row r="7495" spans="1:8" ht="11.25" customHeight="1" x14ac:dyDescent="0.15">
      <c r="A7495" s="37">
        <v>2019</v>
      </c>
      <c r="B7495" s="9" t="s">
        <v>24</v>
      </c>
      <c r="C7495" s="10" t="s">
        <v>15</v>
      </c>
      <c r="D7495" s="10" t="str">
        <f>Mapping!$F$17</f>
        <v>Customer P</v>
      </c>
      <c r="E7495" s="11">
        <v>305451.74799999996</v>
      </c>
      <c r="F7495" s="12">
        <f t="shared" si="117"/>
        <v>7</v>
      </c>
      <c r="G7495" s="1"/>
      <c r="H7495" s="1"/>
    </row>
    <row r="7496" spans="1:8" ht="11.25" customHeight="1" x14ac:dyDescent="0.15">
      <c r="A7496" s="37">
        <v>2019</v>
      </c>
      <c r="B7496" s="9" t="s">
        <v>24</v>
      </c>
      <c r="C7496" s="10" t="s">
        <v>15</v>
      </c>
      <c r="D7496" s="10" t="str">
        <f>Mapping!$F$18</f>
        <v>Customer Q</v>
      </c>
      <c r="E7496" s="11">
        <v>264208.413</v>
      </c>
      <c r="F7496" s="12">
        <f t="shared" si="117"/>
        <v>7</v>
      </c>
      <c r="G7496" s="1"/>
      <c r="H7496" s="1"/>
    </row>
    <row r="7497" spans="1:8" ht="11.25" customHeight="1" x14ac:dyDescent="0.15">
      <c r="A7497" s="37">
        <v>2019</v>
      </c>
      <c r="B7497" s="9" t="s">
        <v>24</v>
      </c>
      <c r="C7497" s="10" t="s">
        <v>15</v>
      </c>
      <c r="D7497" s="10" t="str">
        <f>Mapping!$F$19</f>
        <v>Customer R</v>
      </c>
      <c r="E7497" s="11">
        <v>210813.60299999997</v>
      </c>
      <c r="F7497" s="12">
        <f t="shared" si="117"/>
        <v>7</v>
      </c>
      <c r="G7497" s="1"/>
      <c r="H7497" s="1"/>
    </row>
    <row r="7498" spans="1:8" ht="11.25" customHeight="1" x14ac:dyDescent="0.15">
      <c r="A7498" s="37">
        <v>2020</v>
      </c>
      <c r="B7498" s="9" t="s">
        <v>24</v>
      </c>
      <c r="C7498" s="10" t="s">
        <v>15</v>
      </c>
      <c r="D7498" s="10" t="str">
        <f>Mapping!$F$2</f>
        <v>Customer A</v>
      </c>
      <c r="E7498" s="11">
        <v>344855.30799999996</v>
      </c>
      <c r="F7498" s="12">
        <f t="shared" si="117"/>
        <v>7</v>
      </c>
      <c r="G7498" s="1"/>
      <c r="H7498" s="1"/>
    </row>
    <row r="7499" spans="1:8" ht="11.25" customHeight="1" x14ac:dyDescent="0.15">
      <c r="A7499" s="37">
        <v>2020</v>
      </c>
      <c r="B7499" s="9" t="s">
        <v>24</v>
      </c>
      <c r="C7499" s="10" t="s">
        <v>15</v>
      </c>
      <c r="D7499" s="10" t="str">
        <f>Mapping!$F$3</f>
        <v>Customer B</v>
      </c>
      <c r="E7499" s="11">
        <v>161111.307</v>
      </c>
      <c r="F7499" s="12">
        <f t="shared" si="117"/>
        <v>7</v>
      </c>
      <c r="G7499" s="1"/>
      <c r="H7499" s="1"/>
    </row>
    <row r="7500" spans="1:8" ht="11.25" customHeight="1" x14ac:dyDescent="0.15">
      <c r="A7500" s="37">
        <v>2020</v>
      </c>
      <c r="B7500" s="9" t="s">
        <v>24</v>
      </c>
      <c r="C7500" s="10" t="s">
        <v>15</v>
      </c>
      <c r="D7500" s="10" t="str">
        <f>Mapping!$F$4</f>
        <v>Customer C</v>
      </c>
      <c r="E7500" s="11">
        <v>538976.179</v>
      </c>
      <c r="F7500" s="12">
        <f t="shared" si="117"/>
        <v>7</v>
      </c>
      <c r="G7500" s="1"/>
      <c r="H7500" s="1"/>
    </row>
    <row r="7501" spans="1:8" ht="11.25" customHeight="1" x14ac:dyDescent="0.15">
      <c r="A7501" s="37">
        <v>2020</v>
      </c>
      <c r="B7501" s="9" t="s">
        <v>24</v>
      </c>
      <c r="C7501" s="10" t="s">
        <v>15</v>
      </c>
      <c r="D7501" s="10" t="str">
        <f>Mapping!$F$5</f>
        <v>Customer D</v>
      </c>
      <c r="E7501" s="11">
        <v>405006.54599999997</v>
      </c>
      <c r="F7501" s="12">
        <f t="shared" si="117"/>
        <v>7</v>
      </c>
      <c r="G7501" s="1"/>
      <c r="H7501" s="1"/>
    </row>
    <row r="7502" spans="1:8" ht="14" x14ac:dyDescent="0.15">
      <c r="A7502" s="37">
        <v>2020</v>
      </c>
      <c r="B7502" s="9" t="s">
        <v>24</v>
      </c>
      <c r="C7502" s="10" t="s">
        <v>15</v>
      </c>
      <c r="D7502" s="10" t="str">
        <f>Mapping!$F$6</f>
        <v>Customer E</v>
      </c>
      <c r="E7502" s="11">
        <v>106209.87300000001</v>
      </c>
      <c r="F7502" s="12">
        <f t="shared" si="117"/>
        <v>7</v>
      </c>
      <c r="G7502" s="1"/>
      <c r="H7502" s="1"/>
    </row>
    <row r="7503" spans="1:8" ht="14" x14ac:dyDescent="0.15">
      <c r="A7503" s="37">
        <v>2020</v>
      </c>
      <c r="B7503" s="9" t="s">
        <v>24</v>
      </c>
      <c r="C7503" s="10" t="s">
        <v>16</v>
      </c>
      <c r="D7503" s="10" t="str">
        <f>Mapping!$F$7</f>
        <v>Customer F</v>
      </c>
      <c r="E7503" s="11">
        <v>147643.84599999999</v>
      </c>
      <c r="F7503" s="12">
        <f t="shared" si="117"/>
        <v>7</v>
      </c>
      <c r="G7503" s="1"/>
      <c r="H7503" s="1"/>
    </row>
    <row r="7504" spans="1:8" ht="14" x14ac:dyDescent="0.15">
      <c r="A7504" s="37">
        <v>2020</v>
      </c>
      <c r="B7504" s="9" t="s">
        <v>24</v>
      </c>
      <c r="C7504" s="10" t="s">
        <v>17</v>
      </c>
      <c r="D7504" s="10" t="str">
        <f>Mapping!$F$8</f>
        <v>Customer G</v>
      </c>
      <c r="E7504" s="11">
        <v>1191931.8599999999</v>
      </c>
      <c r="F7504" s="12">
        <f t="shared" si="117"/>
        <v>7</v>
      </c>
      <c r="G7504" s="1"/>
      <c r="H7504" s="1"/>
    </row>
    <row r="7505" spans="1:8" ht="14" x14ac:dyDescent="0.15">
      <c r="A7505" s="37">
        <v>2019</v>
      </c>
      <c r="B7505" s="9" t="s">
        <v>24</v>
      </c>
      <c r="C7505" s="10" t="s">
        <v>15</v>
      </c>
      <c r="D7505" s="10" t="str">
        <f>Mapping!$F$9</f>
        <v>Customer H</v>
      </c>
      <c r="E7505" s="11">
        <v>746692.15599999996</v>
      </c>
      <c r="F7505" s="12">
        <f t="shared" si="117"/>
        <v>7</v>
      </c>
      <c r="G7505" s="1"/>
      <c r="H7505" s="1"/>
    </row>
    <row r="7506" spans="1:8" ht="14" x14ac:dyDescent="0.15">
      <c r="A7506" s="37">
        <v>2019</v>
      </c>
      <c r="B7506" s="9" t="s">
        <v>24</v>
      </c>
      <c r="C7506" s="10" t="s">
        <v>15</v>
      </c>
      <c r="D7506" s="10" t="str">
        <f>Mapping!$F$10</f>
        <v>Customer I</v>
      </c>
      <c r="E7506" s="11">
        <v>227516.34499999997</v>
      </c>
      <c r="F7506" s="12">
        <f t="shared" si="117"/>
        <v>7</v>
      </c>
      <c r="G7506" s="1"/>
      <c r="H7506" s="1"/>
    </row>
    <row r="7507" spans="1:8" ht="14" x14ac:dyDescent="0.15">
      <c r="A7507" s="37">
        <v>2019</v>
      </c>
      <c r="B7507" s="9" t="s">
        <v>24</v>
      </c>
      <c r="C7507" s="10" t="s">
        <v>15</v>
      </c>
      <c r="D7507" s="10" t="str">
        <f>Mapping!$F$11</f>
        <v>Customer J</v>
      </c>
      <c r="E7507" s="11">
        <v>158539.75199999998</v>
      </c>
      <c r="F7507" s="12">
        <f t="shared" si="117"/>
        <v>7</v>
      </c>
      <c r="G7507" s="1"/>
      <c r="H7507" s="1"/>
    </row>
    <row r="7508" spans="1:8" ht="14" x14ac:dyDescent="0.15">
      <c r="A7508" s="37">
        <v>2020</v>
      </c>
      <c r="B7508" s="9" t="s">
        <v>24</v>
      </c>
      <c r="C7508" s="10" t="s">
        <v>15</v>
      </c>
      <c r="D7508" s="10" t="str">
        <f>Mapping!$F$12</f>
        <v>Customer K</v>
      </c>
      <c r="E7508" s="11">
        <v>51034.262999999992</v>
      </c>
      <c r="F7508" s="12">
        <f t="shared" si="117"/>
        <v>7</v>
      </c>
      <c r="G7508" s="1"/>
      <c r="H7508" s="1"/>
    </row>
    <row r="7509" spans="1:8" ht="14" x14ac:dyDescent="0.15">
      <c r="A7509" s="37">
        <v>2020</v>
      </c>
      <c r="B7509" s="9" t="s">
        <v>24</v>
      </c>
      <c r="C7509" s="10" t="s">
        <v>15</v>
      </c>
      <c r="D7509" s="10" t="str">
        <f>Mapping!$F$13</f>
        <v>Customer L</v>
      </c>
      <c r="E7509" s="11">
        <v>245048.97200000001</v>
      </c>
      <c r="F7509" s="12">
        <f t="shared" si="117"/>
        <v>7</v>
      </c>
      <c r="G7509" s="1"/>
      <c r="H7509" s="1"/>
    </row>
    <row r="7510" spans="1:8" ht="14" x14ac:dyDescent="0.15">
      <c r="A7510" s="37">
        <v>2020</v>
      </c>
      <c r="B7510" s="9" t="s">
        <v>24</v>
      </c>
      <c r="C7510" s="10" t="s">
        <v>16</v>
      </c>
      <c r="D7510" s="10" t="str">
        <f>Mapping!$F$14</f>
        <v>Customer M</v>
      </c>
      <c r="E7510" s="11">
        <v>488457.07399999991</v>
      </c>
      <c r="F7510" s="12">
        <f t="shared" si="117"/>
        <v>7</v>
      </c>
      <c r="G7510" s="1"/>
      <c r="H7510" s="1"/>
    </row>
    <row r="7511" spans="1:8" ht="14" x14ac:dyDescent="0.15">
      <c r="A7511" s="37">
        <v>2020</v>
      </c>
      <c r="B7511" s="9" t="s">
        <v>24</v>
      </c>
      <c r="C7511" s="10" t="s">
        <v>17</v>
      </c>
      <c r="D7511" s="10" t="str">
        <f>Mapping!$F$15</f>
        <v>Customer N</v>
      </c>
      <c r="E7511" s="11">
        <v>913360.35</v>
      </c>
      <c r="F7511" s="12">
        <f t="shared" si="117"/>
        <v>7</v>
      </c>
      <c r="G7511" s="1"/>
      <c r="H7511" s="1"/>
    </row>
    <row r="7512" spans="1:8" ht="14" x14ac:dyDescent="0.15">
      <c r="A7512" s="37">
        <v>2020</v>
      </c>
      <c r="B7512" s="9" t="s">
        <v>24</v>
      </c>
      <c r="C7512" s="10" t="s">
        <v>15</v>
      </c>
      <c r="D7512" s="10" t="str">
        <f>Mapping!$F$16</f>
        <v>Customer O</v>
      </c>
      <c r="E7512" s="11">
        <v>333162.592</v>
      </c>
      <c r="F7512" s="12">
        <f t="shared" si="117"/>
        <v>7</v>
      </c>
      <c r="G7512" s="1"/>
      <c r="H7512" s="1"/>
    </row>
    <row r="7513" spans="1:8" ht="14" x14ac:dyDescent="0.15">
      <c r="A7513" s="37">
        <v>2020</v>
      </c>
      <c r="B7513" s="9" t="s">
        <v>24</v>
      </c>
      <c r="C7513" s="10" t="s">
        <v>15</v>
      </c>
      <c r="D7513" s="10" t="str">
        <f>Mapping!$F$17</f>
        <v>Customer P</v>
      </c>
      <c r="E7513" s="11">
        <v>244794.30499999999</v>
      </c>
      <c r="F7513" s="12">
        <f t="shared" si="117"/>
        <v>7</v>
      </c>
      <c r="G7513" s="1"/>
      <c r="H7513" s="1"/>
    </row>
    <row r="7514" spans="1:8" ht="14" x14ac:dyDescent="0.15">
      <c r="A7514" s="37">
        <v>2019</v>
      </c>
      <c r="B7514" s="9" t="s">
        <v>24</v>
      </c>
      <c r="C7514" s="10" t="s">
        <v>15</v>
      </c>
      <c r="D7514" s="10" t="str">
        <f>Mapping!$F$18</f>
        <v>Customer Q</v>
      </c>
      <c r="E7514" s="11">
        <v>231155.51899999997</v>
      </c>
      <c r="F7514" s="12">
        <f t="shared" si="117"/>
        <v>7</v>
      </c>
      <c r="G7514" s="1"/>
      <c r="H7514" s="1"/>
    </row>
    <row r="7515" spans="1:8" ht="14" x14ac:dyDescent="0.15">
      <c r="A7515" s="37">
        <v>2020</v>
      </c>
      <c r="B7515" s="9" t="s">
        <v>24</v>
      </c>
      <c r="C7515" s="10" t="s">
        <v>16</v>
      </c>
      <c r="D7515" s="10" t="str">
        <f>Mapping!$F$19</f>
        <v>Customer R</v>
      </c>
      <c r="E7515" s="11">
        <v>162628.90700000001</v>
      </c>
      <c r="F7515" s="12">
        <f t="shared" si="117"/>
        <v>7</v>
      </c>
      <c r="G7515" s="1"/>
      <c r="H7515" s="1"/>
    </row>
    <row r="7516" spans="1:8" ht="14" x14ac:dyDescent="0.15">
      <c r="A7516" s="37">
        <v>2020</v>
      </c>
      <c r="B7516" s="9" t="s">
        <v>24</v>
      </c>
      <c r="C7516" s="10" t="s">
        <v>17</v>
      </c>
      <c r="D7516" s="10" t="str">
        <f>Mapping!$F$2</f>
        <v>Customer A</v>
      </c>
      <c r="E7516" s="11">
        <v>82518.904999999984</v>
      </c>
      <c r="F7516" s="12">
        <f t="shared" si="117"/>
        <v>7</v>
      </c>
      <c r="G7516" s="1"/>
      <c r="H7516" s="1"/>
    </row>
    <row r="7517" spans="1:8" ht="14" x14ac:dyDescent="0.15">
      <c r="A7517" s="37">
        <v>2020</v>
      </c>
      <c r="B7517" s="9" t="s">
        <v>24</v>
      </c>
      <c r="C7517" s="10" t="s">
        <v>15</v>
      </c>
      <c r="D7517" s="10" t="str">
        <f>Mapping!$F$3</f>
        <v>Customer B</v>
      </c>
      <c r="E7517" s="11">
        <v>711410.41999999993</v>
      </c>
      <c r="F7517" s="12">
        <f t="shared" si="117"/>
        <v>7</v>
      </c>
      <c r="G7517" s="1"/>
      <c r="H7517" s="1"/>
    </row>
    <row r="7518" spans="1:8" ht="14" x14ac:dyDescent="0.15">
      <c r="A7518" s="37">
        <v>2019</v>
      </c>
      <c r="B7518" s="9" t="s">
        <v>24</v>
      </c>
      <c r="C7518" s="10" t="s">
        <v>15</v>
      </c>
      <c r="D7518" s="10" t="str">
        <f>Mapping!$F$4</f>
        <v>Customer C</v>
      </c>
      <c r="E7518" s="11">
        <v>32058.564999999995</v>
      </c>
      <c r="F7518" s="12">
        <f t="shared" si="117"/>
        <v>7</v>
      </c>
      <c r="G7518" s="1"/>
      <c r="H7518" s="1"/>
    </row>
    <row r="7519" spans="1:8" ht="14" x14ac:dyDescent="0.15">
      <c r="A7519" s="37">
        <v>2019</v>
      </c>
      <c r="B7519" s="9" t="s">
        <v>24</v>
      </c>
      <c r="C7519" s="10" t="s">
        <v>16</v>
      </c>
      <c r="D7519" s="10" t="str">
        <f>Mapping!$F$5</f>
        <v>Customer D</v>
      </c>
      <c r="E7519" s="11">
        <v>2090206.2999999998</v>
      </c>
      <c r="F7519" s="12">
        <f t="shared" si="117"/>
        <v>7</v>
      </c>
      <c r="G7519" s="1"/>
      <c r="H7519" s="1"/>
    </row>
    <row r="7520" spans="1:8" ht="14" x14ac:dyDescent="0.15">
      <c r="A7520" s="37">
        <v>2020</v>
      </c>
      <c r="B7520" s="9" t="s">
        <v>24</v>
      </c>
      <c r="C7520" s="10" t="s">
        <v>17</v>
      </c>
      <c r="D7520" s="10" t="str">
        <f>Mapping!$F$6</f>
        <v>Customer E</v>
      </c>
      <c r="E7520" s="11">
        <v>1131590.929</v>
      </c>
      <c r="F7520" s="12">
        <f t="shared" si="117"/>
        <v>7</v>
      </c>
      <c r="G7520" s="1"/>
      <c r="H7520" s="1"/>
    </row>
    <row r="7521" spans="1:8" ht="14" x14ac:dyDescent="0.15">
      <c r="A7521" s="37">
        <v>2019</v>
      </c>
      <c r="B7521" s="9" t="s">
        <v>24</v>
      </c>
      <c r="C7521" s="10" t="s">
        <v>15</v>
      </c>
      <c r="D7521" s="10" t="str">
        <f>Mapping!$F$7</f>
        <v>Customer F</v>
      </c>
      <c r="E7521" s="11">
        <v>261383.19899999999</v>
      </c>
      <c r="F7521" s="12">
        <f t="shared" si="117"/>
        <v>7</v>
      </c>
      <c r="G7521" s="1"/>
      <c r="H7521" s="1"/>
    </row>
    <row r="7522" spans="1:8" ht="14" x14ac:dyDescent="0.15">
      <c r="A7522" s="37">
        <v>2020</v>
      </c>
      <c r="B7522" s="9" t="s">
        <v>24</v>
      </c>
      <c r="C7522" s="10" t="s">
        <v>15</v>
      </c>
      <c r="D7522" s="10" t="str">
        <f>Mapping!$F$8</f>
        <v>Customer G</v>
      </c>
      <c r="E7522" s="11">
        <v>340363.55499999999</v>
      </c>
      <c r="F7522" s="12">
        <f t="shared" si="117"/>
        <v>7</v>
      </c>
      <c r="G7522" s="1"/>
      <c r="H7522" s="1"/>
    </row>
    <row r="7523" spans="1:8" ht="14" x14ac:dyDescent="0.15">
      <c r="A7523" s="37">
        <v>2020</v>
      </c>
      <c r="B7523" s="9" t="s">
        <v>24</v>
      </c>
      <c r="C7523" s="10" t="s">
        <v>15</v>
      </c>
      <c r="D7523" s="10" t="str">
        <f>Mapping!$F$9</f>
        <v>Customer H</v>
      </c>
      <c r="E7523" s="11">
        <v>12985.895999999999</v>
      </c>
      <c r="F7523" s="12">
        <f t="shared" si="117"/>
        <v>7</v>
      </c>
      <c r="G7523" s="1"/>
      <c r="H7523" s="1"/>
    </row>
    <row r="7524" spans="1:8" ht="14" x14ac:dyDescent="0.15">
      <c r="A7524" s="37">
        <v>2019</v>
      </c>
      <c r="B7524" s="9" t="s">
        <v>24</v>
      </c>
      <c r="C7524" s="10" t="s">
        <v>16</v>
      </c>
      <c r="D7524" s="10" t="str">
        <f>Mapping!$F$10</f>
        <v>Customer I</v>
      </c>
      <c r="E7524" s="11">
        <v>1410198.4119999998</v>
      </c>
      <c r="F7524" s="12">
        <f t="shared" si="117"/>
        <v>7</v>
      </c>
      <c r="G7524" s="1"/>
      <c r="H7524" s="1"/>
    </row>
    <row r="7525" spans="1:8" ht="14" x14ac:dyDescent="0.15">
      <c r="A7525" s="37">
        <v>2020</v>
      </c>
      <c r="B7525" s="9" t="s">
        <v>24</v>
      </c>
      <c r="C7525" s="10" t="s">
        <v>17</v>
      </c>
      <c r="D7525" s="10" t="str">
        <f>Mapping!$F$11</f>
        <v>Customer J</v>
      </c>
      <c r="E7525" s="11">
        <v>1852288.3189999999</v>
      </c>
      <c r="F7525" s="12">
        <f t="shared" si="117"/>
        <v>7</v>
      </c>
      <c r="G7525" s="1"/>
      <c r="H7525" s="1"/>
    </row>
    <row r="7526" spans="1:8" ht="14" x14ac:dyDescent="0.15">
      <c r="A7526" s="37">
        <v>2020</v>
      </c>
      <c r="B7526" s="9" t="s">
        <v>24</v>
      </c>
      <c r="C7526" s="10" t="s">
        <v>18</v>
      </c>
      <c r="D7526" s="10" t="str">
        <f>Mapping!$F$12</f>
        <v>Customer K</v>
      </c>
      <c r="E7526" s="11">
        <v>422834.47499999998</v>
      </c>
      <c r="F7526" s="12">
        <f t="shared" si="117"/>
        <v>7</v>
      </c>
      <c r="G7526" s="1"/>
      <c r="H7526" s="1"/>
    </row>
    <row r="7527" spans="1:8" ht="14" x14ac:dyDescent="0.15">
      <c r="A7527" s="37">
        <v>2019</v>
      </c>
      <c r="B7527" s="9" t="s">
        <v>24</v>
      </c>
      <c r="C7527" s="10" t="s">
        <v>15</v>
      </c>
      <c r="D7527" s="10" t="str">
        <f>Mapping!$F$13</f>
        <v>Customer L</v>
      </c>
      <c r="E7527" s="11">
        <v>-7246.8129999999992</v>
      </c>
      <c r="F7527" s="12">
        <f t="shared" si="117"/>
        <v>7</v>
      </c>
      <c r="G7527" s="1"/>
      <c r="H7527" s="1"/>
    </row>
    <row r="7528" spans="1:8" ht="14" x14ac:dyDescent="0.15">
      <c r="A7528" s="37">
        <v>2019</v>
      </c>
      <c r="B7528" s="9" t="s">
        <v>24</v>
      </c>
      <c r="C7528" s="10" t="s">
        <v>16</v>
      </c>
      <c r="D7528" s="10" t="str">
        <f>Mapping!$F$14</f>
        <v>Customer M</v>
      </c>
      <c r="E7528" s="11">
        <v>26442.268999999997</v>
      </c>
      <c r="F7528" s="12">
        <f t="shared" si="117"/>
        <v>7</v>
      </c>
      <c r="G7528" s="1"/>
      <c r="H7528" s="1"/>
    </row>
    <row r="7529" spans="1:8" ht="14" x14ac:dyDescent="0.15">
      <c r="A7529" s="37">
        <v>2020</v>
      </c>
      <c r="B7529" s="9" t="s">
        <v>24</v>
      </c>
      <c r="C7529" s="10" t="s">
        <v>17</v>
      </c>
      <c r="D7529" s="10" t="str">
        <f>Mapping!$F$15</f>
        <v>Customer N</v>
      </c>
      <c r="E7529" s="11">
        <v>27788.641999999996</v>
      </c>
      <c r="F7529" s="12">
        <f t="shared" si="117"/>
        <v>7</v>
      </c>
      <c r="G7529" s="1"/>
      <c r="H7529" s="1"/>
    </row>
    <row r="7530" spans="1:8" ht="14" x14ac:dyDescent="0.15">
      <c r="A7530" s="37">
        <v>2020</v>
      </c>
      <c r="B7530" s="9" t="s">
        <v>24</v>
      </c>
      <c r="C7530" s="10" t="s">
        <v>18</v>
      </c>
      <c r="D7530" s="10" t="str">
        <f>Mapping!$F$16</f>
        <v>Customer O</v>
      </c>
      <c r="E7530" s="11">
        <v>227698.46400000001</v>
      </c>
      <c r="F7530" s="12">
        <f t="shared" si="117"/>
        <v>7</v>
      </c>
      <c r="G7530" s="1"/>
      <c r="H7530" s="1"/>
    </row>
    <row r="7531" spans="1:8" ht="14" x14ac:dyDescent="0.15">
      <c r="A7531" s="37">
        <v>2020</v>
      </c>
      <c r="B7531" s="9" t="s">
        <v>24</v>
      </c>
      <c r="C7531" s="10" t="s">
        <v>15</v>
      </c>
      <c r="D7531" s="10" t="str">
        <f>Mapping!$F$17</f>
        <v>Customer P</v>
      </c>
      <c r="E7531" s="11">
        <v>296393.489</v>
      </c>
      <c r="F7531" s="12">
        <f t="shared" si="117"/>
        <v>7</v>
      </c>
      <c r="G7531" s="1"/>
      <c r="H7531" s="1"/>
    </row>
    <row r="7532" spans="1:8" ht="14" x14ac:dyDescent="0.15">
      <c r="A7532" s="37">
        <v>2019</v>
      </c>
      <c r="B7532" s="9" t="s">
        <v>24</v>
      </c>
      <c r="C7532" s="10" t="s">
        <v>16</v>
      </c>
      <c r="D7532" s="10" t="str">
        <f>Mapping!$F$18</f>
        <v>Customer Q</v>
      </c>
      <c r="E7532" s="11">
        <v>25792.501</v>
      </c>
      <c r="F7532" s="12">
        <f t="shared" si="117"/>
        <v>7</v>
      </c>
      <c r="G7532" s="1"/>
      <c r="H7532" s="1"/>
    </row>
    <row r="7533" spans="1:8" ht="14" x14ac:dyDescent="0.15">
      <c r="A7533" s="37">
        <v>2019</v>
      </c>
      <c r="B7533" s="9" t="s">
        <v>24</v>
      </c>
      <c r="C7533" s="10" t="s">
        <v>17</v>
      </c>
      <c r="D7533" s="10" t="str">
        <f>Mapping!$F$19</f>
        <v>Customer R</v>
      </c>
      <c r="E7533" s="11">
        <v>309243.01099999994</v>
      </c>
      <c r="F7533" s="12">
        <f t="shared" si="117"/>
        <v>7</v>
      </c>
      <c r="G7533" s="1"/>
      <c r="H7533" s="1"/>
    </row>
    <row r="7534" spans="1:8" ht="14" x14ac:dyDescent="0.15">
      <c r="A7534" s="37">
        <v>2020</v>
      </c>
      <c r="B7534" s="9" t="s">
        <v>24</v>
      </c>
      <c r="C7534" s="10" t="s">
        <v>18</v>
      </c>
      <c r="D7534" s="10" t="str">
        <f>Mapping!$F$20</f>
        <v>Customer S</v>
      </c>
      <c r="E7534" s="11">
        <v>2148389.733</v>
      </c>
      <c r="F7534" s="12">
        <f t="shared" si="117"/>
        <v>7</v>
      </c>
      <c r="G7534" s="1"/>
      <c r="H7534" s="1"/>
    </row>
    <row r="7535" spans="1:8" ht="14" x14ac:dyDescent="0.15">
      <c r="A7535" s="37">
        <v>2019</v>
      </c>
      <c r="B7535" s="9" t="s">
        <v>24</v>
      </c>
      <c r="C7535" s="10" t="s">
        <v>15</v>
      </c>
      <c r="D7535" s="10" t="str">
        <f>Mapping!$F$2</f>
        <v>Customer A</v>
      </c>
      <c r="E7535" s="11">
        <v>144140.99</v>
      </c>
      <c r="F7535" s="12">
        <f t="shared" si="117"/>
        <v>7</v>
      </c>
      <c r="G7535" s="1"/>
      <c r="H7535" s="1"/>
    </row>
    <row r="7536" spans="1:8" ht="14" x14ac:dyDescent="0.15">
      <c r="A7536" s="37">
        <v>2020</v>
      </c>
      <c r="B7536" s="9" t="s">
        <v>24</v>
      </c>
      <c r="C7536" s="10" t="s">
        <v>16</v>
      </c>
      <c r="D7536" s="10" t="str">
        <f>Mapping!$F$3</f>
        <v>Customer B</v>
      </c>
      <c r="E7536" s="11">
        <v>45845.953999999998</v>
      </c>
      <c r="F7536" s="12">
        <f t="shared" si="117"/>
        <v>7</v>
      </c>
      <c r="G7536" s="1"/>
      <c r="H7536" s="1"/>
    </row>
    <row r="7537" spans="1:8" ht="14" x14ac:dyDescent="0.15">
      <c r="A7537" s="37">
        <v>2020</v>
      </c>
      <c r="B7537" s="9" t="s">
        <v>24</v>
      </c>
      <c r="C7537" s="10" t="s">
        <v>17</v>
      </c>
      <c r="D7537" s="10" t="str">
        <f>Mapping!$F$4</f>
        <v>Customer C</v>
      </c>
      <c r="E7537" s="11">
        <v>204527.03599999996</v>
      </c>
      <c r="F7537" s="12">
        <f t="shared" si="117"/>
        <v>7</v>
      </c>
      <c r="G7537" s="1"/>
      <c r="H7537" s="1"/>
    </row>
    <row r="7538" spans="1:8" ht="14" x14ac:dyDescent="0.15">
      <c r="A7538" s="37">
        <v>2019</v>
      </c>
      <c r="B7538" s="9" t="s">
        <v>24</v>
      </c>
      <c r="C7538" s="10" t="s">
        <v>18</v>
      </c>
      <c r="D7538" s="10" t="str">
        <f>Mapping!$F$5</f>
        <v>Customer D</v>
      </c>
      <c r="E7538" s="11">
        <v>1505079.1489999997</v>
      </c>
      <c r="F7538" s="12">
        <f t="shared" si="117"/>
        <v>7</v>
      </c>
      <c r="G7538" s="1"/>
      <c r="H7538" s="1"/>
    </row>
    <row r="7539" spans="1:8" ht="14" x14ac:dyDescent="0.15">
      <c r="A7539" s="37">
        <v>2019</v>
      </c>
      <c r="B7539" s="9" t="s">
        <v>24</v>
      </c>
      <c r="C7539" s="10" t="s">
        <v>15</v>
      </c>
      <c r="D7539" s="10" t="str">
        <f>Mapping!$F$6</f>
        <v>Customer E</v>
      </c>
      <c r="E7539" s="11">
        <v>540820.69299999997</v>
      </c>
      <c r="F7539" s="12">
        <f t="shared" si="117"/>
        <v>7</v>
      </c>
      <c r="G7539" s="1"/>
      <c r="H7539" s="1"/>
    </row>
    <row r="7540" spans="1:8" ht="14" x14ac:dyDescent="0.15">
      <c r="A7540" s="37">
        <v>2019</v>
      </c>
      <c r="B7540" s="9" t="s">
        <v>24</v>
      </c>
      <c r="C7540" s="10" t="s">
        <v>15</v>
      </c>
      <c r="D7540" s="10" t="str">
        <f>Mapping!$F$7</f>
        <v>Customer F</v>
      </c>
      <c r="E7540" s="11">
        <v>535484.40399999998</v>
      </c>
      <c r="F7540" s="12">
        <f t="shared" si="117"/>
        <v>7</v>
      </c>
      <c r="G7540" s="1"/>
      <c r="H7540" s="1"/>
    </row>
    <row r="7541" spans="1:8" ht="14" x14ac:dyDescent="0.15">
      <c r="A7541" s="37">
        <v>2020</v>
      </c>
      <c r="B7541" s="9" t="s">
        <v>24</v>
      </c>
      <c r="C7541" s="10" t="s">
        <v>16</v>
      </c>
      <c r="D7541" s="10" t="str">
        <f>Mapping!$F$8</f>
        <v>Customer G</v>
      </c>
      <c r="E7541" s="11">
        <v>374433.36</v>
      </c>
      <c r="F7541" s="12">
        <f t="shared" si="117"/>
        <v>7</v>
      </c>
      <c r="G7541" s="1"/>
      <c r="H7541" s="1"/>
    </row>
    <row r="7542" spans="1:8" ht="14" x14ac:dyDescent="0.15">
      <c r="A7542" s="37">
        <v>2020</v>
      </c>
      <c r="B7542" s="9" t="s">
        <v>24</v>
      </c>
      <c r="C7542" s="10" t="s">
        <v>17</v>
      </c>
      <c r="D7542" s="10" t="str">
        <f>Mapping!$F$9</f>
        <v>Customer H</v>
      </c>
      <c r="E7542" s="11">
        <v>370718.88</v>
      </c>
      <c r="F7542" s="12">
        <f t="shared" si="117"/>
        <v>7</v>
      </c>
      <c r="G7542" s="1"/>
      <c r="H7542" s="1"/>
    </row>
    <row r="7543" spans="1:8" ht="14" x14ac:dyDescent="0.15">
      <c r="A7543" s="37">
        <v>2019</v>
      </c>
      <c r="B7543" s="9" t="s">
        <v>24</v>
      </c>
      <c r="C7543" s="10" t="s">
        <v>15</v>
      </c>
      <c r="D7543" s="10" t="str">
        <f>Mapping!$F$10</f>
        <v>Customer I</v>
      </c>
      <c r="E7543" s="11">
        <v>44595.298999999999</v>
      </c>
      <c r="F7543" s="12">
        <f t="shared" si="117"/>
        <v>7</v>
      </c>
      <c r="G7543" s="1"/>
      <c r="H7543" s="1"/>
    </row>
    <row r="7544" spans="1:8" ht="14" x14ac:dyDescent="0.15">
      <c r="A7544" s="37">
        <v>2020</v>
      </c>
      <c r="B7544" s="9" t="s">
        <v>24</v>
      </c>
      <c r="C7544" s="10" t="s">
        <v>16</v>
      </c>
      <c r="D7544" s="10" t="str">
        <f>Mapping!$F$11</f>
        <v>Customer J</v>
      </c>
      <c r="E7544" s="11">
        <v>5421.0309999999999</v>
      </c>
      <c r="F7544" s="12">
        <f t="shared" si="117"/>
        <v>7</v>
      </c>
      <c r="G7544" s="1"/>
      <c r="H7544" s="1"/>
    </row>
    <row r="7545" spans="1:8" ht="14" x14ac:dyDescent="0.15">
      <c r="A7545" s="37">
        <v>2020</v>
      </c>
      <c r="B7545" s="9" t="s">
        <v>24</v>
      </c>
      <c r="C7545" s="10" t="s">
        <v>17</v>
      </c>
      <c r="D7545" s="10" t="str">
        <f>Mapping!$F$12</f>
        <v>Customer K</v>
      </c>
      <c r="E7545" s="11">
        <v>83327.614999999991</v>
      </c>
      <c r="F7545" s="12">
        <f t="shared" si="117"/>
        <v>7</v>
      </c>
      <c r="G7545" s="1"/>
      <c r="H7545" s="1"/>
    </row>
    <row r="7546" spans="1:8" ht="14" x14ac:dyDescent="0.15">
      <c r="A7546" s="37">
        <v>2019</v>
      </c>
      <c r="B7546" s="9" t="s">
        <v>24</v>
      </c>
      <c r="C7546" s="10" t="s">
        <v>15</v>
      </c>
      <c r="D7546" s="10" t="str">
        <f>Mapping!$F$13</f>
        <v>Customer L</v>
      </c>
      <c r="E7546" s="11">
        <v>28481.578999999998</v>
      </c>
      <c r="F7546" s="12">
        <f t="shared" si="117"/>
        <v>7</v>
      </c>
      <c r="G7546" s="1"/>
      <c r="H7546" s="1"/>
    </row>
    <row r="7547" spans="1:8" ht="14" x14ac:dyDescent="0.15">
      <c r="A7547" s="37">
        <v>2020</v>
      </c>
      <c r="B7547" s="9" t="s">
        <v>24</v>
      </c>
      <c r="C7547" s="10" t="s">
        <v>16</v>
      </c>
      <c r="D7547" s="10" t="str">
        <f>Mapping!$F$14</f>
        <v>Customer M</v>
      </c>
      <c r="E7547" s="11">
        <v>9527.6369999999988</v>
      </c>
      <c r="F7547" s="12">
        <f t="shared" si="117"/>
        <v>7</v>
      </c>
      <c r="G7547" s="1"/>
      <c r="H7547" s="1"/>
    </row>
    <row r="7548" spans="1:8" ht="14" x14ac:dyDescent="0.15">
      <c r="A7548" s="37">
        <v>2020</v>
      </c>
      <c r="B7548" s="9" t="s">
        <v>24</v>
      </c>
      <c r="C7548" s="10" t="s">
        <v>17</v>
      </c>
      <c r="D7548" s="10" t="str">
        <f>Mapping!$F$15</f>
        <v>Customer N</v>
      </c>
      <c r="E7548" s="11">
        <v>24804.989999999998</v>
      </c>
      <c r="F7548" s="12">
        <f t="shared" si="117"/>
        <v>7</v>
      </c>
      <c r="G7548" s="1"/>
      <c r="H7548" s="1"/>
    </row>
    <row r="7549" spans="1:8" ht="14" x14ac:dyDescent="0.15">
      <c r="A7549" s="37">
        <v>2020</v>
      </c>
      <c r="B7549" s="9" t="s">
        <v>24</v>
      </c>
      <c r="C7549" s="10" t="s">
        <v>15</v>
      </c>
      <c r="D7549" s="10" t="str">
        <f>Mapping!$F$16</f>
        <v>Customer O</v>
      </c>
      <c r="E7549" s="11">
        <v>57998.282999999996</v>
      </c>
      <c r="F7549" s="12">
        <f t="shared" si="117"/>
        <v>7</v>
      </c>
      <c r="G7549" s="1"/>
      <c r="H7549" s="1"/>
    </row>
    <row r="7550" spans="1:8" ht="14" x14ac:dyDescent="0.15">
      <c r="A7550" s="37">
        <v>2020</v>
      </c>
      <c r="B7550" s="9" t="s">
        <v>24</v>
      </c>
      <c r="C7550" s="10" t="s">
        <v>15</v>
      </c>
      <c r="D7550" s="10" t="str">
        <f>Mapping!$F$17</f>
        <v>Customer P</v>
      </c>
      <c r="E7550" s="11">
        <v>84953.728999999992</v>
      </c>
      <c r="F7550" s="12">
        <f t="shared" si="117"/>
        <v>7</v>
      </c>
      <c r="G7550" s="1"/>
      <c r="H7550" s="1"/>
    </row>
    <row r="7551" spans="1:8" ht="14" x14ac:dyDescent="0.15">
      <c r="A7551" s="37">
        <v>2020</v>
      </c>
      <c r="B7551" s="9" t="s">
        <v>24</v>
      </c>
      <c r="C7551" s="10" t="s">
        <v>15</v>
      </c>
      <c r="D7551" s="10" t="str">
        <f>Mapping!$F$18</f>
        <v>Customer Q</v>
      </c>
      <c r="E7551" s="11">
        <v>14823.55</v>
      </c>
      <c r="F7551" s="12">
        <f t="shared" si="117"/>
        <v>7</v>
      </c>
      <c r="G7551" s="1"/>
      <c r="H7551" s="1"/>
    </row>
    <row r="7552" spans="1:8" ht="14" x14ac:dyDescent="0.15">
      <c r="A7552" s="37">
        <v>2020</v>
      </c>
      <c r="B7552" s="9" t="s">
        <v>24</v>
      </c>
      <c r="C7552" s="10" t="s">
        <v>15</v>
      </c>
      <c r="D7552" s="10" t="str">
        <f>Mapping!$F$19</f>
        <v>Customer R</v>
      </c>
      <c r="E7552" s="11">
        <v>17842.222999999998</v>
      </c>
      <c r="F7552" s="12">
        <f t="shared" si="117"/>
        <v>7</v>
      </c>
      <c r="G7552" s="1"/>
      <c r="H7552" s="1"/>
    </row>
    <row r="7553" spans="1:8" ht="14" x14ac:dyDescent="0.15">
      <c r="A7553" s="37">
        <v>2020</v>
      </c>
      <c r="B7553" s="9" t="s">
        <v>24</v>
      </c>
      <c r="C7553" s="10" t="s">
        <v>15</v>
      </c>
      <c r="D7553" s="10" t="str">
        <f>Mapping!$F$20</f>
        <v>Customer S</v>
      </c>
      <c r="E7553" s="11">
        <v>20670.664000000001</v>
      </c>
      <c r="F7553" s="12">
        <f t="shared" si="117"/>
        <v>7</v>
      </c>
      <c r="G7553" s="1"/>
      <c r="H7553" s="1"/>
    </row>
    <row r="7554" spans="1:8" ht="14" x14ac:dyDescent="0.15">
      <c r="A7554" s="37">
        <v>2019</v>
      </c>
      <c r="B7554" s="9" t="s">
        <v>24</v>
      </c>
      <c r="C7554" s="10" t="s">
        <v>15</v>
      </c>
      <c r="D7554" s="10" t="str">
        <f>Mapping!$F$2</f>
        <v>Customer A</v>
      </c>
      <c r="E7554" s="11">
        <v>449659.45500000002</v>
      </c>
      <c r="F7554" s="12">
        <f t="shared" ref="F7554:F7617" si="118">MONTH(DATEVALUE(B7554&amp;"1"))</f>
        <v>7</v>
      </c>
      <c r="G7554" s="1"/>
      <c r="H7554" s="1"/>
    </row>
    <row r="7555" spans="1:8" ht="14" x14ac:dyDescent="0.15">
      <c r="A7555" s="37">
        <v>2019</v>
      </c>
      <c r="B7555" s="9" t="s">
        <v>24</v>
      </c>
      <c r="C7555" s="10" t="s">
        <v>15</v>
      </c>
      <c r="D7555" s="10" t="str">
        <f>Mapping!$F$3</f>
        <v>Customer B</v>
      </c>
      <c r="E7555" s="11">
        <v>3274.5230000000001</v>
      </c>
      <c r="F7555" s="12">
        <f t="shared" si="118"/>
        <v>7</v>
      </c>
      <c r="G7555" s="1"/>
      <c r="H7555" s="1"/>
    </row>
    <row r="7556" spans="1:8" ht="14" x14ac:dyDescent="0.15">
      <c r="A7556" s="37">
        <v>2020</v>
      </c>
      <c r="B7556" s="9" t="s">
        <v>24</v>
      </c>
      <c r="C7556" s="10" t="s">
        <v>15</v>
      </c>
      <c r="D7556" s="10" t="str">
        <f>Mapping!$F$4</f>
        <v>Customer C</v>
      </c>
      <c r="E7556" s="11">
        <v>347726.98800000001</v>
      </c>
      <c r="F7556" s="12">
        <f t="shared" si="118"/>
        <v>7</v>
      </c>
      <c r="G7556" s="1"/>
      <c r="H7556" s="1"/>
    </row>
    <row r="7557" spans="1:8" ht="14" x14ac:dyDescent="0.15">
      <c r="A7557" s="37">
        <v>2019</v>
      </c>
      <c r="B7557" s="9" t="s">
        <v>24</v>
      </c>
      <c r="C7557" s="10" t="s">
        <v>15</v>
      </c>
      <c r="D7557" s="10" t="str">
        <f>Mapping!$F$5</f>
        <v>Customer D</v>
      </c>
      <c r="E7557" s="11">
        <v>544923.52599999995</v>
      </c>
      <c r="F7557" s="12">
        <f t="shared" si="118"/>
        <v>7</v>
      </c>
      <c r="G7557" s="1"/>
      <c r="H7557" s="1"/>
    </row>
    <row r="7558" spans="1:8" ht="14" x14ac:dyDescent="0.15">
      <c r="A7558" s="37">
        <v>2019</v>
      </c>
      <c r="B7558" s="9" t="s">
        <v>24</v>
      </c>
      <c r="C7558" s="10" t="s">
        <v>15</v>
      </c>
      <c r="D7558" s="10" t="str">
        <f>Mapping!$F$6</f>
        <v>Customer E</v>
      </c>
      <c r="E7558" s="11">
        <v>99801.70199999999</v>
      </c>
      <c r="F7558" s="12">
        <f t="shared" si="118"/>
        <v>7</v>
      </c>
      <c r="G7558" s="1"/>
      <c r="H7558" s="1"/>
    </row>
    <row r="7559" spans="1:8" ht="14" x14ac:dyDescent="0.15">
      <c r="A7559" s="37">
        <v>2020</v>
      </c>
      <c r="B7559" s="9" t="s">
        <v>24</v>
      </c>
      <c r="C7559" s="10" t="s">
        <v>15</v>
      </c>
      <c r="D7559" s="10" t="str">
        <f>Mapping!$F$7</f>
        <v>Customer F</v>
      </c>
      <c r="E7559" s="11">
        <v>133412.69899999999</v>
      </c>
      <c r="F7559" s="12">
        <f t="shared" si="118"/>
        <v>7</v>
      </c>
      <c r="G7559" s="1"/>
      <c r="H7559" s="1"/>
    </row>
    <row r="7560" spans="1:8" ht="14" x14ac:dyDescent="0.15">
      <c r="A7560" s="37">
        <v>2020</v>
      </c>
      <c r="B7560" s="9" t="s">
        <v>24</v>
      </c>
      <c r="C7560" s="10" t="s">
        <v>15</v>
      </c>
      <c r="D7560" s="10" t="str">
        <f>Mapping!$F$8</f>
        <v>Customer G</v>
      </c>
      <c r="E7560" s="11">
        <v>94336.375</v>
      </c>
      <c r="F7560" s="12">
        <f t="shared" si="118"/>
        <v>7</v>
      </c>
      <c r="G7560" s="1"/>
      <c r="H7560" s="1"/>
    </row>
    <row r="7561" spans="1:8" ht="14" x14ac:dyDescent="0.15">
      <c r="A7561" s="37">
        <v>2020</v>
      </c>
      <c r="B7561" s="9" t="s">
        <v>24</v>
      </c>
      <c r="C7561" s="10" t="s">
        <v>15</v>
      </c>
      <c r="D7561" s="10" t="str">
        <f>Mapping!$F$9</f>
        <v>Customer H</v>
      </c>
      <c r="E7561" s="11">
        <v>39713.540999999997</v>
      </c>
      <c r="F7561" s="12">
        <f t="shared" si="118"/>
        <v>7</v>
      </c>
      <c r="G7561" s="1"/>
      <c r="H7561" s="1"/>
    </row>
    <row r="7562" spans="1:8" ht="14" x14ac:dyDescent="0.15">
      <c r="A7562" s="37">
        <v>2020</v>
      </c>
      <c r="B7562" s="9" t="s">
        <v>24</v>
      </c>
      <c r="C7562" s="10" t="s">
        <v>15</v>
      </c>
      <c r="D7562" s="10" t="str">
        <f>Mapping!$F$10</f>
        <v>Customer I</v>
      </c>
      <c r="E7562" s="11">
        <v>31639.775999999998</v>
      </c>
      <c r="F7562" s="12">
        <f t="shared" si="118"/>
        <v>7</v>
      </c>
      <c r="G7562" s="1"/>
      <c r="H7562" s="1"/>
    </row>
    <row r="7563" spans="1:8" ht="14" x14ac:dyDescent="0.15">
      <c r="A7563" s="37">
        <v>2019</v>
      </c>
      <c r="B7563" s="9" t="s">
        <v>24</v>
      </c>
      <c r="C7563" s="10" t="s">
        <v>15</v>
      </c>
      <c r="D7563" s="10" t="str">
        <f>Mapping!$F$11</f>
        <v>Customer J</v>
      </c>
      <c r="E7563" s="11">
        <v>51655.772000000004</v>
      </c>
      <c r="F7563" s="12">
        <f t="shared" si="118"/>
        <v>7</v>
      </c>
      <c r="G7563" s="1"/>
      <c r="H7563" s="1"/>
    </row>
    <row r="7564" spans="1:8" ht="14" x14ac:dyDescent="0.15">
      <c r="A7564" s="37">
        <v>2020</v>
      </c>
      <c r="B7564" s="9" t="s">
        <v>24</v>
      </c>
      <c r="C7564" s="10" t="s">
        <v>15</v>
      </c>
      <c r="D7564" s="10" t="str">
        <f>Mapping!$F$12</f>
        <v>Customer K</v>
      </c>
      <c r="E7564" s="11">
        <v>5671149.6869999999</v>
      </c>
      <c r="F7564" s="12">
        <f t="shared" si="118"/>
        <v>7</v>
      </c>
      <c r="G7564" s="1"/>
      <c r="H7564" s="1"/>
    </row>
    <row r="7565" spans="1:8" ht="14" x14ac:dyDescent="0.15">
      <c r="A7565" s="37">
        <v>2019</v>
      </c>
      <c r="B7565" s="9" t="s">
        <v>24</v>
      </c>
      <c r="C7565" s="10" t="s">
        <v>15</v>
      </c>
      <c r="D7565" s="10" t="str">
        <f>Mapping!$F$13</f>
        <v>Customer L</v>
      </c>
      <c r="E7565" s="11">
        <v>17107.383999999998</v>
      </c>
      <c r="F7565" s="12">
        <f t="shared" si="118"/>
        <v>7</v>
      </c>
      <c r="G7565" s="1"/>
      <c r="H7565" s="1"/>
    </row>
    <row r="7566" spans="1:8" ht="14" x14ac:dyDescent="0.15">
      <c r="A7566" s="37">
        <v>2020</v>
      </c>
      <c r="B7566" s="9" t="s">
        <v>24</v>
      </c>
      <c r="C7566" s="10" t="s">
        <v>15</v>
      </c>
      <c r="D7566" s="10" t="str">
        <f>Mapping!$F$14</f>
        <v>Customer M</v>
      </c>
      <c r="E7566" s="11">
        <v>19377.084999999999</v>
      </c>
      <c r="F7566" s="12">
        <f t="shared" si="118"/>
        <v>7</v>
      </c>
      <c r="G7566" s="1"/>
      <c r="H7566" s="1"/>
    </row>
    <row r="7567" spans="1:8" ht="14" x14ac:dyDescent="0.15">
      <c r="A7567" s="37">
        <v>2020</v>
      </c>
      <c r="B7567" s="9" t="s">
        <v>24</v>
      </c>
      <c r="C7567" s="10" t="s">
        <v>15</v>
      </c>
      <c r="D7567" s="10" t="str">
        <f>Mapping!$F$15</f>
        <v>Customer N</v>
      </c>
      <c r="E7567" s="11">
        <v>17034.940999999999</v>
      </c>
      <c r="F7567" s="12">
        <f t="shared" si="118"/>
        <v>7</v>
      </c>
      <c r="G7567" s="1"/>
      <c r="H7567" s="1"/>
    </row>
    <row r="7568" spans="1:8" ht="14" x14ac:dyDescent="0.15">
      <c r="A7568" s="37">
        <v>2020</v>
      </c>
      <c r="B7568" s="9" t="s">
        <v>24</v>
      </c>
      <c r="C7568" s="10" t="s">
        <v>15</v>
      </c>
      <c r="D7568" s="10" t="str">
        <f>Mapping!$F$16</f>
        <v>Customer O</v>
      </c>
      <c r="E7568" s="11">
        <v>99061.381999999998</v>
      </c>
      <c r="F7568" s="12">
        <f t="shared" si="118"/>
        <v>7</v>
      </c>
      <c r="G7568" s="1"/>
      <c r="H7568" s="1"/>
    </row>
    <row r="7569" spans="1:8" ht="14" x14ac:dyDescent="0.15">
      <c r="A7569" s="37">
        <v>2020</v>
      </c>
      <c r="B7569" s="9" t="s">
        <v>24</v>
      </c>
      <c r="C7569" s="10" t="s">
        <v>15</v>
      </c>
      <c r="D7569" s="10" t="str">
        <f>Mapping!$F$17</f>
        <v>Customer P</v>
      </c>
      <c r="E7569" s="11">
        <v>45446.218999999997</v>
      </c>
      <c r="F7569" s="12">
        <f t="shared" si="118"/>
        <v>7</v>
      </c>
      <c r="G7569" s="1"/>
      <c r="H7569" s="1"/>
    </row>
    <row r="7570" spans="1:8" ht="14" x14ac:dyDescent="0.15">
      <c r="A7570" s="37">
        <v>2019</v>
      </c>
      <c r="B7570" s="9" t="s">
        <v>24</v>
      </c>
      <c r="C7570" s="10" t="s">
        <v>15</v>
      </c>
      <c r="D7570" s="10" t="str">
        <f>Mapping!$F$18</f>
        <v>Customer Q</v>
      </c>
      <c r="E7570" s="11">
        <v>222132.31599999999</v>
      </c>
      <c r="F7570" s="12">
        <f t="shared" si="118"/>
        <v>7</v>
      </c>
      <c r="G7570" s="1"/>
      <c r="H7570" s="1"/>
    </row>
    <row r="7571" spans="1:8" ht="14" x14ac:dyDescent="0.15">
      <c r="A7571" s="37">
        <v>2019</v>
      </c>
      <c r="B7571" s="9" t="s">
        <v>24</v>
      </c>
      <c r="C7571" s="10" t="s">
        <v>15</v>
      </c>
      <c r="D7571" s="10" t="str">
        <f>Mapping!$F$19</f>
        <v>Customer R</v>
      </c>
      <c r="E7571" s="11">
        <v>79184.846999999994</v>
      </c>
      <c r="F7571" s="12">
        <f t="shared" si="118"/>
        <v>7</v>
      </c>
      <c r="G7571" s="1"/>
      <c r="H7571" s="1"/>
    </row>
    <row r="7572" spans="1:8" ht="14" x14ac:dyDescent="0.15">
      <c r="A7572" s="37">
        <v>2019</v>
      </c>
      <c r="B7572" s="9" t="s">
        <v>24</v>
      </c>
      <c r="C7572" s="10" t="s">
        <v>15</v>
      </c>
      <c r="D7572" s="10" t="str">
        <f>Mapping!$F$20</f>
        <v>Customer S</v>
      </c>
      <c r="E7572" s="11">
        <v>89610.633000000002</v>
      </c>
      <c r="F7572" s="12">
        <f t="shared" si="118"/>
        <v>7</v>
      </c>
      <c r="G7572" s="1"/>
      <c r="H7572" s="1"/>
    </row>
    <row r="7573" spans="1:8" ht="14" x14ac:dyDescent="0.15">
      <c r="A7573" s="37">
        <v>2020</v>
      </c>
      <c r="B7573" s="9" t="s">
        <v>24</v>
      </c>
      <c r="C7573" s="10" t="s">
        <v>15</v>
      </c>
      <c r="D7573" s="10" t="str">
        <f>Mapping!$F$2</f>
        <v>Customer A</v>
      </c>
      <c r="E7573" s="11">
        <v>1928263.0499999998</v>
      </c>
      <c r="F7573" s="12">
        <f t="shared" si="118"/>
        <v>7</v>
      </c>
      <c r="G7573" s="1"/>
      <c r="H7573" s="1"/>
    </row>
    <row r="7574" spans="1:8" ht="14" x14ac:dyDescent="0.15">
      <c r="A7574" s="37">
        <v>2019</v>
      </c>
      <c r="B7574" s="9" t="s">
        <v>24</v>
      </c>
      <c r="C7574" s="10" t="s">
        <v>15</v>
      </c>
      <c r="D7574" s="10" t="str">
        <f>Mapping!$F$3</f>
        <v>Customer B</v>
      </c>
      <c r="E7574" s="11">
        <v>134843.98899999997</v>
      </c>
      <c r="F7574" s="12">
        <f t="shared" si="118"/>
        <v>7</v>
      </c>
      <c r="G7574" s="1"/>
      <c r="H7574" s="1"/>
    </row>
    <row r="7575" spans="1:8" ht="14" x14ac:dyDescent="0.15">
      <c r="A7575" s="37">
        <v>2020</v>
      </c>
      <c r="B7575" s="9" t="s">
        <v>24</v>
      </c>
      <c r="C7575" s="10" t="s">
        <v>16</v>
      </c>
      <c r="D7575" s="10" t="str">
        <f>Mapping!$F$4</f>
        <v>Customer C</v>
      </c>
      <c r="E7575" s="11">
        <v>223774.94999999998</v>
      </c>
      <c r="F7575" s="12">
        <f t="shared" si="118"/>
        <v>7</v>
      </c>
      <c r="G7575" s="1"/>
      <c r="H7575" s="1"/>
    </row>
    <row r="7576" spans="1:8" ht="14" x14ac:dyDescent="0.15">
      <c r="A7576" s="37">
        <v>2020</v>
      </c>
      <c r="B7576" s="9" t="s">
        <v>24</v>
      </c>
      <c r="C7576" s="10" t="s">
        <v>17</v>
      </c>
      <c r="D7576" s="10" t="str">
        <f>Mapping!$F$5</f>
        <v>Customer D</v>
      </c>
      <c r="E7576" s="11">
        <v>-10922.743999999999</v>
      </c>
      <c r="F7576" s="12">
        <f t="shared" si="118"/>
        <v>7</v>
      </c>
      <c r="G7576" s="1"/>
      <c r="H7576" s="1"/>
    </row>
    <row r="7577" spans="1:8" ht="14" x14ac:dyDescent="0.15">
      <c r="A7577" s="37">
        <v>2019</v>
      </c>
      <c r="B7577" s="9" t="s">
        <v>24</v>
      </c>
      <c r="C7577" s="10" t="s">
        <v>15</v>
      </c>
      <c r="D7577" s="10" t="str">
        <f>Mapping!$F$6</f>
        <v>Customer E</v>
      </c>
      <c r="E7577" s="11">
        <v>15114.728999999999</v>
      </c>
      <c r="F7577" s="12">
        <f t="shared" si="118"/>
        <v>7</v>
      </c>
      <c r="G7577" s="1"/>
      <c r="H7577" s="1"/>
    </row>
    <row r="7578" spans="1:8" ht="14" x14ac:dyDescent="0.15">
      <c r="A7578" s="37">
        <v>2019</v>
      </c>
      <c r="B7578" s="9" t="s">
        <v>24</v>
      </c>
      <c r="C7578" s="10" t="s">
        <v>15</v>
      </c>
      <c r="D7578" s="10" t="str">
        <f>Mapping!$F$7</f>
        <v>Customer F</v>
      </c>
      <c r="E7578" s="11">
        <v>-242999.45600000001</v>
      </c>
      <c r="F7578" s="12">
        <f t="shared" si="118"/>
        <v>7</v>
      </c>
      <c r="G7578" s="1"/>
      <c r="H7578" s="1"/>
    </row>
    <row r="7579" spans="1:8" ht="14" x14ac:dyDescent="0.15">
      <c r="A7579" s="37">
        <v>2020</v>
      </c>
      <c r="B7579" s="9" t="s">
        <v>24</v>
      </c>
      <c r="C7579" s="10" t="s">
        <v>15</v>
      </c>
      <c r="D7579" s="10" t="str">
        <f>Mapping!$F$8</f>
        <v>Customer G</v>
      </c>
      <c r="E7579" s="11">
        <v>1007170.2899999999</v>
      </c>
      <c r="F7579" s="12">
        <f t="shared" si="118"/>
        <v>7</v>
      </c>
      <c r="G7579" s="1"/>
      <c r="H7579" s="1"/>
    </row>
    <row r="7580" spans="1:8" ht="14" x14ac:dyDescent="0.15">
      <c r="A7580" s="37">
        <v>2019</v>
      </c>
      <c r="B7580" s="9" t="s">
        <v>24</v>
      </c>
      <c r="C7580" s="10" t="s">
        <v>15</v>
      </c>
      <c r="D7580" s="10" t="str">
        <f>Mapping!$F$9</f>
        <v>Customer H</v>
      </c>
      <c r="E7580" s="11">
        <v>1252478.5489999999</v>
      </c>
      <c r="F7580" s="12">
        <f t="shared" si="118"/>
        <v>7</v>
      </c>
      <c r="G7580" s="1"/>
      <c r="H7580" s="1"/>
    </row>
    <row r="7581" spans="1:8" ht="14" x14ac:dyDescent="0.15">
      <c r="A7581" s="37">
        <v>2020</v>
      </c>
      <c r="B7581" s="9" t="s">
        <v>24</v>
      </c>
      <c r="C7581" s="10" t="s">
        <v>15</v>
      </c>
      <c r="D7581" s="10" t="str">
        <f>Mapping!$F$10</f>
        <v>Customer I</v>
      </c>
      <c r="E7581" s="11">
        <v>137123.44099999999</v>
      </c>
      <c r="F7581" s="12">
        <f t="shared" si="118"/>
        <v>7</v>
      </c>
      <c r="G7581" s="1"/>
      <c r="H7581" s="1"/>
    </row>
    <row r="7582" spans="1:8" ht="14" x14ac:dyDescent="0.15">
      <c r="A7582" s="37">
        <v>2019</v>
      </c>
      <c r="B7582" s="9" t="s">
        <v>24</v>
      </c>
      <c r="C7582" s="10" t="s">
        <v>16</v>
      </c>
      <c r="D7582" s="10" t="str">
        <f>Mapping!$F$11</f>
        <v>Customer J</v>
      </c>
      <c r="E7582" s="11">
        <v>1066191.084</v>
      </c>
      <c r="F7582" s="12">
        <f t="shared" si="118"/>
        <v>7</v>
      </c>
      <c r="G7582" s="1"/>
      <c r="H7582" s="1"/>
    </row>
    <row r="7583" spans="1:8" ht="14" x14ac:dyDescent="0.15">
      <c r="A7583" s="37">
        <v>2020</v>
      </c>
      <c r="B7583" s="9" t="s">
        <v>24</v>
      </c>
      <c r="C7583" s="10" t="s">
        <v>17</v>
      </c>
      <c r="D7583" s="10" t="str">
        <f>Mapping!$F$12</f>
        <v>Customer K</v>
      </c>
      <c r="E7583" s="11">
        <v>526735.04099999997</v>
      </c>
      <c r="F7583" s="12">
        <f t="shared" si="118"/>
        <v>7</v>
      </c>
      <c r="G7583" s="1"/>
      <c r="H7583" s="1"/>
    </row>
    <row r="7584" spans="1:8" ht="14" x14ac:dyDescent="0.15">
      <c r="A7584" s="37">
        <v>2020</v>
      </c>
      <c r="B7584" s="9" t="s">
        <v>24</v>
      </c>
      <c r="C7584" s="10" t="s">
        <v>15</v>
      </c>
      <c r="D7584" s="10" t="str">
        <f>Mapping!$F$13</f>
        <v>Customer L</v>
      </c>
      <c r="E7584" s="11">
        <v>980235.71799999988</v>
      </c>
      <c r="F7584" s="12">
        <f t="shared" si="118"/>
        <v>7</v>
      </c>
      <c r="G7584" s="1"/>
      <c r="H7584" s="1"/>
    </row>
    <row r="7585" spans="1:8" ht="14" x14ac:dyDescent="0.15">
      <c r="A7585" s="37">
        <v>2019</v>
      </c>
      <c r="B7585" s="9" t="s">
        <v>24</v>
      </c>
      <c r="C7585" s="10" t="s">
        <v>15</v>
      </c>
      <c r="D7585" s="10" t="str">
        <f>Mapping!$F$14</f>
        <v>Customer M</v>
      </c>
      <c r="E7585" s="11">
        <v>1546010.851</v>
      </c>
      <c r="F7585" s="12">
        <f t="shared" si="118"/>
        <v>7</v>
      </c>
      <c r="G7585" s="1"/>
      <c r="H7585" s="1"/>
    </row>
    <row r="7586" spans="1:8" ht="14" x14ac:dyDescent="0.15">
      <c r="A7586" s="37">
        <v>2020</v>
      </c>
      <c r="B7586" s="9" t="s">
        <v>24</v>
      </c>
      <c r="C7586" s="10" t="s">
        <v>15</v>
      </c>
      <c r="D7586" s="10" t="str">
        <f>Mapping!$F$15</f>
        <v>Customer N</v>
      </c>
      <c r="E7586" s="11">
        <v>187559.74299999999</v>
      </c>
      <c r="F7586" s="12">
        <f t="shared" si="118"/>
        <v>7</v>
      </c>
      <c r="G7586" s="1"/>
      <c r="H7586" s="1"/>
    </row>
    <row r="7587" spans="1:8" ht="14" x14ac:dyDescent="0.15">
      <c r="A7587" s="37">
        <v>2020</v>
      </c>
      <c r="B7587" s="9" t="s">
        <v>24</v>
      </c>
      <c r="C7587" s="10" t="s">
        <v>16</v>
      </c>
      <c r="D7587" s="10" t="str">
        <f>Mapping!$F$16</f>
        <v>Customer O</v>
      </c>
      <c r="E7587" s="11">
        <v>597820.81099999999</v>
      </c>
      <c r="F7587" s="12">
        <f t="shared" si="118"/>
        <v>7</v>
      </c>
      <c r="G7587" s="1"/>
      <c r="H7587" s="1"/>
    </row>
    <row r="7588" spans="1:8" ht="14" x14ac:dyDescent="0.15">
      <c r="A7588" s="37">
        <v>2019</v>
      </c>
      <c r="B7588" s="9" t="s">
        <v>24</v>
      </c>
      <c r="C7588" s="10" t="s">
        <v>17</v>
      </c>
      <c r="D7588" s="10" t="str">
        <f>Mapping!$F$17</f>
        <v>Customer P</v>
      </c>
      <c r="E7588" s="11">
        <v>766167.66099999996</v>
      </c>
      <c r="F7588" s="12">
        <f t="shared" si="118"/>
        <v>7</v>
      </c>
      <c r="G7588" s="1"/>
      <c r="H7588" s="1"/>
    </row>
    <row r="7589" spans="1:8" ht="14" x14ac:dyDescent="0.15">
      <c r="A7589" s="37">
        <v>2020</v>
      </c>
      <c r="B7589" s="9" t="s">
        <v>24</v>
      </c>
      <c r="C7589" s="10" t="s">
        <v>15</v>
      </c>
      <c r="D7589" s="10" t="str">
        <f>Mapping!$F$18</f>
        <v>Customer Q</v>
      </c>
      <c r="E7589" s="11">
        <v>327310.12299999996</v>
      </c>
      <c r="F7589" s="12">
        <f t="shared" si="118"/>
        <v>7</v>
      </c>
      <c r="G7589" s="1"/>
      <c r="H7589" s="1"/>
    </row>
    <row r="7590" spans="1:8" ht="14" x14ac:dyDescent="0.15">
      <c r="A7590" s="37">
        <v>2020</v>
      </c>
      <c r="B7590" s="9" t="s">
        <v>24</v>
      </c>
      <c r="C7590" s="10" t="s">
        <v>15</v>
      </c>
      <c r="D7590" s="10" t="str">
        <f>Mapping!$F$19</f>
        <v>Customer R</v>
      </c>
      <c r="E7590" s="11">
        <v>91764.19</v>
      </c>
      <c r="F7590" s="12">
        <f t="shared" si="118"/>
        <v>7</v>
      </c>
      <c r="G7590" s="1"/>
      <c r="H7590" s="1"/>
    </row>
    <row r="7591" spans="1:8" ht="14" x14ac:dyDescent="0.15">
      <c r="A7591" s="37">
        <v>2019</v>
      </c>
      <c r="B7591" s="9" t="s">
        <v>24</v>
      </c>
      <c r="C7591" s="10" t="s">
        <v>16</v>
      </c>
      <c r="D7591" s="10" t="str">
        <f>Mapping!$F$20</f>
        <v>Customer S</v>
      </c>
      <c r="E7591" s="11">
        <v>270652.36799999996</v>
      </c>
      <c r="F7591" s="12">
        <f t="shared" si="118"/>
        <v>7</v>
      </c>
      <c r="G7591" s="1"/>
      <c r="H7591" s="1"/>
    </row>
    <row r="7592" spans="1:8" ht="14" x14ac:dyDescent="0.15">
      <c r="A7592" s="37">
        <v>2019</v>
      </c>
      <c r="B7592" s="9" t="s">
        <v>24</v>
      </c>
      <c r="C7592" s="10" t="s">
        <v>17</v>
      </c>
      <c r="D7592" s="10" t="str">
        <f>Mapping!$F$2</f>
        <v>Customer A</v>
      </c>
      <c r="E7592" s="11">
        <v>135811.00399999999</v>
      </c>
      <c r="F7592" s="12">
        <f t="shared" si="118"/>
        <v>7</v>
      </c>
      <c r="G7592" s="1"/>
      <c r="H7592" s="1"/>
    </row>
    <row r="7593" spans="1:8" ht="14" x14ac:dyDescent="0.15">
      <c r="A7593" s="37">
        <v>2020</v>
      </c>
      <c r="B7593" s="9" t="s">
        <v>24</v>
      </c>
      <c r="C7593" s="10" t="s">
        <v>15</v>
      </c>
      <c r="D7593" s="10" t="str">
        <f>Mapping!$F$3</f>
        <v>Customer B</v>
      </c>
      <c r="E7593" s="11">
        <v>95228.273000000001</v>
      </c>
      <c r="F7593" s="12">
        <f t="shared" si="118"/>
        <v>7</v>
      </c>
      <c r="G7593" s="1"/>
      <c r="H7593" s="1"/>
    </row>
    <row r="7594" spans="1:8" ht="14" x14ac:dyDescent="0.15">
      <c r="A7594" s="37">
        <v>2020</v>
      </c>
      <c r="B7594" s="9" t="s">
        <v>24</v>
      </c>
      <c r="C7594" s="10" t="s">
        <v>15</v>
      </c>
      <c r="D7594" s="10" t="str">
        <f>Mapping!$F$4</f>
        <v>Customer C</v>
      </c>
      <c r="E7594" s="11">
        <v>258925.38</v>
      </c>
      <c r="F7594" s="12">
        <f t="shared" si="118"/>
        <v>7</v>
      </c>
      <c r="G7594" s="1"/>
      <c r="H7594" s="1"/>
    </row>
    <row r="7595" spans="1:8" ht="14" x14ac:dyDescent="0.15">
      <c r="A7595" s="37">
        <v>2020</v>
      </c>
      <c r="B7595" s="9" t="s">
        <v>24</v>
      </c>
      <c r="C7595" s="10" t="s">
        <v>16</v>
      </c>
      <c r="D7595" s="10" t="str">
        <f>Mapping!$F$5</f>
        <v>Customer D</v>
      </c>
      <c r="E7595" s="11">
        <v>308002.19799999997</v>
      </c>
      <c r="F7595" s="12">
        <f t="shared" si="118"/>
        <v>7</v>
      </c>
      <c r="G7595" s="1"/>
      <c r="H7595" s="1"/>
    </row>
    <row r="7596" spans="1:8" ht="14" x14ac:dyDescent="0.15">
      <c r="A7596" s="37">
        <v>2019</v>
      </c>
      <c r="B7596" s="9" t="s">
        <v>24</v>
      </c>
      <c r="C7596" s="10" t="s">
        <v>17</v>
      </c>
      <c r="D7596" s="10" t="str">
        <f>Mapping!$F$6</f>
        <v>Customer E</v>
      </c>
      <c r="E7596" s="11">
        <v>494064.79499999993</v>
      </c>
      <c r="F7596" s="12">
        <f t="shared" si="118"/>
        <v>7</v>
      </c>
      <c r="G7596" s="1"/>
      <c r="H7596" s="1"/>
    </row>
    <row r="7597" spans="1:8" ht="14" x14ac:dyDescent="0.15">
      <c r="A7597" s="37">
        <v>2020</v>
      </c>
      <c r="B7597" s="9" t="s">
        <v>24</v>
      </c>
      <c r="C7597" s="10" t="s">
        <v>18</v>
      </c>
      <c r="D7597" s="10" t="str">
        <f>Mapping!$F$7</f>
        <v>Customer F</v>
      </c>
      <c r="E7597" s="11">
        <v>307159.20899999997</v>
      </c>
      <c r="F7597" s="12">
        <f t="shared" si="118"/>
        <v>7</v>
      </c>
      <c r="G7597" s="1"/>
      <c r="H7597" s="1"/>
    </row>
    <row r="7598" spans="1:8" ht="14" x14ac:dyDescent="0.15">
      <c r="A7598" s="37">
        <v>2019</v>
      </c>
      <c r="B7598" s="9" t="s">
        <v>24</v>
      </c>
      <c r="C7598" s="10" t="s">
        <v>15</v>
      </c>
      <c r="D7598" s="10" t="str">
        <f>Mapping!$F$8</f>
        <v>Customer G</v>
      </c>
      <c r="E7598" s="11">
        <v>155652.80499999999</v>
      </c>
      <c r="F7598" s="12">
        <f t="shared" si="118"/>
        <v>7</v>
      </c>
      <c r="G7598" s="1"/>
      <c r="H7598" s="1"/>
    </row>
    <row r="7599" spans="1:8" ht="14" x14ac:dyDescent="0.15">
      <c r="A7599" s="37">
        <v>2020</v>
      </c>
      <c r="B7599" s="9" t="s">
        <v>24</v>
      </c>
      <c r="C7599" s="10" t="s">
        <v>16</v>
      </c>
      <c r="D7599" s="10" t="str">
        <f>Mapping!$F$9</f>
        <v>Customer H</v>
      </c>
      <c r="E7599" s="11">
        <v>154911.883</v>
      </c>
      <c r="F7599" s="12">
        <f t="shared" si="118"/>
        <v>7</v>
      </c>
      <c r="G7599" s="1"/>
      <c r="H7599" s="1"/>
    </row>
    <row r="7600" spans="1:8" ht="14" x14ac:dyDescent="0.15">
      <c r="A7600" s="37">
        <v>2019</v>
      </c>
      <c r="B7600" s="9" t="s">
        <v>24</v>
      </c>
      <c r="C7600" s="10" t="s">
        <v>17</v>
      </c>
      <c r="D7600" s="10" t="str">
        <f>Mapping!$F$10</f>
        <v>Customer I</v>
      </c>
      <c r="E7600" s="11">
        <v>81644.668000000005</v>
      </c>
      <c r="F7600" s="12">
        <f t="shared" si="118"/>
        <v>7</v>
      </c>
      <c r="G7600" s="1"/>
      <c r="H7600" s="1"/>
    </row>
    <row r="7601" spans="1:8" ht="14" x14ac:dyDescent="0.15">
      <c r="A7601" s="37">
        <v>2019</v>
      </c>
      <c r="B7601" s="9" t="s">
        <v>24</v>
      </c>
      <c r="C7601" s="10" t="s">
        <v>18</v>
      </c>
      <c r="D7601" s="10" t="str">
        <f>Mapping!$F$11</f>
        <v>Customer J</v>
      </c>
      <c r="E7601" s="11">
        <v>113693.853</v>
      </c>
      <c r="F7601" s="12">
        <f t="shared" si="118"/>
        <v>7</v>
      </c>
      <c r="G7601" s="1"/>
      <c r="H7601" s="1"/>
    </row>
    <row r="7602" spans="1:8" ht="14" x14ac:dyDescent="0.15">
      <c r="A7602" s="37">
        <v>2020</v>
      </c>
      <c r="B7602" s="9" t="s">
        <v>24</v>
      </c>
      <c r="C7602" s="10" t="s">
        <v>15</v>
      </c>
      <c r="D7602" s="10" t="str">
        <f>Mapping!$F$12</f>
        <v>Customer K</v>
      </c>
      <c r="E7602" s="11">
        <v>12168.596999999998</v>
      </c>
      <c r="F7602" s="12">
        <f t="shared" si="118"/>
        <v>7</v>
      </c>
      <c r="G7602" s="1"/>
      <c r="H7602" s="1"/>
    </row>
    <row r="7603" spans="1:8" ht="14" x14ac:dyDescent="0.15">
      <c r="A7603" s="37">
        <v>2020</v>
      </c>
      <c r="B7603" s="9" t="s">
        <v>24</v>
      </c>
      <c r="C7603" s="10" t="s">
        <v>16</v>
      </c>
      <c r="D7603" s="10" t="str">
        <f>Mapping!$F$13</f>
        <v>Customer L</v>
      </c>
      <c r="E7603" s="11">
        <v>71655.583999999988</v>
      </c>
      <c r="F7603" s="12">
        <f t="shared" si="118"/>
        <v>7</v>
      </c>
      <c r="G7603" s="1"/>
      <c r="H7603" s="1"/>
    </row>
    <row r="7604" spans="1:8" ht="14" x14ac:dyDescent="0.15">
      <c r="A7604" s="37">
        <v>2019</v>
      </c>
      <c r="B7604" s="9" t="s">
        <v>24</v>
      </c>
      <c r="C7604" s="10" t="s">
        <v>17</v>
      </c>
      <c r="D7604" s="10" t="str">
        <f>Mapping!$F$14</f>
        <v>Customer M</v>
      </c>
      <c r="E7604" s="11">
        <v>110418.67199999999</v>
      </c>
      <c r="F7604" s="12">
        <f t="shared" si="118"/>
        <v>7</v>
      </c>
      <c r="G7604" s="1"/>
      <c r="H7604" s="1"/>
    </row>
    <row r="7605" spans="1:8" ht="14" x14ac:dyDescent="0.15">
      <c r="A7605" s="37">
        <v>2020</v>
      </c>
      <c r="B7605" s="9" t="s">
        <v>24</v>
      </c>
      <c r="C7605" s="10" t="s">
        <v>18</v>
      </c>
      <c r="D7605" s="10" t="str">
        <f>Mapping!$F$15</f>
        <v>Customer N</v>
      </c>
      <c r="E7605" s="11">
        <v>354380.59299999999</v>
      </c>
      <c r="F7605" s="12">
        <f t="shared" si="118"/>
        <v>7</v>
      </c>
      <c r="G7605" s="1"/>
      <c r="H7605" s="1"/>
    </row>
    <row r="7606" spans="1:8" ht="14" x14ac:dyDescent="0.15">
      <c r="A7606" s="37">
        <v>2019</v>
      </c>
      <c r="B7606" s="9" t="s">
        <v>24</v>
      </c>
      <c r="C7606" s="10" t="s">
        <v>15</v>
      </c>
      <c r="D7606" s="10" t="str">
        <f>Mapping!$F$16</f>
        <v>Customer O</v>
      </c>
      <c r="E7606" s="11">
        <v>26579.987000000001</v>
      </c>
      <c r="F7606" s="12">
        <f t="shared" si="118"/>
        <v>7</v>
      </c>
      <c r="G7606" s="1"/>
      <c r="H7606" s="1"/>
    </row>
    <row r="7607" spans="1:8" ht="14" x14ac:dyDescent="0.15">
      <c r="A7607" s="37">
        <v>2020</v>
      </c>
      <c r="B7607" s="9" t="s">
        <v>24</v>
      </c>
      <c r="C7607" s="10" t="s">
        <v>16</v>
      </c>
      <c r="D7607" s="10" t="str">
        <f>Mapping!$F$17</f>
        <v>Customer P</v>
      </c>
      <c r="E7607" s="11">
        <v>15448.733999999999</v>
      </c>
      <c r="F7607" s="12">
        <f t="shared" si="118"/>
        <v>7</v>
      </c>
      <c r="G7607" s="1"/>
      <c r="H7607" s="1"/>
    </row>
    <row r="7608" spans="1:8" ht="14" x14ac:dyDescent="0.15">
      <c r="A7608" s="37">
        <v>2020</v>
      </c>
      <c r="B7608" s="9" t="s">
        <v>24</v>
      </c>
      <c r="C7608" s="10" t="s">
        <v>17</v>
      </c>
      <c r="D7608" s="10" t="str">
        <f>Mapping!$F$18</f>
        <v>Customer Q</v>
      </c>
      <c r="E7608" s="11">
        <v>40835.815999999999</v>
      </c>
      <c r="F7608" s="12">
        <f t="shared" si="118"/>
        <v>7</v>
      </c>
      <c r="G7608" s="1"/>
      <c r="H7608" s="1"/>
    </row>
    <row r="7609" spans="1:8" ht="14" x14ac:dyDescent="0.15">
      <c r="A7609" s="37">
        <v>2020</v>
      </c>
      <c r="B7609" s="9" t="s">
        <v>24</v>
      </c>
      <c r="C7609" s="10" t="s">
        <v>18</v>
      </c>
      <c r="D7609" s="10" t="str">
        <f>Mapping!$F$19</f>
        <v>Customer R</v>
      </c>
      <c r="E7609" s="11">
        <v>1993.152</v>
      </c>
      <c r="F7609" s="12">
        <f t="shared" si="118"/>
        <v>7</v>
      </c>
      <c r="G7609" s="1"/>
      <c r="H7609" s="1"/>
    </row>
    <row r="7610" spans="1:8" ht="14" x14ac:dyDescent="0.15">
      <c r="A7610" s="37">
        <v>2020</v>
      </c>
      <c r="B7610" s="9" t="s">
        <v>24</v>
      </c>
      <c r="C7610" s="10" t="s">
        <v>15</v>
      </c>
      <c r="D7610" s="10" t="str">
        <f>Mapping!$F$20</f>
        <v>Customer S</v>
      </c>
      <c r="E7610" s="11">
        <v>681646.11199999996</v>
      </c>
      <c r="F7610" s="12">
        <f t="shared" si="118"/>
        <v>7</v>
      </c>
      <c r="G7610" s="1"/>
      <c r="H7610" s="1"/>
    </row>
    <row r="7611" spans="1:8" ht="14" x14ac:dyDescent="0.15">
      <c r="A7611" s="37">
        <v>2020</v>
      </c>
      <c r="B7611" s="9" t="s">
        <v>24</v>
      </c>
      <c r="C7611" s="10" t="s">
        <v>16</v>
      </c>
      <c r="D7611" s="10" t="str">
        <f>Mapping!$F$2</f>
        <v>Customer A</v>
      </c>
      <c r="E7611" s="11">
        <v>148823.80799999999</v>
      </c>
      <c r="F7611" s="12">
        <f t="shared" si="118"/>
        <v>7</v>
      </c>
      <c r="G7611" s="1"/>
      <c r="H7611" s="1"/>
    </row>
    <row r="7612" spans="1:8" ht="14" x14ac:dyDescent="0.15">
      <c r="A7612" s="37">
        <v>2019</v>
      </c>
      <c r="B7612" s="9" t="s">
        <v>24</v>
      </c>
      <c r="C7612" s="10" t="s">
        <v>17</v>
      </c>
      <c r="D7612" s="10" t="str">
        <f>Mapping!$F$3</f>
        <v>Customer B</v>
      </c>
      <c r="E7612" s="11">
        <v>229470.83599999998</v>
      </c>
      <c r="F7612" s="12">
        <f t="shared" si="118"/>
        <v>7</v>
      </c>
      <c r="G7612" s="1"/>
      <c r="H7612" s="1"/>
    </row>
    <row r="7613" spans="1:8" ht="14" x14ac:dyDescent="0.15">
      <c r="A7613" s="37">
        <v>2020</v>
      </c>
      <c r="B7613" s="9" t="s">
        <v>24</v>
      </c>
      <c r="C7613" s="10" t="s">
        <v>18</v>
      </c>
      <c r="D7613" s="10" t="str">
        <f>Mapping!$F$4</f>
        <v>Customer C</v>
      </c>
      <c r="E7613" s="11">
        <v>38769.044999999998</v>
      </c>
      <c r="F7613" s="12">
        <f t="shared" si="118"/>
        <v>7</v>
      </c>
      <c r="G7613" s="1"/>
      <c r="H7613" s="1"/>
    </row>
    <row r="7614" spans="1:8" ht="14" x14ac:dyDescent="0.15">
      <c r="A7614" s="37">
        <v>2019</v>
      </c>
      <c r="B7614" s="9" t="s">
        <v>24</v>
      </c>
      <c r="C7614" s="10" t="s">
        <v>15</v>
      </c>
      <c r="D7614" s="10" t="str">
        <f>Mapping!$F$5</f>
        <v>Customer D</v>
      </c>
      <c r="E7614" s="11">
        <v>341060.11099999998</v>
      </c>
      <c r="F7614" s="12">
        <f t="shared" si="118"/>
        <v>7</v>
      </c>
      <c r="G7614" s="1"/>
      <c r="H7614" s="1"/>
    </row>
    <row r="7615" spans="1:8" ht="14" x14ac:dyDescent="0.15">
      <c r="A7615" s="37">
        <v>2019</v>
      </c>
      <c r="B7615" s="9" t="s">
        <v>24</v>
      </c>
      <c r="C7615" s="10" t="s">
        <v>15</v>
      </c>
      <c r="D7615" s="10" t="str">
        <f>Mapping!$F$6</f>
        <v>Customer E</v>
      </c>
      <c r="E7615" s="11">
        <v>67838.014999999999</v>
      </c>
      <c r="F7615" s="12">
        <f t="shared" si="118"/>
        <v>7</v>
      </c>
      <c r="G7615" s="1"/>
      <c r="H7615" s="1"/>
    </row>
    <row r="7616" spans="1:8" ht="14" x14ac:dyDescent="0.15">
      <c r="A7616" s="37">
        <v>2020</v>
      </c>
      <c r="B7616" s="9" t="s">
        <v>24</v>
      </c>
      <c r="C7616" s="10" t="s">
        <v>16</v>
      </c>
      <c r="D7616" s="10" t="str">
        <f>Mapping!$F$7</f>
        <v>Customer F</v>
      </c>
      <c r="E7616" s="11">
        <v>65197.796999999999</v>
      </c>
      <c r="F7616" s="12">
        <f t="shared" si="118"/>
        <v>7</v>
      </c>
      <c r="G7616" s="1"/>
      <c r="H7616" s="1"/>
    </row>
    <row r="7617" spans="1:8" ht="14" x14ac:dyDescent="0.15">
      <c r="A7617" s="37">
        <v>2019</v>
      </c>
      <c r="B7617" s="9" t="s">
        <v>24</v>
      </c>
      <c r="C7617" s="10" t="s">
        <v>17</v>
      </c>
      <c r="D7617" s="10" t="str">
        <f>Mapping!$F$8</f>
        <v>Customer G</v>
      </c>
      <c r="E7617" s="11">
        <v>62656.124999999993</v>
      </c>
      <c r="F7617" s="12">
        <f t="shared" si="118"/>
        <v>7</v>
      </c>
      <c r="G7617" s="1"/>
      <c r="H7617" s="1"/>
    </row>
    <row r="7618" spans="1:8" ht="14" x14ac:dyDescent="0.15">
      <c r="A7618" s="37">
        <v>2020</v>
      </c>
      <c r="B7618" s="9" t="s">
        <v>24</v>
      </c>
      <c r="C7618" s="10" t="s">
        <v>15</v>
      </c>
      <c r="D7618" s="10" t="str">
        <f>Mapping!$F$9</f>
        <v>Customer H</v>
      </c>
      <c r="E7618" s="11">
        <v>1119197.3729999999</v>
      </c>
      <c r="F7618" s="12">
        <f t="shared" ref="F7618:F7681" si="119">MONTH(DATEVALUE(B7618&amp;"1"))</f>
        <v>7</v>
      </c>
      <c r="G7618" s="1"/>
      <c r="H7618" s="1"/>
    </row>
    <row r="7619" spans="1:8" ht="14" x14ac:dyDescent="0.15">
      <c r="A7619" s="37">
        <v>2020</v>
      </c>
      <c r="B7619" s="9" t="s">
        <v>24</v>
      </c>
      <c r="C7619" s="10" t="s">
        <v>16</v>
      </c>
      <c r="D7619" s="10" t="str">
        <f>Mapping!$F$10</f>
        <v>Customer I</v>
      </c>
      <c r="E7619" s="11">
        <v>233425.27599999998</v>
      </c>
      <c r="F7619" s="12">
        <f t="shared" si="119"/>
        <v>7</v>
      </c>
      <c r="G7619" s="1"/>
      <c r="H7619" s="1"/>
    </row>
    <row r="7620" spans="1:8" ht="14" x14ac:dyDescent="0.15">
      <c r="A7620" s="37">
        <v>2020</v>
      </c>
      <c r="B7620" s="9" t="s">
        <v>24</v>
      </c>
      <c r="C7620" s="10" t="s">
        <v>17</v>
      </c>
      <c r="D7620" s="10" t="str">
        <f>Mapping!$F$11</f>
        <v>Customer J</v>
      </c>
      <c r="E7620" s="11">
        <v>114472.83399999999</v>
      </c>
      <c r="F7620" s="12">
        <f t="shared" si="119"/>
        <v>7</v>
      </c>
      <c r="G7620" s="1"/>
      <c r="H7620" s="1"/>
    </row>
    <row r="7621" spans="1:8" ht="14" x14ac:dyDescent="0.15">
      <c r="A7621" s="37">
        <v>2019</v>
      </c>
      <c r="B7621" s="9" t="s">
        <v>24</v>
      </c>
      <c r="C7621" s="10" t="s">
        <v>15</v>
      </c>
      <c r="D7621" s="10" t="str">
        <f>Mapping!$F$12</f>
        <v>Customer K</v>
      </c>
      <c r="E7621" s="11">
        <v>148623.42599999998</v>
      </c>
      <c r="F7621" s="12">
        <f t="shared" si="119"/>
        <v>7</v>
      </c>
      <c r="G7621" s="1"/>
      <c r="H7621" s="1"/>
    </row>
    <row r="7622" spans="1:8" ht="14" x14ac:dyDescent="0.15">
      <c r="A7622" s="37">
        <v>2019</v>
      </c>
      <c r="B7622" s="9" t="s">
        <v>24</v>
      </c>
      <c r="C7622" s="10" t="s">
        <v>16</v>
      </c>
      <c r="D7622" s="10" t="str">
        <f>Mapping!$F$13</f>
        <v>Customer L</v>
      </c>
      <c r="E7622" s="11">
        <v>13128.576999999999</v>
      </c>
      <c r="F7622" s="12">
        <f t="shared" si="119"/>
        <v>7</v>
      </c>
      <c r="G7622" s="1"/>
      <c r="H7622" s="1"/>
    </row>
    <row r="7623" spans="1:8" ht="14" x14ac:dyDescent="0.15">
      <c r="A7623" s="37">
        <v>2019</v>
      </c>
      <c r="B7623" s="9" t="s">
        <v>24</v>
      </c>
      <c r="C7623" s="10" t="s">
        <v>17</v>
      </c>
      <c r="D7623" s="10" t="str">
        <f>Mapping!$F$14</f>
        <v>Customer M</v>
      </c>
      <c r="E7623" s="11">
        <v>65627.394</v>
      </c>
      <c r="F7623" s="12">
        <f t="shared" si="119"/>
        <v>7</v>
      </c>
      <c r="G7623" s="1"/>
      <c r="H7623" s="1"/>
    </row>
    <row r="7624" spans="1:8" ht="14" x14ac:dyDescent="0.15">
      <c r="A7624" s="37">
        <v>2019</v>
      </c>
      <c r="B7624" s="9" t="s">
        <v>24</v>
      </c>
      <c r="C7624" s="10" t="s">
        <v>15</v>
      </c>
      <c r="D7624" s="10" t="str">
        <f>Mapping!$F$15</f>
        <v>Customer N</v>
      </c>
      <c r="E7624" s="11">
        <v>53440.772000000004</v>
      </c>
      <c r="F7624" s="12">
        <f t="shared" si="119"/>
        <v>7</v>
      </c>
      <c r="G7624" s="1"/>
      <c r="H7624" s="1"/>
    </row>
    <row r="7625" spans="1:8" ht="14" x14ac:dyDescent="0.15">
      <c r="A7625" s="37">
        <v>2020</v>
      </c>
      <c r="B7625" s="9" t="s">
        <v>24</v>
      </c>
      <c r="C7625" s="10" t="s">
        <v>15</v>
      </c>
      <c r="D7625" s="10" t="str">
        <f>Mapping!$F$16</f>
        <v>Customer O</v>
      </c>
      <c r="E7625" s="11">
        <v>653134.46799999999</v>
      </c>
      <c r="F7625" s="12">
        <f t="shared" si="119"/>
        <v>7</v>
      </c>
      <c r="G7625" s="1"/>
      <c r="H7625" s="1"/>
    </row>
    <row r="7626" spans="1:8" ht="14" x14ac:dyDescent="0.15">
      <c r="A7626" s="37">
        <v>2019</v>
      </c>
      <c r="B7626" s="9" t="s">
        <v>24</v>
      </c>
      <c r="C7626" s="10" t="s">
        <v>15</v>
      </c>
      <c r="D7626" s="10" t="str">
        <f>Mapping!$F$17</f>
        <v>Customer P</v>
      </c>
      <c r="E7626" s="11">
        <v>237860.62299999999</v>
      </c>
      <c r="F7626" s="12">
        <f t="shared" si="119"/>
        <v>7</v>
      </c>
      <c r="G7626" s="1"/>
      <c r="H7626" s="1"/>
    </row>
    <row r="7627" spans="1:8" ht="14" x14ac:dyDescent="0.15">
      <c r="A7627" s="37">
        <v>2020</v>
      </c>
      <c r="B7627" s="9" t="s">
        <v>24</v>
      </c>
      <c r="C7627" s="10" t="s">
        <v>15</v>
      </c>
      <c r="D7627" s="10" t="str">
        <f>Mapping!$F$18</f>
        <v>Customer Q</v>
      </c>
      <c r="E7627" s="11">
        <v>6421.45</v>
      </c>
      <c r="F7627" s="12">
        <f t="shared" si="119"/>
        <v>7</v>
      </c>
      <c r="G7627" s="1"/>
      <c r="H7627" s="1"/>
    </row>
    <row r="7628" spans="1:8" ht="14" x14ac:dyDescent="0.15">
      <c r="A7628" s="37">
        <v>2019</v>
      </c>
      <c r="B7628" s="9" t="s">
        <v>24</v>
      </c>
      <c r="C7628" s="10" t="s">
        <v>15</v>
      </c>
      <c r="D7628" s="10" t="str">
        <f>Mapping!$F$19</f>
        <v>Customer R</v>
      </c>
      <c r="E7628" s="11">
        <v>29459.716999999997</v>
      </c>
      <c r="F7628" s="12">
        <f t="shared" si="119"/>
        <v>7</v>
      </c>
      <c r="G7628" s="1"/>
      <c r="H7628" s="1"/>
    </row>
    <row r="7629" spans="1:8" ht="14" x14ac:dyDescent="0.15">
      <c r="A7629" s="37">
        <v>2019</v>
      </c>
      <c r="B7629" s="9" t="s">
        <v>24</v>
      </c>
      <c r="C7629" s="10" t="s">
        <v>15</v>
      </c>
      <c r="D7629" s="10" t="str">
        <f>Mapping!$F$20</f>
        <v>Customer S</v>
      </c>
      <c r="E7629" s="11">
        <v>9270.5549999999985</v>
      </c>
      <c r="F7629" s="12">
        <f t="shared" si="119"/>
        <v>7</v>
      </c>
      <c r="G7629" s="1"/>
      <c r="H7629" s="1"/>
    </row>
    <row r="7630" spans="1:8" ht="14" x14ac:dyDescent="0.15">
      <c r="A7630" s="37">
        <v>2020</v>
      </c>
      <c r="B7630" s="9" t="s">
        <v>24</v>
      </c>
      <c r="C7630" s="10" t="s">
        <v>15</v>
      </c>
      <c r="D7630" s="10" t="str">
        <f>Mapping!$F$2</f>
        <v>Customer A</v>
      </c>
      <c r="E7630" s="11">
        <v>1078085.3299999998</v>
      </c>
      <c r="F7630" s="12">
        <f t="shared" si="119"/>
        <v>7</v>
      </c>
      <c r="G7630" s="1"/>
      <c r="H7630" s="1"/>
    </row>
    <row r="7631" spans="1:8" ht="14" x14ac:dyDescent="0.15">
      <c r="A7631" s="37">
        <v>2020</v>
      </c>
      <c r="B7631" s="9" t="s">
        <v>24</v>
      </c>
      <c r="C7631" s="10" t="s">
        <v>15</v>
      </c>
      <c r="D7631" s="10" t="str">
        <f>Mapping!$F$3</f>
        <v>Customer B</v>
      </c>
      <c r="E7631" s="11">
        <v>33098.387000000002</v>
      </c>
      <c r="F7631" s="12">
        <f t="shared" si="119"/>
        <v>7</v>
      </c>
      <c r="G7631" s="1"/>
      <c r="H7631" s="1"/>
    </row>
    <row r="7632" spans="1:8" ht="14" x14ac:dyDescent="0.15">
      <c r="A7632" s="37">
        <v>2020</v>
      </c>
      <c r="B7632" s="9" t="s">
        <v>24</v>
      </c>
      <c r="C7632" s="10" t="s">
        <v>15</v>
      </c>
      <c r="D7632" s="10" t="str">
        <f>Mapping!$F$4</f>
        <v>Customer C</v>
      </c>
      <c r="E7632" s="11">
        <v>186698.29499999998</v>
      </c>
      <c r="F7632" s="12">
        <f t="shared" si="119"/>
        <v>7</v>
      </c>
      <c r="G7632" s="1"/>
      <c r="H7632" s="1"/>
    </row>
    <row r="7633" spans="1:8" ht="14" x14ac:dyDescent="0.15">
      <c r="A7633" s="37">
        <v>2020</v>
      </c>
      <c r="B7633" s="9" t="s">
        <v>24</v>
      </c>
      <c r="C7633" s="10" t="s">
        <v>15</v>
      </c>
      <c r="D7633" s="10" t="str">
        <f>Mapping!$F$5</f>
        <v>Customer D</v>
      </c>
      <c r="E7633" s="11">
        <v>842360.06400000001</v>
      </c>
      <c r="F7633" s="12">
        <f t="shared" si="119"/>
        <v>7</v>
      </c>
      <c r="G7633" s="1"/>
      <c r="H7633" s="1"/>
    </row>
    <row r="7634" spans="1:8" ht="14" x14ac:dyDescent="0.15">
      <c r="A7634" s="37">
        <v>2019</v>
      </c>
      <c r="B7634" s="9" t="s">
        <v>24</v>
      </c>
      <c r="C7634" s="10" t="s">
        <v>15</v>
      </c>
      <c r="D7634" s="10" t="str">
        <f>Mapping!$F$6</f>
        <v>Customer E</v>
      </c>
      <c r="E7634" s="11">
        <v>1545181.834</v>
      </c>
      <c r="F7634" s="12">
        <f t="shared" si="119"/>
        <v>7</v>
      </c>
      <c r="G7634" s="1"/>
      <c r="H7634" s="1"/>
    </row>
    <row r="7635" spans="1:8" ht="14" x14ac:dyDescent="0.15">
      <c r="A7635" s="37">
        <v>2019</v>
      </c>
      <c r="B7635" s="9" t="s">
        <v>24</v>
      </c>
      <c r="C7635" s="10" t="s">
        <v>15</v>
      </c>
      <c r="D7635" s="10" t="str">
        <f>Mapping!$F$7</f>
        <v>Customer F</v>
      </c>
      <c r="E7635" s="11">
        <v>142734.17199999999</v>
      </c>
      <c r="F7635" s="12">
        <f t="shared" si="119"/>
        <v>7</v>
      </c>
      <c r="G7635" s="1"/>
      <c r="H7635" s="1"/>
    </row>
    <row r="7636" spans="1:8" ht="14" x14ac:dyDescent="0.15">
      <c r="A7636" s="37">
        <v>2019</v>
      </c>
      <c r="B7636" s="9" t="s">
        <v>24</v>
      </c>
      <c r="C7636" s="10" t="s">
        <v>15</v>
      </c>
      <c r="D7636" s="10" t="str">
        <f>Mapping!$F$8</f>
        <v>Customer G</v>
      </c>
      <c r="E7636" s="11">
        <v>274874.08199999999</v>
      </c>
      <c r="F7636" s="12">
        <f t="shared" si="119"/>
        <v>7</v>
      </c>
      <c r="G7636" s="1"/>
      <c r="H7636" s="1"/>
    </row>
    <row r="7637" spans="1:8" ht="14" x14ac:dyDescent="0.15">
      <c r="A7637" s="37">
        <v>2019</v>
      </c>
      <c r="B7637" s="9" t="s">
        <v>24</v>
      </c>
      <c r="C7637" s="10" t="s">
        <v>15</v>
      </c>
      <c r="D7637" s="10" t="str">
        <f>Mapping!$F$9</f>
        <v>Customer H</v>
      </c>
      <c r="E7637" s="11">
        <v>275949.723</v>
      </c>
      <c r="F7637" s="12">
        <f t="shared" si="119"/>
        <v>7</v>
      </c>
      <c r="G7637" s="1"/>
      <c r="H7637" s="1"/>
    </row>
    <row r="7638" spans="1:8" ht="14" x14ac:dyDescent="0.15">
      <c r="A7638" s="37">
        <v>2019</v>
      </c>
      <c r="B7638" s="9" t="s">
        <v>24</v>
      </c>
      <c r="C7638" s="10" t="s">
        <v>15</v>
      </c>
      <c r="D7638" s="10" t="str">
        <f>Mapping!$F$10</f>
        <v>Customer I</v>
      </c>
      <c r="E7638" s="11">
        <v>-1075.662</v>
      </c>
      <c r="F7638" s="12">
        <f t="shared" si="119"/>
        <v>7</v>
      </c>
      <c r="G7638" s="1"/>
      <c r="H7638" s="1"/>
    </row>
    <row r="7639" spans="1:8" ht="14" x14ac:dyDescent="0.15">
      <c r="A7639" s="37">
        <v>2019</v>
      </c>
      <c r="B7639" s="9" t="s">
        <v>24</v>
      </c>
      <c r="C7639" s="10" t="s">
        <v>15</v>
      </c>
      <c r="D7639" s="10" t="str">
        <f>Mapping!$F$11</f>
        <v>Customer J</v>
      </c>
      <c r="E7639" s="11">
        <v>157099.25</v>
      </c>
      <c r="F7639" s="12">
        <f t="shared" si="119"/>
        <v>7</v>
      </c>
      <c r="G7639" s="1"/>
      <c r="H7639" s="1"/>
    </row>
    <row r="7640" spans="1:8" ht="14" x14ac:dyDescent="0.15">
      <c r="A7640" s="37">
        <v>2019</v>
      </c>
      <c r="B7640" s="9" t="s">
        <v>24</v>
      </c>
      <c r="C7640" s="10" t="s">
        <v>15</v>
      </c>
      <c r="D7640" s="10" t="str">
        <f>Mapping!$F$12</f>
        <v>Customer K</v>
      </c>
      <c r="E7640" s="11">
        <v>248244.15</v>
      </c>
      <c r="F7640" s="12">
        <f t="shared" si="119"/>
        <v>7</v>
      </c>
      <c r="G7640" s="1"/>
      <c r="H7640" s="1"/>
    </row>
    <row r="7641" spans="1:8" ht="14" x14ac:dyDescent="0.15">
      <c r="A7641" s="37">
        <v>2019</v>
      </c>
      <c r="B7641" s="9" t="s">
        <v>24</v>
      </c>
      <c r="C7641" s="10" t="s">
        <v>15</v>
      </c>
      <c r="D7641" s="10" t="str">
        <f>Mapping!$F$13</f>
        <v>Customer L</v>
      </c>
      <c r="E7641" s="11">
        <v>401803.34600000002</v>
      </c>
      <c r="F7641" s="12">
        <f t="shared" si="119"/>
        <v>7</v>
      </c>
      <c r="G7641" s="1"/>
      <c r="H7641" s="1"/>
    </row>
    <row r="7642" spans="1:8" ht="14" x14ac:dyDescent="0.15">
      <c r="A7642" s="37">
        <v>2019</v>
      </c>
      <c r="B7642" s="9" t="s">
        <v>24</v>
      </c>
      <c r="C7642" s="10" t="s">
        <v>15</v>
      </c>
      <c r="D7642" s="10" t="str">
        <f>Mapping!$F$14</f>
        <v>Customer M</v>
      </c>
      <c r="E7642" s="11">
        <v>-28954.421999999999</v>
      </c>
      <c r="F7642" s="12">
        <f t="shared" si="119"/>
        <v>7</v>
      </c>
      <c r="G7642" s="1"/>
      <c r="H7642" s="1"/>
    </row>
    <row r="7643" spans="1:8" ht="14" x14ac:dyDescent="0.15">
      <c r="A7643" s="37">
        <v>2019</v>
      </c>
      <c r="B7643" s="9" t="s">
        <v>24</v>
      </c>
      <c r="C7643" s="10" t="s">
        <v>15</v>
      </c>
      <c r="D7643" s="10" t="str">
        <f>Mapping!$F$15</f>
        <v>Customer N</v>
      </c>
      <c r="E7643" s="11">
        <v>-23817.927</v>
      </c>
      <c r="F7643" s="12">
        <f t="shared" si="119"/>
        <v>7</v>
      </c>
      <c r="G7643" s="1"/>
      <c r="H7643" s="1"/>
    </row>
    <row r="7644" spans="1:8" ht="14" x14ac:dyDescent="0.15">
      <c r="A7644" s="37">
        <v>2019</v>
      </c>
      <c r="B7644" s="9" t="s">
        <v>24</v>
      </c>
      <c r="C7644" s="10" t="s">
        <v>15</v>
      </c>
      <c r="D7644" s="10" t="str">
        <f>Mapping!$F$16</f>
        <v>Customer O</v>
      </c>
      <c r="E7644" s="11">
        <v>-21158.76</v>
      </c>
      <c r="F7644" s="12">
        <f t="shared" si="119"/>
        <v>7</v>
      </c>
      <c r="G7644" s="1"/>
      <c r="H7644" s="1"/>
    </row>
    <row r="7645" spans="1:8" ht="14" x14ac:dyDescent="0.15">
      <c r="A7645" s="37">
        <v>2019</v>
      </c>
      <c r="B7645" s="9" t="s">
        <v>24</v>
      </c>
      <c r="C7645" s="10" t="s">
        <v>15</v>
      </c>
      <c r="D7645" s="10" t="str">
        <f>Mapping!$F$17</f>
        <v>Customer P</v>
      </c>
      <c r="E7645" s="11">
        <v>647160.05199999991</v>
      </c>
      <c r="F7645" s="12">
        <f t="shared" si="119"/>
        <v>7</v>
      </c>
      <c r="G7645" s="1"/>
      <c r="H7645" s="1"/>
    </row>
    <row r="7646" spans="1:8" ht="14" x14ac:dyDescent="0.15">
      <c r="A7646" s="37">
        <v>2020</v>
      </c>
      <c r="B7646" s="9" t="s">
        <v>24</v>
      </c>
      <c r="C7646" s="10" t="s">
        <v>15</v>
      </c>
      <c r="D7646" s="10" t="str">
        <f>Mapping!$F$18</f>
        <v>Customer Q</v>
      </c>
      <c r="E7646" s="11">
        <v>2789510.2969999998</v>
      </c>
      <c r="F7646" s="12">
        <f t="shared" si="119"/>
        <v>7</v>
      </c>
      <c r="G7646" s="1"/>
      <c r="H7646" s="1"/>
    </row>
    <row r="7647" spans="1:8" ht="14" x14ac:dyDescent="0.15">
      <c r="A7647" s="37">
        <v>2019</v>
      </c>
      <c r="B7647" s="9" t="s">
        <v>24</v>
      </c>
      <c r="C7647" s="10" t="s">
        <v>15</v>
      </c>
      <c r="D7647" s="10" t="str">
        <f>Mapping!$F$19</f>
        <v>Customer R</v>
      </c>
      <c r="E7647" s="11">
        <v>5990131.7350000003</v>
      </c>
      <c r="F7647" s="12">
        <f t="shared" si="119"/>
        <v>7</v>
      </c>
      <c r="G7647" s="1"/>
      <c r="H7647" s="1"/>
    </row>
    <row r="7648" spans="1:8" ht="14" x14ac:dyDescent="0.15">
      <c r="A7648" s="37">
        <v>2020</v>
      </c>
      <c r="B7648" s="9" t="s">
        <v>24</v>
      </c>
      <c r="C7648" s="10" t="s">
        <v>15</v>
      </c>
      <c r="D7648" s="10" t="str">
        <f>Mapping!$F$20</f>
        <v>Customer S</v>
      </c>
      <c r="E7648" s="11">
        <v>3723041.0559999999</v>
      </c>
      <c r="F7648" s="12">
        <f t="shared" si="119"/>
        <v>7</v>
      </c>
      <c r="G7648" s="1"/>
      <c r="H7648" s="1"/>
    </row>
    <row r="7649" spans="1:8" ht="14" x14ac:dyDescent="0.15">
      <c r="A7649" s="37">
        <v>2020</v>
      </c>
      <c r="B7649" s="9" t="s">
        <v>24</v>
      </c>
      <c r="C7649" s="10" t="s">
        <v>15</v>
      </c>
      <c r="D7649" s="10" t="str">
        <f>Mapping!$F$2</f>
        <v>Customer A</v>
      </c>
      <c r="E7649" s="11">
        <v>1593480.4129999997</v>
      </c>
      <c r="F7649" s="12">
        <f t="shared" si="119"/>
        <v>7</v>
      </c>
      <c r="G7649" s="1"/>
      <c r="H7649" s="1"/>
    </row>
    <row r="7650" spans="1:8" ht="14" x14ac:dyDescent="0.15">
      <c r="A7650" s="37">
        <v>2019</v>
      </c>
      <c r="B7650" s="9" t="s">
        <v>24</v>
      </c>
      <c r="C7650" s="10" t="s">
        <v>16</v>
      </c>
      <c r="D7650" s="10" t="str">
        <f>Mapping!$F$3</f>
        <v>Customer B</v>
      </c>
      <c r="E7650" s="11">
        <v>2545.5009999999997</v>
      </c>
      <c r="F7650" s="12">
        <f t="shared" si="119"/>
        <v>7</v>
      </c>
      <c r="G7650" s="1"/>
      <c r="H7650" s="1"/>
    </row>
    <row r="7651" spans="1:8" ht="14" x14ac:dyDescent="0.15">
      <c r="A7651" s="37">
        <v>2020</v>
      </c>
      <c r="B7651" s="9" t="s">
        <v>24</v>
      </c>
      <c r="C7651" s="10" t="s">
        <v>17</v>
      </c>
      <c r="D7651" s="10" t="str">
        <f>Mapping!$F$4</f>
        <v>Customer C</v>
      </c>
      <c r="E7651" s="11">
        <v>277485.83799999999</v>
      </c>
      <c r="F7651" s="12">
        <f t="shared" si="119"/>
        <v>7</v>
      </c>
      <c r="G7651" s="1"/>
      <c r="H7651" s="1"/>
    </row>
    <row r="7652" spans="1:8" ht="14" x14ac:dyDescent="0.15">
      <c r="A7652" s="37">
        <v>2019</v>
      </c>
      <c r="B7652" s="9" t="s">
        <v>24</v>
      </c>
      <c r="C7652" s="10" t="s">
        <v>15</v>
      </c>
      <c r="D7652" s="10" t="str">
        <f>Mapping!$F$5</f>
        <v>Customer D</v>
      </c>
      <c r="E7652" s="11">
        <v>18041.120999999999</v>
      </c>
      <c r="F7652" s="12">
        <f t="shared" si="119"/>
        <v>7</v>
      </c>
      <c r="G7652" s="1"/>
      <c r="H7652" s="1"/>
    </row>
    <row r="7653" spans="1:8" ht="14" x14ac:dyDescent="0.15">
      <c r="A7653" s="37">
        <v>2019</v>
      </c>
      <c r="B7653" s="9" t="s">
        <v>24</v>
      </c>
      <c r="C7653" s="10" t="s">
        <v>15</v>
      </c>
      <c r="D7653" s="10" t="str">
        <f>Mapping!$F$6</f>
        <v>Customer E</v>
      </c>
      <c r="E7653" s="11">
        <v>79188.801999999996</v>
      </c>
      <c r="F7653" s="12">
        <f t="shared" si="119"/>
        <v>7</v>
      </c>
      <c r="G7653" s="1"/>
      <c r="H7653" s="1"/>
    </row>
    <row r="7654" spans="1:8" ht="14" x14ac:dyDescent="0.15">
      <c r="A7654" s="37">
        <v>2019</v>
      </c>
      <c r="B7654" s="9" t="s">
        <v>24</v>
      </c>
      <c r="C7654" s="10" t="s">
        <v>15</v>
      </c>
      <c r="D7654" s="10" t="str">
        <f>Mapping!$F$7</f>
        <v>Customer F</v>
      </c>
      <c r="E7654" s="11">
        <v>83068.376999999993</v>
      </c>
      <c r="F7654" s="12">
        <f t="shared" si="119"/>
        <v>7</v>
      </c>
      <c r="G7654" s="1"/>
      <c r="H7654" s="1"/>
    </row>
    <row r="7655" spans="1:8" ht="14" x14ac:dyDescent="0.15">
      <c r="A7655" s="37">
        <v>2020</v>
      </c>
      <c r="B7655" s="9" t="s">
        <v>24</v>
      </c>
      <c r="C7655" s="10" t="s">
        <v>15</v>
      </c>
      <c r="D7655" s="10" t="str">
        <f>Mapping!$F$8</f>
        <v>Customer G</v>
      </c>
      <c r="E7655" s="11">
        <v>30961.776999999998</v>
      </c>
      <c r="F7655" s="12">
        <f t="shared" si="119"/>
        <v>7</v>
      </c>
      <c r="G7655" s="1"/>
      <c r="H7655" s="1"/>
    </row>
    <row r="7656" spans="1:8" ht="14" x14ac:dyDescent="0.15">
      <c r="A7656" s="37">
        <v>2019</v>
      </c>
      <c r="B7656" s="9" t="s">
        <v>24</v>
      </c>
      <c r="C7656" s="10" t="s">
        <v>15</v>
      </c>
      <c r="D7656" s="10" t="str">
        <f>Mapping!$F$9</f>
        <v>Customer H</v>
      </c>
      <c r="E7656" s="11">
        <v>14717.64</v>
      </c>
      <c r="F7656" s="12">
        <f t="shared" si="119"/>
        <v>7</v>
      </c>
      <c r="G7656" s="1"/>
      <c r="H7656" s="1"/>
    </row>
    <row r="7657" spans="1:8" ht="14" x14ac:dyDescent="0.15">
      <c r="A7657" s="37">
        <v>2019</v>
      </c>
      <c r="B7657" s="9" t="s">
        <v>24</v>
      </c>
      <c r="C7657" s="10" t="s">
        <v>16</v>
      </c>
      <c r="D7657" s="10" t="str">
        <f>Mapping!$F$10</f>
        <v>Customer I</v>
      </c>
      <c r="E7657" s="11">
        <v>38388.405999999995</v>
      </c>
      <c r="F7657" s="12">
        <f t="shared" si="119"/>
        <v>7</v>
      </c>
      <c r="G7657" s="1"/>
      <c r="H7657" s="1"/>
    </row>
    <row r="7658" spans="1:8" ht="14" x14ac:dyDescent="0.15">
      <c r="A7658" s="37">
        <v>2019</v>
      </c>
      <c r="B7658" s="9" t="s">
        <v>24</v>
      </c>
      <c r="C7658" s="10" t="s">
        <v>17</v>
      </c>
      <c r="D7658" s="10" t="str">
        <f>Mapping!$F$11</f>
        <v>Customer J</v>
      </c>
      <c r="E7658" s="11">
        <v>246512.658</v>
      </c>
      <c r="F7658" s="12">
        <f t="shared" si="119"/>
        <v>7</v>
      </c>
      <c r="G7658" s="1"/>
      <c r="H7658" s="1"/>
    </row>
    <row r="7659" spans="1:8" ht="14" x14ac:dyDescent="0.15">
      <c r="A7659" s="37">
        <v>2019</v>
      </c>
      <c r="B7659" s="9" t="s">
        <v>24</v>
      </c>
      <c r="C7659" s="10" t="s">
        <v>15</v>
      </c>
      <c r="D7659" s="10" t="str">
        <f>Mapping!$F$12</f>
        <v>Customer K</v>
      </c>
      <c r="E7659" s="11">
        <v>30785.040999999997</v>
      </c>
      <c r="F7659" s="12">
        <f t="shared" si="119"/>
        <v>7</v>
      </c>
      <c r="G7659" s="1"/>
      <c r="H7659" s="1"/>
    </row>
    <row r="7660" spans="1:8" ht="14" x14ac:dyDescent="0.15">
      <c r="A7660" s="37">
        <v>2019</v>
      </c>
      <c r="B7660" s="9" t="s">
        <v>24</v>
      </c>
      <c r="C7660" s="10" t="s">
        <v>15</v>
      </c>
      <c r="D7660" s="10" t="str">
        <f>Mapping!$F$13</f>
        <v>Customer L</v>
      </c>
      <c r="E7660" s="11">
        <v>87249.61</v>
      </c>
      <c r="F7660" s="12">
        <f t="shared" si="119"/>
        <v>7</v>
      </c>
      <c r="G7660" s="1"/>
      <c r="H7660" s="1"/>
    </row>
    <row r="7661" spans="1:8" ht="14" x14ac:dyDescent="0.15">
      <c r="A7661" s="37">
        <v>2019</v>
      </c>
      <c r="B7661" s="9" t="s">
        <v>24</v>
      </c>
      <c r="C7661" s="10" t="s">
        <v>15</v>
      </c>
      <c r="D7661" s="10" t="str">
        <f>Mapping!$F$14</f>
        <v>Customer M</v>
      </c>
      <c r="E7661" s="11">
        <v>411961.326</v>
      </c>
      <c r="F7661" s="12">
        <f t="shared" si="119"/>
        <v>7</v>
      </c>
      <c r="G7661" s="1"/>
      <c r="H7661" s="1"/>
    </row>
    <row r="7662" spans="1:8" ht="14" x14ac:dyDescent="0.15">
      <c r="A7662" s="37">
        <v>2019</v>
      </c>
      <c r="B7662" s="9" t="s">
        <v>24</v>
      </c>
      <c r="C7662" s="10" t="s">
        <v>16</v>
      </c>
      <c r="D7662" s="10" t="str">
        <f>Mapping!$F$15</f>
        <v>Customer N</v>
      </c>
      <c r="E7662" s="11">
        <v>410837.00699999998</v>
      </c>
      <c r="F7662" s="12">
        <f t="shared" si="119"/>
        <v>7</v>
      </c>
      <c r="G7662" s="1"/>
      <c r="H7662" s="1"/>
    </row>
    <row r="7663" spans="1:8" ht="14" x14ac:dyDescent="0.15">
      <c r="A7663" s="37">
        <v>2020</v>
      </c>
      <c r="B7663" s="9" t="s">
        <v>24</v>
      </c>
      <c r="C7663" s="10" t="s">
        <v>17</v>
      </c>
      <c r="D7663" s="10" t="str">
        <f>Mapping!$F$16</f>
        <v>Customer O</v>
      </c>
      <c r="E7663" s="11">
        <v>36487.926999999996</v>
      </c>
      <c r="F7663" s="12">
        <f t="shared" si="119"/>
        <v>7</v>
      </c>
      <c r="G7663" s="1"/>
      <c r="H7663" s="1"/>
    </row>
    <row r="7664" spans="1:8" ht="14" x14ac:dyDescent="0.15">
      <c r="A7664" s="37">
        <v>2020</v>
      </c>
      <c r="B7664" s="9" t="s">
        <v>24</v>
      </c>
      <c r="C7664" s="10" t="s">
        <v>15</v>
      </c>
      <c r="D7664" s="10" t="str">
        <f>Mapping!$F$17</f>
        <v>Customer P</v>
      </c>
      <c r="E7664" s="11">
        <v>2807220.031</v>
      </c>
      <c r="F7664" s="12">
        <f t="shared" si="119"/>
        <v>7</v>
      </c>
      <c r="G7664" s="1"/>
      <c r="H7664" s="1"/>
    </row>
    <row r="7665" spans="1:8" ht="14" x14ac:dyDescent="0.15">
      <c r="A7665" s="37">
        <v>2020</v>
      </c>
      <c r="B7665" s="9" t="s">
        <v>24</v>
      </c>
      <c r="C7665" s="10" t="s">
        <v>15</v>
      </c>
      <c r="D7665" s="10" t="str">
        <f>Mapping!$F$18</f>
        <v>Customer Q</v>
      </c>
      <c r="E7665" s="11">
        <v>291847.21999999997</v>
      </c>
      <c r="F7665" s="12">
        <f t="shared" si="119"/>
        <v>7</v>
      </c>
      <c r="G7665" s="1"/>
      <c r="H7665" s="1"/>
    </row>
    <row r="7666" spans="1:8" ht="11.25" customHeight="1" x14ac:dyDescent="0.15">
      <c r="A7666" s="37">
        <v>2019</v>
      </c>
      <c r="B7666" s="9" t="s">
        <v>24</v>
      </c>
      <c r="C7666" s="10" t="s">
        <v>16</v>
      </c>
      <c r="D7666" s="10" t="str">
        <f>Mapping!$F$19</f>
        <v>Customer R</v>
      </c>
      <c r="E7666" s="11">
        <v>78791.125</v>
      </c>
      <c r="F7666" s="12">
        <f t="shared" si="119"/>
        <v>7</v>
      </c>
      <c r="G7666" s="1"/>
      <c r="H7666" s="1"/>
    </row>
    <row r="7667" spans="1:8" ht="14" x14ac:dyDescent="0.15">
      <c r="A7667" s="37">
        <v>2019</v>
      </c>
      <c r="B7667" s="9" t="s">
        <v>24</v>
      </c>
      <c r="C7667" s="10" t="s">
        <v>17</v>
      </c>
      <c r="D7667" s="10" t="str">
        <f>Mapping!$F$20</f>
        <v>Customer S</v>
      </c>
      <c r="E7667" s="11">
        <v>87472.244999999995</v>
      </c>
      <c r="F7667" s="12">
        <f t="shared" si="119"/>
        <v>7</v>
      </c>
      <c r="G7667" s="1"/>
      <c r="H7667" s="1"/>
    </row>
    <row r="7668" spans="1:8" ht="14" x14ac:dyDescent="0.15">
      <c r="A7668" s="37">
        <v>2019</v>
      </c>
      <c r="B7668" s="9" t="s">
        <v>24</v>
      </c>
      <c r="C7668" s="10" t="s">
        <v>15</v>
      </c>
      <c r="D7668" s="10" t="str">
        <f>Mapping!$F$2</f>
        <v>Customer A</v>
      </c>
      <c r="E7668" s="11">
        <v>147051.492</v>
      </c>
      <c r="F7668" s="12">
        <f t="shared" si="119"/>
        <v>7</v>
      </c>
      <c r="G7668" s="1"/>
      <c r="H7668" s="1"/>
    </row>
    <row r="7669" spans="1:8" ht="14" x14ac:dyDescent="0.15">
      <c r="A7669" s="37">
        <v>2020</v>
      </c>
      <c r="B7669" s="9" t="s">
        <v>24</v>
      </c>
      <c r="C7669" s="10" t="s">
        <v>15</v>
      </c>
      <c r="D7669" s="10" t="str">
        <f>Mapping!$F$3</f>
        <v>Customer B</v>
      </c>
      <c r="E7669" s="11">
        <v>112677.85199999998</v>
      </c>
      <c r="F7669" s="12">
        <f t="shared" si="119"/>
        <v>7</v>
      </c>
      <c r="G7669" s="1"/>
      <c r="H7669" s="1"/>
    </row>
    <row r="7670" spans="1:8" ht="14" x14ac:dyDescent="0.15">
      <c r="A7670" s="37">
        <v>2020</v>
      </c>
      <c r="B7670" s="9" t="s">
        <v>24</v>
      </c>
      <c r="C7670" s="10" t="s">
        <v>16</v>
      </c>
      <c r="D7670" s="10" t="str">
        <f>Mapping!$F$4</f>
        <v>Customer C</v>
      </c>
      <c r="E7670" s="11">
        <v>72951.962999999989</v>
      </c>
      <c r="F7670" s="12">
        <f t="shared" si="119"/>
        <v>7</v>
      </c>
      <c r="G7670" s="1"/>
      <c r="H7670" s="1"/>
    </row>
    <row r="7671" spans="1:8" ht="14" x14ac:dyDescent="0.15">
      <c r="A7671" s="37">
        <v>2019</v>
      </c>
      <c r="B7671" s="9" t="s">
        <v>24</v>
      </c>
      <c r="C7671" s="10" t="s">
        <v>15</v>
      </c>
      <c r="D7671" s="10" t="str">
        <f>Mapping!$F$5</f>
        <v>Customer D</v>
      </c>
      <c r="E7671" s="11">
        <v>60542.691999999995</v>
      </c>
      <c r="F7671" s="12">
        <f t="shared" si="119"/>
        <v>7</v>
      </c>
      <c r="G7671" s="1"/>
      <c r="H7671" s="1"/>
    </row>
    <row r="7672" spans="1:8" ht="14" x14ac:dyDescent="0.15">
      <c r="A7672" s="37">
        <v>2019</v>
      </c>
      <c r="B7672" s="9" t="s">
        <v>24</v>
      </c>
      <c r="C7672" s="10" t="s">
        <v>16</v>
      </c>
      <c r="D7672" s="10" t="str">
        <f>Mapping!$F$6</f>
        <v>Customer E</v>
      </c>
      <c r="E7672" s="11">
        <v>101010.76299999999</v>
      </c>
      <c r="F7672" s="12">
        <f t="shared" si="119"/>
        <v>7</v>
      </c>
      <c r="G7672" s="1"/>
      <c r="H7672" s="1"/>
    </row>
    <row r="7673" spans="1:8" ht="14" x14ac:dyDescent="0.15">
      <c r="A7673" s="37">
        <v>2020</v>
      </c>
      <c r="B7673" s="9" t="s">
        <v>24</v>
      </c>
      <c r="C7673" s="10" t="s">
        <v>17</v>
      </c>
      <c r="D7673" s="10" t="str">
        <f>Mapping!$F$7</f>
        <v>Customer F</v>
      </c>
      <c r="E7673" s="11">
        <v>92797.67</v>
      </c>
      <c r="F7673" s="12">
        <f t="shared" si="119"/>
        <v>7</v>
      </c>
      <c r="G7673" s="1"/>
      <c r="H7673" s="1"/>
    </row>
    <row r="7674" spans="1:8" ht="14" x14ac:dyDescent="0.15">
      <c r="A7674" s="37">
        <v>2019</v>
      </c>
      <c r="B7674" s="9" t="s">
        <v>24</v>
      </c>
      <c r="C7674" s="10" t="s">
        <v>18</v>
      </c>
      <c r="D7674" s="10" t="str">
        <f>Mapping!$F$8</f>
        <v>Customer G</v>
      </c>
      <c r="E7674" s="11">
        <v>118902.12599999999</v>
      </c>
      <c r="F7674" s="12">
        <f t="shared" si="119"/>
        <v>7</v>
      </c>
      <c r="G7674" s="1"/>
      <c r="H7674" s="1"/>
    </row>
    <row r="7675" spans="1:8" ht="14" x14ac:dyDescent="0.15">
      <c r="A7675" s="37">
        <v>2020</v>
      </c>
      <c r="B7675" s="9" t="s">
        <v>24</v>
      </c>
      <c r="C7675" s="10" t="s">
        <v>15</v>
      </c>
      <c r="D7675" s="10" t="str">
        <f>Mapping!$F$9</f>
        <v>Customer H</v>
      </c>
      <c r="E7675" s="11">
        <v>2003044.0499999998</v>
      </c>
      <c r="F7675" s="12">
        <f t="shared" si="119"/>
        <v>7</v>
      </c>
      <c r="G7675" s="1"/>
      <c r="H7675" s="1"/>
    </row>
    <row r="7676" spans="1:8" ht="14" x14ac:dyDescent="0.15">
      <c r="A7676" s="37">
        <v>2019</v>
      </c>
      <c r="B7676" s="9" t="s">
        <v>24</v>
      </c>
      <c r="C7676" s="10" t="s">
        <v>16</v>
      </c>
      <c r="D7676" s="10" t="str">
        <f>Mapping!$F$10</f>
        <v>Customer I</v>
      </c>
      <c r="E7676" s="11">
        <v>2433557.3499999996</v>
      </c>
      <c r="F7676" s="12">
        <f t="shared" si="119"/>
        <v>7</v>
      </c>
      <c r="G7676" s="1"/>
      <c r="H7676" s="1"/>
    </row>
    <row r="7677" spans="1:8" ht="14" x14ac:dyDescent="0.15">
      <c r="A7677" s="37">
        <v>2019</v>
      </c>
      <c r="B7677" s="9" t="s">
        <v>24</v>
      </c>
      <c r="C7677" s="10" t="s">
        <v>17</v>
      </c>
      <c r="D7677" s="10" t="str">
        <f>Mapping!$F$11</f>
        <v>Customer J</v>
      </c>
      <c r="E7677" s="11">
        <v>250159.76300000001</v>
      </c>
      <c r="F7677" s="12">
        <f t="shared" si="119"/>
        <v>7</v>
      </c>
      <c r="G7677" s="1"/>
      <c r="H7677" s="1"/>
    </row>
    <row r="7678" spans="1:8" ht="14" x14ac:dyDescent="0.15">
      <c r="A7678" s="37">
        <v>2019</v>
      </c>
      <c r="B7678" s="9" t="s">
        <v>24</v>
      </c>
      <c r="C7678" s="10" t="s">
        <v>18</v>
      </c>
      <c r="D7678" s="10" t="str">
        <f>Mapping!$F$12</f>
        <v>Customer K</v>
      </c>
      <c r="E7678" s="11">
        <v>398875.05</v>
      </c>
      <c r="F7678" s="12">
        <f t="shared" si="119"/>
        <v>7</v>
      </c>
      <c r="G7678" s="1"/>
      <c r="H7678" s="1"/>
    </row>
    <row r="7679" spans="1:8" ht="14" x14ac:dyDescent="0.15">
      <c r="A7679" s="37">
        <v>2020</v>
      </c>
      <c r="B7679" s="9" t="s">
        <v>24</v>
      </c>
      <c r="C7679" s="10" t="s">
        <v>15</v>
      </c>
      <c r="D7679" s="10" t="str">
        <f>Mapping!$F$13</f>
        <v>Customer L</v>
      </c>
      <c r="E7679" s="11">
        <v>42515.430999999997</v>
      </c>
      <c r="F7679" s="12">
        <f t="shared" si="119"/>
        <v>7</v>
      </c>
      <c r="G7679" s="1"/>
      <c r="H7679" s="1"/>
    </row>
    <row r="7680" spans="1:8" ht="14" x14ac:dyDescent="0.15">
      <c r="A7680" s="37">
        <v>2020</v>
      </c>
      <c r="B7680" s="9" t="s">
        <v>24</v>
      </c>
      <c r="C7680" s="10" t="s">
        <v>16</v>
      </c>
      <c r="D7680" s="10" t="str">
        <f>Mapping!$F$14</f>
        <v>Customer M</v>
      </c>
      <c r="E7680" s="11">
        <v>55739.858999999997</v>
      </c>
      <c r="F7680" s="12">
        <f t="shared" si="119"/>
        <v>7</v>
      </c>
      <c r="G7680" s="1"/>
      <c r="H7680" s="1"/>
    </row>
    <row r="7681" spans="1:8" ht="14" x14ac:dyDescent="0.15">
      <c r="A7681" s="37">
        <v>2020</v>
      </c>
      <c r="B7681" s="9" t="s">
        <v>24</v>
      </c>
      <c r="C7681" s="10" t="s">
        <v>17</v>
      </c>
      <c r="D7681" s="10" t="str">
        <f>Mapping!$F$15</f>
        <v>Customer N</v>
      </c>
      <c r="E7681" s="11">
        <v>30798.963999999996</v>
      </c>
      <c r="F7681" s="12">
        <f t="shared" si="119"/>
        <v>7</v>
      </c>
      <c r="G7681" s="1"/>
      <c r="H7681" s="1"/>
    </row>
    <row r="7682" spans="1:8" ht="14" x14ac:dyDescent="0.15">
      <c r="A7682" s="37">
        <v>2019</v>
      </c>
      <c r="B7682" s="9" t="s">
        <v>24</v>
      </c>
      <c r="C7682" s="10" t="s">
        <v>18</v>
      </c>
      <c r="D7682" s="10" t="str">
        <f>Mapping!$F$16</f>
        <v>Customer O</v>
      </c>
      <c r="E7682" s="11">
        <v>158618.18700000001</v>
      </c>
      <c r="F7682" s="12">
        <f t="shared" ref="F7682:F7745" si="120">MONTH(DATEVALUE(B7682&amp;"1"))</f>
        <v>7</v>
      </c>
      <c r="G7682" s="1"/>
      <c r="H7682" s="1"/>
    </row>
    <row r="7683" spans="1:8" ht="14" x14ac:dyDescent="0.15">
      <c r="A7683" s="37">
        <v>2019</v>
      </c>
      <c r="B7683" s="9" t="s">
        <v>24</v>
      </c>
      <c r="C7683" s="10" t="s">
        <v>15</v>
      </c>
      <c r="D7683" s="10" t="str">
        <f>Mapping!$F$17</f>
        <v>Customer P</v>
      </c>
      <c r="E7683" s="11">
        <v>313988.185</v>
      </c>
      <c r="F7683" s="12">
        <f t="shared" si="120"/>
        <v>7</v>
      </c>
      <c r="G7683" s="1"/>
      <c r="H7683" s="1"/>
    </row>
    <row r="7684" spans="1:8" ht="14" x14ac:dyDescent="0.15">
      <c r="A7684" s="37">
        <v>2020</v>
      </c>
      <c r="B7684" s="9" t="s">
        <v>24</v>
      </c>
      <c r="C7684" s="10" t="s">
        <v>16</v>
      </c>
      <c r="D7684" s="10" t="str">
        <f>Mapping!$F$18</f>
        <v>Customer Q</v>
      </c>
      <c r="E7684" s="11">
        <v>121194.787</v>
      </c>
      <c r="F7684" s="12">
        <f t="shared" si="120"/>
        <v>7</v>
      </c>
      <c r="G7684" s="1"/>
      <c r="H7684" s="1"/>
    </row>
    <row r="7685" spans="1:8" ht="14" x14ac:dyDescent="0.15">
      <c r="A7685" s="37">
        <v>2019</v>
      </c>
      <c r="B7685" s="9" t="s">
        <v>24</v>
      </c>
      <c r="C7685" s="10" t="s">
        <v>17</v>
      </c>
      <c r="D7685" s="10" t="str">
        <f>Mapping!$F$19</f>
        <v>Customer R</v>
      </c>
      <c r="E7685" s="11">
        <v>153150.74599999998</v>
      </c>
      <c r="F7685" s="12">
        <f t="shared" si="120"/>
        <v>7</v>
      </c>
      <c r="G7685" s="1"/>
      <c r="H7685" s="1"/>
    </row>
    <row r="7686" spans="1:8" ht="14" x14ac:dyDescent="0.15">
      <c r="A7686" s="37">
        <v>2019</v>
      </c>
      <c r="B7686" s="9" t="s">
        <v>24</v>
      </c>
      <c r="C7686" s="10" t="s">
        <v>18</v>
      </c>
      <c r="D7686" s="10" t="str">
        <f>Mapping!$F$20</f>
        <v>Customer S</v>
      </c>
      <c r="E7686" s="11">
        <v>97888.230999999985</v>
      </c>
      <c r="F7686" s="12">
        <f t="shared" si="120"/>
        <v>7</v>
      </c>
      <c r="G7686" s="1"/>
      <c r="H7686" s="1"/>
    </row>
    <row r="7687" spans="1:8" ht="14" x14ac:dyDescent="0.15">
      <c r="A7687" s="37">
        <v>2019</v>
      </c>
      <c r="B7687" s="9" t="s">
        <v>24</v>
      </c>
      <c r="C7687" s="10" t="s">
        <v>15</v>
      </c>
      <c r="D7687" s="10" t="str">
        <f>Mapping!$F$2</f>
        <v>Customer A</v>
      </c>
      <c r="E7687" s="11">
        <v>399182.58099999995</v>
      </c>
      <c r="F7687" s="12">
        <f t="shared" si="120"/>
        <v>7</v>
      </c>
      <c r="G7687" s="1"/>
      <c r="H7687" s="1"/>
    </row>
    <row r="7688" spans="1:8" ht="14" x14ac:dyDescent="0.15">
      <c r="A7688" s="37">
        <v>2020</v>
      </c>
      <c r="B7688" s="9" t="s">
        <v>24</v>
      </c>
      <c r="C7688" s="10" t="s">
        <v>15</v>
      </c>
      <c r="D7688" s="10" t="str">
        <f>Mapping!$F$3</f>
        <v>Customer B</v>
      </c>
      <c r="E7688" s="11">
        <v>112656.978</v>
      </c>
      <c r="F7688" s="12">
        <f t="shared" si="120"/>
        <v>7</v>
      </c>
      <c r="G7688" s="1"/>
      <c r="H7688" s="1"/>
    </row>
    <row r="7689" spans="1:8" ht="14" x14ac:dyDescent="0.15">
      <c r="A7689" s="37">
        <v>2019</v>
      </c>
      <c r="B7689" s="9" t="s">
        <v>24</v>
      </c>
      <c r="C7689" s="10" t="s">
        <v>16</v>
      </c>
      <c r="D7689" s="10" t="str">
        <f>Mapping!$F$4</f>
        <v>Customer C</v>
      </c>
      <c r="E7689" s="11">
        <v>118873.769</v>
      </c>
      <c r="F7689" s="12">
        <f t="shared" si="120"/>
        <v>7</v>
      </c>
      <c r="G7689" s="1"/>
      <c r="H7689" s="1"/>
    </row>
    <row r="7690" spans="1:8" ht="14" x14ac:dyDescent="0.15">
      <c r="A7690" s="37">
        <v>2020</v>
      </c>
      <c r="B7690" s="9" t="s">
        <v>24</v>
      </c>
      <c r="C7690" s="10" t="s">
        <v>17</v>
      </c>
      <c r="D7690" s="10" t="str">
        <f>Mapping!$F$5</f>
        <v>Customer D</v>
      </c>
      <c r="E7690" s="11">
        <v>102910.84299999999</v>
      </c>
      <c r="F7690" s="12">
        <f t="shared" si="120"/>
        <v>7</v>
      </c>
      <c r="G7690" s="1"/>
      <c r="H7690" s="1"/>
    </row>
    <row r="7691" spans="1:8" ht="14" x14ac:dyDescent="0.15">
      <c r="A7691" s="37">
        <v>2019</v>
      </c>
      <c r="B7691" s="9" t="s">
        <v>24</v>
      </c>
      <c r="C7691" s="10" t="s">
        <v>15</v>
      </c>
      <c r="D7691" s="10" t="str">
        <f>Mapping!$F$6</f>
        <v>Customer E</v>
      </c>
      <c r="E7691" s="11">
        <v>54957343.434</v>
      </c>
      <c r="F7691" s="12">
        <f t="shared" si="120"/>
        <v>7</v>
      </c>
      <c r="G7691" s="1"/>
      <c r="H7691" s="1"/>
    </row>
    <row r="7692" spans="1:8" ht="14" x14ac:dyDescent="0.15">
      <c r="A7692" s="37">
        <v>2020</v>
      </c>
      <c r="B7692" s="9" t="s">
        <v>24</v>
      </c>
      <c r="C7692" s="10" t="s">
        <v>16</v>
      </c>
      <c r="D7692" s="10" t="str">
        <f>Mapping!$F$7</f>
        <v>Customer F</v>
      </c>
      <c r="E7692" s="11">
        <v>65340.043999999994</v>
      </c>
      <c r="F7692" s="12">
        <f t="shared" si="120"/>
        <v>7</v>
      </c>
      <c r="G7692" s="1"/>
      <c r="H7692" s="1"/>
    </row>
    <row r="7693" spans="1:8" ht="14" x14ac:dyDescent="0.15">
      <c r="A7693" s="37">
        <v>2019</v>
      </c>
      <c r="B7693" s="9" t="s">
        <v>24</v>
      </c>
      <c r="C7693" s="10" t="s">
        <v>17</v>
      </c>
      <c r="D7693" s="10" t="str">
        <f>Mapping!$F$8</f>
        <v>Customer G</v>
      </c>
      <c r="E7693" s="11">
        <v>16409.54</v>
      </c>
      <c r="F7693" s="12">
        <f t="shared" si="120"/>
        <v>7</v>
      </c>
      <c r="G7693" s="1"/>
      <c r="H7693" s="1"/>
    </row>
    <row r="7694" spans="1:8" ht="14" x14ac:dyDescent="0.15">
      <c r="A7694" s="37">
        <v>2019</v>
      </c>
      <c r="B7694" s="9" t="s">
        <v>24</v>
      </c>
      <c r="C7694" s="10" t="s">
        <v>15</v>
      </c>
      <c r="D7694" s="10" t="str">
        <f>Mapping!$F$9</f>
        <v>Customer H</v>
      </c>
      <c r="E7694" s="11">
        <v>60477.872000000003</v>
      </c>
      <c r="F7694" s="12">
        <f t="shared" si="120"/>
        <v>7</v>
      </c>
      <c r="G7694" s="1"/>
      <c r="H7694" s="1"/>
    </row>
    <row r="7695" spans="1:8" ht="14" x14ac:dyDescent="0.15">
      <c r="A7695" s="37">
        <v>2019</v>
      </c>
      <c r="B7695" s="9" t="s">
        <v>24</v>
      </c>
      <c r="C7695" s="10" t="s">
        <v>16</v>
      </c>
      <c r="D7695" s="10" t="str">
        <f>Mapping!$F$10</f>
        <v>Customer I</v>
      </c>
      <c r="E7695" s="11">
        <v>-21805.706999999999</v>
      </c>
      <c r="F7695" s="12">
        <f t="shared" si="120"/>
        <v>7</v>
      </c>
      <c r="G7695" s="1"/>
      <c r="H7695" s="1"/>
    </row>
    <row r="7696" spans="1:8" ht="14" x14ac:dyDescent="0.15">
      <c r="A7696" s="37">
        <v>2019</v>
      </c>
      <c r="B7696" s="9" t="s">
        <v>24</v>
      </c>
      <c r="C7696" s="10" t="s">
        <v>17</v>
      </c>
      <c r="D7696" s="10" t="str">
        <f>Mapping!$F$11</f>
        <v>Customer J</v>
      </c>
      <c r="E7696" s="11">
        <v>169228.40899999999</v>
      </c>
      <c r="F7696" s="12">
        <f t="shared" si="120"/>
        <v>7</v>
      </c>
      <c r="G7696" s="1"/>
      <c r="H7696" s="1"/>
    </row>
    <row r="7697" spans="1:8" ht="14" x14ac:dyDescent="0.15">
      <c r="A7697" s="37">
        <v>2020</v>
      </c>
      <c r="B7697" s="9" t="s">
        <v>24</v>
      </c>
      <c r="C7697" s="10" t="s">
        <v>15</v>
      </c>
      <c r="D7697" s="10" t="str">
        <f>Mapping!$F$12</f>
        <v>Customer K</v>
      </c>
      <c r="E7697" s="11">
        <v>236016.27699999997</v>
      </c>
      <c r="F7697" s="12">
        <f t="shared" si="120"/>
        <v>7</v>
      </c>
      <c r="G7697" s="1"/>
      <c r="H7697" s="1"/>
    </row>
    <row r="7698" spans="1:8" ht="14" x14ac:dyDescent="0.15">
      <c r="A7698" s="37">
        <v>2019</v>
      </c>
      <c r="B7698" s="9" t="s">
        <v>24</v>
      </c>
      <c r="C7698" s="10" t="s">
        <v>15</v>
      </c>
      <c r="D7698" s="10" t="str">
        <f>Mapping!$F$13</f>
        <v>Customer L</v>
      </c>
      <c r="E7698" s="11">
        <v>64423.050999999992</v>
      </c>
      <c r="F7698" s="12">
        <f t="shared" si="120"/>
        <v>7</v>
      </c>
      <c r="G7698" s="1"/>
      <c r="H7698" s="1"/>
    </row>
    <row r="7699" spans="1:8" ht="14" x14ac:dyDescent="0.15">
      <c r="A7699" s="37">
        <v>2019</v>
      </c>
      <c r="B7699" s="9" t="s">
        <v>24</v>
      </c>
      <c r="C7699" s="10" t="s">
        <v>15</v>
      </c>
      <c r="D7699" s="10" t="str">
        <f>Mapping!$F$14</f>
        <v>Customer M</v>
      </c>
      <c r="E7699" s="11">
        <v>41686.735999999997</v>
      </c>
      <c r="F7699" s="12">
        <f t="shared" si="120"/>
        <v>7</v>
      </c>
      <c r="G7699" s="1"/>
      <c r="H7699" s="1"/>
    </row>
    <row r="7700" spans="1:8" ht="14" x14ac:dyDescent="0.15">
      <c r="A7700" s="37">
        <v>2019</v>
      </c>
      <c r="B7700" s="9" t="s">
        <v>24</v>
      </c>
      <c r="C7700" s="10" t="s">
        <v>15</v>
      </c>
      <c r="D7700" s="10" t="str">
        <f>Mapping!$F$15</f>
        <v>Customer N</v>
      </c>
      <c r="E7700" s="11">
        <v>4971.1899999999996</v>
      </c>
      <c r="F7700" s="12">
        <f t="shared" si="120"/>
        <v>7</v>
      </c>
      <c r="G7700" s="1"/>
      <c r="H7700" s="1"/>
    </row>
    <row r="7701" spans="1:8" ht="14" x14ac:dyDescent="0.15">
      <c r="A7701" s="37">
        <v>2019</v>
      </c>
      <c r="B7701" s="9" t="s">
        <v>24</v>
      </c>
      <c r="C7701" s="10" t="s">
        <v>15</v>
      </c>
      <c r="D7701" s="10" t="str">
        <f>Mapping!$F$16</f>
        <v>Customer O</v>
      </c>
      <c r="E7701" s="11">
        <v>109011.98699999999</v>
      </c>
      <c r="F7701" s="12">
        <f t="shared" si="120"/>
        <v>7</v>
      </c>
      <c r="G7701" s="1"/>
      <c r="H7701" s="1"/>
    </row>
    <row r="7702" spans="1:8" ht="14" x14ac:dyDescent="0.15">
      <c r="A7702" s="37">
        <v>2020</v>
      </c>
      <c r="B7702" s="9" t="s">
        <v>24</v>
      </c>
      <c r="C7702" s="10" t="s">
        <v>15</v>
      </c>
      <c r="D7702" s="10" t="str">
        <f>Mapping!$F$17</f>
        <v>Customer P</v>
      </c>
      <c r="E7702" s="11">
        <v>15593.325999999999</v>
      </c>
      <c r="F7702" s="12">
        <f t="shared" si="120"/>
        <v>7</v>
      </c>
      <c r="G7702" s="1"/>
      <c r="H7702" s="1"/>
    </row>
    <row r="7703" spans="1:8" ht="14" x14ac:dyDescent="0.15">
      <c r="A7703" s="37">
        <v>2020</v>
      </c>
      <c r="B7703" s="9" t="s">
        <v>24</v>
      </c>
      <c r="C7703" s="10" t="s">
        <v>15</v>
      </c>
      <c r="D7703" s="10" t="str">
        <f>Mapping!$F$18</f>
        <v>Customer Q</v>
      </c>
      <c r="E7703" s="11">
        <v>38355.078999999998</v>
      </c>
      <c r="F7703" s="12">
        <f t="shared" si="120"/>
        <v>7</v>
      </c>
      <c r="G7703" s="1"/>
      <c r="H7703" s="1"/>
    </row>
    <row r="7704" spans="1:8" ht="14" x14ac:dyDescent="0.15">
      <c r="A7704" s="37">
        <v>2019</v>
      </c>
      <c r="B7704" s="9" t="s">
        <v>24</v>
      </c>
      <c r="C7704" s="10" t="s">
        <v>15</v>
      </c>
      <c r="D7704" s="10" t="str">
        <f>Mapping!$F$19</f>
        <v>Customer R</v>
      </c>
      <c r="E7704" s="11">
        <v>1286.4949999999999</v>
      </c>
      <c r="F7704" s="12">
        <f t="shared" si="120"/>
        <v>7</v>
      </c>
      <c r="G7704" s="1"/>
      <c r="H7704" s="1"/>
    </row>
    <row r="7705" spans="1:8" ht="14" x14ac:dyDescent="0.15">
      <c r="A7705" s="37">
        <v>2020</v>
      </c>
      <c r="B7705" s="9" t="s">
        <v>24</v>
      </c>
      <c r="C7705" s="10" t="s">
        <v>15</v>
      </c>
      <c r="D7705" s="10" t="str">
        <f>Mapping!$F$2</f>
        <v>Customer A</v>
      </c>
      <c r="E7705" s="11">
        <v>13059.753000000001</v>
      </c>
      <c r="F7705" s="12">
        <f t="shared" si="120"/>
        <v>7</v>
      </c>
      <c r="G7705" s="1"/>
      <c r="H7705" s="1"/>
    </row>
    <row r="7706" spans="1:8" ht="14" x14ac:dyDescent="0.15">
      <c r="A7706" s="37">
        <v>2020</v>
      </c>
      <c r="B7706" s="9" t="s">
        <v>24</v>
      </c>
      <c r="C7706" s="10" t="s">
        <v>15</v>
      </c>
      <c r="D7706" s="10" t="str">
        <f>Mapping!$F$3</f>
        <v>Customer B</v>
      </c>
      <c r="E7706" s="11">
        <v>31849.062000000002</v>
      </c>
      <c r="F7706" s="12">
        <f t="shared" si="120"/>
        <v>7</v>
      </c>
      <c r="G7706" s="1"/>
      <c r="H7706" s="1"/>
    </row>
    <row r="7707" spans="1:8" ht="14" x14ac:dyDescent="0.15">
      <c r="A7707" s="37">
        <v>2020</v>
      </c>
      <c r="B7707" s="9" t="s">
        <v>24</v>
      </c>
      <c r="C7707" s="10" t="s">
        <v>15</v>
      </c>
      <c r="D7707" s="10" t="str">
        <f>Mapping!$F$4</f>
        <v>Customer C</v>
      </c>
      <c r="E7707" s="11">
        <v>298454.35199999996</v>
      </c>
      <c r="F7707" s="12">
        <f t="shared" si="120"/>
        <v>7</v>
      </c>
      <c r="G7707" s="1"/>
      <c r="H7707" s="1"/>
    </row>
    <row r="7708" spans="1:8" ht="14" x14ac:dyDescent="0.15">
      <c r="A7708" s="37">
        <v>2019</v>
      </c>
      <c r="B7708" s="9" t="s">
        <v>24</v>
      </c>
      <c r="C7708" s="10" t="s">
        <v>15</v>
      </c>
      <c r="D7708" s="10" t="str">
        <f>Mapping!$F$5</f>
        <v>Customer D</v>
      </c>
      <c r="E7708" s="11">
        <v>124268.54299999999</v>
      </c>
      <c r="F7708" s="12">
        <f t="shared" si="120"/>
        <v>7</v>
      </c>
      <c r="G7708" s="1"/>
      <c r="H7708" s="1"/>
    </row>
    <row r="7709" spans="1:8" ht="14" x14ac:dyDescent="0.15">
      <c r="A7709" s="37">
        <v>2019</v>
      </c>
      <c r="B7709" s="9" t="s">
        <v>24</v>
      </c>
      <c r="C7709" s="10" t="s">
        <v>15</v>
      </c>
      <c r="D7709" s="10" t="str">
        <f>Mapping!$F$6</f>
        <v>Customer E</v>
      </c>
      <c r="E7709" s="11">
        <v>235673.40999999997</v>
      </c>
      <c r="F7709" s="12">
        <f t="shared" si="120"/>
        <v>7</v>
      </c>
      <c r="G7709" s="1"/>
      <c r="H7709" s="1"/>
    </row>
    <row r="7710" spans="1:8" ht="14" x14ac:dyDescent="0.15">
      <c r="A7710" s="37">
        <v>2019</v>
      </c>
      <c r="B7710" s="9" t="s">
        <v>24</v>
      </c>
      <c r="C7710" s="10" t="s">
        <v>15</v>
      </c>
      <c r="D7710" s="10" t="str">
        <f>Mapping!$F$7</f>
        <v>Customer F</v>
      </c>
      <c r="E7710" s="11">
        <v>52956.938999999998</v>
      </c>
      <c r="F7710" s="12">
        <f t="shared" si="120"/>
        <v>7</v>
      </c>
      <c r="G7710" s="1"/>
      <c r="H7710" s="1"/>
    </row>
    <row r="7711" spans="1:8" ht="14" x14ac:dyDescent="0.15">
      <c r="A7711" s="37">
        <v>2020</v>
      </c>
      <c r="B7711" s="9" t="s">
        <v>24</v>
      </c>
      <c r="C7711" s="10" t="s">
        <v>15</v>
      </c>
      <c r="D7711" s="10" t="str">
        <f>Mapping!$F$8</f>
        <v>Customer G</v>
      </c>
      <c r="E7711" s="11">
        <v>32333061.725999996</v>
      </c>
      <c r="F7711" s="12">
        <f t="shared" si="120"/>
        <v>7</v>
      </c>
      <c r="G7711" s="1"/>
      <c r="H7711" s="1"/>
    </row>
    <row r="7712" spans="1:8" ht="14" x14ac:dyDescent="0.15">
      <c r="A7712" s="37">
        <v>2019</v>
      </c>
      <c r="B7712" s="9" t="s">
        <v>24</v>
      </c>
      <c r="C7712" s="10" t="s">
        <v>15</v>
      </c>
      <c r="D7712" s="10" t="str">
        <f>Mapping!$F$9</f>
        <v>Customer H</v>
      </c>
      <c r="E7712" s="11">
        <v>26326.600999999999</v>
      </c>
      <c r="F7712" s="12">
        <f t="shared" si="120"/>
        <v>7</v>
      </c>
      <c r="G7712" s="1"/>
      <c r="H7712" s="1"/>
    </row>
    <row r="7713" spans="1:8" ht="14" x14ac:dyDescent="0.15">
      <c r="A7713" s="37">
        <v>2020</v>
      </c>
      <c r="B7713" s="9" t="s">
        <v>24</v>
      </c>
      <c r="C7713" s="10" t="s">
        <v>15</v>
      </c>
      <c r="D7713" s="10" t="str">
        <f>Mapping!$F$10</f>
        <v>Customer I</v>
      </c>
      <c r="E7713" s="11">
        <v>10032.267</v>
      </c>
      <c r="F7713" s="12">
        <f t="shared" si="120"/>
        <v>7</v>
      </c>
      <c r="G7713" s="1"/>
      <c r="H7713" s="1"/>
    </row>
    <row r="7714" spans="1:8" ht="14" x14ac:dyDescent="0.15">
      <c r="A7714" s="37">
        <v>2020</v>
      </c>
      <c r="B7714" s="9" t="s">
        <v>24</v>
      </c>
      <c r="C7714" s="10" t="s">
        <v>15</v>
      </c>
      <c r="D7714" s="10" t="str">
        <f>Mapping!$F$11</f>
        <v>Customer J</v>
      </c>
      <c r="E7714" s="11">
        <v>5883.6329999999998</v>
      </c>
      <c r="F7714" s="12">
        <f t="shared" si="120"/>
        <v>7</v>
      </c>
      <c r="G7714" s="1"/>
      <c r="H7714" s="1"/>
    </row>
    <row r="7715" spans="1:8" ht="14" x14ac:dyDescent="0.15">
      <c r="A7715" s="37">
        <v>2020</v>
      </c>
      <c r="B7715" s="9" t="s">
        <v>24</v>
      </c>
      <c r="C7715" s="10" t="s">
        <v>15</v>
      </c>
      <c r="D7715" s="10" t="str">
        <f>Mapping!$F$12</f>
        <v>Customer K</v>
      </c>
      <c r="E7715" s="11">
        <v>58126.186999999998</v>
      </c>
      <c r="F7715" s="12">
        <f t="shared" si="120"/>
        <v>7</v>
      </c>
      <c r="G7715" s="1"/>
      <c r="H7715" s="1"/>
    </row>
    <row r="7716" spans="1:8" ht="14" x14ac:dyDescent="0.15">
      <c r="A7716" s="37">
        <v>2020</v>
      </c>
      <c r="B7716" s="9" t="s">
        <v>24</v>
      </c>
      <c r="C7716" s="10" t="s">
        <v>15</v>
      </c>
      <c r="D7716" s="10" t="str">
        <f>Mapping!$F$13</f>
        <v>Customer L</v>
      </c>
      <c r="E7716" s="11">
        <v>400787.95399999997</v>
      </c>
      <c r="F7716" s="12">
        <f t="shared" si="120"/>
        <v>7</v>
      </c>
      <c r="G7716" s="1"/>
      <c r="H7716" s="1"/>
    </row>
    <row r="7717" spans="1:8" ht="14" x14ac:dyDescent="0.15">
      <c r="A7717" s="37">
        <v>2020</v>
      </c>
      <c r="B7717" s="9" t="s">
        <v>24</v>
      </c>
      <c r="C7717" s="10" t="s">
        <v>15</v>
      </c>
      <c r="D7717" s="10" t="str">
        <f>Mapping!$F$14</f>
        <v>Customer M</v>
      </c>
      <c r="E7717" s="11">
        <v>1289972.9849999999</v>
      </c>
      <c r="F7717" s="12">
        <f t="shared" si="120"/>
        <v>7</v>
      </c>
      <c r="G7717" s="1"/>
      <c r="H7717" s="1"/>
    </row>
    <row r="7718" spans="1:8" ht="14" x14ac:dyDescent="0.15">
      <c r="A7718" s="37">
        <v>2019</v>
      </c>
      <c r="B7718" s="9" t="s">
        <v>24</v>
      </c>
      <c r="C7718" s="10" t="s">
        <v>15</v>
      </c>
      <c r="D7718" s="10" t="str">
        <f>Mapping!$F$15</f>
        <v>Customer N</v>
      </c>
      <c r="E7718" s="11">
        <v>78499.616999999998</v>
      </c>
      <c r="F7718" s="12">
        <f t="shared" si="120"/>
        <v>7</v>
      </c>
      <c r="G7718" s="1"/>
      <c r="H7718" s="1"/>
    </row>
    <row r="7719" spans="1:8" ht="14" x14ac:dyDescent="0.15">
      <c r="A7719" s="37">
        <v>2020</v>
      </c>
      <c r="B7719" s="9" t="s">
        <v>24</v>
      </c>
      <c r="C7719" s="10" t="s">
        <v>15</v>
      </c>
      <c r="D7719" s="10" t="str">
        <f>Mapping!$F$16</f>
        <v>Customer O</v>
      </c>
      <c r="E7719" s="11">
        <v>32366.677</v>
      </c>
      <c r="F7719" s="12">
        <f t="shared" si="120"/>
        <v>7</v>
      </c>
      <c r="G7719" s="1"/>
      <c r="H7719" s="1"/>
    </row>
    <row r="7720" spans="1:8" ht="14" x14ac:dyDescent="0.15">
      <c r="A7720" s="37">
        <v>2019</v>
      </c>
      <c r="B7720" s="9" t="s">
        <v>24</v>
      </c>
      <c r="C7720" s="10" t="s">
        <v>15</v>
      </c>
      <c r="D7720" s="10" t="str">
        <f>Mapping!$F$17</f>
        <v>Customer P</v>
      </c>
      <c r="E7720" s="11">
        <v>54211.087</v>
      </c>
      <c r="F7720" s="12">
        <f t="shared" si="120"/>
        <v>7</v>
      </c>
      <c r="G7720" s="1"/>
      <c r="H7720" s="1"/>
    </row>
    <row r="7721" spans="1:8" ht="14" x14ac:dyDescent="0.15">
      <c r="A7721" s="37">
        <v>2020</v>
      </c>
      <c r="B7721" s="9" t="s">
        <v>24</v>
      </c>
      <c r="C7721" s="10" t="s">
        <v>15</v>
      </c>
      <c r="D7721" s="10" t="str">
        <f>Mapping!$F$18</f>
        <v>Customer Q</v>
      </c>
      <c r="E7721" s="11">
        <v>7480.1579999999994</v>
      </c>
      <c r="F7721" s="12">
        <f t="shared" si="120"/>
        <v>7</v>
      </c>
      <c r="G7721" s="1"/>
      <c r="H7721" s="1"/>
    </row>
    <row r="7722" spans="1:8" ht="14" x14ac:dyDescent="0.15">
      <c r="A7722" s="37">
        <v>2020</v>
      </c>
      <c r="B7722" s="9" t="s">
        <v>24</v>
      </c>
      <c r="C7722" s="10" t="s">
        <v>15</v>
      </c>
      <c r="D7722" s="10" t="str">
        <f>Mapping!$F$19</f>
        <v>Customer R</v>
      </c>
      <c r="E7722" s="11">
        <v>9853.4659999999985</v>
      </c>
      <c r="F7722" s="12">
        <f t="shared" si="120"/>
        <v>7</v>
      </c>
      <c r="G7722" s="1"/>
      <c r="H7722" s="1"/>
    </row>
    <row r="7723" spans="1:8" ht="14" x14ac:dyDescent="0.15">
      <c r="A7723" s="37">
        <v>2020</v>
      </c>
      <c r="B7723" s="9" t="s">
        <v>24</v>
      </c>
      <c r="C7723" s="10" t="s">
        <v>16</v>
      </c>
      <c r="D7723" s="10" t="str">
        <f>Mapping!$F$2</f>
        <v>Customer A</v>
      </c>
      <c r="E7723" s="11">
        <v>7871.1149999999998</v>
      </c>
      <c r="F7723" s="12">
        <f t="shared" si="120"/>
        <v>7</v>
      </c>
      <c r="G7723" s="1"/>
      <c r="H7723" s="1"/>
    </row>
    <row r="7724" spans="1:8" ht="14" x14ac:dyDescent="0.15">
      <c r="A7724" s="37">
        <v>2020</v>
      </c>
      <c r="B7724" s="9" t="s">
        <v>24</v>
      </c>
      <c r="C7724" s="10" t="s">
        <v>17</v>
      </c>
      <c r="D7724" s="10" t="str">
        <f>Mapping!$F$3</f>
        <v>Customer B</v>
      </c>
      <c r="E7724" s="11">
        <v>45981.291999999994</v>
      </c>
      <c r="F7724" s="12">
        <f t="shared" si="120"/>
        <v>7</v>
      </c>
      <c r="G7724" s="1"/>
      <c r="H7724" s="1"/>
    </row>
    <row r="7725" spans="1:8" ht="14" x14ac:dyDescent="0.15">
      <c r="A7725" s="37">
        <v>2020</v>
      </c>
      <c r="B7725" s="9" t="s">
        <v>24</v>
      </c>
      <c r="C7725" s="10" t="s">
        <v>15</v>
      </c>
      <c r="D7725" s="10" t="str">
        <f>Mapping!$F$4</f>
        <v>Customer C</v>
      </c>
      <c r="E7725" s="11">
        <v>44680.237000000001</v>
      </c>
      <c r="F7725" s="12">
        <f t="shared" si="120"/>
        <v>7</v>
      </c>
      <c r="G7725" s="1"/>
      <c r="H7725" s="1"/>
    </row>
    <row r="7726" spans="1:8" ht="14" x14ac:dyDescent="0.15">
      <c r="A7726" s="37">
        <v>2020</v>
      </c>
      <c r="B7726" s="9" t="s">
        <v>24</v>
      </c>
      <c r="C7726" s="10" t="s">
        <v>15</v>
      </c>
      <c r="D7726" s="10" t="str">
        <f>Mapping!$F$5</f>
        <v>Customer D</v>
      </c>
      <c r="E7726" s="11">
        <v>17778.508999999998</v>
      </c>
      <c r="F7726" s="12">
        <f t="shared" si="120"/>
        <v>7</v>
      </c>
      <c r="G7726" s="1"/>
      <c r="H7726" s="1"/>
    </row>
    <row r="7727" spans="1:8" ht="14" x14ac:dyDescent="0.15">
      <c r="A7727" s="37">
        <v>2020</v>
      </c>
      <c r="B7727" s="9" t="s">
        <v>24</v>
      </c>
      <c r="C7727" s="10" t="s">
        <v>15</v>
      </c>
      <c r="D7727" s="10" t="str">
        <f>Mapping!$F$6</f>
        <v>Customer E</v>
      </c>
      <c r="E7727" s="11">
        <v>4713.0369999999994</v>
      </c>
      <c r="F7727" s="12">
        <f t="shared" si="120"/>
        <v>7</v>
      </c>
      <c r="G7727" s="1"/>
      <c r="H7727" s="1"/>
    </row>
    <row r="7728" spans="1:8" ht="14" x14ac:dyDescent="0.15">
      <c r="A7728" s="37">
        <v>2020</v>
      </c>
      <c r="B7728" s="9" t="s">
        <v>24</v>
      </c>
      <c r="C7728" s="10" t="s">
        <v>15</v>
      </c>
      <c r="D7728" s="10" t="str">
        <f>Mapping!$F$7</f>
        <v>Customer F</v>
      </c>
      <c r="E7728" s="11">
        <v>63867.782999999996</v>
      </c>
      <c r="F7728" s="12">
        <f t="shared" si="120"/>
        <v>7</v>
      </c>
      <c r="G7728" s="1"/>
      <c r="H7728" s="1"/>
    </row>
    <row r="7729" spans="1:8" ht="14" x14ac:dyDescent="0.15">
      <c r="A7729" s="37">
        <v>2020</v>
      </c>
      <c r="B7729" s="9" t="s">
        <v>24</v>
      </c>
      <c r="C7729" s="10" t="s">
        <v>15</v>
      </c>
      <c r="D7729" s="10" t="str">
        <f>Mapping!$F$8</f>
        <v>Customer G</v>
      </c>
      <c r="E7729" s="11">
        <v>44896.977999999996</v>
      </c>
      <c r="F7729" s="12">
        <f t="shared" si="120"/>
        <v>7</v>
      </c>
      <c r="G7729" s="1"/>
      <c r="H7729" s="1"/>
    </row>
    <row r="7730" spans="1:8" ht="14" x14ac:dyDescent="0.15">
      <c r="A7730" s="37">
        <v>2019</v>
      </c>
      <c r="B7730" s="9" t="s">
        <v>24</v>
      </c>
      <c r="C7730" s="10" t="s">
        <v>16</v>
      </c>
      <c r="D7730" s="10" t="str">
        <f>Mapping!$F$9</f>
        <v>Customer H</v>
      </c>
      <c r="E7730" s="11">
        <v>11898.886999999999</v>
      </c>
      <c r="F7730" s="12">
        <f t="shared" si="120"/>
        <v>7</v>
      </c>
      <c r="G7730" s="1"/>
      <c r="H7730" s="1"/>
    </row>
    <row r="7731" spans="1:8" ht="14" x14ac:dyDescent="0.15">
      <c r="A7731" s="37">
        <v>2019</v>
      </c>
      <c r="B7731" s="9" t="s">
        <v>24</v>
      </c>
      <c r="C7731" s="10" t="s">
        <v>17</v>
      </c>
      <c r="D7731" s="10" t="str">
        <f>Mapping!$F$10</f>
        <v>Customer I</v>
      </c>
      <c r="E7731" s="11">
        <v>742.32899999999995</v>
      </c>
      <c r="F7731" s="12">
        <f t="shared" si="120"/>
        <v>7</v>
      </c>
      <c r="G7731" s="1"/>
      <c r="H7731" s="1"/>
    </row>
    <row r="7732" spans="1:8" ht="14" x14ac:dyDescent="0.15">
      <c r="A7732" s="37">
        <v>2020</v>
      </c>
      <c r="B7732" s="9" t="s">
        <v>24</v>
      </c>
      <c r="C7732" s="10" t="s">
        <v>15</v>
      </c>
      <c r="D7732" s="10" t="str">
        <f>Mapping!$F$11</f>
        <v>Customer J</v>
      </c>
      <c r="E7732" s="11">
        <v>46518.289999999994</v>
      </c>
      <c r="F7732" s="12">
        <f t="shared" si="120"/>
        <v>7</v>
      </c>
      <c r="G7732" s="1"/>
      <c r="H7732" s="1"/>
    </row>
    <row r="7733" spans="1:8" ht="14" x14ac:dyDescent="0.15">
      <c r="A7733" s="37">
        <v>2020</v>
      </c>
      <c r="B7733" s="9" t="s">
        <v>24</v>
      </c>
      <c r="C7733" s="10" t="s">
        <v>15</v>
      </c>
      <c r="D7733" s="10" t="str">
        <f>Mapping!$F$12</f>
        <v>Customer K</v>
      </c>
      <c r="E7733" s="11">
        <v>120236.648</v>
      </c>
      <c r="F7733" s="12">
        <f t="shared" si="120"/>
        <v>7</v>
      </c>
      <c r="G7733" s="1"/>
      <c r="H7733" s="1"/>
    </row>
    <row r="7734" spans="1:8" ht="14" x14ac:dyDescent="0.15">
      <c r="A7734" s="37">
        <v>2019</v>
      </c>
      <c r="B7734" s="9" t="s">
        <v>24</v>
      </c>
      <c r="C7734" s="10" t="s">
        <v>15</v>
      </c>
      <c r="D7734" s="10" t="str">
        <f>Mapping!$F$13</f>
        <v>Customer L</v>
      </c>
      <c r="E7734" s="11">
        <v>268479.484</v>
      </c>
      <c r="F7734" s="12">
        <f t="shared" si="120"/>
        <v>7</v>
      </c>
      <c r="G7734" s="1"/>
      <c r="H7734" s="1"/>
    </row>
    <row r="7735" spans="1:8" ht="14" x14ac:dyDescent="0.15">
      <c r="A7735" s="37">
        <v>2020</v>
      </c>
      <c r="B7735" s="9" t="s">
        <v>24</v>
      </c>
      <c r="C7735" s="10" t="s">
        <v>16</v>
      </c>
      <c r="D7735" s="10" t="str">
        <f>Mapping!$F$14</f>
        <v>Customer M</v>
      </c>
      <c r="E7735" s="11">
        <v>43813935.003999993</v>
      </c>
      <c r="F7735" s="12">
        <f t="shared" si="120"/>
        <v>7</v>
      </c>
      <c r="G7735" s="1"/>
      <c r="H7735" s="1"/>
    </row>
    <row r="7736" spans="1:8" ht="14" x14ac:dyDescent="0.15">
      <c r="A7736" s="37">
        <v>2020</v>
      </c>
      <c r="B7736" s="9" t="s">
        <v>24</v>
      </c>
      <c r="C7736" s="10" t="s">
        <v>17</v>
      </c>
      <c r="D7736" s="10" t="str">
        <f>Mapping!$F$15</f>
        <v>Customer N</v>
      </c>
      <c r="E7736" s="11">
        <v>10263418.682999998</v>
      </c>
      <c r="F7736" s="12">
        <f t="shared" si="120"/>
        <v>7</v>
      </c>
      <c r="G7736" s="1"/>
      <c r="H7736" s="1"/>
    </row>
    <row r="7737" spans="1:8" ht="14" x14ac:dyDescent="0.15">
      <c r="A7737" s="37">
        <v>2019</v>
      </c>
      <c r="B7737" s="9" t="s">
        <v>24</v>
      </c>
      <c r="C7737" s="10" t="s">
        <v>15</v>
      </c>
      <c r="D7737" s="10" t="str">
        <f>Mapping!$F$16</f>
        <v>Customer O</v>
      </c>
      <c r="E7737" s="11">
        <v>67337.921000000002</v>
      </c>
      <c r="F7737" s="12">
        <f t="shared" si="120"/>
        <v>7</v>
      </c>
      <c r="G7737" s="1"/>
      <c r="H7737" s="1"/>
    </row>
    <row r="7738" spans="1:8" ht="14" x14ac:dyDescent="0.15">
      <c r="A7738" s="37">
        <v>2019</v>
      </c>
      <c r="B7738" s="9" t="s">
        <v>24</v>
      </c>
      <c r="C7738" s="10" t="s">
        <v>15</v>
      </c>
      <c r="D7738" s="10" t="str">
        <f>Mapping!$F$17</f>
        <v>Customer P</v>
      </c>
      <c r="E7738" s="11">
        <v>-82.215000000000003</v>
      </c>
      <c r="F7738" s="12">
        <f t="shared" si="120"/>
        <v>7</v>
      </c>
      <c r="G7738" s="1"/>
      <c r="H7738" s="1"/>
    </row>
    <row r="7739" spans="1:8" ht="14" x14ac:dyDescent="0.15">
      <c r="A7739" s="37">
        <v>2020</v>
      </c>
      <c r="B7739" s="9" t="s">
        <v>24</v>
      </c>
      <c r="C7739" s="10" t="s">
        <v>16</v>
      </c>
      <c r="D7739" s="10" t="str">
        <f>Mapping!$F$18</f>
        <v>Customer Q</v>
      </c>
      <c r="E7739" s="11">
        <v>580731.88599999994</v>
      </c>
      <c r="F7739" s="12">
        <f t="shared" si="120"/>
        <v>7</v>
      </c>
      <c r="G7739" s="1"/>
      <c r="H7739" s="1"/>
    </row>
    <row r="7740" spans="1:8" ht="14" x14ac:dyDescent="0.15">
      <c r="A7740" s="37">
        <v>2019</v>
      </c>
      <c r="B7740" s="9" t="s">
        <v>24</v>
      </c>
      <c r="C7740" s="10" t="s">
        <v>17</v>
      </c>
      <c r="D7740" s="10" t="str">
        <f>Mapping!$F$19</f>
        <v>Customer R</v>
      </c>
      <c r="E7740" s="11">
        <v>40612.907999999996</v>
      </c>
      <c r="F7740" s="12">
        <f t="shared" si="120"/>
        <v>7</v>
      </c>
      <c r="G7740" s="1"/>
      <c r="H7740" s="1"/>
    </row>
    <row r="7741" spans="1:8" ht="14" x14ac:dyDescent="0.15">
      <c r="A7741" s="37">
        <v>2020</v>
      </c>
      <c r="B7741" s="9" t="s">
        <v>24</v>
      </c>
      <c r="C7741" s="10" t="s">
        <v>15</v>
      </c>
      <c r="D7741" s="10" t="str">
        <f>Mapping!$F$2</f>
        <v>Customer A</v>
      </c>
      <c r="E7741" s="11">
        <v>63011.458999999995</v>
      </c>
      <c r="F7741" s="12">
        <f t="shared" si="120"/>
        <v>7</v>
      </c>
      <c r="G7741" s="1"/>
      <c r="H7741" s="1"/>
    </row>
    <row r="7742" spans="1:8" ht="14" x14ac:dyDescent="0.15">
      <c r="A7742" s="37">
        <v>2019</v>
      </c>
      <c r="B7742" s="9" t="s">
        <v>24</v>
      </c>
      <c r="C7742" s="10" t="s">
        <v>15</v>
      </c>
      <c r="D7742" s="10" t="str">
        <f>Mapping!$F$3</f>
        <v>Customer B</v>
      </c>
      <c r="E7742" s="11">
        <v>210399.67199999999</v>
      </c>
      <c r="F7742" s="12">
        <f t="shared" si="120"/>
        <v>7</v>
      </c>
      <c r="G7742" s="1"/>
      <c r="H7742" s="1"/>
    </row>
    <row r="7743" spans="1:8" ht="14" x14ac:dyDescent="0.15">
      <c r="A7743" s="37">
        <v>2019</v>
      </c>
      <c r="B7743" s="9" t="s">
        <v>24</v>
      </c>
      <c r="C7743" s="10" t="s">
        <v>15</v>
      </c>
      <c r="D7743" s="10" t="str">
        <f>Mapping!$F$4</f>
        <v>Customer C</v>
      </c>
      <c r="E7743" s="11">
        <v>346964.96099999995</v>
      </c>
      <c r="F7743" s="12">
        <f t="shared" si="120"/>
        <v>7</v>
      </c>
      <c r="G7743" s="1"/>
      <c r="H7743" s="1"/>
    </row>
    <row r="7744" spans="1:8" ht="14" x14ac:dyDescent="0.15">
      <c r="A7744" s="37">
        <v>2019</v>
      </c>
      <c r="B7744" s="9" t="s">
        <v>24</v>
      </c>
      <c r="C7744" s="10" t="s">
        <v>16</v>
      </c>
      <c r="D7744" s="10" t="str">
        <f>Mapping!$F$5</f>
        <v>Customer D</v>
      </c>
      <c r="E7744" s="11">
        <v>367779.489</v>
      </c>
      <c r="F7744" s="12">
        <f t="shared" si="120"/>
        <v>7</v>
      </c>
      <c r="G7744" s="1"/>
      <c r="H7744" s="1"/>
    </row>
    <row r="7745" spans="1:8" ht="14" x14ac:dyDescent="0.15">
      <c r="A7745" s="37">
        <v>2019</v>
      </c>
      <c r="B7745" s="9" t="s">
        <v>24</v>
      </c>
      <c r="C7745" s="10" t="s">
        <v>17</v>
      </c>
      <c r="D7745" s="10" t="str">
        <f>Mapping!$F$6</f>
        <v>Customer E</v>
      </c>
      <c r="E7745" s="11">
        <v>-98112.224000000002</v>
      </c>
      <c r="F7745" s="12">
        <f t="shared" si="120"/>
        <v>7</v>
      </c>
      <c r="G7745" s="1"/>
      <c r="H7745" s="1"/>
    </row>
    <row r="7746" spans="1:8" ht="14" x14ac:dyDescent="0.15">
      <c r="A7746" s="37">
        <v>2020</v>
      </c>
      <c r="B7746" s="9" t="s">
        <v>24</v>
      </c>
      <c r="C7746" s="10" t="s">
        <v>18</v>
      </c>
      <c r="D7746" s="10" t="str">
        <f>Mapping!$F$7</f>
        <v>Customer F</v>
      </c>
      <c r="E7746" s="11">
        <v>715797.05399999989</v>
      </c>
      <c r="F7746" s="12">
        <f t="shared" ref="F7746:F7809" si="121">MONTH(DATEVALUE(B7746&amp;"1"))</f>
        <v>7</v>
      </c>
      <c r="G7746" s="1"/>
      <c r="H7746" s="1"/>
    </row>
    <row r="7747" spans="1:8" ht="14" x14ac:dyDescent="0.15">
      <c r="A7747" s="37">
        <v>2020</v>
      </c>
      <c r="B7747" s="9" t="s">
        <v>24</v>
      </c>
      <c r="C7747" s="10" t="s">
        <v>15</v>
      </c>
      <c r="D7747" s="10" t="str">
        <f>Mapping!$F$8</f>
        <v>Customer G</v>
      </c>
      <c r="E7747" s="11">
        <v>21921.48</v>
      </c>
      <c r="F7747" s="12">
        <f t="shared" si="121"/>
        <v>7</v>
      </c>
      <c r="G7747" s="1"/>
      <c r="H7747" s="1"/>
    </row>
    <row r="7748" spans="1:8" ht="14" x14ac:dyDescent="0.15">
      <c r="A7748" s="37">
        <v>2019</v>
      </c>
      <c r="B7748" s="9" t="s">
        <v>24</v>
      </c>
      <c r="C7748" s="10" t="s">
        <v>16</v>
      </c>
      <c r="D7748" s="10" t="str">
        <f>Mapping!$F$9</f>
        <v>Customer H</v>
      </c>
      <c r="E7748" s="11">
        <v>6816.9919999999993</v>
      </c>
      <c r="F7748" s="12">
        <f t="shared" si="121"/>
        <v>7</v>
      </c>
      <c r="G7748" s="1"/>
      <c r="H7748" s="1"/>
    </row>
    <row r="7749" spans="1:8" ht="14" x14ac:dyDescent="0.15">
      <c r="A7749" s="37">
        <v>2020</v>
      </c>
      <c r="B7749" s="9" t="s">
        <v>24</v>
      </c>
      <c r="C7749" s="10" t="s">
        <v>17</v>
      </c>
      <c r="D7749" s="10" t="str">
        <f>Mapping!$F$10</f>
        <v>Customer I</v>
      </c>
      <c r="E7749" s="11">
        <v>367282.321</v>
      </c>
      <c r="F7749" s="12">
        <f t="shared" si="121"/>
        <v>7</v>
      </c>
      <c r="G7749" s="1"/>
      <c r="H7749" s="1"/>
    </row>
    <row r="7750" spans="1:8" ht="14" x14ac:dyDescent="0.15">
      <c r="A7750" s="37">
        <v>2019</v>
      </c>
      <c r="B7750" s="9" t="s">
        <v>24</v>
      </c>
      <c r="C7750" s="10" t="s">
        <v>18</v>
      </c>
      <c r="D7750" s="10" t="str">
        <f>Mapping!$F$11</f>
        <v>Customer J</v>
      </c>
      <c r="E7750" s="11">
        <v>-2280.2009999999996</v>
      </c>
      <c r="F7750" s="12">
        <f t="shared" si="121"/>
        <v>7</v>
      </c>
      <c r="G7750" s="1"/>
      <c r="H7750" s="1"/>
    </row>
    <row r="7751" spans="1:8" ht="14" x14ac:dyDescent="0.15">
      <c r="A7751" s="37">
        <v>2019</v>
      </c>
      <c r="B7751" s="9" t="s">
        <v>24</v>
      </c>
      <c r="C7751" s="10" t="s">
        <v>15</v>
      </c>
      <c r="D7751" s="10" t="str">
        <f>Mapping!$F$12</f>
        <v>Customer K</v>
      </c>
      <c r="E7751" s="11">
        <v>603491.16799999995</v>
      </c>
      <c r="F7751" s="12">
        <f t="shared" si="121"/>
        <v>7</v>
      </c>
      <c r="G7751" s="1"/>
      <c r="H7751" s="1"/>
    </row>
    <row r="7752" spans="1:8" ht="14" x14ac:dyDescent="0.15">
      <c r="A7752" s="37">
        <v>2020</v>
      </c>
      <c r="B7752" s="9" t="s">
        <v>24</v>
      </c>
      <c r="C7752" s="10" t="s">
        <v>16</v>
      </c>
      <c r="D7752" s="10" t="str">
        <f>Mapping!$F$13</f>
        <v>Customer L</v>
      </c>
      <c r="E7752" s="11">
        <v>74015.689999999988</v>
      </c>
      <c r="F7752" s="12">
        <f t="shared" si="121"/>
        <v>7</v>
      </c>
      <c r="G7752" s="1"/>
      <c r="H7752" s="1"/>
    </row>
    <row r="7753" spans="1:8" ht="14" x14ac:dyDescent="0.15">
      <c r="A7753" s="37">
        <v>2020</v>
      </c>
      <c r="B7753" s="9" t="s">
        <v>24</v>
      </c>
      <c r="C7753" s="10" t="s">
        <v>17</v>
      </c>
      <c r="D7753" s="10" t="str">
        <f>Mapping!$F$14</f>
        <v>Customer M</v>
      </c>
      <c r="E7753" s="11">
        <v>46685.743999999999</v>
      </c>
      <c r="F7753" s="12">
        <f t="shared" si="121"/>
        <v>7</v>
      </c>
      <c r="G7753" s="1"/>
      <c r="H7753" s="1"/>
    </row>
    <row r="7754" spans="1:8" ht="14" x14ac:dyDescent="0.15">
      <c r="A7754" s="37">
        <v>2020</v>
      </c>
      <c r="B7754" s="9" t="s">
        <v>24</v>
      </c>
      <c r="C7754" s="10" t="s">
        <v>18</v>
      </c>
      <c r="D7754" s="10" t="str">
        <f>Mapping!$F$15</f>
        <v>Customer N</v>
      </c>
      <c r="E7754" s="11">
        <v>346994.50099999999</v>
      </c>
      <c r="F7754" s="12">
        <f t="shared" si="121"/>
        <v>7</v>
      </c>
      <c r="G7754" s="1"/>
      <c r="H7754" s="1"/>
    </row>
    <row r="7755" spans="1:8" ht="14" x14ac:dyDescent="0.15">
      <c r="A7755" s="37">
        <v>2020</v>
      </c>
      <c r="B7755" s="9" t="s">
        <v>24</v>
      </c>
      <c r="C7755" s="10" t="s">
        <v>15</v>
      </c>
      <c r="D7755" s="10" t="str">
        <f>Mapping!$F$16</f>
        <v>Customer O</v>
      </c>
      <c r="E7755" s="11">
        <v>1929121.2919999999</v>
      </c>
      <c r="F7755" s="12">
        <f t="shared" si="121"/>
        <v>7</v>
      </c>
      <c r="G7755" s="1"/>
      <c r="H7755" s="1"/>
    </row>
    <row r="7756" spans="1:8" ht="14" x14ac:dyDescent="0.15">
      <c r="A7756" s="37">
        <v>2019</v>
      </c>
      <c r="B7756" s="9" t="s">
        <v>24</v>
      </c>
      <c r="C7756" s="10" t="s">
        <v>16</v>
      </c>
      <c r="D7756" s="10" t="str">
        <f>Mapping!$F$17</f>
        <v>Customer P</v>
      </c>
      <c r="E7756" s="11">
        <v>502227.57199999993</v>
      </c>
      <c r="F7756" s="12">
        <f t="shared" si="121"/>
        <v>7</v>
      </c>
      <c r="G7756" s="1"/>
      <c r="H7756" s="1"/>
    </row>
    <row r="7757" spans="1:8" ht="14" x14ac:dyDescent="0.15">
      <c r="A7757" s="37">
        <v>2020</v>
      </c>
      <c r="B7757" s="9" t="s">
        <v>24</v>
      </c>
      <c r="C7757" s="10" t="s">
        <v>17</v>
      </c>
      <c r="D7757" s="10" t="str">
        <f>Mapping!$F$18</f>
        <v>Customer Q</v>
      </c>
      <c r="E7757" s="11">
        <v>284571.06300000002</v>
      </c>
      <c r="F7757" s="12">
        <f t="shared" si="121"/>
        <v>7</v>
      </c>
      <c r="G7757" s="1"/>
      <c r="H7757" s="1"/>
    </row>
    <row r="7758" spans="1:8" ht="14" x14ac:dyDescent="0.15">
      <c r="A7758" s="37">
        <v>2019</v>
      </c>
      <c r="B7758" s="9" t="s">
        <v>24</v>
      </c>
      <c r="C7758" s="10" t="s">
        <v>18</v>
      </c>
      <c r="D7758" s="10" t="str">
        <f>Mapping!$F$19</f>
        <v>Customer R</v>
      </c>
      <c r="E7758" s="11">
        <v>32124.238999999994</v>
      </c>
      <c r="F7758" s="12">
        <f t="shared" si="121"/>
        <v>7</v>
      </c>
      <c r="G7758" s="1"/>
      <c r="H7758" s="1"/>
    </row>
    <row r="7759" spans="1:8" ht="14" x14ac:dyDescent="0.15">
      <c r="A7759" s="37">
        <v>2019</v>
      </c>
      <c r="B7759" s="9" t="s">
        <v>24</v>
      </c>
      <c r="C7759" s="10" t="s">
        <v>15</v>
      </c>
      <c r="D7759" s="10" t="str">
        <f>Mapping!$F$2</f>
        <v>Customer A</v>
      </c>
      <c r="E7759" s="11">
        <v>11388.096999999998</v>
      </c>
      <c r="F7759" s="12">
        <f t="shared" si="121"/>
        <v>7</v>
      </c>
      <c r="G7759" s="1"/>
      <c r="H7759" s="1"/>
    </row>
    <row r="7760" spans="1:8" ht="14" x14ac:dyDescent="0.15">
      <c r="A7760" s="37">
        <v>2019</v>
      </c>
      <c r="B7760" s="9" t="s">
        <v>24</v>
      </c>
      <c r="C7760" s="10" t="s">
        <v>15</v>
      </c>
      <c r="D7760" s="10" t="str">
        <f>Mapping!$F$3</f>
        <v>Customer B</v>
      </c>
      <c r="E7760" s="11">
        <v>11244.281999999999</v>
      </c>
      <c r="F7760" s="12">
        <f t="shared" si="121"/>
        <v>7</v>
      </c>
      <c r="G7760" s="1"/>
      <c r="H7760" s="1"/>
    </row>
    <row r="7761" spans="1:8" ht="14" x14ac:dyDescent="0.15">
      <c r="A7761" s="37">
        <v>2019</v>
      </c>
      <c r="B7761" s="9" t="s">
        <v>24</v>
      </c>
      <c r="C7761" s="10" t="s">
        <v>16</v>
      </c>
      <c r="D7761" s="10" t="str">
        <f>Mapping!$F$4</f>
        <v>Customer C</v>
      </c>
      <c r="E7761" s="11">
        <v>246083.55799999999</v>
      </c>
      <c r="F7761" s="12">
        <f t="shared" si="121"/>
        <v>7</v>
      </c>
      <c r="G7761" s="1"/>
      <c r="H7761" s="1"/>
    </row>
    <row r="7762" spans="1:8" ht="14" x14ac:dyDescent="0.15">
      <c r="A7762" s="37">
        <v>2019</v>
      </c>
      <c r="B7762" s="9" t="s">
        <v>24</v>
      </c>
      <c r="C7762" s="10" t="s">
        <v>17</v>
      </c>
      <c r="D7762" s="10" t="str">
        <f>Mapping!$F$5</f>
        <v>Customer D</v>
      </c>
      <c r="E7762" s="11">
        <v>42504.707000000002</v>
      </c>
      <c r="F7762" s="12">
        <f t="shared" si="121"/>
        <v>7</v>
      </c>
      <c r="G7762" s="1"/>
      <c r="H7762" s="1"/>
    </row>
    <row r="7763" spans="1:8" ht="14" x14ac:dyDescent="0.15">
      <c r="A7763" s="37">
        <v>2020</v>
      </c>
      <c r="B7763" s="9" t="s">
        <v>24</v>
      </c>
      <c r="C7763" s="10" t="s">
        <v>15</v>
      </c>
      <c r="D7763" s="10" t="str">
        <f>Mapping!$F$6</f>
        <v>Customer E</v>
      </c>
      <c r="E7763" s="11">
        <v>17760.210999999999</v>
      </c>
      <c r="F7763" s="12">
        <f t="shared" si="121"/>
        <v>7</v>
      </c>
      <c r="G7763" s="1"/>
      <c r="H7763" s="1"/>
    </row>
    <row r="7764" spans="1:8" ht="14" x14ac:dyDescent="0.15">
      <c r="A7764" s="37">
        <v>2020</v>
      </c>
      <c r="B7764" s="9" t="s">
        <v>24</v>
      </c>
      <c r="C7764" s="10" t="s">
        <v>16</v>
      </c>
      <c r="D7764" s="10" t="str">
        <f>Mapping!$F$7</f>
        <v>Customer F</v>
      </c>
      <c r="E7764" s="11">
        <v>248185.80499999999</v>
      </c>
      <c r="F7764" s="12">
        <f t="shared" si="121"/>
        <v>7</v>
      </c>
      <c r="G7764" s="1"/>
      <c r="H7764" s="1"/>
    </row>
    <row r="7765" spans="1:8" ht="14" x14ac:dyDescent="0.15">
      <c r="A7765" s="37">
        <v>2020</v>
      </c>
      <c r="B7765" s="9" t="s">
        <v>24</v>
      </c>
      <c r="C7765" s="10" t="s">
        <v>17</v>
      </c>
      <c r="D7765" s="10" t="str">
        <f>Mapping!$F$8</f>
        <v>Customer G</v>
      </c>
      <c r="E7765" s="11">
        <v>141670.48699999999</v>
      </c>
      <c r="F7765" s="12">
        <f t="shared" si="121"/>
        <v>7</v>
      </c>
      <c r="G7765" s="1"/>
      <c r="H7765" s="1"/>
    </row>
    <row r="7766" spans="1:8" ht="14" x14ac:dyDescent="0.15">
      <c r="A7766" s="37">
        <v>2020</v>
      </c>
      <c r="B7766" s="9" t="s">
        <v>24</v>
      </c>
      <c r="C7766" s="10" t="s">
        <v>15</v>
      </c>
      <c r="D7766" s="10" t="str">
        <f>Mapping!$F$9</f>
        <v>Customer H</v>
      </c>
      <c r="E7766" s="11">
        <v>103696.18699999999</v>
      </c>
      <c r="F7766" s="12">
        <f t="shared" si="121"/>
        <v>7</v>
      </c>
      <c r="G7766" s="1"/>
      <c r="H7766" s="1"/>
    </row>
    <row r="7767" spans="1:8" ht="14" x14ac:dyDescent="0.15">
      <c r="A7767" s="37">
        <v>2020</v>
      </c>
      <c r="B7767" s="9" t="s">
        <v>24</v>
      </c>
      <c r="C7767" s="10" t="s">
        <v>16</v>
      </c>
      <c r="D7767" s="10" t="str">
        <f>Mapping!$F$10</f>
        <v>Customer I</v>
      </c>
      <c r="E7767" s="11">
        <v>11923.106999999998</v>
      </c>
      <c r="F7767" s="12">
        <f t="shared" si="121"/>
        <v>7</v>
      </c>
      <c r="G7767" s="1"/>
      <c r="H7767" s="1"/>
    </row>
    <row r="7768" spans="1:8" ht="14" x14ac:dyDescent="0.15">
      <c r="A7768" s="37">
        <v>2019</v>
      </c>
      <c r="B7768" s="9" t="s">
        <v>24</v>
      </c>
      <c r="C7768" s="10" t="s">
        <v>17</v>
      </c>
      <c r="D7768" s="10" t="str">
        <f>Mapping!$F$11</f>
        <v>Customer J</v>
      </c>
      <c r="E7768" s="11">
        <v>1659686.9450000001</v>
      </c>
      <c r="F7768" s="12">
        <f t="shared" si="121"/>
        <v>7</v>
      </c>
      <c r="G7768" s="1"/>
      <c r="H7768" s="1"/>
    </row>
    <row r="7769" spans="1:8" ht="14" x14ac:dyDescent="0.15">
      <c r="A7769" s="37">
        <v>2019</v>
      </c>
      <c r="B7769" s="9" t="s">
        <v>24</v>
      </c>
      <c r="C7769" s="10" t="s">
        <v>15</v>
      </c>
      <c r="D7769" s="10" t="str">
        <f>Mapping!$F$12</f>
        <v>Customer K</v>
      </c>
      <c r="E7769" s="11">
        <v>445390.19699999993</v>
      </c>
      <c r="F7769" s="12">
        <f t="shared" si="121"/>
        <v>7</v>
      </c>
      <c r="G7769" s="1"/>
      <c r="H7769" s="1"/>
    </row>
    <row r="7770" spans="1:8" ht="14" x14ac:dyDescent="0.15">
      <c r="A7770" s="37">
        <v>2019</v>
      </c>
      <c r="B7770" s="9" t="s">
        <v>24</v>
      </c>
      <c r="C7770" s="10" t="s">
        <v>15</v>
      </c>
      <c r="D7770" s="10" t="str">
        <f>Mapping!$F$13</f>
        <v>Customer L</v>
      </c>
      <c r="E7770" s="11">
        <v>170343.47399999999</v>
      </c>
      <c r="F7770" s="12">
        <f t="shared" si="121"/>
        <v>7</v>
      </c>
      <c r="G7770" s="1"/>
      <c r="H7770" s="1"/>
    </row>
    <row r="7771" spans="1:8" ht="14" x14ac:dyDescent="0.15">
      <c r="A7771" s="37">
        <v>2020</v>
      </c>
      <c r="B7771" s="9" t="s">
        <v>24</v>
      </c>
      <c r="C7771" s="10" t="s">
        <v>15</v>
      </c>
      <c r="D7771" s="10" t="str">
        <f>Mapping!$F$14</f>
        <v>Customer M</v>
      </c>
      <c r="E7771" s="11">
        <v>64677.997999999992</v>
      </c>
      <c r="F7771" s="12">
        <f t="shared" si="121"/>
        <v>7</v>
      </c>
      <c r="G7771" s="1"/>
      <c r="H7771" s="1"/>
    </row>
    <row r="7772" spans="1:8" ht="14" x14ac:dyDescent="0.15">
      <c r="A7772" s="37">
        <v>2019</v>
      </c>
      <c r="B7772" s="9" t="s">
        <v>24</v>
      </c>
      <c r="C7772" s="10" t="s">
        <v>15</v>
      </c>
      <c r="D7772" s="10" t="str">
        <f>Mapping!$F$15</f>
        <v>Customer N</v>
      </c>
      <c r="E7772" s="11">
        <v>55272.993999999999</v>
      </c>
      <c r="F7772" s="12">
        <f t="shared" si="121"/>
        <v>7</v>
      </c>
      <c r="G7772" s="1"/>
      <c r="H7772" s="1"/>
    </row>
    <row r="7773" spans="1:8" ht="14" x14ac:dyDescent="0.15">
      <c r="A7773" s="37">
        <v>2020</v>
      </c>
      <c r="B7773" s="9" t="s">
        <v>24</v>
      </c>
      <c r="C7773" s="10" t="s">
        <v>15</v>
      </c>
      <c r="D7773" s="10" t="str">
        <f>Mapping!$F$16</f>
        <v>Customer O</v>
      </c>
      <c r="E7773" s="11">
        <v>94445.294999999998</v>
      </c>
      <c r="F7773" s="12">
        <f t="shared" si="121"/>
        <v>7</v>
      </c>
      <c r="G7773" s="1"/>
      <c r="H7773" s="1"/>
    </row>
    <row r="7774" spans="1:8" ht="14" x14ac:dyDescent="0.15">
      <c r="A7774" s="37">
        <v>2020</v>
      </c>
      <c r="B7774" s="9" t="s">
        <v>24</v>
      </c>
      <c r="C7774" s="10" t="s">
        <v>15</v>
      </c>
      <c r="D7774" s="10" t="str">
        <f>Mapping!$F$17</f>
        <v>Customer P</v>
      </c>
      <c r="E7774" s="11">
        <v>111361.45299999999</v>
      </c>
      <c r="F7774" s="12">
        <f t="shared" si="121"/>
        <v>7</v>
      </c>
      <c r="G7774" s="1"/>
      <c r="H7774" s="1"/>
    </row>
    <row r="7775" spans="1:8" ht="14" x14ac:dyDescent="0.15">
      <c r="A7775" s="37">
        <v>2019</v>
      </c>
      <c r="B7775" s="9" t="s">
        <v>24</v>
      </c>
      <c r="C7775" s="10" t="s">
        <v>15</v>
      </c>
      <c r="D7775" s="10" t="str">
        <f>Mapping!$F$18</f>
        <v>Customer Q</v>
      </c>
      <c r="E7775" s="11">
        <v>57222.703999999998</v>
      </c>
      <c r="F7775" s="12">
        <f t="shared" si="121"/>
        <v>7</v>
      </c>
      <c r="G7775" s="1"/>
      <c r="H7775" s="1"/>
    </row>
    <row r="7776" spans="1:8" ht="14" x14ac:dyDescent="0.15">
      <c r="A7776" s="37">
        <v>2019</v>
      </c>
      <c r="B7776" s="9" t="s">
        <v>24</v>
      </c>
      <c r="C7776" s="10" t="s">
        <v>15</v>
      </c>
      <c r="D7776" s="10" t="str">
        <f>Mapping!$F$19</f>
        <v>Customer R</v>
      </c>
      <c r="E7776" s="11">
        <v>566687.26099999994</v>
      </c>
      <c r="F7776" s="12">
        <f t="shared" si="121"/>
        <v>7</v>
      </c>
      <c r="G7776" s="1"/>
      <c r="H7776" s="1"/>
    </row>
    <row r="7777" spans="1:8" ht="14" x14ac:dyDescent="0.15">
      <c r="A7777" s="37">
        <v>2020</v>
      </c>
      <c r="B7777" s="9" t="s">
        <v>24</v>
      </c>
      <c r="C7777" s="10" t="s">
        <v>15</v>
      </c>
      <c r="D7777" s="10" t="str">
        <f>Mapping!$F$20</f>
        <v>Customer S</v>
      </c>
      <c r="E7777" s="11">
        <v>72063.732999999993</v>
      </c>
      <c r="F7777" s="12">
        <f t="shared" si="121"/>
        <v>7</v>
      </c>
      <c r="G7777" s="1"/>
      <c r="H7777" s="1"/>
    </row>
    <row r="7778" spans="1:8" ht="14" x14ac:dyDescent="0.15">
      <c r="A7778" s="37">
        <v>2020</v>
      </c>
      <c r="B7778" s="9" t="s">
        <v>24</v>
      </c>
      <c r="C7778" s="10" t="s">
        <v>15</v>
      </c>
      <c r="D7778" s="10" t="str">
        <f>Mapping!$F$2</f>
        <v>Customer A</v>
      </c>
      <c r="E7778" s="11">
        <v>86159.044999999998</v>
      </c>
      <c r="F7778" s="12">
        <f t="shared" si="121"/>
        <v>7</v>
      </c>
      <c r="G7778" s="1"/>
      <c r="H7778" s="1"/>
    </row>
    <row r="7779" spans="1:8" ht="14" x14ac:dyDescent="0.15">
      <c r="A7779" s="37">
        <v>2019</v>
      </c>
      <c r="B7779" s="9" t="s">
        <v>24</v>
      </c>
      <c r="C7779" s="10" t="s">
        <v>15</v>
      </c>
      <c r="D7779" s="10" t="str">
        <f>Mapping!$F$3</f>
        <v>Customer B</v>
      </c>
      <c r="E7779" s="11">
        <v>746753.08400000003</v>
      </c>
      <c r="F7779" s="12">
        <f t="shared" si="121"/>
        <v>7</v>
      </c>
      <c r="G7779" s="1"/>
      <c r="H7779" s="1"/>
    </row>
    <row r="7780" spans="1:8" ht="14" x14ac:dyDescent="0.15">
      <c r="A7780" s="37">
        <v>2019</v>
      </c>
      <c r="B7780" s="9" t="s">
        <v>24</v>
      </c>
      <c r="C7780" s="10" t="s">
        <v>15</v>
      </c>
      <c r="D7780" s="10" t="str">
        <f>Mapping!$F$4</f>
        <v>Customer C</v>
      </c>
      <c r="E7780" s="11">
        <v>2049560.898</v>
      </c>
      <c r="F7780" s="12">
        <f t="shared" si="121"/>
        <v>7</v>
      </c>
      <c r="G7780" s="1"/>
      <c r="H7780" s="1"/>
    </row>
    <row r="7781" spans="1:8" ht="14" x14ac:dyDescent="0.15">
      <c r="A7781" s="37">
        <v>2020</v>
      </c>
      <c r="B7781" s="9" t="s">
        <v>24</v>
      </c>
      <c r="C7781" s="10" t="s">
        <v>15</v>
      </c>
      <c r="D7781" s="10" t="str">
        <f>Mapping!$F$5</f>
        <v>Customer D</v>
      </c>
      <c r="E7781" s="11">
        <v>5176044.9159999993</v>
      </c>
      <c r="F7781" s="12">
        <f t="shared" si="121"/>
        <v>7</v>
      </c>
      <c r="G7781" s="1"/>
      <c r="H7781" s="1"/>
    </row>
    <row r="7782" spans="1:8" ht="14" x14ac:dyDescent="0.15">
      <c r="A7782" s="37">
        <v>2019</v>
      </c>
      <c r="B7782" s="9" t="s">
        <v>24</v>
      </c>
      <c r="C7782" s="10" t="s">
        <v>15</v>
      </c>
      <c r="D7782" s="10" t="str">
        <f>Mapping!$F$6</f>
        <v>Customer E</v>
      </c>
      <c r="E7782" s="11">
        <v>6158158.2089999989</v>
      </c>
      <c r="F7782" s="12">
        <f t="shared" si="121"/>
        <v>7</v>
      </c>
      <c r="G7782" s="1"/>
      <c r="H7782" s="1"/>
    </row>
    <row r="7783" spans="1:8" ht="14" x14ac:dyDescent="0.15">
      <c r="A7783" s="37">
        <v>2019</v>
      </c>
      <c r="B7783" s="9" t="s">
        <v>24</v>
      </c>
      <c r="C7783" s="10" t="s">
        <v>15</v>
      </c>
      <c r="D7783" s="10" t="str">
        <f>Mapping!$F$7</f>
        <v>Customer F</v>
      </c>
      <c r="E7783" s="11">
        <v>5177469.2409999995</v>
      </c>
      <c r="F7783" s="12">
        <f t="shared" si="121"/>
        <v>7</v>
      </c>
      <c r="G7783" s="1"/>
      <c r="H7783" s="1"/>
    </row>
    <row r="7784" spans="1:8" ht="14" x14ac:dyDescent="0.15">
      <c r="A7784" s="37">
        <v>2020</v>
      </c>
      <c r="B7784" s="9" t="s">
        <v>24</v>
      </c>
      <c r="C7784" s="10" t="s">
        <v>15</v>
      </c>
      <c r="D7784" s="10" t="str">
        <f>Mapping!$F$8</f>
        <v>Customer G</v>
      </c>
      <c r="E7784" s="11">
        <v>2786388.1359999999</v>
      </c>
      <c r="F7784" s="12">
        <f t="shared" si="121"/>
        <v>7</v>
      </c>
      <c r="G7784" s="1"/>
      <c r="H7784" s="1"/>
    </row>
    <row r="7785" spans="1:8" ht="14" x14ac:dyDescent="0.15">
      <c r="A7785" s="37">
        <v>2019</v>
      </c>
      <c r="B7785" s="9" t="s">
        <v>24</v>
      </c>
      <c r="C7785" s="10" t="s">
        <v>15</v>
      </c>
      <c r="D7785" s="10" t="str">
        <f>Mapping!$F$9</f>
        <v>Customer H</v>
      </c>
      <c r="E7785" s="11">
        <v>40742881.052999996</v>
      </c>
      <c r="F7785" s="12">
        <f t="shared" si="121"/>
        <v>7</v>
      </c>
      <c r="G7785" s="1"/>
      <c r="H7785" s="1"/>
    </row>
    <row r="7786" spans="1:8" ht="14" x14ac:dyDescent="0.15">
      <c r="A7786" s="37">
        <v>2020</v>
      </c>
      <c r="B7786" s="9" t="s">
        <v>24</v>
      </c>
      <c r="C7786" s="10" t="s">
        <v>15</v>
      </c>
      <c r="D7786" s="10" t="str">
        <f>Mapping!$F$10</f>
        <v>Customer I</v>
      </c>
      <c r="E7786" s="11">
        <v>23428748.202999998</v>
      </c>
      <c r="F7786" s="12">
        <f t="shared" si="121"/>
        <v>7</v>
      </c>
      <c r="G7786" s="1"/>
      <c r="H7786" s="1"/>
    </row>
    <row r="7787" spans="1:8" ht="14" x14ac:dyDescent="0.15">
      <c r="A7787" s="37">
        <v>2019</v>
      </c>
      <c r="B7787" s="9" t="s">
        <v>24</v>
      </c>
      <c r="C7787" s="10" t="s">
        <v>15</v>
      </c>
      <c r="D7787" s="10" t="str">
        <f>Mapping!$F$11</f>
        <v>Customer J</v>
      </c>
      <c r="E7787" s="11">
        <v>330528.26799999998</v>
      </c>
      <c r="F7787" s="12">
        <f t="shared" si="121"/>
        <v>7</v>
      </c>
      <c r="G7787" s="1"/>
      <c r="H7787" s="1"/>
    </row>
    <row r="7788" spans="1:8" ht="14" x14ac:dyDescent="0.15">
      <c r="A7788" s="37">
        <v>2019</v>
      </c>
      <c r="B7788" s="9" t="s">
        <v>24</v>
      </c>
      <c r="C7788" s="10" t="s">
        <v>15</v>
      </c>
      <c r="D7788" s="10" t="str">
        <f>Mapping!$F$12</f>
        <v>Customer K</v>
      </c>
      <c r="E7788" s="11">
        <v>281771.76999999996</v>
      </c>
      <c r="F7788" s="12">
        <f t="shared" si="121"/>
        <v>7</v>
      </c>
      <c r="G7788" s="1"/>
      <c r="H7788" s="1"/>
    </row>
    <row r="7789" spans="1:8" ht="14" x14ac:dyDescent="0.15">
      <c r="A7789" s="37">
        <v>2019</v>
      </c>
      <c r="B7789" s="9" t="s">
        <v>24</v>
      </c>
      <c r="C7789" s="10" t="s">
        <v>15</v>
      </c>
      <c r="D7789" s="10" t="str">
        <f>Mapping!$F$13</f>
        <v>Customer L</v>
      </c>
      <c r="E7789" s="11">
        <v>36678859.020999998</v>
      </c>
      <c r="F7789" s="12">
        <f t="shared" si="121"/>
        <v>7</v>
      </c>
      <c r="G7789" s="1"/>
      <c r="H7789" s="1"/>
    </row>
    <row r="7790" spans="1:8" ht="14" x14ac:dyDescent="0.15">
      <c r="A7790" s="37">
        <v>2019</v>
      </c>
      <c r="B7790" s="9" t="s">
        <v>24</v>
      </c>
      <c r="C7790" s="10" t="s">
        <v>15</v>
      </c>
      <c r="D7790" s="10" t="str">
        <f>Mapping!$F$14</f>
        <v>Customer M</v>
      </c>
      <c r="E7790" s="11">
        <v>3999282.5460000001</v>
      </c>
      <c r="F7790" s="12">
        <f t="shared" si="121"/>
        <v>7</v>
      </c>
      <c r="G7790" s="1"/>
      <c r="H7790" s="1"/>
    </row>
    <row r="7791" spans="1:8" ht="14" x14ac:dyDescent="0.15">
      <c r="A7791" s="37">
        <v>2020</v>
      </c>
      <c r="B7791" s="9" t="s">
        <v>24</v>
      </c>
      <c r="C7791" s="10" t="s">
        <v>15</v>
      </c>
      <c r="D7791" s="10" t="str">
        <f>Mapping!$F$15</f>
        <v>Customer N</v>
      </c>
      <c r="E7791" s="11">
        <v>781902.04399999988</v>
      </c>
      <c r="F7791" s="12">
        <f t="shared" si="121"/>
        <v>7</v>
      </c>
      <c r="G7791" s="1"/>
      <c r="H7791" s="1"/>
    </row>
    <row r="7792" spans="1:8" ht="14" x14ac:dyDescent="0.15">
      <c r="A7792" s="37">
        <v>2019</v>
      </c>
      <c r="B7792" s="9" t="s">
        <v>24</v>
      </c>
      <c r="C7792" s="10" t="s">
        <v>15</v>
      </c>
      <c r="D7792" s="10" t="str">
        <f>Mapping!$F$16</f>
        <v>Customer O</v>
      </c>
      <c r="E7792" s="11">
        <v>702458.34400000004</v>
      </c>
      <c r="F7792" s="12">
        <f t="shared" si="121"/>
        <v>7</v>
      </c>
      <c r="G7792" s="1"/>
      <c r="H7792" s="1"/>
    </row>
    <row r="7793" spans="1:8" ht="14" x14ac:dyDescent="0.15">
      <c r="A7793" s="37">
        <v>2020</v>
      </c>
      <c r="B7793" s="9" t="s">
        <v>24</v>
      </c>
      <c r="C7793" s="10" t="s">
        <v>15</v>
      </c>
      <c r="D7793" s="10" t="str">
        <f>Mapping!$F$17</f>
        <v>Customer P</v>
      </c>
      <c r="E7793" s="11">
        <v>16189164.067999998</v>
      </c>
      <c r="F7793" s="12">
        <f t="shared" si="121"/>
        <v>7</v>
      </c>
      <c r="G7793" s="1"/>
      <c r="H7793" s="1"/>
    </row>
    <row r="7794" spans="1:8" ht="14" x14ac:dyDescent="0.15">
      <c r="A7794" s="37">
        <v>2020</v>
      </c>
      <c r="B7794" s="9" t="s">
        <v>24</v>
      </c>
      <c r="C7794" s="10" t="s">
        <v>15</v>
      </c>
      <c r="D7794" s="10" t="str">
        <f>Mapping!$F$18</f>
        <v>Customer Q</v>
      </c>
      <c r="E7794" s="11">
        <v>2426055.52</v>
      </c>
      <c r="F7794" s="12">
        <f t="shared" si="121"/>
        <v>7</v>
      </c>
      <c r="G7794" s="1"/>
      <c r="H7794" s="1"/>
    </row>
    <row r="7795" spans="1:8" ht="14" x14ac:dyDescent="0.15">
      <c r="A7795" s="37">
        <v>2020</v>
      </c>
      <c r="B7795" s="9" t="s">
        <v>24</v>
      </c>
      <c r="C7795" s="10" t="s">
        <v>16</v>
      </c>
      <c r="D7795" s="10" t="str">
        <f>Mapping!$F$19</f>
        <v>Customer R</v>
      </c>
      <c r="E7795" s="11">
        <v>6165882.0159999998</v>
      </c>
      <c r="F7795" s="12">
        <f t="shared" si="121"/>
        <v>7</v>
      </c>
      <c r="G7795" s="1"/>
      <c r="H7795" s="1"/>
    </row>
    <row r="7796" spans="1:8" ht="14" x14ac:dyDescent="0.15">
      <c r="A7796" s="37">
        <v>2020</v>
      </c>
      <c r="B7796" s="9" t="s">
        <v>24</v>
      </c>
      <c r="C7796" s="10" t="s">
        <v>17</v>
      </c>
      <c r="D7796" s="10" t="str">
        <f>Mapping!$F$20</f>
        <v>Customer S</v>
      </c>
      <c r="E7796" s="11">
        <v>3033633.162</v>
      </c>
      <c r="F7796" s="12">
        <f t="shared" si="121"/>
        <v>7</v>
      </c>
      <c r="G7796" s="1"/>
      <c r="H7796" s="1"/>
    </row>
    <row r="7797" spans="1:8" ht="14" x14ac:dyDescent="0.15">
      <c r="A7797" s="37">
        <v>2019</v>
      </c>
      <c r="B7797" s="9" t="s">
        <v>24</v>
      </c>
      <c r="C7797" s="10" t="s">
        <v>15</v>
      </c>
      <c r="D7797" s="10" t="str">
        <f>Mapping!$F$2</f>
        <v>Customer A</v>
      </c>
      <c r="E7797" s="11">
        <v>7717017.0350000001</v>
      </c>
      <c r="F7797" s="12">
        <f t="shared" si="121"/>
        <v>7</v>
      </c>
      <c r="G7797" s="1"/>
      <c r="H7797" s="1"/>
    </row>
    <row r="7798" spans="1:8" ht="14" x14ac:dyDescent="0.15">
      <c r="A7798" s="37">
        <v>2019</v>
      </c>
      <c r="B7798" s="9" t="s">
        <v>24</v>
      </c>
      <c r="C7798" s="10" t="s">
        <v>15</v>
      </c>
      <c r="D7798" s="10" t="str">
        <f>Mapping!$F$3</f>
        <v>Customer B</v>
      </c>
      <c r="E7798" s="11">
        <v>13566793.197999999</v>
      </c>
      <c r="F7798" s="12">
        <f t="shared" si="121"/>
        <v>7</v>
      </c>
      <c r="G7798" s="1"/>
      <c r="H7798" s="1"/>
    </row>
    <row r="7799" spans="1:8" ht="14" x14ac:dyDescent="0.15">
      <c r="A7799" s="37">
        <v>2020</v>
      </c>
      <c r="B7799" s="9" t="s">
        <v>24</v>
      </c>
      <c r="C7799" s="10" t="s">
        <v>15</v>
      </c>
      <c r="D7799" s="10" t="str">
        <f>Mapping!$F$4</f>
        <v>Customer C</v>
      </c>
      <c r="E7799" s="11">
        <v>13325238.612</v>
      </c>
      <c r="F7799" s="12">
        <f t="shared" si="121"/>
        <v>7</v>
      </c>
      <c r="G7799" s="1"/>
      <c r="H7799" s="1"/>
    </row>
    <row r="7800" spans="1:8" ht="14" x14ac:dyDescent="0.15">
      <c r="A7800" s="37">
        <v>2020</v>
      </c>
      <c r="B7800" s="9" t="s">
        <v>24</v>
      </c>
      <c r="C7800" s="10" t="s">
        <v>15</v>
      </c>
      <c r="D7800" s="10" t="str">
        <f>Mapping!$F$5</f>
        <v>Customer D</v>
      </c>
      <c r="E7800" s="11">
        <v>17757451.697999999</v>
      </c>
      <c r="F7800" s="12">
        <f t="shared" si="121"/>
        <v>7</v>
      </c>
      <c r="G7800" s="1"/>
      <c r="H7800" s="1"/>
    </row>
    <row r="7801" spans="1:8" ht="14" x14ac:dyDescent="0.15">
      <c r="A7801" s="37">
        <v>2020</v>
      </c>
      <c r="B7801" s="9" t="s">
        <v>24</v>
      </c>
      <c r="C7801" s="10" t="s">
        <v>15</v>
      </c>
      <c r="D7801" s="10" t="str">
        <f>Mapping!$F$6</f>
        <v>Customer E</v>
      </c>
      <c r="E7801" s="11">
        <v>1577732.2609999999</v>
      </c>
      <c r="F7801" s="12">
        <f t="shared" si="121"/>
        <v>7</v>
      </c>
      <c r="G7801" s="1"/>
      <c r="H7801" s="1"/>
    </row>
    <row r="7802" spans="1:8" ht="14" x14ac:dyDescent="0.15">
      <c r="A7802" s="37">
        <v>2019</v>
      </c>
      <c r="B7802" s="9" t="s">
        <v>24</v>
      </c>
      <c r="C7802" s="10" t="s">
        <v>16</v>
      </c>
      <c r="D7802" s="10" t="str">
        <f>Mapping!$F$7</f>
        <v>Customer F</v>
      </c>
      <c r="E7802" s="11">
        <v>714486.60499999998</v>
      </c>
      <c r="F7802" s="12">
        <f t="shared" si="121"/>
        <v>7</v>
      </c>
      <c r="G7802" s="1"/>
      <c r="H7802" s="1"/>
    </row>
    <row r="7803" spans="1:8" ht="14" x14ac:dyDescent="0.15">
      <c r="A7803" s="37">
        <v>2019</v>
      </c>
      <c r="B7803" s="9" t="s">
        <v>24</v>
      </c>
      <c r="C7803" s="10" t="s">
        <v>17</v>
      </c>
      <c r="D7803" s="10" t="str">
        <f>Mapping!$F$8</f>
        <v>Customer G</v>
      </c>
      <c r="E7803" s="11">
        <v>1418123.777</v>
      </c>
      <c r="F7803" s="12">
        <f t="shared" si="121"/>
        <v>7</v>
      </c>
      <c r="G7803" s="1"/>
      <c r="H7803" s="1"/>
    </row>
    <row r="7804" spans="1:8" ht="14" x14ac:dyDescent="0.15">
      <c r="A7804" s="37">
        <v>2019</v>
      </c>
      <c r="B7804" s="9" t="s">
        <v>24</v>
      </c>
      <c r="C7804" s="10" t="s">
        <v>15</v>
      </c>
      <c r="D7804" s="10" t="str">
        <f>Mapping!$F$9</f>
        <v>Customer H</v>
      </c>
      <c r="E7804" s="11">
        <v>357226.59700000001</v>
      </c>
      <c r="F7804" s="12">
        <f t="shared" si="121"/>
        <v>7</v>
      </c>
      <c r="G7804" s="1"/>
      <c r="H7804" s="1"/>
    </row>
    <row r="7805" spans="1:8" ht="14" x14ac:dyDescent="0.15">
      <c r="A7805" s="37">
        <v>2019</v>
      </c>
      <c r="B7805" s="9" t="s">
        <v>24</v>
      </c>
      <c r="C7805" s="10" t="s">
        <v>15</v>
      </c>
      <c r="D7805" s="10" t="str">
        <f>Mapping!$F$10</f>
        <v>Customer I</v>
      </c>
      <c r="E7805" s="11">
        <v>282897.63599999994</v>
      </c>
      <c r="F7805" s="12">
        <f t="shared" si="121"/>
        <v>7</v>
      </c>
      <c r="G7805" s="1"/>
      <c r="H7805" s="1"/>
    </row>
    <row r="7806" spans="1:8" ht="14" x14ac:dyDescent="0.15">
      <c r="A7806" s="37">
        <v>2019</v>
      </c>
      <c r="B7806" s="9" t="s">
        <v>24</v>
      </c>
      <c r="C7806" s="10" t="s">
        <v>15</v>
      </c>
      <c r="D7806" s="10" t="str">
        <f>Mapping!$F$11</f>
        <v>Customer J</v>
      </c>
      <c r="E7806" s="11">
        <v>2055585.784</v>
      </c>
      <c r="F7806" s="12">
        <f t="shared" si="121"/>
        <v>7</v>
      </c>
      <c r="G7806" s="1"/>
      <c r="H7806" s="1"/>
    </row>
    <row r="7807" spans="1:8" ht="14" x14ac:dyDescent="0.15">
      <c r="A7807" s="37">
        <v>2020</v>
      </c>
      <c r="B7807" s="9" t="s">
        <v>24</v>
      </c>
      <c r="C7807" s="10" t="s">
        <v>16</v>
      </c>
      <c r="D7807" s="10" t="str">
        <f>Mapping!$F$12</f>
        <v>Customer K</v>
      </c>
      <c r="E7807" s="11">
        <v>834996.16199999989</v>
      </c>
      <c r="F7807" s="12">
        <f t="shared" si="121"/>
        <v>7</v>
      </c>
      <c r="G7807" s="1"/>
      <c r="H7807" s="1"/>
    </row>
    <row r="7808" spans="1:8" ht="14" x14ac:dyDescent="0.15">
      <c r="A7808" s="37">
        <v>2019</v>
      </c>
      <c r="B7808" s="9" t="s">
        <v>24</v>
      </c>
      <c r="C7808" s="10" t="s">
        <v>17</v>
      </c>
      <c r="D7808" s="10" t="str">
        <f>Mapping!$F$13</f>
        <v>Customer L</v>
      </c>
      <c r="E7808" s="11">
        <v>107256.55499999999</v>
      </c>
      <c r="F7808" s="12">
        <f t="shared" si="121"/>
        <v>7</v>
      </c>
      <c r="G7808" s="1"/>
      <c r="H7808" s="1"/>
    </row>
    <row r="7809" spans="1:8" ht="14" x14ac:dyDescent="0.15">
      <c r="A7809" s="37">
        <v>2020</v>
      </c>
      <c r="B7809" s="9" t="s">
        <v>24</v>
      </c>
      <c r="C7809" s="10" t="s">
        <v>15</v>
      </c>
      <c r="D7809" s="10" t="str">
        <f>Mapping!$F$14</f>
        <v>Customer M</v>
      </c>
      <c r="E7809" s="11">
        <v>136919.69199999998</v>
      </c>
      <c r="F7809" s="12">
        <f t="shared" si="121"/>
        <v>7</v>
      </c>
      <c r="G7809" s="1"/>
      <c r="H7809" s="1"/>
    </row>
    <row r="7810" spans="1:8" ht="14" x14ac:dyDescent="0.15">
      <c r="A7810" s="37">
        <v>2020</v>
      </c>
      <c r="B7810" s="9" t="s">
        <v>24</v>
      </c>
      <c r="C7810" s="10" t="s">
        <v>15</v>
      </c>
      <c r="D7810" s="10" t="str">
        <f>Mapping!$F$15</f>
        <v>Customer N</v>
      </c>
      <c r="E7810" s="11">
        <v>301211.36499999999</v>
      </c>
      <c r="F7810" s="12">
        <f t="shared" ref="F7810:F7873" si="122">MONTH(DATEVALUE(B7810&amp;"1"))</f>
        <v>7</v>
      </c>
      <c r="G7810" s="1"/>
      <c r="H7810" s="1"/>
    </row>
    <row r="7811" spans="1:8" ht="14" x14ac:dyDescent="0.15">
      <c r="A7811" s="37">
        <v>2019</v>
      </c>
      <c r="B7811" s="9" t="s">
        <v>24</v>
      </c>
      <c r="C7811" s="10" t="s">
        <v>16</v>
      </c>
      <c r="D7811" s="10" t="str">
        <f>Mapping!$F$16</f>
        <v>Customer O</v>
      </c>
      <c r="E7811" s="11">
        <v>534940.86800000002</v>
      </c>
      <c r="F7811" s="12">
        <f t="shared" si="122"/>
        <v>7</v>
      </c>
      <c r="G7811" s="1"/>
      <c r="H7811" s="1"/>
    </row>
    <row r="7812" spans="1:8" ht="14" x14ac:dyDescent="0.15">
      <c r="A7812" s="37">
        <v>2020</v>
      </c>
      <c r="B7812" s="9" t="s">
        <v>24</v>
      </c>
      <c r="C7812" s="10" t="s">
        <v>17</v>
      </c>
      <c r="D7812" s="10" t="str">
        <f>Mapping!$F$17</f>
        <v>Customer P</v>
      </c>
      <c r="E7812" s="11">
        <v>447151.99200000003</v>
      </c>
      <c r="F7812" s="12">
        <f t="shared" si="122"/>
        <v>7</v>
      </c>
      <c r="G7812" s="1"/>
      <c r="H7812" s="1"/>
    </row>
    <row r="7813" spans="1:8" ht="14" x14ac:dyDescent="0.15">
      <c r="A7813" s="37">
        <v>2019</v>
      </c>
      <c r="B7813" s="9" t="s">
        <v>24</v>
      </c>
      <c r="C7813" s="10" t="s">
        <v>15</v>
      </c>
      <c r="D7813" s="10" t="str">
        <f>Mapping!$F$18</f>
        <v>Customer Q</v>
      </c>
      <c r="E7813" s="11">
        <v>21586.844999999998</v>
      </c>
      <c r="F7813" s="12">
        <f t="shared" si="122"/>
        <v>7</v>
      </c>
      <c r="G7813" s="1"/>
      <c r="H7813" s="1"/>
    </row>
    <row r="7814" spans="1:8" ht="14" x14ac:dyDescent="0.15">
      <c r="A7814" s="37">
        <v>2019</v>
      </c>
      <c r="B7814" s="9" t="s">
        <v>24</v>
      </c>
      <c r="C7814" s="10" t="s">
        <v>15</v>
      </c>
      <c r="D7814" s="10" t="str">
        <f>Mapping!$F$19</f>
        <v>Customer R</v>
      </c>
      <c r="E7814" s="11">
        <v>546459.56400000001</v>
      </c>
      <c r="F7814" s="12">
        <f t="shared" si="122"/>
        <v>7</v>
      </c>
      <c r="G7814" s="1"/>
      <c r="H7814" s="1"/>
    </row>
    <row r="7815" spans="1:8" ht="14" x14ac:dyDescent="0.15">
      <c r="A7815" s="37">
        <v>2020</v>
      </c>
      <c r="B7815" s="9" t="s">
        <v>24</v>
      </c>
      <c r="C7815" s="10" t="s">
        <v>15</v>
      </c>
      <c r="D7815" s="10" t="str">
        <f>Mapping!$F$20</f>
        <v>Customer S</v>
      </c>
      <c r="E7815" s="11">
        <v>489376.46099999995</v>
      </c>
      <c r="F7815" s="12">
        <f t="shared" si="122"/>
        <v>7</v>
      </c>
      <c r="G7815" s="1"/>
      <c r="H7815" s="1"/>
    </row>
    <row r="7816" spans="1:8" ht="14" x14ac:dyDescent="0.15">
      <c r="A7816" s="37">
        <v>2020</v>
      </c>
      <c r="B7816" s="9" t="s">
        <v>24</v>
      </c>
      <c r="C7816" s="10" t="s">
        <v>16</v>
      </c>
      <c r="D7816" s="10" t="str">
        <f>Mapping!$F$2</f>
        <v>Customer A</v>
      </c>
      <c r="E7816" s="11">
        <v>3711111.3129999996</v>
      </c>
      <c r="F7816" s="12">
        <f t="shared" si="122"/>
        <v>7</v>
      </c>
      <c r="G7816" s="1"/>
      <c r="H7816" s="1"/>
    </row>
    <row r="7817" spans="1:8" ht="14" x14ac:dyDescent="0.15">
      <c r="A7817" s="37">
        <v>2020</v>
      </c>
      <c r="B7817" s="9" t="s">
        <v>24</v>
      </c>
      <c r="C7817" s="10" t="s">
        <v>17</v>
      </c>
      <c r="D7817" s="10" t="str">
        <f>Mapping!$F$3</f>
        <v>Customer B</v>
      </c>
      <c r="E7817" s="11">
        <v>479819.15799999994</v>
      </c>
      <c r="F7817" s="12">
        <f t="shared" si="122"/>
        <v>7</v>
      </c>
      <c r="G7817" s="1"/>
      <c r="H7817" s="1"/>
    </row>
    <row r="7818" spans="1:8" ht="14" x14ac:dyDescent="0.15">
      <c r="A7818" s="37">
        <v>2019</v>
      </c>
      <c r="B7818" s="9" t="s">
        <v>24</v>
      </c>
      <c r="C7818" s="10" t="s">
        <v>18</v>
      </c>
      <c r="D7818" s="10" t="str">
        <f>Mapping!$F$4</f>
        <v>Customer C</v>
      </c>
      <c r="E7818" s="11">
        <v>1878499.3430000001</v>
      </c>
      <c r="F7818" s="12">
        <f t="shared" si="122"/>
        <v>7</v>
      </c>
      <c r="G7818" s="1"/>
      <c r="H7818" s="1"/>
    </row>
    <row r="7819" spans="1:8" ht="14" x14ac:dyDescent="0.15">
      <c r="A7819" s="37">
        <v>2020</v>
      </c>
      <c r="B7819" s="9" t="s">
        <v>24</v>
      </c>
      <c r="C7819" s="10" t="s">
        <v>15</v>
      </c>
      <c r="D7819" s="10" t="str">
        <f>Mapping!$F$5</f>
        <v>Customer D</v>
      </c>
      <c r="E7819" s="11">
        <v>1598698.8569999998</v>
      </c>
      <c r="F7819" s="12">
        <f t="shared" si="122"/>
        <v>7</v>
      </c>
      <c r="G7819" s="1"/>
      <c r="H7819" s="1"/>
    </row>
    <row r="7820" spans="1:8" ht="14" x14ac:dyDescent="0.15">
      <c r="A7820" s="37">
        <v>2019</v>
      </c>
      <c r="B7820" s="9" t="s">
        <v>24</v>
      </c>
      <c r="C7820" s="10" t="s">
        <v>16</v>
      </c>
      <c r="D7820" s="10" t="str">
        <f>Mapping!$F$6</f>
        <v>Customer E</v>
      </c>
      <c r="E7820" s="11">
        <v>153461.42699999997</v>
      </c>
      <c r="F7820" s="12">
        <f t="shared" si="122"/>
        <v>7</v>
      </c>
      <c r="G7820" s="1"/>
      <c r="H7820" s="1"/>
    </row>
    <row r="7821" spans="1:8" ht="14" x14ac:dyDescent="0.15">
      <c r="A7821" s="37">
        <v>2019</v>
      </c>
      <c r="B7821" s="9" t="s">
        <v>24</v>
      </c>
      <c r="C7821" s="10" t="s">
        <v>17</v>
      </c>
      <c r="D7821" s="10" t="str">
        <f>Mapping!$F$7</f>
        <v>Customer F</v>
      </c>
      <c r="E7821" s="11">
        <v>913348.74399999995</v>
      </c>
      <c r="F7821" s="12">
        <f t="shared" si="122"/>
        <v>7</v>
      </c>
      <c r="G7821" s="1"/>
      <c r="H7821" s="1"/>
    </row>
    <row r="7822" spans="1:8" ht="14" x14ac:dyDescent="0.15">
      <c r="A7822" s="37">
        <v>2019</v>
      </c>
      <c r="B7822" s="9" t="s">
        <v>24</v>
      </c>
      <c r="C7822" s="10" t="s">
        <v>18</v>
      </c>
      <c r="D7822" s="10" t="str">
        <f>Mapping!$F$8</f>
        <v>Customer G</v>
      </c>
      <c r="E7822" s="11">
        <v>2403012.1359999999</v>
      </c>
      <c r="F7822" s="12">
        <f t="shared" si="122"/>
        <v>7</v>
      </c>
      <c r="G7822" s="1"/>
      <c r="H7822" s="1"/>
    </row>
    <row r="7823" spans="1:8" ht="14" x14ac:dyDescent="0.15">
      <c r="A7823" s="37">
        <v>2019</v>
      </c>
      <c r="B7823" s="9" t="s">
        <v>24</v>
      </c>
      <c r="C7823" s="10" t="s">
        <v>15</v>
      </c>
      <c r="D7823" s="10" t="str">
        <f>Mapping!$F$9</f>
        <v>Customer H</v>
      </c>
      <c r="E7823" s="11">
        <v>1611322.9650000001</v>
      </c>
      <c r="F7823" s="12">
        <f t="shared" si="122"/>
        <v>7</v>
      </c>
      <c r="G7823" s="1"/>
      <c r="H7823" s="1"/>
    </row>
    <row r="7824" spans="1:8" ht="14" x14ac:dyDescent="0.15">
      <c r="A7824" s="37">
        <v>2019</v>
      </c>
      <c r="B7824" s="9" t="s">
        <v>24</v>
      </c>
      <c r="C7824" s="10" t="s">
        <v>16</v>
      </c>
      <c r="D7824" s="10" t="str">
        <f>Mapping!$F$10</f>
        <v>Customer I</v>
      </c>
      <c r="E7824" s="11">
        <v>192685.633</v>
      </c>
      <c r="F7824" s="12">
        <f t="shared" si="122"/>
        <v>7</v>
      </c>
      <c r="G7824" s="1"/>
      <c r="H7824" s="1"/>
    </row>
    <row r="7825" spans="1:8" ht="14" x14ac:dyDescent="0.15">
      <c r="A7825" s="37">
        <v>2019</v>
      </c>
      <c r="B7825" s="9" t="s">
        <v>24</v>
      </c>
      <c r="C7825" s="10" t="s">
        <v>17</v>
      </c>
      <c r="D7825" s="10" t="str">
        <f>Mapping!$F$11</f>
        <v>Customer J</v>
      </c>
      <c r="E7825" s="11">
        <v>36172.716999999997</v>
      </c>
      <c r="F7825" s="12">
        <f t="shared" si="122"/>
        <v>7</v>
      </c>
      <c r="G7825" s="1"/>
      <c r="H7825" s="1"/>
    </row>
    <row r="7826" spans="1:8" ht="14" x14ac:dyDescent="0.15">
      <c r="A7826" s="37">
        <v>2019</v>
      </c>
      <c r="B7826" s="9" t="s">
        <v>24</v>
      </c>
      <c r="C7826" s="10" t="s">
        <v>18</v>
      </c>
      <c r="D7826" s="10" t="str">
        <f>Mapping!$F$12</f>
        <v>Customer K</v>
      </c>
      <c r="E7826" s="11">
        <v>1458109.7159999998</v>
      </c>
      <c r="F7826" s="12">
        <f t="shared" si="122"/>
        <v>7</v>
      </c>
      <c r="G7826" s="1"/>
      <c r="H7826" s="1"/>
    </row>
    <row r="7827" spans="1:8" ht="14" x14ac:dyDescent="0.15">
      <c r="A7827" s="37">
        <v>2019</v>
      </c>
      <c r="B7827" s="9" t="s">
        <v>24</v>
      </c>
      <c r="C7827" s="10" t="s">
        <v>15</v>
      </c>
      <c r="D7827" s="10" t="str">
        <f>Mapping!$F$13</f>
        <v>Customer L</v>
      </c>
      <c r="E7827" s="11">
        <v>70444730.552000001</v>
      </c>
      <c r="F7827" s="12">
        <f t="shared" si="122"/>
        <v>7</v>
      </c>
      <c r="G7827" s="1"/>
      <c r="H7827" s="1"/>
    </row>
    <row r="7828" spans="1:8" ht="14" x14ac:dyDescent="0.15">
      <c r="A7828" s="37">
        <v>2020</v>
      </c>
      <c r="B7828" s="9" t="s">
        <v>24</v>
      </c>
      <c r="C7828" s="10" t="s">
        <v>16</v>
      </c>
      <c r="D7828" s="10" t="str">
        <f>Mapping!$F$14</f>
        <v>Customer M</v>
      </c>
      <c r="E7828" s="11">
        <v>1205723.6869999999</v>
      </c>
      <c r="F7828" s="12">
        <f t="shared" si="122"/>
        <v>7</v>
      </c>
      <c r="G7828" s="1"/>
      <c r="H7828" s="1"/>
    </row>
    <row r="7829" spans="1:8" ht="14" x14ac:dyDescent="0.15">
      <c r="A7829" s="37">
        <v>2019</v>
      </c>
      <c r="B7829" s="9" t="s">
        <v>24</v>
      </c>
      <c r="C7829" s="10" t="s">
        <v>17</v>
      </c>
      <c r="D7829" s="10" t="str">
        <f>Mapping!$F$15</f>
        <v>Customer N</v>
      </c>
      <c r="E7829" s="11">
        <v>5935163.8360000001</v>
      </c>
      <c r="F7829" s="12">
        <f t="shared" si="122"/>
        <v>7</v>
      </c>
      <c r="G7829" s="1"/>
      <c r="H7829" s="1"/>
    </row>
    <row r="7830" spans="1:8" ht="14" x14ac:dyDescent="0.15">
      <c r="A7830" s="37">
        <v>2020</v>
      </c>
      <c r="B7830" s="9" t="s">
        <v>24</v>
      </c>
      <c r="C7830" s="10" t="s">
        <v>18</v>
      </c>
      <c r="D7830" s="10" t="str">
        <f>Mapping!$F$16</f>
        <v>Customer O</v>
      </c>
      <c r="E7830" s="11">
        <v>17150045.149999999</v>
      </c>
      <c r="F7830" s="12">
        <f t="shared" si="122"/>
        <v>7</v>
      </c>
      <c r="G7830" s="1"/>
      <c r="H7830" s="1"/>
    </row>
    <row r="7831" spans="1:8" ht="14" x14ac:dyDescent="0.15">
      <c r="A7831" s="37">
        <v>2020</v>
      </c>
      <c r="B7831" s="9" t="s">
        <v>24</v>
      </c>
      <c r="C7831" s="10" t="s">
        <v>15</v>
      </c>
      <c r="D7831" s="10" t="str">
        <f>Mapping!$F$17</f>
        <v>Customer P</v>
      </c>
      <c r="E7831" s="11">
        <v>7196497.8889999995</v>
      </c>
      <c r="F7831" s="12">
        <f t="shared" si="122"/>
        <v>7</v>
      </c>
      <c r="G7831" s="1"/>
      <c r="H7831" s="1"/>
    </row>
    <row r="7832" spans="1:8" ht="14" x14ac:dyDescent="0.15">
      <c r="A7832" s="37">
        <v>2019</v>
      </c>
      <c r="B7832" s="9" t="s">
        <v>24</v>
      </c>
      <c r="C7832" s="10" t="s">
        <v>15</v>
      </c>
      <c r="D7832" s="10" t="str">
        <f>Mapping!$F$18</f>
        <v>Customer Q</v>
      </c>
      <c r="E7832" s="11">
        <v>4708107.6069999998</v>
      </c>
      <c r="F7832" s="12">
        <f t="shared" si="122"/>
        <v>7</v>
      </c>
      <c r="G7832" s="1"/>
      <c r="H7832" s="1"/>
    </row>
    <row r="7833" spans="1:8" ht="14" x14ac:dyDescent="0.15">
      <c r="A7833" s="37">
        <v>2019</v>
      </c>
      <c r="B7833" s="9" t="s">
        <v>24</v>
      </c>
      <c r="C7833" s="10" t="s">
        <v>16</v>
      </c>
      <c r="D7833" s="10" t="str">
        <f>Mapping!$F$19</f>
        <v>Customer R</v>
      </c>
      <c r="E7833" s="11">
        <v>5327759.9619999994</v>
      </c>
      <c r="F7833" s="12">
        <f t="shared" si="122"/>
        <v>7</v>
      </c>
      <c r="G7833" s="1"/>
      <c r="H7833" s="1"/>
    </row>
    <row r="7834" spans="1:8" ht="14" x14ac:dyDescent="0.15">
      <c r="A7834" s="37">
        <v>2020</v>
      </c>
      <c r="B7834" s="9" t="s">
        <v>24</v>
      </c>
      <c r="C7834" s="10" t="s">
        <v>17</v>
      </c>
      <c r="D7834" s="10" t="str">
        <f>Mapping!$F$20</f>
        <v>Customer S</v>
      </c>
      <c r="E7834" s="11">
        <v>42331585.253999993</v>
      </c>
      <c r="F7834" s="12">
        <f t="shared" si="122"/>
        <v>7</v>
      </c>
      <c r="G7834" s="1"/>
      <c r="H7834" s="1"/>
    </row>
    <row r="7835" spans="1:8" ht="14" x14ac:dyDescent="0.15">
      <c r="A7835" s="37">
        <v>2019</v>
      </c>
      <c r="B7835" s="9" t="s">
        <v>24</v>
      </c>
      <c r="C7835" s="10" t="s">
        <v>15</v>
      </c>
      <c r="D7835" s="10" t="str">
        <f>Mapping!$F$2</f>
        <v>Customer A</v>
      </c>
      <c r="E7835" s="11">
        <v>9677283.4550000001</v>
      </c>
      <c r="F7835" s="12">
        <f t="shared" si="122"/>
        <v>7</v>
      </c>
      <c r="G7835" s="1"/>
      <c r="H7835" s="1"/>
    </row>
    <row r="7836" spans="1:8" ht="14" x14ac:dyDescent="0.15">
      <c r="A7836" s="37">
        <v>2020</v>
      </c>
      <c r="B7836" s="9" t="s">
        <v>24</v>
      </c>
      <c r="C7836" s="10" t="s">
        <v>16</v>
      </c>
      <c r="D7836" s="10" t="str">
        <f>Mapping!$F$3</f>
        <v>Customer B</v>
      </c>
      <c r="E7836" s="11">
        <v>22464600.913999997</v>
      </c>
      <c r="F7836" s="12">
        <f t="shared" si="122"/>
        <v>7</v>
      </c>
      <c r="G7836" s="1"/>
      <c r="H7836" s="1"/>
    </row>
    <row r="7837" spans="1:8" ht="14" x14ac:dyDescent="0.15">
      <c r="A7837" s="37">
        <v>2020</v>
      </c>
      <c r="B7837" s="9" t="s">
        <v>24</v>
      </c>
      <c r="C7837" s="10" t="s">
        <v>17</v>
      </c>
      <c r="D7837" s="10" t="str">
        <f>Mapping!$F$4</f>
        <v>Customer C</v>
      </c>
      <c r="E7837" s="11">
        <v>5658376.8289999999</v>
      </c>
      <c r="F7837" s="12">
        <f t="shared" si="122"/>
        <v>7</v>
      </c>
      <c r="G7837" s="1"/>
      <c r="H7837" s="1"/>
    </row>
    <row r="7838" spans="1:8" ht="14" x14ac:dyDescent="0.15">
      <c r="A7838" s="37">
        <v>2019</v>
      </c>
      <c r="B7838" s="9" t="s">
        <v>24</v>
      </c>
      <c r="C7838" s="10" t="s">
        <v>15</v>
      </c>
      <c r="D7838" s="10" t="str">
        <f>Mapping!$F$5</f>
        <v>Customer D</v>
      </c>
      <c r="E7838" s="11">
        <v>35889959.776999995</v>
      </c>
      <c r="F7838" s="12">
        <f t="shared" si="122"/>
        <v>7</v>
      </c>
      <c r="G7838" s="1"/>
      <c r="H7838" s="1"/>
    </row>
    <row r="7839" spans="1:8" ht="14" x14ac:dyDescent="0.15">
      <c r="A7839" s="37">
        <v>2019</v>
      </c>
      <c r="B7839" s="9" t="s">
        <v>25</v>
      </c>
      <c r="C7839" s="10" t="s">
        <v>16</v>
      </c>
      <c r="D7839" s="10" t="str">
        <f>Mapping!$F$6</f>
        <v>Customer E</v>
      </c>
      <c r="E7839" s="11">
        <v>151180.554</v>
      </c>
      <c r="F7839" s="12">
        <f t="shared" si="122"/>
        <v>8</v>
      </c>
      <c r="G7839" s="1"/>
      <c r="H7839" s="1"/>
    </row>
    <row r="7840" spans="1:8" ht="14" x14ac:dyDescent="0.15">
      <c r="A7840" s="37">
        <v>2019</v>
      </c>
      <c r="B7840" s="9" t="s">
        <v>25</v>
      </c>
      <c r="C7840" s="10" t="s">
        <v>17</v>
      </c>
      <c r="D7840" s="10" t="str">
        <f>Mapping!$F$7</f>
        <v>Customer F</v>
      </c>
      <c r="E7840" s="11">
        <v>246687.98</v>
      </c>
      <c r="F7840" s="12">
        <f t="shared" si="122"/>
        <v>8</v>
      </c>
      <c r="G7840" s="1"/>
      <c r="H7840" s="1"/>
    </row>
    <row r="7841" spans="1:8" ht="14" x14ac:dyDescent="0.15">
      <c r="A7841" s="37">
        <v>2020</v>
      </c>
      <c r="B7841" s="9" t="s">
        <v>25</v>
      </c>
      <c r="C7841" s="10" t="s">
        <v>15</v>
      </c>
      <c r="D7841" s="10" t="str">
        <f>Mapping!$F$8</f>
        <v>Customer G</v>
      </c>
      <c r="E7841" s="11">
        <v>1484954.4849999999</v>
      </c>
      <c r="F7841" s="12">
        <f t="shared" si="122"/>
        <v>8</v>
      </c>
      <c r="G7841" s="1"/>
      <c r="H7841" s="1"/>
    </row>
    <row r="7842" spans="1:8" ht="14" x14ac:dyDescent="0.15">
      <c r="A7842" s="37">
        <v>2020</v>
      </c>
      <c r="B7842" s="9" t="s">
        <v>25</v>
      </c>
      <c r="C7842" s="10" t="s">
        <v>15</v>
      </c>
      <c r="D7842" s="10" t="str">
        <f>Mapping!$F$9</f>
        <v>Customer H</v>
      </c>
      <c r="E7842" s="11">
        <v>398491.00899999996</v>
      </c>
      <c r="F7842" s="12">
        <f t="shared" si="122"/>
        <v>8</v>
      </c>
      <c r="G7842" s="1"/>
      <c r="H7842" s="1"/>
    </row>
    <row r="7843" spans="1:8" ht="14" x14ac:dyDescent="0.15">
      <c r="A7843" s="37">
        <v>2020</v>
      </c>
      <c r="B7843" s="9" t="s">
        <v>25</v>
      </c>
      <c r="C7843" s="10" t="s">
        <v>15</v>
      </c>
      <c r="D7843" s="10" t="str">
        <f>Mapping!$F$10</f>
        <v>Customer I</v>
      </c>
      <c r="E7843" s="11">
        <v>216391.59499999997</v>
      </c>
      <c r="F7843" s="12">
        <f t="shared" si="122"/>
        <v>8</v>
      </c>
      <c r="G7843" s="1"/>
      <c r="H7843" s="1"/>
    </row>
    <row r="7844" spans="1:8" ht="14" x14ac:dyDescent="0.15">
      <c r="A7844" s="37">
        <v>2019</v>
      </c>
      <c r="B7844" s="9" t="s">
        <v>25</v>
      </c>
      <c r="C7844" s="10" t="s">
        <v>15</v>
      </c>
      <c r="D7844" s="10" t="str">
        <f>Mapping!$F$11</f>
        <v>Customer J</v>
      </c>
      <c r="E7844" s="11">
        <v>1409453.99</v>
      </c>
      <c r="F7844" s="12">
        <f t="shared" si="122"/>
        <v>8</v>
      </c>
      <c r="G7844" s="1"/>
      <c r="H7844" s="1"/>
    </row>
    <row r="7845" spans="1:8" ht="14" x14ac:dyDescent="0.15">
      <c r="A7845" s="37">
        <v>2019</v>
      </c>
      <c r="B7845" s="9" t="s">
        <v>25</v>
      </c>
      <c r="C7845" s="10" t="s">
        <v>15</v>
      </c>
      <c r="D7845" s="10" t="str">
        <f>Mapping!$F$12</f>
        <v>Customer K</v>
      </c>
      <c r="E7845" s="11">
        <v>5666018.5609999998</v>
      </c>
      <c r="F7845" s="12">
        <f t="shared" si="122"/>
        <v>8</v>
      </c>
      <c r="G7845" s="1"/>
      <c r="H7845" s="1"/>
    </row>
    <row r="7846" spans="1:8" ht="14" x14ac:dyDescent="0.15">
      <c r="A7846" s="37">
        <v>2019</v>
      </c>
      <c r="B7846" s="9" t="s">
        <v>25</v>
      </c>
      <c r="C7846" s="10" t="s">
        <v>15</v>
      </c>
      <c r="D7846" s="10" t="str">
        <f>Mapping!$F$13</f>
        <v>Customer L</v>
      </c>
      <c r="E7846" s="11">
        <v>-1293.6139999999998</v>
      </c>
      <c r="F7846" s="12">
        <f t="shared" si="122"/>
        <v>8</v>
      </c>
      <c r="G7846" s="1"/>
      <c r="H7846" s="1"/>
    </row>
    <row r="7847" spans="1:8" ht="14" x14ac:dyDescent="0.15">
      <c r="A7847" s="37">
        <v>2020</v>
      </c>
      <c r="B7847" s="9" t="s">
        <v>25</v>
      </c>
      <c r="C7847" s="10" t="s">
        <v>15</v>
      </c>
      <c r="D7847" s="10" t="str">
        <f>Mapping!$F$14</f>
        <v>Customer M</v>
      </c>
      <c r="E7847" s="11">
        <v>-8618.3580000000002</v>
      </c>
      <c r="F7847" s="12">
        <f t="shared" si="122"/>
        <v>8</v>
      </c>
      <c r="G7847" s="1"/>
      <c r="H7847" s="1"/>
    </row>
    <row r="7848" spans="1:8" ht="14" x14ac:dyDescent="0.15">
      <c r="A7848" s="37">
        <v>2020</v>
      </c>
      <c r="B7848" s="9" t="s">
        <v>25</v>
      </c>
      <c r="C7848" s="10" t="s">
        <v>15</v>
      </c>
      <c r="D7848" s="10" t="str">
        <f>Mapping!$F$15</f>
        <v>Customer N</v>
      </c>
      <c r="E7848" s="11">
        <v>1655284.568</v>
      </c>
      <c r="F7848" s="12">
        <f t="shared" si="122"/>
        <v>8</v>
      </c>
      <c r="G7848" s="1"/>
      <c r="H7848" s="1"/>
    </row>
    <row r="7849" spans="1:8" ht="14" x14ac:dyDescent="0.15">
      <c r="A7849" s="37">
        <v>2019</v>
      </c>
      <c r="B7849" s="9" t="s">
        <v>25</v>
      </c>
      <c r="C7849" s="10" t="s">
        <v>15</v>
      </c>
      <c r="D7849" s="10" t="str">
        <f>Mapping!$F$16</f>
        <v>Customer O</v>
      </c>
      <c r="E7849" s="11">
        <v>692110.74099999992</v>
      </c>
      <c r="F7849" s="12">
        <f t="shared" si="122"/>
        <v>8</v>
      </c>
      <c r="G7849" s="1"/>
      <c r="H7849" s="1"/>
    </row>
    <row r="7850" spans="1:8" ht="14" x14ac:dyDescent="0.15">
      <c r="A7850" s="37">
        <v>2019</v>
      </c>
      <c r="B7850" s="9" t="s">
        <v>25</v>
      </c>
      <c r="C7850" s="10" t="s">
        <v>15</v>
      </c>
      <c r="D7850" s="10" t="str">
        <f>Mapping!$F$17</f>
        <v>Customer P</v>
      </c>
      <c r="E7850" s="11">
        <v>1189720.9309999999</v>
      </c>
      <c r="F7850" s="12">
        <f t="shared" si="122"/>
        <v>8</v>
      </c>
      <c r="G7850" s="1"/>
      <c r="H7850" s="1"/>
    </row>
    <row r="7851" spans="1:8" ht="14" x14ac:dyDescent="0.15">
      <c r="A7851" s="37">
        <v>2020</v>
      </c>
      <c r="B7851" s="9" t="s">
        <v>25</v>
      </c>
      <c r="C7851" s="10" t="s">
        <v>15</v>
      </c>
      <c r="D7851" s="10" t="str">
        <f>Mapping!$F$18</f>
        <v>Customer Q</v>
      </c>
      <c r="E7851" s="11">
        <v>-5325.915</v>
      </c>
      <c r="F7851" s="12">
        <f t="shared" si="122"/>
        <v>8</v>
      </c>
      <c r="G7851" s="1"/>
      <c r="H7851" s="1"/>
    </row>
    <row r="7852" spans="1:8" ht="14" x14ac:dyDescent="0.15">
      <c r="A7852" s="37">
        <v>2020</v>
      </c>
      <c r="B7852" s="9" t="s">
        <v>25</v>
      </c>
      <c r="C7852" s="10" t="s">
        <v>15</v>
      </c>
      <c r="D7852" s="10" t="str">
        <f>Mapping!$F$19</f>
        <v>Customer R</v>
      </c>
      <c r="E7852" s="11">
        <v>-665.74900000000002</v>
      </c>
      <c r="F7852" s="12">
        <f t="shared" si="122"/>
        <v>8</v>
      </c>
      <c r="G7852" s="1"/>
      <c r="H7852" s="1"/>
    </row>
    <row r="7853" spans="1:8" ht="14" x14ac:dyDescent="0.15">
      <c r="A7853" s="37">
        <v>2020</v>
      </c>
      <c r="B7853" s="9" t="s">
        <v>25</v>
      </c>
      <c r="C7853" s="10" t="s">
        <v>15</v>
      </c>
      <c r="D7853" s="10" t="str">
        <f>Mapping!$F$20</f>
        <v>Customer S</v>
      </c>
      <c r="E7853" s="11">
        <v>-15996.182999999997</v>
      </c>
      <c r="F7853" s="12">
        <f t="shared" si="122"/>
        <v>8</v>
      </c>
      <c r="G7853" s="1"/>
      <c r="H7853" s="1"/>
    </row>
    <row r="7854" spans="1:8" ht="14" x14ac:dyDescent="0.15">
      <c r="A7854" s="37">
        <v>2019</v>
      </c>
      <c r="B7854" s="9" t="s">
        <v>25</v>
      </c>
      <c r="C7854" s="10" t="s">
        <v>15</v>
      </c>
      <c r="D7854" s="10" t="str">
        <f>Mapping!$F$2</f>
        <v>Customer A</v>
      </c>
      <c r="E7854" s="11">
        <v>716166.2969999999</v>
      </c>
      <c r="F7854" s="12">
        <f t="shared" si="122"/>
        <v>8</v>
      </c>
      <c r="G7854" s="1"/>
      <c r="H7854" s="1"/>
    </row>
    <row r="7855" spans="1:8" ht="14" x14ac:dyDescent="0.15">
      <c r="A7855" s="37">
        <v>2019</v>
      </c>
      <c r="B7855" s="9" t="s">
        <v>25</v>
      </c>
      <c r="C7855" s="10" t="s">
        <v>15</v>
      </c>
      <c r="D7855" s="10" t="str">
        <f>Mapping!$F$3</f>
        <v>Customer B</v>
      </c>
      <c r="E7855" s="11">
        <v>-36902.957000000002</v>
      </c>
      <c r="F7855" s="12">
        <f t="shared" si="122"/>
        <v>8</v>
      </c>
      <c r="G7855" s="1"/>
      <c r="H7855" s="1"/>
    </row>
    <row r="7856" spans="1:8" ht="14" x14ac:dyDescent="0.15">
      <c r="A7856" s="37">
        <v>2019</v>
      </c>
      <c r="B7856" s="9" t="s">
        <v>25</v>
      </c>
      <c r="C7856" s="10" t="s">
        <v>15</v>
      </c>
      <c r="D7856" s="10" t="str">
        <f>Mapping!$F$4</f>
        <v>Customer C</v>
      </c>
      <c r="E7856" s="11">
        <v>1488672.1849999998</v>
      </c>
      <c r="F7856" s="12">
        <f t="shared" si="122"/>
        <v>8</v>
      </c>
      <c r="G7856" s="1"/>
      <c r="H7856" s="1"/>
    </row>
    <row r="7857" spans="1:8" ht="14" x14ac:dyDescent="0.15">
      <c r="A7857" s="37">
        <v>2019</v>
      </c>
      <c r="B7857" s="9" t="s">
        <v>25</v>
      </c>
      <c r="C7857" s="10" t="s">
        <v>15</v>
      </c>
      <c r="D7857" s="10" t="str">
        <f>Mapping!$F$5</f>
        <v>Customer D</v>
      </c>
      <c r="E7857" s="11">
        <v>67419.45</v>
      </c>
      <c r="F7857" s="12">
        <f t="shared" si="122"/>
        <v>8</v>
      </c>
      <c r="G7857" s="1"/>
      <c r="H7857" s="1"/>
    </row>
    <row r="7858" spans="1:8" ht="14" x14ac:dyDescent="0.15">
      <c r="A7858" s="37">
        <v>2019</v>
      </c>
      <c r="B7858" s="9" t="s">
        <v>25</v>
      </c>
      <c r="C7858" s="10" t="s">
        <v>15</v>
      </c>
      <c r="D7858" s="10" t="str">
        <f>Mapping!$F$6</f>
        <v>Customer E</v>
      </c>
      <c r="E7858" s="11">
        <v>23206.876</v>
      </c>
      <c r="F7858" s="12">
        <f t="shared" si="122"/>
        <v>8</v>
      </c>
      <c r="G7858" s="1"/>
      <c r="H7858" s="1"/>
    </row>
    <row r="7859" spans="1:8" ht="14" x14ac:dyDescent="0.15">
      <c r="A7859" s="37">
        <v>2019</v>
      </c>
      <c r="B7859" s="9" t="s">
        <v>25</v>
      </c>
      <c r="C7859" s="10" t="s">
        <v>15</v>
      </c>
      <c r="D7859" s="10" t="str">
        <f>Mapping!$F$7</f>
        <v>Customer F</v>
      </c>
      <c r="E7859" s="11">
        <v>492774.42899999995</v>
      </c>
      <c r="F7859" s="12">
        <f t="shared" si="122"/>
        <v>8</v>
      </c>
      <c r="G7859" s="1"/>
      <c r="H7859" s="1"/>
    </row>
    <row r="7860" spans="1:8" ht="14" x14ac:dyDescent="0.15">
      <c r="A7860" s="37">
        <v>2019</v>
      </c>
      <c r="B7860" s="9" t="s">
        <v>25</v>
      </c>
      <c r="C7860" s="10" t="s">
        <v>15</v>
      </c>
      <c r="D7860" s="10" t="str">
        <f>Mapping!$F$8</f>
        <v>Customer G</v>
      </c>
      <c r="E7860" s="11">
        <v>-4161.3950000000004</v>
      </c>
      <c r="F7860" s="12">
        <f t="shared" si="122"/>
        <v>8</v>
      </c>
      <c r="G7860" s="1"/>
      <c r="H7860" s="1"/>
    </row>
    <row r="7861" spans="1:8" ht="14" x14ac:dyDescent="0.15">
      <c r="A7861" s="37">
        <v>2020</v>
      </c>
      <c r="B7861" s="9" t="s">
        <v>25</v>
      </c>
      <c r="C7861" s="10" t="s">
        <v>15</v>
      </c>
      <c r="D7861" s="10" t="str">
        <f>Mapping!$F$9</f>
        <v>Customer H</v>
      </c>
      <c r="E7861" s="11">
        <v>495120.24099999998</v>
      </c>
      <c r="F7861" s="12">
        <f t="shared" si="122"/>
        <v>8</v>
      </c>
      <c r="G7861" s="1"/>
      <c r="H7861" s="1"/>
    </row>
    <row r="7862" spans="1:8" ht="14" x14ac:dyDescent="0.15">
      <c r="A7862" s="37">
        <v>2019</v>
      </c>
      <c r="B7862" s="9" t="s">
        <v>25</v>
      </c>
      <c r="C7862" s="10" t="s">
        <v>15</v>
      </c>
      <c r="D7862" s="10" t="str">
        <f>Mapping!$F$10</f>
        <v>Customer I</v>
      </c>
      <c r="E7862" s="11">
        <v>66693.962999999989</v>
      </c>
      <c r="F7862" s="12">
        <f t="shared" si="122"/>
        <v>8</v>
      </c>
      <c r="G7862" s="1"/>
      <c r="H7862" s="1"/>
    </row>
    <row r="7863" spans="1:8" ht="14" x14ac:dyDescent="0.15">
      <c r="A7863" s="37">
        <v>2020</v>
      </c>
      <c r="B7863" s="9" t="s">
        <v>25</v>
      </c>
      <c r="C7863" s="10" t="s">
        <v>15</v>
      </c>
      <c r="D7863" s="10" t="str">
        <f>Mapping!$F$11</f>
        <v>Customer J</v>
      </c>
      <c r="E7863" s="11">
        <v>729509.87199999997</v>
      </c>
      <c r="F7863" s="12">
        <f t="shared" si="122"/>
        <v>8</v>
      </c>
      <c r="G7863" s="1"/>
      <c r="H7863" s="1"/>
    </row>
    <row r="7864" spans="1:8" ht="14" x14ac:dyDescent="0.15">
      <c r="A7864" s="37">
        <v>2019</v>
      </c>
      <c r="B7864" s="9" t="s">
        <v>25</v>
      </c>
      <c r="C7864" s="10" t="s">
        <v>15</v>
      </c>
      <c r="D7864" s="10" t="str">
        <f>Mapping!$F$12</f>
        <v>Customer K</v>
      </c>
      <c r="E7864" s="11">
        <v>116413.64</v>
      </c>
      <c r="F7864" s="12">
        <f t="shared" si="122"/>
        <v>8</v>
      </c>
      <c r="G7864" s="1"/>
      <c r="H7864" s="1"/>
    </row>
    <row r="7865" spans="1:8" ht="14" x14ac:dyDescent="0.15">
      <c r="A7865" s="37">
        <v>2019</v>
      </c>
      <c r="B7865" s="9" t="s">
        <v>25</v>
      </c>
      <c r="C7865" s="10" t="s">
        <v>15</v>
      </c>
      <c r="D7865" s="10" t="str">
        <f>Mapping!$F$13</f>
        <v>Customer L</v>
      </c>
      <c r="E7865" s="11">
        <v>378.42</v>
      </c>
      <c r="F7865" s="12">
        <f t="shared" si="122"/>
        <v>8</v>
      </c>
      <c r="G7865" s="1"/>
      <c r="H7865" s="1"/>
    </row>
    <row r="7866" spans="1:8" ht="14" x14ac:dyDescent="0.15">
      <c r="A7866" s="37">
        <v>2020</v>
      </c>
      <c r="B7866" s="9" t="s">
        <v>25</v>
      </c>
      <c r="C7866" s="10" t="s">
        <v>15</v>
      </c>
      <c r="D7866" s="10" t="str">
        <f>Mapping!$F$14</f>
        <v>Customer M</v>
      </c>
      <c r="E7866" s="11">
        <v>71257.262999999992</v>
      </c>
      <c r="F7866" s="12">
        <f t="shared" si="122"/>
        <v>8</v>
      </c>
      <c r="G7866" s="1"/>
      <c r="H7866" s="1"/>
    </row>
    <row r="7867" spans="1:8" ht="14" x14ac:dyDescent="0.15">
      <c r="A7867" s="37">
        <v>2020</v>
      </c>
      <c r="B7867" s="9" t="s">
        <v>25</v>
      </c>
      <c r="C7867" s="10" t="s">
        <v>16</v>
      </c>
      <c r="D7867" s="10" t="str">
        <f>Mapping!$F$15</f>
        <v>Customer N</v>
      </c>
      <c r="E7867" s="11">
        <v>-3006.5209999999997</v>
      </c>
      <c r="F7867" s="12">
        <f t="shared" si="122"/>
        <v>8</v>
      </c>
      <c r="G7867" s="1"/>
      <c r="H7867" s="1"/>
    </row>
    <row r="7868" spans="1:8" ht="14" x14ac:dyDescent="0.15">
      <c r="A7868" s="37">
        <v>2020</v>
      </c>
      <c r="B7868" s="9" t="s">
        <v>25</v>
      </c>
      <c r="C7868" s="10" t="s">
        <v>17</v>
      </c>
      <c r="D7868" s="10" t="str">
        <f>Mapping!$F$16</f>
        <v>Customer O</v>
      </c>
      <c r="E7868" s="11">
        <v>156485.11199999999</v>
      </c>
      <c r="F7868" s="12">
        <f t="shared" si="122"/>
        <v>8</v>
      </c>
      <c r="G7868" s="1"/>
      <c r="H7868" s="1"/>
    </row>
    <row r="7869" spans="1:8" ht="14" x14ac:dyDescent="0.15">
      <c r="A7869" s="37">
        <v>2019</v>
      </c>
      <c r="B7869" s="9" t="s">
        <v>25</v>
      </c>
      <c r="C7869" s="10" t="s">
        <v>15</v>
      </c>
      <c r="D7869" s="10" t="str">
        <f>Mapping!$F$17</f>
        <v>Customer P</v>
      </c>
      <c r="E7869" s="11">
        <v>149560.992</v>
      </c>
      <c r="F7869" s="12">
        <f t="shared" si="122"/>
        <v>8</v>
      </c>
      <c r="G7869" s="1"/>
      <c r="H7869" s="1"/>
    </row>
    <row r="7870" spans="1:8" ht="14" x14ac:dyDescent="0.15">
      <c r="A7870" s="37">
        <v>2020</v>
      </c>
      <c r="B7870" s="9" t="s">
        <v>25</v>
      </c>
      <c r="C7870" s="10" t="s">
        <v>15</v>
      </c>
      <c r="D7870" s="10" t="str">
        <f>Mapping!$F$18</f>
        <v>Customer Q</v>
      </c>
      <c r="E7870" s="11">
        <v>74590.55799999999</v>
      </c>
      <c r="F7870" s="12">
        <f t="shared" si="122"/>
        <v>8</v>
      </c>
      <c r="G7870" s="1"/>
      <c r="H7870" s="1"/>
    </row>
    <row r="7871" spans="1:8" ht="14" x14ac:dyDescent="0.15">
      <c r="A7871" s="37">
        <v>2019</v>
      </c>
      <c r="B7871" s="9" t="s">
        <v>25</v>
      </c>
      <c r="C7871" s="10" t="s">
        <v>15</v>
      </c>
      <c r="D7871" s="10" t="str">
        <f>Mapping!$F$19</f>
        <v>Customer R</v>
      </c>
      <c r="E7871" s="11">
        <v>21966.076999999997</v>
      </c>
      <c r="F7871" s="12">
        <f t="shared" si="122"/>
        <v>8</v>
      </c>
      <c r="G7871" s="1"/>
      <c r="H7871" s="1"/>
    </row>
    <row r="7872" spans="1:8" ht="14" x14ac:dyDescent="0.15">
      <c r="A7872" s="37">
        <v>2019</v>
      </c>
      <c r="B7872" s="9" t="s">
        <v>25</v>
      </c>
      <c r="C7872" s="10" t="s">
        <v>15</v>
      </c>
      <c r="D7872" s="10" t="str">
        <f>Mapping!$F$20</f>
        <v>Customer S</v>
      </c>
      <c r="E7872" s="11">
        <v>53496.827999999994</v>
      </c>
      <c r="F7872" s="12">
        <f t="shared" si="122"/>
        <v>8</v>
      </c>
      <c r="G7872" s="1"/>
      <c r="H7872" s="1"/>
    </row>
    <row r="7873" spans="1:8" ht="14" x14ac:dyDescent="0.15">
      <c r="A7873" s="37">
        <v>2019</v>
      </c>
      <c r="B7873" s="9" t="s">
        <v>25</v>
      </c>
      <c r="C7873" s="10" t="s">
        <v>15</v>
      </c>
      <c r="D7873" s="10" t="str">
        <f>Mapping!$F$2</f>
        <v>Customer A</v>
      </c>
      <c r="E7873" s="11">
        <v>66892.308000000005</v>
      </c>
      <c r="F7873" s="12">
        <f t="shared" si="122"/>
        <v>8</v>
      </c>
      <c r="G7873" s="1"/>
      <c r="H7873" s="1"/>
    </row>
    <row r="7874" spans="1:8" ht="14" x14ac:dyDescent="0.15">
      <c r="A7874" s="37">
        <v>2020</v>
      </c>
      <c r="B7874" s="9" t="s">
        <v>25</v>
      </c>
      <c r="C7874" s="10" t="s">
        <v>16</v>
      </c>
      <c r="D7874" s="10" t="str">
        <f>Mapping!$F$3</f>
        <v>Customer B</v>
      </c>
      <c r="E7874" s="11">
        <v>58154.733</v>
      </c>
      <c r="F7874" s="12">
        <f t="shared" ref="F7874:F7937" si="123">MONTH(DATEVALUE(B7874&amp;"1"))</f>
        <v>8</v>
      </c>
      <c r="G7874" s="1"/>
      <c r="H7874" s="1"/>
    </row>
    <row r="7875" spans="1:8" ht="14" x14ac:dyDescent="0.15">
      <c r="A7875" s="37">
        <v>2020</v>
      </c>
      <c r="B7875" s="9" t="s">
        <v>25</v>
      </c>
      <c r="C7875" s="10" t="s">
        <v>17</v>
      </c>
      <c r="D7875" s="10" t="str">
        <f>Mapping!$F$4</f>
        <v>Customer C</v>
      </c>
      <c r="E7875" s="11">
        <v>60274.514999999992</v>
      </c>
      <c r="F7875" s="12">
        <f t="shared" si="123"/>
        <v>8</v>
      </c>
      <c r="G7875" s="1"/>
      <c r="H7875" s="1"/>
    </row>
    <row r="7876" spans="1:8" ht="14" x14ac:dyDescent="0.15">
      <c r="A7876" s="37">
        <v>2019</v>
      </c>
      <c r="B7876" s="9" t="s">
        <v>25</v>
      </c>
      <c r="C7876" s="10" t="s">
        <v>15</v>
      </c>
      <c r="D7876" s="10" t="str">
        <f>Mapping!$F$5</f>
        <v>Customer D</v>
      </c>
      <c r="E7876" s="11">
        <v>13410.823999999999</v>
      </c>
      <c r="F7876" s="12">
        <f t="shared" si="123"/>
        <v>8</v>
      </c>
      <c r="G7876" s="1"/>
      <c r="H7876" s="1"/>
    </row>
    <row r="7877" spans="1:8" ht="14" x14ac:dyDescent="0.15">
      <c r="A7877" s="37">
        <v>2020</v>
      </c>
      <c r="B7877" s="9" t="s">
        <v>25</v>
      </c>
      <c r="C7877" s="10" t="s">
        <v>15</v>
      </c>
      <c r="D7877" s="10" t="str">
        <f>Mapping!$F$6</f>
        <v>Customer E</v>
      </c>
      <c r="E7877" s="11">
        <v>58144.1</v>
      </c>
      <c r="F7877" s="12">
        <f t="shared" si="123"/>
        <v>8</v>
      </c>
      <c r="G7877" s="1"/>
      <c r="H7877" s="1"/>
    </row>
    <row r="7878" spans="1:8" ht="14" x14ac:dyDescent="0.15">
      <c r="A7878" s="37">
        <v>2020</v>
      </c>
      <c r="B7878" s="9" t="s">
        <v>25</v>
      </c>
      <c r="C7878" s="10" t="s">
        <v>15</v>
      </c>
      <c r="D7878" s="10" t="str">
        <f>Mapping!$F$7</f>
        <v>Customer F</v>
      </c>
      <c r="E7878" s="11">
        <v>81670.952999999994</v>
      </c>
      <c r="F7878" s="12">
        <f t="shared" si="123"/>
        <v>8</v>
      </c>
      <c r="G7878" s="1"/>
      <c r="H7878" s="1"/>
    </row>
    <row r="7879" spans="1:8" ht="14" x14ac:dyDescent="0.15">
      <c r="A7879" s="37">
        <v>2019</v>
      </c>
      <c r="B7879" s="9" t="s">
        <v>25</v>
      </c>
      <c r="C7879" s="10" t="s">
        <v>16</v>
      </c>
      <c r="D7879" s="10" t="str">
        <f>Mapping!$F$8</f>
        <v>Customer G</v>
      </c>
      <c r="E7879" s="11">
        <v>115905.503</v>
      </c>
      <c r="F7879" s="12">
        <f t="shared" si="123"/>
        <v>8</v>
      </c>
      <c r="G7879" s="1"/>
      <c r="H7879" s="1"/>
    </row>
    <row r="7880" spans="1:8" ht="14" x14ac:dyDescent="0.15">
      <c r="A7880" s="37">
        <v>2020</v>
      </c>
      <c r="B7880" s="9" t="s">
        <v>25</v>
      </c>
      <c r="C7880" s="10" t="s">
        <v>17</v>
      </c>
      <c r="D7880" s="10" t="str">
        <f>Mapping!$F$9</f>
        <v>Customer H</v>
      </c>
      <c r="E7880" s="11">
        <v>104396.08199999999</v>
      </c>
      <c r="F7880" s="12">
        <f t="shared" si="123"/>
        <v>8</v>
      </c>
      <c r="G7880" s="1"/>
      <c r="H7880" s="1"/>
    </row>
    <row r="7881" spans="1:8" ht="14" x14ac:dyDescent="0.15">
      <c r="A7881" s="37">
        <v>2019</v>
      </c>
      <c r="B7881" s="9" t="s">
        <v>25</v>
      </c>
      <c r="C7881" s="10" t="s">
        <v>15</v>
      </c>
      <c r="D7881" s="10" t="str">
        <f>Mapping!$F$10</f>
        <v>Customer I</v>
      </c>
      <c r="E7881" s="11">
        <v>11294.870999999999</v>
      </c>
      <c r="F7881" s="12">
        <f t="shared" si="123"/>
        <v>8</v>
      </c>
      <c r="G7881" s="1"/>
      <c r="H7881" s="1"/>
    </row>
    <row r="7882" spans="1:8" ht="14" x14ac:dyDescent="0.15">
      <c r="A7882" s="37">
        <v>2019</v>
      </c>
      <c r="B7882" s="9" t="s">
        <v>25</v>
      </c>
      <c r="C7882" s="10" t="s">
        <v>15</v>
      </c>
      <c r="D7882" s="10" t="str">
        <f>Mapping!$F$11</f>
        <v>Customer J</v>
      </c>
      <c r="E7882" s="11">
        <v>600.572</v>
      </c>
      <c r="F7882" s="12">
        <f t="shared" si="123"/>
        <v>8</v>
      </c>
      <c r="G7882" s="1"/>
      <c r="H7882" s="1"/>
    </row>
    <row r="7883" spans="1:8" ht="14" x14ac:dyDescent="0.15">
      <c r="A7883" s="37">
        <v>2019</v>
      </c>
      <c r="B7883" s="9" t="s">
        <v>25</v>
      </c>
      <c r="C7883" s="10" t="s">
        <v>16</v>
      </c>
      <c r="D7883" s="10" t="str">
        <f>Mapping!$F$12</f>
        <v>Customer K</v>
      </c>
      <c r="E7883" s="11">
        <v>23191.300999999999</v>
      </c>
      <c r="F7883" s="12">
        <f t="shared" si="123"/>
        <v>8</v>
      </c>
      <c r="G7883" s="1"/>
      <c r="H7883" s="1"/>
    </row>
    <row r="7884" spans="1:8" ht="14" x14ac:dyDescent="0.15">
      <c r="A7884" s="37">
        <v>2019</v>
      </c>
      <c r="B7884" s="9" t="s">
        <v>25</v>
      </c>
      <c r="C7884" s="10" t="s">
        <v>17</v>
      </c>
      <c r="D7884" s="10" t="str">
        <f>Mapping!$F$13</f>
        <v>Customer L</v>
      </c>
      <c r="E7884" s="11">
        <v>23281.712999999996</v>
      </c>
      <c r="F7884" s="12">
        <f t="shared" si="123"/>
        <v>8</v>
      </c>
      <c r="G7884" s="1"/>
      <c r="H7884" s="1"/>
    </row>
    <row r="7885" spans="1:8" ht="14" x14ac:dyDescent="0.15">
      <c r="A7885" s="37">
        <v>2019</v>
      </c>
      <c r="B7885" s="9" t="s">
        <v>25</v>
      </c>
      <c r="C7885" s="10" t="s">
        <v>15</v>
      </c>
      <c r="D7885" s="10" t="str">
        <f>Mapping!$F$14</f>
        <v>Customer M</v>
      </c>
      <c r="E7885" s="11">
        <v>21995.967000000001</v>
      </c>
      <c r="F7885" s="12">
        <f t="shared" si="123"/>
        <v>8</v>
      </c>
      <c r="G7885" s="1"/>
      <c r="H7885" s="1"/>
    </row>
    <row r="7886" spans="1:8" ht="14" x14ac:dyDescent="0.15">
      <c r="A7886" s="37">
        <v>2019</v>
      </c>
      <c r="B7886" s="9" t="s">
        <v>25</v>
      </c>
      <c r="C7886" s="10" t="s">
        <v>15</v>
      </c>
      <c r="D7886" s="10" t="str">
        <f>Mapping!$F$15</f>
        <v>Customer N</v>
      </c>
      <c r="E7886" s="11">
        <v>50766.897999999994</v>
      </c>
      <c r="F7886" s="12">
        <f t="shared" si="123"/>
        <v>8</v>
      </c>
      <c r="G7886" s="1"/>
      <c r="H7886" s="1"/>
    </row>
    <row r="7887" spans="1:8" ht="14" x14ac:dyDescent="0.15">
      <c r="A7887" s="37">
        <v>2019</v>
      </c>
      <c r="B7887" s="9" t="s">
        <v>25</v>
      </c>
      <c r="C7887" s="10" t="s">
        <v>15</v>
      </c>
      <c r="D7887" s="10" t="str">
        <f>Mapping!$F$16</f>
        <v>Customer O</v>
      </c>
      <c r="E7887" s="11">
        <v>28066.262000000002</v>
      </c>
      <c r="F7887" s="12">
        <f t="shared" si="123"/>
        <v>8</v>
      </c>
      <c r="G7887" s="1"/>
      <c r="H7887" s="1"/>
    </row>
    <row r="7888" spans="1:8" ht="14" x14ac:dyDescent="0.15">
      <c r="A7888" s="37">
        <v>2020</v>
      </c>
      <c r="B7888" s="9" t="s">
        <v>25</v>
      </c>
      <c r="C7888" s="10" t="s">
        <v>16</v>
      </c>
      <c r="D7888" s="10" t="str">
        <f>Mapping!$F$17</f>
        <v>Customer P</v>
      </c>
      <c r="E7888" s="11">
        <v>515802.14699999994</v>
      </c>
      <c r="F7888" s="12">
        <f t="shared" si="123"/>
        <v>8</v>
      </c>
      <c r="G7888" s="1"/>
      <c r="H7888" s="1"/>
    </row>
    <row r="7889" spans="1:8" ht="14" x14ac:dyDescent="0.15">
      <c r="A7889" s="37">
        <v>2019</v>
      </c>
      <c r="B7889" s="9" t="s">
        <v>25</v>
      </c>
      <c r="C7889" s="10" t="s">
        <v>17</v>
      </c>
      <c r="D7889" s="10" t="str">
        <f>Mapping!$F$18</f>
        <v>Customer Q</v>
      </c>
      <c r="E7889" s="11">
        <v>66305.372000000003</v>
      </c>
      <c r="F7889" s="12">
        <f t="shared" si="123"/>
        <v>8</v>
      </c>
      <c r="G7889" s="1"/>
      <c r="H7889" s="1"/>
    </row>
    <row r="7890" spans="1:8" ht="14" x14ac:dyDescent="0.15">
      <c r="A7890" s="37">
        <v>2019</v>
      </c>
      <c r="B7890" s="9" t="s">
        <v>25</v>
      </c>
      <c r="C7890" s="10" t="s">
        <v>18</v>
      </c>
      <c r="D7890" s="10" t="str">
        <f>Mapping!$F$19</f>
        <v>Customer R</v>
      </c>
      <c r="E7890" s="11">
        <v>143693.56399999998</v>
      </c>
      <c r="F7890" s="12">
        <f t="shared" si="123"/>
        <v>8</v>
      </c>
      <c r="G7890" s="1"/>
      <c r="H7890" s="1"/>
    </row>
    <row r="7891" spans="1:8" ht="14" x14ac:dyDescent="0.15">
      <c r="A7891" s="37">
        <v>2020</v>
      </c>
      <c r="B7891" s="9" t="s">
        <v>25</v>
      </c>
      <c r="C7891" s="10" t="s">
        <v>15</v>
      </c>
      <c r="D7891" s="10" t="str">
        <f>Mapping!$F$20</f>
        <v>Customer S</v>
      </c>
      <c r="E7891" s="11">
        <v>28525.916999999998</v>
      </c>
      <c r="F7891" s="12">
        <f t="shared" si="123"/>
        <v>8</v>
      </c>
      <c r="G7891" s="1"/>
      <c r="H7891" s="1"/>
    </row>
    <row r="7892" spans="1:8" ht="14" x14ac:dyDescent="0.15">
      <c r="A7892" s="37">
        <v>2019</v>
      </c>
      <c r="B7892" s="9" t="s">
        <v>25</v>
      </c>
      <c r="C7892" s="10" t="s">
        <v>16</v>
      </c>
      <c r="D7892" s="10" t="str">
        <f>Mapping!$F$2</f>
        <v>Customer A</v>
      </c>
      <c r="E7892" s="11">
        <v>77569.827999999994</v>
      </c>
      <c r="F7892" s="12">
        <f t="shared" si="123"/>
        <v>8</v>
      </c>
      <c r="G7892" s="1"/>
      <c r="H7892" s="1"/>
    </row>
    <row r="7893" spans="1:8" ht="14" x14ac:dyDescent="0.15">
      <c r="A7893" s="37">
        <v>2020</v>
      </c>
      <c r="B7893" s="9" t="s">
        <v>25</v>
      </c>
      <c r="C7893" s="10" t="s">
        <v>17</v>
      </c>
      <c r="D7893" s="10" t="str">
        <f>Mapping!$F$3</f>
        <v>Customer B</v>
      </c>
      <c r="E7893" s="11">
        <v>70217.895999999993</v>
      </c>
      <c r="F7893" s="12">
        <f t="shared" si="123"/>
        <v>8</v>
      </c>
      <c r="G7893" s="1"/>
      <c r="H7893" s="1"/>
    </row>
    <row r="7894" spans="1:8" ht="14" x14ac:dyDescent="0.15">
      <c r="A7894" s="37">
        <v>2019</v>
      </c>
      <c r="B7894" s="9" t="s">
        <v>25</v>
      </c>
      <c r="C7894" s="10" t="s">
        <v>18</v>
      </c>
      <c r="D7894" s="10" t="str">
        <f>Mapping!$F$4</f>
        <v>Customer C</v>
      </c>
      <c r="E7894" s="11">
        <v>99415.938999999984</v>
      </c>
      <c r="F7894" s="12">
        <f t="shared" si="123"/>
        <v>8</v>
      </c>
      <c r="G7894" s="1"/>
      <c r="H7894" s="1"/>
    </row>
    <row r="7895" spans="1:8" ht="14" x14ac:dyDescent="0.15">
      <c r="A7895" s="37">
        <v>2020</v>
      </c>
      <c r="B7895" s="9" t="s">
        <v>25</v>
      </c>
      <c r="C7895" s="10" t="s">
        <v>15</v>
      </c>
      <c r="D7895" s="10" t="str">
        <f>Mapping!$F$5</f>
        <v>Customer D</v>
      </c>
      <c r="E7895" s="11">
        <v>83223.7</v>
      </c>
      <c r="F7895" s="12">
        <f t="shared" si="123"/>
        <v>8</v>
      </c>
      <c r="G7895" s="1"/>
      <c r="H7895" s="1"/>
    </row>
    <row r="7896" spans="1:8" ht="14" x14ac:dyDescent="0.15">
      <c r="A7896" s="37">
        <v>2020</v>
      </c>
      <c r="B7896" s="9" t="s">
        <v>25</v>
      </c>
      <c r="C7896" s="10" t="s">
        <v>16</v>
      </c>
      <c r="D7896" s="10" t="str">
        <f>Mapping!$F$6</f>
        <v>Customer E</v>
      </c>
      <c r="E7896" s="11">
        <v>44339.175999999999</v>
      </c>
      <c r="F7896" s="12">
        <f t="shared" si="123"/>
        <v>8</v>
      </c>
      <c r="G7896" s="1"/>
      <c r="H7896" s="1"/>
    </row>
    <row r="7897" spans="1:8" ht="14" x14ac:dyDescent="0.15">
      <c r="A7897" s="37">
        <v>2020</v>
      </c>
      <c r="B7897" s="9" t="s">
        <v>25</v>
      </c>
      <c r="C7897" s="10" t="s">
        <v>17</v>
      </c>
      <c r="D7897" s="10" t="str">
        <f>Mapping!$F$7</f>
        <v>Customer F</v>
      </c>
      <c r="E7897" s="11">
        <v>323930.299</v>
      </c>
      <c r="F7897" s="12">
        <f t="shared" si="123"/>
        <v>8</v>
      </c>
      <c r="G7897" s="1"/>
      <c r="H7897" s="1"/>
    </row>
    <row r="7898" spans="1:8" ht="14" x14ac:dyDescent="0.15">
      <c r="A7898" s="37">
        <v>2019</v>
      </c>
      <c r="B7898" s="9" t="s">
        <v>25</v>
      </c>
      <c r="C7898" s="10" t="s">
        <v>18</v>
      </c>
      <c r="D7898" s="10" t="str">
        <f>Mapping!$F$8</f>
        <v>Customer G</v>
      </c>
      <c r="E7898" s="11">
        <v>50448.874000000003</v>
      </c>
      <c r="F7898" s="12">
        <f t="shared" si="123"/>
        <v>8</v>
      </c>
      <c r="G7898" s="1"/>
      <c r="H7898" s="1"/>
    </row>
    <row r="7899" spans="1:8" ht="14" x14ac:dyDescent="0.15">
      <c r="A7899" s="37">
        <v>2019</v>
      </c>
      <c r="B7899" s="9" t="s">
        <v>25</v>
      </c>
      <c r="C7899" s="10" t="s">
        <v>15</v>
      </c>
      <c r="D7899" s="10" t="str">
        <f>Mapping!$F$9</f>
        <v>Customer H</v>
      </c>
      <c r="E7899" s="11">
        <v>52801.797999999995</v>
      </c>
      <c r="F7899" s="12">
        <f t="shared" si="123"/>
        <v>8</v>
      </c>
      <c r="G7899" s="1"/>
      <c r="H7899" s="1"/>
    </row>
    <row r="7900" spans="1:8" ht="14" x14ac:dyDescent="0.15">
      <c r="A7900" s="37">
        <v>2020</v>
      </c>
      <c r="B7900" s="9" t="s">
        <v>25</v>
      </c>
      <c r="C7900" s="10" t="s">
        <v>16</v>
      </c>
      <c r="D7900" s="10" t="str">
        <f>Mapping!$F$10</f>
        <v>Customer I</v>
      </c>
      <c r="E7900" s="11">
        <v>75024.291999999987</v>
      </c>
      <c r="F7900" s="12">
        <f t="shared" si="123"/>
        <v>8</v>
      </c>
      <c r="G7900" s="1"/>
      <c r="H7900" s="1"/>
    </row>
    <row r="7901" spans="1:8" ht="14" x14ac:dyDescent="0.15">
      <c r="A7901" s="37">
        <v>2019</v>
      </c>
      <c r="B7901" s="9" t="s">
        <v>25</v>
      </c>
      <c r="C7901" s="10" t="s">
        <v>17</v>
      </c>
      <c r="D7901" s="10" t="str">
        <f>Mapping!$F$11</f>
        <v>Customer J</v>
      </c>
      <c r="E7901" s="11">
        <v>80394.194999999992</v>
      </c>
      <c r="F7901" s="12">
        <f t="shared" si="123"/>
        <v>8</v>
      </c>
      <c r="G7901" s="1"/>
      <c r="H7901" s="1"/>
    </row>
    <row r="7902" spans="1:8" ht="14" x14ac:dyDescent="0.15">
      <c r="A7902" s="37">
        <v>2020</v>
      </c>
      <c r="B7902" s="9" t="s">
        <v>25</v>
      </c>
      <c r="C7902" s="10" t="s">
        <v>18</v>
      </c>
      <c r="D7902" s="10" t="str">
        <f>Mapping!$F$12</f>
        <v>Customer K</v>
      </c>
      <c r="E7902" s="11">
        <v>39834.248999999996</v>
      </c>
      <c r="F7902" s="12">
        <f t="shared" si="123"/>
        <v>8</v>
      </c>
      <c r="G7902" s="1"/>
      <c r="H7902" s="1"/>
    </row>
    <row r="7903" spans="1:8" ht="14" x14ac:dyDescent="0.15">
      <c r="A7903" s="37">
        <v>2020</v>
      </c>
      <c r="B7903" s="9" t="s">
        <v>25</v>
      </c>
      <c r="C7903" s="10" t="s">
        <v>15</v>
      </c>
      <c r="D7903" s="10" t="str">
        <f>Mapping!$F$13</f>
        <v>Customer L</v>
      </c>
      <c r="E7903" s="11">
        <v>78324.379000000001</v>
      </c>
      <c r="F7903" s="12">
        <f t="shared" si="123"/>
        <v>8</v>
      </c>
      <c r="G7903" s="1"/>
      <c r="H7903" s="1"/>
    </row>
    <row r="7904" spans="1:8" ht="14" x14ac:dyDescent="0.15">
      <c r="A7904" s="37">
        <v>2019</v>
      </c>
      <c r="B7904" s="9" t="s">
        <v>25</v>
      </c>
      <c r="C7904" s="10" t="s">
        <v>15</v>
      </c>
      <c r="D7904" s="10" t="str">
        <f>Mapping!$F$14</f>
        <v>Customer M</v>
      </c>
      <c r="E7904" s="11">
        <v>88866.841</v>
      </c>
      <c r="F7904" s="12">
        <f t="shared" si="123"/>
        <v>8</v>
      </c>
      <c r="G7904" s="1"/>
      <c r="H7904" s="1"/>
    </row>
    <row r="7905" spans="1:8" ht="14" x14ac:dyDescent="0.15">
      <c r="A7905" s="37">
        <v>2019</v>
      </c>
      <c r="B7905" s="9" t="s">
        <v>25</v>
      </c>
      <c r="C7905" s="10" t="s">
        <v>16</v>
      </c>
      <c r="D7905" s="10" t="str">
        <f>Mapping!$F$15</f>
        <v>Customer N</v>
      </c>
      <c r="E7905" s="11">
        <v>101459.379</v>
      </c>
      <c r="F7905" s="12">
        <f t="shared" si="123"/>
        <v>8</v>
      </c>
      <c r="G7905" s="1"/>
      <c r="H7905" s="1"/>
    </row>
    <row r="7906" spans="1:8" ht="14" x14ac:dyDescent="0.15">
      <c r="A7906" s="37">
        <v>2020</v>
      </c>
      <c r="B7906" s="9" t="s">
        <v>25</v>
      </c>
      <c r="C7906" s="10" t="s">
        <v>17</v>
      </c>
      <c r="D7906" s="10" t="str">
        <f>Mapping!$F$16</f>
        <v>Customer O</v>
      </c>
      <c r="E7906" s="11">
        <v>4651176.5089999996</v>
      </c>
      <c r="F7906" s="12">
        <f t="shared" si="123"/>
        <v>8</v>
      </c>
      <c r="G7906" s="1"/>
      <c r="H7906" s="1"/>
    </row>
    <row r="7907" spans="1:8" ht="14" x14ac:dyDescent="0.15">
      <c r="A7907" s="37">
        <v>2019</v>
      </c>
      <c r="B7907" s="9" t="s">
        <v>25</v>
      </c>
      <c r="C7907" s="10" t="s">
        <v>15</v>
      </c>
      <c r="D7907" s="10" t="str">
        <f>Mapping!$F$17</f>
        <v>Customer P</v>
      </c>
      <c r="E7907" s="11">
        <v>29486.414999999997</v>
      </c>
      <c r="F7907" s="12">
        <f t="shared" si="123"/>
        <v>8</v>
      </c>
      <c r="G7907" s="1"/>
      <c r="H7907" s="1"/>
    </row>
    <row r="7908" spans="1:8" ht="14" x14ac:dyDescent="0.15">
      <c r="A7908" s="37">
        <v>2020</v>
      </c>
      <c r="B7908" s="9" t="s">
        <v>25</v>
      </c>
      <c r="C7908" s="10" t="s">
        <v>16</v>
      </c>
      <c r="D7908" s="10" t="str">
        <f>Mapping!$F$18</f>
        <v>Customer Q</v>
      </c>
      <c r="E7908" s="11">
        <v>498.87599999999992</v>
      </c>
      <c r="F7908" s="12">
        <f t="shared" si="123"/>
        <v>8</v>
      </c>
      <c r="G7908" s="1"/>
      <c r="H7908" s="1"/>
    </row>
    <row r="7909" spans="1:8" ht="14" x14ac:dyDescent="0.15">
      <c r="A7909" s="37">
        <v>2019</v>
      </c>
      <c r="B7909" s="9" t="s">
        <v>25</v>
      </c>
      <c r="C7909" s="10" t="s">
        <v>17</v>
      </c>
      <c r="D7909" s="10" t="str">
        <f>Mapping!$F$19</f>
        <v>Customer R</v>
      </c>
      <c r="E7909" s="11">
        <v>-6702.5770000000002</v>
      </c>
      <c r="F7909" s="12">
        <f t="shared" si="123"/>
        <v>8</v>
      </c>
      <c r="G7909" s="1"/>
      <c r="H7909" s="1"/>
    </row>
    <row r="7910" spans="1:8" ht="14" x14ac:dyDescent="0.15">
      <c r="A7910" s="37">
        <v>2020</v>
      </c>
      <c r="B7910" s="9" t="s">
        <v>25</v>
      </c>
      <c r="C7910" s="10" t="s">
        <v>15</v>
      </c>
      <c r="D7910" s="10" t="str">
        <f>Mapping!$F$20</f>
        <v>Customer S</v>
      </c>
      <c r="E7910" s="11">
        <v>9655.5059999999994</v>
      </c>
      <c r="F7910" s="12">
        <f t="shared" si="123"/>
        <v>8</v>
      </c>
      <c r="G7910" s="1"/>
      <c r="H7910" s="1"/>
    </row>
    <row r="7911" spans="1:8" ht="14" x14ac:dyDescent="0.15">
      <c r="A7911" s="37">
        <v>2020</v>
      </c>
      <c r="B7911" s="9" t="s">
        <v>25</v>
      </c>
      <c r="C7911" s="10" t="s">
        <v>16</v>
      </c>
      <c r="D7911" s="10" t="str">
        <f>Mapping!$F$2</f>
        <v>Customer A</v>
      </c>
      <c r="E7911" s="11">
        <v>140215.54399999999</v>
      </c>
      <c r="F7911" s="12">
        <f t="shared" si="123"/>
        <v>8</v>
      </c>
      <c r="G7911" s="1"/>
      <c r="H7911" s="1"/>
    </row>
    <row r="7912" spans="1:8" ht="14" x14ac:dyDescent="0.15">
      <c r="A7912" s="37">
        <v>2019</v>
      </c>
      <c r="B7912" s="9" t="s">
        <v>25</v>
      </c>
      <c r="C7912" s="10" t="s">
        <v>17</v>
      </c>
      <c r="D7912" s="10" t="str">
        <f>Mapping!$F$3</f>
        <v>Customer B</v>
      </c>
      <c r="E7912" s="11">
        <v>24098.858</v>
      </c>
      <c r="F7912" s="12">
        <f t="shared" si="123"/>
        <v>8</v>
      </c>
      <c r="G7912" s="1"/>
      <c r="H7912" s="1"/>
    </row>
    <row r="7913" spans="1:8" ht="14" x14ac:dyDescent="0.15">
      <c r="A7913" s="37">
        <v>2020</v>
      </c>
      <c r="B7913" s="9" t="s">
        <v>25</v>
      </c>
      <c r="C7913" s="10" t="s">
        <v>15</v>
      </c>
      <c r="D7913" s="10" t="str">
        <f>Mapping!$F$4</f>
        <v>Customer C</v>
      </c>
      <c r="E7913" s="11">
        <v>-1631.896</v>
      </c>
      <c r="F7913" s="12">
        <f t="shared" si="123"/>
        <v>8</v>
      </c>
      <c r="G7913" s="1"/>
      <c r="H7913" s="1"/>
    </row>
    <row r="7914" spans="1:8" ht="14" x14ac:dyDescent="0.15">
      <c r="A7914" s="37">
        <v>2020</v>
      </c>
      <c r="B7914" s="9" t="s">
        <v>25</v>
      </c>
      <c r="C7914" s="10" t="s">
        <v>15</v>
      </c>
      <c r="D7914" s="10" t="str">
        <f>Mapping!$F$5</f>
        <v>Customer D</v>
      </c>
      <c r="E7914" s="11">
        <v>296780.20399999997</v>
      </c>
      <c r="F7914" s="12">
        <f t="shared" si="123"/>
        <v>8</v>
      </c>
      <c r="G7914" s="1"/>
      <c r="H7914" s="1"/>
    </row>
    <row r="7915" spans="1:8" ht="14" x14ac:dyDescent="0.15">
      <c r="A7915" s="37">
        <v>2019</v>
      </c>
      <c r="B7915" s="9" t="s">
        <v>25</v>
      </c>
      <c r="C7915" s="10" t="s">
        <v>15</v>
      </c>
      <c r="D7915" s="10" t="str">
        <f>Mapping!$F$6</f>
        <v>Customer E</v>
      </c>
      <c r="E7915" s="11">
        <v>149276.141</v>
      </c>
      <c r="F7915" s="12">
        <f t="shared" si="123"/>
        <v>8</v>
      </c>
      <c r="G7915" s="1"/>
      <c r="H7915" s="1"/>
    </row>
    <row r="7916" spans="1:8" ht="14" x14ac:dyDescent="0.15">
      <c r="A7916" s="37">
        <v>2019</v>
      </c>
      <c r="B7916" s="9" t="s">
        <v>25</v>
      </c>
      <c r="C7916" s="10" t="s">
        <v>15</v>
      </c>
      <c r="D7916" s="10" t="str">
        <f>Mapping!$F$7</f>
        <v>Customer F</v>
      </c>
      <c r="E7916" s="11">
        <v>364289.8</v>
      </c>
      <c r="F7916" s="12">
        <f t="shared" si="123"/>
        <v>8</v>
      </c>
      <c r="G7916" s="1"/>
      <c r="H7916" s="1"/>
    </row>
    <row r="7917" spans="1:8" ht="14" x14ac:dyDescent="0.15">
      <c r="A7917" s="37">
        <v>2019</v>
      </c>
      <c r="B7917" s="9" t="s">
        <v>25</v>
      </c>
      <c r="C7917" s="10" t="s">
        <v>15</v>
      </c>
      <c r="D7917" s="10" t="str">
        <f>Mapping!$F$8</f>
        <v>Customer G</v>
      </c>
      <c r="E7917" s="11">
        <v>17183.746999999999</v>
      </c>
      <c r="F7917" s="12">
        <f t="shared" si="123"/>
        <v>8</v>
      </c>
      <c r="G7917" s="1"/>
      <c r="H7917" s="1"/>
    </row>
    <row r="7918" spans="1:8" ht="14" x14ac:dyDescent="0.15">
      <c r="A7918" s="37">
        <v>2019</v>
      </c>
      <c r="B7918" s="9" t="s">
        <v>25</v>
      </c>
      <c r="C7918" s="10" t="s">
        <v>15</v>
      </c>
      <c r="D7918" s="10" t="str">
        <f>Mapping!$F$9</f>
        <v>Customer H</v>
      </c>
      <c r="E7918" s="11">
        <v>105618.46399999999</v>
      </c>
      <c r="F7918" s="12">
        <f t="shared" si="123"/>
        <v>8</v>
      </c>
      <c r="G7918" s="1"/>
      <c r="H7918" s="1"/>
    </row>
    <row r="7919" spans="1:8" ht="14" x14ac:dyDescent="0.15">
      <c r="A7919" s="37">
        <v>2019</v>
      </c>
      <c r="B7919" s="9" t="s">
        <v>25</v>
      </c>
      <c r="C7919" s="10" t="s">
        <v>15</v>
      </c>
      <c r="D7919" s="10" t="str">
        <f>Mapping!$F$10</f>
        <v>Customer I</v>
      </c>
      <c r="E7919" s="11">
        <v>240617.622</v>
      </c>
      <c r="F7919" s="12">
        <f t="shared" si="123"/>
        <v>8</v>
      </c>
      <c r="G7919" s="1"/>
      <c r="H7919" s="1"/>
    </row>
    <row r="7920" spans="1:8" ht="14" x14ac:dyDescent="0.15">
      <c r="A7920" s="37">
        <v>2019</v>
      </c>
      <c r="B7920" s="9" t="s">
        <v>25</v>
      </c>
      <c r="C7920" s="10" t="s">
        <v>15</v>
      </c>
      <c r="D7920" s="10" t="str">
        <f>Mapping!$F$11</f>
        <v>Customer J</v>
      </c>
      <c r="E7920" s="11">
        <v>16234.806</v>
      </c>
      <c r="F7920" s="12">
        <f t="shared" si="123"/>
        <v>8</v>
      </c>
      <c r="G7920" s="1"/>
      <c r="H7920" s="1"/>
    </row>
    <row r="7921" spans="1:8" ht="14" x14ac:dyDescent="0.15">
      <c r="A7921" s="37">
        <v>2020</v>
      </c>
      <c r="B7921" s="9" t="s">
        <v>25</v>
      </c>
      <c r="C7921" s="10" t="s">
        <v>15</v>
      </c>
      <c r="D7921" s="10" t="str">
        <f>Mapping!$F$12</f>
        <v>Customer K</v>
      </c>
      <c r="E7921" s="11">
        <v>12758.388999999999</v>
      </c>
      <c r="F7921" s="12">
        <f t="shared" si="123"/>
        <v>8</v>
      </c>
      <c r="G7921" s="1"/>
      <c r="H7921" s="1"/>
    </row>
    <row r="7922" spans="1:8" ht="14" x14ac:dyDescent="0.15">
      <c r="A7922" s="37">
        <v>2019</v>
      </c>
      <c r="B7922" s="9" t="s">
        <v>25</v>
      </c>
      <c r="C7922" s="10" t="s">
        <v>15</v>
      </c>
      <c r="D7922" s="10" t="str">
        <f>Mapping!$F$13</f>
        <v>Customer L</v>
      </c>
      <c r="E7922" s="11">
        <v>-1768.8019999999999</v>
      </c>
      <c r="F7922" s="12">
        <f t="shared" si="123"/>
        <v>8</v>
      </c>
      <c r="G7922" s="1"/>
      <c r="H7922" s="1"/>
    </row>
    <row r="7923" spans="1:8" ht="14" x14ac:dyDescent="0.15">
      <c r="A7923" s="37">
        <v>2020</v>
      </c>
      <c r="B7923" s="9" t="s">
        <v>25</v>
      </c>
      <c r="C7923" s="10" t="s">
        <v>15</v>
      </c>
      <c r="D7923" s="10" t="str">
        <f>Mapping!$F$14</f>
        <v>Customer M</v>
      </c>
      <c r="E7923" s="11">
        <v>11104.793</v>
      </c>
      <c r="F7923" s="12">
        <f t="shared" si="123"/>
        <v>8</v>
      </c>
      <c r="G7923" s="1"/>
      <c r="H7923" s="1"/>
    </row>
    <row r="7924" spans="1:8" ht="14" x14ac:dyDescent="0.15">
      <c r="A7924" s="37">
        <v>2019</v>
      </c>
      <c r="B7924" s="9" t="s">
        <v>25</v>
      </c>
      <c r="C7924" s="10" t="s">
        <v>15</v>
      </c>
      <c r="D7924" s="10" t="str">
        <f>Mapping!$F$15</f>
        <v>Customer N</v>
      </c>
      <c r="E7924" s="11">
        <v>-3507.2239999999997</v>
      </c>
      <c r="F7924" s="12">
        <f t="shared" si="123"/>
        <v>8</v>
      </c>
      <c r="G7924" s="1"/>
      <c r="H7924" s="1"/>
    </row>
    <row r="7925" spans="1:8" ht="14" x14ac:dyDescent="0.15">
      <c r="A7925" s="37">
        <v>2019</v>
      </c>
      <c r="B7925" s="9" t="s">
        <v>25</v>
      </c>
      <c r="C7925" s="10" t="s">
        <v>15</v>
      </c>
      <c r="D7925" s="10" t="str">
        <f>Mapping!$F$16</f>
        <v>Customer O</v>
      </c>
      <c r="E7925" s="11">
        <v>-8617.8819999999996</v>
      </c>
      <c r="F7925" s="12">
        <f t="shared" si="123"/>
        <v>8</v>
      </c>
      <c r="G7925" s="1"/>
      <c r="H7925" s="1"/>
    </row>
    <row r="7926" spans="1:8" ht="14" x14ac:dyDescent="0.15">
      <c r="A7926" s="37">
        <v>2020</v>
      </c>
      <c r="B7926" s="9" t="s">
        <v>25</v>
      </c>
      <c r="C7926" s="10" t="s">
        <v>15</v>
      </c>
      <c r="D7926" s="10" t="str">
        <f>Mapping!$F$17</f>
        <v>Customer P</v>
      </c>
      <c r="E7926" s="11">
        <v>118805.43499999998</v>
      </c>
      <c r="F7926" s="12">
        <f t="shared" si="123"/>
        <v>8</v>
      </c>
      <c r="G7926" s="1"/>
      <c r="H7926" s="1"/>
    </row>
    <row r="7927" spans="1:8" ht="14" x14ac:dyDescent="0.15">
      <c r="A7927" s="37">
        <v>2019</v>
      </c>
      <c r="B7927" s="9" t="s">
        <v>25</v>
      </c>
      <c r="C7927" s="10" t="s">
        <v>15</v>
      </c>
      <c r="D7927" s="10" t="str">
        <f>Mapping!$F$18</f>
        <v>Customer Q</v>
      </c>
      <c r="E7927" s="11">
        <v>33941.648999999998</v>
      </c>
      <c r="F7927" s="12">
        <f t="shared" si="123"/>
        <v>8</v>
      </c>
      <c r="G7927" s="1"/>
      <c r="H7927" s="1"/>
    </row>
    <row r="7928" spans="1:8" ht="14" x14ac:dyDescent="0.15">
      <c r="A7928" s="37">
        <v>2020</v>
      </c>
      <c r="B7928" s="9" t="s">
        <v>25</v>
      </c>
      <c r="C7928" s="10" t="s">
        <v>15</v>
      </c>
      <c r="D7928" s="10" t="str">
        <f>Mapping!$F$19</f>
        <v>Customer R</v>
      </c>
      <c r="E7928" s="11">
        <v>83840.084999999992</v>
      </c>
      <c r="F7928" s="12">
        <f t="shared" si="123"/>
        <v>8</v>
      </c>
      <c r="G7928" s="1"/>
      <c r="H7928" s="1"/>
    </row>
    <row r="7929" spans="1:8" ht="14" x14ac:dyDescent="0.15">
      <c r="A7929" s="37">
        <v>2019</v>
      </c>
      <c r="B7929" s="9" t="s">
        <v>25</v>
      </c>
      <c r="C7929" s="10" t="s">
        <v>15</v>
      </c>
      <c r="D7929" s="10" t="str">
        <f>Mapping!$F$20</f>
        <v>Customer S</v>
      </c>
      <c r="E7929" s="11">
        <v>1294225.6529999999</v>
      </c>
      <c r="F7929" s="12">
        <f t="shared" si="123"/>
        <v>8</v>
      </c>
      <c r="G7929" s="1"/>
      <c r="H7929" s="1"/>
    </row>
    <row r="7930" spans="1:8" ht="14" x14ac:dyDescent="0.15">
      <c r="A7930" s="37">
        <v>2019</v>
      </c>
      <c r="B7930" s="9" t="s">
        <v>25</v>
      </c>
      <c r="C7930" s="10" t="s">
        <v>15</v>
      </c>
      <c r="D7930" s="10" t="str">
        <f>Mapping!$F$2</f>
        <v>Customer A</v>
      </c>
      <c r="E7930" s="11">
        <v>404587.435</v>
      </c>
      <c r="F7930" s="12">
        <f t="shared" si="123"/>
        <v>8</v>
      </c>
      <c r="G7930" s="1"/>
      <c r="H7930" s="1"/>
    </row>
    <row r="7931" spans="1:8" ht="14" x14ac:dyDescent="0.15">
      <c r="A7931" s="37">
        <v>2019</v>
      </c>
      <c r="B7931" s="9" t="s">
        <v>25</v>
      </c>
      <c r="C7931" s="10" t="s">
        <v>15</v>
      </c>
      <c r="D7931" s="10" t="str">
        <f>Mapping!$F$3</f>
        <v>Customer B</v>
      </c>
      <c r="E7931" s="11">
        <v>126294.51799999998</v>
      </c>
      <c r="F7931" s="12">
        <f t="shared" si="123"/>
        <v>8</v>
      </c>
      <c r="G7931" s="1"/>
      <c r="H7931" s="1"/>
    </row>
    <row r="7932" spans="1:8" ht="14" x14ac:dyDescent="0.15">
      <c r="A7932" s="37">
        <v>2019</v>
      </c>
      <c r="B7932" s="9" t="s">
        <v>25</v>
      </c>
      <c r="C7932" s="10" t="s">
        <v>15</v>
      </c>
      <c r="D7932" s="10" t="str">
        <f>Mapping!$F$4</f>
        <v>Customer C</v>
      </c>
      <c r="E7932" s="11">
        <v>102067.77699999999</v>
      </c>
      <c r="F7932" s="12">
        <f t="shared" si="123"/>
        <v>8</v>
      </c>
      <c r="G7932" s="1"/>
      <c r="H7932" s="1"/>
    </row>
    <row r="7933" spans="1:8" ht="14" x14ac:dyDescent="0.15">
      <c r="A7933" s="37">
        <v>2020</v>
      </c>
      <c r="B7933" s="9" t="s">
        <v>25</v>
      </c>
      <c r="C7933" s="10" t="s">
        <v>15</v>
      </c>
      <c r="D7933" s="10" t="str">
        <f>Mapping!$F$5</f>
        <v>Customer D</v>
      </c>
      <c r="E7933" s="11">
        <v>35516.53</v>
      </c>
      <c r="F7933" s="12">
        <f t="shared" si="123"/>
        <v>8</v>
      </c>
      <c r="G7933" s="1"/>
      <c r="H7933" s="1"/>
    </row>
    <row r="7934" spans="1:8" ht="14" x14ac:dyDescent="0.15">
      <c r="A7934" s="37">
        <v>2019</v>
      </c>
      <c r="B7934" s="9" t="s">
        <v>25</v>
      </c>
      <c r="C7934" s="10" t="s">
        <v>15</v>
      </c>
      <c r="D7934" s="10" t="str">
        <f>Mapping!$F$6</f>
        <v>Customer E</v>
      </c>
      <c r="E7934" s="11">
        <v>851079.0469999999</v>
      </c>
      <c r="F7934" s="12">
        <f t="shared" si="123"/>
        <v>8</v>
      </c>
      <c r="G7934" s="1"/>
      <c r="H7934" s="1"/>
    </row>
    <row r="7935" spans="1:8" ht="14" x14ac:dyDescent="0.15">
      <c r="A7935" s="37">
        <v>2020</v>
      </c>
      <c r="B7935" s="9" t="s">
        <v>25</v>
      </c>
      <c r="C7935" s="10" t="s">
        <v>15</v>
      </c>
      <c r="D7935" s="10" t="str">
        <f>Mapping!$F$7</f>
        <v>Customer F</v>
      </c>
      <c r="E7935" s="11">
        <v>2162.2019999999998</v>
      </c>
      <c r="F7935" s="12">
        <f t="shared" si="123"/>
        <v>8</v>
      </c>
      <c r="G7935" s="1"/>
      <c r="H7935" s="1"/>
    </row>
    <row r="7936" spans="1:8" ht="14" x14ac:dyDescent="0.15">
      <c r="A7936" s="37">
        <v>2020</v>
      </c>
      <c r="B7936" s="9" t="s">
        <v>25</v>
      </c>
      <c r="C7936" s="10" t="s">
        <v>15</v>
      </c>
      <c r="D7936" s="10" t="str">
        <f>Mapping!$F$8</f>
        <v>Customer G</v>
      </c>
      <c r="E7936" s="11">
        <v>5406046.9819999998</v>
      </c>
      <c r="F7936" s="12">
        <f t="shared" si="123"/>
        <v>8</v>
      </c>
      <c r="G7936" s="1"/>
      <c r="H7936" s="1"/>
    </row>
    <row r="7937" spans="1:8" ht="14" x14ac:dyDescent="0.15">
      <c r="A7937" s="37">
        <v>2019</v>
      </c>
      <c r="B7937" s="9" t="s">
        <v>25</v>
      </c>
      <c r="C7937" s="10" t="s">
        <v>15</v>
      </c>
      <c r="D7937" s="10" t="str">
        <f>Mapping!$F$9</f>
        <v>Customer H</v>
      </c>
      <c r="E7937" s="11">
        <v>882394.21899999992</v>
      </c>
      <c r="F7937" s="12">
        <f t="shared" si="123"/>
        <v>8</v>
      </c>
      <c r="G7937" s="1"/>
      <c r="H7937" s="1"/>
    </row>
    <row r="7938" spans="1:8" ht="14" x14ac:dyDescent="0.15">
      <c r="A7938" s="37">
        <v>2020</v>
      </c>
      <c r="B7938" s="9" t="s">
        <v>25</v>
      </c>
      <c r="C7938" s="10" t="s">
        <v>15</v>
      </c>
      <c r="D7938" s="10" t="str">
        <f>Mapping!$F$10</f>
        <v>Customer I</v>
      </c>
      <c r="E7938" s="11">
        <v>869196.08299999987</v>
      </c>
      <c r="F7938" s="12">
        <f t="shared" ref="F7938:F8001" si="124">MONTH(DATEVALUE(B7938&amp;"1"))</f>
        <v>8</v>
      </c>
      <c r="G7938" s="1"/>
      <c r="H7938" s="1"/>
    </row>
    <row r="7939" spans="1:8" ht="14" x14ac:dyDescent="0.15">
      <c r="A7939" s="37">
        <v>2020</v>
      </c>
      <c r="B7939" s="9" t="s">
        <v>25</v>
      </c>
      <c r="C7939" s="10" t="s">
        <v>16</v>
      </c>
      <c r="D7939" s="10" t="str">
        <f>Mapping!$F$11</f>
        <v>Customer J</v>
      </c>
      <c r="E7939" s="11">
        <v>1915873.162</v>
      </c>
      <c r="F7939" s="12">
        <f t="shared" si="124"/>
        <v>8</v>
      </c>
      <c r="G7939" s="1"/>
      <c r="H7939" s="1"/>
    </row>
    <row r="7940" spans="1:8" ht="14" x14ac:dyDescent="0.15">
      <c r="A7940" s="37">
        <v>2020</v>
      </c>
      <c r="B7940" s="9" t="s">
        <v>25</v>
      </c>
      <c r="C7940" s="10" t="s">
        <v>17</v>
      </c>
      <c r="D7940" s="10" t="str">
        <f>Mapping!$F$12</f>
        <v>Customer K</v>
      </c>
      <c r="E7940" s="11">
        <v>865521.75499999989</v>
      </c>
      <c r="F7940" s="12">
        <f t="shared" si="124"/>
        <v>8</v>
      </c>
      <c r="G7940" s="1"/>
      <c r="H7940" s="1"/>
    </row>
    <row r="7941" spans="1:8" ht="14" x14ac:dyDescent="0.15">
      <c r="A7941" s="37">
        <v>2019</v>
      </c>
      <c r="B7941" s="9" t="s">
        <v>25</v>
      </c>
      <c r="C7941" s="10" t="s">
        <v>15</v>
      </c>
      <c r="D7941" s="10" t="str">
        <f>Mapping!$F$13</f>
        <v>Customer L</v>
      </c>
      <c r="E7941" s="11">
        <v>52729.397000000004</v>
      </c>
      <c r="F7941" s="12">
        <f t="shared" si="124"/>
        <v>8</v>
      </c>
      <c r="G7941" s="1"/>
      <c r="H7941" s="1"/>
    </row>
    <row r="7942" spans="1:8" ht="14" x14ac:dyDescent="0.15">
      <c r="A7942" s="37">
        <v>2020</v>
      </c>
      <c r="B7942" s="9" t="s">
        <v>25</v>
      </c>
      <c r="C7942" s="10" t="s">
        <v>15</v>
      </c>
      <c r="D7942" s="10" t="str">
        <f>Mapping!$F$14</f>
        <v>Customer M</v>
      </c>
      <c r="E7942" s="11">
        <v>143366.66399999999</v>
      </c>
      <c r="F7942" s="12">
        <f t="shared" si="124"/>
        <v>8</v>
      </c>
      <c r="G7942" s="1"/>
      <c r="H7942" s="1"/>
    </row>
    <row r="7943" spans="1:8" ht="14" x14ac:dyDescent="0.15">
      <c r="A7943" s="37">
        <v>2020</v>
      </c>
      <c r="B7943" s="9" t="s">
        <v>25</v>
      </c>
      <c r="C7943" s="10" t="s">
        <v>15</v>
      </c>
      <c r="D7943" s="10" t="str">
        <f>Mapping!$F$15</f>
        <v>Customer N</v>
      </c>
      <c r="E7943" s="11">
        <v>909033.66399999999</v>
      </c>
      <c r="F7943" s="12">
        <f t="shared" si="124"/>
        <v>8</v>
      </c>
      <c r="G7943" s="1"/>
      <c r="H7943" s="1"/>
    </row>
    <row r="7944" spans="1:8" ht="14" x14ac:dyDescent="0.15">
      <c r="A7944" s="37">
        <v>2019</v>
      </c>
      <c r="B7944" s="9" t="s">
        <v>25</v>
      </c>
      <c r="C7944" s="10" t="s">
        <v>15</v>
      </c>
      <c r="D7944" s="10" t="str">
        <f>Mapping!$F$16</f>
        <v>Customer O</v>
      </c>
      <c r="E7944" s="11">
        <v>289129.37199999997</v>
      </c>
      <c r="F7944" s="12">
        <f t="shared" si="124"/>
        <v>8</v>
      </c>
      <c r="G7944" s="1"/>
      <c r="H7944" s="1"/>
    </row>
    <row r="7945" spans="1:8" ht="14" x14ac:dyDescent="0.15">
      <c r="A7945" s="37">
        <v>2019</v>
      </c>
      <c r="B7945" s="9" t="s">
        <v>25</v>
      </c>
      <c r="C7945" s="10" t="s">
        <v>15</v>
      </c>
      <c r="D7945" s="10" t="str">
        <f>Mapping!$F$17</f>
        <v>Customer P</v>
      </c>
      <c r="E7945" s="11">
        <v>144663.64499999999</v>
      </c>
      <c r="F7945" s="12">
        <f t="shared" si="124"/>
        <v>8</v>
      </c>
      <c r="G7945" s="1"/>
      <c r="H7945" s="1"/>
    </row>
    <row r="7946" spans="1:8" ht="14" x14ac:dyDescent="0.15">
      <c r="A7946" s="37">
        <v>2019</v>
      </c>
      <c r="B7946" s="9" t="s">
        <v>25</v>
      </c>
      <c r="C7946" s="10" t="s">
        <v>16</v>
      </c>
      <c r="D7946" s="10" t="str">
        <f>Mapping!$F$18</f>
        <v>Customer Q</v>
      </c>
      <c r="E7946" s="11">
        <v>151612.51699999999</v>
      </c>
      <c r="F7946" s="12">
        <f t="shared" si="124"/>
        <v>8</v>
      </c>
      <c r="G7946" s="1"/>
      <c r="H7946" s="1"/>
    </row>
    <row r="7947" spans="1:8" ht="14" x14ac:dyDescent="0.15">
      <c r="A7947" s="37">
        <v>2019</v>
      </c>
      <c r="B7947" s="9" t="s">
        <v>25</v>
      </c>
      <c r="C7947" s="10" t="s">
        <v>17</v>
      </c>
      <c r="D7947" s="10" t="str">
        <f>Mapping!$F$19</f>
        <v>Customer R</v>
      </c>
      <c r="E7947" s="11">
        <v>419603.66000000003</v>
      </c>
      <c r="F7947" s="12">
        <f t="shared" si="124"/>
        <v>8</v>
      </c>
      <c r="G7947" s="1"/>
      <c r="H7947" s="1"/>
    </row>
    <row r="7948" spans="1:8" ht="14" x14ac:dyDescent="0.15">
      <c r="A7948" s="37">
        <v>2019</v>
      </c>
      <c r="B7948" s="9" t="s">
        <v>25</v>
      </c>
      <c r="C7948" s="10" t="s">
        <v>15</v>
      </c>
      <c r="D7948" s="10" t="str">
        <f>Mapping!$F$2</f>
        <v>Customer A</v>
      </c>
      <c r="E7948" s="11">
        <v>3178.3849999999998</v>
      </c>
      <c r="F7948" s="12">
        <f t="shared" si="124"/>
        <v>8</v>
      </c>
      <c r="G7948" s="1"/>
      <c r="H7948" s="1"/>
    </row>
    <row r="7949" spans="1:8" ht="14" x14ac:dyDescent="0.15">
      <c r="A7949" s="37">
        <v>2020</v>
      </c>
      <c r="B7949" s="9" t="s">
        <v>25</v>
      </c>
      <c r="C7949" s="10" t="s">
        <v>15</v>
      </c>
      <c r="D7949" s="10" t="str">
        <f>Mapping!$F$3</f>
        <v>Customer B</v>
      </c>
      <c r="E7949" s="11">
        <v>15654.905000000001</v>
      </c>
      <c r="F7949" s="12">
        <f t="shared" si="124"/>
        <v>8</v>
      </c>
      <c r="G7949" s="1"/>
      <c r="H7949" s="1"/>
    </row>
    <row r="7950" spans="1:8" ht="14" x14ac:dyDescent="0.15">
      <c r="A7950" s="37">
        <v>2019</v>
      </c>
      <c r="B7950" s="9" t="s">
        <v>25</v>
      </c>
      <c r="C7950" s="10" t="s">
        <v>15</v>
      </c>
      <c r="D7950" s="10" t="str">
        <f>Mapping!$F$4</f>
        <v>Customer C</v>
      </c>
      <c r="E7950" s="11">
        <v>315570.84999999998</v>
      </c>
      <c r="F7950" s="12">
        <f t="shared" si="124"/>
        <v>8</v>
      </c>
      <c r="G7950" s="1"/>
      <c r="H7950" s="1"/>
    </row>
    <row r="7951" spans="1:8" ht="14" x14ac:dyDescent="0.15">
      <c r="A7951" s="37">
        <v>2019</v>
      </c>
      <c r="B7951" s="9" t="s">
        <v>25</v>
      </c>
      <c r="C7951" s="10" t="s">
        <v>16</v>
      </c>
      <c r="D7951" s="10" t="str">
        <f>Mapping!$F$5</f>
        <v>Customer D</v>
      </c>
      <c r="E7951" s="11">
        <v>61436.220999999998</v>
      </c>
      <c r="F7951" s="12">
        <f t="shared" si="124"/>
        <v>8</v>
      </c>
      <c r="G7951" s="1"/>
      <c r="H7951" s="1"/>
    </row>
    <row r="7952" spans="1:8" ht="14" x14ac:dyDescent="0.15">
      <c r="A7952" s="37">
        <v>2019</v>
      </c>
      <c r="B7952" s="9" t="s">
        <v>25</v>
      </c>
      <c r="C7952" s="10" t="s">
        <v>17</v>
      </c>
      <c r="D7952" s="10" t="str">
        <f>Mapping!$F$6</f>
        <v>Customer E</v>
      </c>
      <c r="E7952" s="11">
        <v>120903.77599999998</v>
      </c>
      <c r="F7952" s="12">
        <f t="shared" si="124"/>
        <v>8</v>
      </c>
      <c r="G7952" s="1"/>
      <c r="H7952" s="1"/>
    </row>
    <row r="7953" spans="1:8" ht="14" x14ac:dyDescent="0.15">
      <c r="A7953" s="37">
        <v>2020</v>
      </c>
      <c r="B7953" s="9" t="s">
        <v>25</v>
      </c>
      <c r="C7953" s="10" t="s">
        <v>15</v>
      </c>
      <c r="D7953" s="10" t="str">
        <f>Mapping!$F$7</f>
        <v>Customer F</v>
      </c>
      <c r="E7953" s="11">
        <v>1442.0279999999998</v>
      </c>
      <c r="F7953" s="12">
        <f t="shared" si="124"/>
        <v>8</v>
      </c>
      <c r="G7953" s="1"/>
      <c r="H7953" s="1"/>
    </row>
    <row r="7954" spans="1:8" ht="14" x14ac:dyDescent="0.15">
      <c r="A7954" s="37">
        <v>2019</v>
      </c>
      <c r="B7954" s="9" t="s">
        <v>25</v>
      </c>
      <c r="C7954" s="10" t="s">
        <v>15</v>
      </c>
      <c r="D7954" s="10" t="str">
        <f>Mapping!$F$8</f>
        <v>Customer G</v>
      </c>
      <c r="E7954" s="11">
        <v>-5577.6419999999998</v>
      </c>
      <c r="F7954" s="12">
        <f t="shared" si="124"/>
        <v>8</v>
      </c>
      <c r="G7954" s="1"/>
      <c r="H7954" s="1"/>
    </row>
    <row r="7955" spans="1:8" ht="14" x14ac:dyDescent="0.15">
      <c r="A7955" s="37">
        <v>2019</v>
      </c>
      <c r="B7955" s="9" t="s">
        <v>25</v>
      </c>
      <c r="C7955" s="10" t="s">
        <v>16</v>
      </c>
      <c r="D7955" s="10" t="str">
        <f>Mapping!$F$9</f>
        <v>Customer H</v>
      </c>
      <c r="E7955" s="11">
        <v>154726.81699999998</v>
      </c>
      <c r="F7955" s="12">
        <f t="shared" si="124"/>
        <v>8</v>
      </c>
      <c r="G7955" s="1"/>
      <c r="H7955" s="1"/>
    </row>
    <row r="7956" spans="1:8" ht="14" x14ac:dyDescent="0.15">
      <c r="A7956" s="37">
        <v>2019</v>
      </c>
      <c r="B7956" s="9" t="s">
        <v>25</v>
      </c>
      <c r="C7956" s="10" t="s">
        <v>17</v>
      </c>
      <c r="D7956" s="10" t="str">
        <f>Mapping!$F$10</f>
        <v>Customer I</v>
      </c>
      <c r="E7956" s="11">
        <v>96813.899000000005</v>
      </c>
      <c r="F7956" s="12">
        <f t="shared" si="124"/>
        <v>8</v>
      </c>
      <c r="G7956" s="1"/>
      <c r="H7956" s="1"/>
    </row>
    <row r="7957" spans="1:8" ht="14" x14ac:dyDescent="0.15">
      <c r="A7957" s="37">
        <v>2020</v>
      </c>
      <c r="B7957" s="9" t="s">
        <v>25</v>
      </c>
      <c r="C7957" s="10" t="s">
        <v>15</v>
      </c>
      <c r="D7957" s="10" t="str">
        <f>Mapping!$F$11</f>
        <v>Customer J</v>
      </c>
      <c r="E7957" s="11">
        <v>3198.8179999999998</v>
      </c>
      <c r="F7957" s="12">
        <f t="shared" si="124"/>
        <v>8</v>
      </c>
      <c r="G7957" s="1"/>
      <c r="H7957" s="1"/>
    </row>
    <row r="7958" spans="1:8" ht="14" x14ac:dyDescent="0.15">
      <c r="A7958" s="37">
        <v>2019</v>
      </c>
      <c r="B7958" s="9" t="s">
        <v>25</v>
      </c>
      <c r="C7958" s="10" t="s">
        <v>15</v>
      </c>
      <c r="D7958" s="10" t="str">
        <f>Mapping!$F$12</f>
        <v>Customer K</v>
      </c>
      <c r="E7958" s="11">
        <v>4798.5420000000004</v>
      </c>
      <c r="F7958" s="12">
        <f t="shared" si="124"/>
        <v>8</v>
      </c>
      <c r="G7958" s="1"/>
      <c r="H7958" s="1"/>
    </row>
    <row r="7959" spans="1:8" ht="14" x14ac:dyDescent="0.15">
      <c r="A7959" s="37">
        <v>2020</v>
      </c>
      <c r="B7959" s="9" t="s">
        <v>25</v>
      </c>
      <c r="C7959" s="10" t="s">
        <v>15</v>
      </c>
      <c r="D7959" s="10" t="str">
        <f>Mapping!$F$13</f>
        <v>Customer L</v>
      </c>
      <c r="E7959" s="11">
        <v>24032.770999999997</v>
      </c>
      <c r="F7959" s="12">
        <f t="shared" si="124"/>
        <v>8</v>
      </c>
      <c r="G7959" s="1"/>
      <c r="H7959" s="1"/>
    </row>
    <row r="7960" spans="1:8" ht="14" x14ac:dyDescent="0.15">
      <c r="A7960" s="37">
        <v>2019</v>
      </c>
      <c r="B7960" s="9" t="s">
        <v>25</v>
      </c>
      <c r="C7960" s="10" t="s">
        <v>16</v>
      </c>
      <c r="D7960" s="10" t="str">
        <f>Mapping!$F$14</f>
        <v>Customer M</v>
      </c>
      <c r="E7960" s="11">
        <v>33334.896000000001</v>
      </c>
      <c r="F7960" s="12">
        <f t="shared" si="124"/>
        <v>8</v>
      </c>
      <c r="G7960" s="1"/>
      <c r="H7960" s="1"/>
    </row>
    <row r="7961" spans="1:8" ht="14" x14ac:dyDescent="0.15">
      <c r="A7961" s="37">
        <v>2019</v>
      </c>
      <c r="B7961" s="9" t="s">
        <v>25</v>
      </c>
      <c r="C7961" s="10" t="s">
        <v>17</v>
      </c>
      <c r="D7961" s="10" t="str">
        <f>Mapping!$F$15</f>
        <v>Customer N</v>
      </c>
      <c r="E7961" s="11">
        <v>49408.953999999998</v>
      </c>
      <c r="F7961" s="12">
        <f t="shared" si="124"/>
        <v>8</v>
      </c>
      <c r="G7961" s="1"/>
      <c r="H7961" s="1"/>
    </row>
    <row r="7962" spans="1:8" ht="14" x14ac:dyDescent="0.15">
      <c r="A7962" s="37">
        <v>2020</v>
      </c>
      <c r="B7962" s="9" t="s">
        <v>25</v>
      </c>
      <c r="C7962" s="10" t="s">
        <v>18</v>
      </c>
      <c r="D7962" s="10" t="str">
        <f>Mapping!$F$16</f>
        <v>Customer O</v>
      </c>
      <c r="E7962" s="11">
        <v>19236.825999999997</v>
      </c>
      <c r="F7962" s="12">
        <f t="shared" si="124"/>
        <v>8</v>
      </c>
      <c r="G7962" s="1"/>
      <c r="H7962" s="1"/>
    </row>
    <row r="7963" spans="1:8" ht="14" x14ac:dyDescent="0.15">
      <c r="A7963" s="37">
        <v>2020</v>
      </c>
      <c r="B7963" s="9" t="s">
        <v>25</v>
      </c>
      <c r="C7963" s="10" t="s">
        <v>15</v>
      </c>
      <c r="D7963" s="10" t="str">
        <f>Mapping!$F$17</f>
        <v>Customer P</v>
      </c>
      <c r="E7963" s="11">
        <v>24491.228999999999</v>
      </c>
      <c r="F7963" s="12">
        <f t="shared" si="124"/>
        <v>8</v>
      </c>
      <c r="G7963" s="1"/>
      <c r="H7963" s="1"/>
    </row>
    <row r="7964" spans="1:8" ht="14" x14ac:dyDescent="0.15">
      <c r="A7964" s="37">
        <v>2019</v>
      </c>
      <c r="B7964" s="9" t="s">
        <v>25</v>
      </c>
      <c r="C7964" s="10" t="s">
        <v>16</v>
      </c>
      <c r="D7964" s="10" t="str">
        <f>Mapping!$F$18</f>
        <v>Customer Q</v>
      </c>
      <c r="E7964" s="11">
        <v>26328.728999999999</v>
      </c>
      <c r="F7964" s="12">
        <f t="shared" si="124"/>
        <v>8</v>
      </c>
      <c r="G7964" s="1"/>
      <c r="H7964" s="1"/>
    </row>
    <row r="7965" spans="1:8" ht="14" x14ac:dyDescent="0.15">
      <c r="A7965" s="37">
        <v>2020</v>
      </c>
      <c r="B7965" s="9" t="s">
        <v>25</v>
      </c>
      <c r="C7965" s="10" t="s">
        <v>17</v>
      </c>
      <c r="D7965" s="10" t="str">
        <f>Mapping!$F$19</f>
        <v>Customer R</v>
      </c>
      <c r="E7965" s="11">
        <v>12713.469999999998</v>
      </c>
      <c r="F7965" s="12">
        <f t="shared" si="124"/>
        <v>8</v>
      </c>
      <c r="G7965" s="1"/>
      <c r="H7965" s="1"/>
    </row>
    <row r="7966" spans="1:8" ht="14" x14ac:dyDescent="0.15">
      <c r="A7966" s="37">
        <v>2019</v>
      </c>
      <c r="B7966" s="9" t="s">
        <v>25</v>
      </c>
      <c r="C7966" s="10" t="s">
        <v>18</v>
      </c>
      <c r="D7966" s="10" t="str">
        <f>Mapping!$F$2</f>
        <v>Customer A</v>
      </c>
      <c r="E7966" s="11">
        <v>82743.758999999991</v>
      </c>
      <c r="F7966" s="12">
        <f t="shared" si="124"/>
        <v>8</v>
      </c>
      <c r="G7966" s="1"/>
      <c r="H7966" s="1"/>
    </row>
    <row r="7967" spans="1:8" ht="14" x14ac:dyDescent="0.15">
      <c r="A7967" s="37">
        <v>2020</v>
      </c>
      <c r="B7967" s="9" t="s">
        <v>25</v>
      </c>
      <c r="C7967" s="10" t="s">
        <v>15</v>
      </c>
      <c r="D7967" s="10" t="str">
        <f>Mapping!$F$3</f>
        <v>Customer B</v>
      </c>
      <c r="E7967" s="11">
        <v>14995.357999999998</v>
      </c>
      <c r="F7967" s="12">
        <f t="shared" si="124"/>
        <v>8</v>
      </c>
      <c r="G7967" s="1"/>
      <c r="H7967" s="1"/>
    </row>
    <row r="7968" spans="1:8" ht="14" x14ac:dyDescent="0.15">
      <c r="A7968" s="37">
        <v>2019</v>
      </c>
      <c r="B7968" s="9" t="s">
        <v>25</v>
      </c>
      <c r="C7968" s="10" t="s">
        <v>16</v>
      </c>
      <c r="D7968" s="10" t="str">
        <f>Mapping!$F$4</f>
        <v>Customer C</v>
      </c>
      <c r="E7968" s="11">
        <v>13891.115</v>
      </c>
      <c r="F7968" s="12">
        <f t="shared" si="124"/>
        <v>8</v>
      </c>
      <c r="G7968" s="1"/>
      <c r="H7968" s="1"/>
    </row>
    <row r="7969" spans="1:8" ht="14" x14ac:dyDescent="0.15">
      <c r="A7969" s="37">
        <v>2019</v>
      </c>
      <c r="B7969" s="9" t="s">
        <v>25</v>
      </c>
      <c r="C7969" s="10" t="s">
        <v>17</v>
      </c>
      <c r="D7969" s="10" t="str">
        <f>Mapping!$F$5</f>
        <v>Customer D</v>
      </c>
      <c r="E7969" s="11">
        <v>40059.46</v>
      </c>
      <c r="F7969" s="12">
        <f t="shared" si="124"/>
        <v>8</v>
      </c>
      <c r="G7969" s="1"/>
      <c r="H7969" s="1"/>
    </row>
    <row r="7970" spans="1:8" ht="14" x14ac:dyDescent="0.15">
      <c r="A7970" s="37">
        <v>2019</v>
      </c>
      <c r="B7970" s="9" t="s">
        <v>25</v>
      </c>
      <c r="C7970" s="10" t="s">
        <v>18</v>
      </c>
      <c r="D7970" s="10" t="str">
        <f>Mapping!$F$6</f>
        <v>Customer E</v>
      </c>
      <c r="E7970" s="11">
        <v>35193.094999999994</v>
      </c>
      <c r="F7970" s="12">
        <f t="shared" si="124"/>
        <v>8</v>
      </c>
      <c r="G7970" s="1"/>
      <c r="H7970" s="1"/>
    </row>
    <row r="7971" spans="1:8" ht="14" x14ac:dyDescent="0.15">
      <c r="A7971" s="37">
        <v>2020</v>
      </c>
      <c r="B7971" s="9" t="s">
        <v>25</v>
      </c>
      <c r="C7971" s="10" t="s">
        <v>15</v>
      </c>
      <c r="D7971" s="10" t="str">
        <f>Mapping!$F$7</f>
        <v>Customer F</v>
      </c>
      <c r="E7971" s="11">
        <v>36290.967999999993</v>
      </c>
      <c r="F7971" s="12">
        <f t="shared" si="124"/>
        <v>8</v>
      </c>
      <c r="G7971" s="1"/>
      <c r="H7971" s="1"/>
    </row>
    <row r="7972" spans="1:8" ht="14" x14ac:dyDescent="0.15">
      <c r="A7972" s="37">
        <v>2019</v>
      </c>
      <c r="B7972" s="9" t="s">
        <v>25</v>
      </c>
      <c r="C7972" s="10" t="s">
        <v>16</v>
      </c>
      <c r="D7972" s="10" t="str">
        <f>Mapping!$F$8</f>
        <v>Customer G</v>
      </c>
      <c r="E7972" s="11">
        <v>50134.399000000005</v>
      </c>
      <c r="F7972" s="12">
        <f t="shared" si="124"/>
        <v>8</v>
      </c>
      <c r="G7972" s="1"/>
      <c r="H7972" s="1"/>
    </row>
    <row r="7973" spans="1:8" ht="14" x14ac:dyDescent="0.15">
      <c r="A7973" s="37">
        <v>2020</v>
      </c>
      <c r="B7973" s="9" t="s">
        <v>25</v>
      </c>
      <c r="C7973" s="10" t="s">
        <v>17</v>
      </c>
      <c r="D7973" s="10" t="str">
        <f>Mapping!$F$9</f>
        <v>Customer H</v>
      </c>
      <c r="E7973" s="11">
        <v>156106.59400000001</v>
      </c>
      <c r="F7973" s="12">
        <f t="shared" si="124"/>
        <v>8</v>
      </c>
      <c r="G7973" s="1"/>
      <c r="H7973" s="1"/>
    </row>
    <row r="7974" spans="1:8" ht="14" x14ac:dyDescent="0.15">
      <c r="A7974" s="37">
        <v>2019</v>
      </c>
      <c r="B7974" s="9" t="s">
        <v>25</v>
      </c>
      <c r="C7974" s="10" t="s">
        <v>18</v>
      </c>
      <c r="D7974" s="10" t="str">
        <f>Mapping!$F$10</f>
        <v>Customer I</v>
      </c>
      <c r="E7974" s="11">
        <v>2794681.1129999999</v>
      </c>
      <c r="F7974" s="12">
        <f t="shared" si="124"/>
        <v>8</v>
      </c>
      <c r="G7974" s="1"/>
      <c r="H7974" s="1"/>
    </row>
    <row r="7975" spans="1:8" ht="14" x14ac:dyDescent="0.15">
      <c r="A7975" s="37">
        <v>2019</v>
      </c>
      <c r="B7975" s="9" t="s">
        <v>25</v>
      </c>
      <c r="C7975" s="10" t="s">
        <v>15</v>
      </c>
      <c r="D7975" s="10" t="str">
        <f>Mapping!$F$11</f>
        <v>Customer J</v>
      </c>
      <c r="E7975" s="11">
        <v>802675.55200000003</v>
      </c>
      <c r="F7975" s="12">
        <f t="shared" si="124"/>
        <v>8</v>
      </c>
      <c r="G7975" s="1"/>
      <c r="H7975" s="1"/>
    </row>
    <row r="7976" spans="1:8" ht="14" x14ac:dyDescent="0.15">
      <c r="A7976" s="37">
        <v>2020</v>
      </c>
      <c r="B7976" s="9" t="s">
        <v>25</v>
      </c>
      <c r="C7976" s="10" t="s">
        <v>15</v>
      </c>
      <c r="D7976" s="10" t="str">
        <f>Mapping!$F$12</f>
        <v>Customer K</v>
      </c>
      <c r="E7976" s="11">
        <v>21020.138999999999</v>
      </c>
      <c r="F7976" s="12">
        <f t="shared" si="124"/>
        <v>8</v>
      </c>
      <c r="G7976" s="1"/>
      <c r="H7976" s="1"/>
    </row>
    <row r="7977" spans="1:8" ht="14" x14ac:dyDescent="0.15">
      <c r="A7977" s="37">
        <v>2020</v>
      </c>
      <c r="B7977" s="9" t="s">
        <v>25</v>
      </c>
      <c r="C7977" s="10" t="s">
        <v>16</v>
      </c>
      <c r="D7977" s="10" t="str">
        <f>Mapping!$F$13</f>
        <v>Customer L</v>
      </c>
      <c r="E7977" s="11">
        <v>16092.187999999998</v>
      </c>
      <c r="F7977" s="12">
        <f t="shared" si="124"/>
        <v>8</v>
      </c>
      <c r="G7977" s="1"/>
      <c r="H7977" s="1"/>
    </row>
    <row r="7978" spans="1:8" ht="14" x14ac:dyDescent="0.15">
      <c r="A7978" s="37">
        <v>2019</v>
      </c>
      <c r="B7978" s="9" t="s">
        <v>25</v>
      </c>
      <c r="C7978" s="10" t="s">
        <v>17</v>
      </c>
      <c r="D7978" s="10" t="str">
        <f>Mapping!$F$14</f>
        <v>Customer M</v>
      </c>
      <c r="E7978" s="11">
        <v>197302.84</v>
      </c>
      <c r="F7978" s="12">
        <f t="shared" si="124"/>
        <v>8</v>
      </c>
      <c r="G7978" s="1"/>
      <c r="H7978" s="1"/>
    </row>
    <row r="7979" spans="1:8" ht="14" x14ac:dyDescent="0.15">
      <c r="A7979" s="37">
        <v>2019</v>
      </c>
      <c r="B7979" s="9" t="s">
        <v>25</v>
      </c>
      <c r="C7979" s="10" t="s">
        <v>15</v>
      </c>
      <c r="D7979" s="10" t="str">
        <f>Mapping!$F$15</f>
        <v>Customer N</v>
      </c>
      <c r="E7979" s="11">
        <v>229656.27299999999</v>
      </c>
      <c r="F7979" s="12">
        <f t="shared" si="124"/>
        <v>8</v>
      </c>
      <c r="G7979" s="1"/>
      <c r="H7979" s="1"/>
    </row>
    <row r="7980" spans="1:8" ht="14" x14ac:dyDescent="0.15">
      <c r="A7980" s="37">
        <v>2019</v>
      </c>
      <c r="B7980" s="9" t="s">
        <v>25</v>
      </c>
      <c r="C7980" s="10" t="s">
        <v>16</v>
      </c>
      <c r="D7980" s="10" t="str">
        <f>Mapping!$F$16</f>
        <v>Customer O</v>
      </c>
      <c r="E7980" s="11">
        <v>118036.87699999998</v>
      </c>
      <c r="F7980" s="12">
        <f t="shared" si="124"/>
        <v>8</v>
      </c>
      <c r="G7980" s="1"/>
      <c r="H7980" s="1"/>
    </row>
    <row r="7981" spans="1:8" ht="14" x14ac:dyDescent="0.15">
      <c r="A7981" s="37">
        <v>2019</v>
      </c>
      <c r="B7981" s="9" t="s">
        <v>25</v>
      </c>
      <c r="C7981" s="10" t="s">
        <v>17</v>
      </c>
      <c r="D7981" s="10" t="str">
        <f>Mapping!$F$17</f>
        <v>Customer P</v>
      </c>
      <c r="E7981" s="11">
        <v>97646.115000000005</v>
      </c>
      <c r="F7981" s="12">
        <f t="shared" si="124"/>
        <v>8</v>
      </c>
      <c r="G7981" s="1"/>
      <c r="H7981" s="1"/>
    </row>
    <row r="7982" spans="1:8" ht="14" x14ac:dyDescent="0.15">
      <c r="A7982" s="37">
        <v>2019</v>
      </c>
      <c r="B7982" s="9" t="s">
        <v>25</v>
      </c>
      <c r="C7982" s="10" t="s">
        <v>15</v>
      </c>
      <c r="D7982" s="10" t="str">
        <f>Mapping!$F$18</f>
        <v>Customer Q</v>
      </c>
      <c r="E7982" s="11">
        <v>47820.555999999997</v>
      </c>
      <c r="F7982" s="12">
        <f t="shared" si="124"/>
        <v>8</v>
      </c>
      <c r="G7982" s="1"/>
      <c r="H7982" s="1"/>
    </row>
    <row r="7983" spans="1:8" ht="14" x14ac:dyDescent="0.15">
      <c r="A7983" s="37">
        <v>2020</v>
      </c>
      <c r="B7983" s="9" t="s">
        <v>25</v>
      </c>
      <c r="C7983" s="10" t="s">
        <v>16</v>
      </c>
      <c r="D7983" s="10" t="str">
        <f>Mapping!$F$19</f>
        <v>Customer R</v>
      </c>
      <c r="E7983" s="11">
        <v>4111.2609999999995</v>
      </c>
      <c r="F7983" s="12">
        <f t="shared" si="124"/>
        <v>8</v>
      </c>
      <c r="G7983" s="1"/>
      <c r="H7983" s="1"/>
    </row>
    <row r="7984" spans="1:8" ht="14" x14ac:dyDescent="0.15">
      <c r="A7984" s="37">
        <v>2020</v>
      </c>
      <c r="B7984" s="9" t="s">
        <v>25</v>
      </c>
      <c r="C7984" s="10" t="s">
        <v>17</v>
      </c>
      <c r="D7984" s="10" t="str">
        <f>Mapping!$F$2</f>
        <v>Customer A</v>
      </c>
      <c r="E7984" s="11">
        <v>176277.283</v>
      </c>
      <c r="F7984" s="12">
        <f t="shared" si="124"/>
        <v>8</v>
      </c>
      <c r="G7984" s="1"/>
      <c r="H7984" s="1"/>
    </row>
    <row r="7985" spans="1:8" ht="14" x14ac:dyDescent="0.15">
      <c r="A7985" s="37">
        <v>2019</v>
      </c>
      <c r="B7985" s="9" t="s">
        <v>25</v>
      </c>
      <c r="C7985" s="10" t="s">
        <v>15</v>
      </c>
      <c r="D7985" s="10" t="str">
        <f>Mapping!$F$3</f>
        <v>Customer B</v>
      </c>
      <c r="E7985" s="11">
        <v>202976.46599999999</v>
      </c>
      <c r="F7985" s="12">
        <f t="shared" si="124"/>
        <v>8</v>
      </c>
      <c r="G7985" s="1"/>
      <c r="H7985" s="1"/>
    </row>
    <row r="7986" spans="1:8" ht="14" x14ac:dyDescent="0.15">
      <c r="A7986" s="37">
        <v>2019</v>
      </c>
      <c r="B7986" s="9" t="s">
        <v>25</v>
      </c>
      <c r="C7986" s="10" t="s">
        <v>15</v>
      </c>
      <c r="D7986" s="10" t="str">
        <f>Mapping!$F$4</f>
        <v>Customer C</v>
      </c>
      <c r="E7986" s="11">
        <v>171721.87199999997</v>
      </c>
      <c r="F7986" s="12">
        <f t="shared" si="124"/>
        <v>8</v>
      </c>
      <c r="G7986" s="1"/>
      <c r="H7986" s="1"/>
    </row>
    <row r="7987" spans="1:8" ht="14" x14ac:dyDescent="0.15">
      <c r="A7987" s="37">
        <v>2020</v>
      </c>
      <c r="B7987" s="9" t="s">
        <v>25</v>
      </c>
      <c r="C7987" s="10" t="s">
        <v>15</v>
      </c>
      <c r="D7987" s="10" t="str">
        <f>Mapping!$F$5</f>
        <v>Customer D</v>
      </c>
      <c r="E7987" s="11">
        <v>2578933.9029999999</v>
      </c>
      <c r="F7987" s="12">
        <f t="shared" si="124"/>
        <v>8</v>
      </c>
      <c r="G7987" s="1"/>
      <c r="H7987" s="1"/>
    </row>
    <row r="7988" spans="1:8" ht="14" x14ac:dyDescent="0.15">
      <c r="A7988" s="37">
        <v>2020</v>
      </c>
      <c r="B7988" s="9" t="s">
        <v>25</v>
      </c>
      <c r="C7988" s="10" t="s">
        <v>15</v>
      </c>
      <c r="D7988" s="10" t="str">
        <f>Mapping!$F$6</f>
        <v>Customer E</v>
      </c>
      <c r="E7988" s="11">
        <v>-986389.92899999989</v>
      </c>
      <c r="F7988" s="12">
        <f t="shared" si="124"/>
        <v>8</v>
      </c>
      <c r="G7988" s="1"/>
      <c r="H7988" s="1"/>
    </row>
    <row r="7989" spans="1:8" ht="14" x14ac:dyDescent="0.15">
      <c r="A7989" s="37">
        <v>2020</v>
      </c>
      <c r="B7989" s="9" t="s">
        <v>25</v>
      </c>
      <c r="C7989" s="10" t="s">
        <v>15</v>
      </c>
      <c r="D7989" s="10" t="str">
        <f>Mapping!$F$7</f>
        <v>Customer F</v>
      </c>
      <c r="E7989" s="11">
        <v>283377.45799999998</v>
      </c>
      <c r="F7989" s="12">
        <f t="shared" si="124"/>
        <v>8</v>
      </c>
      <c r="G7989" s="1"/>
      <c r="H7989" s="1"/>
    </row>
    <row r="7990" spans="1:8" ht="14" x14ac:dyDescent="0.15">
      <c r="A7990" s="37">
        <v>2020</v>
      </c>
      <c r="B7990" s="9" t="s">
        <v>25</v>
      </c>
      <c r="C7990" s="10" t="s">
        <v>15</v>
      </c>
      <c r="D7990" s="10" t="str">
        <f>Mapping!$F$8</f>
        <v>Customer G</v>
      </c>
      <c r="E7990" s="11">
        <v>147889.098</v>
      </c>
      <c r="F7990" s="12">
        <f t="shared" si="124"/>
        <v>8</v>
      </c>
      <c r="G7990" s="1"/>
      <c r="H7990" s="1"/>
    </row>
    <row r="7991" spans="1:8" ht="14" x14ac:dyDescent="0.15">
      <c r="A7991" s="37">
        <v>2020</v>
      </c>
      <c r="B7991" s="9" t="s">
        <v>25</v>
      </c>
      <c r="C7991" s="10" t="s">
        <v>15</v>
      </c>
      <c r="D7991" s="10" t="str">
        <f>Mapping!$F$9</f>
        <v>Customer H</v>
      </c>
      <c r="E7991" s="11">
        <v>690043.60599999991</v>
      </c>
      <c r="F7991" s="12">
        <f t="shared" si="124"/>
        <v>8</v>
      </c>
      <c r="G7991" s="1"/>
      <c r="H7991" s="1"/>
    </row>
    <row r="7992" spans="1:8" ht="14" x14ac:dyDescent="0.15">
      <c r="A7992" s="37">
        <v>2019</v>
      </c>
      <c r="B7992" s="9" t="s">
        <v>25</v>
      </c>
      <c r="C7992" s="10" t="s">
        <v>15</v>
      </c>
      <c r="D7992" s="10" t="str">
        <f>Mapping!$F$10</f>
        <v>Customer I</v>
      </c>
      <c r="E7992" s="11">
        <v>1394970.0799999998</v>
      </c>
      <c r="F7992" s="12">
        <f t="shared" si="124"/>
        <v>8</v>
      </c>
      <c r="G7992" s="1"/>
      <c r="H7992" s="1"/>
    </row>
    <row r="7993" spans="1:8" ht="14" x14ac:dyDescent="0.15">
      <c r="A7993" s="37">
        <v>2019</v>
      </c>
      <c r="B7993" s="9" t="s">
        <v>25</v>
      </c>
      <c r="C7993" s="10" t="s">
        <v>15</v>
      </c>
      <c r="D7993" s="10" t="str">
        <f>Mapping!$F$11</f>
        <v>Customer J</v>
      </c>
      <c r="E7993" s="11">
        <v>2092164.7249999999</v>
      </c>
      <c r="F7993" s="12">
        <f t="shared" si="124"/>
        <v>8</v>
      </c>
      <c r="G7993" s="1"/>
      <c r="H7993" s="1"/>
    </row>
    <row r="7994" spans="1:8" ht="14" x14ac:dyDescent="0.15">
      <c r="A7994" s="37">
        <v>2019</v>
      </c>
      <c r="B7994" s="9" t="s">
        <v>25</v>
      </c>
      <c r="C7994" s="10" t="s">
        <v>15</v>
      </c>
      <c r="D7994" s="10" t="str">
        <f>Mapping!$F$12</f>
        <v>Customer K</v>
      </c>
      <c r="E7994" s="11">
        <v>763474.01199999987</v>
      </c>
      <c r="F7994" s="12">
        <f t="shared" si="124"/>
        <v>8</v>
      </c>
      <c r="G7994" s="1"/>
      <c r="H7994" s="1"/>
    </row>
    <row r="7995" spans="1:8" ht="14" x14ac:dyDescent="0.15">
      <c r="A7995" s="37">
        <v>2019</v>
      </c>
      <c r="B7995" s="9" t="s">
        <v>25</v>
      </c>
      <c r="C7995" s="10" t="s">
        <v>15</v>
      </c>
      <c r="D7995" s="10" t="str">
        <f>Mapping!$F$13</f>
        <v>Customer L</v>
      </c>
      <c r="E7995" s="11">
        <v>512900.32499999995</v>
      </c>
      <c r="F7995" s="12">
        <f t="shared" si="124"/>
        <v>8</v>
      </c>
      <c r="G7995" s="1"/>
      <c r="H7995" s="1"/>
    </row>
    <row r="7996" spans="1:8" ht="14" x14ac:dyDescent="0.15">
      <c r="A7996" s="37">
        <v>2020</v>
      </c>
      <c r="B7996" s="9" t="s">
        <v>25</v>
      </c>
      <c r="C7996" s="10" t="s">
        <v>15</v>
      </c>
      <c r="D7996" s="10" t="str">
        <f>Mapping!$F$14</f>
        <v>Customer M</v>
      </c>
      <c r="E7996" s="11">
        <v>320526.26199999999</v>
      </c>
      <c r="F7996" s="12">
        <f t="shared" si="124"/>
        <v>8</v>
      </c>
      <c r="G7996" s="1"/>
      <c r="H7996" s="1"/>
    </row>
    <row r="7997" spans="1:8" ht="14" x14ac:dyDescent="0.15">
      <c r="A7997" s="37">
        <v>2019</v>
      </c>
      <c r="B7997" s="9" t="s">
        <v>25</v>
      </c>
      <c r="C7997" s="10" t="s">
        <v>15</v>
      </c>
      <c r="D7997" s="10" t="str">
        <f>Mapping!$F$15</f>
        <v>Customer N</v>
      </c>
      <c r="E7997" s="11">
        <v>10367.041999999999</v>
      </c>
      <c r="F7997" s="12">
        <f t="shared" si="124"/>
        <v>8</v>
      </c>
      <c r="G7997" s="1"/>
      <c r="H7997" s="1"/>
    </row>
    <row r="7998" spans="1:8" ht="14" x14ac:dyDescent="0.15">
      <c r="A7998" s="37">
        <v>2020</v>
      </c>
      <c r="B7998" s="9" t="s">
        <v>25</v>
      </c>
      <c r="C7998" s="10" t="s">
        <v>15</v>
      </c>
      <c r="D7998" s="10" t="str">
        <f>Mapping!$F$16</f>
        <v>Customer O</v>
      </c>
      <c r="E7998" s="11">
        <v>417274.70399999997</v>
      </c>
      <c r="F7998" s="12">
        <f t="shared" si="124"/>
        <v>8</v>
      </c>
      <c r="G7998" s="1"/>
      <c r="H7998" s="1"/>
    </row>
    <row r="7999" spans="1:8" ht="14" x14ac:dyDescent="0.15">
      <c r="A7999" s="37">
        <v>2019</v>
      </c>
      <c r="B7999" s="9" t="s">
        <v>25</v>
      </c>
      <c r="C7999" s="10" t="s">
        <v>15</v>
      </c>
      <c r="D7999" s="10" t="str">
        <f>Mapping!$F$17</f>
        <v>Customer P</v>
      </c>
      <c r="E7999" s="11">
        <v>61560.155999999995</v>
      </c>
      <c r="F7999" s="12">
        <f t="shared" si="124"/>
        <v>8</v>
      </c>
      <c r="G7999" s="1"/>
      <c r="H7999" s="1"/>
    </row>
    <row r="8000" spans="1:8" ht="14" x14ac:dyDescent="0.15">
      <c r="A8000" s="37">
        <v>2020</v>
      </c>
      <c r="B8000" s="9" t="s">
        <v>25</v>
      </c>
      <c r="C8000" s="10" t="s">
        <v>15</v>
      </c>
      <c r="D8000" s="10" t="str">
        <f>Mapping!$F$18</f>
        <v>Customer Q</v>
      </c>
      <c r="E8000" s="11">
        <v>651212.73699999996</v>
      </c>
      <c r="F8000" s="12">
        <f t="shared" si="124"/>
        <v>8</v>
      </c>
      <c r="G8000" s="1"/>
      <c r="H8000" s="1"/>
    </row>
    <row r="8001" spans="1:8" ht="14" x14ac:dyDescent="0.15">
      <c r="A8001" s="37">
        <v>2020</v>
      </c>
      <c r="B8001" s="9" t="s">
        <v>25</v>
      </c>
      <c r="C8001" s="10" t="s">
        <v>15</v>
      </c>
      <c r="D8001" s="10" t="str">
        <f>Mapping!$F$19</f>
        <v>Customer R</v>
      </c>
      <c r="E8001" s="11">
        <v>156823.99599999998</v>
      </c>
      <c r="F8001" s="12">
        <f t="shared" si="124"/>
        <v>8</v>
      </c>
      <c r="G8001" s="1"/>
      <c r="H8001" s="1"/>
    </row>
    <row r="8002" spans="1:8" ht="14" x14ac:dyDescent="0.15">
      <c r="A8002" s="37">
        <v>2019</v>
      </c>
      <c r="B8002" s="9" t="s">
        <v>25</v>
      </c>
      <c r="C8002" s="10" t="s">
        <v>15</v>
      </c>
      <c r="D8002" s="10" t="str">
        <f>Mapping!$F$2</f>
        <v>Customer A</v>
      </c>
      <c r="E8002" s="11">
        <v>1182140.7779999999</v>
      </c>
      <c r="F8002" s="12">
        <f t="shared" ref="F8002:F8065" si="125">MONTH(DATEVALUE(B8002&amp;"1"))</f>
        <v>8</v>
      </c>
      <c r="G8002" s="1"/>
      <c r="H8002" s="1"/>
    </row>
    <row r="8003" spans="1:8" ht="14" x14ac:dyDescent="0.15">
      <c r="A8003" s="37">
        <v>2019</v>
      </c>
      <c r="B8003" s="9" t="s">
        <v>25</v>
      </c>
      <c r="C8003" s="10" t="s">
        <v>15</v>
      </c>
      <c r="D8003" s="10" t="str">
        <f>Mapping!$F$3</f>
        <v>Customer B</v>
      </c>
      <c r="E8003" s="11">
        <v>39751.270999999993</v>
      </c>
      <c r="F8003" s="12">
        <f t="shared" si="125"/>
        <v>8</v>
      </c>
      <c r="G8003" s="1"/>
      <c r="H8003" s="1"/>
    </row>
    <row r="8004" spans="1:8" ht="14" x14ac:dyDescent="0.15">
      <c r="A8004" s="37">
        <v>2019</v>
      </c>
      <c r="B8004" s="9" t="s">
        <v>25</v>
      </c>
      <c r="C8004" s="10" t="s">
        <v>15</v>
      </c>
      <c r="D8004" s="10" t="str">
        <f>Mapping!$F$4</f>
        <v>Customer C</v>
      </c>
      <c r="E8004" s="11">
        <v>106050.76299999999</v>
      </c>
      <c r="F8004" s="12">
        <f t="shared" si="125"/>
        <v>8</v>
      </c>
      <c r="G8004" s="1"/>
      <c r="H8004" s="1"/>
    </row>
    <row r="8005" spans="1:8" ht="14" x14ac:dyDescent="0.15">
      <c r="A8005" s="37">
        <v>2020</v>
      </c>
      <c r="B8005" s="9" t="s">
        <v>25</v>
      </c>
      <c r="C8005" s="10" t="s">
        <v>15</v>
      </c>
      <c r="D8005" s="10" t="str">
        <f>Mapping!$F$5</f>
        <v>Customer D</v>
      </c>
      <c r="E8005" s="11">
        <v>226422.51799999998</v>
      </c>
      <c r="F8005" s="12">
        <f t="shared" si="125"/>
        <v>8</v>
      </c>
      <c r="G8005" s="1"/>
      <c r="H8005" s="1"/>
    </row>
    <row r="8006" spans="1:8" ht="14" x14ac:dyDescent="0.15">
      <c r="A8006" s="37">
        <v>2019</v>
      </c>
      <c r="B8006" s="9" t="s">
        <v>25</v>
      </c>
      <c r="C8006" s="10" t="s">
        <v>15</v>
      </c>
      <c r="D8006" s="10" t="str">
        <f>Mapping!$F$6</f>
        <v>Customer E</v>
      </c>
      <c r="E8006" s="11">
        <v>78665.817999999999</v>
      </c>
      <c r="F8006" s="12">
        <f t="shared" si="125"/>
        <v>8</v>
      </c>
      <c r="G8006" s="1"/>
      <c r="H8006" s="1"/>
    </row>
    <row r="8007" spans="1:8" ht="14" x14ac:dyDescent="0.15">
      <c r="A8007" s="37">
        <v>2019</v>
      </c>
      <c r="B8007" s="9" t="s">
        <v>25</v>
      </c>
      <c r="C8007" s="10" t="s">
        <v>15</v>
      </c>
      <c r="D8007" s="10" t="str">
        <f>Mapping!$F$7</f>
        <v>Customer F</v>
      </c>
      <c r="E8007" s="11">
        <v>65293.654999999992</v>
      </c>
      <c r="F8007" s="12">
        <f t="shared" si="125"/>
        <v>8</v>
      </c>
      <c r="G8007" s="1"/>
      <c r="H8007" s="1"/>
    </row>
    <row r="8008" spans="1:8" ht="14" x14ac:dyDescent="0.15">
      <c r="A8008" s="37">
        <v>2019</v>
      </c>
      <c r="B8008" s="9" t="s">
        <v>25</v>
      </c>
      <c r="C8008" s="10" t="s">
        <v>15</v>
      </c>
      <c r="D8008" s="10" t="str">
        <f>Mapping!$F$8</f>
        <v>Customer G</v>
      </c>
      <c r="E8008" s="11">
        <v>597749.71199999994</v>
      </c>
      <c r="F8008" s="12">
        <f t="shared" si="125"/>
        <v>8</v>
      </c>
      <c r="G8008" s="1"/>
      <c r="H8008" s="1"/>
    </row>
    <row r="8009" spans="1:8" ht="14" x14ac:dyDescent="0.15">
      <c r="A8009" s="37">
        <v>2020</v>
      </c>
      <c r="B8009" s="9" t="s">
        <v>25</v>
      </c>
      <c r="C8009" s="10" t="s">
        <v>15</v>
      </c>
      <c r="D8009" s="10" t="str">
        <f>Mapping!$F$9</f>
        <v>Customer H</v>
      </c>
      <c r="E8009" s="11">
        <v>239917.04799999998</v>
      </c>
      <c r="F8009" s="12">
        <f t="shared" si="125"/>
        <v>8</v>
      </c>
      <c r="G8009" s="1"/>
      <c r="H8009" s="1"/>
    </row>
    <row r="8010" spans="1:8" ht="14" x14ac:dyDescent="0.15">
      <c r="A8010" s="37">
        <v>2019</v>
      </c>
      <c r="B8010" s="9" t="s">
        <v>25</v>
      </c>
      <c r="C8010" s="10" t="s">
        <v>15</v>
      </c>
      <c r="D8010" s="10" t="str">
        <f>Mapping!$F$10</f>
        <v>Customer I</v>
      </c>
      <c r="E8010" s="11">
        <v>2278.0449999999996</v>
      </c>
      <c r="F8010" s="12">
        <f t="shared" si="125"/>
        <v>8</v>
      </c>
      <c r="G8010" s="1"/>
      <c r="H8010" s="1"/>
    </row>
    <row r="8011" spans="1:8" ht="14" x14ac:dyDescent="0.15">
      <c r="A8011" s="37">
        <v>2020</v>
      </c>
      <c r="B8011" s="9" t="s">
        <v>25</v>
      </c>
      <c r="C8011" s="10" t="s">
        <v>16</v>
      </c>
      <c r="D8011" s="10" t="str">
        <f>Mapping!$F$11</f>
        <v>Customer J</v>
      </c>
      <c r="E8011" s="11">
        <v>530260.61199999996</v>
      </c>
      <c r="F8011" s="12">
        <f t="shared" si="125"/>
        <v>8</v>
      </c>
      <c r="G8011" s="1"/>
      <c r="H8011" s="1"/>
    </row>
    <row r="8012" spans="1:8" ht="14" x14ac:dyDescent="0.15">
      <c r="A8012" s="37">
        <v>2019</v>
      </c>
      <c r="B8012" s="9" t="s">
        <v>25</v>
      </c>
      <c r="C8012" s="10" t="s">
        <v>17</v>
      </c>
      <c r="D8012" s="10" t="str">
        <f>Mapping!$F$12</f>
        <v>Customer K</v>
      </c>
      <c r="E8012" s="11">
        <v>136390.33799999999</v>
      </c>
      <c r="F8012" s="12">
        <f t="shared" si="125"/>
        <v>8</v>
      </c>
      <c r="G8012" s="1"/>
      <c r="H8012" s="1"/>
    </row>
    <row r="8013" spans="1:8" ht="14" x14ac:dyDescent="0.15">
      <c r="A8013" s="37">
        <v>2019</v>
      </c>
      <c r="B8013" s="9" t="s">
        <v>25</v>
      </c>
      <c r="C8013" s="10" t="s">
        <v>15</v>
      </c>
      <c r="D8013" s="10" t="str">
        <f>Mapping!$F$13</f>
        <v>Customer L</v>
      </c>
      <c r="E8013" s="11">
        <v>163774.79999999999</v>
      </c>
      <c r="F8013" s="12">
        <f t="shared" si="125"/>
        <v>8</v>
      </c>
      <c r="G8013" s="1"/>
      <c r="H8013" s="1"/>
    </row>
    <row r="8014" spans="1:8" ht="14" x14ac:dyDescent="0.15">
      <c r="A8014" s="37">
        <v>2019</v>
      </c>
      <c r="B8014" s="9" t="s">
        <v>25</v>
      </c>
      <c r="C8014" s="10" t="s">
        <v>15</v>
      </c>
      <c r="D8014" s="10" t="str">
        <f>Mapping!$F$14</f>
        <v>Customer M</v>
      </c>
      <c r="E8014" s="11">
        <v>102610.144</v>
      </c>
      <c r="F8014" s="12">
        <f t="shared" si="125"/>
        <v>8</v>
      </c>
      <c r="G8014" s="1"/>
      <c r="H8014" s="1"/>
    </row>
    <row r="8015" spans="1:8" ht="14" x14ac:dyDescent="0.15">
      <c r="A8015" s="37">
        <v>2020</v>
      </c>
      <c r="B8015" s="9" t="s">
        <v>25</v>
      </c>
      <c r="C8015" s="10" t="s">
        <v>15</v>
      </c>
      <c r="D8015" s="10" t="str">
        <f>Mapping!$F$15</f>
        <v>Customer N</v>
      </c>
      <c r="E8015" s="11">
        <v>43962.477999999996</v>
      </c>
      <c r="F8015" s="12">
        <f t="shared" si="125"/>
        <v>8</v>
      </c>
      <c r="G8015" s="1"/>
      <c r="H8015" s="1"/>
    </row>
    <row r="8016" spans="1:8" ht="14" x14ac:dyDescent="0.15">
      <c r="A8016" s="37">
        <v>2020</v>
      </c>
      <c r="B8016" s="9" t="s">
        <v>25</v>
      </c>
      <c r="C8016" s="10" t="s">
        <v>15</v>
      </c>
      <c r="D8016" s="10" t="str">
        <f>Mapping!$F$16</f>
        <v>Customer O</v>
      </c>
      <c r="E8016" s="11">
        <v>19906.361999999997</v>
      </c>
      <c r="F8016" s="12">
        <f t="shared" si="125"/>
        <v>8</v>
      </c>
      <c r="G8016" s="1"/>
      <c r="H8016" s="1"/>
    </row>
    <row r="8017" spans="1:8" ht="14" x14ac:dyDescent="0.15">
      <c r="A8017" s="37">
        <v>2019</v>
      </c>
      <c r="B8017" s="9" t="s">
        <v>25</v>
      </c>
      <c r="C8017" s="10" t="s">
        <v>15</v>
      </c>
      <c r="D8017" s="10" t="str">
        <f>Mapping!$F$17</f>
        <v>Customer P</v>
      </c>
      <c r="E8017" s="11">
        <v>67601.87</v>
      </c>
      <c r="F8017" s="12">
        <f t="shared" si="125"/>
        <v>8</v>
      </c>
      <c r="G8017" s="1"/>
      <c r="H8017" s="1"/>
    </row>
    <row r="8018" spans="1:8" ht="14" x14ac:dyDescent="0.15">
      <c r="A8018" s="37">
        <v>2019</v>
      </c>
      <c r="B8018" s="9" t="s">
        <v>25</v>
      </c>
      <c r="C8018" s="10" t="s">
        <v>16</v>
      </c>
      <c r="D8018" s="10" t="str">
        <f>Mapping!$F$18</f>
        <v>Customer Q</v>
      </c>
      <c r="E8018" s="11">
        <v>323594.54399999999</v>
      </c>
      <c r="F8018" s="12">
        <f t="shared" si="125"/>
        <v>8</v>
      </c>
      <c r="G8018" s="1"/>
      <c r="H8018" s="1"/>
    </row>
    <row r="8019" spans="1:8" ht="14" x14ac:dyDescent="0.15">
      <c r="A8019" s="37">
        <v>2019</v>
      </c>
      <c r="B8019" s="9" t="s">
        <v>25</v>
      </c>
      <c r="C8019" s="10" t="s">
        <v>17</v>
      </c>
      <c r="D8019" s="10" t="str">
        <f>Mapping!$F$19</f>
        <v>Customer R</v>
      </c>
      <c r="E8019" s="11">
        <v>534725.723</v>
      </c>
      <c r="F8019" s="12">
        <f t="shared" si="125"/>
        <v>8</v>
      </c>
      <c r="G8019" s="1"/>
      <c r="H8019" s="1"/>
    </row>
    <row r="8020" spans="1:8" ht="14" x14ac:dyDescent="0.15">
      <c r="A8020" s="37">
        <v>2020</v>
      </c>
      <c r="B8020" s="9" t="s">
        <v>25</v>
      </c>
      <c r="C8020" s="10" t="s">
        <v>15</v>
      </c>
      <c r="D8020" s="10" t="str">
        <f>Mapping!$F$20</f>
        <v>Customer S</v>
      </c>
      <c r="E8020" s="11">
        <v>199235.12699999998</v>
      </c>
      <c r="F8020" s="12">
        <f t="shared" si="125"/>
        <v>8</v>
      </c>
      <c r="G8020" s="1"/>
      <c r="H8020" s="1"/>
    </row>
    <row r="8021" spans="1:8" ht="14" x14ac:dyDescent="0.15">
      <c r="A8021" s="37">
        <v>2019</v>
      </c>
      <c r="B8021" s="9" t="s">
        <v>25</v>
      </c>
      <c r="C8021" s="10" t="s">
        <v>15</v>
      </c>
      <c r="D8021" s="10" t="str">
        <f>Mapping!$F$2</f>
        <v>Customer A</v>
      </c>
      <c r="E8021" s="11">
        <v>119764.39299999998</v>
      </c>
      <c r="F8021" s="12">
        <f t="shared" si="125"/>
        <v>8</v>
      </c>
      <c r="G8021" s="1"/>
      <c r="H8021" s="1"/>
    </row>
    <row r="8022" spans="1:8" ht="14" x14ac:dyDescent="0.15">
      <c r="A8022" s="37">
        <v>2020</v>
      </c>
      <c r="B8022" s="9" t="s">
        <v>25</v>
      </c>
      <c r="C8022" s="10" t="s">
        <v>15</v>
      </c>
      <c r="D8022" s="10" t="str">
        <f>Mapping!$F$3</f>
        <v>Customer B</v>
      </c>
      <c r="E8022" s="11">
        <v>1913760.9609999999</v>
      </c>
      <c r="F8022" s="12">
        <f t="shared" si="125"/>
        <v>8</v>
      </c>
      <c r="G8022" s="1"/>
      <c r="H8022" s="1"/>
    </row>
    <row r="8023" spans="1:8" ht="14" x14ac:dyDescent="0.15">
      <c r="A8023" s="37">
        <v>2020</v>
      </c>
      <c r="B8023" s="9" t="s">
        <v>25</v>
      </c>
      <c r="C8023" s="10" t="s">
        <v>16</v>
      </c>
      <c r="D8023" s="10" t="str">
        <f>Mapping!$F$4</f>
        <v>Customer C</v>
      </c>
      <c r="E8023" s="11">
        <v>1366923.4249999998</v>
      </c>
      <c r="F8023" s="12">
        <f t="shared" si="125"/>
        <v>8</v>
      </c>
      <c r="G8023" s="1"/>
      <c r="H8023" s="1"/>
    </row>
    <row r="8024" spans="1:8" ht="14" x14ac:dyDescent="0.15">
      <c r="A8024" s="37">
        <v>2019</v>
      </c>
      <c r="B8024" s="9" t="s">
        <v>25</v>
      </c>
      <c r="C8024" s="10" t="s">
        <v>17</v>
      </c>
      <c r="D8024" s="10" t="str">
        <f>Mapping!$F$5</f>
        <v>Customer D</v>
      </c>
      <c r="E8024" s="11">
        <v>24683.994999999999</v>
      </c>
      <c r="F8024" s="12">
        <f t="shared" si="125"/>
        <v>8</v>
      </c>
      <c r="G8024" s="1"/>
      <c r="H8024" s="1"/>
    </row>
    <row r="8025" spans="1:8" ht="14" x14ac:dyDescent="0.15">
      <c r="A8025" s="37">
        <v>2020</v>
      </c>
      <c r="B8025" s="9" t="s">
        <v>25</v>
      </c>
      <c r="C8025" s="10" t="s">
        <v>15</v>
      </c>
      <c r="D8025" s="10" t="str">
        <f>Mapping!$F$6</f>
        <v>Customer E</v>
      </c>
      <c r="E8025" s="11">
        <v>45397.190999999999</v>
      </c>
      <c r="F8025" s="12">
        <f t="shared" si="125"/>
        <v>8</v>
      </c>
      <c r="G8025" s="1"/>
      <c r="H8025" s="1"/>
    </row>
    <row r="8026" spans="1:8" ht="14" x14ac:dyDescent="0.15">
      <c r="A8026" s="37">
        <v>2019</v>
      </c>
      <c r="B8026" s="9" t="s">
        <v>25</v>
      </c>
      <c r="C8026" s="10" t="s">
        <v>15</v>
      </c>
      <c r="D8026" s="10" t="str">
        <f>Mapping!$F$7</f>
        <v>Customer F</v>
      </c>
      <c r="E8026" s="11">
        <v>77641.787999999986</v>
      </c>
      <c r="F8026" s="12">
        <f t="shared" si="125"/>
        <v>8</v>
      </c>
      <c r="G8026" s="1"/>
      <c r="H8026" s="1"/>
    </row>
    <row r="8027" spans="1:8" ht="14" x14ac:dyDescent="0.15">
      <c r="A8027" s="37">
        <v>2020</v>
      </c>
      <c r="B8027" s="9" t="s">
        <v>25</v>
      </c>
      <c r="C8027" s="10" t="s">
        <v>16</v>
      </c>
      <c r="D8027" s="10" t="str">
        <f>Mapping!$F$8</f>
        <v>Customer G</v>
      </c>
      <c r="E8027" s="11">
        <v>58395.903999999995</v>
      </c>
      <c r="F8027" s="12">
        <f t="shared" si="125"/>
        <v>8</v>
      </c>
      <c r="G8027" s="1"/>
      <c r="H8027" s="1"/>
    </row>
    <row r="8028" spans="1:8" ht="14" x14ac:dyDescent="0.15">
      <c r="A8028" s="37">
        <v>2020</v>
      </c>
      <c r="B8028" s="9" t="s">
        <v>25</v>
      </c>
      <c r="C8028" s="10" t="s">
        <v>17</v>
      </c>
      <c r="D8028" s="10" t="str">
        <f>Mapping!$F$9</f>
        <v>Customer H</v>
      </c>
      <c r="E8028" s="11">
        <v>132481.60800000001</v>
      </c>
      <c r="F8028" s="12">
        <f t="shared" si="125"/>
        <v>8</v>
      </c>
      <c r="G8028" s="1"/>
      <c r="H8028" s="1"/>
    </row>
    <row r="8029" spans="1:8" ht="14" x14ac:dyDescent="0.15">
      <c r="A8029" s="37">
        <v>2019</v>
      </c>
      <c r="B8029" s="9" t="s">
        <v>25</v>
      </c>
      <c r="C8029" s="10" t="s">
        <v>15</v>
      </c>
      <c r="D8029" s="10" t="str">
        <f>Mapping!$F$10</f>
        <v>Customer I</v>
      </c>
      <c r="E8029" s="11">
        <v>378650.755</v>
      </c>
      <c r="F8029" s="12">
        <f t="shared" si="125"/>
        <v>8</v>
      </c>
      <c r="G8029" s="1"/>
      <c r="H8029" s="1"/>
    </row>
    <row r="8030" spans="1:8" ht="14" x14ac:dyDescent="0.15">
      <c r="A8030" s="37">
        <v>2020</v>
      </c>
      <c r="B8030" s="9" t="s">
        <v>25</v>
      </c>
      <c r="C8030" s="10" t="s">
        <v>15</v>
      </c>
      <c r="D8030" s="10" t="str">
        <f>Mapping!$F$11</f>
        <v>Customer J</v>
      </c>
      <c r="E8030" s="11">
        <v>181598.21399999998</v>
      </c>
      <c r="F8030" s="12">
        <f t="shared" si="125"/>
        <v>8</v>
      </c>
      <c r="G8030" s="1"/>
      <c r="H8030" s="1"/>
    </row>
    <row r="8031" spans="1:8" ht="14" x14ac:dyDescent="0.15">
      <c r="A8031" s="37">
        <v>2020</v>
      </c>
      <c r="B8031" s="9" t="s">
        <v>25</v>
      </c>
      <c r="C8031" s="10" t="s">
        <v>15</v>
      </c>
      <c r="D8031" s="10" t="str">
        <f>Mapping!$F$12</f>
        <v>Customer K</v>
      </c>
      <c r="E8031" s="11">
        <v>96117.38499999998</v>
      </c>
      <c r="F8031" s="12">
        <f t="shared" si="125"/>
        <v>8</v>
      </c>
      <c r="G8031" s="1"/>
      <c r="H8031" s="1"/>
    </row>
    <row r="8032" spans="1:8" ht="14" x14ac:dyDescent="0.15">
      <c r="A8032" s="37">
        <v>2019</v>
      </c>
      <c r="B8032" s="9" t="s">
        <v>25</v>
      </c>
      <c r="C8032" s="10" t="s">
        <v>16</v>
      </c>
      <c r="D8032" s="10" t="str">
        <f>Mapping!$F$13</f>
        <v>Customer L</v>
      </c>
      <c r="E8032" s="11">
        <v>37273.508999999998</v>
      </c>
      <c r="F8032" s="12">
        <f t="shared" si="125"/>
        <v>8</v>
      </c>
      <c r="G8032" s="1"/>
      <c r="H8032" s="1"/>
    </row>
    <row r="8033" spans="1:8" ht="14" x14ac:dyDescent="0.15">
      <c r="A8033" s="37">
        <v>2020</v>
      </c>
      <c r="B8033" s="9" t="s">
        <v>25</v>
      </c>
      <c r="C8033" s="10" t="s">
        <v>17</v>
      </c>
      <c r="D8033" s="10" t="str">
        <f>Mapping!$F$14</f>
        <v>Customer M</v>
      </c>
      <c r="E8033" s="11">
        <v>40764.381000000001</v>
      </c>
      <c r="F8033" s="12">
        <f t="shared" si="125"/>
        <v>8</v>
      </c>
      <c r="G8033" s="1"/>
      <c r="H8033" s="1"/>
    </row>
    <row r="8034" spans="1:8" ht="14" x14ac:dyDescent="0.15">
      <c r="A8034" s="37">
        <v>2020</v>
      </c>
      <c r="B8034" s="9" t="s">
        <v>25</v>
      </c>
      <c r="C8034" s="10" t="s">
        <v>18</v>
      </c>
      <c r="D8034" s="10" t="str">
        <f>Mapping!$F$15</f>
        <v>Customer N</v>
      </c>
      <c r="E8034" s="11">
        <v>39500.971999999994</v>
      </c>
      <c r="F8034" s="12">
        <f t="shared" si="125"/>
        <v>8</v>
      </c>
      <c r="G8034" s="1"/>
      <c r="H8034" s="1"/>
    </row>
    <row r="8035" spans="1:8" ht="14" x14ac:dyDescent="0.15">
      <c r="A8035" s="37">
        <v>2020</v>
      </c>
      <c r="B8035" s="9" t="s">
        <v>25</v>
      </c>
      <c r="C8035" s="10" t="s">
        <v>15</v>
      </c>
      <c r="D8035" s="10" t="str">
        <f>Mapping!$F$16</f>
        <v>Customer O</v>
      </c>
      <c r="E8035" s="11">
        <v>178978.772</v>
      </c>
      <c r="F8035" s="12">
        <f t="shared" si="125"/>
        <v>8</v>
      </c>
      <c r="G8035" s="1"/>
      <c r="H8035" s="1"/>
    </row>
    <row r="8036" spans="1:8" ht="14" x14ac:dyDescent="0.15">
      <c r="A8036" s="37">
        <v>2020</v>
      </c>
      <c r="B8036" s="9" t="s">
        <v>25</v>
      </c>
      <c r="C8036" s="10" t="s">
        <v>16</v>
      </c>
      <c r="D8036" s="10" t="str">
        <f>Mapping!$F$17</f>
        <v>Customer P</v>
      </c>
      <c r="E8036" s="11">
        <v>24358.502</v>
      </c>
      <c r="F8036" s="12">
        <f t="shared" si="125"/>
        <v>8</v>
      </c>
      <c r="G8036" s="1"/>
      <c r="H8036" s="1"/>
    </row>
    <row r="8037" spans="1:8" ht="14" x14ac:dyDescent="0.15">
      <c r="A8037" s="37">
        <v>2019</v>
      </c>
      <c r="B8037" s="9" t="s">
        <v>25</v>
      </c>
      <c r="C8037" s="10" t="s">
        <v>17</v>
      </c>
      <c r="D8037" s="10" t="str">
        <f>Mapping!$F$18</f>
        <v>Customer Q</v>
      </c>
      <c r="E8037" s="11">
        <v>178510.696</v>
      </c>
      <c r="F8037" s="12">
        <f t="shared" si="125"/>
        <v>8</v>
      </c>
      <c r="G8037" s="1"/>
      <c r="H8037" s="1"/>
    </row>
    <row r="8038" spans="1:8" ht="14" x14ac:dyDescent="0.15">
      <c r="A8038" s="37">
        <v>2020</v>
      </c>
      <c r="B8038" s="9" t="s">
        <v>25</v>
      </c>
      <c r="C8038" s="10" t="s">
        <v>18</v>
      </c>
      <c r="D8038" s="10" t="str">
        <f>Mapping!$F$19</f>
        <v>Customer R</v>
      </c>
      <c r="E8038" s="11">
        <v>151394.35499999998</v>
      </c>
      <c r="F8038" s="12">
        <f t="shared" si="125"/>
        <v>8</v>
      </c>
      <c r="G8038" s="1"/>
      <c r="H8038" s="1"/>
    </row>
    <row r="8039" spans="1:8" ht="14" x14ac:dyDescent="0.15">
      <c r="A8039" s="37">
        <v>2019</v>
      </c>
      <c r="B8039" s="9" t="s">
        <v>25</v>
      </c>
      <c r="C8039" s="10" t="s">
        <v>15</v>
      </c>
      <c r="D8039" s="10" t="str">
        <f>Mapping!$F$20</f>
        <v>Customer S</v>
      </c>
      <c r="E8039" s="11">
        <v>811965.37099999993</v>
      </c>
      <c r="F8039" s="12">
        <f t="shared" si="125"/>
        <v>8</v>
      </c>
      <c r="G8039" s="1"/>
      <c r="H8039" s="1"/>
    </row>
    <row r="8040" spans="1:8" ht="14" x14ac:dyDescent="0.15">
      <c r="A8040" s="37">
        <v>2020</v>
      </c>
      <c r="B8040" s="9" t="s">
        <v>25</v>
      </c>
      <c r="C8040" s="10" t="s">
        <v>16</v>
      </c>
      <c r="D8040" s="10" t="str">
        <f>Mapping!$F$2</f>
        <v>Customer A</v>
      </c>
      <c r="E8040" s="11">
        <v>4358710.1039999994</v>
      </c>
      <c r="F8040" s="12">
        <f t="shared" si="125"/>
        <v>8</v>
      </c>
      <c r="G8040" s="1"/>
      <c r="H8040" s="1"/>
    </row>
    <row r="8041" spans="1:8" ht="14" x14ac:dyDescent="0.15">
      <c r="A8041" s="37">
        <v>2019</v>
      </c>
      <c r="B8041" s="9" t="s">
        <v>25</v>
      </c>
      <c r="C8041" s="10" t="s">
        <v>17</v>
      </c>
      <c r="D8041" s="10" t="str">
        <f>Mapping!$F$3</f>
        <v>Customer B</v>
      </c>
      <c r="E8041" s="11">
        <v>233227.39299999998</v>
      </c>
      <c r="F8041" s="12">
        <f t="shared" si="125"/>
        <v>8</v>
      </c>
      <c r="G8041" s="1"/>
      <c r="H8041" s="1"/>
    </row>
    <row r="8042" spans="1:8" ht="14" x14ac:dyDescent="0.15">
      <c r="A8042" s="37">
        <v>2019</v>
      </c>
      <c r="B8042" s="9" t="s">
        <v>25</v>
      </c>
      <c r="C8042" s="10" t="s">
        <v>18</v>
      </c>
      <c r="D8042" s="10" t="str">
        <f>Mapping!$F$4</f>
        <v>Customer C</v>
      </c>
      <c r="E8042" s="11">
        <v>252815.88499999998</v>
      </c>
      <c r="F8042" s="12">
        <f t="shared" si="125"/>
        <v>8</v>
      </c>
      <c r="G8042" s="1"/>
      <c r="H8042" s="1"/>
    </row>
    <row r="8043" spans="1:8" ht="14" x14ac:dyDescent="0.15">
      <c r="A8043" s="37">
        <v>2020</v>
      </c>
      <c r="B8043" s="9" t="s">
        <v>25</v>
      </c>
      <c r="C8043" s="10" t="s">
        <v>15</v>
      </c>
      <c r="D8043" s="10" t="str">
        <f>Mapping!$F$5</f>
        <v>Customer D</v>
      </c>
      <c r="E8043" s="11">
        <v>79305.547999999995</v>
      </c>
      <c r="F8043" s="12">
        <f t="shared" si="125"/>
        <v>8</v>
      </c>
      <c r="G8043" s="1"/>
      <c r="H8043" s="1"/>
    </row>
    <row r="8044" spans="1:8" ht="14" x14ac:dyDescent="0.15">
      <c r="A8044" s="37">
        <v>2019</v>
      </c>
      <c r="B8044" s="9" t="s">
        <v>25</v>
      </c>
      <c r="C8044" s="10" t="s">
        <v>16</v>
      </c>
      <c r="D8044" s="10" t="str">
        <f>Mapping!$F$6</f>
        <v>Customer E</v>
      </c>
      <c r="E8044" s="11">
        <v>112830.599</v>
      </c>
      <c r="F8044" s="12">
        <f t="shared" si="125"/>
        <v>8</v>
      </c>
      <c r="G8044" s="1"/>
      <c r="H8044" s="1"/>
    </row>
    <row r="8045" spans="1:8" ht="14" x14ac:dyDescent="0.15">
      <c r="A8045" s="37">
        <v>2020</v>
      </c>
      <c r="B8045" s="9" t="s">
        <v>25</v>
      </c>
      <c r="C8045" s="10" t="s">
        <v>17</v>
      </c>
      <c r="D8045" s="10" t="str">
        <f>Mapping!$F$7</f>
        <v>Customer F</v>
      </c>
      <c r="E8045" s="11">
        <v>2831432.3099999996</v>
      </c>
      <c r="F8045" s="12">
        <f t="shared" si="125"/>
        <v>8</v>
      </c>
      <c r="G8045" s="1"/>
      <c r="H8045" s="1"/>
    </row>
    <row r="8046" spans="1:8" ht="14" x14ac:dyDescent="0.15">
      <c r="A8046" s="37">
        <v>2019</v>
      </c>
      <c r="B8046" s="9" t="s">
        <v>25</v>
      </c>
      <c r="C8046" s="10" t="s">
        <v>18</v>
      </c>
      <c r="D8046" s="10" t="str">
        <f>Mapping!$F$8</f>
        <v>Customer G</v>
      </c>
      <c r="E8046" s="11">
        <v>230918.77899999995</v>
      </c>
      <c r="F8046" s="12">
        <f t="shared" si="125"/>
        <v>8</v>
      </c>
      <c r="G8046" s="1"/>
      <c r="H8046" s="1"/>
    </row>
    <row r="8047" spans="1:8" ht="14" x14ac:dyDescent="0.15">
      <c r="A8047" s="37">
        <v>2019</v>
      </c>
      <c r="B8047" s="9" t="s">
        <v>25</v>
      </c>
      <c r="C8047" s="10" t="s">
        <v>15</v>
      </c>
      <c r="D8047" s="10" t="str">
        <f>Mapping!$F$9</f>
        <v>Customer H</v>
      </c>
      <c r="E8047" s="11">
        <v>1299047.96</v>
      </c>
      <c r="F8047" s="12">
        <f t="shared" si="125"/>
        <v>8</v>
      </c>
      <c r="G8047" s="1"/>
      <c r="H8047" s="1"/>
    </row>
    <row r="8048" spans="1:8" ht="14" x14ac:dyDescent="0.15">
      <c r="A8048" s="37">
        <v>2020</v>
      </c>
      <c r="B8048" s="9" t="s">
        <v>25</v>
      </c>
      <c r="C8048" s="10" t="s">
        <v>15</v>
      </c>
      <c r="D8048" s="10" t="str">
        <f>Mapping!$F$10</f>
        <v>Customer I</v>
      </c>
      <c r="E8048" s="11">
        <v>645565.5149999999</v>
      </c>
      <c r="F8048" s="12">
        <f t="shared" si="125"/>
        <v>8</v>
      </c>
      <c r="G8048" s="1"/>
      <c r="H8048" s="1"/>
    </row>
    <row r="8049" spans="1:8" ht="14" x14ac:dyDescent="0.15">
      <c r="A8049" s="37">
        <v>2019</v>
      </c>
      <c r="B8049" s="9" t="s">
        <v>25</v>
      </c>
      <c r="C8049" s="10" t="s">
        <v>16</v>
      </c>
      <c r="D8049" s="10" t="str">
        <f>Mapping!$F$11</f>
        <v>Customer J</v>
      </c>
      <c r="E8049" s="11">
        <v>486027.80099999998</v>
      </c>
      <c r="F8049" s="12">
        <f t="shared" si="125"/>
        <v>8</v>
      </c>
      <c r="G8049" s="1"/>
      <c r="H8049" s="1"/>
    </row>
    <row r="8050" spans="1:8" ht="14" x14ac:dyDescent="0.15">
      <c r="A8050" s="37">
        <v>2019</v>
      </c>
      <c r="B8050" s="9" t="s">
        <v>25</v>
      </c>
      <c r="C8050" s="10" t="s">
        <v>17</v>
      </c>
      <c r="D8050" s="10" t="str">
        <f>Mapping!$F$12</f>
        <v>Customer K</v>
      </c>
      <c r="E8050" s="11">
        <v>99040.857999999993</v>
      </c>
      <c r="F8050" s="12">
        <f t="shared" si="125"/>
        <v>8</v>
      </c>
      <c r="G8050" s="1"/>
      <c r="H8050" s="1"/>
    </row>
    <row r="8051" spans="1:8" ht="14" x14ac:dyDescent="0.15">
      <c r="A8051" s="37">
        <v>2019</v>
      </c>
      <c r="B8051" s="9" t="s">
        <v>25</v>
      </c>
      <c r="C8051" s="10" t="s">
        <v>15</v>
      </c>
      <c r="D8051" s="10" t="str">
        <f>Mapping!$F$13</f>
        <v>Customer L</v>
      </c>
      <c r="E8051" s="11">
        <v>251867.26599999997</v>
      </c>
      <c r="F8051" s="12">
        <f t="shared" si="125"/>
        <v>8</v>
      </c>
      <c r="G8051" s="1"/>
      <c r="H8051" s="1"/>
    </row>
    <row r="8052" spans="1:8" ht="14" x14ac:dyDescent="0.15">
      <c r="A8052" s="37">
        <v>2020</v>
      </c>
      <c r="B8052" s="9" t="s">
        <v>25</v>
      </c>
      <c r="C8052" s="10" t="s">
        <v>16</v>
      </c>
      <c r="D8052" s="10" t="str">
        <f>Mapping!$F$14</f>
        <v>Customer M</v>
      </c>
      <c r="E8052" s="11">
        <v>685257.51</v>
      </c>
      <c r="F8052" s="12">
        <f t="shared" si="125"/>
        <v>8</v>
      </c>
      <c r="G8052" s="1"/>
      <c r="H8052" s="1"/>
    </row>
    <row r="8053" spans="1:8" ht="14" x14ac:dyDescent="0.15">
      <c r="A8053" s="37">
        <v>2020</v>
      </c>
      <c r="B8053" s="9" t="s">
        <v>25</v>
      </c>
      <c r="C8053" s="10" t="s">
        <v>17</v>
      </c>
      <c r="D8053" s="10" t="str">
        <f>Mapping!$F$15</f>
        <v>Customer N</v>
      </c>
      <c r="E8053" s="11">
        <v>56279.733999999997</v>
      </c>
      <c r="F8053" s="12">
        <f t="shared" si="125"/>
        <v>8</v>
      </c>
      <c r="G8053" s="1"/>
      <c r="H8053" s="1"/>
    </row>
    <row r="8054" spans="1:8" ht="14" x14ac:dyDescent="0.15">
      <c r="A8054" s="37">
        <v>2020</v>
      </c>
      <c r="B8054" s="9" t="s">
        <v>25</v>
      </c>
      <c r="C8054" s="10" t="s">
        <v>15</v>
      </c>
      <c r="D8054" s="10" t="str">
        <f>Mapping!$F$16</f>
        <v>Customer O</v>
      </c>
      <c r="E8054" s="11">
        <v>124490.961</v>
      </c>
      <c r="F8054" s="12">
        <f t="shared" si="125"/>
        <v>8</v>
      </c>
      <c r="G8054" s="1"/>
      <c r="H8054" s="1"/>
    </row>
    <row r="8055" spans="1:8" ht="14" x14ac:dyDescent="0.15">
      <c r="A8055" s="37">
        <v>2020</v>
      </c>
      <c r="B8055" s="9" t="s">
        <v>25</v>
      </c>
      <c r="C8055" s="10" t="s">
        <v>16</v>
      </c>
      <c r="D8055" s="10" t="str">
        <f>Mapping!$F$17</f>
        <v>Customer P</v>
      </c>
      <c r="E8055" s="11">
        <v>298059.20899999997</v>
      </c>
      <c r="F8055" s="12">
        <f t="shared" si="125"/>
        <v>8</v>
      </c>
      <c r="G8055" s="1"/>
      <c r="H8055" s="1"/>
    </row>
    <row r="8056" spans="1:8" ht="14" x14ac:dyDescent="0.15">
      <c r="A8056" s="37">
        <v>2019</v>
      </c>
      <c r="B8056" s="9" t="s">
        <v>25</v>
      </c>
      <c r="C8056" s="10" t="s">
        <v>17</v>
      </c>
      <c r="D8056" s="10" t="str">
        <f>Mapping!$F$18</f>
        <v>Customer Q</v>
      </c>
      <c r="E8056" s="11">
        <v>457748.86499999993</v>
      </c>
      <c r="F8056" s="12">
        <f t="shared" si="125"/>
        <v>8</v>
      </c>
      <c r="G8056" s="1"/>
      <c r="H8056" s="1"/>
    </row>
    <row r="8057" spans="1:8" ht="14" x14ac:dyDescent="0.15">
      <c r="A8057" s="37">
        <v>2019</v>
      </c>
      <c r="B8057" s="9" t="s">
        <v>25</v>
      </c>
      <c r="C8057" s="10" t="s">
        <v>15</v>
      </c>
      <c r="D8057" s="10" t="str">
        <f>Mapping!$F$19</f>
        <v>Customer R</v>
      </c>
      <c r="E8057" s="11">
        <v>206548.321</v>
      </c>
      <c r="F8057" s="12">
        <f t="shared" si="125"/>
        <v>8</v>
      </c>
      <c r="G8057" s="1"/>
      <c r="H8057" s="1"/>
    </row>
    <row r="8058" spans="1:8" ht="14" x14ac:dyDescent="0.15">
      <c r="A8058" s="37">
        <v>2019</v>
      </c>
      <c r="B8058" s="9" t="s">
        <v>25</v>
      </c>
      <c r="C8058" s="10" t="s">
        <v>15</v>
      </c>
      <c r="D8058" s="10" t="str">
        <f>Mapping!$F$20</f>
        <v>Customer S</v>
      </c>
      <c r="E8058" s="11">
        <v>204184.86199999996</v>
      </c>
      <c r="F8058" s="12">
        <f t="shared" si="125"/>
        <v>8</v>
      </c>
      <c r="G8058" s="1"/>
      <c r="H8058" s="1"/>
    </row>
    <row r="8059" spans="1:8" ht="14" x14ac:dyDescent="0.15">
      <c r="A8059" s="37">
        <v>2019</v>
      </c>
      <c r="B8059" s="9" t="s">
        <v>25</v>
      </c>
      <c r="C8059" s="10" t="s">
        <v>15</v>
      </c>
      <c r="D8059" s="10" t="str">
        <f>Mapping!$F$2</f>
        <v>Customer A</v>
      </c>
      <c r="E8059" s="11">
        <v>69390.873999999996</v>
      </c>
      <c r="F8059" s="12">
        <f t="shared" si="125"/>
        <v>8</v>
      </c>
      <c r="G8059" s="1"/>
      <c r="H8059" s="1"/>
    </row>
    <row r="8060" spans="1:8" ht="14" x14ac:dyDescent="0.15">
      <c r="A8060" s="37">
        <v>2019</v>
      </c>
      <c r="B8060" s="9" t="s">
        <v>25</v>
      </c>
      <c r="C8060" s="10" t="s">
        <v>15</v>
      </c>
      <c r="D8060" s="10" t="str">
        <f>Mapping!$F$3</f>
        <v>Customer B</v>
      </c>
      <c r="E8060" s="11">
        <v>130606.7</v>
      </c>
      <c r="F8060" s="12">
        <f t="shared" si="125"/>
        <v>8</v>
      </c>
      <c r="G8060" s="1"/>
      <c r="H8060" s="1"/>
    </row>
    <row r="8061" spans="1:8" ht="14" x14ac:dyDescent="0.15">
      <c r="A8061" s="37">
        <v>2020</v>
      </c>
      <c r="B8061" s="9" t="s">
        <v>25</v>
      </c>
      <c r="C8061" s="10" t="s">
        <v>15</v>
      </c>
      <c r="D8061" s="10" t="str">
        <f>Mapping!$F$4</f>
        <v>Customer C</v>
      </c>
      <c r="E8061" s="11">
        <v>14758.212</v>
      </c>
      <c r="F8061" s="12">
        <f t="shared" si="125"/>
        <v>8</v>
      </c>
      <c r="G8061" s="1"/>
      <c r="H8061" s="1"/>
    </row>
    <row r="8062" spans="1:8" ht="14" x14ac:dyDescent="0.15">
      <c r="A8062" s="37">
        <v>2020</v>
      </c>
      <c r="B8062" s="9" t="s">
        <v>25</v>
      </c>
      <c r="C8062" s="10" t="s">
        <v>15</v>
      </c>
      <c r="D8062" s="10" t="str">
        <f>Mapping!$F$5</f>
        <v>Customer D</v>
      </c>
      <c r="E8062" s="11">
        <v>157159.296</v>
      </c>
      <c r="F8062" s="12">
        <f t="shared" si="125"/>
        <v>8</v>
      </c>
      <c r="G8062" s="1"/>
      <c r="H8062" s="1"/>
    </row>
    <row r="8063" spans="1:8" ht="14" x14ac:dyDescent="0.15">
      <c r="A8063" s="37">
        <v>2019</v>
      </c>
      <c r="B8063" s="9" t="s">
        <v>25</v>
      </c>
      <c r="C8063" s="10" t="s">
        <v>15</v>
      </c>
      <c r="D8063" s="10" t="str">
        <f>Mapping!$F$6</f>
        <v>Customer E</v>
      </c>
      <c r="E8063" s="11">
        <v>56128.345000000001</v>
      </c>
      <c r="F8063" s="12">
        <f t="shared" si="125"/>
        <v>8</v>
      </c>
      <c r="G8063" s="1"/>
      <c r="H8063" s="1"/>
    </row>
    <row r="8064" spans="1:8" ht="14" x14ac:dyDescent="0.15">
      <c r="A8064" s="37">
        <v>2019</v>
      </c>
      <c r="B8064" s="9" t="s">
        <v>25</v>
      </c>
      <c r="C8064" s="10" t="s">
        <v>15</v>
      </c>
      <c r="D8064" s="10" t="str">
        <f>Mapping!$F$7</f>
        <v>Customer F</v>
      </c>
      <c r="E8064" s="11">
        <v>200288.30499999999</v>
      </c>
      <c r="F8064" s="12">
        <f t="shared" si="125"/>
        <v>8</v>
      </c>
      <c r="G8064" s="1"/>
      <c r="H8064" s="1"/>
    </row>
    <row r="8065" spans="1:8" ht="14" x14ac:dyDescent="0.15">
      <c r="A8065" s="37">
        <v>2019</v>
      </c>
      <c r="B8065" s="9" t="s">
        <v>25</v>
      </c>
      <c r="C8065" s="10" t="s">
        <v>15</v>
      </c>
      <c r="D8065" s="10" t="str">
        <f>Mapping!$F$8</f>
        <v>Customer G</v>
      </c>
      <c r="E8065" s="11">
        <v>598497.99099999992</v>
      </c>
      <c r="F8065" s="12">
        <f t="shared" si="125"/>
        <v>8</v>
      </c>
      <c r="G8065" s="1"/>
      <c r="H8065" s="1"/>
    </row>
    <row r="8066" spans="1:8" ht="14" x14ac:dyDescent="0.15">
      <c r="A8066" s="37">
        <v>2020</v>
      </c>
      <c r="B8066" s="9" t="s">
        <v>25</v>
      </c>
      <c r="C8066" s="10" t="s">
        <v>15</v>
      </c>
      <c r="D8066" s="10" t="str">
        <f>Mapping!$F$9</f>
        <v>Customer H</v>
      </c>
      <c r="E8066" s="11">
        <v>85244.516000000003</v>
      </c>
      <c r="F8066" s="12">
        <f t="shared" ref="F8066:F8129" si="126">MONTH(DATEVALUE(B8066&amp;"1"))</f>
        <v>8</v>
      </c>
      <c r="G8066" s="1"/>
      <c r="H8066" s="1"/>
    </row>
    <row r="8067" spans="1:8" ht="14" x14ac:dyDescent="0.15">
      <c r="A8067" s="37">
        <v>2019</v>
      </c>
      <c r="B8067" s="9" t="s">
        <v>25</v>
      </c>
      <c r="C8067" s="10" t="s">
        <v>15</v>
      </c>
      <c r="D8067" s="10" t="str">
        <f>Mapping!$F$10</f>
        <v>Customer I</v>
      </c>
      <c r="E8067" s="11">
        <v>299247.30499999999</v>
      </c>
      <c r="F8067" s="12">
        <f t="shared" si="126"/>
        <v>8</v>
      </c>
      <c r="G8067" s="1"/>
      <c r="H8067" s="1"/>
    </row>
    <row r="8068" spans="1:8" ht="14" x14ac:dyDescent="0.15">
      <c r="A8068" s="37">
        <v>2019</v>
      </c>
      <c r="B8068" s="9" t="s">
        <v>25</v>
      </c>
      <c r="C8068" s="10" t="s">
        <v>15</v>
      </c>
      <c r="D8068" s="10" t="str">
        <f>Mapping!$F$11</f>
        <v>Customer J</v>
      </c>
      <c r="E8068" s="11">
        <v>589704.97600000002</v>
      </c>
      <c r="F8068" s="12">
        <f t="shared" si="126"/>
        <v>8</v>
      </c>
      <c r="G8068" s="1"/>
      <c r="H8068" s="1"/>
    </row>
    <row r="8069" spans="1:8" ht="14" x14ac:dyDescent="0.15">
      <c r="A8069" s="37">
        <v>2019</v>
      </c>
      <c r="B8069" s="9" t="s">
        <v>25</v>
      </c>
      <c r="C8069" s="10" t="s">
        <v>15</v>
      </c>
      <c r="D8069" s="10" t="str">
        <f>Mapping!$F$12</f>
        <v>Customer K</v>
      </c>
      <c r="E8069" s="11">
        <v>46629.729999999996</v>
      </c>
      <c r="F8069" s="12">
        <f t="shared" si="126"/>
        <v>8</v>
      </c>
      <c r="G8069" s="1"/>
      <c r="H8069" s="1"/>
    </row>
    <row r="8070" spans="1:8" ht="14" x14ac:dyDescent="0.15">
      <c r="A8070" s="37">
        <v>2020</v>
      </c>
      <c r="B8070" s="9" t="s">
        <v>25</v>
      </c>
      <c r="C8070" s="10" t="s">
        <v>15</v>
      </c>
      <c r="D8070" s="10" t="str">
        <f>Mapping!$F$13</f>
        <v>Customer L</v>
      </c>
      <c r="E8070" s="11">
        <v>2934.8619999999996</v>
      </c>
      <c r="F8070" s="12">
        <f t="shared" si="126"/>
        <v>8</v>
      </c>
      <c r="G8070" s="1"/>
      <c r="H8070" s="1"/>
    </row>
    <row r="8071" spans="1:8" ht="14" x14ac:dyDescent="0.15">
      <c r="A8071" s="37">
        <v>2019</v>
      </c>
      <c r="B8071" s="9" t="s">
        <v>25</v>
      </c>
      <c r="C8071" s="10" t="s">
        <v>15</v>
      </c>
      <c r="D8071" s="10" t="str">
        <f>Mapping!$F$14</f>
        <v>Customer M</v>
      </c>
      <c r="E8071" s="11">
        <v>380454.82299999997</v>
      </c>
      <c r="F8071" s="12">
        <f t="shared" si="126"/>
        <v>8</v>
      </c>
      <c r="G8071" s="1"/>
      <c r="H8071" s="1"/>
    </row>
    <row r="8072" spans="1:8" ht="14" x14ac:dyDescent="0.15">
      <c r="A8072" s="37">
        <v>2019</v>
      </c>
      <c r="B8072" s="9" t="s">
        <v>25</v>
      </c>
      <c r="C8072" s="10" t="s">
        <v>15</v>
      </c>
      <c r="D8072" s="10" t="str">
        <f>Mapping!$F$15</f>
        <v>Customer N</v>
      </c>
      <c r="E8072" s="11">
        <v>7474809.4189999998</v>
      </c>
      <c r="F8072" s="12">
        <f t="shared" si="126"/>
        <v>8</v>
      </c>
      <c r="G8072" s="1"/>
      <c r="H8072" s="1"/>
    </row>
    <row r="8073" spans="1:8" ht="14" x14ac:dyDescent="0.15">
      <c r="A8073" s="37">
        <v>2020</v>
      </c>
      <c r="B8073" s="9" t="s">
        <v>25</v>
      </c>
      <c r="C8073" s="10" t="s">
        <v>15</v>
      </c>
      <c r="D8073" s="10" t="str">
        <f>Mapping!$F$16</f>
        <v>Customer O</v>
      </c>
      <c r="E8073" s="11">
        <v>224225.666</v>
      </c>
      <c r="F8073" s="12">
        <f t="shared" si="126"/>
        <v>8</v>
      </c>
      <c r="G8073" s="1"/>
      <c r="H8073" s="1"/>
    </row>
    <row r="8074" spans="1:8" ht="14" x14ac:dyDescent="0.15">
      <c r="A8074" s="37">
        <v>2020</v>
      </c>
      <c r="B8074" s="9" t="s">
        <v>25</v>
      </c>
      <c r="C8074" s="10" t="s">
        <v>15</v>
      </c>
      <c r="D8074" s="10" t="str">
        <f>Mapping!$F$17</f>
        <v>Customer P</v>
      </c>
      <c r="E8074" s="11">
        <v>200258.94700000001</v>
      </c>
      <c r="F8074" s="12">
        <f t="shared" si="126"/>
        <v>8</v>
      </c>
      <c r="G8074" s="1"/>
      <c r="H8074" s="1"/>
    </row>
    <row r="8075" spans="1:8" ht="14" x14ac:dyDescent="0.15">
      <c r="A8075" s="37">
        <v>2019</v>
      </c>
      <c r="B8075" s="9" t="s">
        <v>25</v>
      </c>
      <c r="C8075" s="10" t="s">
        <v>15</v>
      </c>
      <c r="D8075" s="10" t="str">
        <f>Mapping!$F$18</f>
        <v>Customer Q</v>
      </c>
      <c r="E8075" s="11">
        <v>172533.641</v>
      </c>
      <c r="F8075" s="12">
        <f t="shared" si="126"/>
        <v>8</v>
      </c>
      <c r="G8075" s="1"/>
      <c r="H8075" s="1"/>
    </row>
    <row r="8076" spans="1:8" ht="14" x14ac:dyDescent="0.15">
      <c r="A8076" s="37">
        <v>2019</v>
      </c>
      <c r="B8076" s="9" t="s">
        <v>25</v>
      </c>
      <c r="C8076" s="10" t="s">
        <v>15</v>
      </c>
      <c r="D8076" s="10" t="str">
        <f>Mapping!$F$19</f>
        <v>Customer R</v>
      </c>
      <c r="E8076" s="11">
        <v>15374.260999999999</v>
      </c>
      <c r="F8076" s="12">
        <f t="shared" si="126"/>
        <v>8</v>
      </c>
      <c r="G8076" s="1"/>
      <c r="H8076" s="1"/>
    </row>
    <row r="8077" spans="1:8" ht="14" x14ac:dyDescent="0.15">
      <c r="A8077" s="37">
        <v>2020</v>
      </c>
      <c r="B8077" s="9" t="s">
        <v>25</v>
      </c>
      <c r="C8077" s="10" t="s">
        <v>15</v>
      </c>
      <c r="D8077" s="10" t="str">
        <f>Mapping!$F$20</f>
        <v>Customer S</v>
      </c>
      <c r="E8077" s="11">
        <v>95285.512000000002</v>
      </c>
      <c r="F8077" s="12">
        <f t="shared" si="126"/>
        <v>8</v>
      </c>
      <c r="G8077" s="1"/>
      <c r="H8077" s="1"/>
    </row>
    <row r="8078" spans="1:8" ht="14" x14ac:dyDescent="0.15">
      <c r="A8078" s="37">
        <v>2020</v>
      </c>
      <c r="B8078" s="9" t="s">
        <v>25</v>
      </c>
      <c r="C8078" s="10" t="s">
        <v>15</v>
      </c>
      <c r="D8078" s="10" t="str">
        <f>Mapping!$F$2</f>
        <v>Customer A</v>
      </c>
      <c r="E8078" s="11">
        <v>509351.46499999991</v>
      </c>
      <c r="F8078" s="12">
        <f t="shared" si="126"/>
        <v>8</v>
      </c>
      <c r="G8078" s="1"/>
      <c r="H8078" s="1"/>
    </row>
    <row r="8079" spans="1:8" ht="14" x14ac:dyDescent="0.15">
      <c r="A8079" s="37">
        <v>2019</v>
      </c>
      <c r="B8079" s="9" t="s">
        <v>25</v>
      </c>
      <c r="C8079" s="10" t="s">
        <v>15</v>
      </c>
      <c r="D8079" s="10" t="str">
        <f>Mapping!$F$3</f>
        <v>Customer B</v>
      </c>
      <c r="E8079" s="11">
        <v>384015.54800000001</v>
      </c>
      <c r="F8079" s="12">
        <f t="shared" si="126"/>
        <v>8</v>
      </c>
      <c r="G8079" s="1"/>
      <c r="H8079" s="1"/>
    </row>
    <row r="8080" spans="1:8" ht="14" x14ac:dyDescent="0.15">
      <c r="A8080" s="37">
        <v>2019</v>
      </c>
      <c r="B8080" s="9" t="s">
        <v>25</v>
      </c>
      <c r="C8080" s="10" t="s">
        <v>15</v>
      </c>
      <c r="D8080" s="10" t="str">
        <f>Mapping!$F$4</f>
        <v>Customer C</v>
      </c>
      <c r="E8080" s="11">
        <v>91023.435999999987</v>
      </c>
      <c r="F8080" s="12">
        <f t="shared" si="126"/>
        <v>8</v>
      </c>
      <c r="G8080" s="1"/>
      <c r="H8080" s="1"/>
    </row>
    <row r="8081" spans="1:8" ht="14" x14ac:dyDescent="0.15">
      <c r="A8081" s="37">
        <v>2020</v>
      </c>
      <c r="B8081" s="9" t="s">
        <v>25</v>
      </c>
      <c r="C8081" s="10" t="s">
        <v>15</v>
      </c>
      <c r="D8081" s="10" t="str">
        <f>Mapping!$F$5</f>
        <v>Customer D</v>
      </c>
      <c r="E8081" s="11">
        <v>333411.92499999999</v>
      </c>
      <c r="F8081" s="12">
        <f t="shared" si="126"/>
        <v>8</v>
      </c>
      <c r="G8081" s="1"/>
      <c r="H8081" s="1"/>
    </row>
    <row r="8082" spans="1:8" ht="14" x14ac:dyDescent="0.15">
      <c r="A8082" s="37">
        <v>2020</v>
      </c>
      <c r="B8082" s="9" t="s">
        <v>25</v>
      </c>
      <c r="C8082" s="10" t="s">
        <v>15</v>
      </c>
      <c r="D8082" s="10" t="str">
        <f>Mapping!$F$6</f>
        <v>Customer E</v>
      </c>
      <c r="E8082" s="11">
        <v>22060.884999999998</v>
      </c>
      <c r="F8082" s="12">
        <f t="shared" si="126"/>
        <v>8</v>
      </c>
      <c r="G8082" s="1"/>
      <c r="H8082" s="1"/>
    </row>
    <row r="8083" spans="1:8" ht="14" x14ac:dyDescent="0.15">
      <c r="A8083" s="37">
        <v>2020</v>
      </c>
      <c r="B8083" s="9" t="s">
        <v>25</v>
      </c>
      <c r="C8083" s="10" t="s">
        <v>16</v>
      </c>
      <c r="D8083" s="10" t="str">
        <f>Mapping!$F$7</f>
        <v>Customer F</v>
      </c>
      <c r="E8083" s="11">
        <v>32653.844999999998</v>
      </c>
      <c r="F8083" s="12">
        <f t="shared" si="126"/>
        <v>8</v>
      </c>
      <c r="G8083" s="1"/>
      <c r="H8083" s="1"/>
    </row>
    <row r="8084" spans="1:8" ht="14" x14ac:dyDescent="0.15">
      <c r="A8084" s="37">
        <v>2019</v>
      </c>
      <c r="B8084" s="9" t="s">
        <v>25</v>
      </c>
      <c r="C8084" s="10" t="s">
        <v>17</v>
      </c>
      <c r="D8084" s="10" t="str">
        <f>Mapping!$F$8</f>
        <v>Customer G</v>
      </c>
      <c r="E8084" s="11">
        <v>822018.81299999997</v>
      </c>
      <c r="F8084" s="12">
        <f t="shared" si="126"/>
        <v>8</v>
      </c>
      <c r="G8084" s="1"/>
      <c r="H8084" s="1"/>
    </row>
    <row r="8085" spans="1:8" ht="14" x14ac:dyDescent="0.15">
      <c r="A8085" s="37">
        <v>2019</v>
      </c>
      <c r="B8085" s="9" t="s">
        <v>25</v>
      </c>
      <c r="C8085" s="10" t="s">
        <v>15</v>
      </c>
      <c r="D8085" s="10" t="str">
        <f>Mapping!$F$9</f>
        <v>Customer H</v>
      </c>
      <c r="E8085" s="11">
        <v>5796330.8059999999</v>
      </c>
      <c r="F8085" s="12">
        <f t="shared" si="126"/>
        <v>8</v>
      </c>
      <c r="G8085" s="1"/>
      <c r="H8085" s="1"/>
    </row>
    <row r="8086" spans="1:8" ht="14" x14ac:dyDescent="0.15">
      <c r="A8086" s="37">
        <v>2019</v>
      </c>
      <c r="B8086" s="9" t="s">
        <v>25</v>
      </c>
      <c r="C8086" s="10" t="s">
        <v>15</v>
      </c>
      <c r="D8086" s="10" t="str">
        <f>Mapping!$F$10</f>
        <v>Customer I</v>
      </c>
      <c r="E8086" s="11">
        <v>175943.59999999998</v>
      </c>
      <c r="F8086" s="12">
        <f t="shared" si="126"/>
        <v>8</v>
      </c>
      <c r="G8086" s="1"/>
      <c r="H8086" s="1"/>
    </row>
    <row r="8087" spans="1:8" ht="14" x14ac:dyDescent="0.15">
      <c r="A8087" s="37">
        <v>2019</v>
      </c>
      <c r="B8087" s="9" t="s">
        <v>25</v>
      </c>
      <c r="C8087" s="10" t="s">
        <v>15</v>
      </c>
      <c r="D8087" s="10" t="str">
        <f>Mapping!$F$11</f>
        <v>Customer J</v>
      </c>
      <c r="E8087" s="11">
        <v>1343150.7179999999</v>
      </c>
      <c r="F8087" s="12">
        <f t="shared" si="126"/>
        <v>8</v>
      </c>
      <c r="G8087" s="1"/>
      <c r="H8087" s="1"/>
    </row>
    <row r="8088" spans="1:8" ht="14" x14ac:dyDescent="0.15">
      <c r="A8088" s="37">
        <v>2019</v>
      </c>
      <c r="B8088" s="9" t="s">
        <v>25</v>
      </c>
      <c r="C8088" s="10" t="s">
        <v>15</v>
      </c>
      <c r="D8088" s="10" t="str">
        <f>Mapping!$F$12</f>
        <v>Customer K</v>
      </c>
      <c r="E8088" s="11">
        <v>140700.98699999999</v>
      </c>
      <c r="F8088" s="12">
        <f t="shared" si="126"/>
        <v>8</v>
      </c>
      <c r="G8088" s="1"/>
      <c r="H8088" s="1"/>
    </row>
    <row r="8089" spans="1:8" ht="14" x14ac:dyDescent="0.15">
      <c r="A8089" s="37">
        <v>2019</v>
      </c>
      <c r="B8089" s="9" t="s">
        <v>25</v>
      </c>
      <c r="C8089" s="10" t="s">
        <v>15</v>
      </c>
      <c r="D8089" s="10" t="str">
        <f>Mapping!$F$13</f>
        <v>Customer L</v>
      </c>
      <c r="E8089" s="11">
        <v>592643.83499999996</v>
      </c>
      <c r="F8089" s="12">
        <f t="shared" si="126"/>
        <v>8</v>
      </c>
      <c r="G8089" s="1"/>
      <c r="H8089" s="1"/>
    </row>
    <row r="8090" spans="1:8" ht="14" x14ac:dyDescent="0.15">
      <c r="A8090" s="37">
        <v>2020</v>
      </c>
      <c r="B8090" s="9" t="s">
        <v>25</v>
      </c>
      <c r="C8090" s="10" t="s">
        <v>16</v>
      </c>
      <c r="D8090" s="10" t="str">
        <f>Mapping!$F$14</f>
        <v>Customer M</v>
      </c>
      <c r="E8090" s="11">
        <v>44518.383000000002</v>
      </c>
      <c r="F8090" s="12">
        <f t="shared" si="126"/>
        <v>8</v>
      </c>
      <c r="G8090" s="1"/>
      <c r="H8090" s="1"/>
    </row>
    <row r="8091" spans="1:8" ht="14" x14ac:dyDescent="0.15">
      <c r="A8091" s="37">
        <v>2020</v>
      </c>
      <c r="B8091" s="9" t="s">
        <v>25</v>
      </c>
      <c r="C8091" s="10" t="s">
        <v>17</v>
      </c>
      <c r="D8091" s="10" t="str">
        <f>Mapping!$F$15</f>
        <v>Customer N</v>
      </c>
      <c r="E8091" s="11">
        <v>257845.25899999999</v>
      </c>
      <c r="F8091" s="12">
        <f t="shared" si="126"/>
        <v>8</v>
      </c>
      <c r="G8091" s="1"/>
      <c r="H8091" s="1"/>
    </row>
    <row r="8092" spans="1:8" ht="14" x14ac:dyDescent="0.15">
      <c r="A8092" s="37">
        <v>2020</v>
      </c>
      <c r="B8092" s="9" t="s">
        <v>25</v>
      </c>
      <c r="C8092" s="10" t="s">
        <v>15</v>
      </c>
      <c r="D8092" s="10" t="str">
        <f>Mapping!$F$16</f>
        <v>Customer O</v>
      </c>
      <c r="E8092" s="11">
        <v>4009783.6099999994</v>
      </c>
      <c r="F8092" s="12">
        <f t="shared" si="126"/>
        <v>8</v>
      </c>
      <c r="G8092" s="1"/>
      <c r="H8092" s="1"/>
    </row>
    <row r="8093" spans="1:8" ht="14" x14ac:dyDescent="0.15">
      <c r="A8093" s="37">
        <v>2020</v>
      </c>
      <c r="B8093" s="9" t="s">
        <v>25</v>
      </c>
      <c r="C8093" s="10" t="s">
        <v>15</v>
      </c>
      <c r="D8093" s="10" t="str">
        <f>Mapping!$F$17</f>
        <v>Customer P</v>
      </c>
      <c r="E8093" s="11">
        <v>1116538.3740000001</v>
      </c>
      <c r="F8093" s="12">
        <f t="shared" si="126"/>
        <v>8</v>
      </c>
      <c r="G8093" s="1"/>
      <c r="H8093" s="1"/>
    </row>
    <row r="8094" spans="1:8" ht="14" x14ac:dyDescent="0.15">
      <c r="A8094" s="37">
        <v>2020</v>
      </c>
      <c r="B8094" s="9" t="s">
        <v>25</v>
      </c>
      <c r="C8094" s="10" t="s">
        <v>15</v>
      </c>
      <c r="D8094" s="10" t="str">
        <f>Mapping!$F$18</f>
        <v>Customer Q</v>
      </c>
      <c r="E8094" s="11">
        <v>1478902.4109999998</v>
      </c>
      <c r="F8094" s="12">
        <f t="shared" si="126"/>
        <v>8</v>
      </c>
      <c r="G8094" s="1"/>
      <c r="H8094" s="1"/>
    </row>
    <row r="8095" spans="1:8" ht="14" x14ac:dyDescent="0.15">
      <c r="A8095" s="37">
        <v>2020</v>
      </c>
      <c r="B8095" s="9" t="s">
        <v>25</v>
      </c>
      <c r="C8095" s="10" t="s">
        <v>16</v>
      </c>
      <c r="D8095" s="10" t="str">
        <f>Mapping!$F$19</f>
        <v>Customer R</v>
      </c>
      <c r="E8095" s="11">
        <v>802607.87599999993</v>
      </c>
      <c r="F8095" s="12">
        <f t="shared" si="126"/>
        <v>8</v>
      </c>
      <c r="G8095" s="1"/>
      <c r="H8095" s="1"/>
    </row>
    <row r="8096" spans="1:8" ht="14" x14ac:dyDescent="0.15">
      <c r="A8096" s="37">
        <v>2019</v>
      </c>
      <c r="B8096" s="9" t="s">
        <v>25</v>
      </c>
      <c r="C8096" s="10" t="s">
        <v>17</v>
      </c>
      <c r="D8096" s="10" t="str">
        <f>Mapping!$F$20</f>
        <v>Customer S</v>
      </c>
      <c r="E8096" s="11">
        <v>429268.99400000001</v>
      </c>
      <c r="F8096" s="12">
        <f t="shared" si="126"/>
        <v>8</v>
      </c>
      <c r="G8096" s="1"/>
      <c r="H8096" s="1"/>
    </row>
    <row r="8097" spans="1:8" ht="14" x14ac:dyDescent="0.15">
      <c r="A8097" s="37">
        <v>2020</v>
      </c>
      <c r="B8097" s="9" t="s">
        <v>25</v>
      </c>
      <c r="C8097" s="10" t="s">
        <v>15</v>
      </c>
      <c r="D8097" s="10" t="str">
        <f>Mapping!$F$2</f>
        <v>Customer A</v>
      </c>
      <c r="E8097" s="11">
        <v>834293.56499999994</v>
      </c>
      <c r="F8097" s="12">
        <f t="shared" si="126"/>
        <v>8</v>
      </c>
      <c r="G8097" s="1"/>
      <c r="H8097" s="1"/>
    </row>
    <row r="8098" spans="1:8" ht="14" x14ac:dyDescent="0.15">
      <c r="A8098" s="37">
        <v>2019</v>
      </c>
      <c r="B8098" s="9" t="s">
        <v>25</v>
      </c>
      <c r="C8098" s="10" t="s">
        <v>15</v>
      </c>
      <c r="D8098" s="10" t="str">
        <f>Mapping!$F$3</f>
        <v>Customer B</v>
      </c>
      <c r="E8098" s="11">
        <v>1407381.4649999999</v>
      </c>
      <c r="F8098" s="12">
        <f t="shared" si="126"/>
        <v>8</v>
      </c>
      <c r="G8098" s="1"/>
      <c r="H8098" s="1"/>
    </row>
    <row r="8099" spans="1:8" ht="14" x14ac:dyDescent="0.15">
      <c r="A8099" s="37">
        <v>2019</v>
      </c>
      <c r="B8099" s="9" t="s">
        <v>25</v>
      </c>
      <c r="C8099" s="10" t="s">
        <v>16</v>
      </c>
      <c r="D8099" s="10" t="str">
        <f>Mapping!$F$4</f>
        <v>Customer C</v>
      </c>
      <c r="E8099" s="11">
        <v>17210166.638</v>
      </c>
      <c r="F8099" s="12">
        <f t="shared" si="126"/>
        <v>8</v>
      </c>
      <c r="G8099" s="1"/>
      <c r="H8099" s="1"/>
    </row>
    <row r="8100" spans="1:8" ht="14" x14ac:dyDescent="0.15">
      <c r="A8100" s="37">
        <v>2020</v>
      </c>
      <c r="B8100" s="9" t="s">
        <v>25</v>
      </c>
      <c r="C8100" s="10" t="s">
        <v>17</v>
      </c>
      <c r="D8100" s="10" t="str">
        <f>Mapping!$F$5</f>
        <v>Customer D</v>
      </c>
      <c r="E8100" s="11">
        <v>1087302.23</v>
      </c>
      <c r="F8100" s="12">
        <f t="shared" si="126"/>
        <v>8</v>
      </c>
      <c r="G8100" s="1"/>
      <c r="H8100" s="1"/>
    </row>
    <row r="8101" spans="1:8" ht="14" x14ac:dyDescent="0.15">
      <c r="A8101" s="37">
        <v>2020</v>
      </c>
      <c r="B8101" s="9" t="s">
        <v>25</v>
      </c>
      <c r="C8101" s="10" t="s">
        <v>15</v>
      </c>
      <c r="D8101" s="10" t="str">
        <f>Mapping!$F$6</f>
        <v>Customer E</v>
      </c>
      <c r="E8101" s="11">
        <v>4794424.9289999995</v>
      </c>
      <c r="F8101" s="12">
        <f t="shared" si="126"/>
        <v>8</v>
      </c>
      <c r="G8101" s="1"/>
      <c r="H8101" s="1"/>
    </row>
    <row r="8102" spans="1:8" ht="14" x14ac:dyDescent="0.15">
      <c r="A8102" s="37">
        <v>2020</v>
      </c>
      <c r="B8102" s="9" t="s">
        <v>25</v>
      </c>
      <c r="C8102" s="10" t="s">
        <v>15</v>
      </c>
      <c r="D8102" s="10" t="str">
        <f>Mapping!$F$7</f>
        <v>Customer F</v>
      </c>
      <c r="E8102" s="11">
        <v>1090895.7709999999</v>
      </c>
      <c r="F8102" s="12">
        <f t="shared" si="126"/>
        <v>8</v>
      </c>
      <c r="G8102" s="1"/>
      <c r="H8102" s="1"/>
    </row>
    <row r="8103" spans="1:8" ht="14" x14ac:dyDescent="0.15">
      <c r="A8103" s="37">
        <v>2020</v>
      </c>
      <c r="B8103" s="9" t="s">
        <v>25</v>
      </c>
      <c r="C8103" s="10" t="s">
        <v>15</v>
      </c>
      <c r="D8103" s="10" t="str">
        <f>Mapping!$F$8</f>
        <v>Customer G</v>
      </c>
      <c r="E8103" s="11">
        <v>1803395.9719999998</v>
      </c>
      <c r="F8103" s="12">
        <f t="shared" si="126"/>
        <v>8</v>
      </c>
      <c r="G8103" s="1"/>
      <c r="H8103" s="1"/>
    </row>
    <row r="8104" spans="1:8" ht="14" x14ac:dyDescent="0.15">
      <c r="A8104" s="37">
        <v>2019</v>
      </c>
      <c r="B8104" s="9" t="s">
        <v>25</v>
      </c>
      <c r="C8104" s="10" t="s">
        <v>16</v>
      </c>
      <c r="D8104" s="10" t="str">
        <f>Mapping!$F$9</f>
        <v>Customer H</v>
      </c>
      <c r="E8104" s="11">
        <v>932881.41099999996</v>
      </c>
      <c r="F8104" s="12">
        <f t="shared" si="126"/>
        <v>8</v>
      </c>
      <c r="G8104" s="1"/>
      <c r="H8104" s="1"/>
    </row>
    <row r="8105" spans="1:8" ht="14" x14ac:dyDescent="0.15">
      <c r="A8105" s="37">
        <v>2019</v>
      </c>
      <c r="B8105" s="9" t="s">
        <v>25</v>
      </c>
      <c r="C8105" s="10" t="s">
        <v>17</v>
      </c>
      <c r="D8105" s="10" t="str">
        <f>Mapping!$F$10</f>
        <v>Customer I</v>
      </c>
      <c r="E8105" s="11">
        <v>16949.38</v>
      </c>
      <c r="F8105" s="12">
        <f t="shared" si="126"/>
        <v>8</v>
      </c>
      <c r="G8105" s="1"/>
      <c r="H8105" s="1"/>
    </row>
    <row r="8106" spans="1:8" ht="14" x14ac:dyDescent="0.15">
      <c r="A8106" s="37">
        <v>2019</v>
      </c>
      <c r="B8106" s="9" t="s">
        <v>25</v>
      </c>
      <c r="C8106" s="10" t="s">
        <v>18</v>
      </c>
      <c r="D8106" s="10" t="str">
        <f>Mapping!$F$11</f>
        <v>Customer J</v>
      </c>
      <c r="E8106" s="11">
        <v>1458872.702</v>
      </c>
      <c r="F8106" s="12">
        <f t="shared" si="126"/>
        <v>8</v>
      </c>
      <c r="G8106" s="1"/>
      <c r="H8106" s="1"/>
    </row>
    <row r="8107" spans="1:8" ht="14" x14ac:dyDescent="0.15">
      <c r="A8107" s="37">
        <v>2019</v>
      </c>
      <c r="B8107" s="9" t="s">
        <v>25</v>
      </c>
      <c r="C8107" s="10" t="s">
        <v>15</v>
      </c>
      <c r="D8107" s="10" t="str">
        <f>Mapping!$F$12</f>
        <v>Customer K</v>
      </c>
      <c r="E8107" s="11">
        <v>2313797.3810000001</v>
      </c>
      <c r="F8107" s="12">
        <f t="shared" si="126"/>
        <v>8</v>
      </c>
      <c r="G8107" s="1"/>
      <c r="H8107" s="1"/>
    </row>
    <row r="8108" spans="1:8" ht="11.25" customHeight="1" x14ac:dyDescent="0.15">
      <c r="A8108" s="37">
        <v>2020</v>
      </c>
      <c r="B8108" s="9" t="s">
        <v>25</v>
      </c>
      <c r="C8108" s="10" t="s">
        <v>16</v>
      </c>
      <c r="D8108" s="10" t="str">
        <f>Mapping!$F$13</f>
        <v>Customer L</v>
      </c>
      <c r="E8108" s="11">
        <v>109394.432</v>
      </c>
      <c r="F8108" s="12">
        <f t="shared" si="126"/>
        <v>8</v>
      </c>
      <c r="G8108" s="1"/>
      <c r="H8108" s="1"/>
    </row>
    <row r="8109" spans="1:8" ht="14" x14ac:dyDescent="0.15">
      <c r="A8109" s="37">
        <v>2020</v>
      </c>
      <c r="B8109" s="9" t="s">
        <v>25</v>
      </c>
      <c r="C8109" s="10" t="s">
        <v>17</v>
      </c>
      <c r="D8109" s="10" t="str">
        <f>Mapping!$F$14</f>
        <v>Customer M</v>
      </c>
      <c r="E8109" s="11">
        <v>1029342.2649999999</v>
      </c>
      <c r="F8109" s="12">
        <f t="shared" si="126"/>
        <v>8</v>
      </c>
      <c r="G8109" s="1"/>
      <c r="H8109" s="1"/>
    </row>
    <row r="8110" spans="1:8" ht="14" x14ac:dyDescent="0.15">
      <c r="A8110" s="37">
        <v>2019</v>
      </c>
      <c r="B8110" s="9" t="s">
        <v>25</v>
      </c>
      <c r="C8110" s="10" t="s">
        <v>18</v>
      </c>
      <c r="D8110" s="10" t="str">
        <f>Mapping!$F$15</f>
        <v>Customer N</v>
      </c>
      <c r="E8110" s="11">
        <v>487498.06</v>
      </c>
      <c r="F8110" s="12">
        <f t="shared" si="126"/>
        <v>8</v>
      </c>
      <c r="G8110" s="1"/>
      <c r="H8110" s="1"/>
    </row>
    <row r="8111" spans="1:8" ht="14" x14ac:dyDescent="0.15">
      <c r="A8111" s="37">
        <v>2019</v>
      </c>
      <c r="B8111" s="9" t="s">
        <v>25</v>
      </c>
      <c r="C8111" s="10" t="s">
        <v>15</v>
      </c>
      <c r="D8111" s="10" t="str">
        <f>Mapping!$F$16</f>
        <v>Customer O</v>
      </c>
      <c r="E8111" s="11">
        <v>2407439.79</v>
      </c>
      <c r="F8111" s="12">
        <f t="shared" si="126"/>
        <v>8</v>
      </c>
      <c r="G8111" s="1"/>
      <c r="H8111" s="1"/>
    </row>
    <row r="8112" spans="1:8" ht="14" x14ac:dyDescent="0.15">
      <c r="A8112" s="37">
        <v>2019</v>
      </c>
      <c r="B8112" s="9" t="s">
        <v>25</v>
      </c>
      <c r="C8112" s="10" t="s">
        <v>16</v>
      </c>
      <c r="D8112" s="10" t="str">
        <f>Mapping!$F$17</f>
        <v>Customer P</v>
      </c>
      <c r="E8112" s="11">
        <v>607758.20699999994</v>
      </c>
      <c r="F8112" s="12">
        <f t="shared" si="126"/>
        <v>8</v>
      </c>
      <c r="G8112" s="1"/>
      <c r="H8112" s="1"/>
    </row>
    <row r="8113" spans="1:8" ht="14" x14ac:dyDescent="0.15">
      <c r="A8113" s="37">
        <v>2019</v>
      </c>
      <c r="B8113" s="9" t="s">
        <v>25</v>
      </c>
      <c r="C8113" s="10" t="s">
        <v>17</v>
      </c>
      <c r="D8113" s="10" t="str">
        <f>Mapping!$F$18</f>
        <v>Customer Q</v>
      </c>
      <c r="E8113" s="11">
        <v>407866.15100000001</v>
      </c>
      <c r="F8113" s="12">
        <f t="shared" si="126"/>
        <v>8</v>
      </c>
      <c r="G8113" s="1"/>
      <c r="H8113" s="1"/>
    </row>
    <row r="8114" spans="1:8" ht="14" x14ac:dyDescent="0.15">
      <c r="A8114" s="37">
        <v>2019</v>
      </c>
      <c r="B8114" s="9" t="s">
        <v>25</v>
      </c>
      <c r="C8114" s="10" t="s">
        <v>18</v>
      </c>
      <c r="D8114" s="10" t="str">
        <f>Mapping!$F$19</f>
        <v>Customer R</v>
      </c>
      <c r="E8114" s="11">
        <v>1688341.0739999998</v>
      </c>
      <c r="F8114" s="12">
        <f t="shared" si="126"/>
        <v>8</v>
      </c>
      <c r="G8114" s="1"/>
      <c r="H8114" s="1"/>
    </row>
    <row r="8115" spans="1:8" ht="14" x14ac:dyDescent="0.15">
      <c r="A8115" s="37">
        <v>2020</v>
      </c>
      <c r="B8115" s="9" t="s">
        <v>25</v>
      </c>
      <c r="C8115" s="10" t="s">
        <v>15</v>
      </c>
      <c r="D8115" s="10" t="str">
        <f>Mapping!$F$20</f>
        <v>Customer S</v>
      </c>
      <c r="E8115" s="11">
        <v>531172.33399999992</v>
      </c>
      <c r="F8115" s="12">
        <f t="shared" si="126"/>
        <v>8</v>
      </c>
      <c r="G8115" s="1"/>
      <c r="H8115" s="1"/>
    </row>
    <row r="8116" spans="1:8" ht="14" x14ac:dyDescent="0.15">
      <c r="A8116" s="37">
        <v>2019</v>
      </c>
      <c r="B8116" s="9" t="s">
        <v>25</v>
      </c>
      <c r="C8116" s="10" t="s">
        <v>16</v>
      </c>
      <c r="D8116" s="10" t="str">
        <f>Mapping!$F$2</f>
        <v>Customer A</v>
      </c>
      <c r="E8116" s="11">
        <v>1512686.1400000001</v>
      </c>
      <c r="F8116" s="12">
        <f t="shared" si="126"/>
        <v>8</v>
      </c>
      <c r="G8116" s="1"/>
      <c r="H8116" s="1"/>
    </row>
    <row r="8117" spans="1:8" ht="14" x14ac:dyDescent="0.15">
      <c r="A8117" s="37">
        <v>2020</v>
      </c>
      <c r="B8117" s="9" t="s">
        <v>25</v>
      </c>
      <c r="C8117" s="10" t="s">
        <v>17</v>
      </c>
      <c r="D8117" s="10" t="str">
        <f>Mapping!$F$3</f>
        <v>Customer B</v>
      </c>
      <c r="E8117" s="11">
        <v>1821351.476</v>
      </c>
      <c r="F8117" s="12">
        <f t="shared" si="126"/>
        <v>8</v>
      </c>
      <c r="G8117" s="1"/>
      <c r="H8117" s="1"/>
    </row>
    <row r="8118" spans="1:8" ht="14" x14ac:dyDescent="0.15">
      <c r="A8118" s="37">
        <v>2019</v>
      </c>
      <c r="B8118" s="9" t="s">
        <v>25</v>
      </c>
      <c r="C8118" s="10" t="s">
        <v>18</v>
      </c>
      <c r="D8118" s="10" t="str">
        <f>Mapping!$F$4</f>
        <v>Customer C</v>
      </c>
      <c r="E8118" s="11">
        <v>125125.966</v>
      </c>
      <c r="F8118" s="12">
        <f t="shared" si="126"/>
        <v>8</v>
      </c>
      <c r="G8118" s="1"/>
      <c r="H8118" s="1"/>
    </row>
    <row r="8119" spans="1:8" ht="14" x14ac:dyDescent="0.15">
      <c r="A8119" s="37">
        <v>2020</v>
      </c>
      <c r="B8119" s="9" t="s">
        <v>25</v>
      </c>
      <c r="C8119" s="10" t="s">
        <v>15</v>
      </c>
      <c r="D8119" s="10" t="str">
        <f>Mapping!$F$5</f>
        <v>Customer D</v>
      </c>
      <c r="E8119" s="11">
        <v>3680314.4629999995</v>
      </c>
      <c r="F8119" s="12">
        <f t="shared" si="126"/>
        <v>8</v>
      </c>
      <c r="G8119" s="1"/>
      <c r="H8119" s="1"/>
    </row>
    <row r="8120" spans="1:8" ht="14" x14ac:dyDescent="0.15">
      <c r="A8120" s="37">
        <v>2019</v>
      </c>
      <c r="B8120" s="9" t="s">
        <v>25</v>
      </c>
      <c r="C8120" s="10" t="s">
        <v>15</v>
      </c>
      <c r="D8120" s="10" t="str">
        <f>Mapping!$F$6</f>
        <v>Customer E</v>
      </c>
      <c r="E8120" s="11">
        <v>1390497.4439999999</v>
      </c>
      <c r="F8120" s="12">
        <f t="shared" si="126"/>
        <v>8</v>
      </c>
      <c r="G8120" s="1"/>
      <c r="H8120" s="1"/>
    </row>
    <row r="8121" spans="1:8" ht="14" x14ac:dyDescent="0.15">
      <c r="A8121" s="37">
        <v>2020</v>
      </c>
      <c r="B8121" s="9" t="s">
        <v>25</v>
      </c>
      <c r="C8121" s="10" t="s">
        <v>16</v>
      </c>
      <c r="D8121" s="10" t="str">
        <f>Mapping!$F$7</f>
        <v>Customer F</v>
      </c>
      <c r="E8121" s="11">
        <v>607587.87600000005</v>
      </c>
      <c r="F8121" s="12">
        <f t="shared" si="126"/>
        <v>8</v>
      </c>
      <c r="G8121" s="1"/>
      <c r="H8121" s="1"/>
    </row>
    <row r="8122" spans="1:8" ht="14" x14ac:dyDescent="0.15">
      <c r="A8122" s="37">
        <v>2019</v>
      </c>
      <c r="B8122" s="9" t="s">
        <v>25</v>
      </c>
      <c r="C8122" s="10" t="s">
        <v>17</v>
      </c>
      <c r="D8122" s="10" t="str">
        <f>Mapping!$F$8</f>
        <v>Customer G</v>
      </c>
      <c r="E8122" s="11">
        <v>1134498.3089999999</v>
      </c>
      <c r="F8122" s="12">
        <f t="shared" si="126"/>
        <v>8</v>
      </c>
      <c r="G8122" s="1"/>
      <c r="H8122" s="1"/>
    </row>
    <row r="8123" spans="1:8" ht="14" x14ac:dyDescent="0.15">
      <c r="A8123" s="37">
        <v>2020</v>
      </c>
      <c r="B8123" s="9" t="s">
        <v>25</v>
      </c>
      <c r="C8123" s="10" t="s">
        <v>15</v>
      </c>
      <c r="D8123" s="10" t="str">
        <f>Mapping!$F$9</f>
        <v>Customer H</v>
      </c>
      <c r="E8123" s="11">
        <v>122597.99999999999</v>
      </c>
      <c r="F8123" s="12">
        <f t="shared" si="126"/>
        <v>8</v>
      </c>
      <c r="G8123" s="1"/>
      <c r="H8123" s="1"/>
    </row>
    <row r="8124" spans="1:8" ht="14" x14ac:dyDescent="0.15">
      <c r="A8124" s="37">
        <v>2020</v>
      </c>
      <c r="B8124" s="9" t="s">
        <v>25</v>
      </c>
      <c r="C8124" s="10" t="s">
        <v>16</v>
      </c>
      <c r="D8124" s="10" t="str">
        <f>Mapping!$F$10</f>
        <v>Customer I</v>
      </c>
      <c r="E8124" s="11">
        <v>351059.65299999999</v>
      </c>
      <c r="F8124" s="12">
        <f t="shared" si="126"/>
        <v>8</v>
      </c>
      <c r="G8124" s="1"/>
      <c r="H8124" s="1"/>
    </row>
    <row r="8125" spans="1:8" ht="14" x14ac:dyDescent="0.15">
      <c r="A8125" s="37">
        <v>2019</v>
      </c>
      <c r="B8125" s="9" t="s">
        <v>25</v>
      </c>
      <c r="C8125" s="10" t="s">
        <v>17</v>
      </c>
      <c r="D8125" s="10" t="str">
        <f>Mapping!$F$11</f>
        <v>Customer J</v>
      </c>
      <c r="E8125" s="11">
        <v>776380.45099999988</v>
      </c>
      <c r="F8125" s="12">
        <f t="shared" si="126"/>
        <v>8</v>
      </c>
      <c r="G8125" s="1"/>
      <c r="H8125" s="1"/>
    </row>
    <row r="8126" spans="1:8" ht="14" x14ac:dyDescent="0.15">
      <c r="A8126" s="37">
        <v>2020</v>
      </c>
      <c r="B8126" s="9" t="s">
        <v>25</v>
      </c>
      <c r="C8126" s="10" t="s">
        <v>15</v>
      </c>
      <c r="D8126" s="10" t="str">
        <f>Mapping!$F$12</f>
        <v>Customer K</v>
      </c>
      <c r="E8126" s="11">
        <v>246500.09999999998</v>
      </c>
      <c r="F8126" s="12">
        <f t="shared" si="126"/>
        <v>8</v>
      </c>
      <c r="G8126" s="1"/>
      <c r="H8126" s="1"/>
    </row>
    <row r="8127" spans="1:8" ht="14" x14ac:dyDescent="0.15">
      <c r="A8127" s="37">
        <v>2019</v>
      </c>
      <c r="B8127" s="9" t="s">
        <v>25</v>
      </c>
      <c r="C8127" s="10" t="s">
        <v>16</v>
      </c>
      <c r="D8127" s="10" t="str">
        <f>Mapping!$F$13</f>
        <v>Customer L</v>
      </c>
      <c r="E8127" s="11">
        <v>2349496.926</v>
      </c>
      <c r="F8127" s="12">
        <f t="shared" si="126"/>
        <v>8</v>
      </c>
      <c r="G8127" s="1"/>
      <c r="H8127" s="1"/>
    </row>
    <row r="8128" spans="1:8" ht="14" x14ac:dyDescent="0.15">
      <c r="A8128" s="37">
        <v>2019</v>
      </c>
      <c r="B8128" s="9" t="s">
        <v>25</v>
      </c>
      <c r="C8128" s="10" t="s">
        <v>17</v>
      </c>
      <c r="D8128" s="10" t="str">
        <f>Mapping!$F$14</f>
        <v>Customer M</v>
      </c>
      <c r="E8128" s="11">
        <v>2570270.6119999997</v>
      </c>
      <c r="F8128" s="12">
        <f t="shared" si="126"/>
        <v>8</v>
      </c>
      <c r="G8128" s="1"/>
      <c r="H8128" s="1"/>
    </row>
    <row r="8129" spans="1:8" ht="14" x14ac:dyDescent="0.15">
      <c r="A8129" s="37">
        <v>2020</v>
      </c>
      <c r="B8129" s="9" t="s">
        <v>25</v>
      </c>
      <c r="C8129" s="10" t="s">
        <v>15</v>
      </c>
      <c r="D8129" s="10" t="str">
        <f>Mapping!$F$15</f>
        <v>Customer N</v>
      </c>
      <c r="E8129" s="11">
        <v>367879.28799999994</v>
      </c>
      <c r="F8129" s="12">
        <f t="shared" si="126"/>
        <v>8</v>
      </c>
      <c r="G8129" s="1"/>
      <c r="H8129" s="1"/>
    </row>
    <row r="8130" spans="1:8" ht="14" x14ac:dyDescent="0.15">
      <c r="A8130" s="37">
        <v>2020</v>
      </c>
      <c r="B8130" s="9" t="s">
        <v>25</v>
      </c>
      <c r="C8130" s="10" t="s">
        <v>15</v>
      </c>
      <c r="D8130" s="10" t="str">
        <f>Mapping!$F$16</f>
        <v>Customer O</v>
      </c>
      <c r="E8130" s="11">
        <v>686067.14399999997</v>
      </c>
      <c r="F8130" s="12">
        <f t="shared" ref="F8130:F8193" si="127">MONTH(DATEVALUE(B8130&amp;"1"))</f>
        <v>8</v>
      </c>
      <c r="G8130" s="1"/>
      <c r="H8130" s="1"/>
    </row>
    <row r="8131" spans="1:8" ht="14" x14ac:dyDescent="0.15">
      <c r="A8131" s="37">
        <v>2019</v>
      </c>
      <c r="B8131" s="9" t="s">
        <v>25</v>
      </c>
      <c r="C8131" s="10" t="s">
        <v>15</v>
      </c>
      <c r="D8131" s="10" t="str">
        <f>Mapping!$F$17</f>
        <v>Customer P</v>
      </c>
      <c r="E8131" s="11">
        <v>1327306.26</v>
      </c>
      <c r="F8131" s="12">
        <f t="shared" si="127"/>
        <v>8</v>
      </c>
      <c r="G8131" s="1"/>
      <c r="H8131" s="1"/>
    </row>
    <row r="8132" spans="1:8" ht="14" x14ac:dyDescent="0.15">
      <c r="A8132" s="37">
        <v>2019</v>
      </c>
      <c r="B8132" s="9" t="s">
        <v>25</v>
      </c>
      <c r="C8132" s="10" t="s">
        <v>15</v>
      </c>
      <c r="D8132" s="10" t="str">
        <f>Mapping!$F$18</f>
        <v>Customer Q</v>
      </c>
      <c r="E8132" s="11">
        <v>5837911.5269999998</v>
      </c>
      <c r="F8132" s="12">
        <f t="shared" si="127"/>
        <v>8</v>
      </c>
      <c r="G8132" s="1"/>
      <c r="H8132" s="1"/>
    </row>
    <row r="8133" spans="1:8" ht="14" x14ac:dyDescent="0.15">
      <c r="A8133" s="37">
        <v>2019</v>
      </c>
      <c r="B8133" s="9" t="s">
        <v>25</v>
      </c>
      <c r="C8133" s="10" t="s">
        <v>15</v>
      </c>
      <c r="D8133" s="10" t="str">
        <f>Mapping!$F$19</f>
        <v>Customer R</v>
      </c>
      <c r="E8133" s="11">
        <v>25237.359</v>
      </c>
      <c r="F8133" s="12">
        <f t="shared" si="127"/>
        <v>8</v>
      </c>
      <c r="G8133" s="1"/>
      <c r="H8133" s="1"/>
    </row>
    <row r="8134" spans="1:8" ht="14" x14ac:dyDescent="0.15">
      <c r="A8134" s="37">
        <v>2020</v>
      </c>
      <c r="B8134" s="9" t="s">
        <v>25</v>
      </c>
      <c r="C8134" s="10" t="s">
        <v>15</v>
      </c>
      <c r="D8134" s="10" t="str">
        <f>Mapping!$F$20</f>
        <v>Customer S</v>
      </c>
      <c r="E8134" s="11">
        <v>1612840.7609999999</v>
      </c>
      <c r="F8134" s="12">
        <f t="shared" si="127"/>
        <v>8</v>
      </c>
      <c r="G8134" s="1"/>
      <c r="H8134" s="1"/>
    </row>
    <row r="8135" spans="1:8" ht="14" x14ac:dyDescent="0.15">
      <c r="A8135" s="37">
        <v>2020</v>
      </c>
      <c r="B8135" s="9" t="s">
        <v>25</v>
      </c>
      <c r="C8135" s="10" t="s">
        <v>15</v>
      </c>
      <c r="D8135" s="10" t="str">
        <f>Mapping!$F$2</f>
        <v>Customer A</v>
      </c>
      <c r="E8135" s="11">
        <v>3971567.8379999995</v>
      </c>
      <c r="F8135" s="12">
        <f t="shared" si="127"/>
        <v>8</v>
      </c>
      <c r="G8135" s="1"/>
      <c r="H8135" s="1"/>
    </row>
    <row r="8136" spans="1:8" ht="14" x14ac:dyDescent="0.15">
      <c r="A8136" s="37">
        <v>2020</v>
      </c>
      <c r="B8136" s="9" t="s">
        <v>25</v>
      </c>
      <c r="C8136" s="10" t="s">
        <v>15</v>
      </c>
      <c r="D8136" s="10" t="str">
        <f>Mapping!$F$3</f>
        <v>Customer B</v>
      </c>
      <c r="E8136" s="11">
        <v>6233247.8109999998</v>
      </c>
      <c r="F8136" s="12">
        <f t="shared" si="127"/>
        <v>8</v>
      </c>
      <c r="G8136" s="1"/>
      <c r="H8136" s="1"/>
    </row>
    <row r="8137" spans="1:8" ht="14" x14ac:dyDescent="0.15">
      <c r="A8137" s="37">
        <v>2020</v>
      </c>
      <c r="B8137" s="9" t="s">
        <v>25</v>
      </c>
      <c r="C8137" s="10" t="s">
        <v>15</v>
      </c>
      <c r="D8137" s="10" t="str">
        <f>Mapping!$F$4</f>
        <v>Customer C</v>
      </c>
      <c r="E8137" s="11">
        <v>130590.22899999999</v>
      </c>
      <c r="F8137" s="12">
        <f t="shared" si="127"/>
        <v>8</v>
      </c>
      <c r="G8137" s="1"/>
      <c r="H8137" s="1"/>
    </row>
    <row r="8138" spans="1:8" ht="14" x14ac:dyDescent="0.15">
      <c r="A8138" s="37">
        <v>2019</v>
      </c>
      <c r="B8138" s="9" t="s">
        <v>25</v>
      </c>
      <c r="C8138" s="10" t="s">
        <v>15</v>
      </c>
      <c r="D8138" s="10" t="str">
        <f>Mapping!$F$5</f>
        <v>Customer D</v>
      </c>
      <c r="E8138" s="11">
        <v>433610.58999999997</v>
      </c>
      <c r="F8138" s="12">
        <f t="shared" si="127"/>
        <v>8</v>
      </c>
      <c r="G8138" s="1"/>
      <c r="H8138" s="1"/>
    </row>
    <row r="8139" spans="1:8" ht="14" x14ac:dyDescent="0.15">
      <c r="A8139" s="37">
        <v>2019</v>
      </c>
      <c r="B8139" s="9" t="s">
        <v>25</v>
      </c>
      <c r="C8139" s="10" t="s">
        <v>15</v>
      </c>
      <c r="D8139" s="10" t="str">
        <f>Mapping!$F$6</f>
        <v>Customer E</v>
      </c>
      <c r="E8139" s="11">
        <v>52108.993999999999</v>
      </c>
      <c r="F8139" s="12">
        <f t="shared" si="127"/>
        <v>8</v>
      </c>
      <c r="G8139" s="1"/>
      <c r="H8139" s="1"/>
    </row>
    <row r="8140" spans="1:8" ht="14" x14ac:dyDescent="0.15">
      <c r="A8140" s="37">
        <v>2020</v>
      </c>
      <c r="B8140" s="9" t="s">
        <v>25</v>
      </c>
      <c r="C8140" s="10" t="s">
        <v>15</v>
      </c>
      <c r="D8140" s="10" t="str">
        <f>Mapping!$F$7</f>
        <v>Customer F</v>
      </c>
      <c r="E8140" s="11">
        <v>68434.582999999999</v>
      </c>
      <c r="F8140" s="12">
        <f t="shared" si="127"/>
        <v>8</v>
      </c>
      <c r="G8140" s="1"/>
      <c r="H8140" s="1"/>
    </row>
    <row r="8141" spans="1:8" ht="14" x14ac:dyDescent="0.15">
      <c r="A8141" s="37">
        <v>2019</v>
      </c>
      <c r="B8141" s="9" t="s">
        <v>25</v>
      </c>
      <c r="C8141" s="10" t="s">
        <v>15</v>
      </c>
      <c r="D8141" s="10" t="str">
        <f>Mapping!$F$8</f>
        <v>Customer G</v>
      </c>
      <c r="E8141" s="11">
        <v>50974.104999999996</v>
      </c>
      <c r="F8141" s="12">
        <f t="shared" si="127"/>
        <v>8</v>
      </c>
      <c r="G8141" s="1"/>
      <c r="H8141" s="1"/>
    </row>
    <row r="8142" spans="1:8" ht="14" x14ac:dyDescent="0.15">
      <c r="A8142" s="37">
        <v>2019</v>
      </c>
      <c r="B8142" s="9" t="s">
        <v>25</v>
      </c>
      <c r="C8142" s="10" t="s">
        <v>15</v>
      </c>
      <c r="D8142" s="10" t="str">
        <f>Mapping!$F$9</f>
        <v>Customer H</v>
      </c>
      <c r="E8142" s="11">
        <v>1283443.7419999999</v>
      </c>
      <c r="F8142" s="12">
        <f t="shared" si="127"/>
        <v>8</v>
      </c>
      <c r="G8142" s="1"/>
      <c r="H8142" s="1"/>
    </row>
    <row r="8143" spans="1:8" ht="14" x14ac:dyDescent="0.15">
      <c r="A8143" s="37">
        <v>2020</v>
      </c>
      <c r="B8143" s="9" t="s">
        <v>25</v>
      </c>
      <c r="C8143" s="10" t="s">
        <v>15</v>
      </c>
      <c r="D8143" s="10" t="str">
        <f>Mapping!$F$10</f>
        <v>Customer I</v>
      </c>
      <c r="E8143" s="11">
        <v>3352225.5969999996</v>
      </c>
      <c r="F8143" s="12">
        <f t="shared" si="127"/>
        <v>8</v>
      </c>
      <c r="G8143" s="1"/>
      <c r="H8143" s="1"/>
    </row>
    <row r="8144" spans="1:8" ht="14" x14ac:dyDescent="0.15">
      <c r="A8144" s="37">
        <v>2020</v>
      </c>
      <c r="B8144" s="9" t="s">
        <v>25</v>
      </c>
      <c r="C8144" s="10" t="s">
        <v>15</v>
      </c>
      <c r="D8144" s="10" t="str">
        <f>Mapping!$F$11</f>
        <v>Customer J</v>
      </c>
      <c r="E8144" s="11">
        <v>112603.95299999999</v>
      </c>
      <c r="F8144" s="12">
        <f t="shared" si="127"/>
        <v>8</v>
      </c>
      <c r="G8144" s="1"/>
      <c r="H8144" s="1"/>
    </row>
    <row r="8145" spans="1:8" ht="14" x14ac:dyDescent="0.15">
      <c r="A8145" s="37">
        <v>2020</v>
      </c>
      <c r="B8145" s="9" t="s">
        <v>25</v>
      </c>
      <c r="C8145" s="10" t="s">
        <v>15</v>
      </c>
      <c r="D8145" s="10" t="str">
        <f>Mapping!$F$12</f>
        <v>Customer K</v>
      </c>
      <c r="E8145" s="11">
        <v>451261.30699999997</v>
      </c>
      <c r="F8145" s="12">
        <f t="shared" si="127"/>
        <v>8</v>
      </c>
      <c r="G8145" s="1"/>
      <c r="H8145" s="1"/>
    </row>
    <row r="8146" spans="1:8" ht="14" x14ac:dyDescent="0.15">
      <c r="A8146" s="37">
        <v>2020</v>
      </c>
      <c r="B8146" s="9" t="s">
        <v>25</v>
      </c>
      <c r="C8146" s="10" t="s">
        <v>15</v>
      </c>
      <c r="D8146" s="10" t="str">
        <f>Mapping!$F$13</f>
        <v>Customer L</v>
      </c>
      <c r="E8146" s="11">
        <v>38380.832000000002</v>
      </c>
      <c r="F8146" s="12">
        <f t="shared" si="127"/>
        <v>8</v>
      </c>
      <c r="G8146" s="1"/>
      <c r="H8146" s="1"/>
    </row>
    <row r="8147" spans="1:8" ht="14" x14ac:dyDescent="0.15">
      <c r="A8147" s="37">
        <v>2020</v>
      </c>
      <c r="B8147" s="9" t="s">
        <v>25</v>
      </c>
      <c r="C8147" s="10" t="s">
        <v>15</v>
      </c>
      <c r="D8147" s="10" t="str">
        <f>Mapping!$F$14</f>
        <v>Customer M</v>
      </c>
      <c r="E8147" s="11">
        <v>99659.875</v>
      </c>
      <c r="F8147" s="12">
        <f t="shared" si="127"/>
        <v>8</v>
      </c>
      <c r="G8147" s="1"/>
      <c r="H8147" s="1"/>
    </row>
    <row r="8148" spans="1:8" ht="14" x14ac:dyDescent="0.15">
      <c r="A8148" s="37">
        <v>2020</v>
      </c>
      <c r="B8148" s="9" t="s">
        <v>25</v>
      </c>
      <c r="C8148" s="10" t="s">
        <v>15</v>
      </c>
      <c r="D8148" s="10" t="str">
        <f>Mapping!$F$15</f>
        <v>Customer N</v>
      </c>
      <c r="E8148" s="11">
        <v>207195.905</v>
      </c>
      <c r="F8148" s="12">
        <f t="shared" si="127"/>
        <v>8</v>
      </c>
      <c r="G8148" s="1"/>
      <c r="H8148" s="1"/>
    </row>
    <row r="8149" spans="1:8" ht="14" x14ac:dyDescent="0.15">
      <c r="A8149" s="37">
        <v>2019</v>
      </c>
      <c r="B8149" s="9" t="s">
        <v>25</v>
      </c>
      <c r="C8149" s="10" t="s">
        <v>15</v>
      </c>
      <c r="D8149" s="10" t="str">
        <f>Mapping!$F$16</f>
        <v>Customer O</v>
      </c>
      <c r="E8149" s="11">
        <v>1225748.2649999999</v>
      </c>
      <c r="F8149" s="12">
        <f t="shared" si="127"/>
        <v>8</v>
      </c>
      <c r="G8149" s="1"/>
      <c r="H8149" s="1"/>
    </row>
    <row r="8150" spans="1:8" ht="14" x14ac:dyDescent="0.15">
      <c r="A8150" s="37">
        <v>2019</v>
      </c>
      <c r="B8150" s="9" t="s">
        <v>25</v>
      </c>
      <c r="C8150" s="10" t="s">
        <v>15</v>
      </c>
      <c r="D8150" s="10" t="str">
        <f>Mapping!$F$17</f>
        <v>Customer P</v>
      </c>
      <c r="E8150" s="11">
        <v>409978.05799999996</v>
      </c>
      <c r="F8150" s="12">
        <f t="shared" si="127"/>
        <v>8</v>
      </c>
      <c r="G8150" s="1"/>
      <c r="H8150" s="1"/>
    </row>
    <row r="8151" spans="1:8" ht="14" x14ac:dyDescent="0.15">
      <c r="A8151" s="37">
        <v>2020</v>
      </c>
      <c r="B8151" s="9" t="s">
        <v>25</v>
      </c>
      <c r="C8151" s="10" t="s">
        <v>15</v>
      </c>
      <c r="D8151" s="10" t="str">
        <f>Mapping!$F$18</f>
        <v>Customer Q</v>
      </c>
      <c r="E8151" s="11">
        <v>31129.545999999998</v>
      </c>
      <c r="F8151" s="12">
        <f t="shared" si="127"/>
        <v>8</v>
      </c>
      <c r="G8151" s="1"/>
      <c r="H8151" s="1"/>
    </row>
    <row r="8152" spans="1:8" ht="14" x14ac:dyDescent="0.15">
      <c r="A8152" s="37">
        <v>2019</v>
      </c>
      <c r="B8152" s="9" t="s">
        <v>25</v>
      </c>
      <c r="C8152" s="10" t="s">
        <v>15</v>
      </c>
      <c r="D8152" s="10" t="str">
        <f>Mapping!$F$19</f>
        <v>Customer R</v>
      </c>
      <c r="E8152" s="11">
        <v>85993.754000000001</v>
      </c>
      <c r="F8152" s="12">
        <f t="shared" si="127"/>
        <v>8</v>
      </c>
      <c r="G8152" s="1"/>
      <c r="H8152" s="1"/>
    </row>
    <row r="8153" spans="1:8" ht="14" x14ac:dyDescent="0.15">
      <c r="A8153" s="37">
        <v>2019</v>
      </c>
      <c r="B8153" s="9" t="s">
        <v>25</v>
      </c>
      <c r="C8153" s="10" t="s">
        <v>15</v>
      </c>
      <c r="D8153" s="10" t="str">
        <f>Mapping!$F$20</f>
        <v>Customer S</v>
      </c>
      <c r="E8153" s="11">
        <v>544.08199999999999</v>
      </c>
      <c r="F8153" s="12">
        <f t="shared" si="127"/>
        <v>8</v>
      </c>
      <c r="G8153" s="1"/>
      <c r="H8153" s="1"/>
    </row>
    <row r="8154" spans="1:8" ht="14" x14ac:dyDescent="0.15">
      <c r="A8154" s="37">
        <v>2020</v>
      </c>
      <c r="B8154" s="9" t="s">
        <v>25</v>
      </c>
      <c r="C8154" s="10" t="s">
        <v>15</v>
      </c>
      <c r="D8154" s="10" t="str">
        <f>Mapping!$F$2</f>
        <v>Customer A</v>
      </c>
      <c r="E8154" s="11">
        <v>27886.704999999998</v>
      </c>
      <c r="F8154" s="12">
        <f t="shared" si="127"/>
        <v>8</v>
      </c>
      <c r="G8154" s="1"/>
      <c r="H8154" s="1"/>
    </row>
    <row r="8155" spans="1:8" ht="14" x14ac:dyDescent="0.15">
      <c r="A8155" s="37">
        <v>2019</v>
      </c>
      <c r="B8155" s="9" t="s">
        <v>25</v>
      </c>
      <c r="C8155" s="10" t="s">
        <v>16</v>
      </c>
      <c r="D8155" s="10" t="str">
        <f>Mapping!$F$3</f>
        <v>Customer B</v>
      </c>
      <c r="E8155" s="11">
        <v>56056.447999999997</v>
      </c>
      <c r="F8155" s="12">
        <f t="shared" si="127"/>
        <v>8</v>
      </c>
      <c r="G8155" s="1"/>
      <c r="H8155" s="1"/>
    </row>
    <row r="8156" spans="1:8" ht="14" x14ac:dyDescent="0.15">
      <c r="A8156" s="37">
        <v>2020</v>
      </c>
      <c r="B8156" s="9" t="s">
        <v>25</v>
      </c>
      <c r="C8156" s="10" t="s">
        <v>17</v>
      </c>
      <c r="D8156" s="10" t="str">
        <f>Mapping!$F$4</f>
        <v>Customer C</v>
      </c>
      <c r="E8156" s="11">
        <v>19202.001</v>
      </c>
      <c r="F8156" s="12">
        <f t="shared" si="127"/>
        <v>8</v>
      </c>
      <c r="G8156" s="1"/>
      <c r="H8156" s="1"/>
    </row>
    <row r="8157" spans="1:8" ht="14" x14ac:dyDescent="0.15">
      <c r="A8157" s="37">
        <v>2020</v>
      </c>
      <c r="B8157" s="9" t="s">
        <v>25</v>
      </c>
      <c r="C8157" s="10" t="s">
        <v>15</v>
      </c>
      <c r="D8157" s="10" t="str">
        <f>Mapping!$F$5</f>
        <v>Customer D</v>
      </c>
      <c r="E8157" s="11">
        <v>51164.553999999996</v>
      </c>
      <c r="F8157" s="12">
        <f t="shared" si="127"/>
        <v>8</v>
      </c>
      <c r="G8157" s="1"/>
      <c r="H8157" s="1"/>
    </row>
    <row r="8158" spans="1:8" ht="14" x14ac:dyDescent="0.15">
      <c r="A8158" s="37">
        <v>2019</v>
      </c>
      <c r="B8158" s="9" t="s">
        <v>25</v>
      </c>
      <c r="C8158" s="10" t="s">
        <v>15</v>
      </c>
      <c r="D8158" s="10" t="str">
        <f>Mapping!$F$6</f>
        <v>Customer E</v>
      </c>
      <c r="E8158" s="11">
        <v>118650.728</v>
      </c>
      <c r="F8158" s="12">
        <f t="shared" si="127"/>
        <v>8</v>
      </c>
      <c r="G8158" s="1"/>
      <c r="H8158" s="1"/>
    </row>
    <row r="8159" spans="1:8" ht="14" x14ac:dyDescent="0.15">
      <c r="A8159" s="37">
        <v>2019</v>
      </c>
      <c r="B8159" s="9" t="s">
        <v>25</v>
      </c>
      <c r="C8159" s="10" t="s">
        <v>15</v>
      </c>
      <c r="D8159" s="10" t="str">
        <f>Mapping!$F$7</f>
        <v>Customer F</v>
      </c>
      <c r="E8159" s="11">
        <v>111892.41699999999</v>
      </c>
      <c r="F8159" s="12">
        <f t="shared" si="127"/>
        <v>8</v>
      </c>
      <c r="G8159" s="1"/>
      <c r="H8159" s="1"/>
    </row>
    <row r="8160" spans="1:8" ht="14" x14ac:dyDescent="0.15">
      <c r="A8160" s="37">
        <v>2019</v>
      </c>
      <c r="B8160" s="9" t="s">
        <v>25</v>
      </c>
      <c r="C8160" s="10" t="s">
        <v>15</v>
      </c>
      <c r="D8160" s="10" t="str">
        <f>Mapping!$F$8</f>
        <v>Customer G</v>
      </c>
      <c r="E8160" s="11">
        <v>44393.559000000001</v>
      </c>
      <c r="F8160" s="12">
        <f t="shared" si="127"/>
        <v>8</v>
      </c>
      <c r="G8160" s="1"/>
      <c r="H8160" s="1"/>
    </row>
    <row r="8161" spans="1:8" ht="14" x14ac:dyDescent="0.15">
      <c r="A8161" s="37">
        <v>2020</v>
      </c>
      <c r="B8161" s="9" t="s">
        <v>25</v>
      </c>
      <c r="C8161" s="10" t="s">
        <v>15</v>
      </c>
      <c r="D8161" s="10" t="str">
        <f>Mapping!$F$9</f>
        <v>Customer H</v>
      </c>
      <c r="E8161" s="11">
        <v>1807.3019999999999</v>
      </c>
      <c r="F8161" s="12">
        <f t="shared" si="127"/>
        <v>8</v>
      </c>
      <c r="G8161" s="1"/>
      <c r="H8161" s="1"/>
    </row>
    <row r="8162" spans="1:8" ht="14" x14ac:dyDescent="0.15">
      <c r="A8162" s="37">
        <v>2019</v>
      </c>
      <c r="B8162" s="9" t="s">
        <v>25</v>
      </c>
      <c r="C8162" s="10" t="s">
        <v>16</v>
      </c>
      <c r="D8162" s="10" t="str">
        <f>Mapping!$F$10</f>
        <v>Customer I</v>
      </c>
      <c r="E8162" s="11">
        <v>112206.66799999999</v>
      </c>
      <c r="F8162" s="12">
        <f t="shared" si="127"/>
        <v>8</v>
      </c>
      <c r="G8162" s="1"/>
      <c r="H8162" s="1"/>
    </row>
    <row r="8163" spans="1:8" ht="14" x14ac:dyDescent="0.15">
      <c r="A8163" s="37">
        <v>2019</v>
      </c>
      <c r="B8163" s="9" t="s">
        <v>25</v>
      </c>
      <c r="C8163" s="10" t="s">
        <v>17</v>
      </c>
      <c r="D8163" s="10" t="str">
        <f>Mapping!$F$11</f>
        <v>Customer J</v>
      </c>
      <c r="E8163" s="11">
        <v>95448.835999999996</v>
      </c>
      <c r="F8163" s="12">
        <f t="shared" si="127"/>
        <v>8</v>
      </c>
      <c r="G8163" s="1"/>
      <c r="H8163" s="1"/>
    </row>
    <row r="8164" spans="1:8" ht="14" x14ac:dyDescent="0.15">
      <c r="A8164" s="37">
        <v>2019</v>
      </c>
      <c r="B8164" s="9" t="s">
        <v>25</v>
      </c>
      <c r="C8164" s="10" t="s">
        <v>15</v>
      </c>
      <c r="D8164" s="10" t="str">
        <f>Mapping!$F$12</f>
        <v>Customer K</v>
      </c>
      <c r="E8164" s="11">
        <v>111761.19499999999</v>
      </c>
      <c r="F8164" s="12">
        <f t="shared" si="127"/>
        <v>8</v>
      </c>
      <c r="G8164" s="1"/>
      <c r="H8164" s="1"/>
    </row>
    <row r="8165" spans="1:8" ht="14" x14ac:dyDescent="0.15">
      <c r="A8165" s="37">
        <v>2020</v>
      </c>
      <c r="B8165" s="9" t="s">
        <v>25</v>
      </c>
      <c r="C8165" s="10" t="s">
        <v>15</v>
      </c>
      <c r="D8165" s="10" t="str">
        <f>Mapping!$F$13</f>
        <v>Customer L</v>
      </c>
      <c r="E8165" s="11">
        <v>70888.614999999991</v>
      </c>
      <c r="F8165" s="12">
        <f t="shared" si="127"/>
        <v>8</v>
      </c>
      <c r="G8165" s="1"/>
      <c r="H8165" s="1"/>
    </row>
    <row r="8166" spans="1:8" ht="14" x14ac:dyDescent="0.15">
      <c r="A8166" s="37">
        <v>2019</v>
      </c>
      <c r="B8166" s="9" t="s">
        <v>25</v>
      </c>
      <c r="C8166" s="10" t="s">
        <v>15</v>
      </c>
      <c r="D8166" s="10" t="str">
        <f>Mapping!$F$14</f>
        <v>Customer M</v>
      </c>
      <c r="E8166" s="11">
        <v>50992.528999999995</v>
      </c>
      <c r="F8166" s="12">
        <f t="shared" si="127"/>
        <v>8</v>
      </c>
      <c r="G8166" s="1"/>
      <c r="H8166" s="1"/>
    </row>
    <row r="8167" spans="1:8" ht="14" x14ac:dyDescent="0.15">
      <c r="A8167" s="37">
        <v>2020</v>
      </c>
      <c r="B8167" s="9" t="s">
        <v>25</v>
      </c>
      <c r="C8167" s="10" t="s">
        <v>16</v>
      </c>
      <c r="D8167" s="10" t="str">
        <f>Mapping!$F$15</f>
        <v>Customer N</v>
      </c>
      <c r="E8167" s="11">
        <v>137908.22499999998</v>
      </c>
      <c r="F8167" s="12">
        <f t="shared" si="127"/>
        <v>8</v>
      </c>
      <c r="G8167" s="1"/>
      <c r="H8167" s="1"/>
    </row>
    <row r="8168" spans="1:8" ht="14" x14ac:dyDescent="0.15">
      <c r="A8168" s="37">
        <v>2019</v>
      </c>
      <c r="B8168" s="9" t="s">
        <v>25</v>
      </c>
      <c r="C8168" s="10" t="s">
        <v>17</v>
      </c>
      <c r="D8168" s="10" t="str">
        <f>Mapping!$F$16</f>
        <v>Customer O</v>
      </c>
      <c r="E8168" s="11">
        <v>89915.322</v>
      </c>
      <c r="F8168" s="12">
        <f t="shared" si="127"/>
        <v>8</v>
      </c>
      <c r="G8168" s="1"/>
      <c r="H8168" s="1"/>
    </row>
    <row r="8169" spans="1:8" ht="14" x14ac:dyDescent="0.15">
      <c r="A8169" s="37">
        <v>2019</v>
      </c>
      <c r="B8169" s="9" t="s">
        <v>25</v>
      </c>
      <c r="C8169" s="10" t="s">
        <v>15</v>
      </c>
      <c r="D8169" s="10" t="str">
        <f>Mapping!$F$17</f>
        <v>Customer P</v>
      </c>
      <c r="E8169" s="11">
        <v>69172.172999999995</v>
      </c>
      <c r="F8169" s="12">
        <f t="shared" si="127"/>
        <v>8</v>
      </c>
      <c r="G8169" s="1"/>
      <c r="H8169" s="1"/>
    </row>
    <row r="8170" spans="1:8" ht="14" x14ac:dyDescent="0.15">
      <c r="A8170" s="37">
        <v>2019</v>
      </c>
      <c r="B8170" s="9" t="s">
        <v>25</v>
      </c>
      <c r="C8170" s="10" t="s">
        <v>15</v>
      </c>
      <c r="D8170" s="10" t="str">
        <f>Mapping!$F$18</f>
        <v>Customer Q</v>
      </c>
      <c r="E8170" s="11">
        <v>316916.78200000001</v>
      </c>
      <c r="F8170" s="12">
        <f t="shared" si="127"/>
        <v>8</v>
      </c>
      <c r="G8170" s="1"/>
      <c r="H8170" s="1"/>
    </row>
    <row r="8171" spans="1:8" ht="14" x14ac:dyDescent="0.15">
      <c r="A8171" s="37">
        <v>2020</v>
      </c>
      <c r="B8171" s="9" t="s">
        <v>25</v>
      </c>
      <c r="C8171" s="10" t="s">
        <v>16</v>
      </c>
      <c r="D8171" s="10" t="str">
        <f>Mapping!$F$19</f>
        <v>Customer R</v>
      </c>
      <c r="E8171" s="11">
        <v>64221.387999999992</v>
      </c>
      <c r="F8171" s="12">
        <f t="shared" si="127"/>
        <v>8</v>
      </c>
      <c r="G8171" s="1"/>
      <c r="H8171" s="1"/>
    </row>
    <row r="8172" spans="1:8" ht="14" x14ac:dyDescent="0.15">
      <c r="A8172" s="37">
        <v>2020</v>
      </c>
      <c r="B8172" s="9" t="s">
        <v>25</v>
      </c>
      <c r="C8172" s="10" t="s">
        <v>17</v>
      </c>
      <c r="D8172" s="10" t="str">
        <f>Mapping!$F$20</f>
        <v>Customer S</v>
      </c>
      <c r="E8172" s="11">
        <v>650009.19200000004</v>
      </c>
      <c r="F8172" s="12">
        <f t="shared" si="127"/>
        <v>8</v>
      </c>
      <c r="G8172" s="1"/>
      <c r="H8172" s="1"/>
    </row>
    <row r="8173" spans="1:8" ht="14" x14ac:dyDescent="0.15">
      <c r="A8173" s="37">
        <v>2019</v>
      </c>
      <c r="B8173" s="9" t="s">
        <v>25</v>
      </c>
      <c r="C8173" s="10" t="s">
        <v>15</v>
      </c>
      <c r="D8173" s="10" t="str">
        <f>Mapping!$F$2</f>
        <v>Customer A</v>
      </c>
      <c r="E8173" s="11">
        <v>50386.202999999994</v>
      </c>
      <c r="F8173" s="12">
        <f t="shared" si="127"/>
        <v>8</v>
      </c>
      <c r="G8173" s="1"/>
      <c r="H8173" s="1"/>
    </row>
    <row r="8174" spans="1:8" ht="14" x14ac:dyDescent="0.15">
      <c r="A8174" s="37">
        <v>2019</v>
      </c>
      <c r="B8174" s="9" t="s">
        <v>25</v>
      </c>
      <c r="C8174" s="10" t="s">
        <v>15</v>
      </c>
      <c r="D8174" s="10" t="str">
        <f>Mapping!$F$3</f>
        <v>Customer B</v>
      </c>
      <c r="E8174" s="11">
        <v>81709.956999999995</v>
      </c>
      <c r="F8174" s="12">
        <f t="shared" si="127"/>
        <v>8</v>
      </c>
      <c r="G8174" s="1"/>
      <c r="H8174" s="1"/>
    </row>
    <row r="8175" spans="1:8" ht="14" x14ac:dyDescent="0.15">
      <c r="A8175" s="37">
        <v>2020</v>
      </c>
      <c r="B8175" s="9" t="s">
        <v>25</v>
      </c>
      <c r="C8175" s="10" t="s">
        <v>15</v>
      </c>
      <c r="D8175" s="10" t="str">
        <f>Mapping!$F$4</f>
        <v>Customer C</v>
      </c>
      <c r="E8175" s="11">
        <v>89788.23</v>
      </c>
      <c r="F8175" s="12">
        <f t="shared" si="127"/>
        <v>8</v>
      </c>
      <c r="G8175" s="1"/>
      <c r="H8175" s="1"/>
    </row>
    <row r="8176" spans="1:8" ht="14" x14ac:dyDescent="0.15">
      <c r="A8176" s="37">
        <v>2019</v>
      </c>
      <c r="B8176" s="9" t="s">
        <v>25</v>
      </c>
      <c r="C8176" s="10" t="s">
        <v>16</v>
      </c>
      <c r="D8176" s="10" t="str">
        <f>Mapping!$F$5</f>
        <v>Customer D</v>
      </c>
      <c r="E8176" s="11">
        <v>167664.76999999999</v>
      </c>
      <c r="F8176" s="12">
        <f t="shared" si="127"/>
        <v>8</v>
      </c>
      <c r="G8176" s="1"/>
      <c r="H8176" s="1"/>
    </row>
    <row r="8177" spans="1:8" ht="14" x14ac:dyDescent="0.15">
      <c r="A8177" s="37">
        <v>2019</v>
      </c>
      <c r="B8177" s="9" t="s">
        <v>25</v>
      </c>
      <c r="C8177" s="10" t="s">
        <v>17</v>
      </c>
      <c r="D8177" s="10" t="str">
        <f>Mapping!$F$6</f>
        <v>Customer E</v>
      </c>
      <c r="E8177" s="11">
        <v>1505318.395</v>
      </c>
      <c r="F8177" s="12">
        <f t="shared" si="127"/>
        <v>8</v>
      </c>
      <c r="G8177" s="1"/>
      <c r="H8177" s="1"/>
    </row>
    <row r="8178" spans="1:8" ht="14" x14ac:dyDescent="0.15">
      <c r="A8178" s="37">
        <v>2020</v>
      </c>
      <c r="B8178" s="9" t="s">
        <v>25</v>
      </c>
      <c r="C8178" s="10" t="s">
        <v>18</v>
      </c>
      <c r="D8178" s="10" t="str">
        <f>Mapping!$F$7</f>
        <v>Customer F</v>
      </c>
      <c r="E8178" s="11">
        <v>190901.08800000002</v>
      </c>
      <c r="F8178" s="12">
        <f t="shared" si="127"/>
        <v>8</v>
      </c>
      <c r="G8178" s="1"/>
      <c r="H8178" s="1"/>
    </row>
    <row r="8179" spans="1:8" ht="14" x14ac:dyDescent="0.15">
      <c r="A8179" s="37">
        <v>2019</v>
      </c>
      <c r="B8179" s="9" t="s">
        <v>25</v>
      </c>
      <c r="C8179" s="10" t="s">
        <v>15</v>
      </c>
      <c r="D8179" s="10" t="str">
        <f>Mapping!$F$8</f>
        <v>Customer G</v>
      </c>
      <c r="E8179" s="11">
        <v>1468.663</v>
      </c>
      <c r="F8179" s="12">
        <f t="shared" si="127"/>
        <v>8</v>
      </c>
      <c r="G8179" s="1"/>
      <c r="H8179" s="1"/>
    </row>
    <row r="8180" spans="1:8" ht="14" x14ac:dyDescent="0.15">
      <c r="A8180" s="37">
        <v>2020</v>
      </c>
      <c r="B8180" s="9" t="s">
        <v>25</v>
      </c>
      <c r="C8180" s="10" t="s">
        <v>16</v>
      </c>
      <c r="D8180" s="10" t="str">
        <f>Mapping!$F$9</f>
        <v>Customer H</v>
      </c>
      <c r="E8180" s="11">
        <v>266802.53599999996</v>
      </c>
      <c r="F8180" s="12">
        <f t="shared" si="127"/>
        <v>8</v>
      </c>
      <c r="G8180" s="1"/>
      <c r="H8180" s="1"/>
    </row>
    <row r="8181" spans="1:8" ht="14" x14ac:dyDescent="0.15">
      <c r="A8181" s="37">
        <v>2019</v>
      </c>
      <c r="B8181" s="9" t="s">
        <v>25</v>
      </c>
      <c r="C8181" s="10" t="s">
        <v>17</v>
      </c>
      <c r="D8181" s="10" t="str">
        <f>Mapping!$F$10</f>
        <v>Customer I</v>
      </c>
      <c r="E8181" s="11">
        <v>125786.598</v>
      </c>
      <c r="F8181" s="12">
        <f t="shared" si="127"/>
        <v>8</v>
      </c>
      <c r="G8181" s="1"/>
      <c r="H8181" s="1"/>
    </row>
    <row r="8182" spans="1:8" ht="14" x14ac:dyDescent="0.15">
      <c r="A8182" s="37">
        <v>2019</v>
      </c>
      <c r="B8182" s="9" t="s">
        <v>25</v>
      </c>
      <c r="C8182" s="10" t="s">
        <v>18</v>
      </c>
      <c r="D8182" s="10" t="str">
        <f>Mapping!$F$11</f>
        <v>Customer J</v>
      </c>
      <c r="E8182" s="11">
        <v>573624.47100000002</v>
      </c>
      <c r="F8182" s="12">
        <f t="shared" si="127"/>
        <v>8</v>
      </c>
      <c r="G8182" s="1"/>
      <c r="H8182" s="1"/>
    </row>
    <row r="8183" spans="1:8" ht="14" x14ac:dyDescent="0.15">
      <c r="A8183" s="37">
        <v>2020</v>
      </c>
      <c r="B8183" s="9" t="s">
        <v>25</v>
      </c>
      <c r="C8183" s="10" t="s">
        <v>15</v>
      </c>
      <c r="D8183" s="10" t="str">
        <f>Mapping!$F$12</f>
        <v>Customer K</v>
      </c>
      <c r="E8183" s="11">
        <v>253238.02699999997</v>
      </c>
      <c r="F8183" s="12">
        <f t="shared" si="127"/>
        <v>8</v>
      </c>
      <c r="G8183" s="1"/>
      <c r="H8183" s="1"/>
    </row>
    <row r="8184" spans="1:8" ht="14" x14ac:dyDescent="0.15">
      <c r="A8184" s="37">
        <v>2019</v>
      </c>
      <c r="B8184" s="9" t="s">
        <v>25</v>
      </c>
      <c r="C8184" s="10" t="s">
        <v>16</v>
      </c>
      <c r="D8184" s="10" t="str">
        <f>Mapping!$F$13</f>
        <v>Customer L</v>
      </c>
      <c r="E8184" s="11">
        <v>482439.92299999995</v>
      </c>
      <c r="F8184" s="12">
        <f t="shared" si="127"/>
        <v>8</v>
      </c>
      <c r="G8184" s="1"/>
      <c r="H8184" s="1"/>
    </row>
    <row r="8185" spans="1:8" ht="14" x14ac:dyDescent="0.15">
      <c r="A8185" s="37">
        <v>2019</v>
      </c>
      <c r="B8185" s="9" t="s">
        <v>25</v>
      </c>
      <c r="C8185" s="10" t="s">
        <v>17</v>
      </c>
      <c r="D8185" s="10" t="str">
        <f>Mapping!$F$14</f>
        <v>Customer M</v>
      </c>
      <c r="E8185" s="11">
        <v>107793.448</v>
      </c>
      <c r="F8185" s="12">
        <f t="shared" si="127"/>
        <v>8</v>
      </c>
      <c r="G8185" s="1"/>
      <c r="H8185" s="1"/>
    </row>
    <row r="8186" spans="1:8" ht="14" x14ac:dyDescent="0.15">
      <c r="A8186" s="37">
        <v>2020</v>
      </c>
      <c r="B8186" s="9" t="s">
        <v>25</v>
      </c>
      <c r="C8186" s="10" t="s">
        <v>18</v>
      </c>
      <c r="D8186" s="10" t="str">
        <f>Mapping!$F$15</f>
        <v>Customer N</v>
      </c>
      <c r="E8186" s="11">
        <v>298406.5</v>
      </c>
      <c r="F8186" s="12">
        <f t="shared" si="127"/>
        <v>8</v>
      </c>
      <c r="G8186" s="1"/>
      <c r="H8186" s="1"/>
    </row>
    <row r="8187" spans="1:8" ht="14" x14ac:dyDescent="0.15">
      <c r="A8187" s="37">
        <v>2020</v>
      </c>
      <c r="B8187" s="9" t="s">
        <v>25</v>
      </c>
      <c r="C8187" s="10" t="s">
        <v>15</v>
      </c>
      <c r="D8187" s="10" t="str">
        <f>Mapping!$F$16</f>
        <v>Customer O</v>
      </c>
      <c r="E8187" s="11">
        <v>1080885.19</v>
      </c>
      <c r="F8187" s="12">
        <f t="shared" si="127"/>
        <v>8</v>
      </c>
      <c r="G8187" s="1"/>
      <c r="H8187" s="1"/>
    </row>
    <row r="8188" spans="1:8" ht="14" x14ac:dyDescent="0.15">
      <c r="A8188" s="37">
        <v>2019</v>
      </c>
      <c r="B8188" s="9" t="s">
        <v>25</v>
      </c>
      <c r="C8188" s="10" t="s">
        <v>16</v>
      </c>
      <c r="D8188" s="10" t="str">
        <f>Mapping!$F$17</f>
        <v>Customer P</v>
      </c>
      <c r="E8188" s="11">
        <v>151399.07999999999</v>
      </c>
      <c r="F8188" s="12">
        <f t="shared" si="127"/>
        <v>8</v>
      </c>
      <c r="G8188" s="1"/>
      <c r="H8188" s="1"/>
    </row>
    <row r="8189" spans="1:8" ht="14" x14ac:dyDescent="0.15">
      <c r="A8189" s="37">
        <v>2019</v>
      </c>
      <c r="B8189" s="9" t="s">
        <v>25</v>
      </c>
      <c r="C8189" s="10" t="s">
        <v>17</v>
      </c>
      <c r="D8189" s="10" t="str">
        <f>Mapping!$F$18</f>
        <v>Customer Q</v>
      </c>
      <c r="E8189" s="11">
        <v>276659.348</v>
      </c>
      <c r="F8189" s="12">
        <f t="shared" si="127"/>
        <v>8</v>
      </c>
      <c r="G8189" s="1"/>
      <c r="H8189" s="1"/>
    </row>
    <row r="8190" spans="1:8" ht="14" x14ac:dyDescent="0.15">
      <c r="A8190" s="37">
        <v>2020</v>
      </c>
      <c r="B8190" s="9" t="s">
        <v>25</v>
      </c>
      <c r="C8190" s="10" t="s">
        <v>18</v>
      </c>
      <c r="D8190" s="10" t="str">
        <f>Mapping!$F$19</f>
        <v>Customer R</v>
      </c>
      <c r="E8190" s="11">
        <v>52772.50299999999</v>
      </c>
      <c r="F8190" s="12">
        <f t="shared" si="127"/>
        <v>8</v>
      </c>
      <c r="G8190" s="1"/>
      <c r="H8190" s="1"/>
    </row>
    <row r="8191" spans="1:8" ht="14" x14ac:dyDescent="0.15">
      <c r="A8191" s="37">
        <v>2020</v>
      </c>
      <c r="B8191" s="9" t="s">
        <v>25</v>
      </c>
      <c r="C8191" s="10" t="s">
        <v>15</v>
      </c>
      <c r="D8191" s="10" t="str">
        <f>Mapping!$F$2</f>
        <v>Customer A</v>
      </c>
      <c r="E8191" s="11">
        <v>651062.96499999997</v>
      </c>
      <c r="F8191" s="12">
        <f t="shared" si="127"/>
        <v>8</v>
      </c>
      <c r="G8191" s="1"/>
      <c r="H8191" s="1"/>
    </row>
    <row r="8192" spans="1:8" ht="14" x14ac:dyDescent="0.15">
      <c r="A8192" s="37">
        <v>2019</v>
      </c>
      <c r="B8192" s="9" t="s">
        <v>25</v>
      </c>
      <c r="C8192" s="10" t="s">
        <v>15</v>
      </c>
      <c r="D8192" s="10" t="str">
        <f>Mapping!$F$3</f>
        <v>Customer B</v>
      </c>
      <c r="E8192" s="11">
        <v>2235023.7069999995</v>
      </c>
      <c r="F8192" s="12">
        <f t="shared" si="127"/>
        <v>8</v>
      </c>
      <c r="G8192" s="1"/>
      <c r="H8192" s="1"/>
    </row>
    <row r="8193" spans="1:8" ht="14" x14ac:dyDescent="0.15">
      <c r="A8193" s="37">
        <v>2020</v>
      </c>
      <c r="B8193" s="9" t="s">
        <v>25</v>
      </c>
      <c r="C8193" s="10" t="s">
        <v>16</v>
      </c>
      <c r="D8193" s="10" t="str">
        <f>Mapping!$F$4</f>
        <v>Customer C</v>
      </c>
      <c r="E8193" s="11">
        <v>5945200.443</v>
      </c>
      <c r="F8193" s="12">
        <f t="shared" si="127"/>
        <v>8</v>
      </c>
      <c r="G8193" s="1"/>
      <c r="H8193" s="1"/>
    </row>
    <row r="8194" spans="1:8" ht="14" x14ac:dyDescent="0.15">
      <c r="A8194" s="37">
        <v>2020</v>
      </c>
      <c r="B8194" s="9" t="s">
        <v>25</v>
      </c>
      <c r="C8194" s="10" t="s">
        <v>17</v>
      </c>
      <c r="D8194" s="10" t="str">
        <f>Mapping!$F$5</f>
        <v>Customer D</v>
      </c>
      <c r="E8194" s="11">
        <v>10278467.142999999</v>
      </c>
      <c r="F8194" s="12">
        <f t="shared" ref="F8194:F8257" si="128">MONTH(DATEVALUE(B8194&amp;"1"))</f>
        <v>8</v>
      </c>
      <c r="G8194" s="1"/>
      <c r="H8194" s="1"/>
    </row>
    <row r="8195" spans="1:8" ht="14" x14ac:dyDescent="0.15">
      <c r="A8195" s="37">
        <v>2020</v>
      </c>
      <c r="B8195" s="9" t="s">
        <v>25</v>
      </c>
      <c r="C8195" s="10" t="s">
        <v>15</v>
      </c>
      <c r="D8195" s="10" t="str">
        <f>Mapping!$F$6</f>
        <v>Customer E</v>
      </c>
      <c r="E8195" s="11">
        <v>68491.64</v>
      </c>
      <c r="F8195" s="12">
        <f t="shared" si="128"/>
        <v>8</v>
      </c>
      <c r="G8195" s="1"/>
      <c r="H8195" s="1"/>
    </row>
    <row r="8196" spans="1:8" ht="14" x14ac:dyDescent="0.15">
      <c r="A8196" s="37">
        <v>2020</v>
      </c>
      <c r="B8196" s="9" t="s">
        <v>25</v>
      </c>
      <c r="C8196" s="10" t="s">
        <v>16</v>
      </c>
      <c r="D8196" s="10" t="str">
        <f>Mapping!$F$7</f>
        <v>Customer F</v>
      </c>
      <c r="E8196" s="11">
        <v>111547.48499999999</v>
      </c>
      <c r="F8196" s="12">
        <f t="shared" si="128"/>
        <v>8</v>
      </c>
      <c r="G8196" s="1"/>
      <c r="H8196" s="1"/>
    </row>
    <row r="8197" spans="1:8" ht="14" x14ac:dyDescent="0.15">
      <c r="A8197" s="37">
        <v>2020</v>
      </c>
      <c r="B8197" s="9" t="s">
        <v>25</v>
      </c>
      <c r="C8197" s="10" t="s">
        <v>17</v>
      </c>
      <c r="D8197" s="10" t="str">
        <f>Mapping!$F$8</f>
        <v>Customer G</v>
      </c>
      <c r="E8197" s="11">
        <v>121494.53399999999</v>
      </c>
      <c r="F8197" s="12">
        <f t="shared" si="128"/>
        <v>8</v>
      </c>
      <c r="G8197" s="1"/>
      <c r="H8197" s="1"/>
    </row>
    <row r="8198" spans="1:8" ht="14" x14ac:dyDescent="0.15">
      <c r="A8198" s="37">
        <v>2019</v>
      </c>
      <c r="B8198" s="9" t="s">
        <v>25</v>
      </c>
      <c r="C8198" s="10" t="s">
        <v>15</v>
      </c>
      <c r="D8198" s="10" t="str">
        <f>Mapping!$F$9</f>
        <v>Customer H</v>
      </c>
      <c r="E8198" s="11">
        <v>216011.348</v>
      </c>
      <c r="F8198" s="12">
        <f t="shared" si="128"/>
        <v>8</v>
      </c>
      <c r="G8198" s="1"/>
      <c r="H8198" s="1"/>
    </row>
    <row r="8199" spans="1:8" ht="14" x14ac:dyDescent="0.15">
      <c r="A8199" s="37">
        <v>2019</v>
      </c>
      <c r="B8199" s="9" t="s">
        <v>25</v>
      </c>
      <c r="C8199" s="10" t="s">
        <v>16</v>
      </c>
      <c r="D8199" s="10" t="str">
        <f>Mapping!$F$10</f>
        <v>Customer I</v>
      </c>
      <c r="E8199" s="11">
        <v>51432.899000000005</v>
      </c>
      <c r="F8199" s="12">
        <f t="shared" si="128"/>
        <v>8</v>
      </c>
      <c r="G8199" s="1"/>
      <c r="H8199" s="1"/>
    </row>
    <row r="8200" spans="1:8" ht="14" x14ac:dyDescent="0.15">
      <c r="A8200" s="37">
        <v>2020</v>
      </c>
      <c r="B8200" s="9" t="s">
        <v>25</v>
      </c>
      <c r="C8200" s="10" t="s">
        <v>17</v>
      </c>
      <c r="D8200" s="10" t="str">
        <f>Mapping!$F$11</f>
        <v>Customer J</v>
      </c>
      <c r="E8200" s="11">
        <v>33068.860999999997</v>
      </c>
      <c r="F8200" s="12">
        <f t="shared" si="128"/>
        <v>8</v>
      </c>
      <c r="G8200" s="1"/>
      <c r="H8200" s="1"/>
    </row>
    <row r="8201" spans="1:8" ht="14" x14ac:dyDescent="0.15">
      <c r="A8201" s="37">
        <v>2019</v>
      </c>
      <c r="B8201" s="9" t="s">
        <v>25</v>
      </c>
      <c r="C8201" s="10" t="s">
        <v>15</v>
      </c>
      <c r="D8201" s="10" t="str">
        <f>Mapping!$F$12</f>
        <v>Customer K</v>
      </c>
      <c r="E8201" s="11">
        <v>128163.69299999998</v>
      </c>
      <c r="F8201" s="12">
        <f t="shared" si="128"/>
        <v>8</v>
      </c>
      <c r="G8201" s="1"/>
      <c r="H8201" s="1"/>
    </row>
    <row r="8202" spans="1:8" ht="14" x14ac:dyDescent="0.15">
      <c r="A8202" s="37">
        <v>2019</v>
      </c>
      <c r="B8202" s="9" t="s">
        <v>25</v>
      </c>
      <c r="C8202" s="10" t="s">
        <v>15</v>
      </c>
      <c r="D8202" s="10" t="str">
        <f>Mapping!$F$13</f>
        <v>Customer L</v>
      </c>
      <c r="E8202" s="11">
        <v>443593.71</v>
      </c>
      <c r="F8202" s="12">
        <f t="shared" si="128"/>
        <v>8</v>
      </c>
      <c r="G8202" s="1"/>
      <c r="H8202" s="1"/>
    </row>
    <row r="8203" spans="1:8" ht="14" x14ac:dyDescent="0.15">
      <c r="A8203" s="37">
        <v>2020</v>
      </c>
      <c r="B8203" s="9" t="s">
        <v>25</v>
      </c>
      <c r="C8203" s="10" t="s">
        <v>15</v>
      </c>
      <c r="D8203" s="10" t="str">
        <f>Mapping!$F$14</f>
        <v>Customer M</v>
      </c>
      <c r="E8203" s="11">
        <v>235166.21799999996</v>
      </c>
      <c r="F8203" s="12">
        <f t="shared" si="128"/>
        <v>8</v>
      </c>
      <c r="G8203" s="1"/>
      <c r="H8203" s="1"/>
    </row>
    <row r="8204" spans="1:8" ht="14" x14ac:dyDescent="0.15">
      <c r="A8204" s="37">
        <v>2019</v>
      </c>
      <c r="B8204" s="9" t="s">
        <v>25</v>
      </c>
      <c r="C8204" s="10" t="s">
        <v>15</v>
      </c>
      <c r="D8204" s="10" t="str">
        <f>Mapping!$F$15</f>
        <v>Customer N</v>
      </c>
      <c r="E8204" s="11">
        <v>27755.440999999995</v>
      </c>
      <c r="F8204" s="12">
        <f t="shared" si="128"/>
        <v>8</v>
      </c>
      <c r="G8204" s="1"/>
      <c r="H8204" s="1"/>
    </row>
    <row r="8205" spans="1:8" ht="14" x14ac:dyDescent="0.15">
      <c r="A8205" s="37">
        <v>2019</v>
      </c>
      <c r="B8205" s="9" t="s">
        <v>25</v>
      </c>
      <c r="C8205" s="10" t="s">
        <v>15</v>
      </c>
      <c r="D8205" s="10" t="str">
        <f>Mapping!$F$16</f>
        <v>Customer O</v>
      </c>
      <c r="E8205" s="11">
        <v>28793.771999999997</v>
      </c>
      <c r="F8205" s="12">
        <f t="shared" si="128"/>
        <v>8</v>
      </c>
      <c r="G8205" s="1"/>
      <c r="H8205" s="1"/>
    </row>
    <row r="8206" spans="1:8" ht="14" x14ac:dyDescent="0.15">
      <c r="A8206" s="37">
        <v>2020</v>
      </c>
      <c r="B8206" s="9" t="s">
        <v>25</v>
      </c>
      <c r="C8206" s="10" t="s">
        <v>15</v>
      </c>
      <c r="D8206" s="10" t="str">
        <f>Mapping!$F$17</f>
        <v>Customer P</v>
      </c>
      <c r="E8206" s="11">
        <v>102708.95599999999</v>
      </c>
      <c r="F8206" s="12">
        <f t="shared" si="128"/>
        <v>8</v>
      </c>
      <c r="G8206" s="1"/>
      <c r="H8206" s="1"/>
    </row>
    <row r="8207" spans="1:8" ht="14" x14ac:dyDescent="0.15">
      <c r="A8207" s="37">
        <v>2020</v>
      </c>
      <c r="B8207" s="9" t="s">
        <v>25</v>
      </c>
      <c r="C8207" s="10" t="s">
        <v>15</v>
      </c>
      <c r="D8207" s="10" t="str">
        <f>Mapping!$F$18</f>
        <v>Customer Q</v>
      </c>
      <c r="E8207" s="11">
        <v>335402.30499999999</v>
      </c>
      <c r="F8207" s="12">
        <f t="shared" si="128"/>
        <v>8</v>
      </c>
      <c r="G8207" s="1"/>
      <c r="H8207" s="1"/>
    </row>
    <row r="8208" spans="1:8" ht="14" x14ac:dyDescent="0.15">
      <c r="A8208" s="37">
        <v>2020</v>
      </c>
      <c r="B8208" s="9" t="s">
        <v>25</v>
      </c>
      <c r="C8208" s="10" t="s">
        <v>15</v>
      </c>
      <c r="D8208" s="10" t="str">
        <f>Mapping!$F$19</f>
        <v>Customer R</v>
      </c>
      <c r="E8208" s="11">
        <v>4541425.1330000004</v>
      </c>
      <c r="F8208" s="12">
        <f t="shared" si="128"/>
        <v>8</v>
      </c>
      <c r="G8208" s="1"/>
      <c r="H8208" s="1"/>
    </row>
    <row r="8209" spans="1:8" ht="14" x14ac:dyDescent="0.15">
      <c r="A8209" s="37">
        <v>2019</v>
      </c>
      <c r="B8209" s="9" t="s">
        <v>25</v>
      </c>
      <c r="C8209" s="10" t="s">
        <v>15</v>
      </c>
      <c r="D8209" s="10" t="str">
        <f>Mapping!$F$2</f>
        <v>Customer A</v>
      </c>
      <c r="E8209" s="11">
        <v>5161835.7629999993</v>
      </c>
      <c r="F8209" s="12">
        <f t="shared" si="128"/>
        <v>8</v>
      </c>
      <c r="G8209" s="1"/>
      <c r="H8209" s="1"/>
    </row>
    <row r="8210" spans="1:8" ht="14" x14ac:dyDescent="0.15">
      <c r="A8210" s="37">
        <v>2019</v>
      </c>
      <c r="B8210" s="9" t="s">
        <v>25</v>
      </c>
      <c r="C8210" s="10" t="s">
        <v>15</v>
      </c>
      <c r="D8210" s="10" t="str">
        <f>Mapping!$F$3</f>
        <v>Customer B</v>
      </c>
      <c r="E8210" s="11">
        <v>44472.631000000001</v>
      </c>
      <c r="F8210" s="12">
        <f t="shared" si="128"/>
        <v>8</v>
      </c>
      <c r="G8210" s="1"/>
      <c r="H8210" s="1"/>
    </row>
    <row r="8211" spans="1:8" ht="14" x14ac:dyDescent="0.15">
      <c r="A8211" s="37">
        <v>2019</v>
      </c>
      <c r="B8211" s="9" t="s">
        <v>25</v>
      </c>
      <c r="C8211" s="10" t="s">
        <v>15</v>
      </c>
      <c r="D8211" s="10" t="str">
        <f>Mapping!$F$4</f>
        <v>Customer C</v>
      </c>
      <c r="E8211" s="11">
        <v>25737.592999999997</v>
      </c>
      <c r="F8211" s="12">
        <f t="shared" si="128"/>
        <v>8</v>
      </c>
      <c r="G8211" s="1"/>
      <c r="H8211" s="1"/>
    </row>
    <row r="8212" spans="1:8" ht="14" x14ac:dyDescent="0.15">
      <c r="A8212" s="37">
        <v>2020</v>
      </c>
      <c r="B8212" s="9" t="s">
        <v>25</v>
      </c>
      <c r="C8212" s="10" t="s">
        <v>15</v>
      </c>
      <c r="D8212" s="10" t="str">
        <f>Mapping!$F$5</f>
        <v>Customer D</v>
      </c>
      <c r="E8212" s="11">
        <v>50701.062999999995</v>
      </c>
      <c r="F8212" s="12">
        <f t="shared" si="128"/>
        <v>8</v>
      </c>
      <c r="G8212" s="1"/>
      <c r="H8212" s="1"/>
    </row>
    <row r="8213" spans="1:8" ht="14" x14ac:dyDescent="0.15">
      <c r="A8213" s="37">
        <v>2019</v>
      </c>
      <c r="B8213" s="9" t="s">
        <v>25</v>
      </c>
      <c r="C8213" s="10" t="s">
        <v>15</v>
      </c>
      <c r="D8213" s="10" t="str">
        <f>Mapping!$F$6</f>
        <v>Customer E</v>
      </c>
      <c r="E8213" s="11">
        <v>19349.203999999998</v>
      </c>
      <c r="F8213" s="12">
        <f t="shared" si="128"/>
        <v>8</v>
      </c>
      <c r="G8213" s="1"/>
      <c r="H8213" s="1"/>
    </row>
    <row r="8214" spans="1:8" ht="14" x14ac:dyDescent="0.15">
      <c r="A8214" s="37">
        <v>2020</v>
      </c>
      <c r="B8214" s="9" t="s">
        <v>25</v>
      </c>
      <c r="C8214" s="10" t="s">
        <v>15</v>
      </c>
      <c r="D8214" s="10" t="str">
        <f>Mapping!$F$7</f>
        <v>Customer F</v>
      </c>
      <c r="E8214" s="11">
        <v>886240.99899999995</v>
      </c>
      <c r="F8214" s="12">
        <f t="shared" si="128"/>
        <v>8</v>
      </c>
      <c r="G8214" s="1"/>
      <c r="H8214" s="1"/>
    </row>
    <row r="8215" spans="1:8" ht="14" x14ac:dyDescent="0.15">
      <c r="A8215" s="37">
        <v>2020</v>
      </c>
      <c r="B8215" s="9" t="s">
        <v>25</v>
      </c>
      <c r="C8215" s="10" t="s">
        <v>15</v>
      </c>
      <c r="D8215" s="10" t="str">
        <f>Mapping!$F$8</f>
        <v>Customer G</v>
      </c>
      <c r="E8215" s="11">
        <v>1489035.2120000001</v>
      </c>
      <c r="F8215" s="12">
        <f t="shared" si="128"/>
        <v>8</v>
      </c>
      <c r="G8215" s="1"/>
      <c r="H8215" s="1"/>
    </row>
    <row r="8216" spans="1:8" ht="14" x14ac:dyDescent="0.15">
      <c r="A8216" s="37">
        <v>2020</v>
      </c>
      <c r="B8216" s="9" t="s">
        <v>25</v>
      </c>
      <c r="C8216" s="10" t="s">
        <v>15</v>
      </c>
      <c r="D8216" s="10" t="str">
        <f>Mapping!$F$9</f>
        <v>Customer H</v>
      </c>
      <c r="E8216" s="11">
        <v>15033438.833000001</v>
      </c>
      <c r="F8216" s="12">
        <f t="shared" si="128"/>
        <v>8</v>
      </c>
      <c r="G8216" s="1"/>
      <c r="H8216" s="1"/>
    </row>
    <row r="8217" spans="1:8" ht="14" x14ac:dyDescent="0.15">
      <c r="A8217" s="37">
        <v>2020</v>
      </c>
      <c r="B8217" s="9" t="s">
        <v>25</v>
      </c>
      <c r="C8217" s="10" t="s">
        <v>15</v>
      </c>
      <c r="D8217" s="10" t="str">
        <f>Mapping!$F$10</f>
        <v>Customer I</v>
      </c>
      <c r="E8217" s="11">
        <v>69714.09199999999</v>
      </c>
      <c r="F8217" s="12">
        <f t="shared" si="128"/>
        <v>8</v>
      </c>
      <c r="G8217" s="1"/>
      <c r="H8217" s="1"/>
    </row>
    <row r="8218" spans="1:8" ht="14" x14ac:dyDescent="0.15">
      <c r="A8218" s="37">
        <v>2019</v>
      </c>
      <c r="B8218" s="9" t="s">
        <v>25</v>
      </c>
      <c r="C8218" s="10" t="s">
        <v>15</v>
      </c>
      <c r="D8218" s="10" t="str">
        <f>Mapping!$F$11</f>
        <v>Customer J</v>
      </c>
      <c r="E8218" s="11">
        <v>198286.01099999997</v>
      </c>
      <c r="F8218" s="12">
        <f t="shared" si="128"/>
        <v>8</v>
      </c>
      <c r="G8218" s="1"/>
      <c r="H8218" s="1"/>
    </row>
    <row r="8219" spans="1:8" ht="14" x14ac:dyDescent="0.15">
      <c r="A8219" s="37">
        <v>2019</v>
      </c>
      <c r="B8219" s="9" t="s">
        <v>25</v>
      </c>
      <c r="C8219" s="10" t="s">
        <v>15</v>
      </c>
      <c r="D8219" s="10" t="str">
        <f>Mapping!$F$12</f>
        <v>Customer K</v>
      </c>
      <c r="E8219" s="11">
        <v>624637.29999999993</v>
      </c>
      <c r="F8219" s="12">
        <f t="shared" si="128"/>
        <v>8</v>
      </c>
      <c r="G8219" s="1"/>
      <c r="H8219" s="1"/>
    </row>
    <row r="8220" spans="1:8" ht="14" x14ac:dyDescent="0.15">
      <c r="A8220" s="37">
        <v>2019</v>
      </c>
      <c r="B8220" s="9" t="s">
        <v>25</v>
      </c>
      <c r="C8220" s="10" t="s">
        <v>15</v>
      </c>
      <c r="D8220" s="10" t="str">
        <f>Mapping!$F$13</f>
        <v>Customer L</v>
      </c>
      <c r="E8220" s="11">
        <v>1294964.5869999998</v>
      </c>
      <c r="F8220" s="12">
        <f t="shared" si="128"/>
        <v>8</v>
      </c>
      <c r="G8220" s="1"/>
      <c r="H8220" s="1"/>
    </row>
    <row r="8221" spans="1:8" ht="14" x14ac:dyDescent="0.15">
      <c r="A8221" s="37">
        <v>2020</v>
      </c>
      <c r="B8221" s="9" t="s">
        <v>25</v>
      </c>
      <c r="C8221" s="10" t="s">
        <v>15</v>
      </c>
      <c r="D8221" s="10" t="str">
        <f>Mapping!$F$14</f>
        <v>Customer M</v>
      </c>
      <c r="E8221" s="11">
        <v>984631.71099999989</v>
      </c>
      <c r="F8221" s="12">
        <f t="shared" si="128"/>
        <v>8</v>
      </c>
      <c r="G8221" s="1"/>
      <c r="H8221" s="1"/>
    </row>
    <row r="8222" spans="1:8" ht="14" x14ac:dyDescent="0.15">
      <c r="A8222" s="37">
        <v>2020</v>
      </c>
      <c r="B8222" s="9" t="s">
        <v>25</v>
      </c>
      <c r="C8222" s="10" t="s">
        <v>15</v>
      </c>
      <c r="D8222" s="10" t="str">
        <f>Mapping!$F$15</f>
        <v>Customer N</v>
      </c>
      <c r="E8222" s="11">
        <v>13573375.423999999</v>
      </c>
      <c r="F8222" s="12">
        <f t="shared" si="128"/>
        <v>8</v>
      </c>
      <c r="G8222" s="1"/>
      <c r="H8222" s="1"/>
    </row>
    <row r="8223" spans="1:8" ht="14" x14ac:dyDescent="0.15">
      <c r="A8223" s="37">
        <v>2020</v>
      </c>
      <c r="B8223" s="9" t="s">
        <v>25</v>
      </c>
      <c r="C8223" s="10" t="s">
        <v>15</v>
      </c>
      <c r="D8223" s="10" t="str">
        <f>Mapping!$F$16</f>
        <v>Customer O</v>
      </c>
      <c r="E8223" s="11">
        <v>2399135.6689999998</v>
      </c>
      <c r="F8223" s="12">
        <f t="shared" si="128"/>
        <v>8</v>
      </c>
      <c r="G8223" s="1"/>
      <c r="H8223" s="1"/>
    </row>
    <row r="8224" spans="1:8" ht="14" x14ac:dyDescent="0.15">
      <c r="A8224" s="37">
        <v>2019</v>
      </c>
      <c r="B8224" s="9" t="s">
        <v>25</v>
      </c>
      <c r="C8224" s="10" t="s">
        <v>15</v>
      </c>
      <c r="D8224" s="10" t="str">
        <f>Mapping!$F$17</f>
        <v>Customer P</v>
      </c>
      <c r="E8224" s="11">
        <v>1220374.26</v>
      </c>
      <c r="F8224" s="12">
        <f t="shared" si="128"/>
        <v>8</v>
      </c>
      <c r="G8224" s="1"/>
      <c r="H8224" s="1"/>
    </row>
    <row r="8225" spans="1:8" ht="14" x14ac:dyDescent="0.15">
      <c r="A8225" s="37">
        <v>2019</v>
      </c>
      <c r="B8225" s="9" t="s">
        <v>25</v>
      </c>
      <c r="C8225" s="10" t="s">
        <v>15</v>
      </c>
      <c r="D8225" s="10" t="str">
        <f>Mapping!$F$18</f>
        <v>Customer Q</v>
      </c>
      <c r="E8225" s="11">
        <v>2678.8719999999998</v>
      </c>
      <c r="F8225" s="12">
        <f t="shared" si="128"/>
        <v>8</v>
      </c>
      <c r="G8225" s="1"/>
      <c r="H8225" s="1"/>
    </row>
    <row r="8226" spans="1:8" ht="14" x14ac:dyDescent="0.15">
      <c r="A8226" s="37">
        <v>2020</v>
      </c>
      <c r="B8226" s="9" t="s">
        <v>25</v>
      </c>
      <c r="C8226" s="10" t="s">
        <v>15</v>
      </c>
      <c r="D8226" s="10" t="str">
        <f>Mapping!$F$19</f>
        <v>Customer R</v>
      </c>
      <c r="E8226" s="11">
        <v>130225.89299999998</v>
      </c>
      <c r="F8226" s="12">
        <f t="shared" si="128"/>
        <v>8</v>
      </c>
      <c r="G8226" s="1"/>
      <c r="H8226" s="1"/>
    </row>
    <row r="8227" spans="1:8" ht="14" x14ac:dyDescent="0.15">
      <c r="A8227" s="37">
        <v>2019</v>
      </c>
      <c r="B8227" s="9" t="s">
        <v>25</v>
      </c>
      <c r="C8227" s="10" t="s">
        <v>16</v>
      </c>
      <c r="D8227" s="10" t="str">
        <f>Mapping!$F$2</f>
        <v>Customer A</v>
      </c>
      <c r="E8227" s="11">
        <v>870339.02899999998</v>
      </c>
      <c r="F8227" s="12">
        <f t="shared" si="128"/>
        <v>8</v>
      </c>
      <c r="G8227" s="1"/>
      <c r="H8227" s="1"/>
    </row>
    <row r="8228" spans="1:8" ht="14" x14ac:dyDescent="0.15">
      <c r="A8228" s="37">
        <v>2020</v>
      </c>
      <c r="B8228" s="9" t="s">
        <v>25</v>
      </c>
      <c r="C8228" s="10" t="s">
        <v>17</v>
      </c>
      <c r="D8228" s="10" t="str">
        <f>Mapping!$F$3</f>
        <v>Customer B</v>
      </c>
      <c r="E8228" s="11">
        <v>125003.704</v>
      </c>
      <c r="F8228" s="12">
        <f t="shared" si="128"/>
        <v>8</v>
      </c>
      <c r="G8228" s="1"/>
      <c r="H8228" s="1"/>
    </row>
    <row r="8229" spans="1:8" ht="14" x14ac:dyDescent="0.15">
      <c r="A8229" s="37">
        <v>2019</v>
      </c>
      <c r="B8229" s="9" t="s">
        <v>25</v>
      </c>
      <c r="C8229" s="10" t="s">
        <v>15</v>
      </c>
      <c r="D8229" s="10" t="str">
        <f>Mapping!$F$4</f>
        <v>Customer C</v>
      </c>
      <c r="E8229" s="11">
        <v>111188.658</v>
      </c>
      <c r="F8229" s="12">
        <f t="shared" si="128"/>
        <v>8</v>
      </c>
      <c r="G8229" s="1"/>
      <c r="H8229" s="1"/>
    </row>
    <row r="8230" spans="1:8" ht="14" x14ac:dyDescent="0.15">
      <c r="A8230" s="37">
        <v>2020</v>
      </c>
      <c r="B8230" s="9" t="s">
        <v>25</v>
      </c>
      <c r="C8230" s="10" t="s">
        <v>15</v>
      </c>
      <c r="D8230" s="10" t="str">
        <f>Mapping!$F$5</f>
        <v>Customer D</v>
      </c>
      <c r="E8230" s="11">
        <v>332809.04299999995</v>
      </c>
      <c r="F8230" s="12">
        <f t="shared" si="128"/>
        <v>8</v>
      </c>
      <c r="G8230" s="1"/>
      <c r="H8230" s="1"/>
    </row>
    <row r="8231" spans="1:8" ht="14" x14ac:dyDescent="0.15">
      <c r="A8231" s="37">
        <v>2020</v>
      </c>
      <c r="B8231" s="9" t="s">
        <v>25</v>
      </c>
      <c r="C8231" s="10" t="s">
        <v>15</v>
      </c>
      <c r="D8231" s="10" t="str">
        <f>Mapping!$F$6</f>
        <v>Customer E</v>
      </c>
      <c r="E8231" s="11">
        <v>694328.74699999997</v>
      </c>
      <c r="F8231" s="12">
        <f t="shared" si="128"/>
        <v>8</v>
      </c>
      <c r="G8231" s="1"/>
      <c r="H8231" s="1"/>
    </row>
    <row r="8232" spans="1:8" ht="14" x14ac:dyDescent="0.15">
      <c r="A8232" s="37">
        <v>2020</v>
      </c>
      <c r="B8232" s="9" t="s">
        <v>25</v>
      </c>
      <c r="C8232" s="10" t="s">
        <v>15</v>
      </c>
      <c r="D8232" s="10" t="str">
        <f>Mapping!$F$7</f>
        <v>Customer F</v>
      </c>
      <c r="E8232" s="11">
        <v>721441.95899999992</v>
      </c>
      <c r="F8232" s="12">
        <f t="shared" si="128"/>
        <v>8</v>
      </c>
      <c r="G8232" s="1"/>
      <c r="H8232" s="1"/>
    </row>
    <row r="8233" spans="1:8" ht="14" x14ac:dyDescent="0.15">
      <c r="A8233" s="37">
        <v>2019</v>
      </c>
      <c r="B8233" s="9" t="s">
        <v>25</v>
      </c>
      <c r="C8233" s="10" t="s">
        <v>15</v>
      </c>
      <c r="D8233" s="10" t="str">
        <f>Mapping!$F$8</f>
        <v>Customer G</v>
      </c>
      <c r="E8233" s="11">
        <v>1044315.8389999999</v>
      </c>
      <c r="F8233" s="12">
        <f t="shared" si="128"/>
        <v>8</v>
      </c>
      <c r="G8233" s="1"/>
      <c r="H8233" s="1"/>
    </row>
    <row r="8234" spans="1:8" ht="14" x14ac:dyDescent="0.15">
      <c r="A8234" s="37">
        <v>2019</v>
      </c>
      <c r="B8234" s="9" t="s">
        <v>25</v>
      </c>
      <c r="C8234" s="10" t="s">
        <v>16</v>
      </c>
      <c r="D8234" s="10" t="str">
        <f>Mapping!$F$9</f>
        <v>Customer H</v>
      </c>
      <c r="E8234" s="11">
        <v>445889.07299999997</v>
      </c>
      <c r="F8234" s="12">
        <f t="shared" si="128"/>
        <v>8</v>
      </c>
      <c r="G8234" s="1"/>
      <c r="H8234" s="1"/>
    </row>
    <row r="8235" spans="1:8" ht="14" x14ac:dyDescent="0.15">
      <c r="A8235" s="37">
        <v>2020</v>
      </c>
      <c r="B8235" s="9" t="s">
        <v>25</v>
      </c>
      <c r="C8235" s="10" t="s">
        <v>17</v>
      </c>
      <c r="D8235" s="10" t="str">
        <f>Mapping!$F$10</f>
        <v>Customer I</v>
      </c>
      <c r="E8235" s="11">
        <v>49786.891000000003</v>
      </c>
      <c r="F8235" s="12">
        <f t="shared" si="128"/>
        <v>8</v>
      </c>
      <c r="G8235" s="1"/>
      <c r="H8235" s="1"/>
    </row>
    <row r="8236" spans="1:8" ht="14" x14ac:dyDescent="0.15">
      <c r="A8236" s="37">
        <v>2019</v>
      </c>
      <c r="B8236" s="9" t="s">
        <v>25</v>
      </c>
      <c r="C8236" s="10" t="s">
        <v>15</v>
      </c>
      <c r="D8236" s="10" t="str">
        <f>Mapping!$F$11</f>
        <v>Customer J</v>
      </c>
      <c r="E8236" s="11">
        <v>214845.75</v>
      </c>
      <c r="F8236" s="12">
        <f t="shared" si="128"/>
        <v>8</v>
      </c>
      <c r="G8236" s="1"/>
      <c r="H8236" s="1"/>
    </row>
    <row r="8237" spans="1:8" ht="14" x14ac:dyDescent="0.15">
      <c r="A8237" s="37">
        <v>2019</v>
      </c>
      <c r="B8237" s="9" t="s">
        <v>25</v>
      </c>
      <c r="C8237" s="10" t="s">
        <v>15</v>
      </c>
      <c r="D8237" s="10" t="str">
        <f>Mapping!$F$12</f>
        <v>Customer K</v>
      </c>
      <c r="E8237" s="11">
        <v>1427684.328</v>
      </c>
      <c r="F8237" s="12">
        <f t="shared" si="128"/>
        <v>8</v>
      </c>
      <c r="G8237" s="1"/>
      <c r="H8237" s="1"/>
    </row>
    <row r="8238" spans="1:8" ht="14" x14ac:dyDescent="0.15">
      <c r="A8238" s="37">
        <v>2019</v>
      </c>
      <c r="B8238" s="9" t="s">
        <v>25</v>
      </c>
      <c r="C8238" s="10" t="s">
        <v>15</v>
      </c>
      <c r="D8238" s="10" t="str">
        <f>Mapping!$F$13</f>
        <v>Customer L</v>
      </c>
      <c r="E8238" s="11">
        <v>387116.79299999995</v>
      </c>
      <c r="F8238" s="12">
        <f t="shared" si="128"/>
        <v>8</v>
      </c>
      <c r="G8238" s="1"/>
      <c r="H8238" s="1"/>
    </row>
    <row r="8239" spans="1:8" ht="14" x14ac:dyDescent="0.15">
      <c r="A8239" s="37">
        <v>2019</v>
      </c>
      <c r="B8239" s="9" t="s">
        <v>25</v>
      </c>
      <c r="C8239" s="10" t="s">
        <v>16</v>
      </c>
      <c r="D8239" s="10" t="str">
        <f>Mapping!$F$14</f>
        <v>Customer M</v>
      </c>
      <c r="E8239" s="11">
        <v>965880.174</v>
      </c>
      <c r="F8239" s="12">
        <f t="shared" si="128"/>
        <v>8</v>
      </c>
      <c r="G8239" s="1"/>
      <c r="H8239" s="1"/>
    </row>
    <row r="8240" spans="1:8" ht="14" x14ac:dyDescent="0.15">
      <c r="A8240" s="37">
        <v>2020</v>
      </c>
      <c r="B8240" s="9" t="s">
        <v>25</v>
      </c>
      <c r="C8240" s="10" t="s">
        <v>17</v>
      </c>
      <c r="D8240" s="10" t="str">
        <f>Mapping!$F$15</f>
        <v>Customer N</v>
      </c>
      <c r="E8240" s="11">
        <v>111309.33099999999</v>
      </c>
      <c r="F8240" s="12">
        <f t="shared" si="128"/>
        <v>8</v>
      </c>
      <c r="G8240" s="1"/>
      <c r="H8240" s="1"/>
    </row>
    <row r="8241" spans="1:8" ht="14" x14ac:dyDescent="0.15">
      <c r="A8241" s="37">
        <v>2020</v>
      </c>
      <c r="B8241" s="9" t="s">
        <v>25</v>
      </c>
      <c r="C8241" s="10" t="s">
        <v>15</v>
      </c>
      <c r="D8241" s="10" t="str">
        <f>Mapping!$F$16</f>
        <v>Customer O</v>
      </c>
      <c r="E8241" s="11">
        <v>591336.34</v>
      </c>
      <c r="F8241" s="12">
        <f t="shared" si="128"/>
        <v>8</v>
      </c>
      <c r="G8241" s="1"/>
      <c r="H8241" s="1"/>
    </row>
    <row r="8242" spans="1:8" ht="14" x14ac:dyDescent="0.15">
      <c r="A8242" s="37">
        <v>2019</v>
      </c>
      <c r="B8242" s="9" t="s">
        <v>25</v>
      </c>
      <c r="C8242" s="10" t="s">
        <v>15</v>
      </c>
      <c r="D8242" s="10" t="str">
        <f>Mapping!$F$17</f>
        <v>Customer P</v>
      </c>
      <c r="E8242" s="11">
        <v>176275.603</v>
      </c>
      <c r="F8242" s="12">
        <f t="shared" si="128"/>
        <v>8</v>
      </c>
      <c r="G8242" s="1"/>
      <c r="H8242" s="1"/>
    </row>
    <row r="8243" spans="1:8" ht="14" x14ac:dyDescent="0.15">
      <c r="A8243" s="37">
        <v>2020</v>
      </c>
      <c r="B8243" s="9" t="s">
        <v>25</v>
      </c>
      <c r="C8243" s="10" t="s">
        <v>16</v>
      </c>
      <c r="D8243" s="10" t="str">
        <f>Mapping!$F$18</f>
        <v>Customer Q</v>
      </c>
      <c r="E8243" s="11">
        <v>343173.04</v>
      </c>
      <c r="F8243" s="12">
        <f t="shared" si="128"/>
        <v>8</v>
      </c>
      <c r="G8243" s="1"/>
      <c r="H8243" s="1"/>
    </row>
    <row r="8244" spans="1:8" ht="14" x14ac:dyDescent="0.15">
      <c r="A8244" s="37">
        <v>2019</v>
      </c>
      <c r="B8244" s="9" t="s">
        <v>25</v>
      </c>
      <c r="C8244" s="10" t="s">
        <v>17</v>
      </c>
      <c r="D8244" s="10" t="str">
        <f>Mapping!$F$19</f>
        <v>Customer R</v>
      </c>
      <c r="E8244" s="11">
        <v>2243687.6069999998</v>
      </c>
      <c r="F8244" s="12">
        <f t="shared" si="128"/>
        <v>8</v>
      </c>
      <c r="G8244" s="1"/>
      <c r="H8244" s="1"/>
    </row>
    <row r="8245" spans="1:8" ht="14" x14ac:dyDescent="0.15">
      <c r="A8245" s="37">
        <v>2019</v>
      </c>
      <c r="B8245" s="9" t="s">
        <v>25</v>
      </c>
      <c r="C8245" s="10" t="s">
        <v>15</v>
      </c>
      <c r="D8245" s="10" t="str">
        <f>Mapping!$F$2</f>
        <v>Customer A</v>
      </c>
      <c r="E8245" s="11">
        <v>350733.93599999999</v>
      </c>
      <c r="F8245" s="12">
        <f t="shared" si="128"/>
        <v>8</v>
      </c>
      <c r="G8245" s="1"/>
      <c r="H8245" s="1"/>
    </row>
    <row r="8246" spans="1:8" ht="14" x14ac:dyDescent="0.15">
      <c r="A8246" s="37">
        <v>2020</v>
      </c>
      <c r="B8246" s="9" t="s">
        <v>25</v>
      </c>
      <c r="C8246" s="10" t="s">
        <v>15</v>
      </c>
      <c r="D8246" s="10" t="str">
        <f>Mapping!$F$3</f>
        <v>Customer B</v>
      </c>
      <c r="E8246" s="11">
        <v>-10170.748</v>
      </c>
      <c r="F8246" s="12">
        <f t="shared" si="128"/>
        <v>8</v>
      </c>
      <c r="G8246" s="1"/>
      <c r="H8246" s="1"/>
    </row>
    <row r="8247" spans="1:8" ht="14" x14ac:dyDescent="0.15">
      <c r="A8247" s="37">
        <v>2019</v>
      </c>
      <c r="B8247" s="9" t="s">
        <v>25</v>
      </c>
      <c r="C8247" s="10" t="s">
        <v>15</v>
      </c>
      <c r="D8247" s="10" t="str">
        <f>Mapping!$F$4</f>
        <v>Customer C</v>
      </c>
      <c r="E8247" s="11">
        <v>-64592.22</v>
      </c>
      <c r="F8247" s="12">
        <f t="shared" si="128"/>
        <v>8</v>
      </c>
      <c r="G8247" s="1"/>
      <c r="H8247" s="1"/>
    </row>
    <row r="8248" spans="1:8" ht="14" x14ac:dyDescent="0.15">
      <c r="A8248" s="37">
        <v>2019</v>
      </c>
      <c r="B8248" s="9" t="s">
        <v>25</v>
      </c>
      <c r="C8248" s="10" t="s">
        <v>16</v>
      </c>
      <c r="D8248" s="10" t="str">
        <f>Mapping!$F$5</f>
        <v>Customer D</v>
      </c>
      <c r="E8248" s="11">
        <v>866059.45299999998</v>
      </c>
      <c r="F8248" s="12">
        <f t="shared" si="128"/>
        <v>8</v>
      </c>
      <c r="G8248" s="1"/>
      <c r="H8248" s="1"/>
    </row>
    <row r="8249" spans="1:8" ht="14" x14ac:dyDescent="0.15">
      <c r="A8249" s="37">
        <v>2020</v>
      </c>
      <c r="B8249" s="9" t="s">
        <v>25</v>
      </c>
      <c r="C8249" s="10" t="s">
        <v>17</v>
      </c>
      <c r="D8249" s="10" t="str">
        <f>Mapping!$F$6</f>
        <v>Customer E</v>
      </c>
      <c r="E8249" s="11">
        <v>228703.65</v>
      </c>
      <c r="F8249" s="12">
        <f t="shared" si="128"/>
        <v>8</v>
      </c>
      <c r="G8249" s="1"/>
      <c r="H8249" s="1"/>
    </row>
    <row r="8250" spans="1:8" ht="14" x14ac:dyDescent="0.15">
      <c r="A8250" s="37">
        <v>2020</v>
      </c>
      <c r="B8250" s="9" t="s">
        <v>25</v>
      </c>
      <c r="C8250" s="10" t="s">
        <v>18</v>
      </c>
      <c r="D8250" s="10" t="str">
        <f>Mapping!$F$7</f>
        <v>Customer F</v>
      </c>
      <c r="E8250" s="11">
        <v>228275.25</v>
      </c>
      <c r="F8250" s="12">
        <f t="shared" si="128"/>
        <v>8</v>
      </c>
      <c r="G8250" s="1"/>
      <c r="H8250" s="1"/>
    </row>
    <row r="8251" spans="1:8" ht="14" x14ac:dyDescent="0.15">
      <c r="A8251" s="37">
        <v>2020</v>
      </c>
      <c r="B8251" s="9" t="s">
        <v>25</v>
      </c>
      <c r="C8251" s="10" t="s">
        <v>15</v>
      </c>
      <c r="D8251" s="10" t="str">
        <f>Mapping!$F$8</f>
        <v>Customer G</v>
      </c>
      <c r="E8251" s="11">
        <v>228400.19999999998</v>
      </c>
      <c r="F8251" s="12">
        <f t="shared" si="128"/>
        <v>8</v>
      </c>
      <c r="G8251" s="1"/>
      <c r="H8251" s="1"/>
    </row>
    <row r="8252" spans="1:8" ht="14" x14ac:dyDescent="0.15">
      <c r="A8252" s="37">
        <v>2020</v>
      </c>
      <c r="B8252" s="9" t="s">
        <v>25</v>
      </c>
      <c r="C8252" s="10" t="s">
        <v>16</v>
      </c>
      <c r="D8252" s="10" t="str">
        <f>Mapping!$F$9</f>
        <v>Customer H</v>
      </c>
      <c r="E8252" s="11">
        <v>343233.44999999995</v>
      </c>
      <c r="F8252" s="12">
        <f t="shared" si="128"/>
        <v>8</v>
      </c>
      <c r="G8252" s="1"/>
      <c r="H8252" s="1"/>
    </row>
    <row r="8253" spans="1:8" ht="14" x14ac:dyDescent="0.15">
      <c r="A8253" s="37">
        <v>2019</v>
      </c>
      <c r="B8253" s="9" t="s">
        <v>25</v>
      </c>
      <c r="C8253" s="10" t="s">
        <v>17</v>
      </c>
      <c r="D8253" s="10" t="str">
        <f>Mapping!$F$10</f>
        <v>Customer I</v>
      </c>
      <c r="E8253" s="11">
        <v>64660.441999999995</v>
      </c>
      <c r="F8253" s="12">
        <f t="shared" si="128"/>
        <v>8</v>
      </c>
      <c r="G8253" s="1"/>
      <c r="H8253" s="1"/>
    </row>
    <row r="8254" spans="1:8" ht="14" x14ac:dyDescent="0.15">
      <c r="A8254" s="37">
        <v>2019</v>
      </c>
      <c r="B8254" s="9" t="s">
        <v>25</v>
      </c>
      <c r="C8254" s="10" t="s">
        <v>18</v>
      </c>
      <c r="D8254" s="10" t="str">
        <f>Mapping!$F$11</f>
        <v>Customer J</v>
      </c>
      <c r="E8254" s="11">
        <v>199905.86</v>
      </c>
      <c r="F8254" s="12">
        <f t="shared" si="128"/>
        <v>8</v>
      </c>
      <c r="G8254" s="1"/>
      <c r="H8254" s="1"/>
    </row>
    <row r="8255" spans="1:8" ht="14" x14ac:dyDescent="0.15">
      <c r="A8255" s="37">
        <v>2020</v>
      </c>
      <c r="B8255" s="9" t="s">
        <v>25</v>
      </c>
      <c r="C8255" s="10" t="s">
        <v>15</v>
      </c>
      <c r="D8255" s="10" t="str">
        <f>Mapping!$F$12</f>
        <v>Customer K</v>
      </c>
      <c r="E8255" s="11">
        <v>97602.014999999999</v>
      </c>
      <c r="F8255" s="12">
        <f t="shared" si="128"/>
        <v>8</v>
      </c>
      <c r="G8255" s="1"/>
      <c r="H8255" s="1"/>
    </row>
    <row r="8256" spans="1:8" ht="14" x14ac:dyDescent="0.15">
      <c r="A8256" s="37">
        <v>2019</v>
      </c>
      <c r="B8256" s="9" t="s">
        <v>25</v>
      </c>
      <c r="C8256" s="10" t="s">
        <v>16</v>
      </c>
      <c r="D8256" s="10" t="str">
        <f>Mapping!$F$13</f>
        <v>Customer L</v>
      </c>
      <c r="E8256" s="11">
        <v>100743.79000000001</v>
      </c>
      <c r="F8256" s="12">
        <f t="shared" si="128"/>
        <v>8</v>
      </c>
      <c r="G8256" s="1"/>
      <c r="H8256" s="1"/>
    </row>
    <row r="8257" spans="1:8" ht="14" x14ac:dyDescent="0.15">
      <c r="A8257" s="37">
        <v>2019</v>
      </c>
      <c r="B8257" s="9" t="s">
        <v>25</v>
      </c>
      <c r="C8257" s="10" t="s">
        <v>17</v>
      </c>
      <c r="D8257" s="10" t="str">
        <f>Mapping!$F$14</f>
        <v>Customer M</v>
      </c>
      <c r="E8257" s="11">
        <v>41387.534999999996</v>
      </c>
      <c r="F8257" s="12">
        <f t="shared" si="128"/>
        <v>8</v>
      </c>
      <c r="G8257" s="1"/>
      <c r="H8257" s="1"/>
    </row>
    <row r="8258" spans="1:8" ht="14" x14ac:dyDescent="0.15">
      <c r="A8258" s="37">
        <v>2019</v>
      </c>
      <c r="B8258" s="9" t="s">
        <v>25</v>
      </c>
      <c r="C8258" s="10" t="s">
        <v>18</v>
      </c>
      <c r="D8258" s="10" t="str">
        <f>Mapping!$F$15</f>
        <v>Customer N</v>
      </c>
      <c r="E8258" s="11">
        <v>162.93199999999999</v>
      </c>
      <c r="F8258" s="12">
        <f t="shared" ref="F8258:F8321" si="129">MONTH(DATEVALUE(B8258&amp;"1"))</f>
        <v>8</v>
      </c>
      <c r="G8258" s="1"/>
      <c r="H8258" s="1"/>
    </row>
    <row r="8259" spans="1:8" ht="14" x14ac:dyDescent="0.15">
      <c r="A8259" s="37">
        <v>2019</v>
      </c>
      <c r="B8259" s="9" t="s">
        <v>25</v>
      </c>
      <c r="C8259" s="10" t="s">
        <v>15</v>
      </c>
      <c r="D8259" s="10" t="str">
        <f>Mapping!$F$16</f>
        <v>Customer O</v>
      </c>
      <c r="E8259" s="11">
        <v>40432.133000000002</v>
      </c>
      <c r="F8259" s="12">
        <f t="shared" si="129"/>
        <v>8</v>
      </c>
      <c r="G8259" s="1"/>
      <c r="H8259" s="1"/>
    </row>
    <row r="8260" spans="1:8" ht="14" x14ac:dyDescent="0.15">
      <c r="A8260" s="37">
        <v>2019</v>
      </c>
      <c r="B8260" s="9" t="s">
        <v>25</v>
      </c>
      <c r="C8260" s="10" t="s">
        <v>16</v>
      </c>
      <c r="D8260" s="10" t="str">
        <f>Mapping!$F$17</f>
        <v>Customer P</v>
      </c>
      <c r="E8260" s="11">
        <v>108555.216</v>
      </c>
      <c r="F8260" s="12">
        <f t="shared" si="129"/>
        <v>8</v>
      </c>
      <c r="G8260" s="1"/>
      <c r="H8260" s="1"/>
    </row>
    <row r="8261" spans="1:8" ht="14" x14ac:dyDescent="0.15">
      <c r="A8261" s="37">
        <v>2019</v>
      </c>
      <c r="B8261" s="9" t="s">
        <v>25</v>
      </c>
      <c r="C8261" s="10" t="s">
        <v>17</v>
      </c>
      <c r="D8261" s="10" t="str">
        <f>Mapping!$F$18</f>
        <v>Customer Q</v>
      </c>
      <c r="E8261" s="11">
        <v>82144.600999999995</v>
      </c>
      <c r="F8261" s="12">
        <f t="shared" si="129"/>
        <v>8</v>
      </c>
      <c r="G8261" s="1"/>
      <c r="H8261" s="1"/>
    </row>
    <row r="8262" spans="1:8" ht="14" x14ac:dyDescent="0.15">
      <c r="A8262" s="37">
        <v>2020</v>
      </c>
      <c r="B8262" s="9" t="s">
        <v>25</v>
      </c>
      <c r="C8262" s="10" t="s">
        <v>18</v>
      </c>
      <c r="D8262" s="10" t="str">
        <f>Mapping!$F$19</f>
        <v>Customer R</v>
      </c>
      <c r="E8262" s="11">
        <v>71442.174999999988</v>
      </c>
      <c r="F8262" s="12">
        <f t="shared" si="129"/>
        <v>8</v>
      </c>
      <c r="G8262" s="1"/>
      <c r="H8262" s="1"/>
    </row>
    <row r="8263" spans="1:8" ht="14" x14ac:dyDescent="0.15">
      <c r="A8263" s="37">
        <v>2019</v>
      </c>
      <c r="B8263" s="9" t="s">
        <v>25</v>
      </c>
      <c r="C8263" s="10" t="s">
        <v>15</v>
      </c>
      <c r="D8263" s="10" t="str">
        <f>Mapping!$F$20</f>
        <v>Customer S</v>
      </c>
      <c r="E8263" s="11">
        <v>144582.228</v>
      </c>
      <c r="F8263" s="12">
        <f t="shared" si="129"/>
        <v>8</v>
      </c>
      <c r="G8263" s="1"/>
      <c r="H8263" s="1"/>
    </row>
    <row r="8264" spans="1:8" ht="14" x14ac:dyDescent="0.15">
      <c r="A8264" s="37">
        <v>2019</v>
      </c>
      <c r="B8264" s="9" t="s">
        <v>25</v>
      </c>
      <c r="C8264" s="10" t="s">
        <v>15</v>
      </c>
      <c r="D8264" s="10" t="str">
        <f>Mapping!$F$2</f>
        <v>Customer A</v>
      </c>
      <c r="E8264" s="11">
        <v>39326.769999999997</v>
      </c>
      <c r="F8264" s="12">
        <f t="shared" si="129"/>
        <v>8</v>
      </c>
      <c r="G8264" s="1"/>
      <c r="H8264" s="1"/>
    </row>
    <row r="8265" spans="1:8" ht="14" x14ac:dyDescent="0.15">
      <c r="A8265" s="37">
        <v>2020</v>
      </c>
      <c r="B8265" s="9" t="s">
        <v>25</v>
      </c>
      <c r="C8265" s="10" t="s">
        <v>16</v>
      </c>
      <c r="D8265" s="10" t="str">
        <f>Mapping!$F$3</f>
        <v>Customer B</v>
      </c>
      <c r="E8265" s="11">
        <v>10347.953</v>
      </c>
      <c r="F8265" s="12">
        <f t="shared" si="129"/>
        <v>8</v>
      </c>
      <c r="G8265" s="1"/>
      <c r="H8265" s="1"/>
    </row>
    <row r="8266" spans="1:8" ht="14" x14ac:dyDescent="0.15">
      <c r="A8266" s="37">
        <v>2020</v>
      </c>
      <c r="B8266" s="9" t="s">
        <v>25</v>
      </c>
      <c r="C8266" s="10" t="s">
        <v>17</v>
      </c>
      <c r="D8266" s="10" t="str">
        <f>Mapping!$F$4</f>
        <v>Customer C</v>
      </c>
      <c r="E8266" s="11">
        <v>44372.012999999992</v>
      </c>
      <c r="F8266" s="12">
        <f t="shared" si="129"/>
        <v>8</v>
      </c>
      <c r="G8266" s="1"/>
      <c r="H8266" s="1"/>
    </row>
    <row r="8267" spans="1:8" ht="14" x14ac:dyDescent="0.15">
      <c r="A8267" s="37">
        <v>2020</v>
      </c>
      <c r="B8267" s="9" t="s">
        <v>25</v>
      </c>
      <c r="C8267" s="10" t="s">
        <v>15</v>
      </c>
      <c r="D8267" s="10" t="str">
        <f>Mapping!$F$5</f>
        <v>Customer D</v>
      </c>
      <c r="E8267" s="11">
        <v>91.301000000000002</v>
      </c>
      <c r="F8267" s="12">
        <f t="shared" si="129"/>
        <v>8</v>
      </c>
      <c r="G8267" s="1"/>
      <c r="H8267" s="1"/>
    </row>
    <row r="8268" spans="1:8" ht="14" x14ac:dyDescent="0.15">
      <c r="A8268" s="37">
        <v>2020</v>
      </c>
      <c r="B8268" s="9" t="s">
        <v>25</v>
      </c>
      <c r="C8268" s="10" t="s">
        <v>16</v>
      </c>
      <c r="D8268" s="10" t="str">
        <f>Mapping!$F$6</f>
        <v>Customer E</v>
      </c>
      <c r="E8268" s="11">
        <v>35439.592999999993</v>
      </c>
      <c r="F8268" s="12">
        <f t="shared" si="129"/>
        <v>8</v>
      </c>
      <c r="G8268" s="1"/>
      <c r="H8268" s="1"/>
    </row>
    <row r="8269" spans="1:8" ht="14" x14ac:dyDescent="0.15">
      <c r="A8269" s="37">
        <v>2020</v>
      </c>
      <c r="B8269" s="9" t="s">
        <v>25</v>
      </c>
      <c r="C8269" s="10" t="s">
        <v>17</v>
      </c>
      <c r="D8269" s="10" t="str">
        <f>Mapping!$F$7</f>
        <v>Customer F</v>
      </c>
      <c r="E8269" s="11">
        <v>17594.527999999998</v>
      </c>
      <c r="F8269" s="12">
        <f t="shared" si="129"/>
        <v>8</v>
      </c>
      <c r="G8269" s="1"/>
      <c r="H8269" s="1"/>
    </row>
    <row r="8270" spans="1:8" ht="14" x14ac:dyDescent="0.15">
      <c r="A8270" s="37">
        <v>2019</v>
      </c>
      <c r="B8270" s="9" t="s">
        <v>25</v>
      </c>
      <c r="C8270" s="10" t="s">
        <v>15</v>
      </c>
      <c r="D8270" s="10" t="str">
        <f>Mapping!$F$8</f>
        <v>Customer G</v>
      </c>
      <c r="E8270" s="11">
        <v>9918.8109999999997</v>
      </c>
      <c r="F8270" s="12">
        <f t="shared" si="129"/>
        <v>8</v>
      </c>
      <c r="G8270" s="1"/>
      <c r="H8270" s="1"/>
    </row>
    <row r="8271" spans="1:8" ht="14" x14ac:dyDescent="0.15">
      <c r="A8271" s="37">
        <v>2019</v>
      </c>
      <c r="B8271" s="9" t="s">
        <v>25</v>
      </c>
      <c r="C8271" s="10" t="s">
        <v>16</v>
      </c>
      <c r="D8271" s="10" t="str">
        <f>Mapping!$F$9</f>
        <v>Customer H</v>
      </c>
      <c r="E8271" s="11">
        <v>156358.84599999999</v>
      </c>
      <c r="F8271" s="12">
        <f t="shared" si="129"/>
        <v>8</v>
      </c>
      <c r="G8271" s="1"/>
      <c r="H8271" s="1"/>
    </row>
    <row r="8272" spans="1:8" ht="14" x14ac:dyDescent="0.15">
      <c r="A8272" s="37">
        <v>2020</v>
      </c>
      <c r="B8272" s="9" t="s">
        <v>25</v>
      </c>
      <c r="C8272" s="10" t="s">
        <v>17</v>
      </c>
      <c r="D8272" s="10" t="str">
        <f>Mapping!$F$10</f>
        <v>Customer I</v>
      </c>
      <c r="E8272" s="11">
        <v>60010.677999999993</v>
      </c>
      <c r="F8272" s="12">
        <f t="shared" si="129"/>
        <v>8</v>
      </c>
      <c r="G8272" s="1"/>
      <c r="H8272" s="1"/>
    </row>
    <row r="8273" spans="1:8" ht="14" x14ac:dyDescent="0.15">
      <c r="A8273" s="37">
        <v>2020</v>
      </c>
      <c r="B8273" s="9" t="s">
        <v>25</v>
      </c>
      <c r="C8273" s="10" t="s">
        <v>15</v>
      </c>
      <c r="D8273" s="10" t="str">
        <f>Mapping!$F$11</f>
        <v>Customer J</v>
      </c>
      <c r="E8273" s="11">
        <v>70990.773000000001</v>
      </c>
      <c r="F8273" s="12">
        <f t="shared" si="129"/>
        <v>8</v>
      </c>
      <c r="G8273" s="1"/>
      <c r="H8273" s="1"/>
    </row>
    <row r="8274" spans="1:8" ht="14" x14ac:dyDescent="0.15">
      <c r="A8274" s="37">
        <v>2019</v>
      </c>
      <c r="B8274" s="9" t="s">
        <v>25</v>
      </c>
      <c r="C8274" s="10" t="s">
        <v>15</v>
      </c>
      <c r="D8274" s="10" t="str">
        <f>Mapping!$F$12</f>
        <v>Customer K</v>
      </c>
      <c r="E8274" s="11">
        <v>55653.366999999998</v>
      </c>
      <c r="F8274" s="12">
        <f t="shared" si="129"/>
        <v>8</v>
      </c>
      <c r="G8274" s="1"/>
      <c r="H8274" s="1"/>
    </row>
    <row r="8275" spans="1:8" ht="14" x14ac:dyDescent="0.15">
      <c r="A8275" s="37">
        <v>2019</v>
      </c>
      <c r="B8275" s="9" t="s">
        <v>25</v>
      </c>
      <c r="C8275" s="10" t="s">
        <v>15</v>
      </c>
      <c r="D8275" s="10" t="str">
        <f>Mapping!$F$13</f>
        <v>Customer L</v>
      </c>
      <c r="E8275" s="11">
        <v>20419.266</v>
      </c>
      <c r="F8275" s="12">
        <f t="shared" si="129"/>
        <v>8</v>
      </c>
      <c r="G8275" s="1"/>
      <c r="H8275" s="1"/>
    </row>
    <row r="8276" spans="1:8" ht="14" x14ac:dyDescent="0.15">
      <c r="A8276" s="37">
        <v>2019</v>
      </c>
      <c r="B8276" s="9" t="s">
        <v>25</v>
      </c>
      <c r="C8276" s="10" t="s">
        <v>15</v>
      </c>
      <c r="D8276" s="10" t="str">
        <f>Mapping!$F$14</f>
        <v>Customer M</v>
      </c>
      <c r="E8276" s="11">
        <v>135209.15099999998</v>
      </c>
      <c r="F8276" s="12">
        <f t="shared" si="129"/>
        <v>8</v>
      </c>
      <c r="G8276" s="1"/>
      <c r="H8276" s="1"/>
    </row>
    <row r="8277" spans="1:8" ht="14" x14ac:dyDescent="0.15">
      <c r="A8277" s="37">
        <v>2020</v>
      </c>
      <c r="B8277" s="9" t="s">
        <v>25</v>
      </c>
      <c r="C8277" s="10" t="s">
        <v>15</v>
      </c>
      <c r="D8277" s="10" t="str">
        <f>Mapping!$F$15</f>
        <v>Customer N</v>
      </c>
      <c r="E8277" s="11">
        <v>93282.825999999986</v>
      </c>
      <c r="F8277" s="12">
        <f t="shared" si="129"/>
        <v>8</v>
      </c>
      <c r="G8277" s="1"/>
      <c r="H8277" s="1"/>
    </row>
    <row r="8278" spans="1:8" ht="14" x14ac:dyDescent="0.15">
      <c r="A8278" s="37">
        <v>2019</v>
      </c>
      <c r="B8278" s="9" t="s">
        <v>25</v>
      </c>
      <c r="C8278" s="10" t="s">
        <v>15</v>
      </c>
      <c r="D8278" s="10" t="str">
        <f>Mapping!$F$16</f>
        <v>Customer O</v>
      </c>
      <c r="E8278" s="11">
        <v>377262.74599999998</v>
      </c>
      <c r="F8278" s="12">
        <f t="shared" si="129"/>
        <v>8</v>
      </c>
      <c r="G8278" s="1"/>
      <c r="H8278" s="1"/>
    </row>
    <row r="8279" spans="1:8" ht="14" x14ac:dyDescent="0.15">
      <c r="A8279" s="37">
        <v>2020</v>
      </c>
      <c r="B8279" s="9" t="s">
        <v>25</v>
      </c>
      <c r="C8279" s="10" t="s">
        <v>15</v>
      </c>
      <c r="D8279" s="10" t="str">
        <f>Mapping!$F$17</f>
        <v>Customer P</v>
      </c>
      <c r="E8279" s="11">
        <v>130150.77599999998</v>
      </c>
      <c r="F8279" s="12">
        <f t="shared" si="129"/>
        <v>8</v>
      </c>
      <c r="G8279" s="1"/>
      <c r="H8279" s="1"/>
    </row>
    <row r="8280" spans="1:8" ht="14" x14ac:dyDescent="0.15">
      <c r="A8280" s="37">
        <v>2019</v>
      </c>
      <c r="B8280" s="9" t="s">
        <v>25</v>
      </c>
      <c r="C8280" s="10" t="s">
        <v>15</v>
      </c>
      <c r="D8280" s="10" t="str">
        <f>Mapping!$F$18</f>
        <v>Customer Q</v>
      </c>
      <c r="E8280" s="11">
        <v>272577.80900000001</v>
      </c>
      <c r="F8280" s="12">
        <f t="shared" si="129"/>
        <v>8</v>
      </c>
      <c r="G8280" s="1"/>
      <c r="H8280" s="1"/>
    </row>
    <row r="8281" spans="1:8" ht="14" x14ac:dyDescent="0.15">
      <c r="A8281" s="37">
        <v>2020</v>
      </c>
      <c r="B8281" s="9" t="s">
        <v>25</v>
      </c>
      <c r="C8281" s="10" t="s">
        <v>15</v>
      </c>
      <c r="D8281" s="10" t="str">
        <f>Mapping!$F$19</f>
        <v>Customer R</v>
      </c>
      <c r="E8281" s="11">
        <v>126599.22099999999</v>
      </c>
      <c r="F8281" s="12">
        <f t="shared" si="129"/>
        <v>8</v>
      </c>
      <c r="G8281" s="1"/>
      <c r="H8281" s="1"/>
    </row>
    <row r="8282" spans="1:8" ht="14" x14ac:dyDescent="0.15">
      <c r="A8282" s="37">
        <v>2019</v>
      </c>
      <c r="B8282" s="9" t="s">
        <v>25</v>
      </c>
      <c r="C8282" s="10" t="s">
        <v>15</v>
      </c>
      <c r="D8282" s="10" t="str">
        <f>Mapping!$F$20</f>
        <v>Customer S</v>
      </c>
      <c r="E8282" s="11">
        <v>167640.08099999998</v>
      </c>
      <c r="F8282" s="12">
        <f t="shared" si="129"/>
        <v>8</v>
      </c>
      <c r="G8282" s="1"/>
      <c r="H8282" s="1"/>
    </row>
    <row r="8283" spans="1:8" ht="14" x14ac:dyDescent="0.15">
      <c r="A8283" s="37">
        <v>2019</v>
      </c>
      <c r="B8283" s="9" t="s">
        <v>25</v>
      </c>
      <c r="C8283" s="10" t="s">
        <v>15</v>
      </c>
      <c r="D8283" s="10" t="str">
        <f>Mapping!$F$2</f>
        <v>Customer A</v>
      </c>
      <c r="E8283" s="11">
        <v>80549.84</v>
      </c>
      <c r="F8283" s="12">
        <f t="shared" si="129"/>
        <v>8</v>
      </c>
      <c r="G8283" s="1"/>
      <c r="H8283" s="1"/>
    </row>
    <row r="8284" spans="1:8" ht="14" x14ac:dyDescent="0.15">
      <c r="A8284" s="37">
        <v>2020</v>
      </c>
      <c r="B8284" s="9" t="s">
        <v>25</v>
      </c>
      <c r="C8284" s="10" t="s">
        <v>15</v>
      </c>
      <c r="D8284" s="10" t="str">
        <f>Mapping!$F$3</f>
        <v>Customer B</v>
      </c>
      <c r="E8284" s="11">
        <v>55700.805999999997</v>
      </c>
      <c r="F8284" s="12">
        <f t="shared" si="129"/>
        <v>8</v>
      </c>
      <c r="G8284" s="1"/>
      <c r="H8284" s="1"/>
    </row>
    <row r="8285" spans="1:8" ht="14" x14ac:dyDescent="0.15">
      <c r="A8285" s="37">
        <v>2020</v>
      </c>
      <c r="B8285" s="9" t="s">
        <v>25</v>
      </c>
      <c r="C8285" s="10" t="s">
        <v>15</v>
      </c>
      <c r="D8285" s="10" t="str">
        <f>Mapping!$F$4</f>
        <v>Customer C</v>
      </c>
      <c r="E8285" s="11">
        <v>190016.04299999998</v>
      </c>
      <c r="F8285" s="12">
        <f t="shared" si="129"/>
        <v>8</v>
      </c>
      <c r="G8285" s="1"/>
      <c r="H8285" s="1"/>
    </row>
    <row r="8286" spans="1:8" ht="14" x14ac:dyDescent="0.15">
      <c r="A8286" s="37">
        <v>2019</v>
      </c>
      <c r="B8286" s="9" t="s">
        <v>25</v>
      </c>
      <c r="C8286" s="10" t="s">
        <v>15</v>
      </c>
      <c r="D8286" s="10" t="str">
        <f>Mapping!$F$5</f>
        <v>Customer D</v>
      </c>
      <c r="E8286" s="11">
        <v>801260.152</v>
      </c>
      <c r="F8286" s="12">
        <f t="shared" si="129"/>
        <v>8</v>
      </c>
      <c r="G8286" s="1"/>
      <c r="H8286" s="1"/>
    </row>
    <row r="8287" spans="1:8" ht="14" x14ac:dyDescent="0.15">
      <c r="A8287" s="37">
        <v>2019</v>
      </c>
      <c r="B8287" s="9" t="s">
        <v>25</v>
      </c>
      <c r="C8287" s="10" t="s">
        <v>15</v>
      </c>
      <c r="D8287" s="10" t="str">
        <f>Mapping!$F$6</f>
        <v>Customer E</v>
      </c>
      <c r="E8287" s="11">
        <v>408802.69499999995</v>
      </c>
      <c r="F8287" s="12">
        <f t="shared" si="129"/>
        <v>8</v>
      </c>
      <c r="G8287" s="1"/>
      <c r="H8287" s="1"/>
    </row>
    <row r="8288" spans="1:8" ht="14" x14ac:dyDescent="0.15">
      <c r="A8288" s="37">
        <v>2020</v>
      </c>
      <c r="B8288" s="9" t="s">
        <v>25</v>
      </c>
      <c r="C8288" s="10" t="s">
        <v>15</v>
      </c>
      <c r="D8288" s="10" t="str">
        <f>Mapping!$F$7</f>
        <v>Customer F</v>
      </c>
      <c r="E8288" s="11">
        <v>457350.71899999998</v>
      </c>
      <c r="F8288" s="12">
        <f t="shared" si="129"/>
        <v>8</v>
      </c>
      <c r="G8288" s="1"/>
      <c r="H8288" s="1"/>
    </row>
    <row r="8289" spans="1:8" ht="14" x14ac:dyDescent="0.15">
      <c r="A8289" s="37">
        <v>2020</v>
      </c>
      <c r="B8289" s="9" t="s">
        <v>25</v>
      </c>
      <c r="C8289" s="10" t="s">
        <v>15</v>
      </c>
      <c r="D8289" s="10" t="str">
        <f>Mapping!$F$8</f>
        <v>Customer G</v>
      </c>
      <c r="E8289" s="11">
        <v>693161.84699999995</v>
      </c>
      <c r="F8289" s="12">
        <f t="shared" si="129"/>
        <v>8</v>
      </c>
      <c r="G8289" s="1"/>
      <c r="H8289" s="1"/>
    </row>
    <row r="8290" spans="1:8" ht="14" x14ac:dyDescent="0.15">
      <c r="A8290" s="37">
        <v>2020</v>
      </c>
      <c r="B8290" s="9" t="s">
        <v>25</v>
      </c>
      <c r="C8290" s="10" t="s">
        <v>15</v>
      </c>
      <c r="D8290" s="10" t="str">
        <f>Mapping!$F$9</f>
        <v>Customer H</v>
      </c>
      <c r="E8290" s="11">
        <v>126380.38699999999</v>
      </c>
      <c r="F8290" s="12">
        <f t="shared" si="129"/>
        <v>8</v>
      </c>
      <c r="G8290" s="1"/>
      <c r="H8290" s="1"/>
    </row>
    <row r="8291" spans="1:8" ht="14" x14ac:dyDescent="0.15">
      <c r="A8291" s="37">
        <v>2019</v>
      </c>
      <c r="B8291" s="9" t="s">
        <v>25</v>
      </c>
      <c r="C8291" s="10" t="s">
        <v>15</v>
      </c>
      <c r="D8291" s="10" t="str">
        <f>Mapping!$F$10</f>
        <v>Customer I</v>
      </c>
      <c r="E8291" s="11">
        <v>134452.90599999999</v>
      </c>
      <c r="F8291" s="12">
        <f t="shared" si="129"/>
        <v>8</v>
      </c>
      <c r="G8291" s="1"/>
      <c r="H8291" s="1"/>
    </row>
    <row r="8292" spans="1:8" ht="14" x14ac:dyDescent="0.15">
      <c r="A8292" s="37">
        <v>2019</v>
      </c>
      <c r="B8292" s="9" t="s">
        <v>25</v>
      </c>
      <c r="C8292" s="10" t="s">
        <v>15</v>
      </c>
      <c r="D8292" s="10" t="str">
        <f>Mapping!$F$11</f>
        <v>Customer J</v>
      </c>
      <c r="E8292" s="11">
        <v>121972.00399999999</v>
      </c>
      <c r="F8292" s="12">
        <f t="shared" si="129"/>
        <v>8</v>
      </c>
      <c r="G8292" s="1"/>
      <c r="H8292" s="1"/>
    </row>
    <row r="8293" spans="1:8" ht="14" x14ac:dyDescent="0.15">
      <c r="A8293" s="37">
        <v>2020</v>
      </c>
      <c r="B8293" s="9" t="s">
        <v>25</v>
      </c>
      <c r="C8293" s="10" t="s">
        <v>15</v>
      </c>
      <c r="D8293" s="10" t="str">
        <f>Mapping!$F$12</f>
        <v>Customer K</v>
      </c>
      <c r="E8293" s="11">
        <v>60636.036999999997</v>
      </c>
      <c r="F8293" s="12">
        <f t="shared" si="129"/>
        <v>8</v>
      </c>
      <c r="G8293" s="1"/>
      <c r="H8293" s="1"/>
    </row>
    <row r="8294" spans="1:8" ht="14" x14ac:dyDescent="0.15">
      <c r="A8294" s="37">
        <v>2019</v>
      </c>
      <c r="B8294" s="9" t="s">
        <v>25</v>
      </c>
      <c r="C8294" s="10" t="s">
        <v>15</v>
      </c>
      <c r="D8294" s="10" t="str">
        <f>Mapping!$F$13</f>
        <v>Customer L</v>
      </c>
      <c r="E8294" s="11">
        <v>42562.680999999997</v>
      </c>
      <c r="F8294" s="12">
        <f t="shared" si="129"/>
        <v>8</v>
      </c>
      <c r="G8294" s="1"/>
      <c r="H8294" s="1"/>
    </row>
    <row r="8295" spans="1:8" ht="14" x14ac:dyDescent="0.15">
      <c r="A8295" s="37">
        <v>2020</v>
      </c>
      <c r="B8295" s="9" t="s">
        <v>25</v>
      </c>
      <c r="C8295" s="10" t="s">
        <v>15</v>
      </c>
      <c r="D8295" s="10" t="str">
        <f>Mapping!$F$14</f>
        <v>Customer M</v>
      </c>
      <c r="E8295" s="11">
        <v>19863.794999999998</v>
      </c>
      <c r="F8295" s="12">
        <f t="shared" si="129"/>
        <v>8</v>
      </c>
      <c r="G8295" s="1"/>
      <c r="H8295" s="1"/>
    </row>
    <row r="8296" spans="1:8" ht="14" x14ac:dyDescent="0.15">
      <c r="A8296" s="37">
        <v>2020</v>
      </c>
      <c r="B8296" s="9" t="s">
        <v>25</v>
      </c>
      <c r="C8296" s="10" t="s">
        <v>15</v>
      </c>
      <c r="D8296" s="10" t="str">
        <f>Mapping!$F$15</f>
        <v>Customer N</v>
      </c>
      <c r="E8296" s="11">
        <v>897757.55299999996</v>
      </c>
      <c r="F8296" s="12">
        <f t="shared" si="129"/>
        <v>8</v>
      </c>
      <c r="G8296" s="1"/>
      <c r="H8296" s="1"/>
    </row>
    <row r="8297" spans="1:8" ht="14" x14ac:dyDescent="0.15">
      <c r="A8297" s="37">
        <v>2019</v>
      </c>
      <c r="B8297" s="9" t="s">
        <v>25</v>
      </c>
      <c r="C8297" s="10" t="s">
        <v>15</v>
      </c>
      <c r="D8297" s="10" t="str">
        <f>Mapping!$F$16</f>
        <v>Customer O</v>
      </c>
      <c r="E8297" s="11">
        <v>101990.38499999998</v>
      </c>
      <c r="F8297" s="12">
        <f t="shared" si="129"/>
        <v>8</v>
      </c>
      <c r="G8297" s="1"/>
      <c r="H8297" s="1"/>
    </row>
    <row r="8298" spans="1:8" ht="14" x14ac:dyDescent="0.15">
      <c r="A8298" s="37">
        <v>2020</v>
      </c>
      <c r="B8298" s="9" t="s">
        <v>25</v>
      </c>
      <c r="C8298" s="10" t="s">
        <v>15</v>
      </c>
      <c r="D8298" s="10" t="str">
        <f>Mapping!$F$17</f>
        <v>Customer P</v>
      </c>
      <c r="E8298" s="11">
        <v>227386.67699999997</v>
      </c>
      <c r="F8298" s="12">
        <f t="shared" si="129"/>
        <v>8</v>
      </c>
      <c r="G8298" s="1"/>
      <c r="H8298" s="1"/>
    </row>
    <row r="8299" spans="1:8" ht="14" x14ac:dyDescent="0.15">
      <c r="A8299" s="37">
        <v>2019</v>
      </c>
      <c r="B8299" s="9" t="s">
        <v>25</v>
      </c>
      <c r="C8299" s="10" t="s">
        <v>16</v>
      </c>
      <c r="D8299" s="10" t="str">
        <f>Mapping!$F$18</f>
        <v>Customer Q</v>
      </c>
      <c r="E8299" s="11">
        <v>2236711.3229999999</v>
      </c>
      <c r="F8299" s="12">
        <f t="shared" si="129"/>
        <v>8</v>
      </c>
      <c r="G8299" s="1"/>
      <c r="H8299" s="1"/>
    </row>
    <row r="8300" spans="1:8" ht="14" x14ac:dyDescent="0.15">
      <c r="A8300" s="37">
        <v>2020</v>
      </c>
      <c r="B8300" s="9" t="s">
        <v>25</v>
      </c>
      <c r="C8300" s="10" t="s">
        <v>17</v>
      </c>
      <c r="D8300" s="10" t="str">
        <f>Mapping!$F$19</f>
        <v>Customer R</v>
      </c>
      <c r="E8300" s="11">
        <v>213065.93699999998</v>
      </c>
      <c r="F8300" s="12">
        <f t="shared" si="129"/>
        <v>8</v>
      </c>
      <c r="G8300" s="1"/>
      <c r="H8300" s="1"/>
    </row>
    <row r="8301" spans="1:8" ht="14" x14ac:dyDescent="0.15">
      <c r="A8301" s="37">
        <v>2019</v>
      </c>
      <c r="B8301" s="9" t="s">
        <v>25</v>
      </c>
      <c r="C8301" s="10" t="s">
        <v>15</v>
      </c>
      <c r="D8301" s="10" t="str">
        <f>Mapping!$F$20</f>
        <v>Customer S</v>
      </c>
      <c r="E8301" s="11">
        <v>28199.296999999999</v>
      </c>
      <c r="F8301" s="12">
        <f t="shared" si="129"/>
        <v>8</v>
      </c>
      <c r="G8301" s="1"/>
      <c r="H8301" s="1"/>
    </row>
    <row r="8302" spans="1:8" ht="14" x14ac:dyDescent="0.15">
      <c r="A8302" s="37">
        <v>2020</v>
      </c>
      <c r="B8302" s="9" t="s">
        <v>25</v>
      </c>
      <c r="C8302" s="10" t="s">
        <v>15</v>
      </c>
      <c r="D8302" s="10" t="str">
        <f>Mapping!$F$2</f>
        <v>Customer A</v>
      </c>
      <c r="E8302" s="11">
        <v>74303.032999999996</v>
      </c>
      <c r="F8302" s="12">
        <f t="shared" si="129"/>
        <v>8</v>
      </c>
      <c r="G8302" s="1"/>
      <c r="H8302" s="1"/>
    </row>
    <row r="8303" spans="1:8" ht="14" x14ac:dyDescent="0.15">
      <c r="A8303" s="37">
        <v>2019</v>
      </c>
      <c r="B8303" s="9" t="s">
        <v>25</v>
      </c>
      <c r="C8303" s="10" t="s">
        <v>15</v>
      </c>
      <c r="D8303" s="10" t="str">
        <f>Mapping!$F$3</f>
        <v>Customer B</v>
      </c>
      <c r="E8303" s="11">
        <v>10669.106</v>
      </c>
      <c r="F8303" s="12">
        <f t="shared" si="129"/>
        <v>8</v>
      </c>
      <c r="G8303" s="1"/>
      <c r="H8303" s="1"/>
    </row>
    <row r="8304" spans="1:8" ht="14" x14ac:dyDescent="0.15">
      <c r="A8304" s="37">
        <v>2019</v>
      </c>
      <c r="B8304" s="9" t="s">
        <v>25</v>
      </c>
      <c r="C8304" s="10" t="s">
        <v>15</v>
      </c>
      <c r="D8304" s="10" t="str">
        <f>Mapping!$F$4</f>
        <v>Customer C</v>
      </c>
      <c r="E8304" s="11">
        <v>205065.049</v>
      </c>
      <c r="F8304" s="12">
        <f t="shared" si="129"/>
        <v>8</v>
      </c>
      <c r="G8304" s="1"/>
      <c r="H8304" s="1"/>
    </row>
    <row r="8305" spans="1:8" ht="14" x14ac:dyDescent="0.15">
      <c r="A8305" s="37">
        <v>2020</v>
      </c>
      <c r="B8305" s="9" t="s">
        <v>25</v>
      </c>
      <c r="C8305" s="10" t="s">
        <v>15</v>
      </c>
      <c r="D8305" s="10" t="str">
        <f>Mapping!$F$5</f>
        <v>Customer D</v>
      </c>
      <c r="E8305" s="11">
        <v>936883.80099999986</v>
      </c>
      <c r="F8305" s="12">
        <f t="shared" si="129"/>
        <v>8</v>
      </c>
      <c r="G8305" s="1"/>
      <c r="H8305" s="1"/>
    </row>
    <row r="8306" spans="1:8" ht="14" x14ac:dyDescent="0.15">
      <c r="A8306" s="37">
        <v>2020</v>
      </c>
      <c r="B8306" s="9" t="s">
        <v>25</v>
      </c>
      <c r="C8306" s="10" t="s">
        <v>16</v>
      </c>
      <c r="D8306" s="10" t="str">
        <f>Mapping!$F$6</f>
        <v>Customer E</v>
      </c>
      <c r="E8306" s="11">
        <v>328479.788</v>
      </c>
      <c r="F8306" s="12">
        <f t="shared" si="129"/>
        <v>8</v>
      </c>
      <c r="G8306" s="1"/>
      <c r="H8306" s="1"/>
    </row>
    <row r="8307" spans="1:8" ht="14" x14ac:dyDescent="0.15">
      <c r="A8307" s="37">
        <v>2019</v>
      </c>
      <c r="B8307" s="9" t="s">
        <v>25</v>
      </c>
      <c r="C8307" s="10" t="s">
        <v>17</v>
      </c>
      <c r="D8307" s="10" t="str">
        <f>Mapping!$F$7</f>
        <v>Customer F</v>
      </c>
      <c r="E8307" s="11">
        <v>333547.44499999995</v>
      </c>
      <c r="F8307" s="12">
        <f t="shared" si="129"/>
        <v>8</v>
      </c>
      <c r="G8307" s="1"/>
      <c r="H8307" s="1"/>
    </row>
    <row r="8308" spans="1:8" ht="14" x14ac:dyDescent="0.15">
      <c r="A8308" s="37">
        <v>2019</v>
      </c>
      <c r="B8308" s="9" t="s">
        <v>25</v>
      </c>
      <c r="C8308" s="10" t="s">
        <v>15</v>
      </c>
      <c r="D8308" s="10" t="str">
        <f>Mapping!$F$8</f>
        <v>Customer G</v>
      </c>
      <c r="E8308" s="11">
        <v>8684.360999999999</v>
      </c>
      <c r="F8308" s="12">
        <f t="shared" si="129"/>
        <v>8</v>
      </c>
      <c r="G8308" s="1"/>
      <c r="H8308" s="1"/>
    </row>
    <row r="8309" spans="1:8" ht="14" x14ac:dyDescent="0.15">
      <c r="A8309" s="37">
        <v>2019</v>
      </c>
      <c r="B8309" s="9" t="s">
        <v>25</v>
      </c>
      <c r="C8309" s="10" t="s">
        <v>15</v>
      </c>
      <c r="D8309" s="10" t="str">
        <f>Mapping!$F$9</f>
        <v>Customer H</v>
      </c>
      <c r="E8309" s="11">
        <v>66765.062000000005</v>
      </c>
      <c r="F8309" s="12">
        <f t="shared" si="129"/>
        <v>8</v>
      </c>
      <c r="G8309" s="1"/>
      <c r="H8309" s="1"/>
    </row>
    <row r="8310" spans="1:8" ht="14" x14ac:dyDescent="0.15">
      <c r="A8310" s="37">
        <v>2020</v>
      </c>
      <c r="B8310" s="9" t="s">
        <v>25</v>
      </c>
      <c r="C8310" s="10" t="s">
        <v>15</v>
      </c>
      <c r="D8310" s="10" t="str">
        <f>Mapping!$F$10</f>
        <v>Customer I</v>
      </c>
      <c r="E8310" s="11">
        <v>56879.095000000001</v>
      </c>
      <c r="F8310" s="12">
        <f t="shared" si="129"/>
        <v>8</v>
      </c>
      <c r="G8310" s="1"/>
      <c r="H8310" s="1"/>
    </row>
    <row r="8311" spans="1:8" ht="14" x14ac:dyDescent="0.15">
      <c r="A8311" s="37">
        <v>2020</v>
      </c>
      <c r="B8311" s="9" t="s">
        <v>25</v>
      </c>
      <c r="C8311" s="10" t="s">
        <v>16</v>
      </c>
      <c r="D8311" s="10" t="str">
        <f>Mapping!$F$11</f>
        <v>Customer J</v>
      </c>
      <c r="E8311" s="11">
        <v>29681.406999999999</v>
      </c>
      <c r="F8311" s="12">
        <f t="shared" si="129"/>
        <v>8</v>
      </c>
      <c r="G8311" s="1"/>
      <c r="H8311" s="1"/>
    </row>
    <row r="8312" spans="1:8" ht="14" x14ac:dyDescent="0.15">
      <c r="A8312" s="37">
        <v>2019</v>
      </c>
      <c r="B8312" s="9" t="s">
        <v>25</v>
      </c>
      <c r="C8312" s="10" t="s">
        <v>17</v>
      </c>
      <c r="D8312" s="10" t="str">
        <f>Mapping!$F$12</f>
        <v>Customer K</v>
      </c>
      <c r="E8312" s="11">
        <v>59855.165999999997</v>
      </c>
      <c r="F8312" s="12">
        <f t="shared" si="129"/>
        <v>8</v>
      </c>
      <c r="G8312" s="1"/>
      <c r="H8312" s="1"/>
    </row>
    <row r="8313" spans="1:8" ht="14" x14ac:dyDescent="0.15">
      <c r="A8313" s="37">
        <v>2020</v>
      </c>
      <c r="B8313" s="9" t="s">
        <v>25</v>
      </c>
      <c r="C8313" s="10" t="s">
        <v>15</v>
      </c>
      <c r="D8313" s="10" t="str">
        <f>Mapping!$F$13</f>
        <v>Customer L</v>
      </c>
      <c r="E8313" s="11">
        <v>234410.38599999997</v>
      </c>
      <c r="F8313" s="12">
        <f t="shared" si="129"/>
        <v>8</v>
      </c>
      <c r="G8313" s="1"/>
      <c r="H8313" s="1"/>
    </row>
    <row r="8314" spans="1:8" ht="14" x14ac:dyDescent="0.15">
      <c r="A8314" s="37">
        <v>2019</v>
      </c>
      <c r="B8314" s="9" t="s">
        <v>25</v>
      </c>
      <c r="C8314" s="10" t="s">
        <v>15</v>
      </c>
      <c r="D8314" s="10" t="str">
        <f>Mapping!$F$14</f>
        <v>Customer M</v>
      </c>
      <c r="E8314" s="11">
        <v>836128.64299999992</v>
      </c>
      <c r="F8314" s="12">
        <f t="shared" si="129"/>
        <v>8</v>
      </c>
      <c r="G8314" s="1"/>
      <c r="H8314" s="1"/>
    </row>
    <row r="8315" spans="1:8" ht="14" x14ac:dyDescent="0.15">
      <c r="A8315" s="37">
        <v>2019</v>
      </c>
      <c r="B8315" s="9" t="s">
        <v>25</v>
      </c>
      <c r="C8315" s="10" t="s">
        <v>16</v>
      </c>
      <c r="D8315" s="10" t="str">
        <f>Mapping!$F$15</f>
        <v>Customer N</v>
      </c>
      <c r="E8315" s="11">
        <v>112402.33199999999</v>
      </c>
      <c r="F8315" s="12">
        <f t="shared" si="129"/>
        <v>8</v>
      </c>
      <c r="G8315" s="1"/>
      <c r="H8315" s="1"/>
    </row>
    <row r="8316" spans="1:8" ht="14" x14ac:dyDescent="0.15">
      <c r="A8316" s="37">
        <v>2019</v>
      </c>
      <c r="B8316" s="9" t="s">
        <v>25</v>
      </c>
      <c r="C8316" s="10" t="s">
        <v>17</v>
      </c>
      <c r="D8316" s="10" t="str">
        <f>Mapping!$F$16</f>
        <v>Customer O</v>
      </c>
      <c r="E8316" s="11">
        <v>6423924.0660000006</v>
      </c>
      <c r="F8316" s="12">
        <f t="shared" si="129"/>
        <v>8</v>
      </c>
      <c r="G8316" s="1"/>
      <c r="H8316" s="1"/>
    </row>
    <row r="8317" spans="1:8" ht="14" x14ac:dyDescent="0.15">
      <c r="A8317" s="37">
        <v>2020</v>
      </c>
      <c r="B8317" s="9" t="s">
        <v>25</v>
      </c>
      <c r="C8317" s="10" t="s">
        <v>15</v>
      </c>
      <c r="D8317" s="10" t="str">
        <f>Mapping!$F$17</f>
        <v>Customer P</v>
      </c>
      <c r="E8317" s="11">
        <v>586970.39799999993</v>
      </c>
      <c r="F8317" s="12">
        <f t="shared" si="129"/>
        <v>8</v>
      </c>
      <c r="G8317" s="1"/>
      <c r="H8317" s="1"/>
    </row>
    <row r="8318" spans="1:8" ht="14" x14ac:dyDescent="0.15">
      <c r="A8318" s="37">
        <v>2020</v>
      </c>
      <c r="B8318" s="9" t="s">
        <v>25</v>
      </c>
      <c r="C8318" s="10" t="s">
        <v>15</v>
      </c>
      <c r="D8318" s="10" t="str">
        <f>Mapping!$F$18</f>
        <v>Customer Q</v>
      </c>
      <c r="E8318" s="11">
        <v>188187.02699999997</v>
      </c>
      <c r="F8318" s="12">
        <f t="shared" si="129"/>
        <v>8</v>
      </c>
      <c r="G8318" s="1"/>
      <c r="H8318" s="1"/>
    </row>
    <row r="8319" spans="1:8" ht="14" x14ac:dyDescent="0.15">
      <c r="A8319" s="37">
        <v>2019</v>
      </c>
      <c r="B8319" s="9" t="s">
        <v>25</v>
      </c>
      <c r="C8319" s="10" t="s">
        <v>15</v>
      </c>
      <c r="D8319" s="10" t="str">
        <f>Mapping!$F$19</f>
        <v>Customer R</v>
      </c>
      <c r="E8319" s="11">
        <v>76781.116999999998</v>
      </c>
      <c r="F8319" s="12">
        <f t="shared" si="129"/>
        <v>8</v>
      </c>
      <c r="G8319" s="1"/>
      <c r="H8319" s="1"/>
    </row>
    <row r="8320" spans="1:8" ht="14" x14ac:dyDescent="0.15">
      <c r="A8320" s="37">
        <v>2020</v>
      </c>
      <c r="B8320" s="9" t="s">
        <v>25</v>
      </c>
      <c r="C8320" s="10" t="s">
        <v>16</v>
      </c>
      <c r="D8320" s="10" t="str">
        <f>Mapping!$F$20</f>
        <v>Customer S</v>
      </c>
      <c r="E8320" s="11">
        <v>3053493.6669999994</v>
      </c>
      <c r="F8320" s="12">
        <f t="shared" si="129"/>
        <v>8</v>
      </c>
      <c r="G8320" s="1"/>
      <c r="H8320" s="1"/>
    </row>
    <row r="8321" spans="1:8" ht="14" x14ac:dyDescent="0.15">
      <c r="A8321" s="37">
        <v>2020</v>
      </c>
      <c r="B8321" s="9" t="s">
        <v>25</v>
      </c>
      <c r="C8321" s="10" t="s">
        <v>17</v>
      </c>
      <c r="D8321" s="10" t="str">
        <f>Mapping!$F$2</f>
        <v>Customer A</v>
      </c>
      <c r="E8321" s="11">
        <v>1565299.351</v>
      </c>
      <c r="F8321" s="12">
        <f t="shared" si="129"/>
        <v>8</v>
      </c>
      <c r="G8321" s="1"/>
      <c r="H8321" s="1"/>
    </row>
    <row r="8322" spans="1:8" ht="14" x14ac:dyDescent="0.15">
      <c r="A8322" s="37">
        <v>2020</v>
      </c>
      <c r="B8322" s="9" t="s">
        <v>25</v>
      </c>
      <c r="C8322" s="10" t="s">
        <v>18</v>
      </c>
      <c r="D8322" s="10" t="str">
        <f>Mapping!$F$3</f>
        <v>Customer B</v>
      </c>
      <c r="E8322" s="11">
        <v>32846.225999999995</v>
      </c>
      <c r="F8322" s="12">
        <f t="shared" ref="F8322:F8385" si="130">MONTH(DATEVALUE(B8322&amp;"1"))</f>
        <v>8</v>
      </c>
      <c r="G8322" s="1"/>
      <c r="H8322" s="1"/>
    </row>
    <row r="8323" spans="1:8" ht="14" x14ac:dyDescent="0.15">
      <c r="A8323" s="37">
        <v>2020</v>
      </c>
      <c r="B8323" s="9" t="s">
        <v>25</v>
      </c>
      <c r="C8323" s="10" t="s">
        <v>15</v>
      </c>
      <c r="D8323" s="10" t="str">
        <f>Mapping!$F$4</f>
        <v>Customer C</v>
      </c>
      <c r="E8323" s="11">
        <v>234942.44199999998</v>
      </c>
      <c r="F8323" s="12">
        <f t="shared" si="130"/>
        <v>8</v>
      </c>
      <c r="G8323" s="1"/>
      <c r="H8323" s="1"/>
    </row>
    <row r="8324" spans="1:8" ht="14" x14ac:dyDescent="0.15">
      <c r="A8324" s="37">
        <v>2019</v>
      </c>
      <c r="B8324" s="9" t="s">
        <v>25</v>
      </c>
      <c r="C8324" s="10" t="s">
        <v>16</v>
      </c>
      <c r="D8324" s="10" t="str">
        <f>Mapping!$F$5</f>
        <v>Customer D</v>
      </c>
      <c r="E8324" s="11">
        <v>1319140.8159999999</v>
      </c>
      <c r="F8324" s="12">
        <f t="shared" si="130"/>
        <v>8</v>
      </c>
      <c r="G8324" s="1"/>
      <c r="H8324" s="1"/>
    </row>
    <row r="8325" spans="1:8" ht="14" x14ac:dyDescent="0.15">
      <c r="A8325" s="37">
        <v>2019</v>
      </c>
      <c r="B8325" s="9" t="s">
        <v>25</v>
      </c>
      <c r="C8325" s="10" t="s">
        <v>17</v>
      </c>
      <c r="D8325" s="10" t="str">
        <f>Mapping!$F$6</f>
        <v>Customer E</v>
      </c>
      <c r="E8325" s="11">
        <v>3851195.327</v>
      </c>
      <c r="F8325" s="12">
        <f t="shared" si="130"/>
        <v>8</v>
      </c>
      <c r="G8325" s="1"/>
      <c r="H8325" s="1"/>
    </row>
    <row r="8326" spans="1:8" ht="14" x14ac:dyDescent="0.15">
      <c r="A8326" s="37">
        <v>2019</v>
      </c>
      <c r="B8326" s="9" t="s">
        <v>25</v>
      </c>
      <c r="C8326" s="10" t="s">
        <v>18</v>
      </c>
      <c r="D8326" s="10" t="str">
        <f>Mapping!$F$7</f>
        <v>Customer F</v>
      </c>
      <c r="E8326" s="11">
        <v>-106941.345</v>
      </c>
      <c r="F8326" s="12">
        <f t="shared" si="130"/>
        <v>8</v>
      </c>
      <c r="G8326" s="1"/>
      <c r="H8326" s="1"/>
    </row>
    <row r="8327" spans="1:8" ht="14" x14ac:dyDescent="0.15">
      <c r="A8327" s="37">
        <v>2020</v>
      </c>
      <c r="B8327" s="9" t="s">
        <v>25</v>
      </c>
      <c r="C8327" s="10" t="s">
        <v>15</v>
      </c>
      <c r="D8327" s="10" t="str">
        <f>Mapping!$F$8</f>
        <v>Customer G</v>
      </c>
      <c r="E8327" s="11">
        <v>1421587.9789999998</v>
      </c>
      <c r="F8327" s="12">
        <f t="shared" si="130"/>
        <v>8</v>
      </c>
      <c r="G8327" s="1"/>
      <c r="H8327" s="1"/>
    </row>
    <row r="8328" spans="1:8" ht="14" x14ac:dyDescent="0.15">
      <c r="A8328" s="37">
        <v>2019</v>
      </c>
      <c r="B8328" s="9" t="s">
        <v>25</v>
      </c>
      <c r="C8328" s="10" t="s">
        <v>16</v>
      </c>
      <c r="D8328" s="10" t="str">
        <f>Mapping!$F$9</f>
        <v>Customer H</v>
      </c>
      <c r="E8328" s="11">
        <v>-1807.6589999999999</v>
      </c>
      <c r="F8328" s="12">
        <f t="shared" si="130"/>
        <v>8</v>
      </c>
      <c r="G8328" s="1"/>
      <c r="H8328" s="1"/>
    </row>
    <row r="8329" spans="1:8" ht="14" x14ac:dyDescent="0.15">
      <c r="A8329" s="37">
        <v>2019</v>
      </c>
      <c r="B8329" s="9" t="s">
        <v>25</v>
      </c>
      <c r="C8329" s="10" t="s">
        <v>17</v>
      </c>
      <c r="D8329" s="10" t="str">
        <f>Mapping!$F$10</f>
        <v>Customer I</v>
      </c>
      <c r="E8329" s="11">
        <v>-49739.108999999997</v>
      </c>
      <c r="F8329" s="12">
        <f t="shared" si="130"/>
        <v>8</v>
      </c>
      <c r="G8329" s="1"/>
      <c r="H8329" s="1"/>
    </row>
    <row r="8330" spans="1:8" ht="14" x14ac:dyDescent="0.15">
      <c r="A8330" s="37">
        <v>2020</v>
      </c>
      <c r="B8330" s="9" t="s">
        <v>25</v>
      </c>
      <c r="C8330" s="10" t="s">
        <v>18</v>
      </c>
      <c r="D8330" s="10" t="str">
        <f>Mapping!$F$11</f>
        <v>Customer J</v>
      </c>
      <c r="E8330" s="11">
        <v>1119906.375</v>
      </c>
      <c r="F8330" s="12">
        <f t="shared" si="130"/>
        <v>8</v>
      </c>
      <c r="G8330" s="1"/>
      <c r="H8330" s="1"/>
    </row>
    <row r="8331" spans="1:8" ht="14" x14ac:dyDescent="0.15">
      <c r="A8331" s="37">
        <v>2019</v>
      </c>
      <c r="B8331" s="9" t="s">
        <v>25</v>
      </c>
      <c r="C8331" s="10" t="s">
        <v>15</v>
      </c>
      <c r="D8331" s="10" t="str">
        <f>Mapping!$F$12</f>
        <v>Customer K</v>
      </c>
      <c r="E8331" s="11">
        <v>3988368.3</v>
      </c>
      <c r="F8331" s="12">
        <f t="shared" si="130"/>
        <v>8</v>
      </c>
      <c r="G8331" s="1"/>
      <c r="H8331" s="1"/>
    </row>
    <row r="8332" spans="1:8" ht="14" x14ac:dyDescent="0.15">
      <c r="A8332" s="37">
        <v>2019</v>
      </c>
      <c r="B8332" s="9" t="s">
        <v>25</v>
      </c>
      <c r="C8332" s="10" t="s">
        <v>16</v>
      </c>
      <c r="D8332" s="10" t="str">
        <f>Mapping!$F$13</f>
        <v>Customer L</v>
      </c>
      <c r="E8332" s="11">
        <v>-57807.077999999994</v>
      </c>
      <c r="F8332" s="12">
        <f t="shared" si="130"/>
        <v>8</v>
      </c>
      <c r="G8332" s="1"/>
      <c r="H8332" s="1"/>
    </row>
    <row r="8333" spans="1:8" ht="14" x14ac:dyDescent="0.15">
      <c r="A8333" s="37">
        <v>2020</v>
      </c>
      <c r="B8333" s="9" t="s">
        <v>25</v>
      </c>
      <c r="C8333" s="10" t="s">
        <v>17</v>
      </c>
      <c r="D8333" s="10" t="str">
        <f>Mapping!$F$14</f>
        <v>Customer M</v>
      </c>
      <c r="E8333" s="11">
        <v>352191.37799999997</v>
      </c>
      <c r="F8333" s="12">
        <f t="shared" si="130"/>
        <v>8</v>
      </c>
      <c r="G8333" s="1"/>
      <c r="H8333" s="1"/>
    </row>
    <row r="8334" spans="1:8" ht="14" x14ac:dyDescent="0.15">
      <c r="A8334" s="37">
        <v>2019</v>
      </c>
      <c r="B8334" s="9" t="s">
        <v>25</v>
      </c>
      <c r="C8334" s="10" t="s">
        <v>18</v>
      </c>
      <c r="D8334" s="10" t="str">
        <f>Mapping!$F$15</f>
        <v>Customer N</v>
      </c>
      <c r="E8334" s="11">
        <v>195259.421</v>
      </c>
      <c r="F8334" s="12">
        <f t="shared" si="130"/>
        <v>8</v>
      </c>
      <c r="G8334" s="1"/>
      <c r="H8334" s="1"/>
    </row>
    <row r="8335" spans="1:8" ht="14" x14ac:dyDescent="0.15">
      <c r="A8335" s="37">
        <v>2020</v>
      </c>
      <c r="B8335" s="9" t="s">
        <v>25</v>
      </c>
      <c r="C8335" s="10" t="s">
        <v>15</v>
      </c>
      <c r="D8335" s="10" t="str">
        <f>Mapping!$F$16</f>
        <v>Customer O</v>
      </c>
      <c r="E8335" s="11">
        <v>119400.841</v>
      </c>
      <c r="F8335" s="12">
        <f t="shared" si="130"/>
        <v>8</v>
      </c>
      <c r="G8335" s="1"/>
      <c r="H8335" s="1"/>
    </row>
    <row r="8336" spans="1:8" ht="14" x14ac:dyDescent="0.15">
      <c r="A8336" s="37">
        <v>2019</v>
      </c>
      <c r="B8336" s="9" t="s">
        <v>25</v>
      </c>
      <c r="C8336" s="10" t="s">
        <v>15</v>
      </c>
      <c r="D8336" s="10" t="str">
        <f>Mapping!$F$17</f>
        <v>Customer P</v>
      </c>
      <c r="E8336" s="11">
        <v>198112.34099999999</v>
      </c>
      <c r="F8336" s="12">
        <f t="shared" si="130"/>
        <v>8</v>
      </c>
      <c r="G8336" s="1"/>
      <c r="H8336" s="1"/>
    </row>
    <row r="8337" spans="1:8" ht="14" x14ac:dyDescent="0.15">
      <c r="A8337" s="37">
        <v>2019</v>
      </c>
      <c r="B8337" s="9" t="s">
        <v>25</v>
      </c>
      <c r="C8337" s="10" t="s">
        <v>16</v>
      </c>
      <c r="D8337" s="10" t="str">
        <f>Mapping!$F$18</f>
        <v>Customer Q</v>
      </c>
      <c r="E8337" s="11">
        <v>56213.303999999996</v>
      </c>
      <c r="F8337" s="12">
        <f t="shared" si="130"/>
        <v>8</v>
      </c>
      <c r="G8337" s="1"/>
      <c r="H8337" s="1"/>
    </row>
    <row r="8338" spans="1:8" ht="14" x14ac:dyDescent="0.15">
      <c r="A8338" s="37">
        <v>2019</v>
      </c>
      <c r="B8338" s="9" t="s">
        <v>25</v>
      </c>
      <c r="C8338" s="10" t="s">
        <v>17</v>
      </c>
      <c r="D8338" s="10" t="str">
        <f>Mapping!$F$19</f>
        <v>Customer R</v>
      </c>
      <c r="E8338" s="11">
        <v>474896.65299999999</v>
      </c>
      <c r="F8338" s="12">
        <f t="shared" si="130"/>
        <v>8</v>
      </c>
      <c r="G8338" s="1"/>
      <c r="H8338" s="1"/>
    </row>
    <row r="8339" spans="1:8" ht="14" x14ac:dyDescent="0.15">
      <c r="A8339" s="37">
        <v>2020</v>
      </c>
      <c r="B8339" s="9" t="s">
        <v>25</v>
      </c>
      <c r="C8339" s="10" t="s">
        <v>15</v>
      </c>
      <c r="D8339" s="10" t="str">
        <f>Mapping!$F$20</f>
        <v>Customer S</v>
      </c>
      <c r="E8339" s="11">
        <v>47845.783999999992</v>
      </c>
      <c r="F8339" s="12">
        <f t="shared" si="130"/>
        <v>8</v>
      </c>
      <c r="G8339" s="1"/>
      <c r="H8339" s="1"/>
    </row>
    <row r="8340" spans="1:8" ht="14" x14ac:dyDescent="0.15">
      <c r="A8340" s="37">
        <v>2019</v>
      </c>
      <c r="B8340" s="9" t="s">
        <v>25</v>
      </c>
      <c r="C8340" s="10" t="s">
        <v>16</v>
      </c>
      <c r="D8340" s="10" t="str">
        <f>Mapping!$F$2</f>
        <v>Customer A</v>
      </c>
      <c r="E8340" s="11">
        <v>1213055.6549999998</v>
      </c>
      <c r="F8340" s="12">
        <f t="shared" si="130"/>
        <v>8</v>
      </c>
      <c r="G8340" s="1"/>
      <c r="H8340" s="1"/>
    </row>
    <row r="8341" spans="1:8" ht="14" x14ac:dyDescent="0.15">
      <c r="A8341" s="37">
        <v>2019</v>
      </c>
      <c r="B8341" s="9" t="s">
        <v>25</v>
      </c>
      <c r="C8341" s="10" t="s">
        <v>17</v>
      </c>
      <c r="D8341" s="10" t="str">
        <f>Mapping!$F$3</f>
        <v>Customer B</v>
      </c>
      <c r="E8341" s="11">
        <v>27762.972999999998</v>
      </c>
      <c r="F8341" s="12">
        <f t="shared" si="130"/>
        <v>8</v>
      </c>
      <c r="G8341" s="1"/>
      <c r="H8341" s="1"/>
    </row>
    <row r="8342" spans="1:8" ht="14" x14ac:dyDescent="0.15">
      <c r="A8342" s="37">
        <v>2019</v>
      </c>
      <c r="B8342" s="9" t="s">
        <v>25</v>
      </c>
      <c r="C8342" s="10" t="s">
        <v>15</v>
      </c>
      <c r="D8342" s="10" t="str">
        <f>Mapping!$F$4</f>
        <v>Customer C</v>
      </c>
      <c r="E8342" s="11">
        <v>111012.27899999999</v>
      </c>
      <c r="F8342" s="12">
        <f t="shared" si="130"/>
        <v>8</v>
      </c>
      <c r="G8342" s="1"/>
      <c r="H8342" s="1"/>
    </row>
    <row r="8343" spans="1:8" ht="14" x14ac:dyDescent="0.15">
      <c r="A8343" s="37">
        <v>2020</v>
      </c>
      <c r="B8343" s="9" t="s">
        <v>25</v>
      </c>
      <c r="C8343" s="10" t="s">
        <v>16</v>
      </c>
      <c r="D8343" s="10" t="str">
        <f>Mapping!$F$5</f>
        <v>Customer D</v>
      </c>
      <c r="E8343" s="11">
        <v>13228.656000000001</v>
      </c>
      <c r="F8343" s="12">
        <f t="shared" si="130"/>
        <v>8</v>
      </c>
      <c r="G8343" s="1"/>
      <c r="H8343" s="1"/>
    </row>
    <row r="8344" spans="1:8" ht="14" x14ac:dyDescent="0.15">
      <c r="A8344" s="37">
        <v>2019</v>
      </c>
      <c r="B8344" s="9" t="s">
        <v>25</v>
      </c>
      <c r="C8344" s="10" t="s">
        <v>17</v>
      </c>
      <c r="D8344" s="10" t="str">
        <f>Mapping!$F$6</f>
        <v>Customer E</v>
      </c>
      <c r="E8344" s="11">
        <v>629800.89899999998</v>
      </c>
      <c r="F8344" s="12">
        <f t="shared" si="130"/>
        <v>8</v>
      </c>
      <c r="G8344" s="1"/>
      <c r="H8344" s="1"/>
    </row>
    <row r="8345" spans="1:8" ht="14" x14ac:dyDescent="0.15">
      <c r="A8345" s="37">
        <v>2020</v>
      </c>
      <c r="B8345" s="9" t="s">
        <v>25</v>
      </c>
      <c r="C8345" s="10" t="s">
        <v>15</v>
      </c>
      <c r="D8345" s="10" t="str">
        <f>Mapping!$F$7</f>
        <v>Customer F</v>
      </c>
      <c r="E8345" s="11">
        <v>385122.5</v>
      </c>
      <c r="F8345" s="12">
        <f t="shared" si="130"/>
        <v>8</v>
      </c>
      <c r="G8345" s="1"/>
      <c r="H8345" s="1"/>
    </row>
    <row r="8346" spans="1:8" ht="14" x14ac:dyDescent="0.15">
      <c r="A8346" s="37">
        <v>2019</v>
      </c>
      <c r="B8346" s="9" t="s">
        <v>25</v>
      </c>
      <c r="C8346" s="10" t="s">
        <v>15</v>
      </c>
      <c r="D8346" s="10" t="str">
        <f>Mapping!$F$8</f>
        <v>Customer G</v>
      </c>
      <c r="E8346" s="11">
        <v>661089.00899999996</v>
      </c>
      <c r="F8346" s="12">
        <f t="shared" si="130"/>
        <v>8</v>
      </c>
      <c r="G8346" s="1"/>
      <c r="H8346" s="1"/>
    </row>
    <row r="8347" spans="1:8" ht="14" x14ac:dyDescent="0.15">
      <c r="A8347" s="37">
        <v>2020</v>
      </c>
      <c r="B8347" s="9" t="s">
        <v>25</v>
      </c>
      <c r="C8347" s="10" t="s">
        <v>15</v>
      </c>
      <c r="D8347" s="10" t="str">
        <f>Mapping!$F$9</f>
        <v>Customer H</v>
      </c>
      <c r="E8347" s="11">
        <v>-122768.19099999999</v>
      </c>
      <c r="F8347" s="12">
        <f t="shared" si="130"/>
        <v>8</v>
      </c>
      <c r="G8347" s="1"/>
      <c r="H8347" s="1"/>
    </row>
    <row r="8348" spans="1:8" ht="14" x14ac:dyDescent="0.15">
      <c r="A8348" s="37">
        <v>2020</v>
      </c>
      <c r="B8348" s="9" t="s">
        <v>25</v>
      </c>
      <c r="C8348" s="10" t="s">
        <v>15</v>
      </c>
      <c r="D8348" s="10" t="str">
        <f>Mapping!$F$10</f>
        <v>Customer I</v>
      </c>
      <c r="E8348" s="11">
        <v>119395.35999999999</v>
      </c>
      <c r="F8348" s="12">
        <f t="shared" si="130"/>
        <v>8</v>
      </c>
      <c r="G8348" s="1"/>
      <c r="H8348" s="1"/>
    </row>
    <row r="8349" spans="1:8" ht="14" x14ac:dyDescent="0.15">
      <c r="A8349" s="37">
        <v>2019</v>
      </c>
      <c r="B8349" s="9" t="s">
        <v>25</v>
      </c>
      <c r="C8349" s="10" t="s">
        <v>15</v>
      </c>
      <c r="D8349" s="10" t="str">
        <f>Mapping!$F$11</f>
        <v>Customer J</v>
      </c>
      <c r="E8349" s="11">
        <v>237079.57699999996</v>
      </c>
      <c r="F8349" s="12">
        <f t="shared" si="130"/>
        <v>8</v>
      </c>
      <c r="G8349" s="1"/>
      <c r="H8349" s="1"/>
    </row>
    <row r="8350" spans="1:8" ht="14" x14ac:dyDescent="0.15">
      <c r="A8350" s="37">
        <v>2020</v>
      </c>
      <c r="B8350" s="9" t="s">
        <v>25</v>
      </c>
      <c r="C8350" s="10" t="s">
        <v>15</v>
      </c>
      <c r="D8350" s="10" t="str">
        <f>Mapping!$F$12</f>
        <v>Customer K</v>
      </c>
      <c r="E8350" s="11">
        <v>480361.91</v>
      </c>
      <c r="F8350" s="12">
        <f t="shared" si="130"/>
        <v>8</v>
      </c>
      <c r="G8350" s="1"/>
      <c r="H8350" s="1"/>
    </row>
    <row r="8351" spans="1:8" ht="14" x14ac:dyDescent="0.15">
      <c r="A8351" s="37">
        <v>2019</v>
      </c>
      <c r="B8351" s="9" t="s">
        <v>25</v>
      </c>
      <c r="C8351" s="10" t="s">
        <v>15</v>
      </c>
      <c r="D8351" s="10" t="str">
        <f>Mapping!$F$13</f>
        <v>Customer L</v>
      </c>
      <c r="E8351" s="11">
        <v>84819.595000000001</v>
      </c>
      <c r="F8351" s="12">
        <f t="shared" si="130"/>
        <v>8</v>
      </c>
      <c r="G8351" s="1"/>
      <c r="H8351" s="1"/>
    </row>
    <row r="8352" spans="1:8" ht="14" x14ac:dyDescent="0.15">
      <c r="A8352" s="37">
        <v>2019</v>
      </c>
      <c r="B8352" s="9" t="s">
        <v>25</v>
      </c>
      <c r="C8352" s="10" t="s">
        <v>15</v>
      </c>
      <c r="D8352" s="10" t="str">
        <f>Mapping!$F$14</f>
        <v>Customer M</v>
      </c>
      <c r="E8352" s="11">
        <v>135007.08199999999</v>
      </c>
      <c r="F8352" s="12">
        <f t="shared" si="130"/>
        <v>8</v>
      </c>
      <c r="G8352" s="1"/>
      <c r="H8352" s="1"/>
    </row>
    <row r="8353" spans="1:8" ht="14" x14ac:dyDescent="0.15">
      <c r="A8353" s="37">
        <v>2020</v>
      </c>
      <c r="B8353" s="9" t="s">
        <v>25</v>
      </c>
      <c r="C8353" s="10" t="s">
        <v>15</v>
      </c>
      <c r="D8353" s="10" t="str">
        <f>Mapping!$F$15</f>
        <v>Customer N</v>
      </c>
      <c r="E8353" s="11">
        <v>169576.18299999999</v>
      </c>
      <c r="F8353" s="12">
        <f t="shared" si="130"/>
        <v>8</v>
      </c>
      <c r="G8353" s="1"/>
      <c r="H8353" s="1"/>
    </row>
    <row r="8354" spans="1:8" ht="14" x14ac:dyDescent="0.15">
      <c r="A8354" s="37">
        <v>2019</v>
      </c>
      <c r="B8354" s="9" t="s">
        <v>25</v>
      </c>
      <c r="C8354" s="10" t="s">
        <v>15</v>
      </c>
      <c r="D8354" s="10" t="str">
        <f>Mapping!$F$16</f>
        <v>Customer O</v>
      </c>
      <c r="E8354" s="11">
        <v>3082.5969999999998</v>
      </c>
      <c r="F8354" s="12">
        <f t="shared" si="130"/>
        <v>8</v>
      </c>
      <c r="G8354" s="1"/>
      <c r="H8354" s="1"/>
    </row>
    <row r="8355" spans="1:8" ht="14" x14ac:dyDescent="0.15">
      <c r="A8355" s="37">
        <v>2019</v>
      </c>
      <c r="B8355" s="9" t="s">
        <v>25</v>
      </c>
      <c r="C8355" s="10" t="s">
        <v>15</v>
      </c>
      <c r="D8355" s="10" t="str">
        <f>Mapping!$F$17</f>
        <v>Customer P</v>
      </c>
      <c r="E8355" s="11">
        <v>64327.143999999993</v>
      </c>
      <c r="F8355" s="12">
        <f t="shared" si="130"/>
        <v>8</v>
      </c>
      <c r="G8355" s="1"/>
      <c r="H8355" s="1"/>
    </row>
    <row r="8356" spans="1:8" ht="14" x14ac:dyDescent="0.15">
      <c r="A8356" s="37">
        <v>2019</v>
      </c>
      <c r="B8356" s="9" t="s">
        <v>25</v>
      </c>
      <c r="C8356" s="10" t="s">
        <v>15</v>
      </c>
      <c r="D8356" s="10" t="str">
        <f>Mapping!$F$18</f>
        <v>Customer Q</v>
      </c>
      <c r="E8356" s="11">
        <v>97765.037999999986</v>
      </c>
      <c r="F8356" s="12">
        <f t="shared" si="130"/>
        <v>8</v>
      </c>
      <c r="G8356" s="1"/>
      <c r="H8356" s="1"/>
    </row>
    <row r="8357" spans="1:8" ht="14" x14ac:dyDescent="0.15">
      <c r="A8357" s="37">
        <v>2019</v>
      </c>
      <c r="B8357" s="9" t="s">
        <v>25</v>
      </c>
      <c r="C8357" s="10" t="s">
        <v>15</v>
      </c>
      <c r="D8357" s="10" t="str">
        <f>Mapping!$F$19</f>
        <v>Customer R</v>
      </c>
      <c r="E8357" s="11">
        <v>88694.458999999988</v>
      </c>
      <c r="F8357" s="12">
        <f t="shared" si="130"/>
        <v>8</v>
      </c>
      <c r="G8357" s="1"/>
      <c r="H8357" s="1"/>
    </row>
    <row r="8358" spans="1:8" ht="14" x14ac:dyDescent="0.15">
      <c r="A8358" s="37">
        <v>2020</v>
      </c>
      <c r="B8358" s="9" t="s">
        <v>25</v>
      </c>
      <c r="C8358" s="10" t="s">
        <v>15</v>
      </c>
      <c r="D8358" s="10" t="str">
        <f>Mapping!$F$20</f>
        <v>Customer S</v>
      </c>
      <c r="E8358" s="11">
        <v>40503.337</v>
      </c>
      <c r="F8358" s="12">
        <f t="shared" si="130"/>
        <v>8</v>
      </c>
      <c r="G8358" s="1"/>
      <c r="H8358" s="1"/>
    </row>
    <row r="8359" spans="1:8" ht="14" x14ac:dyDescent="0.15">
      <c r="A8359" s="37">
        <v>2019</v>
      </c>
      <c r="B8359" s="9" t="s">
        <v>25</v>
      </c>
      <c r="C8359" s="10" t="s">
        <v>15</v>
      </c>
      <c r="D8359" s="10" t="str">
        <f>Mapping!$F$2</f>
        <v>Customer A</v>
      </c>
      <c r="E8359" s="11">
        <v>60874.582999999999</v>
      </c>
      <c r="F8359" s="12">
        <f t="shared" si="130"/>
        <v>8</v>
      </c>
      <c r="G8359" s="1"/>
      <c r="H8359" s="1"/>
    </row>
    <row r="8360" spans="1:8" ht="14" x14ac:dyDescent="0.15">
      <c r="A8360" s="37">
        <v>2020</v>
      </c>
      <c r="B8360" s="9" t="s">
        <v>25</v>
      </c>
      <c r="C8360" s="10" t="s">
        <v>15</v>
      </c>
      <c r="D8360" s="10" t="str">
        <f>Mapping!$F$3</f>
        <v>Customer B</v>
      </c>
      <c r="E8360" s="11">
        <v>210173.614</v>
      </c>
      <c r="F8360" s="12">
        <f t="shared" si="130"/>
        <v>8</v>
      </c>
      <c r="G8360" s="1"/>
      <c r="H8360" s="1"/>
    </row>
    <row r="8361" spans="1:8" ht="14" x14ac:dyDescent="0.15">
      <c r="A8361" s="37">
        <v>2019</v>
      </c>
      <c r="B8361" s="9" t="s">
        <v>25</v>
      </c>
      <c r="C8361" s="10" t="s">
        <v>15</v>
      </c>
      <c r="D8361" s="10" t="str">
        <f>Mapping!$F$4</f>
        <v>Customer C</v>
      </c>
      <c r="E8361" s="11">
        <v>56902.929999999993</v>
      </c>
      <c r="F8361" s="12">
        <f t="shared" si="130"/>
        <v>8</v>
      </c>
      <c r="G8361" s="1"/>
      <c r="H8361" s="1"/>
    </row>
    <row r="8362" spans="1:8" ht="14" x14ac:dyDescent="0.15">
      <c r="A8362" s="37">
        <v>2019</v>
      </c>
      <c r="B8362" s="9" t="s">
        <v>25</v>
      </c>
      <c r="C8362" s="10" t="s">
        <v>15</v>
      </c>
      <c r="D8362" s="10" t="str">
        <f>Mapping!$F$5</f>
        <v>Customer D</v>
      </c>
      <c r="E8362" s="11">
        <v>-21896.027999999998</v>
      </c>
      <c r="F8362" s="12">
        <f t="shared" si="130"/>
        <v>8</v>
      </c>
      <c r="G8362" s="1"/>
      <c r="H8362" s="1"/>
    </row>
    <row r="8363" spans="1:8" ht="14" x14ac:dyDescent="0.15">
      <c r="A8363" s="37">
        <v>2019</v>
      </c>
      <c r="B8363" s="9" t="s">
        <v>25</v>
      </c>
      <c r="C8363" s="10" t="s">
        <v>15</v>
      </c>
      <c r="D8363" s="10" t="str">
        <f>Mapping!$F$6</f>
        <v>Customer E</v>
      </c>
      <c r="E8363" s="11">
        <v>91380.512999999992</v>
      </c>
      <c r="F8363" s="12">
        <f t="shared" si="130"/>
        <v>8</v>
      </c>
      <c r="G8363" s="1"/>
      <c r="H8363" s="1"/>
    </row>
    <row r="8364" spans="1:8" ht="14" x14ac:dyDescent="0.15">
      <c r="A8364" s="37">
        <v>2020</v>
      </c>
      <c r="B8364" s="9" t="s">
        <v>25</v>
      </c>
      <c r="C8364" s="10" t="s">
        <v>15</v>
      </c>
      <c r="D8364" s="10" t="str">
        <f>Mapping!$F$7</f>
        <v>Customer F</v>
      </c>
      <c r="E8364" s="11">
        <v>80563.944999999992</v>
      </c>
      <c r="F8364" s="12">
        <f t="shared" si="130"/>
        <v>8</v>
      </c>
      <c r="G8364" s="1"/>
      <c r="H8364" s="1"/>
    </row>
    <row r="8365" spans="1:8" ht="14" x14ac:dyDescent="0.15">
      <c r="A8365" s="37">
        <v>2019</v>
      </c>
      <c r="B8365" s="9" t="s">
        <v>25</v>
      </c>
      <c r="C8365" s="10" t="s">
        <v>15</v>
      </c>
      <c r="D8365" s="10" t="str">
        <f>Mapping!$F$8</f>
        <v>Customer G</v>
      </c>
      <c r="E8365" s="11">
        <v>116246.65499999998</v>
      </c>
      <c r="F8365" s="12">
        <f t="shared" si="130"/>
        <v>8</v>
      </c>
      <c r="G8365" s="1"/>
      <c r="H8365" s="1"/>
    </row>
    <row r="8366" spans="1:8" ht="14" x14ac:dyDescent="0.15">
      <c r="A8366" s="37">
        <v>2020</v>
      </c>
      <c r="B8366" s="9" t="s">
        <v>25</v>
      </c>
      <c r="C8366" s="10" t="s">
        <v>15</v>
      </c>
      <c r="D8366" s="10" t="str">
        <f>Mapping!$F$9</f>
        <v>Customer H</v>
      </c>
      <c r="E8366" s="11">
        <v>605147.96299999999</v>
      </c>
      <c r="F8366" s="12">
        <f t="shared" si="130"/>
        <v>8</v>
      </c>
      <c r="G8366" s="1"/>
      <c r="H8366" s="1"/>
    </row>
    <row r="8367" spans="1:8" ht="14" x14ac:dyDescent="0.15">
      <c r="A8367" s="37">
        <v>2019</v>
      </c>
      <c r="B8367" s="9" t="s">
        <v>25</v>
      </c>
      <c r="C8367" s="10" t="s">
        <v>15</v>
      </c>
      <c r="D8367" s="10" t="str">
        <f>Mapping!$F$10</f>
        <v>Customer I</v>
      </c>
      <c r="E8367" s="11">
        <v>485921.576</v>
      </c>
      <c r="F8367" s="12">
        <f t="shared" si="130"/>
        <v>8</v>
      </c>
      <c r="G8367" s="1"/>
      <c r="H8367" s="1"/>
    </row>
    <row r="8368" spans="1:8" ht="14" x14ac:dyDescent="0.15">
      <c r="A8368" s="37">
        <v>2020</v>
      </c>
      <c r="B8368" s="9" t="s">
        <v>25</v>
      </c>
      <c r="C8368" s="10" t="s">
        <v>15</v>
      </c>
      <c r="D8368" s="10" t="str">
        <f>Mapping!$F$11</f>
        <v>Customer J</v>
      </c>
      <c r="E8368" s="11">
        <v>17050.795999999998</v>
      </c>
      <c r="F8368" s="12">
        <f t="shared" si="130"/>
        <v>8</v>
      </c>
      <c r="G8368" s="1"/>
      <c r="H8368" s="1"/>
    </row>
    <row r="8369" spans="1:8" ht="14" x14ac:dyDescent="0.15">
      <c r="A8369" s="37">
        <v>2019</v>
      </c>
      <c r="B8369" s="9" t="s">
        <v>25</v>
      </c>
      <c r="C8369" s="10" t="s">
        <v>15</v>
      </c>
      <c r="D8369" s="10" t="str">
        <f>Mapping!$F$12</f>
        <v>Customer K</v>
      </c>
      <c r="E8369" s="11">
        <v>42531.488999999994</v>
      </c>
      <c r="F8369" s="12">
        <f t="shared" si="130"/>
        <v>8</v>
      </c>
      <c r="G8369" s="1"/>
      <c r="H8369" s="1"/>
    </row>
    <row r="8370" spans="1:8" ht="14" x14ac:dyDescent="0.15">
      <c r="A8370" s="37">
        <v>2019</v>
      </c>
      <c r="B8370" s="9" t="s">
        <v>25</v>
      </c>
      <c r="C8370" s="10" t="s">
        <v>15</v>
      </c>
      <c r="D8370" s="10" t="str">
        <f>Mapping!$F$13</f>
        <v>Customer L</v>
      </c>
      <c r="E8370" s="11">
        <v>538210.72899999993</v>
      </c>
      <c r="F8370" s="12">
        <f t="shared" si="130"/>
        <v>8</v>
      </c>
      <c r="G8370" s="1"/>
      <c r="H8370" s="1"/>
    </row>
    <row r="8371" spans="1:8" ht="14" x14ac:dyDescent="0.15">
      <c r="A8371" s="37">
        <v>2019</v>
      </c>
      <c r="B8371" s="9" t="s">
        <v>25</v>
      </c>
      <c r="C8371" s="10" t="s">
        <v>16</v>
      </c>
      <c r="D8371" s="10" t="str">
        <f>Mapping!$F$14</f>
        <v>Customer M</v>
      </c>
      <c r="E8371" s="11">
        <v>360293.5</v>
      </c>
      <c r="F8371" s="12">
        <f t="shared" si="130"/>
        <v>8</v>
      </c>
      <c r="G8371" s="1"/>
      <c r="H8371" s="1"/>
    </row>
    <row r="8372" spans="1:8" ht="14" x14ac:dyDescent="0.15">
      <c r="A8372" s="37">
        <v>2020</v>
      </c>
      <c r="B8372" s="9" t="s">
        <v>25</v>
      </c>
      <c r="C8372" s="10" t="s">
        <v>17</v>
      </c>
      <c r="D8372" s="10" t="str">
        <f>Mapping!$F$15</f>
        <v>Customer N</v>
      </c>
      <c r="E8372" s="11">
        <v>177156.62999999998</v>
      </c>
      <c r="F8372" s="12">
        <f t="shared" si="130"/>
        <v>8</v>
      </c>
      <c r="G8372" s="1"/>
      <c r="H8372" s="1"/>
    </row>
    <row r="8373" spans="1:8" ht="14" x14ac:dyDescent="0.15">
      <c r="A8373" s="37">
        <v>2019</v>
      </c>
      <c r="B8373" s="9" t="s">
        <v>25</v>
      </c>
      <c r="C8373" s="10" t="s">
        <v>15</v>
      </c>
      <c r="D8373" s="10" t="str">
        <f>Mapping!$F$16</f>
        <v>Customer O</v>
      </c>
      <c r="E8373" s="11">
        <v>28312863.011999995</v>
      </c>
      <c r="F8373" s="12">
        <f t="shared" si="130"/>
        <v>8</v>
      </c>
      <c r="G8373" s="1"/>
      <c r="H8373" s="1"/>
    </row>
    <row r="8374" spans="1:8" ht="14" x14ac:dyDescent="0.15">
      <c r="A8374" s="37">
        <v>2019</v>
      </c>
      <c r="B8374" s="9" t="s">
        <v>25</v>
      </c>
      <c r="C8374" s="10" t="s">
        <v>15</v>
      </c>
      <c r="D8374" s="10" t="str">
        <f>Mapping!$F$17</f>
        <v>Customer P</v>
      </c>
      <c r="E8374" s="11">
        <v>20390.293000000001</v>
      </c>
      <c r="F8374" s="12">
        <f t="shared" si="130"/>
        <v>8</v>
      </c>
      <c r="G8374" s="1"/>
      <c r="H8374" s="1"/>
    </row>
    <row r="8375" spans="1:8" ht="14" x14ac:dyDescent="0.15">
      <c r="A8375" s="37">
        <v>2020</v>
      </c>
      <c r="B8375" s="9" t="s">
        <v>25</v>
      </c>
      <c r="C8375" s="10" t="s">
        <v>15</v>
      </c>
      <c r="D8375" s="10" t="str">
        <f>Mapping!$F$18</f>
        <v>Customer Q</v>
      </c>
      <c r="E8375" s="11">
        <v>7058.6949999999997</v>
      </c>
      <c r="F8375" s="12">
        <f t="shared" si="130"/>
        <v>8</v>
      </c>
      <c r="G8375" s="1"/>
      <c r="H8375" s="1"/>
    </row>
    <row r="8376" spans="1:8" ht="14" x14ac:dyDescent="0.15">
      <c r="A8376" s="37">
        <v>2019</v>
      </c>
      <c r="B8376" s="9" t="s">
        <v>25</v>
      </c>
      <c r="C8376" s="10" t="s">
        <v>15</v>
      </c>
      <c r="D8376" s="10" t="str">
        <f>Mapping!$F$19</f>
        <v>Customer R</v>
      </c>
      <c r="E8376" s="11">
        <v>107660.15399999999</v>
      </c>
      <c r="F8376" s="12">
        <f t="shared" si="130"/>
        <v>8</v>
      </c>
      <c r="G8376" s="1"/>
      <c r="H8376" s="1"/>
    </row>
    <row r="8377" spans="1:8" ht="14" x14ac:dyDescent="0.15">
      <c r="A8377" s="37">
        <v>2020</v>
      </c>
      <c r="B8377" s="9" t="s">
        <v>25</v>
      </c>
      <c r="C8377" s="10" t="s">
        <v>15</v>
      </c>
      <c r="D8377" s="10" t="str">
        <f>Mapping!$F$20</f>
        <v>Customer S</v>
      </c>
      <c r="E8377" s="11">
        <v>28817.592999999997</v>
      </c>
      <c r="F8377" s="12">
        <f t="shared" si="130"/>
        <v>8</v>
      </c>
      <c r="G8377" s="1"/>
      <c r="H8377" s="1"/>
    </row>
    <row r="8378" spans="1:8" ht="14" x14ac:dyDescent="0.15">
      <c r="A8378" s="37">
        <v>2019</v>
      </c>
      <c r="B8378" s="9" t="s">
        <v>25</v>
      </c>
      <c r="C8378" s="10" t="s">
        <v>16</v>
      </c>
      <c r="D8378" s="10" t="str">
        <f>Mapping!$F$2</f>
        <v>Customer A</v>
      </c>
      <c r="E8378" s="11">
        <v>12960.962</v>
      </c>
      <c r="F8378" s="12">
        <f t="shared" si="130"/>
        <v>8</v>
      </c>
      <c r="G8378" s="1"/>
      <c r="H8378" s="1"/>
    </row>
    <row r="8379" spans="1:8" ht="14" x14ac:dyDescent="0.15">
      <c r="A8379" s="37">
        <v>2019</v>
      </c>
      <c r="B8379" s="9" t="s">
        <v>25</v>
      </c>
      <c r="C8379" s="10" t="s">
        <v>17</v>
      </c>
      <c r="D8379" s="10" t="str">
        <f>Mapping!$F$3</f>
        <v>Customer B</v>
      </c>
      <c r="E8379" s="11">
        <v>426957.66399999999</v>
      </c>
      <c r="F8379" s="12">
        <f t="shared" si="130"/>
        <v>8</v>
      </c>
      <c r="G8379" s="1"/>
      <c r="H8379" s="1"/>
    </row>
    <row r="8380" spans="1:8" ht="14" x14ac:dyDescent="0.15">
      <c r="A8380" s="37">
        <v>2019</v>
      </c>
      <c r="B8380" s="9" t="s">
        <v>25</v>
      </c>
      <c r="C8380" s="10" t="s">
        <v>15</v>
      </c>
      <c r="D8380" s="10" t="str">
        <f>Mapping!$F$4</f>
        <v>Customer C</v>
      </c>
      <c r="E8380" s="11">
        <v>526115.15599999996</v>
      </c>
      <c r="F8380" s="12">
        <f t="shared" si="130"/>
        <v>8</v>
      </c>
      <c r="G8380" s="1"/>
      <c r="H8380" s="1"/>
    </row>
    <row r="8381" spans="1:8" ht="14" x14ac:dyDescent="0.15">
      <c r="A8381" s="37">
        <v>2019</v>
      </c>
      <c r="B8381" s="9" t="s">
        <v>25</v>
      </c>
      <c r="C8381" s="10" t="s">
        <v>15</v>
      </c>
      <c r="D8381" s="10" t="str">
        <f>Mapping!$F$5</f>
        <v>Customer D</v>
      </c>
      <c r="E8381" s="11">
        <v>356452.37599999999</v>
      </c>
      <c r="F8381" s="12">
        <f t="shared" si="130"/>
        <v>8</v>
      </c>
      <c r="G8381" s="1"/>
      <c r="H8381" s="1"/>
    </row>
    <row r="8382" spans="1:8" ht="14" x14ac:dyDescent="0.15">
      <c r="A8382" s="37">
        <v>2020</v>
      </c>
      <c r="B8382" s="9" t="s">
        <v>25</v>
      </c>
      <c r="C8382" s="10" t="s">
        <v>15</v>
      </c>
      <c r="D8382" s="10" t="str">
        <f>Mapping!$F$6</f>
        <v>Customer E</v>
      </c>
      <c r="E8382" s="11">
        <v>150219.174</v>
      </c>
      <c r="F8382" s="12">
        <f t="shared" si="130"/>
        <v>8</v>
      </c>
      <c r="G8382" s="1"/>
      <c r="H8382" s="1"/>
    </row>
    <row r="8383" spans="1:8" ht="14" x14ac:dyDescent="0.15">
      <c r="A8383" s="37">
        <v>2020</v>
      </c>
      <c r="B8383" s="9" t="s">
        <v>25</v>
      </c>
      <c r="C8383" s="10" t="s">
        <v>16</v>
      </c>
      <c r="D8383" s="10" t="str">
        <f>Mapping!$F$7</f>
        <v>Customer F</v>
      </c>
      <c r="E8383" s="11">
        <v>185617.95699999999</v>
      </c>
      <c r="F8383" s="12">
        <f t="shared" si="130"/>
        <v>8</v>
      </c>
      <c r="G8383" s="1"/>
      <c r="H8383" s="1"/>
    </row>
    <row r="8384" spans="1:8" ht="14" x14ac:dyDescent="0.15">
      <c r="A8384" s="37">
        <v>2020</v>
      </c>
      <c r="B8384" s="9" t="s">
        <v>25</v>
      </c>
      <c r="C8384" s="10" t="s">
        <v>17</v>
      </c>
      <c r="D8384" s="10" t="str">
        <f>Mapping!$F$8</f>
        <v>Customer G</v>
      </c>
      <c r="E8384" s="11">
        <v>370291.64199999999</v>
      </c>
      <c r="F8384" s="12">
        <f t="shared" si="130"/>
        <v>8</v>
      </c>
      <c r="G8384" s="1"/>
      <c r="H8384" s="1"/>
    </row>
    <row r="8385" spans="1:8" ht="14" x14ac:dyDescent="0.15">
      <c r="A8385" s="37">
        <v>2019</v>
      </c>
      <c r="B8385" s="9" t="s">
        <v>25</v>
      </c>
      <c r="C8385" s="10" t="s">
        <v>15</v>
      </c>
      <c r="D8385" s="10" t="str">
        <f>Mapping!$F$9</f>
        <v>Customer H</v>
      </c>
      <c r="E8385" s="11">
        <v>10455157.874</v>
      </c>
      <c r="F8385" s="12">
        <f t="shared" si="130"/>
        <v>8</v>
      </c>
      <c r="G8385" s="1"/>
      <c r="H8385" s="1"/>
    </row>
    <row r="8386" spans="1:8" ht="14" x14ac:dyDescent="0.15">
      <c r="A8386" s="37">
        <v>2019</v>
      </c>
      <c r="B8386" s="9" t="s">
        <v>25</v>
      </c>
      <c r="C8386" s="10" t="s">
        <v>15</v>
      </c>
      <c r="D8386" s="10" t="str">
        <f>Mapping!$F$10</f>
        <v>Customer I</v>
      </c>
      <c r="E8386" s="11">
        <v>795390.56099999999</v>
      </c>
      <c r="F8386" s="12">
        <f t="shared" ref="F8386:F8449" si="131">MONTH(DATEVALUE(B8386&amp;"1"))</f>
        <v>8</v>
      </c>
      <c r="G8386" s="1"/>
      <c r="H8386" s="1"/>
    </row>
    <row r="8387" spans="1:8" ht="14" x14ac:dyDescent="0.15">
      <c r="A8387" s="37">
        <v>2020</v>
      </c>
      <c r="B8387" s="9" t="s">
        <v>25</v>
      </c>
      <c r="C8387" s="10" t="s">
        <v>16</v>
      </c>
      <c r="D8387" s="10" t="str">
        <f>Mapping!$F$11</f>
        <v>Customer J</v>
      </c>
      <c r="E8387" s="11">
        <v>756649.16599999985</v>
      </c>
      <c r="F8387" s="12">
        <f t="shared" si="131"/>
        <v>8</v>
      </c>
      <c r="G8387" s="1"/>
      <c r="H8387" s="1"/>
    </row>
    <row r="8388" spans="1:8" ht="14" x14ac:dyDescent="0.15">
      <c r="A8388" s="37">
        <v>2019</v>
      </c>
      <c r="B8388" s="9" t="s">
        <v>25</v>
      </c>
      <c r="C8388" s="10" t="s">
        <v>17</v>
      </c>
      <c r="D8388" s="10" t="str">
        <f>Mapping!$F$12</f>
        <v>Customer K</v>
      </c>
      <c r="E8388" s="11">
        <v>5923129.1769999992</v>
      </c>
      <c r="F8388" s="12">
        <f t="shared" si="131"/>
        <v>8</v>
      </c>
      <c r="G8388" s="1"/>
      <c r="H8388" s="1"/>
    </row>
    <row r="8389" spans="1:8" ht="14" x14ac:dyDescent="0.15">
      <c r="A8389" s="37">
        <v>2020</v>
      </c>
      <c r="B8389" s="9" t="s">
        <v>25</v>
      </c>
      <c r="C8389" s="10" t="s">
        <v>15</v>
      </c>
      <c r="D8389" s="10" t="str">
        <f>Mapping!$F$13</f>
        <v>Customer L</v>
      </c>
      <c r="E8389" s="11">
        <v>-685.98599999999999</v>
      </c>
      <c r="F8389" s="12">
        <f t="shared" si="131"/>
        <v>8</v>
      </c>
      <c r="G8389" s="1"/>
      <c r="H8389" s="1"/>
    </row>
    <row r="8390" spans="1:8" ht="14" x14ac:dyDescent="0.15">
      <c r="A8390" s="37">
        <v>2019</v>
      </c>
      <c r="B8390" s="9" t="s">
        <v>25</v>
      </c>
      <c r="C8390" s="10" t="s">
        <v>15</v>
      </c>
      <c r="D8390" s="10" t="str">
        <f>Mapping!$F$14</f>
        <v>Customer M</v>
      </c>
      <c r="E8390" s="11">
        <v>1118766.2079999999</v>
      </c>
      <c r="F8390" s="12">
        <f t="shared" si="131"/>
        <v>8</v>
      </c>
      <c r="G8390" s="1"/>
      <c r="H8390" s="1"/>
    </row>
    <row r="8391" spans="1:8" ht="14" x14ac:dyDescent="0.15">
      <c r="A8391" s="37">
        <v>2019</v>
      </c>
      <c r="B8391" s="9" t="s">
        <v>25</v>
      </c>
      <c r="C8391" s="10" t="s">
        <v>15</v>
      </c>
      <c r="D8391" s="10" t="str">
        <f>Mapping!$F$15</f>
        <v>Customer N</v>
      </c>
      <c r="E8391" s="11">
        <v>737997.72899999993</v>
      </c>
      <c r="F8391" s="12">
        <f t="shared" si="131"/>
        <v>8</v>
      </c>
      <c r="G8391" s="1"/>
      <c r="H8391" s="1"/>
    </row>
    <row r="8392" spans="1:8" ht="14" x14ac:dyDescent="0.15">
      <c r="A8392" s="37">
        <v>2019</v>
      </c>
      <c r="B8392" s="9" t="s">
        <v>25</v>
      </c>
      <c r="C8392" s="10" t="s">
        <v>16</v>
      </c>
      <c r="D8392" s="10" t="str">
        <f>Mapping!$F$16</f>
        <v>Customer O</v>
      </c>
      <c r="E8392" s="11">
        <v>943376.60900000005</v>
      </c>
      <c r="F8392" s="12">
        <f t="shared" si="131"/>
        <v>8</v>
      </c>
      <c r="G8392" s="1"/>
      <c r="H8392" s="1"/>
    </row>
    <row r="8393" spans="1:8" ht="14" x14ac:dyDescent="0.15">
      <c r="A8393" s="37">
        <v>2019</v>
      </c>
      <c r="B8393" s="9" t="s">
        <v>25</v>
      </c>
      <c r="C8393" s="10" t="s">
        <v>17</v>
      </c>
      <c r="D8393" s="10" t="str">
        <f>Mapping!$F$17</f>
        <v>Customer P</v>
      </c>
      <c r="E8393" s="11">
        <v>1189452.5299999998</v>
      </c>
      <c r="F8393" s="12">
        <f t="shared" si="131"/>
        <v>8</v>
      </c>
      <c r="G8393" s="1"/>
      <c r="H8393" s="1"/>
    </row>
    <row r="8394" spans="1:8" ht="14" x14ac:dyDescent="0.15">
      <c r="A8394" s="37">
        <v>2020</v>
      </c>
      <c r="B8394" s="9" t="s">
        <v>25</v>
      </c>
      <c r="C8394" s="10" t="s">
        <v>18</v>
      </c>
      <c r="D8394" s="10" t="str">
        <f>Mapping!$F$18</f>
        <v>Customer Q</v>
      </c>
      <c r="E8394" s="11">
        <v>847713.23699999985</v>
      </c>
      <c r="F8394" s="12">
        <f t="shared" si="131"/>
        <v>8</v>
      </c>
      <c r="G8394" s="1"/>
      <c r="H8394" s="1"/>
    </row>
    <row r="8395" spans="1:8" ht="14" x14ac:dyDescent="0.15">
      <c r="A8395" s="37">
        <v>2019</v>
      </c>
      <c r="B8395" s="9" t="s">
        <v>25</v>
      </c>
      <c r="C8395" s="10" t="s">
        <v>15</v>
      </c>
      <c r="D8395" s="10" t="str">
        <f>Mapping!$F$19</f>
        <v>Customer R</v>
      </c>
      <c r="E8395" s="11">
        <v>986608.728</v>
      </c>
      <c r="F8395" s="12">
        <f t="shared" si="131"/>
        <v>8</v>
      </c>
      <c r="G8395" s="1"/>
      <c r="H8395" s="1"/>
    </row>
    <row r="8396" spans="1:8" ht="14" x14ac:dyDescent="0.15">
      <c r="A8396" s="37">
        <v>2019</v>
      </c>
      <c r="B8396" s="9" t="s">
        <v>25</v>
      </c>
      <c r="C8396" s="10" t="s">
        <v>16</v>
      </c>
      <c r="D8396" s="10" t="str">
        <f>Mapping!$F$20</f>
        <v>Customer S</v>
      </c>
      <c r="E8396" s="11">
        <v>86457.595000000001</v>
      </c>
      <c r="F8396" s="12">
        <f t="shared" si="131"/>
        <v>8</v>
      </c>
      <c r="G8396" s="1"/>
      <c r="H8396" s="1"/>
    </row>
    <row r="8397" spans="1:8" ht="14" x14ac:dyDescent="0.15">
      <c r="A8397" s="37">
        <v>2020</v>
      </c>
      <c r="B8397" s="9" t="s">
        <v>25</v>
      </c>
      <c r="C8397" s="10" t="s">
        <v>17</v>
      </c>
      <c r="D8397" s="10" t="str">
        <f>Mapping!$F$2</f>
        <v>Customer A</v>
      </c>
      <c r="E8397" s="11">
        <v>265884.24800000002</v>
      </c>
      <c r="F8397" s="12">
        <f t="shared" si="131"/>
        <v>8</v>
      </c>
      <c r="G8397" s="1"/>
      <c r="H8397" s="1"/>
    </row>
    <row r="8398" spans="1:8" ht="14" x14ac:dyDescent="0.15">
      <c r="A8398" s="37">
        <v>2019</v>
      </c>
      <c r="B8398" s="9" t="s">
        <v>25</v>
      </c>
      <c r="C8398" s="10" t="s">
        <v>18</v>
      </c>
      <c r="D8398" s="10" t="str">
        <f>Mapping!$F$3</f>
        <v>Customer B</v>
      </c>
      <c r="E8398" s="11">
        <v>32084.198999999997</v>
      </c>
      <c r="F8398" s="12">
        <f t="shared" si="131"/>
        <v>8</v>
      </c>
      <c r="G8398" s="1"/>
      <c r="H8398" s="1"/>
    </row>
    <row r="8399" spans="1:8" ht="14" x14ac:dyDescent="0.15">
      <c r="A8399" s="37">
        <v>2019</v>
      </c>
      <c r="B8399" s="9" t="s">
        <v>25</v>
      </c>
      <c r="C8399" s="10" t="s">
        <v>15</v>
      </c>
      <c r="D8399" s="10" t="str">
        <f>Mapping!$F$4</f>
        <v>Customer C</v>
      </c>
      <c r="E8399" s="11">
        <v>96967.303999999989</v>
      </c>
      <c r="F8399" s="12">
        <f t="shared" si="131"/>
        <v>8</v>
      </c>
      <c r="G8399" s="1"/>
      <c r="H8399" s="1"/>
    </row>
    <row r="8400" spans="1:8" ht="14" x14ac:dyDescent="0.15">
      <c r="A8400" s="37">
        <v>2020</v>
      </c>
      <c r="B8400" s="9" t="s">
        <v>25</v>
      </c>
      <c r="C8400" s="10" t="s">
        <v>16</v>
      </c>
      <c r="D8400" s="10" t="str">
        <f>Mapping!$F$5</f>
        <v>Customer D</v>
      </c>
      <c r="E8400" s="11">
        <v>207295.94899999999</v>
      </c>
      <c r="F8400" s="12">
        <f t="shared" si="131"/>
        <v>8</v>
      </c>
      <c r="G8400" s="1"/>
      <c r="H8400" s="1"/>
    </row>
    <row r="8401" spans="1:8" ht="14" x14ac:dyDescent="0.15">
      <c r="A8401" s="37">
        <v>2019</v>
      </c>
      <c r="B8401" s="9" t="s">
        <v>25</v>
      </c>
      <c r="C8401" s="10" t="s">
        <v>17</v>
      </c>
      <c r="D8401" s="10" t="str">
        <f>Mapping!$F$6</f>
        <v>Customer E</v>
      </c>
      <c r="E8401" s="11">
        <v>177803.647</v>
      </c>
      <c r="F8401" s="12">
        <f t="shared" si="131"/>
        <v>8</v>
      </c>
      <c r="G8401" s="1"/>
      <c r="H8401" s="1"/>
    </row>
    <row r="8402" spans="1:8" ht="14" x14ac:dyDescent="0.15">
      <c r="A8402" s="37">
        <v>2020</v>
      </c>
      <c r="B8402" s="9" t="s">
        <v>25</v>
      </c>
      <c r="C8402" s="10" t="s">
        <v>18</v>
      </c>
      <c r="D8402" s="10" t="str">
        <f>Mapping!$F$7</f>
        <v>Customer F</v>
      </c>
      <c r="E8402" s="11">
        <v>4378924.4380000001</v>
      </c>
      <c r="F8402" s="12">
        <f t="shared" si="131"/>
        <v>8</v>
      </c>
      <c r="G8402" s="1"/>
      <c r="H8402" s="1"/>
    </row>
    <row r="8403" spans="1:8" ht="14" x14ac:dyDescent="0.15">
      <c r="A8403" s="37">
        <v>2020</v>
      </c>
      <c r="B8403" s="9" t="s">
        <v>25</v>
      </c>
      <c r="C8403" s="10" t="s">
        <v>15</v>
      </c>
      <c r="D8403" s="10" t="str">
        <f>Mapping!$F$8</f>
        <v>Customer G</v>
      </c>
      <c r="E8403" s="11">
        <v>771253.42700000003</v>
      </c>
      <c r="F8403" s="12">
        <f t="shared" si="131"/>
        <v>8</v>
      </c>
      <c r="G8403" s="1"/>
      <c r="H8403" s="1"/>
    </row>
    <row r="8404" spans="1:8" ht="14" x14ac:dyDescent="0.15">
      <c r="A8404" s="37">
        <v>2020</v>
      </c>
      <c r="B8404" s="9" t="s">
        <v>25</v>
      </c>
      <c r="C8404" s="10" t="s">
        <v>16</v>
      </c>
      <c r="D8404" s="10" t="str">
        <f>Mapping!$F$9</f>
        <v>Customer H</v>
      </c>
      <c r="E8404" s="11">
        <v>652584.70899999992</v>
      </c>
      <c r="F8404" s="12">
        <f t="shared" si="131"/>
        <v>8</v>
      </c>
      <c r="G8404" s="1"/>
      <c r="H8404" s="1"/>
    </row>
    <row r="8405" spans="1:8" ht="14" x14ac:dyDescent="0.15">
      <c r="A8405" s="37">
        <v>2020</v>
      </c>
      <c r="B8405" s="9" t="s">
        <v>25</v>
      </c>
      <c r="C8405" s="10" t="s">
        <v>17</v>
      </c>
      <c r="D8405" s="10" t="str">
        <f>Mapping!$F$10</f>
        <v>Customer I</v>
      </c>
      <c r="E8405" s="11">
        <v>1744878.415</v>
      </c>
      <c r="F8405" s="12">
        <f t="shared" si="131"/>
        <v>8</v>
      </c>
      <c r="G8405" s="1"/>
      <c r="H8405" s="1"/>
    </row>
    <row r="8406" spans="1:8" ht="14" x14ac:dyDescent="0.15">
      <c r="A8406" s="37">
        <v>2020</v>
      </c>
      <c r="B8406" s="9" t="s">
        <v>25</v>
      </c>
      <c r="C8406" s="10" t="s">
        <v>18</v>
      </c>
      <c r="D8406" s="10" t="str">
        <f>Mapping!$F$11</f>
        <v>Customer J</v>
      </c>
      <c r="E8406" s="11">
        <v>132962.326</v>
      </c>
      <c r="F8406" s="12">
        <f t="shared" si="131"/>
        <v>8</v>
      </c>
      <c r="G8406" s="1"/>
      <c r="H8406" s="1"/>
    </row>
    <row r="8407" spans="1:8" ht="14" x14ac:dyDescent="0.15">
      <c r="A8407" s="37">
        <v>2020</v>
      </c>
      <c r="B8407" s="9" t="s">
        <v>25</v>
      </c>
      <c r="C8407" s="10" t="s">
        <v>15</v>
      </c>
      <c r="D8407" s="10" t="str">
        <f>Mapping!$F$12</f>
        <v>Customer K</v>
      </c>
      <c r="E8407" s="11">
        <v>390743.19200000004</v>
      </c>
      <c r="F8407" s="12">
        <f t="shared" si="131"/>
        <v>8</v>
      </c>
      <c r="G8407" s="1"/>
      <c r="H8407" s="1"/>
    </row>
    <row r="8408" spans="1:8" ht="14" x14ac:dyDescent="0.15">
      <c r="A8408" s="37">
        <v>2020</v>
      </c>
      <c r="B8408" s="9" t="s">
        <v>25</v>
      </c>
      <c r="C8408" s="10" t="s">
        <v>15</v>
      </c>
      <c r="D8408" s="10" t="str">
        <f>Mapping!$F$13</f>
        <v>Customer L</v>
      </c>
      <c r="E8408" s="11">
        <v>1445222.4079999998</v>
      </c>
      <c r="F8408" s="12">
        <f t="shared" si="131"/>
        <v>8</v>
      </c>
      <c r="G8408" s="1"/>
      <c r="H8408" s="1"/>
    </row>
    <row r="8409" spans="1:8" ht="14" x14ac:dyDescent="0.15">
      <c r="A8409" s="37">
        <v>2020</v>
      </c>
      <c r="B8409" s="9" t="s">
        <v>25</v>
      </c>
      <c r="C8409" s="10" t="s">
        <v>16</v>
      </c>
      <c r="D8409" s="10" t="str">
        <f>Mapping!$F$14</f>
        <v>Customer M</v>
      </c>
      <c r="E8409" s="11">
        <v>27665.938999999995</v>
      </c>
      <c r="F8409" s="12">
        <f t="shared" si="131"/>
        <v>8</v>
      </c>
      <c r="G8409" s="1"/>
      <c r="H8409" s="1"/>
    </row>
    <row r="8410" spans="1:8" ht="14" x14ac:dyDescent="0.15">
      <c r="A8410" s="37">
        <v>2020</v>
      </c>
      <c r="B8410" s="9" t="s">
        <v>25</v>
      </c>
      <c r="C8410" s="10" t="s">
        <v>17</v>
      </c>
      <c r="D8410" s="10" t="str">
        <f>Mapping!$F$15</f>
        <v>Customer N</v>
      </c>
      <c r="E8410" s="11">
        <v>108103.198</v>
      </c>
      <c r="F8410" s="12">
        <f t="shared" si="131"/>
        <v>8</v>
      </c>
      <c r="G8410" s="1"/>
      <c r="H8410" s="1"/>
    </row>
    <row r="8411" spans="1:8" ht="14" x14ac:dyDescent="0.15">
      <c r="A8411" s="37">
        <v>2019</v>
      </c>
      <c r="B8411" s="9" t="s">
        <v>25</v>
      </c>
      <c r="C8411" s="10" t="s">
        <v>15</v>
      </c>
      <c r="D8411" s="10" t="str">
        <f>Mapping!$F$16</f>
        <v>Customer O</v>
      </c>
      <c r="E8411" s="11">
        <v>59995.893999999993</v>
      </c>
      <c r="F8411" s="12">
        <f t="shared" si="131"/>
        <v>8</v>
      </c>
      <c r="G8411" s="1"/>
      <c r="H8411" s="1"/>
    </row>
    <row r="8412" spans="1:8" ht="14" x14ac:dyDescent="0.15">
      <c r="A8412" s="37">
        <v>2020</v>
      </c>
      <c r="B8412" s="9" t="s">
        <v>25</v>
      </c>
      <c r="C8412" s="10" t="s">
        <v>16</v>
      </c>
      <c r="D8412" s="10" t="str">
        <f>Mapping!$F$17</f>
        <v>Customer P</v>
      </c>
      <c r="E8412" s="11">
        <v>290.47899999999998</v>
      </c>
      <c r="F8412" s="12">
        <f t="shared" si="131"/>
        <v>8</v>
      </c>
      <c r="G8412" s="1"/>
      <c r="H8412" s="1"/>
    </row>
    <row r="8413" spans="1:8" ht="14" x14ac:dyDescent="0.15">
      <c r="A8413" s="37">
        <v>2020</v>
      </c>
      <c r="B8413" s="9" t="s">
        <v>25</v>
      </c>
      <c r="C8413" s="10" t="s">
        <v>17</v>
      </c>
      <c r="D8413" s="10" t="str">
        <f>Mapping!$F$18</f>
        <v>Customer Q</v>
      </c>
      <c r="E8413" s="11">
        <v>19060.495999999999</v>
      </c>
      <c r="F8413" s="12">
        <f t="shared" si="131"/>
        <v>8</v>
      </c>
      <c r="G8413" s="1"/>
      <c r="H8413" s="1"/>
    </row>
    <row r="8414" spans="1:8" ht="14" x14ac:dyDescent="0.15">
      <c r="A8414" s="37">
        <v>2019</v>
      </c>
      <c r="B8414" s="9" t="s">
        <v>25</v>
      </c>
      <c r="C8414" s="10" t="s">
        <v>15</v>
      </c>
      <c r="D8414" s="10" t="str">
        <f>Mapping!$F$19</f>
        <v>Customer R</v>
      </c>
      <c r="E8414" s="11">
        <v>514228.79200000002</v>
      </c>
      <c r="F8414" s="12">
        <f t="shared" si="131"/>
        <v>8</v>
      </c>
      <c r="G8414" s="1"/>
      <c r="H8414" s="1"/>
    </row>
    <row r="8415" spans="1:8" ht="14" x14ac:dyDescent="0.15">
      <c r="A8415" s="37">
        <v>2019</v>
      </c>
      <c r="B8415" s="9" t="s">
        <v>25</v>
      </c>
      <c r="C8415" s="10" t="s">
        <v>16</v>
      </c>
      <c r="D8415" s="10" t="str">
        <f>Mapping!$F$20</f>
        <v>Customer S</v>
      </c>
      <c r="E8415" s="11">
        <v>9864.7009999999991</v>
      </c>
      <c r="F8415" s="12">
        <f t="shared" si="131"/>
        <v>8</v>
      </c>
      <c r="G8415" s="1"/>
      <c r="H8415" s="1"/>
    </row>
    <row r="8416" spans="1:8" ht="14" x14ac:dyDescent="0.15">
      <c r="A8416" s="37">
        <v>2019</v>
      </c>
      <c r="B8416" s="9" t="s">
        <v>25</v>
      </c>
      <c r="C8416" s="10" t="s">
        <v>17</v>
      </c>
      <c r="D8416" s="10" t="str">
        <f>Mapping!$F$2</f>
        <v>Customer A</v>
      </c>
      <c r="E8416" s="11">
        <v>21200.920999999998</v>
      </c>
      <c r="F8416" s="12">
        <f t="shared" si="131"/>
        <v>8</v>
      </c>
      <c r="G8416" s="1"/>
      <c r="H8416" s="1"/>
    </row>
    <row r="8417" spans="1:8" ht="14" x14ac:dyDescent="0.15">
      <c r="A8417" s="37">
        <v>2020</v>
      </c>
      <c r="B8417" s="9" t="s">
        <v>25</v>
      </c>
      <c r="C8417" s="10" t="s">
        <v>15</v>
      </c>
      <c r="D8417" s="10" t="str">
        <f>Mapping!$F$3</f>
        <v>Customer B</v>
      </c>
      <c r="E8417" s="11">
        <v>19816.670999999998</v>
      </c>
      <c r="F8417" s="12">
        <f t="shared" si="131"/>
        <v>8</v>
      </c>
      <c r="G8417" s="1"/>
      <c r="H8417" s="1"/>
    </row>
    <row r="8418" spans="1:8" ht="14" x14ac:dyDescent="0.15">
      <c r="A8418" s="37">
        <v>2020</v>
      </c>
      <c r="B8418" s="9" t="s">
        <v>25</v>
      </c>
      <c r="C8418" s="10" t="s">
        <v>15</v>
      </c>
      <c r="D8418" s="10" t="str">
        <f>Mapping!$F$4</f>
        <v>Customer C</v>
      </c>
      <c r="E8418" s="11">
        <v>7423.2409999999991</v>
      </c>
      <c r="F8418" s="12">
        <f t="shared" si="131"/>
        <v>8</v>
      </c>
      <c r="G8418" s="1"/>
      <c r="H8418" s="1"/>
    </row>
    <row r="8419" spans="1:8" ht="14" x14ac:dyDescent="0.15">
      <c r="A8419" s="37">
        <v>2020</v>
      </c>
      <c r="B8419" s="9" t="s">
        <v>25</v>
      </c>
      <c r="C8419" s="10" t="s">
        <v>15</v>
      </c>
      <c r="D8419" s="10" t="str">
        <f>Mapping!$F$5</f>
        <v>Customer D</v>
      </c>
      <c r="E8419" s="11">
        <v>13170655.659</v>
      </c>
      <c r="F8419" s="12">
        <f t="shared" si="131"/>
        <v>8</v>
      </c>
      <c r="G8419" s="1"/>
      <c r="H8419" s="1"/>
    </row>
    <row r="8420" spans="1:8" ht="14" x14ac:dyDescent="0.15">
      <c r="A8420" s="37">
        <v>2019</v>
      </c>
      <c r="B8420" s="9" t="s">
        <v>25</v>
      </c>
      <c r="C8420" s="10" t="s">
        <v>15</v>
      </c>
      <c r="D8420" s="10" t="str">
        <f>Mapping!$F$6</f>
        <v>Customer E</v>
      </c>
      <c r="E8420" s="11">
        <v>90864.941999999995</v>
      </c>
      <c r="F8420" s="12">
        <f t="shared" si="131"/>
        <v>8</v>
      </c>
      <c r="G8420" s="1"/>
      <c r="H8420" s="1"/>
    </row>
    <row r="8421" spans="1:8" ht="14" x14ac:dyDescent="0.15">
      <c r="A8421" s="37">
        <v>2019</v>
      </c>
      <c r="B8421" s="9" t="s">
        <v>25</v>
      </c>
      <c r="C8421" s="10" t="s">
        <v>15</v>
      </c>
      <c r="D8421" s="10" t="str">
        <f>Mapping!$F$7</f>
        <v>Customer F</v>
      </c>
      <c r="E8421" s="11">
        <v>34468.174999999996</v>
      </c>
      <c r="F8421" s="12">
        <f t="shared" si="131"/>
        <v>8</v>
      </c>
      <c r="G8421" s="1"/>
      <c r="H8421" s="1"/>
    </row>
    <row r="8422" spans="1:8" ht="14" x14ac:dyDescent="0.15">
      <c r="A8422" s="37">
        <v>2019</v>
      </c>
      <c r="B8422" s="9" t="s">
        <v>25</v>
      </c>
      <c r="C8422" s="10" t="s">
        <v>15</v>
      </c>
      <c r="D8422" s="10" t="str">
        <f>Mapping!$F$8</f>
        <v>Customer G</v>
      </c>
      <c r="E8422" s="11">
        <v>86653.013999999996</v>
      </c>
      <c r="F8422" s="12">
        <f t="shared" si="131"/>
        <v>8</v>
      </c>
      <c r="G8422" s="1"/>
      <c r="H8422" s="1"/>
    </row>
    <row r="8423" spans="1:8" ht="14" x14ac:dyDescent="0.15">
      <c r="A8423" s="37">
        <v>2019</v>
      </c>
      <c r="B8423" s="9" t="s">
        <v>25</v>
      </c>
      <c r="C8423" s="10" t="s">
        <v>15</v>
      </c>
      <c r="D8423" s="10" t="str">
        <f>Mapping!$F$9</f>
        <v>Customer H</v>
      </c>
      <c r="E8423" s="11">
        <v>112669.85799999999</v>
      </c>
      <c r="F8423" s="12">
        <f t="shared" si="131"/>
        <v>8</v>
      </c>
      <c r="G8423" s="1"/>
      <c r="H8423" s="1"/>
    </row>
    <row r="8424" spans="1:8" ht="14" x14ac:dyDescent="0.15">
      <c r="A8424" s="37">
        <v>2020</v>
      </c>
      <c r="B8424" s="9" t="s">
        <v>25</v>
      </c>
      <c r="C8424" s="10" t="s">
        <v>15</v>
      </c>
      <c r="D8424" s="10" t="str">
        <f>Mapping!$F$10</f>
        <v>Customer I</v>
      </c>
      <c r="E8424" s="11">
        <v>18729.444999999996</v>
      </c>
      <c r="F8424" s="12">
        <f t="shared" si="131"/>
        <v>8</v>
      </c>
      <c r="G8424" s="1"/>
      <c r="H8424" s="1"/>
    </row>
    <row r="8425" spans="1:8" ht="14" x14ac:dyDescent="0.15">
      <c r="A8425" s="37">
        <v>2020</v>
      </c>
      <c r="B8425" s="9" t="s">
        <v>25</v>
      </c>
      <c r="C8425" s="10" t="s">
        <v>15</v>
      </c>
      <c r="D8425" s="10" t="str">
        <f>Mapping!$F$11</f>
        <v>Customer J</v>
      </c>
      <c r="E8425" s="11">
        <v>95484.934999999983</v>
      </c>
      <c r="F8425" s="12">
        <f t="shared" si="131"/>
        <v>8</v>
      </c>
      <c r="G8425" s="1"/>
      <c r="H8425" s="1"/>
    </row>
    <row r="8426" spans="1:8" ht="14" x14ac:dyDescent="0.15">
      <c r="A8426" s="37">
        <v>2019</v>
      </c>
      <c r="B8426" s="9" t="s">
        <v>25</v>
      </c>
      <c r="C8426" s="10" t="s">
        <v>15</v>
      </c>
      <c r="D8426" s="10" t="str">
        <f>Mapping!$F$12</f>
        <v>Customer K</v>
      </c>
      <c r="E8426" s="11">
        <v>6476836.4779999992</v>
      </c>
      <c r="F8426" s="12">
        <f t="shared" si="131"/>
        <v>8</v>
      </c>
      <c r="G8426" s="1"/>
      <c r="H8426" s="1"/>
    </row>
    <row r="8427" spans="1:8" ht="14" x14ac:dyDescent="0.15">
      <c r="A8427" s="37">
        <v>2020</v>
      </c>
      <c r="B8427" s="9" t="s">
        <v>25</v>
      </c>
      <c r="C8427" s="10" t="s">
        <v>15</v>
      </c>
      <c r="D8427" s="10" t="str">
        <f>Mapping!$F$13</f>
        <v>Customer L</v>
      </c>
      <c r="E8427" s="11">
        <v>33811.420999999995</v>
      </c>
      <c r="F8427" s="12">
        <f t="shared" si="131"/>
        <v>8</v>
      </c>
      <c r="G8427" s="1"/>
      <c r="H8427" s="1"/>
    </row>
    <row r="8428" spans="1:8" ht="14" x14ac:dyDescent="0.15">
      <c r="A8428" s="37">
        <v>2019</v>
      </c>
      <c r="B8428" s="9" t="s">
        <v>25</v>
      </c>
      <c r="C8428" s="10" t="s">
        <v>15</v>
      </c>
      <c r="D8428" s="10" t="str">
        <f>Mapping!$F$14</f>
        <v>Customer M</v>
      </c>
      <c r="E8428" s="11">
        <v>13859.768999999998</v>
      </c>
      <c r="F8428" s="12">
        <f t="shared" si="131"/>
        <v>8</v>
      </c>
      <c r="G8428" s="1"/>
      <c r="H8428" s="1"/>
    </row>
    <row r="8429" spans="1:8" ht="14" x14ac:dyDescent="0.15">
      <c r="A8429" s="37">
        <v>2019</v>
      </c>
      <c r="B8429" s="9" t="s">
        <v>25</v>
      </c>
      <c r="C8429" s="10" t="s">
        <v>15</v>
      </c>
      <c r="D8429" s="10" t="str">
        <f>Mapping!$F$15</f>
        <v>Customer N</v>
      </c>
      <c r="E8429" s="11">
        <v>897192.57599999988</v>
      </c>
      <c r="F8429" s="12">
        <f t="shared" si="131"/>
        <v>8</v>
      </c>
      <c r="G8429" s="1"/>
      <c r="H8429" s="1"/>
    </row>
    <row r="8430" spans="1:8" ht="14" x14ac:dyDescent="0.15">
      <c r="A8430" s="37">
        <v>2020</v>
      </c>
      <c r="B8430" s="9" t="s">
        <v>25</v>
      </c>
      <c r="C8430" s="10" t="s">
        <v>15</v>
      </c>
      <c r="D8430" s="10" t="str">
        <f>Mapping!$F$16</f>
        <v>Customer O</v>
      </c>
      <c r="E8430" s="11">
        <v>4918010.3839999996</v>
      </c>
      <c r="F8430" s="12">
        <f t="shared" si="131"/>
        <v>8</v>
      </c>
      <c r="G8430" s="1"/>
      <c r="H8430" s="1"/>
    </row>
    <row r="8431" spans="1:8" ht="11.25" customHeight="1" x14ac:dyDescent="0.15">
      <c r="A8431" s="37">
        <v>2020</v>
      </c>
      <c r="B8431" s="9" t="s">
        <v>25</v>
      </c>
      <c r="C8431" s="10" t="s">
        <v>15</v>
      </c>
      <c r="D8431" s="10" t="str">
        <f>Mapping!$F$17</f>
        <v>Customer P</v>
      </c>
      <c r="E8431" s="11">
        <v>631486.89799999993</v>
      </c>
      <c r="F8431" s="12">
        <f t="shared" si="131"/>
        <v>8</v>
      </c>
      <c r="G8431" s="1"/>
      <c r="H8431" s="1"/>
    </row>
    <row r="8432" spans="1:8" ht="14" x14ac:dyDescent="0.15">
      <c r="A8432" s="37">
        <v>2019</v>
      </c>
      <c r="B8432" s="9" t="s">
        <v>25</v>
      </c>
      <c r="C8432" s="10" t="s">
        <v>15</v>
      </c>
      <c r="D8432" s="10" t="str">
        <f>Mapping!$F$18</f>
        <v>Customer Q</v>
      </c>
      <c r="E8432" s="11">
        <v>1920744.5669999998</v>
      </c>
      <c r="F8432" s="12">
        <f t="shared" si="131"/>
        <v>8</v>
      </c>
      <c r="G8432" s="1"/>
      <c r="H8432" s="1"/>
    </row>
    <row r="8433" spans="1:8" ht="14" x14ac:dyDescent="0.15">
      <c r="A8433" s="37">
        <v>2020</v>
      </c>
      <c r="B8433" s="9" t="s">
        <v>25</v>
      </c>
      <c r="C8433" s="10" t="s">
        <v>15</v>
      </c>
      <c r="D8433" s="10" t="str">
        <f>Mapping!$F$19</f>
        <v>Customer R</v>
      </c>
      <c r="E8433" s="11">
        <v>6050463.9790000003</v>
      </c>
      <c r="F8433" s="12">
        <f t="shared" si="131"/>
        <v>8</v>
      </c>
      <c r="G8433" s="1"/>
      <c r="H8433" s="1"/>
    </row>
    <row r="8434" spans="1:8" ht="14" x14ac:dyDescent="0.15">
      <c r="A8434" s="37">
        <v>2020</v>
      </c>
      <c r="B8434" s="9" t="s">
        <v>25</v>
      </c>
      <c r="C8434" s="10" t="s">
        <v>15</v>
      </c>
      <c r="D8434" s="10" t="str">
        <f>Mapping!$F$2</f>
        <v>Customer A</v>
      </c>
      <c r="E8434" s="11">
        <v>550101.223</v>
      </c>
      <c r="F8434" s="12">
        <f t="shared" si="131"/>
        <v>8</v>
      </c>
      <c r="G8434" s="1"/>
      <c r="H8434" s="1"/>
    </row>
    <row r="8435" spans="1:8" ht="14" x14ac:dyDescent="0.15">
      <c r="A8435" s="37">
        <v>2019</v>
      </c>
      <c r="B8435" s="9" t="s">
        <v>25</v>
      </c>
      <c r="C8435" s="10" t="s">
        <v>15</v>
      </c>
      <c r="D8435" s="10" t="str">
        <f>Mapping!$F$3</f>
        <v>Customer B</v>
      </c>
      <c r="E8435" s="11">
        <v>460205.28399999999</v>
      </c>
      <c r="F8435" s="12">
        <f t="shared" si="131"/>
        <v>8</v>
      </c>
      <c r="G8435" s="1"/>
      <c r="H8435" s="1"/>
    </row>
    <row r="8436" spans="1:8" ht="11.25" customHeight="1" x14ac:dyDescent="0.15">
      <c r="A8436" s="37">
        <v>2020</v>
      </c>
      <c r="B8436" s="9" t="s">
        <v>25</v>
      </c>
      <c r="C8436" s="10" t="s">
        <v>15</v>
      </c>
      <c r="D8436" s="10" t="str">
        <f>Mapping!$F$4</f>
        <v>Customer C</v>
      </c>
      <c r="E8436" s="11">
        <v>482363.28700000001</v>
      </c>
      <c r="F8436" s="12">
        <f t="shared" si="131"/>
        <v>8</v>
      </c>
      <c r="G8436" s="1"/>
      <c r="H8436" s="1"/>
    </row>
    <row r="8437" spans="1:8" ht="11.25" customHeight="1" x14ac:dyDescent="0.15">
      <c r="A8437" s="37">
        <v>2019</v>
      </c>
      <c r="B8437" s="9" t="s">
        <v>25</v>
      </c>
      <c r="C8437" s="10" t="s">
        <v>15</v>
      </c>
      <c r="D8437" s="10" t="str">
        <f>Mapping!$F$5</f>
        <v>Customer D</v>
      </c>
      <c r="E8437" s="11">
        <v>46999.498</v>
      </c>
      <c r="F8437" s="12">
        <f t="shared" si="131"/>
        <v>8</v>
      </c>
      <c r="G8437" s="1"/>
      <c r="H8437" s="1"/>
    </row>
    <row r="8438" spans="1:8" ht="11.25" customHeight="1" x14ac:dyDescent="0.15">
      <c r="A8438" s="37">
        <v>2020</v>
      </c>
      <c r="B8438" s="9" t="s">
        <v>25</v>
      </c>
      <c r="C8438" s="10" t="s">
        <v>15</v>
      </c>
      <c r="D8438" s="10" t="str">
        <f>Mapping!$F$6</f>
        <v>Customer E</v>
      </c>
      <c r="E8438" s="11">
        <v>812816.57799999998</v>
      </c>
      <c r="F8438" s="12">
        <f t="shared" si="131"/>
        <v>8</v>
      </c>
      <c r="G8438" s="1"/>
      <c r="H8438" s="1"/>
    </row>
    <row r="8439" spans="1:8" ht="14" x14ac:dyDescent="0.15">
      <c r="A8439" s="37">
        <v>2019</v>
      </c>
      <c r="B8439" s="9" t="s">
        <v>25</v>
      </c>
      <c r="C8439" s="10" t="s">
        <v>15</v>
      </c>
      <c r="D8439" s="10" t="str">
        <f>Mapping!$F$7</f>
        <v>Customer F</v>
      </c>
      <c r="E8439" s="11">
        <v>-23879.73</v>
      </c>
      <c r="F8439" s="12">
        <f t="shared" si="131"/>
        <v>8</v>
      </c>
      <c r="G8439" s="1"/>
      <c r="H8439" s="1"/>
    </row>
    <row r="8440" spans="1:8" ht="14" x14ac:dyDescent="0.15">
      <c r="A8440" s="37">
        <v>2019</v>
      </c>
      <c r="B8440" s="9" t="s">
        <v>25</v>
      </c>
      <c r="C8440" s="10" t="s">
        <v>15</v>
      </c>
      <c r="D8440" s="10" t="str">
        <f>Mapping!$F$8</f>
        <v>Customer G</v>
      </c>
      <c r="E8440" s="11">
        <v>170571.359</v>
      </c>
      <c r="F8440" s="12">
        <f t="shared" si="131"/>
        <v>8</v>
      </c>
      <c r="G8440" s="1"/>
      <c r="H8440" s="1"/>
    </row>
    <row r="8441" spans="1:8" ht="14" x14ac:dyDescent="0.15">
      <c r="A8441" s="37">
        <v>2019</v>
      </c>
      <c r="B8441" s="9" t="s">
        <v>25</v>
      </c>
      <c r="C8441" s="10" t="s">
        <v>15</v>
      </c>
      <c r="D8441" s="10" t="str">
        <f>Mapping!$F$9</f>
        <v>Customer H</v>
      </c>
      <c r="E8441" s="11">
        <v>466915.81299999997</v>
      </c>
      <c r="F8441" s="12">
        <f t="shared" si="131"/>
        <v>8</v>
      </c>
      <c r="G8441" s="1"/>
      <c r="H8441" s="1"/>
    </row>
    <row r="8442" spans="1:8" ht="14" x14ac:dyDescent="0.15">
      <c r="A8442" s="37">
        <v>2019</v>
      </c>
      <c r="B8442" s="9" t="s">
        <v>25</v>
      </c>
      <c r="C8442" s="10" t="s">
        <v>15</v>
      </c>
      <c r="D8442" s="10" t="str">
        <f>Mapping!$F$10</f>
        <v>Customer I</v>
      </c>
      <c r="E8442" s="11">
        <v>21380.617999999999</v>
      </c>
      <c r="F8442" s="12">
        <f t="shared" si="131"/>
        <v>8</v>
      </c>
      <c r="G8442" s="1"/>
      <c r="H8442" s="1"/>
    </row>
    <row r="8443" spans="1:8" ht="14" x14ac:dyDescent="0.15">
      <c r="A8443" s="37">
        <v>2020</v>
      </c>
      <c r="B8443" s="9" t="s">
        <v>25</v>
      </c>
      <c r="C8443" s="10" t="s">
        <v>16</v>
      </c>
      <c r="D8443" s="10" t="str">
        <f>Mapping!$F$11</f>
        <v>Customer J</v>
      </c>
      <c r="E8443" s="11">
        <v>26503.196999999996</v>
      </c>
      <c r="F8443" s="12">
        <f t="shared" si="131"/>
        <v>8</v>
      </c>
      <c r="G8443" s="1"/>
      <c r="H8443" s="1"/>
    </row>
    <row r="8444" spans="1:8" ht="14" x14ac:dyDescent="0.15">
      <c r="A8444" s="37">
        <v>2019</v>
      </c>
      <c r="B8444" s="9" t="s">
        <v>25</v>
      </c>
      <c r="C8444" s="10" t="s">
        <v>17</v>
      </c>
      <c r="D8444" s="10" t="str">
        <f>Mapping!$F$12</f>
        <v>Customer K</v>
      </c>
      <c r="E8444" s="11">
        <v>19417.264999999999</v>
      </c>
      <c r="F8444" s="12">
        <f t="shared" si="131"/>
        <v>8</v>
      </c>
      <c r="G8444" s="1"/>
      <c r="H8444" s="1"/>
    </row>
    <row r="8445" spans="1:8" ht="14" x14ac:dyDescent="0.15">
      <c r="A8445" s="37">
        <v>2019</v>
      </c>
      <c r="B8445" s="9" t="s">
        <v>25</v>
      </c>
      <c r="C8445" s="10" t="s">
        <v>15</v>
      </c>
      <c r="D8445" s="10" t="str">
        <f>Mapping!$F$13</f>
        <v>Customer L</v>
      </c>
      <c r="E8445" s="11">
        <v>152797.008</v>
      </c>
      <c r="F8445" s="12">
        <f t="shared" si="131"/>
        <v>8</v>
      </c>
      <c r="G8445" s="1"/>
      <c r="H8445" s="1"/>
    </row>
    <row r="8446" spans="1:8" ht="14" x14ac:dyDescent="0.15">
      <c r="A8446" s="37">
        <v>2019</v>
      </c>
      <c r="B8446" s="9" t="s">
        <v>25</v>
      </c>
      <c r="C8446" s="10" t="s">
        <v>15</v>
      </c>
      <c r="D8446" s="10" t="str">
        <f>Mapping!$F$14</f>
        <v>Customer M</v>
      </c>
      <c r="E8446" s="11">
        <v>430562.97199999995</v>
      </c>
      <c r="F8446" s="12">
        <f t="shared" si="131"/>
        <v>8</v>
      </c>
      <c r="G8446" s="1"/>
      <c r="H8446" s="1"/>
    </row>
    <row r="8447" spans="1:8" ht="14" x14ac:dyDescent="0.15">
      <c r="A8447" s="37">
        <v>2019</v>
      </c>
      <c r="B8447" s="9" t="s">
        <v>25</v>
      </c>
      <c r="C8447" s="10" t="s">
        <v>15</v>
      </c>
      <c r="D8447" s="10" t="str">
        <f>Mapping!$F$15</f>
        <v>Customer N</v>
      </c>
      <c r="E8447" s="11">
        <v>440884.81499999994</v>
      </c>
      <c r="F8447" s="12">
        <f t="shared" si="131"/>
        <v>8</v>
      </c>
      <c r="G8447" s="1"/>
      <c r="H8447" s="1"/>
    </row>
    <row r="8448" spans="1:8" ht="14" x14ac:dyDescent="0.15">
      <c r="A8448" s="37">
        <v>2020</v>
      </c>
      <c r="B8448" s="9" t="s">
        <v>25</v>
      </c>
      <c r="C8448" s="10" t="s">
        <v>15</v>
      </c>
      <c r="D8448" s="10" t="str">
        <f>Mapping!$F$16</f>
        <v>Customer O</v>
      </c>
      <c r="E8448" s="11">
        <v>55364.560999999994</v>
      </c>
      <c r="F8448" s="12">
        <f t="shared" si="131"/>
        <v>8</v>
      </c>
      <c r="G8448" s="1"/>
      <c r="H8448" s="1"/>
    </row>
    <row r="8449" spans="1:8" ht="14" x14ac:dyDescent="0.15">
      <c r="A8449" s="37">
        <v>2019</v>
      </c>
      <c r="B8449" s="9" t="s">
        <v>25</v>
      </c>
      <c r="C8449" s="10" t="s">
        <v>15</v>
      </c>
      <c r="D8449" s="10" t="str">
        <f>Mapping!$F$17</f>
        <v>Customer P</v>
      </c>
      <c r="E8449" s="11">
        <v>19865.125</v>
      </c>
      <c r="F8449" s="12">
        <f t="shared" si="131"/>
        <v>8</v>
      </c>
      <c r="G8449" s="1"/>
      <c r="H8449" s="1"/>
    </row>
    <row r="8450" spans="1:8" ht="14" x14ac:dyDescent="0.15">
      <c r="A8450" s="37">
        <v>2020</v>
      </c>
      <c r="B8450" s="9" t="s">
        <v>25</v>
      </c>
      <c r="C8450" s="10" t="s">
        <v>16</v>
      </c>
      <c r="D8450" s="10" t="str">
        <f>Mapping!$F$18</f>
        <v>Customer Q</v>
      </c>
      <c r="E8450" s="11">
        <v>261896.95699999999</v>
      </c>
      <c r="F8450" s="12">
        <f t="shared" ref="F8450:F8513" si="132">MONTH(DATEVALUE(B8450&amp;"1"))</f>
        <v>8</v>
      </c>
      <c r="G8450" s="1"/>
      <c r="H8450" s="1"/>
    </row>
    <row r="8451" spans="1:8" ht="14" x14ac:dyDescent="0.15">
      <c r="A8451" s="37">
        <v>2019</v>
      </c>
      <c r="B8451" s="9" t="s">
        <v>25</v>
      </c>
      <c r="C8451" s="10" t="s">
        <v>17</v>
      </c>
      <c r="D8451" s="10" t="str">
        <f>Mapping!$F$19</f>
        <v>Customer R</v>
      </c>
      <c r="E8451" s="11">
        <v>94992.023000000001</v>
      </c>
      <c r="F8451" s="12">
        <f t="shared" si="132"/>
        <v>8</v>
      </c>
      <c r="G8451" s="1"/>
      <c r="H8451" s="1"/>
    </row>
    <row r="8452" spans="1:8" ht="14" x14ac:dyDescent="0.15">
      <c r="A8452" s="37">
        <v>2019</v>
      </c>
      <c r="B8452" s="9" t="s">
        <v>25</v>
      </c>
      <c r="C8452" s="10" t="s">
        <v>15</v>
      </c>
      <c r="D8452" s="10" t="str">
        <f>Mapping!$F$2</f>
        <v>Customer A</v>
      </c>
      <c r="E8452" s="11">
        <v>229.768</v>
      </c>
      <c r="F8452" s="12">
        <f t="shared" si="132"/>
        <v>8</v>
      </c>
      <c r="G8452" s="1"/>
      <c r="H8452" s="1"/>
    </row>
    <row r="8453" spans="1:8" ht="14" x14ac:dyDescent="0.15">
      <c r="A8453" s="37">
        <v>2020</v>
      </c>
      <c r="B8453" s="9" t="s">
        <v>25</v>
      </c>
      <c r="C8453" s="10" t="s">
        <v>15</v>
      </c>
      <c r="D8453" s="10" t="str">
        <f>Mapping!$F$3</f>
        <v>Customer B</v>
      </c>
      <c r="E8453" s="11">
        <v>67359.887000000002</v>
      </c>
      <c r="F8453" s="12">
        <f t="shared" si="132"/>
        <v>8</v>
      </c>
      <c r="G8453" s="1"/>
      <c r="H8453" s="1"/>
    </row>
    <row r="8454" spans="1:8" ht="14" x14ac:dyDescent="0.15">
      <c r="A8454" s="37">
        <v>2020</v>
      </c>
      <c r="B8454" s="9" t="s">
        <v>25</v>
      </c>
      <c r="C8454" s="10" t="s">
        <v>15</v>
      </c>
      <c r="D8454" s="10" t="str">
        <f>Mapping!$F$4</f>
        <v>Customer C</v>
      </c>
      <c r="E8454" s="11">
        <v>220368.91099999996</v>
      </c>
      <c r="F8454" s="12">
        <f t="shared" si="132"/>
        <v>8</v>
      </c>
      <c r="G8454" s="1"/>
      <c r="H8454" s="1"/>
    </row>
    <row r="8455" spans="1:8" ht="14" x14ac:dyDescent="0.15">
      <c r="A8455" s="37">
        <v>2019</v>
      </c>
      <c r="B8455" s="9" t="s">
        <v>25</v>
      </c>
      <c r="C8455" s="10" t="s">
        <v>16</v>
      </c>
      <c r="D8455" s="10" t="str">
        <f>Mapping!$F$5</f>
        <v>Customer D</v>
      </c>
      <c r="E8455" s="11">
        <v>21465.717000000001</v>
      </c>
      <c r="F8455" s="12">
        <f t="shared" si="132"/>
        <v>8</v>
      </c>
      <c r="G8455" s="1"/>
      <c r="H8455" s="1"/>
    </row>
    <row r="8456" spans="1:8" ht="14" x14ac:dyDescent="0.15">
      <c r="A8456" s="37">
        <v>2020</v>
      </c>
      <c r="B8456" s="9" t="s">
        <v>25</v>
      </c>
      <c r="C8456" s="10" t="s">
        <v>17</v>
      </c>
      <c r="D8456" s="10" t="str">
        <f>Mapping!$F$6</f>
        <v>Customer E</v>
      </c>
      <c r="E8456" s="11">
        <v>30711.225999999999</v>
      </c>
      <c r="F8456" s="12">
        <f t="shared" si="132"/>
        <v>8</v>
      </c>
      <c r="G8456" s="1"/>
      <c r="H8456" s="1"/>
    </row>
    <row r="8457" spans="1:8" ht="14" x14ac:dyDescent="0.15">
      <c r="A8457" s="37">
        <v>2020</v>
      </c>
      <c r="B8457" s="9" t="s">
        <v>25</v>
      </c>
      <c r="C8457" s="10" t="s">
        <v>15</v>
      </c>
      <c r="D8457" s="10" t="str">
        <f>Mapping!$F$7</f>
        <v>Customer F</v>
      </c>
      <c r="E8457" s="11">
        <v>18708.031999999999</v>
      </c>
      <c r="F8457" s="12">
        <f t="shared" si="132"/>
        <v>8</v>
      </c>
      <c r="G8457" s="1"/>
      <c r="H8457" s="1"/>
    </row>
    <row r="8458" spans="1:8" ht="14" x14ac:dyDescent="0.15">
      <c r="A8458" s="37">
        <v>2019</v>
      </c>
      <c r="B8458" s="9" t="s">
        <v>25</v>
      </c>
      <c r="C8458" s="10" t="s">
        <v>15</v>
      </c>
      <c r="D8458" s="10" t="str">
        <f>Mapping!$F$8</f>
        <v>Customer G</v>
      </c>
      <c r="E8458" s="11">
        <v>30354.092999999997</v>
      </c>
      <c r="F8458" s="12">
        <f t="shared" si="132"/>
        <v>8</v>
      </c>
      <c r="G8458" s="1"/>
      <c r="H8458" s="1"/>
    </row>
    <row r="8459" spans="1:8" ht="14" x14ac:dyDescent="0.15">
      <c r="A8459" s="37">
        <v>2019</v>
      </c>
      <c r="B8459" s="9" t="s">
        <v>25</v>
      </c>
      <c r="C8459" s="10" t="s">
        <v>16</v>
      </c>
      <c r="D8459" s="10" t="str">
        <f>Mapping!$F$9</f>
        <v>Customer H</v>
      </c>
      <c r="E8459" s="11">
        <v>51310.286999999997</v>
      </c>
      <c r="F8459" s="12">
        <f t="shared" si="132"/>
        <v>8</v>
      </c>
      <c r="G8459" s="1"/>
      <c r="H8459" s="1"/>
    </row>
    <row r="8460" spans="1:8" ht="14" x14ac:dyDescent="0.15">
      <c r="A8460" s="37">
        <v>2019</v>
      </c>
      <c r="B8460" s="9" t="s">
        <v>25</v>
      </c>
      <c r="C8460" s="10" t="s">
        <v>17</v>
      </c>
      <c r="D8460" s="10" t="str">
        <f>Mapping!$F$10</f>
        <v>Customer I</v>
      </c>
      <c r="E8460" s="11">
        <v>15781.506999999998</v>
      </c>
      <c r="F8460" s="12">
        <f t="shared" si="132"/>
        <v>8</v>
      </c>
      <c r="G8460" s="1"/>
      <c r="H8460" s="1"/>
    </row>
    <row r="8461" spans="1:8" ht="14" x14ac:dyDescent="0.15">
      <c r="A8461" s="37">
        <v>2020</v>
      </c>
      <c r="B8461" s="9" t="s">
        <v>25</v>
      </c>
      <c r="C8461" s="10" t="s">
        <v>15</v>
      </c>
      <c r="D8461" s="10" t="str">
        <f>Mapping!$F$11</f>
        <v>Customer J</v>
      </c>
      <c r="E8461" s="11">
        <v>167667.78</v>
      </c>
      <c r="F8461" s="12">
        <f t="shared" si="132"/>
        <v>8</v>
      </c>
      <c r="G8461" s="1"/>
      <c r="H8461" s="1"/>
    </row>
    <row r="8462" spans="1:8" ht="14" x14ac:dyDescent="0.15">
      <c r="A8462" s="37">
        <v>2020</v>
      </c>
      <c r="B8462" s="9" t="s">
        <v>25</v>
      </c>
      <c r="C8462" s="10" t="s">
        <v>15</v>
      </c>
      <c r="D8462" s="10" t="str">
        <f>Mapping!$F$12</f>
        <v>Customer K</v>
      </c>
      <c r="E8462" s="11">
        <v>242650.772</v>
      </c>
      <c r="F8462" s="12">
        <f t="shared" si="132"/>
        <v>8</v>
      </c>
      <c r="G8462" s="1"/>
      <c r="H8462" s="1"/>
    </row>
    <row r="8463" spans="1:8" ht="14" x14ac:dyDescent="0.15">
      <c r="A8463" s="37">
        <v>2020</v>
      </c>
      <c r="B8463" s="9" t="s">
        <v>25</v>
      </c>
      <c r="C8463" s="10" t="s">
        <v>16</v>
      </c>
      <c r="D8463" s="10" t="str">
        <f>Mapping!$F$13</f>
        <v>Customer L</v>
      </c>
      <c r="E8463" s="11">
        <v>237558.58</v>
      </c>
      <c r="F8463" s="12">
        <f t="shared" si="132"/>
        <v>8</v>
      </c>
      <c r="G8463" s="1"/>
      <c r="H8463" s="1"/>
    </row>
    <row r="8464" spans="1:8" ht="14" x14ac:dyDescent="0.15">
      <c r="A8464" s="37">
        <v>2020</v>
      </c>
      <c r="B8464" s="9" t="s">
        <v>25</v>
      </c>
      <c r="C8464" s="10" t="s">
        <v>15</v>
      </c>
      <c r="D8464" s="10" t="str">
        <f>Mapping!$F$14</f>
        <v>Customer M</v>
      </c>
      <c r="E8464" s="11">
        <v>174154.03599999999</v>
      </c>
      <c r="F8464" s="12">
        <f t="shared" si="132"/>
        <v>8</v>
      </c>
      <c r="G8464" s="1"/>
      <c r="H8464" s="1"/>
    </row>
    <row r="8465" spans="1:8" ht="14" x14ac:dyDescent="0.15">
      <c r="A8465" s="37">
        <v>2020</v>
      </c>
      <c r="B8465" s="9" t="s">
        <v>25</v>
      </c>
      <c r="C8465" s="10" t="s">
        <v>16</v>
      </c>
      <c r="D8465" s="10" t="str">
        <f>Mapping!$F$15</f>
        <v>Customer N</v>
      </c>
      <c r="E8465" s="11">
        <v>72177.706999999995</v>
      </c>
      <c r="F8465" s="12">
        <f t="shared" si="132"/>
        <v>8</v>
      </c>
      <c r="G8465" s="1"/>
      <c r="H8465" s="1"/>
    </row>
    <row r="8466" spans="1:8" ht="14" x14ac:dyDescent="0.15">
      <c r="A8466" s="37">
        <v>2020</v>
      </c>
      <c r="B8466" s="9" t="s">
        <v>25</v>
      </c>
      <c r="C8466" s="10" t="s">
        <v>17</v>
      </c>
      <c r="D8466" s="10" t="str">
        <f>Mapping!$F$16</f>
        <v>Customer O</v>
      </c>
      <c r="E8466" s="11">
        <v>251405.973</v>
      </c>
      <c r="F8466" s="12">
        <f t="shared" si="132"/>
        <v>8</v>
      </c>
      <c r="G8466" s="1"/>
      <c r="H8466" s="1"/>
    </row>
    <row r="8467" spans="1:8" ht="14" x14ac:dyDescent="0.15">
      <c r="A8467" s="37">
        <v>2019</v>
      </c>
      <c r="B8467" s="9" t="s">
        <v>25</v>
      </c>
      <c r="C8467" s="10" t="s">
        <v>18</v>
      </c>
      <c r="D8467" s="10" t="str">
        <f>Mapping!$F$17</f>
        <v>Customer P</v>
      </c>
      <c r="E8467" s="11">
        <v>220725.106</v>
      </c>
      <c r="F8467" s="12">
        <f t="shared" si="132"/>
        <v>8</v>
      </c>
      <c r="G8467" s="1"/>
      <c r="H8467" s="1"/>
    </row>
    <row r="8468" spans="1:8" ht="14" x14ac:dyDescent="0.15">
      <c r="A8468" s="37">
        <v>2020</v>
      </c>
      <c r="B8468" s="9" t="s">
        <v>25</v>
      </c>
      <c r="C8468" s="10" t="s">
        <v>15</v>
      </c>
      <c r="D8468" s="10" t="str">
        <f>Mapping!$F$18</f>
        <v>Customer Q</v>
      </c>
      <c r="E8468" s="11">
        <v>187110.27299999999</v>
      </c>
      <c r="F8468" s="12">
        <f t="shared" si="132"/>
        <v>8</v>
      </c>
      <c r="G8468" s="1"/>
      <c r="H8468" s="1"/>
    </row>
    <row r="8469" spans="1:8" ht="14" x14ac:dyDescent="0.15">
      <c r="A8469" s="37">
        <v>2020</v>
      </c>
      <c r="B8469" s="9" t="s">
        <v>25</v>
      </c>
      <c r="C8469" s="10" t="s">
        <v>16</v>
      </c>
      <c r="D8469" s="10" t="str">
        <f>Mapping!$F$19</f>
        <v>Customer R</v>
      </c>
      <c r="E8469" s="11">
        <v>58712.149999999994</v>
      </c>
      <c r="F8469" s="12">
        <f t="shared" si="132"/>
        <v>8</v>
      </c>
      <c r="G8469" s="1"/>
      <c r="H8469" s="1"/>
    </row>
    <row r="8470" spans="1:8" ht="14" x14ac:dyDescent="0.15">
      <c r="A8470" s="37">
        <v>2019</v>
      </c>
      <c r="B8470" s="9" t="s">
        <v>25</v>
      </c>
      <c r="C8470" s="10" t="s">
        <v>17</v>
      </c>
      <c r="D8470" s="10" t="str">
        <f>Mapping!$F$2</f>
        <v>Customer A</v>
      </c>
      <c r="E8470" s="11">
        <v>250052.20099999997</v>
      </c>
      <c r="F8470" s="12">
        <f t="shared" si="132"/>
        <v>8</v>
      </c>
      <c r="G8470" s="1"/>
      <c r="H8470" s="1"/>
    </row>
    <row r="8471" spans="1:8" ht="14" x14ac:dyDescent="0.15">
      <c r="A8471" s="37">
        <v>2019</v>
      </c>
      <c r="B8471" s="9" t="s">
        <v>25</v>
      </c>
      <c r="C8471" s="10" t="s">
        <v>18</v>
      </c>
      <c r="D8471" s="10" t="str">
        <f>Mapping!$F$3</f>
        <v>Customer B</v>
      </c>
      <c r="E8471" s="11">
        <v>47454.658999999992</v>
      </c>
      <c r="F8471" s="12">
        <f t="shared" si="132"/>
        <v>8</v>
      </c>
      <c r="G8471" s="1"/>
      <c r="H8471" s="1"/>
    </row>
    <row r="8472" spans="1:8" ht="14" x14ac:dyDescent="0.15">
      <c r="A8472" s="37">
        <v>2019</v>
      </c>
      <c r="B8472" s="9" t="s">
        <v>25</v>
      </c>
      <c r="C8472" s="10" t="s">
        <v>15</v>
      </c>
      <c r="D8472" s="10" t="str">
        <f>Mapping!$F$4</f>
        <v>Customer C</v>
      </c>
      <c r="E8472" s="11">
        <v>334582.89199999999</v>
      </c>
      <c r="F8472" s="12">
        <f t="shared" si="132"/>
        <v>8</v>
      </c>
      <c r="G8472" s="1"/>
      <c r="H8472" s="1"/>
    </row>
    <row r="8473" spans="1:8" ht="14" x14ac:dyDescent="0.15">
      <c r="A8473" s="37">
        <v>2020</v>
      </c>
      <c r="B8473" s="9" t="s">
        <v>25</v>
      </c>
      <c r="C8473" s="10" t="s">
        <v>16</v>
      </c>
      <c r="D8473" s="10" t="str">
        <f>Mapping!$F$5</f>
        <v>Customer D</v>
      </c>
      <c r="E8473" s="11">
        <v>194927.796</v>
      </c>
      <c r="F8473" s="12">
        <f t="shared" si="132"/>
        <v>8</v>
      </c>
      <c r="G8473" s="1"/>
      <c r="H8473" s="1"/>
    </row>
    <row r="8474" spans="1:8" ht="14" x14ac:dyDescent="0.15">
      <c r="A8474" s="37">
        <v>2020</v>
      </c>
      <c r="B8474" s="9" t="s">
        <v>25</v>
      </c>
      <c r="C8474" s="10" t="s">
        <v>17</v>
      </c>
      <c r="D8474" s="10" t="str">
        <f>Mapping!$F$6</f>
        <v>Customer E</v>
      </c>
      <c r="E8474" s="11">
        <v>531022.95399999991</v>
      </c>
      <c r="F8474" s="12">
        <f t="shared" si="132"/>
        <v>8</v>
      </c>
      <c r="G8474" s="1"/>
      <c r="H8474" s="1"/>
    </row>
    <row r="8475" spans="1:8" ht="14" x14ac:dyDescent="0.15">
      <c r="A8475" s="37">
        <v>2019</v>
      </c>
      <c r="B8475" s="9" t="s">
        <v>25</v>
      </c>
      <c r="C8475" s="10" t="s">
        <v>18</v>
      </c>
      <c r="D8475" s="10" t="str">
        <f>Mapping!$F$7</f>
        <v>Customer F</v>
      </c>
      <c r="E8475" s="11">
        <v>195914.19399999999</v>
      </c>
      <c r="F8475" s="12">
        <f t="shared" si="132"/>
        <v>8</v>
      </c>
      <c r="G8475" s="1"/>
      <c r="H8475" s="1"/>
    </row>
    <row r="8476" spans="1:8" ht="14" x14ac:dyDescent="0.15">
      <c r="A8476" s="37">
        <v>2020</v>
      </c>
      <c r="B8476" s="9" t="s">
        <v>25</v>
      </c>
      <c r="C8476" s="10" t="s">
        <v>15</v>
      </c>
      <c r="D8476" s="10" t="str">
        <f>Mapping!$F$8</f>
        <v>Customer G</v>
      </c>
      <c r="E8476" s="11">
        <v>20578.585999999999</v>
      </c>
      <c r="F8476" s="12">
        <f t="shared" si="132"/>
        <v>8</v>
      </c>
      <c r="G8476" s="1"/>
      <c r="H8476" s="1"/>
    </row>
    <row r="8477" spans="1:8" ht="14" x14ac:dyDescent="0.15">
      <c r="A8477" s="37">
        <v>2019</v>
      </c>
      <c r="B8477" s="9" t="s">
        <v>25</v>
      </c>
      <c r="C8477" s="10" t="s">
        <v>16</v>
      </c>
      <c r="D8477" s="10" t="str">
        <f>Mapping!$F$9</f>
        <v>Customer H</v>
      </c>
      <c r="E8477" s="11">
        <v>19769.728999999999</v>
      </c>
      <c r="F8477" s="12">
        <f t="shared" si="132"/>
        <v>8</v>
      </c>
      <c r="G8477" s="1"/>
      <c r="H8477" s="1"/>
    </row>
    <row r="8478" spans="1:8" ht="14" x14ac:dyDescent="0.15">
      <c r="A8478" s="37">
        <v>2019</v>
      </c>
      <c r="B8478" s="9" t="s">
        <v>25</v>
      </c>
      <c r="C8478" s="10" t="s">
        <v>17</v>
      </c>
      <c r="D8478" s="10" t="str">
        <f>Mapping!$F$10</f>
        <v>Customer I</v>
      </c>
      <c r="E8478" s="11">
        <v>15445.184999999998</v>
      </c>
      <c r="F8478" s="12">
        <f t="shared" si="132"/>
        <v>8</v>
      </c>
      <c r="G8478" s="1"/>
      <c r="H8478" s="1"/>
    </row>
    <row r="8479" spans="1:8" ht="14" x14ac:dyDescent="0.15">
      <c r="A8479" s="37">
        <v>2020</v>
      </c>
      <c r="B8479" s="9" t="s">
        <v>25</v>
      </c>
      <c r="C8479" s="10" t="s">
        <v>18</v>
      </c>
      <c r="D8479" s="10" t="str">
        <f>Mapping!$F$11</f>
        <v>Customer J</v>
      </c>
      <c r="E8479" s="11">
        <v>74032.364000000001</v>
      </c>
      <c r="F8479" s="12">
        <f t="shared" si="132"/>
        <v>8</v>
      </c>
      <c r="G8479" s="1"/>
      <c r="H8479" s="1"/>
    </row>
    <row r="8480" spans="1:8" ht="14" x14ac:dyDescent="0.15">
      <c r="A8480" s="37">
        <v>2020</v>
      </c>
      <c r="B8480" s="9" t="s">
        <v>25</v>
      </c>
      <c r="C8480" s="10" t="s">
        <v>15</v>
      </c>
      <c r="D8480" s="10" t="str">
        <f>Mapping!$F$12</f>
        <v>Customer K</v>
      </c>
      <c r="E8480" s="11">
        <v>12244.442000000001</v>
      </c>
      <c r="F8480" s="12">
        <f t="shared" si="132"/>
        <v>8</v>
      </c>
      <c r="G8480" s="1"/>
      <c r="H8480" s="1"/>
    </row>
    <row r="8481" spans="1:8" ht="14" x14ac:dyDescent="0.15">
      <c r="A8481" s="37">
        <v>2019</v>
      </c>
      <c r="B8481" s="9" t="s">
        <v>25</v>
      </c>
      <c r="C8481" s="10" t="s">
        <v>15</v>
      </c>
      <c r="D8481" s="10" t="str">
        <f>Mapping!$F$13</f>
        <v>Customer L</v>
      </c>
      <c r="E8481" s="11">
        <v>10410.910999999998</v>
      </c>
      <c r="F8481" s="12">
        <f t="shared" si="132"/>
        <v>8</v>
      </c>
      <c r="G8481" s="1"/>
      <c r="H8481" s="1"/>
    </row>
    <row r="8482" spans="1:8" ht="14" x14ac:dyDescent="0.15">
      <c r="A8482" s="37">
        <v>2019</v>
      </c>
      <c r="B8482" s="9" t="s">
        <v>25</v>
      </c>
      <c r="C8482" s="10" t="s">
        <v>16</v>
      </c>
      <c r="D8482" s="10" t="str">
        <f>Mapping!$F$14</f>
        <v>Customer M</v>
      </c>
      <c r="E8482" s="11">
        <v>32402.726999999999</v>
      </c>
      <c r="F8482" s="12">
        <f t="shared" si="132"/>
        <v>8</v>
      </c>
      <c r="G8482" s="1"/>
      <c r="H8482" s="1"/>
    </row>
    <row r="8483" spans="1:8" ht="14" x14ac:dyDescent="0.15">
      <c r="A8483" s="37">
        <v>2019</v>
      </c>
      <c r="B8483" s="9" t="s">
        <v>25</v>
      </c>
      <c r="C8483" s="10" t="s">
        <v>17</v>
      </c>
      <c r="D8483" s="10" t="str">
        <f>Mapping!$F$15</f>
        <v>Customer N</v>
      </c>
      <c r="E8483" s="11">
        <v>39983.453999999998</v>
      </c>
      <c r="F8483" s="12">
        <f t="shared" si="132"/>
        <v>8</v>
      </c>
      <c r="G8483" s="1"/>
      <c r="H8483" s="1"/>
    </row>
    <row r="8484" spans="1:8" ht="14" x14ac:dyDescent="0.15">
      <c r="A8484" s="37">
        <v>2020</v>
      </c>
      <c r="B8484" s="9" t="s">
        <v>25</v>
      </c>
      <c r="C8484" s="10" t="s">
        <v>15</v>
      </c>
      <c r="D8484" s="10" t="str">
        <f>Mapping!$F$16</f>
        <v>Customer O</v>
      </c>
      <c r="E8484" s="11">
        <v>129815.97999999998</v>
      </c>
      <c r="F8484" s="12">
        <f t="shared" si="132"/>
        <v>8</v>
      </c>
      <c r="G8484" s="1"/>
      <c r="H8484" s="1"/>
    </row>
    <row r="8485" spans="1:8" ht="14" x14ac:dyDescent="0.15">
      <c r="A8485" s="37">
        <v>2019</v>
      </c>
      <c r="B8485" s="9" t="s">
        <v>25</v>
      </c>
      <c r="C8485" s="10" t="s">
        <v>16</v>
      </c>
      <c r="D8485" s="10" t="str">
        <f>Mapping!$F$17</f>
        <v>Customer P</v>
      </c>
      <c r="E8485" s="11">
        <v>217145.58599999998</v>
      </c>
      <c r="F8485" s="12">
        <f t="shared" si="132"/>
        <v>8</v>
      </c>
      <c r="G8485" s="1"/>
      <c r="H8485" s="1"/>
    </row>
    <row r="8486" spans="1:8" ht="14" x14ac:dyDescent="0.15">
      <c r="A8486" s="37">
        <v>2019</v>
      </c>
      <c r="B8486" s="9" t="s">
        <v>25</v>
      </c>
      <c r="C8486" s="10" t="s">
        <v>17</v>
      </c>
      <c r="D8486" s="10" t="str">
        <f>Mapping!$F$18</f>
        <v>Customer Q</v>
      </c>
      <c r="E8486" s="11">
        <v>208919.12299999999</v>
      </c>
      <c r="F8486" s="12">
        <f t="shared" si="132"/>
        <v>8</v>
      </c>
      <c r="G8486" s="1"/>
      <c r="H8486" s="1"/>
    </row>
    <row r="8487" spans="1:8" ht="14" x14ac:dyDescent="0.15">
      <c r="A8487" s="37">
        <v>2019</v>
      </c>
      <c r="B8487" s="9" t="s">
        <v>25</v>
      </c>
      <c r="C8487" s="10" t="s">
        <v>15</v>
      </c>
      <c r="D8487" s="10" t="str">
        <f>Mapping!$F$19</f>
        <v>Customer R</v>
      </c>
      <c r="E8487" s="11">
        <v>198064.29299999998</v>
      </c>
      <c r="F8487" s="12">
        <f t="shared" si="132"/>
        <v>8</v>
      </c>
      <c r="G8487" s="1"/>
      <c r="H8487" s="1"/>
    </row>
    <row r="8488" spans="1:8" ht="14" x14ac:dyDescent="0.15">
      <c r="A8488" s="37">
        <v>2020</v>
      </c>
      <c r="B8488" s="9" t="s">
        <v>25</v>
      </c>
      <c r="C8488" s="10" t="s">
        <v>16</v>
      </c>
      <c r="D8488" s="10" t="str">
        <f>Mapping!$F$2</f>
        <v>Customer A</v>
      </c>
      <c r="E8488" s="11">
        <v>2897965.3849999998</v>
      </c>
      <c r="F8488" s="12">
        <f t="shared" si="132"/>
        <v>8</v>
      </c>
      <c r="G8488" s="1"/>
      <c r="H8488" s="1"/>
    </row>
    <row r="8489" spans="1:8" ht="14" x14ac:dyDescent="0.15">
      <c r="A8489" s="37">
        <v>2019</v>
      </c>
      <c r="B8489" s="9" t="s">
        <v>25</v>
      </c>
      <c r="C8489" s="10" t="s">
        <v>17</v>
      </c>
      <c r="D8489" s="10" t="str">
        <f>Mapping!$F$3</f>
        <v>Customer B</v>
      </c>
      <c r="E8489" s="11">
        <v>746780.55900000001</v>
      </c>
      <c r="F8489" s="12">
        <f t="shared" si="132"/>
        <v>8</v>
      </c>
      <c r="G8489" s="1"/>
      <c r="H8489" s="1"/>
    </row>
    <row r="8490" spans="1:8" ht="14" x14ac:dyDescent="0.15">
      <c r="A8490" s="37">
        <v>2019</v>
      </c>
      <c r="B8490" s="9" t="s">
        <v>25</v>
      </c>
      <c r="C8490" s="10" t="s">
        <v>15</v>
      </c>
      <c r="D8490" s="10" t="str">
        <f>Mapping!$F$4</f>
        <v>Customer C</v>
      </c>
      <c r="E8490" s="11">
        <v>1383509.659</v>
      </c>
      <c r="F8490" s="12">
        <f t="shared" si="132"/>
        <v>8</v>
      </c>
      <c r="G8490" s="1"/>
      <c r="H8490" s="1"/>
    </row>
    <row r="8491" spans="1:8" ht="14" x14ac:dyDescent="0.15">
      <c r="A8491" s="37">
        <v>2019</v>
      </c>
      <c r="B8491" s="9" t="s">
        <v>25</v>
      </c>
      <c r="C8491" s="10" t="s">
        <v>15</v>
      </c>
      <c r="D8491" s="10" t="str">
        <f>Mapping!$F$5</f>
        <v>Customer D</v>
      </c>
      <c r="E8491" s="11">
        <v>213654.658</v>
      </c>
      <c r="F8491" s="12">
        <f t="shared" si="132"/>
        <v>8</v>
      </c>
      <c r="G8491" s="1"/>
      <c r="H8491" s="1"/>
    </row>
    <row r="8492" spans="1:8" ht="14" x14ac:dyDescent="0.15">
      <c r="A8492" s="37">
        <v>2020</v>
      </c>
      <c r="B8492" s="9" t="s">
        <v>25</v>
      </c>
      <c r="C8492" s="10" t="s">
        <v>15</v>
      </c>
      <c r="D8492" s="10" t="str">
        <f>Mapping!$F$6</f>
        <v>Customer E</v>
      </c>
      <c r="E8492" s="11">
        <v>96682.074999999997</v>
      </c>
      <c r="F8492" s="12">
        <f t="shared" si="132"/>
        <v>8</v>
      </c>
      <c r="G8492" s="1"/>
      <c r="H8492" s="1"/>
    </row>
    <row r="8493" spans="1:8" ht="14" x14ac:dyDescent="0.15">
      <c r="A8493" s="37">
        <v>2020</v>
      </c>
      <c r="B8493" s="9" t="s">
        <v>25</v>
      </c>
      <c r="C8493" s="10" t="s">
        <v>15</v>
      </c>
      <c r="D8493" s="10" t="str">
        <f>Mapping!$F$7</f>
        <v>Customer F</v>
      </c>
      <c r="E8493" s="11">
        <v>145987.48499999999</v>
      </c>
      <c r="F8493" s="12">
        <f t="shared" si="132"/>
        <v>8</v>
      </c>
      <c r="G8493" s="1"/>
      <c r="H8493" s="1"/>
    </row>
    <row r="8494" spans="1:8" ht="14" x14ac:dyDescent="0.15">
      <c r="A8494" s="37">
        <v>2020</v>
      </c>
      <c r="B8494" s="9" t="s">
        <v>25</v>
      </c>
      <c r="C8494" s="10" t="s">
        <v>15</v>
      </c>
      <c r="D8494" s="10" t="str">
        <f>Mapping!$F$8</f>
        <v>Customer G</v>
      </c>
      <c r="E8494" s="11">
        <v>125360.59199999999</v>
      </c>
      <c r="F8494" s="12">
        <f t="shared" si="132"/>
        <v>8</v>
      </c>
      <c r="G8494" s="1"/>
      <c r="H8494" s="1"/>
    </row>
    <row r="8495" spans="1:8" ht="14" x14ac:dyDescent="0.15">
      <c r="A8495" s="37">
        <v>2019</v>
      </c>
      <c r="B8495" s="9" t="s">
        <v>25</v>
      </c>
      <c r="C8495" s="10" t="s">
        <v>15</v>
      </c>
      <c r="D8495" s="10" t="str">
        <f>Mapping!$F$9</f>
        <v>Customer H</v>
      </c>
      <c r="E8495" s="11">
        <v>706645.16299999994</v>
      </c>
      <c r="F8495" s="12">
        <f t="shared" si="132"/>
        <v>8</v>
      </c>
      <c r="G8495" s="1"/>
      <c r="H8495" s="1"/>
    </row>
    <row r="8496" spans="1:8" ht="14" x14ac:dyDescent="0.15">
      <c r="A8496" s="37">
        <v>2019</v>
      </c>
      <c r="B8496" s="9" t="s">
        <v>25</v>
      </c>
      <c r="C8496" s="10" t="s">
        <v>15</v>
      </c>
      <c r="D8496" s="10" t="str">
        <f>Mapping!$F$10</f>
        <v>Customer I</v>
      </c>
      <c r="E8496" s="11">
        <v>2299042.8930000002</v>
      </c>
      <c r="F8496" s="12">
        <f t="shared" si="132"/>
        <v>8</v>
      </c>
      <c r="G8496" s="1"/>
      <c r="H8496" s="1"/>
    </row>
    <row r="8497" spans="1:8" ht="14" x14ac:dyDescent="0.15">
      <c r="A8497" s="37">
        <v>2020</v>
      </c>
      <c r="B8497" s="9" t="s">
        <v>25</v>
      </c>
      <c r="C8497" s="10" t="s">
        <v>15</v>
      </c>
      <c r="D8497" s="10" t="str">
        <f>Mapping!$F$11</f>
        <v>Customer J</v>
      </c>
      <c r="E8497" s="11">
        <v>20082.293000000001</v>
      </c>
      <c r="F8497" s="12">
        <f t="shared" si="132"/>
        <v>8</v>
      </c>
      <c r="G8497" s="1"/>
      <c r="H8497" s="1"/>
    </row>
    <row r="8498" spans="1:8" ht="14" x14ac:dyDescent="0.15">
      <c r="A8498" s="37">
        <v>2020</v>
      </c>
      <c r="B8498" s="9" t="s">
        <v>25</v>
      </c>
      <c r="C8498" s="10" t="s">
        <v>15</v>
      </c>
      <c r="D8498" s="10" t="str">
        <f>Mapping!$F$12</f>
        <v>Customer K</v>
      </c>
      <c r="E8498" s="11">
        <v>218429.05</v>
      </c>
      <c r="F8498" s="12">
        <f t="shared" si="132"/>
        <v>8</v>
      </c>
      <c r="G8498" s="1"/>
      <c r="H8498" s="1"/>
    </row>
    <row r="8499" spans="1:8" ht="14" x14ac:dyDescent="0.15">
      <c r="A8499" s="37">
        <v>2019</v>
      </c>
      <c r="B8499" s="9" t="s">
        <v>25</v>
      </c>
      <c r="C8499" s="10" t="s">
        <v>15</v>
      </c>
      <c r="D8499" s="10" t="str">
        <f>Mapping!$F$13</f>
        <v>Customer L</v>
      </c>
      <c r="E8499" s="11">
        <v>783933.33899999992</v>
      </c>
      <c r="F8499" s="12">
        <f t="shared" si="132"/>
        <v>8</v>
      </c>
      <c r="G8499" s="1"/>
      <c r="H8499" s="1"/>
    </row>
    <row r="8500" spans="1:8" ht="14" x14ac:dyDescent="0.15">
      <c r="A8500" s="37">
        <v>2019</v>
      </c>
      <c r="B8500" s="9" t="s">
        <v>25</v>
      </c>
      <c r="C8500" s="10" t="s">
        <v>15</v>
      </c>
      <c r="D8500" s="10" t="str">
        <f>Mapping!$F$14</f>
        <v>Customer M</v>
      </c>
      <c r="E8500" s="11">
        <v>1731183.3629999999</v>
      </c>
      <c r="F8500" s="12">
        <f t="shared" si="132"/>
        <v>8</v>
      </c>
      <c r="G8500" s="1"/>
      <c r="H8500" s="1"/>
    </row>
    <row r="8501" spans="1:8" ht="14" x14ac:dyDescent="0.15">
      <c r="A8501" s="37">
        <v>2019</v>
      </c>
      <c r="B8501" s="9" t="s">
        <v>25</v>
      </c>
      <c r="C8501" s="10" t="s">
        <v>15</v>
      </c>
      <c r="D8501" s="10" t="str">
        <f>Mapping!$F$15</f>
        <v>Customer N</v>
      </c>
      <c r="E8501" s="11">
        <v>65097.241999999991</v>
      </c>
      <c r="F8501" s="12">
        <f t="shared" si="132"/>
        <v>8</v>
      </c>
      <c r="G8501" s="1"/>
      <c r="H8501" s="1"/>
    </row>
    <row r="8502" spans="1:8" ht="14" x14ac:dyDescent="0.15">
      <c r="A8502" s="37">
        <v>2019</v>
      </c>
      <c r="B8502" s="9" t="s">
        <v>25</v>
      </c>
      <c r="C8502" s="10" t="s">
        <v>15</v>
      </c>
      <c r="D8502" s="10" t="str">
        <f>Mapping!$F$16</f>
        <v>Customer O</v>
      </c>
      <c r="E8502" s="11">
        <v>2321084.892</v>
      </c>
      <c r="F8502" s="12">
        <f t="shared" si="132"/>
        <v>8</v>
      </c>
      <c r="G8502" s="1"/>
      <c r="H8502" s="1"/>
    </row>
    <row r="8503" spans="1:8" ht="14" x14ac:dyDescent="0.15">
      <c r="A8503" s="37">
        <v>2019</v>
      </c>
      <c r="B8503" s="9" t="s">
        <v>25</v>
      </c>
      <c r="C8503" s="10" t="s">
        <v>15</v>
      </c>
      <c r="D8503" s="10" t="str">
        <f>Mapping!$F$17</f>
        <v>Customer P</v>
      </c>
      <c r="E8503" s="11">
        <v>1075969.5799999998</v>
      </c>
      <c r="F8503" s="12">
        <f t="shared" si="132"/>
        <v>8</v>
      </c>
      <c r="G8503" s="1"/>
      <c r="H8503" s="1"/>
    </row>
    <row r="8504" spans="1:8" ht="14" x14ac:dyDescent="0.15">
      <c r="A8504" s="37">
        <v>2020</v>
      </c>
      <c r="B8504" s="9" t="s">
        <v>25</v>
      </c>
      <c r="C8504" s="10" t="s">
        <v>15</v>
      </c>
      <c r="D8504" s="10" t="str">
        <f>Mapping!$F$18</f>
        <v>Customer Q</v>
      </c>
      <c r="E8504" s="11">
        <v>1177676.6259999999</v>
      </c>
      <c r="F8504" s="12">
        <f t="shared" si="132"/>
        <v>8</v>
      </c>
      <c r="G8504" s="1"/>
      <c r="H8504" s="1"/>
    </row>
    <row r="8505" spans="1:8" ht="14" x14ac:dyDescent="0.15">
      <c r="A8505" s="37">
        <v>2019</v>
      </c>
      <c r="B8505" s="9" t="s">
        <v>25</v>
      </c>
      <c r="C8505" s="10" t="s">
        <v>15</v>
      </c>
      <c r="D8505" s="10" t="str">
        <f>Mapping!$F$19</f>
        <v>Customer R</v>
      </c>
      <c r="E8505" s="11">
        <v>739397.38599999994</v>
      </c>
      <c r="F8505" s="12">
        <f t="shared" si="132"/>
        <v>8</v>
      </c>
      <c r="G8505" s="1"/>
      <c r="H8505" s="1"/>
    </row>
    <row r="8506" spans="1:8" ht="14" x14ac:dyDescent="0.15">
      <c r="A8506" s="37">
        <v>2019</v>
      </c>
      <c r="B8506" s="9" t="s">
        <v>25</v>
      </c>
      <c r="C8506" s="10" t="s">
        <v>15</v>
      </c>
      <c r="D8506" s="10" t="str">
        <f>Mapping!$F$20</f>
        <v>Customer S</v>
      </c>
      <c r="E8506" s="11">
        <v>923305.90799999994</v>
      </c>
      <c r="F8506" s="12">
        <f t="shared" si="132"/>
        <v>8</v>
      </c>
      <c r="G8506" s="1"/>
      <c r="H8506" s="1"/>
    </row>
    <row r="8507" spans="1:8" ht="14" x14ac:dyDescent="0.15">
      <c r="A8507" s="37">
        <v>2019</v>
      </c>
      <c r="B8507" s="9" t="s">
        <v>25</v>
      </c>
      <c r="C8507" s="10" t="s">
        <v>15</v>
      </c>
      <c r="D8507" s="10" t="str">
        <f>Mapping!$F$2</f>
        <v>Customer A</v>
      </c>
      <c r="E8507" s="11">
        <v>1161098.7989999999</v>
      </c>
      <c r="F8507" s="12">
        <f t="shared" si="132"/>
        <v>8</v>
      </c>
      <c r="G8507" s="1"/>
      <c r="H8507" s="1"/>
    </row>
    <row r="8508" spans="1:8" ht="14" x14ac:dyDescent="0.15">
      <c r="A8508" s="37">
        <v>2019</v>
      </c>
      <c r="B8508" s="9" t="s">
        <v>25</v>
      </c>
      <c r="C8508" s="10" t="s">
        <v>15</v>
      </c>
      <c r="D8508" s="10" t="str">
        <f>Mapping!$F$3</f>
        <v>Customer B</v>
      </c>
      <c r="E8508" s="11">
        <v>59406.668999999994</v>
      </c>
      <c r="F8508" s="12">
        <f t="shared" si="132"/>
        <v>8</v>
      </c>
      <c r="G8508" s="1"/>
      <c r="H8508" s="1"/>
    </row>
    <row r="8509" spans="1:8" ht="14" x14ac:dyDescent="0.15">
      <c r="A8509" s="37">
        <v>2019</v>
      </c>
      <c r="B8509" s="9" t="s">
        <v>25</v>
      </c>
      <c r="C8509" s="10" t="s">
        <v>15</v>
      </c>
      <c r="D8509" s="10" t="str">
        <f>Mapping!$F$4</f>
        <v>Customer C</v>
      </c>
      <c r="E8509" s="11">
        <v>201681.36099999998</v>
      </c>
      <c r="F8509" s="12">
        <f t="shared" si="132"/>
        <v>8</v>
      </c>
      <c r="G8509" s="1"/>
      <c r="H8509" s="1"/>
    </row>
    <row r="8510" spans="1:8" ht="14" x14ac:dyDescent="0.15">
      <c r="A8510" s="37">
        <v>2019</v>
      </c>
      <c r="B8510" s="9" t="s">
        <v>25</v>
      </c>
      <c r="C8510" s="10" t="s">
        <v>15</v>
      </c>
      <c r="D8510" s="10" t="str">
        <f>Mapping!$F$5</f>
        <v>Customer D</v>
      </c>
      <c r="E8510" s="11">
        <v>425696.78899999999</v>
      </c>
      <c r="F8510" s="12">
        <f t="shared" si="132"/>
        <v>8</v>
      </c>
      <c r="G8510" s="1"/>
      <c r="H8510" s="1"/>
    </row>
    <row r="8511" spans="1:8" ht="14" x14ac:dyDescent="0.15">
      <c r="A8511" s="37">
        <v>2019</v>
      </c>
      <c r="B8511" s="9" t="s">
        <v>25</v>
      </c>
      <c r="C8511" s="10" t="s">
        <v>15</v>
      </c>
      <c r="D8511" s="10" t="str">
        <f>Mapping!$F$6</f>
        <v>Customer E</v>
      </c>
      <c r="E8511" s="11">
        <v>1627676.351</v>
      </c>
      <c r="F8511" s="12">
        <f t="shared" si="132"/>
        <v>8</v>
      </c>
      <c r="G8511" s="1"/>
      <c r="H8511" s="1"/>
    </row>
    <row r="8512" spans="1:8" ht="14" x14ac:dyDescent="0.15">
      <c r="A8512" s="37">
        <v>2019</v>
      </c>
      <c r="B8512" s="9" t="s">
        <v>25</v>
      </c>
      <c r="C8512" s="10" t="s">
        <v>15</v>
      </c>
      <c r="D8512" s="10" t="str">
        <f>Mapping!$F$7</f>
        <v>Customer F</v>
      </c>
      <c r="E8512" s="11">
        <v>670302.03099999996</v>
      </c>
      <c r="F8512" s="12">
        <f t="shared" si="132"/>
        <v>8</v>
      </c>
      <c r="G8512" s="1"/>
      <c r="H8512" s="1"/>
    </row>
    <row r="8513" spans="1:8" ht="14" x14ac:dyDescent="0.15">
      <c r="A8513" s="37">
        <v>2019</v>
      </c>
      <c r="B8513" s="9" t="s">
        <v>25</v>
      </c>
      <c r="C8513" s="10" t="s">
        <v>15</v>
      </c>
      <c r="D8513" s="10" t="str">
        <f>Mapping!$F$8</f>
        <v>Customer G</v>
      </c>
      <c r="E8513" s="11">
        <v>185586.24</v>
      </c>
      <c r="F8513" s="12">
        <f t="shared" si="132"/>
        <v>8</v>
      </c>
      <c r="G8513" s="1"/>
      <c r="H8513" s="1"/>
    </row>
    <row r="8514" spans="1:8" ht="14" x14ac:dyDescent="0.15">
      <c r="A8514" s="37">
        <v>2019</v>
      </c>
      <c r="B8514" s="9" t="s">
        <v>25</v>
      </c>
      <c r="C8514" s="10" t="s">
        <v>15</v>
      </c>
      <c r="D8514" s="10" t="str">
        <f>Mapping!$F$9</f>
        <v>Customer H</v>
      </c>
      <c r="E8514" s="11">
        <v>151254.17300000001</v>
      </c>
      <c r="F8514" s="12">
        <f t="shared" ref="F8514:F8577" si="133">MONTH(DATEVALUE(B8514&amp;"1"))</f>
        <v>8</v>
      </c>
      <c r="G8514" s="1"/>
      <c r="H8514" s="1"/>
    </row>
    <row r="8515" spans="1:8" ht="14" x14ac:dyDescent="0.15">
      <c r="A8515" s="37">
        <v>2020</v>
      </c>
      <c r="B8515" s="9" t="s">
        <v>25</v>
      </c>
      <c r="C8515" s="10" t="s">
        <v>15</v>
      </c>
      <c r="D8515" s="10" t="str">
        <f>Mapping!$F$10</f>
        <v>Customer I</v>
      </c>
      <c r="E8515" s="11">
        <v>88398.799999999988</v>
      </c>
      <c r="F8515" s="12">
        <f t="shared" si="133"/>
        <v>8</v>
      </c>
      <c r="G8515" s="1"/>
      <c r="H8515" s="1"/>
    </row>
    <row r="8516" spans="1:8" ht="14" x14ac:dyDescent="0.15">
      <c r="A8516" s="37">
        <v>2020</v>
      </c>
      <c r="B8516" s="9" t="s">
        <v>25</v>
      </c>
      <c r="C8516" s="10" t="s">
        <v>16</v>
      </c>
      <c r="D8516" s="10" t="str">
        <f>Mapping!$F$11</f>
        <v>Customer J</v>
      </c>
      <c r="E8516" s="11">
        <v>10983.266</v>
      </c>
      <c r="F8516" s="12">
        <f t="shared" si="133"/>
        <v>8</v>
      </c>
      <c r="G8516" s="1"/>
      <c r="H8516" s="1"/>
    </row>
    <row r="8517" spans="1:8" ht="14" x14ac:dyDescent="0.15">
      <c r="A8517" s="37">
        <v>2020</v>
      </c>
      <c r="B8517" s="9" t="s">
        <v>25</v>
      </c>
      <c r="C8517" s="10" t="s">
        <v>17</v>
      </c>
      <c r="D8517" s="10" t="str">
        <f>Mapping!$F$12</f>
        <v>Customer K</v>
      </c>
      <c r="E8517" s="11">
        <v>106759.541</v>
      </c>
      <c r="F8517" s="12">
        <f t="shared" si="133"/>
        <v>8</v>
      </c>
      <c r="G8517" s="1"/>
      <c r="H8517" s="1"/>
    </row>
    <row r="8518" spans="1:8" ht="14" x14ac:dyDescent="0.15">
      <c r="A8518" s="37">
        <v>2020</v>
      </c>
      <c r="B8518" s="9" t="s">
        <v>25</v>
      </c>
      <c r="C8518" s="10" t="s">
        <v>15</v>
      </c>
      <c r="D8518" s="10" t="str">
        <f>Mapping!$F$13</f>
        <v>Customer L</v>
      </c>
      <c r="E8518" s="11">
        <v>186473.45500000002</v>
      </c>
      <c r="F8518" s="12">
        <f t="shared" si="133"/>
        <v>8</v>
      </c>
      <c r="G8518" s="1"/>
      <c r="H8518" s="1"/>
    </row>
    <row r="8519" spans="1:8" ht="14" x14ac:dyDescent="0.15">
      <c r="A8519" s="37">
        <v>2019</v>
      </c>
      <c r="B8519" s="9" t="s">
        <v>25</v>
      </c>
      <c r="C8519" s="10" t="s">
        <v>15</v>
      </c>
      <c r="D8519" s="10" t="str">
        <f>Mapping!$F$14</f>
        <v>Customer M</v>
      </c>
      <c r="E8519" s="11">
        <v>116061.603</v>
      </c>
      <c r="F8519" s="12">
        <f t="shared" si="133"/>
        <v>8</v>
      </c>
      <c r="G8519" s="1"/>
      <c r="H8519" s="1"/>
    </row>
    <row r="8520" spans="1:8" ht="14" x14ac:dyDescent="0.15">
      <c r="A8520" s="37">
        <v>2020</v>
      </c>
      <c r="B8520" s="9" t="s">
        <v>25</v>
      </c>
      <c r="C8520" s="10" t="s">
        <v>15</v>
      </c>
      <c r="D8520" s="10" t="str">
        <f>Mapping!$F$15</f>
        <v>Customer N</v>
      </c>
      <c r="E8520" s="11">
        <v>527791.71199999994</v>
      </c>
      <c r="F8520" s="12">
        <f t="shared" si="133"/>
        <v>8</v>
      </c>
      <c r="G8520" s="1"/>
      <c r="H8520" s="1"/>
    </row>
    <row r="8521" spans="1:8" ht="14" x14ac:dyDescent="0.15">
      <c r="A8521" s="37">
        <v>2020</v>
      </c>
      <c r="B8521" s="9" t="s">
        <v>25</v>
      </c>
      <c r="C8521" s="10" t="s">
        <v>15</v>
      </c>
      <c r="D8521" s="10" t="str">
        <f>Mapping!$F$16</f>
        <v>Customer O</v>
      </c>
      <c r="E8521" s="11">
        <v>188762.66500000001</v>
      </c>
      <c r="F8521" s="12">
        <f t="shared" si="133"/>
        <v>8</v>
      </c>
      <c r="G8521" s="1"/>
      <c r="H8521" s="1"/>
    </row>
    <row r="8522" spans="1:8" ht="14" x14ac:dyDescent="0.15">
      <c r="A8522" s="37">
        <v>2019</v>
      </c>
      <c r="B8522" s="9" t="s">
        <v>25</v>
      </c>
      <c r="C8522" s="10" t="s">
        <v>15</v>
      </c>
      <c r="D8522" s="10" t="str">
        <f>Mapping!$F$17</f>
        <v>Customer P</v>
      </c>
      <c r="E8522" s="11">
        <v>191868.22899999996</v>
      </c>
      <c r="F8522" s="12">
        <f t="shared" si="133"/>
        <v>8</v>
      </c>
      <c r="G8522" s="1"/>
      <c r="H8522" s="1"/>
    </row>
    <row r="8523" spans="1:8" ht="14" x14ac:dyDescent="0.15">
      <c r="A8523" s="37">
        <v>2020</v>
      </c>
      <c r="B8523" s="9" t="s">
        <v>25</v>
      </c>
      <c r="C8523" s="10" t="s">
        <v>16</v>
      </c>
      <c r="D8523" s="10" t="str">
        <f>Mapping!$F$18</f>
        <v>Customer Q</v>
      </c>
      <c r="E8523" s="11">
        <v>142804.21399999998</v>
      </c>
      <c r="F8523" s="12">
        <f t="shared" si="133"/>
        <v>8</v>
      </c>
      <c r="G8523" s="1"/>
      <c r="H8523" s="1"/>
    </row>
    <row r="8524" spans="1:8" ht="14" x14ac:dyDescent="0.15">
      <c r="A8524" s="37">
        <v>2019</v>
      </c>
      <c r="B8524" s="9" t="s">
        <v>25</v>
      </c>
      <c r="C8524" s="10" t="s">
        <v>17</v>
      </c>
      <c r="D8524" s="10" t="str">
        <f>Mapping!$F$19</f>
        <v>Customer R</v>
      </c>
      <c r="E8524" s="11">
        <v>196901.04699999999</v>
      </c>
      <c r="F8524" s="12">
        <f t="shared" si="133"/>
        <v>8</v>
      </c>
      <c r="G8524" s="1"/>
      <c r="H8524" s="1"/>
    </row>
    <row r="8525" spans="1:8" ht="14" x14ac:dyDescent="0.15">
      <c r="A8525" s="37">
        <v>2019</v>
      </c>
      <c r="B8525" s="9" t="s">
        <v>25</v>
      </c>
      <c r="C8525" s="10" t="s">
        <v>15</v>
      </c>
      <c r="D8525" s="10" t="str">
        <f>Mapping!$F$20</f>
        <v>Customer S</v>
      </c>
      <c r="E8525" s="11">
        <v>126298.095</v>
      </c>
      <c r="F8525" s="12">
        <f t="shared" si="133"/>
        <v>8</v>
      </c>
      <c r="G8525" s="1"/>
      <c r="H8525" s="1"/>
    </row>
    <row r="8526" spans="1:8" ht="14" x14ac:dyDescent="0.15">
      <c r="A8526" s="37">
        <v>2019</v>
      </c>
      <c r="B8526" s="9" t="s">
        <v>25</v>
      </c>
      <c r="C8526" s="10" t="s">
        <v>15</v>
      </c>
      <c r="D8526" s="10" t="str">
        <f>Mapping!$F$2</f>
        <v>Customer A</v>
      </c>
      <c r="E8526" s="11">
        <v>66638.298999999999</v>
      </c>
      <c r="F8526" s="12">
        <f t="shared" si="133"/>
        <v>8</v>
      </c>
      <c r="G8526" s="1"/>
      <c r="H8526" s="1"/>
    </row>
    <row r="8527" spans="1:8" ht="14" x14ac:dyDescent="0.15">
      <c r="A8527" s="37">
        <v>2020</v>
      </c>
      <c r="B8527" s="9" t="s">
        <v>25</v>
      </c>
      <c r="C8527" s="10" t="s">
        <v>15</v>
      </c>
      <c r="D8527" s="10" t="str">
        <f>Mapping!$F$3</f>
        <v>Customer B</v>
      </c>
      <c r="E8527" s="11">
        <v>110078.178</v>
      </c>
      <c r="F8527" s="12">
        <f t="shared" si="133"/>
        <v>8</v>
      </c>
      <c r="G8527" s="1"/>
      <c r="H8527" s="1"/>
    </row>
    <row r="8528" spans="1:8" ht="14" x14ac:dyDescent="0.15">
      <c r="A8528" s="37">
        <v>2020</v>
      </c>
      <c r="B8528" s="9" t="s">
        <v>25</v>
      </c>
      <c r="C8528" s="10" t="s">
        <v>16</v>
      </c>
      <c r="D8528" s="10" t="str">
        <f>Mapping!$F$4</f>
        <v>Customer C</v>
      </c>
      <c r="E8528" s="11">
        <v>80493.993999999992</v>
      </c>
      <c r="F8528" s="12">
        <f t="shared" si="133"/>
        <v>8</v>
      </c>
      <c r="G8528" s="1"/>
      <c r="H8528" s="1"/>
    </row>
    <row r="8529" spans="1:8" ht="14" x14ac:dyDescent="0.15">
      <c r="A8529" s="37">
        <v>2019</v>
      </c>
      <c r="B8529" s="9" t="s">
        <v>25</v>
      </c>
      <c r="C8529" s="10" t="s">
        <v>17</v>
      </c>
      <c r="D8529" s="10" t="str">
        <f>Mapping!$F$5</f>
        <v>Customer D</v>
      </c>
      <c r="E8529" s="11">
        <v>101730.23</v>
      </c>
      <c r="F8529" s="12">
        <f t="shared" si="133"/>
        <v>8</v>
      </c>
      <c r="G8529" s="1"/>
      <c r="H8529" s="1"/>
    </row>
    <row r="8530" spans="1:8" ht="14" x14ac:dyDescent="0.15">
      <c r="A8530" s="37">
        <v>2019</v>
      </c>
      <c r="B8530" s="9" t="s">
        <v>25</v>
      </c>
      <c r="C8530" s="10" t="s">
        <v>15</v>
      </c>
      <c r="D8530" s="10" t="str">
        <f>Mapping!$F$6</f>
        <v>Customer E</v>
      </c>
      <c r="E8530" s="11">
        <v>262581.06</v>
      </c>
      <c r="F8530" s="12">
        <f t="shared" si="133"/>
        <v>8</v>
      </c>
      <c r="G8530" s="1"/>
      <c r="H8530" s="1"/>
    </row>
    <row r="8531" spans="1:8" ht="14" x14ac:dyDescent="0.15">
      <c r="A8531" s="37">
        <v>2019</v>
      </c>
      <c r="B8531" s="9" t="s">
        <v>25</v>
      </c>
      <c r="C8531" s="10" t="s">
        <v>15</v>
      </c>
      <c r="D8531" s="10" t="str">
        <f>Mapping!$F$7</f>
        <v>Customer F</v>
      </c>
      <c r="E8531" s="11">
        <v>100936.52099999999</v>
      </c>
      <c r="F8531" s="12">
        <f t="shared" si="133"/>
        <v>8</v>
      </c>
      <c r="G8531" s="1"/>
      <c r="H8531" s="1"/>
    </row>
    <row r="8532" spans="1:8" ht="14" x14ac:dyDescent="0.15">
      <c r="A8532" s="37">
        <v>2019</v>
      </c>
      <c r="B8532" s="9" t="s">
        <v>25</v>
      </c>
      <c r="C8532" s="10" t="s">
        <v>16</v>
      </c>
      <c r="D8532" s="10" t="str">
        <f>Mapping!$F$8</f>
        <v>Customer G</v>
      </c>
      <c r="E8532" s="11">
        <v>111418.44</v>
      </c>
      <c r="F8532" s="12">
        <f t="shared" si="133"/>
        <v>8</v>
      </c>
      <c r="G8532" s="1"/>
      <c r="H8532" s="1"/>
    </row>
    <row r="8533" spans="1:8" ht="14" x14ac:dyDescent="0.15">
      <c r="A8533" s="37">
        <v>2019</v>
      </c>
      <c r="B8533" s="9" t="s">
        <v>25</v>
      </c>
      <c r="C8533" s="10" t="s">
        <v>17</v>
      </c>
      <c r="D8533" s="10" t="str">
        <f>Mapping!$F$9</f>
        <v>Customer H</v>
      </c>
      <c r="E8533" s="11">
        <v>305331.04700000002</v>
      </c>
      <c r="F8533" s="12">
        <f t="shared" si="133"/>
        <v>8</v>
      </c>
      <c r="G8533" s="1"/>
      <c r="H8533" s="1"/>
    </row>
    <row r="8534" spans="1:8" ht="14" x14ac:dyDescent="0.15">
      <c r="A8534" s="37">
        <v>2020</v>
      </c>
      <c r="B8534" s="9" t="s">
        <v>25</v>
      </c>
      <c r="C8534" s="10" t="s">
        <v>15</v>
      </c>
      <c r="D8534" s="10" t="str">
        <f>Mapping!$F$10</f>
        <v>Customer I</v>
      </c>
      <c r="E8534" s="11">
        <v>105353.77999999998</v>
      </c>
      <c r="F8534" s="12">
        <f t="shared" si="133"/>
        <v>8</v>
      </c>
      <c r="G8534" s="1"/>
      <c r="H8534" s="1"/>
    </row>
    <row r="8535" spans="1:8" ht="14" x14ac:dyDescent="0.15">
      <c r="A8535" s="37">
        <v>2020</v>
      </c>
      <c r="B8535" s="9" t="s">
        <v>25</v>
      </c>
      <c r="C8535" s="10" t="s">
        <v>15</v>
      </c>
      <c r="D8535" s="10" t="str">
        <f>Mapping!$F$11</f>
        <v>Customer J</v>
      </c>
      <c r="E8535" s="11">
        <v>43928.934000000001</v>
      </c>
      <c r="F8535" s="12">
        <f t="shared" si="133"/>
        <v>8</v>
      </c>
      <c r="G8535" s="1"/>
      <c r="H8535" s="1"/>
    </row>
    <row r="8536" spans="1:8" ht="14" x14ac:dyDescent="0.15">
      <c r="A8536" s="37">
        <v>2020</v>
      </c>
      <c r="B8536" s="9" t="s">
        <v>25</v>
      </c>
      <c r="C8536" s="10" t="s">
        <v>16</v>
      </c>
      <c r="D8536" s="10" t="str">
        <f>Mapping!$F$12</f>
        <v>Customer K</v>
      </c>
      <c r="E8536" s="11">
        <v>61781.600999999988</v>
      </c>
      <c r="F8536" s="12">
        <f t="shared" si="133"/>
        <v>8</v>
      </c>
      <c r="G8536" s="1"/>
      <c r="H8536" s="1"/>
    </row>
    <row r="8537" spans="1:8" ht="14" x14ac:dyDescent="0.15">
      <c r="A8537" s="37">
        <v>2020</v>
      </c>
      <c r="B8537" s="9" t="s">
        <v>25</v>
      </c>
      <c r="C8537" s="10" t="s">
        <v>17</v>
      </c>
      <c r="D8537" s="10" t="str">
        <f>Mapping!$F$13</f>
        <v>Customer L</v>
      </c>
      <c r="E8537" s="11">
        <v>303785.62899999996</v>
      </c>
      <c r="F8537" s="12">
        <f t="shared" si="133"/>
        <v>8</v>
      </c>
      <c r="G8537" s="1"/>
      <c r="H8537" s="1"/>
    </row>
    <row r="8538" spans="1:8" ht="14" x14ac:dyDescent="0.15">
      <c r="A8538" s="37">
        <v>2019</v>
      </c>
      <c r="B8538" s="9" t="s">
        <v>25</v>
      </c>
      <c r="C8538" s="10" t="s">
        <v>18</v>
      </c>
      <c r="D8538" s="10" t="str">
        <f>Mapping!$F$14</f>
        <v>Customer M</v>
      </c>
      <c r="E8538" s="11">
        <v>801474.66700000002</v>
      </c>
      <c r="F8538" s="12">
        <f t="shared" si="133"/>
        <v>8</v>
      </c>
      <c r="G8538" s="1"/>
      <c r="H8538" s="1"/>
    </row>
    <row r="8539" spans="1:8" ht="14" x14ac:dyDescent="0.15">
      <c r="A8539" s="37">
        <v>2020</v>
      </c>
      <c r="B8539" s="9" t="s">
        <v>25</v>
      </c>
      <c r="C8539" s="10" t="s">
        <v>15</v>
      </c>
      <c r="D8539" s="10" t="str">
        <f>Mapping!$F$15</f>
        <v>Customer N</v>
      </c>
      <c r="E8539" s="11">
        <v>364695.32399999996</v>
      </c>
      <c r="F8539" s="12">
        <f t="shared" si="133"/>
        <v>8</v>
      </c>
      <c r="G8539" s="1"/>
      <c r="H8539" s="1"/>
    </row>
    <row r="8540" spans="1:8" ht="14" x14ac:dyDescent="0.15">
      <c r="A8540" s="37">
        <v>2020</v>
      </c>
      <c r="B8540" s="9" t="s">
        <v>25</v>
      </c>
      <c r="C8540" s="10" t="s">
        <v>16</v>
      </c>
      <c r="D8540" s="10" t="str">
        <f>Mapping!$F$16</f>
        <v>Customer O</v>
      </c>
      <c r="E8540" s="11">
        <v>379448.93</v>
      </c>
      <c r="F8540" s="12">
        <f t="shared" si="133"/>
        <v>8</v>
      </c>
      <c r="G8540" s="1"/>
      <c r="H8540" s="1"/>
    </row>
    <row r="8541" spans="1:8" ht="14" x14ac:dyDescent="0.15">
      <c r="A8541" s="37">
        <v>2019</v>
      </c>
      <c r="B8541" s="9" t="s">
        <v>25</v>
      </c>
      <c r="C8541" s="10" t="s">
        <v>17</v>
      </c>
      <c r="D8541" s="10" t="str">
        <f>Mapping!$F$17</f>
        <v>Customer P</v>
      </c>
      <c r="E8541" s="11">
        <v>68863.745999999999</v>
      </c>
      <c r="F8541" s="12">
        <f t="shared" si="133"/>
        <v>8</v>
      </c>
      <c r="G8541" s="1"/>
      <c r="H8541" s="1"/>
    </row>
    <row r="8542" spans="1:8" ht="14" x14ac:dyDescent="0.15">
      <c r="A8542" s="37">
        <v>2020</v>
      </c>
      <c r="B8542" s="9" t="s">
        <v>25</v>
      </c>
      <c r="C8542" s="10" t="s">
        <v>18</v>
      </c>
      <c r="D8542" s="10" t="str">
        <f>Mapping!$F$18</f>
        <v>Customer Q</v>
      </c>
      <c r="E8542" s="11">
        <v>51679.578999999998</v>
      </c>
      <c r="F8542" s="12">
        <f t="shared" si="133"/>
        <v>8</v>
      </c>
      <c r="G8542" s="1"/>
      <c r="H8542" s="1"/>
    </row>
    <row r="8543" spans="1:8" ht="14" x14ac:dyDescent="0.15">
      <c r="A8543" s="37">
        <v>2019</v>
      </c>
      <c r="B8543" s="9" t="s">
        <v>25</v>
      </c>
      <c r="C8543" s="10" t="s">
        <v>15</v>
      </c>
      <c r="D8543" s="10" t="str">
        <f>Mapping!$F$19</f>
        <v>Customer R</v>
      </c>
      <c r="E8543" s="11">
        <v>138327.63699999999</v>
      </c>
      <c r="F8543" s="12">
        <f t="shared" si="133"/>
        <v>8</v>
      </c>
      <c r="G8543" s="1"/>
      <c r="H8543" s="1"/>
    </row>
    <row r="8544" spans="1:8" ht="14" x14ac:dyDescent="0.15">
      <c r="A8544" s="37">
        <v>2020</v>
      </c>
      <c r="B8544" s="9" t="s">
        <v>25</v>
      </c>
      <c r="C8544" s="10" t="s">
        <v>16</v>
      </c>
      <c r="D8544" s="10" t="str">
        <f>Mapping!$F$20</f>
        <v>Customer S</v>
      </c>
      <c r="E8544" s="11">
        <v>472701.201</v>
      </c>
      <c r="F8544" s="12">
        <f t="shared" si="133"/>
        <v>8</v>
      </c>
      <c r="G8544" s="1"/>
      <c r="H8544" s="1"/>
    </row>
    <row r="8545" spans="1:8" ht="14" x14ac:dyDescent="0.15">
      <c r="A8545" s="37">
        <v>2020</v>
      </c>
      <c r="B8545" s="9" t="s">
        <v>25</v>
      </c>
      <c r="C8545" s="10" t="s">
        <v>17</v>
      </c>
      <c r="D8545" s="10" t="str">
        <f>Mapping!$F$2</f>
        <v>Customer A</v>
      </c>
      <c r="E8545" s="11">
        <v>411101.21499999997</v>
      </c>
      <c r="F8545" s="12">
        <f t="shared" si="133"/>
        <v>8</v>
      </c>
      <c r="G8545" s="1"/>
      <c r="H8545" s="1"/>
    </row>
    <row r="8546" spans="1:8" ht="14" x14ac:dyDescent="0.15">
      <c r="A8546" s="37">
        <v>2020</v>
      </c>
      <c r="B8546" s="9" t="s">
        <v>25</v>
      </c>
      <c r="C8546" s="10" t="s">
        <v>18</v>
      </c>
      <c r="D8546" s="10" t="str">
        <f>Mapping!$F$3</f>
        <v>Customer B</v>
      </c>
      <c r="E8546" s="11">
        <v>235928.546</v>
      </c>
      <c r="F8546" s="12">
        <f t="shared" si="133"/>
        <v>8</v>
      </c>
      <c r="G8546" s="1"/>
      <c r="H8546" s="1"/>
    </row>
    <row r="8547" spans="1:8" ht="14" x14ac:dyDescent="0.15">
      <c r="A8547" s="37">
        <v>2020</v>
      </c>
      <c r="B8547" s="9" t="s">
        <v>25</v>
      </c>
      <c r="C8547" s="10" t="s">
        <v>15</v>
      </c>
      <c r="D8547" s="10" t="str">
        <f>Mapping!$F$4</f>
        <v>Customer C</v>
      </c>
      <c r="E8547" s="11">
        <v>45174.541999999994</v>
      </c>
      <c r="F8547" s="12">
        <f t="shared" si="133"/>
        <v>8</v>
      </c>
      <c r="G8547" s="1"/>
      <c r="H8547" s="1"/>
    </row>
    <row r="8548" spans="1:8" ht="14" x14ac:dyDescent="0.15">
      <c r="A8548" s="37">
        <v>2019</v>
      </c>
      <c r="B8548" s="9" t="s">
        <v>25</v>
      </c>
      <c r="C8548" s="10" t="s">
        <v>16</v>
      </c>
      <c r="D8548" s="10" t="str">
        <f>Mapping!$F$5</f>
        <v>Customer D</v>
      </c>
      <c r="E8548" s="11">
        <v>275246.24399999995</v>
      </c>
      <c r="F8548" s="12">
        <f t="shared" si="133"/>
        <v>8</v>
      </c>
      <c r="G8548" s="1"/>
      <c r="H8548" s="1"/>
    </row>
    <row r="8549" spans="1:8" ht="14" x14ac:dyDescent="0.15">
      <c r="A8549" s="37">
        <v>2019</v>
      </c>
      <c r="B8549" s="9" t="s">
        <v>25</v>
      </c>
      <c r="C8549" s="10" t="s">
        <v>17</v>
      </c>
      <c r="D8549" s="10" t="str">
        <f>Mapping!$F$6</f>
        <v>Customer E</v>
      </c>
      <c r="E8549" s="11">
        <v>1190335.4889999998</v>
      </c>
      <c r="F8549" s="12">
        <f t="shared" si="133"/>
        <v>8</v>
      </c>
      <c r="G8549" s="1"/>
      <c r="H8549" s="1"/>
    </row>
    <row r="8550" spans="1:8" ht="14" x14ac:dyDescent="0.15">
      <c r="A8550" s="37">
        <v>2020</v>
      </c>
      <c r="B8550" s="9" t="s">
        <v>25</v>
      </c>
      <c r="C8550" s="10" t="s">
        <v>18</v>
      </c>
      <c r="D8550" s="10" t="str">
        <f>Mapping!$F$7</f>
        <v>Customer F</v>
      </c>
      <c r="E8550" s="11">
        <v>477057.53899999999</v>
      </c>
      <c r="F8550" s="12">
        <f t="shared" si="133"/>
        <v>8</v>
      </c>
      <c r="G8550" s="1"/>
      <c r="H8550" s="1"/>
    </row>
    <row r="8551" spans="1:8" ht="14" x14ac:dyDescent="0.15">
      <c r="A8551" s="37">
        <v>2019</v>
      </c>
      <c r="B8551" s="9" t="s">
        <v>25</v>
      </c>
      <c r="C8551" s="10" t="s">
        <v>15</v>
      </c>
      <c r="D8551" s="10" t="str">
        <f>Mapping!$F$8</f>
        <v>Customer G</v>
      </c>
      <c r="E8551" s="11">
        <v>432957.75599999994</v>
      </c>
      <c r="F8551" s="12">
        <f t="shared" si="133"/>
        <v>8</v>
      </c>
      <c r="G8551" s="1"/>
      <c r="H8551" s="1"/>
    </row>
    <row r="8552" spans="1:8" ht="14" x14ac:dyDescent="0.15">
      <c r="A8552" s="37">
        <v>2020</v>
      </c>
      <c r="B8552" s="9" t="s">
        <v>25</v>
      </c>
      <c r="C8552" s="10" t="s">
        <v>16</v>
      </c>
      <c r="D8552" s="10" t="str">
        <f>Mapping!$F$9</f>
        <v>Customer H</v>
      </c>
      <c r="E8552" s="11">
        <v>237100.79399999997</v>
      </c>
      <c r="F8552" s="12">
        <f t="shared" si="133"/>
        <v>8</v>
      </c>
      <c r="G8552" s="1"/>
      <c r="H8552" s="1"/>
    </row>
    <row r="8553" spans="1:8" ht="14" x14ac:dyDescent="0.15">
      <c r="A8553" s="37">
        <v>2019</v>
      </c>
      <c r="B8553" s="9" t="s">
        <v>25</v>
      </c>
      <c r="C8553" s="10" t="s">
        <v>17</v>
      </c>
      <c r="D8553" s="10" t="str">
        <f>Mapping!$F$10</f>
        <v>Customer I</v>
      </c>
      <c r="E8553" s="11">
        <v>20875.455999999998</v>
      </c>
      <c r="F8553" s="12">
        <f t="shared" si="133"/>
        <v>8</v>
      </c>
      <c r="G8553" s="1"/>
      <c r="H8553" s="1"/>
    </row>
    <row r="8554" spans="1:8" ht="14" x14ac:dyDescent="0.15">
      <c r="A8554" s="37">
        <v>2020</v>
      </c>
      <c r="B8554" s="9" t="s">
        <v>25</v>
      </c>
      <c r="C8554" s="10" t="s">
        <v>18</v>
      </c>
      <c r="D8554" s="10" t="str">
        <f>Mapping!$F$11</f>
        <v>Customer J</v>
      </c>
      <c r="E8554" s="11">
        <v>107349.52899999999</v>
      </c>
      <c r="F8554" s="12">
        <f t="shared" si="133"/>
        <v>8</v>
      </c>
      <c r="G8554" s="1"/>
      <c r="H8554" s="1"/>
    </row>
    <row r="8555" spans="1:8" ht="14" x14ac:dyDescent="0.15">
      <c r="A8555" s="37">
        <v>2019</v>
      </c>
      <c r="B8555" s="9" t="s">
        <v>25</v>
      </c>
      <c r="C8555" s="10" t="s">
        <v>15</v>
      </c>
      <c r="D8555" s="10" t="str">
        <f>Mapping!$F$12</f>
        <v>Customer K</v>
      </c>
      <c r="E8555" s="11">
        <v>3416971.628</v>
      </c>
      <c r="F8555" s="12">
        <f t="shared" si="133"/>
        <v>8</v>
      </c>
      <c r="G8555" s="1"/>
      <c r="H8555" s="1"/>
    </row>
    <row r="8556" spans="1:8" ht="14" x14ac:dyDescent="0.15">
      <c r="A8556" s="37">
        <v>2019</v>
      </c>
      <c r="B8556" s="9" t="s">
        <v>25</v>
      </c>
      <c r="C8556" s="10" t="s">
        <v>15</v>
      </c>
      <c r="D8556" s="10" t="str">
        <f>Mapping!$F$13</f>
        <v>Customer L</v>
      </c>
      <c r="E8556" s="11">
        <v>16960.552</v>
      </c>
      <c r="F8556" s="12">
        <f t="shared" si="133"/>
        <v>8</v>
      </c>
      <c r="G8556" s="1"/>
      <c r="H8556" s="1"/>
    </row>
    <row r="8557" spans="1:8" ht="14" x14ac:dyDescent="0.15">
      <c r="A8557" s="37">
        <v>2020</v>
      </c>
      <c r="B8557" s="9" t="s">
        <v>25</v>
      </c>
      <c r="C8557" s="10" t="s">
        <v>16</v>
      </c>
      <c r="D8557" s="10" t="str">
        <f>Mapping!$F$14</f>
        <v>Customer M</v>
      </c>
      <c r="E8557" s="11">
        <v>20081.935999999998</v>
      </c>
      <c r="F8557" s="12">
        <f t="shared" si="133"/>
        <v>8</v>
      </c>
      <c r="G8557" s="1"/>
      <c r="H8557" s="1"/>
    </row>
    <row r="8558" spans="1:8" ht="14" x14ac:dyDescent="0.15">
      <c r="A8558" s="37">
        <v>2020</v>
      </c>
      <c r="B8558" s="9" t="s">
        <v>25</v>
      </c>
      <c r="C8558" s="10" t="s">
        <v>17</v>
      </c>
      <c r="D8558" s="10" t="str">
        <f>Mapping!$F$15</f>
        <v>Customer N</v>
      </c>
      <c r="E8558" s="11">
        <v>307808.77399999998</v>
      </c>
      <c r="F8558" s="12">
        <f t="shared" si="133"/>
        <v>8</v>
      </c>
      <c r="G8558" s="1"/>
      <c r="H8558" s="1"/>
    </row>
    <row r="8559" spans="1:8" ht="14" x14ac:dyDescent="0.15">
      <c r="A8559" s="37">
        <v>2020</v>
      </c>
      <c r="B8559" s="9" t="s">
        <v>25</v>
      </c>
      <c r="C8559" s="10" t="s">
        <v>15</v>
      </c>
      <c r="D8559" s="10" t="str">
        <f>Mapping!$F$16</f>
        <v>Customer O</v>
      </c>
      <c r="E8559" s="11">
        <v>7708760.6959999986</v>
      </c>
      <c r="F8559" s="12">
        <f t="shared" si="133"/>
        <v>8</v>
      </c>
      <c r="G8559" s="1"/>
      <c r="H8559" s="1"/>
    </row>
    <row r="8560" spans="1:8" ht="14" x14ac:dyDescent="0.15">
      <c r="A8560" s="37">
        <v>2020</v>
      </c>
      <c r="B8560" s="9" t="s">
        <v>25</v>
      </c>
      <c r="C8560" s="10" t="s">
        <v>16</v>
      </c>
      <c r="D8560" s="10" t="str">
        <f>Mapping!$F$17</f>
        <v>Customer P</v>
      </c>
      <c r="E8560" s="11">
        <v>164842.69199999998</v>
      </c>
      <c r="F8560" s="12">
        <f t="shared" si="133"/>
        <v>8</v>
      </c>
      <c r="G8560" s="1"/>
      <c r="H8560" s="1"/>
    </row>
    <row r="8561" spans="1:8" ht="14" x14ac:dyDescent="0.15">
      <c r="A8561" s="37">
        <v>2020</v>
      </c>
      <c r="B8561" s="9" t="s">
        <v>25</v>
      </c>
      <c r="C8561" s="10" t="s">
        <v>17</v>
      </c>
      <c r="D8561" s="10" t="str">
        <f>Mapping!$F$18</f>
        <v>Customer Q</v>
      </c>
      <c r="E8561" s="11">
        <v>557888.73699999996</v>
      </c>
      <c r="F8561" s="12">
        <f t="shared" si="133"/>
        <v>8</v>
      </c>
      <c r="G8561" s="1"/>
      <c r="H8561" s="1"/>
    </row>
    <row r="8562" spans="1:8" ht="14" x14ac:dyDescent="0.15">
      <c r="A8562" s="37">
        <v>2019</v>
      </c>
      <c r="B8562" s="9" t="s">
        <v>25</v>
      </c>
      <c r="C8562" s="10" t="s">
        <v>15</v>
      </c>
      <c r="D8562" s="10" t="str">
        <f>Mapping!$F$19</f>
        <v>Customer R</v>
      </c>
      <c r="E8562" s="11">
        <v>5381314.8969999999</v>
      </c>
      <c r="F8562" s="12">
        <f t="shared" si="133"/>
        <v>8</v>
      </c>
      <c r="G8562" s="1"/>
      <c r="H8562" s="1"/>
    </row>
    <row r="8563" spans="1:8" ht="14" x14ac:dyDescent="0.15">
      <c r="A8563" s="37">
        <v>2020</v>
      </c>
      <c r="B8563" s="9" t="s">
        <v>25</v>
      </c>
      <c r="C8563" s="10" t="s">
        <v>16</v>
      </c>
      <c r="D8563" s="10" t="str">
        <f>Mapping!$F$20</f>
        <v>Customer S</v>
      </c>
      <c r="E8563" s="11">
        <v>26939355.050999999</v>
      </c>
      <c r="F8563" s="12">
        <f t="shared" si="133"/>
        <v>8</v>
      </c>
      <c r="G8563" s="1"/>
      <c r="H8563" s="1"/>
    </row>
    <row r="8564" spans="1:8" ht="14" x14ac:dyDescent="0.15">
      <c r="A8564" s="37">
        <v>2020</v>
      </c>
      <c r="B8564" s="9" t="s">
        <v>25</v>
      </c>
      <c r="C8564" s="10" t="s">
        <v>17</v>
      </c>
      <c r="D8564" s="10" t="str">
        <f>Mapping!$F$2</f>
        <v>Customer A</v>
      </c>
      <c r="E8564" s="11">
        <v>3698906.2179999999</v>
      </c>
      <c r="F8564" s="12">
        <f t="shared" si="133"/>
        <v>8</v>
      </c>
      <c r="G8564" s="1"/>
      <c r="H8564" s="1"/>
    </row>
    <row r="8565" spans="1:8" ht="14" x14ac:dyDescent="0.15">
      <c r="A8565" s="37">
        <v>2020</v>
      </c>
      <c r="B8565" s="9" t="s">
        <v>25</v>
      </c>
      <c r="C8565" s="10" t="s">
        <v>15</v>
      </c>
      <c r="D8565" s="10" t="str">
        <f>Mapping!$F$3</f>
        <v>Customer B</v>
      </c>
      <c r="E8565" s="11">
        <v>24198.789999999997</v>
      </c>
      <c r="F8565" s="12">
        <f t="shared" si="133"/>
        <v>8</v>
      </c>
      <c r="G8565" s="1"/>
      <c r="H8565" s="1"/>
    </row>
    <row r="8566" spans="1:8" ht="14" x14ac:dyDescent="0.15">
      <c r="A8566" s="37">
        <v>2020</v>
      </c>
      <c r="B8566" s="9" t="s">
        <v>25</v>
      </c>
      <c r="C8566" s="10" t="s">
        <v>15</v>
      </c>
      <c r="D8566" s="10" t="str">
        <f>Mapping!$F$4</f>
        <v>Customer C</v>
      </c>
      <c r="E8566" s="11">
        <v>4651971.2609999999</v>
      </c>
      <c r="F8566" s="12">
        <f t="shared" si="133"/>
        <v>8</v>
      </c>
      <c r="G8566" s="1"/>
      <c r="H8566" s="1"/>
    </row>
    <row r="8567" spans="1:8" ht="14" x14ac:dyDescent="0.15">
      <c r="A8567" s="37">
        <v>2020</v>
      </c>
      <c r="B8567" s="9" t="s">
        <v>25</v>
      </c>
      <c r="C8567" s="10" t="s">
        <v>15</v>
      </c>
      <c r="D8567" s="10" t="str">
        <f>Mapping!$F$5</f>
        <v>Customer D</v>
      </c>
      <c r="E8567" s="11">
        <v>7331993.0319999997</v>
      </c>
      <c r="F8567" s="12">
        <f t="shared" si="133"/>
        <v>8</v>
      </c>
      <c r="G8567" s="1"/>
      <c r="H8567" s="1"/>
    </row>
    <row r="8568" spans="1:8" ht="14" x14ac:dyDescent="0.15">
      <c r="A8568" s="37">
        <v>2020</v>
      </c>
      <c r="B8568" s="9" t="s">
        <v>25</v>
      </c>
      <c r="C8568" s="10" t="s">
        <v>15</v>
      </c>
      <c r="D8568" s="10" t="str">
        <f>Mapping!$F$6</f>
        <v>Customer E</v>
      </c>
      <c r="E8568" s="11">
        <v>47684.034999999996</v>
      </c>
      <c r="F8568" s="12">
        <f t="shared" si="133"/>
        <v>8</v>
      </c>
      <c r="G8568" s="1"/>
      <c r="H8568" s="1"/>
    </row>
    <row r="8569" spans="1:8" ht="14" x14ac:dyDescent="0.15">
      <c r="A8569" s="37">
        <v>2019</v>
      </c>
      <c r="B8569" s="9" t="s">
        <v>25</v>
      </c>
      <c r="C8569" s="10" t="s">
        <v>15</v>
      </c>
      <c r="D8569" s="10" t="str">
        <f>Mapping!$F$7</f>
        <v>Customer F</v>
      </c>
      <c r="E8569" s="11">
        <v>51725.093000000001</v>
      </c>
      <c r="F8569" s="12">
        <f t="shared" si="133"/>
        <v>8</v>
      </c>
      <c r="G8569" s="1"/>
      <c r="H8569" s="1"/>
    </row>
    <row r="8570" spans="1:8" ht="14" x14ac:dyDescent="0.15">
      <c r="A8570" s="37">
        <v>2019</v>
      </c>
      <c r="B8570" s="9" t="s">
        <v>25</v>
      </c>
      <c r="C8570" s="10" t="s">
        <v>15</v>
      </c>
      <c r="D8570" s="10" t="str">
        <f>Mapping!$F$8</f>
        <v>Customer G</v>
      </c>
      <c r="E8570" s="11">
        <v>1535183.5379999997</v>
      </c>
      <c r="F8570" s="12">
        <f t="shared" si="133"/>
        <v>8</v>
      </c>
      <c r="G8570" s="1"/>
      <c r="H8570" s="1"/>
    </row>
    <row r="8571" spans="1:8" ht="14" x14ac:dyDescent="0.15">
      <c r="A8571" s="37">
        <v>2020</v>
      </c>
      <c r="B8571" s="9" t="s">
        <v>25</v>
      </c>
      <c r="C8571" s="10" t="s">
        <v>15</v>
      </c>
      <c r="D8571" s="10" t="str">
        <f>Mapping!$F$9</f>
        <v>Customer H</v>
      </c>
      <c r="E8571" s="11">
        <v>898717.30900000001</v>
      </c>
      <c r="F8571" s="12">
        <f t="shared" si="133"/>
        <v>8</v>
      </c>
      <c r="G8571" s="1"/>
      <c r="H8571" s="1"/>
    </row>
    <row r="8572" spans="1:8" ht="14" x14ac:dyDescent="0.15">
      <c r="A8572" s="37">
        <v>2019</v>
      </c>
      <c r="B8572" s="9" t="s">
        <v>25</v>
      </c>
      <c r="C8572" s="10" t="s">
        <v>15</v>
      </c>
      <c r="D8572" s="10" t="str">
        <f>Mapping!$F$10</f>
        <v>Customer I</v>
      </c>
      <c r="E8572" s="11">
        <v>1563320.423</v>
      </c>
      <c r="F8572" s="12">
        <f t="shared" si="133"/>
        <v>8</v>
      </c>
      <c r="G8572" s="1"/>
      <c r="H8572" s="1"/>
    </row>
    <row r="8573" spans="1:8" ht="14" x14ac:dyDescent="0.15">
      <c r="A8573" s="37">
        <v>2020</v>
      </c>
      <c r="B8573" s="9" t="s">
        <v>25</v>
      </c>
      <c r="C8573" s="10" t="s">
        <v>15</v>
      </c>
      <c r="D8573" s="10" t="str">
        <f>Mapping!$F$11</f>
        <v>Customer J</v>
      </c>
      <c r="E8573" s="11">
        <v>324795.41499999998</v>
      </c>
      <c r="F8573" s="12">
        <f t="shared" si="133"/>
        <v>8</v>
      </c>
      <c r="G8573" s="1"/>
      <c r="H8573" s="1"/>
    </row>
    <row r="8574" spans="1:8" ht="14" x14ac:dyDescent="0.15">
      <c r="A8574" s="37">
        <v>2019</v>
      </c>
      <c r="B8574" s="9" t="s">
        <v>25</v>
      </c>
      <c r="C8574" s="10" t="s">
        <v>15</v>
      </c>
      <c r="D8574" s="10" t="str">
        <f>Mapping!$F$12</f>
        <v>Customer K</v>
      </c>
      <c r="E8574" s="11">
        <v>1239493.6469999999</v>
      </c>
      <c r="F8574" s="12">
        <f t="shared" si="133"/>
        <v>8</v>
      </c>
      <c r="G8574" s="1"/>
      <c r="H8574" s="1"/>
    </row>
    <row r="8575" spans="1:8" ht="14" x14ac:dyDescent="0.15">
      <c r="A8575" s="37">
        <v>2020</v>
      </c>
      <c r="B8575" s="9" t="s">
        <v>25</v>
      </c>
      <c r="C8575" s="10" t="s">
        <v>15</v>
      </c>
      <c r="D8575" s="10" t="str">
        <f>Mapping!$F$13</f>
        <v>Customer L</v>
      </c>
      <c r="E8575" s="11">
        <v>1004579.9679999999</v>
      </c>
      <c r="F8575" s="12">
        <f t="shared" si="133"/>
        <v>8</v>
      </c>
      <c r="G8575" s="1"/>
      <c r="H8575" s="1"/>
    </row>
    <row r="8576" spans="1:8" ht="14" x14ac:dyDescent="0.15">
      <c r="A8576" s="37">
        <v>2020</v>
      </c>
      <c r="B8576" s="9" t="s">
        <v>25</v>
      </c>
      <c r="C8576" s="10" t="s">
        <v>15</v>
      </c>
      <c r="D8576" s="10" t="str">
        <f>Mapping!$F$14</f>
        <v>Customer M</v>
      </c>
      <c r="E8576" s="11">
        <v>1821627.6609999998</v>
      </c>
      <c r="F8576" s="12">
        <f t="shared" si="133"/>
        <v>8</v>
      </c>
      <c r="G8576" s="1"/>
      <c r="H8576" s="1"/>
    </row>
    <row r="8577" spans="1:8" ht="14" x14ac:dyDescent="0.15">
      <c r="A8577" s="37">
        <v>2019</v>
      </c>
      <c r="B8577" s="9" t="s">
        <v>25</v>
      </c>
      <c r="C8577" s="10" t="s">
        <v>15</v>
      </c>
      <c r="D8577" s="10" t="str">
        <f>Mapping!$F$15</f>
        <v>Customer N</v>
      </c>
      <c r="E8577" s="11">
        <v>9201082.7300000004</v>
      </c>
      <c r="F8577" s="12">
        <f t="shared" si="133"/>
        <v>8</v>
      </c>
      <c r="G8577" s="1"/>
      <c r="H8577" s="1"/>
    </row>
    <row r="8578" spans="1:8" ht="14" x14ac:dyDescent="0.15">
      <c r="A8578" s="37">
        <v>2019</v>
      </c>
      <c r="B8578" s="9" t="s">
        <v>25</v>
      </c>
      <c r="C8578" s="10" t="s">
        <v>15</v>
      </c>
      <c r="D8578" s="10" t="str">
        <f>Mapping!$F$16</f>
        <v>Customer O</v>
      </c>
      <c r="E8578" s="11">
        <v>2330461.784</v>
      </c>
      <c r="F8578" s="12">
        <f t="shared" ref="F8578:F8641" si="134">MONTH(DATEVALUE(B8578&amp;"1"))</f>
        <v>8</v>
      </c>
      <c r="G8578" s="1"/>
      <c r="H8578" s="1"/>
    </row>
    <row r="8579" spans="1:8" ht="14" x14ac:dyDescent="0.15">
      <c r="A8579" s="37">
        <v>2019</v>
      </c>
      <c r="B8579" s="9" t="s">
        <v>25</v>
      </c>
      <c r="C8579" s="10" t="s">
        <v>15</v>
      </c>
      <c r="D8579" s="10" t="str">
        <f>Mapping!$F$17</f>
        <v>Customer P</v>
      </c>
      <c r="E8579" s="11">
        <v>221100.481</v>
      </c>
      <c r="F8579" s="12">
        <f t="shared" si="134"/>
        <v>8</v>
      </c>
      <c r="G8579" s="1"/>
      <c r="H8579" s="1"/>
    </row>
    <row r="8580" spans="1:8" ht="14" x14ac:dyDescent="0.15">
      <c r="A8580" s="37">
        <v>2020</v>
      </c>
      <c r="B8580" s="9" t="s">
        <v>25</v>
      </c>
      <c r="C8580" s="10" t="s">
        <v>15</v>
      </c>
      <c r="D8580" s="10" t="str">
        <f>Mapping!$F$18</f>
        <v>Customer Q</v>
      </c>
      <c r="E8580" s="11">
        <v>1259467.6569999999</v>
      </c>
      <c r="F8580" s="12">
        <f t="shared" si="134"/>
        <v>8</v>
      </c>
      <c r="G8580" s="1"/>
      <c r="H8580" s="1"/>
    </row>
    <row r="8581" spans="1:8" ht="14" x14ac:dyDescent="0.15">
      <c r="A8581" s="37">
        <v>2020</v>
      </c>
      <c r="B8581" s="9" t="s">
        <v>25</v>
      </c>
      <c r="C8581" s="10" t="s">
        <v>15</v>
      </c>
      <c r="D8581" s="10" t="str">
        <f>Mapping!$F$19</f>
        <v>Customer R</v>
      </c>
      <c r="E8581" s="11">
        <v>126537.936</v>
      </c>
      <c r="F8581" s="12">
        <f t="shared" si="134"/>
        <v>8</v>
      </c>
      <c r="G8581" s="1"/>
      <c r="H8581" s="1"/>
    </row>
    <row r="8582" spans="1:8" ht="14" x14ac:dyDescent="0.15">
      <c r="A8582" s="37">
        <v>2019</v>
      </c>
      <c r="B8582" s="9" t="s">
        <v>25</v>
      </c>
      <c r="C8582" s="10" t="s">
        <v>15</v>
      </c>
      <c r="D8582" s="10" t="str">
        <f>Mapping!$F$20</f>
        <v>Customer S</v>
      </c>
      <c r="E8582" s="11">
        <v>1213.5550000000001</v>
      </c>
      <c r="F8582" s="12">
        <f t="shared" si="134"/>
        <v>8</v>
      </c>
      <c r="G8582" s="1"/>
      <c r="H8582" s="1"/>
    </row>
    <row r="8583" spans="1:8" ht="14" x14ac:dyDescent="0.15">
      <c r="A8583" s="37">
        <v>2020</v>
      </c>
      <c r="B8583" s="9" t="s">
        <v>25</v>
      </c>
      <c r="C8583" s="10" t="s">
        <v>15</v>
      </c>
      <c r="D8583" s="10" t="str">
        <f>Mapping!$F$2</f>
        <v>Customer A</v>
      </c>
      <c r="E8583" s="11">
        <v>33794.957000000002</v>
      </c>
      <c r="F8583" s="12">
        <f t="shared" si="134"/>
        <v>8</v>
      </c>
      <c r="G8583" s="1"/>
      <c r="H8583" s="1"/>
    </row>
    <row r="8584" spans="1:8" ht="14" x14ac:dyDescent="0.15">
      <c r="A8584" s="37">
        <v>2019</v>
      </c>
      <c r="B8584" s="9" t="s">
        <v>25</v>
      </c>
      <c r="C8584" s="10" t="s">
        <v>15</v>
      </c>
      <c r="D8584" s="10" t="str">
        <f>Mapping!$F$3</f>
        <v>Customer B</v>
      </c>
      <c r="E8584" s="11">
        <v>2294309.2480000001</v>
      </c>
      <c r="F8584" s="12">
        <f t="shared" si="134"/>
        <v>8</v>
      </c>
      <c r="G8584" s="1"/>
      <c r="H8584" s="1"/>
    </row>
    <row r="8585" spans="1:8" ht="14" x14ac:dyDescent="0.15">
      <c r="A8585" s="37">
        <v>2020</v>
      </c>
      <c r="B8585" s="9" t="s">
        <v>25</v>
      </c>
      <c r="C8585" s="10" t="s">
        <v>15</v>
      </c>
      <c r="D8585" s="10" t="str">
        <f>Mapping!$F$4</f>
        <v>Customer C</v>
      </c>
      <c r="E8585" s="11">
        <v>4035699.6469999999</v>
      </c>
      <c r="F8585" s="12">
        <f t="shared" si="134"/>
        <v>8</v>
      </c>
      <c r="G8585" s="1"/>
      <c r="H8585" s="1"/>
    </row>
    <row r="8586" spans="1:8" ht="14" x14ac:dyDescent="0.15">
      <c r="A8586" s="37">
        <v>2020</v>
      </c>
      <c r="B8586" s="9" t="s">
        <v>25</v>
      </c>
      <c r="C8586" s="10" t="s">
        <v>15</v>
      </c>
      <c r="D8586" s="10" t="str">
        <f>Mapping!$F$5</f>
        <v>Customer D</v>
      </c>
      <c r="E8586" s="11">
        <v>621110.41999999993</v>
      </c>
      <c r="F8586" s="12">
        <f t="shared" si="134"/>
        <v>8</v>
      </c>
      <c r="G8586" s="1"/>
      <c r="H8586" s="1"/>
    </row>
    <row r="8587" spans="1:8" ht="14" x14ac:dyDescent="0.15">
      <c r="A8587" s="37">
        <v>2019</v>
      </c>
      <c r="B8587" s="9" t="s">
        <v>25</v>
      </c>
      <c r="C8587" s="10" t="s">
        <v>15</v>
      </c>
      <c r="D8587" s="10" t="str">
        <f>Mapping!$F$6</f>
        <v>Customer E</v>
      </c>
      <c r="E8587" s="11">
        <v>1101266.173</v>
      </c>
      <c r="F8587" s="12">
        <f t="shared" si="134"/>
        <v>8</v>
      </c>
      <c r="G8587" s="1"/>
      <c r="H8587" s="1"/>
    </row>
    <row r="8588" spans="1:8" ht="14" x14ac:dyDescent="0.15">
      <c r="A8588" s="37">
        <v>2020</v>
      </c>
      <c r="B8588" s="9" t="s">
        <v>25</v>
      </c>
      <c r="C8588" s="10" t="s">
        <v>15</v>
      </c>
      <c r="D8588" s="10" t="str">
        <f>Mapping!$F$7</f>
        <v>Customer F</v>
      </c>
      <c r="E8588" s="11">
        <v>150926.783</v>
      </c>
      <c r="F8588" s="12">
        <f t="shared" si="134"/>
        <v>8</v>
      </c>
      <c r="G8588" s="1"/>
      <c r="H8588" s="1"/>
    </row>
    <row r="8589" spans="1:8" ht="14" x14ac:dyDescent="0.15">
      <c r="A8589" s="37">
        <v>2019</v>
      </c>
      <c r="B8589" s="9" t="s">
        <v>25</v>
      </c>
      <c r="C8589" s="10" t="s">
        <v>15</v>
      </c>
      <c r="D8589" s="10" t="str">
        <f>Mapping!$F$8</f>
        <v>Customer G</v>
      </c>
      <c r="E8589" s="11">
        <v>695926.41299999994</v>
      </c>
      <c r="F8589" s="12">
        <f t="shared" si="134"/>
        <v>8</v>
      </c>
      <c r="G8589" s="1"/>
      <c r="H8589" s="1"/>
    </row>
    <row r="8590" spans="1:8" ht="14" x14ac:dyDescent="0.15">
      <c r="A8590" s="37">
        <v>2020</v>
      </c>
      <c r="B8590" s="9" t="s">
        <v>25</v>
      </c>
      <c r="C8590" s="10" t="s">
        <v>15</v>
      </c>
      <c r="D8590" s="10" t="str">
        <f>Mapping!$F$9</f>
        <v>Customer H</v>
      </c>
      <c r="E8590" s="11">
        <v>319905.34099999996</v>
      </c>
      <c r="F8590" s="12">
        <f t="shared" si="134"/>
        <v>8</v>
      </c>
      <c r="G8590" s="1"/>
      <c r="H8590" s="1"/>
    </row>
    <row r="8591" spans="1:8" ht="14" x14ac:dyDescent="0.15">
      <c r="A8591" s="37">
        <v>2020</v>
      </c>
      <c r="B8591" s="9" t="s">
        <v>25</v>
      </c>
      <c r="C8591" s="10" t="s">
        <v>16</v>
      </c>
      <c r="D8591" s="10" t="str">
        <f>Mapping!$F$10</f>
        <v>Customer I</v>
      </c>
      <c r="E8591" s="11">
        <v>663994.83499999996</v>
      </c>
      <c r="F8591" s="12">
        <f t="shared" si="134"/>
        <v>8</v>
      </c>
      <c r="G8591" s="1"/>
      <c r="H8591" s="1"/>
    </row>
    <row r="8592" spans="1:8" ht="14" x14ac:dyDescent="0.15">
      <c r="A8592" s="37">
        <v>2020</v>
      </c>
      <c r="B8592" s="9" t="s">
        <v>25</v>
      </c>
      <c r="C8592" s="10" t="s">
        <v>17</v>
      </c>
      <c r="D8592" s="10" t="str">
        <f>Mapping!$F$11</f>
        <v>Customer J</v>
      </c>
      <c r="E8592" s="11">
        <v>184066.75699999998</v>
      </c>
      <c r="F8592" s="12">
        <f t="shared" si="134"/>
        <v>8</v>
      </c>
      <c r="G8592" s="1"/>
      <c r="H8592" s="1"/>
    </row>
    <row r="8593" spans="1:8" ht="14" x14ac:dyDescent="0.15">
      <c r="A8593" s="37">
        <v>2020</v>
      </c>
      <c r="B8593" s="9" t="s">
        <v>25</v>
      </c>
      <c r="C8593" s="10" t="s">
        <v>15</v>
      </c>
      <c r="D8593" s="10" t="str">
        <f>Mapping!$F$12</f>
        <v>Customer K</v>
      </c>
      <c r="E8593" s="11">
        <v>998203.71699999995</v>
      </c>
      <c r="F8593" s="12">
        <f t="shared" si="134"/>
        <v>8</v>
      </c>
      <c r="G8593" s="1"/>
      <c r="H8593" s="1"/>
    </row>
    <row r="8594" spans="1:8" ht="14" x14ac:dyDescent="0.15">
      <c r="A8594" s="37">
        <v>2019</v>
      </c>
      <c r="B8594" s="9" t="s">
        <v>25</v>
      </c>
      <c r="C8594" s="10" t="s">
        <v>15</v>
      </c>
      <c r="D8594" s="10" t="str">
        <f>Mapping!$F$13</f>
        <v>Customer L</v>
      </c>
      <c r="E8594" s="11">
        <v>2441196.443</v>
      </c>
      <c r="F8594" s="12">
        <f t="shared" si="134"/>
        <v>8</v>
      </c>
      <c r="G8594" s="1"/>
      <c r="H8594" s="1"/>
    </row>
    <row r="8595" spans="1:8" ht="14" x14ac:dyDescent="0.15">
      <c r="A8595" s="37">
        <v>2019</v>
      </c>
      <c r="B8595" s="9" t="s">
        <v>25</v>
      </c>
      <c r="C8595" s="10" t="s">
        <v>15</v>
      </c>
      <c r="D8595" s="10" t="str">
        <f>Mapping!$F$14</f>
        <v>Customer M</v>
      </c>
      <c r="E8595" s="11">
        <v>11124.196999999998</v>
      </c>
      <c r="F8595" s="12">
        <f t="shared" si="134"/>
        <v>8</v>
      </c>
      <c r="G8595" s="1"/>
      <c r="H8595" s="1"/>
    </row>
    <row r="8596" spans="1:8" ht="14" x14ac:dyDescent="0.15">
      <c r="A8596" s="37">
        <v>2019</v>
      </c>
      <c r="B8596" s="9" t="s">
        <v>25</v>
      </c>
      <c r="C8596" s="10" t="s">
        <v>15</v>
      </c>
      <c r="D8596" s="10" t="str">
        <f>Mapping!$F$15</f>
        <v>Customer N</v>
      </c>
      <c r="E8596" s="11">
        <v>1761270.7</v>
      </c>
      <c r="F8596" s="12">
        <f t="shared" si="134"/>
        <v>8</v>
      </c>
      <c r="G8596" s="1"/>
      <c r="H8596" s="1"/>
    </row>
    <row r="8597" spans="1:8" ht="14" x14ac:dyDescent="0.15">
      <c r="A8597" s="37">
        <v>2019</v>
      </c>
      <c r="B8597" s="9" t="s">
        <v>25</v>
      </c>
      <c r="C8597" s="10" t="s">
        <v>15</v>
      </c>
      <c r="D8597" s="10" t="str">
        <f>Mapping!$F$16</f>
        <v>Customer O</v>
      </c>
      <c r="E8597" s="11">
        <v>295575.29399999999</v>
      </c>
      <c r="F8597" s="12">
        <f t="shared" si="134"/>
        <v>8</v>
      </c>
      <c r="G8597" s="1"/>
      <c r="H8597" s="1"/>
    </row>
    <row r="8598" spans="1:8" ht="14" x14ac:dyDescent="0.15">
      <c r="A8598" s="37">
        <v>2020</v>
      </c>
      <c r="B8598" s="9" t="s">
        <v>25</v>
      </c>
      <c r="C8598" s="10" t="s">
        <v>16</v>
      </c>
      <c r="D8598" s="10" t="str">
        <f>Mapping!$F$17</f>
        <v>Customer P</v>
      </c>
      <c r="E8598" s="11">
        <v>741809.01199999987</v>
      </c>
      <c r="F8598" s="12">
        <f t="shared" si="134"/>
        <v>8</v>
      </c>
      <c r="G8598" s="1"/>
      <c r="H8598" s="1"/>
    </row>
    <row r="8599" spans="1:8" ht="14" x14ac:dyDescent="0.15">
      <c r="A8599" s="37">
        <v>2019</v>
      </c>
      <c r="B8599" s="9" t="s">
        <v>25</v>
      </c>
      <c r="C8599" s="10" t="s">
        <v>17</v>
      </c>
      <c r="D8599" s="10" t="str">
        <f>Mapping!$F$18</f>
        <v>Customer Q</v>
      </c>
      <c r="E8599" s="11">
        <v>2967175.855</v>
      </c>
      <c r="F8599" s="12">
        <f t="shared" si="134"/>
        <v>8</v>
      </c>
      <c r="G8599" s="1"/>
      <c r="H8599" s="1"/>
    </row>
    <row r="8600" spans="1:8" ht="14" x14ac:dyDescent="0.15">
      <c r="A8600" s="37">
        <v>2019</v>
      </c>
      <c r="B8600" s="9" t="s">
        <v>25</v>
      </c>
      <c r="C8600" s="10" t="s">
        <v>15</v>
      </c>
      <c r="D8600" s="10" t="str">
        <f>Mapping!$F$19</f>
        <v>Customer R</v>
      </c>
      <c r="E8600" s="11">
        <v>2339829.9819999998</v>
      </c>
      <c r="F8600" s="12">
        <f t="shared" si="134"/>
        <v>8</v>
      </c>
      <c r="G8600" s="1"/>
      <c r="H8600" s="1"/>
    </row>
    <row r="8601" spans="1:8" ht="14" x14ac:dyDescent="0.15">
      <c r="A8601" s="37">
        <v>2020</v>
      </c>
      <c r="B8601" s="9" t="s">
        <v>25</v>
      </c>
      <c r="C8601" s="10" t="s">
        <v>15</v>
      </c>
      <c r="D8601" s="10" t="str">
        <f>Mapping!$F$20</f>
        <v>Customer S</v>
      </c>
      <c r="E8601" s="11">
        <v>167247.57</v>
      </c>
      <c r="F8601" s="12">
        <f t="shared" si="134"/>
        <v>8</v>
      </c>
      <c r="G8601" s="1"/>
      <c r="H8601" s="1"/>
    </row>
    <row r="8602" spans="1:8" ht="14" x14ac:dyDescent="0.15">
      <c r="A8602" s="37">
        <v>2020</v>
      </c>
      <c r="B8602" s="9" t="s">
        <v>25</v>
      </c>
      <c r="C8602" s="10" t="s">
        <v>15</v>
      </c>
      <c r="D8602" s="10" t="str">
        <f>Mapping!$F$2</f>
        <v>Customer A</v>
      </c>
      <c r="E8602" s="11">
        <v>1531255.145</v>
      </c>
      <c r="F8602" s="12">
        <f t="shared" si="134"/>
        <v>8</v>
      </c>
      <c r="G8602" s="1"/>
      <c r="H8602" s="1"/>
    </row>
    <row r="8603" spans="1:8" ht="14" x14ac:dyDescent="0.15">
      <c r="A8603" s="37">
        <v>2019</v>
      </c>
      <c r="B8603" s="9" t="s">
        <v>25</v>
      </c>
      <c r="C8603" s="10" t="s">
        <v>16</v>
      </c>
      <c r="D8603" s="10" t="str">
        <f>Mapping!$F$3</f>
        <v>Customer B</v>
      </c>
      <c r="E8603" s="11">
        <v>632897.86699999997</v>
      </c>
      <c r="F8603" s="12">
        <f t="shared" si="134"/>
        <v>8</v>
      </c>
      <c r="G8603" s="1"/>
      <c r="H8603" s="1"/>
    </row>
    <row r="8604" spans="1:8" ht="14" x14ac:dyDescent="0.15">
      <c r="A8604" s="37">
        <v>2020</v>
      </c>
      <c r="B8604" s="9" t="s">
        <v>25</v>
      </c>
      <c r="C8604" s="10" t="s">
        <v>17</v>
      </c>
      <c r="D8604" s="10" t="str">
        <f>Mapping!$F$4</f>
        <v>Customer C</v>
      </c>
      <c r="E8604" s="11">
        <v>1757.952</v>
      </c>
      <c r="F8604" s="12">
        <f t="shared" si="134"/>
        <v>8</v>
      </c>
      <c r="G8604" s="1"/>
      <c r="H8604" s="1"/>
    </row>
    <row r="8605" spans="1:8" ht="14" x14ac:dyDescent="0.15">
      <c r="A8605" s="37">
        <v>2020</v>
      </c>
      <c r="B8605" s="9" t="s">
        <v>25</v>
      </c>
      <c r="C8605" s="10" t="s">
        <v>15</v>
      </c>
      <c r="D8605" s="10" t="str">
        <f>Mapping!$F$5</f>
        <v>Customer D</v>
      </c>
      <c r="E8605" s="11">
        <v>757410.72400000005</v>
      </c>
      <c r="F8605" s="12">
        <f t="shared" si="134"/>
        <v>8</v>
      </c>
      <c r="G8605" s="1"/>
      <c r="H8605" s="1"/>
    </row>
    <row r="8606" spans="1:8" ht="14" x14ac:dyDescent="0.15">
      <c r="A8606" s="37">
        <v>2020</v>
      </c>
      <c r="B8606" s="9" t="s">
        <v>25</v>
      </c>
      <c r="C8606" s="10" t="s">
        <v>15</v>
      </c>
      <c r="D8606" s="10" t="str">
        <f>Mapping!$F$6</f>
        <v>Customer E</v>
      </c>
      <c r="E8606" s="11">
        <v>1407511.8119999999</v>
      </c>
      <c r="F8606" s="12">
        <f t="shared" si="134"/>
        <v>8</v>
      </c>
      <c r="G8606" s="1"/>
      <c r="H8606" s="1"/>
    </row>
    <row r="8607" spans="1:8" ht="14" x14ac:dyDescent="0.15">
      <c r="A8607" s="37">
        <v>2020</v>
      </c>
      <c r="B8607" s="9" t="s">
        <v>25</v>
      </c>
      <c r="C8607" s="10" t="s">
        <v>16</v>
      </c>
      <c r="D8607" s="10" t="str">
        <f>Mapping!$F$7</f>
        <v>Customer F</v>
      </c>
      <c r="E8607" s="11">
        <v>1719183.648</v>
      </c>
      <c r="F8607" s="12">
        <f t="shared" si="134"/>
        <v>8</v>
      </c>
      <c r="G8607" s="1"/>
      <c r="H8607" s="1"/>
    </row>
    <row r="8608" spans="1:8" ht="14" x14ac:dyDescent="0.15">
      <c r="A8608" s="37">
        <v>2019</v>
      </c>
      <c r="B8608" s="9" t="s">
        <v>25</v>
      </c>
      <c r="C8608" s="10" t="s">
        <v>17</v>
      </c>
      <c r="D8608" s="10" t="str">
        <f>Mapping!$F$8</f>
        <v>Customer G</v>
      </c>
      <c r="E8608" s="11">
        <v>4295108.1880000001</v>
      </c>
      <c r="F8608" s="12">
        <f t="shared" si="134"/>
        <v>8</v>
      </c>
      <c r="G8608" s="1"/>
      <c r="H8608" s="1"/>
    </row>
    <row r="8609" spans="1:8" ht="14" x14ac:dyDescent="0.15">
      <c r="A8609" s="37">
        <v>2019</v>
      </c>
      <c r="B8609" s="9" t="s">
        <v>25</v>
      </c>
      <c r="C8609" s="10" t="s">
        <v>15</v>
      </c>
      <c r="D8609" s="10" t="str">
        <f>Mapping!$F$9</f>
        <v>Customer H</v>
      </c>
      <c r="E8609" s="11">
        <v>4562218.7869999995</v>
      </c>
      <c r="F8609" s="12">
        <f t="shared" si="134"/>
        <v>8</v>
      </c>
      <c r="G8609" s="1"/>
      <c r="H8609" s="1"/>
    </row>
    <row r="8610" spans="1:8" ht="14" x14ac:dyDescent="0.15">
      <c r="A8610" s="37">
        <v>2020</v>
      </c>
      <c r="B8610" s="9" t="s">
        <v>25</v>
      </c>
      <c r="C8610" s="10" t="s">
        <v>15</v>
      </c>
      <c r="D8610" s="10" t="str">
        <f>Mapping!$F$10</f>
        <v>Customer I</v>
      </c>
      <c r="E8610" s="11">
        <v>-7310.058</v>
      </c>
      <c r="F8610" s="12">
        <f t="shared" si="134"/>
        <v>8</v>
      </c>
      <c r="G8610" s="1"/>
      <c r="H8610" s="1"/>
    </row>
    <row r="8611" spans="1:8" ht="14" x14ac:dyDescent="0.15">
      <c r="A8611" s="37">
        <v>2019</v>
      </c>
      <c r="B8611" s="9" t="s">
        <v>25</v>
      </c>
      <c r="C8611" s="10" t="s">
        <v>16</v>
      </c>
      <c r="D8611" s="10" t="str">
        <f>Mapping!$F$11</f>
        <v>Customer J</v>
      </c>
      <c r="E8611" s="11">
        <v>-3770.8649999999998</v>
      </c>
      <c r="F8611" s="12">
        <f t="shared" si="134"/>
        <v>8</v>
      </c>
      <c r="G8611" s="1"/>
      <c r="H8611" s="1"/>
    </row>
    <row r="8612" spans="1:8" ht="14" x14ac:dyDescent="0.15">
      <c r="A8612" s="37">
        <v>2019</v>
      </c>
      <c r="B8612" s="9" t="s">
        <v>25</v>
      </c>
      <c r="C8612" s="10" t="s">
        <v>15</v>
      </c>
      <c r="D8612" s="10" t="str">
        <f>Mapping!$F$12</f>
        <v>Customer K</v>
      </c>
      <c r="E8612" s="11">
        <v>386467.50799999991</v>
      </c>
      <c r="F8612" s="12">
        <f t="shared" si="134"/>
        <v>8</v>
      </c>
      <c r="G8612" s="1"/>
      <c r="H8612" s="1"/>
    </row>
    <row r="8613" spans="1:8" ht="14" x14ac:dyDescent="0.15">
      <c r="A8613" s="37">
        <v>2019</v>
      </c>
      <c r="B8613" s="9" t="s">
        <v>25</v>
      </c>
      <c r="C8613" s="10" t="s">
        <v>16</v>
      </c>
      <c r="D8613" s="10" t="str">
        <f>Mapping!$F$13</f>
        <v>Customer L</v>
      </c>
      <c r="E8613" s="11">
        <v>878771.93599999999</v>
      </c>
      <c r="F8613" s="12">
        <f t="shared" si="134"/>
        <v>8</v>
      </c>
      <c r="G8613" s="1"/>
      <c r="H8613" s="1"/>
    </row>
    <row r="8614" spans="1:8" ht="14" x14ac:dyDescent="0.15">
      <c r="A8614" s="37">
        <v>2019</v>
      </c>
      <c r="B8614" s="9" t="s">
        <v>25</v>
      </c>
      <c r="C8614" s="10" t="s">
        <v>17</v>
      </c>
      <c r="D8614" s="10" t="str">
        <f>Mapping!$F$14</f>
        <v>Customer M</v>
      </c>
      <c r="E8614" s="11">
        <v>444401.53799999994</v>
      </c>
      <c r="F8614" s="12">
        <f t="shared" si="134"/>
        <v>8</v>
      </c>
      <c r="G8614" s="1"/>
      <c r="H8614" s="1"/>
    </row>
    <row r="8615" spans="1:8" ht="14" x14ac:dyDescent="0.15">
      <c r="A8615" s="37">
        <v>2019</v>
      </c>
      <c r="B8615" s="9" t="s">
        <v>25</v>
      </c>
      <c r="C8615" s="10" t="s">
        <v>18</v>
      </c>
      <c r="D8615" s="10" t="str">
        <f>Mapping!$F$15</f>
        <v>Customer N</v>
      </c>
      <c r="E8615" s="11">
        <v>590529.73699999996</v>
      </c>
      <c r="F8615" s="12">
        <f t="shared" si="134"/>
        <v>8</v>
      </c>
      <c r="G8615" s="1"/>
      <c r="H8615" s="1"/>
    </row>
    <row r="8616" spans="1:8" ht="14" x14ac:dyDescent="0.15">
      <c r="A8616" s="37">
        <v>2019</v>
      </c>
      <c r="B8616" s="9" t="s">
        <v>25</v>
      </c>
      <c r="C8616" s="10" t="s">
        <v>15</v>
      </c>
      <c r="D8616" s="10" t="str">
        <f>Mapping!$F$16</f>
        <v>Customer O</v>
      </c>
      <c r="E8616" s="11">
        <v>386168.43999999994</v>
      </c>
      <c r="F8616" s="12">
        <f t="shared" si="134"/>
        <v>8</v>
      </c>
      <c r="G8616" s="1"/>
      <c r="H8616" s="1"/>
    </row>
    <row r="8617" spans="1:8" ht="14" x14ac:dyDescent="0.15">
      <c r="A8617" s="37">
        <v>2020</v>
      </c>
      <c r="B8617" s="9" t="s">
        <v>25</v>
      </c>
      <c r="C8617" s="10" t="s">
        <v>16</v>
      </c>
      <c r="D8617" s="10" t="str">
        <f>Mapping!$F$17</f>
        <v>Customer P</v>
      </c>
      <c r="E8617" s="11">
        <v>302037.39299999998</v>
      </c>
      <c r="F8617" s="12">
        <f t="shared" si="134"/>
        <v>8</v>
      </c>
      <c r="G8617" s="1"/>
      <c r="H8617" s="1"/>
    </row>
    <row r="8618" spans="1:8" ht="14" x14ac:dyDescent="0.15">
      <c r="A8618" s="37">
        <v>2019</v>
      </c>
      <c r="B8618" s="9" t="s">
        <v>25</v>
      </c>
      <c r="C8618" s="10" t="s">
        <v>17</v>
      </c>
      <c r="D8618" s="10" t="str">
        <f>Mapping!$F$18</f>
        <v>Customer Q</v>
      </c>
      <c r="E8618" s="11">
        <v>354897.45899999997</v>
      </c>
      <c r="F8618" s="12">
        <f t="shared" si="134"/>
        <v>8</v>
      </c>
      <c r="G8618" s="1"/>
      <c r="H8618" s="1"/>
    </row>
    <row r="8619" spans="1:8" ht="14" x14ac:dyDescent="0.15">
      <c r="A8619" s="37">
        <v>2019</v>
      </c>
      <c r="B8619" s="9" t="s">
        <v>25</v>
      </c>
      <c r="C8619" s="10" t="s">
        <v>18</v>
      </c>
      <c r="D8619" s="10" t="str">
        <f>Mapping!$F$19</f>
        <v>Customer R</v>
      </c>
      <c r="E8619" s="11">
        <v>-15726.143999999998</v>
      </c>
      <c r="F8619" s="12">
        <f t="shared" si="134"/>
        <v>8</v>
      </c>
      <c r="G8619" s="1"/>
      <c r="H8619" s="1"/>
    </row>
    <row r="8620" spans="1:8" ht="14" x14ac:dyDescent="0.15">
      <c r="A8620" s="37">
        <v>2020</v>
      </c>
      <c r="B8620" s="9" t="s">
        <v>25</v>
      </c>
      <c r="C8620" s="10" t="s">
        <v>15</v>
      </c>
      <c r="D8620" s="10" t="str">
        <f>Mapping!$F$20</f>
        <v>Customer S</v>
      </c>
      <c r="E8620" s="11">
        <v>144534.796</v>
      </c>
      <c r="F8620" s="12">
        <f t="shared" si="134"/>
        <v>8</v>
      </c>
      <c r="G8620" s="1"/>
      <c r="H8620" s="1"/>
    </row>
    <row r="8621" spans="1:8" ht="14" x14ac:dyDescent="0.15">
      <c r="A8621" s="37">
        <v>2019</v>
      </c>
      <c r="B8621" s="9" t="s">
        <v>25</v>
      </c>
      <c r="C8621" s="10" t="s">
        <v>16</v>
      </c>
      <c r="D8621" s="10" t="str">
        <f>Mapping!$F$2</f>
        <v>Customer A</v>
      </c>
      <c r="E8621" s="11">
        <v>52790.163999999997</v>
      </c>
      <c r="F8621" s="12">
        <f t="shared" si="134"/>
        <v>8</v>
      </c>
      <c r="G8621" s="1"/>
      <c r="H8621" s="1"/>
    </row>
    <row r="8622" spans="1:8" ht="14" x14ac:dyDescent="0.15">
      <c r="A8622" s="37">
        <v>2019</v>
      </c>
      <c r="B8622" s="9" t="s">
        <v>25</v>
      </c>
      <c r="C8622" s="10" t="s">
        <v>17</v>
      </c>
      <c r="D8622" s="10" t="str">
        <f>Mapping!$F$3</f>
        <v>Customer B</v>
      </c>
      <c r="E8622" s="11">
        <v>618656.50699999998</v>
      </c>
      <c r="F8622" s="12">
        <f t="shared" si="134"/>
        <v>8</v>
      </c>
      <c r="G8622" s="1"/>
      <c r="H8622" s="1"/>
    </row>
    <row r="8623" spans="1:8" ht="14" x14ac:dyDescent="0.15">
      <c r="A8623" s="37">
        <v>2019</v>
      </c>
      <c r="B8623" s="9" t="s">
        <v>25</v>
      </c>
      <c r="C8623" s="10" t="s">
        <v>18</v>
      </c>
      <c r="D8623" s="10" t="str">
        <f>Mapping!$F$4</f>
        <v>Customer C</v>
      </c>
      <c r="E8623" s="11">
        <v>34863.541999999994</v>
      </c>
      <c r="F8623" s="12">
        <f t="shared" si="134"/>
        <v>8</v>
      </c>
      <c r="G8623" s="1"/>
      <c r="H8623" s="1"/>
    </row>
    <row r="8624" spans="1:8" ht="14" x14ac:dyDescent="0.15">
      <c r="A8624" s="37">
        <v>2020</v>
      </c>
      <c r="B8624" s="9" t="s">
        <v>25</v>
      </c>
      <c r="C8624" s="10" t="s">
        <v>15</v>
      </c>
      <c r="D8624" s="10" t="str">
        <f>Mapping!$F$5</f>
        <v>Customer D</v>
      </c>
      <c r="E8624" s="11">
        <v>129922.59</v>
      </c>
      <c r="F8624" s="12">
        <f t="shared" si="134"/>
        <v>8</v>
      </c>
      <c r="G8624" s="1"/>
      <c r="H8624" s="1"/>
    </row>
    <row r="8625" spans="1:8" ht="14" x14ac:dyDescent="0.15">
      <c r="A8625" s="37">
        <v>2019</v>
      </c>
      <c r="B8625" s="9" t="s">
        <v>25</v>
      </c>
      <c r="C8625" s="10" t="s">
        <v>16</v>
      </c>
      <c r="D8625" s="10" t="str">
        <f>Mapping!$F$6</f>
        <v>Customer E</v>
      </c>
      <c r="E8625" s="11">
        <v>138767.76199999999</v>
      </c>
      <c r="F8625" s="12">
        <f t="shared" si="134"/>
        <v>8</v>
      </c>
      <c r="G8625" s="1"/>
      <c r="H8625" s="1"/>
    </row>
    <row r="8626" spans="1:8" ht="14" x14ac:dyDescent="0.15">
      <c r="A8626" s="37">
        <v>2020</v>
      </c>
      <c r="B8626" s="9" t="s">
        <v>25</v>
      </c>
      <c r="C8626" s="10" t="s">
        <v>17</v>
      </c>
      <c r="D8626" s="10" t="str">
        <f>Mapping!$F$7</f>
        <v>Customer F</v>
      </c>
      <c r="E8626" s="11">
        <v>770813.39299999992</v>
      </c>
      <c r="F8626" s="12">
        <f t="shared" si="134"/>
        <v>8</v>
      </c>
      <c r="G8626" s="1"/>
      <c r="H8626" s="1"/>
    </row>
    <row r="8627" spans="1:8" ht="14" x14ac:dyDescent="0.15">
      <c r="A8627" s="37">
        <v>2019</v>
      </c>
      <c r="B8627" s="9" t="s">
        <v>25</v>
      </c>
      <c r="C8627" s="10" t="s">
        <v>18</v>
      </c>
      <c r="D8627" s="10" t="str">
        <f>Mapping!$F$8</f>
        <v>Customer G</v>
      </c>
      <c r="E8627" s="11">
        <v>725889.00300000003</v>
      </c>
      <c r="F8627" s="12">
        <f t="shared" si="134"/>
        <v>8</v>
      </c>
      <c r="G8627" s="1"/>
      <c r="H8627" s="1"/>
    </row>
    <row r="8628" spans="1:8" ht="14" x14ac:dyDescent="0.15">
      <c r="A8628" s="37">
        <v>2020</v>
      </c>
      <c r="B8628" s="9" t="s">
        <v>25</v>
      </c>
      <c r="C8628" s="10" t="s">
        <v>15</v>
      </c>
      <c r="D8628" s="10" t="str">
        <f>Mapping!$F$9</f>
        <v>Customer H</v>
      </c>
      <c r="E8628" s="11">
        <v>117908.11900000001</v>
      </c>
      <c r="F8628" s="12">
        <f t="shared" si="134"/>
        <v>8</v>
      </c>
      <c r="G8628" s="1"/>
      <c r="H8628" s="1"/>
    </row>
    <row r="8629" spans="1:8" ht="14" x14ac:dyDescent="0.15">
      <c r="A8629" s="37">
        <v>2020</v>
      </c>
      <c r="B8629" s="9" t="s">
        <v>25</v>
      </c>
      <c r="C8629" s="10" t="s">
        <v>15</v>
      </c>
      <c r="D8629" s="10" t="str">
        <f>Mapping!$F$10</f>
        <v>Customer I</v>
      </c>
      <c r="E8629" s="11">
        <v>38136.447999999997</v>
      </c>
      <c r="F8629" s="12">
        <f t="shared" si="134"/>
        <v>8</v>
      </c>
      <c r="G8629" s="1"/>
      <c r="H8629" s="1"/>
    </row>
    <row r="8630" spans="1:8" ht="14" x14ac:dyDescent="0.15">
      <c r="A8630" s="37">
        <v>2019</v>
      </c>
      <c r="B8630" s="9" t="s">
        <v>25</v>
      </c>
      <c r="C8630" s="10" t="s">
        <v>16</v>
      </c>
      <c r="D8630" s="10" t="str">
        <f>Mapping!$F$11</f>
        <v>Customer J</v>
      </c>
      <c r="E8630" s="11">
        <v>361988.52899999998</v>
      </c>
      <c r="F8630" s="12">
        <f t="shared" si="134"/>
        <v>8</v>
      </c>
      <c r="G8630" s="1"/>
      <c r="H8630" s="1"/>
    </row>
    <row r="8631" spans="1:8" ht="14" x14ac:dyDescent="0.15">
      <c r="A8631" s="37">
        <v>2019</v>
      </c>
      <c r="B8631" s="9" t="s">
        <v>25</v>
      </c>
      <c r="C8631" s="10" t="s">
        <v>17</v>
      </c>
      <c r="D8631" s="10" t="str">
        <f>Mapping!$F$12</f>
        <v>Customer K</v>
      </c>
      <c r="E8631" s="11">
        <v>480084.83599999995</v>
      </c>
      <c r="F8631" s="12">
        <f t="shared" si="134"/>
        <v>8</v>
      </c>
      <c r="G8631" s="1"/>
      <c r="H8631" s="1"/>
    </row>
    <row r="8632" spans="1:8" ht="14" x14ac:dyDescent="0.15">
      <c r="A8632" s="37">
        <v>2020</v>
      </c>
      <c r="B8632" s="9" t="s">
        <v>25</v>
      </c>
      <c r="C8632" s="10" t="s">
        <v>15</v>
      </c>
      <c r="D8632" s="10" t="str">
        <f>Mapping!$F$13</f>
        <v>Customer L</v>
      </c>
      <c r="E8632" s="11">
        <v>376938.25399999996</v>
      </c>
      <c r="F8632" s="12">
        <f t="shared" si="134"/>
        <v>8</v>
      </c>
      <c r="G8632" s="1"/>
      <c r="H8632" s="1"/>
    </row>
    <row r="8633" spans="1:8" ht="14" x14ac:dyDescent="0.15">
      <c r="A8633" s="37">
        <v>2020</v>
      </c>
      <c r="B8633" s="9" t="s">
        <v>25</v>
      </c>
      <c r="C8633" s="10" t="s">
        <v>16</v>
      </c>
      <c r="D8633" s="10" t="str">
        <f>Mapping!$F$14</f>
        <v>Customer M</v>
      </c>
      <c r="E8633" s="11">
        <v>791281.67999999993</v>
      </c>
      <c r="F8633" s="12">
        <f t="shared" si="134"/>
        <v>8</v>
      </c>
      <c r="G8633" s="1"/>
      <c r="H8633" s="1"/>
    </row>
    <row r="8634" spans="1:8" ht="14" x14ac:dyDescent="0.15">
      <c r="A8634" s="37">
        <v>2020</v>
      </c>
      <c r="B8634" s="9" t="s">
        <v>25</v>
      </c>
      <c r="C8634" s="10" t="s">
        <v>17</v>
      </c>
      <c r="D8634" s="10" t="str">
        <f>Mapping!$F$15</f>
        <v>Customer N</v>
      </c>
      <c r="E8634" s="11">
        <v>94143.091</v>
      </c>
      <c r="F8634" s="12">
        <f t="shared" si="134"/>
        <v>8</v>
      </c>
      <c r="G8634" s="1"/>
      <c r="H8634" s="1"/>
    </row>
    <row r="8635" spans="1:8" ht="14" x14ac:dyDescent="0.15">
      <c r="A8635" s="37">
        <v>2020</v>
      </c>
      <c r="B8635" s="9" t="s">
        <v>25</v>
      </c>
      <c r="C8635" s="10" t="s">
        <v>15</v>
      </c>
      <c r="D8635" s="10" t="str">
        <f>Mapping!$F$16</f>
        <v>Customer O</v>
      </c>
      <c r="E8635" s="11">
        <v>207291.24499999997</v>
      </c>
      <c r="F8635" s="12">
        <f t="shared" si="134"/>
        <v>8</v>
      </c>
      <c r="G8635" s="1"/>
      <c r="H8635" s="1"/>
    </row>
    <row r="8636" spans="1:8" ht="14" x14ac:dyDescent="0.15">
      <c r="A8636" s="37">
        <v>2019</v>
      </c>
      <c r="B8636" s="9" t="s">
        <v>25</v>
      </c>
      <c r="C8636" s="10" t="s">
        <v>16</v>
      </c>
      <c r="D8636" s="10" t="str">
        <f>Mapping!$F$17</f>
        <v>Customer P</v>
      </c>
      <c r="E8636" s="11">
        <v>114570.77099999999</v>
      </c>
      <c r="F8636" s="12">
        <f t="shared" si="134"/>
        <v>8</v>
      </c>
      <c r="G8636" s="1"/>
      <c r="H8636" s="1"/>
    </row>
    <row r="8637" spans="1:8" ht="14" x14ac:dyDescent="0.15">
      <c r="A8637" s="37">
        <v>2019</v>
      </c>
      <c r="B8637" s="9" t="s">
        <v>25</v>
      </c>
      <c r="C8637" s="10" t="s">
        <v>17</v>
      </c>
      <c r="D8637" s="10" t="str">
        <f>Mapping!$F$18</f>
        <v>Customer Q</v>
      </c>
      <c r="E8637" s="11">
        <v>770368.47299999988</v>
      </c>
      <c r="F8637" s="12">
        <f t="shared" si="134"/>
        <v>8</v>
      </c>
      <c r="G8637" s="1"/>
      <c r="H8637" s="1"/>
    </row>
    <row r="8638" spans="1:8" ht="14" x14ac:dyDescent="0.15">
      <c r="A8638" s="37">
        <v>2020</v>
      </c>
      <c r="B8638" s="9" t="s">
        <v>25</v>
      </c>
      <c r="C8638" s="10" t="s">
        <v>15</v>
      </c>
      <c r="D8638" s="10" t="str">
        <f>Mapping!$F$19</f>
        <v>Customer R</v>
      </c>
      <c r="E8638" s="11">
        <v>3216837.4979999997</v>
      </c>
      <c r="F8638" s="12">
        <f t="shared" si="134"/>
        <v>8</v>
      </c>
      <c r="G8638" s="1"/>
      <c r="H8638" s="1"/>
    </row>
    <row r="8639" spans="1:8" ht="14" x14ac:dyDescent="0.15">
      <c r="A8639" s="37">
        <v>2019</v>
      </c>
      <c r="B8639" s="9" t="s">
        <v>25</v>
      </c>
      <c r="C8639" s="10" t="s">
        <v>15</v>
      </c>
      <c r="D8639" s="10" t="str">
        <f>Mapping!$F$20</f>
        <v>Customer S</v>
      </c>
      <c r="E8639" s="11">
        <v>9955.5609999999997</v>
      </c>
      <c r="F8639" s="12">
        <f t="shared" si="134"/>
        <v>8</v>
      </c>
      <c r="G8639" s="1"/>
      <c r="H8639" s="1"/>
    </row>
    <row r="8640" spans="1:8" ht="14" x14ac:dyDescent="0.15">
      <c r="A8640" s="37">
        <v>2020</v>
      </c>
      <c r="B8640" s="9" t="s">
        <v>25</v>
      </c>
      <c r="C8640" s="10" t="s">
        <v>15</v>
      </c>
      <c r="D8640" s="10" t="str">
        <f>Mapping!$F$2</f>
        <v>Customer A</v>
      </c>
      <c r="E8640" s="11">
        <v>16872.610999999997</v>
      </c>
      <c r="F8640" s="12">
        <f t="shared" si="134"/>
        <v>8</v>
      </c>
      <c r="G8640" s="1"/>
      <c r="H8640" s="1"/>
    </row>
    <row r="8641" spans="1:8" ht="14" x14ac:dyDescent="0.15">
      <c r="A8641" s="37">
        <v>2020</v>
      </c>
      <c r="B8641" s="9" t="s">
        <v>25</v>
      </c>
      <c r="C8641" s="10" t="s">
        <v>15</v>
      </c>
      <c r="D8641" s="10" t="str">
        <f>Mapping!$F$3</f>
        <v>Customer B</v>
      </c>
      <c r="E8641" s="11">
        <v>59214.875999999989</v>
      </c>
      <c r="F8641" s="12">
        <f t="shared" si="134"/>
        <v>8</v>
      </c>
      <c r="G8641" s="1"/>
      <c r="H8641" s="1"/>
    </row>
    <row r="8642" spans="1:8" ht="14" x14ac:dyDescent="0.15">
      <c r="A8642" s="37">
        <v>2019</v>
      </c>
      <c r="B8642" s="9" t="s">
        <v>25</v>
      </c>
      <c r="C8642" s="10" t="s">
        <v>15</v>
      </c>
      <c r="D8642" s="10" t="str">
        <f>Mapping!$F$4</f>
        <v>Customer C</v>
      </c>
      <c r="E8642" s="11">
        <v>101961.41900000001</v>
      </c>
      <c r="F8642" s="12">
        <f t="shared" ref="F8642:F8705" si="135">MONTH(DATEVALUE(B8642&amp;"1"))</f>
        <v>8</v>
      </c>
      <c r="G8642" s="1"/>
      <c r="H8642" s="1"/>
    </row>
    <row r="8643" spans="1:8" ht="14" x14ac:dyDescent="0.15">
      <c r="A8643" s="37">
        <v>2020</v>
      </c>
      <c r="B8643" s="9" t="s">
        <v>25</v>
      </c>
      <c r="C8643" s="10" t="s">
        <v>15</v>
      </c>
      <c r="D8643" s="10" t="str">
        <f>Mapping!$F$5</f>
        <v>Customer D</v>
      </c>
      <c r="E8643" s="11">
        <v>4634.6229999999996</v>
      </c>
      <c r="F8643" s="12">
        <f t="shared" si="135"/>
        <v>8</v>
      </c>
      <c r="G8643" s="1"/>
      <c r="H8643" s="1"/>
    </row>
    <row r="8644" spans="1:8" ht="14" x14ac:dyDescent="0.15">
      <c r="A8644" s="37">
        <v>2020</v>
      </c>
      <c r="B8644" s="9" t="s">
        <v>25</v>
      </c>
      <c r="C8644" s="10" t="s">
        <v>15</v>
      </c>
      <c r="D8644" s="10" t="str">
        <f>Mapping!$F$6</f>
        <v>Customer E</v>
      </c>
      <c r="E8644" s="11">
        <v>22139.789000000001</v>
      </c>
      <c r="F8644" s="12">
        <f t="shared" si="135"/>
        <v>8</v>
      </c>
      <c r="G8644" s="1"/>
      <c r="H8644" s="1"/>
    </row>
    <row r="8645" spans="1:8" ht="14" x14ac:dyDescent="0.15">
      <c r="A8645" s="37">
        <v>2019</v>
      </c>
      <c r="B8645" s="9" t="s">
        <v>25</v>
      </c>
      <c r="C8645" s="10" t="s">
        <v>15</v>
      </c>
      <c r="D8645" s="10" t="str">
        <f>Mapping!$F$7</f>
        <v>Customer F</v>
      </c>
      <c r="E8645" s="11">
        <v>2726563.5249999999</v>
      </c>
      <c r="F8645" s="12">
        <f t="shared" si="135"/>
        <v>8</v>
      </c>
      <c r="G8645" s="1"/>
      <c r="H8645" s="1"/>
    </row>
    <row r="8646" spans="1:8" ht="14" x14ac:dyDescent="0.15">
      <c r="A8646" s="37">
        <v>2019</v>
      </c>
      <c r="B8646" s="9" t="s">
        <v>25</v>
      </c>
      <c r="C8646" s="10" t="s">
        <v>15</v>
      </c>
      <c r="D8646" s="10" t="str">
        <f>Mapping!$F$8</f>
        <v>Customer G</v>
      </c>
      <c r="E8646" s="11">
        <v>349702.74499999994</v>
      </c>
      <c r="F8646" s="12">
        <f t="shared" si="135"/>
        <v>8</v>
      </c>
      <c r="G8646" s="1"/>
      <c r="H8646" s="1"/>
    </row>
    <row r="8647" spans="1:8" ht="14" x14ac:dyDescent="0.15">
      <c r="A8647" s="37">
        <v>2020</v>
      </c>
      <c r="B8647" s="9" t="s">
        <v>25</v>
      </c>
      <c r="C8647" s="10" t="s">
        <v>15</v>
      </c>
      <c r="D8647" s="10" t="str">
        <f>Mapping!$F$9</f>
        <v>Customer H</v>
      </c>
      <c r="E8647" s="11">
        <v>154520.79299999998</v>
      </c>
      <c r="F8647" s="12">
        <f t="shared" si="135"/>
        <v>8</v>
      </c>
      <c r="G8647" s="1"/>
      <c r="H8647" s="1"/>
    </row>
    <row r="8648" spans="1:8" ht="14" x14ac:dyDescent="0.15">
      <c r="A8648" s="37">
        <v>2019</v>
      </c>
      <c r="B8648" s="9" t="s">
        <v>25</v>
      </c>
      <c r="C8648" s="10" t="s">
        <v>15</v>
      </c>
      <c r="D8648" s="10" t="str">
        <f>Mapping!$F$10</f>
        <v>Customer I</v>
      </c>
      <c r="E8648" s="11">
        <v>132342.427</v>
      </c>
      <c r="F8648" s="12">
        <f t="shared" si="135"/>
        <v>8</v>
      </c>
      <c r="G8648" s="1"/>
      <c r="H8648" s="1"/>
    </row>
    <row r="8649" spans="1:8" ht="14" x14ac:dyDescent="0.15">
      <c r="A8649" s="37">
        <v>2019</v>
      </c>
      <c r="B8649" s="9" t="s">
        <v>25</v>
      </c>
      <c r="C8649" s="10" t="s">
        <v>15</v>
      </c>
      <c r="D8649" s="10" t="str">
        <f>Mapping!$F$11</f>
        <v>Customer J</v>
      </c>
      <c r="E8649" s="11">
        <v>182725.19999999998</v>
      </c>
      <c r="F8649" s="12">
        <f t="shared" si="135"/>
        <v>8</v>
      </c>
      <c r="G8649" s="1"/>
      <c r="H8649" s="1"/>
    </row>
    <row r="8650" spans="1:8" ht="14" x14ac:dyDescent="0.15">
      <c r="A8650" s="37">
        <v>2019</v>
      </c>
      <c r="B8650" s="9" t="s">
        <v>25</v>
      </c>
      <c r="C8650" s="10" t="s">
        <v>15</v>
      </c>
      <c r="D8650" s="10" t="str">
        <f>Mapping!$F$12</f>
        <v>Customer K</v>
      </c>
      <c r="E8650" s="11">
        <v>367473.11999999994</v>
      </c>
      <c r="F8650" s="12">
        <f t="shared" si="135"/>
        <v>8</v>
      </c>
      <c r="G8650" s="1"/>
      <c r="H8650" s="1"/>
    </row>
    <row r="8651" spans="1:8" ht="14" x14ac:dyDescent="0.15">
      <c r="A8651" s="37">
        <v>2020</v>
      </c>
      <c r="B8651" s="9" t="s">
        <v>25</v>
      </c>
      <c r="C8651" s="10" t="s">
        <v>15</v>
      </c>
      <c r="D8651" s="10" t="str">
        <f>Mapping!$F$13</f>
        <v>Customer L</v>
      </c>
      <c r="E8651" s="11">
        <v>64566.165999999997</v>
      </c>
      <c r="F8651" s="12">
        <f t="shared" si="135"/>
        <v>8</v>
      </c>
      <c r="G8651" s="1"/>
      <c r="H8651" s="1"/>
    </row>
    <row r="8652" spans="1:8" ht="14" x14ac:dyDescent="0.15">
      <c r="A8652" s="37">
        <v>2020</v>
      </c>
      <c r="B8652" s="9" t="s">
        <v>25</v>
      </c>
      <c r="C8652" s="10" t="s">
        <v>15</v>
      </c>
      <c r="D8652" s="10" t="str">
        <f>Mapping!$F$14</f>
        <v>Customer M</v>
      </c>
      <c r="E8652" s="11">
        <v>41116.851999999999</v>
      </c>
      <c r="F8652" s="12">
        <f t="shared" si="135"/>
        <v>8</v>
      </c>
      <c r="G8652" s="1"/>
      <c r="H8652" s="1"/>
    </row>
    <row r="8653" spans="1:8" ht="14" x14ac:dyDescent="0.15">
      <c r="A8653" s="37">
        <v>2020</v>
      </c>
      <c r="B8653" s="9" t="s">
        <v>25</v>
      </c>
      <c r="C8653" s="10" t="s">
        <v>15</v>
      </c>
      <c r="D8653" s="10" t="str">
        <f>Mapping!$F$15</f>
        <v>Customer N</v>
      </c>
      <c r="E8653" s="11">
        <v>22899.120999999999</v>
      </c>
      <c r="F8653" s="12">
        <f t="shared" si="135"/>
        <v>8</v>
      </c>
      <c r="G8653" s="1"/>
      <c r="H8653" s="1"/>
    </row>
    <row r="8654" spans="1:8" ht="14" x14ac:dyDescent="0.15">
      <c r="A8654" s="37">
        <v>2019</v>
      </c>
      <c r="B8654" s="9" t="s">
        <v>25</v>
      </c>
      <c r="C8654" s="10" t="s">
        <v>15</v>
      </c>
      <c r="D8654" s="10" t="str">
        <f>Mapping!$F$16</f>
        <v>Customer O</v>
      </c>
      <c r="E8654" s="11">
        <v>55465.458999999995</v>
      </c>
      <c r="F8654" s="12">
        <f t="shared" si="135"/>
        <v>8</v>
      </c>
      <c r="G8654" s="1"/>
      <c r="H8654" s="1"/>
    </row>
    <row r="8655" spans="1:8" ht="14" x14ac:dyDescent="0.15">
      <c r="A8655" s="37">
        <v>2020</v>
      </c>
      <c r="B8655" s="9" t="s">
        <v>25</v>
      </c>
      <c r="C8655" s="10" t="s">
        <v>15</v>
      </c>
      <c r="D8655" s="10" t="str">
        <f>Mapping!$F$17</f>
        <v>Customer P</v>
      </c>
      <c r="E8655" s="11">
        <v>14120.056999999999</v>
      </c>
      <c r="F8655" s="12">
        <f t="shared" si="135"/>
        <v>8</v>
      </c>
      <c r="G8655" s="1"/>
      <c r="H8655" s="1"/>
    </row>
    <row r="8656" spans="1:8" ht="14" x14ac:dyDescent="0.15">
      <c r="A8656" s="37">
        <v>2019</v>
      </c>
      <c r="B8656" s="9" t="s">
        <v>25</v>
      </c>
      <c r="C8656" s="10" t="s">
        <v>15</v>
      </c>
      <c r="D8656" s="10" t="str">
        <f>Mapping!$F$18</f>
        <v>Customer Q</v>
      </c>
      <c r="E8656" s="11">
        <v>180671.00099999999</v>
      </c>
      <c r="F8656" s="12">
        <f t="shared" si="135"/>
        <v>8</v>
      </c>
      <c r="G8656" s="1"/>
      <c r="H8656" s="1"/>
    </row>
    <row r="8657" spans="1:8" ht="14" x14ac:dyDescent="0.15">
      <c r="A8657" s="37">
        <v>2019</v>
      </c>
      <c r="B8657" s="9" t="s">
        <v>25</v>
      </c>
      <c r="C8657" s="10" t="s">
        <v>15</v>
      </c>
      <c r="D8657" s="10" t="str">
        <f>Mapping!$F$19</f>
        <v>Customer R</v>
      </c>
      <c r="E8657" s="11">
        <v>19903.968000000001</v>
      </c>
      <c r="F8657" s="12">
        <f t="shared" si="135"/>
        <v>8</v>
      </c>
      <c r="G8657" s="1"/>
      <c r="H8657" s="1"/>
    </row>
    <row r="8658" spans="1:8" ht="14" x14ac:dyDescent="0.15">
      <c r="A8658" s="37">
        <v>2019</v>
      </c>
      <c r="B8658" s="9" t="s">
        <v>25</v>
      </c>
      <c r="C8658" s="10" t="s">
        <v>15</v>
      </c>
      <c r="D8658" s="10" t="str">
        <f>Mapping!$F$20</f>
        <v>Customer S</v>
      </c>
      <c r="E8658" s="11">
        <v>16451.841</v>
      </c>
      <c r="F8658" s="12">
        <f t="shared" si="135"/>
        <v>8</v>
      </c>
      <c r="G8658" s="1"/>
      <c r="H8658" s="1"/>
    </row>
    <row r="8659" spans="1:8" ht="14" x14ac:dyDescent="0.15">
      <c r="A8659" s="37">
        <v>2019</v>
      </c>
      <c r="B8659" s="9" t="s">
        <v>25</v>
      </c>
      <c r="C8659" s="10" t="s">
        <v>15</v>
      </c>
      <c r="D8659" s="10" t="str">
        <f>Mapping!$F$2</f>
        <v>Customer A</v>
      </c>
      <c r="E8659" s="11">
        <v>80091.626999999993</v>
      </c>
      <c r="F8659" s="12">
        <f t="shared" si="135"/>
        <v>8</v>
      </c>
      <c r="G8659" s="1"/>
      <c r="H8659" s="1"/>
    </row>
    <row r="8660" spans="1:8" ht="14" x14ac:dyDescent="0.15">
      <c r="A8660" s="37">
        <v>2020</v>
      </c>
      <c r="B8660" s="9" t="s">
        <v>25</v>
      </c>
      <c r="C8660" s="10" t="s">
        <v>15</v>
      </c>
      <c r="D8660" s="10" t="str">
        <f>Mapping!$F$3</f>
        <v>Customer B</v>
      </c>
      <c r="E8660" s="11">
        <v>408331.09099999996</v>
      </c>
      <c r="F8660" s="12">
        <f t="shared" si="135"/>
        <v>8</v>
      </c>
      <c r="G8660" s="1"/>
      <c r="H8660" s="1"/>
    </row>
    <row r="8661" spans="1:8" ht="14" x14ac:dyDescent="0.15">
      <c r="A8661" s="37">
        <v>2019</v>
      </c>
      <c r="B8661" s="9" t="s">
        <v>25</v>
      </c>
      <c r="C8661" s="10" t="s">
        <v>15</v>
      </c>
      <c r="D8661" s="10" t="str">
        <f>Mapping!$F$4</f>
        <v>Customer C</v>
      </c>
      <c r="E8661" s="11">
        <v>152681.03200000001</v>
      </c>
      <c r="F8661" s="12">
        <f t="shared" si="135"/>
        <v>8</v>
      </c>
      <c r="G8661" s="1"/>
      <c r="H8661" s="1"/>
    </row>
    <row r="8662" spans="1:8" ht="14" x14ac:dyDescent="0.15">
      <c r="A8662" s="37">
        <v>2020</v>
      </c>
      <c r="B8662" s="9" t="s">
        <v>25</v>
      </c>
      <c r="C8662" s="10" t="s">
        <v>15</v>
      </c>
      <c r="D8662" s="10" t="str">
        <f>Mapping!$F$5</f>
        <v>Customer D</v>
      </c>
      <c r="E8662" s="11">
        <v>131022.815</v>
      </c>
      <c r="F8662" s="12">
        <f t="shared" si="135"/>
        <v>8</v>
      </c>
      <c r="G8662" s="1"/>
      <c r="H8662" s="1"/>
    </row>
    <row r="8663" spans="1:8" ht="14" x14ac:dyDescent="0.15">
      <c r="A8663" s="37">
        <v>2019</v>
      </c>
      <c r="B8663" s="9" t="s">
        <v>25</v>
      </c>
      <c r="C8663" s="10" t="s">
        <v>15</v>
      </c>
      <c r="D8663" s="10" t="str">
        <f>Mapping!$F$6</f>
        <v>Customer E</v>
      </c>
      <c r="E8663" s="11">
        <v>99443.686999999991</v>
      </c>
      <c r="F8663" s="12">
        <f t="shared" si="135"/>
        <v>8</v>
      </c>
      <c r="G8663" s="1"/>
      <c r="H8663" s="1"/>
    </row>
    <row r="8664" spans="1:8" ht="14" x14ac:dyDescent="0.15">
      <c r="A8664" s="37">
        <v>2019</v>
      </c>
      <c r="B8664" s="9" t="s">
        <v>25</v>
      </c>
      <c r="C8664" s="10" t="s">
        <v>16</v>
      </c>
      <c r="D8664" s="10" t="str">
        <f>Mapping!$F$7</f>
        <v>Customer F</v>
      </c>
      <c r="E8664" s="11">
        <v>143965.16399999999</v>
      </c>
      <c r="F8664" s="12">
        <f t="shared" si="135"/>
        <v>8</v>
      </c>
      <c r="G8664" s="1"/>
      <c r="H8664" s="1"/>
    </row>
    <row r="8665" spans="1:8" ht="14" x14ac:dyDescent="0.15">
      <c r="A8665" s="37">
        <v>2019</v>
      </c>
      <c r="B8665" s="9" t="s">
        <v>25</v>
      </c>
      <c r="C8665" s="10" t="s">
        <v>17</v>
      </c>
      <c r="D8665" s="10" t="str">
        <f>Mapping!$F$8</f>
        <v>Customer G</v>
      </c>
      <c r="E8665" s="11">
        <v>72977.029999999984</v>
      </c>
      <c r="F8665" s="12">
        <f t="shared" si="135"/>
        <v>8</v>
      </c>
      <c r="G8665" s="1"/>
      <c r="H8665" s="1"/>
    </row>
    <row r="8666" spans="1:8" ht="14" x14ac:dyDescent="0.15">
      <c r="A8666" s="37">
        <v>2019</v>
      </c>
      <c r="B8666" s="9" t="s">
        <v>25</v>
      </c>
      <c r="C8666" s="10" t="s">
        <v>15</v>
      </c>
      <c r="D8666" s="10" t="str">
        <f>Mapping!$F$9</f>
        <v>Customer H</v>
      </c>
      <c r="E8666" s="11">
        <v>138701.899</v>
      </c>
      <c r="F8666" s="12">
        <f t="shared" si="135"/>
        <v>8</v>
      </c>
      <c r="G8666" s="1"/>
      <c r="H8666" s="1"/>
    </row>
    <row r="8667" spans="1:8" ht="14" x14ac:dyDescent="0.15">
      <c r="A8667" s="37">
        <v>2020</v>
      </c>
      <c r="B8667" s="9" t="s">
        <v>25</v>
      </c>
      <c r="C8667" s="10" t="s">
        <v>15</v>
      </c>
      <c r="D8667" s="10" t="str">
        <f>Mapping!$F$10</f>
        <v>Customer I</v>
      </c>
      <c r="E8667" s="11">
        <v>35796.914999999994</v>
      </c>
      <c r="F8667" s="12">
        <f t="shared" si="135"/>
        <v>8</v>
      </c>
      <c r="G8667" s="1"/>
      <c r="H8667" s="1"/>
    </row>
    <row r="8668" spans="1:8" ht="14" x14ac:dyDescent="0.15">
      <c r="A8668" s="37">
        <v>2019</v>
      </c>
      <c r="B8668" s="9" t="s">
        <v>25</v>
      </c>
      <c r="C8668" s="10" t="s">
        <v>15</v>
      </c>
      <c r="D8668" s="10" t="str">
        <f>Mapping!$F$11</f>
        <v>Customer J</v>
      </c>
      <c r="E8668" s="11">
        <v>359265.43099999998</v>
      </c>
      <c r="F8668" s="12">
        <f t="shared" si="135"/>
        <v>8</v>
      </c>
      <c r="G8668" s="1"/>
      <c r="H8668" s="1"/>
    </row>
    <row r="8669" spans="1:8" ht="14" x14ac:dyDescent="0.15">
      <c r="A8669" s="37">
        <v>2020</v>
      </c>
      <c r="B8669" s="9" t="s">
        <v>25</v>
      </c>
      <c r="C8669" s="10" t="s">
        <v>15</v>
      </c>
      <c r="D8669" s="10" t="str">
        <f>Mapping!$F$12</f>
        <v>Customer K</v>
      </c>
      <c r="E8669" s="11">
        <v>117617.84299999998</v>
      </c>
      <c r="F8669" s="12">
        <f t="shared" si="135"/>
        <v>8</v>
      </c>
      <c r="G8669" s="1"/>
      <c r="H8669" s="1"/>
    </row>
    <row r="8670" spans="1:8" ht="14" x14ac:dyDescent="0.15">
      <c r="A8670" s="37">
        <v>2020</v>
      </c>
      <c r="B8670" s="9" t="s">
        <v>25</v>
      </c>
      <c r="C8670" s="10" t="s">
        <v>15</v>
      </c>
      <c r="D8670" s="10" t="str">
        <f>Mapping!$F$13</f>
        <v>Customer L</v>
      </c>
      <c r="E8670" s="11">
        <v>71573.564999999988</v>
      </c>
      <c r="F8670" s="12">
        <f t="shared" si="135"/>
        <v>8</v>
      </c>
      <c r="G8670" s="1"/>
      <c r="H8670" s="1"/>
    </row>
    <row r="8671" spans="1:8" ht="14" x14ac:dyDescent="0.15">
      <c r="A8671" s="37">
        <v>2019</v>
      </c>
      <c r="B8671" s="9" t="s">
        <v>25</v>
      </c>
      <c r="C8671" s="10" t="s">
        <v>16</v>
      </c>
      <c r="D8671" s="10" t="str">
        <f>Mapping!$F$14</f>
        <v>Customer M</v>
      </c>
      <c r="E8671" s="11">
        <v>21092.399999999998</v>
      </c>
      <c r="F8671" s="12">
        <f t="shared" si="135"/>
        <v>8</v>
      </c>
      <c r="G8671" s="1"/>
      <c r="H8671" s="1"/>
    </row>
    <row r="8672" spans="1:8" ht="14" x14ac:dyDescent="0.15">
      <c r="A8672" s="37">
        <v>2019</v>
      </c>
      <c r="B8672" s="9" t="s">
        <v>25</v>
      </c>
      <c r="C8672" s="10" t="s">
        <v>17</v>
      </c>
      <c r="D8672" s="10" t="str">
        <f>Mapping!$F$15</f>
        <v>Customer N</v>
      </c>
      <c r="E8672" s="11">
        <v>174839.658</v>
      </c>
      <c r="F8672" s="12">
        <f t="shared" si="135"/>
        <v>8</v>
      </c>
      <c r="G8672" s="1"/>
      <c r="H8672" s="1"/>
    </row>
    <row r="8673" spans="1:8" ht="14" x14ac:dyDescent="0.15">
      <c r="A8673" s="37">
        <v>2019</v>
      </c>
      <c r="B8673" s="9" t="s">
        <v>25</v>
      </c>
      <c r="C8673" s="10" t="s">
        <v>15</v>
      </c>
      <c r="D8673" s="10" t="str">
        <f>Mapping!$F$16</f>
        <v>Customer O</v>
      </c>
      <c r="E8673" s="11">
        <v>16312.582999999999</v>
      </c>
      <c r="F8673" s="12">
        <f t="shared" si="135"/>
        <v>8</v>
      </c>
      <c r="G8673" s="1"/>
      <c r="H8673" s="1"/>
    </row>
    <row r="8674" spans="1:8" ht="14" x14ac:dyDescent="0.15">
      <c r="A8674" s="37">
        <v>2020</v>
      </c>
      <c r="B8674" s="9" t="s">
        <v>25</v>
      </c>
      <c r="C8674" s="10" t="s">
        <v>15</v>
      </c>
      <c r="D8674" s="10" t="str">
        <f>Mapping!$F$17</f>
        <v>Customer P</v>
      </c>
      <c r="E8674" s="11">
        <v>1877862.3430000001</v>
      </c>
      <c r="F8674" s="12">
        <f t="shared" si="135"/>
        <v>8</v>
      </c>
      <c r="G8674" s="1"/>
      <c r="H8674" s="1"/>
    </row>
    <row r="8675" spans="1:8" ht="14" x14ac:dyDescent="0.15">
      <c r="A8675" s="37">
        <v>2019</v>
      </c>
      <c r="B8675" s="9" t="s">
        <v>25</v>
      </c>
      <c r="C8675" s="10" t="s">
        <v>15</v>
      </c>
      <c r="D8675" s="10" t="str">
        <f>Mapping!$F$18</f>
        <v>Customer Q</v>
      </c>
      <c r="E8675" s="11">
        <v>17580.065999999999</v>
      </c>
      <c r="F8675" s="12">
        <f t="shared" si="135"/>
        <v>8</v>
      </c>
      <c r="G8675" s="1"/>
      <c r="H8675" s="1"/>
    </row>
    <row r="8676" spans="1:8" ht="14" x14ac:dyDescent="0.15">
      <c r="A8676" s="37">
        <v>2019</v>
      </c>
      <c r="B8676" s="9" t="s">
        <v>25</v>
      </c>
      <c r="C8676" s="10" t="s">
        <v>16</v>
      </c>
      <c r="D8676" s="10" t="str">
        <f>Mapping!$F$19</f>
        <v>Customer R</v>
      </c>
      <c r="E8676" s="11">
        <v>1321645.3810000001</v>
      </c>
      <c r="F8676" s="12">
        <f t="shared" si="135"/>
        <v>8</v>
      </c>
      <c r="G8676" s="1"/>
      <c r="H8676" s="1"/>
    </row>
    <row r="8677" spans="1:8" ht="14" x14ac:dyDescent="0.15">
      <c r="A8677" s="37">
        <v>2019</v>
      </c>
      <c r="B8677" s="9" t="s">
        <v>25</v>
      </c>
      <c r="C8677" s="10" t="s">
        <v>17</v>
      </c>
      <c r="D8677" s="10" t="str">
        <f>Mapping!$F$2</f>
        <v>Customer A</v>
      </c>
      <c r="E8677" s="11">
        <v>-321850.76699999999</v>
      </c>
      <c r="F8677" s="12">
        <f t="shared" si="135"/>
        <v>8</v>
      </c>
      <c r="G8677" s="1"/>
      <c r="H8677" s="1"/>
    </row>
    <row r="8678" spans="1:8" ht="14" x14ac:dyDescent="0.15">
      <c r="A8678" s="37">
        <v>2019</v>
      </c>
      <c r="B8678" s="9" t="s">
        <v>25</v>
      </c>
      <c r="C8678" s="10" t="s">
        <v>15</v>
      </c>
      <c r="D8678" s="10" t="str">
        <f>Mapping!$F$3</f>
        <v>Customer B</v>
      </c>
      <c r="E8678" s="11">
        <v>1247909.831</v>
      </c>
      <c r="F8678" s="12">
        <f t="shared" si="135"/>
        <v>8</v>
      </c>
      <c r="G8678" s="1"/>
      <c r="H8678" s="1"/>
    </row>
    <row r="8679" spans="1:8" ht="14" x14ac:dyDescent="0.15">
      <c r="A8679" s="37">
        <v>2020</v>
      </c>
      <c r="B8679" s="9" t="s">
        <v>25</v>
      </c>
      <c r="C8679" s="10" t="s">
        <v>15</v>
      </c>
      <c r="D8679" s="10" t="str">
        <f>Mapping!$F$4</f>
        <v>Customer C</v>
      </c>
      <c r="E8679" s="11">
        <v>156881.571</v>
      </c>
      <c r="F8679" s="12">
        <f t="shared" si="135"/>
        <v>8</v>
      </c>
      <c r="G8679" s="1"/>
      <c r="H8679" s="1"/>
    </row>
    <row r="8680" spans="1:8" ht="14" x14ac:dyDescent="0.15">
      <c r="A8680" s="37">
        <v>2020</v>
      </c>
      <c r="B8680" s="9" t="s">
        <v>25</v>
      </c>
      <c r="C8680" s="10" t="s">
        <v>16</v>
      </c>
      <c r="D8680" s="10" t="str">
        <f>Mapping!$F$5</f>
        <v>Customer D</v>
      </c>
      <c r="E8680" s="11">
        <v>403175.28999999992</v>
      </c>
      <c r="F8680" s="12">
        <f t="shared" si="135"/>
        <v>8</v>
      </c>
      <c r="G8680" s="1"/>
      <c r="H8680" s="1"/>
    </row>
    <row r="8681" spans="1:8" ht="14" x14ac:dyDescent="0.15">
      <c r="A8681" s="37">
        <v>2019</v>
      </c>
      <c r="B8681" s="9" t="s">
        <v>25</v>
      </c>
      <c r="C8681" s="10" t="s">
        <v>17</v>
      </c>
      <c r="D8681" s="10" t="str">
        <f>Mapping!$F$6</f>
        <v>Customer E</v>
      </c>
      <c r="E8681" s="11">
        <v>188080.29800000001</v>
      </c>
      <c r="F8681" s="12">
        <f t="shared" si="135"/>
        <v>8</v>
      </c>
      <c r="G8681" s="1"/>
      <c r="H8681" s="1"/>
    </row>
    <row r="8682" spans="1:8" ht="14" x14ac:dyDescent="0.15">
      <c r="A8682" s="37">
        <v>2019</v>
      </c>
      <c r="B8682" s="9" t="s">
        <v>25</v>
      </c>
      <c r="C8682" s="10" t="s">
        <v>15</v>
      </c>
      <c r="D8682" s="10" t="str">
        <f>Mapping!$F$7</f>
        <v>Customer F</v>
      </c>
      <c r="E8682" s="11">
        <v>568809.37399999995</v>
      </c>
      <c r="F8682" s="12">
        <f t="shared" si="135"/>
        <v>8</v>
      </c>
      <c r="G8682" s="1"/>
      <c r="H8682" s="1"/>
    </row>
    <row r="8683" spans="1:8" ht="14" x14ac:dyDescent="0.15">
      <c r="A8683" s="37">
        <v>2020</v>
      </c>
      <c r="B8683" s="9" t="s">
        <v>25</v>
      </c>
      <c r="C8683" s="10" t="s">
        <v>15</v>
      </c>
      <c r="D8683" s="10" t="str">
        <f>Mapping!$F$8</f>
        <v>Customer G</v>
      </c>
      <c r="E8683" s="11">
        <v>1152300.338</v>
      </c>
      <c r="F8683" s="12">
        <f t="shared" si="135"/>
        <v>8</v>
      </c>
      <c r="G8683" s="1"/>
      <c r="H8683" s="1"/>
    </row>
    <row r="8684" spans="1:8" ht="14" x14ac:dyDescent="0.15">
      <c r="A8684" s="37">
        <v>2020</v>
      </c>
      <c r="B8684" s="9" t="s">
        <v>25</v>
      </c>
      <c r="C8684" s="10" t="s">
        <v>15</v>
      </c>
      <c r="D8684" s="10" t="str">
        <f>Mapping!$F$9</f>
        <v>Customer H</v>
      </c>
      <c r="E8684" s="11">
        <v>1212939.2239999999</v>
      </c>
      <c r="F8684" s="12">
        <f t="shared" si="135"/>
        <v>8</v>
      </c>
      <c r="G8684" s="1"/>
      <c r="H8684" s="1"/>
    </row>
    <row r="8685" spans="1:8" ht="14" x14ac:dyDescent="0.15">
      <c r="A8685" s="37">
        <v>2020</v>
      </c>
      <c r="B8685" s="9" t="s">
        <v>25</v>
      </c>
      <c r="C8685" s="10" t="s">
        <v>16</v>
      </c>
      <c r="D8685" s="10" t="str">
        <f>Mapping!$F$10</f>
        <v>Customer I</v>
      </c>
      <c r="E8685" s="11">
        <v>185326.87599999999</v>
      </c>
      <c r="F8685" s="12">
        <f t="shared" si="135"/>
        <v>8</v>
      </c>
      <c r="G8685" s="1"/>
      <c r="H8685" s="1"/>
    </row>
    <row r="8686" spans="1:8" ht="14" x14ac:dyDescent="0.15">
      <c r="A8686" s="37">
        <v>2019</v>
      </c>
      <c r="B8686" s="9" t="s">
        <v>25</v>
      </c>
      <c r="C8686" s="10" t="s">
        <v>17</v>
      </c>
      <c r="D8686" s="10" t="str">
        <f>Mapping!$F$11</f>
        <v>Customer J</v>
      </c>
      <c r="E8686" s="11">
        <v>440720.13299999991</v>
      </c>
      <c r="F8686" s="12">
        <f t="shared" si="135"/>
        <v>8</v>
      </c>
      <c r="G8686" s="1"/>
      <c r="H8686" s="1"/>
    </row>
    <row r="8687" spans="1:8" ht="14" x14ac:dyDescent="0.15">
      <c r="A8687" s="37">
        <v>2019</v>
      </c>
      <c r="B8687" s="9" t="s">
        <v>25</v>
      </c>
      <c r="C8687" s="10" t="s">
        <v>18</v>
      </c>
      <c r="D8687" s="10" t="str">
        <f>Mapping!$F$12</f>
        <v>Customer K</v>
      </c>
      <c r="E8687" s="11">
        <v>520588.103</v>
      </c>
      <c r="F8687" s="12">
        <f t="shared" si="135"/>
        <v>8</v>
      </c>
      <c r="G8687" s="1"/>
      <c r="H8687" s="1"/>
    </row>
    <row r="8688" spans="1:8" ht="14" x14ac:dyDescent="0.15">
      <c r="A8688" s="37">
        <v>2019</v>
      </c>
      <c r="B8688" s="9" t="s">
        <v>25</v>
      </c>
      <c r="C8688" s="10" t="s">
        <v>15</v>
      </c>
      <c r="D8688" s="10" t="str">
        <f>Mapping!$F$13</f>
        <v>Customer L</v>
      </c>
      <c r="E8688" s="11">
        <v>303456.71999999997</v>
      </c>
      <c r="F8688" s="12">
        <f t="shared" si="135"/>
        <v>8</v>
      </c>
      <c r="G8688" s="1"/>
      <c r="H8688" s="1"/>
    </row>
    <row r="8689" spans="1:8" ht="14" x14ac:dyDescent="0.15">
      <c r="A8689" s="37">
        <v>2019</v>
      </c>
      <c r="B8689" s="9" t="s">
        <v>25</v>
      </c>
      <c r="C8689" s="10" t="s">
        <v>16</v>
      </c>
      <c r="D8689" s="10" t="str">
        <f>Mapping!$F$14</f>
        <v>Customer M</v>
      </c>
      <c r="E8689" s="11">
        <v>81535.607999999993</v>
      </c>
      <c r="F8689" s="12">
        <f t="shared" si="135"/>
        <v>8</v>
      </c>
      <c r="G8689" s="1"/>
      <c r="H8689" s="1"/>
    </row>
    <row r="8690" spans="1:8" ht="14" x14ac:dyDescent="0.15">
      <c r="A8690" s="37">
        <v>2019</v>
      </c>
      <c r="B8690" s="9" t="s">
        <v>25</v>
      </c>
      <c r="C8690" s="10" t="s">
        <v>17</v>
      </c>
      <c r="D8690" s="10" t="str">
        <f>Mapping!$F$15</f>
        <v>Customer N</v>
      </c>
      <c r="E8690" s="11">
        <v>85766.485000000001</v>
      </c>
      <c r="F8690" s="12">
        <f t="shared" si="135"/>
        <v>8</v>
      </c>
      <c r="G8690" s="1"/>
      <c r="H8690" s="1"/>
    </row>
    <row r="8691" spans="1:8" ht="14" x14ac:dyDescent="0.15">
      <c r="A8691" s="37">
        <v>2019</v>
      </c>
      <c r="B8691" s="9" t="s">
        <v>25</v>
      </c>
      <c r="C8691" s="10" t="s">
        <v>18</v>
      </c>
      <c r="D8691" s="10" t="str">
        <f>Mapping!$F$16</f>
        <v>Customer O</v>
      </c>
      <c r="E8691" s="11">
        <v>44419.038999999997</v>
      </c>
      <c r="F8691" s="12">
        <f t="shared" si="135"/>
        <v>8</v>
      </c>
      <c r="G8691" s="1"/>
      <c r="H8691" s="1"/>
    </row>
    <row r="8692" spans="1:8" ht="14" x14ac:dyDescent="0.15">
      <c r="A8692" s="37">
        <v>2020</v>
      </c>
      <c r="B8692" s="9" t="s">
        <v>25</v>
      </c>
      <c r="C8692" s="10" t="s">
        <v>15</v>
      </c>
      <c r="D8692" s="10" t="str">
        <f>Mapping!$F$17</f>
        <v>Customer P</v>
      </c>
      <c r="E8692" s="11">
        <v>54184.479999999996</v>
      </c>
      <c r="F8692" s="12">
        <f t="shared" si="135"/>
        <v>8</v>
      </c>
      <c r="G8692" s="1"/>
      <c r="H8692" s="1"/>
    </row>
    <row r="8693" spans="1:8" ht="14" x14ac:dyDescent="0.15">
      <c r="A8693" s="37">
        <v>2019</v>
      </c>
      <c r="B8693" s="9" t="s">
        <v>25</v>
      </c>
      <c r="C8693" s="10" t="s">
        <v>16</v>
      </c>
      <c r="D8693" s="10" t="str">
        <f>Mapping!$F$18</f>
        <v>Customer Q</v>
      </c>
      <c r="E8693" s="11">
        <v>69688.926999999996</v>
      </c>
      <c r="F8693" s="12">
        <f t="shared" si="135"/>
        <v>8</v>
      </c>
      <c r="G8693" s="1"/>
      <c r="H8693" s="1"/>
    </row>
    <row r="8694" spans="1:8" ht="14" x14ac:dyDescent="0.15">
      <c r="A8694" s="37">
        <v>2019</v>
      </c>
      <c r="B8694" s="9" t="s">
        <v>25</v>
      </c>
      <c r="C8694" s="10" t="s">
        <v>17</v>
      </c>
      <c r="D8694" s="10" t="str">
        <f>Mapping!$F$19</f>
        <v>Customer R</v>
      </c>
      <c r="E8694" s="11">
        <v>18811.309999999998</v>
      </c>
      <c r="F8694" s="12">
        <f t="shared" si="135"/>
        <v>8</v>
      </c>
      <c r="G8694" s="1"/>
      <c r="H8694" s="1"/>
    </row>
    <row r="8695" spans="1:8" ht="14" x14ac:dyDescent="0.15">
      <c r="A8695" s="37">
        <v>2020</v>
      </c>
      <c r="B8695" s="9" t="s">
        <v>25</v>
      </c>
      <c r="C8695" s="10" t="s">
        <v>18</v>
      </c>
      <c r="D8695" s="10" t="str">
        <f>Mapping!$F$2</f>
        <v>Customer A</v>
      </c>
      <c r="E8695" s="11">
        <v>69770.658999999985</v>
      </c>
      <c r="F8695" s="12">
        <f t="shared" si="135"/>
        <v>8</v>
      </c>
      <c r="G8695" s="1"/>
      <c r="H8695" s="1"/>
    </row>
    <row r="8696" spans="1:8" ht="14" x14ac:dyDescent="0.15">
      <c r="A8696" s="37">
        <v>2020</v>
      </c>
      <c r="B8696" s="9" t="s">
        <v>25</v>
      </c>
      <c r="C8696" s="10" t="s">
        <v>15</v>
      </c>
      <c r="D8696" s="10" t="str">
        <f>Mapping!$F$3</f>
        <v>Customer B</v>
      </c>
      <c r="E8696" s="11">
        <v>4817.8619999999992</v>
      </c>
      <c r="F8696" s="12">
        <f t="shared" si="135"/>
        <v>8</v>
      </c>
      <c r="G8696" s="1"/>
      <c r="H8696" s="1"/>
    </row>
    <row r="8697" spans="1:8" ht="14" x14ac:dyDescent="0.15">
      <c r="A8697" s="37">
        <v>2020</v>
      </c>
      <c r="B8697" s="9" t="s">
        <v>25</v>
      </c>
      <c r="C8697" s="10" t="s">
        <v>16</v>
      </c>
      <c r="D8697" s="10" t="str">
        <f>Mapping!$F$4</f>
        <v>Customer C</v>
      </c>
      <c r="E8697" s="11">
        <v>47409.641999999993</v>
      </c>
      <c r="F8697" s="12">
        <f t="shared" si="135"/>
        <v>8</v>
      </c>
      <c r="G8697" s="1"/>
      <c r="H8697" s="1"/>
    </row>
    <row r="8698" spans="1:8" ht="14" x14ac:dyDescent="0.15">
      <c r="A8698" s="37">
        <v>2020</v>
      </c>
      <c r="B8698" s="9" t="s">
        <v>25</v>
      </c>
      <c r="C8698" s="10" t="s">
        <v>17</v>
      </c>
      <c r="D8698" s="10" t="str">
        <f>Mapping!$F$5</f>
        <v>Customer D</v>
      </c>
      <c r="E8698" s="11">
        <v>147586.01199999999</v>
      </c>
      <c r="F8698" s="12">
        <f t="shared" si="135"/>
        <v>8</v>
      </c>
      <c r="G8698" s="1"/>
      <c r="H8698" s="1"/>
    </row>
    <row r="8699" spans="1:8" ht="14" x14ac:dyDescent="0.15">
      <c r="A8699" s="37">
        <v>2019</v>
      </c>
      <c r="B8699" s="9" t="s">
        <v>25</v>
      </c>
      <c r="C8699" s="10" t="s">
        <v>18</v>
      </c>
      <c r="D8699" s="10" t="str">
        <f>Mapping!$F$6</f>
        <v>Customer E</v>
      </c>
      <c r="E8699" s="11">
        <v>3143.4829999999997</v>
      </c>
      <c r="F8699" s="12">
        <f t="shared" si="135"/>
        <v>8</v>
      </c>
      <c r="G8699" s="1"/>
      <c r="H8699" s="1"/>
    </row>
    <row r="8700" spans="1:8" ht="14" x14ac:dyDescent="0.15">
      <c r="A8700" s="37">
        <v>2019</v>
      </c>
      <c r="B8700" s="9" t="s">
        <v>25</v>
      </c>
      <c r="C8700" s="10" t="s">
        <v>15</v>
      </c>
      <c r="D8700" s="10" t="str">
        <f>Mapping!$F$7</f>
        <v>Customer F</v>
      </c>
      <c r="E8700" s="11">
        <v>7024.8499999999995</v>
      </c>
      <c r="F8700" s="12">
        <f t="shared" si="135"/>
        <v>8</v>
      </c>
      <c r="G8700" s="1"/>
      <c r="H8700" s="1"/>
    </row>
    <row r="8701" spans="1:8" ht="14" x14ac:dyDescent="0.15">
      <c r="A8701" s="37">
        <v>2019</v>
      </c>
      <c r="B8701" s="9" t="s">
        <v>25</v>
      </c>
      <c r="C8701" s="10" t="s">
        <v>15</v>
      </c>
      <c r="D8701" s="10" t="str">
        <f>Mapping!$F$8</f>
        <v>Customer G</v>
      </c>
      <c r="E8701" s="11">
        <v>10439.828</v>
      </c>
      <c r="F8701" s="12">
        <f t="shared" si="135"/>
        <v>8</v>
      </c>
      <c r="G8701" s="1"/>
      <c r="H8701" s="1"/>
    </row>
    <row r="8702" spans="1:8" ht="14" x14ac:dyDescent="0.15">
      <c r="A8702" s="37">
        <v>2019</v>
      </c>
      <c r="B8702" s="9" t="s">
        <v>25</v>
      </c>
      <c r="C8702" s="10" t="s">
        <v>16</v>
      </c>
      <c r="D8702" s="10" t="str">
        <f>Mapping!$F$9</f>
        <v>Customer H</v>
      </c>
      <c r="E8702" s="11">
        <v>54476.149000000005</v>
      </c>
      <c r="F8702" s="12">
        <f t="shared" si="135"/>
        <v>8</v>
      </c>
      <c r="G8702" s="1"/>
      <c r="H8702" s="1"/>
    </row>
    <row r="8703" spans="1:8" ht="14" x14ac:dyDescent="0.15">
      <c r="A8703" s="37">
        <v>2020</v>
      </c>
      <c r="B8703" s="9" t="s">
        <v>25</v>
      </c>
      <c r="C8703" s="10" t="s">
        <v>17</v>
      </c>
      <c r="D8703" s="10" t="str">
        <f>Mapping!$F$10</f>
        <v>Customer I</v>
      </c>
      <c r="E8703" s="11">
        <v>65587.927999999985</v>
      </c>
      <c r="F8703" s="12">
        <f t="shared" si="135"/>
        <v>8</v>
      </c>
      <c r="G8703" s="1"/>
      <c r="H8703" s="1"/>
    </row>
    <row r="8704" spans="1:8" ht="14" x14ac:dyDescent="0.15">
      <c r="A8704" s="37">
        <v>2019</v>
      </c>
      <c r="B8704" s="9" t="s">
        <v>25</v>
      </c>
      <c r="C8704" s="10" t="s">
        <v>15</v>
      </c>
      <c r="D8704" s="10" t="str">
        <f>Mapping!$F$11</f>
        <v>Customer J</v>
      </c>
      <c r="E8704" s="11">
        <v>331621.96899999998</v>
      </c>
      <c r="F8704" s="12">
        <f t="shared" si="135"/>
        <v>8</v>
      </c>
      <c r="G8704" s="1"/>
      <c r="H8704" s="1"/>
    </row>
    <row r="8705" spans="1:8" ht="14" x14ac:dyDescent="0.15">
      <c r="A8705" s="37">
        <v>2019</v>
      </c>
      <c r="B8705" s="9" t="s">
        <v>25</v>
      </c>
      <c r="C8705" s="10" t="s">
        <v>16</v>
      </c>
      <c r="D8705" s="10" t="str">
        <f>Mapping!$F$12</f>
        <v>Customer K</v>
      </c>
      <c r="E8705" s="11">
        <v>64075.815999999999</v>
      </c>
      <c r="F8705" s="12">
        <f t="shared" si="135"/>
        <v>8</v>
      </c>
      <c r="G8705" s="1"/>
      <c r="H8705" s="1"/>
    </row>
    <row r="8706" spans="1:8" ht="14" x14ac:dyDescent="0.15">
      <c r="A8706" s="37">
        <v>2019</v>
      </c>
      <c r="B8706" s="9" t="s">
        <v>25</v>
      </c>
      <c r="C8706" s="10" t="s">
        <v>17</v>
      </c>
      <c r="D8706" s="10" t="str">
        <f>Mapping!$F$13</f>
        <v>Customer L</v>
      </c>
      <c r="E8706" s="11">
        <v>11708.893</v>
      </c>
      <c r="F8706" s="12">
        <f t="shared" ref="F8706:F8769" si="136">MONTH(DATEVALUE(B8706&amp;"1"))</f>
        <v>8</v>
      </c>
      <c r="G8706" s="1"/>
      <c r="H8706" s="1"/>
    </row>
    <row r="8707" spans="1:8" ht="14" x14ac:dyDescent="0.15">
      <c r="A8707" s="37">
        <v>2020</v>
      </c>
      <c r="B8707" s="9" t="s">
        <v>25</v>
      </c>
      <c r="C8707" s="10" t="s">
        <v>15</v>
      </c>
      <c r="D8707" s="10" t="str">
        <f>Mapping!$F$14</f>
        <v>Customer M</v>
      </c>
      <c r="E8707" s="11">
        <v>135044.245</v>
      </c>
      <c r="F8707" s="12">
        <f t="shared" si="136"/>
        <v>8</v>
      </c>
      <c r="G8707" s="1"/>
      <c r="H8707" s="1"/>
    </row>
    <row r="8708" spans="1:8" ht="14" x14ac:dyDescent="0.15">
      <c r="A8708" s="37">
        <v>2019</v>
      </c>
      <c r="B8708" s="9" t="s">
        <v>25</v>
      </c>
      <c r="C8708" s="10" t="s">
        <v>16</v>
      </c>
      <c r="D8708" s="10" t="str">
        <f>Mapping!$F$15</f>
        <v>Customer N</v>
      </c>
      <c r="E8708" s="11">
        <v>17433.422999999999</v>
      </c>
      <c r="F8708" s="12">
        <f t="shared" si="136"/>
        <v>8</v>
      </c>
      <c r="G8708" s="1"/>
      <c r="H8708" s="1"/>
    </row>
    <row r="8709" spans="1:8" ht="14" x14ac:dyDescent="0.15">
      <c r="A8709" s="37">
        <v>2019</v>
      </c>
      <c r="B8709" s="9" t="s">
        <v>25</v>
      </c>
      <c r="C8709" s="10" t="s">
        <v>17</v>
      </c>
      <c r="D8709" s="10" t="str">
        <f>Mapping!$F$16</f>
        <v>Customer O</v>
      </c>
      <c r="E8709" s="11">
        <v>31005.498999999996</v>
      </c>
      <c r="F8709" s="12">
        <f t="shared" si="136"/>
        <v>8</v>
      </c>
      <c r="G8709" s="1"/>
      <c r="H8709" s="1"/>
    </row>
    <row r="8710" spans="1:8" ht="14" x14ac:dyDescent="0.15">
      <c r="A8710" s="37">
        <v>2019</v>
      </c>
      <c r="B8710" s="9" t="s">
        <v>25</v>
      </c>
      <c r="C8710" s="10" t="s">
        <v>15</v>
      </c>
      <c r="D8710" s="10" t="str">
        <f>Mapping!$F$17</f>
        <v>Customer P</v>
      </c>
      <c r="E8710" s="11">
        <v>159191.69</v>
      </c>
      <c r="F8710" s="12">
        <f t="shared" si="136"/>
        <v>8</v>
      </c>
      <c r="G8710" s="1"/>
      <c r="H8710" s="1"/>
    </row>
    <row r="8711" spans="1:8" ht="14" x14ac:dyDescent="0.15">
      <c r="A8711" s="37">
        <v>2019</v>
      </c>
      <c r="B8711" s="9" t="s">
        <v>25</v>
      </c>
      <c r="C8711" s="10" t="s">
        <v>15</v>
      </c>
      <c r="D8711" s="10" t="str">
        <f>Mapping!$F$18</f>
        <v>Customer Q</v>
      </c>
      <c r="E8711" s="11">
        <v>94805.29800000001</v>
      </c>
      <c r="F8711" s="12">
        <f t="shared" si="136"/>
        <v>8</v>
      </c>
      <c r="G8711" s="1"/>
      <c r="H8711" s="1"/>
    </row>
    <row r="8712" spans="1:8" ht="14" x14ac:dyDescent="0.15">
      <c r="A8712" s="37">
        <v>2020</v>
      </c>
      <c r="B8712" s="9" t="s">
        <v>25</v>
      </c>
      <c r="C8712" s="10" t="s">
        <v>15</v>
      </c>
      <c r="D8712" s="10" t="str">
        <f>Mapping!$F$19</f>
        <v>Customer R</v>
      </c>
      <c r="E8712" s="11">
        <v>683752.94400000002</v>
      </c>
      <c r="F8712" s="12">
        <f t="shared" si="136"/>
        <v>8</v>
      </c>
      <c r="G8712" s="1"/>
      <c r="H8712" s="1"/>
    </row>
    <row r="8713" spans="1:8" ht="14" x14ac:dyDescent="0.15">
      <c r="A8713" s="37">
        <v>2020</v>
      </c>
      <c r="B8713" s="9" t="s">
        <v>25</v>
      </c>
      <c r="C8713" s="10" t="s">
        <v>15</v>
      </c>
      <c r="D8713" s="10" t="str">
        <f>Mapping!$F$2</f>
        <v>Customer A</v>
      </c>
      <c r="E8713" s="11">
        <v>140637.81899999999</v>
      </c>
      <c r="F8713" s="12">
        <f t="shared" si="136"/>
        <v>8</v>
      </c>
      <c r="G8713" s="1"/>
      <c r="H8713" s="1"/>
    </row>
    <row r="8714" spans="1:8" ht="14" x14ac:dyDescent="0.15">
      <c r="A8714" s="37">
        <v>2020</v>
      </c>
      <c r="B8714" s="9" t="s">
        <v>25</v>
      </c>
      <c r="C8714" s="10" t="s">
        <v>15</v>
      </c>
      <c r="D8714" s="10" t="str">
        <f>Mapping!$F$3</f>
        <v>Customer B</v>
      </c>
      <c r="E8714" s="11">
        <v>116080.48899999999</v>
      </c>
      <c r="F8714" s="12">
        <f t="shared" si="136"/>
        <v>8</v>
      </c>
      <c r="G8714" s="1"/>
      <c r="H8714" s="1"/>
    </row>
    <row r="8715" spans="1:8" ht="14" x14ac:dyDescent="0.15">
      <c r="A8715" s="37">
        <v>2020</v>
      </c>
      <c r="B8715" s="9" t="s">
        <v>25</v>
      </c>
      <c r="C8715" s="10" t="s">
        <v>15</v>
      </c>
      <c r="D8715" s="10" t="str">
        <f>Mapping!$F$4</f>
        <v>Customer C</v>
      </c>
      <c r="E8715" s="11">
        <v>682120.41799999995</v>
      </c>
      <c r="F8715" s="12">
        <f t="shared" si="136"/>
        <v>8</v>
      </c>
      <c r="G8715" s="1"/>
      <c r="H8715" s="1"/>
    </row>
    <row r="8716" spans="1:8" ht="14" x14ac:dyDescent="0.15">
      <c r="A8716" s="37">
        <v>2020</v>
      </c>
      <c r="B8716" s="9" t="s">
        <v>25</v>
      </c>
      <c r="C8716" s="10" t="s">
        <v>15</v>
      </c>
      <c r="D8716" s="10" t="str">
        <f>Mapping!$F$5</f>
        <v>Customer D</v>
      </c>
      <c r="E8716" s="11">
        <v>1937399.8769999999</v>
      </c>
      <c r="F8716" s="12">
        <f t="shared" si="136"/>
        <v>8</v>
      </c>
      <c r="G8716" s="1"/>
      <c r="H8716" s="1"/>
    </row>
    <row r="8717" spans="1:8" ht="14" x14ac:dyDescent="0.15">
      <c r="A8717" s="37">
        <v>2019</v>
      </c>
      <c r="B8717" s="9" t="s">
        <v>25</v>
      </c>
      <c r="C8717" s="10" t="s">
        <v>15</v>
      </c>
      <c r="D8717" s="10" t="str">
        <f>Mapping!$F$6</f>
        <v>Customer E</v>
      </c>
      <c r="E8717" s="11">
        <v>802252.66099999996</v>
      </c>
      <c r="F8717" s="12">
        <f t="shared" si="136"/>
        <v>8</v>
      </c>
      <c r="G8717" s="1"/>
      <c r="H8717" s="1"/>
    </row>
    <row r="8718" spans="1:8" ht="14" x14ac:dyDescent="0.15">
      <c r="A8718" s="37">
        <v>2019</v>
      </c>
      <c r="B8718" s="9" t="s">
        <v>25</v>
      </c>
      <c r="C8718" s="10" t="s">
        <v>15</v>
      </c>
      <c r="D8718" s="10" t="str">
        <f>Mapping!$F$7</f>
        <v>Customer F</v>
      </c>
      <c r="E8718" s="11">
        <v>848007.32799999998</v>
      </c>
      <c r="F8718" s="12">
        <f t="shared" si="136"/>
        <v>8</v>
      </c>
      <c r="G8718" s="1"/>
      <c r="H8718" s="1"/>
    </row>
    <row r="8719" spans="1:8" ht="14" x14ac:dyDescent="0.15">
      <c r="A8719" s="37">
        <v>2019</v>
      </c>
      <c r="B8719" s="9" t="s">
        <v>25</v>
      </c>
      <c r="C8719" s="10" t="s">
        <v>15</v>
      </c>
      <c r="D8719" s="10" t="str">
        <f>Mapping!$F$8</f>
        <v>Customer G</v>
      </c>
      <c r="E8719" s="11">
        <v>945329.10499999986</v>
      </c>
      <c r="F8719" s="12">
        <f t="shared" si="136"/>
        <v>8</v>
      </c>
      <c r="G8719" s="1"/>
      <c r="H8719" s="1"/>
    </row>
    <row r="8720" spans="1:8" ht="14" x14ac:dyDescent="0.15">
      <c r="A8720" s="37">
        <v>2020</v>
      </c>
      <c r="B8720" s="9" t="s">
        <v>25</v>
      </c>
      <c r="C8720" s="10" t="s">
        <v>15</v>
      </c>
      <c r="D8720" s="10" t="str">
        <f>Mapping!$F$9</f>
        <v>Customer H</v>
      </c>
      <c r="E8720" s="11">
        <v>3315746.5180000002</v>
      </c>
      <c r="F8720" s="12">
        <f t="shared" si="136"/>
        <v>8</v>
      </c>
      <c r="G8720" s="1"/>
      <c r="H8720" s="1"/>
    </row>
    <row r="8721" spans="1:8" ht="14" x14ac:dyDescent="0.15">
      <c r="A8721" s="37">
        <v>2019</v>
      </c>
      <c r="B8721" s="9" t="s">
        <v>25</v>
      </c>
      <c r="C8721" s="10" t="s">
        <v>15</v>
      </c>
      <c r="D8721" s="10" t="str">
        <f>Mapping!$F$10</f>
        <v>Customer I</v>
      </c>
      <c r="E8721" s="11">
        <v>37625.664999999994</v>
      </c>
      <c r="F8721" s="12">
        <f t="shared" si="136"/>
        <v>8</v>
      </c>
      <c r="G8721" s="1"/>
      <c r="H8721" s="1"/>
    </row>
    <row r="8722" spans="1:8" ht="14" x14ac:dyDescent="0.15">
      <c r="A8722" s="37">
        <v>2019</v>
      </c>
      <c r="B8722" s="9" t="s">
        <v>25</v>
      </c>
      <c r="C8722" s="10" t="s">
        <v>15</v>
      </c>
      <c r="D8722" s="10" t="str">
        <f>Mapping!$F$11</f>
        <v>Customer J</v>
      </c>
      <c r="E8722" s="11">
        <v>1792021.3290000001</v>
      </c>
      <c r="F8722" s="12">
        <f t="shared" si="136"/>
        <v>8</v>
      </c>
      <c r="G8722" s="1"/>
      <c r="H8722" s="1"/>
    </row>
    <row r="8723" spans="1:8" ht="14" x14ac:dyDescent="0.15">
      <c r="A8723" s="37">
        <v>2019</v>
      </c>
      <c r="B8723" s="9" t="s">
        <v>25</v>
      </c>
      <c r="C8723" s="10" t="s">
        <v>15</v>
      </c>
      <c r="D8723" s="10" t="str">
        <f>Mapping!$F$12</f>
        <v>Customer K</v>
      </c>
      <c r="E8723" s="11">
        <v>2413193.6709999996</v>
      </c>
      <c r="F8723" s="12">
        <f t="shared" si="136"/>
        <v>8</v>
      </c>
      <c r="G8723" s="1"/>
      <c r="H8723" s="1"/>
    </row>
    <row r="8724" spans="1:8" ht="14" x14ac:dyDescent="0.15">
      <c r="A8724" s="37">
        <v>2020</v>
      </c>
      <c r="B8724" s="9" t="s">
        <v>25</v>
      </c>
      <c r="C8724" s="10" t="s">
        <v>15</v>
      </c>
      <c r="D8724" s="10" t="str">
        <f>Mapping!$F$13</f>
        <v>Customer L</v>
      </c>
      <c r="E8724" s="11">
        <v>4107581.7509999997</v>
      </c>
      <c r="F8724" s="12">
        <f t="shared" si="136"/>
        <v>8</v>
      </c>
      <c r="G8724" s="1"/>
      <c r="H8724" s="1"/>
    </row>
    <row r="8725" spans="1:8" ht="14" x14ac:dyDescent="0.15">
      <c r="A8725" s="37">
        <v>2019</v>
      </c>
      <c r="B8725" s="9" t="s">
        <v>25</v>
      </c>
      <c r="C8725" s="10" t="s">
        <v>15</v>
      </c>
      <c r="D8725" s="10" t="str">
        <f>Mapping!$F$14</f>
        <v>Customer M</v>
      </c>
      <c r="E8725" s="11">
        <v>488009.01799999998</v>
      </c>
      <c r="F8725" s="12">
        <f t="shared" si="136"/>
        <v>8</v>
      </c>
      <c r="G8725" s="1"/>
      <c r="H8725" s="1"/>
    </row>
    <row r="8726" spans="1:8" ht="14" x14ac:dyDescent="0.15">
      <c r="A8726" s="37">
        <v>2019</v>
      </c>
      <c r="B8726" s="9" t="s">
        <v>25</v>
      </c>
      <c r="C8726" s="10" t="s">
        <v>15</v>
      </c>
      <c r="D8726" s="10" t="str">
        <f>Mapping!$F$15</f>
        <v>Customer N</v>
      </c>
      <c r="E8726" s="11">
        <v>2720184.1379999998</v>
      </c>
      <c r="F8726" s="12">
        <f t="shared" si="136"/>
        <v>8</v>
      </c>
      <c r="G8726" s="1"/>
      <c r="H8726" s="1"/>
    </row>
    <row r="8727" spans="1:8" ht="14" x14ac:dyDescent="0.15">
      <c r="A8727" s="37">
        <v>2020</v>
      </c>
      <c r="B8727" s="9" t="s">
        <v>25</v>
      </c>
      <c r="C8727" s="10" t="s">
        <v>15</v>
      </c>
      <c r="D8727" s="10" t="str">
        <f>Mapping!$F$16</f>
        <v>Customer O</v>
      </c>
      <c r="E8727" s="11">
        <v>1565341.2040000001</v>
      </c>
      <c r="F8727" s="12">
        <f t="shared" si="136"/>
        <v>8</v>
      </c>
      <c r="G8727" s="1"/>
      <c r="H8727" s="1"/>
    </row>
    <row r="8728" spans="1:8" ht="14" x14ac:dyDescent="0.15">
      <c r="A8728" s="37">
        <v>2019</v>
      </c>
      <c r="B8728" s="9" t="s">
        <v>25</v>
      </c>
      <c r="C8728" s="10" t="s">
        <v>15</v>
      </c>
      <c r="D8728" s="10" t="str">
        <f>Mapping!$F$17</f>
        <v>Customer P</v>
      </c>
      <c r="E8728" s="11">
        <v>413783.84600000002</v>
      </c>
      <c r="F8728" s="12">
        <f t="shared" si="136"/>
        <v>8</v>
      </c>
      <c r="G8728" s="1"/>
      <c r="H8728" s="1"/>
    </row>
    <row r="8729" spans="1:8" ht="14" x14ac:dyDescent="0.15">
      <c r="A8729" s="37">
        <v>2020</v>
      </c>
      <c r="B8729" s="9" t="s">
        <v>25</v>
      </c>
      <c r="C8729" s="10" t="s">
        <v>15</v>
      </c>
      <c r="D8729" s="10" t="str">
        <f>Mapping!$F$18</f>
        <v>Customer Q</v>
      </c>
      <c r="E8729" s="11">
        <v>16318.05</v>
      </c>
      <c r="F8729" s="12">
        <f t="shared" si="136"/>
        <v>8</v>
      </c>
      <c r="G8729" s="1"/>
      <c r="H8729" s="1"/>
    </row>
    <row r="8730" spans="1:8" ht="14" x14ac:dyDescent="0.15">
      <c r="A8730" s="37">
        <v>2019</v>
      </c>
      <c r="B8730" s="9" t="s">
        <v>25</v>
      </c>
      <c r="C8730" s="10" t="s">
        <v>15</v>
      </c>
      <c r="D8730" s="10" t="str">
        <f>Mapping!$F$19</f>
        <v>Customer R</v>
      </c>
      <c r="E8730" s="11">
        <v>62194.411999999997</v>
      </c>
      <c r="F8730" s="12">
        <f t="shared" si="136"/>
        <v>8</v>
      </c>
      <c r="G8730" s="1"/>
      <c r="H8730" s="1"/>
    </row>
    <row r="8731" spans="1:8" ht="14" x14ac:dyDescent="0.15">
      <c r="A8731" s="37">
        <v>2020</v>
      </c>
      <c r="B8731" s="9" t="s">
        <v>25</v>
      </c>
      <c r="C8731" s="10" t="s">
        <v>15</v>
      </c>
      <c r="D8731" s="10" t="str">
        <f>Mapping!$F$2</f>
        <v>Customer A</v>
      </c>
      <c r="E8731" s="11">
        <v>42055.600999999995</v>
      </c>
      <c r="F8731" s="12">
        <f t="shared" si="136"/>
        <v>8</v>
      </c>
      <c r="G8731" s="1"/>
      <c r="H8731" s="1"/>
    </row>
    <row r="8732" spans="1:8" ht="14" x14ac:dyDescent="0.15">
      <c r="A8732" s="37">
        <v>2019</v>
      </c>
      <c r="B8732" s="9" t="s">
        <v>25</v>
      </c>
      <c r="C8732" s="10" t="s">
        <v>15</v>
      </c>
      <c r="D8732" s="10" t="str">
        <f>Mapping!$F$3</f>
        <v>Customer B</v>
      </c>
      <c r="E8732" s="11">
        <v>374910.74599999998</v>
      </c>
      <c r="F8732" s="12">
        <f t="shared" si="136"/>
        <v>8</v>
      </c>
      <c r="G8732" s="1"/>
      <c r="H8732" s="1"/>
    </row>
    <row r="8733" spans="1:8" ht="14" x14ac:dyDescent="0.15">
      <c r="A8733" s="37">
        <v>2019</v>
      </c>
      <c r="B8733" s="9" t="s">
        <v>25</v>
      </c>
      <c r="C8733" s="10" t="s">
        <v>15</v>
      </c>
      <c r="D8733" s="10" t="str">
        <f>Mapping!$F$4</f>
        <v>Customer C</v>
      </c>
      <c r="E8733" s="11">
        <v>14856.268</v>
      </c>
      <c r="F8733" s="12">
        <f t="shared" si="136"/>
        <v>8</v>
      </c>
      <c r="G8733" s="1"/>
      <c r="H8733" s="1"/>
    </row>
    <row r="8734" spans="1:8" ht="14" x14ac:dyDescent="0.15">
      <c r="A8734" s="37">
        <v>2020</v>
      </c>
      <c r="B8734" s="9" t="s">
        <v>25</v>
      </c>
      <c r="C8734" s="10" t="s">
        <v>15</v>
      </c>
      <c r="D8734" s="10" t="str">
        <f>Mapping!$F$5</f>
        <v>Customer D</v>
      </c>
      <c r="E8734" s="11">
        <v>169657.929</v>
      </c>
      <c r="F8734" s="12">
        <f t="shared" si="136"/>
        <v>8</v>
      </c>
      <c r="G8734" s="1"/>
      <c r="H8734" s="1"/>
    </row>
    <row r="8735" spans="1:8" ht="14" x14ac:dyDescent="0.15">
      <c r="A8735" s="37">
        <v>2019</v>
      </c>
      <c r="B8735" s="9" t="s">
        <v>25</v>
      </c>
      <c r="C8735" s="10" t="s">
        <v>15</v>
      </c>
      <c r="D8735" s="10" t="str">
        <f>Mapping!$F$6</f>
        <v>Customer E</v>
      </c>
      <c r="E8735" s="11">
        <v>11797.148999999999</v>
      </c>
      <c r="F8735" s="12">
        <f t="shared" si="136"/>
        <v>8</v>
      </c>
      <c r="G8735" s="1"/>
      <c r="H8735" s="1"/>
    </row>
    <row r="8736" spans="1:8" ht="14" x14ac:dyDescent="0.15">
      <c r="A8736" s="37">
        <v>2020</v>
      </c>
      <c r="B8736" s="9" t="s">
        <v>25</v>
      </c>
      <c r="C8736" s="10" t="s">
        <v>16</v>
      </c>
      <c r="D8736" s="10" t="str">
        <f>Mapping!$F$7</f>
        <v>Customer F</v>
      </c>
      <c r="E8736" s="11">
        <v>63698.795999999995</v>
      </c>
      <c r="F8736" s="12">
        <f t="shared" si="136"/>
        <v>8</v>
      </c>
      <c r="G8736" s="1"/>
      <c r="H8736" s="1"/>
    </row>
    <row r="8737" spans="1:8" ht="14" x14ac:dyDescent="0.15">
      <c r="A8737" s="37">
        <v>2019</v>
      </c>
      <c r="B8737" s="9" t="s">
        <v>25</v>
      </c>
      <c r="C8737" s="10" t="s">
        <v>17</v>
      </c>
      <c r="D8737" s="10" t="str">
        <f>Mapping!$F$8</f>
        <v>Customer G</v>
      </c>
      <c r="E8737" s="11">
        <v>108498.992</v>
      </c>
      <c r="F8737" s="12">
        <f t="shared" si="136"/>
        <v>8</v>
      </c>
      <c r="G8737" s="1"/>
      <c r="H8737" s="1"/>
    </row>
    <row r="8738" spans="1:8" ht="14" x14ac:dyDescent="0.15">
      <c r="A8738" s="37">
        <v>2019</v>
      </c>
      <c r="B8738" s="9" t="s">
        <v>25</v>
      </c>
      <c r="C8738" s="10" t="s">
        <v>15</v>
      </c>
      <c r="D8738" s="10" t="str">
        <f>Mapping!$F$9</f>
        <v>Customer H</v>
      </c>
      <c r="E8738" s="11">
        <v>138796.62299999999</v>
      </c>
      <c r="F8738" s="12">
        <f t="shared" si="136"/>
        <v>8</v>
      </c>
      <c r="G8738" s="1"/>
      <c r="H8738" s="1"/>
    </row>
    <row r="8739" spans="1:8" ht="14" x14ac:dyDescent="0.15">
      <c r="A8739" s="37">
        <v>2020</v>
      </c>
      <c r="B8739" s="9" t="s">
        <v>25</v>
      </c>
      <c r="C8739" s="10" t="s">
        <v>15</v>
      </c>
      <c r="D8739" s="10" t="str">
        <f>Mapping!$F$10</f>
        <v>Customer I</v>
      </c>
      <c r="E8739" s="11">
        <v>244545.87499999997</v>
      </c>
      <c r="F8739" s="12">
        <f t="shared" si="136"/>
        <v>8</v>
      </c>
      <c r="G8739" s="1"/>
      <c r="H8739" s="1"/>
    </row>
    <row r="8740" spans="1:8" ht="14" x14ac:dyDescent="0.15">
      <c r="A8740" s="37">
        <v>2020</v>
      </c>
      <c r="B8740" s="9" t="s">
        <v>25</v>
      </c>
      <c r="C8740" s="10" t="s">
        <v>15</v>
      </c>
      <c r="D8740" s="10" t="str">
        <f>Mapping!$F$11</f>
        <v>Customer J</v>
      </c>
      <c r="E8740" s="11">
        <v>12546858.596999999</v>
      </c>
      <c r="F8740" s="12">
        <f t="shared" si="136"/>
        <v>8</v>
      </c>
      <c r="G8740" s="1"/>
      <c r="H8740" s="1"/>
    </row>
    <row r="8741" spans="1:8" ht="14" x14ac:dyDescent="0.15">
      <c r="A8741" s="37">
        <v>2020</v>
      </c>
      <c r="B8741" s="9" t="s">
        <v>25</v>
      </c>
      <c r="C8741" s="10" t="s">
        <v>15</v>
      </c>
      <c r="D8741" s="10" t="str">
        <f>Mapping!$F$12</f>
        <v>Customer K</v>
      </c>
      <c r="E8741" s="11">
        <v>200699.69499999998</v>
      </c>
      <c r="F8741" s="12">
        <f t="shared" si="136"/>
        <v>8</v>
      </c>
      <c r="G8741" s="1"/>
      <c r="H8741" s="1"/>
    </row>
    <row r="8742" spans="1:8" ht="14" x14ac:dyDescent="0.15">
      <c r="A8742" s="37">
        <v>2020</v>
      </c>
      <c r="B8742" s="9" t="s">
        <v>25</v>
      </c>
      <c r="C8742" s="10" t="s">
        <v>15</v>
      </c>
      <c r="D8742" s="10" t="str">
        <f>Mapping!$F$13</f>
        <v>Customer L</v>
      </c>
      <c r="E8742" s="11">
        <v>477686.11799999996</v>
      </c>
      <c r="F8742" s="12">
        <f t="shared" si="136"/>
        <v>8</v>
      </c>
      <c r="G8742" s="1"/>
      <c r="H8742" s="1"/>
    </row>
    <row r="8743" spans="1:8" ht="14" x14ac:dyDescent="0.15">
      <c r="A8743" s="37">
        <v>2019</v>
      </c>
      <c r="B8743" s="9" t="s">
        <v>25</v>
      </c>
      <c r="C8743" s="10" t="s">
        <v>16</v>
      </c>
      <c r="D8743" s="10" t="str">
        <f>Mapping!$F$14</f>
        <v>Customer M</v>
      </c>
      <c r="E8743" s="11">
        <v>60949.027999999991</v>
      </c>
      <c r="F8743" s="12">
        <f t="shared" si="136"/>
        <v>8</v>
      </c>
      <c r="G8743" s="1"/>
      <c r="H8743" s="1"/>
    </row>
    <row r="8744" spans="1:8" ht="14" x14ac:dyDescent="0.15">
      <c r="A8744" s="37">
        <v>2019</v>
      </c>
      <c r="B8744" s="9" t="s">
        <v>25</v>
      </c>
      <c r="C8744" s="10" t="s">
        <v>17</v>
      </c>
      <c r="D8744" s="10" t="str">
        <f>Mapping!$F$15</f>
        <v>Customer N</v>
      </c>
      <c r="E8744" s="11">
        <v>214322.18499999997</v>
      </c>
      <c r="F8744" s="12">
        <f t="shared" si="136"/>
        <v>8</v>
      </c>
      <c r="G8744" s="1"/>
      <c r="H8744" s="1"/>
    </row>
    <row r="8745" spans="1:8" ht="14" x14ac:dyDescent="0.15">
      <c r="A8745" s="37">
        <v>2019</v>
      </c>
      <c r="B8745" s="9" t="s">
        <v>25</v>
      </c>
      <c r="C8745" s="10" t="s">
        <v>15</v>
      </c>
      <c r="D8745" s="10" t="str">
        <f>Mapping!$F$16</f>
        <v>Customer O</v>
      </c>
      <c r="E8745" s="11">
        <v>234516.00199999998</v>
      </c>
      <c r="F8745" s="12">
        <f t="shared" si="136"/>
        <v>8</v>
      </c>
      <c r="G8745" s="1"/>
      <c r="H8745" s="1"/>
    </row>
    <row r="8746" spans="1:8" ht="14" x14ac:dyDescent="0.15">
      <c r="A8746" s="37">
        <v>2019</v>
      </c>
      <c r="B8746" s="9" t="s">
        <v>25</v>
      </c>
      <c r="C8746" s="10" t="s">
        <v>15</v>
      </c>
      <c r="D8746" s="10" t="str">
        <f>Mapping!$F$17</f>
        <v>Customer P</v>
      </c>
      <c r="E8746" s="11">
        <v>1017971.01</v>
      </c>
      <c r="F8746" s="12">
        <f t="shared" si="136"/>
        <v>8</v>
      </c>
      <c r="G8746" s="1"/>
      <c r="H8746" s="1"/>
    </row>
    <row r="8747" spans="1:8" ht="14" x14ac:dyDescent="0.15">
      <c r="A8747" s="37">
        <v>2019</v>
      </c>
      <c r="B8747" s="9" t="s">
        <v>25</v>
      </c>
      <c r="C8747" s="10" t="s">
        <v>15</v>
      </c>
      <c r="D8747" s="10" t="str">
        <f>Mapping!$F$18</f>
        <v>Customer Q</v>
      </c>
      <c r="E8747" s="11">
        <v>581079.05099999998</v>
      </c>
      <c r="F8747" s="12">
        <f t="shared" si="136"/>
        <v>8</v>
      </c>
      <c r="G8747" s="1"/>
      <c r="H8747" s="1"/>
    </row>
    <row r="8748" spans="1:8" ht="14" x14ac:dyDescent="0.15">
      <c r="A8748" s="37">
        <v>2020</v>
      </c>
      <c r="B8748" s="9" t="s">
        <v>25</v>
      </c>
      <c r="C8748" s="10" t="s">
        <v>16</v>
      </c>
      <c r="D8748" s="10" t="str">
        <f>Mapping!$F$19</f>
        <v>Customer R</v>
      </c>
      <c r="E8748" s="11">
        <v>22010.932999999997</v>
      </c>
      <c r="F8748" s="12">
        <f t="shared" si="136"/>
        <v>8</v>
      </c>
      <c r="G8748" s="1"/>
      <c r="H8748" s="1"/>
    </row>
    <row r="8749" spans="1:8" ht="14" x14ac:dyDescent="0.15">
      <c r="A8749" s="37">
        <v>2019</v>
      </c>
      <c r="B8749" s="9" t="s">
        <v>25</v>
      </c>
      <c r="C8749" s="10" t="s">
        <v>17</v>
      </c>
      <c r="D8749" s="10" t="str">
        <f>Mapping!$F$20</f>
        <v>Customer S</v>
      </c>
      <c r="E8749" s="11">
        <v>27240.842999999997</v>
      </c>
      <c r="F8749" s="12">
        <f t="shared" si="136"/>
        <v>8</v>
      </c>
      <c r="G8749" s="1"/>
      <c r="H8749" s="1"/>
    </row>
    <row r="8750" spans="1:8" ht="14" x14ac:dyDescent="0.15">
      <c r="A8750" s="37">
        <v>2019</v>
      </c>
      <c r="B8750" s="9" t="s">
        <v>25</v>
      </c>
      <c r="C8750" s="10" t="s">
        <v>15</v>
      </c>
      <c r="D8750" s="10" t="str">
        <f>Mapping!$F$2</f>
        <v>Customer A</v>
      </c>
      <c r="E8750" s="11">
        <v>166958.81299999999</v>
      </c>
      <c r="F8750" s="12">
        <f t="shared" si="136"/>
        <v>8</v>
      </c>
      <c r="G8750" s="1"/>
      <c r="H8750" s="1"/>
    </row>
    <row r="8751" spans="1:8" ht="14" x14ac:dyDescent="0.15">
      <c r="A8751" s="37">
        <v>2020</v>
      </c>
      <c r="B8751" s="9" t="s">
        <v>25</v>
      </c>
      <c r="C8751" s="10" t="s">
        <v>15</v>
      </c>
      <c r="D8751" s="10" t="str">
        <f>Mapping!$F$3</f>
        <v>Customer B</v>
      </c>
      <c r="E8751" s="11">
        <v>2309387.6119999997</v>
      </c>
      <c r="F8751" s="12">
        <f t="shared" si="136"/>
        <v>8</v>
      </c>
      <c r="G8751" s="1"/>
      <c r="H8751" s="1"/>
    </row>
    <row r="8752" spans="1:8" ht="14" x14ac:dyDescent="0.15">
      <c r="A8752" s="37">
        <v>2020</v>
      </c>
      <c r="B8752" s="9" t="s">
        <v>25</v>
      </c>
      <c r="C8752" s="10" t="s">
        <v>16</v>
      </c>
      <c r="D8752" s="10" t="str">
        <f>Mapping!$F$4</f>
        <v>Customer C</v>
      </c>
      <c r="E8752" s="11">
        <v>37370.235000000001</v>
      </c>
      <c r="F8752" s="12">
        <f t="shared" si="136"/>
        <v>8</v>
      </c>
      <c r="G8752" s="1"/>
      <c r="H8752" s="1"/>
    </row>
    <row r="8753" spans="1:8" ht="14" x14ac:dyDescent="0.15">
      <c r="A8753" s="37">
        <v>2019</v>
      </c>
      <c r="B8753" s="9" t="s">
        <v>25</v>
      </c>
      <c r="C8753" s="10" t="s">
        <v>17</v>
      </c>
      <c r="D8753" s="10" t="str">
        <f>Mapping!$F$5</f>
        <v>Customer D</v>
      </c>
      <c r="E8753" s="11">
        <v>304219.89499999996</v>
      </c>
      <c r="F8753" s="12">
        <f t="shared" si="136"/>
        <v>8</v>
      </c>
      <c r="G8753" s="1"/>
      <c r="H8753" s="1"/>
    </row>
    <row r="8754" spans="1:8" ht="14" x14ac:dyDescent="0.15">
      <c r="A8754" s="37">
        <v>2020</v>
      </c>
      <c r="B8754" s="9" t="s">
        <v>25</v>
      </c>
      <c r="C8754" s="10" t="s">
        <v>15</v>
      </c>
      <c r="D8754" s="10" t="str">
        <f>Mapping!$F$6</f>
        <v>Customer E</v>
      </c>
      <c r="E8754" s="11">
        <v>12416955.879999999</v>
      </c>
      <c r="F8754" s="12">
        <f t="shared" si="136"/>
        <v>8</v>
      </c>
      <c r="G8754" s="1"/>
      <c r="H8754" s="1"/>
    </row>
    <row r="8755" spans="1:8" ht="14" x14ac:dyDescent="0.15">
      <c r="A8755" s="37">
        <v>2019</v>
      </c>
      <c r="B8755" s="9" t="s">
        <v>25</v>
      </c>
      <c r="C8755" s="10" t="s">
        <v>15</v>
      </c>
      <c r="D8755" s="10" t="str">
        <f>Mapping!$F$7</f>
        <v>Customer F</v>
      </c>
      <c r="E8755" s="11">
        <v>81062.638999999996</v>
      </c>
      <c r="F8755" s="12">
        <f t="shared" si="136"/>
        <v>8</v>
      </c>
      <c r="G8755" s="1"/>
      <c r="H8755" s="1"/>
    </row>
    <row r="8756" spans="1:8" ht="14" x14ac:dyDescent="0.15">
      <c r="A8756" s="37">
        <v>2019</v>
      </c>
      <c r="B8756" s="9" t="s">
        <v>25</v>
      </c>
      <c r="C8756" s="10" t="s">
        <v>15</v>
      </c>
      <c r="D8756" s="10" t="str">
        <f>Mapping!$F$8</f>
        <v>Customer G</v>
      </c>
      <c r="E8756" s="11">
        <v>69349.181999999986</v>
      </c>
      <c r="F8756" s="12">
        <f t="shared" si="136"/>
        <v>8</v>
      </c>
      <c r="G8756" s="1"/>
      <c r="H8756" s="1"/>
    </row>
    <row r="8757" spans="1:8" ht="14" x14ac:dyDescent="0.15">
      <c r="A8757" s="37">
        <v>2019</v>
      </c>
      <c r="B8757" s="9" t="s">
        <v>25</v>
      </c>
      <c r="C8757" s="10" t="s">
        <v>16</v>
      </c>
      <c r="D8757" s="10" t="str">
        <f>Mapping!$F$9</f>
        <v>Customer H</v>
      </c>
      <c r="E8757" s="11">
        <v>-6463.6739999999991</v>
      </c>
      <c r="F8757" s="12">
        <f t="shared" si="136"/>
        <v>8</v>
      </c>
      <c r="G8757" s="1"/>
      <c r="H8757" s="1"/>
    </row>
    <row r="8758" spans="1:8" ht="14" x14ac:dyDescent="0.15">
      <c r="A8758" s="37">
        <v>2020</v>
      </c>
      <c r="B8758" s="9" t="s">
        <v>25</v>
      </c>
      <c r="C8758" s="10" t="s">
        <v>17</v>
      </c>
      <c r="D8758" s="10" t="str">
        <f>Mapping!$F$10</f>
        <v>Customer I</v>
      </c>
      <c r="E8758" s="11">
        <v>-2587.06</v>
      </c>
      <c r="F8758" s="12">
        <f t="shared" si="136"/>
        <v>8</v>
      </c>
      <c r="G8758" s="1"/>
      <c r="H8758" s="1"/>
    </row>
    <row r="8759" spans="1:8" ht="14" x14ac:dyDescent="0.15">
      <c r="A8759" s="37">
        <v>2019</v>
      </c>
      <c r="B8759" s="9" t="s">
        <v>25</v>
      </c>
      <c r="C8759" s="10" t="s">
        <v>18</v>
      </c>
      <c r="D8759" s="10" t="str">
        <f>Mapping!$F$11</f>
        <v>Customer J</v>
      </c>
      <c r="E8759" s="11">
        <v>12006.568000000001</v>
      </c>
      <c r="F8759" s="12">
        <f t="shared" si="136"/>
        <v>8</v>
      </c>
      <c r="G8759" s="1"/>
      <c r="H8759" s="1"/>
    </row>
    <row r="8760" spans="1:8" ht="14" x14ac:dyDescent="0.15">
      <c r="A8760" s="37">
        <v>2019</v>
      </c>
      <c r="B8760" s="9" t="s">
        <v>25</v>
      </c>
      <c r="C8760" s="10" t="s">
        <v>15</v>
      </c>
      <c r="D8760" s="10" t="str">
        <f>Mapping!$F$12</f>
        <v>Customer K</v>
      </c>
      <c r="E8760" s="11">
        <v>-4797.9609999999993</v>
      </c>
      <c r="F8760" s="12">
        <f t="shared" si="136"/>
        <v>8</v>
      </c>
      <c r="G8760" s="1"/>
      <c r="H8760" s="1"/>
    </row>
    <row r="8761" spans="1:8" ht="14" x14ac:dyDescent="0.15">
      <c r="A8761" s="37">
        <v>2020</v>
      </c>
      <c r="B8761" s="9" t="s">
        <v>25</v>
      </c>
      <c r="C8761" s="10" t="s">
        <v>16</v>
      </c>
      <c r="D8761" s="10" t="str">
        <f>Mapping!$F$13</f>
        <v>Customer L</v>
      </c>
      <c r="E8761" s="11">
        <v>44638.649999999994</v>
      </c>
      <c r="F8761" s="12">
        <f t="shared" si="136"/>
        <v>8</v>
      </c>
      <c r="G8761" s="1"/>
      <c r="H8761" s="1"/>
    </row>
    <row r="8762" spans="1:8" ht="14" x14ac:dyDescent="0.15">
      <c r="A8762" s="37">
        <v>2019</v>
      </c>
      <c r="B8762" s="9" t="s">
        <v>25</v>
      </c>
      <c r="C8762" s="10" t="s">
        <v>17</v>
      </c>
      <c r="D8762" s="10" t="str">
        <f>Mapping!$F$14</f>
        <v>Customer M</v>
      </c>
      <c r="E8762" s="11">
        <v>75910.799999999988</v>
      </c>
      <c r="F8762" s="12">
        <f t="shared" si="136"/>
        <v>8</v>
      </c>
      <c r="G8762" s="1"/>
      <c r="H8762" s="1"/>
    </row>
    <row r="8763" spans="1:8" ht="14" x14ac:dyDescent="0.15">
      <c r="A8763" s="37">
        <v>2020</v>
      </c>
      <c r="B8763" s="9" t="s">
        <v>25</v>
      </c>
      <c r="C8763" s="10" t="s">
        <v>18</v>
      </c>
      <c r="D8763" s="10" t="str">
        <f>Mapping!$F$15</f>
        <v>Customer N</v>
      </c>
      <c r="E8763" s="11">
        <v>100225.55199999998</v>
      </c>
      <c r="F8763" s="12">
        <f t="shared" si="136"/>
        <v>8</v>
      </c>
      <c r="G8763" s="1"/>
      <c r="H8763" s="1"/>
    </row>
    <row r="8764" spans="1:8" ht="14" x14ac:dyDescent="0.15">
      <c r="A8764" s="37">
        <v>2019</v>
      </c>
      <c r="B8764" s="9" t="s">
        <v>25</v>
      </c>
      <c r="C8764" s="10" t="s">
        <v>15</v>
      </c>
      <c r="D8764" s="10" t="str">
        <f>Mapping!$F$16</f>
        <v>Customer O</v>
      </c>
      <c r="E8764" s="11">
        <v>26301274.544999998</v>
      </c>
      <c r="F8764" s="12">
        <f t="shared" si="136"/>
        <v>8</v>
      </c>
      <c r="G8764" s="1"/>
      <c r="H8764" s="1"/>
    </row>
    <row r="8765" spans="1:8" ht="14" x14ac:dyDescent="0.15">
      <c r="A8765" s="37">
        <v>2020</v>
      </c>
      <c r="B8765" s="9" t="s">
        <v>25</v>
      </c>
      <c r="C8765" s="10" t="s">
        <v>16</v>
      </c>
      <c r="D8765" s="10" t="str">
        <f>Mapping!$F$17</f>
        <v>Customer P</v>
      </c>
      <c r="E8765" s="11">
        <v>136020.52799999999</v>
      </c>
      <c r="F8765" s="12">
        <f t="shared" si="136"/>
        <v>8</v>
      </c>
      <c r="G8765" s="1"/>
      <c r="H8765" s="1"/>
    </row>
    <row r="8766" spans="1:8" ht="14" x14ac:dyDescent="0.15">
      <c r="A8766" s="37">
        <v>2020</v>
      </c>
      <c r="B8766" s="9" t="s">
        <v>25</v>
      </c>
      <c r="C8766" s="10" t="s">
        <v>17</v>
      </c>
      <c r="D8766" s="10" t="str">
        <f>Mapping!$F$18</f>
        <v>Customer Q</v>
      </c>
      <c r="E8766" s="11">
        <v>138764.94099999999</v>
      </c>
      <c r="F8766" s="12">
        <f t="shared" si="136"/>
        <v>8</v>
      </c>
      <c r="G8766" s="1"/>
      <c r="H8766" s="1"/>
    </row>
    <row r="8767" spans="1:8" ht="14" x14ac:dyDescent="0.15">
      <c r="A8767" s="37">
        <v>2019</v>
      </c>
      <c r="B8767" s="9" t="s">
        <v>25</v>
      </c>
      <c r="C8767" s="10" t="s">
        <v>18</v>
      </c>
      <c r="D8767" s="10" t="str">
        <f>Mapping!$F$19</f>
        <v>Customer R</v>
      </c>
      <c r="E8767" s="11">
        <v>67495.000999999989</v>
      </c>
      <c r="F8767" s="12">
        <f t="shared" si="136"/>
        <v>8</v>
      </c>
      <c r="G8767" s="1"/>
      <c r="H8767" s="1"/>
    </row>
    <row r="8768" spans="1:8" ht="14" x14ac:dyDescent="0.15">
      <c r="A8768" s="37">
        <v>2019</v>
      </c>
      <c r="B8768" s="9" t="s">
        <v>25</v>
      </c>
      <c r="C8768" s="10" t="s">
        <v>15</v>
      </c>
      <c r="D8768" s="10" t="str">
        <f>Mapping!$F$20</f>
        <v>Customer S</v>
      </c>
      <c r="E8768" s="11">
        <v>139675.87199999997</v>
      </c>
      <c r="F8768" s="12">
        <f t="shared" si="136"/>
        <v>8</v>
      </c>
      <c r="G8768" s="1"/>
      <c r="H8768" s="1"/>
    </row>
    <row r="8769" spans="1:8" ht="14" x14ac:dyDescent="0.15">
      <c r="A8769" s="37">
        <v>2019</v>
      </c>
      <c r="B8769" s="9" t="s">
        <v>25</v>
      </c>
      <c r="C8769" s="10" t="s">
        <v>16</v>
      </c>
      <c r="D8769" s="10" t="str">
        <f>Mapping!$F$2</f>
        <v>Customer A</v>
      </c>
      <c r="E8769" s="11">
        <v>76017.899999999994</v>
      </c>
      <c r="F8769" s="12">
        <f t="shared" si="136"/>
        <v>8</v>
      </c>
      <c r="G8769" s="1"/>
      <c r="H8769" s="1"/>
    </row>
    <row r="8770" spans="1:8" ht="14" x14ac:dyDescent="0.15">
      <c r="A8770" s="37">
        <v>2019</v>
      </c>
      <c r="B8770" s="9" t="s">
        <v>25</v>
      </c>
      <c r="C8770" s="10" t="s">
        <v>17</v>
      </c>
      <c r="D8770" s="10" t="str">
        <f>Mapping!$F$3</f>
        <v>Customer B</v>
      </c>
      <c r="E8770" s="11">
        <v>58717.875999999989</v>
      </c>
      <c r="F8770" s="12">
        <f t="shared" ref="F8770:F8833" si="137">MONTH(DATEVALUE(B8770&amp;"1"))</f>
        <v>8</v>
      </c>
      <c r="G8770" s="1"/>
      <c r="H8770" s="1"/>
    </row>
    <row r="8771" spans="1:8" ht="14" x14ac:dyDescent="0.15">
      <c r="A8771" s="37">
        <v>2019</v>
      </c>
      <c r="B8771" s="9" t="s">
        <v>25</v>
      </c>
      <c r="C8771" s="10" t="s">
        <v>18</v>
      </c>
      <c r="D8771" s="10" t="str">
        <f>Mapping!$F$4</f>
        <v>Customer C</v>
      </c>
      <c r="E8771" s="11">
        <v>78772.337</v>
      </c>
      <c r="F8771" s="12">
        <f t="shared" si="137"/>
        <v>8</v>
      </c>
      <c r="G8771" s="1"/>
      <c r="H8771" s="1"/>
    </row>
    <row r="8772" spans="1:8" ht="14" x14ac:dyDescent="0.15">
      <c r="A8772" s="37">
        <v>2020</v>
      </c>
      <c r="B8772" s="9" t="s">
        <v>25</v>
      </c>
      <c r="C8772" s="10" t="s">
        <v>15</v>
      </c>
      <c r="D8772" s="10" t="str">
        <f>Mapping!$F$5</f>
        <v>Customer D</v>
      </c>
      <c r="E8772" s="11">
        <v>10072.243999999999</v>
      </c>
      <c r="F8772" s="12">
        <f t="shared" si="137"/>
        <v>8</v>
      </c>
      <c r="G8772" s="1"/>
      <c r="H8772" s="1"/>
    </row>
    <row r="8773" spans="1:8" ht="14" x14ac:dyDescent="0.15">
      <c r="A8773" s="37">
        <v>2019</v>
      </c>
      <c r="B8773" s="9" t="s">
        <v>25</v>
      </c>
      <c r="C8773" s="10" t="s">
        <v>15</v>
      </c>
      <c r="D8773" s="10" t="str">
        <f>Mapping!$F$6</f>
        <v>Customer E</v>
      </c>
      <c r="E8773" s="11">
        <v>6189769.2149999989</v>
      </c>
      <c r="F8773" s="12">
        <f t="shared" si="137"/>
        <v>8</v>
      </c>
      <c r="G8773" s="1"/>
      <c r="H8773" s="1"/>
    </row>
    <row r="8774" spans="1:8" ht="14" x14ac:dyDescent="0.15">
      <c r="A8774" s="37">
        <v>2019</v>
      </c>
      <c r="B8774" s="9" t="s">
        <v>25</v>
      </c>
      <c r="C8774" s="10" t="s">
        <v>16</v>
      </c>
      <c r="D8774" s="10" t="str">
        <f>Mapping!$F$7</f>
        <v>Customer F</v>
      </c>
      <c r="E8774" s="11">
        <v>11722.857999999998</v>
      </c>
      <c r="F8774" s="12">
        <f t="shared" si="137"/>
        <v>8</v>
      </c>
      <c r="G8774" s="1"/>
      <c r="H8774" s="1"/>
    </row>
    <row r="8775" spans="1:8" ht="14" x14ac:dyDescent="0.15">
      <c r="A8775" s="37">
        <v>2020</v>
      </c>
      <c r="B8775" s="9" t="s">
        <v>25</v>
      </c>
      <c r="C8775" s="10" t="s">
        <v>17</v>
      </c>
      <c r="D8775" s="10" t="str">
        <f>Mapping!$F$8</f>
        <v>Customer G</v>
      </c>
      <c r="E8775" s="11">
        <v>5942.579999999999</v>
      </c>
      <c r="F8775" s="12">
        <f t="shared" si="137"/>
        <v>8</v>
      </c>
      <c r="G8775" s="1"/>
      <c r="H8775" s="1"/>
    </row>
    <row r="8776" spans="1:8" ht="14" x14ac:dyDescent="0.15">
      <c r="A8776" s="37">
        <v>2019</v>
      </c>
      <c r="B8776" s="9" t="s">
        <v>25</v>
      </c>
      <c r="C8776" s="10" t="s">
        <v>15</v>
      </c>
      <c r="D8776" s="10" t="str">
        <f>Mapping!$F$9</f>
        <v>Customer H</v>
      </c>
      <c r="E8776" s="11">
        <v>7570.5140000000001</v>
      </c>
      <c r="F8776" s="12">
        <f t="shared" si="137"/>
        <v>8</v>
      </c>
      <c r="G8776" s="1"/>
      <c r="H8776" s="1"/>
    </row>
    <row r="8777" spans="1:8" ht="14" x14ac:dyDescent="0.15">
      <c r="A8777" s="37">
        <v>2020</v>
      </c>
      <c r="B8777" s="9" t="s">
        <v>25</v>
      </c>
      <c r="C8777" s="10" t="s">
        <v>16</v>
      </c>
      <c r="D8777" s="10" t="str">
        <f>Mapping!$F$10</f>
        <v>Customer I</v>
      </c>
      <c r="E8777" s="11">
        <v>951.60799999999995</v>
      </c>
      <c r="F8777" s="12">
        <f t="shared" si="137"/>
        <v>8</v>
      </c>
      <c r="G8777" s="1"/>
      <c r="H8777" s="1"/>
    </row>
    <row r="8778" spans="1:8" ht="14" x14ac:dyDescent="0.15">
      <c r="A8778" s="37">
        <v>2020</v>
      </c>
      <c r="B8778" s="9" t="s">
        <v>25</v>
      </c>
      <c r="C8778" s="10" t="s">
        <v>17</v>
      </c>
      <c r="D8778" s="10" t="str">
        <f>Mapping!$F$11</f>
        <v>Customer J</v>
      </c>
      <c r="E8778" s="11">
        <v>152964.76999999999</v>
      </c>
      <c r="F8778" s="12">
        <f t="shared" si="137"/>
        <v>8</v>
      </c>
      <c r="G8778" s="1"/>
      <c r="H8778" s="1"/>
    </row>
    <row r="8779" spans="1:8" ht="14" x14ac:dyDescent="0.15">
      <c r="A8779" s="37">
        <v>2020</v>
      </c>
      <c r="B8779" s="9" t="s">
        <v>25</v>
      </c>
      <c r="C8779" s="10" t="s">
        <v>15</v>
      </c>
      <c r="D8779" s="10" t="str">
        <f>Mapping!$F$12</f>
        <v>Customer K</v>
      </c>
      <c r="E8779" s="11">
        <v>-116900.196</v>
      </c>
      <c r="F8779" s="12">
        <f t="shared" si="137"/>
        <v>8</v>
      </c>
      <c r="G8779" s="1"/>
      <c r="H8779" s="1"/>
    </row>
    <row r="8780" spans="1:8" ht="14" x14ac:dyDescent="0.15">
      <c r="A8780" s="37">
        <v>2019</v>
      </c>
      <c r="B8780" s="9" t="s">
        <v>25</v>
      </c>
      <c r="C8780" s="10" t="s">
        <v>16</v>
      </c>
      <c r="D8780" s="10" t="str">
        <f>Mapping!$F$13</f>
        <v>Customer L</v>
      </c>
      <c r="E8780" s="11">
        <v>12325.278</v>
      </c>
      <c r="F8780" s="12">
        <f t="shared" si="137"/>
        <v>8</v>
      </c>
      <c r="G8780" s="1"/>
      <c r="H8780" s="1"/>
    </row>
    <row r="8781" spans="1:8" ht="14" x14ac:dyDescent="0.15">
      <c r="A8781" s="37">
        <v>2020</v>
      </c>
      <c r="B8781" s="9" t="s">
        <v>25</v>
      </c>
      <c r="C8781" s="10" t="s">
        <v>17</v>
      </c>
      <c r="D8781" s="10" t="str">
        <f>Mapping!$F$14</f>
        <v>Customer M</v>
      </c>
      <c r="E8781" s="11">
        <v>277755.85599999997</v>
      </c>
      <c r="F8781" s="12">
        <f t="shared" si="137"/>
        <v>8</v>
      </c>
      <c r="G8781" s="1"/>
      <c r="H8781" s="1"/>
    </row>
    <row r="8782" spans="1:8" ht="14" x14ac:dyDescent="0.15">
      <c r="A8782" s="37">
        <v>2019</v>
      </c>
      <c r="B8782" s="9" t="s">
        <v>25</v>
      </c>
      <c r="C8782" s="10" t="s">
        <v>15</v>
      </c>
      <c r="D8782" s="10" t="str">
        <f>Mapping!$F$15</f>
        <v>Customer N</v>
      </c>
      <c r="E8782" s="11">
        <v>5591.11</v>
      </c>
      <c r="F8782" s="12">
        <f t="shared" si="137"/>
        <v>8</v>
      </c>
      <c r="G8782" s="1"/>
      <c r="H8782" s="1"/>
    </row>
    <row r="8783" spans="1:8" ht="14" x14ac:dyDescent="0.15">
      <c r="A8783" s="37">
        <v>2020</v>
      </c>
      <c r="B8783" s="9" t="s">
        <v>25</v>
      </c>
      <c r="C8783" s="10" t="s">
        <v>15</v>
      </c>
      <c r="D8783" s="10" t="str">
        <f>Mapping!$F$16</f>
        <v>Customer O</v>
      </c>
      <c r="E8783" s="11">
        <v>13115.431</v>
      </c>
      <c r="F8783" s="12">
        <f t="shared" si="137"/>
        <v>8</v>
      </c>
      <c r="G8783" s="1"/>
      <c r="H8783" s="1"/>
    </row>
    <row r="8784" spans="1:8" ht="14" x14ac:dyDescent="0.15">
      <c r="A8784" s="37">
        <v>2020</v>
      </c>
      <c r="B8784" s="9" t="s">
        <v>25</v>
      </c>
      <c r="C8784" s="10" t="s">
        <v>15</v>
      </c>
      <c r="D8784" s="10" t="str">
        <f>Mapping!$F$17</f>
        <v>Customer P</v>
      </c>
      <c r="E8784" s="11">
        <v>106082.17199999999</v>
      </c>
      <c r="F8784" s="12">
        <f t="shared" si="137"/>
        <v>8</v>
      </c>
      <c r="G8784" s="1"/>
      <c r="H8784" s="1"/>
    </row>
    <row r="8785" spans="1:8" ht="14" x14ac:dyDescent="0.15">
      <c r="A8785" s="37">
        <v>2019</v>
      </c>
      <c r="B8785" s="9" t="s">
        <v>25</v>
      </c>
      <c r="C8785" s="10" t="s">
        <v>15</v>
      </c>
      <c r="D8785" s="10" t="str">
        <f>Mapping!$F$18</f>
        <v>Customer Q</v>
      </c>
      <c r="E8785" s="11">
        <v>20954440.380999997</v>
      </c>
      <c r="F8785" s="12">
        <f t="shared" si="137"/>
        <v>8</v>
      </c>
      <c r="G8785" s="1"/>
      <c r="H8785" s="1"/>
    </row>
    <row r="8786" spans="1:8" ht="14" x14ac:dyDescent="0.15">
      <c r="A8786" s="37">
        <v>2019</v>
      </c>
      <c r="B8786" s="9" t="s">
        <v>25</v>
      </c>
      <c r="C8786" s="10" t="s">
        <v>15</v>
      </c>
      <c r="D8786" s="10" t="str">
        <f>Mapping!$F$19</f>
        <v>Customer R</v>
      </c>
      <c r="E8786" s="11">
        <v>235449.24899999998</v>
      </c>
      <c r="F8786" s="12">
        <f t="shared" si="137"/>
        <v>8</v>
      </c>
      <c r="G8786" s="1"/>
      <c r="H8786" s="1"/>
    </row>
    <row r="8787" spans="1:8" ht="14" x14ac:dyDescent="0.15">
      <c r="A8787" s="37">
        <v>2019</v>
      </c>
      <c r="B8787" s="9" t="s">
        <v>25</v>
      </c>
      <c r="C8787" s="10" t="s">
        <v>15</v>
      </c>
      <c r="D8787" s="10" t="str">
        <f>Mapping!$F$20</f>
        <v>Customer S</v>
      </c>
      <c r="E8787" s="11">
        <v>712834.20599999989</v>
      </c>
      <c r="F8787" s="12">
        <f t="shared" si="137"/>
        <v>8</v>
      </c>
      <c r="G8787" s="1"/>
      <c r="H8787" s="1"/>
    </row>
    <row r="8788" spans="1:8" ht="14" x14ac:dyDescent="0.15">
      <c r="A8788" s="37">
        <v>2020</v>
      </c>
      <c r="B8788" s="9" t="s">
        <v>25</v>
      </c>
      <c r="C8788" s="10" t="s">
        <v>15</v>
      </c>
      <c r="D8788" s="10" t="str">
        <f>Mapping!$F$2</f>
        <v>Customer A</v>
      </c>
      <c r="E8788" s="11">
        <v>377142.185</v>
      </c>
      <c r="F8788" s="12">
        <f t="shared" si="137"/>
        <v>8</v>
      </c>
      <c r="G8788" s="1"/>
      <c r="H8788" s="1"/>
    </row>
    <row r="8789" spans="1:8" ht="14" x14ac:dyDescent="0.15">
      <c r="A8789" s="37">
        <v>2019</v>
      </c>
      <c r="B8789" s="9" t="s">
        <v>25</v>
      </c>
      <c r="C8789" s="10" t="s">
        <v>15</v>
      </c>
      <c r="D8789" s="10" t="str">
        <f>Mapping!$F$3</f>
        <v>Customer B</v>
      </c>
      <c r="E8789" s="11">
        <v>53849.095999999998</v>
      </c>
      <c r="F8789" s="12">
        <f t="shared" si="137"/>
        <v>8</v>
      </c>
      <c r="G8789" s="1"/>
      <c r="H8789" s="1"/>
    </row>
    <row r="8790" spans="1:8" ht="14" x14ac:dyDescent="0.15">
      <c r="A8790" s="37">
        <v>2019</v>
      </c>
      <c r="B8790" s="9" t="s">
        <v>25</v>
      </c>
      <c r="C8790" s="10" t="s">
        <v>15</v>
      </c>
      <c r="D8790" s="10" t="str">
        <f>Mapping!$F$4</f>
        <v>Customer C</v>
      </c>
      <c r="E8790" s="11">
        <v>586867.00100000005</v>
      </c>
      <c r="F8790" s="12">
        <f t="shared" si="137"/>
        <v>8</v>
      </c>
      <c r="G8790" s="1"/>
      <c r="H8790" s="1"/>
    </row>
    <row r="8791" spans="1:8" ht="14" x14ac:dyDescent="0.15">
      <c r="A8791" s="37">
        <v>2020</v>
      </c>
      <c r="B8791" s="9" t="s">
        <v>25</v>
      </c>
      <c r="C8791" s="10" t="s">
        <v>15</v>
      </c>
      <c r="D8791" s="10" t="str">
        <f>Mapping!$F$5</f>
        <v>Customer D</v>
      </c>
      <c r="E8791" s="11">
        <v>43185.036999999997</v>
      </c>
      <c r="F8791" s="12">
        <f t="shared" si="137"/>
        <v>8</v>
      </c>
      <c r="G8791" s="1"/>
      <c r="H8791" s="1"/>
    </row>
    <row r="8792" spans="1:8" ht="14" x14ac:dyDescent="0.15">
      <c r="A8792" s="37">
        <v>2020</v>
      </c>
      <c r="B8792" s="9" t="s">
        <v>25</v>
      </c>
      <c r="C8792" s="10" t="s">
        <v>15</v>
      </c>
      <c r="D8792" s="10" t="str">
        <f>Mapping!$F$6</f>
        <v>Customer E</v>
      </c>
      <c r="E8792" s="11">
        <v>10467.099999999999</v>
      </c>
      <c r="F8792" s="12">
        <f t="shared" si="137"/>
        <v>8</v>
      </c>
      <c r="G8792" s="1"/>
      <c r="H8792" s="1"/>
    </row>
    <row r="8793" spans="1:8" ht="14" x14ac:dyDescent="0.15">
      <c r="A8793" s="37">
        <v>2020</v>
      </c>
      <c r="B8793" s="9" t="s">
        <v>25</v>
      </c>
      <c r="C8793" s="10" t="s">
        <v>15</v>
      </c>
      <c r="D8793" s="10" t="str">
        <f>Mapping!$F$7</f>
        <v>Customer F</v>
      </c>
      <c r="E8793" s="11">
        <v>4159.701</v>
      </c>
      <c r="F8793" s="12">
        <f t="shared" si="137"/>
        <v>8</v>
      </c>
      <c r="G8793" s="1"/>
      <c r="H8793" s="1"/>
    </row>
    <row r="8794" spans="1:8" ht="14" x14ac:dyDescent="0.15">
      <c r="A8794" s="37">
        <v>2020</v>
      </c>
      <c r="B8794" s="9" t="s">
        <v>25</v>
      </c>
      <c r="C8794" s="10" t="s">
        <v>15</v>
      </c>
      <c r="D8794" s="10" t="str">
        <f>Mapping!$F$8</f>
        <v>Customer G</v>
      </c>
      <c r="E8794" s="11">
        <v>44983.049999999996</v>
      </c>
      <c r="F8794" s="12">
        <f t="shared" si="137"/>
        <v>8</v>
      </c>
      <c r="G8794" s="1"/>
      <c r="H8794" s="1"/>
    </row>
    <row r="8795" spans="1:8" ht="14" x14ac:dyDescent="0.15">
      <c r="A8795" s="37">
        <v>2019</v>
      </c>
      <c r="B8795" s="9" t="s">
        <v>25</v>
      </c>
      <c r="C8795" s="10" t="s">
        <v>15</v>
      </c>
      <c r="D8795" s="10" t="str">
        <f>Mapping!$F$9</f>
        <v>Customer H</v>
      </c>
      <c r="E8795" s="11">
        <v>20382.732999999997</v>
      </c>
      <c r="F8795" s="12">
        <f t="shared" si="137"/>
        <v>8</v>
      </c>
      <c r="G8795" s="1"/>
      <c r="H8795" s="1"/>
    </row>
    <row r="8796" spans="1:8" ht="14" x14ac:dyDescent="0.15">
      <c r="A8796" s="37">
        <v>2020</v>
      </c>
      <c r="B8796" s="9" t="s">
        <v>25</v>
      </c>
      <c r="C8796" s="10" t="s">
        <v>15</v>
      </c>
      <c r="D8796" s="10" t="str">
        <f>Mapping!$F$10</f>
        <v>Customer I</v>
      </c>
      <c r="E8796" s="11">
        <v>17742.179</v>
      </c>
      <c r="F8796" s="12">
        <f t="shared" si="137"/>
        <v>8</v>
      </c>
      <c r="G8796" s="1"/>
      <c r="H8796" s="1"/>
    </row>
    <row r="8797" spans="1:8" ht="14" x14ac:dyDescent="0.15">
      <c r="A8797" s="37">
        <v>2019</v>
      </c>
      <c r="B8797" s="9" t="s">
        <v>25</v>
      </c>
      <c r="C8797" s="10" t="s">
        <v>15</v>
      </c>
      <c r="D8797" s="10" t="str">
        <f>Mapping!$F$11</f>
        <v>Customer J</v>
      </c>
      <c r="E8797" s="11">
        <v>26007.281999999999</v>
      </c>
      <c r="F8797" s="12">
        <f t="shared" si="137"/>
        <v>8</v>
      </c>
      <c r="G8797" s="1"/>
      <c r="H8797" s="1"/>
    </row>
    <row r="8798" spans="1:8" ht="14" x14ac:dyDescent="0.15">
      <c r="A8798" s="37">
        <v>2019</v>
      </c>
      <c r="B8798" s="9" t="s">
        <v>25</v>
      </c>
      <c r="C8798" s="10" t="s">
        <v>15</v>
      </c>
      <c r="D8798" s="10" t="str">
        <f>Mapping!$F$12</f>
        <v>Customer K</v>
      </c>
      <c r="E8798" s="11">
        <v>10154.221</v>
      </c>
      <c r="F8798" s="12">
        <f t="shared" si="137"/>
        <v>8</v>
      </c>
      <c r="G8798" s="1"/>
      <c r="H8798" s="1"/>
    </row>
    <row r="8799" spans="1:8" ht="14" x14ac:dyDescent="0.15">
      <c r="A8799" s="37">
        <v>2019</v>
      </c>
      <c r="B8799" s="9" t="s">
        <v>25</v>
      </c>
      <c r="C8799" s="10" t="s">
        <v>15</v>
      </c>
      <c r="D8799" s="10" t="str">
        <f>Mapping!$F$13</f>
        <v>Customer L</v>
      </c>
      <c r="E8799" s="11">
        <v>11397.001</v>
      </c>
      <c r="F8799" s="12">
        <f t="shared" si="137"/>
        <v>8</v>
      </c>
      <c r="G8799" s="1"/>
      <c r="H8799" s="1"/>
    </row>
    <row r="8800" spans="1:8" ht="14" x14ac:dyDescent="0.15">
      <c r="A8800" s="37">
        <v>2020</v>
      </c>
      <c r="B8800" s="9" t="s">
        <v>25</v>
      </c>
      <c r="C8800" s="10" t="s">
        <v>15</v>
      </c>
      <c r="D8800" s="10" t="str">
        <f>Mapping!$F$14</f>
        <v>Customer M</v>
      </c>
      <c r="E8800" s="11">
        <v>7902.9650000000001</v>
      </c>
      <c r="F8800" s="12">
        <f t="shared" si="137"/>
        <v>8</v>
      </c>
      <c r="G8800" s="1"/>
      <c r="H8800" s="1"/>
    </row>
    <row r="8801" spans="1:8" ht="14" x14ac:dyDescent="0.15">
      <c r="A8801" s="37">
        <v>2019</v>
      </c>
      <c r="B8801" s="9" t="s">
        <v>25</v>
      </c>
      <c r="C8801" s="10" t="s">
        <v>15</v>
      </c>
      <c r="D8801" s="10" t="str">
        <f>Mapping!$F$15</f>
        <v>Customer N</v>
      </c>
      <c r="E8801" s="11">
        <v>15996.504999999999</v>
      </c>
      <c r="F8801" s="12">
        <f t="shared" si="137"/>
        <v>8</v>
      </c>
      <c r="G8801" s="1"/>
      <c r="H8801" s="1"/>
    </row>
    <row r="8802" spans="1:8" ht="14" x14ac:dyDescent="0.15">
      <c r="A8802" s="37">
        <v>2019</v>
      </c>
      <c r="B8802" s="9" t="s">
        <v>25</v>
      </c>
      <c r="C8802" s="10" t="s">
        <v>15</v>
      </c>
      <c r="D8802" s="10" t="str">
        <f>Mapping!$F$16</f>
        <v>Customer O</v>
      </c>
      <c r="E8802" s="11">
        <v>49854.083999999995</v>
      </c>
      <c r="F8802" s="12">
        <f t="shared" si="137"/>
        <v>8</v>
      </c>
      <c r="G8802" s="1"/>
      <c r="H8802" s="1"/>
    </row>
    <row r="8803" spans="1:8" ht="14" x14ac:dyDescent="0.15">
      <c r="A8803" s="37">
        <v>2020</v>
      </c>
      <c r="B8803" s="9" t="s">
        <v>25</v>
      </c>
      <c r="C8803" s="10" t="s">
        <v>15</v>
      </c>
      <c r="D8803" s="10" t="str">
        <f>Mapping!$F$17</f>
        <v>Customer P</v>
      </c>
      <c r="E8803" s="11">
        <v>115588.21399999998</v>
      </c>
      <c r="F8803" s="12">
        <f t="shared" si="137"/>
        <v>8</v>
      </c>
      <c r="G8803" s="1"/>
      <c r="H8803" s="1"/>
    </row>
    <row r="8804" spans="1:8" ht="14" x14ac:dyDescent="0.15">
      <c r="A8804" s="37">
        <v>2019</v>
      </c>
      <c r="B8804" s="9" t="s">
        <v>25</v>
      </c>
      <c r="C8804" s="10" t="s">
        <v>15</v>
      </c>
      <c r="D8804" s="10" t="str">
        <f>Mapping!$F$18</f>
        <v>Customer Q</v>
      </c>
      <c r="E8804" s="11">
        <v>2159224.2069999999</v>
      </c>
      <c r="F8804" s="12">
        <f t="shared" si="137"/>
        <v>8</v>
      </c>
      <c r="G8804" s="1"/>
      <c r="H8804" s="1"/>
    </row>
    <row r="8805" spans="1:8" ht="14" x14ac:dyDescent="0.15">
      <c r="A8805" s="37">
        <v>2019</v>
      </c>
      <c r="B8805" s="9" t="s">
        <v>25</v>
      </c>
      <c r="C8805" s="10" t="s">
        <v>15</v>
      </c>
      <c r="D8805" s="10" t="str">
        <f>Mapping!$F$19</f>
        <v>Customer R</v>
      </c>
      <c r="E8805" s="11">
        <v>22888661.753999997</v>
      </c>
      <c r="F8805" s="12">
        <f t="shared" si="137"/>
        <v>8</v>
      </c>
      <c r="G8805" s="1"/>
      <c r="H8805" s="1"/>
    </row>
    <row r="8806" spans="1:8" ht="14" x14ac:dyDescent="0.15">
      <c r="A8806" s="37">
        <v>2019</v>
      </c>
      <c r="B8806" s="9" t="s">
        <v>25</v>
      </c>
      <c r="C8806" s="10" t="s">
        <v>15</v>
      </c>
      <c r="D8806" s="10" t="str">
        <f>Mapping!$F$20</f>
        <v>Customer S</v>
      </c>
      <c r="E8806" s="11">
        <v>36223.837999999996</v>
      </c>
      <c r="F8806" s="12">
        <f t="shared" si="137"/>
        <v>8</v>
      </c>
      <c r="G8806" s="1"/>
      <c r="H8806" s="1"/>
    </row>
    <row r="8807" spans="1:8" ht="14" x14ac:dyDescent="0.15">
      <c r="A8807" s="37">
        <v>2020</v>
      </c>
      <c r="B8807" s="9" t="s">
        <v>25</v>
      </c>
      <c r="C8807" s="10" t="s">
        <v>15</v>
      </c>
      <c r="D8807" s="10" t="str">
        <f>Mapping!$F$2</f>
        <v>Customer A</v>
      </c>
      <c r="E8807" s="11">
        <v>166441.05099999998</v>
      </c>
      <c r="F8807" s="12">
        <f t="shared" si="137"/>
        <v>8</v>
      </c>
      <c r="G8807" s="1"/>
      <c r="H8807" s="1"/>
    </row>
    <row r="8808" spans="1:8" ht="14" x14ac:dyDescent="0.15">
      <c r="A8808" s="37">
        <v>2020</v>
      </c>
      <c r="B8808" s="9" t="s">
        <v>25</v>
      </c>
      <c r="C8808" s="10" t="s">
        <v>16</v>
      </c>
      <c r="D8808" s="10" t="str">
        <f>Mapping!$F$3</f>
        <v>Customer B</v>
      </c>
      <c r="E8808" s="11">
        <v>386313.641</v>
      </c>
      <c r="F8808" s="12">
        <f t="shared" si="137"/>
        <v>8</v>
      </c>
      <c r="G8808" s="1"/>
      <c r="H8808" s="1"/>
    </row>
    <row r="8809" spans="1:8" ht="14" x14ac:dyDescent="0.15">
      <c r="A8809" s="37">
        <v>2020</v>
      </c>
      <c r="B8809" s="9" t="s">
        <v>25</v>
      </c>
      <c r="C8809" s="10" t="s">
        <v>17</v>
      </c>
      <c r="D8809" s="10" t="str">
        <f>Mapping!$F$4</f>
        <v>Customer C</v>
      </c>
      <c r="E8809" s="11">
        <v>747573.62399999995</v>
      </c>
      <c r="F8809" s="12">
        <f t="shared" si="137"/>
        <v>8</v>
      </c>
      <c r="G8809" s="1"/>
      <c r="H8809" s="1"/>
    </row>
    <row r="8810" spans="1:8" ht="14" x14ac:dyDescent="0.15">
      <c r="A8810" s="37">
        <v>2019</v>
      </c>
      <c r="B8810" s="9" t="s">
        <v>25</v>
      </c>
      <c r="C8810" s="10" t="s">
        <v>15</v>
      </c>
      <c r="D8810" s="10" t="str">
        <f>Mapping!$F$5</f>
        <v>Customer D</v>
      </c>
      <c r="E8810" s="11">
        <v>102952.724</v>
      </c>
      <c r="F8810" s="12">
        <f t="shared" si="137"/>
        <v>8</v>
      </c>
      <c r="G8810" s="1"/>
      <c r="H8810" s="1"/>
    </row>
    <row r="8811" spans="1:8" ht="14" x14ac:dyDescent="0.15">
      <c r="A8811" s="37">
        <v>2019</v>
      </c>
      <c r="B8811" s="9" t="s">
        <v>25</v>
      </c>
      <c r="C8811" s="10" t="s">
        <v>15</v>
      </c>
      <c r="D8811" s="10" t="str">
        <f>Mapping!$F$6</f>
        <v>Customer E</v>
      </c>
      <c r="E8811" s="11">
        <v>385500.90599999996</v>
      </c>
      <c r="F8811" s="12">
        <f t="shared" si="137"/>
        <v>8</v>
      </c>
      <c r="G8811" s="1"/>
      <c r="H8811" s="1"/>
    </row>
    <row r="8812" spans="1:8" ht="14" x14ac:dyDescent="0.15">
      <c r="A8812" s="37">
        <v>2019</v>
      </c>
      <c r="B8812" s="9" t="s">
        <v>25</v>
      </c>
      <c r="C8812" s="10" t="s">
        <v>15</v>
      </c>
      <c r="D8812" s="10" t="str">
        <f>Mapping!$F$7</f>
        <v>Customer F</v>
      </c>
      <c r="E8812" s="11">
        <v>251432.29299999998</v>
      </c>
      <c r="F8812" s="12">
        <f t="shared" si="137"/>
        <v>8</v>
      </c>
      <c r="G8812" s="1"/>
      <c r="H8812" s="1"/>
    </row>
    <row r="8813" spans="1:8" ht="14" x14ac:dyDescent="0.15">
      <c r="A8813" s="37">
        <v>2020</v>
      </c>
      <c r="B8813" s="9" t="s">
        <v>25</v>
      </c>
      <c r="C8813" s="10" t="s">
        <v>15</v>
      </c>
      <c r="D8813" s="10" t="str">
        <f>Mapping!$F$8</f>
        <v>Customer G</v>
      </c>
      <c r="E8813" s="11">
        <v>301714.51099999994</v>
      </c>
      <c r="F8813" s="12">
        <f t="shared" si="137"/>
        <v>8</v>
      </c>
      <c r="G8813" s="1"/>
      <c r="H8813" s="1"/>
    </row>
    <row r="8814" spans="1:8" ht="14" x14ac:dyDescent="0.15">
      <c r="A8814" s="37">
        <v>2019</v>
      </c>
      <c r="B8814" s="9" t="s">
        <v>25</v>
      </c>
      <c r="C8814" s="10" t="s">
        <v>15</v>
      </c>
      <c r="D8814" s="10" t="str">
        <f>Mapping!$F$9</f>
        <v>Customer H</v>
      </c>
      <c r="E8814" s="11">
        <v>73906.412999999986</v>
      </c>
      <c r="F8814" s="12">
        <f t="shared" si="137"/>
        <v>8</v>
      </c>
      <c r="G8814" s="1"/>
      <c r="H8814" s="1"/>
    </row>
    <row r="8815" spans="1:8" ht="14" x14ac:dyDescent="0.15">
      <c r="A8815" s="37">
        <v>2020</v>
      </c>
      <c r="B8815" s="9" t="s">
        <v>25</v>
      </c>
      <c r="C8815" s="10" t="s">
        <v>16</v>
      </c>
      <c r="D8815" s="10" t="str">
        <f>Mapping!$F$10</f>
        <v>Customer I</v>
      </c>
      <c r="E8815" s="11">
        <v>670311.83099999989</v>
      </c>
      <c r="F8815" s="12">
        <f t="shared" si="137"/>
        <v>8</v>
      </c>
      <c r="G8815" s="1"/>
      <c r="H8815" s="1"/>
    </row>
    <row r="8816" spans="1:8" ht="14" x14ac:dyDescent="0.15">
      <c r="A8816" s="37">
        <v>2020</v>
      </c>
      <c r="B8816" s="9" t="s">
        <v>25</v>
      </c>
      <c r="C8816" s="10" t="s">
        <v>17</v>
      </c>
      <c r="D8816" s="10" t="str">
        <f>Mapping!$F$11</f>
        <v>Customer J</v>
      </c>
      <c r="E8816" s="11">
        <v>117182.45</v>
      </c>
      <c r="F8816" s="12">
        <f t="shared" si="137"/>
        <v>8</v>
      </c>
      <c r="G8816" s="1"/>
      <c r="H8816" s="1"/>
    </row>
    <row r="8817" spans="1:8" ht="14" x14ac:dyDescent="0.15">
      <c r="A8817" s="37">
        <v>2019</v>
      </c>
      <c r="B8817" s="9" t="s">
        <v>25</v>
      </c>
      <c r="C8817" s="10" t="s">
        <v>15</v>
      </c>
      <c r="D8817" s="10" t="str">
        <f>Mapping!$F$12</f>
        <v>Customer K</v>
      </c>
      <c r="E8817" s="11">
        <v>44335.053</v>
      </c>
      <c r="F8817" s="12">
        <f t="shared" si="137"/>
        <v>8</v>
      </c>
      <c r="G8817" s="1"/>
      <c r="H8817" s="1"/>
    </row>
    <row r="8818" spans="1:8" ht="14" x14ac:dyDescent="0.15">
      <c r="A8818" s="37">
        <v>2020</v>
      </c>
      <c r="B8818" s="9" t="s">
        <v>25</v>
      </c>
      <c r="C8818" s="10" t="s">
        <v>15</v>
      </c>
      <c r="D8818" s="10" t="str">
        <f>Mapping!$F$13</f>
        <v>Customer L</v>
      </c>
      <c r="E8818" s="11">
        <v>22495.136999999999</v>
      </c>
      <c r="F8818" s="12">
        <f t="shared" si="137"/>
        <v>8</v>
      </c>
      <c r="G8818" s="1"/>
      <c r="H8818" s="1"/>
    </row>
    <row r="8819" spans="1:8" ht="14" x14ac:dyDescent="0.15">
      <c r="A8819" s="37">
        <v>2019</v>
      </c>
      <c r="B8819" s="9" t="s">
        <v>25</v>
      </c>
      <c r="C8819" s="10" t="s">
        <v>15</v>
      </c>
      <c r="D8819" s="10" t="str">
        <f>Mapping!$F$14</f>
        <v>Customer M</v>
      </c>
      <c r="E8819" s="11">
        <v>11138.953</v>
      </c>
      <c r="F8819" s="12">
        <f t="shared" si="137"/>
        <v>8</v>
      </c>
      <c r="G8819" s="1"/>
      <c r="H8819" s="1"/>
    </row>
    <row r="8820" spans="1:8" ht="14" x14ac:dyDescent="0.15">
      <c r="A8820" s="37">
        <v>2020</v>
      </c>
      <c r="B8820" s="9" t="s">
        <v>25</v>
      </c>
      <c r="C8820" s="10" t="s">
        <v>16</v>
      </c>
      <c r="D8820" s="10" t="str">
        <f>Mapping!$F$15</f>
        <v>Customer N</v>
      </c>
      <c r="E8820" s="11">
        <v>30479.126999999997</v>
      </c>
      <c r="F8820" s="12">
        <f t="shared" si="137"/>
        <v>8</v>
      </c>
      <c r="G8820" s="1"/>
      <c r="H8820" s="1"/>
    </row>
    <row r="8821" spans="1:8" ht="14" x14ac:dyDescent="0.15">
      <c r="A8821" s="37">
        <v>2020</v>
      </c>
      <c r="B8821" s="9" t="s">
        <v>25</v>
      </c>
      <c r="C8821" s="10" t="s">
        <v>17</v>
      </c>
      <c r="D8821" s="10" t="str">
        <f>Mapping!$F$16</f>
        <v>Customer O</v>
      </c>
      <c r="E8821" s="11">
        <v>17101.468999999997</v>
      </c>
      <c r="F8821" s="12">
        <f t="shared" si="137"/>
        <v>8</v>
      </c>
      <c r="G8821" s="1"/>
      <c r="H8821" s="1"/>
    </row>
    <row r="8822" spans="1:8" ht="14" x14ac:dyDescent="0.15">
      <c r="A8822" s="37">
        <v>2019</v>
      </c>
      <c r="B8822" s="9" t="s">
        <v>25</v>
      </c>
      <c r="C8822" s="10" t="s">
        <v>15</v>
      </c>
      <c r="D8822" s="10" t="str">
        <f>Mapping!$F$17</f>
        <v>Customer P</v>
      </c>
      <c r="E8822" s="11">
        <v>5621.5109999999995</v>
      </c>
      <c r="F8822" s="12">
        <f t="shared" si="137"/>
        <v>8</v>
      </c>
      <c r="G8822" s="1"/>
      <c r="H8822" s="1"/>
    </row>
    <row r="8823" spans="1:8" ht="14" x14ac:dyDescent="0.15">
      <c r="A8823" s="37">
        <v>2020</v>
      </c>
      <c r="B8823" s="9" t="s">
        <v>25</v>
      </c>
      <c r="C8823" s="10" t="s">
        <v>15</v>
      </c>
      <c r="D8823" s="10" t="str">
        <f>Mapping!$F$18</f>
        <v>Customer Q</v>
      </c>
      <c r="E8823" s="11">
        <v>61415.599000000002</v>
      </c>
      <c r="F8823" s="12">
        <f t="shared" si="137"/>
        <v>8</v>
      </c>
      <c r="G8823" s="1"/>
      <c r="H8823" s="1"/>
    </row>
    <row r="8824" spans="1:8" ht="14" x14ac:dyDescent="0.15">
      <c r="A8824" s="37">
        <v>2019</v>
      </c>
      <c r="B8824" s="9" t="s">
        <v>25</v>
      </c>
      <c r="C8824" s="10" t="s">
        <v>16</v>
      </c>
      <c r="D8824" s="10" t="str">
        <f>Mapping!$F$19</f>
        <v>Customer R</v>
      </c>
      <c r="E8824" s="11">
        <v>121713.16499999999</v>
      </c>
      <c r="F8824" s="12">
        <f t="shared" si="137"/>
        <v>8</v>
      </c>
      <c r="G8824" s="1"/>
      <c r="H8824" s="1"/>
    </row>
    <row r="8825" spans="1:8" ht="14" x14ac:dyDescent="0.15">
      <c r="A8825" s="37">
        <v>2019</v>
      </c>
      <c r="B8825" s="9" t="s">
        <v>25</v>
      </c>
      <c r="C8825" s="10" t="s">
        <v>17</v>
      </c>
      <c r="D8825" s="10" t="str">
        <f>Mapping!$F$20</f>
        <v>Customer S</v>
      </c>
      <c r="E8825" s="11">
        <v>141119.81099999999</v>
      </c>
      <c r="F8825" s="12">
        <f t="shared" si="137"/>
        <v>8</v>
      </c>
      <c r="G8825" s="1"/>
      <c r="H8825" s="1"/>
    </row>
    <row r="8826" spans="1:8" ht="14" x14ac:dyDescent="0.15">
      <c r="A8826" s="37">
        <v>2019</v>
      </c>
      <c r="B8826" s="9" t="s">
        <v>25</v>
      </c>
      <c r="C8826" s="10" t="s">
        <v>15</v>
      </c>
      <c r="D8826" s="10" t="str">
        <f>Mapping!$F$2</f>
        <v>Customer A</v>
      </c>
      <c r="E8826" s="11">
        <v>442494.92699999997</v>
      </c>
      <c r="F8826" s="12">
        <f t="shared" si="137"/>
        <v>8</v>
      </c>
      <c r="G8826" s="1"/>
      <c r="H8826" s="1"/>
    </row>
    <row r="8827" spans="1:8" ht="14" x14ac:dyDescent="0.15">
      <c r="A8827" s="37">
        <v>2019</v>
      </c>
      <c r="B8827" s="9" t="s">
        <v>25</v>
      </c>
      <c r="C8827" s="10" t="s">
        <v>15</v>
      </c>
      <c r="D8827" s="10" t="str">
        <f>Mapping!$F$3</f>
        <v>Customer B</v>
      </c>
      <c r="E8827" s="11">
        <v>24309.452999999998</v>
      </c>
      <c r="F8827" s="12">
        <f t="shared" si="137"/>
        <v>8</v>
      </c>
      <c r="G8827" s="1"/>
      <c r="H8827" s="1"/>
    </row>
    <row r="8828" spans="1:8" ht="14" x14ac:dyDescent="0.15">
      <c r="A8828" s="37">
        <v>2020</v>
      </c>
      <c r="B8828" s="9" t="s">
        <v>25</v>
      </c>
      <c r="C8828" s="10" t="s">
        <v>15</v>
      </c>
      <c r="D8828" s="10" t="str">
        <f>Mapping!$F$4</f>
        <v>Customer C</v>
      </c>
      <c r="E8828" s="11">
        <v>1632693.3559999999</v>
      </c>
      <c r="F8828" s="12">
        <f t="shared" si="137"/>
        <v>8</v>
      </c>
      <c r="G8828" s="1"/>
      <c r="H8828" s="1"/>
    </row>
    <row r="8829" spans="1:8" ht="14" x14ac:dyDescent="0.15">
      <c r="A8829" s="37">
        <v>2020</v>
      </c>
      <c r="B8829" s="9" t="s">
        <v>25</v>
      </c>
      <c r="C8829" s="10" t="s">
        <v>16</v>
      </c>
      <c r="D8829" s="10" t="str">
        <f>Mapping!$F$5</f>
        <v>Customer D</v>
      </c>
      <c r="E8829" s="11">
        <v>166136.42499999999</v>
      </c>
      <c r="F8829" s="12">
        <f t="shared" si="137"/>
        <v>8</v>
      </c>
      <c r="G8829" s="1"/>
      <c r="H8829" s="1"/>
    </row>
    <row r="8830" spans="1:8" ht="14" x14ac:dyDescent="0.15">
      <c r="A8830" s="37">
        <v>2019</v>
      </c>
      <c r="B8830" s="9" t="s">
        <v>25</v>
      </c>
      <c r="C8830" s="10" t="s">
        <v>17</v>
      </c>
      <c r="D8830" s="10" t="str">
        <f>Mapping!$F$6</f>
        <v>Customer E</v>
      </c>
      <c r="E8830" s="11">
        <v>124458.42499999999</v>
      </c>
      <c r="F8830" s="12">
        <f t="shared" si="137"/>
        <v>8</v>
      </c>
      <c r="G8830" s="1"/>
      <c r="H8830" s="1"/>
    </row>
    <row r="8831" spans="1:8" ht="14" x14ac:dyDescent="0.15">
      <c r="A8831" s="37">
        <v>2020</v>
      </c>
      <c r="B8831" s="9" t="s">
        <v>25</v>
      </c>
      <c r="C8831" s="10" t="s">
        <v>18</v>
      </c>
      <c r="D8831" s="10" t="str">
        <f>Mapping!$F$7</f>
        <v>Customer F</v>
      </c>
      <c r="E8831" s="11">
        <v>45974.683999999994</v>
      </c>
      <c r="F8831" s="12">
        <f t="shared" si="137"/>
        <v>8</v>
      </c>
      <c r="G8831" s="1"/>
      <c r="H8831" s="1"/>
    </row>
    <row r="8832" spans="1:8" ht="14" x14ac:dyDescent="0.15">
      <c r="A8832" s="37">
        <v>2019</v>
      </c>
      <c r="B8832" s="9" t="s">
        <v>25</v>
      </c>
      <c r="C8832" s="10" t="s">
        <v>15</v>
      </c>
      <c r="D8832" s="10" t="str">
        <f>Mapping!$F$8</f>
        <v>Customer G</v>
      </c>
      <c r="E8832" s="11">
        <v>60578.048999999999</v>
      </c>
      <c r="F8832" s="12">
        <f t="shared" si="137"/>
        <v>8</v>
      </c>
      <c r="G8832" s="1"/>
      <c r="H8832" s="1"/>
    </row>
    <row r="8833" spans="1:8" ht="14" x14ac:dyDescent="0.15">
      <c r="A8833" s="37">
        <v>2020</v>
      </c>
      <c r="B8833" s="9" t="s">
        <v>25</v>
      </c>
      <c r="C8833" s="10" t="s">
        <v>16</v>
      </c>
      <c r="D8833" s="10" t="str">
        <f>Mapping!$F$9</f>
        <v>Customer H</v>
      </c>
      <c r="E8833" s="11">
        <v>171556.511</v>
      </c>
      <c r="F8833" s="12">
        <f t="shared" si="137"/>
        <v>8</v>
      </c>
      <c r="G8833" s="1"/>
      <c r="H8833" s="1"/>
    </row>
    <row r="8834" spans="1:8" ht="14" x14ac:dyDescent="0.15">
      <c r="A8834" s="37">
        <v>2019</v>
      </c>
      <c r="B8834" s="9" t="s">
        <v>25</v>
      </c>
      <c r="C8834" s="10" t="s">
        <v>17</v>
      </c>
      <c r="D8834" s="10" t="str">
        <f>Mapping!$F$10</f>
        <v>Customer I</v>
      </c>
      <c r="E8834" s="11">
        <v>256174.96799999996</v>
      </c>
      <c r="F8834" s="12">
        <f t="shared" ref="F8834:F8897" si="138">MONTH(DATEVALUE(B8834&amp;"1"))</f>
        <v>8</v>
      </c>
      <c r="G8834" s="1"/>
      <c r="H8834" s="1"/>
    </row>
    <row r="8835" spans="1:8" ht="14" x14ac:dyDescent="0.15">
      <c r="A8835" s="37">
        <v>2020</v>
      </c>
      <c r="B8835" s="9" t="s">
        <v>25</v>
      </c>
      <c r="C8835" s="10" t="s">
        <v>18</v>
      </c>
      <c r="D8835" s="10" t="str">
        <f>Mapping!$F$11</f>
        <v>Customer J</v>
      </c>
      <c r="E8835" s="11">
        <v>64299.962999999996</v>
      </c>
      <c r="F8835" s="12">
        <f t="shared" si="138"/>
        <v>8</v>
      </c>
      <c r="G8835" s="1"/>
      <c r="H8835" s="1"/>
    </row>
    <row r="8836" spans="1:8" ht="14" x14ac:dyDescent="0.15">
      <c r="A8836" s="37">
        <v>2019</v>
      </c>
      <c r="B8836" s="9" t="s">
        <v>25</v>
      </c>
      <c r="C8836" s="10" t="s">
        <v>15</v>
      </c>
      <c r="D8836" s="10" t="str">
        <f>Mapping!$F$12</f>
        <v>Customer K</v>
      </c>
      <c r="E8836" s="11">
        <v>271455.73699999996</v>
      </c>
      <c r="F8836" s="12">
        <f t="shared" si="138"/>
        <v>8</v>
      </c>
      <c r="G8836" s="1"/>
      <c r="H8836" s="1"/>
    </row>
    <row r="8837" spans="1:8" ht="14" x14ac:dyDescent="0.15">
      <c r="A8837" s="37">
        <v>2019</v>
      </c>
      <c r="B8837" s="9" t="s">
        <v>25</v>
      </c>
      <c r="C8837" s="10" t="s">
        <v>16</v>
      </c>
      <c r="D8837" s="10" t="str">
        <f>Mapping!$F$13</f>
        <v>Customer L</v>
      </c>
      <c r="E8837" s="11">
        <v>38966.178999999996</v>
      </c>
      <c r="F8837" s="12">
        <f t="shared" si="138"/>
        <v>8</v>
      </c>
      <c r="G8837" s="1"/>
      <c r="H8837" s="1"/>
    </row>
    <row r="8838" spans="1:8" ht="14" x14ac:dyDescent="0.15">
      <c r="A8838" s="37">
        <v>2020</v>
      </c>
      <c r="B8838" s="9" t="s">
        <v>25</v>
      </c>
      <c r="C8838" s="10" t="s">
        <v>17</v>
      </c>
      <c r="D8838" s="10" t="str">
        <f>Mapping!$F$14</f>
        <v>Customer M</v>
      </c>
      <c r="E8838" s="11">
        <v>57741.48799999999</v>
      </c>
      <c r="F8838" s="12">
        <f t="shared" si="138"/>
        <v>8</v>
      </c>
      <c r="G8838" s="1"/>
      <c r="H8838" s="1"/>
    </row>
    <row r="8839" spans="1:8" ht="14" x14ac:dyDescent="0.15">
      <c r="A8839" s="37">
        <v>2020</v>
      </c>
      <c r="B8839" s="9" t="s">
        <v>25</v>
      </c>
      <c r="C8839" s="10" t="s">
        <v>18</v>
      </c>
      <c r="D8839" s="10" t="str">
        <f>Mapping!$F$15</f>
        <v>Customer N</v>
      </c>
      <c r="E8839" s="11">
        <v>86309.250999999989</v>
      </c>
      <c r="F8839" s="12">
        <f t="shared" si="138"/>
        <v>8</v>
      </c>
      <c r="G8839" s="1"/>
      <c r="H8839" s="1"/>
    </row>
    <row r="8840" spans="1:8" ht="14" x14ac:dyDescent="0.15">
      <c r="A8840" s="37">
        <v>2020</v>
      </c>
      <c r="B8840" s="9" t="s">
        <v>25</v>
      </c>
      <c r="C8840" s="10" t="s">
        <v>15</v>
      </c>
      <c r="D8840" s="10" t="str">
        <f>Mapping!$F$16</f>
        <v>Customer O</v>
      </c>
      <c r="E8840" s="11">
        <v>67604.438999999998</v>
      </c>
      <c r="F8840" s="12">
        <f t="shared" si="138"/>
        <v>8</v>
      </c>
      <c r="G8840" s="1"/>
      <c r="H8840" s="1"/>
    </row>
    <row r="8841" spans="1:8" ht="14" x14ac:dyDescent="0.15">
      <c r="A8841" s="37">
        <v>2019</v>
      </c>
      <c r="B8841" s="9" t="s">
        <v>25</v>
      </c>
      <c r="C8841" s="10" t="s">
        <v>16</v>
      </c>
      <c r="D8841" s="10" t="str">
        <f>Mapping!$F$17</f>
        <v>Customer P</v>
      </c>
      <c r="E8841" s="11">
        <v>221002.38999999998</v>
      </c>
      <c r="F8841" s="12">
        <f t="shared" si="138"/>
        <v>8</v>
      </c>
      <c r="G8841" s="1"/>
      <c r="H8841" s="1"/>
    </row>
    <row r="8842" spans="1:8" ht="14" x14ac:dyDescent="0.15">
      <c r="A8842" s="37">
        <v>2020</v>
      </c>
      <c r="B8842" s="9" t="s">
        <v>25</v>
      </c>
      <c r="C8842" s="10" t="s">
        <v>17</v>
      </c>
      <c r="D8842" s="10" t="str">
        <f>Mapping!$F$18</f>
        <v>Customer Q</v>
      </c>
      <c r="E8842" s="11">
        <v>237323.01599999997</v>
      </c>
      <c r="F8842" s="12">
        <f t="shared" si="138"/>
        <v>8</v>
      </c>
      <c r="G8842" s="1"/>
      <c r="H8842" s="1"/>
    </row>
    <row r="8843" spans="1:8" ht="14" x14ac:dyDescent="0.15">
      <c r="A8843" s="37">
        <v>2020</v>
      </c>
      <c r="B8843" s="9" t="s">
        <v>25</v>
      </c>
      <c r="C8843" s="10" t="s">
        <v>18</v>
      </c>
      <c r="D8843" s="10" t="str">
        <f>Mapping!$F$19</f>
        <v>Customer R</v>
      </c>
      <c r="E8843" s="11">
        <v>52499.544999999998</v>
      </c>
      <c r="F8843" s="12">
        <f t="shared" si="138"/>
        <v>8</v>
      </c>
      <c r="G8843" s="1"/>
      <c r="H8843" s="1"/>
    </row>
    <row r="8844" spans="1:8" ht="14" x14ac:dyDescent="0.15">
      <c r="A8844" s="37">
        <v>2019</v>
      </c>
      <c r="B8844" s="9" t="s">
        <v>25</v>
      </c>
      <c r="C8844" s="10" t="s">
        <v>15</v>
      </c>
      <c r="D8844" s="10" t="str">
        <f>Mapping!$F$20</f>
        <v>Customer S</v>
      </c>
      <c r="E8844" s="11">
        <v>47926.549999999996</v>
      </c>
      <c r="F8844" s="12">
        <f t="shared" si="138"/>
        <v>8</v>
      </c>
      <c r="G8844" s="1"/>
      <c r="H8844" s="1"/>
    </row>
    <row r="8845" spans="1:8" ht="14" x14ac:dyDescent="0.15">
      <c r="A8845" s="37">
        <v>2019</v>
      </c>
      <c r="B8845" s="9" t="s">
        <v>25</v>
      </c>
      <c r="C8845" s="10" t="s">
        <v>15</v>
      </c>
      <c r="D8845" s="10" t="str">
        <f>Mapping!$F$2</f>
        <v>Customer A</v>
      </c>
      <c r="E8845" s="11">
        <v>261131.61899999998</v>
      </c>
      <c r="F8845" s="12">
        <f t="shared" si="138"/>
        <v>8</v>
      </c>
      <c r="G8845" s="1"/>
      <c r="H8845" s="1"/>
    </row>
    <row r="8846" spans="1:8" ht="14" x14ac:dyDescent="0.15">
      <c r="A8846" s="37">
        <v>2019</v>
      </c>
      <c r="B8846" s="9" t="s">
        <v>25</v>
      </c>
      <c r="C8846" s="10" t="s">
        <v>16</v>
      </c>
      <c r="D8846" s="10" t="str">
        <f>Mapping!$F$3</f>
        <v>Customer B</v>
      </c>
      <c r="E8846" s="11">
        <v>56708.070999999996</v>
      </c>
      <c r="F8846" s="12">
        <f t="shared" si="138"/>
        <v>8</v>
      </c>
      <c r="G8846" s="1"/>
      <c r="H8846" s="1"/>
    </row>
    <row r="8847" spans="1:8" ht="14" x14ac:dyDescent="0.15">
      <c r="A8847" s="37">
        <v>2020</v>
      </c>
      <c r="B8847" s="9" t="s">
        <v>25</v>
      </c>
      <c r="C8847" s="10" t="s">
        <v>17</v>
      </c>
      <c r="D8847" s="10" t="str">
        <f>Mapping!$F$4</f>
        <v>Customer C</v>
      </c>
      <c r="E8847" s="11">
        <v>179933.20799999998</v>
      </c>
      <c r="F8847" s="12">
        <f t="shared" si="138"/>
        <v>8</v>
      </c>
      <c r="G8847" s="1"/>
      <c r="H8847" s="1"/>
    </row>
    <row r="8848" spans="1:8" ht="14" x14ac:dyDescent="0.15">
      <c r="A8848" s="37">
        <v>2019</v>
      </c>
      <c r="B8848" s="9" t="s">
        <v>25</v>
      </c>
      <c r="C8848" s="10" t="s">
        <v>15</v>
      </c>
      <c r="D8848" s="10" t="str">
        <f>Mapping!$F$5</f>
        <v>Customer D</v>
      </c>
      <c r="E8848" s="11">
        <v>90486.241999999998</v>
      </c>
      <c r="F8848" s="12">
        <f t="shared" si="138"/>
        <v>8</v>
      </c>
      <c r="G8848" s="1"/>
      <c r="H8848" s="1"/>
    </row>
    <row r="8849" spans="1:8" ht="14" x14ac:dyDescent="0.15">
      <c r="A8849" s="37">
        <v>2019</v>
      </c>
      <c r="B8849" s="9" t="s">
        <v>25</v>
      </c>
      <c r="C8849" s="10" t="s">
        <v>16</v>
      </c>
      <c r="D8849" s="10" t="str">
        <f>Mapping!$F$6</f>
        <v>Customer E</v>
      </c>
      <c r="E8849" s="11">
        <v>513094.77100000001</v>
      </c>
      <c r="F8849" s="12">
        <f t="shared" si="138"/>
        <v>8</v>
      </c>
      <c r="G8849" s="1"/>
      <c r="H8849" s="1"/>
    </row>
    <row r="8850" spans="1:8" ht="14" x14ac:dyDescent="0.15">
      <c r="A8850" s="37">
        <v>2020</v>
      </c>
      <c r="B8850" s="9" t="s">
        <v>25</v>
      </c>
      <c r="C8850" s="10" t="s">
        <v>17</v>
      </c>
      <c r="D8850" s="10" t="str">
        <f>Mapping!$F$7</f>
        <v>Customer F</v>
      </c>
      <c r="E8850" s="11">
        <v>279611.82899999997</v>
      </c>
      <c r="F8850" s="12">
        <f t="shared" si="138"/>
        <v>8</v>
      </c>
      <c r="G8850" s="1"/>
      <c r="H8850" s="1"/>
    </row>
    <row r="8851" spans="1:8" ht="14" x14ac:dyDescent="0.15">
      <c r="A8851" s="37">
        <v>2020</v>
      </c>
      <c r="B8851" s="9" t="s">
        <v>25</v>
      </c>
      <c r="C8851" s="10" t="s">
        <v>15</v>
      </c>
      <c r="D8851" s="10" t="str">
        <f>Mapping!$F$8</f>
        <v>Customer G</v>
      </c>
      <c r="E8851" s="11">
        <v>3129752.4929999998</v>
      </c>
      <c r="F8851" s="12">
        <f t="shared" si="138"/>
        <v>8</v>
      </c>
      <c r="G8851" s="1"/>
      <c r="H8851" s="1"/>
    </row>
    <row r="8852" spans="1:8" ht="14" x14ac:dyDescent="0.15">
      <c r="A8852" s="37">
        <v>2019</v>
      </c>
      <c r="B8852" s="9" t="s">
        <v>25</v>
      </c>
      <c r="C8852" s="10" t="s">
        <v>16</v>
      </c>
      <c r="D8852" s="10" t="str">
        <f>Mapping!$F$9</f>
        <v>Customer H</v>
      </c>
      <c r="E8852" s="11">
        <v>87026.793000000005</v>
      </c>
      <c r="F8852" s="12">
        <f t="shared" si="138"/>
        <v>8</v>
      </c>
      <c r="G8852" s="1"/>
      <c r="H8852" s="1"/>
    </row>
    <row r="8853" spans="1:8" ht="14" x14ac:dyDescent="0.15">
      <c r="A8853" s="37">
        <v>2020</v>
      </c>
      <c r="B8853" s="9" t="s">
        <v>25</v>
      </c>
      <c r="C8853" s="10" t="s">
        <v>17</v>
      </c>
      <c r="D8853" s="10" t="str">
        <f>Mapping!$F$10</f>
        <v>Customer I</v>
      </c>
      <c r="E8853" s="11">
        <v>4188526.5379999997</v>
      </c>
      <c r="F8853" s="12">
        <f t="shared" si="138"/>
        <v>8</v>
      </c>
      <c r="G8853" s="1"/>
      <c r="H8853" s="1"/>
    </row>
    <row r="8854" spans="1:8" ht="14" x14ac:dyDescent="0.15">
      <c r="A8854" s="37">
        <v>2020</v>
      </c>
      <c r="B8854" s="9" t="s">
        <v>25</v>
      </c>
      <c r="C8854" s="10" t="s">
        <v>15</v>
      </c>
      <c r="D8854" s="10" t="str">
        <f>Mapping!$F$11</f>
        <v>Customer J</v>
      </c>
      <c r="E8854" s="11">
        <v>22446794.237</v>
      </c>
      <c r="F8854" s="12">
        <f t="shared" si="138"/>
        <v>8</v>
      </c>
      <c r="G8854" s="1"/>
      <c r="H8854" s="1"/>
    </row>
    <row r="8855" spans="1:8" ht="14" x14ac:dyDescent="0.15">
      <c r="A8855" s="37">
        <v>2019</v>
      </c>
      <c r="B8855" s="9" t="s">
        <v>25</v>
      </c>
      <c r="C8855" s="10" t="s">
        <v>15</v>
      </c>
      <c r="D8855" s="10" t="str">
        <f>Mapping!$F$12</f>
        <v>Customer K</v>
      </c>
      <c r="E8855" s="11">
        <v>-62518.154999999992</v>
      </c>
      <c r="F8855" s="12">
        <f t="shared" si="138"/>
        <v>8</v>
      </c>
      <c r="G8855" s="1"/>
      <c r="H8855" s="1"/>
    </row>
    <row r="8856" spans="1:8" ht="14" x14ac:dyDescent="0.15">
      <c r="A8856" s="37">
        <v>2020</v>
      </c>
      <c r="B8856" s="9" t="s">
        <v>25</v>
      </c>
      <c r="C8856" s="10" t="s">
        <v>15</v>
      </c>
      <c r="D8856" s="10" t="str">
        <f>Mapping!$F$13</f>
        <v>Customer L</v>
      </c>
      <c r="E8856" s="11">
        <v>11873348.955999998</v>
      </c>
      <c r="F8856" s="12">
        <f t="shared" si="138"/>
        <v>8</v>
      </c>
      <c r="G8856" s="1"/>
      <c r="H8856" s="1"/>
    </row>
    <row r="8857" spans="1:8" ht="14" x14ac:dyDescent="0.15">
      <c r="A8857" s="37">
        <v>2019</v>
      </c>
      <c r="B8857" s="9" t="s">
        <v>25</v>
      </c>
      <c r="C8857" s="10" t="s">
        <v>15</v>
      </c>
      <c r="D8857" s="10" t="str">
        <f>Mapping!$F$14</f>
        <v>Customer M</v>
      </c>
      <c r="E8857" s="11">
        <v>13894566.385</v>
      </c>
      <c r="F8857" s="12">
        <f t="shared" si="138"/>
        <v>8</v>
      </c>
      <c r="G8857" s="1"/>
      <c r="H8857" s="1"/>
    </row>
    <row r="8858" spans="1:8" ht="14" x14ac:dyDescent="0.15">
      <c r="A8858" s="37">
        <v>2020</v>
      </c>
      <c r="B8858" s="9" t="s">
        <v>25</v>
      </c>
      <c r="C8858" s="10" t="s">
        <v>15</v>
      </c>
      <c r="D8858" s="10" t="str">
        <f>Mapping!$F$15</f>
        <v>Customer N</v>
      </c>
      <c r="E8858" s="11">
        <v>2166600.5549999997</v>
      </c>
      <c r="F8858" s="12">
        <f t="shared" si="138"/>
        <v>8</v>
      </c>
      <c r="G8858" s="1"/>
      <c r="H8858" s="1"/>
    </row>
    <row r="8859" spans="1:8" ht="14" x14ac:dyDescent="0.15">
      <c r="A8859" s="37">
        <v>2020</v>
      </c>
      <c r="B8859" s="9" t="s">
        <v>25</v>
      </c>
      <c r="C8859" s="10" t="s">
        <v>15</v>
      </c>
      <c r="D8859" s="10" t="str">
        <f>Mapping!$F$16</f>
        <v>Customer O</v>
      </c>
      <c r="E8859" s="11">
        <v>2604963.7319999998</v>
      </c>
      <c r="F8859" s="12">
        <f t="shared" si="138"/>
        <v>8</v>
      </c>
      <c r="G8859" s="1"/>
      <c r="H8859" s="1"/>
    </row>
    <row r="8860" spans="1:8" ht="14" x14ac:dyDescent="0.15">
      <c r="A8860" s="37">
        <v>2020</v>
      </c>
      <c r="B8860" s="9" t="s">
        <v>25</v>
      </c>
      <c r="C8860" s="10" t="s">
        <v>15</v>
      </c>
      <c r="D8860" s="10" t="str">
        <f>Mapping!$F$17</f>
        <v>Customer P</v>
      </c>
      <c r="E8860" s="11">
        <v>10124014.200999999</v>
      </c>
      <c r="F8860" s="12">
        <f t="shared" si="138"/>
        <v>8</v>
      </c>
      <c r="G8860" s="1"/>
      <c r="H8860" s="1"/>
    </row>
    <row r="8861" spans="1:8" ht="14" x14ac:dyDescent="0.15">
      <c r="A8861" s="37">
        <v>2020</v>
      </c>
      <c r="B8861" s="9" t="s">
        <v>25</v>
      </c>
      <c r="C8861" s="10" t="s">
        <v>15</v>
      </c>
      <c r="D8861" s="10" t="str">
        <f>Mapping!$F$18</f>
        <v>Customer Q</v>
      </c>
      <c r="E8861" s="11">
        <v>-103690.11799999999</v>
      </c>
      <c r="F8861" s="12">
        <f t="shared" si="138"/>
        <v>8</v>
      </c>
      <c r="G8861" s="1"/>
      <c r="H8861" s="1"/>
    </row>
    <row r="8862" spans="1:8" ht="14" x14ac:dyDescent="0.15">
      <c r="A8862" s="37">
        <v>2020</v>
      </c>
      <c r="B8862" s="9" t="s">
        <v>25</v>
      </c>
      <c r="C8862" s="10" t="s">
        <v>15</v>
      </c>
      <c r="D8862" s="10" t="str">
        <f>Mapping!$F$19</f>
        <v>Customer R</v>
      </c>
      <c r="E8862" s="11">
        <v>6248401.3899999987</v>
      </c>
      <c r="F8862" s="12">
        <f t="shared" si="138"/>
        <v>8</v>
      </c>
      <c r="G8862" s="1"/>
      <c r="H8862" s="1"/>
    </row>
    <row r="8863" spans="1:8" ht="14" x14ac:dyDescent="0.15">
      <c r="A8863" s="37">
        <v>2019</v>
      </c>
      <c r="B8863" s="9" t="s">
        <v>25</v>
      </c>
      <c r="C8863" s="10" t="s">
        <v>15</v>
      </c>
      <c r="D8863" s="10" t="str">
        <f>Mapping!$F$20</f>
        <v>Customer S</v>
      </c>
      <c r="E8863" s="11">
        <v>5411615.7829999998</v>
      </c>
      <c r="F8863" s="12">
        <f t="shared" si="138"/>
        <v>8</v>
      </c>
      <c r="G8863" s="1"/>
      <c r="H8863" s="1"/>
    </row>
    <row r="8864" spans="1:8" ht="14" x14ac:dyDescent="0.15">
      <c r="A8864" s="37">
        <v>2019</v>
      </c>
      <c r="B8864" s="9" t="s">
        <v>25</v>
      </c>
      <c r="C8864" s="10" t="s">
        <v>15</v>
      </c>
      <c r="D8864" s="10" t="str">
        <f>Mapping!$F$2</f>
        <v>Customer A</v>
      </c>
      <c r="E8864" s="11">
        <v>520491.97199999995</v>
      </c>
      <c r="F8864" s="12">
        <f t="shared" si="138"/>
        <v>8</v>
      </c>
      <c r="G8864" s="1"/>
      <c r="H8864" s="1"/>
    </row>
    <row r="8865" spans="1:8" ht="14" x14ac:dyDescent="0.15">
      <c r="A8865" s="37">
        <v>2019</v>
      </c>
      <c r="B8865" s="9" t="s">
        <v>25</v>
      </c>
      <c r="C8865" s="10" t="s">
        <v>15</v>
      </c>
      <c r="D8865" s="10" t="str">
        <f>Mapping!$F$3</f>
        <v>Customer B</v>
      </c>
      <c r="E8865" s="11">
        <v>516860.65199999994</v>
      </c>
      <c r="F8865" s="12">
        <f t="shared" si="138"/>
        <v>8</v>
      </c>
      <c r="G8865" s="1"/>
      <c r="H8865" s="1"/>
    </row>
    <row r="8866" spans="1:8" ht="14" x14ac:dyDescent="0.15">
      <c r="A8866" s="37">
        <v>2020</v>
      </c>
      <c r="B8866" s="9" t="s">
        <v>25</v>
      </c>
      <c r="C8866" s="10" t="s">
        <v>15</v>
      </c>
      <c r="D8866" s="10" t="str">
        <f>Mapping!$F$4</f>
        <v>Customer C</v>
      </c>
      <c r="E8866" s="11">
        <v>2297151.2620000001</v>
      </c>
      <c r="F8866" s="12">
        <f t="shared" si="138"/>
        <v>8</v>
      </c>
      <c r="G8866" s="1"/>
      <c r="H8866" s="1"/>
    </row>
    <row r="8867" spans="1:8" ht="14" x14ac:dyDescent="0.15">
      <c r="A8867" s="37">
        <v>2019</v>
      </c>
      <c r="B8867" s="9" t="s">
        <v>25</v>
      </c>
      <c r="C8867" s="10" t="s">
        <v>15</v>
      </c>
      <c r="D8867" s="10" t="str">
        <f>Mapping!$F$5</f>
        <v>Customer D</v>
      </c>
      <c r="E8867" s="11">
        <v>16060694.321</v>
      </c>
      <c r="F8867" s="12">
        <f t="shared" si="138"/>
        <v>8</v>
      </c>
      <c r="G8867" s="1"/>
      <c r="H8867" s="1"/>
    </row>
    <row r="8868" spans="1:8" ht="14" x14ac:dyDescent="0.15">
      <c r="A8868" s="37">
        <v>2019</v>
      </c>
      <c r="B8868" s="9" t="s">
        <v>25</v>
      </c>
      <c r="C8868" s="10" t="s">
        <v>15</v>
      </c>
      <c r="D8868" s="10" t="str">
        <f>Mapping!$F$6</f>
        <v>Customer E</v>
      </c>
      <c r="E8868" s="11">
        <v>385456.39299999998</v>
      </c>
      <c r="F8868" s="12">
        <f t="shared" si="138"/>
        <v>8</v>
      </c>
      <c r="G8868" s="1"/>
      <c r="H8868" s="1"/>
    </row>
    <row r="8869" spans="1:8" ht="14" x14ac:dyDescent="0.15">
      <c r="A8869" s="37">
        <v>2020</v>
      </c>
      <c r="B8869" s="9" t="s">
        <v>25</v>
      </c>
      <c r="C8869" s="10" t="s">
        <v>15</v>
      </c>
      <c r="D8869" s="10" t="str">
        <f>Mapping!$F$7</f>
        <v>Customer F</v>
      </c>
      <c r="E8869" s="11">
        <v>23106269.221000001</v>
      </c>
      <c r="F8869" s="12">
        <f t="shared" si="138"/>
        <v>8</v>
      </c>
      <c r="G8869" s="1"/>
      <c r="H8869" s="1"/>
    </row>
    <row r="8870" spans="1:8" ht="14" x14ac:dyDescent="0.15">
      <c r="A8870" s="37">
        <v>2019</v>
      </c>
      <c r="B8870" s="9" t="s">
        <v>25</v>
      </c>
      <c r="C8870" s="10" t="s">
        <v>15</v>
      </c>
      <c r="D8870" s="10" t="str">
        <f>Mapping!$F$8</f>
        <v>Customer G</v>
      </c>
      <c r="E8870" s="11">
        <v>4390026.5360000003</v>
      </c>
      <c r="F8870" s="12">
        <f t="shared" si="138"/>
        <v>8</v>
      </c>
      <c r="G8870" s="1"/>
      <c r="H8870" s="1"/>
    </row>
    <row r="8871" spans="1:8" ht="14" x14ac:dyDescent="0.15">
      <c r="A8871" s="37">
        <v>2019</v>
      </c>
      <c r="B8871" s="9" t="s">
        <v>25</v>
      </c>
      <c r="C8871" s="10" t="s">
        <v>15</v>
      </c>
      <c r="D8871" s="10" t="str">
        <f>Mapping!$F$9</f>
        <v>Customer H</v>
      </c>
      <c r="E8871" s="11">
        <v>70302.18299999999</v>
      </c>
      <c r="F8871" s="12">
        <f t="shared" si="138"/>
        <v>8</v>
      </c>
      <c r="G8871" s="1"/>
      <c r="H8871" s="1"/>
    </row>
    <row r="8872" spans="1:8" ht="14" x14ac:dyDescent="0.15">
      <c r="A8872" s="37">
        <v>2020</v>
      </c>
      <c r="B8872" s="9" t="s">
        <v>25</v>
      </c>
      <c r="C8872" s="10" t="s">
        <v>15</v>
      </c>
      <c r="D8872" s="10" t="str">
        <f>Mapping!$F$10</f>
        <v>Customer I</v>
      </c>
      <c r="E8872" s="11">
        <v>2396482.1719999998</v>
      </c>
      <c r="F8872" s="12">
        <f t="shared" si="138"/>
        <v>8</v>
      </c>
      <c r="G8872" s="1"/>
      <c r="H8872" s="1"/>
    </row>
    <row r="8873" spans="1:8" ht="14" x14ac:dyDescent="0.15">
      <c r="A8873" s="37">
        <v>2020</v>
      </c>
      <c r="B8873" s="9" t="s">
        <v>25</v>
      </c>
      <c r="C8873" s="10" t="s">
        <v>15</v>
      </c>
      <c r="D8873" s="10" t="str">
        <f>Mapping!$F$11</f>
        <v>Customer J</v>
      </c>
      <c r="E8873" s="11">
        <v>5879195.9239999996</v>
      </c>
      <c r="F8873" s="12">
        <f t="shared" si="138"/>
        <v>8</v>
      </c>
      <c r="G8873" s="1"/>
      <c r="H8873" s="1"/>
    </row>
    <row r="8874" spans="1:8" ht="14" x14ac:dyDescent="0.15">
      <c r="A8874" s="37">
        <v>2020</v>
      </c>
      <c r="B8874" s="9" t="s">
        <v>25</v>
      </c>
      <c r="C8874" s="10" t="s">
        <v>15</v>
      </c>
      <c r="D8874" s="10" t="str">
        <f>Mapping!$F$12</f>
        <v>Customer K</v>
      </c>
      <c r="E8874" s="11">
        <v>963798.10799999989</v>
      </c>
      <c r="F8874" s="12">
        <f t="shared" si="138"/>
        <v>8</v>
      </c>
      <c r="G8874" s="1"/>
      <c r="H8874" s="1"/>
    </row>
    <row r="8875" spans="1:8" ht="14" x14ac:dyDescent="0.15">
      <c r="A8875" s="37">
        <v>2020</v>
      </c>
      <c r="B8875" s="9" t="s">
        <v>25</v>
      </c>
      <c r="C8875" s="10" t="s">
        <v>15</v>
      </c>
      <c r="D8875" s="10" t="str">
        <f>Mapping!$F$13</f>
        <v>Customer L</v>
      </c>
      <c r="E8875" s="11">
        <v>42822.548999999999</v>
      </c>
      <c r="F8875" s="12">
        <f t="shared" si="138"/>
        <v>8</v>
      </c>
      <c r="G8875" s="1"/>
      <c r="H8875" s="1"/>
    </row>
    <row r="8876" spans="1:8" ht="14" x14ac:dyDescent="0.15">
      <c r="A8876" s="37">
        <v>2020</v>
      </c>
      <c r="B8876" s="9" t="s">
        <v>25</v>
      </c>
      <c r="C8876" s="10" t="s">
        <v>15</v>
      </c>
      <c r="D8876" s="10" t="str">
        <f>Mapping!$F$14</f>
        <v>Customer M</v>
      </c>
      <c r="E8876" s="11">
        <v>271667.90700000001</v>
      </c>
      <c r="F8876" s="12">
        <f t="shared" si="138"/>
        <v>8</v>
      </c>
      <c r="G8876" s="1"/>
      <c r="H8876" s="1"/>
    </row>
    <row r="8877" spans="1:8" ht="14" x14ac:dyDescent="0.15">
      <c r="A8877" s="37">
        <v>2019</v>
      </c>
      <c r="B8877" s="9" t="s">
        <v>25</v>
      </c>
      <c r="C8877" s="10" t="s">
        <v>15</v>
      </c>
      <c r="D8877" s="10" t="str">
        <f>Mapping!$F$15</f>
        <v>Customer N</v>
      </c>
      <c r="E8877" s="11">
        <v>275370.91399999999</v>
      </c>
      <c r="F8877" s="12">
        <f t="shared" si="138"/>
        <v>8</v>
      </c>
      <c r="G8877" s="1"/>
      <c r="H8877" s="1"/>
    </row>
    <row r="8878" spans="1:8" ht="14" x14ac:dyDescent="0.15">
      <c r="A8878" s="37">
        <v>2019</v>
      </c>
      <c r="B8878" s="9" t="s">
        <v>25</v>
      </c>
      <c r="C8878" s="10" t="s">
        <v>15</v>
      </c>
      <c r="D8878" s="10" t="str">
        <f>Mapping!$F$16</f>
        <v>Customer O</v>
      </c>
      <c r="E8878" s="11">
        <v>5620386.5129999993</v>
      </c>
      <c r="F8878" s="12">
        <f t="shared" si="138"/>
        <v>8</v>
      </c>
      <c r="G8878" s="1"/>
      <c r="H8878" s="1"/>
    </row>
    <row r="8879" spans="1:8" ht="14" x14ac:dyDescent="0.15">
      <c r="A8879" s="37">
        <v>2020</v>
      </c>
      <c r="B8879" s="9" t="s">
        <v>25</v>
      </c>
      <c r="C8879" s="10" t="s">
        <v>15</v>
      </c>
      <c r="D8879" s="10" t="str">
        <f>Mapping!$F$17</f>
        <v>Customer P</v>
      </c>
      <c r="E8879" s="11">
        <v>1693572.125</v>
      </c>
      <c r="F8879" s="12">
        <f t="shared" si="138"/>
        <v>8</v>
      </c>
      <c r="G8879" s="1"/>
      <c r="H8879" s="1"/>
    </row>
    <row r="8880" spans="1:8" ht="14" x14ac:dyDescent="0.15">
      <c r="A8880" s="37">
        <v>2020</v>
      </c>
      <c r="B8880" s="9" t="s">
        <v>25</v>
      </c>
      <c r="C8880" s="10" t="s">
        <v>16</v>
      </c>
      <c r="D8880" s="10" t="str">
        <f>Mapping!$F$18</f>
        <v>Customer Q</v>
      </c>
      <c r="E8880" s="11">
        <v>1673652.1340000001</v>
      </c>
      <c r="F8880" s="12">
        <f t="shared" si="138"/>
        <v>8</v>
      </c>
      <c r="G8880" s="1"/>
      <c r="H8880" s="1"/>
    </row>
    <row r="8881" spans="1:8" ht="14" x14ac:dyDescent="0.15">
      <c r="A8881" s="37">
        <v>2020</v>
      </c>
      <c r="B8881" s="9" t="s">
        <v>25</v>
      </c>
      <c r="C8881" s="10" t="s">
        <v>17</v>
      </c>
      <c r="D8881" s="10" t="str">
        <f>Mapping!$F$19</f>
        <v>Customer R</v>
      </c>
      <c r="E8881" s="11">
        <v>256679.62599999999</v>
      </c>
      <c r="F8881" s="12">
        <f t="shared" si="138"/>
        <v>8</v>
      </c>
      <c r="G8881" s="1"/>
      <c r="H8881" s="1"/>
    </row>
    <row r="8882" spans="1:8" ht="14" x14ac:dyDescent="0.15">
      <c r="A8882" s="37">
        <v>2019</v>
      </c>
      <c r="B8882" s="9" t="s">
        <v>25</v>
      </c>
      <c r="C8882" s="10" t="s">
        <v>15</v>
      </c>
      <c r="D8882" s="10" t="str">
        <f>Mapping!$F$20</f>
        <v>Customer S</v>
      </c>
      <c r="E8882" s="11">
        <v>474648.83199999999</v>
      </c>
      <c r="F8882" s="12">
        <f t="shared" si="138"/>
        <v>8</v>
      </c>
      <c r="G8882" s="1"/>
      <c r="H8882" s="1"/>
    </row>
    <row r="8883" spans="1:8" ht="14" x14ac:dyDescent="0.15">
      <c r="A8883" s="37">
        <v>2019</v>
      </c>
      <c r="B8883" s="9" t="s">
        <v>25</v>
      </c>
      <c r="C8883" s="10" t="s">
        <v>15</v>
      </c>
      <c r="D8883" s="10" t="str">
        <f>Mapping!$F$2</f>
        <v>Customer A</v>
      </c>
      <c r="E8883" s="11">
        <v>2694788.2079999996</v>
      </c>
      <c r="F8883" s="12">
        <f t="shared" si="138"/>
        <v>8</v>
      </c>
      <c r="G8883" s="1"/>
      <c r="H8883" s="1"/>
    </row>
    <row r="8884" spans="1:8" ht="14" x14ac:dyDescent="0.15">
      <c r="A8884" s="37">
        <v>2019</v>
      </c>
      <c r="B8884" s="9" t="s">
        <v>25</v>
      </c>
      <c r="C8884" s="10" t="s">
        <v>15</v>
      </c>
      <c r="D8884" s="10" t="str">
        <f>Mapping!$F$3</f>
        <v>Customer B</v>
      </c>
      <c r="E8884" s="11">
        <v>295032.80099999998</v>
      </c>
      <c r="F8884" s="12">
        <f t="shared" si="138"/>
        <v>8</v>
      </c>
      <c r="G8884" s="1"/>
      <c r="H8884" s="1"/>
    </row>
    <row r="8885" spans="1:8" ht="14" x14ac:dyDescent="0.15">
      <c r="A8885" s="37">
        <v>2020</v>
      </c>
      <c r="B8885" s="9" t="s">
        <v>25</v>
      </c>
      <c r="C8885" s="10" t="s">
        <v>15</v>
      </c>
      <c r="D8885" s="10" t="str">
        <f>Mapping!$F$4</f>
        <v>Customer C</v>
      </c>
      <c r="E8885" s="11">
        <v>143807.405</v>
      </c>
      <c r="F8885" s="12">
        <f t="shared" si="138"/>
        <v>8</v>
      </c>
      <c r="G8885" s="1"/>
      <c r="H8885" s="1"/>
    </row>
    <row r="8886" spans="1:8" ht="14" x14ac:dyDescent="0.15">
      <c r="A8886" s="37">
        <v>2019</v>
      </c>
      <c r="B8886" s="9" t="s">
        <v>25</v>
      </c>
      <c r="C8886" s="10" t="s">
        <v>15</v>
      </c>
      <c r="D8886" s="10" t="str">
        <f>Mapping!$F$5</f>
        <v>Customer D</v>
      </c>
      <c r="E8886" s="11">
        <v>152788.70599999998</v>
      </c>
      <c r="F8886" s="12">
        <f t="shared" si="138"/>
        <v>8</v>
      </c>
      <c r="G8886" s="1"/>
      <c r="H8886" s="1"/>
    </row>
    <row r="8887" spans="1:8" ht="14" x14ac:dyDescent="0.15">
      <c r="A8887" s="37">
        <v>2020</v>
      </c>
      <c r="B8887" s="9" t="s">
        <v>25</v>
      </c>
      <c r="C8887" s="10" t="s">
        <v>16</v>
      </c>
      <c r="D8887" s="10" t="str">
        <f>Mapping!$F$6</f>
        <v>Customer E</v>
      </c>
      <c r="E8887" s="11">
        <v>1122005.7799999998</v>
      </c>
      <c r="F8887" s="12">
        <f t="shared" si="138"/>
        <v>8</v>
      </c>
      <c r="G8887" s="1"/>
      <c r="H8887" s="1"/>
    </row>
    <row r="8888" spans="1:8" ht="14" x14ac:dyDescent="0.15">
      <c r="A8888" s="37">
        <v>2019</v>
      </c>
      <c r="B8888" s="9" t="s">
        <v>25</v>
      </c>
      <c r="C8888" s="10" t="s">
        <v>17</v>
      </c>
      <c r="D8888" s="10" t="str">
        <f>Mapping!$F$7</f>
        <v>Customer F</v>
      </c>
      <c r="E8888" s="11">
        <v>2132737.2919999999</v>
      </c>
      <c r="F8888" s="12">
        <f t="shared" si="138"/>
        <v>8</v>
      </c>
      <c r="G8888" s="1"/>
      <c r="H8888" s="1"/>
    </row>
    <row r="8889" spans="1:8" ht="14" x14ac:dyDescent="0.15">
      <c r="A8889" s="37">
        <v>2020</v>
      </c>
      <c r="B8889" s="9" t="s">
        <v>25</v>
      </c>
      <c r="C8889" s="10" t="s">
        <v>15</v>
      </c>
      <c r="D8889" s="10" t="str">
        <f>Mapping!$F$8</f>
        <v>Customer G</v>
      </c>
      <c r="E8889" s="11">
        <v>3486789.0049999999</v>
      </c>
      <c r="F8889" s="12">
        <f t="shared" si="138"/>
        <v>8</v>
      </c>
      <c r="G8889" s="1"/>
      <c r="H8889" s="1"/>
    </row>
    <row r="8890" spans="1:8" ht="14" x14ac:dyDescent="0.15">
      <c r="A8890" s="37">
        <v>2019</v>
      </c>
      <c r="B8890" s="9" t="s">
        <v>25</v>
      </c>
      <c r="C8890" s="10" t="s">
        <v>15</v>
      </c>
      <c r="D8890" s="10" t="str">
        <f>Mapping!$F$9</f>
        <v>Customer H</v>
      </c>
      <c r="E8890" s="11">
        <v>3822432.5509999995</v>
      </c>
      <c r="F8890" s="12">
        <f t="shared" si="138"/>
        <v>8</v>
      </c>
      <c r="G8890" s="1"/>
      <c r="H8890" s="1"/>
    </row>
    <row r="8891" spans="1:8" ht="14" x14ac:dyDescent="0.15">
      <c r="A8891" s="37">
        <v>2019</v>
      </c>
      <c r="B8891" s="9" t="s">
        <v>25</v>
      </c>
      <c r="C8891" s="10" t="s">
        <v>15</v>
      </c>
      <c r="D8891" s="10" t="str">
        <f>Mapping!$F$10</f>
        <v>Customer I</v>
      </c>
      <c r="E8891" s="11">
        <v>197811.07499999998</v>
      </c>
      <c r="F8891" s="12">
        <f t="shared" si="138"/>
        <v>8</v>
      </c>
      <c r="G8891" s="1"/>
      <c r="H8891" s="1"/>
    </row>
    <row r="8892" spans="1:8" ht="14" x14ac:dyDescent="0.15">
      <c r="A8892" s="37">
        <v>2019</v>
      </c>
      <c r="B8892" s="9" t="s">
        <v>25</v>
      </c>
      <c r="C8892" s="10" t="s">
        <v>16</v>
      </c>
      <c r="D8892" s="10" t="str">
        <f>Mapping!$F$11</f>
        <v>Customer J</v>
      </c>
      <c r="E8892" s="11">
        <v>604139.86499999987</v>
      </c>
      <c r="F8892" s="12">
        <f t="shared" si="138"/>
        <v>8</v>
      </c>
      <c r="G8892" s="1"/>
      <c r="H8892" s="1"/>
    </row>
    <row r="8893" spans="1:8" ht="14" x14ac:dyDescent="0.15">
      <c r="A8893" s="37">
        <v>2019</v>
      </c>
      <c r="B8893" s="9" t="s">
        <v>25</v>
      </c>
      <c r="C8893" s="10" t="s">
        <v>17</v>
      </c>
      <c r="D8893" s="10" t="str">
        <f>Mapping!$F$12</f>
        <v>Customer K</v>
      </c>
      <c r="E8893" s="11">
        <v>70417351.17899999</v>
      </c>
      <c r="F8893" s="12">
        <f t="shared" si="138"/>
        <v>8</v>
      </c>
      <c r="G8893" s="1"/>
      <c r="H8893" s="1"/>
    </row>
    <row r="8894" spans="1:8" ht="14" x14ac:dyDescent="0.15">
      <c r="A8894" s="37">
        <v>2020</v>
      </c>
      <c r="B8894" s="9" t="s">
        <v>25</v>
      </c>
      <c r="C8894" s="10" t="s">
        <v>15</v>
      </c>
      <c r="D8894" s="10" t="str">
        <f>Mapping!$F$13</f>
        <v>Customer L</v>
      </c>
      <c r="E8894" s="11">
        <v>11373703.613999998</v>
      </c>
      <c r="F8894" s="12">
        <f t="shared" si="138"/>
        <v>8</v>
      </c>
      <c r="G8894" s="1"/>
      <c r="H8894" s="1"/>
    </row>
    <row r="8895" spans="1:8" ht="14" x14ac:dyDescent="0.15">
      <c r="A8895" s="37">
        <v>2020</v>
      </c>
      <c r="B8895" s="9" t="s">
        <v>25</v>
      </c>
      <c r="C8895" s="10" t="s">
        <v>15</v>
      </c>
      <c r="D8895" s="10" t="str">
        <f>Mapping!$F$14</f>
        <v>Customer M</v>
      </c>
      <c r="E8895" s="11">
        <v>3198677.5589999999</v>
      </c>
      <c r="F8895" s="12">
        <f t="shared" si="138"/>
        <v>8</v>
      </c>
      <c r="G8895" s="1"/>
      <c r="H8895" s="1"/>
    </row>
    <row r="8896" spans="1:8" ht="14" x14ac:dyDescent="0.15">
      <c r="A8896" s="37">
        <v>2019</v>
      </c>
      <c r="B8896" s="9" t="s">
        <v>25</v>
      </c>
      <c r="C8896" s="10" t="s">
        <v>16</v>
      </c>
      <c r="D8896" s="10" t="str">
        <f>Mapping!$F$15</f>
        <v>Customer N</v>
      </c>
      <c r="E8896" s="11">
        <v>4843025.0539999995</v>
      </c>
      <c r="F8896" s="12">
        <f t="shared" si="138"/>
        <v>8</v>
      </c>
      <c r="G8896" s="1"/>
      <c r="H8896" s="1"/>
    </row>
    <row r="8897" spans="1:8" ht="14" x14ac:dyDescent="0.15">
      <c r="A8897" s="37">
        <v>2019</v>
      </c>
      <c r="B8897" s="9" t="s">
        <v>25</v>
      </c>
      <c r="C8897" s="10" t="s">
        <v>17</v>
      </c>
      <c r="D8897" s="10" t="str">
        <f>Mapping!$F$16</f>
        <v>Customer O</v>
      </c>
      <c r="E8897" s="11">
        <v>10637170.327</v>
      </c>
      <c r="F8897" s="12">
        <f t="shared" si="138"/>
        <v>8</v>
      </c>
      <c r="G8897" s="1"/>
      <c r="H8897" s="1"/>
    </row>
    <row r="8898" spans="1:8" ht="14" x14ac:dyDescent="0.15">
      <c r="A8898" s="37">
        <v>2020</v>
      </c>
      <c r="B8898" s="9" t="s">
        <v>25</v>
      </c>
      <c r="C8898" s="10" t="s">
        <v>15</v>
      </c>
      <c r="D8898" s="10" t="str">
        <f>Mapping!$F$17</f>
        <v>Customer P</v>
      </c>
      <c r="E8898" s="11">
        <v>41855574.109999992</v>
      </c>
      <c r="F8898" s="12">
        <f t="shared" ref="F8898:F8961" si="139">MONTH(DATEVALUE(B8898&amp;"1"))</f>
        <v>8</v>
      </c>
      <c r="G8898" s="1"/>
      <c r="H8898" s="1"/>
    </row>
    <row r="8899" spans="1:8" ht="14" x14ac:dyDescent="0.15">
      <c r="A8899" s="37">
        <v>2019</v>
      </c>
      <c r="B8899" s="9" t="s">
        <v>25</v>
      </c>
      <c r="C8899" s="10" t="s">
        <v>15</v>
      </c>
      <c r="D8899" s="10" t="str">
        <f>Mapping!$F$18</f>
        <v>Customer Q</v>
      </c>
      <c r="E8899" s="11">
        <v>2903775.9379999996</v>
      </c>
      <c r="F8899" s="12">
        <f t="shared" si="139"/>
        <v>8</v>
      </c>
      <c r="G8899" s="1"/>
      <c r="H8899" s="1"/>
    </row>
    <row r="8900" spans="1:8" ht="14" x14ac:dyDescent="0.15">
      <c r="A8900" s="37">
        <v>2020</v>
      </c>
      <c r="B8900" s="9" t="s">
        <v>25</v>
      </c>
      <c r="C8900" s="10" t="s">
        <v>15</v>
      </c>
      <c r="D8900" s="10" t="str">
        <f>Mapping!$F$19</f>
        <v>Customer R</v>
      </c>
      <c r="E8900" s="11">
        <v>10317985.334999999</v>
      </c>
      <c r="F8900" s="12">
        <f t="shared" si="139"/>
        <v>8</v>
      </c>
      <c r="G8900" s="1"/>
      <c r="H8900" s="1"/>
    </row>
    <row r="8901" spans="1:8" ht="14" x14ac:dyDescent="0.15">
      <c r="A8901" s="37">
        <v>2019</v>
      </c>
      <c r="B8901" s="9" t="s">
        <v>25</v>
      </c>
      <c r="C8901" s="10" t="s">
        <v>16</v>
      </c>
      <c r="D8901" s="10" t="str">
        <f>Mapping!$F$20</f>
        <v>Customer S</v>
      </c>
      <c r="E8901" s="11">
        <v>19862406.346999999</v>
      </c>
      <c r="F8901" s="12">
        <f t="shared" si="139"/>
        <v>8</v>
      </c>
      <c r="G8901" s="1"/>
      <c r="H8901" s="1"/>
    </row>
    <row r="8902" spans="1:8" ht="14" x14ac:dyDescent="0.15">
      <c r="A8902" s="37">
        <v>2019</v>
      </c>
      <c r="B8902" s="9" t="s">
        <v>25</v>
      </c>
      <c r="C8902" s="10" t="s">
        <v>17</v>
      </c>
      <c r="D8902" s="10" t="str">
        <f>Mapping!$F$2</f>
        <v>Customer A</v>
      </c>
      <c r="E8902" s="11">
        <v>6686964.4730000002</v>
      </c>
      <c r="F8902" s="12">
        <f t="shared" si="139"/>
        <v>8</v>
      </c>
      <c r="G8902" s="1"/>
      <c r="H8902" s="1"/>
    </row>
    <row r="8903" spans="1:8" ht="14" x14ac:dyDescent="0.15">
      <c r="A8903" s="37">
        <v>2020</v>
      </c>
      <c r="B8903" s="9" t="s">
        <v>25</v>
      </c>
      <c r="C8903" s="10" t="s">
        <v>18</v>
      </c>
      <c r="D8903" s="10" t="str">
        <f>Mapping!$F$3</f>
        <v>Customer B</v>
      </c>
      <c r="E8903" s="11">
        <v>3322101.7129999995</v>
      </c>
      <c r="F8903" s="12">
        <f t="shared" si="139"/>
        <v>8</v>
      </c>
      <c r="G8903" s="1"/>
      <c r="H8903" s="1"/>
    </row>
    <row r="8904" spans="1:8" ht="14" x14ac:dyDescent="0.15">
      <c r="A8904" s="37">
        <v>2019</v>
      </c>
      <c r="B8904" s="9" t="s">
        <v>25</v>
      </c>
      <c r="C8904" s="10" t="s">
        <v>15</v>
      </c>
      <c r="D8904" s="10" t="str">
        <f>Mapping!$F$4</f>
        <v>Customer C</v>
      </c>
      <c r="E8904" s="11">
        <v>15408792.699999999</v>
      </c>
      <c r="F8904" s="12">
        <f t="shared" si="139"/>
        <v>8</v>
      </c>
      <c r="G8904" s="1"/>
      <c r="H8904" s="1"/>
    </row>
    <row r="8905" spans="1:8" ht="14" x14ac:dyDescent="0.15">
      <c r="A8905" s="37">
        <v>2020</v>
      </c>
      <c r="B8905" s="9" t="s">
        <v>26</v>
      </c>
      <c r="C8905" s="10" t="s">
        <v>16</v>
      </c>
      <c r="D8905" s="10" t="str">
        <f>Mapping!$F$5</f>
        <v>Customer D</v>
      </c>
      <c r="E8905" s="11">
        <v>2278.241</v>
      </c>
      <c r="F8905" s="12">
        <f t="shared" si="139"/>
        <v>9</v>
      </c>
      <c r="G8905" s="1"/>
      <c r="H8905" s="1"/>
    </row>
    <row r="8906" spans="1:8" ht="14" x14ac:dyDescent="0.15">
      <c r="A8906" s="37">
        <v>2019</v>
      </c>
      <c r="B8906" s="9" t="s">
        <v>26</v>
      </c>
      <c r="C8906" s="10" t="s">
        <v>17</v>
      </c>
      <c r="D8906" s="10" t="str">
        <f>Mapping!$F$6</f>
        <v>Customer E</v>
      </c>
      <c r="E8906" s="11">
        <v>83044.653999999995</v>
      </c>
      <c r="F8906" s="12">
        <f t="shared" si="139"/>
        <v>9</v>
      </c>
      <c r="G8906" s="1"/>
      <c r="H8906" s="1"/>
    </row>
    <row r="8907" spans="1:8" ht="14" x14ac:dyDescent="0.15">
      <c r="A8907" s="37">
        <v>2020</v>
      </c>
      <c r="B8907" s="9" t="s">
        <v>26</v>
      </c>
      <c r="C8907" s="10" t="s">
        <v>18</v>
      </c>
      <c r="D8907" s="10" t="str">
        <f>Mapping!$F$7</f>
        <v>Customer F</v>
      </c>
      <c r="E8907" s="11">
        <v>331139.22100000002</v>
      </c>
      <c r="F8907" s="12">
        <f t="shared" si="139"/>
        <v>9</v>
      </c>
      <c r="G8907" s="1"/>
      <c r="H8907" s="1"/>
    </row>
    <row r="8908" spans="1:8" ht="14" x14ac:dyDescent="0.15">
      <c r="A8908" s="37">
        <v>2020</v>
      </c>
      <c r="B8908" s="9" t="s">
        <v>26</v>
      </c>
      <c r="C8908" s="10" t="s">
        <v>15</v>
      </c>
      <c r="D8908" s="10" t="str">
        <f>Mapping!$F$8</f>
        <v>Customer G</v>
      </c>
      <c r="E8908" s="11">
        <v>13332.598999999998</v>
      </c>
      <c r="F8908" s="12">
        <f t="shared" si="139"/>
        <v>9</v>
      </c>
      <c r="G8908" s="1"/>
      <c r="H8908" s="1"/>
    </row>
    <row r="8909" spans="1:8" ht="14" x14ac:dyDescent="0.15">
      <c r="A8909" s="37">
        <v>2020</v>
      </c>
      <c r="B8909" s="9" t="s">
        <v>26</v>
      </c>
      <c r="C8909" s="10" t="s">
        <v>16</v>
      </c>
      <c r="D8909" s="10" t="str">
        <f>Mapping!$F$9</f>
        <v>Customer H</v>
      </c>
      <c r="E8909" s="11">
        <v>1798266.54</v>
      </c>
      <c r="F8909" s="12">
        <f t="shared" si="139"/>
        <v>9</v>
      </c>
      <c r="G8909" s="1"/>
      <c r="H8909" s="1"/>
    </row>
    <row r="8910" spans="1:8" ht="14" x14ac:dyDescent="0.15">
      <c r="A8910" s="37">
        <v>2019</v>
      </c>
      <c r="B8910" s="9" t="s">
        <v>26</v>
      </c>
      <c r="C8910" s="10" t="s">
        <v>17</v>
      </c>
      <c r="D8910" s="10" t="str">
        <f>Mapping!$F$10</f>
        <v>Customer I</v>
      </c>
      <c r="E8910" s="11">
        <v>221616.53499999997</v>
      </c>
      <c r="F8910" s="12">
        <f t="shared" si="139"/>
        <v>9</v>
      </c>
      <c r="G8910" s="1"/>
      <c r="H8910" s="1"/>
    </row>
    <row r="8911" spans="1:8" ht="14" x14ac:dyDescent="0.15">
      <c r="A8911" s="37">
        <v>2020</v>
      </c>
      <c r="B8911" s="9" t="s">
        <v>26</v>
      </c>
      <c r="C8911" s="10" t="s">
        <v>18</v>
      </c>
      <c r="D8911" s="10" t="str">
        <f>Mapping!$F$11</f>
        <v>Customer J</v>
      </c>
      <c r="E8911" s="11">
        <v>1463842.4149999998</v>
      </c>
      <c r="F8911" s="12">
        <f t="shared" si="139"/>
        <v>9</v>
      </c>
      <c r="G8911" s="1"/>
      <c r="H8911" s="1"/>
    </row>
    <row r="8912" spans="1:8" ht="14" x14ac:dyDescent="0.15">
      <c r="A8912" s="37">
        <v>2020</v>
      </c>
      <c r="B8912" s="9" t="s">
        <v>26</v>
      </c>
      <c r="C8912" s="10" t="s">
        <v>15</v>
      </c>
      <c r="D8912" s="10" t="str">
        <f>Mapping!$F$12</f>
        <v>Customer K</v>
      </c>
      <c r="E8912" s="11">
        <v>46490.170999999995</v>
      </c>
      <c r="F8912" s="12">
        <f t="shared" si="139"/>
        <v>9</v>
      </c>
      <c r="G8912" s="1"/>
      <c r="H8912" s="1"/>
    </row>
    <row r="8913" spans="1:8" ht="14" x14ac:dyDescent="0.15">
      <c r="A8913" s="37">
        <v>2020</v>
      </c>
      <c r="B8913" s="9" t="s">
        <v>26</v>
      </c>
      <c r="C8913" s="10" t="s">
        <v>16</v>
      </c>
      <c r="D8913" s="10" t="str">
        <f>Mapping!$F$13</f>
        <v>Customer L</v>
      </c>
      <c r="E8913" s="11">
        <v>74804.743999999992</v>
      </c>
      <c r="F8913" s="12">
        <f t="shared" si="139"/>
        <v>9</v>
      </c>
      <c r="G8913" s="1"/>
      <c r="H8913" s="1"/>
    </row>
    <row r="8914" spans="1:8" ht="14" x14ac:dyDescent="0.15">
      <c r="A8914" s="37">
        <v>2019</v>
      </c>
      <c r="B8914" s="9" t="s">
        <v>26</v>
      </c>
      <c r="C8914" s="10" t="s">
        <v>17</v>
      </c>
      <c r="D8914" s="10" t="str">
        <f>Mapping!$F$14</f>
        <v>Customer M</v>
      </c>
      <c r="E8914" s="11">
        <v>1381559.942</v>
      </c>
      <c r="F8914" s="12">
        <f t="shared" si="139"/>
        <v>9</v>
      </c>
      <c r="G8914" s="1"/>
      <c r="H8914" s="1"/>
    </row>
    <row r="8915" spans="1:8" ht="14" x14ac:dyDescent="0.15">
      <c r="A8915" s="37">
        <v>2020</v>
      </c>
      <c r="B8915" s="9" t="s">
        <v>26</v>
      </c>
      <c r="C8915" s="10" t="s">
        <v>18</v>
      </c>
      <c r="D8915" s="10" t="str">
        <f>Mapping!$F$15</f>
        <v>Customer N</v>
      </c>
      <c r="E8915" s="11">
        <v>18961.403999999999</v>
      </c>
      <c r="F8915" s="12">
        <f t="shared" si="139"/>
        <v>9</v>
      </c>
      <c r="G8915" s="1"/>
      <c r="H8915" s="1"/>
    </row>
    <row r="8916" spans="1:8" ht="14" x14ac:dyDescent="0.15">
      <c r="A8916" s="37">
        <v>2019</v>
      </c>
      <c r="B8916" s="9" t="s">
        <v>26</v>
      </c>
      <c r="C8916" s="10" t="s">
        <v>15</v>
      </c>
      <c r="D8916" s="10" t="str">
        <f>Mapping!$F$16</f>
        <v>Customer O</v>
      </c>
      <c r="E8916" s="11">
        <v>335708.07199999999</v>
      </c>
      <c r="F8916" s="12">
        <f t="shared" si="139"/>
        <v>9</v>
      </c>
      <c r="G8916" s="1"/>
      <c r="H8916" s="1"/>
    </row>
    <row r="8917" spans="1:8" ht="14" x14ac:dyDescent="0.15">
      <c r="A8917" s="37">
        <v>2019</v>
      </c>
      <c r="B8917" s="9" t="s">
        <v>26</v>
      </c>
      <c r="C8917" s="10" t="s">
        <v>15</v>
      </c>
      <c r="D8917" s="10" t="str">
        <f>Mapping!$F$17</f>
        <v>Customer P</v>
      </c>
      <c r="E8917" s="11">
        <v>44917.733</v>
      </c>
      <c r="F8917" s="12">
        <f t="shared" si="139"/>
        <v>9</v>
      </c>
      <c r="G8917" s="1"/>
      <c r="H8917" s="1"/>
    </row>
    <row r="8918" spans="1:8" ht="14" x14ac:dyDescent="0.15">
      <c r="A8918" s="37">
        <v>2020</v>
      </c>
      <c r="B8918" s="9" t="s">
        <v>26</v>
      </c>
      <c r="C8918" s="10" t="s">
        <v>16</v>
      </c>
      <c r="D8918" s="10" t="str">
        <f>Mapping!$F$18</f>
        <v>Customer Q</v>
      </c>
      <c r="E8918" s="11">
        <v>483549.36</v>
      </c>
      <c r="F8918" s="12">
        <f t="shared" si="139"/>
        <v>9</v>
      </c>
      <c r="G8918" s="1"/>
      <c r="H8918" s="1"/>
    </row>
    <row r="8919" spans="1:8" ht="14" x14ac:dyDescent="0.15">
      <c r="A8919" s="37">
        <v>2019</v>
      </c>
      <c r="B8919" s="9" t="s">
        <v>26</v>
      </c>
      <c r="C8919" s="10" t="s">
        <v>17</v>
      </c>
      <c r="D8919" s="10" t="str">
        <f>Mapping!$F$19</f>
        <v>Customer R</v>
      </c>
      <c r="E8919" s="11">
        <v>159833.65999999997</v>
      </c>
      <c r="F8919" s="12">
        <f t="shared" si="139"/>
        <v>9</v>
      </c>
      <c r="G8919" s="1"/>
      <c r="H8919" s="1"/>
    </row>
    <row r="8920" spans="1:8" ht="14" x14ac:dyDescent="0.15">
      <c r="A8920" s="37">
        <v>2020</v>
      </c>
      <c r="B8920" s="9" t="s">
        <v>26</v>
      </c>
      <c r="C8920" s="10" t="s">
        <v>15</v>
      </c>
      <c r="D8920" s="10" t="str">
        <f>Mapping!$F$2</f>
        <v>Customer A</v>
      </c>
      <c r="E8920" s="11">
        <v>18651.605</v>
      </c>
      <c r="F8920" s="12">
        <f t="shared" si="139"/>
        <v>9</v>
      </c>
      <c r="G8920" s="1"/>
      <c r="H8920" s="1"/>
    </row>
    <row r="8921" spans="1:8" ht="14" x14ac:dyDescent="0.15">
      <c r="A8921" s="37">
        <v>2020</v>
      </c>
      <c r="B8921" s="9" t="s">
        <v>26</v>
      </c>
      <c r="C8921" s="10" t="s">
        <v>16</v>
      </c>
      <c r="D8921" s="10" t="str">
        <f>Mapping!$F$3</f>
        <v>Customer B</v>
      </c>
      <c r="E8921" s="11">
        <v>13177.982999999998</v>
      </c>
      <c r="F8921" s="12">
        <f t="shared" si="139"/>
        <v>9</v>
      </c>
      <c r="G8921" s="1"/>
      <c r="H8921" s="1"/>
    </row>
    <row r="8922" spans="1:8" ht="14" x14ac:dyDescent="0.15">
      <c r="A8922" s="37">
        <v>2020</v>
      </c>
      <c r="B8922" s="9" t="s">
        <v>26</v>
      </c>
      <c r="C8922" s="10" t="s">
        <v>17</v>
      </c>
      <c r="D8922" s="10" t="str">
        <f>Mapping!$F$4</f>
        <v>Customer C</v>
      </c>
      <c r="E8922" s="11">
        <v>44372.971999999994</v>
      </c>
      <c r="F8922" s="12">
        <f t="shared" si="139"/>
        <v>9</v>
      </c>
      <c r="G8922" s="1"/>
      <c r="H8922" s="1"/>
    </row>
    <row r="8923" spans="1:8" ht="14" x14ac:dyDescent="0.15">
      <c r="A8923" s="37">
        <v>2019</v>
      </c>
      <c r="B8923" s="9" t="s">
        <v>26</v>
      </c>
      <c r="C8923" s="10" t="s">
        <v>15</v>
      </c>
      <c r="D8923" s="10" t="str">
        <f>Mapping!$F$5</f>
        <v>Customer D</v>
      </c>
      <c r="E8923" s="11">
        <v>56370.957999999999</v>
      </c>
      <c r="F8923" s="12">
        <f t="shared" si="139"/>
        <v>9</v>
      </c>
      <c r="G8923" s="1"/>
      <c r="H8923" s="1"/>
    </row>
    <row r="8924" spans="1:8" ht="14" x14ac:dyDescent="0.15">
      <c r="A8924" s="37">
        <v>2020</v>
      </c>
      <c r="B8924" s="9" t="s">
        <v>26</v>
      </c>
      <c r="C8924" s="10" t="s">
        <v>16</v>
      </c>
      <c r="D8924" s="10" t="str">
        <f>Mapping!$F$6</f>
        <v>Customer E</v>
      </c>
      <c r="E8924" s="11">
        <v>120924.503</v>
      </c>
      <c r="F8924" s="12">
        <f t="shared" si="139"/>
        <v>9</v>
      </c>
      <c r="G8924" s="1"/>
      <c r="H8924" s="1"/>
    </row>
    <row r="8925" spans="1:8" ht="14" x14ac:dyDescent="0.15">
      <c r="A8925" s="37">
        <v>2019</v>
      </c>
      <c r="B8925" s="9" t="s">
        <v>26</v>
      </c>
      <c r="C8925" s="10" t="s">
        <v>17</v>
      </c>
      <c r="D8925" s="10" t="str">
        <f>Mapping!$F$7</f>
        <v>Customer F</v>
      </c>
      <c r="E8925" s="11">
        <v>21022.896999999997</v>
      </c>
      <c r="F8925" s="12">
        <f t="shared" si="139"/>
        <v>9</v>
      </c>
      <c r="G8925" s="1"/>
      <c r="H8925" s="1"/>
    </row>
    <row r="8926" spans="1:8" ht="14" x14ac:dyDescent="0.15">
      <c r="A8926" s="37">
        <v>2019</v>
      </c>
      <c r="B8926" s="9" t="s">
        <v>26</v>
      </c>
      <c r="C8926" s="10" t="s">
        <v>15</v>
      </c>
      <c r="D8926" s="10" t="str">
        <f>Mapping!$F$8</f>
        <v>Customer G</v>
      </c>
      <c r="E8926" s="11">
        <v>97834.240000000005</v>
      </c>
      <c r="F8926" s="12">
        <f t="shared" si="139"/>
        <v>9</v>
      </c>
      <c r="G8926" s="1"/>
      <c r="H8926" s="1"/>
    </row>
    <row r="8927" spans="1:8" ht="14" x14ac:dyDescent="0.15">
      <c r="A8927" s="37">
        <v>2019</v>
      </c>
      <c r="B8927" s="9" t="s">
        <v>26</v>
      </c>
      <c r="C8927" s="10" t="s">
        <v>15</v>
      </c>
      <c r="D8927" s="10" t="str">
        <f>Mapping!$F$9</f>
        <v>Customer H</v>
      </c>
      <c r="E8927" s="11">
        <v>63576.464</v>
      </c>
      <c r="F8927" s="12">
        <f t="shared" si="139"/>
        <v>9</v>
      </c>
      <c r="G8927" s="1"/>
      <c r="H8927" s="1"/>
    </row>
    <row r="8928" spans="1:8" ht="14" x14ac:dyDescent="0.15">
      <c r="A8928" s="37">
        <v>2019</v>
      </c>
      <c r="B8928" s="9" t="s">
        <v>26</v>
      </c>
      <c r="C8928" s="10" t="s">
        <v>15</v>
      </c>
      <c r="D8928" s="10" t="str">
        <f>Mapping!$F$10</f>
        <v>Customer I</v>
      </c>
      <c r="E8928" s="11">
        <v>17972.065999999999</v>
      </c>
      <c r="F8928" s="12">
        <f t="shared" si="139"/>
        <v>9</v>
      </c>
      <c r="G8928" s="1"/>
      <c r="H8928" s="1"/>
    </row>
    <row r="8929" spans="1:8" ht="14" x14ac:dyDescent="0.15">
      <c r="A8929" s="37">
        <v>2019</v>
      </c>
      <c r="B8929" s="9" t="s">
        <v>26</v>
      </c>
      <c r="C8929" s="10" t="s">
        <v>15</v>
      </c>
      <c r="D8929" s="10" t="str">
        <f>Mapping!$F$11</f>
        <v>Customer J</v>
      </c>
      <c r="E8929" s="11">
        <v>19272.532999999999</v>
      </c>
      <c r="F8929" s="12">
        <f t="shared" si="139"/>
        <v>9</v>
      </c>
      <c r="G8929" s="1"/>
      <c r="H8929" s="1"/>
    </row>
    <row r="8930" spans="1:8" ht="14" x14ac:dyDescent="0.15">
      <c r="A8930" s="37">
        <v>2019</v>
      </c>
      <c r="B8930" s="9" t="s">
        <v>26</v>
      </c>
      <c r="C8930" s="10" t="s">
        <v>15</v>
      </c>
      <c r="D8930" s="10" t="str">
        <f>Mapping!$F$12</f>
        <v>Customer K</v>
      </c>
      <c r="E8930" s="11">
        <v>45836.440999999999</v>
      </c>
      <c r="F8930" s="12">
        <f t="shared" si="139"/>
        <v>9</v>
      </c>
      <c r="G8930" s="1"/>
      <c r="H8930" s="1"/>
    </row>
    <row r="8931" spans="1:8" ht="14" x14ac:dyDescent="0.15">
      <c r="A8931" s="37">
        <v>2020</v>
      </c>
      <c r="B8931" s="9" t="s">
        <v>26</v>
      </c>
      <c r="C8931" s="10" t="s">
        <v>15</v>
      </c>
      <c r="D8931" s="10" t="str">
        <f>Mapping!$F$13</f>
        <v>Customer L</v>
      </c>
      <c r="E8931" s="11">
        <v>26250.252</v>
      </c>
      <c r="F8931" s="12">
        <f t="shared" si="139"/>
        <v>9</v>
      </c>
      <c r="G8931" s="1"/>
      <c r="H8931" s="1"/>
    </row>
    <row r="8932" spans="1:8" ht="14" x14ac:dyDescent="0.15">
      <c r="A8932" s="37">
        <v>2020</v>
      </c>
      <c r="B8932" s="9" t="s">
        <v>26</v>
      </c>
      <c r="C8932" s="10" t="s">
        <v>15</v>
      </c>
      <c r="D8932" s="10" t="str">
        <f>Mapping!$F$14</f>
        <v>Customer M</v>
      </c>
      <c r="E8932" s="11">
        <v>45569.411999999997</v>
      </c>
      <c r="F8932" s="12">
        <f t="shared" si="139"/>
        <v>9</v>
      </c>
      <c r="G8932" s="1"/>
      <c r="H8932" s="1"/>
    </row>
    <row r="8933" spans="1:8" ht="14" x14ac:dyDescent="0.15">
      <c r="A8933" s="37">
        <v>2020</v>
      </c>
      <c r="B8933" s="9" t="s">
        <v>26</v>
      </c>
      <c r="C8933" s="10" t="s">
        <v>15</v>
      </c>
      <c r="D8933" s="10" t="str">
        <f>Mapping!$F$15</f>
        <v>Customer N</v>
      </c>
      <c r="E8933" s="11">
        <v>57241.485000000001</v>
      </c>
      <c r="F8933" s="12">
        <f t="shared" si="139"/>
        <v>9</v>
      </c>
      <c r="G8933" s="1"/>
      <c r="H8933" s="1"/>
    </row>
    <row r="8934" spans="1:8" ht="14" x14ac:dyDescent="0.15">
      <c r="A8934" s="37">
        <v>2019</v>
      </c>
      <c r="B8934" s="9" t="s">
        <v>26</v>
      </c>
      <c r="C8934" s="10" t="s">
        <v>15</v>
      </c>
      <c r="D8934" s="10" t="str">
        <f>Mapping!$F$16</f>
        <v>Customer O</v>
      </c>
      <c r="E8934" s="11">
        <v>45687.137999999992</v>
      </c>
      <c r="F8934" s="12">
        <f t="shared" si="139"/>
        <v>9</v>
      </c>
      <c r="G8934" s="1"/>
      <c r="H8934" s="1"/>
    </row>
    <row r="8935" spans="1:8" ht="14" x14ac:dyDescent="0.15">
      <c r="A8935" s="37">
        <v>2019</v>
      </c>
      <c r="B8935" s="9" t="s">
        <v>26</v>
      </c>
      <c r="C8935" s="10" t="s">
        <v>15</v>
      </c>
      <c r="D8935" s="10" t="str">
        <f>Mapping!$F$17</f>
        <v>Customer P</v>
      </c>
      <c r="E8935" s="11">
        <v>36939.867999999995</v>
      </c>
      <c r="F8935" s="12">
        <f t="shared" si="139"/>
        <v>9</v>
      </c>
      <c r="G8935" s="1"/>
      <c r="H8935" s="1"/>
    </row>
    <row r="8936" spans="1:8" ht="14" x14ac:dyDescent="0.15">
      <c r="A8936" s="37">
        <v>2019</v>
      </c>
      <c r="B8936" s="9" t="s">
        <v>26</v>
      </c>
      <c r="C8936" s="10" t="s">
        <v>15</v>
      </c>
      <c r="D8936" s="10" t="str">
        <f>Mapping!$F$18</f>
        <v>Customer Q</v>
      </c>
      <c r="E8936" s="11">
        <v>250632.9</v>
      </c>
      <c r="F8936" s="12">
        <f t="shared" si="139"/>
        <v>9</v>
      </c>
      <c r="G8936" s="1"/>
      <c r="H8936" s="1"/>
    </row>
    <row r="8937" spans="1:8" ht="14" x14ac:dyDescent="0.15">
      <c r="A8937" s="37">
        <v>2019</v>
      </c>
      <c r="B8937" s="9" t="s">
        <v>26</v>
      </c>
      <c r="C8937" s="10" t="s">
        <v>15</v>
      </c>
      <c r="D8937" s="10" t="str">
        <f>Mapping!$F$19</f>
        <v>Customer R</v>
      </c>
      <c r="E8937" s="11">
        <v>47645.660999999993</v>
      </c>
      <c r="F8937" s="12">
        <f t="shared" si="139"/>
        <v>9</v>
      </c>
      <c r="G8937" s="1"/>
      <c r="H8937" s="1"/>
    </row>
    <row r="8938" spans="1:8" ht="14" x14ac:dyDescent="0.15">
      <c r="A8938" s="37">
        <v>2019</v>
      </c>
      <c r="B8938" s="9" t="s">
        <v>26</v>
      </c>
      <c r="C8938" s="10" t="s">
        <v>15</v>
      </c>
      <c r="D8938" s="10" t="str">
        <f>Mapping!$F$2</f>
        <v>Customer A</v>
      </c>
      <c r="E8938" s="11">
        <v>32716.123999999996</v>
      </c>
      <c r="F8938" s="12">
        <f t="shared" si="139"/>
        <v>9</v>
      </c>
      <c r="G8938" s="1"/>
      <c r="H8938" s="1"/>
    </row>
    <row r="8939" spans="1:8" ht="14" x14ac:dyDescent="0.15">
      <c r="A8939" s="37">
        <v>2019</v>
      </c>
      <c r="B8939" s="9" t="s">
        <v>26</v>
      </c>
      <c r="C8939" s="10" t="s">
        <v>15</v>
      </c>
      <c r="D8939" s="10" t="str">
        <f>Mapping!$F$3</f>
        <v>Customer B</v>
      </c>
      <c r="E8939" s="11">
        <v>36763.565999999999</v>
      </c>
      <c r="F8939" s="12">
        <f t="shared" si="139"/>
        <v>9</v>
      </c>
      <c r="G8939" s="1"/>
      <c r="H8939" s="1"/>
    </row>
    <row r="8940" spans="1:8" ht="14" x14ac:dyDescent="0.15">
      <c r="A8940" s="37">
        <v>2020</v>
      </c>
      <c r="B8940" s="9" t="s">
        <v>26</v>
      </c>
      <c r="C8940" s="10" t="s">
        <v>15</v>
      </c>
      <c r="D8940" s="10" t="str">
        <f>Mapping!$F$4</f>
        <v>Customer C</v>
      </c>
      <c r="E8940" s="11">
        <v>72820.118000000002</v>
      </c>
      <c r="F8940" s="12">
        <f t="shared" si="139"/>
        <v>9</v>
      </c>
      <c r="G8940" s="1"/>
      <c r="H8940" s="1"/>
    </row>
    <row r="8941" spans="1:8" ht="14" x14ac:dyDescent="0.15">
      <c r="A8941" s="37">
        <v>2019</v>
      </c>
      <c r="B8941" s="9" t="s">
        <v>26</v>
      </c>
      <c r="C8941" s="10" t="s">
        <v>15</v>
      </c>
      <c r="D8941" s="10" t="str">
        <f>Mapping!$F$5</f>
        <v>Customer D</v>
      </c>
      <c r="E8941" s="11">
        <v>593442.48599999992</v>
      </c>
      <c r="F8941" s="12">
        <f t="shared" si="139"/>
        <v>9</v>
      </c>
      <c r="G8941" s="1"/>
      <c r="H8941" s="1"/>
    </row>
    <row r="8942" spans="1:8" ht="14" x14ac:dyDescent="0.15">
      <c r="A8942" s="37">
        <v>2020</v>
      </c>
      <c r="B8942" s="9" t="s">
        <v>26</v>
      </c>
      <c r="C8942" s="10" t="s">
        <v>15</v>
      </c>
      <c r="D8942" s="10" t="str">
        <f>Mapping!$F$6</f>
        <v>Customer E</v>
      </c>
      <c r="E8942" s="11">
        <v>524689.25599999994</v>
      </c>
      <c r="F8942" s="12">
        <f t="shared" si="139"/>
        <v>9</v>
      </c>
      <c r="G8942" s="1"/>
      <c r="H8942" s="1"/>
    </row>
    <row r="8943" spans="1:8" ht="14" x14ac:dyDescent="0.15">
      <c r="A8943" s="37">
        <v>2019</v>
      </c>
      <c r="B8943" s="9" t="s">
        <v>26</v>
      </c>
      <c r="C8943" s="10" t="s">
        <v>15</v>
      </c>
      <c r="D8943" s="10" t="str">
        <f>Mapping!$F$7</f>
        <v>Customer F</v>
      </c>
      <c r="E8943" s="11">
        <v>422064.94400000002</v>
      </c>
      <c r="F8943" s="12">
        <f t="shared" si="139"/>
        <v>9</v>
      </c>
      <c r="G8943" s="1"/>
      <c r="H8943" s="1"/>
    </row>
    <row r="8944" spans="1:8" ht="14" x14ac:dyDescent="0.15">
      <c r="A8944" s="37">
        <v>2019</v>
      </c>
      <c r="B8944" s="9" t="s">
        <v>26</v>
      </c>
      <c r="C8944" s="10" t="s">
        <v>15</v>
      </c>
      <c r="D8944" s="10" t="str">
        <f>Mapping!$F$8</f>
        <v>Customer G</v>
      </c>
      <c r="E8944" s="11">
        <v>9170.6789999999983</v>
      </c>
      <c r="F8944" s="12">
        <f t="shared" si="139"/>
        <v>9</v>
      </c>
      <c r="G8944" s="1"/>
      <c r="H8944" s="1"/>
    </row>
    <row r="8945" spans="1:8" ht="14" x14ac:dyDescent="0.15">
      <c r="A8945" s="37">
        <v>2019</v>
      </c>
      <c r="B8945" s="9" t="s">
        <v>26</v>
      </c>
      <c r="C8945" s="10" t="s">
        <v>15</v>
      </c>
      <c r="D8945" s="10" t="str">
        <f>Mapping!$F$9</f>
        <v>Customer H</v>
      </c>
      <c r="E8945" s="11">
        <v>42232.791999999994</v>
      </c>
      <c r="F8945" s="12">
        <f t="shared" si="139"/>
        <v>9</v>
      </c>
      <c r="G8945" s="1"/>
      <c r="H8945" s="1"/>
    </row>
    <row r="8946" spans="1:8" ht="14" x14ac:dyDescent="0.15">
      <c r="A8946" s="37">
        <v>2019</v>
      </c>
      <c r="B8946" s="9" t="s">
        <v>26</v>
      </c>
      <c r="C8946" s="10" t="s">
        <v>15</v>
      </c>
      <c r="D8946" s="10" t="str">
        <f>Mapping!$F$10</f>
        <v>Customer I</v>
      </c>
      <c r="E8946" s="11">
        <v>78774.297000000006</v>
      </c>
      <c r="F8946" s="12">
        <f t="shared" si="139"/>
        <v>9</v>
      </c>
      <c r="G8946" s="1"/>
      <c r="H8946" s="1"/>
    </row>
    <row r="8947" spans="1:8" ht="14" x14ac:dyDescent="0.15">
      <c r="A8947" s="37">
        <v>2019</v>
      </c>
      <c r="B8947" s="9" t="s">
        <v>26</v>
      </c>
      <c r="C8947" s="10" t="s">
        <v>15</v>
      </c>
      <c r="D8947" s="10" t="str">
        <f>Mapping!$F$11</f>
        <v>Customer J</v>
      </c>
      <c r="E8947" s="11">
        <v>28304.304</v>
      </c>
      <c r="F8947" s="12">
        <f t="shared" si="139"/>
        <v>9</v>
      </c>
      <c r="G8947" s="1"/>
      <c r="H8947" s="1"/>
    </row>
    <row r="8948" spans="1:8" ht="14" x14ac:dyDescent="0.15">
      <c r="A8948" s="37">
        <v>2019</v>
      </c>
      <c r="B8948" s="9" t="s">
        <v>26</v>
      </c>
      <c r="C8948" s="10" t="s">
        <v>15</v>
      </c>
      <c r="D8948" s="10" t="str">
        <f>Mapping!$F$12</f>
        <v>Customer K</v>
      </c>
      <c r="E8948" s="11">
        <v>74722.353999999992</v>
      </c>
      <c r="F8948" s="12">
        <f t="shared" si="139"/>
        <v>9</v>
      </c>
      <c r="G8948" s="1"/>
      <c r="H8948" s="1"/>
    </row>
    <row r="8949" spans="1:8" ht="14" x14ac:dyDescent="0.15">
      <c r="A8949" s="37">
        <v>2019</v>
      </c>
      <c r="B8949" s="9" t="s">
        <v>26</v>
      </c>
      <c r="C8949" s="10" t="s">
        <v>15</v>
      </c>
      <c r="D8949" s="10" t="str">
        <f>Mapping!$F$13</f>
        <v>Customer L</v>
      </c>
      <c r="E8949" s="11">
        <v>42065.078999999998</v>
      </c>
      <c r="F8949" s="12">
        <f t="shared" si="139"/>
        <v>9</v>
      </c>
      <c r="G8949" s="1"/>
      <c r="H8949" s="1"/>
    </row>
    <row r="8950" spans="1:8" ht="14" x14ac:dyDescent="0.15">
      <c r="A8950" s="37">
        <v>2020</v>
      </c>
      <c r="B8950" s="9" t="s">
        <v>26</v>
      </c>
      <c r="C8950" s="10" t="s">
        <v>15</v>
      </c>
      <c r="D8950" s="10" t="str">
        <f>Mapping!$F$14</f>
        <v>Customer M</v>
      </c>
      <c r="E8950" s="11">
        <v>58826.774999999994</v>
      </c>
      <c r="F8950" s="12">
        <f t="shared" si="139"/>
        <v>9</v>
      </c>
      <c r="G8950" s="1"/>
      <c r="H8950" s="1"/>
    </row>
    <row r="8951" spans="1:8" ht="14" x14ac:dyDescent="0.15">
      <c r="A8951" s="37">
        <v>2019</v>
      </c>
      <c r="B8951" s="9" t="s">
        <v>26</v>
      </c>
      <c r="C8951" s="10" t="s">
        <v>15</v>
      </c>
      <c r="D8951" s="10" t="str">
        <f>Mapping!$F$15</f>
        <v>Customer N</v>
      </c>
      <c r="E8951" s="11">
        <v>5532.4219999999996</v>
      </c>
      <c r="F8951" s="12">
        <f t="shared" si="139"/>
        <v>9</v>
      </c>
      <c r="G8951" s="1"/>
      <c r="H8951" s="1"/>
    </row>
    <row r="8952" spans="1:8" ht="14" x14ac:dyDescent="0.15">
      <c r="A8952" s="37">
        <v>2020</v>
      </c>
      <c r="B8952" s="9" t="s">
        <v>26</v>
      </c>
      <c r="C8952" s="10" t="s">
        <v>16</v>
      </c>
      <c r="D8952" s="10" t="str">
        <f>Mapping!$F$16</f>
        <v>Customer O</v>
      </c>
      <c r="E8952" s="11">
        <v>54395.572</v>
      </c>
      <c r="F8952" s="12">
        <f t="shared" si="139"/>
        <v>9</v>
      </c>
      <c r="G8952" s="1"/>
      <c r="H8952" s="1"/>
    </row>
    <row r="8953" spans="1:8" ht="14" x14ac:dyDescent="0.15">
      <c r="A8953" s="37">
        <v>2019</v>
      </c>
      <c r="B8953" s="9" t="s">
        <v>26</v>
      </c>
      <c r="C8953" s="10" t="s">
        <v>17</v>
      </c>
      <c r="D8953" s="10" t="str">
        <f>Mapping!$F$17</f>
        <v>Customer P</v>
      </c>
      <c r="E8953" s="11">
        <v>78662.982999999993</v>
      </c>
      <c r="F8953" s="12">
        <f t="shared" si="139"/>
        <v>9</v>
      </c>
      <c r="G8953" s="1"/>
      <c r="H8953" s="1"/>
    </row>
    <row r="8954" spans="1:8" ht="14" x14ac:dyDescent="0.15">
      <c r="A8954" s="37">
        <v>2019</v>
      </c>
      <c r="B8954" s="9" t="s">
        <v>26</v>
      </c>
      <c r="C8954" s="10" t="s">
        <v>15</v>
      </c>
      <c r="D8954" s="10" t="str">
        <f>Mapping!$F$18</f>
        <v>Customer Q</v>
      </c>
      <c r="E8954" s="11">
        <v>101161.004</v>
      </c>
      <c r="F8954" s="12">
        <f t="shared" si="139"/>
        <v>9</v>
      </c>
      <c r="G8954" s="1"/>
      <c r="H8954" s="1"/>
    </row>
    <row r="8955" spans="1:8" ht="14" x14ac:dyDescent="0.15">
      <c r="A8955" s="37">
        <v>2020</v>
      </c>
      <c r="B8955" s="9" t="s">
        <v>26</v>
      </c>
      <c r="C8955" s="10" t="s">
        <v>15</v>
      </c>
      <c r="D8955" s="10" t="str">
        <f>Mapping!$F$19</f>
        <v>Customer R</v>
      </c>
      <c r="E8955" s="11">
        <v>42984.346999999994</v>
      </c>
      <c r="F8955" s="12">
        <f t="shared" si="139"/>
        <v>9</v>
      </c>
      <c r="G8955" s="1"/>
      <c r="H8955" s="1"/>
    </row>
    <row r="8956" spans="1:8" ht="14" x14ac:dyDescent="0.15">
      <c r="A8956" s="37">
        <v>2019</v>
      </c>
      <c r="B8956" s="9" t="s">
        <v>26</v>
      </c>
      <c r="C8956" s="10" t="s">
        <v>15</v>
      </c>
      <c r="D8956" s="10" t="str">
        <f>Mapping!$F$2</f>
        <v>Customer A</v>
      </c>
      <c r="E8956" s="11">
        <v>97915.194999999992</v>
      </c>
      <c r="F8956" s="12">
        <f t="shared" si="139"/>
        <v>9</v>
      </c>
      <c r="G8956" s="1"/>
      <c r="H8956" s="1"/>
    </row>
    <row r="8957" spans="1:8" ht="14" x14ac:dyDescent="0.15">
      <c r="A8957" s="37">
        <v>2019</v>
      </c>
      <c r="B8957" s="9" t="s">
        <v>26</v>
      </c>
      <c r="C8957" s="10" t="s">
        <v>15</v>
      </c>
      <c r="D8957" s="10" t="str">
        <f>Mapping!$F$3</f>
        <v>Customer B</v>
      </c>
      <c r="E8957" s="11">
        <v>83618.037999999986</v>
      </c>
      <c r="F8957" s="12">
        <f t="shared" si="139"/>
        <v>9</v>
      </c>
      <c r="G8957" s="1"/>
      <c r="H8957" s="1"/>
    </row>
    <row r="8958" spans="1:8" ht="14" x14ac:dyDescent="0.15">
      <c r="A8958" s="37">
        <v>2019</v>
      </c>
      <c r="B8958" s="9" t="s">
        <v>26</v>
      </c>
      <c r="C8958" s="10" t="s">
        <v>15</v>
      </c>
      <c r="D8958" s="10" t="str">
        <f>Mapping!$F$4</f>
        <v>Customer C</v>
      </c>
      <c r="E8958" s="11">
        <v>100633.67300000001</v>
      </c>
      <c r="F8958" s="12">
        <f t="shared" si="139"/>
        <v>9</v>
      </c>
      <c r="G8958" s="1"/>
      <c r="H8958" s="1"/>
    </row>
    <row r="8959" spans="1:8" ht="14" x14ac:dyDescent="0.15">
      <c r="A8959" s="37">
        <v>2020</v>
      </c>
      <c r="B8959" s="9" t="s">
        <v>26</v>
      </c>
      <c r="C8959" s="10" t="s">
        <v>16</v>
      </c>
      <c r="D8959" s="10" t="str">
        <f>Mapping!$F$5</f>
        <v>Customer D</v>
      </c>
      <c r="E8959" s="11">
        <v>214606.924</v>
      </c>
      <c r="F8959" s="12">
        <f t="shared" si="139"/>
        <v>9</v>
      </c>
      <c r="G8959" s="1"/>
      <c r="H8959" s="1"/>
    </row>
    <row r="8960" spans="1:8" ht="14" x14ac:dyDescent="0.15">
      <c r="A8960" s="37">
        <v>2019</v>
      </c>
      <c r="B8960" s="9" t="s">
        <v>26</v>
      </c>
      <c r="C8960" s="10" t="s">
        <v>17</v>
      </c>
      <c r="D8960" s="10" t="str">
        <f>Mapping!$F$6</f>
        <v>Customer E</v>
      </c>
      <c r="E8960" s="11">
        <v>2350564.2790000001</v>
      </c>
      <c r="F8960" s="12">
        <f t="shared" si="139"/>
        <v>9</v>
      </c>
      <c r="G8960" s="1"/>
      <c r="H8960" s="1"/>
    </row>
    <row r="8961" spans="1:8" ht="14" x14ac:dyDescent="0.15">
      <c r="A8961" s="37">
        <v>2019</v>
      </c>
      <c r="B8961" s="9" t="s">
        <v>26</v>
      </c>
      <c r="C8961" s="10" t="s">
        <v>15</v>
      </c>
      <c r="D8961" s="10" t="str">
        <f>Mapping!$F$7</f>
        <v>Customer F</v>
      </c>
      <c r="E8961" s="11">
        <v>6120.576</v>
      </c>
      <c r="F8961" s="12">
        <f t="shared" si="139"/>
        <v>9</v>
      </c>
      <c r="G8961" s="1"/>
      <c r="H8961" s="1"/>
    </row>
    <row r="8962" spans="1:8" ht="14" x14ac:dyDescent="0.15">
      <c r="A8962" s="37">
        <v>2019</v>
      </c>
      <c r="B8962" s="9" t="s">
        <v>26</v>
      </c>
      <c r="C8962" s="10" t="s">
        <v>15</v>
      </c>
      <c r="D8962" s="10" t="str">
        <f>Mapping!$F$8</f>
        <v>Customer G</v>
      </c>
      <c r="E8962" s="11">
        <v>62931.273999999998</v>
      </c>
      <c r="F8962" s="12">
        <f t="shared" ref="F8962:F9025" si="140">MONTH(DATEVALUE(B8962&amp;"1"))</f>
        <v>9</v>
      </c>
      <c r="G8962" s="1"/>
      <c r="H8962" s="1"/>
    </row>
    <row r="8963" spans="1:8" ht="14" x14ac:dyDescent="0.15">
      <c r="A8963" s="37">
        <v>2020</v>
      </c>
      <c r="B8963" s="9" t="s">
        <v>26</v>
      </c>
      <c r="C8963" s="10" t="s">
        <v>15</v>
      </c>
      <c r="D8963" s="10" t="str">
        <f>Mapping!$F$9</f>
        <v>Customer H</v>
      </c>
      <c r="E8963" s="11">
        <v>67368.168000000005</v>
      </c>
      <c r="F8963" s="12">
        <f t="shared" si="140"/>
        <v>9</v>
      </c>
      <c r="G8963" s="1"/>
      <c r="H8963" s="1"/>
    </row>
    <row r="8964" spans="1:8" ht="14" x14ac:dyDescent="0.15">
      <c r="A8964" s="37">
        <v>2020</v>
      </c>
      <c r="B8964" s="9" t="s">
        <v>26</v>
      </c>
      <c r="C8964" s="10" t="s">
        <v>16</v>
      </c>
      <c r="D8964" s="10" t="str">
        <f>Mapping!$F$10</f>
        <v>Customer I</v>
      </c>
      <c r="E8964" s="11">
        <v>106978.15099999998</v>
      </c>
      <c r="F8964" s="12">
        <f t="shared" si="140"/>
        <v>9</v>
      </c>
      <c r="G8964" s="1"/>
      <c r="H8964" s="1"/>
    </row>
    <row r="8965" spans="1:8" ht="14" x14ac:dyDescent="0.15">
      <c r="A8965" s="37">
        <v>2019</v>
      </c>
      <c r="B8965" s="9" t="s">
        <v>26</v>
      </c>
      <c r="C8965" s="10" t="s">
        <v>17</v>
      </c>
      <c r="D8965" s="10" t="str">
        <f>Mapping!$F$11</f>
        <v>Customer J</v>
      </c>
      <c r="E8965" s="11">
        <v>646134.06200000003</v>
      </c>
      <c r="F8965" s="12">
        <f t="shared" si="140"/>
        <v>9</v>
      </c>
      <c r="G8965" s="1"/>
      <c r="H8965" s="1"/>
    </row>
    <row r="8966" spans="1:8" ht="14" x14ac:dyDescent="0.15">
      <c r="A8966" s="37">
        <v>2020</v>
      </c>
      <c r="B8966" s="9" t="s">
        <v>26</v>
      </c>
      <c r="C8966" s="10" t="s">
        <v>15</v>
      </c>
      <c r="D8966" s="10" t="str">
        <f>Mapping!$F$12</f>
        <v>Customer K</v>
      </c>
      <c r="E8966" s="11">
        <v>106558.38899999998</v>
      </c>
      <c r="F8966" s="12">
        <f t="shared" si="140"/>
        <v>9</v>
      </c>
      <c r="G8966" s="1"/>
      <c r="H8966" s="1"/>
    </row>
    <row r="8967" spans="1:8" ht="14" x14ac:dyDescent="0.15">
      <c r="A8967" s="37">
        <v>2020</v>
      </c>
      <c r="B8967" s="9" t="s">
        <v>26</v>
      </c>
      <c r="C8967" s="10" t="s">
        <v>15</v>
      </c>
      <c r="D8967" s="10" t="str">
        <f>Mapping!$F$13</f>
        <v>Customer L</v>
      </c>
      <c r="E8967" s="11">
        <v>24497.501</v>
      </c>
      <c r="F8967" s="12">
        <f t="shared" si="140"/>
        <v>9</v>
      </c>
      <c r="G8967" s="1"/>
      <c r="H8967" s="1"/>
    </row>
    <row r="8968" spans="1:8" ht="14" x14ac:dyDescent="0.15">
      <c r="A8968" s="37">
        <v>2019</v>
      </c>
      <c r="B8968" s="9" t="s">
        <v>26</v>
      </c>
      <c r="C8968" s="10" t="s">
        <v>16</v>
      </c>
      <c r="D8968" s="10" t="str">
        <f>Mapping!$F$14</f>
        <v>Customer M</v>
      </c>
      <c r="E8968" s="11">
        <v>127294.678</v>
      </c>
      <c r="F8968" s="12">
        <f t="shared" si="140"/>
        <v>9</v>
      </c>
      <c r="G8968" s="1"/>
      <c r="H8968" s="1"/>
    </row>
    <row r="8969" spans="1:8" ht="14" x14ac:dyDescent="0.15">
      <c r="A8969" s="37">
        <v>2020</v>
      </c>
      <c r="B8969" s="9" t="s">
        <v>26</v>
      </c>
      <c r="C8969" s="10" t="s">
        <v>17</v>
      </c>
      <c r="D8969" s="10" t="str">
        <f>Mapping!$F$15</f>
        <v>Customer N</v>
      </c>
      <c r="E8969" s="11">
        <v>107859.51399999998</v>
      </c>
      <c r="F8969" s="12">
        <f t="shared" si="140"/>
        <v>9</v>
      </c>
      <c r="G8969" s="1"/>
      <c r="H8969" s="1"/>
    </row>
    <row r="8970" spans="1:8" ht="14" x14ac:dyDescent="0.15">
      <c r="A8970" s="37">
        <v>2020</v>
      </c>
      <c r="B8970" s="9" t="s">
        <v>26</v>
      </c>
      <c r="C8970" s="10" t="s">
        <v>15</v>
      </c>
      <c r="D8970" s="10" t="str">
        <f>Mapping!$F$16</f>
        <v>Customer O</v>
      </c>
      <c r="E8970" s="11">
        <v>887631.24099999992</v>
      </c>
      <c r="F8970" s="12">
        <f t="shared" si="140"/>
        <v>9</v>
      </c>
      <c r="G8970" s="1"/>
      <c r="H8970" s="1"/>
    </row>
    <row r="8971" spans="1:8" ht="14" x14ac:dyDescent="0.15">
      <c r="A8971" s="37">
        <v>2020</v>
      </c>
      <c r="B8971" s="9" t="s">
        <v>26</v>
      </c>
      <c r="C8971" s="10" t="s">
        <v>15</v>
      </c>
      <c r="D8971" s="10" t="str">
        <f>Mapping!$F$17</f>
        <v>Customer P</v>
      </c>
      <c r="E8971" s="11">
        <v>14947.24</v>
      </c>
      <c r="F8971" s="12">
        <f t="shared" si="140"/>
        <v>9</v>
      </c>
      <c r="G8971" s="1"/>
      <c r="H8971" s="1"/>
    </row>
    <row r="8972" spans="1:8" ht="14" x14ac:dyDescent="0.15">
      <c r="A8972" s="37">
        <v>2020</v>
      </c>
      <c r="B8972" s="9" t="s">
        <v>26</v>
      </c>
      <c r="C8972" s="10" t="s">
        <v>15</v>
      </c>
      <c r="D8972" s="10" t="str">
        <f>Mapping!$F$18</f>
        <v>Customer Q</v>
      </c>
      <c r="E8972" s="11">
        <v>683882.53500000003</v>
      </c>
      <c r="F8972" s="12">
        <f t="shared" si="140"/>
        <v>9</v>
      </c>
      <c r="G8972" s="1"/>
      <c r="H8972" s="1"/>
    </row>
    <row r="8973" spans="1:8" ht="14" x14ac:dyDescent="0.15">
      <c r="A8973" s="37">
        <v>2020</v>
      </c>
      <c r="B8973" s="9" t="s">
        <v>26</v>
      </c>
      <c r="C8973" s="10" t="s">
        <v>16</v>
      </c>
      <c r="D8973" s="10" t="str">
        <f>Mapping!$F$19</f>
        <v>Customer R</v>
      </c>
      <c r="E8973" s="11">
        <v>3550379.2029999997</v>
      </c>
      <c r="F8973" s="12">
        <f t="shared" si="140"/>
        <v>9</v>
      </c>
      <c r="G8973" s="1"/>
      <c r="H8973" s="1"/>
    </row>
    <row r="8974" spans="1:8" ht="14" x14ac:dyDescent="0.15">
      <c r="A8974" s="37">
        <v>2020</v>
      </c>
      <c r="B8974" s="9" t="s">
        <v>26</v>
      </c>
      <c r="C8974" s="10" t="s">
        <v>17</v>
      </c>
      <c r="D8974" s="10" t="str">
        <f>Mapping!$F$2</f>
        <v>Customer A</v>
      </c>
      <c r="E8974" s="11">
        <v>1117295.865</v>
      </c>
      <c r="F8974" s="12">
        <f t="shared" si="140"/>
        <v>9</v>
      </c>
      <c r="G8974" s="1"/>
      <c r="H8974" s="1"/>
    </row>
    <row r="8975" spans="1:8" ht="14" x14ac:dyDescent="0.15">
      <c r="A8975" s="37">
        <v>2020</v>
      </c>
      <c r="B8975" s="9" t="s">
        <v>26</v>
      </c>
      <c r="C8975" s="10" t="s">
        <v>18</v>
      </c>
      <c r="D8975" s="10" t="str">
        <f>Mapping!$F$3</f>
        <v>Customer B</v>
      </c>
      <c r="E8975" s="11">
        <v>989419.08100000001</v>
      </c>
      <c r="F8975" s="12">
        <f t="shared" si="140"/>
        <v>9</v>
      </c>
      <c r="G8975" s="1"/>
      <c r="H8975" s="1"/>
    </row>
    <row r="8976" spans="1:8" ht="14" x14ac:dyDescent="0.15">
      <c r="A8976" s="37">
        <v>2020</v>
      </c>
      <c r="B8976" s="9" t="s">
        <v>26</v>
      </c>
      <c r="C8976" s="10" t="s">
        <v>15</v>
      </c>
      <c r="D8976" s="10" t="str">
        <f>Mapping!$F$4</f>
        <v>Customer C</v>
      </c>
      <c r="E8976" s="11">
        <v>810098.91899999988</v>
      </c>
      <c r="F8976" s="12">
        <f t="shared" si="140"/>
        <v>9</v>
      </c>
      <c r="G8976" s="1"/>
      <c r="H8976" s="1"/>
    </row>
    <row r="8977" spans="1:8" ht="14" x14ac:dyDescent="0.15">
      <c r="A8977" s="37">
        <v>2020</v>
      </c>
      <c r="B8977" s="9" t="s">
        <v>26</v>
      </c>
      <c r="C8977" s="10" t="s">
        <v>16</v>
      </c>
      <c r="D8977" s="10" t="str">
        <f>Mapping!$F$5</f>
        <v>Customer D</v>
      </c>
      <c r="E8977" s="11">
        <v>447193.48099999997</v>
      </c>
      <c r="F8977" s="12">
        <f t="shared" si="140"/>
        <v>9</v>
      </c>
      <c r="G8977" s="1"/>
      <c r="H8977" s="1"/>
    </row>
    <row r="8978" spans="1:8" ht="14" x14ac:dyDescent="0.15">
      <c r="A8978" s="37">
        <v>2019</v>
      </c>
      <c r="B8978" s="9" t="s">
        <v>26</v>
      </c>
      <c r="C8978" s="10" t="s">
        <v>17</v>
      </c>
      <c r="D8978" s="10" t="str">
        <f>Mapping!$F$6</f>
        <v>Customer E</v>
      </c>
      <c r="E8978" s="11">
        <v>326682.76199999999</v>
      </c>
      <c r="F8978" s="12">
        <f t="shared" si="140"/>
        <v>9</v>
      </c>
      <c r="G8978" s="1"/>
      <c r="H8978" s="1"/>
    </row>
    <row r="8979" spans="1:8" ht="14" x14ac:dyDescent="0.15">
      <c r="A8979" s="37">
        <v>2019</v>
      </c>
      <c r="B8979" s="9" t="s">
        <v>26</v>
      </c>
      <c r="C8979" s="10" t="s">
        <v>18</v>
      </c>
      <c r="D8979" s="10" t="str">
        <f>Mapping!$F$7</f>
        <v>Customer F</v>
      </c>
      <c r="E8979" s="11">
        <v>16346.763999999999</v>
      </c>
      <c r="F8979" s="12">
        <f t="shared" si="140"/>
        <v>9</v>
      </c>
      <c r="G8979" s="1"/>
      <c r="H8979" s="1"/>
    </row>
    <row r="8980" spans="1:8" ht="14" x14ac:dyDescent="0.15">
      <c r="A8980" s="37">
        <v>2020</v>
      </c>
      <c r="B8980" s="9" t="s">
        <v>26</v>
      </c>
      <c r="C8980" s="10" t="s">
        <v>15</v>
      </c>
      <c r="D8980" s="10" t="str">
        <f>Mapping!$F$8</f>
        <v>Customer G</v>
      </c>
      <c r="E8980" s="11">
        <v>485097.45199999993</v>
      </c>
      <c r="F8980" s="12">
        <f t="shared" si="140"/>
        <v>9</v>
      </c>
      <c r="G8980" s="1"/>
      <c r="H8980" s="1"/>
    </row>
    <row r="8981" spans="1:8" ht="14" x14ac:dyDescent="0.15">
      <c r="A8981" s="37">
        <v>2019</v>
      </c>
      <c r="B8981" s="9" t="s">
        <v>26</v>
      </c>
      <c r="C8981" s="10" t="s">
        <v>16</v>
      </c>
      <c r="D8981" s="10" t="str">
        <f>Mapping!$F$9</f>
        <v>Customer H</v>
      </c>
      <c r="E8981" s="11">
        <v>615594.80499999993</v>
      </c>
      <c r="F8981" s="12">
        <f t="shared" si="140"/>
        <v>9</v>
      </c>
      <c r="G8981" s="1"/>
      <c r="H8981" s="1"/>
    </row>
    <row r="8982" spans="1:8" ht="14" x14ac:dyDescent="0.15">
      <c r="A8982" s="37">
        <v>2020</v>
      </c>
      <c r="B8982" s="9" t="s">
        <v>26</v>
      </c>
      <c r="C8982" s="10" t="s">
        <v>17</v>
      </c>
      <c r="D8982" s="10" t="str">
        <f>Mapping!$F$10</f>
        <v>Customer I</v>
      </c>
      <c r="E8982" s="11">
        <v>653484.62199999997</v>
      </c>
      <c r="F8982" s="12">
        <f t="shared" si="140"/>
        <v>9</v>
      </c>
      <c r="G8982" s="1"/>
      <c r="H8982" s="1"/>
    </row>
    <row r="8983" spans="1:8" ht="14" x14ac:dyDescent="0.15">
      <c r="A8983" s="37">
        <v>2019</v>
      </c>
      <c r="B8983" s="9" t="s">
        <v>26</v>
      </c>
      <c r="C8983" s="10" t="s">
        <v>18</v>
      </c>
      <c r="D8983" s="10" t="str">
        <f>Mapping!$F$11</f>
        <v>Customer J</v>
      </c>
      <c r="E8983" s="11">
        <v>265836.2</v>
      </c>
      <c r="F8983" s="12">
        <f t="shared" si="140"/>
        <v>9</v>
      </c>
      <c r="G8983" s="1"/>
      <c r="H8983" s="1"/>
    </row>
    <row r="8984" spans="1:8" ht="14" x14ac:dyDescent="0.15">
      <c r="A8984" s="37">
        <v>2020</v>
      </c>
      <c r="B8984" s="9" t="s">
        <v>26</v>
      </c>
      <c r="C8984" s="10" t="s">
        <v>15</v>
      </c>
      <c r="D8984" s="10" t="str">
        <f>Mapping!$F$12</f>
        <v>Customer K</v>
      </c>
      <c r="E8984" s="11">
        <v>187900.28599999996</v>
      </c>
      <c r="F8984" s="12">
        <f t="shared" si="140"/>
        <v>9</v>
      </c>
      <c r="G8984" s="1"/>
      <c r="H8984" s="1"/>
    </row>
    <row r="8985" spans="1:8" ht="14" x14ac:dyDescent="0.15">
      <c r="A8985" s="37">
        <v>2019</v>
      </c>
      <c r="B8985" s="9" t="s">
        <v>26</v>
      </c>
      <c r="C8985" s="10" t="s">
        <v>16</v>
      </c>
      <c r="D8985" s="10" t="str">
        <f>Mapping!$F$13</f>
        <v>Customer L</v>
      </c>
      <c r="E8985" s="11">
        <v>28541.107</v>
      </c>
      <c r="F8985" s="12">
        <f t="shared" si="140"/>
        <v>9</v>
      </c>
      <c r="G8985" s="1"/>
      <c r="H8985" s="1"/>
    </row>
    <row r="8986" spans="1:8" ht="14" x14ac:dyDescent="0.15">
      <c r="A8986" s="37">
        <v>2020</v>
      </c>
      <c r="B8986" s="9" t="s">
        <v>26</v>
      </c>
      <c r="C8986" s="10" t="s">
        <v>17</v>
      </c>
      <c r="D8986" s="10" t="str">
        <f>Mapping!$F$14</f>
        <v>Customer M</v>
      </c>
      <c r="E8986" s="11">
        <v>26565.756000000001</v>
      </c>
      <c r="F8986" s="12">
        <f t="shared" si="140"/>
        <v>9</v>
      </c>
      <c r="G8986" s="1"/>
      <c r="H8986" s="1"/>
    </row>
    <row r="8987" spans="1:8" ht="14" x14ac:dyDescent="0.15">
      <c r="A8987" s="37">
        <v>2020</v>
      </c>
      <c r="B8987" s="9" t="s">
        <v>26</v>
      </c>
      <c r="C8987" s="10" t="s">
        <v>18</v>
      </c>
      <c r="D8987" s="10" t="str">
        <f>Mapping!$F$15</f>
        <v>Customer N</v>
      </c>
      <c r="E8987" s="11">
        <v>50659.279999999992</v>
      </c>
      <c r="F8987" s="12">
        <f t="shared" si="140"/>
        <v>9</v>
      </c>
      <c r="G8987" s="1"/>
      <c r="H8987" s="1"/>
    </row>
    <row r="8988" spans="1:8" ht="14" x14ac:dyDescent="0.15">
      <c r="A8988" s="37">
        <v>2020</v>
      </c>
      <c r="B8988" s="9" t="s">
        <v>26</v>
      </c>
      <c r="C8988" s="10" t="s">
        <v>15</v>
      </c>
      <c r="D8988" s="10" t="str">
        <f>Mapping!$F$16</f>
        <v>Customer O</v>
      </c>
      <c r="E8988" s="11">
        <v>651337.03599999996</v>
      </c>
      <c r="F8988" s="12">
        <f t="shared" si="140"/>
        <v>9</v>
      </c>
      <c r="G8988" s="1"/>
      <c r="H8988" s="1"/>
    </row>
    <row r="8989" spans="1:8" ht="14" x14ac:dyDescent="0.15">
      <c r="A8989" s="37">
        <v>2019</v>
      </c>
      <c r="B8989" s="9" t="s">
        <v>26</v>
      </c>
      <c r="C8989" s="10" t="s">
        <v>15</v>
      </c>
      <c r="D8989" s="10" t="str">
        <f>Mapping!$F$17</f>
        <v>Customer P</v>
      </c>
      <c r="E8989" s="11">
        <v>26389.768999999997</v>
      </c>
      <c r="F8989" s="12">
        <f t="shared" si="140"/>
        <v>9</v>
      </c>
      <c r="G8989" s="1"/>
      <c r="H8989" s="1"/>
    </row>
    <row r="8990" spans="1:8" ht="14" x14ac:dyDescent="0.15">
      <c r="A8990" s="37">
        <v>2019</v>
      </c>
      <c r="B8990" s="9" t="s">
        <v>26</v>
      </c>
      <c r="C8990" s="10" t="s">
        <v>16</v>
      </c>
      <c r="D8990" s="10" t="str">
        <f>Mapping!$F$18</f>
        <v>Customer Q</v>
      </c>
      <c r="E8990" s="11">
        <v>984441.22</v>
      </c>
      <c r="F8990" s="12">
        <f t="shared" si="140"/>
        <v>9</v>
      </c>
      <c r="G8990" s="1"/>
      <c r="H8990" s="1"/>
    </row>
    <row r="8991" spans="1:8" ht="14" x14ac:dyDescent="0.15">
      <c r="A8991" s="37">
        <v>2019</v>
      </c>
      <c r="B8991" s="9" t="s">
        <v>26</v>
      </c>
      <c r="C8991" s="10" t="s">
        <v>17</v>
      </c>
      <c r="D8991" s="10" t="str">
        <f>Mapping!$F$19</f>
        <v>Customer R</v>
      </c>
      <c r="E8991" s="11">
        <v>-17759.734999999997</v>
      </c>
      <c r="F8991" s="12">
        <f t="shared" si="140"/>
        <v>9</v>
      </c>
      <c r="G8991" s="1"/>
      <c r="H8991" s="1"/>
    </row>
    <row r="8992" spans="1:8" ht="14" x14ac:dyDescent="0.15">
      <c r="A8992" s="37">
        <v>2020</v>
      </c>
      <c r="B8992" s="9" t="s">
        <v>26</v>
      </c>
      <c r="C8992" s="10" t="s">
        <v>15</v>
      </c>
      <c r="D8992" s="10" t="str">
        <f>Mapping!$F$20</f>
        <v>Customer S</v>
      </c>
      <c r="E8992" s="11">
        <v>867414.85600000003</v>
      </c>
      <c r="F8992" s="12">
        <f t="shared" si="140"/>
        <v>9</v>
      </c>
      <c r="G8992" s="1"/>
      <c r="H8992" s="1"/>
    </row>
    <row r="8993" spans="1:8" ht="14" x14ac:dyDescent="0.15">
      <c r="A8993" s="37">
        <v>2020</v>
      </c>
      <c r="B8993" s="9" t="s">
        <v>26</v>
      </c>
      <c r="C8993" s="10" t="s">
        <v>16</v>
      </c>
      <c r="D8993" s="10" t="str">
        <f>Mapping!$F$2</f>
        <v>Customer A</v>
      </c>
      <c r="E8993" s="11">
        <v>-18970.846999999998</v>
      </c>
      <c r="F8993" s="12">
        <f t="shared" si="140"/>
        <v>9</v>
      </c>
      <c r="G8993" s="1"/>
      <c r="H8993" s="1"/>
    </row>
    <row r="8994" spans="1:8" ht="14" x14ac:dyDescent="0.15">
      <c r="A8994" s="37">
        <v>2020</v>
      </c>
      <c r="B8994" s="9" t="s">
        <v>26</v>
      </c>
      <c r="C8994" s="10" t="s">
        <v>17</v>
      </c>
      <c r="D8994" s="10" t="str">
        <f>Mapping!$F$3</f>
        <v>Customer B</v>
      </c>
      <c r="E8994" s="11">
        <v>-12347.432999999999</v>
      </c>
      <c r="F8994" s="12">
        <f t="shared" si="140"/>
        <v>9</v>
      </c>
      <c r="G8994" s="1"/>
      <c r="H8994" s="1"/>
    </row>
    <row r="8995" spans="1:8" ht="14" x14ac:dyDescent="0.15">
      <c r="A8995" s="37">
        <v>2020</v>
      </c>
      <c r="B8995" s="9" t="s">
        <v>26</v>
      </c>
      <c r="C8995" s="10" t="s">
        <v>15</v>
      </c>
      <c r="D8995" s="10" t="str">
        <f>Mapping!$F$4</f>
        <v>Customer C</v>
      </c>
      <c r="E8995" s="11">
        <v>92535.478000000003</v>
      </c>
      <c r="F8995" s="12">
        <f t="shared" si="140"/>
        <v>9</v>
      </c>
      <c r="G8995" s="1"/>
      <c r="H8995" s="1"/>
    </row>
    <row r="8996" spans="1:8" ht="14" x14ac:dyDescent="0.15">
      <c r="A8996" s="37">
        <v>2020</v>
      </c>
      <c r="B8996" s="9" t="s">
        <v>26</v>
      </c>
      <c r="C8996" s="10" t="s">
        <v>16</v>
      </c>
      <c r="D8996" s="10" t="str">
        <f>Mapping!$F$5</f>
        <v>Customer D</v>
      </c>
      <c r="E8996" s="11">
        <v>-275171.37899999996</v>
      </c>
      <c r="F8996" s="12">
        <f t="shared" si="140"/>
        <v>9</v>
      </c>
      <c r="G8996" s="1"/>
      <c r="H8996" s="1"/>
    </row>
    <row r="8997" spans="1:8" ht="14" x14ac:dyDescent="0.15">
      <c r="A8997" s="37">
        <v>2020</v>
      </c>
      <c r="B8997" s="9" t="s">
        <v>26</v>
      </c>
      <c r="C8997" s="10" t="s">
        <v>17</v>
      </c>
      <c r="D8997" s="10" t="str">
        <f>Mapping!$F$6</f>
        <v>Customer E</v>
      </c>
      <c r="E8997" s="11">
        <v>103852.06999999999</v>
      </c>
      <c r="F8997" s="12">
        <f t="shared" si="140"/>
        <v>9</v>
      </c>
      <c r="G8997" s="1"/>
      <c r="H8997" s="1"/>
    </row>
    <row r="8998" spans="1:8" ht="14" x14ac:dyDescent="0.15">
      <c r="A8998" s="37">
        <v>2019</v>
      </c>
      <c r="B8998" s="9" t="s">
        <v>26</v>
      </c>
      <c r="C8998" s="10" t="s">
        <v>15</v>
      </c>
      <c r="D8998" s="10" t="str">
        <f>Mapping!$F$7</f>
        <v>Customer F</v>
      </c>
      <c r="E8998" s="11">
        <v>93631.957999999999</v>
      </c>
      <c r="F8998" s="12">
        <f t="shared" si="140"/>
        <v>9</v>
      </c>
      <c r="G8998" s="1"/>
      <c r="H8998" s="1"/>
    </row>
    <row r="8999" spans="1:8" ht="14" x14ac:dyDescent="0.15">
      <c r="A8999" s="37">
        <v>2020</v>
      </c>
      <c r="B8999" s="9" t="s">
        <v>26</v>
      </c>
      <c r="C8999" s="10" t="s">
        <v>15</v>
      </c>
      <c r="D8999" s="10" t="str">
        <f>Mapping!$F$8</f>
        <v>Customer G</v>
      </c>
      <c r="E8999" s="11">
        <v>120252.60799999999</v>
      </c>
      <c r="F8999" s="12">
        <f t="shared" si="140"/>
        <v>9</v>
      </c>
      <c r="G8999" s="1"/>
      <c r="H8999" s="1"/>
    </row>
    <row r="9000" spans="1:8" ht="14" x14ac:dyDescent="0.15">
      <c r="A9000" s="37">
        <v>2019</v>
      </c>
      <c r="B9000" s="9" t="s">
        <v>26</v>
      </c>
      <c r="C9000" s="10" t="s">
        <v>15</v>
      </c>
      <c r="D9000" s="10" t="str">
        <f>Mapping!$F$9</f>
        <v>Customer H</v>
      </c>
      <c r="E9000" s="11">
        <v>121126.74699999999</v>
      </c>
      <c r="F9000" s="12">
        <f t="shared" si="140"/>
        <v>9</v>
      </c>
      <c r="G9000" s="1"/>
      <c r="H9000" s="1"/>
    </row>
    <row r="9001" spans="1:8" ht="14" x14ac:dyDescent="0.15">
      <c r="A9001" s="37">
        <v>2019</v>
      </c>
      <c r="B9001" s="9" t="s">
        <v>26</v>
      </c>
      <c r="C9001" s="10" t="s">
        <v>15</v>
      </c>
      <c r="D9001" s="10" t="str">
        <f>Mapping!$F$10</f>
        <v>Customer I</v>
      </c>
      <c r="E9001" s="11">
        <v>241772.05499999999</v>
      </c>
      <c r="F9001" s="12">
        <f t="shared" si="140"/>
        <v>9</v>
      </c>
      <c r="G9001" s="1"/>
      <c r="H9001" s="1"/>
    </row>
    <row r="9002" spans="1:8" ht="14" x14ac:dyDescent="0.15">
      <c r="A9002" s="37">
        <v>2020</v>
      </c>
      <c r="B9002" s="9" t="s">
        <v>26</v>
      </c>
      <c r="C9002" s="10" t="s">
        <v>15</v>
      </c>
      <c r="D9002" s="10" t="str">
        <f>Mapping!$F$11</f>
        <v>Customer J</v>
      </c>
      <c r="E9002" s="11">
        <v>121925.454</v>
      </c>
      <c r="F9002" s="12">
        <f t="shared" si="140"/>
        <v>9</v>
      </c>
      <c r="G9002" s="1"/>
      <c r="H9002" s="1"/>
    </row>
    <row r="9003" spans="1:8" ht="14" x14ac:dyDescent="0.15">
      <c r="A9003" s="37">
        <v>2020</v>
      </c>
      <c r="B9003" s="9" t="s">
        <v>26</v>
      </c>
      <c r="C9003" s="10" t="s">
        <v>15</v>
      </c>
      <c r="D9003" s="10" t="str">
        <f>Mapping!$F$12</f>
        <v>Customer K</v>
      </c>
      <c r="E9003" s="11">
        <v>2945.8519999999994</v>
      </c>
      <c r="F9003" s="12">
        <f t="shared" si="140"/>
        <v>9</v>
      </c>
      <c r="G9003" s="1"/>
      <c r="H9003" s="1"/>
    </row>
    <row r="9004" spans="1:8" ht="14" x14ac:dyDescent="0.15">
      <c r="A9004" s="37">
        <v>2020</v>
      </c>
      <c r="B9004" s="9" t="s">
        <v>26</v>
      </c>
      <c r="C9004" s="10" t="s">
        <v>15</v>
      </c>
      <c r="D9004" s="10" t="str">
        <f>Mapping!$F$13</f>
        <v>Customer L</v>
      </c>
      <c r="E9004" s="11">
        <v>5207.0269999999991</v>
      </c>
      <c r="F9004" s="12">
        <f t="shared" si="140"/>
        <v>9</v>
      </c>
      <c r="G9004" s="1"/>
      <c r="H9004" s="1"/>
    </row>
    <row r="9005" spans="1:8" ht="14" x14ac:dyDescent="0.15">
      <c r="A9005" s="37">
        <v>2020</v>
      </c>
      <c r="B9005" s="9" t="s">
        <v>26</v>
      </c>
      <c r="C9005" s="10" t="s">
        <v>15</v>
      </c>
      <c r="D9005" s="10" t="str">
        <f>Mapping!$F$14</f>
        <v>Customer M</v>
      </c>
      <c r="E9005" s="11">
        <v>24935.812999999995</v>
      </c>
      <c r="F9005" s="12">
        <f t="shared" si="140"/>
        <v>9</v>
      </c>
      <c r="G9005" s="1"/>
      <c r="H9005" s="1"/>
    </row>
    <row r="9006" spans="1:8" ht="14" x14ac:dyDescent="0.15">
      <c r="A9006" s="37">
        <v>2020</v>
      </c>
      <c r="B9006" s="9" t="s">
        <v>26</v>
      </c>
      <c r="C9006" s="10" t="s">
        <v>15</v>
      </c>
      <c r="D9006" s="10" t="str">
        <f>Mapping!$F$15</f>
        <v>Customer N</v>
      </c>
      <c r="E9006" s="11">
        <v>14826.181999999997</v>
      </c>
      <c r="F9006" s="12">
        <f t="shared" si="140"/>
        <v>9</v>
      </c>
      <c r="G9006" s="1"/>
      <c r="H9006" s="1"/>
    </row>
    <row r="9007" spans="1:8" ht="14" x14ac:dyDescent="0.15">
      <c r="A9007" s="37">
        <v>2020</v>
      </c>
      <c r="B9007" s="9" t="s">
        <v>26</v>
      </c>
      <c r="C9007" s="10" t="s">
        <v>15</v>
      </c>
      <c r="D9007" s="10" t="str">
        <f>Mapping!$F$16</f>
        <v>Customer O</v>
      </c>
      <c r="E9007" s="11">
        <v>18253.794999999998</v>
      </c>
      <c r="F9007" s="12">
        <f t="shared" si="140"/>
        <v>9</v>
      </c>
      <c r="G9007" s="1"/>
      <c r="H9007" s="1"/>
    </row>
    <row r="9008" spans="1:8" ht="14" x14ac:dyDescent="0.15">
      <c r="A9008" s="37">
        <v>2019</v>
      </c>
      <c r="B9008" s="9" t="s">
        <v>26</v>
      </c>
      <c r="C9008" s="10" t="s">
        <v>15</v>
      </c>
      <c r="D9008" s="10" t="str">
        <f>Mapping!$F$17</f>
        <v>Customer P</v>
      </c>
      <c r="E9008" s="11">
        <v>185265.98299999998</v>
      </c>
      <c r="F9008" s="12">
        <f t="shared" si="140"/>
        <v>9</v>
      </c>
      <c r="G9008" s="1"/>
      <c r="H9008" s="1"/>
    </row>
    <row r="9009" spans="1:8" ht="14" x14ac:dyDescent="0.15">
      <c r="A9009" s="37">
        <v>2020</v>
      </c>
      <c r="B9009" s="9" t="s">
        <v>26</v>
      </c>
      <c r="C9009" s="10" t="s">
        <v>15</v>
      </c>
      <c r="D9009" s="10" t="str">
        <f>Mapping!$F$18</f>
        <v>Customer Q</v>
      </c>
      <c r="E9009" s="11">
        <v>97193.09599999999</v>
      </c>
      <c r="F9009" s="12">
        <f t="shared" si="140"/>
        <v>9</v>
      </c>
      <c r="G9009" s="1"/>
      <c r="H9009" s="1"/>
    </row>
    <row r="9010" spans="1:8" ht="14" x14ac:dyDescent="0.15">
      <c r="A9010" s="37">
        <v>2020</v>
      </c>
      <c r="B9010" s="9" t="s">
        <v>26</v>
      </c>
      <c r="C9010" s="10" t="s">
        <v>15</v>
      </c>
      <c r="D9010" s="10" t="str">
        <f>Mapping!$F$19</f>
        <v>Customer R</v>
      </c>
      <c r="E9010" s="11">
        <v>32681.291999999998</v>
      </c>
      <c r="F9010" s="12">
        <f t="shared" si="140"/>
        <v>9</v>
      </c>
      <c r="G9010" s="1"/>
      <c r="H9010" s="1"/>
    </row>
    <row r="9011" spans="1:8" ht="14" x14ac:dyDescent="0.15">
      <c r="A9011" s="37">
        <v>2020</v>
      </c>
      <c r="B9011" s="9" t="s">
        <v>26</v>
      </c>
      <c r="C9011" s="10" t="s">
        <v>15</v>
      </c>
      <c r="D9011" s="10" t="str">
        <f>Mapping!$F$20</f>
        <v>Customer S</v>
      </c>
      <c r="E9011" s="11">
        <v>85941.05799999999</v>
      </c>
      <c r="F9011" s="12">
        <f t="shared" si="140"/>
        <v>9</v>
      </c>
      <c r="G9011" s="1"/>
      <c r="H9011" s="1"/>
    </row>
    <row r="9012" spans="1:8" ht="14" x14ac:dyDescent="0.15">
      <c r="A9012" s="37">
        <v>2020</v>
      </c>
      <c r="B9012" s="9" t="s">
        <v>26</v>
      </c>
      <c r="C9012" s="10" t="s">
        <v>15</v>
      </c>
      <c r="D9012" s="10" t="str">
        <f>Mapping!$F$2</f>
        <v>Customer A</v>
      </c>
      <c r="E9012" s="11">
        <v>32932.606</v>
      </c>
      <c r="F9012" s="12">
        <f t="shared" si="140"/>
        <v>9</v>
      </c>
      <c r="G9012" s="1"/>
      <c r="H9012" s="1"/>
    </row>
    <row r="9013" spans="1:8" ht="14" x14ac:dyDescent="0.15">
      <c r="A9013" s="37">
        <v>2019</v>
      </c>
      <c r="B9013" s="9" t="s">
        <v>26</v>
      </c>
      <c r="C9013" s="10" t="s">
        <v>15</v>
      </c>
      <c r="D9013" s="10" t="str">
        <f>Mapping!$F$3</f>
        <v>Customer B</v>
      </c>
      <c r="E9013" s="11">
        <v>32104.134999999998</v>
      </c>
      <c r="F9013" s="12">
        <f t="shared" si="140"/>
        <v>9</v>
      </c>
      <c r="G9013" s="1"/>
      <c r="H9013" s="1"/>
    </row>
    <row r="9014" spans="1:8" ht="14" x14ac:dyDescent="0.15">
      <c r="A9014" s="37">
        <v>2020</v>
      </c>
      <c r="B9014" s="9" t="s">
        <v>26</v>
      </c>
      <c r="C9014" s="10" t="s">
        <v>15</v>
      </c>
      <c r="D9014" s="10" t="str">
        <f>Mapping!$F$4</f>
        <v>Customer C</v>
      </c>
      <c r="E9014" s="11">
        <v>47424.663999999997</v>
      </c>
      <c r="F9014" s="12">
        <f t="shared" si="140"/>
        <v>9</v>
      </c>
      <c r="G9014" s="1"/>
      <c r="H9014" s="1"/>
    </row>
    <row r="9015" spans="1:8" ht="14" x14ac:dyDescent="0.15">
      <c r="A9015" s="37">
        <v>2019</v>
      </c>
      <c r="B9015" s="9" t="s">
        <v>26</v>
      </c>
      <c r="C9015" s="10" t="s">
        <v>15</v>
      </c>
      <c r="D9015" s="10" t="str">
        <f>Mapping!$F$5</f>
        <v>Customer D</v>
      </c>
      <c r="E9015" s="11">
        <v>24861.606</v>
      </c>
      <c r="F9015" s="12">
        <f t="shared" si="140"/>
        <v>9</v>
      </c>
      <c r="G9015" s="1"/>
      <c r="H9015" s="1"/>
    </row>
    <row r="9016" spans="1:8" ht="14" x14ac:dyDescent="0.15">
      <c r="A9016" s="37">
        <v>2020</v>
      </c>
      <c r="B9016" s="9" t="s">
        <v>26</v>
      </c>
      <c r="C9016" s="10" t="s">
        <v>15</v>
      </c>
      <c r="D9016" s="10" t="str">
        <f>Mapping!$F$6</f>
        <v>Customer E</v>
      </c>
      <c r="E9016" s="11">
        <v>218809.31099999999</v>
      </c>
      <c r="F9016" s="12">
        <f t="shared" si="140"/>
        <v>9</v>
      </c>
      <c r="G9016" s="1"/>
      <c r="H9016" s="1"/>
    </row>
    <row r="9017" spans="1:8" ht="14" x14ac:dyDescent="0.15">
      <c r="A9017" s="37">
        <v>2019</v>
      </c>
      <c r="B9017" s="9" t="s">
        <v>26</v>
      </c>
      <c r="C9017" s="10" t="s">
        <v>15</v>
      </c>
      <c r="D9017" s="10" t="str">
        <f>Mapping!$F$7</f>
        <v>Customer F</v>
      </c>
      <c r="E9017" s="11">
        <v>14788.171999999999</v>
      </c>
      <c r="F9017" s="12">
        <f t="shared" si="140"/>
        <v>9</v>
      </c>
      <c r="G9017" s="1"/>
      <c r="H9017" s="1"/>
    </row>
    <row r="9018" spans="1:8" ht="14" x14ac:dyDescent="0.15">
      <c r="A9018" s="37">
        <v>2020</v>
      </c>
      <c r="B9018" s="9" t="s">
        <v>26</v>
      </c>
      <c r="C9018" s="10" t="s">
        <v>15</v>
      </c>
      <c r="D9018" s="10" t="str">
        <f>Mapping!$F$8</f>
        <v>Customer G</v>
      </c>
      <c r="E9018" s="11">
        <v>184748.69</v>
      </c>
      <c r="F9018" s="12">
        <f t="shared" si="140"/>
        <v>9</v>
      </c>
      <c r="G9018" s="1"/>
      <c r="H9018" s="1"/>
    </row>
    <row r="9019" spans="1:8" ht="14" x14ac:dyDescent="0.15">
      <c r="A9019" s="37">
        <v>2019</v>
      </c>
      <c r="B9019" s="9" t="s">
        <v>26</v>
      </c>
      <c r="C9019" s="10" t="s">
        <v>15</v>
      </c>
      <c r="D9019" s="10" t="str">
        <f>Mapping!$F$9</f>
        <v>Customer H</v>
      </c>
      <c r="E9019" s="11">
        <v>463782.66899999999</v>
      </c>
      <c r="F9019" s="12">
        <f t="shared" si="140"/>
        <v>9</v>
      </c>
      <c r="G9019" s="1"/>
      <c r="H9019" s="1"/>
    </row>
    <row r="9020" spans="1:8" ht="14" x14ac:dyDescent="0.15">
      <c r="A9020" s="37">
        <v>2019</v>
      </c>
      <c r="B9020" s="9" t="s">
        <v>26</v>
      </c>
      <c r="C9020" s="10" t="s">
        <v>15</v>
      </c>
      <c r="D9020" s="10" t="str">
        <f>Mapping!$F$10</f>
        <v>Customer I</v>
      </c>
      <c r="E9020" s="11">
        <v>146408.136</v>
      </c>
      <c r="F9020" s="12">
        <f t="shared" si="140"/>
        <v>9</v>
      </c>
      <c r="G9020" s="1"/>
      <c r="H9020" s="1"/>
    </row>
    <row r="9021" spans="1:8" ht="14" x14ac:dyDescent="0.15">
      <c r="A9021" s="37">
        <v>2019</v>
      </c>
      <c r="B9021" s="9" t="s">
        <v>26</v>
      </c>
      <c r="C9021" s="10" t="s">
        <v>15</v>
      </c>
      <c r="D9021" s="10" t="str">
        <f>Mapping!$F$11</f>
        <v>Customer J</v>
      </c>
      <c r="E9021" s="11">
        <v>115727.178</v>
      </c>
      <c r="F9021" s="12">
        <f t="shared" si="140"/>
        <v>9</v>
      </c>
      <c r="G9021" s="1"/>
      <c r="H9021" s="1"/>
    </row>
    <row r="9022" spans="1:8" ht="14" x14ac:dyDescent="0.15">
      <c r="A9022" s="37">
        <v>2019</v>
      </c>
      <c r="B9022" s="9" t="s">
        <v>26</v>
      </c>
      <c r="C9022" s="10" t="s">
        <v>15</v>
      </c>
      <c r="D9022" s="10" t="str">
        <f>Mapping!$F$12</f>
        <v>Customer K</v>
      </c>
      <c r="E9022" s="11">
        <v>9224.235999999999</v>
      </c>
      <c r="F9022" s="12">
        <f t="shared" si="140"/>
        <v>9</v>
      </c>
      <c r="G9022" s="1"/>
      <c r="H9022" s="1"/>
    </row>
    <row r="9023" spans="1:8" ht="14" x14ac:dyDescent="0.15">
      <c r="A9023" s="37">
        <v>2020</v>
      </c>
      <c r="B9023" s="9" t="s">
        <v>26</v>
      </c>
      <c r="C9023" s="10" t="s">
        <v>15</v>
      </c>
      <c r="D9023" s="10" t="str">
        <f>Mapping!$F$13</f>
        <v>Customer L</v>
      </c>
      <c r="E9023" s="11">
        <v>140834.28099999999</v>
      </c>
      <c r="F9023" s="12">
        <f t="shared" si="140"/>
        <v>9</v>
      </c>
      <c r="G9023" s="1"/>
      <c r="H9023" s="1"/>
    </row>
    <row r="9024" spans="1:8" ht="14" x14ac:dyDescent="0.15">
      <c r="A9024" s="37">
        <v>2019</v>
      </c>
      <c r="B9024" s="9" t="s">
        <v>26</v>
      </c>
      <c r="C9024" s="10" t="s">
        <v>16</v>
      </c>
      <c r="D9024" s="10" t="str">
        <f>Mapping!$F$14</f>
        <v>Customer M</v>
      </c>
      <c r="E9024" s="11">
        <v>79638.320999999996</v>
      </c>
      <c r="F9024" s="12">
        <f t="shared" si="140"/>
        <v>9</v>
      </c>
      <c r="G9024" s="1"/>
      <c r="H9024" s="1"/>
    </row>
    <row r="9025" spans="1:8" ht="14" x14ac:dyDescent="0.15">
      <c r="A9025" s="37">
        <v>2020</v>
      </c>
      <c r="B9025" s="9" t="s">
        <v>26</v>
      </c>
      <c r="C9025" s="10" t="s">
        <v>17</v>
      </c>
      <c r="D9025" s="10" t="str">
        <f>Mapping!$F$15</f>
        <v>Customer N</v>
      </c>
      <c r="E9025" s="11">
        <v>48278.831999999995</v>
      </c>
      <c r="F9025" s="12">
        <f t="shared" si="140"/>
        <v>9</v>
      </c>
      <c r="G9025" s="1"/>
      <c r="H9025" s="1"/>
    </row>
    <row r="9026" spans="1:8" ht="14" x14ac:dyDescent="0.15">
      <c r="A9026" s="37">
        <v>2019</v>
      </c>
      <c r="B9026" s="9" t="s">
        <v>26</v>
      </c>
      <c r="C9026" s="10" t="s">
        <v>15</v>
      </c>
      <c r="D9026" s="10" t="str">
        <f>Mapping!$F$16</f>
        <v>Customer O</v>
      </c>
      <c r="E9026" s="11">
        <v>32402.789999999997</v>
      </c>
      <c r="F9026" s="12">
        <f t="shared" ref="F9026:F9089" si="141">MONTH(DATEVALUE(B9026&amp;"1"))</f>
        <v>9</v>
      </c>
      <c r="G9026" s="1"/>
      <c r="H9026" s="1"/>
    </row>
    <row r="9027" spans="1:8" ht="14" x14ac:dyDescent="0.15">
      <c r="A9027" s="37">
        <v>2019</v>
      </c>
      <c r="B9027" s="9" t="s">
        <v>26</v>
      </c>
      <c r="C9027" s="10" t="s">
        <v>15</v>
      </c>
      <c r="D9027" s="10" t="str">
        <f>Mapping!$F$17</f>
        <v>Customer P</v>
      </c>
      <c r="E9027" s="11">
        <v>78616.98599999999</v>
      </c>
      <c r="F9027" s="12">
        <f t="shared" si="141"/>
        <v>9</v>
      </c>
      <c r="G9027" s="1"/>
      <c r="H9027" s="1"/>
    </row>
    <row r="9028" spans="1:8" ht="14" x14ac:dyDescent="0.15">
      <c r="A9028" s="37">
        <v>2020</v>
      </c>
      <c r="B9028" s="9" t="s">
        <v>26</v>
      </c>
      <c r="C9028" s="10" t="s">
        <v>15</v>
      </c>
      <c r="D9028" s="10" t="str">
        <f>Mapping!$F$18</f>
        <v>Customer Q</v>
      </c>
      <c r="E9028" s="11">
        <v>6616.2809999999999</v>
      </c>
      <c r="F9028" s="12">
        <f t="shared" si="141"/>
        <v>9</v>
      </c>
      <c r="G9028" s="1"/>
      <c r="H9028" s="1"/>
    </row>
    <row r="9029" spans="1:8" ht="14" x14ac:dyDescent="0.15">
      <c r="A9029" s="37">
        <v>2019</v>
      </c>
      <c r="B9029" s="9" t="s">
        <v>26</v>
      </c>
      <c r="C9029" s="10" t="s">
        <v>15</v>
      </c>
      <c r="D9029" s="10" t="str">
        <f>Mapping!$F$19</f>
        <v>Customer R</v>
      </c>
      <c r="E9029" s="11">
        <v>5816843.4169999994</v>
      </c>
      <c r="F9029" s="12">
        <f t="shared" si="141"/>
        <v>9</v>
      </c>
      <c r="G9029" s="1"/>
      <c r="H9029" s="1"/>
    </row>
    <row r="9030" spans="1:8" ht="14" x14ac:dyDescent="0.15">
      <c r="A9030" s="37">
        <v>2020</v>
      </c>
      <c r="B9030" s="9" t="s">
        <v>26</v>
      </c>
      <c r="C9030" s="10" t="s">
        <v>15</v>
      </c>
      <c r="D9030" s="10" t="str">
        <f>Mapping!$F$20</f>
        <v>Customer S</v>
      </c>
      <c r="E9030" s="11">
        <v>53947.593000000001</v>
      </c>
      <c r="F9030" s="12">
        <f t="shared" si="141"/>
        <v>9</v>
      </c>
      <c r="G9030" s="1"/>
      <c r="H9030" s="1"/>
    </row>
    <row r="9031" spans="1:8" ht="14" x14ac:dyDescent="0.15">
      <c r="A9031" s="37">
        <v>2020</v>
      </c>
      <c r="B9031" s="9" t="s">
        <v>26</v>
      </c>
      <c r="C9031" s="10" t="s">
        <v>16</v>
      </c>
      <c r="D9031" s="10" t="str">
        <f>Mapping!$F$2</f>
        <v>Customer A</v>
      </c>
      <c r="E9031" s="11">
        <v>76361.200999999986</v>
      </c>
      <c r="F9031" s="12">
        <f t="shared" si="141"/>
        <v>9</v>
      </c>
      <c r="G9031" s="1"/>
      <c r="H9031" s="1"/>
    </row>
    <row r="9032" spans="1:8" ht="14" x14ac:dyDescent="0.15">
      <c r="A9032" s="37">
        <v>2020</v>
      </c>
      <c r="B9032" s="9" t="s">
        <v>26</v>
      </c>
      <c r="C9032" s="10" t="s">
        <v>17</v>
      </c>
      <c r="D9032" s="10" t="str">
        <f>Mapping!$F$3</f>
        <v>Customer B</v>
      </c>
      <c r="E9032" s="11">
        <v>4997.5450000000001</v>
      </c>
      <c r="F9032" s="12">
        <f t="shared" si="141"/>
        <v>9</v>
      </c>
      <c r="G9032" s="1"/>
      <c r="H9032" s="1"/>
    </row>
    <row r="9033" spans="1:8" ht="14" x14ac:dyDescent="0.15">
      <c r="A9033" s="37">
        <v>2019</v>
      </c>
      <c r="B9033" s="9" t="s">
        <v>26</v>
      </c>
      <c r="C9033" s="10" t="s">
        <v>15</v>
      </c>
      <c r="D9033" s="10" t="str">
        <f>Mapping!$F$4</f>
        <v>Customer C</v>
      </c>
      <c r="E9033" s="11">
        <v>31962.553</v>
      </c>
      <c r="F9033" s="12">
        <f t="shared" si="141"/>
        <v>9</v>
      </c>
      <c r="G9033" s="1"/>
      <c r="H9033" s="1"/>
    </row>
    <row r="9034" spans="1:8" ht="14" x14ac:dyDescent="0.15">
      <c r="A9034" s="37">
        <v>2020</v>
      </c>
      <c r="B9034" s="9" t="s">
        <v>26</v>
      </c>
      <c r="C9034" s="10" t="s">
        <v>15</v>
      </c>
      <c r="D9034" s="10" t="str">
        <f>Mapping!$F$5</f>
        <v>Customer D</v>
      </c>
      <c r="E9034" s="11">
        <v>23822.406999999999</v>
      </c>
      <c r="F9034" s="12">
        <f t="shared" si="141"/>
        <v>9</v>
      </c>
      <c r="G9034" s="1"/>
      <c r="H9034" s="1"/>
    </row>
    <row r="9035" spans="1:8" ht="14" x14ac:dyDescent="0.15">
      <c r="A9035" s="37">
        <v>2020</v>
      </c>
      <c r="B9035" s="9" t="s">
        <v>26</v>
      </c>
      <c r="C9035" s="10" t="s">
        <v>15</v>
      </c>
      <c r="D9035" s="10" t="str">
        <f>Mapping!$F$6</f>
        <v>Customer E</v>
      </c>
      <c r="E9035" s="11">
        <v>45048.478999999999</v>
      </c>
      <c r="F9035" s="12">
        <f t="shared" si="141"/>
        <v>9</v>
      </c>
      <c r="G9035" s="1"/>
      <c r="H9035" s="1"/>
    </row>
    <row r="9036" spans="1:8" ht="14" x14ac:dyDescent="0.15">
      <c r="A9036" s="37">
        <v>2020</v>
      </c>
      <c r="B9036" s="9" t="s">
        <v>26</v>
      </c>
      <c r="C9036" s="10" t="s">
        <v>16</v>
      </c>
      <c r="D9036" s="10" t="str">
        <f>Mapping!$F$7</f>
        <v>Customer F</v>
      </c>
      <c r="E9036" s="11">
        <v>33142.514999999999</v>
      </c>
      <c r="F9036" s="12">
        <f t="shared" si="141"/>
        <v>9</v>
      </c>
      <c r="G9036" s="1"/>
      <c r="H9036" s="1"/>
    </row>
    <row r="9037" spans="1:8" ht="14" x14ac:dyDescent="0.15">
      <c r="A9037" s="37">
        <v>2020</v>
      </c>
      <c r="B9037" s="9" t="s">
        <v>26</v>
      </c>
      <c r="C9037" s="10" t="s">
        <v>17</v>
      </c>
      <c r="D9037" s="10" t="str">
        <f>Mapping!$F$8</f>
        <v>Customer G</v>
      </c>
      <c r="E9037" s="11">
        <v>60744.354999999989</v>
      </c>
      <c r="F9037" s="12">
        <f t="shared" si="141"/>
        <v>9</v>
      </c>
      <c r="G9037" s="1"/>
      <c r="H9037" s="1"/>
    </row>
    <row r="9038" spans="1:8" ht="14" x14ac:dyDescent="0.15">
      <c r="A9038" s="37">
        <v>2020</v>
      </c>
      <c r="B9038" s="9" t="s">
        <v>26</v>
      </c>
      <c r="C9038" s="10" t="s">
        <v>15</v>
      </c>
      <c r="D9038" s="10" t="str">
        <f>Mapping!$F$9</f>
        <v>Customer H</v>
      </c>
      <c r="E9038" s="11">
        <v>8982.6869999999999</v>
      </c>
      <c r="F9038" s="12">
        <f t="shared" si="141"/>
        <v>9</v>
      </c>
      <c r="G9038" s="1"/>
      <c r="H9038" s="1"/>
    </row>
    <row r="9039" spans="1:8" ht="14" x14ac:dyDescent="0.15">
      <c r="A9039" s="37">
        <v>2019</v>
      </c>
      <c r="B9039" s="9" t="s">
        <v>26</v>
      </c>
      <c r="C9039" s="10" t="s">
        <v>15</v>
      </c>
      <c r="D9039" s="10" t="str">
        <f>Mapping!$F$10</f>
        <v>Customer I</v>
      </c>
      <c r="E9039" s="11">
        <v>60225.466</v>
      </c>
      <c r="F9039" s="12">
        <f t="shared" si="141"/>
        <v>9</v>
      </c>
      <c r="G9039" s="1"/>
      <c r="H9039" s="1"/>
    </row>
    <row r="9040" spans="1:8" ht="14" x14ac:dyDescent="0.15">
      <c r="A9040" s="37">
        <v>2019</v>
      </c>
      <c r="B9040" s="9" t="s">
        <v>26</v>
      </c>
      <c r="C9040" s="10" t="s">
        <v>16</v>
      </c>
      <c r="D9040" s="10" t="str">
        <f>Mapping!$F$11</f>
        <v>Customer J</v>
      </c>
      <c r="E9040" s="11">
        <v>66639.243999999992</v>
      </c>
      <c r="F9040" s="12">
        <f t="shared" si="141"/>
        <v>9</v>
      </c>
      <c r="G9040" s="1"/>
      <c r="H9040" s="1"/>
    </row>
    <row r="9041" spans="1:8" ht="14" x14ac:dyDescent="0.15">
      <c r="A9041" s="37">
        <v>2020</v>
      </c>
      <c r="B9041" s="9" t="s">
        <v>26</v>
      </c>
      <c r="C9041" s="10" t="s">
        <v>17</v>
      </c>
      <c r="D9041" s="10" t="str">
        <f>Mapping!$F$12</f>
        <v>Customer K</v>
      </c>
      <c r="E9041" s="11">
        <v>2696.5889999999999</v>
      </c>
      <c r="F9041" s="12">
        <f t="shared" si="141"/>
        <v>9</v>
      </c>
      <c r="G9041" s="1"/>
      <c r="H9041" s="1"/>
    </row>
    <row r="9042" spans="1:8" ht="14" x14ac:dyDescent="0.15">
      <c r="A9042" s="37">
        <v>2019</v>
      </c>
      <c r="B9042" s="9" t="s">
        <v>26</v>
      </c>
      <c r="C9042" s="10" t="s">
        <v>15</v>
      </c>
      <c r="D9042" s="10" t="str">
        <f>Mapping!$F$13</f>
        <v>Customer L</v>
      </c>
      <c r="E9042" s="11">
        <v>4181348.199</v>
      </c>
      <c r="F9042" s="12">
        <f t="shared" si="141"/>
        <v>9</v>
      </c>
      <c r="G9042" s="1"/>
      <c r="H9042" s="1"/>
    </row>
    <row r="9043" spans="1:8" ht="14" x14ac:dyDescent="0.15">
      <c r="A9043" s="37">
        <v>2019</v>
      </c>
      <c r="B9043" s="9" t="s">
        <v>26</v>
      </c>
      <c r="C9043" s="10" t="s">
        <v>15</v>
      </c>
      <c r="D9043" s="10" t="str">
        <f>Mapping!$F$14</f>
        <v>Customer M</v>
      </c>
      <c r="E9043" s="11">
        <v>2084705.0629999998</v>
      </c>
      <c r="F9043" s="12">
        <f t="shared" si="141"/>
        <v>9</v>
      </c>
      <c r="G9043" s="1"/>
      <c r="H9043" s="1"/>
    </row>
    <row r="9044" spans="1:8" ht="14" x14ac:dyDescent="0.15">
      <c r="A9044" s="37">
        <v>2019</v>
      </c>
      <c r="B9044" s="9" t="s">
        <v>26</v>
      </c>
      <c r="C9044" s="10" t="s">
        <v>15</v>
      </c>
      <c r="D9044" s="10" t="str">
        <f>Mapping!$F$15</f>
        <v>Customer N</v>
      </c>
      <c r="E9044" s="11">
        <v>266325.22699999996</v>
      </c>
      <c r="F9044" s="12">
        <f t="shared" si="141"/>
        <v>9</v>
      </c>
      <c r="G9044" s="1"/>
      <c r="H9044" s="1"/>
    </row>
    <row r="9045" spans="1:8" ht="14" x14ac:dyDescent="0.15">
      <c r="A9045" s="37">
        <v>2019</v>
      </c>
      <c r="B9045" s="9" t="s">
        <v>26</v>
      </c>
      <c r="C9045" s="10" t="s">
        <v>16</v>
      </c>
      <c r="D9045" s="10" t="str">
        <f>Mapping!$F$16</f>
        <v>Customer O</v>
      </c>
      <c r="E9045" s="11">
        <v>1519165.3049999999</v>
      </c>
      <c r="F9045" s="12">
        <f t="shared" si="141"/>
        <v>9</v>
      </c>
      <c r="G9045" s="1"/>
      <c r="H9045" s="1"/>
    </row>
    <row r="9046" spans="1:8" ht="14" x14ac:dyDescent="0.15">
      <c r="A9046" s="37">
        <v>2020</v>
      </c>
      <c r="B9046" s="9" t="s">
        <v>26</v>
      </c>
      <c r="C9046" s="10" t="s">
        <v>17</v>
      </c>
      <c r="D9046" s="10" t="str">
        <f>Mapping!$F$17</f>
        <v>Customer P</v>
      </c>
      <c r="E9046" s="11">
        <v>83231.106</v>
      </c>
      <c r="F9046" s="12">
        <f t="shared" si="141"/>
        <v>9</v>
      </c>
      <c r="G9046" s="1"/>
      <c r="H9046" s="1"/>
    </row>
    <row r="9047" spans="1:8" ht="14" x14ac:dyDescent="0.15">
      <c r="A9047" s="37">
        <v>2019</v>
      </c>
      <c r="B9047" s="9" t="s">
        <v>26</v>
      </c>
      <c r="C9047" s="10" t="s">
        <v>18</v>
      </c>
      <c r="D9047" s="10" t="str">
        <f>Mapping!$F$18</f>
        <v>Customer Q</v>
      </c>
      <c r="E9047" s="11">
        <v>149212.41999999998</v>
      </c>
      <c r="F9047" s="12">
        <f t="shared" si="141"/>
        <v>9</v>
      </c>
      <c r="G9047" s="1"/>
      <c r="H9047" s="1"/>
    </row>
    <row r="9048" spans="1:8" ht="14" x14ac:dyDescent="0.15">
      <c r="A9048" s="37">
        <v>2019</v>
      </c>
      <c r="B9048" s="9" t="s">
        <v>26</v>
      </c>
      <c r="C9048" s="10" t="s">
        <v>15</v>
      </c>
      <c r="D9048" s="10" t="str">
        <f>Mapping!$F$19</f>
        <v>Customer R</v>
      </c>
      <c r="E9048" s="11">
        <v>543861.28299999994</v>
      </c>
      <c r="F9048" s="12">
        <f t="shared" si="141"/>
        <v>9</v>
      </c>
      <c r="G9048" s="1"/>
      <c r="H9048" s="1"/>
    </row>
    <row r="9049" spans="1:8" ht="14" x14ac:dyDescent="0.15">
      <c r="A9049" s="37">
        <v>2020</v>
      </c>
      <c r="B9049" s="9" t="s">
        <v>26</v>
      </c>
      <c r="C9049" s="10" t="s">
        <v>16</v>
      </c>
      <c r="D9049" s="10" t="str">
        <f>Mapping!$F$20</f>
        <v>Customer S</v>
      </c>
      <c r="E9049" s="11">
        <v>209350.30899999998</v>
      </c>
      <c r="F9049" s="12">
        <f t="shared" si="141"/>
        <v>9</v>
      </c>
      <c r="G9049" s="1"/>
      <c r="H9049" s="1"/>
    </row>
    <row r="9050" spans="1:8" ht="14" x14ac:dyDescent="0.15">
      <c r="A9050" s="37">
        <v>2020</v>
      </c>
      <c r="B9050" s="9" t="s">
        <v>26</v>
      </c>
      <c r="C9050" s="10" t="s">
        <v>17</v>
      </c>
      <c r="D9050" s="10" t="str">
        <f>Mapping!$F$2</f>
        <v>Customer A</v>
      </c>
      <c r="E9050" s="11">
        <v>5816.8460000000005</v>
      </c>
      <c r="F9050" s="12">
        <f t="shared" si="141"/>
        <v>9</v>
      </c>
      <c r="G9050" s="1"/>
      <c r="H9050" s="1"/>
    </row>
    <row r="9051" spans="1:8" ht="14" x14ac:dyDescent="0.15">
      <c r="A9051" s="37">
        <v>2019</v>
      </c>
      <c r="B9051" s="9" t="s">
        <v>26</v>
      </c>
      <c r="C9051" s="10" t="s">
        <v>18</v>
      </c>
      <c r="D9051" s="10" t="str">
        <f>Mapping!$F$3</f>
        <v>Customer B</v>
      </c>
      <c r="E9051" s="11">
        <v>-211.72900000000001</v>
      </c>
      <c r="F9051" s="12">
        <f t="shared" si="141"/>
        <v>9</v>
      </c>
      <c r="G9051" s="1"/>
      <c r="H9051" s="1"/>
    </row>
    <row r="9052" spans="1:8" ht="14" x14ac:dyDescent="0.15">
      <c r="A9052" s="37">
        <v>2020</v>
      </c>
      <c r="B9052" s="9" t="s">
        <v>26</v>
      </c>
      <c r="C9052" s="10" t="s">
        <v>15</v>
      </c>
      <c r="D9052" s="10" t="str">
        <f>Mapping!$F$4</f>
        <v>Customer C</v>
      </c>
      <c r="E9052" s="11">
        <v>228707.21300000002</v>
      </c>
      <c r="F9052" s="12">
        <f t="shared" si="141"/>
        <v>9</v>
      </c>
      <c r="G9052" s="1"/>
      <c r="H9052" s="1"/>
    </row>
    <row r="9053" spans="1:8" ht="14" x14ac:dyDescent="0.15">
      <c r="A9053" s="37">
        <v>2019</v>
      </c>
      <c r="B9053" s="9" t="s">
        <v>26</v>
      </c>
      <c r="C9053" s="10" t="s">
        <v>16</v>
      </c>
      <c r="D9053" s="10" t="str">
        <f>Mapping!$F$5</f>
        <v>Customer D</v>
      </c>
      <c r="E9053" s="11">
        <v>1720543.4959999998</v>
      </c>
      <c r="F9053" s="12">
        <f t="shared" si="141"/>
        <v>9</v>
      </c>
      <c r="G9053" s="1"/>
      <c r="H9053" s="1"/>
    </row>
    <row r="9054" spans="1:8" ht="14" x14ac:dyDescent="0.15">
      <c r="A9054" s="37">
        <v>2019</v>
      </c>
      <c r="B9054" s="9" t="s">
        <v>26</v>
      </c>
      <c r="C9054" s="10" t="s">
        <v>17</v>
      </c>
      <c r="D9054" s="10" t="str">
        <f>Mapping!$F$6</f>
        <v>Customer E</v>
      </c>
      <c r="E9054" s="11">
        <v>191629.72499999998</v>
      </c>
      <c r="F9054" s="12">
        <f t="shared" si="141"/>
        <v>9</v>
      </c>
      <c r="G9054" s="1"/>
      <c r="H9054" s="1"/>
    </row>
    <row r="9055" spans="1:8" ht="14" x14ac:dyDescent="0.15">
      <c r="A9055" s="37">
        <v>2020</v>
      </c>
      <c r="B9055" s="9" t="s">
        <v>26</v>
      </c>
      <c r="C9055" s="10" t="s">
        <v>18</v>
      </c>
      <c r="D9055" s="10" t="str">
        <f>Mapping!$F$7</f>
        <v>Customer F</v>
      </c>
      <c r="E9055" s="11">
        <v>1616378.9109999998</v>
      </c>
      <c r="F9055" s="12">
        <f t="shared" si="141"/>
        <v>9</v>
      </c>
      <c r="G9055" s="1"/>
      <c r="H9055" s="1"/>
    </row>
    <row r="9056" spans="1:8" ht="14" x14ac:dyDescent="0.15">
      <c r="A9056" s="37">
        <v>2019</v>
      </c>
      <c r="B9056" s="9" t="s">
        <v>26</v>
      </c>
      <c r="C9056" s="10" t="s">
        <v>15</v>
      </c>
      <c r="D9056" s="10" t="str">
        <f>Mapping!$F$8</f>
        <v>Customer G</v>
      </c>
      <c r="E9056" s="11">
        <v>1924299.4539999999</v>
      </c>
      <c r="F9056" s="12">
        <f t="shared" si="141"/>
        <v>9</v>
      </c>
      <c r="G9056" s="1"/>
      <c r="H9056" s="1"/>
    </row>
    <row r="9057" spans="1:8" ht="14" x14ac:dyDescent="0.15">
      <c r="A9057" s="37">
        <v>2020</v>
      </c>
      <c r="B9057" s="9" t="s">
        <v>26</v>
      </c>
      <c r="C9057" s="10" t="s">
        <v>16</v>
      </c>
      <c r="D9057" s="10" t="str">
        <f>Mapping!$F$9</f>
        <v>Customer H</v>
      </c>
      <c r="E9057" s="11">
        <v>3808071.8339999998</v>
      </c>
      <c r="F9057" s="12">
        <f t="shared" si="141"/>
        <v>9</v>
      </c>
      <c r="G9057" s="1"/>
      <c r="H9057" s="1"/>
    </row>
    <row r="9058" spans="1:8" ht="14" x14ac:dyDescent="0.15">
      <c r="A9058" s="37">
        <v>2019</v>
      </c>
      <c r="B9058" s="9" t="s">
        <v>26</v>
      </c>
      <c r="C9058" s="10" t="s">
        <v>17</v>
      </c>
      <c r="D9058" s="10" t="str">
        <f>Mapping!$F$10</f>
        <v>Customer I</v>
      </c>
      <c r="E9058" s="11">
        <v>-18747.490999999998</v>
      </c>
      <c r="F9058" s="12">
        <f t="shared" si="141"/>
        <v>9</v>
      </c>
      <c r="G9058" s="1"/>
      <c r="H9058" s="1"/>
    </row>
    <row r="9059" spans="1:8" ht="14" x14ac:dyDescent="0.15">
      <c r="A9059" s="37">
        <v>2019</v>
      </c>
      <c r="B9059" s="9" t="s">
        <v>26</v>
      </c>
      <c r="C9059" s="10" t="s">
        <v>18</v>
      </c>
      <c r="D9059" s="10" t="str">
        <f>Mapping!$F$11</f>
        <v>Customer J</v>
      </c>
      <c r="E9059" s="11">
        <v>-17840.297999999999</v>
      </c>
      <c r="F9059" s="12">
        <f t="shared" si="141"/>
        <v>9</v>
      </c>
      <c r="G9059" s="1"/>
      <c r="H9059" s="1"/>
    </row>
    <row r="9060" spans="1:8" ht="14" x14ac:dyDescent="0.15">
      <c r="A9060" s="37">
        <v>2020</v>
      </c>
      <c r="B9060" s="9" t="s">
        <v>26</v>
      </c>
      <c r="C9060" s="10" t="s">
        <v>15</v>
      </c>
      <c r="D9060" s="10" t="str">
        <f>Mapping!$F$12</f>
        <v>Customer K</v>
      </c>
      <c r="E9060" s="11">
        <v>36506.917999999998</v>
      </c>
      <c r="F9060" s="12">
        <f t="shared" si="141"/>
        <v>9</v>
      </c>
      <c r="G9060" s="1"/>
      <c r="H9060" s="1"/>
    </row>
    <row r="9061" spans="1:8" ht="14" x14ac:dyDescent="0.15">
      <c r="A9061" s="37">
        <v>2019</v>
      </c>
      <c r="B9061" s="9" t="s">
        <v>26</v>
      </c>
      <c r="C9061" s="10" t="s">
        <v>15</v>
      </c>
      <c r="D9061" s="10" t="str">
        <f>Mapping!$F$13</f>
        <v>Customer L</v>
      </c>
      <c r="E9061" s="11">
        <v>321311.56400000001</v>
      </c>
      <c r="F9061" s="12">
        <f t="shared" si="141"/>
        <v>9</v>
      </c>
      <c r="G9061" s="1"/>
      <c r="H9061" s="1"/>
    </row>
    <row r="9062" spans="1:8" ht="14" x14ac:dyDescent="0.15">
      <c r="A9062" s="37">
        <v>2020</v>
      </c>
      <c r="B9062" s="9" t="s">
        <v>26</v>
      </c>
      <c r="C9062" s="10" t="s">
        <v>16</v>
      </c>
      <c r="D9062" s="10" t="str">
        <f>Mapping!$F$14</f>
        <v>Customer M</v>
      </c>
      <c r="E9062" s="11">
        <v>65938.656000000003</v>
      </c>
      <c r="F9062" s="12">
        <f t="shared" si="141"/>
        <v>9</v>
      </c>
      <c r="G9062" s="1"/>
      <c r="H9062" s="1"/>
    </row>
    <row r="9063" spans="1:8" ht="14" x14ac:dyDescent="0.15">
      <c r="A9063" s="37">
        <v>2020</v>
      </c>
      <c r="B9063" s="9" t="s">
        <v>26</v>
      </c>
      <c r="C9063" s="10" t="s">
        <v>17</v>
      </c>
      <c r="D9063" s="10" t="str">
        <f>Mapping!$F$15</f>
        <v>Customer N</v>
      </c>
      <c r="E9063" s="11">
        <v>29795.191999999995</v>
      </c>
      <c r="F9063" s="12">
        <f t="shared" si="141"/>
        <v>9</v>
      </c>
      <c r="G9063" s="1"/>
      <c r="H9063" s="1"/>
    </row>
    <row r="9064" spans="1:8" ht="14" x14ac:dyDescent="0.15">
      <c r="A9064" s="37">
        <v>2020</v>
      </c>
      <c r="B9064" s="9" t="s">
        <v>26</v>
      </c>
      <c r="C9064" s="10" t="s">
        <v>15</v>
      </c>
      <c r="D9064" s="10" t="str">
        <f>Mapping!$F$16</f>
        <v>Customer O</v>
      </c>
      <c r="E9064" s="11">
        <v>290432.09999999998</v>
      </c>
      <c r="F9064" s="12">
        <f t="shared" si="141"/>
        <v>9</v>
      </c>
      <c r="G9064" s="1"/>
      <c r="H9064" s="1"/>
    </row>
    <row r="9065" spans="1:8" ht="14" x14ac:dyDescent="0.15">
      <c r="A9065" s="37">
        <v>2019</v>
      </c>
      <c r="B9065" s="9" t="s">
        <v>26</v>
      </c>
      <c r="C9065" s="10" t="s">
        <v>16</v>
      </c>
      <c r="D9065" s="10" t="str">
        <f>Mapping!$F$17</f>
        <v>Customer P</v>
      </c>
      <c r="E9065" s="11">
        <v>92125.782000000007</v>
      </c>
      <c r="F9065" s="12">
        <f t="shared" si="141"/>
        <v>9</v>
      </c>
      <c r="G9065" s="1"/>
      <c r="H9065" s="1"/>
    </row>
    <row r="9066" spans="1:8" ht="14" x14ac:dyDescent="0.15">
      <c r="A9066" s="37">
        <v>2019</v>
      </c>
      <c r="B9066" s="9" t="s">
        <v>26</v>
      </c>
      <c r="C9066" s="10" t="s">
        <v>17</v>
      </c>
      <c r="D9066" s="10" t="str">
        <f>Mapping!$F$18</f>
        <v>Customer Q</v>
      </c>
      <c r="E9066" s="11">
        <v>519115.42199999996</v>
      </c>
      <c r="F9066" s="12">
        <f t="shared" si="141"/>
        <v>9</v>
      </c>
      <c r="G9066" s="1"/>
      <c r="H9066" s="1"/>
    </row>
    <row r="9067" spans="1:8" ht="14" x14ac:dyDescent="0.15">
      <c r="A9067" s="37">
        <v>2020</v>
      </c>
      <c r="B9067" s="9" t="s">
        <v>26</v>
      </c>
      <c r="C9067" s="10" t="s">
        <v>15</v>
      </c>
      <c r="D9067" s="10" t="str">
        <f>Mapping!$F$19</f>
        <v>Customer R</v>
      </c>
      <c r="E9067" s="11">
        <v>568583.14099999995</v>
      </c>
      <c r="F9067" s="12">
        <f t="shared" si="141"/>
        <v>9</v>
      </c>
      <c r="G9067" s="1"/>
      <c r="H9067" s="1"/>
    </row>
    <row r="9068" spans="1:8" ht="14" x14ac:dyDescent="0.15">
      <c r="A9068" s="37">
        <v>2019</v>
      </c>
      <c r="B9068" s="9" t="s">
        <v>26</v>
      </c>
      <c r="C9068" s="10" t="s">
        <v>16</v>
      </c>
      <c r="D9068" s="10" t="str">
        <f>Mapping!$F$20</f>
        <v>Customer S</v>
      </c>
      <c r="E9068" s="11">
        <v>-11976.082999999999</v>
      </c>
      <c r="F9068" s="12">
        <f t="shared" si="141"/>
        <v>9</v>
      </c>
      <c r="G9068" s="1"/>
      <c r="H9068" s="1"/>
    </row>
    <row r="9069" spans="1:8" ht="14" x14ac:dyDescent="0.15">
      <c r="A9069" s="37">
        <v>2020</v>
      </c>
      <c r="B9069" s="9" t="s">
        <v>26</v>
      </c>
      <c r="C9069" s="10" t="s">
        <v>17</v>
      </c>
      <c r="D9069" s="10" t="str">
        <f>Mapping!$F$2</f>
        <v>Customer A</v>
      </c>
      <c r="E9069" s="11">
        <v>133291.19999999998</v>
      </c>
      <c r="F9069" s="12">
        <f t="shared" si="141"/>
        <v>9</v>
      </c>
      <c r="G9069" s="1"/>
      <c r="H9069" s="1"/>
    </row>
    <row r="9070" spans="1:8" ht="14" x14ac:dyDescent="0.15">
      <c r="A9070" s="37">
        <v>2020</v>
      </c>
      <c r="B9070" s="9" t="s">
        <v>26</v>
      </c>
      <c r="C9070" s="10" t="s">
        <v>15</v>
      </c>
      <c r="D9070" s="10" t="str">
        <f>Mapping!$F$3</f>
        <v>Customer B</v>
      </c>
      <c r="E9070" s="11">
        <v>287468.71299999999</v>
      </c>
      <c r="F9070" s="12">
        <f t="shared" si="141"/>
        <v>9</v>
      </c>
      <c r="G9070" s="1"/>
      <c r="H9070" s="1"/>
    </row>
    <row r="9071" spans="1:8" ht="14" x14ac:dyDescent="0.15">
      <c r="A9071" s="37">
        <v>2019</v>
      </c>
      <c r="B9071" s="9" t="s">
        <v>26</v>
      </c>
      <c r="C9071" s="10" t="s">
        <v>15</v>
      </c>
      <c r="D9071" s="10" t="str">
        <f>Mapping!$F$4</f>
        <v>Customer C</v>
      </c>
      <c r="E9071" s="11">
        <v>147913.486</v>
      </c>
      <c r="F9071" s="12">
        <f t="shared" si="141"/>
        <v>9</v>
      </c>
      <c r="G9071" s="1"/>
      <c r="H9071" s="1"/>
    </row>
    <row r="9072" spans="1:8" ht="14" x14ac:dyDescent="0.15">
      <c r="A9072" s="37">
        <v>2019</v>
      </c>
      <c r="B9072" s="9" t="s">
        <v>26</v>
      </c>
      <c r="C9072" s="10" t="s">
        <v>15</v>
      </c>
      <c r="D9072" s="10" t="str">
        <f>Mapping!$F$5</f>
        <v>Customer D</v>
      </c>
      <c r="E9072" s="11">
        <v>247447.71099999998</v>
      </c>
      <c r="F9072" s="12">
        <f t="shared" si="141"/>
        <v>9</v>
      </c>
      <c r="G9072" s="1"/>
      <c r="H9072" s="1"/>
    </row>
    <row r="9073" spans="1:8" ht="14" x14ac:dyDescent="0.15">
      <c r="A9073" s="37">
        <v>2019</v>
      </c>
      <c r="B9073" s="9" t="s">
        <v>26</v>
      </c>
      <c r="C9073" s="10" t="s">
        <v>15</v>
      </c>
      <c r="D9073" s="10" t="str">
        <f>Mapping!$F$6</f>
        <v>Customer E</v>
      </c>
      <c r="E9073" s="11">
        <v>146266.43499999997</v>
      </c>
      <c r="F9073" s="12">
        <f t="shared" si="141"/>
        <v>9</v>
      </c>
      <c r="G9073" s="1"/>
      <c r="H9073" s="1"/>
    </row>
    <row r="9074" spans="1:8" ht="14" x14ac:dyDescent="0.15">
      <c r="A9074" s="37">
        <v>2019</v>
      </c>
      <c r="B9074" s="9" t="s">
        <v>26</v>
      </c>
      <c r="C9074" s="10" t="s">
        <v>15</v>
      </c>
      <c r="D9074" s="10" t="str">
        <f>Mapping!$F$7</f>
        <v>Customer F</v>
      </c>
      <c r="E9074" s="11">
        <v>131931.394</v>
      </c>
      <c r="F9074" s="12">
        <f t="shared" si="141"/>
        <v>9</v>
      </c>
      <c r="G9074" s="1"/>
      <c r="H9074" s="1"/>
    </row>
    <row r="9075" spans="1:8" ht="14" x14ac:dyDescent="0.15">
      <c r="A9075" s="37">
        <v>2020</v>
      </c>
      <c r="B9075" s="9" t="s">
        <v>26</v>
      </c>
      <c r="C9075" s="10" t="s">
        <v>15</v>
      </c>
      <c r="D9075" s="10" t="str">
        <f>Mapping!$F$8</f>
        <v>Customer G</v>
      </c>
      <c r="E9075" s="11">
        <v>166681.19999999998</v>
      </c>
      <c r="F9075" s="12">
        <f t="shared" si="141"/>
        <v>9</v>
      </c>
      <c r="G9075" s="1"/>
      <c r="H9075" s="1"/>
    </row>
    <row r="9076" spans="1:8" ht="14" x14ac:dyDescent="0.15">
      <c r="A9076" s="37">
        <v>2019</v>
      </c>
      <c r="B9076" s="9" t="s">
        <v>26</v>
      </c>
      <c r="C9076" s="10" t="s">
        <v>15</v>
      </c>
      <c r="D9076" s="10" t="str">
        <f>Mapping!$F$9</f>
        <v>Customer H</v>
      </c>
      <c r="E9076" s="11">
        <v>-358.38599999999997</v>
      </c>
      <c r="F9076" s="12">
        <f t="shared" si="141"/>
        <v>9</v>
      </c>
      <c r="G9076" s="1"/>
      <c r="H9076" s="1"/>
    </row>
    <row r="9077" spans="1:8" ht="14" x14ac:dyDescent="0.15">
      <c r="A9077" s="37">
        <v>2020</v>
      </c>
      <c r="B9077" s="9" t="s">
        <v>26</v>
      </c>
      <c r="C9077" s="10" t="s">
        <v>15</v>
      </c>
      <c r="D9077" s="10" t="str">
        <f>Mapping!$F$10</f>
        <v>Customer I</v>
      </c>
      <c r="E9077" s="11">
        <v>-208.124</v>
      </c>
      <c r="F9077" s="12">
        <f t="shared" si="141"/>
        <v>9</v>
      </c>
      <c r="G9077" s="1"/>
      <c r="H9077" s="1"/>
    </row>
    <row r="9078" spans="1:8" ht="14" x14ac:dyDescent="0.15">
      <c r="A9078" s="37">
        <v>2020</v>
      </c>
      <c r="B9078" s="9" t="s">
        <v>26</v>
      </c>
      <c r="C9078" s="10" t="s">
        <v>15</v>
      </c>
      <c r="D9078" s="10" t="str">
        <f>Mapping!$F$11</f>
        <v>Customer J</v>
      </c>
      <c r="E9078" s="11">
        <v>-453.28499999999991</v>
      </c>
      <c r="F9078" s="12">
        <f t="shared" si="141"/>
        <v>9</v>
      </c>
      <c r="G9078" s="1"/>
      <c r="H9078" s="1"/>
    </row>
    <row r="9079" spans="1:8" ht="14" x14ac:dyDescent="0.15">
      <c r="A9079" s="37">
        <v>2019</v>
      </c>
      <c r="B9079" s="9" t="s">
        <v>26</v>
      </c>
      <c r="C9079" s="10" t="s">
        <v>15</v>
      </c>
      <c r="D9079" s="10" t="str">
        <f>Mapping!$F$12</f>
        <v>Customer K</v>
      </c>
      <c r="E9079" s="11">
        <v>397451.38299999991</v>
      </c>
      <c r="F9079" s="12">
        <f t="shared" si="141"/>
        <v>9</v>
      </c>
      <c r="G9079" s="1"/>
      <c r="H9079" s="1"/>
    </row>
    <row r="9080" spans="1:8" ht="14" x14ac:dyDescent="0.15">
      <c r="A9080" s="37">
        <v>2019</v>
      </c>
      <c r="B9080" s="9" t="s">
        <v>26</v>
      </c>
      <c r="C9080" s="10" t="s">
        <v>15</v>
      </c>
      <c r="D9080" s="10" t="str">
        <f>Mapping!$F$13</f>
        <v>Customer L</v>
      </c>
      <c r="E9080" s="11">
        <v>139665.533</v>
      </c>
      <c r="F9080" s="12">
        <f t="shared" si="141"/>
        <v>9</v>
      </c>
      <c r="G9080" s="1"/>
      <c r="H9080" s="1"/>
    </row>
    <row r="9081" spans="1:8" ht="14" x14ac:dyDescent="0.15">
      <c r="A9081" s="37">
        <v>2020</v>
      </c>
      <c r="B9081" s="9" t="s">
        <v>26</v>
      </c>
      <c r="C9081" s="10" t="s">
        <v>15</v>
      </c>
      <c r="D9081" s="10" t="str">
        <f>Mapping!$F$14</f>
        <v>Customer M</v>
      </c>
      <c r="E9081" s="11">
        <v>84611.120999999999</v>
      </c>
      <c r="F9081" s="12">
        <f t="shared" si="141"/>
        <v>9</v>
      </c>
      <c r="G9081" s="1"/>
      <c r="H9081" s="1"/>
    </row>
    <row r="9082" spans="1:8" ht="14" x14ac:dyDescent="0.15">
      <c r="A9082" s="37">
        <v>2020</v>
      </c>
      <c r="B9082" s="9" t="s">
        <v>26</v>
      </c>
      <c r="C9082" s="10" t="s">
        <v>15</v>
      </c>
      <c r="D9082" s="10" t="str">
        <f>Mapping!$F$15</f>
        <v>Customer N</v>
      </c>
      <c r="E9082" s="11">
        <v>644690.08099999989</v>
      </c>
      <c r="F9082" s="12">
        <f t="shared" si="141"/>
        <v>9</v>
      </c>
      <c r="G9082" s="1"/>
      <c r="H9082" s="1"/>
    </row>
    <row r="9083" spans="1:8" ht="14" x14ac:dyDescent="0.15">
      <c r="A9083" s="37">
        <v>2019</v>
      </c>
      <c r="B9083" s="9" t="s">
        <v>26</v>
      </c>
      <c r="C9083" s="10" t="s">
        <v>15</v>
      </c>
      <c r="D9083" s="10" t="str">
        <f>Mapping!$F$16</f>
        <v>Customer O</v>
      </c>
      <c r="E9083" s="11">
        <v>34046.508999999998</v>
      </c>
      <c r="F9083" s="12">
        <f t="shared" si="141"/>
        <v>9</v>
      </c>
      <c r="G9083" s="1"/>
      <c r="H9083" s="1"/>
    </row>
    <row r="9084" spans="1:8" ht="14" x14ac:dyDescent="0.15">
      <c r="A9084" s="37">
        <v>2020</v>
      </c>
      <c r="B9084" s="9" t="s">
        <v>26</v>
      </c>
      <c r="C9084" s="10" t="s">
        <v>15</v>
      </c>
      <c r="D9084" s="10" t="str">
        <f>Mapping!$F$17</f>
        <v>Customer P</v>
      </c>
      <c r="E9084" s="11">
        <v>207583.92899999997</v>
      </c>
      <c r="F9084" s="12">
        <f t="shared" si="141"/>
        <v>9</v>
      </c>
      <c r="G9084" s="1"/>
      <c r="H9084" s="1"/>
    </row>
    <row r="9085" spans="1:8" ht="14" x14ac:dyDescent="0.15">
      <c r="A9085" s="37">
        <v>2020</v>
      </c>
      <c r="B9085" s="9" t="s">
        <v>26</v>
      </c>
      <c r="C9085" s="10" t="s">
        <v>15</v>
      </c>
      <c r="D9085" s="10" t="str">
        <f>Mapping!$F$18</f>
        <v>Customer Q</v>
      </c>
      <c r="E9085" s="11">
        <v>434817.16599999997</v>
      </c>
      <c r="F9085" s="12">
        <f t="shared" si="141"/>
        <v>9</v>
      </c>
      <c r="G9085" s="1"/>
      <c r="H9085" s="1"/>
    </row>
    <row r="9086" spans="1:8" ht="14" x14ac:dyDescent="0.15">
      <c r="A9086" s="37">
        <v>2020</v>
      </c>
      <c r="B9086" s="9" t="s">
        <v>26</v>
      </c>
      <c r="C9086" s="10" t="s">
        <v>15</v>
      </c>
      <c r="D9086" s="10" t="str">
        <f>Mapping!$F$19</f>
        <v>Customer R</v>
      </c>
      <c r="E9086" s="11">
        <v>198983.239</v>
      </c>
      <c r="F9086" s="12">
        <f t="shared" si="141"/>
        <v>9</v>
      </c>
      <c r="G9086" s="1"/>
      <c r="H9086" s="1"/>
    </row>
    <row r="9087" spans="1:8" ht="14" x14ac:dyDescent="0.15">
      <c r="A9087" s="37">
        <v>2020</v>
      </c>
      <c r="B9087" s="9" t="s">
        <v>26</v>
      </c>
      <c r="C9087" s="10" t="s">
        <v>15</v>
      </c>
      <c r="D9087" s="10" t="str">
        <f>Mapping!$F$20</f>
        <v>Customer S</v>
      </c>
      <c r="E9087" s="11">
        <v>117074.62199999999</v>
      </c>
      <c r="F9087" s="12">
        <f t="shared" si="141"/>
        <v>9</v>
      </c>
      <c r="G9087" s="1"/>
      <c r="H9087" s="1"/>
    </row>
    <row r="9088" spans="1:8" ht="14" x14ac:dyDescent="0.15">
      <c r="A9088" s="37">
        <v>2020</v>
      </c>
      <c r="B9088" s="9" t="s">
        <v>26</v>
      </c>
      <c r="C9088" s="10" t="s">
        <v>15</v>
      </c>
      <c r="D9088" s="10" t="str">
        <f>Mapping!$F$2</f>
        <v>Customer A</v>
      </c>
      <c r="E9088" s="11">
        <v>511783.06199999998</v>
      </c>
      <c r="F9088" s="12">
        <f t="shared" si="141"/>
        <v>9</v>
      </c>
      <c r="G9088" s="1"/>
      <c r="H9088" s="1"/>
    </row>
    <row r="9089" spans="1:8" ht="14" x14ac:dyDescent="0.15">
      <c r="A9089" s="37">
        <v>2020</v>
      </c>
      <c r="B9089" s="9" t="s">
        <v>26</v>
      </c>
      <c r="C9089" s="10" t="s">
        <v>15</v>
      </c>
      <c r="D9089" s="10" t="str">
        <f>Mapping!$F$3</f>
        <v>Customer B</v>
      </c>
      <c r="E9089" s="11">
        <v>25427.136000000002</v>
      </c>
      <c r="F9089" s="12">
        <f t="shared" si="141"/>
        <v>9</v>
      </c>
      <c r="G9089" s="1"/>
      <c r="H9089" s="1"/>
    </row>
    <row r="9090" spans="1:8" ht="14" x14ac:dyDescent="0.15">
      <c r="A9090" s="37">
        <v>2020</v>
      </c>
      <c r="B9090" s="9" t="s">
        <v>26</v>
      </c>
      <c r="C9090" s="10" t="s">
        <v>15</v>
      </c>
      <c r="D9090" s="10" t="str">
        <f>Mapping!$F$4</f>
        <v>Customer C</v>
      </c>
      <c r="E9090" s="11">
        <v>432999.06999999995</v>
      </c>
      <c r="F9090" s="12">
        <f t="shared" ref="F9090:F9153" si="142">MONTH(DATEVALUE(B9090&amp;"1"))</f>
        <v>9</v>
      </c>
      <c r="G9090" s="1"/>
      <c r="H9090" s="1"/>
    </row>
    <row r="9091" spans="1:8" ht="14" x14ac:dyDescent="0.15">
      <c r="A9091" s="37">
        <v>2020</v>
      </c>
      <c r="B9091" s="9" t="s">
        <v>26</v>
      </c>
      <c r="C9091" s="10" t="s">
        <v>15</v>
      </c>
      <c r="D9091" s="10" t="str">
        <f>Mapping!$F$5</f>
        <v>Customer D</v>
      </c>
      <c r="E9091" s="11">
        <v>84229.270999999993</v>
      </c>
      <c r="F9091" s="12">
        <f t="shared" si="142"/>
        <v>9</v>
      </c>
      <c r="G9091" s="1"/>
      <c r="H9091" s="1"/>
    </row>
    <row r="9092" spans="1:8" ht="14" x14ac:dyDescent="0.15">
      <c r="A9092" s="37">
        <v>2019</v>
      </c>
      <c r="B9092" s="9" t="s">
        <v>26</v>
      </c>
      <c r="C9092" s="10" t="s">
        <v>15</v>
      </c>
      <c r="D9092" s="10" t="str">
        <f>Mapping!$F$6</f>
        <v>Customer E</v>
      </c>
      <c r="E9092" s="11">
        <v>208611.389</v>
      </c>
      <c r="F9092" s="12">
        <f t="shared" si="142"/>
        <v>9</v>
      </c>
      <c r="G9092" s="1"/>
      <c r="H9092" s="1"/>
    </row>
    <row r="9093" spans="1:8" ht="14" x14ac:dyDescent="0.15">
      <c r="A9093" s="37">
        <v>2019</v>
      </c>
      <c r="B9093" s="9" t="s">
        <v>26</v>
      </c>
      <c r="C9093" s="10" t="s">
        <v>15</v>
      </c>
      <c r="D9093" s="10" t="str">
        <f>Mapping!$F$7</f>
        <v>Customer F</v>
      </c>
      <c r="E9093" s="11">
        <v>136110.36600000001</v>
      </c>
      <c r="F9093" s="12">
        <f t="shared" si="142"/>
        <v>9</v>
      </c>
      <c r="G9093" s="1"/>
      <c r="H9093" s="1"/>
    </row>
    <row r="9094" spans="1:8" ht="14" x14ac:dyDescent="0.15">
      <c r="A9094" s="37">
        <v>2019</v>
      </c>
      <c r="B9094" s="9" t="s">
        <v>26</v>
      </c>
      <c r="C9094" s="10" t="s">
        <v>15</v>
      </c>
      <c r="D9094" s="10" t="str">
        <f>Mapping!$F$8</f>
        <v>Customer G</v>
      </c>
      <c r="E9094" s="11">
        <v>172949.77</v>
      </c>
      <c r="F9094" s="12">
        <f t="shared" si="142"/>
        <v>9</v>
      </c>
      <c r="G9094" s="1"/>
      <c r="H9094" s="1"/>
    </row>
    <row r="9095" spans="1:8" ht="14" x14ac:dyDescent="0.15">
      <c r="A9095" s="37">
        <v>2020</v>
      </c>
      <c r="B9095" s="9" t="s">
        <v>26</v>
      </c>
      <c r="C9095" s="10" t="s">
        <v>15</v>
      </c>
      <c r="D9095" s="10" t="str">
        <f>Mapping!$F$9</f>
        <v>Customer H</v>
      </c>
      <c r="E9095" s="11">
        <v>75571.978999999992</v>
      </c>
      <c r="F9095" s="12">
        <f t="shared" si="142"/>
        <v>9</v>
      </c>
      <c r="G9095" s="1"/>
      <c r="H9095" s="1"/>
    </row>
    <row r="9096" spans="1:8" ht="14" x14ac:dyDescent="0.15">
      <c r="A9096" s="37">
        <v>2020</v>
      </c>
      <c r="B9096" s="9" t="s">
        <v>26</v>
      </c>
      <c r="C9096" s="10" t="s">
        <v>16</v>
      </c>
      <c r="D9096" s="10" t="str">
        <f>Mapping!$F$10</f>
        <v>Customer I</v>
      </c>
      <c r="E9096" s="11">
        <v>41268.324999999997</v>
      </c>
      <c r="F9096" s="12">
        <f t="shared" si="142"/>
        <v>9</v>
      </c>
      <c r="G9096" s="1"/>
      <c r="H9096" s="1"/>
    </row>
    <row r="9097" spans="1:8" ht="14" x14ac:dyDescent="0.15">
      <c r="A9097" s="37">
        <v>2020</v>
      </c>
      <c r="B9097" s="9" t="s">
        <v>26</v>
      </c>
      <c r="C9097" s="10" t="s">
        <v>17</v>
      </c>
      <c r="D9097" s="10" t="str">
        <f>Mapping!$F$11</f>
        <v>Customer J</v>
      </c>
      <c r="E9097" s="11">
        <v>407234.54099999997</v>
      </c>
      <c r="F9097" s="12">
        <f t="shared" si="142"/>
        <v>9</v>
      </c>
      <c r="G9097" s="1"/>
      <c r="H9097" s="1"/>
    </row>
    <row r="9098" spans="1:8" ht="14" x14ac:dyDescent="0.15">
      <c r="A9098" s="37">
        <v>2020</v>
      </c>
      <c r="B9098" s="9" t="s">
        <v>26</v>
      </c>
      <c r="C9098" s="10" t="s">
        <v>15</v>
      </c>
      <c r="D9098" s="10" t="str">
        <f>Mapping!$F$12</f>
        <v>Customer K</v>
      </c>
      <c r="E9098" s="11">
        <v>34730.36</v>
      </c>
      <c r="F9098" s="12">
        <f t="shared" si="142"/>
        <v>9</v>
      </c>
      <c r="G9098" s="1"/>
      <c r="H9098" s="1"/>
    </row>
    <row r="9099" spans="1:8" ht="14" x14ac:dyDescent="0.15">
      <c r="A9099" s="37">
        <v>2019</v>
      </c>
      <c r="B9099" s="9" t="s">
        <v>26</v>
      </c>
      <c r="C9099" s="10" t="s">
        <v>15</v>
      </c>
      <c r="D9099" s="10" t="str">
        <f>Mapping!$F$13</f>
        <v>Customer L</v>
      </c>
      <c r="E9099" s="11">
        <v>656930.98099999991</v>
      </c>
      <c r="F9099" s="12">
        <f t="shared" si="142"/>
        <v>9</v>
      </c>
      <c r="G9099" s="1"/>
      <c r="H9099" s="1"/>
    </row>
    <row r="9100" spans="1:8" ht="14" x14ac:dyDescent="0.15">
      <c r="A9100" s="37">
        <v>2019</v>
      </c>
      <c r="B9100" s="9" t="s">
        <v>26</v>
      </c>
      <c r="C9100" s="10" t="s">
        <v>15</v>
      </c>
      <c r="D9100" s="10" t="str">
        <f>Mapping!$F$14</f>
        <v>Customer M</v>
      </c>
      <c r="E9100" s="11">
        <v>140453.57199999999</v>
      </c>
      <c r="F9100" s="12">
        <f t="shared" si="142"/>
        <v>9</v>
      </c>
      <c r="G9100" s="1"/>
      <c r="H9100" s="1"/>
    </row>
    <row r="9101" spans="1:8" ht="14" x14ac:dyDescent="0.15">
      <c r="A9101" s="37">
        <v>2019</v>
      </c>
      <c r="B9101" s="9" t="s">
        <v>26</v>
      </c>
      <c r="C9101" s="10" t="s">
        <v>15</v>
      </c>
      <c r="D9101" s="10" t="str">
        <f>Mapping!$F$15</f>
        <v>Customer N</v>
      </c>
      <c r="E9101" s="11">
        <v>151697.133</v>
      </c>
      <c r="F9101" s="12">
        <f t="shared" si="142"/>
        <v>9</v>
      </c>
      <c r="G9101" s="1"/>
      <c r="H9101" s="1"/>
    </row>
    <row r="9102" spans="1:8" ht="14" x14ac:dyDescent="0.15">
      <c r="A9102" s="37">
        <v>2020</v>
      </c>
      <c r="B9102" s="9" t="s">
        <v>26</v>
      </c>
      <c r="C9102" s="10" t="s">
        <v>15</v>
      </c>
      <c r="D9102" s="10" t="str">
        <f>Mapping!$F$16</f>
        <v>Customer O</v>
      </c>
      <c r="E9102" s="11">
        <v>15700.033999999998</v>
      </c>
      <c r="F9102" s="12">
        <f t="shared" si="142"/>
        <v>9</v>
      </c>
      <c r="G9102" s="1"/>
      <c r="H9102" s="1"/>
    </row>
    <row r="9103" spans="1:8" ht="14" x14ac:dyDescent="0.15">
      <c r="A9103" s="37">
        <v>2020</v>
      </c>
      <c r="B9103" s="9" t="s">
        <v>26</v>
      </c>
      <c r="C9103" s="10" t="s">
        <v>16</v>
      </c>
      <c r="D9103" s="10" t="str">
        <f>Mapping!$F$17</f>
        <v>Customer P</v>
      </c>
      <c r="E9103" s="11">
        <v>373801.70799999993</v>
      </c>
      <c r="F9103" s="12">
        <f t="shared" si="142"/>
        <v>9</v>
      </c>
      <c r="G9103" s="1"/>
      <c r="H9103" s="1"/>
    </row>
    <row r="9104" spans="1:8" ht="14" x14ac:dyDescent="0.15">
      <c r="A9104" s="37">
        <v>2020</v>
      </c>
      <c r="B9104" s="9" t="s">
        <v>26</v>
      </c>
      <c r="C9104" s="10" t="s">
        <v>17</v>
      </c>
      <c r="D9104" s="10" t="str">
        <f>Mapping!$F$18</f>
        <v>Customer Q</v>
      </c>
      <c r="E9104" s="11">
        <v>1069137.013</v>
      </c>
      <c r="F9104" s="12">
        <f t="shared" si="142"/>
        <v>9</v>
      </c>
      <c r="G9104" s="1"/>
      <c r="H9104" s="1"/>
    </row>
    <row r="9105" spans="1:8" ht="14" x14ac:dyDescent="0.15">
      <c r="A9105" s="37">
        <v>2020</v>
      </c>
      <c r="B9105" s="9" t="s">
        <v>26</v>
      </c>
      <c r="C9105" s="10" t="s">
        <v>15</v>
      </c>
      <c r="D9105" s="10" t="str">
        <f>Mapping!$F$19</f>
        <v>Customer R</v>
      </c>
      <c r="E9105" s="11">
        <v>4865.21</v>
      </c>
      <c r="F9105" s="12">
        <f t="shared" si="142"/>
        <v>9</v>
      </c>
      <c r="G9105" s="1"/>
      <c r="H9105" s="1"/>
    </row>
    <row r="9106" spans="1:8" ht="14" x14ac:dyDescent="0.15">
      <c r="A9106" s="37">
        <v>2020</v>
      </c>
      <c r="B9106" s="9" t="s">
        <v>26</v>
      </c>
      <c r="C9106" s="10" t="s">
        <v>15</v>
      </c>
      <c r="D9106" s="10" t="str">
        <f>Mapping!$F$20</f>
        <v>Customer S</v>
      </c>
      <c r="E9106" s="11">
        <v>1446733.246</v>
      </c>
      <c r="F9106" s="12">
        <f t="shared" si="142"/>
        <v>9</v>
      </c>
      <c r="G9106" s="1"/>
      <c r="H9106" s="1"/>
    </row>
    <row r="9107" spans="1:8" ht="14" x14ac:dyDescent="0.15">
      <c r="A9107" s="37">
        <v>2020</v>
      </c>
      <c r="B9107" s="9" t="s">
        <v>26</v>
      </c>
      <c r="C9107" s="10" t="s">
        <v>15</v>
      </c>
      <c r="D9107" s="10" t="str">
        <f>Mapping!$F$2</f>
        <v>Customer A</v>
      </c>
      <c r="E9107" s="11">
        <v>539332.96900000004</v>
      </c>
      <c r="F9107" s="12">
        <f t="shared" si="142"/>
        <v>9</v>
      </c>
      <c r="G9107" s="1"/>
      <c r="H9107" s="1"/>
    </row>
    <row r="9108" spans="1:8" ht="14" x14ac:dyDescent="0.15">
      <c r="A9108" s="37">
        <v>2019</v>
      </c>
      <c r="B9108" s="9" t="s">
        <v>26</v>
      </c>
      <c r="C9108" s="10" t="s">
        <v>16</v>
      </c>
      <c r="D9108" s="10" t="str">
        <f>Mapping!$F$3</f>
        <v>Customer B</v>
      </c>
      <c r="E9108" s="11">
        <v>30167.878999999997</v>
      </c>
      <c r="F9108" s="12">
        <f t="shared" si="142"/>
        <v>9</v>
      </c>
      <c r="G9108" s="1"/>
      <c r="H9108" s="1"/>
    </row>
    <row r="9109" spans="1:8" ht="14" x14ac:dyDescent="0.15">
      <c r="A9109" s="37">
        <v>2019</v>
      </c>
      <c r="B9109" s="9" t="s">
        <v>26</v>
      </c>
      <c r="C9109" s="10" t="s">
        <v>17</v>
      </c>
      <c r="D9109" s="10" t="str">
        <f>Mapping!$F$4</f>
        <v>Customer C</v>
      </c>
      <c r="E9109" s="11">
        <v>800207.64599999995</v>
      </c>
      <c r="F9109" s="12">
        <f t="shared" si="142"/>
        <v>9</v>
      </c>
      <c r="G9109" s="1"/>
      <c r="H9109" s="1"/>
    </row>
    <row r="9110" spans="1:8" ht="14" x14ac:dyDescent="0.15">
      <c r="A9110" s="37">
        <v>2019</v>
      </c>
      <c r="B9110" s="9" t="s">
        <v>26</v>
      </c>
      <c r="C9110" s="10" t="s">
        <v>15</v>
      </c>
      <c r="D9110" s="10" t="str">
        <f>Mapping!$F$5</f>
        <v>Customer D</v>
      </c>
      <c r="E9110" s="11">
        <v>113004.353</v>
      </c>
      <c r="F9110" s="12">
        <f t="shared" si="142"/>
        <v>9</v>
      </c>
      <c r="G9110" s="1"/>
      <c r="H9110" s="1"/>
    </row>
    <row r="9111" spans="1:8" ht="14" x14ac:dyDescent="0.15">
      <c r="A9111" s="37">
        <v>2019</v>
      </c>
      <c r="B9111" s="9" t="s">
        <v>26</v>
      </c>
      <c r="C9111" s="10" t="s">
        <v>15</v>
      </c>
      <c r="D9111" s="10" t="str">
        <f>Mapping!$F$6</f>
        <v>Customer E</v>
      </c>
      <c r="E9111" s="11">
        <v>733756.45699999994</v>
      </c>
      <c r="F9111" s="12">
        <f t="shared" si="142"/>
        <v>9</v>
      </c>
      <c r="G9111" s="1"/>
      <c r="H9111" s="1"/>
    </row>
    <row r="9112" spans="1:8" ht="14" x14ac:dyDescent="0.15">
      <c r="A9112" s="37">
        <v>2020</v>
      </c>
      <c r="B9112" s="9" t="s">
        <v>26</v>
      </c>
      <c r="C9112" s="10" t="s">
        <v>16</v>
      </c>
      <c r="D9112" s="10" t="str">
        <f>Mapping!$F$7</f>
        <v>Customer F</v>
      </c>
      <c r="E9112" s="11">
        <v>126477.344</v>
      </c>
      <c r="F9112" s="12">
        <f t="shared" si="142"/>
        <v>9</v>
      </c>
      <c r="G9112" s="1"/>
      <c r="H9112" s="1"/>
    </row>
    <row r="9113" spans="1:8" ht="14" x14ac:dyDescent="0.15">
      <c r="A9113" s="37">
        <v>2019</v>
      </c>
      <c r="B9113" s="9" t="s">
        <v>26</v>
      </c>
      <c r="C9113" s="10" t="s">
        <v>17</v>
      </c>
      <c r="D9113" s="10" t="str">
        <f>Mapping!$F$8</f>
        <v>Customer G</v>
      </c>
      <c r="E9113" s="11">
        <v>66431.616999999998</v>
      </c>
      <c r="F9113" s="12">
        <f t="shared" si="142"/>
        <v>9</v>
      </c>
      <c r="G9113" s="1"/>
      <c r="H9113" s="1"/>
    </row>
    <row r="9114" spans="1:8" ht="14" x14ac:dyDescent="0.15">
      <c r="A9114" s="37">
        <v>2019</v>
      </c>
      <c r="B9114" s="9" t="s">
        <v>26</v>
      </c>
      <c r="C9114" s="10" t="s">
        <v>15</v>
      </c>
      <c r="D9114" s="10" t="str">
        <f>Mapping!$F$9</f>
        <v>Customer H</v>
      </c>
      <c r="E9114" s="11">
        <v>407918.04200000002</v>
      </c>
      <c r="F9114" s="12">
        <f t="shared" si="142"/>
        <v>9</v>
      </c>
      <c r="G9114" s="1"/>
      <c r="H9114" s="1"/>
    </row>
    <row r="9115" spans="1:8" ht="14" x14ac:dyDescent="0.15">
      <c r="A9115" s="37">
        <v>2020</v>
      </c>
      <c r="B9115" s="9" t="s">
        <v>26</v>
      </c>
      <c r="C9115" s="10" t="s">
        <v>15</v>
      </c>
      <c r="D9115" s="10" t="str">
        <f>Mapping!$F$10</f>
        <v>Customer I</v>
      </c>
      <c r="E9115" s="11">
        <v>148723.519</v>
      </c>
      <c r="F9115" s="12">
        <f t="shared" si="142"/>
        <v>9</v>
      </c>
      <c r="G9115" s="1"/>
      <c r="H9115" s="1"/>
    </row>
    <row r="9116" spans="1:8" ht="14" x14ac:dyDescent="0.15">
      <c r="A9116" s="37">
        <v>2019</v>
      </c>
      <c r="B9116" s="9" t="s">
        <v>26</v>
      </c>
      <c r="C9116" s="10" t="s">
        <v>15</v>
      </c>
      <c r="D9116" s="10" t="str">
        <f>Mapping!$F$11</f>
        <v>Customer J</v>
      </c>
      <c r="E9116" s="11">
        <v>211931.01300000001</v>
      </c>
      <c r="F9116" s="12">
        <f t="shared" si="142"/>
        <v>9</v>
      </c>
      <c r="G9116" s="1"/>
      <c r="H9116" s="1"/>
    </row>
    <row r="9117" spans="1:8" ht="14" x14ac:dyDescent="0.15">
      <c r="A9117" s="37">
        <v>2020</v>
      </c>
      <c r="B9117" s="9" t="s">
        <v>26</v>
      </c>
      <c r="C9117" s="10" t="s">
        <v>16</v>
      </c>
      <c r="D9117" s="10" t="str">
        <f>Mapping!$F$12</f>
        <v>Customer K</v>
      </c>
      <c r="E9117" s="11">
        <v>310616.76099999994</v>
      </c>
      <c r="F9117" s="12">
        <f t="shared" si="142"/>
        <v>9</v>
      </c>
      <c r="G9117" s="1"/>
      <c r="H9117" s="1"/>
    </row>
    <row r="9118" spans="1:8" ht="14" x14ac:dyDescent="0.15">
      <c r="A9118" s="37">
        <v>2019</v>
      </c>
      <c r="B9118" s="9" t="s">
        <v>26</v>
      </c>
      <c r="C9118" s="10" t="s">
        <v>17</v>
      </c>
      <c r="D9118" s="10" t="str">
        <f>Mapping!$F$13</f>
        <v>Customer L</v>
      </c>
      <c r="E9118" s="11">
        <v>20365.694999999996</v>
      </c>
      <c r="F9118" s="12">
        <f t="shared" si="142"/>
        <v>9</v>
      </c>
      <c r="G9118" s="1"/>
      <c r="H9118" s="1"/>
    </row>
    <row r="9119" spans="1:8" ht="14" x14ac:dyDescent="0.15">
      <c r="A9119" s="37">
        <v>2019</v>
      </c>
      <c r="B9119" s="9" t="s">
        <v>26</v>
      </c>
      <c r="C9119" s="10" t="s">
        <v>18</v>
      </c>
      <c r="D9119" s="10" t="str">
        <f>Mapping!$F$14</f>
        <v>Customer M</v>
      </c>
      <c r="E9119" s="11">
        <v>247190.88099999999</v>
      </c>
      <c r="F9119" s="12">
        <f t="shared" si="142"/>
        <v>9</v>
      </c>
      <c r="G9119" s="1"/>
      <c r="H9119" s="1"/>
    </row>
    <row r="9120" spans="1:8" ht="14" x14ac:dyDescent="0.15">
      <c r="A9120" s="37">
        <v>2020</v>
      </c>
      <c r="B9120" s="9" t="s">
        <v>26</v>
      </c>
      <c r="C9120" s="10" t="s">
        <v>15</v>
      </c>
      <c r="D9120" s="10" t="str">
        <f>Mapping!$F$15</f>
        <v>Customer N</v>
      </c>
      <c r="E9120" s="11">
        <v>107927.30199999998</v>
      </c>
      <c r="F9120" s="12">
        <f t="shared" si="142"/>
        <v>9</v>
      </c>
      <c r="G9120" s="1"/>
      <c r="H9120" s="1"/>
    </row>
    <row r="9121" spans="1:8" ht="14" x14ac:dyDescent="0.15">
      <c r="A9121" s="37">
        <v>2020</v>
      </c>
      <c r="B9121" s="9" t="s">
        <v>26</v>
      </c>
      <c r="C9121" s="10" t="s">
        <v>16</v>
      </c>
      <c r="D9121" s="10" t="str">
        <f>Mapping!$F$16</f>
        <v>Customer O</v>
      </c>
      <c r="E9121" s="11">
        <v>13654.753000000001</v>
      </c>
      <c r="F9121" s="12">
        <f t="shared" si="142"/>
        <v>9</v>
      </c>
      <c r="G9121" s="1"/>
      <c r="H9121" s="1"/>
    </row>
    <row r="9122" spans="1:8" ht="14" x14ac:dyDescent="0.15">
      <c r="A9122" s="37">
        <v>2019</v>
      </c>
      <c r="B9122" s="9" t="s">
        <v>26</v>
      </c>
      <c r="C9122" s="10" t="s">
        <v>17</v>
      </c>
      <c r="D9122" s="10" t="str">
        <f>Mapping!$F$17</f>
        <v>Customer P</v>
      </c>
      <c r="E9122" s="11">
        <v>67581.297000000006</v>
      </c>
      <c r="F9122" s="12">
        <f t="shared" si="142"/>
        <v>9</v>
      </c>
      <c r="G9122" s="1"/>
      <c r="H9122" s="1"/>
    </row>
    <row r="9123" spans="1:8" ht="14" x14ac:dyDescent="0.15">
      <c r="A9123" s="37">
        <v>2019</v>
      </c>
      <c r="B9123" s="9" t="s">
        <v>26</v>
      </c>
      <c r="C9123" s="10" t="s">
        <v>18</v>
      </c>
      <c r="D9123" s="10" t="str">
        <f>Mapping!$F$18</f>
        <v>Customer Q</v>
      </c>
      <c r="E9123" s="11">
        <v>525254.22600000002</v>
      </c>
      <c r="F9123" s="12">
        <f t="shared" si="142"/>
        <v>9</v>
      </c>
      <c r="G9123" s="1"/>
      <c r="H9123" s="1"/>
    </row>
    <row r="9124" spans="1:8" ht="14" x14ac:dyDescent="0.15">
      <c r="A9124" s="37">
        <v>2020</v>
      </c>
      <c r="B9124" s="9" t="s">
        <v>26</v>
      </c>
      <c r="C9124" s="10" t="s">
        <v>15</v>
      </c>
      <c r="D9124" s="10" t="str">
        <f>Mapping!$F$19</f>
        <v>Customer R</v>
      </c>
      <c r="E9124" s="11">
        <v>570458.18900000001</v>
      </c>
      <c r="F9124" s="12">
        <f t="shared" si="142"/>
        <v>9</v>
      </c>
      <c r="G9124" s="1"/>
      <c r="H9124" s="1"/>
    </row>
    <row r="9125" spans="1:8" ht="14" x14ac:dyDescent="0.15">
      <c r="A9125" s="37">
        <v>2020</v>
      </c>
      <c r="B9125" s="9" t="s">
        <v>26</v>
      </c>
      <c r="C9125" s="10" t="s">
        <v>16</v>
      </c>
      <c r="D9125" s="10" t="str">
        <f>Mapping!$F$20</f>
        <v>Customer S</v>
      </c>
      <c r="E9125" s="11">
        <v>473852.71499999991</v>
      </c>
      <c r="F9125" s="12">
        <f t="shared" si="142"/>
        <v>9</v>
      </c>
      <c r="G9125" s="1"/>
      <c r="H9125" s="1"/>
    </row>
    <row r="9126" spans="1:8" ht="14" x14ac:dyDescent="0.15">
      <c r="A9126" s="37">
        <v>2020</v>
      </c>
      <c r="B9126" s="9" t="s">
        <v>26</v>
      </c>
      <c r="C9126" s="10" t="s">
        <v>17</v>
      </c>
      <c r="D9126" s="10" t="str">
        <f>Mapping!$F$2</f>
        <v>Customer A</v>
      </c>
      <c r="E9126" s="11">
        <v>292066.11</v>
      </c>
      <c r="F9126" s="12">
        <f t="shared" si="142"/>
        <v>9</v>
      </c>
      <c r="G9126" s="1"/>
      <c r="H9126" s="1"/>
    </row>
    <row r="9127" spans="1:8" ht="14" x14ac:dyDescent="0.15">
      <c r="A9127" s="37">
        <v>2020</v>
      </c>
      <c r="B9127" s="9" t="s">
        <v>26</v>
      </c>
      <c r="C9127" s="10" t="s">
        <v>18</v>
      </c>
      <c r="D9127" s="10" t="str">
        <f>Mapping!$F$3</f>
        <v>Customer B</v>
      </c>
      <c r="E9127" s="11">
        <v>256133.08</v>
      </c>
      <c r="F9127" s="12">
        <f t="shared" si="142"/>
        <v>9</v>
      </c>
      <c r="G9127" s="1"/>
      <c r="H9127" s="1"/>
    </row>
    <row r="9128" spans="1:8" ht="14" x14ac:dyDescent="0.15">
      <c r="A9128" s="37">
        <v>2020</v>
      </c>
      <c r="B9128" s="9" t="s">
        <v>26</v>
      </c>
      <c r="C9128" s="10" t="s">
        <v>15</v>
      </c>
      <c r="D9128" s="10" t="str">
        <f>Mapping!$F$4</f>
        <v>Customer C</v>
      </c>
      <c r="E9128" s="11">
        <v>61758.416999999994</v>
      </c>
      <c r="F9128" s="12">
        <f t="shared" si="142"/>
        <v>9</v>
      </c>
      <c r="G9128" s="1"/>
      <c r="H9128" s="1"/>
    </row>
    <row r="9129" spans="1:8" ht="14" x14ac:dyDescent="0.15">
      <c r="A9129" s="37">
        <v>2020</v>
      </c>
      <c r="B9129" s="9" t="s">
        <v>26</v>
      </c>
      <c r="C9129" s="10" t="s">
        <v>16</v>
      </c>
      <c r="D9129" s="10" t="str">
        <f>Mapping!$F$5</f>
        <v>Customer D</v>
      </c>
      <c r="E9129" s="11">
        <v>337188.58599999995</v>
      </c>
      <c r="F9129" s="12">
        <f t="shared" si="142"/>
        <v>9</v>
      </c>
      <c r="G9129" s="1"/>
      <c r="H9129" s="1"/>
    </row>
    <row r="9130" spans="1:8" ht="14" x14ac:dyDescent="0.15">
      <c r="A9130" s="37">
        <v>2019</v>
      </c>
      <c r="B9130" s="9" t="s">
        <v>26</v>
      </c>
      <c r="C9130" s="10" t="s">
        <v>17</v>
      </c>
      <c r="D9130" s="10" t="str">
        <f>Mapping!$F$6</f>
        <v>Customer E</v>
      </c>
      <c r="E9130" s="11">
        <v>5528791.4009999996</v>
      </c>
      <c r="F9130" s="12">
        <f t="shared" si="142"/>
        <v>9</v>
      </c>
      <c r="G9130" s="1"/>
      <c r="H9130" s="1"/>
    </row>
    <row r="9131" spans="1:8" ht="14" x14ac:dyDescent="0.15">
      <c r="A9131" s="37">
        <v>2019</v>
      </c>
      <c r="B9131" s="9" t="s">
        <v>26</v>
      </c>
      <c r="C9131" s="10" t="s">
        <v>18</v>
      </c>
      <c r="D9131" s="10" t="str">
        <f>Mapping!$F$7</f>
        <v>Customer F</v>
      </c>
      <c r="E9131" s="11">
        <v>570136.59499999997</v>
      </c>
      <c r="F9131" s="12">
        <f t="shared" si="142"/>
        <v>9</v>
      </c>
      <c r="G9131" s="1"/>
      <c r="H9131" s="1"/>
    </row>
    <row r="9132" spans="1:8" ht="14" x14ac:dyDescent="0.15">
      <c r="A9132" s="37">
        <v>2020</v>
      </c>
      <c r="B9132" s="9" t="s">
        <v>26</v>
      </c>
      <c r="C9132" s="10" t="s">
        <v>15</v>
      </c>
      <c r="D9132" s="10" t="str">
        <f>Mapping!$F$8</f>
        <v>Customer G</v>
      </c>
      <c r="E9132" s="11">
        <v>240715.18099999998</v>
      </c>
      <c r="F9132" s="12">
        <f t="shared" si="142"/>
        <v>9</v>
      </c>
      <c r="G9132" s="1"/>
      <c r="H9132" s="1"/>
    </row>
    <row r="9133" spans="1:8" ht="14" x14ac:dyDescent="0.15">
      <c r="A9133" s="37">
        <v>2019</v>
      </c>
      <c r="B9133" s="9" t="s">
        <v>26</v>
      </c>
      <c r="C9133" s="10" t="s">
        <v>15</v>
      </c>
      <c r="D9133" s="10" t="str">
        <f>Mapping!$F$9</f>
        <v>Customer H</v>
      </c>
      <c r="E9133" s="11">
        <v>75832.364999999991</v>
      </c>
      <c r="F9133" s="12">
        <f t="shared" si="142"/>
        <v>9</v>
      </c>
      <c r="G9133" s="1"/>
      <c r="H9133" s="1"/>
    </row>
    <row r="9134" spans="1:8" ht="14" x14ac:dyDescent="0.15">
      <c r="A9134" s="37">
        <v>2019</v>
      </c>
      <c r="B9134" s="9" t="s">
        <v>26</v>
      </c>
      <c r="C9134" s="10" t="s">
        <v>16</v>
      </c>
      <c r="D9134" s="10" t="str">
        <f>Mapping!$F$10</f>
        <v>Customer I</v>
      </c>
      <c r="E9134" s="11">
        <v>1056.4749999999999</v>
      </c>
      <c r="F9134" s="12">
        <f t="shared" si="142"/>
        <v>9</v>
      </c>
      <c r="G9134" s="1"/>
      <c r="H9134" s="1"/>
    </row>
    <row r="9135" spans="1:8" ht="14" x14ac:dyDescent="0.15">
      <c r="A9135" s="37">
        <v>2020</v>
      </c>
      <c r="B9135" s="9" t="s">
        <v>26</v>
      </c>
      <c r="C9135" s="10" t="s">
        <v>17</v>
      </c>
      <c r="D9135" s="10" t="str">
        <f>Mapping!$F$11</f>
        <v>Customer J</v>
      </c>
      <c r="E9135" s="11">
        <v>33476.764999999999</v>
      </c>
      <c r="F9135" s="12">
        <f t="shared" si="142"/>
        <v>9</v>
      </c>
      <c r="G9135" s="1"/>
      <c r="H9135" s="1"/>
    </row>
    <row r="9136" spans="1:8" ht="14" x14ac:dyDescent="0.15">
      <c r="A9136" s="37">
        <v>2020</v>
      </c>
      <c r="B9136" s="9" t="s">
        <v>26</v>
      </c>
      <c r="C9136" s="10" t="s">
        <v>15</v>
      </c>
      <c r="D9136" s="10" t="str">
        <f>Mapping!$F$12</f>
        <v>Customer K</v>
      </c>
      <c r="E9136" s="11">
        <v>71818.319999999992</v>
      </c>
      <c r="F9136" s="12">
        <f t="shared" si="142"/>
        <v>9</v>
      </c>
      <c r="G9136" s="1"/>
      <c r="H9136" s="1"/>
    </row>
    <row r="9137" spans="1:8" ht="14" x14ac:dyDescent="0.15">
      <c r="A9137" s="37">
        <v>2020</v>
      </c>
      <c r="B9137" s="9" t="s">
        <v>26</v>
      </c>
      <c r="C9137" s="10" t="s">
        <v>16</v>
      </c>
      <c r="D9137" s="10" t="str">
        <f>Mapping!$F$13</f>
        <v>Customer L</v>
      </c>
      <c r="E9137" s="11">
        <v>132206.97699999998</v>
      </c>
      <c r="F9137" s="12">
        <f t="shared" si="142"/>
        <v>9</v>
      </c>
      <c r="G9137" s="1"/>
      <c r="H9137" s="1"/>
    </row>
    <row r="9138" spans="1:8" ht="14" x14ac:dyDescent="0.15">
      <c r="A9138" s="37">
        <v>2019</v>
      </c>
      <c r="B9138" s="9" t="s">
        <v>26</v>
      </c>
      <c r="C9138" s="10" t="s">
        <v>17</v>
      </c>
      <c r="D9138" s="10" t="str">
        <f>Mapping!$F$14</f>
        <v>Customer M</v>
      </c>
      <c r="E9138" s="11">
        <v>240458.87599999999</v>
      </c>
      <c r="F9138" s="12">
        <f t="shared" si="142"/>
        <v>9</v>
      </c>
      <c r="G9138" s="1"/>
      <c r="H9138" s="1"/>
    </row>
    <row r="9139" spans="1:8" ht="14" x14ac:dyDescent="0.15">
      <c r="A9139" s="37">
        <v>2020</v>
      </c>
      <c r="B9139" s="9" t="s">
        <v>26</v>
      </c>
      <c r="C9139" s="10" t="s">
        <v>15</v>
      </c>
      <c r="D9139" s="10" t="str">
        <f>Mapping!$F$15</f>
        <v>Customer N</v>
      </c>
      <c r="E9139" s="11">
        <v>161637.55999999997</v>
      </c>
      <c r="F9139" s="12">
        <f t="shared" si="142"/>
        <v>9</v>
      </c>
      <c r="G9139" s="1"/>
      <c r="H9139" s="1"/>
    </row>
    <row r="9140" spans="1:8" ht="14" x14ac:dyDescent="0.15">
      <c r="A9140" s="37">
        <v>2020</v>
      </c>
      <c r="B9140" s="9" t="s">
        <v>26</v>
      </c>
      <c r="C9140" s="10" t="s">
        <v>16</v>
      </c>
      <c r="D9140" s="10" t="str">
        <f>Mapping!$F$16</f>
        <v>Customer O</v>
      </c>
      <c r="E9140" s="11">
        <v>35517.110999999997</v>
      </c>
      <c r="F9140" s="12">
        <f t="shared" si="142"/>
        <v>9</v>
      </c>
      <c r="G9140" s="1"/>
      <c r="H9140" s="1"/>
    </row>
    <row r="9141" spans="1:8" ht="14" x14ac:dyDescent="0.15">
      <c r="A9141" s="37">
        <v>2019</v>
      </c>
      <c r="B9141" s="9" t="s">
        <v>26</v>
      </c>
      <c r="C9141" s="10" t="s">
        <v>17</v>
      </c>
      <c r="D9141" s="10" t="str">
        <f>Mapping!$F$17</f>
        <v>Customer P</v>
      </c>
      <c r="E9141" s="11">
        <v>425679.13500000001</v>
      </c>
      <c r="F9141" s="12">
        <f t="shared" si="142"/>
        <v>9</v>
      </c>
      <c r="G9141" s="1"/>
      <c r="H9141" s="1"/>
    </row>
    <row r="9142" spans="1:8" ht="14" x14ac:dyDescent="0.15">
      <c r="A9142" s="37">
        <v>2020</v>
      </c>
      <c r="B9142" s="9" t="s">
        <v>26</v>
      </c>
      <c r="C9142" s="10" t="s">
        <v>15</v>
      </c>
      <c r="D9142" s="10" t="str">
        <f>Mapping!$F$18</f>
        <v>Customer Q</v>
      </c>
      <c r="E9142" s="11">
        <v>1320945.6469999999</v>
      </c>
      <c r="F9142" s="12">
        <f t="shared" si="142"/>
        <v>9</v>
      </c>
      <c r="G9142" s="1"/>
      <c r="H9142" s="1"/>
    </row>
    <row r="9143" spans="1:8" ht="14" x14ac:dyDescent="0.15">
      <c r="A9143" s="37">
        <v>2020</v>
      </c>
      <c r="B9143" s="9" t="s">
        <v>26</v>
      </c>
      <c r="C9143" s="10" t="s">
        <v>15</v>
      </c>
      <c r="D9143" s="10" t="str">
        <f>Mapping!$F$19</f>
        <v>Customer R</v>
      </c>
      <c r="E9143" s="11">
        <v>31682.657999999999</v>
      </c>
      <c r="F9143" s="12">
        <f t="shared" si="142"/>
        <v>9</v>
      </c>
      <c r="G9143" s="1"/>
      <c r="H9143" s="1"/>
    </row>
    <row r="9144" spans="1:8" ht="14" x14ac:dyDescent="0.15">
      <c r="A9144" s="37">
        <v>2019</v>
      </c>
      <c r="B9144" s="9" t="s">
        <v>26</v>
      </c>
      <c r="C9144" s="10" t="s">
        <v>15</v>
      </c>
      <c r="D9144" s="10" t="str">
        <f>Mapping!$F$20</f>
        <v>Customer S</v>
      </c>
      <c r="E9144" s="11">
        <v>17723.152999999998</v>
      </c>
      <c r="F9144" s="12">
        <f t="shared" si="142"/>
        <v>9</v>
      </c>
      <c r="G9144" s="1"/>
      <c r="H9144" s="1"/>
    </row>
    <row r="9145" spans="1:8" ht="14" x14ac:dyDescent="0.15">
      <c r="A9145" s="37">
        <v>2020</v>
      </c>
      <c r="B9145" s="9" t="s">
        <v>26</v>
      </c>
      <c r="C9145" s="10" t="s">
        <v>15</v>
      </c>
      <c r="D9145" s="10" t="str">
        <f>Mapping!$F$2</f>
        <v>Customer A</v>
      </c>
      <c r="E9145" s="11">
        <v>17831.085999999999</v>
      </c>
      <c r="F9145" s="12">
        <f t="shared" si="142"/>
        <v>9</v>
      </c>
      <c r="G9145" s="1"/>
      <c r="H9145" s="1"/>
    </row>
    <row r="9146" spans="1:8" ht="14" x14ac:dyDescent="0.15">
      <c r="A9146" s="37">
        <v>2020</v>
      </c>
      <c r="B9146" s="9" t="s">
        <v>26</v>
      </c>
      <c r="C9146" s="10" t="s">
        <v>15</v>
      </c>
      <c r="D9146" s="10" t="str">
        <f>Mapping!$F$3</f>
        <v>Customer B</v>
      </c>
      <c r="E9146" s="11">
        <v>794695.66399999999</v>
      </c>
      <c r="F9146" s="12">
        <f t="shared" si="142"/>
        <v>9</v>
      </c>
      <c r="G9146" s="1"/>
      <c r="H9146" s="1"/>
    </row>
    <row r="9147" spans="1:8" ht="14" x14ac:dyDescent="0.15">
      <c r="A9147" s="37">
        <v>2019</v>
      </c>
      <c r="B9147" s="9" t="s">
        <v>26</v>
      </c>
      <c r="C9147" s="10" t="s">
        <v>15</v>
      </c>
      <c r="D9147" s="10" t="str">
        <f>Mapping!$F$4</f>
        <v>Customer C</v>
      </c>
      <c r="E9147" s="11">
        <v>1962319.548</v>
      </c>
      <c r="F9147" s="12">
        <f t="shared" si="142"/>
        <v>9</v>
      </c>
      <c r="G9147" s="1"/>
      <c r="H9147" s="1"/>
    </row>
    <row r="9148" spans="1:8" ht="14" x14ac:dyDescent="0.15">
      <c r="A9148" s="37">
        <v>2020</v>
      </c>
      <c r="B9148" s="9" t="s">
        <v>26</v>
      </c>
      <c r="C9148" s="10" t="s">
        <v>15</v>
      </c>
      <c r="D9148" s="10" t="str">
        <f>Mapping!$F$5</f>
        <v>Customer D</v>
      </c>
      <c r="E9148" s="11">
        <v>182662.89299999998</v>
      </c>
      <c r="F9148" s="12">
        <f t="shared" si="142"/>
        <v>9</v>
      </c>
      <c r="G9148" s="1"/>
      <c r="H9148" s="1"/>
    </row>
    <row r="9149" spans="1:8" ht="14" x14ac:dyDescent="0.15">
      <c r="A9149" s="37">
        <v>2019</v>
      </c>
      <c r="B9149" s="9" t="s">
        <v>26</v>
      </c>
      <c r="C9149" s="10" t="s">
        <v>15</v>
      </c>
      <c r="D9149" s="10" t="str">
        <f>Mapping!$F$6</f>
        <v>Customer E</v>
      </c>
      <c r="E9149" s="11">
        <v>11414.956</v>
      </c>
      <c r="F9149" s="12">
        <f t="shared" si="142"/>
        <v>9</v>
      </c>
      <c r="G9149" s="1"/>
      <c r="H9149" s="1"/>
    </row>
    <row r="9150" spans="1:8" ht="14" x14ac:dyDescent="0.15">
      <c r="A9150" s="37">
        <v>2019</v>
      </c>
      <c r="B9150" s="9" t="s">
        <v>26</v>
      </c>
      <c r="C9150" s="10" t="s">
        <v>15</v>
      </c>
      <c r="D9150" s="10" t="str">
        <f>Mapping!$F$7</f>
        <v>Customer F</v>
      </c>
      <c r="E9150" s="11">
        <v>1197788.8439999998</v>
      </c>
      <c r="F9150" s="12">
        <f t="shared" si="142"/>
        <v>9</v>
      </c>
      <c r="G9150" s="1"/>
      <c r="H9150" s="1"/>
    </row>
    <row r="9151" spans="1:8" ht="14" x14ac:dyDescent="0.15">
      <c r="A9151" s="37">
        <v>2019</v>
      </c>
      <c r="B9151" s="9" t="s">
        <v>26</v>
      </c>
      <c r="C9151" s="10" t="s">
        <v>15</v>
      </c>
      <c r="D9151" s="10" t="str">
        <f>Mapping!$F$8</f>
        <v>Customer G</v>
      </c>
      <c r="E9151" s="11">
        <v>33645.633000000002</v>
      </c>
      <c r="F9151" s="12">
        <f t="shared" si="142"/>
        <v>9</v>
      </c>
      <c r="G9151" s="1"/>
      <c r="H9151" s="1"/>
    </row>
    <row r="9152" spans="1:8" ht="14" x14ac:dyDescent="0.15">
      <c r="A9152" s="37">
        <v>2019</v>
      </c>
      <c r="B9152" s="9" t="s">
        <v>26</v>
      </c>
      <c r="C9152" s="10" t="s">
        <v>15</v>
      </c>
      <c r="D9152" s="10" t="str">
        <f>Mapping!$F$9</f>
        <v>Customer H</v>
      </c>
      <c r="E9152" s="11">
        <v>2965376.6520000002</v>
      </c>
      <c r="F9152" s="12">
        <f t="shared" si="142"/>
        <v>9</v>
      </c>
      <c r="G9152" s="1"/>
      <c r="H9152" s="1"/>
    </row>
    <row r="9153" spans="1:8" ht="14" x14ac:dyDescent="0.15">
      <c r="A9153" s="37">
        <v>2019</v>
      </c>
      <c r="B9153" s="9" t="s">
        <v>26</v>
      </c>
      <c r="C9153" s="10" t="s">
        <v>15</v>
      </c>
      <c r="D9153" s="10" t="str">
        <f>Mapping!$F$10</f>
        <v>Customer I</v>
      </c>
      <c r="E9153" s="11">
        <v>189176.799</v>
      </c>
      <c r="F9153" s="12">
        <f t="shared" si="142"/>
        <v>9</v>
      </c>
      <c r="G9153" s="1"/>
      <c r="H9153" s="1"/>
    </row>
    <row r="9154" spans="1:8" ht="14" x14ac:dyDescent="0.15">
      <c r="A9154" s="37">
        <v>2020</v>
      </c>
      <c r="B9154" s="9" t="s">
        <v>26</v>
      </c>
      <c r="C9154" s="10" t="s">
        <v>15</v>
      </c>
      <c r="D9154" s="10" t="str">
        <f>Mapping!$F$11</f>
        <v>Customer J</v>
      </c>
      <c r="E9154" s="11">
        <v>1603832.5730000001</v>
      </c>
      <c r="F9154" s="12">
        <f t="shared" ref="F9154:F9217" si="143">MONTH(DATEVALUE(B9154&amp;"1"))</f>
        <v>9</v>
      </c>
      <c r="G9154" s="1"/>
      <c r="H9154" s="1"/>
    </row>
    <row r="9155" spans="1:8" ht="14" x14ac:dyDescent="0.15">
      <c r="A9155" s="37">
        <v>2019</v>
      </c>
      <c r="B9155" s="9" t="s">
        <v>26</v>
      </c>
      <c r="C9155" s="10" t="s">
        <v>15</v>
      </c>
      <c r="D9155" s="10" t="str">
        <f>Mapping!$F$12</f>
        <v>Customer K</v>
      </c>
      <c r="E9155" s="11">
        <v>1834901.2290000001</v>
      </c>
      <c r="F9155" s="12">
        <f t="shared" si="143"/>
        <v>9</v>
      </c>
      <c r="G9155" s="1"/>
      <c r="H9155" s="1"/>
    </row>
    <row r="9156" spans="1:8" ht="14" x14ac:dyDescent="0.15">
      <c r="A9156" s="37">
        <v>2019</v>
      </c>
      <c r="B9156" s="9" t="s">
        <v>26</v>
      </c>
      <c r="C9156" s="10" t="s">
        <v>15</v>
      </c>
      <c r="D9156" s="10" t="str">
        <f>Mapping!$F$13</f>
        <v>Customer L</v>
      </c>
      <c r="E9156" s="11">
        <v>1315427.932</v>
      </c>
      <c r="F9156" s="12">
        <f t="shared" si="143"/>
        <v>9</v>
      </c>
      <c r="G9156" s="1"/>
      <c r="H9156" s="1"/>
    </row>
    <row r="9157" spans="1:8" ht="14" x14ac:dyDescent="0.15">
      <c r="A9157" s="37">
        <v>2019</v>
      </c>
      <c r="B9157" s="9" t="s">
        <v>26</v>
      </c>
      <c r="C9157" s="10" t="s">
        <v>15</v>
      </c>
      <c r="D9157" s="10" t="str">
        <f>Mapping!$F$14</f>
        <v>Customer M</v>
      </c>
      <c r="E9157" s="11">
        <v>136195.04499999998</v>
      </c>
      <c r="F9157" s="12">
        <f t="shared" si="143"/>
        <v>9</v>
      </c>
      <c r="G9157" s="1"/>
      <c r="H9157" s="1"/>
    </row>
    <row r="9158" spans="1:8" ht="14" x14ac:dyDescent="0.15">
      <c r="A9158" s="37">
        <v>2019</v>
      </c>
      <c r="B9158" s="9" t="s">
        <v>26</v>
      </c>
      <c r="C9158" s="10" t="s">
        <v>15</v>
      </c>
      <c r="D9158" s="10" t="str">
        <f>Mapping!$F$15</f>
        <v>Customer N</v>
      </c>
      <c r="E9158" s="11">
        <v>340794.61499999999</v>
      </c>
      <c r="F9158" s="12">
        <f t="shared" si="143"/>
        <v>9</v>
      </c>
      <c r="G9158" s="1"/>
      <c r="H9158" s="1"/>
    </row>
    <row r="9159" spans="1:8" ht="14" x14ac:dyDescent="0.15">
      <c r="A9159" s="37">
        <v>2020</v>
      </c>
      <c r="B9159" s="9" t="s">
        <v>26</v>
      </c>
      <c r="C9159" s="10" t="s">
        <v>15</v>
      </c>
      <c r="D9159" s="10" t="str">
        <f>Mapping!$F$16</f>
        <v>Customer O</v>
      </c>
      <c r="E9159" s="11">
        <v>706254.745</v>
      </c>
      <c r="F9159" s="12">
        <f t="shared" si="143"/>
        <v>9</v>
      </c>
      <c r="G9159" s="1"/>
      <c r="H9159" s="1"/>
    </row>
    <row r="9160" spans="1:8" ht="14" x14ac:dyDescent="0.15">
      <c r="A9160" s="37">
        <v>2019</v>
      </c>
      <c r="B9160" s="9" t="s">
        <v>26</v>
      </c>
      <c r="C9160" s="10" t="s">
        <v>15</v>
      </c>
      <c r="D9160" s="10" t="str">
        <f>Mapping!$F$17</f>
        <v>Customer P</v>
      </c>
      <c r="E9160" s="11">
        <v>9350561.527999999</v>
      </c>
      <c r="F9160" s="12">
        <f t="shared" si="143"/>
        <v>9</v>
      </c>
      <c r="G9160" s="1"/>
      <c r="H9160" s="1"/>
    </row>
    <row r="9161" spans="1:8" ht="14" x14ac:dyDescent="0.15">
      <c r="A9161" s="37">
        <v>2020</v>
      </c>
      <c r="B9161" s="9" t="s">
        <v>26</v>
      </c>
      <c r="C9161" s="10" t="s">
        <v>15</v>
      </c>
      <c r="D9161" s="10" t="str">
        <f>Mapping!$F$18</f>
        <v>Customer Q</v>
      </c>
      <c r="E9161" s="11">
        <v>1073259.7189999998</v>
      </c>
      <c r="F9161" s="12">
        <f t="shared" si="143"/>
        <v>9</v>
      </c>
      <c r="G9161" s="1"/>
      <c r="H9161" s="1"/>
    </row>
    <row r="9162" spans="1:8" ht="14" x14ac:dyDescent="0.15">
      <c r="A9162" s="37">
        <v>2019</v>
      </c>
      <c r="B9162" s="9" t="s">
        <v>26</v>
      </c>
      <c r="C9162" s="10" t="s">
        <v>15</v>
      </c>
      <c r="D9162" s="10" t="str">
        <f>Mapping!$F$19</f>
        <v>Customer R</v>
      </c>
      <c r="E9162" s="11">
        <v>926356.43099999998</v>
      </c>
      <c r="F9162" s="12">
        <f t="shared" si="143"/>
        <v>9</v>
      </c>
      <c r="G9162" s="1"/>
      <c r="H9162" s="1"/>
    </row>
    <row r="9163" spans="1:8" ht="14" x14ac:dyDescent="0.15">
      <c r="A9163" s="37">
        <v>2020</v>
      </c>
      <c r="B9163" s="9" t="s">
        <v>26</v>
      </c>
      <c r="C9163" s="10" t="s">
        <v>15</v>
      </c>
      <c r="D9163" s="10" t="str">
        <f>Mapping!$F$2</f>
        <v>Customer A</v>
      </c>
      <c r="E9163" s="11">
        <v>2037919.723</v>
      </c>
      <c r="F9163" s="12">
        <f t="shared" si="143"/>
        <v>9</v>
      </c>
      <c r="G9163" s="1"/>
      <c r="H9163" s="1"/>
    </row>
    <row r="9164" spans="1:8" ht="14" x14ac:dyDescent="0.15">
      <c r="A9164" s="37">
        <v>2019</v>
      </c>
      <c r="B9164" s="9" t="s">
        <v>26</v>
      </c>
      <c r="C9164" s="10" t="s">
        <v>15</v>
      </c>
      <c r="D9164" s="10" t="str">
        <f>Mapping!$F$3</f>
        <v>Customer B</v>
      </c>
      <c r="E9164" s="11">
        <v>3514426.2650000001</v>
      </c>
      <c r="F9164" s="12">
        <f t="shared" si="143"/>
        <v>9</v>
      </c>
      <c r="G9164" s="1"/>
      <c r="H9164" s="1"/>
    </row>
    <row r="9165" spans="1:8" ht="14" x14ac:dyDescent="0.15">
      <c r="A9165" s="37">
        <v>2020</v>
      </c>
      <c r="B9165" s="9" t="s">
        <v>26</v>
      </c>
      <c r="C9165" s="10" t="s">
        <v>15</v>
      </c>
      <c r="D9165" s="10" t="str">
        <f>Mapping!$F$4</f>
        <v>Customer C</v>
      </c>
      <c r="E9165" s="11">
        <v>1310042.1039999998</v>
      </c>
      <c r="F9165" s="12">
        <f t="shared" si="143"/>
        <v>9</v>
      </c>
      <c r="G9165" s="1"/>
      <c r="H9165" s="1"/>
    </row>
    <row r="9166" spans="1:8" ht="14" x14ac:dyDescent="0.15">
      <c r="A9166" s="37">
        <v>2020</v>
      </c>
      <c r="B9166" s="9" t="s">
        <v>26</v>
      </c>
      <c r="C9166" s="10" t="s">
        <v>15</v>
      </c>
      <c r="D9166" s="10" t="str">
        <f>Mapping!$F$5</f>
        <v>Customer D</v>
      </c>
      <c r="E9166" s="11">
        <v>6635190.6739999996</v>
      </c>
      <c r="F9166" s="12">
        <f t="shared" si="143"/>
        <v>9</v>
      </c>
      <c r="G9166" s="1"/>
      <c r="H9166" s="1"/>
    </row>
    <row r="9167" spans="1:8" ht="14" x14ac:dyDescent="0.15">
      <c r="A9167" s="37">
        <v>2020</v>
      </c>
      <c r="B9167" s="9" t="s">
        <v>26</v>
      </c>
      <c r="C9167" s="10" t="s">
        <v>15</v>
      </c>
      <c r="D9167" s="10" t="str">
        <f>Mapping!$F$6</f>
        <v>Customer E</v>
      </c>
      <c r="E9167" s="11">
        <v>2574654.1310000001</v>
      </c>
      <c r="F9167" s="12">
        <f t="shared" si="143"/>
        <v>9</v>
      </c>
      <c r="G9167" s="1"/>
      <c r="H9167" s="1"/>
    </row>
    <row r="9168" spans="1:8" ht="14" x14ac:dyDescent="0.15">
      <c r="A9168" s="37">
        <v>2020</v>
      </c>
      <c r="B9168" s="9" t="s">
        <v>26</v>
      </c>
      <c r="C9168" s="10" t="s">
        <v>16</v>
      </c>
      <c r="D9168" s="10" t="str">
        <f>Mapping!$F$7</f>
        <v>Customer F</v>
      </c>
      <c r="E9168" s="11">
        <v>511626.451</v>
      </c>
      <c r="F9168" s="12">
        <f t="shared" si="143"/>
        <v>9</v>
      </c>
      <c r="G9168" s="1"/>
      <c r="H9168" s="1"/>
    </row>
    <row r="9169" spans="1:8" ht="14" x14ac:dyDescent="0.15">
      <c r="A9169" s="37">
        <v>2020</v>
      </c>
      <c r="B9169" s="9" t="s">
        <v>26</v>
      </c>
      <c r="C9169" s="10" t="s">
        <v>17</v>
      </c>
      <c r="D9169" s="10" t="str">
        <f>Mapping!$F$8</f>
        <v>Customer G</v>
      </c>
      <c r="E9169" s="11">
        <v>1675618.0209999997</v>
      </c>
      <c r="F9169" s="12">
        <f t="shared" si="143"/>
        <v>9</v>
      </c>
      <c r="G9169" s="1"/>
      <c r="H9169" s="1"/>
    </row>
    <row r="9170" spans="1:8" ht="14" x14ac:dyDescent="0.15">
      <c r="A9170" s="37">
        <v>2019</v>
      </c>
      <c r="B9170" s="9" t="s">
        <v>26</v>
      </c>
      <c r="C9170" s="10" t="s">
        <v>15</v>
      </c>
      <c r="D9170" s="10" t="str">
        <f>Mapping!$F$9</f>
        <v>Customer H</v>
      </c>
      <c r="E9170" s="11">
        <v>614703.40399999998</v>
      </c>
      <c r="F9170" s="12">
        <f t="shared" si="143"/>
        <v>9</v>
      </c>
      <c r="G9170" s="1"/>
      <c r="H9170" s="1"/>
    </row>
    <row r="9171" spans="1:8" ht="14" x14ac:dyDescent="0.15">
      <c r="A9171" s="37">
        <v>2019</v>
      </c>
      <c r="B9171" s="9" t="s">
        <v>26</v>
      </c>
      <c r="C9171" s="10" t="s">
        <v>15</v>
      </c>
      <c r="D9171" s="10" t="str">
        <f>Mapping!$F$10</f>
        <v>Customer I</v>
      </c>
      <c r="E9171" s="11">
        <v>8938080.9699999988</v>
      </c>
      <c r="F9171" s="12">
        <f t="shared" si="143"/>
        <v>9</v>
      </c>
      <c r="G9171" s="1"/>
      <c r="H9171" s="1"/>
    </row>
    <row r="9172" spans="1:8" ht="14" x14ac:dyDescent="0.15">
      <c r="A9172" s="37">
        <v>2020</v>
      </c>
      <c r="B9172" s="9" t="s">
        <v>26</v>
      </c>
      <c r="C9172" s="10" t="s">
        <v>15</v>
      </c>
      <c r="D9172" s="10" t="str">
        <f>Mapping!$F$11</f>
        <v>Customer J</v>
      </c>
      <c r="E9172" s="11">
        <v>1309108.8289999999</v>
      </c>
      <c r="F9172" s="12">
        <f t="shared" si="143"/>
        <v>9</v>
      </c>
      <c r="G9172" s="1"/>
      <c r="H9172" s="1"/>
    </row>
    <row r="9173" spans="1:8" ht="14" x14ac:dyDescent="0.15">
      <c r="A9173" s="37">
        <v>2019</v>
      </c>
      <c r="B9173" s="9" t="s">
        <v>26</v>
      </c>
      <c r="C9173" s="10" t="s">
        <v>15</v>
      </c>
      <c r="D9173" s="10" t="str">
        <f>Mapping!$F$12</f>
        <v>Customer K</v>
      </c>
      <c r="E9173" s="11">
        <v>3078506.3819999998</v>
      </c>
      <c r="F9173" s="12">
        <f t="shared" si="143"/>
        <v>9</v>
      </c>
      <c r="G9173" s="1"/>
      <c r="H9173" s="1"/>
    </row>
    <row r="9174" spans="1:8" ht="14" x14ac:dyDescent="0.15">
      <c r="A9174" s="37">
        <v>2019</v>
      </c>
      <c r="B9174" s="9" t="s">
        <v>26</v>
      </c>
      <c r="C9174" s="10" t="s">
        <v>15</v>
      </c>
      <c r="D9174" s="10" t="str">
        <f>Mapping!$F$13</f>
        <v>Customer L</v>
      </c>
      <c r="E9174" s="11">
        <v>415024.15499999997</v>
      </c>
      <c r="F9174" s="12">
        <f t="shared" si="143"/>
        <v>9</v>
      </c>
      <c r="G9174" s="1"/>
      <c r="H9174" s="1"/>
    </row>
    <row r="9175" spans="1:8" ht="14" x14ac:dyDescent="0.15">
      <c r="A9175" s="37">
        <v>2019</v>
      </c>
      <c r="B9175" s="9" t="s">
        <v>26</v>
      </c>
      <c r="C9175" s="10" t="s">
        <v>16</v>
      </c>
      <c r="D9175" s="10" t="str">
        <f>Mapping!$F$14</f>
        <v>Customer M</v>
      </c>
      <c r="E9175" s="11">
        <v>1232309.7779999999</v>
      </c>
      <c r="F9175" s="12">
        <f t="shared" si="143"/>
        <v>9</v>
      </c>
      <c r="G9175" s="1"/>
      <c r="H9175" s="1"/>
    </row>
    <row r="9176" spans="1:8" ht="14" x14ac:dyDescent="0.15">
      <c r="A9176" s="37">
        <v>2020</v>
      </c>
      <c r="B9176" s="9" t="s">
        <v>26</v>
      </c>
      <c r="C9176" s="10" t="s">
        <v>17</v>
      </c>
      <c r="D9176" s="10" t="str">
        <f>Mapping!$F$15</f>
        <v>Customer N</v>
      </c>
      <c r="E9176" s="11">
        <v>1678798.9469999999</v>
      </c>
      <c r="F9176" s="12">
        <f t="shared" si="143"/>
        <v>9</v>
      </c>
      <c r="G9176" s="1"/>
      <c r="H9176" s="1"/>
    </row>
    <row r="9177" spans="1:8" ht="14" x14ac:dyDescent="0.15">
      <c r="A9177" s="37">
        <v>2019</v>
      </c>
      <c r="B9177" s="9" t="s">
        <v>26</v>
      </c>
      <c r="C9177" s="10" t="s">
        <v>15</v>
      </c>
      <c r="D9177" s="10" t="str">
        <f>Mapping!$F$16</f>
        <v>Customer O</v>
      </c>
      <c r="E9177" s="11">
        <v>967929.30499999982</v>
      </c>
      <c r="F9177" s="12">
        <f t="shared" si="143"/>
        <v>9</v>
      </c>
      <c r="G9177" s="1"/>
      <c r="H9177" s="1"/>
    </row>
    <row r="9178" spans="1:8" ht="14" x14ac:dyDescent="0.15">
      <c r="A9178" s="37">
        <v>2019</v>
      </c>
      <c r="B9178" s="9" t="s">
        <v>26</v>
      </c>
      <c r="C9178" s="10" t="s">
        <v>15</v>
      </c>
      <c r="D9178" s="10" t="str">
        <f>Mapping!$F$17</f>
        <v>Customer P</v>
      </c>
      <c r="E9178" s="11">
        <v>2288092.5689999997</v>
      </c>
      <c r="F9178" s="12">
        <f t="shared" si="143"/>
        <v>9</v>
      </c>
      <c r="G9178" s="1"/>
      <c r="H9178" s="1"/>
    </row>
    <row r="9179" spans="1:8" ht="14" x14ac:dyDescent="0.15">
      <c r="A9179" s="37">
        <v>2019</v>
      </c>
      <c r="B9179" s="9" t="s">
        <v>26</v>
      </c>
      <c r="C9179" s="10" t="s">
        <v>15</v>
      </c>
      <c r="D9179" s="10" t="str">
        <f>Mapping!$F$18</f>
        <v>Customer Q</v>
      </c>
      <c r="E9179" s="11">
        <v>5024619.6139999991</v>
      </c>
      <c r="F9179" s="12">
        <f t="shared" si="143"/>
        <v>9</v>
      </c>
      <c r="G9179" s="1"/>
      <c r="H9179" s="1"/>
    </row>
    <row r="9180" spans="1:8" ht="14" x14ac:dyDescent="0.15">
      <c r="A9180" s="37">
        <v>2019</v>
      </c>
      <c r="B9180" s="9" t="s">
        <v>26</v>
      </c>
      <c r="C9180" s="10" t="s">
        <v>16</v>
      </c>
      <c r="D9180" s="10" t="str">
        <f>Mapping!$F$19</f>
        <v>Customer R</v>
      </c>
      <c r="E9180" s="11">
        <v>1743502.0189999999</v>
      </c>
      <c r="F9180" s="12">
        <f t="shared" si="143"/>
        <v>9</v>
      </c>
      <c r="G9180" s="1"/>
      <c r="H9180" s="1"/>
    </row>
    <row r="9181" spans="1:8" ht="14" x14ac:dyDescent="0.15">
      <c r="A9181" s="37">
        <v>2020</v>
      </c>
      <c r="B9181" s="9" t="s">
        <v>26</v>
      </c>
      <c r="C9181" s="10" t="s">
        <v>17</v>
      </c>
      <c r="D9181" s="10" t="str">
        <f>Mapping!$F$2</f>
        <v>Customer A</v>
      </c>
      <c r="E9181" s="11">
        <v>2823202.7390000001</v>
      </c>
      <c r="F9181" s="12">
        <f t="shared" si="143"/>
        <v>9</v>
      </c>
      <c r="G9181" s="1"/>
      <c r="H9181" s="1"/>
    </row>
    <row r="9182" spans="1:8" ht="14" x14ac:dyDescent="0.15">
      <c r="A9182" s="37">
        <v>2019</v>
      </c>
      <c r="B9182" s="9" t="s">
        <v>26</v>
      </c>
      <c r="C9182" s="10" t="s">
        <v>15</v>
      </c>
      <c r="D9182" s="10" t="str">
        <f>Mapping!$F$3</f>
        <v>Customer B</v>
      </c>
      <c r="E9182" s="11">
        <v>760435.32599999988</v>
      </c>
      <c r="F9182" s="12">
        <f t="shared" si="143"/>
        <v>9</v>
      </c>
      <c r="G9182" s="1"/>
      <c r="H9182" s="1"/>
    </row>
    <row r="9183" spans="1:8" ht="14" x14ac:dyDescent="0.15">
      <c r="A9183" s="37">
        <v>2020</v>
      </c>
      <c r="B9183" s="9" t="s">
        <v>26</v>
      </c>
      <c r="C9183" s="10" t="s">
        <v>15</v>
      </c>
      <c r="D9183" s="10" t="str">
        <f>Mapping!$F$4</f>
        <v>Customer C</v>
      </c>
      <c r="E9183" s="11">
        <v>279374.69</v>
      </c>
      <c r="F9183" s="12">
        <f t="shared" si="143"/>
        <v>9</v>
      </c>
      <c r="G9183" s="1"/>
      <c r="H9183" s="1"/>
    </row>
    <row r="9184" spans="1:8" ht="14" x14ac:dyDescent="0.15">
      <c r="A9184" s="37">
        <v>2019</v>
      </c>
      <c r="B9184" s="9" t="s">
        <v>26</v>
      </c>
      <c r="C9184" s="10" t="s">
        <v>16</v>
      </c>
      <c r="D9184" s="10" t="str">
        <f>Mapping!$F$5</f>
        <v>Customer D</v>
      </c>
      <c r="E9184" s="11">
        <v>2005651.5359999998</v>
      </c>
      <c r="F9184" s="12">
        <f t="shared" si="143"/>
        <v>9</v>
      </c>
      <c r="G9184" s="1"/>
      <c r="H9184" s="1"/>
    </row>
    <row r="9185" spans="1:8" ht="14" x14ac:dyDescent="0.15">
      <c r="A9185" s="37">
        <v>2020</v>
      </c>
      <c r="B9185" s="9" t="s">
        <v>26</v>
      </c>
      <c r="C9185" s="10" t="s">
        <v>17</v>
      </c>
      <c r="D9185" s="10" t="str">
        <f>Mapping!$F$6</f>
        <v>Customer E</v>
      </c>
      <c r="E9185" s="11">
        <v>249860.57599999997</v>
      </c>
      <c r="F9185" s="12">
        <f t="shared" si="143"/>
        <v>9</v>
      </c>
      <c r="G9185" s="1"/>
      <c r="H9185" s="1"/>
    </row>
    <row r="9186" spans="1:8" ht="14" x14ac:dyDescent="0.15">
      <c r="A9186" s="37">
        <v>2019</v>
      </c>
      <c r="B9186" s="9" t="s">
        <v>26</v>
      </c>
      <c r="C9186" s="10" t="s">
        <v>15</v>
      </c>
      <c r="D9186" s="10" t="str">
        <f>Mapping!$F$7</f>
        <v>Customer F</v>
      </c>
      <c r="E9186" s="11">
        <v>-179120.68299999999</v>
      </c>
      <c r="F9186" s="12">
        <f t="shared" si="143"/>
        <v>9</v>
      </c>
      <c r="G9186" s="1"/>
      <c r="H9186" s="1"/>
    </row>
    <row r="9187" spans="1:8" ht="14" x14ac:dyDescent="0.15">
      <c r="A9187" s="37">
        <v>2020</v>
      </c>
      <c r="B9187" s="9" t="s">
        <v>26</v>
      </c>
      <c r="C9187" s="10" t="s">
        <v>15</v>
      </c>
      <c r="D9187" s="10" t="str">
        <f>Mapping!$F$8</f>
        <v>Customer G</v>
      </c>
      <c r="E9187" s="11">
        <v>2205994.4269999997</v>
      </c>
      <c r="F9187" s="12">
        <f t="shared" si="143"/>
        <v>9</v>
      </c>
      <c r="G9187" s="1"/>
      <c r="H9187" s="1"/>
    </row>
    <row r="9188" spans="1:8" ht="14" x14ac:dyDescent="0.15">
      <c r="A9188" s="37">
        <v>2019</v>
      </c>
      <c r="B9188" s="9" t="s">
        <v>26</v>
      </c>
      <c r="C9188" s="10" t="s">
        <v>15</v>
      </c>
      <c r="D9188" s="10" t="str">
        <f>Mapping!$F$9</f>
        <v>Customer H</v>
      </c>
      <c r="E9188" s="11">
        <v>351046.34600000002</v>
      </c>
      <c r="F9188" s="12">
        <f t="shared" si="143"/>
        <v>9</v>
      </c>
      <c r="G9188" s="1"/>
      <c r="H9188" s="1"/>
    </row>
    <row r="9189" spans="1:8" ht="14" x14ac:dyDescent="0.15">
      <c r="A9189" s="37">
        <v>2020</v>
      </c>
      <c r="B9189" s="9" t="s">
        <v>26</v>
      </c>
      <c r="C9189" s="10" t="s">
        <v>16</v>
      </c>
      <c r="D9189" s="10" t="str">
        <f>Mapping!$F$10</f>
        <v>Customer I</v>
      </c>
      <c r="E9189" s="11">
        <v>1571067.8549999997</v>
      </c>
      <c r="F9189" s="12">
        <f t="shared" si="143"/>
        <v>9</v>
      </c>
      <c r="G9189" s="1"/>
      <c r="H9189" s="1"/>
    </row>
    <row r="9190" spans="1:8" ht="14" x14ac:dyDescent="0.15">
      <c r="A9190" s="37">
        <v>2019</v>
      </c>
      <c r="B9190" s="9" t="s">
        <v>26</v>
      </c>
      <c r="C9190" s="10" t="s">
        <v>17</v>
      </c>
      <c r="D9190" s="10" t="str">
        <f>Mapping!$F$11</f>
        <v>Customer J</v>
      </c>
      <c r="E9190" s="11">
        <v>767345.34799999988</v>
      </c>
      <c r="F9190" s="12">
        <f t="shared" si="143"/>
        <v>9</v>
      </c>
      <c r="G9190" s="1"/>
      <c r="H9190" s="1"/>
    </row>
    <row r="9191" spans="1:8" ht="14" x14ac:dyDescent="0.15">
      <c r="A9191" s="37">
        <v>2019</v>
      </c>
      <c r="B9191" s="9" t="s">
        <v>26</v>
      </c>
      <c r="C9191" s="10" t="s">
        <v>18</v>
      </c>
      <c r="D9191" s="10" t="str">
        <f>Mapping!$F$12</f>
        <v>Customer K</v>
      </c>
      <c r="E9191" s="11">
        <v>91672.573999999993</v>
      </c>
      <c r="F9191" s="12">
        <f t="shared" si="143"/>
        <v>9</v>
      </c>
      <c r="G9191" s="1"/>
      <c r="H9191" s="1"/>
    </row>
    <row r="9192" spans="1:8" ht="14" x14ac:dyDescent="0.15">
      <c r="A9192" s="37">
        <v>2020</v>
      </c>
      <c r="B9192" s="9" t="s">
        <v>26</v>
      </c>
      <c r="C9192" s="10" t="s">
        <v>15</v>
      </c>
      <c r="D9192" s="10" t="str">
        <f>Mapping!$F$13</f>
        <v>Customer L</v>
      </c>
      <c r="E9192" s="11">
        <v>96704.404999999984</v>
      </c>
      <c r="F9192" s="12">
        <f t="shared" si="143"/>
        <v>9</v>
      </c>
      <c r="G9192" s="1"/>
      <c r="H9192" s="1"/>
    </row>
    <row r="9193" spans="1:8" ht="14" x14ac:dyDescent="0.15">
      <c r="A9193" s="37">
        <v>2020</v>
      </c>
      <c r="B9193" s="9" t="s">
        <v>26</v>
      </c>
      <c r="C9193" s="10" t="s">
        <v>16</v>
      </c>
      <c r="D9193" s="10" t="str">
        <f>Mapping!$F$14</f>
        <v>Customer M</v>
      </c>
      <c r="E9193" s="11">
        <v>484513.46299999993</v>
      </c>
      <c r="F9193" s="12">
        <f t="shared" si="143"/>
        <v>9</v>
      </c>
      <c r="G9193" s="1"/>
      <c r="H9193" s="1"/>
    </row>
    <row r="9194" spans="1:8" ht="14" x14ac:dyDescent="0.15">
      <c r="A9194" s="37">
        <v>2019</v>
      </c>
      <c r="B9194" s="9" t="s">
        <v>26</v>
      </c>
      <c r="C9194" s="10" t="s">
        <v>17</v>
      </c>
      <c r="D9194" s="10" t="str">
        <f>Mapping!$F$15</f>
        <v>Customer N</v>
      </c>
      <c r="E9194" s="11">
        <v>2870637.0909999995</v>
      </c>
      <c r="F9194" s="12">
        <f t="shared" si="143"/>
        <v>9</v>
      </c>
      <c r="G9194" s="1"/>
      <c r="H9194" s="1"/>
    </row>
    <row r="9195" spans="1:8" ht="14" x14ac:dyDescent="0.15">
      <c r="A9195" s="37">
        <v>2019</v>
      </c>
      <c r="B9195" s="9" t="s">
        <v>26</v>
      </c>
      <c r="C9195" s="10" t="s">
        <v>18</v>
      </c>
      <c r="D9195" s="10" t="str">
        <f>Mapping!$F$16</f>
        <v>Customer O</v>
      </c>
      <c r="E9195" s="11">
        <v>1819154.1129999999</v>
      </c>
      <c r="F9195" s="12">
        <f t="shared" si="143"/>
        <v>9</v>
      </c>
      <c r="G9195" s="1"/>
      <c r="H9195" s="1"/>
    </row>
    <row r="9196" spans="1:8" ht="14" x14ac:dyDescent="0.15">
      <c r="A9196" s="37">
        <v>2020</v>
      </c>
      <c r="B9196" s="9" t="s">
        <v>26</v>
      </c>
      <c r="C9196" s="10" t="s">
        <v>15</v>
      </c>
      <c r="D9196" s="10" t="str">
        <f>Mapping!$F$17</f>
        <v>Customer P</v>
      </c>
      <c r="E9196" s="11">
        <v>1465222.4369999999</v>
      </c>
      <c r="F9196" s="12">
        <f t="shared" si="143"/>
        <v>9</v>
      </c>
      <c r="G9196" s="1"/>
      <c r="H9196" s="1"/>
    </row>
    <row r="9197" spans="1:8" ht="14" x14ac:dyDescent="0.15">
      <c r="A9197" s="37">
        <v>2019</v>
      </c>
      <c r="B9197" s="9" t="s">
        <v>26</v>
      </c>
      <c r="C9197" s="10" t="s">
        <v>16</v>
      </c>
      <c r="D9197" s="10" t="str">
        <f>Mapping!$F$18</f>
        <v>Customer Q</v>
      </c>
      <c r="E9197" s="11">
        <v>1098871.27</v>
      </c>
      <c r="F9197" s="12">
        <f t="shared" si="143"/>
        <v>9</v>
      </c>
      <c r="G9197" s="1"/>
      <c r="H9197" s="1"/>
    </row>
    <row r="9198" spans="1:8" ht="14" x14ac:dyDescent="0.15">
      <c r="A9198" s="37">
        <v>2019</v>
      </c>
      <c r="B9198" s="9" t="s">
        <v>26</v>
      </c>
      <c r="C9198" s="10" t="s">
        <v>17</v>
      </c>
      <c r="D9198" s="10" t="str">
        <f>Mapping!$F$19</f>
        <v>Customer R</v>
      </c>
      <c r="E9198" s="11">
        <v>-56627.108999999997</v>
      </c>
      <c r="F9198" s="12">
        <f t="shared" si="143"/>
        <v>9</v>
      </c>
      <c r="G9198" s="1"/>
      <c r="H9198" s="1"/>
    </row>
    <row r="9199" spans="1:8" ht="14" x14ac:dyDescent="0.15">
      <c r="A9199" s="37">
        <v>2019</v>
      </c>
      <c r="B9199" s="9" t="s">
        <v>26</v>
      </c>
      <c r="C9199" s="10" t="s">
        <v>18</v>
      </c>
      <c r="D9199" s="10" t="str">
        <f>Mapping!$F$2</f>
        <v>Customer A</v>
      </c>
      <c r="E9199" s="11">
        <v>6905793.7410000004</v>
      </c>
      <c r="F9199" s="12">
        <f t="shared" si="143"/>
        <v>9</v>
      </c>
      <c r="G9199" s="1"/>
      <c r="H9199" s="1"/>
    </row>
    <row r="9200" spans="1:8" ht="14" x14ac:dyDescent="0.15">
      <c r="A9200" s="37">
        <v>2019</v>
      </c>
      <c r="B9200" s="9" t="s">
        <v>26</v>
      </c>
      <c r="C9200" s="10" t="s">
        <v>15</v>
      </c>
      <c r="D9200" s="10" t="str">
        <f>Mapping!$F$3</f>
        <v>Customer B</v>
      </c>
      <c r="E9200" s="11">
        <v>6466624.5489999996</v>
      </c>
      <c r="F9200" s="12">
        <f t="shared" si="143"/>
        <v>9</v>
      </c>
      <c r="G9200" s="1"/>
      <c r="H9200" s="1"/>
    </row>
    <row r="9201" spans="1:8" ht="14" x14ac:dyDescent="0.15">
      <c r="A9201" s="37">
        <v>2020</v>
      </c>
      <c r="B9201" s="9" t="s">
        <v>26</v>
      </c>
      <c r="C9201" s="10" t="s">
        <v>16</v>
      </c>
      <c r="D9201" s="10" t="str">
        <f>Mapping!$F$4</f>
        <v>Customer C</v>
      </c>
      <c r="E9201" s="11">
        <v>3451054.6839999999</v>
      </c>
      <c r="F9201" s="12">
        <f t="shared" si="143"/>
        <v>9</v>
      </c>
      <c r="G9201" s="1"/>
      <c r="H9201" s="1"/>
    </row>
    <row r="9202" spans="1:8" ht="14" x14ac:dyDescent="0.15">
      <c r="A9202" s="37">
        <v>2020</v>
      </c>
      <c r="B9202" s="9" t="s">
        <v>26</v>
      </c>
      <c r="C9202" s="10" t="s">
        <v>17</v>
      </c>
      <c r="D9202" s="10" t="str">
        <f>Mapping!$F$5</f>
        <v>Customer D</v>
      </c>
      <c r="E9202" s="11">
        <v>14916.159999999998</v>
      </c>
      <c r="F9202" s="12">
        <f t="shared" si="143"/>
        <v>9</v>
      </c>
      <c r="G9202" s="1"/>
      <c r="H9202" s="1"/>
    </row>
    <row r="9203" spans="1:8" ht="14" x14ac:dyDescent="0.15">
      <c r="A9203" s="37">
        <v>2019</v>
      </c>
      <c r="B9203" s="9" t="s">
        <v>26</v>
      </c>
      <c r="C9203" s="10" t="s">
        <v>18</v>
      </c>
      <c r="D9203" s="10" t="str">
        <f>Mapping!$F$6</f>
        <v>Customer E</v>
      </c>
      <c r="E9203" s="11">
        <v>10667.803999999998</v>
      </c>
      <c r="F9203" s="12">
        <f t="shared" si="143"/>
        <v>9</v>
      </c>
      <c r="G9203" s="1"/>
      <c r="H9203" s="1"/>
    </row>
    <row r="9204" spans="1:8" ht="14" x14ac:dyDescent="0.15">
      <c r="A9204" s="37">
        <v>2020</v>
      </c>
      <c r="B9204" s="9" t="s">
        <v>26</v>
      </c>
      <c r="C9204" s="10" t="s">
        <v>15</v>
      </c>
      <c r="D9204" s="10" t="str">
        <f>Mapping!$F$7</f>
        <v>Customer F</v>
      </c>
      <c r="E9204" s="11">
        <v>3113300.1059999997</v>
      </c>
      <c r="F9204" s="12">
        <f t="shared" si="143"/>
        <v>9</v>
      </c>
      <c r="G9204" s="1"/>
      <c r="H9204" s="1"/>
    </row>
    <row r="9205" spans="1:8" ht="14" x14ac:dyDescent="0.15">
      <c r="A9205" s="37">
        <v>2020</v>
      </c>
      <c r="B9205" s="9" t="s">
        <v>26</v>
      </c>
      <c r="C9205" s="10" t="s">
        <v>15</v>
      </c>
      <c r="D9205" s="10" t="str">
        <f>Mapping!$F$8</f>
        <v>Customer G</v>
      </c>
      <c r="E9205" s="11">
        <v>3079435.3449999997</v>
      </c>
      <c r="F9205" s="12">
        <f t="shared" si="143"/>
        <v>9</v>
      </c>
      <c r="G9205" s="1"/>
      <c r="H9205" s="1"/>
    </row>
    <row r="9206" spans="1:8" ht="14" x14ac:dyDescent="0.15">
      <c r="A9206" s="37">
        <v>2020</v>
      </c>
      <c r="B9206" s="9" t="s">
        <v>26</v>
      </c>
      <c r="C9206" s="10" t="s">
        <v>16</v>
      </c>
      <c r="D9206" s="10" t="str">
        <f>Mapping!$F$9</f>
        <v>Customer H</v>
      </c>
      <c r="E9206" s="11">
        <v>202650.69299999997</v>
      </c>
      <c r="F9206" s="12">
        <f t="shared" si="143"/>
        <v>9</v>
      </c>
      <c r="G9206" s="1"/>
      <c r="H9206" s="1"/>
    </row>
    <row r="9207" spans="1:8" ht="14" x14ac:dyDescent="0.15">
      <c r="A9207" s="37">
        <v>2019</v>
      </c>
      <c r="B9207" s="9" t="s">
        <v>26</v>
      </c>
      <c r="C9207" s="10" t="s">
        <v>17</v>
      </c>
      <c r="D9207" s="10" t="str">
        <f>Mapping!$F$10</f>
        <v>Customer I</v>
      </c>
      <c r="E9207" s="11">
        <v>413227.46499999997</v>
      </c>
      <c r="F9207" s="12">
        <f t="shared" si="143"/>
        <v>9</v>
      </c>
      <c r="G9207" s="1"/>
      <c r="H9207" s="1"/>
    </row>
    <row r="9208" spans="1:8" ht="14" x14ac:dyDescent="0.15">
      <c r="A9208" s="37">
        <v>2020</v>
      </c>
      <c r="B9208" s="9" t="s">
        <v>26</v>
      </c>
      <c r="C9208" s="10" t="s">
        <v>15</v>
      </c>
      <c r="D9208" s="10" t="str">
        <f>Mapping!$F$11</f>
        <v>Customer J</v>
      </c>
      <c r="E9208" s="11">
        <v>296320.09399999998</v>
      </c>
      <c r="F9208" s="12">
        <f t="shared" si="143"/>
        <v>9</v>
      </c>
      <c r="G9208" s="1"/>
      <c r="H9208" s="1"/>
    </row>
    <row r="9209" spans="1:8" ht="14" x14ac:dyDescent="0.15">
      <c r="A9209" s="37">
        <v>2019</v>
      </c>
      <c r="B9209" s="9" t="s">
        <v>26</v>
      </c>
      <c r="C9209" s="10" t="s">
        <v>16</v>
      </c>
      <c r="D9209" s="10" t="str">
        <f>Mapping!$F$12</f>
        <v>Customer K</v>
      </c>
      <c r="E9209" s="11">
        <v>4567008.2009999994</v>
      </c>
      <c r="F9209" s="12">
        <f t="shared" si="143"/>
        <v>9</v>
      </c>
      <c r="G9209" s="1"/>
      <c r="H9209" s="1"/>
    </row>
    <row r="9210" spans="1:8" ht="14" x14ac:dyDescent="0.15">
      <c r="A9210" s="37">
        <v>2019</v>
      </c>
      <c r="B9210" s="9" t="s">
        <v>26</v>
      </c>
      <c r="C9210" s="10" t="s">
        <v>17</v>
      </c>
      <c r="D9210" s="10" t="str">
        <f>Mapping!$F$13</f>
        <v>Customer L</v>
      </c>
      <c r="E9210" s="11">
        <v>1730421.784</v>
      </c>
      <c r="F9210" s="12">
        <f t="shared" si="143"/>
        <v>9</v>
      </c>
      <c r="G9210" s="1"/>
      <c r="H9210" s="1"/>
    </row>
    <row r="9211" spans="1:8" ht="14" x14ac:dyDescent="0.15">
      <c r="A9211" s="37">
        <v>2020</v>
      </c>
      <c r="B9211" s="9" t="s">
        <v>26</v>
      </c>
      <c r="C9211" s="10" t="s">
        <v>15</v>
      </c>
      <c r="D9211" s="10" t="str">
        <f>Mapping!$F$14</f>
        <v>Customer M</v>
      </c>
      <c r="E9211" s="11">
        <v>640730.54499999993</v>
      </c>
      <c r="F9211" s="12">
        <f t="shared" si="143"/>
        <v>9</v>
      </c>
      <c r="G9211" s="1"/>
      <c r="H9211" s="1"/>
    </row>
    <row r="9212" spans="1:8" ht="14" x14ac:dyDescent="0.15">
      <c r="A9212" s="37">
        <v>2020</v>
      </c>
      <c r="B9212" s="9" t="s">
        <v>26</v>
      </c>
      <c r="C9212" s="10" t="s">
        <v>16</v>
      </c>
      <c r="D9212" s="10" t="str">
        <f>Mapping!$F$15</f>
        <v>Customer N</v>
      </c>
      <c r="E9212" s="11">
        <v>850543.75</v>
      </c>
      <c r="F9212" s="12">
        <f t="shared" si="143"/>
        <v>9</v>
      </c>
      <c r="G9212" s="1"/>
      <c r="H9212" s="1"/>
    </row>
    <row r="9213" spans="1:8" ht="14" x14ac:dyDescent="0.15">
      <c r="A9213" s="37">
        <v>2020</v>
      </c>
      <c r="B9213" s="9" t="s">
        <v>26</v>
      </c>
      <c r="C9213" s="10" t="s">
        <v>17</v>
      </c>
      <c r="D9213" s="10" t="str">
        <f>Mapping!$F$16</f>
        <v>Customer O</v>
      </c>
      <c r="E9213" s="11">
        <v>2580752.4469999997</v>
      </c>
      <c r="F9213" s="12">
        <f t="shared" si="143"/>
        <v>9</v>
      </c>
      <c r="G9213" s="1"/>
      <c r="H9213" s="1"/>
    </row>
    <row r="9214" spans="1:8" ht="14" x14ac:dyDescent="0.15">
      <c r="A9214" s="37">
        <v>2019</v>
      </c>
      <c r="B9214" s="9" t="s">
        <v>26</v>
      </c>
      <c r="C9214" s="10" t="s">
        <v>15</v>
      </c>
      <c r="D9214" s="10" t="str">
        <f>Mapping!$F$17</f>
        <v>Customer P</v>
      </c>
      <c r="E9214" s="11">
        <v>1168286.3149999999</v>
      </c>
      <c r="F9214" s="12">
        <f t="shared" si="143"/>
        <v>9</v>
      </c>
      <c r="G9214" s="1"/>
      <c r="H9214" s="1"/>
    </row>
    <row r="9215" spans="1:8" ht="14" x14ac:dyDescent="0.15">
      <c r="A9215" s="37">
        <v>2020</v>
      </c>
      <c r="B9215" s="9" t="s">
        <v>26</v>
      </c>
      <c r="C9215" s="10" t="s">
        <v>15</v>
      </c>
      <c r="D9215" s="10" t="str">
        <f>Mapping!$F$18</f>
        <v>Customer Q</v>
      </c>
      <c r="E9215" s="11">
        <v>401028.13099999994</v>
      </c>
      <c r="F9215" s="12">
        <f t="shared" si="143"/>
        <v>9</v>
      </c>
      <c r="G9215" s="1"/>
      <c r="H9215" s="1"/>
    </row>
    <row r="9216" spans="1:8" ht="14" x14ac:dyDescent="0.15">
      <c r="A9216" s="37">
        <v>2020</v>
      </c>
      <c r="B9216" s="9" t="s">
        <v>26</v>
      </c>
      <c r="C9216" s="10" t="s">
        <v>15</v>
      </c>
      <c r="D9216" s="10" t="str">
        <f>Mapping!$F$19</f>
        <v>Customer R</v>
      </c>
      <c r="E9216" s="11">
        <v>3342262.0699999994</v>
      </c>
      <c r="F9216" s="12">
        <f t="shared" si="143"/>
        <v>9</v>
      </c>
      <c r="G9216" s="1"/>
      <c r="H9216" s="1"/>
    </row>
    <row r="9217" spans="1:8" ht="14" x14ac:dyDescent="0.15">
      <c r="A9217" s="37">
        <v>2019</v>
      </c>
      <c r="B9217" s="9" t="s">
        <v>26</v>
      </c>
      <c r="C9217" s="10" t="s">
        <v>15</v>
      </c>
      <c r="D9217" s="10" t="str">
        <f>Mapping!$F$2</f>
        <v>Customer A</v>
      </c>
      <c r="E9217" s="11">
        <v>814065.11199999985</v>
      </c>
      <c r="F9217" s="12">
        <f t="shared" si="143"/>
        <v>9</v>
      </c>
      <c r="G9217" s="1"/>
      <c r="H9217" s="1"/>
    </row>
    <row r="9218" spans="1:8" ht="14" x14ac:dyDescent="0.15">
      <c r="A9218" s="37">
        <v>2019</v>
      </c>
      <c r="B9218" s="9" t="s">
        <v>26</v>
      </c>
      <c r="C9218" s="10" t="s">
        <v>15</v>
      </c>
      <c r="D9218" s="10" t="str">
        <f>Mapping!$F$3</f>
        <v>Customer B</v>
      </c>
      <c r="E9218" s="11">
        <v>-1509.277</v>
      </c>
      <c r="F9218" s="12">
        <f t="shared" ref="F9218:F9281" si="144">MONTH(DATEVALUE(B9218&amp;"1"))</f>
        <v>9</v>
      </c>
      <c r="G9218" s="1"/>
      <c r="H9218" s="1"/>
    </row>
    <row r="9219" spans="1:8" ht="14" x14ac:dyDescent="0.15">
      <c r="A9219" s="37">
        <v>2020</v>
      </c>
      <c r="B9219" s="9" t="s">
        <v>26</v>
      </c>
      <c r="C9219" s="10" t="s">
        <v>15</v>
      </c>
      <c r="D9219" s="10" t="str">
        <f>Mapping!$F$4</f>
        <v>Customer C</v>
      </c>
      <c r="E9219" s="11">
        <v>195760.215</v>
      </c>
      <c r="F9219" s="12">
        <f t="shared" si="144"/>
        <v>9</v>
      </c>
      <c r="G9219" s="1"/>
      <c r="H9219" s="1"/>
    </row>
    <row r="9220" spans="1:8" ht="14" x14ac:dyDescent="0.15">
      <c r="A9220" s="37">
        <v>2019</v>
      </c>
      <c r="B9220" s="9" t="s">
        <v>26</v>
      </c>
      <c r="C9220" s="10" t="s">
        <v>15</v>
      </c>
      <c r="D9220" s="10" t="str">
        <f>Mapping!$F$5</f>
        <v>Customer D</v>
      </c>
      <c r="E9220" s="11">
        <v>1496577.3759999999</v>
      </c>
      <c r="F9220" s="12">
        <f t="shared" si="144"/>
        <v>9</v>
      </c>
      <c r="G9220" s="1"/>
      <c r="H9220" s="1"/>
    </row>
    <row r="9221" spans="1:8" ht="14" x14ac:dyDescent="0.15">
      <c r="A9221" s="37">
        <v>2019</v>
      </c>
      <c r="B9221" s="9" t="s">
        <v>26</v>
      </c>
      <c r="C9221" s="10" t="s">
        <v>15</v>
      </c>
      <c r="D9221" s="10" t="str">
        <f>Mapping!$F$6</f>
        <v>Customer E</v>
      </c>
      <c r="E9221" s="11">
        <v>454136.67600000004</v>
      </c>
      <c r="F9221" s="12">
        <f t="shared" si="144"/>
        <v>9</v>
      </c>
      <c r="G9221" s="1"/>
      <c r="H9221" s="1"/>
    </row>
    <row r="9222" spans="1:8" ht="14" x14ac:dyDescent="0.15">
      <c r="A9222" s="37">
        <v>2019</v>
      </c>
      <c r="B9222" s="9" t="s">
        <v>26</v>
      </c>
      <c r="C9222" s="10" t="s">
        <v>15</v>
      </c>
      <c r="D9222" s="10" t="str">
        <f>Mapping!$F$7</f>
        <v>Customer F</v>
      </c>
      <c r="E9222" s="11">
        <v>1183127.1689999998</v>
      </c>
      <c r="F9222" s="12">
        <f t="shared" si="144"/>
        <v>9</v>
      </c>
      <c r="G9222" s="1"/>
      <c r="H9222" s="1"/>
    </row>
    <row r="9223" spans="1:8" ht="14" x14ac:dyDescent="0.15">
      <c r="A9223" s="37">
        <v>2019</v>
      </c>
      <c r="B9223" s="9" t="s">
        <v>26</v>
      </c>
      <c r="C9223" s="10" t="s">
        <v>15</v>
      </c>
      <c r="D9223" s="10" t="str">
        <f>Mapping!$F$8</f>
        <v>Customer G</v>
      </c>
      <c r="E9223" s="11">
        <v>3178757.5330000003</v>
      </c>
      <c r="F9223" s="12">
        <f t="shared" si="144"/>
        <v>9</v>
      </c>
      <c r="G9223" s="1"/>
      <c r="H9223" s="1"/>
    </row>
    <row r="9224" spans="1:8" ht="14" x14ac:dyDescent="0.15">
      <c r="A9224" s="37">
        <v>2019</v>
      </c>
      <c r="B9224" s="9" t="s">
        <v>26</v>
      </c>
      <c r="C9224" s="10" t="s">
        <v>15</v>
      </c>
      <c r="D9224" s="10" t="str">
        <f>Mapping!$F$9</f>
        <v>Customer H</v>
      </c>
      <c r="E9224" s="11">
        <v>6931.1759999999995</v>
      </c>
      <c r="F9224" s="12">
        <f t="shared" si="144"/>
        <v>9</v>
      </c>
      <c r="G9224" s="1"/>
      <c r="H9224" s="1"/>
    </row>
    <row r="9225" spans="1:8" ht="14" x14ac:dyDescent="0.15">
      <c r="A9225" s="37">
        <v>2019</v>
      </c>
      <c r="B9225" s="9" t="s">
        <v>26</v>
      </c>
      <c r="C9225" s="10" t="s">
        <v>15</v>
      </c>
      <c r="D9225" s="10" t="str">
        <f>Mapping!$F$10</f>
        <v>Customer I</v>
      </c>
      <c r="E9225" s="11">
        <v>96448.407999999996</v>
      </c>
      <c r="F9225" s="12">
        <f t="shared" si="144"/>
        <v>9</v>
      </c>
      <c r="G9225" s="1"/>
      <c r="H9225" s="1"/>
    </row>
    <row r="9226" spans="1:8" ht="14" x14ac:dyDescent="0.15">
      <c r="A9226" s="37">
        <v>2020</v>
      </c>
      <c r="B9226" s="9" t="s">
        <v>26</v>
      </c>
      <c r="C9226" s="10" t="s">
        <v>15</v>
      </c>
      <c r="D9226" s="10" t="str">
        <f>Mapping!$F$11</f>
        <v>Customer J</v>
      </c>
      <c r="E9226" s="11">
        <v>15024.974999999999</v>
      </c>
      <c r="F9226" s="12">
        <f t="shared" si="144"/>
        <v>9</v>
      </c>
      <c r="G9226" s="1"/>
      <c r="H9226" s="1"/>
    </row>
    <row r="9227" spans="1:8" ht="14" x14ac:dyDescent="0.15">
      <c r="A9227" s="37">
        <v>2019</v>
      </c>
      <c r="B9227" s="9" t="s">
        <v>26</v>
      </c>
      <c r="C9227" s="10" t="s">
        <v>15</v>
      </c>
      <c r="D9227" s="10" t="str">
        <f>Mapping!$F$12</f>
        <v>Customer K</v>
      </c>
      <c r="E9227" s="11">
        <v>295658.16699999996</v>
      </c>
      <c r="F9227" s="12">
        <f t="shared" si="144"/>
        <v>9</v>
      </c>
      <c r="G9227" s="1"/>
      <c r="H9227" s="1"/>
    </row>
    <row r="9228" spans="1:8" ht="14" x14ac:dyDescent="0.15">
      <c r="A9228" s="37">
        <v>2019</v>
      </c>
      <c r="B9228" s="9" t="s">
        <v>26</v>
      </c>
      <c r="C9228" s="10" t="s">
        <v>15</v>
      </c>
      <c r="D9228" s="10" t="str">
        <f>Mapping!$F$13</f>
        <v>Customer L</v>
      </c>
      <c r="E9228" s="11">
        <v>615756.06400000001</v>
      </c>
      <c r="F9228" s="12">
        <f t="shared" si="144"/>
        <v>9</v>
      </c>
      <c r="G9228" s="1"/>
      <c r="H9228" s="1"/>
    </row>
    <row r="9229" spans="1:8" ht="14" x14ac:dyDescent="0.15">
      <c r="A9229" s="37">
        <v>2019</v>
      </c>
      <c r="B9229" s="9" t="s">
        <v>26</v>
      </c>
      <c r="C9229" s="10" t="s">
        <v>15</v>
      </c>
      <c r="D9229" s="10" t="str">
        <f>Mapping!$F$14</f>
        <v>Customer M</v>
      </c>
      <c r="E9229" s="11">
        <v>820752.625</v>
      </c>
      <c r="F9229" s="12">
        <f t="shared" si="144"/>
        <v>9</v>
      </c>
      <c r="G9229" s="1"/>
      <c r="H9229" s="1"/>
    </row>
    <row r="9230" spans="1:8" ht="14" x14ac:dyDescent="0.15">
      <c r="A9230" s="37">
        <v>2020</v>
      </c>
      <c r="B9230" s="9" t="s">
        <v>26</v>
      </c>
      <c r="C9230" s="10" t="s">
        <v>15</v>
      </c>
      <c r="D9230" s="10" t="str">
        <f>Mapping!$F$15</f>
        <v>Customer N</v>
      </c>
      <c r="E9230" s="11">
        <v>613326.99399999995</v>
      </c>
      <c r="F9230" s="12">
        <f t="shared" si="144"/>
        <v>9</v>
      </c>
      <c r="G9230" s="1"/>
      <c r="H9230" s="1"/>
    </row>
    <row r="9231" spans="1:8" ht="14" x14ac:dyDescent="0.15">
      <c r="A9231" s="37">
        <v>2020</v>
      </c>
      <c r="B9231" s="9" t="s">
        <v>26</v>
      </c>
      <c r="C9231" s="10" t="s">
        <v>15</v>
      </c>
      <c r="D9231" s="10" t="str">
        <f>Mapping!$F$16</f>
        <v>Customer O</v>
      </c>
      <c r="E9231" s="11">
        <v>40896.758000000002</v>
      </c>
      <c r="F9231" s="12">
        <f t="shared" si="144"/>
        <v>9</v>
      </c>
      <c r="G9231" s="1"/>
      <c r="H9231" s="1"/>
    </row>
    <row r="9232" spans="1:8" ht="14" x14ac:dyDescent="0.15">
      <c r="A9232" s="37">
        <v>2019</v>
      </c>
      <c r="B9232" s="9" t="s">
        <v>26</v>
      </c>
      <c r="C9232" s="10" t="s">
        <v>15</v>
      </c>
      <c r="D9232" s="10" t="str">
        <f>Mapping!$F$17</f>
        <v>Customer P</v>
      </c>
      <c r="E9232" s="11">
        <v>85808.625</v>
      </c>
      <c r="F9232" s="12">
        <f t="shared" si="144"/>
        <v>9</v>
      </c>
      <c r="G9232" s="1"/>
      <c r="H9232" s="1"/>
    </row>
    <row r="9233" spans="1:8" ht="14" x14ac:dyDescent="0.15">
      <c r="A9233" s="37">
        <v>2020</v>
      </c>
      <c r="B9233" s="9" t="s">
        <v>26</v>
      </c>
      <c r="C9233" s="10" t="s">
        <v>15</v>
      </c>
      <c r="D9233" s="10" t="str">
        <f>Mapping!$F$18</f>
        <v>Customer Q</v>
      </c>
      <c r="E9233" s="11">
        <v>25701.794999999998</v>
      </c>
      <c r="F9233" s="12">
        <f t="shared" si="144"/>
        <v>9</v>
      </c>
      <c r="G9233" s="1"/>
      <c r="H9233" s="1"/>
    </row>
    <row r="9234" spans="1:8" ht="14" x14ac:dyDescent="0.15">
      <c r="A9234" s="37">
        <v>2019</v>
      </c>
      <c r="B9234" s="9" t="s">
        <v>26</v>
      </c>
      <c r="C9234" s="10" t="s">
        <v>15</v>
      </c>
      <c r="D9234" s="10" t="str">
        <f>Mapping!$F$19</f>
        <v>Customer R</v>
      </c>
      <c r="E9234" s="11">
        <v>129763.97</v>
      </c>
      <c r="F9234" s="12">
        <f t="shared" si="144"/>
        <v>9</v>
      </c>
      <c r="G9234" s="1"/>
      <c r="H9234" s="1"/>
    </row>
    <row r="9235" spans="1:8" ht="14" x14ac:dyDescent="0.15">
      <c r="A9235" s="37">
        <v>2020</v>
      </c>
      <c r="B9235" s="9" t="s">
        <v>26</v>
      </c>
      <c r="C9235" s="10" t="s">
        <v>15</v>
      </c>
      <c r="D9235" s="10" t="str">
        <f>Mapping!$F$20</f>
        <v>Customer S</v>
      </c>
      <c r="E9235" s="11">
        <v>66147.514999999999</v>
      </c>
      <c r="F9235" s="12">
        <f t="shared" si="144"/>
        <v>9</v>
      </c>
      <c r="G9235" s="1"/>
      <c r="H9235" s="1"/>
    </row>
    <row r="9236" spans="1:8" ht="14" x14ac:dyDescent="0.15">
      <c r="A9236" s="37">
        <v>2019</v>
      </c>
      <c r="B9236" s="9" t="s">
        <v>26</v>
      </c>
      <c r="C9236" s="10" t="s">
        <v>15</v>
      </c>
      <c r="D9236" s="10" t="str">
        <f>Mapping!$F$2</f>
        <v>Customer A</v>
      </c>
      <c r="E9236" s="11">
        <v>28094.674999999999</v>
      </c>
      <c r="F9236" s="12">
        <f t="shared" si="144"/>
        <v>9</v>
      </c>
      <c r="G9236" s="1"/>
      <c r="H9236" s="1"/>
    </row>
    <row r="9237" spans="1:8" ht="14" x14ac:dyDescent="0.15">
      <c r="A9237" s="37">
        <v>2019</v>
      </c>
      <c r="B9237" s="9" t="s">
        <v>26</v>
      </c>
      <c r="C9237" s="10" t="s">
        <v>15</v>
      </c>
      <c r="D9237" s="10" t="str">
        <f>Mapping!$F$3</f>
        <v>Customer B</v>
      </c>
      <c r="E9237" s="11">
        <v>205143.42799999999</v>
      </c>
      <c r="F9237" s="12">
        <f t="shared" si="144"/>
        <v>9</v>
      </c>
      <c r="G9237" s="1"/>
      <c r="H9237" s="1"/>
    </row>
    <row r="9238" spans="1:8" ht="14" x14ac:dyDescent="0.15">
      <c r="A9238" s="37">
        <v>2020</v>
      </c>
      <c r="B9238" s="9" t="s">
        <v>26</v>
      </c>
      <c r="C9238" s="10" t="s">
        <v>15</v>
      </c>
      <c r="D9238" s="10" t="str">
        <f>Mapping!$F$4</f>
        <v>Customer C</v>
      </c>
      <c r="E9238" s="11">
        <v>6345.4650000000001</v>
      </c>
      <c r="F9238" s="12">
        <f t="shared" si="144"/>
        <v>9</v>
      </c>
      <c r="G9238" s="1"/>
      <c r="H9238" s="1"/>
    </row>
    <row r="9239" spans="1:8" ht="14" x14ac:dyDescent="0.15">
      <c r="A9239" s="37">
        <v>2019</v>
      </c>
      <c r="B9239" s="9" t="s">
        <v>26</v>
      </c>
      <c r="C9239" s="10" t="s">
        <v>15</v>
      </c>
      <c r="D9239" s="10" t="str">
        <f>Mapping!$F$5</f>
        <v>Customer D</v>
      </c>
      <c r="E9239" s="11">
        <v>140292.41099999999</v>
      </c>
      <c r="F9239" s="12">
        <f t="shared" si="144"/>
        <v>9</v>
      </c>
      <c r="G9239" s="1"/>
      <c r="H9239" s="1"/>
    </row>
    <row r="9240" spans="1:8" ht="14" x14ac:dyDescent="0.15">
      <c r="A9240" s="37">
        <v>2020</v>
      </c>
      <c r="B9240" s="9" t="s">
        <v>26</v>
      </c>
      <c r="C9240" s="10" t="s">
        <v>16</v>
      </c>
      <c r="D9240" s="10" t="str">
        <f>Mapping!$F$6</f>
        <v>Customer E</v>
      </c>
      <c r="E9240" s="11">
        <v>214686.33900000001</v>
      </c>
      <c r="F9240" s="12">
        <f t="shared" si="144"/>
        <v>9</v>
      </c>
      <c r="G9240" s="1"/>
      <c r="H9240" s="1"/>
    </row>
    <row r="9241" spans="1:8" ht="14" x14ac:dyDescent="0.15">
      <c r="A9241" s="37">
        <v>2020</v>
      </c>
      <c r="B9241" s="9" t="s">
        <v>26</v>
      </c>
      <c r="C9241" s="10" t="s">
        <v>17</v>
      </c>
      <c r="D9241" s="10" t="str">
        <f>Mapping!$F$7</f>
        <v>Customer F</v>
      </c>
      <c r="E9241" s="11">
        <v>69685.30799999999</v>
      </c>
      <c r="F9241" s="12">
        <f t="shared" si="144"/>
        <v>9</v>
      </c>
      <c r="G9241" s="1"/>
      <c r="H9241" s="1"/>
    </row>
    <row r="9242" spans="1:8" ht="14" x14ac:dyDescent="0.15">
      <c r="A9242" s="37">
        <v>2020</v>
      </c>
      <c r="B9242" s="9" t="s">
        <v>26</v>
      </c>
      <c r="C9242" s="10" t="s">
        <v>15</v>
      </c>
      <c r="D9242" s="10" t="str">
        <f>Mapping!$F$8</f>
        <v>Customer G</v>
      </c>
      <c r="E9242" s="11">
        <v>99720.837999999989</v>
      </c>
      <c r="F9242" s="12">
        <f t="shared" si="144"/>
        <v>9</v>
      </c>
      <c r="G9242" s="1"/>
      <c r="H9242" s="1"/>
    </row>
    <row r="9243" spans="1:8" ht="14" x14ac:dyDescent="0.15">
      <c r="A9243" s="37">
        <v>2020</v>
      </c>
      <c r="B9243" s="9" t="s">
        <v>26</v>
      </c>
      <c r="C9243" s="10" t="s">
        <v>15</v>
      </c>
      <c r="D9243" s="10" t="str">
        <f>Mapping!$F$9</f>
        <v>Customer H</v>
      </c>
      <c r="E9243" s="11">
        <v>335425.78999999998</v>
      </c>
      <c r="F9243" s="12">
        <f t="shared" si="144"/>
        <v>9</v>
      </c>
      <c r="G9243" s="1"/>
      <c r="H9243" s="1"/>
    </row>
    <row r="9244" spans="1:8" ht="14" x14ac:dyDescent="0.15">
      <c r="A9244" s="37">
        <v>2019</v>
      </c>
      <c r="B9244" s="9" t="s">
        <v>26</v>
      </c>
      <c r="C9244" s="10" t="s">
        <v>15</v>
      </c>
      <c r="D9244" s="10" t="str">
        <f>Mapping!$F$10</f>
        <v>Customer I</v>
      </c>
      <c r="E9244" s="11">
        <v>66084.55</v>
      </c>
      <c r="F9244" s="12">
        <f t="shared" si="144"/>
        <v>9</v>
      </c>
      <c r="G9244" s="1"/>
      <c r="H9244" s="1"/>
    </row>
    <row r="9245" spans="1:8" ht="14" x14ac:dyDescent="0.15">
      <c r="A9245" s="37">
        <v>2019</v>
      </c>
      <c r="B9245" s="9" t="s">
        <v>26</v>
      </c>
      <c r="C9245" s="10" t="s">
        <v>15</v>
      </c>
      <c r="D9245" s="10" t="str">
        <f>Mapping!$F$11</f>
        <v>Customer J</v>
      </c>
      <c r="E9245" s="11">
        <v>27407.009000000002</v>
      </c>
      <c r="F9245" s="12">
        <f t="shared" si="144"/>
        <v>9</v>
      </c>
      <c r="G9245" s="1"/>
      <c r="H9245" s="1"/>
    </row>
    <row r="9246" spans="1:8" ht="14" x14ac:dyDescent="0.15">
      <c r="A9246" s="37">
        <v>2019</v>
      </c>
      <c r="B9246" s="9" t="s">
        <v>26</v>
      </c>
      <c r="C9246" s="10" t="s">
        <v>15</v>
      </c>
      <c r="D9246" s="10" t="str">
        <f>Mapping!$F$12</f>
        <v>Customer K</v>
      </c>
      <c r="E9246" s="11">
        <v>64796.27</v>
      </c>
      <c r="F9246" s="12">
        <f t="shared" si="144"/>
        <v>9</v>
      </c>
      <c r="G9246" s="1"/>
      <c r="H9246" s="1"/>
    </row>
    <row r="9247" spans="1:8" ht="14" x14ac:dyDescent="0.15">
      <c r="A9247" s="37">
        <v>2019</v>
      </c>
      <c r="B9247" s="9" t="s">
        <v>26</v>
      </c>
      <c r="C9247" s="10" t="s">
        <v>16</v>
      </c>
      <c r="D9247" s="10" t="str">
        <f>Mapping!$F$13</f>
        <v>Customer L</v>
      </c>
      <c r="E9247" s="11">
        <v>88998.972999999998</v>
      </c>
      <c r="F9247" s="12">
        <f t="shared" si="144"/>
        <v>9</v>
      </c>
      <c r="G9247" s="1"/>
      <c r="H9247" s="1"/>
    </row>
    <row r="9248" spans="1:8" ht="14" x14ac:dyDescent="0.15">
      <c r="A9248" s="37">
        <v>2020</v>
      </c>
      <c r="B9248" s="9" t="s">
        <v>26</v>
      </c>
      <c r="C9248" s="10" t="s">
        <v>17</v>
      </c>
      <c r="D9248" s="10" t="str">
        <f>Mapping!$F$14</f>
        <v>Customer M</v>
      </c>
      <c r="E9248" s="11">
        <v>46581.87799999999</v>
      </c>
      <c r="F9248" s="12">
        <f t="shared" si="144"/>
        <v>9</v>
      </c>
      <c r="G9248" s="1"/>
      <c r="H9248" s="1"/>
    </row>
    <row r="9249" spans="1:8" ht="14" x14ac:dyDescent="0.15">
      <c r="A9249" s="37">
        <v>2020</v>
      </c>
      <c r="B9249" s="9" t="s">
        <v>26</v>
      </c>
      <c r="C9249" s="10" t="s">
        <v>15</v>
      </c>
      <c r="D9249" s="10" t="str">
        <f>Mapping!$F$15</f>
        <v>Customer N</v>
      </c>
      <c r="E9249" s="11">
        <v>10491.712</v>
      </c>
      <c r="F9249" s="12">
        <f t="shared" si="144"/>
        <v>9</v>
      </c>
      <c r="G9249" s="1"/>
      <c r="H9249" s="1"/>
    </row>
    <row r="9250" spans="1:8" ht="14" x14ac:dyDescent="0.15">
      <c r="A9250" s="37">
        <v>2020</v>
      </c>
      <c r="B9250" s="9" t="s">
        <v>26</v>
      </c>
      <c r="C9250" s="10" t="s">
        <v>15</v>
      </c>
      <c r="D9250" s="10" t="str">
        <f>Mapping!$F$16</f>
        <v>Customer O</v>
      </c>
      <c r="E9250" s="11">
        <v>123814.10999999999</v>
      </c>
      <c r="F9250" s="12">
        <f t="shared" si="144"/>
        <v>9</v>
      </c>
      <c r="G9250" s="1"/>
      <c r="H9250" s="1"/>
    </row>
    <row r="9251" spans="1:8" ht="14" x14ac:dyDescent="0.15">
      <c r="A9251" s="37">
        <v>2020</v>
      </c>
      <c r="B9251" s="9" t="s">
        <v>26</v>
      </c>
      <c r="C9251" s="10" t="s">
        <v>15</v>
      </c>
      <c r="D9251" s="10" t="str">
        <f>Mapping!$F$17</f>
        <v>Customer P</v>
      </c>
      <c r="E9251" s="11">
        <v>125643.26599999999</v>
      </c>
      <c r="F9251" s="12">
        <f t="shared" si="144"/>
        <v>9</v>
      </c>
      <c r="G9251" s="1"/>
      <c r="H9251" s="1"/>
    </row>
    <row r="9252" spans="1:8" ht="14" x14ac:dyDescent="0.15">
      <c r="A9252" s="37">
        <v>2020</v>
      </c>
      <c r="B9252" s="9" t="s">
        <v>26</v>
      </c>
      <c r="C9252" s="10" t="s">
        <v>16</v>
      </c>
      <c r="D9252" s="10" t="str">
        <f>Mapping!$F$18</f>
        <v>Customer Q</v>
      </c>
      <c r="E9252" s="11">
        <v>68684.237999999998</v>
      </c>
      <c r="F9252" s="12">
        <f t="shared" si="144"/>
        <v>9</v>
      </c>
      <c r="G9252" s="1"/>
      <c r="H9252" s="1"/>
    </row>
    <row r="9253" spans="1:8" ht="14" x14ac:dyDescent="0.15">
      <c r="A9253" s="37">
        <v>2020</v>
      </c>
      <c r="B9253" s="9" t="s">
        <v>26</v>
      </c>
      <c r="C9253" s="10" t="s">
        <v>17</v>
      </c>
      <c r="D9253" s="10" t="str">
        <f>Mapping!$F$19</f>
        <v>Customer R</v>
      </c>
      <c r="E9253" s="11">
        <v>31274.571999999996</v>
      </c>
      <c r="F9253" s="12">
        <f t="shared" si="144"/>
        <v>9</v>
      </c>
      <c r="G9253" s="1"/>
      <c r="H9253" s="1"/>
    </row>
    <row r="9254" spans="1:8" ht="14" x14ac:dyDescent="0.15">
      <c r="A9254" s="37">
        <v>2020</v>
      </c>
      <c r="B9254" s="9" t="s">
        <v>26</v>
      </c>
      <c r="C9254" s="10" t="s">
        <v>15</v>
      </c>
      <c r="D9254" s="10" t="str">
        <f>Mapping!$F$20</f>
        <v>Customer S</v>
      </c>
      <c r="E9254" s="11">
        <v>21072.757999999998</v>
      </c>
      <c r="F9254" s="12">
        <f t="shared" si="144"/>
        <v>9</v>
      </c>
      <c r="G9254" s="1"/>
      <c r="H9254" s="1"/>
    </row>
    <row r="9255" spans="1:8" ht="14" x14ac:dyDescent="0.15">
      <c r="A9255" s="37">
        <v>2019</v>
      </c>
      <c r="B9255" s="9" t="s">
        <v>26</v>
      </c>
      <c r="C9255" s="10" t="s">
        <v>15</v>
      </c>
      <c r="D9255" s="10" t="str">
        <f>Mapping!$F$2</f>
        <v>Customer A</v>
      </c>
      <c r="E9255" s="11">
        <v>81777.569999999992</v>
      </c>
      <c r="F9255" s="12">
        <f t="shared" si="144"/>
        <v>9</v>
      </c>
      <c r="G9255" s="1"/>
      <c r="H9255" s="1"/>
    </row>
    <row r="9256" spans="1:8" ht="14" x14ac:dyDescent="0.15">
      <c r="A9256" s="37">
        <v>2019</v>
      </c>
      <c r="B9256" s="9" t="s">
        <v>26</v>
      </c>
      <c r="C9256" s="10" t="s">
        <v>16</v>
      </c>
      <c r="D9256" s="10" t="str">
        <f>Mapping!$F$3</f>
        <v>Customer B</v>
      </c>
      <c r="E9256" s="11">
        <v>621497.84199999995</v>
      </c>
      <c r="F9256" s="12">
        <f t="shared" si="144"/>
        <v>9</v>
      </c>
      <c r="G9256" s="1"/>
      <c r="H9256" s="1"/>
    </row>
    <row r="9257" spans="1:8" ht="14" x14ac:dyDescent="0.15">
      <c r="A9257" s="37">
        <v>2020</v>
      </c>
      <c r="B9257" s="9" t="s">
        <v>26</v>
      </c>
      <c r="C9257" s="10" t="s">
        <v>17</v>
      </c>
      <c r="D9257" s="10" t="str">
        <f>Mapping!$F$4</f>
        <v>Customer C</v>
      </c>
      <c r="E9257" s="11">
        <v>19227.256999999998</v>
      </c>
      <c r="F9257" s="12">
        <f t="shared" si="144"/>
        <v>9</v>
      </c>
      <c r="G9257" s="1"/>
      <c r="H9257" s="1"/>
    </row>
    <row r="9258" spans="1:8" ht="14" x14ac:dyDescent="0.15">
      <c r="A9258" s="37">
        <v>2020</v>
      </c>
      <c r="B9258" s="9" t="s">
        <v>26</v>
      </c>
      <c r="C9258" s="10" t="s">
        <v>15</v>
      </c>
      <c r="D9258" s="10" t="str">
        <f>Mapping!$F$5</f>
        <v>Customer D</v>
      </c>
      <c r="E9258" s="11">
        <v>110446.25199999998</v>
      </c>
      <c r="F9258" s="12">
        <f t="shared" si="144"/>
        <v>9</v>
      </c>
      <c r="G9258" s="1"/>
      <c r="H9258" s="1"/>
    </row>
    <row r="9259" spans="1:8" ht="14" x14ac:dyDescent="0.15">
      <c r="A9259" s="37">
        <v>2019</v>
      </c>
      <c r="B9259" s="9" t="s">
        <v>26</v>
      </c>
      <c r="C9259" s="10" t="s">
        <v>15</v>
      </c>
      <c r="D9259" s="10" t="str">
        <f>Mapping!$F$6</f>
        <v>Customer E</v>
      </c>
      <c r="E9259" s="11">
        <v>2587017.9299999997</v>
      </c>
      <c r="F9259" s="12">
        <f t="shared" si="144"/>
        <v>9</v>
      </c>
      <c r="G9259" s="1"/>
      <c r="H9259" s="1"/>
    </row>
    <row r="9260" spans="1:8" ht="14" x14ac:dyDescent="0.15">
      <c r="A9260" s="37">
        <v>2020</v>
      </c>
      <c r="B9260" s="9" t="s">
        <v>26</v>
      </c>
      <c r="C9260" s="10" t="s">
        <v>15</v>
      </c>
      <c r="D9260" s="10" t="str">
        <f>Mapping!$F$7</f>
        <v>Customer F</v>
      </c>
      <c r="E9260" s="11">
        <v>476903.95899999997</v>
      </c>
      <c r="F9260" s="12">
        <f t="shared" si="144"/>
        <v>9</v>
      </c>
      <c r="G9260" s="1"/>
      <c r="H9260" s="1"/>
    </row>
    <row r="9261" spans="1:8" ht="14" x14ac:dyDescent="0.15">
      <c r="A9261" s="37">
        <v>2019</v>
      </c>
      <c r="B9261" s="9" t="s">
        <v>26</v>
      </c>
      <c r="C9261" s="10" t="s">
        <v>16</v>
      </c>
      <c r="D9261" s="10" t="str">
        <f>Mapping!$F$8</f>
        <v>Customer G</v>
      </c>
      <c r="E9261" s="11">
        <v>479979.21299999993</v>
      </c>
      <c r="F9261" s="12">
        <f t="shared" si="144"/>
        <v>9</v>
      </c>
      <c r="G9261" s="1"/>
      <c r="H9261" s="1"/>
    </row>
    <row r="9262" spans="1:8" ht="14" x14ac:dyDescent="0.15">
      <c r="A9262" s="37">
        <v>2019</v>
      </c>
      <c r="B9262" s="9" t="s">
        <v>26</v>
      </c>
      <c r="C9262" s="10" t="s">
        <v>17</v>
      </c>
      <c r="D9262" s="10" t="str">
        <f>Mapping!$F$9</f>
        <v>Customer H</v>
      </c>
      <c r="E9262" s="11">
        <v>43162.048999999999</v>
      </c>
      <c r="F9262" s="12">
        <f t="shared" si="144"/>
        <v>9</v>
      </c>
      <c r="G9262" s="1"/>
      <c r="H9262" s="1"/>
    </row>
    <row r="9263" spans="1:8" ht="14" x14ac:dyDescent="0.15">
      <c r="A9263" s="37">
        <v>2020</v>
      </c>
      <c r="B9263" s="9" t="s">
        <v>26</v>
      </c>
      <c r="C9263" s="10" t="s">
        <v>18</v>
      </c>
      <c r="D9263" s="10" t="str">
        <f>Mapping!$F$10</f>
        <v>Customer I</v>
      </c>
      <c r="E9263" s="11">
        <v>0</v>
      </c>
      <c r="F9263" s="12">
        <f t="shared" si="144"/>
        <v>9</v>
      </c>
      <c r="G9263" s="1"/>
      <c r="H9263" s="1"/>
    </row>
    <row r="9264" spans="1:8" ht="14" x14ac:dyDescent="0.15">
      <c r="A9264" s="37">
        <v>2020</v>
      </c>
      <c r="B9264" s="9" t="s">
        <v>26</v>
      </c>
      <c r="C9264" s="10" t="s">
        <v>15</v>
      </c>
      <c r="D9264" s="10" t="str">
        <f>Mapping!$F$11</f>
        <v>Customer J</v>
      </c>
      <c r="E9264" s="11">
        <v>0</v>
      </c>
      <c r="F9264" s="12">
        <f t="shared" si="144"/>
        <v>9</v>
      </c>
      <c r="G9264" s="1"/>
      <c r="H9264" s="1"/>
    </row>
    <row r="9265" spans="1:8" ht="14" x14ac:dyDescent="0.15">
      <c r="A9265" s="37">
        <v>2020</v>
      </c>
      <c r="B9265" s="9" t="s">
        <v>26</v>
      </c>
      <c r="C9265" s="10" t="s">
        <v>16</v>
      </c>
      <c r="D9265" s="10" t="str">
        <f>Mapping!$F$12</f>
        <v>Customer K</v>
      </c>
      <c r="E9265" s="11">
        <v>64095.926999999996</v>
      </c>
      <c r="F9265" s="12">
        <f t="shared" si="144"/>
        <v>9</v>
      </c>
      <c r="G9265" s="1"/>
      <c r="H9265" s="1"/>
    </row>
    <row r="9266" spans="1:8" ht="14" x14ac:dyDescent="0.15">
      <c r="A9266" s="37">
        <v>2020</v>
      </c>
      <c r="B9266" s="9" t="s">
        <v>26</v>
      </c>
      <c r="C9266" s="10" t="s">
        <v>17</v>
      </c>
      <c r="D9266" s="10" t="str">
        <f>Mapping!$F$13</f>
        <v>Customer L</v>
      </c>
      <c r="E9266" s="11">
        <v>488216.62399999995</v>
      </c>
      <c r="F9266" s="12">
        <f t="shared" si="144"/>
        <v>9</v>
      </c>
      <c r="G9266" s="1"/>
      <c r="H9266" s="1"/>
    </row>
    <row r="9267" spans="1:8" ht="14" x14ac:dyDescent="0.15">
      <c r="A9267" s="37">
        <v>2020</v>
      </c>
      <c r="B9267" s="9" t="s">
        <v>26</v>
      </c>
      <c r="C9267" s="10" t="s">
        <v>18</v>
      </c>
      <c r="D9267" s="10" t="str">
        <f>Mapping!$F$14</f>
        <v>Customer M</v>
      </c>
      <c r="E9267" s="11">
        <v>807238.75399999996</v>
      </c>
      <c r="F9267" s="12">
        <f t="shared" si="144"/>
        <v>9</v>
      </c>
      <c r="G9267" s="1"/>
      <c r="H9267" s="1"/>
    </row>
    <row r="9268" spans="1:8" ht="14" x14ac:dyDescent="0.15">
      <c r="A9268" s="37">
        <v>2019</v>
      </c>
      <c r="B9268" s="9" t="s">
        <v>26</v>
      </c>
      <c r="C9268" s="10" t="s">
        <v>15</v>
      </c>
      <c r="D9268" s="10" t="str">
        <f>Mapping!$F$15</f>
        <v>Customer N</v>
      </c>
      <c r="E9268" s="11">
        <v>487684.16200000001</v>
      </c>
      <c r="F9268" s="12">
        <f t="shared" si="144"/>
        <v>9</v>
      </c>
      <c r="G9268" s="1"/>
      <c r="H9268" s="1"/>
    </row>
    <row r="9269" spans="1:8" ht="14" x14ac:dyDescent="0.15">
      <c r="A9269" s="37">
        <v>2020</v>
      </c>
      <c r="B9269" s="9" t="s">
        <v>26</v>
      </c>
      <c r="C9269" s="10" t="s">
        <v>16</v>
      </c>
      <c r="D9269" s="10" t="str">
        <f>Mapping!$F$16</f>
        <v>Customer O</v>
      </c>
      <c r="E9269" s="11">
        <v>256316.57799999998</v>
      </c>
      <c r="F9269" s="12">
        <f t="shared" si="144"/>
        <v>9</v>
      </c>
      <c r="G9269" s="1"/>
      <c r="H9269" s="1"/>
    </row>
    <row r="9270" spans="1:8" ht="14" x14ac:dyDescent="0.15">
      <c r="A9270" s="37">
        <v>2020</v>
      </c>
      <c r="B9270" s="9" t="s">
        <v>26</v>
      </c>
      <c r="C9270" s="10" t="s">
        <v>17</v>
      </c>
      <c r="D9270" s="10" t="str">
        <f>Mapping!$F$17</f>
        <v>Customer P</v>
      </c>
      <c r="E9270" s="11">
        <v>55089.489000000001</v>
      </c>
      <c r="F9270" s="12">
        <f t="shared" si="144"/>
        <v>9</v>
      </c>
      <c r="G9270" s="1"/>
      <c r="H9270" s="1"/>
    </row>
    <row r="9271" spans="1:8" ht="14" x14ac:dyDescent="0.15">
      <c r="A9271" s="37">
        <v>2020</v>
      </c>
      <c r="B9271" s="9" t="s">
        <v>26</v>
      </c>
      <c r="C9271" s="10" t="s">
        <v>18</v>
      </c>
      <c r="D9271" s="10" t="str">
        <f>Mapping!$F$18</f>
        <v>Customer Q</v>
      </c>
      <c r="E9271" s="11">
        <v>115228.22499999999</v>
      </c>
      <c r="F9271" s="12">
        <f t="shared" si="144"/>
        <v>9</v>
      </c>
      <c r="G9271" s="1"/>
      <c r="H9271" s="1"/>
    </row>
    <row r="9272" spans="1:8" ht="14" x14ac:dyDescent="0.15">
      <c r="A9272" s="37">
        <v>2020</v>
      </c>
      <c r="B9272" s="9" t="s">
        <v>26</v>
      </c>
      <c r="C9272" s="10" t="s">
        <v>15</v>
      </c>
      <c r="D9272" s="10" t="str">
        <f>Mapping!$F$19</f>
        <v>Customer R</v>
      </c>
      <c r="E9272" s="11">
        <v>6185579.0429999996</v>
      </c>
      <c r="F9272" s="12">
        <f t="shared" si="144"/>
        <v>9</v>
      </c>
      <c r="G9272" s="1"/>
      <c r="H9272" s="1"/>
    </row>
    <row r="9273" spans="1:8" ht="14" x14ac:dyDescent="0.15">
      <c r="A9273" s="37">
        <v>2020</v>
      </c>
      <c r="B9273" s="9" t="s">
        <v>26</v>
      </c>
      <c r="C9273" s="10" t="s">
        <v>16</v>
      </c>
      <c r="D9273" s="10" t="str">
        <f>Mapping!$F$20</f>
        <v>Customer S</v>
      </c>
      <c r="E9273" s="11">
        <v>4661588.33</v>
      </c>
      <c r="F9273" s="12">
        <f t="shared" si="144"/>
        <v>9</v>
      </c>
      <c r="G9273" s="1"/>
      <c r="H9273" s="1"/>
    </row>
    <row r="9274" spans="1:8" ht="14" x14ac:dyDescent="0.15">
      <c r="A9274" s="37">
        <v>2019</v>
      </c>
      <c r="B9274" s="9" t="s">
        <v>26</v>
      </c>
      <c r="C9274" s="10" t="s">
        <v>17</v>
      </c>
      <c r="D9274" s="10" t="str">
        <f>Mapping!$F$2</f>
        <v>Customer A</v>
      </c>
      <c r="E9274" s="11">
        <v>139538.53200000001</v>
      </c>
      <c r="F9274" s="12">
        <f t="shared" si="144"/>
        <v>9</v>
      </c>
      <c r="G9274" s="1"/>
      <c r="H9274" s="1"/>
    </row>
    <row r="9275" spans="1:8" ht="14" x14ac:dyDescent="0.15">
      <c r="A9275" s="37">
        <v>2019</v>
      </c>
      <c r="B9275" s="9" t="s">
        <v>26</v>
      </c>
      <c r="C9275" s="10" t="s">
        <v>18</v>
      </c>
      <c r="D9275" s="10" t="str">
        <f>Mapping!$F$3</f>
        <v>Customer B</v>
      </c>
      <c r="E9275" s="11">
        <v>22405.628000000001</v>
      </c>
      <c r="F9275" s="12">
        <f t="shared" si="144"/>
        <v>9</v>
      </c>
      <c r="G9275" s="1"/>
      <c r="H9275" s="1"/>
    </row>
    <row r="9276" spans="1:8" ht="14" x14ac:dyDescent="0.15">
      <c r="A9276" s="37">
        <v>2020</v>
      </c>
      <c r="B9276" s="9" t="s">
        <v>26</v>
      </c>
      <c r="C9276" s="10" t="s">
        <v>15</v>
      </c>
      <c r="D9276" s="10" t="str">
        <f>Mapping!$F$4</f>
        <v>Customer C</v>
      </c>
      <c r="E9276" s="11">
        <v>125367.63399999999</v>
      </c>
      <c r="F9276" s="12">
        <f t="shared" si="144"/>
        <v>9</v>
      </c>
      <c r="G9276" s="1"/>
      <c r="H9276" s="1"/>
    </row>
    <row r="9277" spans="1:8" ht="14" x14ac:dyDescent="0.15">
      <c r="A9277" s="37">
        <v>2019</v>
      </c>
      <c r="B9277" s="9" t="s">
        <v>26</v>
      </c>
      <c r="C9277" s="10" t="s">
        <v>15</v>
      </c>
      <c r="D9277" s="10" t="str">
        <f>Mapping!$F$5</f>
        <v>Customer D</v>
      </c>
      <c r="E9277" s="11">
        <v>338128.973</v>
      </c>
      <c r="F9277" s="12">
        <f t="shared" si="144"/>
        <v>9</v>
      </c>
      <c r="G9277" s="1"/>
      <c r="H9277" s="1"/>
    </row>
    <row r="9278" spans="1:8" ht="14" x14ac:dyDescent="0.15">
      <c r="A9278" s="37">
        <v>2019</v>
      </c>
      <c r="B9278" s="9" t="s">
        <v>26</v>
      </c>
      <c r="C9278" s="10" t="s">
        <v>16</v>
      </c>
      <c r="D9278" s="10" t="str">
        <f>Mapping!$F$6</f>
        <v>Customer E</v>
      </c>
      <c r="E9278" s="11">
        <v>18963.875</v>
      </c>
      <c r="F9278" s="12">
        <f t="shared" si="144"/>
        <v>9</v>
      </c>
      <c r="G9278" s="1"/>
      <c r="H9278" s="1"/>
    </row>
    <row r="9279" spans="1:8" ht="14" x14ac:dyDescent="0.15">
      <c r="A9279" s="37">
        <v>2019</v>
      </c>
      <c r="B9279" s="9" t="s">
        <v>26</v>
      </c>
      <c r="C9279" s="10" t="s">
        <v>17</v>
      </c>
      <c r="D9279" s="10" t="str">
        <f>Mapping!$F$7</f>
        <v>Customer F</v>
      </c>
      <c r="E9279" s="11">
        <v>265573.30799999996</v>
      </c>
      <c r="F9279" s="12">
        <f t="shared" si="144"/>
        <v>9</v>
      </c>
      <c r="G9279" s="1"/>
      <c r="H9279" s="1"/>
    </row>
    <row r="9280" spans="1:8" ht="14" x14ac:dyDescent="0.15">
      <c r="A9280" s="37">
        <v>2019</v>
      </c>
      <c r="B9280" s="9" t="s">
        <v>26</v>
      </c>
      <c r="C9280" s="10" t="s">
        <v>15</v>
      </c>
      <c r="D9280" s="10" t="str">
        <f>Mapping!$F$8</f>
        <v>Customer G</v>
      </c>
      <c r="E9280" s="11">
        <v>67293.939999999988</v>
      </c>
      <c r="F9280" s="12">
        <f t="shared" si="144"/>
        <v>9</v>
      </c>
      <c r="G9280" s="1"/>
      <c r="H9280" s="1"/>
    </row>
    <row r="9281" spans="1:8" ht="14" x14ac:dyDescent="0.15">
      <c r="A9281" s="37">
        <v>2019</v>
      </c>
      <c r="B9281" s="9" t="s">
        <v>26</v>
      </c>
      <c r="C9281" s="10" t="s">
        <v>16</v>
      </c>
      <c r="D9281" s="10" t="str">
        <f>Mapping!$F$9</f>
        <v>Customer H</v>
      </c>
      <c r="E9281" s="11">
        <v>222940.85799999998</v>
      </c>
      <c r="F9281" s="12">
        <f t="shared" si="144"/>
        <v>9</v>
      </c>
      <c r="G9281" s="1"/>
      <c r="H9281" s="1"/>
    </row>
    <row r="9282" spans="1:8" ht="14" x14ac:dyDescent="0.15">
      <c r="A9282" s="37">
        <v>2020</v>
      </c>
      <c r="B9282" s="9" t="s">
        <v>26</v>
      </c>
      <c r="C9282" s="10" t="s">
        <v>17</v>
      </c>
      <c r="D9282" s="10" t="str">
        <f>Mapping!$F$10</f>
        <v>Customer I</v>
      </c>
      <c r="E9282" s="11">
        <v>35975.625</v>
      </c>
      <c r="F9282" s="12">
        <f t="shared" ref="F9282:F9345" si="145">MONTH(DATEVALUE(B9282&amp;"1"))</f>
        <v>9</v>
      </c>
      <c r="G9282" s="1"/>
      <c r="H9282" s="1"/>
    </row>
    <row r="9283" spans="1:8" ht="14" x14ac:dyDescent="0.15">
      <c r="A9283" s="37">
        <v>2020</v>
      </c>
      <c r="B9283" s="9" t="s">
        <v>26</v>
      </c>
      <c r="C9283" s="10" t="s">
        <v>15</v>
      </c>
      <c r="D9283" s="10" t="str">
        <f>Mapping!$F$11</f>
        <v>Customer J</v>
      </c>
      <c r="E9283" s="11">
        <v>335139.196</v>
      </c>
      <c r="F9283" s="12">
        <f t="shared" si="145"/>
        <v>9</v>
      </c>
      <c r="G9283" s="1"/>
      <c r="H9283" s="1"/>
    </row>
    <row r="9284" spans="1:8" ht="14" x14ac:dyDescent="0.15">
      <c r="A9284" s="37">
        <v>2019</v>
      </c>
      <c r="B9284" s="9" t="s">
        <v>26</v>
      </c>
      <c r="C9284" s="10" t="s">
        <v>16</v>
      </c>
      <c r="D9284" s="10" t="str">
        <f>Mapping!$F$12</f>
        <v>Customer K</v>
      </c>
      <c r="E9284" s="11">
        <v>5215196.3710000003</v>
      </c>
      <c r="F9284" s="12">
        <f t="shared" si="145"/>
        <v>9</v>
      </c>
      <c r="G9284" s="1"/>
      <c r="H9284" s="1"/>
    </row>
    <row r="9285" spans="1:8" ht="14" x14ac:dyDescent="0.15">
      <c r="A9285" s="37">
        <v>2020</v>
      </c>
      <c r="B9285" s="9" t="s">
        <v>26</v>
      </c>
      <c r="C9285" s="10" t="s">
        <v>17</v>
      </c>
      <c r="D9285" s="10" t="str">
        <f>Mapping!$F$13</f>
        <v>Customer L</v>
      </c>
      <c r="E9285" s="11">
        <v>186582.73199999999</v>
      </c>
      <c r="F9285" s="12">
        <f t="shared" si="145"/>
        <v>9</v>
      </c>
      <c r="G9285" s="1"/>
      <c r="H9285" s="1"/>
    </row>
    <row r="9286" spans="1:8" ht="14" x14ac:dyDescent="0.15">
      <c r="A9286" s="37">
        <v>2019</v>
      </c>
      <c r="B9286" s="9" t="s">
        <v>26</v>
      </c>
      <c r="C9286" s="10" t="s">
        <v>15</v>
      </c>
      <c r="D9286" s="10" t="str">
        <f>Mapping!$F$14</f>
        <v>Customer M</v>
      </c>
      <c r="E9286" s="11">
        <v>190674.47699999998</v>
      </c>
      <c r="F9286" s="12">
        <f t="shared" si="145"/>
        <v>9</v>
      </c>
      <c r="G9286" s="1"/>
      <c r="H9286" s="1"/>
    </row>
    <row r="9287" spans="1:8" ht="14" x14ac:dyDescent="0.15">
      <c r="A9287" s="37">
        <v>2019</v>
      </c>
      <c r="B9287" s="9" t="s">
        <v>26</v>
      </c>
      <c r="C9287" s="10" t="s">
        <v>15</v>
      </c>
      <c r="D9287" s="10" t="str">
        <f>Mapping!$F$15</f>
        <v>Customer N</v>
      </c>
      <c r="E9287" s="11">
        <v>47718.334999999999</v>
      </c>
      <c r="F9287" s="12">
        <f t="shared" si="145"/>
        <v>9</v>
      </c>
      <c r="G9287" s="1"/>
      <c r="H9287" s="1"/>
    </row>
    <row r="9288" spans="1:8" ht="14" x14ac:dyDescent="0.15">
      <c r="A9288" s="37">
        <v>2019</v>
      </c>
      <c r="B9288" s="9" t="s">
        <v>26</v>
      </c>
      <c r="C9288" s="10" t="s">
        <v>15</v>
      </c>
      <c r="D9288" s="10" t="str">
        <f>Mapping!$F$16</f>
        <v>Customer O</v>
      </c>
      <c r="E9288" s="11">
        <v>1558436.5859999999</v>
      </c>
      <c r="F9288" s="12">
        <f t="shared" si="145"/>
        <v>9</v>
      </c>
      <c r="G9288" s="1"/>
      <c r="H9288" s="1"/>
    </row>
    <row r="9289" spans="1:8" ht="14" x14ac:dyDescent="0.15">
      <c r="A9289" s="37">
        <v>2019</v>
      </c>
      <c r="B9289" s="9" t="s">
        <v>26</v>
      </c>
      <c r="C9289" s="10" t="s">
        <v>15</v>
      </c>
      <c r="D9289" s="10" t="str">
        <f>Mapping!$F$17</f>
        <v>Customer P</v>
      </c>
      <c r="E9289" s="11">
        <v>416558.21899999998</v>
      </c>
      <c r="F9289" s="12">
        <f t="shared" si="145"/>
        <v>9</v>
      </c>
      <c r="G9289" s="1"/>
      <c r="H9289" s="1"/>
    </row>
    <row r="9290" spans="1:8" ht="14" x14ac:dyDescent="0.15">
      <c r="A9290" s="37">
        <v>2020</v>
      </c>
      <c r="B9290" s="9" t="s">
        <v>26</v>
      </c>
      <c r="C9290" s="10" t="s">
        <v>15</v>
      </c>
      <c r="D9290" s="10" t="str">
        <f>Mapping!$F$18</f>
        <v>Customer Q</v>
      </c>
      <c r="E9290" s="11">
        <v>14281.861999999999</v>
      </c>
      <c r="F9290" s="12">
        <f t="shared" si="145"/>
        <v>9</v>
      </c>
      <c r="G9290" s="1"/>
      <c r="H9290" s="1"/>
    </row>
    <row r="9291" spans="1:8" ht="14" x14ac:dyDescent="0.15">
      <c r="A9291" s="37">
        <v>2020</v>
      </c>
      <c r="B9291" s="9" t="s">
        <v>26</v>
      </c>
      <c r="C9291" s="10" t="s">
        <v>15</v>
      </c>
      <c r="D9291" s="10" t="str">
        <f>Mapping!$F$19</f>
        <v>Customer R</v>
      </c>
      <c r="E9291" s="11">
        <v>15242505.082</v>
      </c>
      <c r="F9291" s="12">
        <f t="shared" si="145"/>
        <v>9</v>
      </c>
      <c r="G9291" s="1"/>
      <c r="H9291" s="1"/>
    </row>
    <row r="9292" spans="1:8" ht="14" x14ac:dyDescent="0.15">
      <c r="A9292" s="37">
        <v>2019</v>
      </c>
      <c r="B9292" s="9" t="s">
        <v>26</v>
      </c>
      <c r="C9292" s="10" t="s">
        <v>15</v>
      </c>
      <c r="D9292" s="10" t="str">
        <f>Mapping!$F$20</f>
        <v>Customer S</v>
      </c>
      <c r="E9292" s="11">
        <v>167878.473</v>
      </c>
      <c r="F9292" s="12">
        <f t="shared" si="145"/>
        <v>9</v>
      </c>
      <c r="G9292" s="1"/>
      <c r="H9292" s="1"/>
    </row>
    <row r="9293" spans="1:8" ht="14" x14ac:dyDescent="0.15">
      <c r="A9293" s="37">
        <v>2019</v>
      </c>
      <c r="B9293" s="9" t="s">
        <v>26</v>
      </c>
      <c r="C9293" s="10" t="s">
        <v>15</v>
      </c>
      <c r="D9293" s="10" t="str">
        <f>Mapping!$F$2</f>
        <v>Customer A</v>
      </c>
      <c r="E9293" s="11">
        <v>58330.733999999989</v>
      </c>
      <c r="F9293" s="12">
        <f t="shared" si="145"/>
        <v>9</v>
      </c>
      <c r="G9293" s="1"/>
      <c r="H9293" s="1"/>
    </row>
    <row r="9294" spans="1:8" ht="14" x14ac:dyDescent="0.15">
      <c r="A9294" s="37">
        <v>2019</v>
      </c>
      <c r="B9294" s="9" t="s">
        <v>26</v>
      </c>
      <c r="C9294" s="10" t="s">
        <v>15</v>
      </c>
      <c r="D9294" s="10" t="str">
        <f>Mapping!$F$3</f>
        <v>Customer B</v>
      </c>
      <c r="E9294" s="11">
        <v>1114282.1129999999</v>
      </c>
      <c r="F9294" s="12">
        <f t="shared" si="145"/>
        <v>9</v>
      </c>
      <c r="G9294" s="1"/>
      <c r="H9294" s="1"/>
    </row>
    <row r="9295" spans="1:8" ht="14" x14ac:dyDescent="0.15">
      <c r="A9295" s="37">
        <v>2020</v>
      </c>
      <c r="B9295" s="9" t="s">
        <v>26</v>
      </c>
      <c r="C9295" s="10" t="s">
        <v>15</v>
      </c>
      <c r="D9295" s="10" t="str">
        <f>Mapping!$F$4</f>
        <v>Customer C</v>
      </c>
      <c r="E9295" s="11">
        <v>222485.33299999998</v>
      </c>
      <c r="F9295" s="12">
        <f t="shared" si="145"/>
        <v>9</v>
      </c>
      <c r="G9295" s="1"/>
      <c r="H9295" s="1"/>
    </row>
    <row r="9296" spans="1:8" ht="14" x14ac:dyDescent="0.15">
      <c r="A9296" s="37">
        <v>2019</v>
      </c>
      <c r="B9296" s="9" t="s">
        <v>26</v>
      </c>
      <c r="C9296" s="10" t="s">
        <v>15</v>
      </c>
      <c r="D9296" s="10" t="str">
        <f>Mapping!$F$5</f>
        <v>Customer D</v>
      </c>
      <c r="E9296" s="11">
        <v>30744.090999999997</v>
      </c>
      <c r="F9296" s="12">
        <f t="shared" si="145"/>
        <v>9</v>
      </c>
      <c r="G9296" s="1"/>
      <c r="H9296" s="1"/>
    </row>
    <row r="9297" spans="1:8" ht="14" x14ac:dyDescent="0.15">
      <c r="A9297" s="37">
        <v>2020</v>
      </c>
      <c r="B9297" s="9" t="s">
        <v>26</v>
      </c>
      <c r="C9297" s="10" t="s">
        <v>15</v>
      </c>
      <c r="D9297" s="10" t="str">
        <f>Mapping!$F$6</f>
        <v>Customer E</v>
      </c>
      <c r="E9297" s="11">
        <v>199813.09600000002</v>
      </c>
      <c r="F9297" s="12">
        <f t="shared" si="145"/>
        <v>9</v>
      </c>
      <c r="G9297" s="1"/>
      <c r="H9297" s="1"/>
    </row>
    <row r="9298" spans="1:8" ht="14" x14ac:dyDescent="0.15">
      <c r="A9298" s="37">
        <v>2020</v>
      </c>
      <c r="B9298" s="9" t="s">
        <v>26</v>
      </c>
      <c r="C9298" s="10" t="s">
        <v>15</v>
      </c>
      <c r="D9298" s="10" t="str">
        <f>Mapping!$F$7</f>
        <v>Customer F</v>
      </c>
      <c r="E9298" s="11">
        <v>625654.30900000001</v>
      </c>
      <c r="F9298" s="12">
        <f t="shared" si="145"/>
        <v>9</v>
      </c>
      <c r="G9298" s="1"/>
      <c r="H9298" s="1"/>
    </row>
    <row r="9299" spans="1:8" ht="14" x14ac:dyDescent="0.15">
      <c r="A9299" s="37">
        <v>2019</v>
      </c>
      <c r="B9299" s="9" t="s">
        <v>26</v>
      </c>
      <c r="C9299" s="10" t="s">
        <v>15</v>
      </c>
      <c r="D9299" s="10" t="str">
        <f>Mapping!$F$8</f>
        <v>Customer G</v>
      </c>
      <c r="E9299" s="11">
        <v>3723102.8869999996</v>
      </c>
      <c r="F9299" s="12">
        <f t="shared" si="145"/>
        <v>9</v>
      </c>
      <c r="G9299" s="1"/>
      <c r="H9299" s="1"/>
    </row>
    <row r="9300" spans="1:8" ht="14" x14ac:dyDescent="0.15">
      <c r="A9300" s="37">
        <v>2019</v>
      </c>
      <c r="B9300" s="9" t="s">
        <v>26</v>
      </c>
      <c r="C9300" s="10" t="s">
        <v>15</v>
      </c>
      <c r="D9300" s="10" t="str">
        <f>Mapping!$F$9</f>
        <v>Customer H</v>
      </c>
      <c r="E9300" s="11">
        <v>-51760.554999999993</v>
      </c>
      <c r="F9300" s="12">
        <f t="shared" si="145"/>
        <v>9</v>
      </c>
      <c r="G9300" s="1"/>
      <c r="H9300" s="1"/>
    </row>
    <row r="9301" spans="1:8" ht="14" x14ac:dyDescent="0.15">
      <c r="A9301" s="37">
        <v>2019</v>
      </c>
      <c r="B9301" s="9" t="s">
        <v>26</v>
      </c>
      <c r="C9301" s="10" t="s">
        <v>15</v>
      </c>
      <c r="D9301" s="10" t="str">
        <f>Mapping!$F$10</f>
        <v>Customer I</v>
      </c>
      <c r="E9301" s="11">
        <v>991242.22399999993</v>
      </c>
      <c r="F9301" s="12">
        <f t="shared" si="145"/>
        <v>9</v>
      </c>
      <c r="G9301" s="1"/>
      <c r="H9301" s="1"/>
    </row>
    <row r="9302" spans="1:8" ht="14" x14ac:dyDescent="0.15">
      <c r="A9302" s="37">
        <v>2020</v>
      </c>
      <c r="B9302" s="9" t="s">
        <v>26</v>
      </c>
      <c r="C9302" s="10" t="s">
        <v>15</v>
      </c>
      <c r="D9302" s="10" t="str">
        <f>Mapping!$F$11</f>
        <v>Customer J</v>
      </c>
      <c r="E9302" s="11">
        <v>18847048.107999999</v>
      </c>
      <c r="F9302" s="12">
        <f t="shared" si="145"/>
        <v>9</v>
      </c>
      <c r="G9302" s="1"/>
      <c r="H9302" s="1"/>
    </row>
    <row r="9303" spans="1:8" ht="14" x14ac:dyDescent="0.15">
      <c r="A9303" s="37">
        <v>2019</v>
      </c>
      <c r="B9303" s="9" t="s">
        <v>26</v>
      </c>
      <c r="C9303" s="10" t="s">
        <v>15</v>
      </c>
      <c r="D9303" s="10" t="str">
        <f>Mapping!$F$12</f>
        <v>Customer K</v>
      </c>
      <c r="E9303" s="11">
        <v>2693594.2879999997</v>
      </c>
      <c r="F9303" s="12">
        <f t="shared" si="145"/>
        <v>9</v>
      </c>
      <c r="G9303" s="1"/>
      <c r="H9303" s="1"/>
    </row>
    <row r="9304" spans="1:8" ht="14" x14ac:dyDescent="0.15">
      <c r="A9304" s="37">
        <v>2019</v>
      </c>
      <c r="B9304" s="9" t="s">
        <v>26</v>
      </c>
      <c r="C9304" s="10" t="s">
        <v>15</v>
      </c>
      <c r="D9304" s="10" t="str">
        <f>Mapping!$F$13</f>
        <v>Customer L</v>
      </c>
      <c r="E9304" s="11">
        <v>868873.03299999994</v>
      </c>
      <c r="F9304" s="12">
        <f t="shared" si="145"/>
        <v>9</v>
      </c>
      <c r="G9304" s="1"/>
      <c r="H9304" s="1"/>
    </row>
    <row r="9305" spans="1:8" ht="14" x14ac:dyDescent="0.15">
      <c r="A9305" s="37">
        <v>2019</v>
      </c>
      <c r="B9305" s="9" t="s">
        <v>26</v>
      </c>
      <c r="C9305" s="10" t="s">
        <v>15</v>
      </c>
      <c r="D9305" s="10" t="str">
        <f>Mapping!$F$14</f>
        <v>Customer M</v>
      </c>
      <c r="E9305" s="11">
        <v>2410398.9419999998</v>
      </c>
      <c r="F9305" s="12">
        <f t="shared" si="145"/>
        <v>9</v>
      </c>
      <c r="G9305" s="1"/>
      <c r="H9305" s="1"/>
    </row>
    <row r="9306" spans="1:8" ht="14" x14ac:dyDescent="0.15">
      <c r="A9306" s="37">
        <v>2020</v>
      </c>
      <c r="B9306" s="9" t="s">
        <v>26</v>
      </c>
      <c r="C9306" s="10" t="s">
        <v>15</v>
      </c>
      <c r="D9306" s="10" t="str">
        <f>Mapping!$F$15</f>
        <v>Customer N</v>
      </c>
      <c r="E9306" s="11">
        <v>474662.57299999997</v>
      </c>
      <c r="F9306" s="12">
        <f t="shared" si="145"/>
        <v>9</v>
      </c>
      <c r="G9306" s="1"/>
      <c r="H9306" s="1"/>
    </row>
    <row r="9307" spans="1:8" ht="14" x14ac:dyDescent="0.15">
      <c r="A9307" s="37">
        <v>2019</v>
      </c>
      <c r="B9307" s="9" t="s">
        <v>26</v>
      </c>
      <c r="C9307" s="10" t="s">
        <v>15</v>
      </c>
      <c r="D9307" s="10" t="str">
        <f>Mapping!$F$16</f>
        <v>Customer O</v>
      </c>
      <c r="E9307" s="11">
        <v>235534.88</v>
      </c>
      <c r="F9307" s="12">
        <f t="shared" si="145"/>
        <v>9</v>
      </c>
      <c r="G9307" s="1"/>
      <c r="H9307" s="1"/>
    </row>
    <row r="9308" spans="1:8" ht="14" x14ac:dyDescent="0.15">
      <c r="A9308" s="37">
        <v>2020</v>
      </c>
      <c r="B9308" s="9" t="s">
        <v>26</v>
      </c>
      <c r="C9308" s="10" t="s">
        <v>15</v>
      </c>
      <c r="D9308" s="10" t="str">
        <f>Mapping!$F$17</f>
        <v>Customer P</v>
      </c>
      <c r="E9308" s="11">
        <v>736988.91700000002</v>
      </c>
      <c r="F9308" s="12">
        <f t="shared" si="145"/>
        <v>9</v>
      </c>
      <c r="G9308" s="1"/>
      <c r="H9308" s="1"/>
    </row>
    <row r="9309" spans="1:8" ht="14" x14ac:dyDescent="0.15">
      <c r="A9309" s="37">
        <v>2020</v>
      </c>
      <c r="B9309" s="9" t="s">
        <v>26</v>
      </c>
      <c r="C9309" s="10" t="s">
        <v>15</v>
      </c>
      <c r="D9309" s="10" t="str">
        <f>Mapping!$F$18</f>
        <v>Customer Q</v>
      </c>
      <c r="E9309" s="11">
        <v>57808.17</v>
      </c>
      <c r="F9309" s="12">
        <f t="shared" si="145"/>
        <v>9</v>
      </c>
      <c r="G9309" s="1"/>
      <c r="H9309" s="1"/>
    </row>
    <row r="9310" spans="1:8" ht="14" x14ac:dyDescent="0.15">
      <c r="A9310" s="37">
        <v>2020</v>
      </c>
      <c r="B9310" s="9" t="s">
        <v>26</v>
      </c>
      <c r="C9310" s="10" t="s">
        <v>15</v>
      </c>
      <c r="D9310" s="10" t="str">
        <f>Mapping!$F$19</f>
        <v>Customer R</v>
      </c>
      <c r="E9310" s="11">
        <v>1142928.3319999999</v>
      </c>
      <c r="F9310" s="12">
        <f t="shared" si="145"/>
        <v>9</v>
      </c>
      <c r="G9310" s="1"/>
      <c r="H9310" s="1"/>
    </row>
    <row r="9311" spans="1:8" ht="14" x14ac:dyDescent="0.15">
      <c r="A9311" s="37">
        <v>2019</v>
      </c>
      <c r="B9311" s="9" t="s">
        <v>26</v>
      </c>
      <c r="C9311" s="10" t="s">
        <v>15</v>
      </c>
      <c r="D9311" s="10" t="str">
        <f>Mapping!$F$20</f>
        <v>Customer S</v>
      </c>
      <c r="E9311" s="11">
        <v>14035.525</v>
      </c>
      <c r="F9311" s="12">
        <f t="shared" si="145"/>
        <v>9</v>
      </c>
      <c r="G9311" s="1"/>
      <c r="H9311" s="1"/>
    </row>
    <row r="9312" spans="1:8" ht="14" x14ac:dyDescent="0.15">
      <c r="A9312" s="37">
        <v>2019</v>
      </c>
      <c r="B9312" s="9" t="s">
        <v>26</v>
      </c>
      <c r="C9312" s="10" t="s">
        <v>16</v>
      </c>
      <c r="D9312" s="10" t="str">
        <f>Mapping!$F$2</f>
        <v>Customer A</v>
      </c>
      <c r="E9312" s="11">
        <v>836167.88500000001</v>
      </c>
      <c r="F9312" s="12">
        <f t="shared" si="145"/>
        <v>9</v>
      </c>
      <c r="G9312" s="1"/>
      <c r="H9312" s="1"/>
    </row>
    <row r="9313" spans="1:8" ht="14" x14ac:dyDescent="0.15">
      <c r="A9313" s="37">
        <v>2020</v>
      </c>
      <c r="B9313" s="9" t="s">
        <v>26</v>
      </c>
      <c r="C9313" s="10" t="s">
        <v>17</v>
      </c>
      <c r="D9313" s="10" t="str">
        <f>Mapping!$F$3</f>
        <v>Customer B</v>
      </c>
      <c r="E9313" s="11">
        <v>6243.6779999999999</v>
      </c>
      <c r="F9313" s="12">
        <f t="shared" si="145"/>
        <v>9</v>
      </c>
      <c r="G9313" s="1"/>
      <c r="H9313" s="1"/>
    </row>
    <row r="9314" spans="1:8" ht="14" x14ac:dyDescent="0.15">
      <c r="A9314" s="37">
        <v>2019</v>
      </c>
      <c r="B9314" s="9" t="s">
        <v>26</v>
      </c>
      <c r="C9314" s="10" t="s">
        <v>15</v>
      </c>
      <c r="D9314" s="10" t="str">
        <f>Mapping!$F$4</f>
        <v>Customer C</v>
      </c>
      <c r="E9314" s="11">
        <v>34093.975999999995</v>
      </c>
      <c r="F9314" s="12">
        <f t="shared" si="145"/>
        <v>9</v>
      </c>
      <c r="G9314" s="1"/>
      <c r="H9314" s="1"/>
    </row>
    <row r="9315" spans="1:8" ht="14" x14ac:dyDescent="0.15">
      <c r="A9315" s="37">
        <v>2020</v>
      </c>
      <c r="B9315" s="9" t="s">
        <v>26</v>
      </c>
      <c r="C9315" s="10" t="s">
        <v>15</v>
      </c>
      <c r="D9315" s="10" t="str">
        <f>Mapping!$F$5</f>
        <v>Customer D</v>
      </c>
      <c r="E9315" s="11">
        <v>937833.37199999986</v>
      </c>
      <c r="F9315" s="12">
        <f t="shared" si="145"/>
        <v>9</v>
      </c>
      <c r="G9315" s="1"/>
      <c r="H9315" s="1"/>
    </row>
    <row r="9316" spans="1:8" ht="14" x14ac:dyDescent="0.15">
      <c r="A9316" s="37">
        <v>2019</v>
      </c>
      <c r="B9316" s="9" t="s">
        <v>26</v>
      </c>
      <c r="C9316" s="10" t="s">
        <v>15</v>
      </c>
      <c r="D9316" s="10" t="str">
        <f>Mapping!$F$6</f>
        <v>Customer E</v>
      </c>
      <c r="E9316" s="11">
        <v>101167.42300000001</v>
      </c>
      <c r="F9316" s="12">
        <f t="shared" si="145"/>
        <v>9</v>
      </c>
      <c r="G9316" s="1"/>
      <c r="H9316" s="1"/>
    </row>
    <row r="9317" spans="1:8" ht="14" x14ac:dyDescent="0.15">
      <c r="A9317" s="37">
        <v>2020</v>
      </c>
      <c r="B9317" s="9" t="s">
        <v>26</v>
      </c>
      <c r="C9317" s="10" t="s">
        <v>15</v>
      </c>
      <c r="D9317" s="10" t="str">
        <f>Mapping!$F$7</f>
        <v>Customer F</v>
      </c>
      <c r="E9317" s="11">
        <v>525580.87399999995</v>
      </c>
      <c r="F9317" s="12">
        <f t="shared" si="145"/>
        <v>9</v>
      </c>
      <c r="G9317" s="1"/>
      <c r="H9317" s="1"/>
    </row>
    <row r="9318" spans="1:8" ht="14" x14ac:dyDescent="0.15">
      <c r="A9318" s="37">
        <v>2019</v>
      </c>
      <c r="B9318" s="9" t="s">
        <v>26</v>
      </c>
      <c r="C9318" s="10" t="s">
        <v>15</v>
      </c>
      <c r="D9318" s="10" t="str">
        <f>Mapping!$F$8</f>
        <v>Customer G</v>
      </c>
      <c r="E9318" s="11">
        <v>692356.09100000001</v>
      </c>
      <c r="F9318" s="12">
        <f t="shared" si="145"/>
        <v>9</v>
      </c>
      <c r="G9318" s="1"/>
      <c r="H9318" s="1"/>
    </row>
    <row r="9319" spans="1:8" ht="14" x14ac:dyDescent="0.15">
      <c r="A9319" s="37">
        <v>2019</v>
      </c>
      <c r="B9319" s="9" t="s">
        <v>26</v>
      </c>
      <c r="C9319" s="10" t="s">
        <v>16</v>
      </c>
      <c r="D9319" s="10" t="str">
        <f>Mapping!$F$9</f>
        <v>Customer H</v>
      </c>
      <c r="E9319" s="11">
        <v>168353.12199999997</v>
      </c>
      <c r="F9319" s="12">
        <f t="shared" si="145"/>
        <v>9</v>
      </c>
      <c r="G9319" s="1"/>
      <c r="H9319" s="1"/>
    </row>
    <row r="9320" spans="1:8" ht="14" x14ac:dyDescent="0.15">
      <c r="A9320" s="37">
        <v>2019</v>
      </c>
      <c r="B9320" s="9" t="s">
        <v>26</v>
      </c>
      <c r="C9320" s="10" t="s">
        <v>17</v>
      </c>
      <c r="D9320" s="10" t="str">
        <f>Mapping!$F$10</f>
        <v>Customer I</v>
      </c>
      <c r="E9320" s="11">
        <v>118558.636</v>
      </c>
      <c r="F9320" s="12">
        <f t="shared" si="145"/>
        <v>9</v>
      </c>
      <c r="G9320" s="1"/>
      <c r="H9320" s="1"/>
    </row>
    <row r="9321" spans="1:8" ht="14" x14ac:dyDescent="0.15">
      <c r="A9321" s="37">
        <v>2020</v>
      </c>
      <c r="B9321" s="9" t="s">
        <v>26</v>
      </c>
      <c r="C9321" s="10" t="s">
        <v>15</v>
      </c>
      <c r="D9321" s="10" t="str">
        <f>Mapping!$F$11</f>
        <v>Customer J</v>
      </c>
      <c r="E9321" s="11">
        <v>280771.288</v>
      </c>
      <c r="F9321" s="12">
        <f t="shared" si="145"/>
        <v>9</v>
      </c>
      <c r="G9321" s="1"/>
      <c r="H9321" s="1"/>
    </row>
    <row r="9322" spans="1:8" ht="14" x14ac:dyDescent="0.15">
      <c r="A9322" s="37">
        <v>2019</v>
      </c>
      <c r="B9322" s="9" t="s">
        <v>26</v>
      </c>
      <c r="C9322" s="10" t="s">
        <v>15</v>
      </c>
      <c r="D9322" s="10" t="str">
        <f>Mapping!$F$12</f>
        <v>Customer K</v>
      </c>
      <c r="E9322" s="11">
        <v>283497.01099999994</v>
      </c>
      <c r="F9322" s="12">
        <f t="shared" si="145"/>
        <v>9</v>
      </c>
      <c r="G9322" s="1"/>
      <c r="H9322" s="1"/>
    </row>
    <row r="9323" spans="1:8" ht="14" x14ac:dyDescent="0.15">
      <c r="A9323" s="37">
        <v>2020</v>
      </c>
      <c r="B9323" s="9" t="s">
        <v>26</v>
      </c>
      <c r="C9323" s="10" t="s">
        <v>15</v>
      </c>
      <c r="D9323" s="10" t="str">
        <f>Mapping!$F$13</f>
        <v>Customer L</v>
      </c>
      <c r="E9323" s="11">
        <v>1560431.915</v>
      </c>
      <c r="F9323" s="12">
        <f t="shared" si="145"/>
        <v>9</v>
      </c>
      <c r="G9323" s="1"/>
      <c r="H9323" s="1"/>
    </row>
    <row r="9324" spans="1:8" ht="14" x14ac:dyDescent="0.15">
      <c r="A9324" s="37">
        <v>2019</v>
      </c>
      <c r="B9324" s="9" t="s">
        <v>26</v>
      </c>
      <c r="C9324" s="10" t="s">
        <v>16</v>
      </c>
      <c r="D9324" s="10" t="str">
        <f>Mapping!$F$14</f>
        <v>Customer M</v>
      </c>
      <c r="E9324" s="11">
        <v>972761.53799999994</v>
      </c>
      <c r="F9324" s="12">
        <f t="shared" si="145"/>
        <v>9</v>
      </c>
      <c r="G9324" s="1"/>
      <c r="H9324" s="1"/>
    </row>
    <row r="9325" spans="1:8" ht="14" x14ac:dyDescent="0.15">
      <c r="A9325" s="37">
        <v>2020</v>
      </c>
      <c r="B9325" s="9" t="s">
        <v>26</v>
      </c>
      <c r="C9325" s="10" t="s">
        <v>17</v>
      </c>
      <c r="D9325" s="10" t="str">
        <f>Mapping!$F$15</f>
        <v>Customer N</v>
      </c>
      <c r="E9325" s="11">
        <v>583006.35399999993</v>
      </c>
      <c r="F9325" s="12">
        <f t="shared" si="145"/>
        <v>9</v>
      </c>
      <c r="G9325" s="1"/>
      <c r="H9325" s="1"/>
    </row>
    <row r="9326" spans="1:8" ht="14" x14ac:dyDescent="0.15">
      <c r="A9326" s="37">
        <v>2020</v>
      </c>
      <c r="B9326" s="9" t="s">
        <v>26</v>
      </c>
      <c r="C9326" s="10" t="s">
        <v>15</v>
      </c>
      <c r="D9326" s="10" t="str">
        <f>Mapping!$F$16</f>
        <v>Customer O</v>
      </c>
      <c r="E9326" s="11">
        <v>178448.86499999999</v>
      </c>
      <c r="F9326" s="12">
        <f t="shared" si="145"/>
        <v>9</v>
      </c>
      <c r="G9326" s="1"/>
      <c r="H9326" s="1"/>
    </row>
    <row r="9327" spans="1:8" ht="14" x14ac:dyDescent="0.15">
      <c r="A9327" s="37">
        <v>2020</v>
      </c>
      <c r="B9327" s="9" t="s">
        <v>26</v>
      </c>
      <c r="C9327" s="10" t="s">
        <v>15</v>
      </c>
      <c r="D9327" s="10" t="str">
        <f>Mapping!$F$17</f>
        <v>Customer P</v>
      </c>
      <c r="E9327" s="11">
        <v>344031.76500000001</v>
      </c>
      <c r="F9327" s="12">
        <f t="shared" si="145"/>
        <v>9</v>
      </c>
      <c r="G9327" s="1"/>
      <c r="H9327" s="1"/>
    </row>
    <row r="9328" spans="1:8" ht="14" x14ac:dyDescent="0.15">
      <c r="A9328" s="37">
        <v>2020</v>
      </c>
      <c r="B9328" s="9" t="s">
        <v>26</v>
      </c>
      <c r="C9328" s="10" t="s">
        <v>16</v>
      </c>
      <c r="D9328" s="10" t="str">
        <f>Mapping!$F$18</f>
        <v>Customer Q</v>
      </c>
      <c r="E9328" s="11">
        <v>203394.891</v>
      </c>
      <c r="F9328" s="12">
        <f t="shared" si="145"/>
        <v>9</v>
      </c>
      <c r="G9328" s="1"/>
      <c r="H9328" s="1"/>
    </row>
    <row r="9329" spans="1:8" ht="14" x14ac:dyDescent="0.15">
      <c r="A9329" s="37">
        <v>2020</v>
      </c>
      <c r="B9329" s="9" t="s">
        <v>26</v>
      </c>
      <c r="C9329" s="10" t="s">
        <v>17</v>
      </c>
      <c r="D9329" s="10" t="str">
        <f>Mapping!$F$19</f>
        <v>Customer R</v>
      </c>
      <c r="E9329" s="11">
        <v>1427963.1869999999</v>
      </c>
      <c r="F9329" s="12">
        <f t="shared" si="145"/>
        <v>9</v>
      </c>
      <c r="G9329" s="1"/>
      <c r="H9329" s="1"/>
    </row>
    <row r="9330" spans="1:8" ht="14" x14ac:dyDescent="0.15">
      <c r="A9330" s="37">
        <v>2020</v>
      </c>
      <c r="B9330" s="9" t="s">
        <v>26</v>
      </c>
      <c r="C9330" s="10" t="s">
        <v>15</v>
      </c>
      <c r="D9330" s="10" t="str">
        <f>Mapping!$F$20</f>
        <v>Customer S</v>
      </c>
      <c r="E9330" s="11">
        <v>944187.13899999997</v>
      </c>
      <c r="F9330" s="12">
        <f t="shared" si="145"/>
        <v>9</v>
      </c>
      <c r="G9330" s="1"/>
      <c r="H9330" s="1"/>
    </row>
    <row r="9331" spans="1:8" ht="14" x14ac:dyDescent="0.15">
      <c r="A9331" s="37">
        <v>2019</v>
      </c>
      <c r="B9331" s="9" t="s">
        <v>26</v>
      </c>
      <c r="C9331" s="10" t="s">
        <v>15</v>
      </c>
      <c r="D9331" s="10" t="str">
        <f>Mapping!$F$2</f>
        <v>Customer A</v>
      </c>
      <c r="E9331" s="11">
        <v>2602609.5549999997</v>
      </c>
      <c r="F9331" s="12">
        <f t="shared" si="145"/>
        <v>9</v>
      </c>
      <c r="G9331" s="1"/>
      <c r="H9331" s="1"/>
    </row>
    <row r="9332" spans="1:8" ht="14" x14ac:dyDescent="0.15">
      <c r="A9332" s="37">
        <v>2020</v>
      </c>
      <c r="B9332" s="9" t="s">
        <v>26</v>
      </c>
      <c r="C9332" s="10" t="s">
        <v>15</v>
      </c>
      <c r="D9332" s="10" t="str">
        <f>Mapping!$F$3</f>
        <v>Customer B</v>
      </c>
      <c r="E9332" s="11">
        <v>458623.19999999995</v>
      </c>
      <c r="F9332" s="12">
        <f t="shared" si="145"/>
        <v>9</v>
      </c>
      <c r="G9332" s="1"/>
      <c r="H9332" s="1"/>
    </row>
    <row r="9333" spans="1:8" ht="14" x14ac:dyDescent="0.15">
      <c r="A9333" s="37">
        <v>2019</v>
      </c>
      <c r="B9333" s="9" t="s">
        <v>26</v>
      </c>
      <c r="C9333" s="10" t="s">
        <v>16</v>
      </c>
      <c r="D9333" s="10" t="str">
        <f>Mapping!$F$4</f>
        <v>Customer C</v>
      </c>
      <c r="E9333" s="11">
        <v>459241.64999999997</v>
      </c>
      <c r="F9333" s="12">
        <f t="shared" si="145"/>
        <v>9</v>
      </c>
      <c r="G9333" s="1"/>
      <c r="H9333" s="1"/>
    </row>
    <row r="9334" spans="1:8" ht="14" x14ac:dyDescent="0.15">
      <c r="A9334" s="37">
        <v>2020</v>
      </c>
      <c r="B9334" s="9" t="s">
        <v>26</v>
      </c>
      <c r="C9334" s="10" t="s">
        <v>17</v>
      </c>
      <c r="D9334" s="10" t="str">
        <f>Mapping!$F$5</f>
        <v>Customer D</v>
      </c>
      <c r="E9334" s="11">
        <v>65407.628999999994</v>
      </c>
      <c r="F9334" s="12">
        <f t="shared" si="145"/>
        <v>9</v>
      </c>
      <c r="G9334" s="1"/>
      <c r="H9334" s="1"/>
    </row>
    <row r="9335" spans="1:8" ht="14" x14ac:dyDescent="0.15">
      <c r="A9335" s="37">
        <v>2019</v>
      </c>
      <c r="B9335" s="9" t="s">
        <v>26</v>
      </c>
      <c r="C9335" s="10" t="s">
        <v>18</v>
      </c>
      <c r="D9335" s="10" t="str">
        <f>Mapping!$F$6</f>
        <v>Customer E</v>
      </c>
      <c r="E9335" s="11">
        <v>49867.881000000001</v>
      </c>
      <c r="F9335" s="12">
        <f t="shared" si="145"/>
        <v>9</v>
      </c>
      <c r="G9335" s="1"/>
      <c r="H9335" s="1"/>
    </row>
    <row r="9336" spans="1:8" ht="14" x14ac:dyDescent="0.15">
      <c r="A9336" s="37">
        <v>2019</v>
      </c>
      <c r="B9336" s="9" t="s">
        <v>26</v>
      </c>
      <c r="C9336" s="10" t="s">
        <v>15</v>
      </c>
      <c r="D9336" s="10" t="str">
        <f>Mapping!$F$7</f>
        <v>Customer F</v>
      </c>
      <c r="E9336" s="11">
        <v>99964.144</v>
      </c>
      <c r="F9336" s="12">
        <f t="shared" si="145"/>
        <v>9</v>
      </c>
      <c r="G9336" s="1"/>
      <c r="H9336" s="1"/>
    </row>
    <row r="9337" spans="1:8" ht="14" x14ac:dyDescent="0.15">
      <c r="A9337" s="37">
        <v>2020</v>
      </c>
      <c r="B9337" s="9" t="s">
        <v>26</v>
      </c>
      <c r="C9337" s="10" t="s">
        <v>16</v>
      </c>
      <c r="D9337" s="10" t="str">
        <f>Mapping!$F$8</f>
        <v>Customer G</v>
      </c>
      <c r="E9337" s="11">
        <v>55115.774000000005</v>
      </c>
      <c r="F9337" s="12">
        <f t="shared" si="145"/>
        <v>9</v>
      </c>
      <c r="G9337" s="1"/>
      <c r="H9337" s="1"/>
    </row>
    <row r="9338" spans="1:8" ht="14" x14ac:dyDescent="0.15">
      <c r="A9338" s="37">
        <v>2019</v>
      </c>
      <c r="B9338" s="9" t="s">
        <v>26</v>
      </c>
      <c r="C9338" s="10" t="s">
        <v>17</v>
      </c>
      <c r="D9338" s="10" t="str">
        <f>Mapping!$F$9</f>
        <v>Customer H</v>
      </c>
      <c r="E9338" s="11">
        <v>298440.51999999996</v>
      </c>
      <c r="F9338" s="12">
        <f t="shared" si="145"/>
        <v>9</v>
      </c>
      <c r="G9338" s="1"/>
      <c r="H9338" s="1"/>
    </row>
    <row r="9339" spans="1:8" ht="14" x14ac:dyDescent="0.15">
      <c r="A9339" s="37">
        <v>2020</v>
      </c>
      <c r="B9339" s="9" t="s">
        <v>26</v>
      </c>
      <c r="C9339" s="10" t="s">
        <v>18</v>
      </c>
      <c r="D9339" s="10" t="str">
        <f>Mapping!$F$10</f>
        <v>Customer I</v>
      </c>
      <c r="E9339" s="11">
        <v>85703.638999999996</v>
      </c>
      <c r="F9339" s="12">
        <f t="shared" si="145"/>
        <v>9</v>
      </c>
      <c r="G9339" s="1"/>
      <c r="H9339" s="1"/>
    </row>
    <row r="9340" spans="1:8" ht="14" x14ac:dyDescent="0.15">
      <c r="A9340" s="37">
        <v>2019</v>
      </c>
      <c r="B9340" s="9" t="s">
        <v>26</v>
      </c>
      <c r="C9340" s="10" t="s">
        <v>15</v>
      </c>
      <c r="D9340" s="10" t="str">
        <f>Mapping!$F$11</f>
        <v>Customer J</v>
      </c>
      <c r="E9340" s="11">
        <v>246428.37100000001</v>
      </c>
      <c r="F9340" s="12">
        <f t="shared" si="145"/>
        <v>9</v>
      </c>
      <c r="G9340" s="1"/>
      <c r="H9340" s="1"/>
    </row>
    <row r="9341" spans="1:8" ht="14" x14ac:dyDescent="0.15">
      <c r="A9341" s="37">
        <v>2019</v>
      </c>
      <c r="B9341" s="9" t="s">
        <v>26</v>
      </c>
      <c r="C9341" s="10" t="s">
        <v>16</v>
      </c>
      <c r="D9341" s="10" t="str">
        <f>Mapping!$F$12</f>
        <v>Customer K</v>
      </c>
      <c r="E9341" s="11">
        <v>239329.89499999996</v>
      </c>
      <c r="F9341" s="12">
        <f t="shared" si="145"/>
        <v>9</v>
      </c>
      <c r="G9341" s="1"/>
      <c r="H9341" s="1"/>
    </row>
    <row r="9342" spans="1:8" ht="14" x14ac:dyDescent="0.15">
      <c r="A9342" s="37">
        <v>2020</v>
      </c>
      <c r="B9342" s="9" t="s">
        <v>26</v>
      </c>
      <c r="C9342" s="10" t="s">
        <v>17</v>
      </c>
      <c r="D9342" s="10" t="str">
        <f>Mapping!$F$13</f>
        <v>Customer L</v>
      </c>
      <c r="E9342" s="11">
        <v>11514.894999999999</v>
      </c>
      <c r="F9342" s="12">
        <f t="shared" si="145"/>
        <v>9</v>
      </c>
      <c r="G9342" s="1"/>
      <c r="H9342" s="1"/>
    </row>
    <row r="9343" spans="1:8" ht="14" x14ac:dyDescent="0.15">
      <c r="A9343" s="37">
        <v>2020</v>
      </c>
      <c r="B9343" s="9" t="s">
        <v>26</v>
      </c>
      <c r="C9343" s="10" t="s">
        <v>18</v>
      </c>
      <c r="D9343" s="10" t="str">
        <f>Mapping!$F$14</f>
        <v>Customer M</v>
      </c>
      <c r="E9343" s="11">
        <v>67343.646999999997</v>
      </c>
      <c r="F9343" s="12">
        <f t="shared" si="145"/>
        <v>9</v>
      </c>
      <c r="G9343" s="1"/>
      <c r="H9343" s="1"/>
    </row>
    <row r="9344" spans="1:8" ht="14" x14ac:dyDescent="0.15">
      <c r="A9344" s="37">
        <v>2019</v>
      </c>
      <c r="B9344" s="9" t="s">
        <v>26</v>
      </c>
      <c r="C9344" s="10" t="s">
        <v>15</v>
      </c>
      <c r="D9344" s="10" t="str">
        <f>Mapping!$F$15</f>
        <v>Customer N</v>
      </c>
      <c r="E9344" s="11">
        <v>210627.07399999999</v>
      </c>
      <c r="F9344" s="12">
        <f t="shared" si="145"/>
        <v>9</v>
      </c>
      <c r="G9344" s="1"/>
      <c r="H9344" s="1"/>
    </row>
    <row r="9345" spans="1:8" ht="14" x14ac:dyDescent="0.15">
      <c r="A9345" s="37">
        <v>2020</v>
      </c>
      <c r="B9345" s="9" t="s">
        <v>26</v>
      </c>
      <c r="C9345" s="10" t="s">
        <v>16</v>
      </c>
      <c r="D9345" s="10" t="str">
        <f>Mapping!$F$16</f>
        <v>Customer O</v>
      </c>
      <c r="E9345" s="11">
        <v>2366.2939999999999</v>
      </c>
      <c r="F9345" s="12">
        <f t="shared" si="145"/>
        <v>9</v>
      </c>
      <c r="G9345" s="1"/>
      <c r="H9345" s="1"/>
    </row>
    <row r="9346" spans="1:8" ht="14" x14ac:dyDescent="0.15">
      <c r="A9346" s="37">
        <v>2020</v>
      </c>
      <c r="B9346" s="9" t="s">
        <v>26</v>
      </c>
      <c r="C9346" s="10" t="s">
        <v>17</v>
      </c>
      <c r="D9346" s="10" t="str">
        <f>Mapping!$F$17</f>
        <v>Customer P</v>
      </c>
      <c r="E9346" s="11">
        <v>512.23899999999992</v>
      </c>
      <c r="F9346" s="12">
        <f t="shared" ref="F9346:F9409" si="146">MONTH(DATEVALUE(B9346&amp;"1"))</f>
        <v>9</v>
      </c>
      <c r="G9346" s="1"/>
      <c r="H9346" s="1"/>
    </row>
    <row r="9347" spans="1:8" ht="14" x14ac:dyDescent="0.15">
      <c r="A9347" s="37">
        <v>2019</v>
      </c>
      <c r="B9347" s="9" t="s">
        <v>26</v>
      </c>
      <c r="C9347" s="10" t="s">
        <v>18</v>
      </c>
      <c r="D9347" s="10" t="str">
        <f>Mapping!$F$18</f>
        <v>Customer Q</v>
      </c>
      <c r="E9347" s="11">
        <v>38815.21</v>
      </c>
      <c r="F9347" s="12">
        <f t="shared" si="146"/>
        <v>9</v>
      </c>
      <c r="G9347" s="1"/>
      <c r="H9347" s="1"/>
    </row>
    <row r="9348" spans="1:8" ht="14" x14ac:dyDescent="0.15">
      <c r="A9348" s="37">
        <v>2020</v>
      </c>
      <c r="B9348" s="9" t="s">
        <v>26</v>
      </c>
      <c r="C9348" s="10" t="s">
        <v>15</v>
      </c>
      <c r="D9348" s="10" t="str">
        <f>Mapping!$F$19</f>
        <v>Customer R</v>
      </c>
      <c r="E9348" s="11">
        <v>9713.0249999999996</v>
      </c>
      <c r="F9348" s="12">
        <f t="shared" si="146"/>
        <v>9</v>
      </c>
      <c r="G9348" s="1"/>
      <c r="H9348" s="1"/>
    </row>
    <row r="9349" spans="1:8" ht="14" x14ac:dyDescent="0.15">
      <c r="A9349" s="37">
        <v>2020</v>
      </c>
      <c r="B9349" s="9" t="s">
        <v>26</v>
      </c>
      <c r="C9349" s="10" t="s">
        <v>15</v>
      </c>
      <c r="D9349" s="10" t="str">
        <f>Mapping!$F$20</f>
        <v>Customer S</v>
      </c>
      <c r="E9349" s="11">
        <v>46762.435999999994</v>
      </c>
      <c r="F9349" s="12">
        <f t="shared" si="146"/>
        <v>9</v>
      </c>
      <c r="G9349" s="1"/>
      <c r="H9349" s="1"/>
    </row>
    <row r="9350" spans="1:8" ht="14" x14ac:dyDescent="0.15">
      <c r="A9350" s="37">
        <v>2019</v>
      </c>
      <c r="B9350" s="9" t="s">
        <v>26</v>
      </c>
      <c r="C9350" s="10" t="s">
        <v>16</v>
      </c>
      <c r="D9350" s="10" t="str">
        <f>Mapping!$F$2</f>
        <v>Customer A</v>
      </c>
      <c r="E9350" s="11">
        <v>38356.92</v>
      </c>
      <c r="F9350" s="12">
        <f t="shared" si="146"/>
        <v>9</v>
      </c>
      <c r="G9350" s="1"/>
      <c r="H9350" s="1"/>
    </row>
    <row r="9351" spans="1:8" ht="14" x14ac:dyDescent="0.15">
      <c r="A9351" s="37">
        <v>2019</v>
      </c>
      <c r="B9351" s="9" t="s">
        <v>26</v>
      </c>
      <c r="C9351" s="10" t="s">
        <v>17</v>
      </c>
      <c r="D9351" s="10" t="str">
        <f>Mapping!$F$3</f>
        <v>Customer B</v>
      </c>
      <c r="E9351" s="11">
        <v>678950.08299999987</v>
      </c>
      <c r="F9351" s="12">
        <f t="shared" si="146"/>
        <v>9</v>
      </c>
      <c r="G9351" s="1"/>
      <c r="H9351" s="1"/>
    </row>
    <row r="9352" spans="1:8" ht="14" x14ac:dyDescent="0.15">
      <c r="A9352" s="37">
        <v>2020</v>
      </c>
      <c r="B9352" s="9" t="s">
        <v>26</v>
      </c>
      <c r="C9352" s="10" t="s">
        <v>15</v>
      </c>
      <c r="D9352" s="10" t="str">
        <f>Mapping!$F$4</f>
        <v>Customer C</v>
      </c>
      <c r="E9352" s="11">
        <v>10016.377</v>
      </c>
      <c r="F9352" s="12">
        <f t="shared" si="146"/>
        <v>9</v>
      </c>
      <c r="G9352" s="1"/>
      <c r="H9352" s="1"/>
    </row>
    <row r="9353" spans="1:8" ht="14" x14ac:dyDescent="0.15">
      <c r="A9353" s="37">
        <v>2019</v>
      </c>
      <c r="B9353" s="9" t="s">
        <v>26</v>
      </c>
      <c r="C9353" s="10" t="s">
        <v>16</v>
      </c>
      <c r="D9353" s="10" t="str">
        <f>Mapping!$F$5</f>
        <v>Customer D</v>
      </c>
      <c r="E9353" s="11">
        <v>50830.814999999995</v>
      </c>
      <c r="F9353" s="12">
        <f t="shared" si="146"/>
        <v>9</v>
      </c>
      <c r="G9353" s="1"/>
      <c r="H9353" s="1"/>
    </row>
    <row r="9354" spans="1:8" ht="14" x14ac:dyDescent="0.15">
      <c r="A9354" s="37">
        <v>2019</v>
      </c>
      <c r="B9354" s="9" t="s">
        <v>26</v>
      </c>
      <c r="C9354" s="10" t="s">
        <v>17</v>
      </c>
      <c r="D9354" s="10" t="str">
        <f>Mapping!$F$6</f>
        <v>Customer E</v>
      </c>
      <c r="E9354" s="11">
        <v>61075.258999999991</v>
      </c>
      <c r="F9354" s="12">
        <f t="shared" si="146"/>
        <v>9</v>
      </c>
      <c r="G9354" s="1"/>
      <c r="H9354" s="1"/>
    </row>
    <row r="9355" spans="1:8" ht="14" x14ac:dyDescent="0.15">
      <c r="A9355" s="37">
        <v>2020</v>
      </c>
      <c r="B9355" s="9" t="s">
        <v>26</v>
      </c>
      <c r="C9355" s="10" t="s">
        <v>15</v>
      </c>
      <c r="D9355" s="10" t="str">
        <f>Mapping!$F$7</f>
        <v>Customer F</v>
      </c>
      <c r="E9355" s="11">
        <v>72123.345000000001</v>
      </c>
      <c r="F9355" s="12">
        <f t="shared" si="146"/>
        <v>9</v>
      </c>
      <c r="G9355" s="1"/>
      <c r="H9355" s="1"/>
    </row>
    <row r="9356" spans="1:8" ht="14" x14ac:dyDescent="0.15">
      <c r="A9356" s="37">
        <v>2019</v>
      </c>
      <c r="B9356" s="9" t="s">
        <v>26</v>
      </c>
      <c r="C9356" s="10" t="s">
        <v>16</v>
      </c>
      <c r="D9356" s="10" t="str">
        <f>Mapping!$F$8</f>
        <v>Customer G</v>
      </c>
      <c r="E9356" s="11">
        <v>6661.0320000000002</v>
      </c>
      <c r="F9356" s="12">
        <f t="shared" si="146"/>
        <v>9</v>
      </c>
      <c r="G9356" s="1"/>
      <c r="H9356" s="1"/>
    </row>
    <row r="9357" spans="1:8" ht="14" x14ac:dyDescent="0.15">
      <c r="A9357" s="37">
        <v>2019</v>
      </c>
      <c r="B9357" s="9" t="s">
        <v>26</v>
      </c>
      <c r="C9357" s="10" t="s">
        <v>17</v>
      </c>
      <c r="D9357" s="10" t="str">
        <f>Mapping!$F$9</f>
        <v>Customer H</v>
      </c>
      <c r="E9357" s="11">
        <v>31119.235000000001</v>
      </c>
      <c r="F9357" s="12">
        <f t="shared" si="146"/>
        <v>9</v>
      </c>
      <c r="G9357" s="1"/>
      <c r="H9357" s="1"/>
    </row>
    <row r="9358" spans="1:8" ht="14" x14ac:dyDescent="0.15">
      <c r="A9358" s="37">
        <v>2019</v>
      </c>
      <c r="B9358" s="9" t="s">
        <v>26</v>
      </c>
      <c r="C9358" s="10" t="s">
        <v>15</v>
      </c>
      <c r="D9358" s="10" t="str">
        <f>Mapping!$F$10</f>
        <v>Customer I</v>
      </c>
      <c r="E9358" s="11">
        <v>73501.623999999996</v>
      </c>
      <c r="F9358" s="12">
        <f t="shared" si="146"/>
        <v>9</v>
      </c>
      <c r="G9358" s="1"/>
      <c r="H9358" s="1"/>
    </row>
    <row r="9359" spans="1:8" ht="14" x14ac:dyDescent="0.15">
      <c r="A9359" s="37">
        <v>2019</v>
      </c>
      <c r="B9359" s="9" t="s">
        <v>26</v>
      </c>
      <c r="C9359" s="10" t="s">
        <v>15</v>
      </c>
      <c r="D9359" s="10" t="str">
        <f>Mapping!$F$11</f>
        <v>Customer J</v>
      </c>
      <c r="E9359" s="11">
        <v>109725.973</v>
      </c>
      <c r="F9359" s="12">
        <f t="shared" si="146"/>
        <v>9</v>
      </c>
      <c r="G9359" s="1"/>
      <c r="H9359" s="1"/>
    </row>
    <row r="9360" spans="1:8" ht="14" x14ac:dyDescent="0.15">
      <c r="A9360" s="37">
        <v>2020</v>
      </c>
      <c r="B9360" s="9" t="s">
        <v>26</v>
      </c>
      <c r="C9360" s="10" t="s">
        <v>15</v>
      </c>
      <c r="D9360" s="10" t="str">
        <f>Mapping!$F$12</f>
        <v>Customer K</v>
      </c>
      <c r="E9360" s="11">
        <v>347752.538</v>
      </c>
      <c r="F9360" s="12">
        <f t="shared" si="146"/>
        <v>9</v>
      </c>
      <c r="G9360" s="1"/>
      <c r="H9360" s="1"/>
    </row>
    <row r="9361" spans="1:8" ht="14" x14ac:dyDescent="0.15">
      <c r="A9361" s="37">
        <v>2019</v>
      </c>
      <c r="B9361" s="9" t="s">
        <v>26</v>
      </c>
      <c r="C9361" s="10" t="s">
        <v>15</v>
      </c>
      <c r="D9361" s="10" t="str">
        <f>Mapping!$F$13</f>
        <v>Customer L</v>
      </c>
      <c r="E9361" s="11">
        <v>2051016.6529999999</v>
      </c>
      <c r="F9361" s="12">
        <f t="shared" si="146"/>
        <v>9</v>
      </c>
      <c r="G9361" s="1"/>
      <c r="H9361" s="1"/>
    </row>
    <row r="9362" spans="1:8" ht="14" x14ac:dyDescent="0.15">
      <c r="A9362" s="37">
        <v>2019</v>
      </c>
      <c r="B9362" s="9" t="s">
        <v>26</v>
      </c>
      <c r="C9362" s="10" t="s">
        <v>15</v>
      </c>
      <c r="D9362" s="10" t="str">
        <f>Mapping!$F$14</f>
        <v>Customer M</v>
      </c>
      <c r="E9362" s="11">
        <v>163319.394</v>
      </c>
      <c r="F9362" s="12">
        <f t="shared" si="146"/>
        <v>9</v>
      </c>
      <c r="G9362" s="1"/>
      <c r="H9362" s="1"/>
    </row>
    <row r="9363" spans="1:8" ht="14" x14ac:dyDescent="0.15">
      <c r="A9363" s="37">
        <v>2019</v>
      </c>
      <c r="B9363" s="9" t="s">
        <v>26</v>
      </c>
      <c r="C9363" s="10" t="s">
        <v>15</v>
      </c>
      <c r="D9363" s="10" t="str">
        <f>Mapping!$F$15</f>
        <v>Customer N</v>
      </c>
      <c r="E9363" s="11">
        <v>178230.598</v>
      </c>
      <c r="F9363" s="12">
        <f t="shared" si="146"/>
        <v>9</v>
      </c>
      <c r="G9363" s="1"/>
      <c r="H9363" s="1"/>
    </row>
    <row r="9364" spans="1:8" ht="14" x14ac:dyDescent="0.15">
      <c r="A9364" s="37">
        <v>2020</v>
      </c>
      <c r="B9364" s="9" t="s">
        <v>26</v>
      </c>
      <c r="C9364" s="10" t="s">
        <v>15</v>
      </c>
      <c r="D9364" s="10" t="str">
        <f>Mapping!$F$16</f>
        <v>Customer O</v>
      </c>
      <c r="E9364" s="11">
        <v>85119.299999999988</v>
      </c>
      <c r="F9364" s="12">
        <f t="shared" si="146"/>
        <v>9</v>
      </c>
      <c r="G9364" s="1"/>
      <c r="H9364" s="1"/>
    </row>
    <row r="9365" spans="1:8" ht="14" x14ac:dyDescent="0.15">
      <c r="A9365" s="37">
        <v>2020</v>
      </c>
      <c r="B9365" s="9" t="s">
        <v>26</v>
      </c>
      <c r="C9365" s="10" t="s">
        <v>15</v>
      </c>
      <c r="D9365" s="10" t="str">
        <f>Mapping!$F$17</f>
        <v>Customer P</v>
      </c>
      <c r="E9365" s="11">
        <v>56655.031999999992</v>
      </c>
      <c r="F9365" s="12">
        <f t="shared" si="146"/>
        <v>9</v>
      </c>
      <c r="G9365" s="1"/>
      <c r="H9365" s="1"/>
    </row>
    <row r="9366" spans="1:8" ht="14" x14ac:dyDescent="0.15">
      <c r="A9366" s="37">
        <v>2019</v>
      </c>
      <c r="B9366" s="9" t="s">
        <v>26</v>
      </c>
      <c r="C9366" s="10" t="s">
        <v>15</v>
      </c>
      <c r="D9366" s="10" t="str">
        <f>Mapping!$F$18</f>
        <v>Customer Q</v>
      </c>
      <c r="E9366" s="11">
        <v>163070.95699999999</v>
      </c>
      <c r="F9366" s="12">
        <f t="shared" si="146"/>
        <v>9</v>
      </c>
      <c r="G9366" s="1"/>
      <c r="H9366" s="1"/>
    </row>
    <row r="9367" spans="1:8" ht="14" x14ac:dyDescent="0.15">
      <c r="A9367" s="37">
        <v>2019</v>
      </c>
      <c r="B9367" s="9" t="s">
        <v>26</v>
      </c>
      <c r="C9367" s="10" t="s">
        <v>15</v>
      </c>
      <c r="D9367" s="10" t="str">
        <f>Mapping!$F$19</f>
        <v>Customer R</v>
      </c>
      <c r="E9367" s="11">
        <v>381855.21499999997</v>
      </c>
      <c r="F9367" s="12">
        <f t="shared" si="146"/>
        <v>9</v>
      </c>
      <c r="G9367" s="1"/>
      <c r="H9367" s="1"/>
    </row>
    <row r="9368" spans="1:8" ht="14" x14ac:dyDescent="0.15">
      <c r="A9368" s="37">
        <v>2020</v>
      </c>
      <c r="B9368" s="9" t="s">
        <v>26</v>
      </c>
      <c r="C9368" s="10" t="s">
        <v>15</v>
      </c>
      <c r="D9368" s="10" t="str">
        <f>Mapping!$F$20</f>
        <v>Customer S</v>
      </c>
      <c r="E9368" s="11">
        <v>166862.33199999999</v>
      </c>
      <c r="F9368" s="12">
        <f t="shared" si="146"/>
        <v>9</v>
      </c>
      <c r="G9368" s="1"/>
      <c r="H9368" s="1"/>
    </row>
    <row r="9369" spans="1:8" ht="14" x14ac:dyDescent="0.15">
      <c r="A9369" s="37">
        <v>2019</v>
      </c>
      <c r="B9369" s="9" t="s">
        <v>26</v>
      </c>
      <c r="C9369" s="10" t="s">
        <v>15</v>
      </c>
      <c r="D9369" s="10" t="str">
        <f>Mapping!$F$2</f>
        <v>Customer A</v>
      </c>
      <c r="E9369" s="11">
        <v>63193.75299999999</v>
      </c>
      <c r="F9369" s="12">
        <f t="shared" si="146"/>
        <v>9</v>
      </c>
      <c r="G9369" s="1"/>
      <c r="H9369" s="1"/>
    </row>
    <row r="9370" spans="1:8" ht="14" x14ac:dyDescent="0.15">
      <c r="A9370" s="37">
        <v>2019</v>
      </c>
      <c r="B9370" s="9" t="s">
        <v>26</v>
      </c>
      <c r="C9370" s="10" t="s">
        <v>15</v>
      </c>
      <c r="D9370" s="10" t="str">
        <f>Mapping!$F$3</f>
        <v>Customer B</v>
      </c>
      <c r="E9370" s="11">
        <v>73298.841</v>
      </c>
      <c r="F9370" s="12">
        <f t="shared" si="146"/>
        <v>9</v>
      </c>
      <c r="G9370" s="1"/>
      <c r="H9370" s="1"/>
    </row>
    <row r="9371" spans="1:8" ht="14" x14ac:dyDescent="0.15">
      <c r="A9371" s="37">
        <v>2019</v>
      </c>
      <c r="B9371" s="9" t="s">
        <v>26</v>
      </c>
      <c r="C9371" s="10" t="s">
        <v>15</v>
      </c>
      <c r="D9371" s="10" t="str">
        <f>Mapping!$F$4</f>
        <v>Customer C</v>
      </c>
      <c r="E9371" s="11">
        <v>546638.8899999999</v>
      </c>
      <c r="F9371" s="12">
        <f t="shared" si="146"/>
        <v>9</v>
      </c>
      <c r="G9371" s="1"/>
      <c r="H9371" s="1"/>
    </row>
    <row r="9372" spans="1:8" ht="14" x14ac:dyDescent="0.15">
      <c r="A9372" s="37">
        <v>2019</v>
      </c>
      <c r="B9372" s="9" t="s">
        <v>26</v>
      </c>
      <c r="C9372" s="10" t="s">
        <v>15</v>
      </c>
      <c r="D9372" s="10" t="str">
        <f>Mapping!$F$5</f>
        <v>Customer D</v>
      </c>
      <c r="E9372" s="11">
        <v>978649.43400000001</v>
      </c>
      <c r="F9372" s="12">
        <f t="shared" si="146"/>
        <v>9</v>
      </c>
      <c r="G9372" s="1"/>
      <c r="H9372" s="1"/>
    </row>
    <row r="9373" spans="1:8" ht="14" x14ac:dyDescent="0.15">
      <c r="A9373" s="37">
        <v>2020</v>
      </c>
      <c r="B9373" s="9" t="s">
        <v>26</v>
      </c>
      <c r="C9373" s="10" t="s">
        <v>15</v>
      </c>
      <c r="D9373" s="10" t="str">
        <f>Mapping!$F$6</f>
        <v>Customer E</v>
      </c>
      <c r="E9373" s="11">
        <v>344358.73499999999</v>
      </c>
      <c r="F9373" s="12">
        <f t="shared" si="146"/>
        <v>9</v>
      </c>
      <c r="G9373" s="1"/>
      <c r="H9373" s="1"/>
    </row>
    <row r="9374" spans="1:8" ht="14" x14ac:dyDescent="0.15">
      <c r="A9374" s="37">
        <v>2019</v>
      </c>
      <c r="B9374" s="9" t="s">
        <v>26</v>
      </c>
      <c r="C9374" s="10" t="s">
        <v>15</v>
      </c>
      <c r="D9374" s="10" t="str">
        <f>Mapping!$F$7</f>
        <v>Customer F</v>
      </c>
      <c r="E9374" s="11">
        <v>134287.90199999997</v>
      </c>
      <c r="F9374" s="12">
        <f t="shared" si="146"/>
        <v>9</v>
      </c>
      <c r="G9374" s="1"/>
      <c r="H9374" s="1"/>
    </row>
    <row r="9375" spans="1:8" ht="14" x14ac:dyDescent="0.15">
      <c r="A9375" s="37">
        <v>2019</v>
      </c>
      <c r="B9375" s="9" t="s">
        <v>26</v>
      </c>
      <c r="C9375" s="10" t="s">
        <v>15</v>
      </c>
      <c r="D9375" s="10" t="str">
        <f>Mapping!$F$8</f>
        <v>Customer G</v>
      </c>
      <c r="E9375" s="11">
        <v>135087.44199999998</v>
      </c>
      <c r="F9375" s="12">
        <f t="shared" si="146"/>
        <v>9</v>
      </c>
      <c r="G9375" s="1"/>
      <c r="H9375" s="1"/>
    </row>
    <row r="9376" spans="1:8" ht="14" x14ac:dyDescent="0.15">
      <c r="A9376" s="37">
        <v>2019</v>
      </c>
      <c r="B9376" s="9" t="s">
        <v>26</v>
      </c>
      <c r="C9376" s="10" t="s">
        <v>15</v>
      </c>
      <c r="D9376" s="10" t="str">
        <f>Mapping!$F$9</f>
        <v>Customer H</v>
      </c>
      <c r="E9376" s="11">
        <v>51757.643000000004</v>
      </c>
      <c r="F9376" s="12">
        <f t="shared" si="146"/>
        <v>9</v>
      </c>
      <c r="G9376" s="1"/>
      <c r="H9376" s="1"/>
    </row>
    <row r="9377" spans="1:8" ht="14" x14ac:dyDescent="0.15">
      <c r="A9377" s="37">
        <v>2019</v>
      </c>
      <c r="B9377" s="9" t="s">
        <v>26</v>
      </c>
      <c r="C9377" s="10" t="s">
        <v>15</v>
      </c>
      <c r="D9377" s="10" t="str">
        <f>Mapping!$F$10</f>
        <v>Customer I</v>
      </c>
      <c r="E9377" s="11">
        <v>56312.311999999998</v>
      </c>
      <c r="F9377" s="12">
        <f t="shared" si="146"/>
        <v>9</v>
      </c>
      <c r="G9377" s="1"/>
      <c r="H9377" s="1"/>
    </row>
    <row r="9378" spans="1:8" ht="14" x14ac:dyDescent="0.15">
      <c r="A9378" s="37">
        <v>2020</v>
      </c>
      <c r="B9378" s="9" t="s">
        <v>26</v>
      </c>
      <c r="C9378" s="10" t="s">
        <v>15</v>
      </c>
      <c r="D9378" s="10" t="str">
        <f>Mapping!$F$11</f>
        <v>Customer J</v>
      </c>
      <c r="E9378" s="11">
        <v>217806.505</v>
      </c>
      <c r="F9378" s="12">
        <f t="shared" si="146"/>
        <v>9</v>
      </c>
      <c r="G9378" s="1"/>
      <c r="H9378" s="1"/>
    </row>
    <row r="9379" spans="1:8" ht="14" x14ac:dyDescent="0.15">
      <c r="A9379" s="37">
        <v>2019</v>
      </c>
      <c r="B9379" s="9" t="s">
        <v>26</v>
      </c>
      <c r="C9379" s="10" t="s">
        <v>15</v>
      </c>
      <c r="D9379" s="10" t="str">
        <f>Mapping!$F$12</f>
        <v>Customer K</v>
      </c>
      <c r="E9379" s="11">
        <v>19929.923999999999</v>
      </c>
      <c r="F9379" s="12">
        <f t="shared" si="146"/>
        <v>9</v>
      </c>
      <c r="G9379" s="1"/>
      <c r="H9379" s="1"/>
    </row>
    <row r="9380" spans="1:8" ht="14" x14ac:dyDescent="0.15">
      <c r="A9380" s="37">
        <v>2020</v>
      </c>
      <c r="B9380" s="9" t="s">
        <v>26</v>
      </c>
      <c r="C9380" s="10" t="s">
        <v>15</v>
      </c>
      <c r="D9380" s="10" t="str">
        <f>Mapping!$F$13</f>
        <v>Customer L</v>
      </c>
      <c r="E9380" s="11">
        <v>86023.006999999998</v>
      </c>
      <c r="F9380" s="12">
        <f t="shared" si="146"/>
        <v>9</v>
      </c>
      <c r="G9380" s="1"/>
      <c r="H9380" s="1"/>
    </row>
    <row r="9381" spans="1:8" ht="14" x14ac:dyDescent="0.15">
      <c r="A9381" s="37">
        <v>2020</v>
      </c>
      <c r="B9381" s="9" t="s">
        <v>26</v>
      </c>
      <c r="C9381" s="10" t="s">
        <v>15</v>
      </c>
      <c r="D9381" s="10" t="str">
        <f>Mapping!$F$14</f>
        <v>Customer M</v>
      </c>
      <c r="E9381" s="11">
        <v>35860.034</v>
      </c>
      <c r="F9381" s="12">
        <f t="shared" si="146"/>
        <v>9</v>
      </c>
      <c r="G9381" s="1"/>
      <c r="H9381" s="1"/>
    </row>
    <row r="9382" spans="1:8" ht="14" x14ac:dyDescent="0.15">
      <c r="A9382" s="37">
        <v>2019</v>
      </c>
      <c r="B9382" s="9" t="s">
        <v>26</v>
      </c>
      <c r="C9382" s="10" t="s">
        <v>15</v>
      </c>
      <c r="D9382" s="10" t="str">
        <f>Mapping!$F$15</f>
        <v>Customer N</v>
      </c>
      <c r="E9382" s="11">
        <v>60971.644999999997</v>
      </c>
      <c r="F9382" s="12">
        <f t="shared" si="146"/>
        <v>9</v>
      </c>
      <c r="G9382" s="1"/>
      <c r="H9382" s="1"/>
    </row>
    <row r="9383" spans="1:8" ht="14" x14ac:dyDescent="0.15">
      <c r="A9383" s="37">
        <v>2019</v>
      </c>
      <c r="B9383" s="9" t="s">
        <v>26</v>
      </c>
      <c r="C9383" s="10" t="s">
        <v>15</v>
      </c>
      <c r="D9383" s="10" t="str">
        <f>Mapping!$F$16</f>
        <v>Customer O</v>
      </c>
      <c r="E9383" s="11">
        <v>299659.46499999997</v>
      </c>
      <c r="F9383" s="12">
        <f t="shared" si="146"/>
        <v>9</v>
      </c>
      <c r="G9383" s="1"/>
      <c r="H9383" s="1"/>
    </row>
    <row r="9384" spans="1:8" ht="14" x14ac:dyDescent="0.15">
      <c r="A9384" s="37">
        <v>2019</v>
      </c>
      <c r="B9384" s="9" t="s">
        <v>26</v>
      </c>
      <c r="C9384" s="10" t="s">
        <v>16</v>
      </c>
      <c r="D9384" s="10" t="str">
        <f>Mapping!$F$17</f>
        <v>Customer P</v>
      </c>
      <c r="E9384" s="11">
        <v>100155.31399999998</v>
      </c>
      <c r="F9384" s="12">
        <f t="shared" si="146"/>
        <v>9</v>
      </c>
      <c r="G9384" s="1"/>
      <c r="H9384" s="1"/>
    </row>
    <row r="9385" spans="1:8" ht="14" x14ac:dyDescent="0.15">
      <c r="A9385" s="37">
        <v>2019</v>
      </c>
      <c r="B9385" s="9" t="s">
        <v>26</v>
      </c>
      <c r="C9385" s="10" t="s">
        <v>17</v>
      </c>
      <c r="D9385" s="10" t="str">
        <f>Mapping!$F$18</f>
        <v>Customer Q</v>
      </c>
      <c r="E9385" s="11">
        <v>231902.671</v>
      </c>
      <c r="F9385" s="12">
        <f t="shared" si="146"/>
        <v>9</v>
      </c>
      <c r="G9385" s="1"/>
      <c r="H9385" s="1"/>
    </row>
    <row r="9386" spans="1:8" ht="14" x14ac:dyDescent="0.15">
      <c r="A9386" s="37">
        <v>2019</v>
      </c>
      <c r="B9386" s="9" t="s">
        <v>26</v>
      </c>
      <c r="C9386" s="10" t="s">
        <v>15</v>
      </c>
      <c r="D9386" s="10" t="str">
        <f>Mapping!$F$19</f>
        <v>Customer R</v>
      </c>
      <c r="E9386" s="11">
        <v>2214387.0909999995</v>
      </c>
      <c r="F9386" s="12">
        <f t="shared" si="146"/>
        <v>9</v>
      </c>
      <c r="G9386" s="1"/>
      <c r="H9386" s="1"/>
    </row>
    <row r="9387" spans="1:8" ht="14" x14ac:dyDescent="0.15">
      <c r="A9387" s="37">
        <v>2020</v>
      </c>
      <c r="B9387" s="9" t="s">
        <v>26</v>
      </c>
      <c r="C9387" s="10" t="s">
        <v>15</v>
      </c>
      <c r="D9387" s="10" t="str">
        <f>Mapping!$F$20</f>
        <v>Customer S</v>
      </c>
      <c r="E9387" s="11">
        <v>2145098.977</v>
      </c>
      <c r="F9387" s="12">
        <f t="shared" si="146"/>
        <v>9</v>
      </c>
      <c r="G9387" s="1"/>
      <c r="H9387" s="1"/>
    </row>
    <row r="9388" spans="1:8" ht="14" x14ac:dyDescent="0.15">
      <c r="A9388" s="37">
        <v>2019</v>
      </c>
      <c r="B9388" s="9" t="s">
        <v>26</v>
      </c>
      <c r="C9388" s="10" t="s">
        <v>15</v>
      </c>
      <c r="D9388" s="10" t="str">
        <f>Mapping!$F$2</f>
        <v>Customer A</v>
      </c>
      <c r="E9388" s="11">
        <v>96253.842999999993</v>
      </c>
      <c r="F9388" s="12">
        <f t="shared" si="146"/>
        <v>9</v>
      </c>
      <c r="G9388" s="1"/>
      <c r="H9388" s="1"/>
    </row>
    <row r="9389" spans="1:8" ht="14" x14ac:dyDescent="0.15">
      <c r="A9389" s="37">
        <v>2019</v>
      </c>
      <c r="B9389" s="9" t="s">
        <v>26</v>
      </c>
      <c r="C9389" s="10" t="s">
        <v>15</v>
      </c>
      <c r="D9389" s="10" t="str">
        <f>Mapping!$F$3</f>
        <v>Customer B</v>
      </c>
      <c r="E9389" s="11">
        <v>61083.875999999989</v>
      </c>
      <c r="F9389" s="12">
        <f t="shared" si="146"/>
        <v>9</v>
      </c>
      <c r="G9389" s="1"/>
      <c r="H9389" s="1"/>
    </row>
    <row r="9390" spans="1:8" ht="14" x14ac:dyDescent="0.15">
      <c r="A9390" s="37">
        <v>2019</v>
      </c>
      <c r="B9390" s="9" t="s">
        <v>26</v>
      </c>
      <c r="C9390" s="10" t="s">
        <v>15</v>
      </c>
      <c r="D9390" s="10" t="str">
        <f>Mapping!$F$4</f>
        <v>Customer C</v>
      </c>
      <c r="E9390" s="11">
        <v>6954.9269999999997</v>
      </c>
      <c r="F9390" s="12">
        <f t="shared" si="146"/>
        <v>9</v>
      </c>
      <c r="G9390" s="1"/>
      <c r="H9390" s="1"/>
    </row>
    <row r="9391" spans="1:8" ht="14" x14ac:dyDescent="0.15">
      <c r="A9391" s="37">
        <v>2020</v>
      </c>
      <c r="B9391" s="9" t="s">
        <v>26</v>
      </c>
      <c r="C9391" s="10" t="s">
        <v>16</v>
      </c>
      <c r="D9391" s="10" t="str">
        <f>Mapping!$F$5</f>
        <v>Customer D</v>
      </c>
      <c r="E9391" s="11">
        <v>7559.0479999999989</v>
      </c>
      <c r="F9391" s="12">
        <f t="shared" si="146"/>
        <v>9</v>
      </c>
      <c r="G9391" s="1"/>
      <c r="H9391" s="1"/>
    </row>
    <row r="9392" spans="1:8" ht="14" x14ac:dyDescent="0.15">
      <c r="A9392" s="37">
        <v>2019</v>
      </c>
      <c r="B9392" s="9" t="s">
        <v>26</v>
      </c>
      <c r="C9392" s="10" t="s">
        <v>17</v>
      </c>
      <c r="D9392" s="10" t="str">
        <f>Mapping!$F$6</f>
        <v>Customer E</v>
      </c>
      <c r="E9392" s="11">
        <v>28278.131000000001</v>
      </c>
      <c r="F9392" s="12">
        <f t="shared" si="146"/>
        <v>9</v>
      </c>
      <c r="G9392" s="1"/>
      <c r="H9392" s="1"/>
    </row>
    <row r="9393" spans="1:8" ht="14" x14ac:dyDescent="0.15">
      <c r="A9393" s="37">
        <v>2019</v>
      </c>
      <c r="B9393" s="9" t="s">
        <v>26</v>
      </c>
      <c r="C9393" s="10" t="s">
        <v>15</v>
      </c>
      <c r="D9393" s="10" t="str">
        <f>Mapping!$F$7</f>
        <v>Customer F</v>
      </c>
      <c r="E9393" s="11">
        <v>139790.72099999999</v>
      </c>
      <c r="F9393" s="12">
        <f t="shared" si="146"/>
        <v>9</v>
      </c>
      <c r="G9393" s="1"/>
      <c r="H9393" s="1"/>
    </row>
    <row r="9394" spans="1:8" ht="14" x14ac:dyDescent="0.15">
      <c r="A9394" s="37">
        <v>2019</v>
      </c>
      <c r="B9394" s="9" t="s">
        <v>26</v>
      </c>
      <c r="C9394" s="10" t="s">
        <v>15</v>
      </c>
      <c r="D9394" s="10" t="str">
        <f>Mapping!$F$8</f>
        <v>Customer G</v>
      </c>
      <c r="E9394" s="11">
        <v>158365.89299999998</v>
      </c>
      <c r="F9394" s="12">
        <f t="shared" si="146"/>
        <v>9</v>
      </c>
      <c r="G9394" s="1"/>
      <c r="H9394" s="1"/>
    </row>
    <row r="9395" spans="1:8" ht="14" x14ac:dyDescent="0.15">
      <c r="A9395" s="37">
        <v>2020</v>
      </c>
      <c r="B9395" s="9" t="s">
        <v>26</v>
      </c>
      <c r="C9395" s="10" t="s">
        <v>15</v>
      </c>
      <c r="D9395" s="10" t="str">
        <f>Mapping!$F$9</f>
        <v>Customer H</v>
      </c>
      <c r="E9395" s="11">
        <v>95616.891999999993</v>
      </c>
      <c r="F9395" s="12">
        <f t="shared" si="146"/>
        <v>9</v>
      </c>
      <c r="G9395" s="1"/>
      <c r="H9395" s="1"/>
    </row>
    <row r="9396" spans="1:8" ht="14" x14ac:dyDescent="0.15">
      <c r="A9396" s="37">
        <v>2020</v>
      </c>
      <c r="B9396" s="9" t="s">
        <v>26</v>
      </c>
      <c r="C9396" s="10" t="s">
        <v>16</v>
      </c>
      <c r="D9396" s="10" t="str">
        <f>Mapping!$F$10</f>
        <v>Customer I</v>
      </c>
      <c r="E9396" s="11">
        <v>229107.557</v>
      </c>
      <c r="F9396" s="12">
        <f t="shared" si="146"/>
        <v>9</v>
      </c>
      <c r="G9396" s="1"/>
      <c r="H9396" s="1"/>
    </row>
    <row r="9397" spans="1:8" ht="14" x14ac:dyDescent="0.15">
      <c r="A9397" s="37">
        <v>2020</v>
      </c>
      <c r="B9397" s="9" t="s">
        <v>26</v>
      </c>
      <c r="C9397" s="10" t="s">
        <v>17</v>
      </c>
      <c r="D9397" s="10" t="str">
        <f>Mapping!$F$11</f>
        <v>Customer J</v>
      </c>
      <c r="E9397" s="11">
        <v>329659.967</v>
      </c>
      <c r="F9397" s="12">
        <f t="shared" si="146"/>
        <v>9</v>
      </c>
      <c r="G9397" s="1"/>
      <c r="H9397" s="1"/>
    </row>
    <row r="9398" spans="1:8" ht="14" x14ac:dyDescent="0.15">
      <c r="A9398" s="37">
        <v>2019</v>
      </c>
      <c r="B9398" s="9" t="s">
        <v>26</v>
      </c>
      <c r="C9398" s="10" t="s">
        <v>15</v>
      </c>
      <c r="D9398" s="10" t="str">
        <f>Mapping!$F$12</f>
        <v>Customer K</v>
      </c>
      <c r="E9398" s="11">
        <v>9380771.1199999992</v>
      </c>
      <c r="F9398" s="12">
        <f t="shared" si="146"/>
        <v>9</v>
      </c>
      <c r="G9398" s="1"/>
      <c r="H9398" s="1"/>
    </row>
    <row r="9399" spans="1:8" ht="14" x14ac:dyDescent="0.15">
      <c r="A9399" s="37">
        <v>2019</v>
      </c>
      <c r="B9399" s="9" t="s">
        <v>26</v>
      </c>
      <c r="C9399" s="10" t="s">
        <v>15</v>
      </c>
      <c r="D9399" s="10" t="str">
        <f>Mapping!$F$13</f>
        <v>Customer L</v>
      </c>
      <c r="E9399" s="11">
        <v>60217.429999999993</v>
      </c>
      <c r="F9399" s="12">
        <f t="shared" si="146"/>
        <v>9</v>
      </c>
      <c r="G9399" s="1"/>
      <c r="H9399" s="1"/>
    </row>
    <row r="9400" spans="1:8" ht="14" x14ac:dyDescent="0.15">
      <c r="A9400" s="37">
        <v>2020</v>
      </c>
      <c r="B9400" s="9" t="s">
        <v>26</v>
      </c>
      <c r="C9400" s="10" t="s">
        <v>16</v>
      </c>
      <c r="D9400" s="10" t="str">
        <f>Mapping!$F$14</f>
        <v>Customer M</v>
      </c>
      <c r="E9400" s="11">
        <v>142474.22699999998</v>
      </c>
      <c r="F9400" s="12">
        <f t="shared" si="146"/>
        <v>9</v>
      </c>
      <c r="G9400" s="1"/>
      <c r="H9400" s="1"/>
    </row>
    <row r="9401" spans="1:8" ht="14" x14ac:dyDescent="0.15">
      <c r="A9401" s="37">
        <v>2019</v>
      </c>
      <c r="B9401" s="9" t="s">
        <v>26</v>
      </c>
      <c r="C9401" s="10" t="s">
        <v>17</v>
      </c>
      <c r="D9401" s="10" t="str">
        <f>Mapping!$F$15</f>
        <v>Customer N</v>
      </c>
      <c r="E9401" s="11">
        <v>1747276.6359999999</v>
      </c>
      <c r="F9401" s="12">
        <f t="shared" si="146"/>
        <v>9</v>
      </c>
      <c r="G9401" s="1"/>
      <c r="H9401" s="1"/>
    </row>
    <row r="9402" spans="1:8" ht="14" x14ac:dyDescent="0.15">
      <c r="A9402" s="37">
        <v>2019</v>
      </c>
      <c r="B9402" s="9" t="s">
        <v>26</v>
      </c>
      <c r="C9402" s="10" t="s">
        <v>15</v>
      </c>
      <c r="D9402" s="10" t="str">
        <f>Mapping!$F$16</f>
        <v>Customer O</v>
      </c>
      <c r="E9402" s="11">
        <v>423920.58799999993</v>
      </c>
      <c r="F9402" s="12">
        <f t="shared" si="146"/>
        <v>9</v>
      </c>
      <c r="G9402" s="1"/>
      <c r="H9402" s="1"/>
    </row>
    <row r="9403" spans="1:8" ht="14" x14ac:dyDescent="0.15">
      <c r="A9403" s="37">
        <v>2020</v>
      </c>
      <c r="B9403" s="9" t="s">
        <v>26</v>
      </c>
      <c r="C9403" s="10" t="s">
        <v>15</v>
      </c>
      <c r="D9403" s="10" t="str">
        <f>Mapping!$F$17</f>
        <v>Customer P</v>
      </c>
      <c r="E9403" s="11">
        <v>4955.3069999999998</v>
      </c>
      <c r="F9403" s="12">
        <f t="shared" si="146"/>
        <v>9</v>
      </c>
      <c r="G9403" s="1"/>
      <c r="H9403" s="1"/>
    </row>
    <row r="9404" spans="1:8" ht="14" x14ac:dyDescent="0.15">
      <c r="A9404" s="37">
        <v>2019</v>
      </c>
      <c r="B9404" s="9" t="s">
        <v>26</v>
      </c>
      <c r="C9404" s="10" t="s">
        <v>16</v>
      </c>
      <c r="D9404" s="10" t="str">
        <f>Mapping!$F$18</f>
        <v>Customer Q</v>
      </c>
      <c r="E9404" s="11">
        <v>18941.348999999998</v>
      </c>
      <c r="F9404" s="12">
        <f t="shared" si="146"/>
        <v>9</v>
      </c>
      <c r="G9404" s="1"/>
      <c r="H9404" s="1"/>
    </row>
    <row r="9405" spans="1:8" ht="14" x14ac:dyDescent="0.15">
      <c r="A9405" s="37">
        <v>2020</v>
      </c>
      <c r="B9405" s="9" t="s">
        <v>26</v>
      </c>
      <c r="C9405" s="10" t="s">
        <v>15</v>
      </c>
      <c r="D9405" s="10" t="str">
        <f>Mapping!$F$19</f>
        <v>Customer R</v>
      </c>
      <c r="E9405" s="11">
        <v>1033621.988</v>
      </c>
      <c r="F9405" s="12">
        <f t="shared" si="146"/>
        <v>9</v>
      </c>
      <c r="G9405" s="1"/>
      <c r="H9405" s="1"/>
    </row>
    <row r="9406" spans="1:8" ht="14" x14ac:dyDescent="0.15">
      <c r="A9406" s="37">
        <v>2019</v>
      </c>
      <c r="B9406" s="9" t="s">
        <v>26</v>
      </c>
      <c r="C9406" s="10" t="s">
        <v>16</v>
      </c>
      <c r="D9406" s="10" t="str">
        <f>Mapping!$F$2</f>
        <v>Customer A</v>
      </c>
      <c r="E9406" s="11">
        <v>1700528.5569999998</v>
      </c>
      <c r="F9406" s="12">
        <f t="shared" si="146"/>
        <v>9</v>
      </c>
      <c r="G9406" s="1"/>
      <c r="H9406" s="1"/>
    </row>
    <row r="9407" spans="1:8" ht="14" x14ac:dyDescent="0.15">
      <c r="A9407" s="37">
        <v>2020</v>
      </c>
      <c r="B9407" s="9" t="s">
        <v>26</v>
      </c>
      <c r="C9407" s="10" t="s">
        <v>17</v>
      </c>
      <c r="D9407" s="10" t="str">
        <f>Mapping!$F$3</f>
        <v>Customer B</v>
      </c>
      <c r="E9407" s="11">
        <v>479170.3</v>
      </c>
      <c r="F9407" s="12">
        <f t="shared" si="146"/>
        <v>9</v>
      </c>
      <c r="G9407" s="1"/>
      <c r="H9407" s="1"/>
    </row>
    <row r="9408" spans="1:8" ht="14" x14ac:dyDescent="0.15">
      <c r="A9408" s="37">
        <v>2020</v>
      </c>
      <c r="B9408" s="9" t="s">
        <v>26</v>
      </c>
      <c r="C9408" s="10" t="s">
        <v>18</v>
      </c>
      <c r="D9408" s="10" t="str">
        <f>Mapping!$F$4</f>
        <v>Customer C</v>
      </c>
      <c r="E9408" s="11">
        <v>757871.12099999993</v>
      </c>
      <c r="F9408" s="12">
        <f t="shared" si="146"/>
        <v>9</v>
      </c>
      <c r="G9408" s="1"/>
      <c r="H9408" s="1"/>
    </row>
    <row r="9409" spans="1:8" ht="14" x14ac:dyDescent="0.15">
      <c r="A9409" s="37">
        <v>2019</v>
      </c>
      <c r="B9409" s="9" t="s">
        <v>26</v>
      </c>
      <c r="C9409" s="10" t="s">
        <v>15</v>
      </c>
      <c r="D9409" s="10" t="str">
        <f>Mapping!$F$5</f>
        <v>Customer D</v>
      </c>
      <c r="E9409" s="11">
        <v>930901.15299999993</v>
      </c>
      <c r="F9409" s="12">
        <f t="shared" si="146"/>
        <v>9</v>
      </c>
      <c r="G9409" s="1"/>
      <c r="H9409" s="1"/>
    </row>
    <row r="9410" spans="1:8" ht="14" x14ac:dyDescent="0.15">
      <c r="A9410" s="37">
        <v>2020</v>
      </c>
      <c r="B9410" s="9" t="s">
        <v>26</v>
      </c>
      <c r="C9410" s="10" t="s">
        <v>16</v>
      </c>
      <c r="D9410" s="10" t="str">
        <f>Mapping!$F$6</f>
        <v>Customer E</v>
      </c>
      <c r="E9410" s="11">
        <v>471249.62499999994</v>
      </c>
      <c r="F9410" s="12">
        <f t="shared" ref="F9410:F9473" si="147">MONTH(DATEVALUE(B9410&amp;"1"))</f>
        <v>9</v>
      </c>
      <c r="G9410" s="1"/>
      <c r="H9410" s="1"/>
    </row>
    <row r="9411" spans="1:8" ht="14" x14ac:dyDescent="0.15">
      <c r="A9411" s="37">
        <v>2019</v>
      </c>
      <c r="B9411" s="9" t="s">
        <v>26</v>
      </c>
      <c r="C9411" s="10" t="s">
        <v>17</v>
      </c>
      <c r="D9411" s="10" t="str">
        <f>Mapping!$F$7</f>
        <v>Customer F</v>
      </c>
      <c r="E9411" s="11">
        <v>499777.96399999998</v>
      </c>
      <c r="F9411" s="12">
        <f t="shared" si="147"/>
        <v>9</v>
      </c>
      <c r="G9411" s="1"/>
      <c r="H9411" s="1"/>
    </row>
    <row r="9412" spans="1:8" ht="14" x14ac:dyDescent="0.15">
      <c r="A9412" s="37">
        <v>2020</v>
      </c>
      <c r="B9412" s="9" t="s">
        <v>26</v>
      </c>
      <c r="C9412" s="10" t="s">
        <v>18</v>
      </c>
      <c r="D9412" s="10" t="str">
        <f>Mapping!$F$8</f>
        <v>Customer G</v>
      </c>
      <c r="E9412" s="11">
        <v>281323.39899999998</v>
      </c>
      <c r="F9412" s="12">
        <f t="shared" si="147"/>
        <v>9</v>
      </c>
      <c r="G9412" s="1"/>
      <c r="H9412" s="1"/>
    </row>
    <row r="9413" spans="1:8" ht="14" x14ac:dyDescent="0.15">
      <c r="A9413" s="37">
        <v>2020</v>
      </c>
      <c r="B9413" s="9" t="s">
        <v>26</v>
      </c>
      <c r="C9413" s="10" t="s">
        <v>15</v>
      </c>
      <c r="D9413" s="10" t="str">
        <f>Mapping!$F$9</f>
        <v>Customer H</v>
      </c>
      <c r="E9413" s="11">
        <v>1441444.2560000001</v>
      </c>
      <c r="F9413" s="12">
        <f t="shared" si="147"/>
        <v>9</v>
      </c>
      <c r="G9413" s="1"/>
      <c r="H9413" s="1"/>
    </row>
    <row r="9414" spans="1:8" ht="14" x14ac:dyDescent="0.15">
      <c r="A9414" s="37">
        <v>2020</v>
      </c>
      <c r="B9414" s="9" t="s">
        <v>26</v>
      </c>
      <c r="C9414" s="10" t="s">
        <v>16</v>
      </c>
      <c r="D9414" s="10" t="str">
        <f>Mapping!$F$10</f>
        <v>Customer I</v>
      </c>
      <c r="E9414" s="11">
        <v>1586259.7590000001</v>
      </c>
      <c r="F9414" s="12">
        <f t="shared" si="147"/>
        <v>9</v>
      </c>
      <c r="G9414" s="1"/>
      <c r="H9414" s="1"/>
    </row>
    <row r="9415" spans="1:8" ht="14" x14ac:dyDescent="0.15">
      <c r="A9415" s="37">
        <v>2019</v>
      </c>
      <c r="B9415" s="9" t="s">
        <v>26</v>
      </c>
      <c r="C9415" s="10" t="s">
        <v>17</v>
      </c>
      <c r="D9415" s="10" t="str">
        <f>Mapping!$F$11</f>
        <v>Customer J</v>
      </c>
      <c r="E9415" s="11">
        <v>106290.821</v>
      </c>
      <c r="F9415" s="12">
        <f t="shared" si="147"/>
        <v>9</v>
      </c>
      <c r="G9415" s="1"/>
      <c r="H9415" s="1"/>
    </row>
    <row r="9416" spans="1:8" ht="14" x14ac:dyDescent="0.15">
      <c r="A9416" s="37">
        <v>2019</v>
      </c>
      <c r="B9416" s="9" t="s">
        <v>26</v>
      </c>
      <c r="C9416" s="10" t="s">
        <v>18</v>
      </c>
      <c r="D9416" s="10" t="str">
        <f>Mapping!$F$12</f>
        <v>Customer K</v>
      </c>
      <c r="E9416" s="11">
        <v>369135.52899999998</v>
      </c>
      <c r="F9416" s="12">
        <f t="shared" si="147"/>
        <v>9</v>
      </c>
      <c r="G9416" s="1"/>
      <c r="H9416" s="1"/>
    </row>
    <row r="9417" spans="1:8" ht="14" x14ac:dyDescent="0.15">
      <c r="A9417" s="37">
        <v>2020</v>
      </c>
      <c r="B9417" s="9" t="s">
        <v>26</v>
      </c>
      <c r="C9417" s="10" t="s">
        <v>15</v>
      </c>
      <c r="D9417" s="10" t="str">
        <f>Mapping!$F$13</f>
        <v>Customer L</v>
      </c>
      <c r="E9417" s="11">
        <v>1531494.7479999999</v>
      </c>
      <c r="F9417" s="12">
        <f t="shared" si="147"/>
        <v>9</v>
      </c>
      <c r="G9417" s="1"/>
      <c r="H9417" s="1"/>
    </row>
    <row r="9418" spans="1:8" ht="14" x14ac:dyDescent="0.15">
      <c r="A9418" s="37">
        <v>2020</v>
      </c>
      <c r="B9418" s="9" t="s">
        <v>26</v>
      </c>
      <c r="C9418" s="10" t="s">
        <v>16</v>
      </c>
      <c r="D9418" s="10" t="str">
        <f>Mapping!$F$14</f>
        <v>Customer M</v>
      </c>
      <c r="E9418" s="11">
        <v>24555.495999999999</v>
      </c>
      <c r="F9418" s="12">
        <f t="shared" si="147"/>
        <v>9</v>
      </c>
      <c r="G9418" s="1"/>
      <c r="H9418" s="1"/>
    </row>
    <row r="9419" spans="1:8" ht="14" x14ac:dyDescent="0.15">
      <c r="A9419" s="37">
        <v>2020</v>
      </c>
      <c r="B9419" s="9" t="s">
        <v>26</v>
      </c>
      <c r="C9419" s="10" t="s">
        <v>17</v>
      </c>
      <c r="D9419" s="10" t="str">
        <f>Mapping!$F$15</f>
        <v>Customer N</v>
      </c>
      <c r="E9419" s="11">
        <v>204604.26699999999</v>
      </c>
      <c r="F9419" s="12">
        <f t="shared" si="147"/>
        <v>9</v>
      </c>
      <c r="G9419" s="1"/>
      <c r="H9419" s="1"/>
    </row>
    <row r="9420" spans="1:8" ht="14" x14ac:dyDescent="0.15">
      <c r="A9420" s="37">
        <v>2020</v>
      </c>
      <c r="B9420" s="9" t="s">
        <v>26</v>
      </c>
      <c r="C9420" s="10" t="s">
        <v>18</v>
      </c>
      <c r="D9420" s="10" t="str">
        <f>Mapping!$F$16</f>
        <v>Customer O</v>
      </c>
      <c r="E9420" s="11">
        <v>1190748.1599999999</v>
      </c>
      <c r="F9420" s="12">
        <f t="shared" si="147"/>
        <v>9</v>
      </c>
      <c r="G9420" s="1"/>
      <c r="H9420" s="1"/>
    </row>
    <row r="9421" spans="1:8" ht="14" x14ac:dyDescent="0.15">
      <c r="A9421" s="37">
        <v>2019</v>
      </c>
      <c r="B9421" s="9" t="s">
        <v>26</v>
      </c>
      <c r="C9421" s="10" t="s">
        <v>15</v>
      </c>
      <c r="D9421" s="10" t="str">
        <f>Mapping!$F$17</f>
        <v>Customer P</v>
      </c>
      <c r="E9421" s="11">
        <v>815652.35499999986</v>
      </c>
      <c r="F9421" s="12">
        <f t="shared" si="147"/>
        <v>9</v>
      </c>
      <c r="G9421" s="1"/>
      <c r="H9421" s="1"/>
    </row>
    <row r="9422" spans="1:8" ht="14" x14ac:dyDescent="0.15">
      <c r="A9422" s="37">
        <v>2019</v>
      </c>
      <c r="B9422" s="9" t="s">
        <v>26</v>
      </c>
      <c r="C9422" s="10" t="s">
        <v>15</v>
      </c>
      <c r="D9422" s="10" t="str">
        <f>Mapping!$F$18</f>
        <v>Customer Q</v>
      </c>
      <c r="E9422" s="11">
        <v>2239462.1269999999</v>
      </c>
      <c r="F9422" s="12">
        <f t="shared" si="147"/>
        <v>9</v>
      </c>
      <c r="G9422" s="1"/>
      <c r="H9422" s="1"/>
    </row>
    <row r="9423" spans="1:8" ht="14" x14ac:dyDescent="0.15">
      <c r="A9423" s="37">
        <v>2019</v>
      </c>
      <c r="B9423" s="9" t="s">
        <v>26</v>
      </c>
      <c r="C9423" s="10" t="s">
        <v>16</v>
      </c>
      <c r="D9423" s="10" t="str">
        <f>Mapping!$F$19</f>
        <v>Customer R</v>
      </c>
      <c r="E9423" s="11">
        <v>1163059.8419999999</v>
      </c>
      <c r="F9423" s="12">
        <f t="shared" si="147"/>
        <v>9</v>
      </c>
      <c r="G9423" s="1"/>
      <c r="H9423" s="1"/>
    </row>
    <row r="9424" spans="1:8" ht="14" x14ac:dyDescent="0.15">
      <c r="A9424" s="37">
        <v>2019</v>
      </c>
      <c r="B9424" s="9" t="s">
        <v>26</v>
      </c>
      <c r="C9424" s="10" t="s">
        <v>17</v>
      </c>
      <c r="D9424" s="10" t="str">
        <f>Mapping!$F$2</f>
        <v>Customer A</v>
      </c>
      <c r="E9424" s="11">
        <v>264610.08699999994</v>
      </c>
      <c r="F9424" s="12">
        <f t="shared" si="147"/>
        <v>9</v>
      </c>
      <c r="G9424" s="1"/>
      <c r="H9424" s="1"/>
    </row>
    <row r="9425" spans="1:8" ht="14" x14ac:dyDescent="0.15">
      <c r="A9425" s="37">
        <v>2020</v>
      </c>
      <c r="B9425" s="9" t="s">
        <v>26</v>
      </c>
      <c r="C9425" s="10" t="s">
        <v>15</v>
      </c>
      <c r="D9425" s="10" t="str">
        <f>Mapping!$F$3</f>
        <v>Customer B</v>
      </c>
      <c r="E9425" s="11">
        <v>1084639.3599999999</v>
      </c>
      <c r="F9425" s="12">
        <f t="shared" si="147"/>
        <v>9</v>
      </c>
      <c r="G9425" s="1"/>
      <c r="H9425" s="1"/>
    </row>
    <row r="9426" spans="1:8" ht="14" x14ac:dyDescent="0.15">
      <c r="A9426" s="37">
        <v>2019</v>
      </c>
      <c r="B9426" s="9" t="s">
        <v>26</v>
      </c>
      <c r="C9426" s="10" t="s">
        <v>16</v>
      </c>
      <c r="D9426" s="10" t="str">
        <f>Mapping!$F$4</f>
        <v>Customer C</v>
      </c>
      <c r="E9426" s="11">
        <v>306925.94799999997</v>
      </c>
      <c r="F9426" s="12">
        <f t="shared" si="147"/>
        <v>9</v>
      </c>
      <c r="G9426" s="1"/>
      <c r="H9426" s="1"/>
    </row>
    <row r="9427" spans="1:8" ht="14" x14ac:dyDescent="0.15">
      <c r="A9427" s="37">
        <v>2019</v>
      </c>
      <c r="B9427" s="9" t="s">
        <v>26</v>
      </c>
      <c r="C9427" s="10" t="s">
        <v>17</v>
      </c>
      <c r="D9427" s="10" t="str">
        <f>Mapping!$F$5</f>
        <v>Customer D</v>
      </c>
      <c r="E9427" s="11">
        <v>225989.421</v>
      </c>
      <c r="F9427" s="12">
        <f t="shared" si="147"/>
        <v>9</v>
      </c>
      <c r="G9427" s="1"/>
      <c r="H9427" s="1"/>
    </row>
    <row r="9428" spans="1:8" ht="14" x14ac:dyDescent="0.15">
      <c r="A9428" s="37">
        <v>2020</v>
      </c>
      <c r="B9428" s="9" t="s">
        <v>26</v>
      </c>
      <c r="C9428" s="10" t="s">
        <v>15</v>
      </c>
      <c r="D9428" s="10" t="str">
        <f>Mapping!$F$6</f>
        <v>Customer E</v>
      </c>
      <c r="E9428" s="11">
        <v>455049.41299999994</v>
      </c>
      <c r="F9428" s="12">
        <f t="shared" si="147"/>
        <v>9</v>
      </c>
      <c r="G9428" s="1"/>
      <c r="H9428" s="1"/>
    </row>
    <row r="9429" spans="1:8" ht="14" x14ac:dyDescent="0.15">
      <c r="A9429" s="37">
        <v>2019</v>
      </c>
      <c r="B9429" s="9" t="s">
        <v>26</v>
      </c>
      <c r="C9429" s="10" t="s">
        <v>16</v>
      </c>
      <c r="D9429" s="10" t="str">
        <f>Mapping!$F$7</f>
        <v>Customer F</v>
      </c>
      <c r="E9429" s="11">
        <v>107972.69699999999</v>
      </c>
      <c r="F9429" s="12">
        <f t="shared" si="147"/>
        <v>9</v>
      </c>
      <c r="G9429" s="1"/>
      <c r="H9429" s="1"/>
    </row>
    <row r="9430" spans="1:8" ht="14" x14ac:dyDescent="0.15">
      <c r="A9430" s="37">
        <v>2020</v>
      </c>
      <c r="B9430" s="9" t="s">
        <v>26</v>
      </c>
      <c r="C9430" s="10" t="s">
        <v>17</v>
      </c>
      <c r="D9430" s="10" t="str">
        <f>Mapping!$F$8</f>
        <v>Customer G</v>
      </c>
      <c r="E9430" s="11">
        <v>117539.55499999999</v>
      </c>
      <c r="F9430" s="12">
        <f t="shared" si="147"/>
        <v>9</v>
      </c>
      <c r="G9430" s="1"/>
      <c r="H9430" s="1"/>
    </row>
    <row r="9431" spans="1:8" ht="14" x14ac:dyDescent="0.15">
      <c r="A9431" s="37">
        <v>2020</v>
      </c>
      <c r="B9431" s="9" t="s">
        <v>26</v>
      </c>
      <c r="C9431" s="10" t="s">
        <v>15</v>
      </c>
      <c r="D9431" s="10" t="str">
        <f>Mapping!$F$9</f>
        <v>Customer H</v>
      </c>
      <c r="E9431" s="11">
        <v>475981.09299999994</v>
      </c>
      <c r="F9431" s="12">
        <f t="shared" si="147"/>
        <v>9</v>
      </c>
      <c r="G9431" s="1"/>
      <c r="H9431" s="1"/>
    </row>
    <row r="9432" spans="1:8" ht="14" x14ac:dyDescent="0.15">
      <c r="A9432" s="37">
        <v>2019</v>
      </c>
      <c r="B9432" s="9" t="s">
        <v>26</v>
      </c>
      <c r="C9432" s="10" t="s">
        <v>15</v>
      </c>
      <c r="D9432" s="10" t="str">
        <f>Mapping!$F$10</f>
        <v>Customer I</v>
      </c>
      <c r="E9432" s="11">
        <v>94409.468999999997</v>
      </c>
      <c r="F9432" s="12">
        <f t="shared" si="147"/>
        <v>9</v>
      </c>
      <c r="G9432" s="1"/>
      <c r="H9432" s="1"/>
    </row>
    <row r="9433" spans="1:8" ht="14" x14ac:dyDescent="0.15">
      <c r="A9433" s="37">
        <v>2019</v>
      </c>
      <c r="B9433" s="9" t="s">
        <v>26</v>
      </c>
      <c r="C9433" s="10" t="s">
        <v>15</v>
      </c>
      <c r="D9433" s="10" t="str">
        <f>Mapping!$F$11</f>
        <v>Customer J</v>
      </c>
      <c r="E9433" s="11">
        <v>1441216.9239999999</v>
      </c>
      <c r="F9433" s="12">
        <f t="shared" si="147"/>
        <v>9</v>
      </c>
      <c r="G9433" s="1"/>
      <c r="H9433" s="1"/>
    </row>
    <row r="9434" spans="1:8" ht="14" x14ac:dyDescent="0.15">
      <c r="A9434" s="37">
        <v>2019</v>
      </c>
      <c r="B9434" s="9" t="s">
        <v>26</v>
      </c>
      <c r="C9434" s="10" t="s">
        <v>15</v>
      </c>
      <c r="D9434" s="10" t="str">
        <f>Mapping!$F$12</f>
        <v>Customer K</v>
      </c>
      <c r="E9434" s="11">
        <v>173368.804</v>
      </c>
      <c r="F9434" s="12">
        <f t="shared" si="147"/>
        <v>9</v>
      </c>
      <c r="G9434" s="1"/>
      <c r="H9434" s="1"/>
    </row>
    <row r="9435" spans="1:8" ht="14" x14ac:dyDescent="0.15">
      <c r="A9435" s="37">
        <v>2020</v>
      </c>
      <c r="B9435" s="9" t="s">
        <v>26</v>
      </c>
      <c r="C9435" s="10" t="s">
        <v>15</v>
      </c>
      <c r="D9435" s="10" t="str">
        <f>Mapping!$F$13</f>
        <v>Customer L</v>
      </c>
      <c r="E9435" s="11">
        <v>3918126.4849999994</v>
      </c>
      <c r="F9435" s="12">
        <f t="shared" si="147"/>
        <v>9</v>
      </c>
      <c r="G9435" s="1"/>
      <c r="H9435" s="1"/>
    </row>
    <row r="9436" spans="1:8" ht="14" x14ac:dyDescent="0.15">
      <c r="A9436" s="37">
        <v>2019</v>
      </c>
      <c r="B9436" s="9" t="s">
        <v>26</v>
      </c>
      <c r="C9436" s="10" t="s">
        <v>15</v>
      </c>
      <c r="D9436" s="10" t="str">
        <f>Mapping!$F$14</f>
        <v>Customer M</v>
      </c>
      <c r="E9436" s="11">
        <v>423846.87800000003</v>
      </c>
      <c r="F9436" s="12">
        <f t="shared" si="147"/>
        <v>9</v>
      </c>
      <c r="G9436" s="1"/>
      <c r="H9436" s="1"/>
    </row>
    <row r="9437" spans="1:8" ht="14" x14ac:dyDescent="0.15">
      <c r="A9437" s="37">
        <v>2020</v>
      </c>
      <c r="B9437" s="9" t="s">
        <v>26</v>
      </c>
      <c r="C9437" s="10" t="s">
        <v>15</v>
      </c>
      <c r="D9437" s="10" t="str">
        <f>Mapping!$F$15</f>
        <v>Customer N</v>
      </c>
      <c r="E9437" s="11">
        <v>1215954.7749999999</v>
      </c>
      <c r="F9437" s="12">
        <f t="shared" si="147"/>
        <v>9</v>
      </c>
      <c r="G9437" s="1"/>
      <c r="H9437" s="1"/>
    </row>
    <row r="9438" spans="1:8" ht="14" x14ac:dyDescent="0.15">
      <c r="A9438" s="37">
        <v>2020</v>
      </c>
      <c r="B9438" s="9" t="s">
        <v>26</v>
      </c>
      <c r="C9438" s="10" t="s">
        <v>15</v>
      </c>
      <c r="D9438" s="10" t="str">
        <f>Mapping!$F$16</f>
        <v>Customer O</v>
      </c>
      <c r="E9438" s="11">
        <v>127168.216</v>
      </c>
      <c r="F9438" s="12">
        <f t="shared" si="147"/>
        <v>9</v>
      </c>
      <c r="G9438" s="1"/>
      <c r="H9438" s="1"/>
    </row>
    <row r="9439" spans="1:8" ht="14" x14ac:dyDescent="0.15">
      <c r="A9439" s="37">
        <v>2020</v>
      </c>
      <c r="B9439" s="9" t="s">
        <v>26</v>
      </c>
      <c r="C9439" s="10" t="s">
        <v>15</v>
      </c>
      <c r="D9439" s="10" t="str">
        <f>Mapping!$F$17</f>
        <v>Customer P</v>
      </c>
      <c r="E9439" s="11">
        <v>359395.18299999996</v>
      </c>
      <c r="F9439" s="12">
        <f t="shared" si="147"/>
        <v>9</v>
      </c>
      <c r="G9439" s="1"/>
      <c r="H9439" s="1"/>
    </row>
    <row r="9440" spans="1:8" ht="14" x14ac:dyDescent="0.15">
      <c r="A9440" s="37">
        <v>2020</v>
      </c>
      <c r="B9440" s="9" t="s">
        <v>26</v>
      </c>
      <c r="C9440" s="10" t="s">
        <v>15</v>
      </c>
      <c r="D9440" s="10" t="str">
        <f>Mapping!$F$18</f>
        <v>Customer Q</v>
      </c>
      <c r="E9440" s="11">
        <v>1593948.9650000001</v>
      </c>
      <c r="F9440" s="12">
        <f t="shared" si="147"/>
        <v>9</v>
      </c>
      <c r="G9440" s="1"/>
      <c r="H9440" s="1"/>
    </row>
    <row r="9441" spans="1:8" ht="14" x14ac:dyDescent="0.15">
      <c r="A9441" s="37">
        <v>2019</v>
      </c>
      <c r="B9441" s="9" t="s">
        <v>26</v>
      </c>
      <c r="C9441" s="10" t="s">
        <v>15</v>
      </c>
      <c r="D9441" s="10" t="str">
        <f>Mapping!$F$19</f>
        <v>Customer R</v>
      </c>
      <c r="E9441" s="11">
        <v>1666929.7749999999</v>
      </c>
      <c r="F9441" s="12">
        <f t="shared" si="147"/>
        <v>9</v>
      </c>
      <c r="G9441" s="1"/>
      <c r="H9441" s="1"/>
    </row>
    <row r="9442" spans="1:8" ht="14" x14ac:dyDescent="0.15">
      <c r="A9442" s="37">
        <v>2020</v>
      </c>
      <c r="B9442" s="9" t="s">
        <v>26</v>
      </c>
      <c r="C9442" s="10" t="s">
        <v>15</v>
      </c>
      <c r="D9442" s="10" t="str">
        <f>Mapping!$F$2</f>
        <v>Customer A</v>
      </c>
      <c r="E9442" s="11">
        <v>1165342.1429999999</v>
      </c>
      <c r="F9442" s="12">
        <f t="shared" si="147"/>
        <v>9</v>
      </c>
      <c r="G9442" s="1"/>
      <c r="H9442" s="1"/>
    </row>
    <row r="9443" spans="1:8" ht="14" x14ac:dyDescent="0.15">
      <c r="A9443" s="37">
        <v>2019</v>
      </c>
      <c r="B9443" s="9" t="s">
        <v>26</v>
      </c>
      <c r="C9443" s="10" t="s">
        <v>15</v>
      </c>
      <c r="D9443" s="10" t="str">
        <f>Mapping!$F$3</f>
        <v>Customer B</v>
      </c>
      <c r="E9443" s="11">
        <v>119523.94299999998</v>
      </c>
      <c r="F9443" s="12">
        <f t="shared" si="147"/>
        <v>9</v>
      </c>
      <c r="G9443" s="1"/>
      <c r="H9443" s="1"/>
    </row>
    <row r="9444" spans="1:8" ht="14" x14ac:dyDescent="0.15">
      <c r="A9444" s="37">
        <v>2019</v>
      </c>
      <c r="B9444" s="9" t="s">
        <v>26</v>
      </c>
      <c r="C9444" s="10" t="s">
        <v>15</v>
      </c>
      <c r="D9444" s="10" t="str">
        <f>Mapping!$F$4</f>
        <v>Customer C</v>
      </c>
      <c r="E9444" s="11">
        <v>120245.986</v>
      </c>
      <c r="F9444" s="12">
        <f t="shared" si="147"/>
        <v>9</v>
      </c>
      <c r="G9444" s="1"/>
      <c r="H9444" s="1"/>
    </row>
    <row r="9445" spans="1:8" ht="14" x14ac:dyDescent="0.15">
      <c r="A9445" s="37">
        <v>2020</v>
      </c>
      <c r="B9445" s="9" t="s">
        <v>26</v>
      </c>
      <c r="C9445" s="10" t="s">
        <v>15</v>
      </c>
      <c r="D9445" s="10" t="str">
        <f>Mapping!$F$5</f>
        <v>Customer D</v>
      </c>
      <c r="E9445" s="11">
        <v>240588.68399999998</v>
      </c>
      <c r="F9445" s="12">
        <f t="shared" si="147"/>
        <v>9</v>
      </c>
      <c r="G9445" s="1"/>
      <c r="H9445" s="1"/>
    </row>
    <row r="9446" spans="1:8" ht="14" x14ac:dyDescent="0.15">
      <c r="A9446" s="37">
        <v>2020</v>
      </c>
      <c r="B9446" s="9" t="s">
        <v>26</v>
      </c>
      <c r="C9446" s="10" t="s">
        <v>15</v>
      </c>
      <c r="D9446" s="10" t="str">
        <f>Mapping!$F$6</f>
        <v>Customer E</v>
      </c>
      <c r="E9446" s="11">
        <v>480430.04799999995</v>
      </c>
      <c r="F9446" s="12">
        <f t="shared" si="147"/>
        <v>9</v>
      </c>
      <c r="G9446" s="1"/>
      <c r="H9446" s="1"/>
    </row>
    <row r="9447" spans="1:8" ht="14" x14ac:dyDescent="0.15">
      <c r="A9447" s="37">
        <v>2019</v>
      </c>
      <c r="B9447" s="9" t="s">
        <v>26</v>
      </c>
      <c r="C9447" s="10" t="s">
        <v>15</v>
      </c>
      <c r="D9447" s="10" t="str">
        <f>Mapping!$F$7</f>
        <v>Customer F</v>
      </c>
      <c r="E9447" s="11">
        <v>113890.23099999999</v>
      </c>
      <c r="F9447" s="12">
        <f t="shared" si="147"/>
        <v>9</v>
      </c>
      <c r="G9447" s="1"/>
      <c r="H9447" s="1"/>
    </row>
    <row r="9448" spans="1:8" ht="14" x14ac:dyDescent="0.15">
      <c r="A9448" s="37">
        <v>2020</v>
      </c>
      <c r="B9448" s="9" t="s">
        <v>26</v>
      </c>
      <c r="C9448" s="10" t="s">
        <v>15</v>
      </c>
      <c r="D9448" s="10" t="str">
        <f>Mapping!$F$8</f>
        <v>Customer G</v>
      </c>
      <c r="E9448" s="11">
        <v>135444.34400000001</v>
      </c>
      <c r="F9448" s="12">
        <f t="shared" si="147"/>
        <v>9</v>
      </c>
      <c r="G9448" s="1"/>
      <c r="H9448" s="1"/>
    </row>
    <row r="9449" spans="1:8" ht="14" x14ac:dyDescent="0.15">
      <c r="A9449" s="37">
        <v>2019</v>
      </c>
      <c r="B9449" s="9" t="s">
        <v>26</v>
      </c>
      <c r="C9449" s="10" t="s">
        <v>15</v>
      </c>
      <c r="D9449" s="10" t="str">
        <f>Mapping!$F$9</f>
        <v>Customer H</v>
      </c>
      <c r="E9449" s="11">
        <v>131210.56200000001</v>
      </c>
      <c r="F9449" s="12">
        <f t="shared" si="147"/>
        <v>9</v>
      </c>
      <c r="G9449" s="1"/>
      <c r="H9449" s="1"/>
    </row>
    <row r="9450" spans="1:8" ht="14" x14ac:dyDescent="0.15">
      <c r="A9450" s="37">
        <v>2020</v>
      </c>
      <c r="B9450" s="9" t="s">
        <v>26</v>
      </c>
      <c r="C9450" s="10" t="s">
        <v>15</v>
      </c>
      <c r="D9450" s="10" t="str">
        <f>Mapping!$F$10</f>
        <v>Customer I</v>
      </c>
      <c r="E9450" s="11">
        <v>91012.767999999996</v>
      </c>
      <c r="F9450" s="12">
        <f t="shared" si="147"/>
        <v>9</v>
      </c>
      <c r="G9450" s="1"/>
      <c r="H9450" s="1"/>
    </row>
    <row r="9451" spans="1:8" ht="14" x14ac:dyDescent="0.15">
      <c r="A9451" s="37">
        <v>2020</v>
      </c>
      <c r="B9451" s="9" t="s">
        <v>26</v>
      </c>
      <c r="C9451" s="10" t="s">
        <v>15</v>
      </c>
      <c r="D9451" s="10" t="str">
        <f>Mapping!$F$11</f>
        <v>Customer J</v>
      </c>
      <c r="E9451" s="11">
        <v>106432.641</v>
      </c>
      <c r="F9451" s="12">
        <f t="shared" si="147"/>
        <v>9</v>
      </c>
      <c r="G9451" s="1"/>
      <c r="H9451" s="1"/>
    </row>
    <row r="9452" spans="1:8" ht="14" x14ac:dyDescent="0.15">
      <c r="A9452" s="37">
        <v>2020</v>
      </c>
      <c r="B9452" s="9" t="s">
        <v>26</v>
      </c>
      <c r="C9452" s="10" t="s">
        <v>15</v>
      </c>
      <c r="D9452" s="10" t="str">
        <f>Mapping!$F$12</f>
        <v>Customer K</v>
      </c>
      <c r="E9452" s="11">
        <v>93784.998999999996</v>
      </c>
      <c r="F9452" s="12">
        <f t="shared" si="147"/>
        <v>9</v>
      </c>
      <c r="G9452" s="1"/>
      <c r="H9452" s="1"/>
    </row>
    <row r="9453" spans="1:8" ht="14" x14ac:dyDescent="0.15">
      <c r="A9453" s="37">
        <v>2019</v>
      </c>
      <c r="B9453" s="9" t="s">
        <v>26</v>
      </c>
      <c r="C9453" s="10" t="s">
        <v>15</v>
      </c>
      <c r="D9453" s="10" t="str">
        <f>Mapping!$F$13</f>
        <v>Customer L</v>
      </c>
      <c r="E9453" s="11">
        <v>43540.784</v>
      </c>
      <c r="F9453" s="12">
        <f t="shared" si="147"/>
        <v>9</v>
      </c>
      <c r="G9453" s="1"/>
      <c r="H9453" s="1"/>
    </row>
    <row r="9454" spans="1:8" ht="14" x14ac:dyDescent="0.15">
      <c r="A9454" s="37">
        <v>2019</v>
      </c>
      <c r="B9454" s="9" t="s">
        <v>26</v>
      </c>
      <c r="C9454" s="10" t="s">
        <v>15</v>
      </c>
      <c r="D9454" s="10" t="str">
        <f>Mapping!$F$14</f>
        <v>Customer M</v>
      </c>
      <c r="E9454" s="11">
        <v>19768.615999999998</v>
      </c>
      <c r="F9454" s="12">
        <f t="shared" si="147"/>
        <v>9</v>
      </c>
      <c r="G9454" s="1"/>
      <c r="H9454" s="1"/>
    </row>
    <row r="9455" spans="1:8" ht="14" x14ac:dyDescent="0.15">
      <c r="A9455" s="37">
        <v>2019</v>
      </c>
      <c r="B9455" s="9" t="s">
        <v>26</v>
      </c>
      <c r="C9455" s="10" t="s">
        <v>15</v>
      </c>
      <c r="D9455" s="10" t="str">
        <f>Mapping!$F$15</f>
        <v>Customer N</v>
      </c>
      <c r="E9455" s="11">
        <v>21049.559999999998</v>
      </c>
      <c r="F9455" s="12">
        <f t="shared" si="147"/>
        <v>9</v>
      </c>
      <c r="G9455" s="1"/>
      <c r="H9455" s="1"/>
    </row>
    <row r="9456" spans="1:8" ht="14" x14ac:dyDescent="0.15">
      <c r="A9456" s="37">
        <v>2019</v>
      </c>
      <c r="B9456" s="9" t="s">
        <v>26</v>
      </c>
      <c r="C9456" s="10" t="s">
        <v>15</v>
      </c>
      <c r="D9456" s="10" t="str">
        <f>Mapping!$F$16</f>
        <v>Customer O</v>
      </c>
      <c r="E9456" s="11">
        <v>96107.508000000002</v>
      </c>
      <c r="F9456" s="12">
        <f t="shared" si="147"/>
        <v>9</v>
      </c>
      <c r="G9456" s="1"/>
      <c r="H9456" s="1"/>
    </row>
    <row r="9457" spans="1:8" ht="14" x14ac:dyDescent="0.15">
      <c r="A9457" s="37">
        <v>2019</v>
      </c>
      <c r="B9457" s="9" t="s">
        <v>26</v>
      </c>
      <c r="C9457" s="10" t="s">
        <v>16</v>
      </c>
      <c r="D9457" s="10" t="str">
        <f>Mapping!$F$17</f>
        <v>Customer P</v>
      </c>
      <c r="E9457" s="11">
        <v>103231.92599999999</v>
      </c>
      <c r="F9457" s="12">
        <f t="shared" si="147"/>
        <v>9</v>
      </c>
      <c r="G9457" s="1"/>
      <c r="H9457" s="1"/>
    </row>
    <row r="9458" spans="1:8" ht="14" x14ac:dyDescent="0.15">
      <c r="A9458" s="37">
        <v>2020</v>
      </c>
      <c r="B9458" s="9" t="s">
        <v>26</v>
      </c>
      <c r="C9458" s="10" t="s">
        <v>17</v>
      </c>
      <c r="D9458" s="10" t="str">
        <f>Mapping!$F$18</f>
        <v>Customer Q</v>
      </c>
      <c r="E9458" s="11">
        <v>63777.286999999997</v>
      </c>
      <c r="F9458" s="12">
        <f t="shared" si="147"/>
        <v>9</v>
      </c>
      <c r="G9458" s="1"/>
      <c r="H9458" s="1"/>
    </row>
    <row r="9459" spans="1:8" ht="14" x14ac:dyDescent="0.15">
      <c r="A9459" s="37">
        <v>2020</v>
      </c>
      <c r="B9459" s="9" t="s">
        <v>26</v>
      </c>
      <c r="C9459" s="10" t="s">
        <v>15</v>
      </c>
      <c r="D9459" s="10" t="str">
        <f>Mapping!$F$19</f>
        <v>Customer R</v>
      </c>
      <c r="E9459" s="11">
        <v>771.44199999999989</v>
      </c>
      <c r="F9459" s="12">
        <f t="shared" si="147"/>
        <v>9</v>
      </c>
      <c r="G9459" s="1"/>
      <c r="H9459" s="1"/>
    </row>
    <row r="9460" spans="1:8" ht="14" x14ac:dyDescent="0.15">
      <c r="A9460" s="37">
        <v>2020</v>
      </c>
      <c r="B9460" s="9" t="s">
        <v>26</v>
      </c>
      <c r="C9460" s="10" t="s">
        <v>15</v>
      </c>
      <c r="D9460" s="10" t="str">
        <f>Mapping!$F$2</f>
        <v>Customer A</v>
      </c>
      <c r="E9460" s="11">
        <v>1742.482</v>
      </c>
      <c r="F9460" s="12">
        <f t="shared" si="147"/>
        <v>9</v>
      </c>
      <c r="G9460" s="1"/>
      <c r="H9460" s="1"/>
    </row>
    <row r="9461" spans="1:8" ht="14" x14ac:dyDescent="0.15">
      <c r="A9461" s="37">
        <v>2019</v>
      </c>
      <c r="B9461" s="9" t="s">
        <v>26</v>
      </c>
      <c r="C9461" s="10" t="s">
        <v>15</v>
      </c>
      <c r="D9461" s="10" t="str">
        <f>Mapping!$F$3</f>
        <v>Customer B</v>
      </c>
      <c r="E9461" s="11">
        <v>75001.975999999995</v>
      </c>
      <c r="F9461" s="12">
        <f t="shared" si="147"/>
        <v>9</v>
      </c>
      <c r="G9461" s="1"/>
      <c r="H9461" s="1"/>
    </row>
    <row r="9462" spans="1:8" ht="14" x14ac:dyDescent="0.15">
      <c r="A9462" s="37">
        <v>2020</v>
      </c>
      <c r="B9462" s="9" t="s">
        <v>26</v>
      </c>
      <c r="C9462" s="10" t="s">
        <v>15</v>
      </c>
      <c r="D9462" s="10" t="str">
        <f>Mapping!$F$4</f>
        <v>Customer C</v>
      </c>
      <c r="E9462" s="11">
        <v>142486.67300000001</v>
      </c>
      <c r="F9462" s="12">
        <f t="shared" si="147"/>
        <v>9</v>
      </c>
      <c r="G9462" s="1"/>
      <c r="H9462" s="1"/>
    </row>
    <row r="9463" spans="1:8" ht="14" x14ac:dyDescent="0.15">
      <c r="A9463" s="37">
        <v>2019</v>
      </c>
      <c r="B9463" s="9" t="s">
        <v>26</v>
      </c>
      <c r="C9463" s="10" t="s">
        <v>15</v>
      </c>
      <c r="D9463" s="10" t="str">
        <f>Mapping!$F$5</f>
        <v>Customer D</v>
      </c>
      <c r="E9463" s="11">
        <v>538162.69499999995</v>
      </c>
      <c r="F9463" s="12">
        <f t="shared" si="147"/>
        <v>9</v>
      </c>
      <c r="G9463" s="1"/>
      <c r="H9463" s="1"/>
    </row>
    <row r="9464" spans="1:8" ht="14" x14ac:dyDescent="0.15">
      <c r="A9464" s="37">
        <v>2019</v>
      </c>
      <c r="B9464" s="9" t="s">
        <v>26</v>
      </c>
      <c r="C9464" s="10" t="s">
        <v>16</v>
      </c>
      <c r="D9464" s="10" t="str">
        <f>Mapping!$F$6</f>
        <v>Customer E</v>
      </c>
      <c r="E9464" s="11">
        <v>80130.043000000005</v>
      </c>
      <c r="F9464" s="12">
        <f t="shared" si="147"/>
        <v>9</v>
      </c>
      <c r="G9464" s="1"/>
      <c r="H9464" s="1"/>
    </row>
    <row r="9465" spans="1:8" ht="14" x14ac:dyDescent="0.15">
      <c r="A9465" s="37">
        <v>2019</v>
      </c>
      <c r="B9465" s="9" t="s">
        <v>26</v>
      </c>
      <c r="C9465" s="10" t="s">
        <v>17</v>
      </c>
      <c r="D9465" s="10" t="str">
        <f>Mapping!$F$7</f>
        <v>Customer F</v>
      </c>
      <c r="E9465" s="11">
        <v>146528.39599999998</v>
      </c>
      <c r="F9465" s="12">
        <f t="shared" si="147"/>
        <v>9</v>
      </c>
      <c r="G9465" s="1"/>
      <c r="H9465" s="1"/>
    </row>
    <row r="9466" spans="1:8" ht="14" x14ac:dyDescent="0.15">
      <c r="A9466" s="37">
        <v>2019</v>
      </c>
      <c r="B9466" s="9" t="s">
        <v>26</v>
      </c>
      <c r="C9466" s="10" t="s">
        <v>15</v>
      </c>
      <c r="D9466" s="10" t="str">
        <f>Mapping!$F$8</f>
        <v>Customer G</v>
      </c>
      <c r="E9466" s="11">
        <v>772367.07799999998</v>
      </c>
      <c r="F9466" s="12">
        <f t="shared" si="147"/>
        <v>9</v>
      </c>
      <c r="G9466" s="1"/>
      <c r="H9466" s="1"/>
    </row>
    <row r="9467" spans="1:8" ht="14" x14ac:dyDescent="0.15">
      <c r="A9467" s="37">
        <v>2020</v>
      </c>
      <c r="B9467" s="9" t="s">
        <v>26</v>
      </c>
      <c r="C9467" s="10" t="s">
        <v>15</v>
      </c>
      <c r="D9467" s="10" t="str">
        <f>Mapping!$F$9</f>
        <v>Customer H</v>
      </c>
      <c r="E9467" s="11">
        <v>274401.76400000002</v>
      </c>
      <c r="F9467" s="12">
        <f t="shared" si="147"/>
        <v>9</v>
      </c>
      <c r="G9467" s="1"/>
      <c r="H9467" s="1"/>
    </row>
    <row r="9468" spans="1:8" ht="14" x14ac:dyDescent="0.15">
      <c r="A9468" s="37">
        <v>2020</v>
      </c>
      <c r="B9468" s="9" t="s">
        <v>26</v>
      </c>
      <c r="C9468" s="10" t="s">
        <v>15</v>
      </c>
      <c r="D9468" s="10" t="str">
        <f>Mapping!$F$10</f>
        <v>Customer I</v>
      </c>
      <c r="E9468" s="11">
        <v>820295.83299999987</v>
      </c>
      <c r="F9468" s="12">
        <f t="shared" si="147"/>
        <v>9</v>
      </c>
      <c r="G9468" s="1"/>
      <c r="H9468" s="1"/>
    </row>
    <row r="9469" spans="1:8" ht="14" x14ac:dyDescent="0.15">
      <c r="A9469" s="37">
        <v>2019</v>
      </c>
      <c r="B9469" s="9" t="s">
        <v>26</v>
      </c>
      <c r="C9469" s="10" t="s">
        <v>16</v>
      </c>
      <c r="D9469" s="10" t="str">
        <f>Mapping!$F$11</f>
        <v>Customer J</v>
      </c>
      <c r="E9469" s="11">
        <v>556501.42799999996</v>
      </c>
      <c r="F9469" s="12">
        <f t="shared" si="147"/>
        <v>9</v>
      </c>
      <c r="G9469" s="1"/>
      <c r="H9469" s="1"/>
    </row>
    <row r="9470" spans="1:8" ht="14" x14ac:dyDescent="0.15">
      <c r="A9470" s="37">
        <v>2019</v>
      </c>
      <c r="B9470" s="9" t="s">
        <v>26</v>
      </c>
      <c r="C9470" s="10" t="s">
        <v>17</v>
      </c>
      <c r="D9470" s="10" t="str">
        <f>Mapping!$F$12</f>
        <v>Customer K</v>
      </c>
      <c r="E9470" s="11">
        <v>246060.75899999999</v>
      </c>
      <c r="F9470" s="12">
        <f t="shared" si="147"/>
        <v>9</v>
      </c>
      <c r="G9470" s="1"/>
      <c r="H9470" s="1"/>
    </row>
    <row r="9471" spans="1:8" ht="14" x14ac:dyDescent="0.15">
      <c r="A9471" s="37">
        <v>2020</v>
      </c>
      <c r="B9471" s="9" t="s">
        <v>26</v>
      </c>
      <c r="C9471" s="10" t="s">
        <v>15</v>
      </c>
      <c r="D9471" s="10" t="str">
        <f>Mapping!$F$13</f>
        <v>Customer L</v>
      </c>
      <c r="E9471" s="11">
        <v>352257.10099999997</v>
      </c>
      <c r="F9471" s="12">
        <f t="shared" si="147"/>
        <v>9</v>
      </c>
      <c r="G9471" s="1"/>
      <c r="H9471" s="1"/>
    </row>
    <row r="9472" spans="1:8" ht="14" x14ac:dyDescent="0.15">
      <c r="A9472" s="37">
        <v>2020</v>
      </c>
      <c r="B9472" s="9" t="s">
        <v>26</v>
      </c>
      <c r="C9472" s="10" t="s">
        <v>15</v>
      </c>
      <c r="D9472" s="10" t="str">
        <f>Mapping!$F$14</f>
        <v>Customer M</v>
      </c>
      <c r="E9472" s="11">
        <v>359202.81599999999</v>
      </c>
      <c r="F9472" s="12">
        <f t="shared" si="147"/>
        <v>9</v>
      </c>
      <c r="G9472" s="1"/>
      <c r="H9472" s="1"/>
    </row>
    <row r="9473" spans="1:8" ht="14" x14ac:dyDescent="0.15">
      <c r="A9473" s="37">
        <v>2019</v>
      </c>
      <c r="B9473" s="9" t="s">
        <v>26</v>
      </c>
      <c r="C9473" s="10" t="s">
        <v>16</v>
      </c>
      <c r="D9473" s="10" t="str">
        <f>Mapping!$F$15</f>
        <v>Customer N</v>
      </c>
      <c r="E9473" s="11">
        <v>316760.83599999995</v>
      </c>
      <c r="F9473" s="12">
        <f t="shared" si="147"/>
        <v>9</v>
      </c>
      <c r="G9473" s="1"/>
      <c r="H9473" s="1"/>
    </row>
    <row r="9474" spans="1:8" ht="14" x14ac:dyDescent="0.15">
      <c r="A9474" s="37">
        <v>2020</v>
      </c>
      <c r="B9474" s="9" t="s">
        <v>26</v>
      </c>
      <c r="C9474" s="10" t="s">
        <v>17</v>
      </c>
      <c r="D9474" s="10" t="str">
        <f>Mapping!$F$16</f>
        <v>Customer O</v>
      </c>
      <c r="E9474" s="11">
        <v>1011552.7799999999</v>
      </c>
      <c r="F9474" s="12">
        <f t="shared" ref="F9474:F9537" si="148">MONTH(DATEVALUE(B9474&amp;"1"))</f>
        <v>9</v>
      </c>
      <c r="G9474" s="1"/>
      <c r="H9474" s="1"/>
    </row>
    <row r="9475" spans="1:8" ht="14" x14ac:dyDescent="0.15">
      <c r="A9475" s="37">
        <v>2020</v>
      </c>
      <c r="B9475" s="9" t="s">
        <v>26</v>
      </c>
      <c r="C9475" s="10" t="s">
        <v>15</v>
      </c>
      <c r="D9475" s="10" t="str">
        <f>Mapping!$F$17</f>
        <v>Customer P</v>
      </c>
      <c r="E9475" s="11">
        <v>1087042.2219999998</v>
      </c>
      <c r="F9475" s="12">
        <f t="shared" si="148"/>
        <v>9</v>
      </c>
      <c r="G9475" s="1"/>
      <c r="H9475" s="1"/>
    </row>
    <row r="9476" spans="1:8" ht="14" x14ac:dyDescent="0.15">
      <c r="A9476" s="37">
        <v>2020</v>
      </c>
      <c r="B9476" s="9" t="s">
        <v>26</v>
      </c>
      <c r="C9476" s="10" t="s">
        <v>15</v>
      </c>
      <c r="D9476" s="10" t="str">
        <f>Mapping!$F$18</f>
        <v>Customer Q</v>
      </c>
      <c r="E9476" s="11">
        <v>21754844.530999996</v>
      </c>
      <c r="F9476" s="12">
        <f t="shared" si="148"/>
        <v>9</v>
      </c>
      <c r="G9476" s="1"/>
      <c r="H9476" s="1"/>
    </row>
    <row r="9477" spans="1:8" ht="14" x14ac:dyDescent="0.15">
      <c r="A9477" s="37">
        <v>2019</v>
      </c>
      <c r="B9477" s="9" t="s">
        <v>26</v>
      </c>
      <c r="C9477" s="10" t="s">
        <v>16</v>
      </c>
      <c r="D9477" s="10" t="str">
        <f>Mapping!$F$19</f>
        <v>Customer R</v>
      </c>
      <c r="E9477" s="11">
        <v>13649.348999999998</v>
      </c>
      <c r="F9477" s="12">
        <f t="shared" si="148"/>
        <v>9</v>
      </c>
      <c r="G9477" s="1"/>
      <c r="H9477" s="1"/>
    </row>
    <row r="9478" spans="1:8" ht="14" x14ac:dyDescent="0.15">
      <c r="A9478" s="37">
        <v>2019</v>
      </c>
      <c r="B9478" s="9" t="s">
        <v>26</v>
      </c>
      <c r="C9478" s="10" t="s">
        <v>17</v>
      </c>
      <c r="D9478" s="10" t="str">
        <f>Mapping!$F$20</f>
        <v>Customer S</v>
      </c>
      <c r="E9478" s="11">
        <v>34452.957000000002</v>
      </c>
      <c r="F9478" s="12">
        <f t="shared" si="148"/>
        <v>9</v>
      </c>
      <c r="G9478" s="1"/>
      <c r="H9478" s="1"/>
    </row>
    <row r="9479" spans="1:8" ht="14" x14ac:dyDescent="0.15">
      <c r="A9479" s="37">
        <v>2020</v>
      </c>
      <c r="B9479" s="9" t="s">
        <v>26</v>
      </c>
      <c r="C9479" s="10" t="s">
        <v>18</v>
      </c>
      <c r="D9479" s="10" t="str">
        <f>Mapping!$F$2</f>
        <v>Customer A</v>
      </c>
      <c r="E9479" s="11">
        <v>33096.930999999997</v>
      </c>
      <c r="F9479" s="12">
        <f t="shared" si="148"/>
        <v>9</v>
      </c>
      <c r="G9479" s="1"/>
      <c r="H9479" s="1"/>
    </row>
    <row r="9480" spans="1:8" ht="14" x14ac:dyDescent="0.15">
      <c r="A9480" s="37">
        <v>2020</v>
      </c>
      <c r="B9480" s="9" t="s">
        <v>26</v>
      </c>
      <c r="C9480" s="10" t="s">
        <v>15</v>
      </c>
      <c r="D9480" s="10" t="str">
        <f>Mapping!$F$3</f>
        <v>Customer B</v>
      </c>
      <c r="E9480" s="11">
        <v>3642.2890000000002</v>
      </c>
      <c r="F9480" s="12">
        <f t="shared" si="148"/>
        <v>9</v>
      </c>
      <c r="G9480" s="1"/>
      <c r="H9480" s="1"/>
    </row>
    <row r="9481" spans="1:8" ht="14" x14ac:dyDescent="0.15">
      <c r="A9481" s="37">
        <v>2020</v>
      </c>
      <c r="B9481" s="9" t="s">
        <v>26</v>
      </c>
      <c r="C9481" s="10" t="s">
        <v>16</v>
      </c>
      <c r="D9481" s="10" t="str">
        <f>Mapping!$F$4</f>
        <v>Customer C</v>
      </c>
      <c r="E9481" s="11">
        <v>8013.7119999999995</v>
      </c>
      <c r="F9481" s="12">
        <f t="shared" si="148"/>
        <v>9</v>
      </c>
      <c r="G9481" s="1"/>
      <c r="H9481" s="1"/>
    </row>
    <row r="9482" spans="1:8" ht="14" x14ac:dyDescent="0.15">
      <c r="A9482" s="37">
        <v>2019</v>
      </c>
      <c r="B9482" s="9" t="s">
        <v>26</v>
      </c>
      <c r="C9482" s="10" t="s">
        <v>17</v>
      </c>
      <c r="D9482" s="10" t="str">
        <f>Mapping!$F$5</f>
        <v>Customer D</v>
      </c>
      <c r="E9482" s="11">
        <v>54587.294999999998</v>
      </c>
      <c r="F9482" s="12">
        <f t="shared" si="148"/>
        <v>9</v>
      </c>
      <c r="G9482" s="1"/>
      <c r="H9482" s="1"/>
    </row>
    <row r="9483" spans="1:8" ht="14" x14ac:dyDescent="0.15">
      <c r="A9483" s="37">
        <v>2020</v>
      </c>
      <c r="B9483" s="9" t="s">
        <v>26</v>
      </c>
      <c r="C9483" s="10" t="s">
        <v>18</v>
      </c>
      <c r="D9483" s="10" t="str">
        <f>Mapping!$F$6</f>
        <v>Customer E</v>
      </c>
      <c r="E9483" s="11">
        <v>37124.275999999998</v>
      </c>
      <c r="F9483" s="12">
        <f t="shared" si="148"/>
        <v>9</v>
      </c>
      <c r="G9483" s="1"/>
      <c r="H9483" s="1"/>
    </row>
    <row r="9484" spans="1:8" ht="14" x14ac:dyDescent="0.15">
      <c r="A9484" s="37">
        <v>2020</v>
      </c>
      <c r="B9484" s="9" t="s">
        <v>26</v>
      </c>
      <c r="C9484" s="10" t="s">
        <v>15</v>
      </c>
      <c r="D9484" s="10" t="str">
        <f>Mapping!$F$7</f>
        <v>Customer F</v>
      </c>
      <c r="E9484" s="11">
        <v>21747.341</v>
      </c>
      <c r="F9484" s="12">
        <f t="shared" si="148"/>
        <v>9</v>
      </c>
      <c r="G9484" s="1"/>
      <c r="H9484" s="1"/>
    </row>
    <row r="9485" spans="1:8" ht="14" x14ac:dyDescent="0.15">
      <c r="A9485" s="37">
        <v>2019</v>
      </c>
      <c r="B9485" s="9" t="s">
        <v>26</v>
      </c>
      <c r="C9485" s="10" t="s">
        <v>16</v>
      </c>
      <c r="D9485" s="10" t="str">
        <f>Mapping!$F$8</f>
        <v>Customer G</v>
      </c>
      <c r="E9485" s="11">
        <v>24145.666999999998</v>
      </c>
      <c r="F9485" s="12">
        <f t="shared" si="148"/>
        <v>9</v>
      </c>
      <c r="G9485" s="1"/>
      <c r="H9485" s="1"/>
    </row>
    <row r="9486" spans="1:8" ht="14" x14ac:dyDescent="0.15">
      <c r="A9486" s="37">
        <v>2019</v>
      </c>
      <c r="B9486" s="9" t="s">
        <v>26</v>
      </c>
      <c r="C9486" s="10" t="s">
        <v>17</v>
      </c>
      <c r="D9486" s="10" t="str">
        <f>Mapping!$F$9</f>
        <v>Customer H</v>
      </c>
      <c r="E9486" s="11">
        <v>411258.71499999997</v>
      </c>
      <c r="F9486" s="12">
        <f t="shared" si="148"/>
        <v>9</v>
      </c>
      <c r="G9486" s="1"/>
      <c r="H9486" s="1"/>
    </row>
    <row r="9487" spans="1:8" ht="14" x14ac:dyDescent="0.15">
      <c r="A9487" s="37">
        <v>2020</v>
      </c>
      <c r="B9487" s="9" t="s">
        <v>26</v>
      </c>
      <c r="C9487" s="10" t="s">
        <v>18</v>
      </c>
      <c r="D9487" s="10" t="str">
        <f>Mapping!$F$10</f>
        <v>Customer I</v>
      </c>
      <c r="E9487" s="11">
        <v>739106.571</v>
      </c>
      <c r="F9487" s="12">
        <f t="shared" si="148"/>
        <v>9</v>
      </c>
      <c r="G9487" s="1"/>
      <c r="H9487" s="1"/>
    </row>
    <row r="9488" spans="1:8" ht="14" x14ac:dyDescent="0.15">
      <c r="A9488" s="37">
        <v>2020</v>
      </c>
      <c r="B9488" s="9" t="s">
        <v>26</v>
      </c>
      <c r="C9488" s="10" t="s">
        <v>15</v>
      </c>
      <c r="D9488" s="10" t="str">
        <f>Mapping!$F$11</f>
        <v>Customer J</v>
      </c>
      <c r="E9488" s="11">
        <v>578064.19999999995</v>
      </c>
      <c r="F9488" s="12">
        <f t="shared" si="148"/>
        <v>9</v>
      </c>
      <c r="G9488" s="1"/>
      <c r="H9488" s="1"/>
    </row>
    <row r="9489" spans="1:8" ht="14" x14ac:dyDescent="0.15">
      <c r="A9489" s="37">
        <v>2019</v>
      </c>
      <c r="B9489" s="9" t="s">
        <v>26</v>
      </c>
      <c r="C9489" s="10" t="s">
        <v>16</v>
      </c>
      <c r="D9489" s="10" t="str">
        <f>Mapping!$F$12</f>
        <v>Customer K</v>
      </c>
      <c r="E9489" s="11">
        <v>111463.77899999999</v>
      </c>
      <c r="F9489" s="12">
        <f t="shared" si="148"/>
        <v>9</v>
      </c>
      <c r="G9489" s="1"/>
      <c r="H9489" s="1"/>
    </row>
    <row r="9490" spans="1:8" ht="14" x14ac:dyDescent="0.15">
      <c r="A9490" s="37">
        <v>2019</v>
      </c>
      <c r="B9490" s="9" t="s">
        <v>26</v>
      </c>
      <c r="C9490" s="10" t="s">
        <v>17</v>
      </c>
      <c r="D9490" s="10" t="str">
        <f>Mapping!$F$13</f>
        <v>Customer L</v>
      </c>
      <c r="E9490" s="11">
        <v>215318.348</v>
      </c>
      <c r="F9490" s="12">
        <f t="shared" si="148"/>
        <v>9</v>
      </c>
      <c r="G9490" s="1"/>
      <c r="H9490" s="1"/>
    </row>
    <row r="9491" spans="1:8" ht="14" x14ac:dyDescent="0.15">
      <c r="A9491" s="37">
        <v>2019</v>
      </c>
      <c r="B9491" s="9" t="s">
        <v>26</v>
      </c>
      <c r="C9491" s="10" t="s">
        <v>18</v>
      </c>
      <c r="D9491" s="10" t="str">
        <f>Mapping!$F$14</f>
        <v>Customer M</v>
      </c>
      <c r="E9491" s="11">
        <v>136385.011</v>
      </c>
      <c r="F9491" s="12">
        <f t="shared" si="148"/>
        <v>9</v>
      </c>
      <c r="G9491" s="1"/>
      <c r="H9491" s="1"/>
    </row>
    <row r="9492" spans="1:8" ht="14" x14ac:dyDescent="0.15">
      <c r="A9492" s="37">
        <v>2020</v>
      </c>
      <c r="B9492" s="9" t="s">
        <v>26</v>
      </c>
      <c r="C9492" s="10" t="s">
        <v>15</v>
      </c>
      <c r="D9492" s="10" t="str">
        <f>Mapping!$F$15</f>
        <v>Customer N</v>
      </c>
      <c r="E9492" s="11">
        <v>13916.126</v>
      </c>
      <c r="F9492" s="12">
        <f t="shared" si="148"/>
        <v>9</v>
      </c>
      <c r="G9492" s="1"/>
      <c r="H9492" s="1"/>
    </row>
    <row r="9493" spans="1:8" ht="14" x14ac:dyDescent="0.15">
      <c r="A9493" s="37">
        <v>2019</v>
      </c>
      <c r="B9493" s="9" t="s">
        <v>26</v>
      </c>
      <c r="C9493" s="10" t="s">
        <v>16</v>
      </c>
      <c r="D9493" s="10" t="str">
        <f>Mapping!$F$16</f>
        <v>Customer O</v>
      </c>
      <c r="E9493" s="11">
        <v>6676.2849999999989</v>
      </c>
      <c r="F9493" s="12">
        <f t="shared" si="148"/>
        <v>9</v>
      </c>
      <c r="G9493" s="1"/>
      <c r="H9493" s="1"/>
    </row>
    <row r="9494" spans="1:8" ht="14" x14ac:dyDescent="0.15">
      <c r="A9494" s="37">
        <v>2020</v>
      </c>
      <c r="B9494" s="9" t="s">
        <v>26</v>
      </c>
      <c r="C9494" s="10" t="s">
        <v>17</v>
      </c>
      <c r="D9494" s="10" t="str">
        <f>Mapping!$F$17</f>
        <v>Customer P</v>
      </c>
      <c r="E9494" s="11">
        <v>301285.908</v>
      </c>
      <c r="F9494" s="12">
        <f t="shared" si="148"/>
        <v>9</v>
      </c>
      <c r="G9494" s="1"/>
      <c r="H9494" s="1"/>
    </row>
    <row r="9495" spans="1:8" ht="14" x14ac:dyDescent="0.15">
      <c r="A9495" s="37">
        <v>2020</v>
      </c>
      <c r="B9495" s="9" t="s">
        <v>26</v>
      </c>
      <c r="C9495" s="10" t="s">
        <v>18</v>
      </c>
      <c r="D9495" s="10" t="str">
        <f>Mapping!$F$18</f>
        <v>Customer Q</v>
      </c>
      <c r="E9495" s="11">
        <v>371751.016</v>
      </c>
      <c r="F9495" s="12">
        <f t="shared" si="148"/>
        <v>9</v>
      </c>
      <c r="G9495" s="1"/>
      <c r="H9495" s="1"/>
    </row>
    <row r="9496" spans="1:8" ht="14" x14ac:dyDescent="0.15">
      <c r="A9496" s="37">
        <v>2020</v>
      </c>
      <c r="B9496" s="9" t="s">
        <v>26</v>
      </c>
      <c r="C9496" s="10" t="s">
        <v>15</v>
      </c>
      <c r="D9496" s="10" t="str">
        <f>Mapping!$F$19</f>
        <v>Customer R</v>
      </c>
      <c r="E9496" s="11">
        <v>10502757.677999999</v>
      </c>
      <c r="F9496" s="12">
        <f t="shared" si="148"/>
        <v>9</v>
      </c>
      <c r="G9496" s="1"/>
      <c r="H9496" s="1"/>
    </row>
    <row r="9497" spans="1:8" ht="14" x14ac:dyDescent="0.15">
      <c r="A9497" s="37">
        <v>2020</v>
      </c>
      <c r="B9497" s="9" t="s">
        <v>26</v>
      </c>
      <c r="C9497" s="10" t="s">
        <v>15</v>
      </c>
      <c r="D9497" s="10" t="str">
        <f>Mapping!$F$20</f>
        <v>Customer S</v>
      </c>
      <c r="E9497" s="11">
        <v>160378.23199999999</v>
      </c>
      <c r="F9497" s="12">
        <f t="shared" si="148"/>
        <v>9</v>
      </c>
      <c r="G9497" s="1"/>
      <c r="H9497" s="1"/>
    </row>
    <row r="9498" spans="1:8" ht="14" x14ac:dyDescent="0.15">
      <c r="A9498" s="37">
        <v>2019</v>
      </c>
      <c r="B9498" s="9" t="s">
        <v>26</v>
      </c>
      <c r="C9498" s="10" t="s">
        <v>16</v>
      </c>
      <c r="D9498" s="10" t="str">
        <f>Mapping!$F$2</f>
        <v>Customer A</v>
      </c>
      <c r="E9498" s="11">
        <v>576571.93999999994</v>
      </c>
      <c r="F9498" s="12">
        <f t="shared" si="148"/>
        <v>9</v>
      </c>
      <c r="G9498" s="1"/>
      <c r="H9498" s="1"/>
    </row>
    <row r="9499" spans="1:8" ht="14" x14ac:dyDescent="0.15">
      <c r="A9499" s="37">
        <v>2020</v>
      </c>
      <c r="B9499" s="9" t="s">
        <v>26</v>
      </c>
      <c r="C9499" s="10" t="s">
        <v>17</v>
      </c>
      <c r="D9499" s="10" t="str">
        <f>Mapping!$F$3</f>
        <v>Customer B</v>
      </c>
      <c r="E9499" s="11">
        <v>510603.40799999994</v>
      </c>
      <c r="F9499" s="12">
        <f t="shared" si="148"/>
        <v>9</v>
      </c>
      <c r="G9499" s="1"/>
      <c r="H9499" s="1"/>
    </row>
    <row r="9500" spans="1:8" ht="14" x14ac:dyDescent="0.15">
      <c r="A9500" s="37">
        <v>2020</v>
      </c>
      <c r="B9500" s="9" t="s">
        <v>26</v>
      </c>
      <c r="C9500" s="10" t="s">
        <v>15</v>
      </c>
      <c r="D9500" s="10" t="str">
        <f>Mapping!$F$4</f>
        <v>Customer C</v>
      </c>
      <c r="E9500" s="11">
        <v>17156.944</v>
      </c>
      <c r="F9500" s="12">
        <f t="shared" si="148"/>
        <v>9</v>
      </c>
      <c r="G9500" s="1"/>
      <c r="H9500" s="1"/>
    </row>
    <row r="9501" spans="1:8" ht="14" x14ac:dyDescent="0.15">
      <c r="A9501" s="37">
        <v>2020</v>
      </c>
      <c r="B9501" s="9" t="s">
        <v>26</v>
      </c>
      <c r="C9501" s="10" t="s">
        <v>16</v>
      </c>
      <c r="D9501" s="10" t="str">
        <f>Mapping!$F$5</f>
        <v>Customer D</v>
      </c>
      <c r="E9501" s="11">
        <v>3394333.2569999998</v>
      </c>
      <c r="F9501" s="12">
        <f t="shared" si="148"/>
        <v>9</v>
      </c>
      <c r="G9501" s="1"/>
      <c r="H9501" s="1"/>
    </row>
    <row r="9502" spans="1:8" ht="14" x14ac:dyDescent="0.15">
      <c r="A9502" s="37">
        <v>2019</v>
      </c>
      <c r="B9502" s="9" t="s">
        <v>26</v>
      </c>
      <c r="C9502" s="10" t="s">
        <v>17</v>
      </c>
      <c r="D9502" s="10" t="str">
        <f>Mapping!$F$6</f>
        <v>Customer E</v>
      </c>
      <c r="E9502" s="11">
        <v>8593306.3089999985</v>
      </c>
      <c r="F9502" s="12">
        <f t="shared" si="148"/>
        <v>9</v>
      </c>
      <c r="G9502" s="1"/>
      <c r="H9502" s="1"/>
    </row>
    <row r="9503" spans="1:8" ht="14" x14ac:dyDescent="0.15">
      <c r="A9503" s="37">
        <v>2020</v>
      </c>
      <c r="B9503" s="9" t="s">
        <v>26</v>
      </c>
      <c r="C9503" s="10" t="s">
        <v>15</v>
      </c>
      <c r="D9503" s="10" t="str">
        <f>Mapping!$F$7</f>
        <v>Customer F</v>
      </c>
      <c r="E9503" s="11">
        <v>275660.875</v>
      </c>
      <c r="F9503" s="12">
        <f t="shared" si="148"/>
        <v>9</v>
      </c>
      <c r="G9503" s="1"/>
      <c r="H9503" s="1"/>
    </row>
    <row r="9504" spans="1:8" ht="14" x14ac:dyDescent="0.15">
      <c r="A9504" s="37">
        <v>2019</v>
      </c>
      <c r="B9504" s="9" t="s">
        <v>26</v>
      </c>
      <c r="C9504" s="10" t="s">
        <v>16</v>
      </c>
      <c r="D9504" s="10" t="str">
        <f>Mapping!$F$8</f>
        <v>Customer G</v>
      </c>
      <c r="E9504" s="11">
        <v>39653.557999999997</v>
      </c>
      <c r="F9504" s="12">
        <f t="shared" si="148"/>
        <v>9</v>
      </c>
      <c r="G9504" s="1"/>
      <c r="H9504" s="1"/>
    </row>
    <row r="9505" spans="1:8" ht="14" x14ac:dyDescent="0.15">
      <c r="A9505" s="37">
        <v>2019</v>
      </c>
      <c r="B9505" s="9" t="s">
        <v>26</v>
      </c>
      <c r="C9505" s="10" t="s">
        <v>17</v>
      </c>
      <c r="D9505" s="10" t="str">
        <f>Mapping!$F$9</f>
        <v>Customer H</v>
      </c>
      <c r="E9505" s="11">
        <v>158732.67199999999</v>
      </c>
      <c r="F9505" s="12">
        <f t="shared" si="148"/>
        <v>9</v>
      </c>
      <c r="G9505" s="1"/>
      <c r="H9505" s="1"/>
    </row>
    <row r="9506" spans="1:8" ht="14" x14ac:dyDescent="0.15">
      <c r="A9506" s="37">
        <v>2019</v>
      </c>
      <c r="B9506" s="9" t="s">
        <v>26</v>
      </c>
      <c r="C9506" s="10" t="s">
        <v>15</v>
      </c>
      <c r="D9506" s="10" t="str">
        <f>Mapping!$F$10</f>
        <v>Customer I</v>
      </c>
      <c r="E9506" s="11">
        <v>5464.4659999999994</v>
      </c>
      <c r="F9506" s="12">
        <f t="shared" si="148"/>
        <v>9</v>
      </c>
      <c r="G9506" s="1"/>
      <c r="H9506" s="1"/>
    </row>
    <row r="9507" spans="1:8" ht="14" x14ac:dyDescent="0.15">
      <c r="A9507" s="37">
        <v>2020</v>
      </c>
      <c r="B9507" s="9" t="s">
        <v>26</v>
      </c>
      <c r="C9507" s="10" t="s">
        <v>15</v>
      </c>
      <c r="D9507" s="10" t="str">
        <f>Mapping!$F$11</f>
        <v>Customer J</v>
      </c>
      <c r="E9507" s="11">
        <v>959208.56499999994</v>
      </c>
      <c r="F9507" s="12">
        <f t="shared" si="148"/>
        <v>9</v>
      </c>
      <c r="G9507" s="1"/>
      <c r="H9507" s="1"/>
    </row>
    <row r="9508" spans="1:8" ht="14" x14ac:dyDescent="0.15">
      <c r="A9508" s="37">
        <v>2019</v>
      </c>
      <c r="B9508" s="9" t="s">
        <v>26</v>
      </c>
      <c r="C9508" s="10" t="s">
        <v>15</v>
      </c>
      <c r="D9508" s="10" t="str">
        <f>Mapping!$F$12</f>
        <v>Customer K</v>
      </c>
      <c r="E9508" s="11">
        <v>1154286.987</v>
      </c>
      <c r="F9508" s="12">
        <f t="shared" si="148"/>
        <v>9</v>
      </c>
      <c r="G9508" s="1"/>
      <c r="H9508" s="1"/>
    </row>
    <row r="9509" spans="1:8" ht="14" x14ac:dyDescent="0.15">
      <c r="A9509" s="37">
        <v>2020</v>
      </c>
      <c r="B9509" s="9" t="s">
        <v>26</v>
      </c>
      <c r="C9509" s="10" t="s">
        <v>15</v>
      </c>
      <c r="D9509" s="10" t="str">
        <f>Mapping!$F$13</f>
        <v>Customer L</v>
      </c>
      <c r="E9509" s="11">
        <v>1063363.7209999999</v>
      </c>
      <c r="F9509" s="12">
        <f t="shared" si="148"/>
        <v>9</v>
      </c>
      <c r="G9509" s="1"/>
      <c r="H9509" s="1"/>
    </row>
    <row r="9510" spans="1:8" ht="14" x14ac:dyDescent="0.15">
      <c r="A9510" s="37">
        <v>2020</v>
      </c>
      <c r="B9510" s="9" t="s">
        <v>26</v>
      </c>
      <c r="C9510" s="10" t="s">
        <v>15</v>
      </c>
      <c r="D9510" s="10" t="str">
        <f>Mapping!$F$14</f>
        <v>Customer M</v>
      </c>
      <c r="E9510" s="11">
        <v>822198.24399999995</v>
      </c>
      <c r="F9510" s="12">
        <f t="shared" si="148"/>
        <v>9</v>
      </c>
      <c r="G9510" s="1"/>
      <c r="H9510" s="1"/>
    </row>
    <row r="9511" spans="1:8" ht="14" x14ac:dyDescent="0.15">
      <c r="A9511" s="37">
        <v>2020</v>
      </c>
      <c r="B9511" s="9" t="s">
        <v>26</v>
      </c>
      <c r="C9511" s="10" t="s">
        <v>15</v>
      </c>
      <c r="D9511" s="10" t="str">
        <f>Mapping!$F$15</f>
        <v>Customer N</v>
      </c>
      <c r="E9511" s="11">
        <v>10286.324999999999</v>
      </c>
      <c r="F9511" s="12">
        <f t="shared" si="148"/>
        <v>9</v>
      </c>
      <c r="G9511" s="1"/>
      <c r="H9511" s="1"/>
    </row>
    <row r="9512" spans="1:8" ht="14" x14ac:dyDescent="0.15">
      <c r="A9512" s="37">
        <v>2019</v>
      </c>
      <c r="B9512" s="9" t="s">
        <v>26</v>
      </c>
      <c r="C9512" s="10" t="s">
        <v>15</v>
      </c>
      <c r="D9512" s="10" t="str">
        <f>Mapping!$F$16</f>
        <v>Customer O</v>
      </c>
      <c r="E9512" s="11">
        <v>2305832.5430000001</v>
      </c>
      <c r="F9512" s="12">
        <f t="shared" si="148"/>
        <v>9</v>
      </c>
      <c r="G9512" s="1"/>
      <c r="H9512" s="1"/>
    </row>
    <row r="9513" spans="1:8" ht="14" x14ac:dyDescent="0.15">
      <c r="A9513" s="37">
        <v>2020</v>
      </c>
      <c r="B9513" s="9" t="s">
        <v>26</v>
      </c>
      <c r="C9513" s="10" t="s">
        <v>15</v>
      </c>
      <c r="D9513" s="10" t="str">
        <f>Mapping!$F$17</f>
        <v>Customer P</v>
      </c>
      <c r="E9513" s="11">
        <v>107731.883</v>
      </c>
      <c r="F9513" s="12">
        <f t="shared" si="148"/>
        <v>9</v>
      </c>
      <c r="G9513" s="1"/>
      <c r="H9513" s="1"/>
    </row>
    <row r="9514" spans="1:8" ht="14" x14ac:dyDescent="0.15">
      <c r="A9514" s="37">
        <v>2019</v>
      </c>
      <c r="B9514" s="9" t="s">
        <v>26</v>
      </c>
      <c r="C9514" s="10" t="s">
        <v>15</v>
      </c>
      <c r="D9514" s="10" t="str">
        <f>Mapping!$F$18</f>
        <v>Customer Q</v>
      </c>
      <c r="E9514" s="11">
        <v>1369618.1240000001</v>
      </c>
      <c r="F9514" s="12">
        <f t="shared" si="148"/>
        <v>9</v>
      </c>
      <c r="G9514" s="1"/>
      <c r="H9514" s="1"/>
    </row>
    <row r="9515" spans="1:8" ht="14" x14ac:dyDescent="0.15">
      <c r="A9515" s="37">
        <v>2019</v>
      </c>
      <c r="B9515" s="9" t="s">
        <v>26</v>
      </c>
      <c r="C9515" s="10" t="s">
        <v>15</v>
      </c>
      <c r="D9515" s="10" t="str">
        <f>Mapping!$F$19</f>
        <v>Customer R</v>
      </c>
      <c r="E9515" s="11">
        <v>1874885.8169999998</v>
      </c>
      <c r="F9515" s="12">
        <f t="shared" si="148"/>
        <v>9</v>
      </c>
      <c r="G9515" s="1"/>
      <c r="H9515" s="1"/>
    </row>
    <row r="9516" spans="1:8" ht="14" x14ac:dyDescent="0.15">
      <c r="A9516" s="37">
        <v>2019</v>
      </c>
      <c r="B9516" s="9" t="s">
        <v>26</v>
      </c>
      <c r="C9516" s="10" t="s">
        <v>15</v>
      </c>
      <c r="D9516" s="10" t="str">
        <f>Mapping!$F$20</f>
        <v>Customer S</v>
      </c>
      <c r="E9516" s="11">
        <v>596383.48699999996</v>
      </c>
      <c r="F9516" s="12">
        <f t="shared" si="148"/>
        <v>9</v>
      </c>
      <c r="G9516" s="1"/>
      <c r="H9516" s="1"/>
    </row>
    <row r="9517" spans="1:8" ht="14" x14ac:dyDescent="0.15">
      <c r="A9517" s="37">
        <v>2019</v>
      </c>
      <c r="B9517" s="9" t="s">
        <v>26</v>
      </c>
      <c r="C9517" s="10" t="s">
        <v>15</v>
      </c>
      <c r="D9517" s="10" t="str">
        <f>Mapping!$F$2</f>
        <v>Customer A</v>
      </c>
      <c r="E9517" s="11">
        <v>365386.18199999997</v>
      </c>
      <c r="F9517" s="12">
        <f t="shared" si="148"/>
        <v>9</v>
      </c>
      <c r="G9517" s="1"/>
      <c r="H9517" s="1"/>
    </row>
    <row r="9518" spans="1:8" ht="14" x14ac:dyDescent="0.15">
      <c r="A9518" s="37">
        <v>2019</v>
      </c>
      <c r="B9518" s="9" t="s">
        <v>26</v>
      </c>
      <c r="C9518" s="10" t="s">
        <v>15</v>
      </c>
      <c r="D9518" s="10" t="str">
        <f>Mapping!$F$3</f>
        <v>Customer B</v>
      </c>
      <c r="E9518" s="11">
        <v>23499.63</v>
      </c>
      <c r="F9518" s="12">
        <f t="shared" si="148"/>
        <v>9</v>
      </c>
      <c r="G9518" s="1"/>
      <c r="H9518" s="1"/>
    </row>
    <row r="9519" spans="1:8" ht="14" x14ac:dyDescent="0.15">
      <c r="A9519" s="37">
        <v>2019</v>
      </c>
      <c r="B9519" s="9" t="s">
        <v>26</v>
      </c>
      <c r="C9519" s="10" t="s">
        <v>15</v>
      </c>
      <c r="D9519" s="10" t="str">
        <f>Mapping!$F$4</f>
        <v>Customer C</v>
      </c>
      <c r="E9519" s="11">
        <v>1097836.152</v>
      </c>
      <c r="F9519" s="12">
        <f t="shared" si="148"/>
        <v>9</v>
      </c>
      <c r="G9519" s="1"/>
      <c r="H9519" s="1"/>
    </row>
    <row r="9520" spans="1:8" ht="14" x14ac:dyDescent="0.15">
      <c r="A9520" s="37">
        <v>2019</v>
      </c>
      <c r="B9520" s="9" t="s">
        <v>26</v>
      </c>
      <c r="C9520" s="10" t="s">
        <v>15</v>
      </c>
      <c r="D9520" s="10" t="str">
        <f>Mapping!$F$5</f>
        <v>Customer D</v>
      </c>
      <c r="E9520" s="11">
        <v>2006454.0299999998</v>
      </c>
      <c r="F9520" s="12">
        <f t="shared" si="148"/>
        <v>9</v>
      </c>
      <c r="G9520" s="1"/>
      <c r="H9520" s="1"/>
    </row>
    <row r="9521" spans="1:8" ht="14" x14ac:dyDescent="0.15">
      <c r="A9521" s="37">
        <v>2019</v>
      </c>
      <c r="B9521" s="9" t="s">
        <v>26</v>
      </c>
      <c r="C9521" s="10" t="s">
        <v>15</v>
      </c>
      <c r="D9521" s="10" t="str">
        <f>Mapping!$F$6</f>
        <v>Customer E</v>
      </c>
      <c r="E9521" s="11">
        <v>602963.72499999998</v>
      </c>
      <c r="F9521" s="12">
        <f t="shared" si="148"/>
        <v>9</v>
      </c>
      <c r="G9521" s="1"/>
      <c r="H9521" s="1"/>
    </row>
    <row r="9522" spans="1:8" ht="14" x14ac:dyDescent="0.15">
      <c r="A9522" s="37">
        <v>2019</v>
      </c>
      <c r="B9522" s="9" t="s">
        <v>26</v>
      </c>
      <c r="C9522" s="10" t="s">
        <v>15</v>
      </c>
      <c r="D9522" s="10" t="str">
        <f>Mapping!$F$7</f>
        <v>Customer F</v>
      </c>
      <c r="E9522" s="11">
        <v>156380.45499999999</v>
      </c>
      <c r="F9522" s="12">
        <f t="shared" si="148"/>
        <v>9</v>
      </c>
      <c r="G9522" s="1"/>
      <c r="H9522" s="1"/>
    </row>
    <row r="9523" spans="1:8" ht="14" x14ac:dyDescent="0.15">
      <c r="A9523" s="37">
        <v>2020</v>
      </c>
      <c r="B9523" s="9" t="s">
        <v>26</v>
      </c>
      <c r="C9523" s="10" t="s">
        <v>15</v>
      </c>
      <c r="D9523" s="10" t="str">
        <f>Mapping!$F$8</f>
        <v>Customer G</v>
      </c>
      <c r="E9523" s="11">
        <v>97958.53899999999</v>
      </c>
      <c r="F9523" s="12">
        <f t="shared" si="148"/>
        <v>9</v>
      </c>
      <c r="G9523" s="1"/>
      <c r="H9523" s="1"/>
    </row>
    <row r="9524" spans="1:8" ht="14" x14ac:dyDescent="0.15">
      <c r="A9524" s="37">
        <v>2020</v>
      </c>
      <c r="B9524" s="9" t="s">
        <v>26</v>
      </c>
      <c r="C9524" s="10" t="s">
        <v>15</v>
      </c>
      <c r="D9524" s="10" t="str">
        <f>Mapping!$F$9</f>
        <v>Customer H</v>
      </c>
      <c r="E9524" s="11">
        <v>347250.19</v>
      </c>
      <c r="F9524" s="12">
        <f t="shared" si="148"/>
        <v>9</v>
      </c>
      <c r="G9524" s="1"/>
      <c r="H9524" s="1"/>
    </row>
    <row r="9525" spans="1:8" ht="14" x14ac:dyDescent="0.15">
      <c r="A9525" s="37">
        <v>2019</v>
      </c>
      <c r="B9525" s="9" t="s">
        <v>26</v>
      </c>
      <c r="C9525" s="10" t="s">
        <v>15</v>
      </c>
      <c r="D9525" s="10" t="str">
        <f>Mapping!$F$10</f>
        <v>Customer I</v>
      </c>
      <c r="E9525" s="11">
        <v>214775.46300000002</v>
      </c>
      <c r="F9525" s="12">
        <f t="shared" si="148"/>
        <v>9</v>
      </c>
      <c r="G9525" s="1"/>
      <c r="H9525" s="1"/>
    </row>
    <row r="9526" spans="1:8" ht="14" x14ac:dyDescent="0.15">
      <c r="A9526" s="37">
        <v>2019</v>
      </c>
      <c r="B9526" s="9" t="s">
        <v>26</v>
      </c>
      <c r="C9526" s="10" t="s">
        <v>15</v>
      </c>
      <c r="D9526" s="10" t="str">
        <f>Mapping!$F$11</f>
        <v>Customer J</v>
      </c>
      <c r="E9526" s="11">
        <v>150397.198</v>
      </c>
      <c r="F9526" s="12">
        <f t="shared" si="148"/>
        <v>9</v>
      </c>
      <c r="G9526" s="1"/>
      <c r="H9526" s="1"/>
    </row>
    <row r="9527" spans="1:8" ht="14" x14ac:dyDescent="0.15">
      <c r="A9527" s="37">
        <v>2020</v>
      </c>
      <c r="B9527" s="9" t="s">
        <v>26</v>
      </c>
      <c r="C9527" s="10" t="s">
        <v>15</v>
      </c>
      <c r="D9527" s="10" t="str">
        <f>Mapping!$F$12</f>
        <v>Customer K</v>
      </c>
      <c r="E9527" s="11">
        <v>464125.71099999995</v>
      </c>
      <c r="F9527" s="12">
        <f t="shared" si="148"/>
        <v>9</v>
      </c>
      <c r="G9527" s="1"/>
      <c r="H9527" s="1"/>
    </row>
    <row r="9528" spans="1:8" ht="14" x14ac:dyDescent="0.15">
      <c r="A9528" s="37">
        <v>2020</v>
      </c>
      <c r="B9528" s="9" t="s">
        <v>26</v>
      </c>
      <c r="C9528" s="10" t="s">
        <v>15</v>
      </c>
      <c r="D9528" s="10" t="str">
        <f>Mapping!$F$13</f>
        <v>Customer L</v>
      </c>
      <c r="E9528" s="11">
        <v>594678.34299999999</v>
      </c>
      <c r="F9528" s="12">
        <f t="shared" si="148"/>
        <v>9</v>
      </c>
      <c r="G9528" s="1"/>
      <c r="H9528" s="1"/>
    </row>
    <row r="9529" spans="1:8" ht="14" x14ac:dyDescent="0.15">
      <c r="A9529" s="37">
        <v>2020</v>
      </c>
      <c r="B9529" s="9" t="s">
        <v>26</v>
      </c>
      <c r="C9529" s="10" t="s">
        <v>15</v>
      </c>
      <c r="D9529" s="10" t="str">
        <f>Mapping!$F$14</f>
        <v>Customer M</v>
      </c>
      <c r="E9529" s="11">
        <v>1960607.9639999999</v>
      </c>
      <c r="F9529" s="12">
        <f t="shared" si="148"/>
        <v>9</v>
      </c>
      <c r="G9529" s="1"/>
      <c r="H9529" s="1"/>
    </row>
    <row r="9530" spans="1:8" ht="14" x14ac:dyDescent="0.15">
      <c r="A9530" s="37">
        <v>2020</v>
      </c>
      <c r="B9530" s="9" t="s">
        <v>26</v>
      </c>
      <c r="C9530" s="10" t="s">
        <v>15</v>
      </c>
      <c r="D9530" s="10" t="str">
        <f>Mapping!$F$15</f>
        <v>Customer N</v>
      </c>
      <c r="E9530" s="11">
        <v>1808759.8269999998</v>
      </c>
      <c r="F9530" s="12">
        <f t="shared" si="148"/>
        <v>9</v>
      </c>
      <c r="G9530" s="1"/>
      <c r="H9530" s="1"/>
    </row>
    <row r="9531" spans="1:8" ht="14" x14ac:dyDescent="0.15">
      <c r="A9531" s="37">
        <v>2019</v>
      </c>
      <c r="B9531" s="9" t="s">
        <v>26</v>
      </c>
      <c r="C9531" s="10" t="s">
        <v>15</v>
      </c>
      <c r="D9531" s="10" t="str">
        <f>Mapping!$F$16</f>
        <v>Customer O</v>
      </c>
      <c r="E9531" s="11">
        <v>533828.96700000006</v>
      </c>
      <c r="F9531" s="12">
        <f t="shared" si="148"/>
        <v>9</v>
      </c>
      <c r="G9531" s="1"/>
      <c r="H9531" s="1"/>
    </row>
    <row r="9532" spans="1:8" ht="14" x14ac:dyDescent="0.15">
      <c r="A9532" s="37">
        <v>2020</v>
      </c>
      <c r="B9532" s="9" t="s">
        <v>26</v>
      </c>
      <c r="C9532" s="10" t="s">
        <v>16</v>
      </c>
      <c r="D9532" s="10" t="str">
        <f>Mapping!$F$17</f>
        <v>Customer P</v>
      </c>
      <c r="E9532" s="11">
        <v>2729019.6359999999</v>
      </c>
      <c r="F9532" s="12">
        <f t="shared" si="148"/>
        <v>9</v>
      </c>
      <c r="G9532" s="1"/>
      <c r="H9532" s="1"/>
    </row>
    <row r="9533" spans="1:8" ht="14" x14ac:dyDescent="0.15">
      <c r="A9533" s="37">
        <v>2019</v>
      </c>
      <c r="B9533" s="9" t="s">
        <v>26</v>
      </c>
      <c r="C9533" s="10" t="s">
        <v>17</v>
      </c>
      <c r="D9533" s="10" t="str">
        <f>Mapping!$F$18</f>
        <v>Customer Q</v>
      </c>
      <c r="E9533" s="11">
        <v>265584.16499999998</v>
      </c>
      <c r="F9533" s="12">
        <f t="shared" si="148"/>
        <v>9</v>
      </c>
      <c r="G9533" s="1"/>
      <c r="H9533" s="1"/>
    </row>
    <row r="9534" spans="1:8" ht="14" x14ac:dyDescent="0.15">
      <c r="A9534" s="37">
        <v>2020</v>
      </c>
      <c r="B9534" s="9" t="s">
        <v>26</v>
      </c>
      <c r="C9534" s="10" t="s">
        <v>15</v>
      </c>
      <c r="D9534" s="10" t="str">
        <f>Mapping!$F$19</f>
        <v>Customer R</v>
      </c>
      <c r="E9534" s="11">
        <v>268142.15399999998</v>
      </c>
      <c r="F9534" s="12">
        <f t="shared" si="148"/>
        <v>9</v>
      </c>
      <c r="G9534" s="1"/>
      <c r="H9534" s="1"/>
    </row>
    <row r="9535" spans="1:8" ht="14" x14ac:dyDescent="0.15">
      <c r="A9535" s="37">
        <v>2019</v>
      </c>
      <c r="B9535" s="9" t="s">
        <v>26</v>
      </c>
      <c r="C9535" s="10" t="s">
        <v>15</v>
      </c>
      <c r="D9535" s="10" t="str">
        <f>Mapping!$F$20</f>
        <v>Customer S</v>
      </c>
      <c r="E9535" s="11">
        <v>409709.223</v>
      </c>
      <c r="F9535" s="12">
        <f t="shared" si="148"/>
        <v>9</v>
      </c>
      <c r="G9535" s="1"/>
      <c r="H9535" s="1"/>
    </row>
    <row r="9536" spans="1:8" ht="14" x14ac:dyDescent="0.15">
      <c r="A9536" s="37">
        <v>2020</v>
      </c>
      <c r="B9536" s="9" t="s">
        <v>26</v>
      </c>
      <c r="C9536" s="10" t="s">
        <v>15</v>
      </c>
      <c r="D9536" s="10" t="str">
        <f>Mapping!$F$2</f>
        <v>Customer A</v>
      </c>
      <c r="E9536" s="11">
        <v>134071.07699999999</v>
      </c>
      <c r="F9536" s="12">
        <f t="shared" si="148"/>
        <v>9</v>
      </c>
      <c r="G9536" s="1"/>
      <c r="H9536" s="1"/>
    </row>
    <row r="9537" spans="1:8" ht="14" x14ac:dyDescent="0.15">
      <c r="A9537" s="37">
        <v>2019</v>
      </c>
      <c r="B9537" s="9" t="s">
        <v>26</v>
      </c>
      <c r="C9537" s="10" t="s">
        <v>15</v>
      </c>
      <c r="D9537" s="10" t="str">
        <f>Mapping!$F$3</f>
        <v>Customer B</v>
      </c>
      <c r="E9537" s="11">
        <v>244.54499999999999</v>
      </c>
      <c r="F9537" s="12">
        <f t="shared" si="148"/>
        <v>9</v>
      </c>
      <c r="G9537" s="1"/>
      <c r="H9537" s="1"/>
    </row>
    <row r="9538" spans="1:8" ht="14" x14ac:dyDescent="0.15">
      <c r="A9538" s="37">
        <v>2019</v>
      </c>
      <c r="B9538" s="9" t="s">
        <v>26</v>
      </c>
      <c r="C9538" s="10" t="s">
        <v>15</v>
      </c>
      <c r="D9538" s="10" t="str">
        <f>Mapping!$F$4</f>
        <v>Customer C</v>
      </c>
      <c r="E9538" s="11">
        <v>8235.5909999999985</v>
      </c>
      <c r="F9538" s="12">
        <f t="shared" ref="F9538:F9601" si="149">MONTH(DATEVALUE(B9538&amp;"1"))</f>
        <v>9</v>
      </c>
      <c r="G9538" s="1"/>
      <c r="H9538" s="1"/>
    </row>
    <row r="9539" spans="1:8" ht="14" x14ac:dyDescent="0.15">
      <c r="A9539" s="37">
        <v>2020</v>
      </c>
      <c r="B9539" s="9" t="s">
        <v>26</v>
      </c>
      <c r="C9539" s="10" t="s">
        <v>16</v>
      </c>
      <c r="D9539" s="10" t="str">
        <f>Mapping!$F$5</f>
        <v>Customer D</v>
      </c>
      <c r="E9539" s="11">
        <v>143022.299</v>
      </c>
      <c r="F9539" s="12">
        <f t="shared" si="149"/>
        <v>9</v>
      </c>
      <c r="G9539" s="1"/>
      <c r="H9539" s="1"/>
    </row>
    <row r="9540" spans="1:8" ht="14" x14ac:dyDescent="0.15">
      <c r="A9540" s="37">
        <v>2019</v>
      </c>
      <c r="B9540" s="9" t="s">
        <v>26</v>
      </c>
      <c r="C9540" s="10" t="s">
        <v>17</v>
      </c>
      <c r="D9540" s="10" t="str">
        <f>Mapping!$F$6</f>
        <v>Customer E</v>
      </c>
      <c r="E9540" s="11">
        <v>61410.887999999992</v>
      </c>
      <c r="F9540" s="12">
        <f t="shared" si="149"/>
        <v>9</v>
      </c>
      <c r="G9540" s="1"/>
      <c r="H9540" s="1"/>
    </row>
    <row r="9541" spans="1:8" ht="14" x14ac:dyDescent="0.15">
      <c r="A9541" s="37">
        <v>2019</v>
      </c>
      <c r="B9541" s="9" t="s">
        <v>26</v>
      </c>
      <c r="C9541" s="10" t="s">
        <v>15</v>
      </c>
      <c r="D9541" s="10" t="str">
        <f>Mapping!$F$7</f>
        <v>Customer F</v>
      </c>
      <c r="E9541" s="11">
        <v>109866.057</v>
      </c>
      <c r="F9541" s="12">
        <f t="shared" si="149"/>
        <v>9</v>
      </c>
      <c r="G9541" s="1"/>
      <c r="H9541" s="1"/>
    </row>
    <row r="9542" spans="1:8" ht="14" x14ac:dyDescent="0.15">
      <c r="A9542" s="37">
        <v>2020</v>
      </c>
      <c r="B9542" s="9" t="s">
        <v>26</v>
      </c>
      <c r="C9542" s="10" t="s">
        <v>15</v>
      </c>
      <c r="D9542" s="10" t="str">
        <f>Mapping!$F$8</f>
        <v>Customer G</v>
      </c>
      <c r="E9542" s="11">
        <v>90025.067999999999</v>
      </c>
      <c r="F9542" s="12">
        <f t="shared" si="149"/>
        <v>9</v>
      </c>
      <c r="G9542" s="1"/>
      <c r="H9542" s="1"/>
    </row>
    <row r="9543" spans="1:8" ht="14" x14ac:dyDescent="0.15">
      <c r="A9543" s="37">
        <v>2019</v>
      </c>
      <c r="B9543" s="9" t="s">
        <v>26</v>
      </c>
      <c r="C9543" s="10" t="s">
        <v>15</v>
      </c>
      <c r="D9543" s="10" t="str">
        <f>Mapping!$F$9</f>
        <v>Customer H</v>
      </c>
      <c r="E9543" s="11">
        <v>9445.8069999999989</v>
      </c>
      <c r="F9543" s="12">
        <f t="shared" si="149"/>
        <v>9</v>
      </c>
      <c r="G9543" s="1"/>
      <c r="H9543" s="1"/>
    </row>
    <row r="9544" spans="1:8" ht="14" x14ac:dyDescent="0.15">
      <c r="A9544" s="37">
        <v>2019</v>
      </c>
      <c r="B9544" s="9" t="s">
        <v>26</v>
      </c>
      <c r="C9544" s="10" t="s">
        <v>16</v>
      </c>
      <c r="D9544" s="10" t="str">
        <f>Mapping!$F$10</f>
        <v>Customer I</v>
      </c>
      <c r="E9544" s="11">
        <v>19115.949999999997</v>
      </c>
      <c r="F9544" s="12">
        <f t="shared" si="149"/>
        <v>9</v>
      </c>
      <c r="G9544" s="1"/>
      <c r="H9544" s="1"/>
    </row>
    <row r="9545" spans="1:8" ht="14" x14ac:dyDescent="0.15">
      <c r="A9545" s="37">
        <v>2020</v>
      </c>
      <c r="B9545" s="9" t="s">
        <v>26</v>
      </c>
      <c r="C9545" s="10" t="s">
        <v>17</v>
      </c>
      <c r="D9545" s="10" t="str">
        <f>Mapping!$F$11</f>
        <v>Customer J</v>
      </c>
      <c r="E9545" s="11">
        <v>36264.697</v>
      </c>
      <c r="F9545" s="12">
        <f t="shared" si="149"/>
        <v>9</v>
      </c>
      <c r="G9545" s="1"/>
      <c r="H9545" s="1"/>
    </row>
    <row r="9546" spans="1:8" ht="14" x14ac:dyDescent="0.15">
      <c r="A9546" s="37">
        <v>2019</v>
      </c>
      <c r="B9546" s="9" t="s">
        <v>26</v>
      </c>
      <c r="C9546" s="10" t="s">
        <v>15</v>
      </c>
      <c r="D9546" s="10" t="str">
        <f>Mapping!$F$12</f>
        <v>Customer K</v>
      </c>
      <c r="E9546" s="11">
        <v>19665.456999999999</v>
      </c>
      <c r="F9546" s="12">
        <f t="shared" si="149"/>
        <v>9</v>
      </c>
      <c r="G9546" s="1"/>
      <c r="H9546" s="1"/>
    </row>
    <row r="9547" spans="1:8" ht="14" x14ac:dyDescent="0.15">
      <c r="A9547" s="37">
        <v>2020</v>
      </c>
      <c r="B9547" s="9" t="s">
        <v>26</v>
      </c>
      <c r="C9547" s="10" t="s">
        <v>15</v>
      </c>
      <c r="D9547" s="10" t="str">
        <f>Mapping!$F$13</f>
        <v>Customer L</v>
      </c>
      <c r="E9547" s="11">
        <v>6700366.6029999992</v>
      </c>
      <c r="F9547" s="12">
        <f t="shared" si="149"/>
        <v>9</v>
      </c>
      <c r="G9547" s="1"/>
      <c r="H9547" s="1"/>
    </row>
    <row r="9548" spans="1:8" ht="14" x14ac:dyDescent="0.15">
      <c r="A9548" s="37">
        <v>2020</v>
      </c>
      <c r="B9548" s="9" t="s">
        <v>26</v>
      </c>
      <c r="C9548" s="10" t="s">
        <v>16</v>
      </c>
      <c r="D9548" s="10" t="str">
        <f>Mapping!$F$14</f>
        <v>Customer M</v>
      </c>
      <c r="E9548" s="11">
        <v>143146.79399999999</v>
      </c>
      <c r="F9548" s="12">
        <f t="shared" si="149"/>
        <v>9</v>
      </c>
      <c r="G9548" s="1"/>
      <c r="H9548" s="1"/>
    </row>
    <row r="9549" spans="1:8" ht="14" x14ac:dyDescent="0.15">
      <c r="A9549" s="37">
        <v>2020</v>
      </c>
      <c r="B9549" s="9" t="s">
        <v>26</v>
      </c>
      <c r="C9549" s="10" t="s">
        <v>17</v>
      </c>
      <c r="D9549" s="10" t="str">
        <f>Mapping!$F$15</f>
        <v>Customer N</v>
      </c>
      <c r="E9549" s="11">
        <v>65064.341999999997</v>
      </c>
      <c r="F9549" s="12">
        <f t="shared" si="149"/>
        <v>9</v>
      </c>
      <c r="G9549" s="1"/>
      <c r="H9549" s="1"/>
    </row>
    <row r="9550" spans="1:8" ht="14" x14ac:dyDescent="0.15">
      <c r="A9550" s="37">
        <v>2020</v>
      </c>
      <c r="B9550" s="9" t="s">
        <v>26</v>
      </c>
      <c r="C9550" s="10" t="s">
        <v>15</v>
      </c>
      <c r="D9550" s="10" t="str">
        <f>Mapping!$F$16</f>
        <v>Customer O</v>
      </c>
      <c r="E9550" s="11">
        <v>27996.759000000002</v>
      </c>
      <c r="F9550" s="12">
        <f t="shared" si="149"/>
        <v>9</v>
      </c>
      <c r="G9550" s="1"/>
      <c r="H9550" s="1"/>
    </row>
    <row r="9551" spans="1:8" ht="14" x14ac:dyDescent="0.15">
      <c r="A9551" s="37">
        <v>2019</v>
      </c>
      <c r="B9551" s="9" t="s">
        <v>26</v>
      </c>
      <c r="C9551" s="10" t="s">
        <v>15</v>
      </c>
      <c r="D9551" s="10" t="str">
        <f>Mapping!$F$17</f>
        <v>Customer P</v>
      </c>
      <c r="E9551" s="11">
        <v>143597.66399999999</v>
      </c>
      <c r="F9551" s="12">
        <f t="shared" si="149"/>
        <v>9</v>
      </c>
      <c r="G9551" s="1"/>
      <c r="H9551" s="1"/>
    </row>
    <row r="9552" spans="1:8" ht="14" x14ac:dyDescent="0.15">
      <c r="A9552" s="37">
        <v>2020</v>
      </c>
      <c r="B9552" s="9" t="s">
        <v>26</v>
      </c>
      <c r="C9552" s="10" t="s">
        <v>16</v>
      </c>
      <c r="D9552" s="10" t="str">
        <f>Mapping!$F$18</f>
        <v>Customer Q</v>
      </c>
      <c r="E9552" s="11">
        <v>82794.474000000002</v>
      </c>
      <c r="F9552" s="12">
        <f t="shared" si="149"/>
        <v>9</v>
      </c>
      <c r="G9552" s="1"/>
      <c r="H9552" s="1"/>
    </row>
    <row r="9553" spans="1:8" ht="14" x14ac:dyDescent="0.15">
      <c r="A9553" s="37">
        <v>2019</v>
      </c>
      <c r="B9553" s="9" t="s">
        <v>26</v>
      </c>
      <c r="C9553" s="10" t="s">
        <v>15</v>
      </c>
      <c r="D9553" s="10" t="str">
        <f>Mapping!$F$19</f>
        <v>Customer R</v>
      </c>
      <c r="E9553" s="11">
        <v>119429.89099999999</v>
      </c>
      <c r="F9553" s="12">
        <f t="shared" si="149"/>
        <v>9</v>
      </c>
      <c r="G9553" s="1"/>
      <c r="H9553" s="1"/>
    </row>
    <row r="9554" spans="1:8" ht="14" x14ac:dyDescent="0.15">
      <c r="A9554" s="37">
        <v>2019</v>
      </c>
      <c r="B9554" s="9" t="s">
        <v>26</v>
      </c>
      <c r="C9554" s="10" t="s">
        <v>16</v>
      </c>
      <c r="D9554" s="10" t="str">
        <f>Mapping!$F$20</f>
        <v>Customer S</v>
      </c>
      <c r="E9554" s="11">
        <v>243382.36999999997</v>
      </c>
      <c r="F9554" s="12">
        <f t="shared" si="149"/>
        <v>9</v>
      </c>
      <c r="G9554" s="1"/>
      <c r="H9554" s="1"/>
    </row>
    <row r="9555" spans="1:8" ht="14" x14ac:dyDescent="0.15">
      <c r="A9555" s="37">
        <v>2019</v>
      </c>
      <c r="B9555" s="9" t="s">
        <v>26</v>
      </c>
      <c r="C9555" s="10" t="s">
        <v>17</v>
      </c>
      <c r="D9555" s="10" t="str">
        <f>Mapping!$F$2</f>
        <v>Customer A</v>
      </c>
      <c r="E9555" s="11">
        <v>152319.27899999998</v>
      </c>
      <c r="F9555" s="12">
        <f t="shared" si="149"/>
        <v>9</v>
      </c>
      <c r="G9555" s="1"/>
      <c r="H9555" s="1"/>
    </row>
    <row r="9556" spans="1:8" ht="14" x14ac:dyDescent="0.15">
      <c r="A9556" s="37">
        <v>2020</v>
      </c>
      <c r="B9556" s="9" t="s">
        <v>26</v>
      </c>
      <c r="C9556" s="10" t="s">
        <v>18</v>
      </c>
      <c r="D9556" s="10" t="str">
        <f>Mapping!$F$3</f>
        <v>Customer B</v>
      </c>
      <c r="E9556" s="11">
        <v>155170.92499999999</v>
      </c>
      <c r="F9556" s="12">
        <f t="shared" si="149"/>
        <v>9</v>
      </c>
      <c r="G9556" s="1"/>
      <c r="H9556" s="1"/>
    </row>
    <row r="9557" spans="1:8" ht="14" x14ac:dyDescent="0.15">
      <c r="A9557" s="37">
        <v>2019</v>
      </c>
      <c r="B9557" s="9" t="s">
        <v>26</v>
      </c>
      <c r="C9557" s="10" t="s">
        <v>15</v>
      </c>
      <c r="D9557" s="10" t="str">
        <f>Mapping!$F$4</f>
        <v>Customer C</v>
      </c>
      <c r="E9557" s="11">
        <v>534359.973</v>
      </c>
      <c r="F9557" s="12">
        <f t="shared" si="149"/>
        <v>9</v>
      </c>
      <c r="G9557" s="1"/>
      <c r="H9557" s="1"/>
    </row>
    <row r="9558" spans="1:8" ht="14" x14ac:dyDescent="0.15">
      <c r="A9558" s="37">
        <v>2019</v>
      </c>
      <c r="B9558" s="9" t="s">
        <v>26</v>
      </c>
      <c r="C9558" s="10" t="s">
        <v>16</v>
      </c>
      <c r="D9558" s="10" t="str">
        <f>Mapping!$F$5</f>
        <v>Customer D</v>
      </c>
      <c r="E9558" s="11">
        <v>38663.358999999997</v>
      </c>
      <c r="F9558" s="12">
        <f t="shared" si="149"/>
        <v>9</v>
      </c>
      <c r="G9558" s="1"/>
      <c r="H9558" s="1"/>
    </row>
    <row r="9559" spans="1:8" ht="14" x14ac:dyDescent="0.15">
      <c r="A9559" s="37">
        <v>2019</v>
      </c>
      <c r="B9559" s="9" t="s">
        <v>26</v>
      </c>
      <c r="C9559" s="10" t="s">
        <v>17</v>
      </c>
      <c r="D9559" s="10" t="str">
        <f>Mapping!$F$6</f>
        <v>Customer E</v>
      </c>
      <c r="E9559" s="11">
        <v>12698.329</v>
      </c>
      <c r="F9559" s="12">
        <f t="shared" si="149"/>
        <v>9</v>
      </c>
      <c r="G9559" s="1"/>
      <c r="H9559" s="1"/>
    </row>
    <row r="9560" spans="1:8" ht="14" x14ac:dyDescent="0.15">
      <c r="A9560" s="37">
        <v>2020</v>
      </c>
      <c r="B9560" s="9" t="s">
        <v>26</v>
      </c>
      <c r="C9560" s="10" t="s">
        <v>18</v>
      </c>
      <c r="D9560" s="10" t="str">
        <f>Mapping!$F$7</f>
        <v>Customer F</v>
      </c>
      <c r="E9560" s="11">
        <v>590362.98299999989</v>
      </c>
      <c r="F9560" s="12">
        <f t="shared" si="149"/>
        <v>9</v>
      </c>
      <c r="G9560" s="1"/>
      <c r="H9560" s="1"/>
    </row>
    <row r="9561" spans="1:8" ht="14" x14ac:dyDescent="0.15">
      <c r="A9561" s="37">
        <v>2019</v>
      </c>
      <c r="B9561" s="9" t="s">
        <v>26</v>
      </c>
      <c r="C9561" s="10" t="s">
        <v>15</v>
      </c>
      <c r="D9561" s="10" t="str">
        <f>Mapping!$F$8</f>
        <v>Customer G</v>
      </c>
      <c r="E9561" s="11">
        <v>38056.375</v>
      </c>
      <c r="F9561" s="12">
        <f t="shared" si="149"/>
        <v>9</v>
      </c>
      <c r="G9561" s="1"/>
      <c r="H9561" s="1"/>
    </row>
    <row r="9562" spans="1:8" ht="14" x14ac:dyDescent="0.15">
      <c r="A9562" s="37">
        <v>2020</v>
      </c>
      <c r="B9562" s="9" t="s">
        <v>26</v>
      </c>
      <c r="C9562" s="10" t="s">
        <v>16</v>
      </c>
      <c r="D9562" s="10" t="str">
        <f>Mapping!$F$9</f>
        <v>Customer H</v>
      </c>
      <c r="E9562" s="11">
        <v>938.81200000000001</v>
      </c>
      <c r="F9562" s="12">
        <f t="shared" si="149"/>
        <v>9</v>
      </c>
      <c r="G9562" s="1"/>
      <c r="H9562" s="1"/>
    </row>
    <row r="9563" spans="1:8" ht="14" x14ac:dyDescent="0.15">
      <c r="A9563" s="37">
        <v>2020</v>
      </c>
      <c r="B9563" s="9" t="s">
        <v>26</v>
      </c>
      <c r="C9563" s="10" t="s">
        <v>17</v>
      </c>
      <c r="D9563" s="10" t="str">
        <f>Mapping!$F$10</f>
        <v>Customer I</v>
      </c>
      <c r="E9563" s="11">
        <v>770344.071</v>
      </c>
      <c r="F9563" s="12">
        <f t="shared" si="149"/>
        <v>9</v>
      </c>
      <c r="G9563" s="1"/>
      <c r="H9563" s="1"/>
    </row>
    <row r="9564" spans="1:8" ht="14" x14ac:dyDescent="0.15">
      <c r="A9564" s="37">
        <v>2020</v>
      </c>
      <c r="B9564" s="9" t="s">
        <v>26</v>
      </c>
      <c r="C9564" s="10" t="s">
        <v>18</v>
      </c>
      <c r="D9564" s="10" t="str">
        <f>Mapping!$F$11</f>
        <v>Customer J</v>
      </c>
      <c r="E9564" s="11">
        <v>2041229.645</v>
      </c>
      <c r="F9564" s="12">
        <f t="shared" si="149"/>
        <v>9</v>
      </c>
      <c r="G9564" s="1"/>
      <c r="H9564" s="1"/>
    </row>
    <row r="9565" spans="1:8" ht="14" x14ac:dyDescent="0.15">
      <c r="A9565" s="37">
        <v>2020</v>
      </c>
      <c r="B9565" s="9" t="s">
        <v>26</v>
      </c>
      <c r="C9565" s="10" t="s">
        <v>15</v>
      </c>
      <c r="D9565" s="10" t="str">
        <f>Mapping!$F$12</f>
        <v>Customer K</v>
      </c>
      <c r="E9565" s="11">
        <v>437911.98499999999</v>
      </c>
      <c r="F9565" s="12">
        <f t="shared" si="149"/>
        <v>9</v>
      </c>
      <c r="G9565" s="1"/>
      <c r="H9565" s="1"/>
    </row>
    <row r="9566" spans="1:8" ht="14" x14ac:dyDescent="0.15">
      <c r="A9566" s="37">
        <v>2019</v>
      </c>
      <c r="B9566" s="9" t="s">
        <v>26</v>
      </c>
      <c r="C9566" s="10" t="s">
        <v>16</v>
      </c>
      <c r="D9566" s="10" t="str">
        <f>Mapping!$F$13</f>
        <v>Customer L</v>
      </c>
      <c r="E9566" s="11">
        <v>176119.68499999997</v>
      </c>
      <c r="F9566" s="12">
        <f t="shared" si="149"/>
        <v>9</v>
      </c>
      <c r="G9566" s="1"/>
      <c r="H9566" s="1"/>
    </row>
    <row r="9567" spans="1:8" ht="14" x14ac:dyDescent="0.15">
      <c r="A9567" s="37">
        <v>2020</v>
      </c>
      <c r="B9567" s="9" t="s">
        <v>26</v>
      </c>
      <c r="C9567" s="10" t="s">
        <v>17</v>
      </c>
      <c r="D9567" s="10" t="str">
        <f>Mapping!$F$14</f>
        <v>Customer M</v>
      </c>
      <c r="E9567" s="11">
        <v>3872.4349999999999</v>
      </c>
      <c r="F9567" s="12">
        <f t="shared" si="149"/>
        <v>9</v>
      </c>
      <c r="G9567" s="1"/>
      <c r="H9567" s="1"/>
    </row>
    <row r="9568" spans="1:8" ht="14" x14ac:dyDescent="0.15">
      <c r="A9568" s="37">
        <v>2020</v>
      </c>
      <c r="B9568" s="9" t="s">
        <v>26</v>
      </c>
      <c r="C9568" s="10" t="s">
        <v>18</v>
      </c>
      <c r="D9568" s="10" t="str">
        <f>Mapping!$F$15</f>
        <v>Customer N</v>
      </c>
      <c r="E9568" s="11">
        <v>266880.92899999995</v>
      </c>
      <c r="F9568" s="12">
        <f t="shared" si="149"/>
        <v>9</v>
      </c>
      <c r="G9568" s="1"/>
      <c r="H9568" s="1"/>
    </row>
    <row r="9569" spans="1:8" ht="14" x14ac:dyDescent="0.15">
      <c r="A9569" s="37">
        <v>2020</v>
      </c>
      <c r="B9569" s="9" t="s">
        <v>26</v>
      </c>
      <c r="C9569" s="10" t="s">
        <v>15</v>
      </c>
      <c r="D9569" s="10" t="str">
        <f>Mapping!$F$16</f>
        <v>Customer O</v>
      </c>
      <c r="E9569" s="11">
        <v>864694.99199999997</v>
      </c>
      <c r="F9569" s="12">
        <f t="shared" si="149"/>
        <v>9</v>
      </c>
      <c r="G9569" s="1"/>
      <c r="H9569" s="1"/>
    </row>
    <row r="9570" spans="1:8" ht="14" x14ac:dyDescent="0.15">
      <c r="A9570" s="37">
        <v>2019</v>
      </c>
      <c r="B9570" s="9" t="s">
        <v>26</v>
      </c>
      <c r="C9570" s="10" t="s">
        <v>15</v>
      </c>
      <c r="D9570" s="10" t="str">
        <f>Mapping!$F$17</f>
        <v>Customer P</v>
      </c>
      <c r="E9570" s="11">
        <v>261585.35899999997</v>
      </c>
      <c r="F9570" s="12">
        <f t="shared" si="149"/>
        <v>9</v>
      </c>
      <c r="G9570" s="1"/>
      <c r="H9570" s="1"/>
    </row>
    <row r="9571" spans="1:8" ht="14" x14ac:dyDescent="0.15">
      <c r="A9571" s="37">
        <v>2019</v>
      </c>
      <c r="B9571" s="9" t="s">
        <v>26</v>
      </c>
      <c r="C9571" s="10" t="s">
        <v>16</v>
      </c>
      <c r="D9571" s="10" t="str">
        <f>Mapping!$F$18</f>
        <v>Customer Q</v>
      </c>
      <c r="E9571" s="11">
        <v>458220.04200000002</v>
      </c>
      <c r="F9571" s="12">
        <f t="shared" si="149"/>
        <v>9</v>
      </c>
      <c r="G9571" s="1"/>
      <c r="H9571" s="1"/>
    </row>
    <row r="9572" spans="1:8" ht="14" x14ac:dyDescent="0.15">
      <c r="A9572" s="37">
        <v>2020</v>
      </c>
      <c r="B9572" s="9" t="s">
        <v>26</v>
      </c>
      <c r="C9572" s="10" t="s">
        <v>17</v>
      </c>
      <c r="D9572" s="10" t="str">
        <f>Mapping!$F$19</f>
        <v>Customer R</v>
      </c>
      <c r="E9572" s="11">
        <v>36117.549999999996</v>
      </c>
      <c r="F9572" s="12">
        <f t="shared" si="149"/>
        <v>9</v>
      </c>
      <c r="G9572" s="1"/>
      <c r="H9572" s="1"/>
    </row>
    <row r="9573" spans="1:8" ht="14" x14ac:dyDescent="0.15">
      <c r="A9573" s="37">
        <v>2020</v>
      </c>
      <c r="B9573" s="9" t="s">
        <v>26</v>
      </c>
      <c r="C9573" s="10" t="s">
        <v>15</v>
      </c>
      <c r="D9573" s="10" t="str">
        <f>Mapping!$F$20</f>
        <v>Customer S</v>
      </c>
      <c r="E9573" s="11">
        <v>17668.427</v>
      </c>
      <c r="F9573" s="12">
        <f t="shared" si="149"/>
        <v>9</v>
      </c>
      <c r="G9573" s="1"/>
      <c r="H9573" s="1"/>
    </row>
    <row r="9574" spans="1:8" ht="14" x14ac:dyDescent="0.15">
      <c r="A9574" s="37">
        <v>2020</v>
      </c>
      <c r="B9574" s="9" t="s">
        <v>26</v>
      </c>
      <c r="C9574" s="10" t="s">
        <v>16</v>
      </c>
      <c r="D9574" s="10" t="str">
        <f>Mapping!$F$2</f>
        <v>Customer A</v>
      </c>
      <c r="E9574" s="11">
        <v>702280.978</v>
      </c>
      <c r="F9574" s="12">
        <f t="shared" si="149"/>
        <v>9</v>
      </c>
      <c r="G9574" s="1"/>
      <c r="H9574" s="1"/>
    </row>
    <row r="9575" spans="1:8" ht="14" x14ac:dyDescent="0.15">
      <c r="A9575" s="37">
        <v>2019</v>
      </c>
      <c r="B9575" s="9" t="s">
        <v>26</v>
      </c>
      <c r="C9575" s="10" t="s">
        <v>17</v>
      </c>
      <c r="D9575" s="10" t="str">
        <f>Mapping!$F$3</f>
        <v>Customer B</v>
      </c>
      <c r="E9575" s="11">
        <v>1005313.988</v>
      </c>
      <c r="F9575" s="12">
        <f t="shared" si="149"/>
        <v>9</v>
      </c>
      <c r="G9575" s="1"/>
      <c r="H9575" s="1"/>
    </row>
    <row r="9576" spans="1:8" ht="14" x14ac:dyDescent="0.15">
      <c r="A9576" s="37">
        <v>2019</v>
      </c>
      <c r="B9576" s="9" t="s">
        <v>26</v>
      </c>
      <c r="C9576" s="10" t="s">
        <v>15</v>
      </c>
      <c r="D9576" s="10" t="str">
        <f>Mapping!$F$4</f>
        <v>Customer C</v>
      </c>
      <c r="E9576" s="11">
        <v>79843.427999999985</v>
      </c>
      <c r="F9576" s="12">
        <f t="shared" si="149"/>
        <v>9</v>
      </c>
      <c r="G9576" s="1"/>
      <c r="H9576" s="1"/>
    </row>
    <row r="9577" spans="1:8" ht="14" x14ac:dyDescent="0.15">
      <c r="A9577" s="37">
        <v>2019</v>
      </c>
      <c r="B9577" s="9" t="s">
        <v>26</v>
      </c>
      <c r="C9577" s="10" t="s">
        <v>16</v>
      </c>
      <c r="D9577" s="10" t="str">
        <f>Mapping!$F$5</f>
        <v>Customer D</v>
      </c>
      <c r="E9577" s="11">
        <v>198638.43299999999</v>
      </c>
      <c r="F9577" s="12">
        <f t="shared" si="149"/>
        <v>9</v>
      </c>
      <c r="G9577" s="1"/>
      <c r="H9577" s="1"/>
    </row>
    <row r="9578" spans="1:8" ht="14" x14ac:dyDescent="0.15">
      <c r="A9578" s="37">
        <v>2020</v>
      </c>
      <c r="B9578" s="9" t="s">
        <v>26</v>
      </c>
      <c r="C9578" s="10" t="s">
        <v>17</v>
      </c>
      <c r="D9578" s="10" t="str">
        <f>Mapping!$F$6</f>
        <v>Customer E</v>
      </c>
      <c r="E9578" s="11">
        <v>17483.584999999999</v>
      </c>
      <c r="F9578" s="12">
        <f t="shared" si="149"/>
        <v>9</v>
      </c>
      <c r="G9578" s="1"/>
      <c r="H9578" s="1"/>
    </row>
    <row r="9579" spans="1:8" ht="14" x14ac:dyDescent="0.15">
      <c r="A9579" s="37">
        <v>2019</v>
      </c>
      <c r="B9579" s="9" t="s">
        <v>26</v>
      </c>
      <c r="C9579" s="10" t="s">
        <v>15</v>
      </c>
      <c r="D9579" s="10" t="str">
        <f>Mapping!$F$7</f>
        <v>Customer F</v>
      </c>
      <c r="E9579" s="11">
        <v>108079.594</v>
      </c>
      <c r="F9579" s="12">
        <f t="shared" si="149"/>
        <v>9</v>
      </c>
      <c r="G9579" s="1"/>
      <c r="H9579" s="1"/>
    </row>
    <row r="9580" spans="1:8" ht="14" x14ac:dyDescent="0.15">
      <c r="A9580" s="37">
        <v>2020</v>
      </c>
      <c r="B9580" s="9" t="s">
        <v>26</v>
      </c>
      <c r="C9580" s="10" t="s">
        <v>15</v>
      </c>
      <c r="D9580" s="10" t="str">
        <f>Mapping!$F$8</f>
        <v>Customer G</v>
      </c>
      <c r="E9580" s="11">
        <v>62722.043999999994</v>
      </c>
      <c r="F9580" s="12">
        <f t="shared" si="149"/>
        <v>9</v>
      </c>
      <c r="G9580" s="1"/>
      <c r="H9580" s="1"/>
    </row>
    <row r="9581" spans="1:8" ht="14" x14ac:dyDescent="0.15">
      <c r="A9581" s="37">
        <v>2019</v>
      </c>
      <c r="B9581" s="9" t="s">
        <v>26</v>
      </c>
      <c r="C9581" s="10" t="s">
        <v>15</v>
      </c>
      <c r="D9581" s="10" t="str">
        <f>Mapping!$F$9</f>
        <v>Customer H</v>
      </c>
      <c r="E9581" s="11">
        <v>129479.62300000001</v>
      </c>
      <c r="F9581" s="12">
        <f t="shared" si="149"/>
        <v>9</v>
      </c>
      <c r="G9581" s="1"/>
      <c r="H9581" s="1"/>
    </row>
    <row r="9582" spans="1:8" ht="14" x14ac:dyDescent="0.15">
      <c r="A9582" s="37">
        <v>2019</v>
      </c>
      <c r="B9582" s="9" t="s">
        <v>26</v>
      </c>
      <c r="C9582" s="10" t="s">
        <v>15</v>
      </c>
      <c r="D9582" s="10" t="str">
        <f>Mapping!$F$10</f>
        <v>Customer I</v>
      </c>
      <c r="E9582" s="11">
        <v>77936.845000000001</v>
      </c>
      <c r="F9582" s="12">
        <f t="shared" si="149"/>
        <v>9</v>
      </c>
      <c r="G9582" s="1"/>
      <c r="H9582" s="1"/>
    </row>
    <row r="9583" spans="1:8" ht="14" x14ac:dyDescent="0.15">
      <c r="A9583" s="37">
        <v>2019</v>
      </c>
      <c r="B9583" s="9" t="s">
        <v>26</v>
      </c>
      <c r="C9583" s="10" t="s">
        <v>15</v>
      </c>
      <c r="D9583" s="10" t="str">
        <f>Mapping!$F$11</f>
        <v>Customer J</v>
      </c>
      <c r="E9583" s="11">
        <v>17829.252</v>
      </c>
      <c r="F9583" s="12">
        <f t="shared" si="149"/>
        <v>9</v>
      </c>
      <c r="G9583" s="1"/>
      <c r="H9583" s="1"/>
    </row>
    <row r="9584" spans="1:8" ht="14" x14ac:dyDescent="0.15">
      <c r="A9584" s="37">
        <v>2019</v>
      </c>
      <c r="B9584" s="9" t="s">
        <v>26</v>
      </c>
      <c r="C9584" s="10" t="s">
        <v>15</v>
      </c>
      <c r="D9584" s="10" t="str">
        <f>Mapping!$F$12</f>
        <v>Customer K</v>
      </c>
      <c r="E9584" s="11">
        <v>24953.697999999997</v>
      </c>
      <c r="F9584" s="12">
        <f t="shared" si="149"/>
        <v>9</v>
      </c>
      <c r="G9584" s="1"/>
      <c r="H9584" s="1"/>
    </row>
    <row r="9585" spans="1:8" ht="14" x14ac:dyDescent="0.15">
      <c r="A9585" s="37">
        <v>2020</v>
      </c>
      <c r="B9585" s="9" t="s">
        <v>26</v>
      </c>
      <c r="C9585" s="10" t="s">
        <v>15</v>
      </c>
      <c r="D9585" s="10" t="str">
        <f>Mapping!$F$13</f>
        <v>Customer L</v>
      </c>
      <c r="E9585" s="11">
        <v>83498.974999999991</v>
      </c>
      <c r="F9585" s="12">
        <f t="shared" si="149"/>
        <v>9</v>
      </c>
      <c r="G9585" s="1"/>
      <c r="H9585" s="1"/>
    </row>
    <row r="9586" spans="1:8" ht="14" x14ac:dyDescent="0.15">
      <c r="A9586" s="37">
        <v>2020</v>
      </c>
      <c r="B9586" s="9" t="s">
        <v>26</v>
      </c>
      <c r="C9586" s="10" t="s">
        <v>15</v>
      </c>
      <c r="D9586" s="10" t="str">
        <f>Mapping!$F$14</f>
        <v>Customer M</v>
      </c>
      <c r="E9586" s="11">
        <v>341807.17899999995</v>
      </c>
      <c r="F9586" s="12">
        <f t="shared" si="149"/>
        <v>9</v>
      </c>
      <c r="G9586" s="1"/>
      <c r="H9586" s="1"/>
    </row>
    <row r="9587" spans="1:8" ht="14" x14ac:dyDescent="0.15">
      <c r="A9587" s="37">
        <v>2019</v>
      </c>
      <c r="B9587" s="9" t="s">
        <v>26</v>
      </c>
      <c r="C9587" s="10" t="s">
        <v>15</v>
      </c>
      <c r="D9587" s="10" t="str">
        <f>Mapping!$F$15</f>
        <v>Customer N</v>
      </c>
      <c r="E9587" s="11">
        <v>78005.717999999993</v>
      </c>
      <c r="F9587" s="12">
        <f t="shared" si="149"/>
        <v>9</v>
      </c>
      <c r="G9587" s="1"/>
      <c r="H9587" s="1"/>
    </row>
    <row r="9588" spans="1:8" ht="14" x14ac:dyDescent="0.15">
      <c r="A9588" s="37">
        <v>2020</v>
      </c>
      <c r="B9588" s="9" t="s">
        <v>26</v>
      </c>
      <c r="C9588" s="10" t="s">
        <v>15</v>
      </c>
      <c r="D9588" s="10" t="str">
        <f>Mapping!$F$16</f>
        <v>Customer O</v>
      </c>
      <c r="E9588" s="11">
        <v>33376.322</v>
      </c>
      <c r="F9588" s="12">
        <f t="shared" si="149"/>
        <v>9</v>
      </c>
      <c r="G9588" s="1"/>
      <c r="H9588" s="1"/>
    </row>
    <row r="9589" spans="1:8" ht="14" x14ac:dyDescent="0.15">
      <c r="A9589" s="37">
        <v>2019</v>
      </c>
      <c r="B9589" s="9" t="s">
        <v>26</v>
      </c>
      <c r="C9589" s="10" t="s">
        <v>15</v>
      </c>
      <c r="D9589" s="10" t="str">
        <f>Mapping!$F$17</f>
        <v>Customer P</v>
      </c>
      <c r="E9589" s="11">
        <v>22462.817999999999</v>
      </c>
      <c r="F9589" s="12">
        <f t="shared" si="149"/>
        <v>9</v>
      </c>
      <c r="G9589" s="1"/>
      <c r="H9589" s="1"/>
    </row>
    <row r="9590" spans="1:8" ht="14" x14ac:dyDescent="0.15">
      <c r="A9590" s="37">
        <v>2020</v>
      </c>
      <c r="B9590" s="9" t="s">
        <v>26</v>
      </c>
      <c r="C9590" s="10" t="s">
        <v>15</v>
      </c>
      <c r="D9590" s="10" t="str">
        <f>Mapping!$F$18</f>
        <v>Customer Q</v>
      </c>
      <c r="E9590" s="11">
        <v>30083.073999999997</v>
      </c>
      <c r="F9590" s="12">
        <f t="shared" si="149"/>
        <v>9</v>
      </c>
      <c r="G9590" s="1"/>
      <c r="H9590" s="1"/>
    </row>
    <row r="9591" spans="1:8" ht="14" x14ac:dyDescent="0.15">
      <c r="A9591" s="37">
        <v>2019</v>
      </c>
      <c r="B9591" s="9" t="s">
        <v>26</v>
      </c>
      <c r="C9591" s="10" t="s">
        <v>15</v>
      </c>
      <c r="D9591" s="10" t="str">
        <f>Mapping!$F$19</f>
        <v>Customer R</v>
      </c>
      <c r="E9591" s="11">
        <v>24070.941999999995</v>
      </c>
      <c r="F9591" s="12">
        <f t="shared" si="149"/>
        <v>9</v>
      </c>
      <c r="G9591" s="1"/>
      <c r="H9591" s="1"/>
    </row>
    <row r="9592" spans="1:8" ht="14" x14ac:dyDescent="0.15">
      <c r="A9592" s="37">
        <v>2020</v>
      </c>
      <c r="B9592" s="9" t="s">
        <v>26</v>
      </c>
      <c r="C9592" s="10" t="s">
        <v>15</v>
      </c>
      <c r="D9592" s="10" t="str">
        <f>Mapping!$F$20</f>
        <v>Customer S</v>
      </c>
      <c r="E9592" s="11">
        <v>24304.958999999999</v>
      </c>
      <c r="F9592" s="12">
        <f t="shared" si="149"/>
        <v>9</v>
      </c>
      <c r="G9592" s="1"/>
      <c r="H9592" s="1"/>
    </row>
    <row r="9593" spans="1:8" ht="14" x14ac:dyDescent="0.15">
      <c r="A9593" s="37">
        <v>2019</v>
      </c>
      <c r="B9593" s="9" t="s">
        <v>26</v>
      </c>
      <c r="C9593" s="10" t="s">
        <v>15</v>
      </c>
      <c r="D9593" s="10" t="str">
        <f>Mapping!$F$2</f>
        <v>Customer A</v>
      </c>
      <c r="E9593" s="11">
        <v>126232.43499999998</v>
      </c>
      <c r="F9593" s="12">
        <f t="shared" si="149"/>
        <v>9</v>
      </c>
      <c r="G9593" s="1"/>
      <c r="H9593" s="1"/>
    </row>
    <row r="9594" spans="1:8" ht="14" x14ac:dyDescent="0.15">
      <c r="A9594" s="37">
        <v>2019</v>
      </c>
      <c r="B9594" s="9" t="s">
        <v>26</v>
      </c>
      <c r="C9594" s="10" t="s">
        <v>15</v>
      </c>
      <c r="D9594" s="10" t="str">
        <f>Mapping!$F$3</f>
        <v>Customer B</v>
      </c>
      <c r="E9594" s="11">
        <v>79850.798999999999</v>
      </c>
      <c r="F9594" s="12">
        <f t="shared" si="149"/>
        <v>9</v>
      </c>
      <c r="G9594" s="1"/>
      <c r="H9594" s="1"/>
    </row>
    <row r="9595" spans="1:8" ht="14" x14ac:dyDescent="0.15">
      <c r="A9595" s="37">
        <v>2019</v>
      </c>
      <c r="B9595" s="9" t="s">
        <v>26</v>
      </c>
      <c r="C9595" s="10" t="s">
        <v>15</v>
      </c>
      <c r="D9595" s="10" t="str">
        <f>Mapping!$F$4</f>
        <v>Customer C</v>
      </c>
      <c r="E9595" s="11">
        <v>107101.58899999999</v>
      </c>
      <c r="F9595" s="12">
        <f t="shared" si="149"/>
        <v>9</v>
      </c>
      <c r="G9595" s="1"/>
      <c r="H9595" s="1"/>
    </row>
    <row r="9596" spans="1:8" ht="14" x14ac:dyDescent="0.15">
      <c r="A9596" s="37">
        <v>2019</v>
      </c>
      <c r="B9596" s="9" t="s">
        <v>26</v>
      </c>
      <c r="C9596" s="10" t="s">
        <v>15</v>
      </c>
      <c r="D9596" s="10" t="str">
        <f>Mapping!$F$5</f>
        <v>Customer D</v>
      </c>
      <c r="E9596" s="11">
        <v>227705.74399999998</v>
      </c>
      <c r="F9596" s="12">
        <f t="shared" si="149"/>
        <v>9</v>
      </c>
      <c r="G9596" s="1"/>
      <c r="H9596" s="1"/>
    </row>
    <row r="9597" spans="1:8" ht="14" x14ac:dyDescent="0.15">
      <c r="A9597" s="37">
        <v>2019</v>
      </c>
      <c r="B9597" s="9" t="s">
        <v>26</v>
      </c>
      <c r="C9597" s="10" t="s">
        <v>15</v>
      </c>
      <c r="D9597" s="10" t="str">
        <f>Mapping!$F$6</f>
        <v>Customer E</v>
      </c>
      <c r="E9597" s="11">
        <v>155358.329</v>
      </c>
      <c r="F9597" s="12">
        <f t="shared" si="149"/>
        <v>9</v>
      </c>
      <c r="G9597" s="1"/>
      <c r="H9597" s="1"/>
    </row>
    <row r="9598" spans="1:8" ht="14" x14ac:dyDescent="0.15">
      <c r="A9598" s="37">
        <v>2019</v>
      </c>
      <c r="B9598" s="9" t="s">
        <v>26</v>
      </c>
      <c r="C9598" s="10" t="s">
        <v>15</v>
      </c>
      <c r="D9598" s="10" t="str">
        <f>Mapping!$F$7</f>
        <v>Customer F</v>
      </c>
      <c r="E9598" s="11">
        <v>125675.56399999998</v>
      </c>
      <c r="F9598" s="12">
        <f t="shared" si="149"/>
        <v>9</v>
      </c>
      <c r="G9598" s="1"/>
      <c r="H9598" s="1"/>
    </row>
    <row r="9599" spans="1:8" ht="14" x14ac:dyDescent="0.15">
      <c r="A9599" s="37">
        <v>2020</v>
      </c>
      <c r="B9599" s="9" t="s">
        <v>26</v>
      </c>
      <c r="C9599" s="10" t="s">
        <v>15</v>
      </c>
      <c r="D9599" s="10" t="str">
        <f>Mapping!$F$8</f>
        <v>Customer G</v>
      </c>
      <c r="E9599" s="11">
        <v>336557.20699999999</v>
      </c>
      <c r="F9599" s="12">
        <f t="shared" si="149"/>
        <v>9</v>
      </c>
      <c r="G9599" s="1"/>
      <c r="H9599" s="1"/>
    </row>
    <row r="9600" spans="1:8" ht="14" x14ac:dyDescent="0.15">
      <c r="A9600" s="37">
        <v>2020</v>
      </c>
      <c r="B9600" s="9" t="s">
        <v>26</v>
      </c>
      <c r="C9600" s="10" t="s">
        <v>15</v>
      </c>
      <c r="D9600" s="10" t="str">
        <f>Mapping!$F$9</f>
        <v>Customer H</v>
      </c>
      <c r="E9600" s="11">
        <v>507074.16200000001</v>
      </c>
      <c r="F9600" s="12">
        <f t="shared" si="149"/>
        <v>9</v>
      </c>
      <c r="G9600" s="1"/>
      <c r="H9600" s="1"/>
    </row>
    <row r="9601" spans="1:8" ht="14" x14ac:dyDescent="0.15">
      <c r="A9601" s="37">
        <v>2020</v>
      </c>
      <c r="B9601" s="9" t="s">
        <v>26</v>
      </c>
      <c r="C9601" s="10" t="s">
        <v>15</v>
      </c>
      <c r="D9601" s="10" t="str">
        <f>Mapping!$F$10</f>
        <v>Customer I</v>
      </c>
      <c r="E9601" s="11">
        <v>219074.52699999997</v>
      </c>
      <c r="F9601" s="12">
        <f t="shared" si="149"/>
        <v>9</v>
      </c>
      <c r="G9601" s="1"/>
      <c r="H9601" s="1"/>
    </row>
    <row r="9602" spans="1:8" ht="14" x14ac:dyDescent="0.15">
      <c r="A9602" s="37">
        <v>2020</v>
      </c>
      <c r="B9602" s="9" t="s">
        <v>26</v>
      </c>
      <c r="C9602" s="10" t="s">
        <v>15</v>
      </c>
      <c r="D9602" s="10" t="str">
        <f>Mapping!$F$11</f>
        <v>Customer J</v>
      </c>
      <c r="E9602" s="11">
        <v>50916.593000000001</v>
      </c>
      <c r="F9602" s="12">
        <f t="shared" ref="F9602:F9665" si="150">MONTH(DATEVALUE(B9602&amp;"1"))</f>
        <v>9</v>
      </c>
      <c r="G9602" s="1"/>
      <c r="H9602" s="1"/>
    </row>
    <row r="9603" spans="1:8" ht="14" x14ac:dyDescent="0.15">
      <c r="A9603" s="37">
        <v>2019</v>
      </c>
      <c r="B9603" s="9" t="s">
        <v>26</v>
      </c>
      <c r="C9603" s="10" t="s">
        <v>15</v>
      </c>
      <c r="D9603" s="10" t="str">
        <f>Mapping!$F$12</f>
        <v>Customer K</v>
      </c>
      <c r="E9603" s="11">
        <v>96695.137000000002</v>
      </c>
      <c r="F9603" s="12">
        <f t="shared" si="150"/>
        <v>9</v>
      </c>
      <c r="G9603" s="1"/>
      <c r="H9603" s="1"/>
    </row>
    <row r="9604" spans="1:8" ht="14" x14ac:dyDescent="0.15">
      <c r="A9604" s="37">
        <v>2019</v>
      </c>
      <c r="B9604" s="9" t="s">
        <v>26</v>
      </c>
      <c r="C9604" s="10" t="s">
        <v>15</v>
      </c>
      <c r="D9604" s="10" t="str">
        <f>Mapping!$F$13</f>
        <v>Customer L</v>
      </c>
      <c r="E9604" s="11">
        <v>220712.00899999999</v>
      </c>
      <c r="F9604" s="12">
        <f t="shared" si="150"/>
        <v>9</v>
      </c>
      <c r="G9604" s="1"/>
      <c r="H9604" s="1"/>
    </row>
    <row r="9605" spans="1:8" ht="14" x14ac:dyDescent="0.15">
      <c r="A9605" s="37">
        <v>2019</v>
      </c>
      <c r="B9605" s="9" t="s">
        <v>26</v>
      </c>
      <c r="C9605" s="10" t="s">
        <v>16</v>
      </c>
      <c r="D9605" s="10" t="str">
        <f>Mapping!$F$14</f>
        <v>Customer M</v>
      </c>
      <c r="E9605" s="11">
        <v>103590.095</v>
      </c>
      <c r="F9605" s="12">
        <f t="shared" si="150"/>
        <v>9</v>
      </c>
      <c r="G9605" s="1"/>
      <c r="H9605" s="1"/>
    </row>
    <row r="9606" spans="1:8" ht="14" x14ac:dyDescent="0.15">
      <c r="A9606" s="37">
        <v>2019</v>
      </c>
      <c r="B9606" s="9" t="s">
        <v>26</v>
      </c>
      <c r="C9606" s="10" t="s">
        <v>17</v>
      </c>
      <c r="D9606" s="10" t="str">
        <f>Mapping!$F$15</f>
        <v>Customer N</v>
      </c>
      <c r="E9606" s="11">
        <v>49376.137999999992</v>
      </c>
      <c r="F9606" s="12">
        <f t="shared" si="150"/>
        <v>9</v>
      </c>
      <c r="G9606" s="1"/>
      <c r="H9606" s="1"/>
    </row>
    <row r="9607" spans="1:8" ht="14" x14ac:dyDescent="0.15">
      <c r="A9607" s="37">
        <v>2020</v>
      </c>
      <c r="B9607" s="9" t="s">
        <v>26</v>
      </c>
      <c r="C9607" s="10" t="s">
        <v>15</v>
      </c>
      <c r="D9607" s="10" t="str">
        <f>Mapping!$F$16</f>
        <v>Customer O</v>
      </c>
      <c r="E9607" s="11">
        <v>203237.53099999999</v>
      </c>
      <c r="F9607" s="12">
        <f t="shared" si="150"/>
        <v>9</v>
      </c>
      <c r="G9607" s="1"/>
      <c r="H9607" s="1"/>
    </row>
    <row r="9608" spans="1:8" ht="14" x14ac:dyDescent="0.15">
      <c r="A9608" s="37">
        <v>2020</v>
      </c>
      <c r="B9608" s="9" t="s">
        <v>26</v>
      </c>
      <c r="C9608" s="10" t="s">
        <v>15</v>
      </c>
      <c r="D9608" s="10" t="str">
        <f>Mapping!$F$17</f>
        <v>Customer P</v>
      </c>
      <c r="E9608" s="11">
        <v>102276.93</v>
      </c>
      <c r="F9608" s="12">
        <f t="shared" si="150"/>
        <v>9</v>
      </c>
      <c r="G9608" s="1"/>
      <c r="H9608" s="1"/>
    </row>
    <row r="9609" spans="1:8" ht="14" x14ac:dyDescent="0.15">
      <c r="A9609" s="37">
        <v>2019</v>
      </c>
      <c r="B9609" s="9" t="s">
        <v>26</v>
      </c>
      <c r="C9609" s="10" t="s">
        <v>15</v>
      </c>
      <c r="D9609" s="10" t="str">
        <f>Mapping!$F$18</f>
        <v>Customer Q</v>
      </c>
      <c r="E9609" s="11">
        <v>25569.228999999999</v>
      </c>
      <c r="F9609" s="12">
        <f t="shared" si="150"/>
        <v>9</v>
      </c>
      <c r="G9609" s="1"/>
      <c r="H9609" s="1"/>
    </row>
    <row r="9610" spans="1:8" ht="14" x14ac:dyDescent="0.15">
      <c r="A9610" s="37">
        <v>2019</v>
      </c>
      <c r="B9610" s="9" t="s">
        <v>26</v>
      </c>
      <c r="C9610" s="10" t="s">
        <v>15</v>
      </c>
      <c r="D9610" s="10" t="str">
        <f>Mapping!$F$19</f>
        <v>Customer R</v>
      </c>
      <c r="E9610" s="11">
        <v>13292.006000000001</v>
      </c>
      <c r="F9610" s="12">
        <f t="shared" si="150"/>
        <v>9</v>
      </c>
      <c r="G9610" s="1"/>
      <c r="H9610" s="1"/>
    </row>
    <row r="9611" spans="1:8" ht="14" x14ac:dyDescent="0.15">
      <c r="A9611" s="37">
        <v>2019</v>
      </c>
      <c r="B9611" s="9" t="s">
        <v>26</v>
      </c>
      <c r="C9611" s="10" t="s">
        <v>15</v>
      </c>
      <c r="D9611" s="10" t="str">
        <f>Mapping!$F$20</f>
        <v>Customer S</v>
      </c>
      <c r="E9611" s="11">
        <v>20742.672999999999</v>
      </c>
      <c r="F9611" s="12">
        <f t="shared" si="150"/>
        <v>9</v>
      </c>
      <c r="G9611" s="1"/>
      <c r="H9611" s="1"/>
    </row>
    <row r="9612" spans="1:8" ht="14" x14ac:dyDescent="0.15">
      <c r="A9612" s="37">
        <v>2020</v>
      </c>
      <c r="B9612" s="9" t="s">
        <v>26</v>
      </c>
      <c r="C9612" s="10" t="s">
        <v>16</v>
      </c>
      <c r="D9612" s="10" t="str">
        <f>Mapping!$F$2</f>
        <v>Customer A</v>
      </c>
      <c r="E9612" s="11">
        <v>79616.418000000005</v>
      </c>
      <c r="F9612" s="12">
        <f t="shared" si="150"/>
        <v>9</v>
      </c>
      <c r="G9612" s="1"/>
      <c r="H9612" s="1"/>
    </row>
    <row r="9613" spans="1:8" ht="14" x14ac:dyDescent="0.15">
      <c r="A9613" s="37">
        <v>2020</v>
      </c>
      <c r="B9613" s="9" t="s">
        <v>26</v>
      </c>
      <c r="C9613" s="10" t="s">
        <v>17</v>
      </c>
      <c r="D9613" s="10" t="str">
        <f>Mapping!$F$3</f>
        <v>Customer B</v>
      </c>
      <c r="E9613" s="11">
        <v>30104.465999999997</v>
      </c>
      <c r="F9613" s="12">
        <f t="shared" si="150"/>
        <v>9</v>
      </c>
      <c r="G9613" s="1"/>
      <c r="H9613" s="1"/>
    </row>
    <row r="9614" spans="1:8" ht="14" x14ac:dyDescent="0.15">
      <c r="A9614" s="37">
        <v>2019</v>
      </c>
      <c r="B9614" s="9" t="s">
        <v>26</v>
      </c>
      <c r="C9614" s="10" t="s">
        <v>15</v>
      </c>
      <c r="D9614" s="10" t="str">
        <f>Mapping!$F$4</f>
        <v>Customer C</v>
      </c>
      <c r="E9614" s="11">
        <v>111443.12199999999</v>
      </c>
      <c r="F9614" s="12">
        <f t="shared" si="150"/>
        <v>9</v>
      </c>
      <c r="G9614" s="1"/>
      <c r="H9614" s="1"/>
    </row>
    <row r="9615" spans="1:8" ht="14" x14ac:dyDescent="0.15">
      <c r="A9615" s="37">
        <v>2019</v>
      </c>
      <c r="B9615" s="9" t="s">
        <v>26</v>
      </c>
      <c r="C9615" s="10" t="s">
        <v>15</v>
      </c>
      <c r="D9615" s="10" t="str">
        <f>Mapping!$F$5</f>
        <v>Customer D</v>
      </c>
      <c r="E9615" s="11">
        <v>97777.581999999995</v>
      </c>
      <c r="F9615" s="12">
        <f t="shared" si="150"/>
        <v>9</v>
      </c>
      <c r="G9615" s="1"/>
      <c r="H9615" s="1"/>
    </row>
    <row r="9616" spans="1:8" ht="14" x14ac:dyDescent="0.15">
      <c r="A9616" s="37">
        <v>2020</v>
      </c>
      <c r="B9616" s="9" t="s">
        <v>26</v>
      </c>
      <c r="C9616" s="10" t="s">
        <v>15</v>
      </c>
      <c r="D9616" s="10" t="str">
        <f>Mapping!$F$6</f>
        <v>Customer E</v>
      </c>
      <c r="E9616" s="11">
        <v>50241.883999999991</v>
      </c>
      <c r="F9616" s="12">
        <f t="shared" si="150"/>
        <v>9</v>
      </c>
      <c r="G9616" s="1"/>
      <c r="H9616" s="1"/>
    </row>
    <row r="9617" spans="1:8" ht="14" x14ac:dyDescent="0.15">
      <c r="A9617" s="37">
        <v>2019</v>
      </c>
      <c r="B9617" s="9" t="s">
        <v>26</v>
      </c>
      <c r="C9617" s="10" t="s">
        <v>16</v>
      </c>
      <c r="D9617" s="10" t="str">
        <f>Mapping!$F$7</f>
        <v>Customer F</v>
      </c>
      <c r="E9617" s="11">
        <v>111738.48</v>
      </c>
      <c r="F9617" s="12">
        <f t="shared" si="150"/>
        <v>9</v>
      </c>
      <c r="G9617" s="1"/>
      <c r="H9617" s="1"/>
    </row>
    <row r="9618" spans="1:8" ht="14" x14ac:dyDescent="0.15">
      <c r="A9618" s="37">
        <v>2020</v>
      </c>
      <c r="B9618" s="9" t="s">
        <v>26</v>
      </c>
      <c r="C9618" s="10" t="s">
        <v>17</v>
      </c>
      <c r="D9618" s="10" t="str">
        <f>Mapping!$F$8</f>
        <v>Customer G</v>
      </c>
      <c r="E9618" s="11">
        <v>28545.145999999997</v>
      </c>
      <c r="F9618" s="12">
        <f t="shared" si="150"/>
        <v>9</v>
      </c>
      <c r="G9618" s="1"/>
      <c r="H9618" s="1"/>
    </row>
    <row r="9619" spans="1:8" ht="14" x14ac:dyDescent="0.15">
      <c r="A9619" s="37">
        <v>2019</v>
      </c>
      <c r="B9619" s="9" t="s">
        <v>26</v>
      </c>
      <c r="C9619" s="10" t="s">
        <v>15</v>
      </c>
      <c r="D9619" s="10" t="str">
        <f>Mapping!$F$9</f>
        <v>Customer H</v>
      </c>
      <c r="E9619" s="11">
        <v>198712.37399999998</v>
      </c>
      <c r="F9619" s="12">
        <f t="shared" si="150"/>
        <v>9</v>
      </c>
      <c r="G9619" s="1"/>
      <c r="H9619" s="1"/>
    </row>
    <row r="9620" spans="1:8" ht="14" x14ac:dyDescent="0.15">
      <c r="A9620" s="37">
        <v>2020</v>
      </c>
      <c r="B9620" s="9" t="s">
        <v>26</v>
      </c>
      <c r="C9620" s="10" t="s">
        <v>15</v>
      </c>
      <c r="D9620" s="10" t="str">
        <f>Mapping!$F$10</f>
        <v>Customer I</v>
      </c>
      <c r="E9620" s="11">
        <v>198693.614</v>
      </c>
      <c r="F9620" s="12">
        <f t="shared" si="150"/>
        <v>9</v>
      </c>
      <c r="G9620" s="1"/>
      <c r="H9620" s="1"/>
    </row>
    <row r="9621" spans="1:8" ht="14" x14ac:dyDescent="0.15">
      <c r="A9621" s="37">
        <v>2019</v>
      </c>
      <c r="B9621" s="9" t="s">
        <v>26</v>
      </c>
      <c r="C9621" s="10" t="s">
        <v>16</v>
      </c>
      <c r="D9621" s="10" t="str">
        <f>Mapping!$F$11</f>
        <v>Customer J</v>
      </c>
      <c r="E9621" s="11">
        <v>38441.416999999994</v>
      </c>
      <c r="F9621" s="12">
        <f t="shared" si="150"/>
        <v>9</v>
      </c>
      <c r="G9621" s="1"/>
      <c r="H9621" s="1"/>
    </row>
    <row r="9622" spans="1:8" ht="14" x14ac:dyDescent="0.15">
      <c r="A9622" s="37">
        <v>2020</v>
      </c>
      <c r="B9622" s="9" t="s">
        <v>26</v>
      </c>
      <c r="C9622" s="10" t="s">
        <v>17</v>
      </c>
      <c r="D9622" s="10" t="str">
        <f>Mapping!$F$12</f>
        <v>Customer K</v>
      </c>
      <c r="E9622" s="11">
        <v>459768.08500000002</v>
      </c>
      <c r="F9622" s="12">
        <f t="shared" si="150"/>
        <v>9</v>
      </c>
      <c r="G9622" s="1"/>
      <c r="H9622" s="1"/>
    </row>
    <row r="9623" spans="1:8" ht="14" x14ac:dyDescent="0.15">
      <c r="A9623" s="37">
        <v>2020</v>
      </c>
      <c r="B9623" s="9" t="s">
        <v>26</v>
      </c>
      <c r="C9623" s="10" t="s">
        <v>15</v>
      </c>
      <c r="D9623" s="10" t="str">
        <f>Mapping!$F$13</f>
        <v>Customer L</v>
      </c>
      <c r="E9623" s="11">
        <v>2822955.2259999998</v>
      </c>
      <c r="F9623" s="12">
        <f t="shared" si="150"/>
        <v>9</v>
      </c>
      <c r="G9623" s="1"/>
      <c r="H9623" s="1"/>
    </row>
    <row r="9624" spans="1:8" ht="14" x14ac:dyDescent="0.15">
      <c r="A9624" s="37">
        <v>2020</v>
      </c>
      <c r="B9624" s="9" t="s">
        <v>26</v>
      </c>
      <c r="C9624" s="10" t="s">
        <v>15</v>
      </c>
      <c r="D9624" s="10" t="str">
        <f>Mapping!$F$14</f>
        <v>Customer M</v>
      </c>
      <c r="E9624" s="11">
        <v>123727.303</v>
      </c>
      <c r="F9624" s="12">
        <f t="shared" si="150"/>
        <v>9</v>
      </c>
      <c r="G9624" s="1"/>
      <c r="H9624" s="1"/>
    </row>
    <row r="9625" spans="1:8" ht="14" x14ac:dyDescent="0.15">
      <c r="A9625" s="37">
        <v>2019</v>
      </c>
      <c r="B9625" s="9" t="s">
        <v>26</v>
      </c>
      <c r="C9625" s="10" t="s">
        <v>15</v>
      </c>
      <c r="D9625" s="10" t="str">
        <f>Mapping!$F$15</f>
        <v>Customer N</v>
      </c>
      <c r="E9625" s="11">
        <v>144594.821</v>
      </c>
      <c r="F9625" s="12">
        <f t="shared" si="150"/>
        <v>9</v>
      </c>
      <c r="G9625" s="1"/>
      <c r="H9625" s="1"/>
    </row>
    <row r="9626" spans="1:8" ht="14" x14ac:dyDescent="0.15">
      <c r="A9626" s="37">
        <v>2020</v>
      </c>
      <c r="B9626" s="9" t="s">
        <v>26</v>
      </c>
      <c r="C9626" s="10" t="s">
        <v>16</v>
      </c>
      <c r="D9626" s="10" t="str">
        <f>Mapping!$F$16</f>
        <v>Customer O</v>
      </c>
      <c r="E9626" s="11">
        <v>144602.815</v>
      </c>
      <c r="F9626" s="12">
        <f t="shared" si="150"/>
        <v>9</v>
      </c>
      <c r="G9626" s="1"/>
      <c r="H9626" s="1"/>
    </row>
    <row r="9627" spans="1:8" ht="14" x14ac:dyDescent="0.15">
      <c r="A9627" s="37">
        <v>2019</v>
      </c>
      <c r="B9627" s="9" t="s">
        <v>26</v>
      </c>
      <c r="C9627" s="10" t="s">
        <v>17</v>
      </c>
      <c r="D9627" s="10" t="str">
        <f>Mapping!$F$17</f>
        <v>Customer P</v>
      </c>
      <c r="E9627" s="11">
        <v>173749.905</v>
      </c>
      <c r="F9627" s="12">
        <f t="shared" si="150"/>
        <v>9</v>
      </c>
      <c r="G9627" s="1"/>
      <c r="H9627" s="1"/>
    </row>
    <row r="9628" spans="1:8" ht="14" x14ac:dyDescent="0.15">
      <c r="A9628" s="37">
        <v>2020</v>
      </c>
      <c r="B9628" s="9" t="s">
        <v>26</v>
      </c>
      <c r="C9628" s="10" t="s">
        <v>18</v>
      </c>
      <c r="D9628" s="10" t="str">
        <f>Mapping!$F$18</f>
        <v>Customer Q</v>
      </c>
      <c r="E9628" s="11">
        <v>1471318.1489999997</v>
      </c>
      <c r="F9628" s="12">
        <f t="shared" si="150"/>
        <v>9</v>
      </c>
      <c r="G9628" s="1"/>
      <c r="H9628" s="1"/>
    </row>
    <row r="9629" spans="1:8" ht="14" x14ac:dyDescent="0.15">
      <c r="A9629" s="37">
        <v>2019</v>
      </c>
      <c r="B9629" s="9" t="s">
        <v>26</v>
      </c>
      <c r="C9629" s="10" t="s">
        <v>15</v>
      </c>
      <c r="D9629" s="10" t="str">
        <f>Mapping!$F$19</f>
        <v>Customer R</v>
      </c>
      <c r="E9629" s="11">
        <v>2512969.8019999997</v>
      </c>
      <c r="F9629" s="12">
        <f t="shared" si="150"/>
        <v>9</v>
      </c>
      <c r="G9629" s="1"/>
      <c r="H9629" s="1"/>
    </row>
    <row r="9630" spans="1:8" ht="14" x14ac:dyDescent="0.15">
      <c r="A9630" s="37">
        <v>2019</v>
      </c>
      <c r="B9630" s="9" t="s">
        <v>26</v>
      </c>
      <c r="C9630" s="10" t="s">
        <v>16</v>
      </c>
      <c r="D9630" s="10" t="str">
        <f>Mapping!$F$20</f>
        <v>Customer S</v>
      </c>
      <c r="E9630" s="11">
        <v>129789.04399999999</v>
      </c>
      <c r="F9630" s="12">
        <f t="shared" si="150"/>
        <v>9</v>
      </c>
      <c r="G9630" s="1"/>
      <c r="H9630" s="1"/>
    </row>
    <row r="9631" spans="1:8" ht="14" x14ac:dyDescent="0.15">
      <c r="A9631" s="37">
        <v>2019</v>
      </c>
      <c r="B9631" s="9" t="s">
        <v>26</v>
      </c>
      <c r="C9631" s="10" t="s">
        <v>17</v>
      </c>
      <c r="D9631" s="10" t="str">
        <f>Mapping!$F$2</f>
        <v>Customer A</v>
      </c>
      <c r="E9631" s="11">
        <v>326644.19899999996</v>
      </c>
      <c r="F9631" s="12">
        <f t="shared" si="150"/>
        <v>9</v>
      </c>
      <c r="G9631" s="1"/>
      <c r="H9631" s="1"/>
    </row>
    <row r="9632" spans="1:8" ht="14" x14ac:dyDescent="0.15">
      <c r="A9632" s="37">
        <v>2019</v>
      </c>
      <c r="B9632" s="9" t="s">
        <v>26</v>
      </c>
      <c r="C9632" s="10" t="s">
        <v>18</v>
      </c>
      <c r="D9632" s="10" t="str">
        <f>Mapping!$F$3</f>
        <v>Customer B</v>
      </c>
      <c r="E9632" s="11">
        <v>957858.92999999982</v>
      </c>
      <c r="F9632" s="12">
        <f t="shared" si="150"/>
        <v>9</v>
      </c>
      <c r="G9632" s="1"/>
      <c r="H9632" s="1"/>
    </row>
    <row r="9633" spans="1:8" ht="14" x14ac:dyDescent="0.15">
      <c r="A9633" s="37">
        <v>2019</v>
      </c>
      <c r="B9633" s="9" t="s">
        <v>26</v>
      </c>
      <c r="C9633" s="10" t="s">
        <v>15</v>
      </c>
      <c r="D9633" s="10" t="str">
        <f>Mapping!$F$4</f>
        <v>Customer C</v>
      </c>
      <c r="E9633" s="11">
        <v>136510.598</v>
      </c>
      <c r="F9633" s="12">
        <f t="shared" si="150"/>
        <v>9</v>
      </c>
      <c r="G9633" s="1"/>
      <c r="H9633" s="1"/>
    </row>
    <row r="9634" spans="1:8" ht="14" x14ac:dyDescent="0.15">
      <c r="A9634" s="37">
        <v>2019</v>
      </c>
      <c r="B9634" s="9" t="s">
        <v>26</v>
      </c>
      <c r="C9634" s="10" t="s">
        <v>16</v>
      </c>
      <c r="D9634" s="10" t="str">
        <f>Mapping!$F$5</f>
        <v>Customer D</v>
      </c>
      <c r="E9634" s="11">
        <v>298753.42699999997</v>
      </c>
      <c r="F9634" s="12">
        <f t="shared" si="150"/>
        <v>9</v>
      </c>
      <c r="G9634" s="1"/>
      <c r="H9634" s="1"/>
    </row>
    <row r="9635" spans="1:8" ht="14" x14ac:dyDescent="0.15">
      <c r="A9635" s="37">
        <v>2020</v>
      </c>
      <c r="B9635" s="9" t="s">
        <v>26</v>
      </c>
      <c r="C9635" s="10" t="s">
        <v>17</v>
      </c>
      <c r="D9635" s="10" t="str">
        <f>Mapping!$F$6</f>
        <v>Customer E</v>
      </c>
      <c r="E9635" s="11">
        <v>-50116.331999999995</v>
      </c>
      <c r="F9635" s="12">
        <f t="shared" si="150"/>
        <v>9</v>
      </c>
      <c r="G9635" s="1"/>
      <c r="H9635" s="1"/>
    </row>
    <row r="9636" spans="1:8" ht="14" x14ac:dyDescent="0.15">
      <c r="A9636" s="37">
        <v>2020</v>
      </c>
      <c r="B9636" s="9" t="s">
        <v>26</v>
      </c>
      <c r="C9636" s="10" t="s">
        <v>18</v>
      </c>
      <c r="D9636" s="10" t="str">
        <f>Mapping!$F$7</f>
        <v>Customer F</v>
      </c>
      <c r="E9636" s="11">
        <v>-174523.986</v>
      </c>
      <c r="F9636" s="12">
        <f t="shared" si="150"/>
        <v>9</v>
      </c>
      <c r="G9636" s="1"/>
      <c r="H9636" s="1"/>
    </row>
    <row r="9637" spans="1:8" ht="14" x14ac:dyDescent="0.15">
      <c r="A9637" s="37">
        <v>2020</v>
      </c>
      <c r="B9637" s="9" t="s">
        <v>26</v>
      </c>
      <c r="C9637" s="10" t="s">
        <v>15</v>
      </c>
      <c r="D9637" s="10" t="str">
        <f>Mapping!$F$8</f>
        <v>Customer G</v>
      </c>
      <c r="E9637" s="11">
        <v>353303.40499999997</v>
      </c>
      <c r="F9637" s="12">
        <f t="shared" si="150"/>
        <v>9</v>
      </c>
      <c r="G9637" s="1"/>
      <c r="H9637" s="1"/>
    </row>
    <row r="9638" spans="1:8" ht="14" x14ac:dyDescent="0.15">
      <c r="A9638" s="37">
        <v>2019</v>
      </c>
      <c r="B9638" s="9" t="s">
        <v>26</v>
      </c>
      <c r="C9638" s="10" t="s">
        <v>16</v>
      </c>
      <c r="D9638" s="10" t="str">
        <f>Mapping!$F$9</f>
        <v>Customer H</v>
      </c>
      <c r="E9638" s="11">
        <v>1629800.13</v>
      </c>
      <c r="F9638" s="12">
        <f t="shared" si="150"/>
        <v>9</v>
      </c>
      <c r="G9638" s="1"/>
      <c r="H9638" s="1"/>
    </row>
    <row r="9639" spans="1:8" ht="14" x14ac:dyDescent="0.15">
      <c r="A9639" s="37">
        <v>2020</v>
      </c>
      <c r="B9639" s="9" t="s">
        <v>26</v>
      </c>
      <c r="C9639" s="10" t="s">
        <v>17</v>
      </c>
      <c r="D9639" s="10" t="str">
        <f>Mapping!$F$10</f>
        <v>Customer I</v>
      </c>
      <c r="E9639" s="11">
        <v>109022.375</v>
      </c>
      <c r="F9639" s="12">
        <f t="shared" si="150"/>
        <v>9</v>
      </c>
      <c r="G9639" s="1"/>
      <c r="H9639" s="1"/>
    </row>
    <row r="9640" spans="1:8" ht="14" x14ac:dyDescent="0.15">
      <c r="A9640" s="37">
        <v>2020</v>
      </c>
      <c r="B9640" s="9" t="s">
        <v>26</v>
      </c>
      <c r="C9640" s="10" t="s">
        <v>18</v>
      </c>
      <c r="D9640" s="10" t="str">
        <f>Mapping!$F$11</f>
        <v>Customer J</v>
      </c>
      <c r="E9640" s="11">
        <v>-11427.779999999999</v>
      </c>
      <c r="F9640" s="12">
        <f t="shared" si="150"/>
        <v>9</v>
      </c>
      <c r="G9640" s="1"/>
      <c r="H9640" s="1"/>
    </row>
    <row r="9641" spans="1:8" ht="14" x14ac:dyDescent="0.15">
      <c r="A9641" s="37">
        <v>2019</v>
      </c>
      <c r="B9641" s="9" t="s">
        <v>26</v>
      </c>
      <c r="C9641" s="10" t="s">
        <v>15</v>
      </c>
      <c r="D9641" s="10" t="str">
        <f>Mapping!$F$12</f>
        <v>Customer K</v>
      </c>
      <c r="E9641" s="11">
        <v>903243.06099999999</v>
      </c>
      <c r="F9641" s="12">
        <f t="shared" si="150"/>
        <v>9</v>
      </c>
      <c r="G9641" s="1"/>
      <c r="H9641" s="1"/>
    </row>
    <row r="9642" spans="1:8" ht="14" x14ac:dyDescent="0.15">
      <c r="A9642" s="37">
        <v>2019</v>
      </c>
      <c r="B9642" s="9" t="s">
        <v>26</v>
      </c>
      <c r="C9642" s="10" t="s">
        <v>15</v>
      </c>
      <c r="D9642" s="10" t="str">
        <f>Mapping!$F$13</f>
        <v>Customer L</v>
      </c>
      <c r="E9642" s="11">
        <v>-149092.734</v>
      </c>
      <c r="F9642" s="12">
        <f t="shared" si="150"/>
        <v>9</v>
      </c>
      <c r="G9642" s="1"/>
      <c r="H9642" s="1"/>
    </row>
    <row r="9643" spans="1:8" ht="14" x14ac:dyDescent="0.15">
      <c r="A9643" s="37">
        <v>2020</v>
      </c>
      <c r="B9643" s="9" t="s">
        <v>26</v>
      </c>
      <c r="C9643" s="10" t="s">
        <v>16</v>
      </c>
      <c r="D9643" s="10" t="str">
        <f>Mapping!$F$14</f>
        <v>Customer M</v>
      </c>
      <c r="E9643" s="11">
        <v>2228876.7760000001</v>
      </c>
      <c r="F9643" s="12">
        <f t="shared" si="150"/>
        <v>9</v>
      </c>
      <c r="G9643" s="1"/>
      <c r="H9643" s="1"/>
    </row>
    <row r="9644" spans="1:8" ht="14" x14ac:dyDescent="0.15">
      <c r="A9644" s="37">
        <v>2020</v>
      </c>
      <c r="B9644" s="9" t="s">
        <v>26</v>
      </c>
      <c r="C9644" s="10" t="s">
        <v>17</v>
      </c>
      <c r="D9644" s="10" t="str">
        <f>Mapping!$F$15</f>
        <v>Customer N</v>
      </c>
      <c r="E9644" s="11">
        <v>58789.108</v>
      </c>
      <c r="F9644" s="12">
        <f t="shared" si="150"/>
        <v>9</v>
      </c>
      <c r="G9644" s="1"/>
      <c r="H9644" s="1"/>
    </row>
    <row r="9645" spans="1:8" ht="14" x14ac:dyDescent="0.15">
      <c r="A9645" s="37">
        <v>2019</v>
      </c>
      <c r="B9645" s="9" t="s">
        <v>26</v>
      </c>
      <c r="C9645" s="10" t="s">
        <v>15</v>
      </c>
      <c r="D9645" s="10" t="str">
        <f>Mapping!$F$16</f>
        <v>Customer O</v>
      </c>
      <c r="E9645" s="11">
        <v>409184.93699999998</v>
      </c>
      <c r="F9645" s="12">
        <f t="shared" si="150"/>
        <v>9</v>
      </c>
      <c r="G9645" s="1"/>
      <c r="H9645" s="1"/>
    </row>
    <row r="9646" spans="1:8" ht="14" x14ac:dyDescent="0.15">
      <c r="A9646" s="37">
        <v>2020</v>
      </c>
      <c r="B9646" s="9" t="s">
        <v>26</v>
      </c>
      <c r="C9646" s="10" t="s">
        <v>16</v>
      </c>
      <c r="D9646" s="10" t="str">
        <f>Mapping!$F$17</f>
        <v>Customer P</v>
      </c>
      <c r="E9646" s="11">
        <v>321929.18099999998</v>
      </c>
      <c r="F9646" s="12">
        <f t="shared" si="150"/>
        <v>9</v>
      </c>
      <c r="G9646" s="1"/>
      <c r="H9646" s="1"/>
    </row>
    <row r="9647" spans="1:8" ht="14" x14ac:dyDescent="0.15">
      <c r="A9647" s="37">
        <v>2020</v>
      </c>
      <c r="B9647" s="9" t="s">
        <v>26</v>
      </c>
      <c r="C9647" s="10" t="s">
        <v>17</v>
      </c>
      <c r="D9647" s="10" t="str">
        <f>Mapping!$F$18</f>
        <v>Customer Q</v>
      </c>
      <c r="E9647" s="11">
        <v>3249381.352</v>
      </c>
      <c r="F9647" s="12">
        <f t="shared" si="150"/>
        <v>9</v>
      </c>
      <c r="G9647" s="1"/>
      <c r="H9647" s="1"/>
    </row>
    <row r="9648" spans="1:8" ht="14" x14ac:dyDescent="0.15">
      <c r="A9648" s="37">
        <v>2019</v>
      </c>
      <c r="B9648" s="9" t="s">
        <v>26</v>
      </c>
      <c r="C9648" s="10" t="s">
        <v>15</v>
      </c>
      <c r="D9648" s="10" t="str">
        <f>Mapping!$F$19</f>
        <v>Customer R</v>
      </c>
      <c r="E9648" s="11">
        <v>4993346.2389999991</v>
      </c>
      <c r="F9648" s="12">
        <f t="shared" si="150"/>
        <v>9</v>
      </c>
      <c r="G9648" s="1"/>
      <c r="H9648" s="1"/>
    </row>
    <row r="9649" spans="1:8" ht="14" x14ac:dyDescent="0.15">
      <c r="A9649" s="37">
        <v>2019</v>
      </c>
      <c r="B9649" s="9" t="s">
        <v>26</v>
      </c>
      <c r="C9649" s="10" t="s">
        <v>16</v>
      </c>
      <c r="D9649" s="10" t="str">
        <f>Mapping!$F$2</f>
        <v>Customer A</v>
      </c>
      <c r="E9649" s="11">
        <v>347306.15499999997</v>
      </c>
      <c r="F9649" s="12">
        <f t="shared" si="150"/>
        <v>9</v>
      </c>
      <c r="G9649" s="1"/>
      <c r="H9649" s="1"/>
    </row>
    <row r="9650" spans="1:8" ht="14" x14ac:dyDescent="0.15">
      <c r="A9650" s="37">
        <v>2020</v>
      </c>
      <c r="B9650" s="9" t="s">
        <v>26</v>
      </c>
      <c r="C9650" s="10" t="s">
        <v>17</v>
      </c>
      <c r="D9650" s="10" t="str">
        <f>Mapping!$F$3</f>
        <v>Customer B</v>
      </c>
      <c r="E9650" s="11">
        <v>967760.80099999986</v>
      </c>
      <c r="F9650" s="12">
        <f t="shared" si="150"/>
        <v>9</v>
      </c>
      <c r="G9650" s="1"/>
      <c r="H9650" s="1"/>
    </row>
    <row r="9651" spans="1:8" ht="14" x14ac:dyDescent="0.15">
      <c r="A9651" s="37">
        <v>2020</v>
      </c>
      <c r="B9651" s="9" t="s">
        <v>26</v>
      </c>
      <c r="C9651" s="10" t="s">
        <v>15</v>
      </c>
      <c r="D9651" s="10" t="str">
        <f>Mapping!$F$4</f>
        <v>Customer C</v>
      </c>
      <c r="E9651" s="11">
        <v>5434814.8959999997</v>
      </c>
      <c r="F9651" s="12">
        <f t="shared" si="150"/>
        <v>9</v>
      </c>
      <c r="G9651" s="1"/>
      <c r="H9651" s="1"/>
    </row>
    <row r="9652" spans="1:8" ht="14" x14ac:dyDescent="0.15">
      <c r="A9652" s="37">
        <v>2019</v>
      </c>
      <c r="B9652" s="9" t="s">
        <v>26</v>
      </c>
      <c r="C9652" s="10" t="s">
        <v>15</v>
      </c>
      <c r="D9652" s="10" t="str">
        <f>Mapping!$F$5</f>
        <v>Customer D</v>
      </c>
      <c r="E9652" s="11">
        <v>115492.41899999999</v>
      </c>
      <c r="F9652" s="12">
        <f t="shared" si="150"/>
        <v>9</v>
      </c>
      <c r="G9652" s="1"/>
      <c r="H9652" s="1"/>
    </row>
    <row r="9653" spans="1:8" ht="14" x14ac:dyDescent="0.15">
      <c r="A9653" s="37">
        <v>2019</v>
      </c>
      <c r="B9653" s="9" t="s">
        <v>26</v>
      </c>
      <c r="C9653" s="10" t="s">
        <v>15</v>
      </c>
      <c r="D9653" s="10" t="str">
        <f>Mapping!$F$6</f>
        <v>Customer E</v>
      </c>
      <c r="E9653" s="11">
        <v>-57831.472999999998</v>
      </c>
      <c r="F9653" s="12">
        <f t="shared" si="150"/>
        <v>9</v>
      </c>
      <c r="G9653" s="1"/>
      <c r="H9653" s="1"/>
    </row>
    <row r="9654" spans="1:8" ht="14" x14ac:dyDescent="0.15">
      <c r="A9654" s="37">
        <v>2020</v>
      </c>
      <c r="B9654" s="9" t="s">
        <v>26</v>
      </c>
      <c r="C9654" s="10" t="s">
        <v>15</v>
      </c>
      <c r="D9654" s="10" t="str">
        <f>Mapping!$F$7</f>
        <v>Customer F</v>
      </c>
      <c r="E9654" s="11">
        <v>4564082.943</v>
      </c>
      <c r="F9654" s="12">
        <f t="shared" si="150"/>
        <v>9</v>
      </c>
      <c r="G9654" s="1"/>
      <c r="H9654" s="1"/>
    </row>
    <row r="9655" spans="1:8" ht="14" x14ac:dyDescent="0.15">
      <c r="A9655" s="37">
        <v>2019</v>
      </c>
      <c r="B9655" s="9" t="s">
        <v>26</v>
      </c>
      <c r="C9655" s="10" t="s">
        <v>15</v>
      </c>
      <c r="D9655" s="10" t="str">
        <f>Mapping!$F$8</f>
        <v>Customer G</v>
      </c>
      <c r="E9655" s="11">
        <v>240891.37799999997</v>
      </c>
      <c r="F9655" s="12">
        <f t="shared" si="150"/>
        <v>9</v>
      </c>
      <c r="G9655" s="1"/>
      <c r="H9655" s="1"/>
    </row>
    <row r="9656" spans="1:8" ht="14" x14ac:dyDescent="0.15">
      <c r="A9656" s="37">
        <v>2020</v>
      </c>
      <c r="B9656" s="9" t="s">
        <v>26</v>
      </c>
      <c r="C9656" s="10" t="s">
        <v>15</v>
      </c>
      <c r="D9656" s="10" t="str">
        <f>Mapping!$F$9</f>
        <v>Customer H</v>
      </c>
      <c r="E9656" s="11">
        <v>1610570.8709999998</v>
      </c>
      <c r="F9656" s="12">
        <f t="shared" si="150"/>
        <v>9</v>
      </c>
      <c r="G9656" s="1"/>
      <c r="H9656" s="1"/>
    </row>
    <row r="9657" spans="1:8" ht="14" x14ac:dyDescent="0.15">
      <c r="A9657" s="37">
        <v>2019</v>
      </c>
      <c r="B9657" s="9" t="s">
        <v>26</v>
      </c>
      <c r="C9657" s="10" t="s">
        <v>15</v>
      </c>
      <c r="D9657" s="10" t="str">
        <f>Mapping!$F$10</f>
        <v>Customer I</v>
      </c>
      <c r="E9657" s="11">
        <v>674287.64899999998</v>
      </c>
      <c r="F9657" s="12">
        <f t="shared" si="150"/>
        <v>9</v>
      </c>
      <c r="G9657" s="1"/>
      <c r="H9657" s="1"/>
    </row>
    <row r="9658" spans="1:8" ht="14" x14ac:dyDescent="0.15">
      <c r="A9658" s="37">
        <v>2019</v>
      </c>
      <c r="B9658" s="9" t="s">
        <v>26</v>
      </c>
      <c r="C9658" s="10" t="s">
        <v>15</v>
      </c>
      <c r="D9658" s="10" t="str">
        <f>Mapping!$F$11</f>
        <v>Customer J</v>
      </c>
      <c r="E9658" s="11">
        <v>1757372.7219999998</v>
      </c>
      <c r="F9658" s="12">
        <f t="shared" si="150"/>
        <v>9</v>
      </c>
      <c r="G9658" s="1"/>
      <c r="H9658" s="1"/>
    </row>
    <row r="9659" spans="1:8" ht="14" x14ac:dyDescent="0.15">
      <c r="A9659" s="37">
        <v>2020</v>
      </c>
      <c r="B9659" s="9" t="s">
        <v>26</v>
      </c>
      <c r="C9659" s="10" t="s">
        <v>15</v>
      </c>
      <c r="D9659" s="10" t="str">
        <f>Mapping!$F$12</f>
        <v>Customer K</v>
      </c>
      <c r="E9659" s="11">
        <v>80682.258999999991</v>
      </c>
      <c r="F9659" s="12">
        <f t="shared" si="150"/>
        <v>9</v>
      </c>
      <c r="G9659" s="1"/>
      <c r="H9659" s="1"/>
    </row>
    <row r="9660" spans="1:8" ht="14" x14ac:dyDescent="0.15">
      <c r="A9660" s="37">
        <v>2020</v>
      </c>
      <c r="B9660" s="9" t="s">
        <v>26</v>
      </c>
      <c r="C9660" s="10" t="s">
        <v>15</v>
      </c>
      <c r="D9660" s="10" t="str">
        <f>Mapping!$F$13</f>
        <v>Customer L</v>
      </c>
      <c r="E9660" s="11">
        <v>27466.487999999998</v>
      </c>
      <c r="F9660" s="12">
        <f t="shared" si="150"/>
        <v>9</v>
      </c>
      <c r="G9660" s="1"/>
      <c r="H9660" s="1"/>
    </row>
    <row r="9661" spans="1:8" ht="14" x14ac:dyDescent="0.15">
      <c r="A9661" s="37">
        <v>2020</v>
      </c>
      <c r="B9661" s="9" t="s">
        <v>26</v>
      </c>
      <c r="C9661" s="10" t="s">
        <v>15</v>
      </c>
      <c r="D9661" s="10" t="str">
        <f>Mapping!$F$14</f>
        <v>Customer M</v>
      </c>
      <c r="E9661" s="11">
        <v>100653.69299999998</v>
      </c>
      <c r="F9661" s="12">
        <f t="shared" si="150"/>
        <v>9</v>
      </c>
      <c r="G9661" s="1"/>
      <c r="H9661" s="1"/>
    </row>
    <row r="9662" spans="1:8" ht="14" x14ac:dyDescent="0.15">
      <c r="A9662" s="37">
        <v>2020</v>
      </c>
      <c r="B9662" s="9" t="s">
        <v>26</v>
      </c>
      <c r="C9662" s="10" t="s">
        <v>15</v>
      </c>
      <c r="D9662" s="10" t="str">
        <f>Mapping!$F$15</f>
        <v>Customer N</v>
      </c>
      <c r="E9662" s="11">
        <v>217029.67300000001</v>
      </c>
      <c r="F9662" s="12">
        <f t="shared" si="150"/>
        <v>9</v>
      </c>
      <c r="G9662" s="1"/>
      <c r="H9662" s="1"/>
    </row>
    <row r="9663" spans="1:8" ht="14" x14ac:dyDescent="0.15">
      <c r="A9663" s="37">
        <v>2020</v>
      </c>
      <c r="B9663" s="9" t="s">
        <v>26</v>
      </c>
      <c r="C9663" s="10" t="s">
        <v>15</v>
      </c>
      <c r="D9663" s="10" t="str">
        <f>Mapping!$F$16</f>
        <v>Customer O</v>
      </c>
      <c r="E9663" s="11">
        <v>74877.536999999997</v>
      </c>
      <c r="F9663" s="12">
        <f t="shared" si="150"/>
        <v>9</v>
      </c>
      <c r="G9663" s="1"/>
      <c r="H9663" s="1"/>
    </row>
    <row r="9664" spans="1:8" ht="14" x14ac:dyDescent="0.15">
      <c r="A9664" s="37">
        <v>2020</v>
      </c>
      <c r="B9664" s="9" t="s">
        <v>26</v>
      </c>
      <c r="C9664" s="10" t="s">
        <v>15</v>
      </c>
      <c r="D9664" s="10" t="str">
        <f>Mapping!$F$17</f>
        <v>Customer P</v>
      </c>
      <c r="E9664" s="11">
        <v>368409.08299999993</v>
      </c>
      <c r="F9664" s="12">
        <f t="shared" si="150"/>
        <v>9</v>
      </c>
      <c r="G9664" s="1"/>
      <c r="H9664" s="1"/>
    </row>
    <row r="9665" spans="1:8" ht="14" x14ac:dyDescent="0.15">
      <c r="A9665" s="37">
        <v>2020</v>
      </c>
      <c r="B9665" s="9" t="s">
        <v>26</v>
      </c>
      <c r="C9665" s="10" t="s">
        <v>15</v>
      </c>
      <c r="D9665" s="10" t="str">
        <f>Mapping!$F$18</f>
        <v>Customer Q</v>
      </c>
      <c r="E9665" s="11">
        <v>340071.45899999997</v>
      </c>
      <c r="F9665" s="12">
        <f t="shared" si="150"/>
        <v>9</v>
      </c>
      <c r="G9665" s="1"/>
      <c r="H9665" s="1"/>
    </row>
    <row r="9666" spans="1:8" ht="14" x14ac:dyDescent="0.15">
      <c r="A9666" s="37">
        <v>2020</v>
      </c>
      <c r="B9666" s="9" t="s">
        <v>26</v>
      </c>
      <c r="C9666" s="10" t="s">
        <v>15</v>
      </c>
      <c r="D9666" s="10" t="str">
        <f>Mapping!$F$19</f>
        <v>Customer R</v>
      </c>
      <c r="E9666" s="11">
        <v>94815.279999999984</v>
      </c>
      <c r="F9666" s="12">
        <f t="shared" ref="F9666:F9729" si="151">MONTH(DATEVALUE(B9666&amp;"1"))</f>
        <v>9</v>
      </c>
      <c r="G9666" s="1"/>
      <c r="H9666" s="1"/>
    </row>
    <row r="9667" spans="1:8" ht="14" x14ac:dyDescent="0.15">
      <c r="A9667" s="37">
        <v>2019</v>
      </c>
      <c r="B9667" s="9" t="s">
        <v>26</v>
      </c>
      <c r="C9667" s="10" t="s">
        <v>15</v>
      </c>
      <c r="D9667" s="10" t="str">
        <f>Mapping!$F$2</f>
        <v>Customer A</v>
      </c>
      <c r="E9667" s="11">
        <v>471309.57999999996</v>
      </c>
      <c r="F9667" s="12">
        <f t="shared" si="151"/>
        <v>9</v>
      </c>
      <c r="G9667" s="1"/>
      <c r="H9667" s="1"/>
    </row>
    <row r="9668" spans="1:8" ht="14" x14ac:dyDescent="0.15">
      <c r="A9668" s="37">
        <v>2019</v>
      </c>
      <c r="B9668" s="9" t="s">
        <v>26</v>
      </c>
      <c r="C9668" s="10" t="s">
        <v>15</v>
      </c>
      <c r="D9668" s="10" t="str">
        <f>Mapping!$F$3</f>
        <v>Customer B</v>
      </c>
      <c r="E9668" s="11">
        <v>191458.82699999999</v>
      </c>
      <c r="F9668" s="12">
        <f t="shared" si="151"/>
        <v>9</v>
      </c>
      <c r="G9668" s="1"/>
      <c r="H9668" s="1"/>
    </row>
    <row r="9669" spans="1:8" ht="14" x14ac:dyDescent="0.15">
      <c r="A9669" s="37">
        <v>2020</v>
      </c>
      <c r="B9669" s="9" t="s">
        <v>26</v>
      </c>
      <c r="C9669" s="10" t="s">
        <v>15</v>
      </c>
      <c r="D9669" s="10" t="str">
        <f>Mapping!$F$4</f>
        <v>Customer C</v>
      </c>
      <c r="E9669" s="11">
        <v>229690.965</v>
      </c>
      <c r="F9669" s="12">
        <f t="shared" si="151"/>
        <v>9</v>
      </c>
      <c r="G9669" s="1"/>
      <c r="H9669" s="1"/>
    </row>
    <row r="9670" spans="1:8" ht="14" x14ac:dyDescent="0.15">
      <c r="A9670" s="37">
        <v>2019</v>
      </c>
      <c r="B9670" s="9" t="s">
        <v>26</v>
      </c>
      <c r="C9670" s="10" t="s">
        <v>15</v>
      </c>
      <c r="D9670" s="10" t="str">
        <f>Mapping!$F$5</f>
        <v>Customer D</v>
      </c>
      <c r="E9670" s="11">
        <v>40186.866999999998</v>
      </c>
      <c r="F9670" s="12">
        <f t="shared" si="151"/>
        <v>9</v>
      </c>
      <c r="G9670" s="1"/>
      <c r="H9670" s="1"/>
    </row>
    <row r="9671" spans="1:8" ht="14" x14ac:dyDescent="0.15">
      <c r="A9671" s="37">
        <v>2020</v>
      </c>
      <c r="B9671" s="9" t="s">
        <v>26</v>
      </c>
      <c r="C9671" s="10" t="s">
        <v>15</v>
      </c>
      <c r="D9671" s="10" t="str">
        <f>Mapping!$F$6</f>
        <v>Customer E</v>
      </c>
      <c r="E9671" s="11">
        <v>181911.18399999998</v>
      </c>
      <c r="F9671" s="12">
        <f t="shared" si="151"/>
        <v>9</v>
      </c>
      <c r="G9671" s="1"/>
      <c r="H9671" s="1"/>
    </row>
    <row r="9672" spans="1:8" ht="14" x14ac:dyDescent="0.15">
      <c r="A9672" s="37">
        <v>2019</v>
      </c>
      <c r="B9672" s="9" t="s">
        <v>26</v>
      </c>
      <c r="C9672" s="10" t="s">
        <v>15</v>
      </c>
      <c r="D9672" s="10" t="str">
        <f>Mapping!$F$7</f>
        <v>Customer F</v>
      </c>
      <c r="E9672" s="11">
        <v>130181.11399999999</v>
      </c>
      <c r="F9672" s="12">
        <f t="shared" si="151"/>
        <v>9</v>
      </c>
      <c r="G9672" s="1"/>
      <c r="H9672" s="1"/>
    </row>
    <row r="9673" spans="1:8" ht="14" x14ac:dyDescent="0.15">
      <c r="A9673" s="37">
        <v>2019</v>
      </c>
      <c r="B9673" s="9" t="s">
        <v>26</v>
      </c>
      <c r="C9673" s="10" t="s">
        <v>15</v>
      </c>
      <c r="D9673" s="10" t="str">
        <f>Mapping!$F$8</f>
        <v>Customer G</v>
      </c>
      <c r="E9673" s="11">
        <v>20785.596999999998</v>
      </c>
      <c r="F9673" s="12">
        <f t="shared" si="151"/>
        <v>9</v>
      </c>
      <c r="G9673" s="1"/>
      <c r="H9673" s="1"/>
    </row>
    <row r="9674" spans="1:8" ht="14" x14ac:dyDescent="0.15">
      <c r="A9674" s="37">
        <v>2020</v>
      </c>
      <c r="B9674" s="9" t="s">
        <v>26</v>
      </c>
      <c r="C9674" s="10" t="s">
        <v>15</v>
      </c>
      <c r="D9674" s="10" t="str">
        <f>Mapping!$F$9</f>
        <v>Customer H</v>
      </c>
      <c r="E9674" s="11">
        <v>334910.98199999996</v>
      </c>
      <c r="F9674" s="12">
        <f t="shared" si="151"/>
        <v>9</v>
      </c>
      <c r="G9674" s="1"/>
      <c r="H9674" s="1"/>
    </row>
    <row r="9675" spans="1:8" ht="14" x14ac:dyDescent="0.15">
      <c r="A9675" s="37">
        <v>2020</v>
      </c>
      <c r="B9675" s="9" t="s">
        <v>26</v>
      </c>
      <c r="C9675" s="10" t="s">
        <v>15</v>
      </c>
      <c r="D9675" s="10" t="str">
        <f>Mapping!$F$10</f>
        <v>Customer I</v>
      </c>
      <c r="E9675" s="11">
        <v>154721.29399999999</v>
      </c>
      <c r="F9675" s="12">
        <f t="shared" si="151"/>
        <v>9</v>
      </c>
      <c r="G9675" s="1"/>
      <c r="H9675" s="1"/>
    </row>
    <row r="9676" spans="1:8" ht="14" x14ac:dyDescent="0.15">
      <c r="A9676" s="37">
        <v>2020</v>
      </c>
      <c r="B9676" s="9" t="s">
        <v>26</v>
      </c>
      <c r="C9676" s="10" t="s">
        <v>15</v>
      </c>
      <c r="D9676" s="10" t="str">
        <f>Mapping!$F$11</f>
        <v>Customer J</v>
      </c>
      <c r="E9676" s="11">
        <v>21189.181999999997</v>
      </c>
      <c r="F9676" s="12">
        <f t="shared" si="151"/>
        <v>9</v>
      </c>
      <c r="G9676" s="1"/>
      <c r="H9676" s="1"/>
    </row>
    <row r="9677" spans="1:8" ht="14" x14ac:dyDescent="0.15">
      <c r="A9677" s="37">
        <v>2020</v>
      </c>
      <c r="B9677" s="9" t="s">
        <v>26</v>
      </c>
      <c r="C9677" s="10" t="s">
        <v>16</v>
      </c>
      <c r="D9677" s="10" t="str">
        <f>Mapping!$F$12</f>
        <v>Customer K</v>
      </c>
      <c r="E9677" s="11">
        <v>70466.22099999999</v>
      </c>
      <c r="F9677" s="12">
        <f t="shared" si="151"/>
        <v>9</v>
      </c>
      <c r="G9677" s="1"/>
      <c r="H9677" s="1"/>
    </row>
    <row r="9678" spans="1:8" ht="14" x14ac:dyDescent="0.15">
      <c r="A9678" s="37">
        <v>2020</v>
      </c>
      <c r="B9678" s="9" t="s">
        <v>26</v>
      </c>
      <c r="C9678" s="10" t="s">
        <v>17</v>
      </c>
      <c r="D9678" s="10" t="str">
        <f>Mapping!$F$13</f>
        <v>Customer L</v>
      </c>
      <c r="E9678" s="11">
        <v>218876.20299999998</v>
      </c>
      <c r="F9678" s="12">
        <f t="shared" si="151"/>
        <v>9</v>
      </c>
      <c r="G9678" s="1"/>
      <c r="H9678" s="1"/>
    </row>
    <row r="9679" spans="1:8" ht="14" x14ac:dyDescent="0.15">
      <c r="A9679" s="37">
        <v>2020</v>
      </c>
      <c r="B9679" s="9" t="s">
        <v>26</v>
      </c>
      <c r="C9679" s="10" t="s">
        <v>15</v>
      </c>
      <c r="D9679" s="10" t="str">
        <f>Mapping!$F$14</f>
        <v>Customer M</v>
      </c>
      <c r="E9679" s="11">
        <v>490901.85199999996</v>
      </c>
      <c r="F9679" s="12">
        <f t="shared" si="151"/>
        <v>9</v>
      </c>
      <c r="G9679" s="1"/>
      <c r="H9679" s="1"/>
    </row>
    <row r="9680" spans="1:8" ht="14" x14ac:dyDescent="0.15">
      <c r="A9680" s="37">
        <v>2019</v>
      </c>
      <c r="B9680" s="9" t="s">
        <v>26</v>
      </c>
      <c r="C9680" s="10" t="s">
        <v>15</v>
      </c>
      <c r="D9680" s="10" t="str">
        <f>Mapping!$F$15</f>
        <v>Customer N</v>
      </c>
      <c r="E9680" s="11">
        <v>14009.625</v>
      </c>
      <c r="F9680" s="12">
        <f t="shared" si="151"/>
        <v>9</v>
      </c>
      <c r="G9680" s="1"/>
      <c r="H9680" s="1"/>
    </row>
    <row r="9681" spans="1:8" ht="14" x14ac:dyDescent="0.15">
      <c r="A9681" s="37">
        <v>2019</v>
      </c>
      <c r="B9681" s="9" t="s">
        <v>26</v>
      </c>
      <c r="C9681" s="10" t="s">
        <v>15</v>
      </c>
      <c r="D9681" s="10" t="str">
        <f>Mapping!$F$16</f>
        <v>Customer O</v>
      </c>
      <c r="E9681" s="11">
        <v>28660.373</v>
      </c>
      <c r="F9681" s="12">
        <f t="shared" si="151"/>
        <v>9</v>
      </c>
      <c r="G9681" s="1"/>
      <c r="H9681" s="1"/>
    </row>
    <row r="9682" spans="1:8" ht="14" x14ac:dyDescent="0.15">
      <c r="A9682" s="37">
        <v>2020</v>
      </c>
      <c r="B9682" s="9" t="s">
        <v>26</v>
      </c>
      <c r="C9682" s="10" t="s">
        <v>15</v>
      </c>
      <c r="D9682" s="10" t="str">
        <f>Mapping!$F$17</f>
        <v>Customer P</v>
      </c>
      <c r="E9682" s="11">
        <v>46959.758999999991</v>
      </c>
      <c r="F9682" s="12">
        <f t="shared" si="151"/>
        <v>9</v>
      </c>
      <c r="G9682" s="1"/>
      <c r="H9682" s="1"/>
    </row>
    <row r="9683" spans="1:8" ht="14" x14ac:dyDescent="0.15">
      <c r="A9683" s="37">
        <v>2019</v>
      </c>
      <c r="B9683" s="9" t="s">
        <v>26</v>
      </c>
      <c r="C9683" s="10" t="s">
        <v>15</v>
      </c>
      <c r="D9683" s="10" t="str">
        <f>Mapping!$F$18</f>
        <v>Customer Q</v>
      </c>
      <c r="E9683" s="11">
        <v>61510.168999999994</v>
      </c>
      <c r="F9683" s="12">
        <f t="shared" si="151"/>
        <v>9</v>
      </c>
      <c r="G9683" s="1"/>
      <c r="H9683" s="1"/>
    </row>
    <row r="9684" spans="1:8" ht="14" x14ac:dyDescent="0.15">
      <c r="A9684" s="37">
        <v>2019</v>
      </c>
      <c r="B9684" s="9" t="s">
        <v>26</v>
      </c>
      <c r="C9684" s="10" t="s">
        <v>16</v>
      </c>
      <c r="D9684" s="10" t="str">
        <f>Mapping!$F$19</f>
        <v>Customer R</v>
      </c>
      <c r="E9684" s="11">
        <v>303338.098</v>
      </c>
      <c r="F9684" s="12">
        <f t="shared" si="151"/>
        <v>9</v>
      </c>
      <c r="G9684" s="1"/>
      <c r="H9684" s="1"/>
    </row>
    <row r="9685" spans="1:8" ht="14" x14ac:dyDescent="0.15">
      <c r="A9685" s="37">
        <v>2019</v>
      </c>
      <c r="B9685" s="9" t="s">
        <v>26</v>
      </c>
      <c r="C9685" s="10" t="s">
        <v>17</v>
      </c>
      <c r="D9685" s="10" t="str">
        <f>Mapping!$F$2</f>
        <v>Customer A</v>
      </c>
      <c r="E9685" s="11">
        <v>677345.52199999988</v>
      </c>
      <c r="F9685" s="12">
        <f t="shared" si="151"/>
        <v>9</v>
      </c>
      <c r="G9685" s="1"/>
      <c r="H9685" s="1"/>
    </row>
    <row r="9686" spans="1:8" ht="14" x14ac:dyDescent="0.15">
      <c r="A9686" s="37">
        <v>2020</v>
      </c>
      <c r="B9686" s="9" t="s">
        <v>26</v>
      </c>
      <c r="C9686" s="10" t="s">
        <v>15</v>
      </c>
      <c r="D9686" s="10" t="str">
        <f>Mapping!$F$3</f>
        <v>Customer B</v>
      </c>
      <c r="E9686" s="11">
        <v>250570.83100000001</v>
      </c>
      <c r="F9686" s="12">
        <f t="shared" si="151"/>
        <v>9</v>
      </c>
      <c r="G9686" s="1"/>
      <c r="H9686" s="1"/>
    </row>
    <row r="9687" spans="1:8" ht="14" x14ac:dyDescent="0.15">
      <c r="A9687" s="37">
        <v>2020</v>
      </c>
      <c r="B9687" s="9" t="s">
        <v>26</v>
      </c>
      <c r="C9687" s="10" t="s">
        <v>15</v>
      </c>
      <c r="D9687" s="10" t="str">
        <f>Mapping!$F$4</f>
        <v>Customer C</v>
      </c>
      <c r="E9687" s="11">
        <v>62725.760999999991</v>
      </c>
      <c r="F9687" s="12">
        <f t="shared" si="151"/>
        <v>9</v>
      </c>
      <c r="G9687" s="1"/>
      <c r="H9687" s="1"/>
    </row>
    <row r="9688" spans="1:8" ht="14" x14ac:dyDescent="0.15">
      <c r="A9688" s="37">
        <v>2020</v>
      </c>
      <c r="B9688" s="9" t="s">
        <v>26</v>
      </c>
      <c r="C9688" s="10" t="s">
        <v>15</v>
      </c>
      <c r="D9688" s="10" t="str">
        <f>Mapping!$F$5</f>
        <v>Customer D</v>
      </c>
      <c r="E9688" s="11">
        <v>959129.08699999982</v>
      </c>
      <c r="F9688" s="12">
        <f t="shared" si="151"/>
        <v>9</v>
      </c>
      <c r="G9688" s="1"/>
      <c r="H9688" s="1"/>
    </row>
    <row r="9689" spans="1:8" ht="14" x14ac:dyDescent="0.15">
      <c r="A9689" s="37">
        <v>2020</v>
      </c>
      <c r="B9689" s="9" t="s">
        <v>26</v>
      </c>
      <c r="C9689" s="10" t="s">
        <v>16</v>
      </c>
      <c r="D9689" s="10" t="str">
        <f>Mapping!$F$6</f>
        <v>Customer E</v>
      </c>
      <c r="E9689" s="11">
        <v>362607.99399999995</v>
      </c>
      <c r="F9689" s="12">
        <f t="shared" si="151"/>
        <v>9</v>
      </c>
      <c r="G9689" s="1"/>
      <c r="H9689" s="1"/>
    </row>
    <row r="9690" spans="1:8" ht="14" x14ac:dyDescent="0.15">
      <c r="A9690" s="37">
        <v>2019</v>
      </c>
      <c r="B9690" s="9" t="s">
        <v>26</v>
      </c>
      <c r="C9690" s="10" t="s">
        <v>17</v>
      </c>
      <c r="D9690" s="10" t="str">
        <f>Mapping!$F$7</f>
        <v>Customer F</v>
      </c>
      <c r="E9690" s="11">
        <v>371194.90799999994</v>
      </c>
      <c r="F9690" s="12">
        <f t="shared" si="151"/>
        <v>9</v>
      </c>
      <c r="G9690" s="1"/>
      <c r="H9690" s="1"/>
    </row>
    <row r="9691" spans="1:8" ht="14" x14ac:dyDescent="0.15">
      <c r="A9691" s="37">
        <v>2020</v>
      </c>
      <c r="B9691" s="9" t="s">
        <v>26</v>
      </c>
      <c r="C9691" s="10" t="s">
        <v>15</v>
      </c>
      <c r="D9691" s="10" t="str">
        <f>Mapping!$F$8</f>
        <v>Customer G</v>
      </c>
      <c r="E9691" s="11">
        <v>60306.063999999998</v>
      </c>
      <c r="F9691" s="12">
        <f t="shared" si="151"/>
        <v>9</v>
      </c>
      <c r="G9691" s="1"/>
      <c r="H9691" s="1"/>
    </row>
    <row r="9692" spans="1:8" ht="14" x14ac:dyDescent="0.15">
      <c r="A9692" s="37">
        <v>2019</v>
      </c>
      <c r="B9692" s="9" t="s">
        <v>26</v>
      </c>
      <c r="C9692" s="10" t="s">
        <v>15</v>
      </c>
      <c r="D9692" s="10" t="str">
        <f>Mapping!$F$9</f>
        <v>Customer H</v>
      </c>
      <c r="E9692" s="11">
        <v>146432.88099999999</v>
      </c>
      <c r="F9692" s="12">
        <f t="shared" si="151"/>
        <v>9</v>
      </c>
      <c r="G9692" s="1"/>
      <c r="H9692" s="1"/>
    </row>
    <row r="9693" spans="1:8" ht="14" x14ac:dyDescent="0.15">
      <c r="A9693" s="37">
        <v>2019</v>
      </c>
      <c r="B9693" s="9" t="s">
        <v>26</v>
      </c>
      <c r="C9693" s="10" t="s">
        <v>16</v>
      </c>
      <c r="D9693" s="10" t="str">
        <f>Mapping!$F$10</f>
        <v>Customer I</v>
      </c>
      <c r="E9693" s="11">
        <v>155293.85199999998</v>
      </c>
      <c r="F9693" s="12">
        <f t="shared" si="151"/>
        <v>9</v>
      </c>
      <c r="G9693" s="1"/>
      <c r="H9693" s="1"/>
    </row>
    <row r="9694" spans="1:8" ht="14" x14ac:dyDescent="0.15">
      <c r="A9694" s="37">
        <v>2019</v>
      </c>
      <c r="B9694" s="9" t="s">
        <v>26</v>
      </c>
      <c r="C9694" s="10" t="s">
        <v>17</v>
      </c>
      <c r="D9694" s="10" t="str">
        <f>Mapping!$F$11</f>
        <v>Customer J</v>
      </c>
      <c r="E9694" s="11">
        <v>314429.58399999997</v>
      </c>
      <c r="F9694" s="12">
        <f t="shared" si="151"/>
        <v>9</v>
      </c>
      <c r="G9694" s="1"/>
      <c r="H9694" s="1"/>
    </row>
    <row r="9695" spans="1:8" ht="14" x14ac:dyDescent="0.15">
      <c r="A9695" s="37">
        <v>2019</v>
      </c>
      <c r="B9695" s="9" t="s">
        <v>26</v>
      </c>
      <c r="C9695" s="10" t="s">
        <v>15</v>
      </c>
      <c r="D9695" s="10" t="str">
        <f>Mapping!$F$12</f>
        <v>Customer K</v>
      </c>
      <c r="E9695" s="11">
        <v>51645.201999999997</v>
      </c>
      <c r="F9695" s="12">
        <f t="shared" si="151"/>
        <v>9</v>
      </c>
      <c r="G9695" s="1"/>
      <c r="H9695" s="1"/>
    </row>
    <row r="9696" spans="1:8" ht="14" x14ac:dyDescent="0.15">
      <c r="A9696" s="37">
        <v>2020</v>
      </c>
      <c r="B9696" s="9" t="s">
        <v>26</v>
      </c>
      <c r="C9696" s="10" t="s">
        <v>15</v>
      </c>
      <c r="D9696" s="10" t="str">
        <f>Mapping!$F$13</f>
        <v>Customer L</v>
      </c>
      <c r="E9696" s="11">
        <v>144594.15599999999</v>
      </c>
      <c r="F9696" s="12">
        <f t="shared" si="151"/>
        <v>9</v>
      </c>
      <c r="G9696" s="1"/>
      <c r="H9696" s="1"/>
    </row>
    <row r="9697" spans="1:8" ht="14" x14ac:dyDescent="0.15">
      <c r="A9697" s="37">
        <v>2019</v>
      </c>
      <c r="B9697" s="9" t="s">
        <v>26</v>
      </c>
      <c r="C9697" s="10" t="s">
        <v>15</v>
      </c>
      <c r="D9697" s="10" t="str">
        <f>Mapping!$F$14</f>
        <v>Customer M</v>
      </c>
      <c r="E9697" s="11">
        <v>1105359.57</v>
      </c>
      <c r="F9697" s="12">
        <f t="shared" si="151"/>
        <v>9</v>
      </c>
      <c r="G9697" s="1"/>
      <c r="H9697" s="1"/>
    </row>
    <row r="9698" spans="1:8" ht="14" x14ac:dyDescent="0.15">
      <c r="A9698" s="37">
        <v>2019</v>
      </c>
      <c r="B9698" s="9" t="s">
        <v>26</v>
      </c>
      <c r="C9698" s="10" t="s">
        <v>16</v>
      </c>
      <c r="D9698" s="10" t="str">
        <f>Mapping!$F$15</f>
        <v>Customer N</v>
      </c>
      <c r="E9698" s="11">
        <v>3693084.4019999998</v>
      </c>
      <c r="F9698" s="12">
        <f t="shared" si="151"/>
        <v>9</v>
      </c>
      <c r="G9698" s="1"/>
      <c r="H9698" s="1"/>
    </row>
    <row r="9699" spans="1:8" ht="14" x14ac:dyDescent="0.15">
      <c r="A9699" s="37">
        <v>2019</v>
      </c>
      <c r="B9699" s="9" t="s">
        <v>26</v>
      </c>
      <c r="C9699" s="10" t="s">
        <v>17</v>
      </c>
      <c r="D9699" s="10" t="str">
        <f>Mapping!$F$16</f>
        <v>Customer O</v>
      </c>
      <c r="E9699" s="11">
        <v>783163.93400000001</v>
      </c>
      <c r="F9699" s="12">
        <f t="shared" si="151"/>
        <v>9</v>
      </c>
      <c r="G9699" s="1"/>
      <c r="H9699" s="1"/>
    </row>
    <row r="9700" spans="1:8" ht="14" x14ac:dyDescent="0.15">
      <c r="A9700" s="37">
        <v>2019</v>
      </c>
      <c r="B9700" s="9" t="s">
        <v>26</v>
      </c>
      <c r="C9700" s="10" t="s">
        <v>18</v>
      </c>
      <c r="D9700" s="10" t="str">
        <f>Mapping!$F$17</f>
        <v>Customer P</v>
      </c>
      <c r="E9700" s="11">
        <v>157156.68499999997</v>
      </c>
      <c r="F9700" s="12">
        <f t="shared" si="151"/>
        <v>9</v>
      </c>
      <c r="G9700" s="1"/>
      <c r="H9700" s="1"/>
    </row>
    <row r="9701" spans="1:8" ht="14" x14ac:dyDescent="0.15">
      <c r="A9701" s="37">
        <v>2020</v>
      </c>
      <c r="B9701" s="9" t="s">
        <v>26</v>
      </c>
      <c r="C9701" s="10" t="s">
        <v>15</v>
      </c>
      <c r="D9701" s="10" t="str">
        <f>Mapping!$F$18</f>
        <v>Customer Q</v>
      </c>
      <c r="E9701" s="11">
        <v>101602.48</v>
      </c>
      <c r="F9701" s="12">
        <f t="shared" si="151"/>
        <v>9</v>
      </c>
      <c r="G9701" s="1"/>
      <c r="H9701" s="1"/>
    </row>
    <row r="9702" spans="1:8" ht="14" x14ac:dyDescent="0.15">
      <c r="A9702" s="37">
        <v>2020</v>
      </c>
      <c r="B9702" s="9" t="s">
        <v>26</v>
      </c>
      <c r="C9702" s="10" t="s">
        <v>16</v>
      </c>
      <c r="D9702" s="10" t="str">
        <f>Mapping!$F$19</f>
        <v>Customer R</v>
      </c>
      <c r="E9702" s="11">
        <v>427840.30799999996</v>
      </c>
      <c r="F9702" s="12">
        <f t="shared" si="151"/>
        <v>9</v>
      </c>
      <c r="G9702" s="1"/>
      <c r="H9702" s="1"/>
    </row>
    <row r="9703" spans="1:8" ht="14" x14ac:dyDescent="0.15">
      <c r="A9703" s="37">
        <v>2019</v>
      </c>
      <c r="B9703" s="9" t="s">
        <v>26</v>
      </c>
      <c r="C9703" s="10" t="s">
        <v>17</v>
      </c>
      <c r="D9703" s="10" t="str">
        <f>Mapping!$F$2</f>
        <v>Customer A</v>
      </c>
      <c r="E9703" s="11">
        <v>156408.29399999999</v>
      </c>
      <c r="F9703" s="12">
        <f t="shared" si="151"/>
        <v>9</v>
      </c>
      <c r="G9703" s="1"/>
      <c r="H9703" s="1"/>
    </row>
    <row r="9704" spans="1:8" ht="14" x14ac:dyDescent="0.15">
      <c r="A9704" s="37">
        <v>2019</v>
      </c>
      <c r="B9704" s="9" t="s">
        <v>26</v>
      </c>
      <c r="C9704" s="10" t="s">
        <v>18</v>
      </c>
      <c r="D9704" s="10" t="str">
        <f>Mapping!$F$3</f>
        <v>Customer B</v>
      </c>
      <c r="E9704" s="11">
        <v>280242.89999999997</v>
      </c>
      <c r="F9704" s="12">
        <f t="shared" si="151"/>
        <v>9</v>
      </c>
      <c r="G9704" s="1"/>
      <c r="H9704" s="1"/>
    </row>
    <row r="9705" spans="1:8" ht="14" x14ac:dyDescent="0.15">
      <c r="A9705" s="37">
        <v>2019</v>
      </c>
      <c r="B9705" s="9" t="s">
        <v>26</v>
      </c>
      <c r="C9705" s="10" t="s">
        <v>15</v>
      </c>
      <c r="D9705" s="10" t="str">
        <f>Mapping!$F$4</f>
        <v>Customer C</v>
      </c>
      <c r="E9705" s="11">
        <v>485914.61799999996</v>
      </c>
      <c r="F9705" s="12">
        <f t="shared" si="151"/>
        <v>9</v>
      </c>
      <c r="G9705" s="1"/>
      <c r="H9705" s="1"/>
    </row>
    <row r="9706" spans="1:8" ht="14" x14ac:dyDescent="0.15">
      <c r="A9706" s="37">
        <v>2020</v>
      </c>
      <c r="B9706" s="9" t="s">
        <v>26</v>
      </c>
      <c r="C9706" s="10" t="s">
        <v>16</v>
      </c>
      <c r="D9706" s="10" t="str">
        <f>Mapping!$F$5</f>
        <v>Customer D</v>
      </c>
      <c r="E9706" s="11">
        <v>19123.488999999998</v>
      </c>
      <c r="F9706" s="12">
        <f t="shared" si="151"/>
        <v>9</v>
      </c>
      <c r="G9706" s="1"/>
      <c r="H9706" s="1"/>
    </row>
    <row r="9707" spans="1:8" ht="14" x14ac:dyDescent="0.15">
      <c r="A9707" s="37">
        <v>2019</v>
      </c>
      <c r="B9707" s="9" t="s">
        <v>26</v>
      </c>
      <c r="C9707" s="10" t="s">
        <v>17</v>
      </c>
      <c r="D9707" s="10" t="str">
        <f>Mapping!$F$6</f>
        <v>Customer E</v>
      </c>
      <c r="E9707" s="11">
        <v>181765.31799999997</v>
      </c>
      <c r="F9707" s="12">
        <f t="shared" si="151"/>
        <v>9</v>
      </c>
      <c r="G9707" s="1"/>
      <c r="H9707" s="1"/>
    </row>
    <row r="9708" spans="1:8" ht="14" x14ac:dyDescent="0.15">
      <c r="A9708" s="37">
        <v>2019</v>
      </c>
      <c r="B9708" s="9" t="s">
        <v>26</v>
      </c>
      <c r="C9708" s="10" t="s">
        <v>18</v>
      </c>
      <c r="D9708" s="10" t="str">
        <f>Mapping!$F$7</f>
        <v>Customer F</v>
      </c>
      <c r="E9708" s="11">
        <v>375082.57499999995</v>
      </c>
      <c r="F9708" s="12">
        <f t="shared" si="151"/>
        <v>9</v>
      </c>
      <c r="G9708" s="1"/>
      <c r="H9708" s="1"/>
    </row>
    <row r="9709" spans="1:8" ht="14" x14ac:dyDescent="0.15">
      <c r="A9709" s="37">
        <v>2020</v>
      </c>
      <c r="B9709" s="9" t="s">
        <v>26</v>
      </c>
      <c r="C9709" s="10" t="s">
        <v>15</v>
      </c>
      <c r="D9709" s="10" t="str">
        <f>Mapping!$F$8</f>
        <v>Customer G</v>
      </c>
      <c r="E9709" s="11">
        <v>282004.772</v>
      </c>
      <c r="F9709" s="12">
        <f t="shared" si="151"/>
        <v>9</v>
      </c>
      <c r="G9709" s="1"/>
      <c r="H9709" s="1"/>
    </row>
    <row r="9710" spans="1:8" ht="14" x14ac:dyDescent="0.15">
      <c r="A9710" s="37">
        <v>2020</v>
      </c>
      <c r="B9710" s="9" t="s">
        <v>26</v>
      </c>
      <c r="C9710" s="10" t="s">
        <v>16</v>
      </c>
      <c r="D9710" s="10" t="str">
        <f>Mapping!$F$9</f>
        <v>Customer H</v>
      </c>
      <c r="E9710" s="11">
        <v>361642.092</v>
      </c>
      <c r="F9710" s="12">
        <f t="shared" si="151"/>
        <v>9</v>
      </c>
      <c r="G9710" s="1"/>
      <c r="H9710" s="1"/>
    </row>
    <row r="9711" spans="1:8" ht="14" x14ac:dyDescent="0.15">
      <c r="A9711" s="37">
        <v>2019</v>
      </c>
      <c r="B9711" s="9" t="s">
        <v>26</v>
      </c>
      <c r="C9711" s="10" t="s">
        <v>17</v>
      </c>
      <c r="D9711" s="10" t="str">
        <f>Mapping!$F$10</f>
        <v>Customer I</v>
      </c>
      <c r="E9711" s="11">
        <v>7661967.6069999989</v>
      </c>
      <c r="F9711" s="12">
        <f t="shared" si="151"/>
        <v>9</v>
      </c>
      <c r="G9711" s="1"/>
      <c r="H9711" s="1"/>
    </row>
    <row r="9712" spans="1:8" ht="14" x14ac:dyDescent="0.15">
      <c r="A9712" s="37">
        <v>2019</v>
      </c>
      <c r="B9712" s="9" t="s">
        <v>26</v>
      </c>
      <c r="C9712" s="10" t="s">
        <v>18</v>
      </c>
      <c r="D9712" s="10" t="str">
        <f>Mapping!$F$11</f>
        <v>Customer J</v>
      </c>
      <c r="E9712" s="11">
        <v>1238.5589999999997</v>
      </c>
      <c r="F9712" s="12">
        <f t="shared" si="151"/>
        <v>9</v>
      </c>
      <c r="G9712" s="1"/>
      <c r="H9712" s="1"/>
    </row>
    <row r="9713" spans="1:8" ht="14" x14ac:dyDescent="0.15">
      <c r="A9713" s="37">
        <v>2019</v>
      </c>
      <c r="B9713" s="9" t="s">
        <v>26</v>
      </c>
      <c r="C9713" s="10" t="s">
        <v>15</v>
      </c>
      <c r="D9713" s="10" t="str">
        <f>Mapping!$F$12</f>
        <v>Customer K</v>
      </c>
      <c r="E9713" s="11">
        <v>1531263.4959999998</v>
      </c>
      <c r="F9713" s="12">
        <f t="shared" si="151"/>
        <v>9</v>
      </c>
      <c r="G9713" s="1"/>
      <c r="H9713" s="1"/>
    </row>
    <row r="9714" spans="1:8" ht="14" x14ac:dyDescent="0.15">
      <c r="A9714" s="37">
        <v>2019</v>
      </c>
      <c r="B9714" s="9" t="s">
        <v>26</v>
      </c>
      <c r="C9714" s="10" t="s">
        <v>15</v>
      </c>
      <c r="D9714" s="10" t="str">
        <f>Mapping!$F$13</f>
        <v>Customer L</v>
      </c>
      <c r="E9714" s="11">
        <v>2846019.0430000001</v>
      </c>
      <c r="F9714" s="12">
        <f t="shared" si="151"/>
        <v>9</v>
      </c>
      <c r="G9714" s="1"/>
      <c r="H9714" s="1"/>
    </row>
    <row r="9715" spans="1:8" ht="14" x14ac:dyDescent="0.15">
      <c r="A9715" s="37">
        <v>2020</v>
      </c>
      <c r="B9715" s="9" t="s">
        <v>26</v>
      </c>
      <c r="C9715" s="10" t="s">
        <v>16</v>
      </c>
      <c r="D9715" s="10" t="str">
        <f>Mapping!$F$14</f>
        <v>Customer M</v>
      </c>
      <c r="E9715" s="11">
        <v>405323.47100000002</v>
      </c>
      <c r="F9715" s="12">
        <f t="shared" si="151"/>
        <v>9</v>
      </c>
      <c r="G9715" s="1"/>
      <c r="H9715" s="1"/>
    </row>
    <row r="9716" spans="1:8" ht="14" x14ac:dyDescent="0.15">
      <c r="A9716" s="37">
        <v>2019</v>
      </c>
      <c r="B9716" s="9" t="s">
        <v>26</v>
      </c>
      <c r="C9716" s="10" t="s">
        <v>17</v>
      </c>
      <c r="D9716" s="10" t="str">
        <f>Mapping!$F$15</f>
        <v>Customer N</v>
      </c>
      <c r="E9716" s="11">
        <v>4540793.8729999997</v>
      </c>
      <c r="F9716" s="12">
        <f t="shared" si="151"/>
        <v>9</v>
      </c>
      <c r="G9716" s="1"/>
      <c r="H9716" s="1"/>
    </row>
    <row r="9717" spans="1:8" ht="14" x14ac:dyDescent="0.15">
      <c r="A9717" s="37">
        <v>2020</v>
      </c>
      <c r="B9717" s="9" t="s">
        <v>26</v>
      </c>
      <c r="C9717" s="10" t="s">
        <v>15</v>
      </c>
      <c r="D9717" s="10" t="str">
        <f>Mapping!$F$16</f>
        <v>Customer O</v>
      </c>
      <c r="E9717" s="11">
        <v>1947138.3819999998</v>
      </c>
      <c r="F9717" s="12">
        <f t="shared" si="151"/>
        <v>9</v>
      </c>
      <c r="G9717" s="1"/>
      <c r="H9717" s="1"/>
    </row>
    <row r="9718" spans="1:8" ht="14" x14ac:dyDescent="0.15">
      <c r="A9718" s="37">
        <v>2019</v>
      </c>
      <c r="B9718" s="9" t="s">
        <v>26</v>
      </c>
      <c r="C9718" s="10" t="s">
        <v>16</v>
      </c>
      <c r="D9718" s="10" t="str">
        <f>Mapping!$F$17</f>
        <v>Customer P</v>
      </c>
      <c r="E9718" s="11">
        <v>490434.67199999996</v>
      </c>
      <c r="F9718" s="12">
        <f t="shared" si="151"/>
        <v>9</v>
      </c>
      <c r="G9718" s="1"/>
      <c r="H9718" s="1"/>
    </row>
    <row r="9719" spans="1:8" ht="14" x14ac:dyDescent="0.15">
      <c r="A9719" s="37">
        <v>2019</v>
      </c>
      <c r="B9719" s="9" t="s">
        <v>26</v>
      </c>
      <c r="C9719" s="10" t="s">
        <v>17</v>
      </c>
      <c r="D9719" s="10" t="str">
        <f>Mapping!$F$18</f>
        <v>Customer Q</v>
      </c>
      <c r="E9719" s="11">
        <v>73370.25499999999</v>
      </c>
      <c r="F9719" s="12">
        <f t="shared" si="151"/>
        <v>9</v>
      </c>
      <c r="G9719" s="1"/>
      <c r="H9719" s="1"/>
    </row>
    <row r="9720" spans="1:8" ht="14" x14ac:dyDescent="0.15">
      <c r="A9720" s="37">
        <v>2020</v>
      </c>
      <c r="B9720" s="9" t="s">
        <v>26</v>
      </c>
      <c r="C9720" s="10" t="s">
        <v>15</v>
      </c>
      <c r="D9720" s="10" t="str">
        <f>Mapping!$F$19</f>
        <v>Customer R</v>
      </c>
      <c r="E9720" s="11">
        <v>891839.43799999997</v>
      </c>
      <c r="F9720" s="12">
        <f t="shared" si="151"/>
        <v>9</v>
      </c>
      <c r="G9720" s="1"/>
      <c r="H9720" s="1"/>
    </row>
    <row r="9721" spans="1:8" ht="14" x14ac:dyDescent="0.15">
      <c r="A9721" s="37">
        <v>2019</v>
      </c>
      <c r="B9721" s="9" t="s">
        <v>26</v>
      </c>
      <c r="C9721" s="10" t="s">
        <v>16</v>
      </c>
      <c r="D9721" s="10" t="str">
        <f>Mapping!$F$20</f>
        <v>Customer S</v>
      </c>
      <c r="E9721" s="11">
        <v>396908.68699999998</v>
      </c>
      <c r="F9721" s="12">
        <f t="shared" si="151"/>
        <v>9</v>
      </c>
      <c r="G9721" s="1"/>
      <c r="H9721" s="1"/>
    </row>
    <row r="9722" spans="1:8" ht="14" x14ac:dyDescent="0.15">
      <c r="A9722" s="37">
        <v>2019</v>
      </c>
      <c r="B9722" s="9" t="s">
        <v>26</v>
      </c>
      <c r="C9722" s="10" t="s">
        <v>17</v>
      </c>
      <c r="D9722" s="10" t="str">
        <f>Mapping!$F$2</f>
        <v>Customer A</v>
      </c>
      <c r="E9722" s="11">
        <v>22532.293000000001</v>
      </c>
      <c r="F9722" s="12">
        <f t="shared" si="151"/>
        <v>9</v>
      </c>
      <c r="G9722" s="1"/>
      <c r="H9722" s="1"/>
    </row>
    <row r="9723" spans="1:8" ht="14" x14ac:dyDescent="0.15">
      <c r="A9723" s="37">
        <v>2020</v>
      </c>
      <c r="B9723" s="9" t="s">
        <v>26</v>
      </c>
      <c r="C9723" s="10" t="s">
        <v>15</v>
      </c>
      <c r="D9723" s="10" t="str">
        <f>Mapping!$F$3</f>
        <v>Customer B</v>
      </c>
      <c r="E9723" s="11">
        <v>502361.93699999998</v>
      </c>
      <c r="F9723" s="12">
        <f t="shared" si="151"/>
        <v>9</v>
      </c>
      <c r="G9723" s="1"/>
      <c r="H9723" s="1"/>
    </row>
    <row r="9724" spans="1:8" ht="14" x14ac:dyDescent="0.15">
      <c r="A9724" s="37">
        <v>2019</v>
      </c>
      <c r="B9724" s="9" t="s">
        <v>26</v>
      </c>
      <c r="C9724" s="10" t="s">
        <v>15</v>
      </c>
      <c r="D9724" s="10" t="str">
        <f>Mapping!$F$4</f>
        <v>Customer C</v>
      </c>
      <c r="E9724" s="11">
        <v>111804.20299999999</v>
      </c>
      <c r="F9724" s="12">
        <f t="shared" si="151"/>
        <v>9</v>
      </c>
      <c r="G9724" s="1"/>
      <c r="H9724" s="1"/>
    </row>
    <row r="9725" spans="1:8" ht="14" x14ac:dyDescent="0.15">
      <c r="A9725" s="37">
        <v>2020</v>
      </c>
      <c r="B9725" s="9" t="s">
        <v>26</v>
      </c>
      <c r="C9725" s="10" t="s">
        <v>15</v>
      </c>
      <c r="D9725" s="10" t="str">
        <f>Mapping!$F$5</f>
        <v>Customer D</v>
      </c>
      <c r="E9725" s="11">
        <v>14678725.473999999</v>
      </c>
      <c r="F9725" s="12">
        <f t="shared" si="151"/>
        <v>9</v>
      </c>
      <c r="G9725" s="1"/>
      <c r="H9725" s="1"/>
    </row>
    <row r="9726" spans="1:8" ht="14" x14ac:dyDescent="0.15">
      <c r="A9726" s="37">
        <v>2020</v>
      </c>
      <c r="B9726" s="9" t="s">
        <v>26</v>
      </c>
      <c r="C9726" s="10" t="s">
        <v>15</v>
      </c>
      <c r="D9726" s="10" t="str">
        <f>Mapping!$F$6</f>
        <v>Customer E</v>
      </c>
      <c r="E9726" s="11">
        <v>1840613.0889999999</v>
      </c>
      <c r="F9726" s="12">
        <f t="shared" si="151"/>
        <v>9</v>
      </c>
      <c r="G9726" s="1"/>
      <c r="H9726" s="1"/>
    </row>
    <row r="9727" spans="1:8" ht="14" x14ac:dyDescent="0.15">
      <c r="A9727" s="37">
        <v>2020</v>
      </c>
      <c r="B9727" s="9" t="s">
        <v>26</v>
      </c>
      <c r="C9727" s="10" t="s">
        <v>15</v>
      </c>
      <c r="D9727" s="10" t="str">
        <f>Mapping!$F$7</f>
        <v>Customer F</v>
      </c>
      <c r="E9727" s="11">
        <v>1363521.145</v>
      </c>
      <c r="F9727" s="12">
        <f t="shared" si="151"/>
        <v>9</v>
      </c>
      <c r="G9727" s="1"/>
      <c r="H9727" s="1"/>
    </row>
    <row r="9728" spans="1:8" ht="14" x14ac:dyDescent="0.15">
      <c r="A9728" s="37">
        <v>2019</v>
      </c>
      <c r="B9728" s="9" t="s">
        <v>26</v>
      </c>
      <c r="C9728" s="10" t="s">
        <v>15</v>
      </c>
      <c r="D9728" s="10" t="str">
        <f>Mapping!$F$8</f>
        <v>Customer G</v>
      </c>
      <c r="E9728" s="11">
        <v>704609.56299999997</v>
      </c>
      <c r="F9728" s="12">
        <f t="shared" si="151"/>
        <v>9</v>
      </c>
      <c r="G9728" s="1"/>
      <c r="H9728" s="1"/>
    </row>
    <row r="9729" spans="1:8" ht="14" x14ac:dyDescent="0.15">
      <c r="A9729" s="37">
        <v>2020</v>
      </c>
      <c r="B9729" s="9" t="s">
        <v>26</v>
      </c>
      <c r="C9729" s="10" t="s">
        <v>15</v>
      </c>
      <c r="D9729" s="10" t="str">
        <f>Mapping!$F$9</f>
        <v>Customer H</v>
      </c>
      <c r="E9729" s="11">
        <v>325780.364</v>
      </c>
      <c r="F9729" s="12">
        <f t="shared" si="151"/>
        <v>9</v>
      </c>
      <c r="G9729" s="1"/>
      <c r="H9729" s="1"/>
    </row>
    <row r="9730" spans="1:8" ht="14" x14ac:dyDescent="0.15">
      <c r="A9730" s="37">
        <v>2020</v>
      </c>
      <c r="B9730" s="9" t="s">
        <v>26</v>
      </c>
      <c r="C9730" s="10" t="s">
        <v>15</v>
      </c>
      <c r="D9730" s="10" t="str">
        <f>Mapping!$F$10</f>
        <v>Customer I</v>
      </c>
      <c r="E9730" s="11">
        <v>4190505.8439999996</v>
      </c>
      <c r="F9730" s="12">
        <f t="shared" ref="F9730:F9793" si="152">MONTH(DATEVALUE(B9730&amp;"1"))</f>
        <v>9</v>
      </c>
      <c r="G9730" s="1"/>
      <c r="H9730" s="1"/>
    </row>
    <row r="9731" spans="1:8" ht="14" x14ac:dyDescent="0.15">
      <c r="A9731" s="37">
        <v>2019</v>
      </c>
      <c r="B9731" s="9" t="s">
        <v>26</v>
      </c>
      <c r="C9731" s="10" t="s">
        <v>15</v>
      </c>
      <c r="D9731" s="10" t="str">
        <f>Mapping!$F$11</f>
        <v>Customer J</v>
      </c>
      <c r="E9731" s="11">
        <v>10028126.766000001</v>
      </c>
      <c r="F9731" s="12">
        <f t="shared" si="152"/>
        <v>9</v>
      </c>
      <c r="G9731" s="1"/>
      <c r="H9731" s="1"/>
    </row>
    <row r="9732" spans="1:8" ht="14" x14ac:dyDescent="0.15">
      <c r="A9732" s="37">
        <v>2019</v>
      </c>
      <c r="B9732" s="9" t="s">
        <v>26</v>
      </c>
      <c r="C9732" s="10" t="s">
        <v>15</v>
      </c>
      <c r="D9732" s="10" t="str">
        <f>Mapping!$F$12</f>
        <v>Customer K</v>
      </c>
      <c r="E9732" s="11">
        <v>2312375.1489999997</v>
      </c>
      <c r="F9732" s="12">
        <f t="shared" si="152"/>
        <v>9</v>
      </c>
      <c r="G9732" s="1"/>
      <c r="H9732" s="1"/>
    </row>
    <row r="9733" spans="1:8" ht="14" x14ac:dyDescent="0.15">
      <c r="A9733" s="37">
        <v>2020</v>
      </c>
      <c r="B9733" s="9" t="s">
        <v>26</v>
      </c>
      <c r="C9733" s="10" t="s">
        <v>15</v>
      </c>
      <c r="D9733" s="10" t="str">
        <f>Mapping!$F$13</f>
        <v>Customer L</v>
      </c>
      <c r="E9733" s="11">
        <v>2793.8960000000002</v>
      </c>
      <c r="F9733" s="12">
        <f t="shared" si="152"/>
        <v>9</v>
      </c>
      <c r="G9733" s="1"/>
      <c r="H9733" s="1"/>
    </row>
    <row r="9734" spans="1:8" ht="14" x14ac:dyDescent="0.15">
      <c r="A9734" s="37">
        <v>2019</v>
      </c>
      <c r="B9734" s="9" t="s">
        <v>26</v>
      </c>
      <c r="C9734" s="10" t="s">
        <v>15</v>
      </c>
      <c r="D9734" s="10" t="str">
        <f>Mapping!$F$14</f>
        <v>Customer M</v>
      </c>
      <c r="E9734" s="11">
        <v>63671.565999999999</v>
      </c>
      <c r="F9734" s="12">
        <f t="shared" si="152"/>
        <v>9</v>
      </c>
      <c r="G9734" s="1"/>
      <c r="H9734" s="1"/>
    </row>
    <row r="9735" spans="1:8" ht="14" x14ac:dyDescent="0.15">
      <c r="A9735" s="37">
        <v>2019</v>
      </c>
      <c r="B9735" s="9" t="s">
        <v>26</v>
      </c>
      <c r="C9735" s="10" t="s">
        <v>15</v>
      </c>
      <c r="D9735" s="10" t="str">
        <f>Mapping!$F$15</f>
        <v>Customer N</v>
      </c>
      <c r="E9735" s="11">
        <v>814995.32799999998</v>
      </c>
      <c r="F9735" s="12">
        <f t="shared" si="152"/>
        <v>9</v>
      </c>
      <c r="G9735" s="1"/>
      <c r="H9735" s="1"/>
    </row>
    <row r="9736" spans="1:8" ht="14" x14ac:dyDescent="0.15">
      <c r="A9736" s="37">
        <v>2019</v>
      </c>
      <c r="B9736" s="9" t="s">
        <v>26</v>
      </c>
      <c r="C9736" s="10" t="s">
        <v>15</v>
      </c>
      <c r="D9736" s="10" t="str">
        <f>Mapping!$F$16</f>
        <v>Customer O</v>
      </c>
      <c r="E9736" s="11">
        <v>1533310.1629999997</v>
      </c>
      <c r="F9736" s="12">
        <f t="shared" si="152"/>
        <v>9</v>
      </c>
      <c r="G9736" s="1"/>
      <c r="H9736" s="1"/>
    </row>
    <row r="9737" spans="1:8" ht="14" x14ac:dyDescent="0.15">
      <c r="A9737" s="37">
        <v>2020</v>
      </c>
      <c r="B9737" s="9" t="s">
        <v>26</v>
      </c>
      <c r="C9737" s="10" t="s">
        <v>15</v>
      </c>
      <c r="D9737" s="10" t="str">
        <f>Mapping!$F$17</f>
        <v>Customer P</v>
      </c>
      <c r="E9737" s="11">
        <v>1152227.125</v>
      </c>
      <c r="F9737" s="12">
        <f t="shared" si="152"/>
        <v>9</v>
      </c>
      <c r="G9737" s="1"/>
      <c r="H9737" s="1"/>
    </row>
    <row r="9738" spans="1:8" ht="14" x14ac:dyDescent="0.15">
      <c r="A9738" s="37">
        <v>2019</v>
      </c>
      <c r="B9738" s="9" t="s">
        <v>26</v>
      </c>
      <c r="C9738" s="10" t="s">
        <v>15</v>
      </c>
      <c r="D9738" s="10" t="str">
        <f>Mapping!$F$18</f>
        <v>Customer Q</v>
      </c>
      <c r="E9738" s="11">
        <v>2031271.5639999998</v>
      </c>
      <c r="F9738" s="12">
        <f t="shared" si="152"/>
        <v>9</v>
      </c>
      <c r="G9738" s="1"/>
      <c r="H9738" s="1"/>
    </row>
    <row r="9739" spans="1:8" ht="14" x14ac:dyDescent="0.15">
      <c r="A9739" s="37">
        <v>2020</v>
      </c>
      <c r="B9739" s="9" t="s">
        <v>26</v>
      </c>
      <c r="C9739" s="10" t="s">
        <v>15</v>
      </c>
      <c r="D9739" s="10" t="str">
        <f>Mapping!$F$19</f>
        <v>Customer R</v>
      </c>
      <c r="E9739" s="11">
        <v>314636.56699999998</v>
      </c>
      <c r="F9739" s="12">
        <f t="shared" si="152"/>
        <v>9</v>
      </c>
      <c r="G9739" s="1"/>
      <c r="H9739" s="1"/>
    </row>
    <row r="9740" spans="1:8" ht="14" x14ac:dyDescent="0.15">
      <c r="A9740" s="37">
        <v>2019</v>
      </c>
      <c r="B9740" s="9" t="s">
        <v>26</v>
      </c>
      <c r="C9740" s="10" t="s">
        <v>15</v>
      </c>
      <c r="D9740" s="10" t="str">
        <f>Mapping!$F$20</f>
        <v>Customer S</v>
      </c>
      <c r="E9740" s="11">
        <v>303010.68</v>
      </c>
      <c r="F9740" s="12">
        <f t="shared" si="152"/>
        <v>9</v>
      </c>
      <c r="G9740" s="1"/>
      <c r="H9740" s="1"/>
    </row>
    <row r="9741" spans="1:8" ht="14" x14ac:dyDescent="0.15">
      <c r="A9741" s="37">
        <v>2020</v>
      </c>
      <c r="B9741" s="9" t="s">
        <v>26</v>
      </c>
      <c r="C9741" s="10" t="s">
        <v>15</v>
      </c>
      <c r="D9741" s="10" t="str">
        <f>Mapping!$F$2</f>
        <v>Customer A</v>
      </c>
      <c r="E9741" s="11">
        <v>451854.80199999997</v>
      </c>
      <c r="F9741" s="12">
        <f t="shared" si="152"/>
        <v>9</v>
      </c>
      <c r="G9741" s="1"/>
      <c r="H9741" s="1"/>
    </row>
    <row r="9742" spans="1:8" ht="14" x14ac:dyDescent="0.15">
      <c r="A9742" s="37">
        <v>2020</v>
      </c>
      <c r="B9742" s="9" t="s">
        <v>26</v>
      </c>
      <c r="C9742" s="10" t="s">
        <v>15</v>
      </c>
      <c r="D9742" s="10" t="str">
        <f>Mapping!$F$3</f>
        <v>Customer B</v>
      </c>
      <c r="E9742" s="11">
        <v>378947.77899999998</v>
      </c>
      <c r="F9742" s="12">
        <f t="shared" si="152"/>
        <v>9</v>
      </c>
      <c r="G9742" s="1"/>
      <c r="H9742" s="1"/>
    </row>
    <row r="9743" spans="1:8" ht="14" x14ac:dyDescent="0.15">
      <c r="A9743" s="37">
        <v>2019</v>
      </c>
      <c r="B9743" s="9" t="s">
        <v>26</v>
      </c>
      <c r="C9743" s="10" t="s">
        <v>15</v>
      </c>
      <c r="D9743" s="10" t="str">
        <f>Mapping!$F$4</f>
        <v>Customer C</v>
      </c>
      <c r="E9743" s="11">
        <v>540663.76699999999</v>
      </c>
      <c r="F9743" s="12">
        <f t="shared" si="152"/>
        <v>9</v>
      </c>
      <c r="G9743" s="1"/>
      <c r="H9743" s="1"/>
    </row>
    <row r="9744" spans="1:8" ht="14" x14ac:dyDescent="0.15">
      <c r="A9744" s="37">
        <v>2020</v>
      </c>
      <c r="B9744" s="9" t="s">
        <v>26</v>
      </c>
      <c r="C9744" s="10" t="s">
        <v>15</v>
      </c>
      <c r="D9744" s="10" t="str">
        <f>Mapping!$F$5</f>
        <v>Customer D</v>
      </c>
      <c r="E9744" s="11">
        <v>234707.24899999998</v>
      </c>
      <c r="F9744" s="12">
        <f t="shared" si="152"/>
        <v>9</v>
      </c>
      <c r="G9744" s="1"/>
      <c r="H9744" s="1"/>
    </row>
    <row r="9745" spans="1:8" ht="14" x14ac:dyDescent="0.15">
      <c r="A9745" s="37">
        <v>2019</v>
      </c>
      <c r="B9745" s="9" t="s">
        <v>26</v>
      </c>
      <c r="C9745" s="10" t="s">
        <v>15</v>
      </c>
      <c r="D9745" s="10" t="str">
        <f>Mapping!$F$6</f>
        <v>Customer E</v>
      </c>
      <c r="E9745" s="11">
        <v>1215544.8479999998</v>
      </c>
      <c r="F9745" s="12">
        <f t="shared" si="152"/>
        <v>9</v>
      </c>
      <c r="G9745" s="1"/>
      <c r="H9745" s="1"/>
    </row>
    <row r="9746" spans="1:8" ht="14" x14ac:dyDescent="0.15">
      <c r="A9746" s="37">
        <v>2020</v>
      </c>
      <c r="B9746" s="9" t="s">
        <v>26</v>
      </c>
      <c r="C9746" s="10" t="s">
        <v>15</v>
      </c>
      <c r="D9746" s="10" t="str">
        <f>Mapping!$F$7</f>
        <v>Customer F</v>
      </c>
      <c r="E9746" s="11">
        <v>338957.815</v>
      </c>
      <c r="F9746" s="12">
        <f t="shared" si="152"/>
        <v>9</v>
      </c>
      <c r="G9746" s="1"/>
      <c r="H9746" s="1"/>
    </row>
    <row r="9747" spans="1:8" ht="14" x14ac:dyDescent="0.15">
      <c r="A9747" s="37">
        <v>2019</v>
      </c>
      <c r="B9747" s="9" t="s">
        <v>26</v>
      </c>
      <c r="C9747" s="10" t="s">
        <v>15</v>
      </c>
      <c r="D9747" s="10" t="str">
        <f>Mapping!$F$8</f>
        <v>Customer G</v>
      </c>
      <c r="E9747" s="11">
        <v>259121.87699999998</v>
      </c>
      <c r="F9747" s="12">
        <f t="shared" si="152"/>
        <v>9</v>
      </c>
      <c r="G9747" s="1"/>
      <c r="H9747" s="1"/>
    </row>
    <row r="9748" spans="1:8" ht="14" x14ac:dyDescent="0.15">
      <c r="A9748" s="37">
        <v>2019</v>
      </c>
      <c r="B9748" s="9" t="s">
        <v>26</v>
      </c>
      <c r="C9748" s="10" t="s">
        <v>15</v>
      </c>
      <c r="D9748" s="10" t="str">
        <f>Mapping!$F$9</f>
        <v>Customer H</v>
      </c>
      <c r="E9748" s="11">
        <v>1178604.8329999999</v>
      </c>
      <c r="F9748" s="12">
        <f t="shared" si="152"/>
        <v>9</v>
      </c>
      <c r="G9748" s="1"/>
      <c r="H9748" s="1"/>
    </row>
    <row r="9749" spans="1:8" ht="14" x14ac:dyDescent="0.15">
      <c r="A9749" s="37">
        <v>2020</v>
      </c>
      <c r="B9749" s="9" t="s">
        <v>26</v>
      </c>
      <c r="C9749" s="10" t="s">
        <v>16</v>
      </c>
      <c r="D9749" s="10" t="str">
        <f>Mapping!$F$10</f>
        <v>Customer I</v>
      </c>
      <c r="E9749" s="11">
        <v>17347821.232000001</v>
      </c>
      <c r="F9749" s="12">
        <f t="shared" si="152"/>
        <v>9</v>
      </c>
      <c r="G9749" s="1"/>
      <c r="H9749" s="1"/>
    </row>
    <row r="9750" spans="1:8" ht="14" x14ac:dyDescent="0.15">
      <c r="A9750" s="37">
        <v>2019</v>
      </c>
      <c r="B9750" s="9" t="s">
        <v>26</v>
      </c>
      <c r="C9750" s="10" t="s">
        <v>17</v>
      </c>
      <c r="D9750" s="10" t="str">
        <f>Mapping!$F$11</f>
        <v>Customer J</v>
      </c>
      <c r="E9750" s="11">
        <v>1187748.1979999999</v>
      </c>
      <c r="F9750" s="12">
        <f t="shared" si="152"/>
        <v>9</v>
      </c>
      <c r="G9750" s="1"/>
      <c r="H9750" s="1"/>
    </row>
    <row r="9751" spans="1:8" ht="14" x14ac:dyDescent="0.15">
      <c r="A9751" s="37">
        <v>2019</v>
      </c>
      <c r="B9751" s="9" t="s">
        <v>26</v>
      </c>
      <c r="C9751" s="10" t="s">
        <v>15</v>
      </c>
      <c r="D9751" s="10" t="str">
        <f>Mapping!$F$12</f>
        <v>Customer K</v>
      </c>
      <c r="E9751" s="11">
        <v>3057563.8589999997</v>
      </c>
      <c r="F9751" s="12">
        <f t="shared" si="152"/>
        <v>9</v>
      </c>
      <c r="G9751" s="1"/>
      <c r="H9751" s="1"/>
    </row>
    <row r="9752" spans="1:8" ht="14" x14ac:dyDescent="0.15">
      <c r="A9752" s="37">
        <v>2020</v>
      </c>
      <c r="B9752" s="9" t="s">
        <v>26</v>
      </c>
      <c r="C9752" s="10" t="s">
        <v>15</v>
      </c>
      <c r="D9752" s="10" t="str">
        <f>Mapping!$F$13</f>
        <v>Customer L</v>
      </c>
      <c r="E9752" s="11">
        <v>296050.29299999995</v>
      </c>
      <c r="F9752" s="12">
        <f t="shared" si="152"/>
        <v>9</v>
      </c>
      <c r="G9752" s="1"/>
      <c r="H9752" s="1"/>
    </row>
    <row r="9753" spans="1:8" ht="14" x14ac:dyDescent="0.15">
      <c r="A9753" s="37">
        <v>2019</v>
      </c>
      <c r="B9753" s="9" t="s">
        <v>26</v>
      </c>
      <c r="C9753" s="10" t="s">
        <v>15</v>
      </c>
      <c r="D9753" s="10" t="str">
        <f>Mapping!$F$14</f>
        <v>Customer M</v>
      </c>
      <c r="E9753" s="11">
        <v>2977353.7990000001</v>
      </c>
      <c r="F9753" s="12">
        <f t="shared" si="152"/>
        <v>9</v>
      </c>
      <c r="G9753" s="1"/>
      <c r="H9753" s="1"/>
    </row>
    <row r="9754" spans="1:8" ht="14" x14ac:dyDescent="0.15">
      <c r="A9754" s="37">
        <v>2019</v>
      </c>
      <c r="B9754" s="9" t="s">
        <v>26</v>
      </c>
      <c r="C9754" s="10" t="s">
        <v>15</v>
      </c>
      <c r="D9754" s="10" t="str">
        <f>Mapping!$F$15</f>
        <v>Customer N</v>
      </c>
      <c r="E9754" s="11">
        <v>738607.72999999986</v>
      </c>
      <c r="F9754" s="12">
        <f t="shared" si="152"/>
        <v>9</v>
      </c>
      <c r="G9754" s="1"/>
      <c r="H9754" s="1"/>
    </row>
    <row r="9755" spans="1:8" ht="14" x14ac:dyDescent="0.15">
      <c r="A9755" s="37">
        <v>2019</v>
      </c>
      <c r="B9755" s="9" t="s">
        <v>26</v>
      </c>
      <c r="C9755" s="10" t="s">
        <v>15</v>
      </c>
      <c r="D9755" s="10" t="str">
        <f>Mapping!$F$16</f>
        <v>Customer O</v>
      </c>
      <c r="E9755" s="11">
        <v>1347615.0799999998</v>
      </c>
      <c r="F9755" s="12">
        <f t="shared" si="152"/>
        <v>9</v>
      </c>
      <c r="G9755" s="1"/>
      <c r="H9755" s="1"/>
    </row>
    <row r="9756" spans="1:8" ht="14" x14ac:dyDescent="0.15">
      <c r="A9756" s="37">
        <v>2020</v>
      </c>
      <c r="B9756" s="9" t="s">
        <v>26</v>
      </c>
      <c r="C9756" s="10" t="s">
        <v>16</v>
      </c>
      <c r="D9756" s="10" t="str">
        <f>Mapping!$F$17</f>
        <v>Customer P</v>
      </c>
      <c r="E9756" s="11">
        <v>4094185.8369999998</v>
      </c>
      <c r="F9756" s="12">
        <f t="shared" si="152"/>
        <v>9</v>
      </c>
      <c r="G9756" s="1"/>
      <c r="H9756" s="1"/>
    </row>
    <row r="9757" spans="1:8" ht="14" x14ac:dyDescent="0.15">
      <c r="A9757" s="37">
        <v>2020</v>
      </c>
      <c r="B9757" s="9" t="s">
        <v>26</v>
      </c>
      <c r="C9757" s="10" t="s">
        <v>17</v>
      </c>
      <c r="D9757" s="10" t="str">
        <f>Mapping!$F$18</f>
        <v>Customer Q</v>
      </c>
      <c r="E9757" s="11">
        <v>1550193.4349999998</v>
      </c>
      <c r="F9757" s="12">
        <f t="shared" si="152"/>
        <v>9</v>
      </c>
      <c r="G9757" s="1"/>
      <c r="H9757" s="1"/>
    </row>
    <row r="9758" spans="1:8" ht="14" x14ac:dyDescent="0.15">
      <c r="A9758" s="37">
        <v>2020</v>
      </c>
      <c r="B9758" s="9" t="s">
        <v>26</v>
      </c>
      <c r="C9758" s="10" t="s">
        <v>15</v>
      </c>
      <c r="D9758" s="10" t="str">
        <f>Mapping!$F$19</f>
        <v>Customer R</v>
      </c>
      <c r="E9758" s="11">
        <v>-16258.346999999998</v>
      </c>
      <c r="F9758" s="12">
        <f t="shared" si="152"/>
        <v>9</v>
      </c>
      <c r="G9758" s="1"/>
      <c r="H9758" s="1"/>
    </row>
    <row r="9759" spans="1:8" ht="14" x14ac:dyDescent="0.15">
      <c r="A9759" s="37">
        <v>2019</v>
      </c>
      <c r="B9759" s="9" t="s">
        <v>26</v>
      </c>
      <c r="C9759" s="10" t="s">
        <v>15</v>
      </c>
      <c r="D9759" s="10" t="str">
        <f>Mapping!$F$20</f>
        <v>Customer S</v>
      </c>
      <c r="E9759" s="11">
        <v>1462547.149</v>
      </c>
      <c r="F9759" s="12">
        <f t="shared" si="152"/>
        <v>9</v>
      </c>
      <c r="G9759" s="1"/>
      <c r="H9759" s="1"/>
    </row>
    <row r="9760" spans="1:8" ht="14" x14ac:dyDescent="0.15">
      <c r="A9760" s="37">
        <v>2019</v>
      </c>
      <c r="B9760" s="9" t="s">
        <v>26</v>
      </c>
      <c r="C9760" s="10" t="s">
        <v>15</v>
      </c>
      <c r="D9760" s="10" t="str">
        <f>Mapping!$F$2</f>
        <v>Customer A</v>
      </c>
      <c r="E9760" s="11">
        <v>3548.9299999999994</v>
      </c>
      <c r="F9760" s="12">
        <f t="shared" si="152"/>
        <v>9</v>
      </c>
      <c r="G9760" s="1"/>
      <c r="H9760" s="1"/>
    </row>
    <row r="9761" spans="1:8" ht="14" x14ac:dyDescent="0.15">
      <c r="A9761" s="37">
        <v>2019</v>
      </c>
      <c r="B9761" s="9" t="s">
        <v>26</v>
      </c>
      <c r="C9761" s="10" t="s">
        <v>16</v>
      </c>
      <c r="D9761" s="10" t="str">
        <f>Mapping!$F$3</f>
        <v>Customer B</v>
      </c>
      <c r="E9761" s="11">
        <v>723.226</v>
      </c>
      <c r="F9761" s="12">
        <f t="shared" si="152"/>
        <v>9</v>
      </c>
      <c r="G9761" s="1"/>
      <c r="H9761" s="1"/>
    </row>
    <row r="9762" spans="1:8" ht="14" x14ac:dyDescent="0.15">
      <c r="A9762" s="37">
        <v>2019</v>
      </c>
      <c r="B9762" s="9" t="s">
        <v>26</v>
      </c>
      <c r="C9762" s="10" t="s">
        <v>17</v>
      </c>
      <c r="D9762" s="10" t="str">
        <f>Mapping!$F$4</f>
        <v>Customer C</v>
      </c>
      <c r="E9762" s="11">
        <v>1205281.7209999999</v>
      </c>
      <c r="F9762" s="12">
        <f t="shared" si="152"/>
        <v>9</v>
      </c>
      <c r="G9762" s="1"/>
      <c r="H9762" s="1"/>
    </row>
    <row r="9763" spans="1:8" ht="14" x14ac:dyDescent="0.15">
      <c r="A9763" s="37">
        <v>2020</v>
      </c>
      <c r="B9763" s="9" t="s">
        <v>26</v>
      </c>
      <c r="C9763" s="10" t="s">
        <v>15</v>
      </c>
      <c r="D9763" s="10" t="str">
        <f>Mapping!$F$5</f>
        <v>Customer D</v>
      </c>
      <c r="E9763" s="11">
        <v>3071905.0669999993</v>
      </c>
      <c r="F9763" s="12">
        <f t="shared" si="152"/>
        <v>9</v>
      </c>
      <c r="G9763" s="1"/>
      <c r="H9763" s="1"/>
    </row>
    <row r="9764" spans="1:8" ht="14" x14ac:dyDescent="0.15">
      <c r="A9764" s="37">
        <v>2019</v>
      </c>
      <c r="B9764" s="9" t="s">
        <v>26</v>
      </c>
      <c r="C9764" s="10" t="s">
        <v>15</v>
      </c>
      <c r="D9764" s="10" t="str">
        <f>Mapping!$F$6</f>
        <v>Customer E</v>
      </c>
      <c r="E9764" s="11">
        <v>191750.69899999999</v>
      </c>
      <c r="F9764" s="12">
        <f t="shared" si="152"/>
        <v>9</v>
      </c>
      <c r="G9764" s="1"/>
      <c r="H9764" s="1"/>
    </row>
    <row r="9765" spans="1:8" ht="14" x14ac:dyDescent="0.15">
      <c r="A9765" s="37">
        <v>2019</v>
      </c>
      <c r="B9765" s="9" t="s">
        <v>26</v>
      </c>
      <c r="C9765" s="10" t="s">
        <v>16</v>
      </c>
      <c r="D9765" s="10" t="str">
        <f>Mapping!$F$7</f>
        <v>Customer F</v>
      </c>
      <c r="E9765" s="11">
        <v>1490647.8370000001</v>
      </c>
      <c r="F9765" s="12">
        <f t="shared" si="152"/>
        <v>9</v>
      </c>
      <c r="G9765" s="1"/>
      <c r="H9765" s="1"/>
    </row>
    <row r="9766" spans="1:8" ht="14" x14ac:dyDescent="0.15">
      <c r="A9766" s="37">
        <v>2020</v>
      </c>
      <c r="B9766" s="9" t="s">
        <v>26</v>
      </c>
      <c r="C9766" s="10" t="s">
        <v>17</v>
      </c>
      <c r="D9766" s="10" t="str">
        <f>Mapping!$F$8</f>
        <v>Customer G</v>
      </c>
      <c r="E9766" s="11">
        <v>456781.22</v>
      </c>
      <c r="F9766" s="12">
        <f t="shared" si="152"/>
        <v>9</v>
      </c>
      <c r="G9766" s="1"/>
      <c r="H9766" s="1"/>
    </row>
    <row r="9767" spans="1:8" ht="14" x14ac:dyDescent="0.15">
      <c r="A9767" s="37">
        <v>2019</v>
      </c>
      <c r="B9767" s="9" t="s">
        <v>26</v>
      </c>
      <c r="C9767" s="10" t="s">
        <v>15</v>
      </c>
      <c r="D9767" s="10" t="str">
        <f>Mapping!$F$9</f>
        <v>Customer H</v>
      </c>
      <c r="E9767" s="11">
        <v>53343.381000000001</v>
      </c>
      <c r="F9767" s="12">
        <f t="shared" si="152"/>
        <v>9</v>
      </c>
      <c r="G9767" s="1"/>
      <c r="H9767" s="1"/>
    </row>
    <row r="9768" spans="1:8" ht="14" x14ac:dyDescent="0.15">
      <c r="A9768" s="37">
        <v>2020</v>
      </c>
      <c r="B9768" s="9" t="s">
        <v>26</v>
      </c>
      <c r="C9768" s="10" t="s">
        <v>15</v>
      </c>
      <c r="D9768" s="10" t="str">
        <f>Mapping!$F$10</f>
        <v>Customer I</v>
      </c>
      <c r="E9768" s="11">
        <v>875755.01300000004</v>
      </c>
      <c r="F9768" s="12">
        <f t="shared" si="152"/>
        <v>9</v>
      </c>
      <c r="G9768" s="1"/>
      <c r="H9768" s="1"/>
    </row>
    <row r="9769" spans="1:8" ht="14" x14ac:dyDescent="0.15">
      <c r="A9769" s="37">
        <v>2020</v>
      </c>
      <c r="B9769" s="9" t="s">
        <v>26</v>
      </c>
      <c r="C9769" s="10" t="s">
        <v>15</v>
      </c>
      <c r="D9769" s="10" t="str">
        <f>Mapping!$F$11</f>
        <v>Customer J</v>
      </c>
      <c r="E9769" s="11">
        <v>538462.10599999991</v>
      </c>
      <c r="F9769" s="12">
        <f t="shared" si="152"/>
        <v>9</v>
      </c>
      <c r="G9769" s="1"/>
      <c r="H9769" s="1"/>
    </row>
    <row r="9770" spans="1:8" ht="14" x14ac:dyDescent="0.15">
      <c r="A9770" s="37">
        <v>2020</v>
      </c>
      <c r="B9770" s="9" t="s">
        <v>26</v>
      </c>
      <c r="C9770" s="10" t="s">
        <v>16</v>
      </c>
      <c r="D9770" s="10" t="str">
        <f>Mapping!$F$12</f>
        <v>Customer K</v>
      </c>
      <c r="E9770" s="11">
        <v>95039.21699999999</v>
      </c>
      <c r="F9770" s="12">
        <f t="shared" si="152"/>
        <v>9</v>
      </c>
      <c r="G9770" s="1"/>
      <c r="H9770" s="1"/>
    </row>
    <row r="9771" spans="1:8" ht="14" x14ac:dyDescent="0.15">
      <c r="A9771" s="37">
        <v>2019</v>
      </c>
      <c r="B9771" s="9" t="s">
        <v>26</v>
      </c>
      <c r="C9771" s="10" t="s">
        <v>17</v>
      </c>
      <c r="D9771" s="10" t="str">
        <f>Mapping!$F$13</f>
        <v>Customer L</v>
      </c>
      <c r="E9771" s="11">
        <v>623639.70899999992</v>
      </c>
      <c r="F9771" s="12">
        <f t="shared" si="152"/>
        <v>9</v>
      </c>
      <c r="G9771" s="1"/>
      <c r="H9771" s="1"/>
    </row>
    <row r="9772" spans="1:8" ht="14" x14ac:dyDescent="0.15">
      <c r="A9772" s="37">
        <v>2020</v>
      </c>
      <c r="B9772" s="9" t="s">
        <v>26</v>
      </c>
      <c r="C9772" s="10" t="s">
        <v>18</v>
      </c>
      <c r="D9772" s="10" t="str">
        <f>Mapping!$F$14</f>
        <v>Customer M</v>
      </c>
      <c r="E9772" s="11">
        <v>569409.82699999993</v>
      </c>
      <c r="F9772" s="12">
        <f t="shared" si="152"/>
        <v>9</v>
      </c>
      <c r="G9772" s="1"/>
      <c r="H9772" s="1"/>
    </row>
    <row r="9773" spans="1:8" ht="14" x14ac:dyDescent="0.15">
      <c r="A9773" s="37">
        <v>2020</v>
      </c>
      <c r="B9773" s="9" t="s">
        <v>26</v>
      </c>
      <c r="C9773" s="10" t="s">
        <v>15</v>
      </c>
      <c r="D9773" s="10" t="str">
        <f>Mapping!$F$15</f>
        <v>Customer N</v>
      </c>
      <c r="E9773" s="11">
        <v>117145.58799999999</v>
      </c>
      <c r="F9773" s="12">
        <f t="shared" si="152"/>
        <v>9</v>
      </c>
      <c r="G9773" s="1"/>
      <c r="H9773" s="1"/>
    </row>
    <row r="9774" spans="1:8" ht="14" x14ac:dyDescent="0.15">
      <c r="A9774" s="37">
        <v>2019</v>
      </c>
      <c r="B9774" s="9" t="s">
        <v>26</v>
      </c>
      <c r="C9774" s="10" t="s">
        <v>16</v>
      </c>
      <c r="D9774" s="10" t="str">
        <f>Mapping!$F$16</f>
        <v>Customer O</v>
      </c>
      <c r="E9774" s="11">
        <v>51560.32</v>
      </c>
      <c r="F9774" s="12">
        <f t="shared" si="152"/>
        <v>9</v>
      </c>
      <c r="G9774" s="1"/>
      <c r="H9774" s="1"/>
    </row>
    <row r="9775" spans="1:8" ht="14" x14ac:dyDescent="0.15">
      <c r="A9775" s="37">
        <v>2019</v>
      </c>
      <c r="B9775" s="9" t="s">
        <v>26</v>
      </c>
      <c r="C9775" s="10" t="s">
        <v>17</v>
      </c>
      <c r="D9775" s="10" t="str">
        <f>Mapping!$F$17</f>
        <v>Customer P</v>
      </c>
      <c r="E9775" s="11">
        <v>270833.22699999996</v>
      </c>
      <c r="F9775" s="12">
        <f t="shared" si="152"/>
        <v>9</v>
      </c>
      <c r="G9775" s="1"/>
      <c r="H9775" s="1"/>
    </row>
    <row r="9776" spans="1:8" ht="14" x14ac:dyDescent="0.15">
      <c r="A9776" s="37">
        <v>2019</v>
      </c>
      <c r="B9776" s="9" t="s">
        <v>26</v>
      </c>
      <c r="C9776" s="10" t="s">
        <v>18</v>
      </c>
      <c r="D9776" s="10" t="str">
        <f>Mapping!$F$18</f>
        <v>Customer Q</v>
      </c>
      <c r="E9776" s="11">
        <v>304124.20500000002</v>
      </c>
      <c r="F9776" s="12">
        <f t="shared" si="152"/>
        <v>9</v>
      </c>
      <c r="G9776" s="1"/>
      <c r="H9776" s="1"/>
    </row>
    <row r="9777" spans="1:8" ht="14" x14ac:dyDescent="0.15">
      <c r="A9777" s="37">
        <v>2020</v>
      </c>
      <c r="B9777" s="9" t="s">
        <v>26</v>
      </c>
      <c r="C9777" s="10" t="s">
        <v>15</v>
      </c>
      <c r="D9777" s="10" t="str">
        <f>Mapping!$F$19</f>
        <v>Customer R</v>
      </c>
      <c r="E9777" s="11">
        <v>164492.44</v>
      </c>
      <c r="F9777" s="12">
        <f t="shared" si="152"/>
        <v>9</v>
      </c>
      <c r="G9777" s="1"/>
      <c r="H9777" s="1"/>
    </row>
    <row r="9778" spans="1:8" ht="14" x14ac:dyDescent="0.15">
      <c r="A9778" s="37">
        <v>2020</v>
      </c>
      <c r="B9778" s="9" t="s">
        <v>26</v>
      </c>
      <c r="C9778" s="10" t="s">
        <v>16</v>
      </c>
      <c r="D9778" s="10" t="str">
        <f>Mapping!$F$20</f>
        <v>Customer S</v>
      </c>
      <c r="E9778" s="11">
        <v>35113.966999999997</v>
      </c>
      <c r="F9778" s="12">
        <f t="shared" si="152"/>
        <v>9</v>
      </c>
      <c r="G9778" s="1"/>
      <c r="H9778" s="1"/>
    </row>
    <row r="9779" spans="1:8" ht="14" x14ac:dyDescent="0.15">
      <c r="A9779" s="37">
        <v>2019</v>
      </c>
      <c r="B9779" s="9" t="s">
        <v>26</v>
      </c>
      <c r="C9779" s="10" t="s">
        <v>17</v>
      </c>
      <c r="D9779" s="10" t="str">
        <f>Mapping!$F$2</f>
        <v>Customer A</v>
      </c>
      <c r="E9779" s="11">
        <v>237852.24399999998</v>
      </c>
      <c r="F9779" s="12">
        <f t="shared" si="152"/>
        <v>9</v>
      </c>
      <c r="G9779" s="1"/>
      <c r="H9779" s="1"/>
    </row>
    <row r="9780" spans="1:8" ht="14" x14ac:dyDescent="0.15">
      <c r="A9780" s="37">
        <v>2019</v>
      </c>
      <c r="B9780" s="9" t="s">
        <v>26</v>
      </c>
      <c r="C9780" s="10" t="s">
        <v>18</v>
      </c>
      <c r="D9780" s="10" t="str">
        <f>Mapping!$F$3</f>
        <v>Customer B</v>
      </c>
      <c r="E9780" s="11">
        <v>1334379.564</v>
      </c>
      <c r="F9780" s="12">
        <f t="shared" si="152"/>
        <v>9</v>
      </c>
      <c r="G9780" s="1"/>
      <c r="H9780" s="1"/>
    </row>
    <row r="9781" spans="1:8" ht="14" x14ac:dyDescent="0.15">
      <c r="A9781" s="37">
        <v>2020</v>
      </c>
      <c r="B9781" s="9" t="s">
        <v>26</v>
      </c>
      <c r="C9781" s="10" t="s">
        <v>15</v>
      </c>
      <c r="D9781" s="10" t="str">
        <f>Mapping!$F$4</f>
        <v>Customer C</v>
      </c>
      <c r="E9781" s="11">
        <v>160410.73299999998</v>
      </c>
      <c r="F9781" s="12">
        <f t="shared" si="152"/>
        <v>9</v>
      </c>
      <c r="G9781" s="1"/>
      <c r="H9781" s="1"/>
    </row>
    <row r="9782" spans="1:8" ht="14" x14ac:dyDescent="0.15">
      <c r="A9782" s="37">
        <v>2020</v>
      </c>
      <c r="B9782" s="9" t="s">
        <v>26</v>
      </c>
      <c r="C9782" s="10" t="s">
        <v>16</v>
      </c>
      <c r="D9782" s="10" t="str">
        <f>Mapping!$F$5</f>
        <v>Customer D</v>
      </c>
      <c r="E9782" s="11">
        <v>31851.742999999995</v>
      </c>
      <c r="F9782" s="12">
        <f t="shared" si="152"/>
        <v>9</v>
      </c>
      <c r="G9782" s="1"/>
      <c r="H9782" s="1"/>
    </row>
    <row r="9783" spans="1:8" ht="14" x14ac:dyDescent="0.15">
      <c r="A9783" s="37">
        <v>2019</v>
      </c>
      <c r="B9783" s="9" t="s">
        <v>26</v>
      </c>
      <c r="C9783" s="10" t="s">
        <v>17</v>
      </c>
      <c r="D9783" s="10" t="str">
        <f>Mapping!$F$6</f>
        <v>Customer E</v>
      </c>
      <c r="E9783" s="11">
        <v>373264.63999999996</v>
      </c>
      <c r="F9783" s="12">
        <f t="shared" si="152"/>
        <v>9</v>
      </c>
      <c r="G9783" s="1"/>
      <c r="H9783" s="1"/>
    </row>
    <row r="9784" spans="1:8" ht="14" x14ac:dyDescent="0.15">
      <c r="A9784" s="37">
        <v>2019</v>
      </c>
      <c r="B9784" s="9" t="s">
        <v>26</v>
      </c>
      <c r="C9784" s="10" t="s">
        <v>18</v>
      </c>
      <c r="D9784" s="10" t="str">
        <f>Mapping!$F$7</f>
        <v>Customer F</v>
      </c>
      <c r="E9784" s="11">
        <v>1192741.9909999999</v>
      </c>
      <c r="F9784" s="12">
        <f t="shared" si="152"/>
        <v>9</v>
      </c>
      <c r="G9784" s="1"/>
      <c r="H9784" s="1"/>
    </row>
    <row r="9785" spans="1:8" ht="14" x14ac:dyDescent="0.15">
      <c r="A9785" s="37">
        <v>2019</v>
      </c>
      <c r="B9785" s="9" t="s">
        <v>26</v>
      </c>
      <c r="C9785" s="10" t="s">
        <v>15</v>
      </c>
      <c r="D9785" s="10" t="str">
        <f>Mapping!$F$8</f>
        <v>Customer G</v>
      </c>
      <c r="E9785" s="11">
        <v>999357.07199999993</v>
      </c>
      <c r="F9785" s="12">
        <f t="shared" si="152"/>
        <v>9</v>
      </c>
      <c r="G9785" s="1"/>
      <c r="H9785" s="1"/>
    </row>
    <row r="9786" spans="1:8" ht="14" x14ac:dyDescent="0.15">
      <c r="A9786" s="37">
        <v>2019</v>
      </c>
      <c r="B9786" s="9" t="s">
        <v>26</v>
      </c>
      <c r="C9786" s="10" t="s">
        <v>15</v>
      </c>
      <c r="D9786" s="10" t="str">
        <f>Mapping!$F$9</f>
        <v>Customer H</v>
      </c>
      <c r="E9786" s="11">
        <v>393726.45199999999</v>
      </c>
      <c r="F9786" s="12">
        <f t="shared" si="152"/>
        <v>9</v>
      </c>
      <c r="G9786" s="1"/>
      <c r="H9786" s="1"/>
    </row>
    <row r="9787" spans="1:8" ht="14" x14ac:dyDescent="0.15">
      <c r="A9787" s="37">
        <v>2020</v>
      </c>
      <c r="B9787" s="9" t="s">
        <v>26</v>
      </c>
      <c r="C9787" s="10" t="s">
        <v>16</v>
      </c>
      <c r="D9787" s="10" t="str">
        <f>Mapping!$F$10</f>
        <v>Customer I</v>
      </c>
      <c r="E9787" s="11">
        <v>248845.87699999998</v>
      </c>
      <c r="F9787" s="12">
        <f t="shared" si="152"/>
        <v>9</v>
      </c>
      <c r="G9787" s="1"/>
      <c r="H9787" s="1"/>
    </row>
    <row r="9788" spans="1:8" ht="14" x14ac:dyDescent="0.15">
      <c r="A9788" s="37">
        <v>2020</v>
      </c>
      <c r="B9788" s="9" t="s">
        <v>26</v>
      </c>
      <c r="C9788" s="10" t="s">
        <v>17</v>
      </c>
      <c r="D9788" s="10" t="str">
        <f>Mapping!$F$11</f>
        <v>Customer J</v>
      </c>
      <c r="E9788" s="11">
        <v>231235.59899999999</v>
      </c>
      <c r="F9788" s="12">
        <f t="shared" si="152"/>
        <v>9</v>
      </c>
      <c r="G9788" s="1"/>
      <c r="H9788" s="1"/>
    </row>
    <row r="9789" spans="1:8" ht="14" x14ac:dyDescent="0.15">
      <c r="A9789" s="37">
        <v>2019</v>
      </c>
      <c r="B9789" s="9" t="s">
        <v>26</v>
      </c>
      <c r="C9789" s="10" t="s">
        <v>15</v>
      </c>
      <c r="D9789" s="10" t="str">
        <f>Mapping!$F$12</f>
        <v>Customer K</v>
      </c>
      <c r="E9789" s="11">
        <v>111310.67499999999</v>
      </c>
      <c r="F9789" s="12">
        <f t="shared" si="152"/>
        <v>9</v>
      </c>
      <c r="G9789" s="1"/>
      <c r="H9789" s="1"/>
    </row>
    <row r="9790" spans="1:8" ht="14" x14ac:dyDescent="0.15">
      <c r="A9790" s="37">
        <v>2020</v>
      </c>
      <c r="B9790" s="9" t="s">
        <v>26</v>
      </c>
      <c r="C9790" s="10" t="s">
        <v>16</v>
      </c>
      <c r="D9790" s="10" t="str">
        <f>Mapping!$F$13</f>
        <v>Customer L</v>
      </c>
      <c r="E9790" s="11">
        <v>267050.42699999997</v>
      </c>
      <c r="F9790" s="12">
        <f t="shared" si="152"/>
        <v>9</v>
      </c>
      <c r="G9790" s="1"/>
      <c r="H9790" s="1"/>
    </row>
    <row r="9791" spans="1:8" ht="14" x14ac:dyDescent="0.15">
      <c r="A9791" s="37">
        <v>2019</v>
      </c>
      <c r="B9791" s="9" t="s">
        <v>26</v>
      </c>
      <c r="C9791" s="10" t="s">
        <v>17</v>
      </c>
      <c r="D9791" s="10" t="str">
        <f>Mapping!$F$14</f>
        <v>Customer M</v>
      </c>
      <c r="E9791" s="11">
        <v>330508.07299999997</v>
      </c>
      <c r="F9791" s="12">
        <f t="shared" si="152"/>
        <v>9</v>
      </c>
      <c r="G9791" s="1"/>
      <c r="H9791" s="1"/>
    </row>
    <row r="9792" spans="1:8" ht="14" x14ac:dyDescent="0.15">
      <c r="A9792" s="37">
        <v>2020</v>
      </c>
      <c r="B9792" s="9" t="s">
        <v>26</v>
      </c>
      <c r="C9792" s="10" t="s">
        <v>15</v>
      </c>
      <c r="D9792" s="10" t="str">
        <f>Mapping!$F$15</f>
        <v>Customer N</v>
      </c>
      <c r="E9792" s="11">
        <v>16488.436999999998</v>
      </c>
      <c r="F9792" s="12">
        <f t="shared" si="152"/>
        <v>9</v>
      </c>
      <c r="G9792" s="1"/>
      <c r="H9792" s="1"/>
    </row>
    <row r="9793" spans="1:8" ht="14" x14ac:dyDescent="0.15">
      <c r="A9793" s="37">
        <v>2020</v>
      </c>
      <c r="B9793" s="9" t="s">
        <v>26</v>
      </c>
      <c r="C9793" s="10" t="s">
        <v>16</v>
      </c>
      <c r="D9793" s="10" t="str">
        <f>Mapping!$F$16</f>
        <v>Customer O</v>
      </c>
      <c r="E9793" s="11">
        <v>297273.92099999997</v>
      </c>
      <c r="F9793" s="12">
        <f t="shared" si="152"/>
        <v>9</v>
      </c>
      <c r="G9793" s="1"/>
      <c r="H9793" s="1"/>
    </row>
    <row r="9794" spans="1:8" ht="14" x14ac:dyDescent="0.15">
      <c r="A9794" s="37">
        <v>2020</v>
      </c>
      <c r="B9794" s="9" t="s">
        <v>26</v>
      </c>
      <c r="C9794" s="10" t="s">
        <v>17</v>
      </c>
      <c r="D9794" s="10" t="str">
        <f>Mapping!$F$17</f>
        <v>Customer P</v>
      </c>
      <c r="E9794" s="11">
        <v>10936.414999999999</v>
      </c>
      <c r="F9794" s="12">
        <f t="shared" ref="F9794:F9857" si="153">MONTH(DATEVALUE(B9794&amp;"1"))</f>
        <v>9</v>
      </c>
      <c r="G9794" s="1"/>
      <c r="H9794" s="1"/>
    </row>
    <row r="9795" spans="1:8" ht="14" x14ac:dyDescent="0.15">
      <c r="A9795" s="37">
        <v>2019</v>
      </c>
      <c r="B9795" s="9" t="s">
        <v>26</v>
      </c>
      <c r="C9795" s="10" t="s">
        <v>15</v>
      </c>
      <c r="D9795" s="10" t="str">
        <f>Mapping!$F$18</f>
        <v>Customer Q</v>
      </c>
      <c r="E9795" s="11">
        <v>10323.32</v>
      </c>
      <c r="F9795" s="12">
        <f t="shared" si="153"/>
        <v>9</v>
      </c>
      <c r="G9795" s="1"/>
      <c r="H9795" s="1"/>
    </row>
    <row r="9796" spans="1:8" ht="14" x14ac:dyDescent="0.15">
      <c r="A9796" s="37">
        <v>2020</v>
      </c>
      <c r="B9796" s="9" t="s">
        <v>26</v>
      </c>
      <c r="C9796" s="10" t="s">
        <v>15</v>
      </c>
      <c r="D9796" s="10" t="str">
        <f>Mapping!$F$19</f>
        <v>Customer R</v>
      </c>
      <c r="E9796" s="11">
        <v>37664.528999999995</v>
      </c>
      <c r="F9796" s="12">
        <f t="shared" si="153"/>
        <v>9</v>
      </c>
      <c r="G9796" s="1"/>
      <c r="H9796" s="1"/>
    </row>
    <row r="9797" spans="1:8" ht="14" x14ac:dyDescent="0.15">
      <c r="A9797" s="37">
        <v>2020</v>
      </c>
      <c r="B9797" s="9" t="s">
        <v>26</v>
      </c>
      <c r="C9797" s="10" t="s">
        <v>15</v>
      </c>
      <c r="D9797" s="10" t="str">
        <f>Mapping!$F$20</f>
        <v>Customer S</v>
      </c>
      <c r="E9797" s="11">
        <v>24335.5</v>
      </c>
      <c r="F9797" s="12">
        <f t="shared" si="153"/>
        <v>9</v>
      </c>
      <c r="G9797" s="1"/>
      <c r="H9797" s="1"/>
    </row>
    <row r="9798" spans="1:8" ht="14" x14ac:dyDescent="0.15">
      <c r="A9798" s="37">
        <v>2019</v>
      </c>
      <c r="B9798" s="9" t="s">
        <v>26</v>
      </c>
      <c r="C9798" s="10" t="s">
        <v>15</v>
      </c>
      <c r="D9798" s="10" t="str">
        <f>Mapping!$F$2</f>
        <v>Customer A</v>
      </c>
      <c r="E9798" s="11">
        <v>659181.75399999996</v>
      </c>
      <c r="F9798" s="12">
        <f t="shared" si="153"/>
        <v>9</v>
      </c>
      <c r="G9798" s="1"/>
      <c r="H9798" s="1"/>
    </row>
    <row r="9799" spans="1:8" ht="14" x14ac:dyDescent="0.15">
      <c r="A9799" s="37">
        <v>2020</v>
      </c>
      <c r="B9799" s="9" t="s">
        <v>26</v>
      </c>
      <c r="C9799" s="10" t="s">
        <v>15</v>
      </c>
      <c r="D9799" s="10" t="str">
        <f>Mapping!$F$3</f>
        <v>Customer B</v>
      </c>
      <c r="E9799" s="11">
        <v>100617.03399999999</v>
      </c>
      <c r="F9799" s="12">
        <f t="shared" si="153"/>
        <v>9</v>
      </c>
      <c r="G9799" s="1"/>
      <c r="H9799" s="1"/>
    </row>
    <row r="9800" spans="1:8" ht="14" x14ac:dyDescent="0.15">
      <c r="A9800" s="37">
        <v>2019</v>
      </c>
      <c r="B9800" s="9" t="s">
        <v>26</v>
      </c>
      <c r="C9800" s="10" t="s">
        <v>15</v>
      </c>
      <c r="D9800" s="10" t="str">
        <f>Mapping!$F$4</f>
        <v>Customer C</v>
      </c>
      <c r="E9800" s="11">
        <v>169384.348</v>
      </c>
      <c r="F9800" s="12">
        <f t="shared" si="153"/>
        <v>9</v>
      </c>
      <c r="G9800" s="1"/>
      <c r="H9800" s="1"/>
    </row>
    <row r="9801" spans="1:8" ht="14" x14ac:dyDescent="0.15">
      <c r="A9801" s="37">
        <v>2019</v>
      </c>
      <c r="B9801" s="9" t="s">
        <v>26</v>
      </c>
      <c r="C9801" s="10" t="s">
        <v>15</v>
      </c>
      <c r="D9801" s="10" t="str">
        <f>Mapping!$F$5</f>
        <v>Customer D</v>
      </c>
      <c r="E9801" s="11">
        <v>48795.964</v>
      </c>
      <c r="F9801" s="12">
        <f t="shared" si="153"/>
        <v>9</v>
      </c>
      <c r="G9801" s="1"/>
      <c r="H9801" s="1"/>
    </row>
    <row r="9802" spans="1:8" ht="14" x14ac:dyDescent="0.15">
      <c r="A9802" s="37">
        <v>2019</v>
      </c>
      <c r="B9802" s="9" t="s">
        <v>26</v>
      </c>
      <c r="C9802" s="10" t="s">
        <v>15</v>
      </c>
      <c r="D9802" s="10" t="str">
        <f>Mapping!$F$6</f>
        <v>Customer E</v>
      </c>
      <c r="E9802" s="11">
        <v>-260.38600000000002</v>
      </c>
      <c r="F9802" s="12">
        <f t="shared" si="153"/>
        <v>9</v>
      </c>
      <c r="G9802" s="1"/>
      <c r="H9802" s="1"/>
    </row>
    <row r="9803" spans="1:8" ht="14" x14ac:dyDescent="0.15">
      <c r="A9803" s="37">
        <v>2020</v>
      </c>
      <c r="B9803" s="9" t="s">
        <v>26</v>
      </c>
      <c r="C9803" s="10" t="s">
        <v>15</v>
      </c>
      <c r="D9803" s="10" t="str">
        <f>Mapping!$F$7</f>
        <v>Customer F</v>
      </c>
      <c r="E9803" s="11">
        <v>1158547.9849999999</v>
      </c>
      <c r="F9803" s="12">
        <f t="shared" si="153"/>
        <v>9</v>
      </c>
      <c r="G9803" s="1"/>
      <c r="H9803" s="1"/>
    </row>
    <row r="9804" spans="1:8" ht="14" x14ac:dyDescent="0.15">
      <c r="A9804" s="37">
        <v>2019</v>
      </c>
      <c r="B9804" s="9" t="s">
        <v>26</v>
      </c>
      <c r="C9804" s="10" t="s">
        <v>15</v>
      </c>
      <c r="D9804" s="10" t="str">
        <f>Mapping!$F$8</f>
        <v>Customer G</v>
      </c>
      <c r="E9804" s="11">
        <v>-1832983.88</v>
      </c>
      <c r="F9804" s="12">
        <f t="shared" si="153"/>
        <v>9</v>
      </c>
      <c r="G9804" s="1"/>
      <c r="H9804" s="1"/>
    </row>
    <row r="9805" spans="1:8" ht="14" x14ac:dyDescent="0.15">
      <c r="A9805" s="37">
        <v>2020</v>
      </c>
      <c r="B9805" s="9" t="s">
        <v>26</v>
      </c>
      <c r="C9805" s="10" t="s">
        <v>15</v>
      </c>
      <c r="D9805" s="10" t="str">
        <f>Mapping!$F$9</f>
        <v>Customer H</v>
      </c>
      <c r="E9805" s="11">
        <v>416215.56199999998</v>
      </c>
      <c r="F9805" s="12">
        <f t="shared" si="153"/>
        <v>9</v>
      </c>
      <c r="G9805" s="1"/>
      <c r="H9805" s="1"/>
    </row>
    <row r="9806" spans="1:8" ht="14" x14ac:dyDescent="0.15">
      <c r="A9806" s="37">
        <v>2019</v>
      </c>
      <c r="B9806" s="9" t="s">
        <v>26</v>
      </c>
      <c r="C9806" s="10" t="s">
        <v>15</v>
      </c>
      <c r="D9806" s="10" t="str">
        <f>Mapping!$F$10</f>
        <v>Customer I</v>
      </c>
      <c r="E9806" s="11">
        <v>649288.57699999993</v>
      </c>
      <c r="F9806" s="12">
        <f t="shared" si="153"/>
        <v>9</v>
      </c>
      <c r="G9806" s="1"/>
      <c r="H9806" s="1"/>
    </row>
    <row r="9807" spans="1:8" ht="14" x14ac:dyDescent="0.15">
      <c r="A9807" s="37">
        <v>2019</v>
      </c>
      <c r="B9807" s="9" t="s">
        <v>26</v>
      </c>
      <c r="C9807" s="10" t="s">
        <v>15</v>
      </c>
      <c r="D9807" s="10" t="str">
        <f>Mapping!$F$11</f>
        <v>Customer J</v>
      </c>
      <c r="E9807" s="11">
        <v>-13032.844999999998</v>
      </c>
      <c r="F9807" s="12">
        <f t="shared" si="153"/>
        <v>9</v>
      </c>
      <c r="G9807" s="1"/>
      <c r="H9807" s="1"/>
    </row>
    <row r="9808" spans="1:8" ht="14" x14ac:dyDescent="0.15">
      <c r="A9808" s="37">
        <v>2020</v>
      </c>
      <c r="B9808" s="9" t="s">
        <v>26</v>
      </c>
      <c r="C9808" s="10" t="s">
        <v>15</v>
      </c>
      <c r="D9808" s="10" t="str">
        <f>Mapping!$F$12</f>
        <v>Customer K</v>
      </c>
      <c r="E9808" s="11">
        <v>877491.36300000001</v>
      </c>
      <c r="F9808" s="12">
        <f t="shared" si="153"/>
        <v>9</v>
      </c>
      <c r="G9808" s="1"/>
      <c r="H9808" s="1"/>
    </row>
    <row r="9809" spans="1:8" ht="14" x14ac:dyDescent="0.15">
      <c r="A9809" s="37">
        <v>2020</v>
      </c>
      <c r="B9809" s="9" t="s">
        <v>26</v>
      </c>
      <c r="C9809" s="10" t="s">
        <v>15</v>
      </c>
      <c r="D9809" s="10" t="str">
        <f>Mapping!$F$13</f>
        <v>Customer L</v>
      </c>
      <c r="E9809" s="11">
        <v>193364.59099999999</v>
      </c>
      <c r="F9809" s="12">
        <f t="shared" si="153"/>
        <v>9</v>
      </c>
      <c r="G9809" s="1"/>
      <c r="H9809" s="1"/>
    </row>
    <row r="9810" spans="1:8" ht="14" x14ac:dyDescent="0.15">
      <c r="A9810" s="37">
        <v>2019</v>
      </c>
      <c r="B9810" s="9" t="s">
        <v>26</v>
      </c>
      <c r="C9810" s="10" t="s">
        <v>15</v>
      </c>
      <c r="D9810" s="10" t="str">
        <f>Mapping!$F$14</f>
        <v>Customer M</v>
      </c>
      <c r="E9810" s="11">
        <v>25496.387000000002</v>
      </c>
      <c r="F9810" s="12">
        <f t="shared" si="153"/>
        <v>9</v>
      </c>
      <c r="G9810" s="1"/>
      <c r="H9810" s="1"/>
    </row>
    <row r="9811" spans="1:8" ht="14" x14ac:dyDescent="0.15">
      <c r="A9811" s="37">
        <v>2020</v>
      </c>
      <c r="B9811" s="9" t="s">
        <v>26</v>
      </c>
      <c r="C9811" s="10" t="s">
        <v>15</v>
      </c>
      <c r="D9811" s="10" t="str">
        <f>Mapping!$F$15</f>
        <v>Customer N</v>
      </c>
      <c r="E9811" s="11">
        <v>1105301.372</v>
      </c>
      <c r="F9811" s="12">
        <f t="shared" si="153"/>
        <v>9</v>
      </c>
      <c r="G9811" s="1"/>
      <c r="H9811" s="1"/>
    </row>
    <row r="9812" spans="1:8" ht="14" x14ac:dyDescent="0.15">
      <c r="A9812" s="37">
        <v>2020</v>
      </c>
      <c r="B9812" s="9" t="s">
        <v>26</v>
      </c>
      <c r="C9812" s="10" t="s">
        <v>15</v>
      </c>
      <c r="D9812" s="10" t="str">
        <f>Mapping!$F$16</f>
        <v>Customer O</v>
      </c>
      <c r="E9812" s="11">
        <v>53571.860999999997</v>
      </c>
      <c r="F9812" s="12">
        <f t="shared" si="153"/>
        <v>9</v>
      </c>
      <c r="G9812" s="1"/>
      <c r="H9812" s="1"/>
    </row>
    <row r="9813" spans="1:8" ht="14" x14ac:dyDescent="0.15">
      <c r="A9813" s="37">
        <v>2020</v>
      </c>
      <c r="B9813" s="9" t="s">
        <v>26</v>
      </c>
      <c r="C9813" s="10" t="s">
        <v>15</v>
      </c>
      <c r="D9813" s="10" t="str">
        <f>Mapping!$F$17</f>
        <v>Customer P</v>
      </c>
      <c r="E9813" s="11">
        <v>769607.37</v>
      </c>
      <c r="F9813" s="12">
        <f t="shared" si="153"/>
        <v>9</v>
      </c>
      <c r="G9813" s="1"/>
      <c r="H9813" s="1"/>
    </row>
    <row r="9814" spans="1:8" ht="14" x14ac:dyDescent="0.15">
      <c r="A9814" s="37">
        <v>2020</v>
      </c>
      <c r="B9814" s="9" t="s">
        <v>26</v>
      </c>
      <c r="C9814" s="10" t="s">
        <v>15</v>
      </c>
      <c r="D9814" s="10" t="str">
        <f>Mapping!$F$18</f>
        <v>Customer Q</v>
      </c>
      <c r="E9814" s="11">
        <v>201388.35500000001</v>
      </c>
      <c r="F9814" s="12">
        <f t="shared" si="153"/>
        <v>9</v>
      </c>
      <c r="G9814" s="1"/>
      <c r="H9814" s="1"/>
    </row>
    <row r="9815" spans="1:8" ht="14" x14ac:dyDescent="0.15">
      <c r="A9815" s="37">
        <v>2019</v>
      </c>
      <c r="B9815" s="9" t="s">
        <v>26</v>
      </c>
      <c r="C9815" s="10" t="s">
        <v>15</v>
      </c>
      <c r="D9815" s="10" t="str">
        <f>Mapping!$F$19</f>
        <v>Customer R</v>
      </c>
      <c r="E9815" s="11">
        <v>-99064.623000000007</v>
      </c>
      <c r="F9815" s="12">
        <f t="shared" si="153"/>
        <v>9</v>
      </c>
      <c r="G9815" s="1"/>
      <c r="H9815" s="1"/>
    </row>
    <row r="9816" spans="1:8" ht="14" x14ac:dyDescent="0.15">
      <c r="A9816" s="37">
        <v>2019</v>
      </c>
      <c r="B9816" s="9" t="s">
        <v>26</v>
      </c>
      <c r="C9816" s="10" t="s">
        <v>15</v>
      </c>
      <c r="D9816" s="10" t="str">
        <f>Mapping!$F$20</f>
        <v>Customer S</v>
      </c>
      <c r="E9816" s="11">
        <v>-10773.986999999999</v>
      </c>
      <c r="F9816" s="12">
        <f t="shared" si="153"/>
        <v>9</v>
      </c>
      <c r="G9816" s="1"/>
      <c r="H9816" s="1"/>
    </row>
    <row r="9817" spans="1:8" ht="14" x14ac:dyDescent="0.15">
      <c r="A9817" s="37">
        <v>2020</v>
      </c>
      <c r="B9817" s="9" t="s">
        <v>26</v>
      </c>
      <c r="C9817" s="10" t="s">
        <v>15</v>
      </c>
      <c r="D9817" s="10" t="str">
        <f>Mapping!$F$2</f>
        <v>Customer A</v>
      </c>
      <c r="E9817" s="11">
        <v>620642.18299999996</v>
      </c>
      <c r="F9817" s="12">
        <f t="shared" si="153"/>
        <v>9</v>
      </c>
      <c r="G9817" s="1"/>
      <c r="H9817" s="1"/>
    </row>
    <row r="9818" spans="1:8" ht="14" x14ac:dyDescent="0.15">
      <c r="A9818" s="37">
        <v>2019</v>
      </c>
      <c r="B9818" s="9" t="s">
        <v>26</v>
      </c>
      <c r="C9818" s="10" t="s">
        <v>15</v>
      </c>
      <c r="D9818" s="10" t="str">
        <f>Mapping!$F$3</f>
        <v>Customer B</v>
      </c>
      <c r="E9818" s="11">
        <v>183440.87999999998</v>
      </c>
      <c r="F9818" s="12">
        <f t="shared" si="153"/>
        <v>9</v>
      </c>
      <c r="G9818" s="1"/>
      <c r="H9818" s="1"/>
    </row>
    <row r="9819" spans="1:8" ht="14" x14ac:dyDescent="0.15">
      <c r="A9819" s="37">
        <v>2019</v>
      </c>
      <c r="B9819" s="9" t="s">
        <v>26</v>
      </c>
      <c r="C9819" s="10" t="s">
        <v>15</v>
      </c>
      <c r="D9819" s="10" t="str">
        <f>Mapping!$F$4</f>
        <v>Customer C</v>
      </c>
      <c r="E9819" s="11">
        <v>42962.772999999994</v>
      </c>
      <c r="F9819" s="12">
        <f t="shared" si="153"/>
        <v>9</v>
      </c>
      <c r="G9819" s="1"/>
      <c r="H9819" s="1"/>
    </row>
    <row r="9820" spans="1:8" ht="14" x14ac:dyDescent="0.15">
      <c r="A9820" s="37">
        <v>2019</v>
      </c>
      <c r="B9820" s="9" t="s">
        <v>26</v>
      </c>
      <c r="C9820" s="10" t="s">
        <v>15</v>
      </c>
      <c r="D9820" s="10" t="str">
        <f>Mapping!$F$5</f>
        <v>Customer D</v>
      </c>
      <c r="E9820" s="11">
        <v>29246.706999999999</v>
      </c>
      <c r="F9820" s="12">
        <f t="shared" si="153"/>
        <v>9</v>
      </c>
      <c r="G9820" s="1"/>
      <c r="H9820" s="1"/>
    </row>
    <row r="9821" spans="1:8" ht="14" x14ac:dyDescent="0.15">
      <c r="A9821" s="37">
        <v>2019</v>
      </c>
      <c r="B9821" s="9" t="s">
        <v>26</v>
      </c>
      <c r="C9821" s="10" t="s">
        <v>16</v>
      </c>
      <c r="D9821" s="10" t="str">
        <f>Mapping!$F$6</f>
        <v>Customer E</v>
      </c>
      <c r="E9821" s="11">
        <v>40439.412999999993</v>
      </c>
      <c r="F9821" s="12">
        <f t="shared" si="153"/>
        <v>9</v>
      </c>
      <c r="G9821" s="1"/>
      <c r="H9821" s="1"/>
    </row>
    <row r="9822" spans="1:8" ht="14" x14ac:dyDescent="0.15">
      <c r="A9822" s="37">
        <v>2020</v>
      </c>
      <c r="B9822" s="9" t="s">
        <v>26</v>
      </c>
      <c r="C9822" s="10" t="s">
        <v>17</v>
      </c>
      <c r="D9822" s="10" t="str">
        <f>Mapping!$F$7</f>
        <v>Customer F</v>
      </c>
      <c r="E9822" s="11">
        <v>81280.513999999996</v>
      </c>
      <c r="F9822" s="12">
        <f t="shared" si="153"/>
        <v>9</v>
      </c>
      <c r="G9822" s="1"/>
      <c r="H9822" s="1"/>
    </row>
    <row r="9823" spans="1:8" ht="14" x14ac:dyDescent="0.15">
      <c r="A9823" s="37">
        <v>2020</v>
      </c>
      <c r="B9823" s="9" t="s">
        <v>26</v>
      </c>
      <c r="C9823" s="10" t="s">
        <v>15</v>
      </c>
      <c r="D9823" s="10" t="str">
        <f>Mapping!$F$8</f>
        <v>Customer G</v>
      </c>
      <c r="E9823" s="11">
        <v>13723.898999999999</v>
      </c>
      <c r="F9823" s="12">
        <f t="shared" si="153"/>
        <v>9</v>
      </c>
      <c r="G9823" s="1"/>
      <c r="H9823" s="1"/>
    </row>
    <row r="9824" spans="1:8" ht="14" x14ac:dyDescent="0.15">
      <c r="A9824" s="37">
        <v>2020</v>
      </c>
      <c r="B9824" s="9" t="s">
        <v>26</v>
      </c>
      <c r="C9824" s="10" t="s">
        <v>15</v>
      </c>
      <c r="D9824" s="10" t="str">
        <f>Mapping!$F$9</f>
        <v>Customer H</v>
      </c>
      <c r="E9824" s="11">
        <v>1948.9259999999997</v>
      </c>
      <c r="F9824" s="12">
        <f t="shared" si="153"/>
        <v>9</v>
      </c>
      <c r="G9824" s="1"/>
      <c r="H9824" s="1"/>
    </row>
    <row r="9825" spans="1:8" ht="14" x14ac:dyDescent="0.15">
      <c r="A9825" s="37">
        <v>2020</v>
      </c>
      <c r="B9825" s="9" t="s">
        <v>26</v>
      </c>
      <c r="C9825" s="10" t="s">
        <v>15</v>
      </c>
      <c r="D9825" s="10" t="str">
        <f>Mapping!$F$10</f>
        <v>Customer I</v>
      </c>
      <c r="E9825" s="11">
        <v>2810.7869999999998</v>
      </c>
      <c r="F9825" s="12">
        <f t="shared" si="153"/>
        <v>9</v>
      </c>
      <c r="G9825" s="1"/>
      <c r="H9825" s="1"/>
    </row>
    <row r="9826" spans="1:8" ht="14" x14ac:dyDescent="0.15">
      <c r="A9826" s="37">
        <v>2020</v>
      </c>
      <c r="B9826" s="9" t="s">
        <v>26</v>
      </c>
      <c r="C9826" s="10" t="s">
        <v>15</v>
      </c>
      <c r="D9826" s="10" t="str">
        <f>Mapping!$F$11</f>
        <v>Customer J</v>
      </c>
      <c r="E9826" s="11">
        <v>466364.04499999993</v>
      </c>
      <c r="F9826" s="12">
        <f t="shared" si="153"/>
        <v>9</v>
      </c>
      <c r="G9826" s="1"/>
      <c r="H9826" s="1"/>
    </row>
    <row r="9827" spans="1:8" ht="14" x14ac:dyDescent="0.15">
      <c r="A9827" s="37">
        <v>2019</v>
      </c>
      <c r="B9827" s="9" t="s">
        <v>26</v>
      </c>
      <c r="C9827" s="10" t="s">
        <v>15</v>
      </c>
      <c r="D9827" s="10" t="str">
        <f>Mapping!$F$12</f>
        <v>Customer K</v>
      </c>
      <c r="E9827" s="11">
        <v>148479.73699999999</v>
      </c>
      <c r="F9827" s="12">
        <f t="shared" si="153"/>
        <v>9</v>
      </c>
      <c r="G9827" s="1"/>
      <c r="H9827" s="1"/>
    </row>
    <row r="9828" spans="1:8" ht="14" x14ac:dyDescent="0.15">
      <c r="A9828" s="37">
        <v>2020</v>
      </c>
      <c r="B9828" s="9" t="s">
        <v>26</v>
      </c>
      <c r="C9828" s="10" t="s">
        <v>16</v>
      </c>
      <c r="D9828" s="10" t="str">
        <f>Mapping!$F$13</f>
        <v>Customer L</v>
      </c>
      <c r="E9828" s="11">
        <v>443364.13099999994</v>
      </c>
      <c r="F9828" s="12">
        <f t="shared" si="153"/>
        <v>9</v>
      </c>
      <c r="G9828" s="1"/>
      <c r="H9828" s="1"/>
    </row>
    <row r="9829" spans="1:8" ht="14" x14ac:dyDescent="0.15">
      <c r="A9829" s="37">
        <v>2019</v>
      </c>
      <c r="B9829" s="9" t="s">
        <v>26</v>
      </c>
      <c r="C9829" s="10" t="s">
        <v>17</v>
      </c>
      <c r="D9829" s="10" t="str">
        <f>Mapping!$F$14</f>
        <v>Customer M</v>
      </c>
      <c r="E9829" s="11">
        <v>56356.320999999996</v>
      </c>
      <c r="F9829" s="12">
        <f t="shared" si="153"/>
        <v>9</v>
      </c>
      <c r="G9829" s="1"/>
      <c r="H9829" s="1"/>
    </row>
    <row r="9830" spans="1:8" ht="14" x14ac:dyDescent="0.15">
      <c r="A9830" s="37">
        <v>2019</v>
      </c>
      <c r="B9830" s="9" t="s">
        <v>26</v>
      </c>
      <c r="C9830" s="10" t="s">
        <v>15</v>
      </c>
      <c r="D9830" s="10" t="str">
        <f>Mapping!$F$15</f>
        <v>Customer N</v>
      </c>
      <c r="E9830" s="11">
        <v>144609.073</v>
      </c>
      <c r="F9830" s="12">
        <f t="shared" si="153"/>
        <v>9</v>
      </c>
      <c r="G9830" s="1"/>
      <c r="H9830" s="1"/>
    </row>
    <row r="9831" spans="1:8" ht="14" x14ac:dyDescent="0.15">
      <c r="A9831" s="37">
        <v>2019</v>
      </c>
      <c r="B9831" s="9" t="s">
        <v>26</v>
      </c>
      <c r="C9831" s="10" t="s">
        <v>15</v>
      </c>
      <c r="D9831" s="10" t="str">
        <f>Mapping!$F$16</f>
        <v>Customer O</v>
      </c>
      <c r="E9831" s="11">
        <v>77338.162999999986</v>
      </c>
      <c r="F9831" s="12">
        <f t="shared" si="153"/>
        <v>9</v>
      </c>
      <c r="G9831" s="1"/>
      <c r="H9831" s="1"/>
    </row>
    <row r="9832" spans="1:8" ht="14" x14ac:dyDescent="0.15">
      <c r="A9832" s="37">
        <v>2019</v>
      </c>
      <c r="B9832" s="9" t="s">
        <v>26</v>
      </c>
      <c r="C9832" s="10" t="s">
        <v>15</v>
      </c>
      <c r="D9832" s="10" t="str">
        <f>Mapping!$F$17</f>
        <v>Customer P</v>
      </c>
      <c r="E9832" s="11">
        <v>24773.545999999998</v>
      </c>
      <c r="F9832" s="12">
        <f t="shared" si="153"/>
        <v>9</v>
      </c>
      <c r="G9832" s="1"/>
      <c r="H9832" s="1"/>
    </row>
    <row r="9833" spans="1:8" ht="14" x14ac:dyDescent="0.15">
      <c r="A9833" s="37">
        <v>2019</v>
      </c>
      <c r="B9833" s="9" t="s">
        <v>26</v>
      </c>
      <c r="C9833" s="10" t="s">
        <v>16</v>
      </c>
      <c r="D9833" s="10" t="str">
        <f>Mapping!$F$18</f>
        <v>Customer Q</v>
      </c>
      <c r="E9833" s="11">
        <v>17579.464</v>
      </c>
      <c r="F9833" s="12">
        <f t="shared" si="153"/>
        <v>9</v>
      </c>
      <c r="G9833" s="1"/>
      <c r="H9833" s="1"/>
    </row>
    <row r="9834" spans="1:8" ht="14" x14ac:dyDescent="0.15">
      <c r="A9834" s="37">
        <v>2020</v>
      </c>
      <c r="B9834" s="9" t="s">
        <v>26</v>
      </c>
      <c r="C9834" s="10" t="s">
        <v>17</v>
      </c>
      <c r="D9834" s="10" t="str">
        <f>Mapping!$F$19</f>
        <v>Customer R</v>
      </c>
      <c r="E9834" s="11">
        <v>252573.3</v>
      </c>
      <c r="F9834" s="12">
        <f t="shared" si="153"/>
        <v>9</v>
      </c>
      <c r="G9834" s="1"/>
      <c r="H9834" s="1"/>
    </row>
    <row r="9835" spans="1:8" ht="14" x14ac:dyDescent="0.15">
      <c r="A9835" s="37">
        <v>2020</v>
      </c>
      <c r="B9835" s="9" t="s">
        <v>26</v>
      </c>
      <c r="C9835" s="10" t="s">
        <v>15</v>
      </c>
      <c r="D9835" s="10" t="str">
        <f>Mapping!$F$20</f>
        <v>Customer S</v>
      </c>
      <c r="E9835" s="11">
        <v>-44786.643999999993</v>
      </c>
      <c r="F9835" s="12">
        <f t="shared" si="153"/>
        <v>9</v>
      </c>
      <c r="G9835" s="1"/>
      <c r="H9835" s="1"/>
    </row>
    <row r="9836" spans="1:8" ht="14" x14ac:dyDescent="0.15">
      <c r="A9836" s="37">
        <v>2020</v>
      </c>
      <c r="B9836" s="9" t="s">
        <v>26</v>
      </c>
      <c r="C9836" s="10" t="s">
        <v>15</v>
      </c>
      <c r="D9836" s="10" t="str">
        <f>Mapping!$F$2</f>
        <v>Customer A</v>
      </c>
      <c r="E9836" s="11">
        <v>57278.192999999999</v>
      </c>
      <c r="F9836" s="12">
        <f t="shared" si="153"/>
        <v>9</v>
      </c>
      <c r="G9836" s="1"/>
      <c r="H9836" s="1"/>
    </row>
    <row r="9837" spans="1:8" ht="14" x14ac:dyDescent="0.15">
      <c r="A9837" s="37">
        <v>2019</v>
      </c>
      <c r="B9837" s="9" t="s">
        <v>26</v>
      </c>
      <c r="C9837" s="10" t="s">
        <v>16</v>
      </c>
      <c r="D9837" s="10" t="str">
        <f>Mapping!$F$3</f>
        <v>Customer B</v>
      </c>
      <c r="E9837" s="11">
        <v>2143.8409999999999</v>
      </c>
      <c r="F9837" s="12">
        <f t="shared" si="153"/>
        <v>9</v>
      </c>
      <c r="G9837" s="1"/>
      <c r="H9837" s="1"/>
    </row>
    <row r="9838" spans="1:8" ht="14" x14ac:dyDescent="0.15">
      <c r="A9838" s="37">
        <v>2020</v>
      </c>
      <c r="B9838" s="9" t="s">
        <v>26</v>
      </c>
      <c r="C9838" s="10" t="s">
        <v>17</v>
      </c>
      <c r="D9838" s="10" t="str">
        <f>Mapping!$F$4</f>
        <v>Customer C</v>
      </c>
      <c r="E9838" s="11">
        <v>85165.408999999985</v>
      </c>
      <c r="F9838" s="12">
        <f t="shared" si="153"/>
        <v>9</v>
      </c>
      <c r="G9838" s="1"/>
      <c r="H9838" s="1"/>
    </row>
    <row r="9839" spans="1:8" ht="14" x14ac:dyDescent="0.15">
      <c r="A9839" s="37">
        <v>2019</v>
      </c>
      <c r="B9839" s="9" t="s">
        <v>26</v>
      </c>
      <c r="C9839" s="10" t="s">
        <v>15</v>
      </c>
      <c r="D9839" s="10" t="str">
        <f>Mapping!$F$5</f>
        <v>Customer D</v>
      </c>
      <c r="E9839" s="11">
        <v>292577.78899999999</v>
      </c>
      <c r="F9839" s="12">
        <f t="shared" si="153"/>
        <v>9</v>
      </c>
      <c r="G9839" s="1"/>
      <c r="H9839" s="1"/>
    </row>
    <row r="9840" spans="1:8" ht="14" x14ac:dyDescent="0.15">
      <c r="A9840" s="37">
        <v>2019</v>
      </c>
      <c r="B9840" s="9" t="s">
        <v>26</v>
      </c>
      <c r="C9840" s="10" t="s">
        <v>15</v>
      </c>
      <c r="D9840" s="10" t="str">
        <f>Mapping!$F$6</f>
        <v>Customer E</v>
      </c>
      <c r="E9840" s="11">
        <v>467557.587</v>
      </c>
      <c r="F9840" s="12">
        <f t="shared" si="153"/>
        <v>9</v>
      </c>
      <c r="G9840" s="1"/>
      <c r="H9840" s="1"/>
    </row>
    <row r="9841" spans="1:8" ht="14" x14ac:dyDescent="0.15">
      <c r="A9841" s="37">
        <v>2020</v>
      </c>
      <c r="B9841" s="9" t="s">
        <v>26</v>
      </c>
      <c r="C9841" s="10" t="s">
        <v>15</v>
      </c>
      <c r="D9841" s="10" t="str">
        <f>Mapping!$F$7</f>
        <v>Customer F</v>
      </c>
      <c r="E9841" s="11">
        <v>1226383.6409999998</v>
      </c>
      <c r="F9841" s="12">
        <f t="shared" si="153"/>
        <v>9</v>
      </c>
      <c r="G9841" s="1"/>
      <c r="H9841" s="1"/>
    </row>
    <row r="9842" spans="1:8" ht="14" x14ac:dyDescent="0.15">
      <c r="A9842" s="37">
        <v>2020</v>
      </c>
      <c r="B9842" s="9" t="s">
        <v>26</v>
      </c>
      <c r="C9842" s="10" t="s">
        <v>16</v>
      </c>
      <c r="D9842" s="10" t="str">
        <f>Mapping!$F$8</f>
        <v>Customer G</v>
      </c>
      <c r="E9842" s="11">
        <v>3663387.1889999993</v>
      </c>
      <c r="F9842" s="12">
        <f t="shared" si="153"/>
        <v>9</v>
      </c>
      <c r="G9842" s="1"/>
      <c r="H9842" s="1"/>
    </row>
    <row r="9843" spans="1:8" ht="14" x14ac:dyDescent="0.15">
      <c r="A9843" s="37">
        <v>2019</v>
      </c>
      <c r="B9843" s="9" t="s">
        <v>26</v>
      </c>
      <c r="C9843" s="10" t="s">
        <v>17</v>
      </c>
      <c r="D9843" s="10" t="str">
        <f>Mapping!$F$9</f>
        <v>Customer H</v>
      </c>
      <c r="E9843" s="11">
        <v>506116.1</v>
      </c>
      <c r="F9843" s="12">
        <f t="shared" si="153"/>
        <v>9</v>
      </c>
      <c r="G9843" s="1"/>
      <c r="H9843" s="1"/>
    </row>
    <row r="9844" spans="1:8" ht="14" x14ac:dyDescent="0.15">
      <c r="A9844" s="37">
        <v>2020</v>
      </c>
      <c r="B9844" s="9" t="s">
        <v>26</v>
      </c>
      <c r="C9844" s="10" t="s">
        <v>18</v>
      </c>
      <c r="D9844" s="10" t="str">
        <f>Mapping!$F$10</f>
        <v>Customer I</v>
      </c>
      <c r="E9844" s="11">
        <v>1144331.6429999999</v>
      </c>
      <c r="F9844" s="12">
        <f t="shared" si="153"/>
        <v>9</v>
      </c>
      <c r="G9844" s="1"/>
      <c r="H9844" s="1"/>
    </row>
    <row r="9845" spans="1:8" ht="14" x14ac:dyDescent="0.15">
      <c r="A9845" s="37">
        <v>2020</v>
      </c>
      <c r="B9845" s="9" t="s">
        <v>26</v>
      </c>
      <c r="C9845" s="10" t="s">
        <v>15</v>
      </c>
      <c r="D9845" s="10" t="str">
        <f>Mapping!$F$11</f>
        <v>Customer J</v>
      </c>
      <c r="E9845" s="11">
        <v>19873.468999999997</v>
      </c>
      <c r="F9845" s="12">
        <f t="shared" si="153"/>
        <v>9</v>
      </c>
      <c r="G9845" s="1"/>
      <c r="H9845" s="1"/>
    </row>
    <row r="9846" spans="1:8" ht="14" x14ac:dyDescent="0.15">
      <c r="A9846" s="37">
        <v>2020</v>
      </c>
      <c r="B9846" s="9" t="s">
        <v>26</v>
      </c>
      <c r="C9846" s="10" t="s">
        <v>16</v>
      </c>
      <c r="D9846" s="10" t="str">
        <f>Mapping!$F$12</f>
        <v>Customer K</v>
      </c>
      <c r="E9846" s="11">
        <v>1694.8539999999998</v>
      </c>
      <c r="F9846" s="12">
        <f t="shared" si="153"/>
        <v>9</v>
      </c>
      <c r="G9846" s="1"/>
      <c r="H9846" s="1"/>
    </row>
    <row r="9847" spans="1:8" ht="14" x14ac:dyDescent="0.15">
      <c r="A9847" s="37">
        <v>2019</v>
      </c>
      <c r="B9847" s="9" t="s">
        <v>26</v>
      </c>
      <c r="C9847" s="10" t="s">
        <v>17</v>
      </c>
      <c r="D9847" s="10" t="str">
        <f>Mapping!$F$13</f>
        <v>Customer L</v>
      </c>
      <c r="E9847" s="11">
        <v>1260366.996</v>
      </c>
      <c r="F9847" s="12">
        <f t="shared" si="153"/>
        <v>9</v>
      </c>
      <c r="G9847" s="1"/>
      <c r="H9847" s="1"/>
    </row>
    <row r="9848" spans="1:8" ht="14" x14ac:dyDescent="0.15">
      <c r="A9848" s="37">
        <v>2020</v>
      </c>
      <c r="B9848" s="9" t="s">
        <v>26</v>
      </c>
      <c r="C9848" s="10" t="s">
        <v>18</v>
      </c>
      <c r="D9848" s="10" t="str">
        <f>Mapping!$F$14</f>
        <v>Customer M</v>
      </c>
      <c r="E9848" s="11">
        <v>1518915.2299999997</v>
      </c>
      <c r="F9848" s="12">
        <f t="shared" si="153"/>
        <v>9</v>
      </c>
      <c r="G9848" s="1"/>
      <c r="H9848" s="1"/>
    </row>
    <row r="9849" spans="1:8" ht="14" x14ac:dyDescent="0.15">
      <c r="A9849" s="37">
        <v>2020</v>
      </c>
      <c r="B9849" s="9" t="s">
        <v>26</v>
      </c>
      <c r="C9849" s="10" t="s">
        <v>15</v>
      </c>
      <c r="D9849" s="10" t="str">
        <f>Mapping!$F$15</f>
        <v>Customer N</v>
      </c>
      <c r="E9849" s="11">
        <v>1434180.7829999998</v>
      </c>
      <c r="F9849" s="12">
        <f t="shared" si="153"/>
        <v>9</v>
      </c>
      <c r="G9849" s="1"/>
      <c r="H9849" s="1"/>
    </row>
    <row r="9850" spans="1:8" ht="14" x14ac:dyDescent="0.15">
      <c r="A9850" s="37">
        <v>2020</v>
      </c>
      <c r="B9850" s="9" t="s">
        <v>26</v>
      </c>
      <c r="C9850" s="10" t="s">
        <v>16</v>
      </c>
      <c r="D9850" s="10" t="str">
        <f>Mapping!$F$16</f>
        <v>Customer O</v>
      </c>
      <c r="E9850" s="11">
        <v>140088.03200000001</v>
      </c>
      <c r="F9850" s="12">
        <f t="shared" si="153"/>
        <v>9</v>
      </c>
      <c r="G9850" s="1"/>
      <c r="H9850" s="1"/>
    </row>
    <row r="9851" spans="1:8" ht="14" x14ac:dyDescent="0.15">
      <c r="A9851" s="37">
        <v>2019</v>
      </c>
      <c r="B9851" s="9" t="s">
        <v>26</v>
      </c>
      <c r="C9851" s="10" t="s">
        <v>17</v>
      </c>
      <c r="D9851" s="10" t="str">
        <f>Mapping!$F$17</f>
        <v>Customer P</v>
      </c>
      <c r="E9851" s="11">
        <v>763521.19200000004</v>
      </c>
      <c r="F9851" s="12">
        <f t="shared" si="153"/>
        <v>9</v>
      </c>
      <c r="G9851" s="1"/>
      <c r="H9851" s="1"/>
    </row>
    <row r="9852" spans="1:8" ht="14" x14ac:dyDescent="0.15">
      <c r="A9852" s="37">
        <v>2020</v>
      </c>
      <c r="B9852" s="9" t="s">
        <v>26</v>
      </c>
      <c r="C9852" s="10" t="s">
        <v>18</v>
      </c>
      <c r="D9852" s="10" t="str">
        <f>Mapping!$F$18</f>
        <v>Customer Q</v>
      </c>
      <c r="E9852" s="11">
        <v>235651.68899999998</v>
      </c>
      <c r="F9852" s="12">
        <f t="shared" si="153"/>
        <v>9</v>
      </c>
      <c r="G9852" s="1"/>
      <c r="H9852" s="1"/>
    </row>
    <row r="9853" spans="1:8" ht="14" x14ac:dyDescent="0.15">
      <c r="A9853" s="37">
        <v>2020</v>
      </c>
      <c r="B9853" s="9" t="s">
        <v>26</v>
      </c>
      <c r="C9853" s="10" t="s">
        <v>15</v>
      </c>
      <c r="D9853" s="10" t="str">
        <f>Mapping!$F$19</f>
        <v>Customer R</v>
      </c>
      <c r="E9853" s="11">
        <v>1968036.7069999997</v>
      </c>
      <c r="F9853" s="12">
        <f t="shared" si="153"/>
        <v>9</v>
      </c>
      <c r="G9853" s="1"/>
      <c r="H9853" s="1"/>
    </row>
    <row r="9854" spans="1:8" ht="14" x14ac:dyDescent="0.15">
      <c r="A9854" s="37">
        <v>2019</v>
      </c>
      <c r="B9854" s="9" t="s">
        <v>26</v>
      </c>
      <c r="C9854" s="10" t="s">
        <v>16</v>
      </c>
      <c r="D9854" s="10" t="str">
        <f>Mapping!$F$20</f>
        <v>Customer S</v>
      </c>
      <c r="E9854" s="11">
        <v>479166.63899999997</v>
      </c>
      <c r="F9854" s="12">
        <f t="shared" si="153"/>
        <v>9</v>
      </c>
      <c r="G9854" s="1"/>
      <c r="H9854" s="1"/>
    </row>
    <row r="9855" spans="1:8" ht="14" x14ac:dyDescent="0.15">
      <c r="A9855" s="37">
        <v>2019</v>
      </c>
      <c r="B9855" s="9" t="s">
        <v>26</v>
      </c>
      <c r="C9855" s="10" t="s">
        <v>17</v>
      </c>
      <c r="D9855" s="10" t="str">
        <f>Mapping!$F$2</f>
        <v>Customer A</v>
      </c>
      <c r="E9855" s="11">
        <v>298710.95799999998</v>
      </c>
      <c r="F9855" s="12">
        <f t="shared" si="153"/>
        <v>9</v>
      </c>
      <c r="G9855" s="1"/>
      <c r="H9855" s="1"/>
    </row>
    <row r="9856" spans="1:8" ht="14" x14ac:dyDescent="0.15">
      <c r="A9856" s="37">
        <v>2019</v>
      </c>
      <c r="B9856" s="9" t="s">
        <v>26</v>
      </c>
      <c r="C9856" s="10" t="s">
        <v>18</v>
      </c>
      <c r="D9856" s="10" t="str">
        <f>Mapping!$F$3</f>
        <v>Customer B</v>
      </c>
      <c r="E9856" s="11">
        <v>69896.210999999996</v>
      </c>
      <c r="F9856" s="12">
        <f t="shared" si="153"/>
        <v>9</v>
      </c>
      <c r="G9856" s="1"/>
      <c r="H9856" s="1"/>
    </row>
    <row r="9857" spans="1:8" ht="14" x14ac:dyDescent="0.15">
      <c r="A9857" s="37">
        <v>2020</v>
      </c>
      <c r="B9857" s="9" t="s">
        <v>26</v>
      </c>
      <c r="C9857" s="10" t="s">
        <v>15</v>
      </c>
      <c r="D9857" s="10" t="str">
        <f>Mapping!$F$4</f>
        <v>Customer C</v>
      </c>
      <c r="E9857" s="11">
        <v>480644.21299999993</v>
      </c>
      <c r="F9857" s="12">
        <f t="shared" si="153"/>
        <v>9</v>
      </c>
      <c r="G9857" s="1"/>
      <c r="H9857" s="1"/>
    </row>
    <row r="9858" spans="1:8" ht="14" x14ac:dyDescent="0.15">
      <c r="A9858" s="37">
        <v>2020</v>
      </c>
      <c r="B9858" s="9" t="s">
        <v>26</v>
      </c>
      <c r="C9858" s="10" t="s">
        <v>15</v>
      </c>
      <c r="D9858" s="10" t="str">
        <f>Mapping!$F$5</f>
        <v>Customer D</v>
      </c>
      <c r="E9858" s="11">
        <v>276529.25999999995</v>
      </c>
      <c r="F9858" s="12">
        <f t="shared" ref="F9858:F9921" si="154">MONTH(DATEVALUE(B9858&amp;"1"))</f>
        <v>9</v>
      </c>
      <c r="G9858" s="1"/>
      <c r="H9858" s="1"/>
    </row>
    <row r="9859" spans="1:8" ht="14" x14ac:dyDescent="0.15">
      <c r="A9859" s="37">
        <v>2020</v>
      </c>
      <c r="B9859" s="9" t="s">
        <v>26</v>
      </c>
      <c r="C9859" s="10" t="s">
        <v>16</v>
      </c>
      <c r="D9859" s="10" t="str">
        <f>Mapping!$F$6</f>
        <v>Customer E</v>
      </c>
      <c r="E9859" s="11">
        <v>150585.43499999997</v>
      </c>
      <c r="F9859" s="12">
        <f t="shared" si="154"/>
        <v>9</v>
      </c>
      <c r="G9859" s="1"/>
      <c r="H9859" s="1"/>
    </row>
    <row r="9860" spans="1:8" ht="14" x14ac:dyDescent="0.15">
      <c r="A9860" s="37">
        <v>2020</v>
      </c>
      <c r="B9860" s="9" t="s">
        <v>26</v>
      </c>
      <c r="C9860" s="10" t="s">
        <v>17</v>
      </c>
      <c r="D9860" s="10" t="str">
        <f>Mapping!$F$7</f>
        <v>Customer F</v>
      </c>
      <c r="E9860" s="11">
        <v>89046.027000000002</v>
      </c>
      <c r="F9860" s="12">
        <f t="shared" si="154"/>
        <v>9</v>
      </c>
      <c r="G9860" s="1"/>
      <c r="H9860" s="1"/>
    </row>
    <row r="9861" spans="1:8" ht="14" x14ac:dyDescent="0.15">
      <c r="A9861" s="37">
        <v>2020</v>
      </c>
      <c r="B9861" s="9" t="s">
        <v>26</v>
      </c>
      <c r="C9861" s="10" t="s">
        <v>15</v>
      </c>
      <c r="D9861" s="10" t="str">
        <f>Mapping!$F$8</f>
        <v>Customer G</v>
      </c>
      <c r="E9861" s="11">
        <v>41584.850999999995</v>
      </c>
      <c r="F9861" s="12">
        <f t="shared" si="154"/>
        <v>9</v>
      </c>
      <c r="G9861" s="1"/>
      <c r="H9861" s="1"/>
    </row>
    <row r="9862" spans="1:8" ht="14" x14ac:dyDescent="0.15">
      <c r="A9862" s="37">
        <v>2020</v>
      </c>
      <c r="B9862" s="9" t="s">
        <v>26</v>
      </c>
      <c r="C9862" s="10" t="s">
        <v>16</v>
      </c>
      <c r="D9862" s="10" t="str">
        <f>Mapping!$F$9</f>
        <v>Customer H</v>
      </c>
      <c r="E9862" s="11">
        <v>34003.375</v>
      </c>
      <c r="F9862" s="12">
        <f t="shared" si="154"/>
        <v>9</v>
      </c>
      <c r="G9862" s="1"/>
      <c r="H9862" s="1"/>
    </row>
    <row r="9863" spans="1:8" ht="14" x14ac:dyDescent="0.15">
      <c r="A9863" s="37">
        <v>2019</v>
      </c>
      <c r="B9863" s="9" t="s">
        <v>26</v>
      </c>
      <c r="C9863" s="10" t="s">
        <v>17</v>
      </c>
      <c r="D9863" s="10" t="str">
        <f>Mapping!$F$10</f>
        <v>Customer I</v>
      </c>
      <c r="E9863" s="11">
        <v>138102.89499999999</v>
      </c>
      <c r="F9863" s="12">
        <f t="shared" si="154"/>
        <v>9</v>
      </c>
      <c r="G9863" s="1"/>
      <c r="H9863" s="1"/>
    </row>
    <row r="9864" spans="1:8" ht="14" x14ac:dyDescent="0.15">
      <c r="A9864" s="37">
        <v>2020</v>
      </c>
      <c r="B9864" s="9" t="s">
        <v>26</v>
      </c>
      <c r="C9864" s="10" t="s">
        <v>15</v>
      </c>
      <c r="D9864" s="10" t="str">
        <f>Mapping!$F$11</f>
        <v>Customer J</v>
      </c>
      <c r="E9864" s="11">
        <v>108873.84199999999</v>
      </c>
      <c r="F9864" s="12">
        <f t="shared" si="154"/>
        <v>9</v>
      </c>
      <c r="G9864" s="1"/>
      <c r="H9864" s="1"/>
    </row>
    <row r="9865" spans="1:8" ht="14" x14ac:dyDescent="0.15">
      <c r="A9865" s="37">
        <v>2019</v>
      </c>
      <c r="B9865" s="9" t="s">
        <v>26</v>
      </c>
      <c r="C9865" s="10" t="s">
        <v>16</v>
      </c>
      <c r="D9865" s="10" t="str">
        <f>Mapping!$F$12</f>
        <v>Customer K</v>
      </c>
      <c r="E9865" s="11">
        <v>36722.42</v>
      </c>
      <c r="F9865" s="12">
        <f t="shared" si="154"/>
        <v>9</v>
      </c>
      <c r="G9865" s="1"/>
      <c r="H9865" s="1"/>
    </row>
    <row r="9866" spans="1:8" ht="14" x14ac:dyDescent="0.15">
      <c r="A9866" s="37">
        <v>2019</v>
      </c>
      <c r="B9866" s="9" t="s">
        <v>26</v>
      </c>
      <c r="C9866" s="10" t="s">
        <v>17</v>
      </c>
      <c r="D9866" s="10" t="str">
        <f>Mapping!$F$13</f>
        <v>Customer L</v>
      </c>
      <c r="E9866" s="11">
        <v>15963.654</v>
      </c>
      <c r="F9866" s="12">
        <f t="shared" si="154"/>
        <v>9</v>
      </c>
      <c r="G9866" s="1"/>
      <c r="H9866" s="1"/>
    </row>
    <row r="9867" spans="1:8" ht="14" x14ac:dyDescent="0.15">
      <c r="A9867" s="37">
        <v>2020</v>
      </c>
      <c r="B9867" s="9" t="s">
        <v>26</v>
      </c>
      <c r="C9867" s="10" t="s">
        <v>15</v>
      </c>
      <c r="D9867" s="10" t="str">
        <f>Mapping!$F$14</f>
        <v>Customer M</v>
      </c>
      <c r="E9867" s="11">
        <v>13448.078</v>
      </c>
      <c r="F9867" s="12">
        <f t="shared" si="154"/>
        <v>9</v>
      </c>
      <c r="G9867" s="1"/>
      <c r="H9867" s="1"/>
    </row>
    <row r="9868" spans="1:8" ht="14" x14ac:dyDescent="0.15">
      <c r="A9868" s="37">
        <v>2020</v>
      </c>
      <c r="B9868" s="9" t="s">
        <v>26</v>
      </c>
      <c r="C9868" s="10" t="s">
        <v>15</v>
      </c>
      <c r="D9868" s="10" t="str">
        <f>Mapping!$F$15</f>
        <v>Customer N</v>
      </c>
      <c r="E9868" s="11">
        <v>40515.629000000001</v>
      </c>
      <c r="F9868" s="12">
        <f t="shared" si="154"/>
        <v>9</v>
      </c>
      <c r="G9868" s="1"/>
      <c r="H9868" s="1"/>
    </row>
    <row r="9869" spans="1:8" ht="14" x14ac:dyDescent="0.15">
      <c r="A9869" s="37">
        <v>2020</v>
      </c>
      <c r="B9869" s="9" t="s">
        <v>26</v>
      </c>
      <c r="C9869" s="10" t="s">
        <v>15</v>
      </c>
      <c r="D9869" s="10" t="str">
        <f>Mapping!$F$16</f>
        <v>Customer O</v>
      </c>
      <c r="E9869" s="11">
        <v>218341.48699999996</v>
      </c>
      <c r="F9869" s="12">
        <f t="shared" si="154"/>
        <v>9</v>
      </c>
      <c r="G9869" s="1"/>
      <c r="H9869" s="1"/>
    </row>
    <row r="9870" spans="1:8" ht="14" x14ac:dyDescent="0.15">
      <c r="A9870" s="37">
        <v>2019</v>
      </c>
      <c r="B9870" s="9" t="s">
        <v>26</v>
      </c>
      <c r="C9870" s="10" t="s">
        <v>15</v>
      </c>
      <c r="D9870" s="10" t="str">
        <f>Mapping!$F$17</f>
        <v>Customer P</v>
      </c>
      <c r="E9870" s="11">
        <v>92511.173999999999</v>
      </c>
      <c r="F9870" s="12">
        <f t="shared" si="154"/>
        <v>9</v>
      </c>
      <c r="G9870" s="1"/>
      <c r="H9870" s="1"/>
    </row>
    <row r="9871" spans="1:8" ht="14" x14ac:dyDescent="0.15">
      <c r="A9871" s="37">
        <v>2020</v>
      </c>
      <c r="B9871" s="9" t="s">
        <v>26</v>
      </c>
      <c r="C9871" s="10" t="s">
        <v>15</v>
      </c>
      <c r="D9871" s="10" t="str">
        <f>Mapping!$F$18</f>
        <v>Customer Q</v>
      </c>
      <c r="E9871" s="11">
        <v>25527.88</v>
      </c>
      <c r="F9871" s="12">
        <f t="shared" si="154"/>
        <v>9</v>
      </c>
      <c r="G9871" s="1"/>
      <c r="H9871" s="1"/>
    </row>
    <row r="9872" spans="1:8" ht="14" x14ac:dyDescent="0.15">
      <c r="A9872" s="37">
        <v>2020</v>
      </c>
      <c r="B9872" s="9" t="s">
        <v>26</v>
      </c>
      <c r="C9872" s="10" t="s">
        <v>15</v>
      </c>
      <c r="D9872" s="10" t="str">
        <f>Mapping!$F$19</f>
        <v>Customer R</v>
      </c>
      <c r="E9872" s="11">
        <v>62707.50499999999</v>
      </c>
      <c r="F9872" s="12">
        <f t="shared" si="154"/>
        <v>9</v>
      </c>
      <c r="G9872" s="1"/>
      <c r="H9872" s="1"/>
    </row>
    <row r="9873" spans="1:8" ht="14" x14ac:dyDescent="0.15">
      <c r="A9873" s="37">
        <v>2019</v>
      </c>
      <c r="B9873" s="9" t="s">
        <v>26</v>
      </c>
      <c r="C9873" s="10" t="s">
        <v>15</v>
      </c>
      <c r="D9873" s="10" t="str">
        <f>Mapping!$F$20</f>
        <v>Customer S</v>
      </c>
      <c r="E9873" s="11">
        <v>2185795.9549999996</v>
      </c>
      <c r="F9873" s="12">
        <f t="shared" si="154"/>
        <v>9</v>
      </c>
      <c r="G9873" s="1"/>
      <c r="H9873" s="1"/>
    </row>
    <row r="9874" spans="1:8" ht="14" x14ac:dyDescent="0.15">
      <c r="A9874" s="37">
        <v>2019</v>
      </c>
      <c r="B9874" s="9" t="s">
        <v>26</v>
      </c>
      <c r="C9874" s="10" t="s">
        <v>15</v>
      </c>
      <c r="D9874" s="10" t="str">
        <f>Mapping!$F$2</f>
        <v>Customer A</v>
      </c>
      <c r="E9874" s="11">
        <v>225018.682</v>
      </c>
      <c r="F9874" s="12">
        <f t="shared" si="154"/>
        <v>9</v>
      </c>
      <c r="G9874" s="1"/>
      <c r="H9874" s="1"/>
    </row>
    <row r="9875" spans="1:8" ht="14" x14ac:dyDescent="0.15">
      <c r="A9875" s="37">
        <v>2019</v>
      </c>
      <c r="B9875" s="9" t="s">
        <v>26</v>
      </c>
      <c r="C9875" s="10" t="s">
        <v>15</v>
      </c>
      <c r="D9875" s="10" t="str">
        <f>Mapping!$F$3</f>
        <v>Customer B</v>
      </c>
      <c r="E9875" s="11">
        <v>111039.537</v>
      </c>
      <c r="F9875" s="12">
        <f t="shared" si="154"/>
        <v>9</v>
      </c>
      <c r="G9875" s="1"/>
      <c r="H9875" s="1"/>
    </row>
    <row r="9876" spans="1:8" ht="14" x14ac:dyDescent="0.15">
      <c r="A9876" s="37">
        <v>2020</v>
      </c>
      <c r="B9876" s="9" t="s">
        <v>26</v>
      </c>
      <c r="C9876" s="10" t="s">
        <v>15</v>
      </c>
      <c r="D9876" s="10" t="str">
        <f>Mapping!$F$4</f>
        <v>Customer C</v>
      </c>
      <c r="E9876" s="11">
        <v>141544.21399999998</v>
      </c>
      <c r="F9876" s="12">
        <f t="shared" si="154"/>
        <v>9</v>
      </c>
      <c r="G9876" s="1"/>
      <c r="H9876" s="1"/>
    </row>
    <row r="9877" spans="1:8" ht="14" x14ac:dyDescent="0.15">
      <c r="A9877" s="37">
        <v>2020</v>
      </c>
      <c r="B9877" s="9" t="s">
        <v>26</v>
      </c>
      <c r="C9877" s="10" t="s">
        <v>15</v>
      </c>
      <c r="D9877" s="10" t="str">
        <f>Mapping!$F$5</f>
        <v>Customer D</v>
      </c>
      <c r="E9877" s="11">
        <v>10348.457</v>
      </c>
      <c r="F9877" s="12">
        <f t="shared" si="154"/>
        <v>9</v>
      </c>
      <c r="G9877" s="1"/>
      <c r="H9877" s="1"/>
    </row>
    <row r="9878" spans="1:8" ht="14" x14ac:dyDescent="0.15">
      <c r="A9878" s="37">
        <v>2020</v>
      </c>
      <c r="B9878" s="9" t="s">
        <v>26</v>
      </c>
      <c r="C9878" s="10" t="s">
        <v>15</v>
      </c>
      <c r="D9878" s="10" t="str">
        <f>Mapping!$F$6</f>
        <v>Customer E</v>
      </c>
      <c r="E9878" s="11">
        <v>59967.081999999995</v>
      </c>
      <c r="F9878" s="12">
        <f t="shared" si="154"/>
        <v>9</v>
      </c>
      <c r="G9878" s="1"/>
      <c r="H9878" s="1"/>
    </row>
    <row r="9879" spans="1:8" ht="14" x14ac:dyDescent="0.15">
      <c r="A9879" s="37">
        <v>2019</v>
      </c>
      <c r="B9879" s="9" t="s">
        <v>26</v>
      </c>
      <c r="C9879" s="10" t="s">
        <v>15</v>
      </c>
      <c r="D9879" s="10" t="str">
        <f>Mapping!$F$7</f>
        <v>Customer F</v>
      </c>
      <c r="E9879" s="11">
        <v>15793.112999999999</v>
      </c>
      <c r="F9879" s="12">
        <f t="shared" si="154"/>
        <v>9</v>
      </c>
      <c r="G9879" s="1"/>
      <c r="H9879" s="1"/>
    </row>
    <row r="9880" spans="1:8" ht="14" x14ac:dyDescent="0.15">
      <c r="A9880" s="37">
        <v>2020</v>
      </c>
      <c r="B9880" s="9" t="s">
        <v>26</v>
      </c>
      <c r="C9880" s="10" t="s">
        <v>15</v>
      </c>
      <c r="D9880" s="10" t="str">
        <f>Mapping!$F$8</f>
        <v>Customer G</v>
      </c>
      <c r="E9880" s="11">
        <v>265909.74900000001</v>
      </c>
      <c r="F9880" s="12">
        <f t="shared" si="154"/>
        <v>9</v>
      </c>
      <c r="G9880" s="1"/>
      <c r="H9880" s="1"/>
    </row>
    <row r="9881" spans="1:8" ht="14" x14ac:dyDescent="0.15">
      <c r="A9881" s="37">
        <v>2019</v>
      </c>
      <c r="B9881" s="9" t="s">
        <v>26</v>
      </c>
      <c r="C9881" s="10" t="s">
        <v>15</v>
      </c>
      <c r="D9881" s="10" t="str">
        <f>Mapping!$F$9</f>
        <v>Customer H</v>
      </c>
      <c r="E9881" s="11">
        <v>10619.126</v>
      </c>
      <c r="F9881" s="12">
        <f t="shared" si="154"/>
        <v>9</v>
      </c>
      <c r="G9881" s="1"/>
      <c r="H9881" s="1"/>
    </row>
    <row r="9882" spans="1:8" ht="14" x14ac:dyDescent="0.15">
      <c r="A9882" s="37">
        <v>2020</v>
      </c>
      <c r="B9882" s="9" t="s">
        <v>26</v>
      </c>
      <c r="C9882" s="10" t="s">
        <v>15</v>
      </c>
      <c r="D9882" s="10" t="str">
        <f>Mapping!$F$10</f>
        <v>Customer I</v>
      </c>
      <c r="E9882" s="11">
        <v>163754.63999999998</v>
      </c>
      <c r="F9882" s="12">
        <f t="shared" si="154"/>
        <v>9</v>
      </c>
      <c r="G9882" s="1"/>
      <c r="H9882" s="1"/>
    </row>
    <row r="9883" spans="1:8" ht="14" x14ac:dyDescent="0.15">
      <c r="A9883" s="37">
        <v>2019</v>
      </c>
      <c r="B9883" s="9" t="s">
        <v>26</v>
      </c>
      <c r="C9883" s="10" t="s">
        <v>15</v>
      </c>
      <c r="D9883" s="10" t="str">
        <f>Mapping!$F$11</f>
        <v>Customer J</v>
      </c>
      <c r="E9883" s="11">
        <v>31929.786</v>
      </c>
      <c r="F9883" s="12">
        <f t="shared" si="154"/>
        <v>9</v>
      </c>
      <c r="G9883" s="1"/>
      <c r="H9883" s="1"/>
    </row>
    <row r="9884" spans="1:8" ht="14" x14ac:dyDescent="0.15">
      <c r="A9884" s="37">
        <v>2020</v>
      </c>
      <c r="B9884" s="9" t="s">
        <v>26</v>
      </c>
      <c r="C9884" s="10" t="s">
        <v>15</v>
      </c>
      <c r="D9884" s="10" t="str">
        <f>Mapping!$F$12</f>
        <v>Customer K</v>
      </c>
      <c r="E9884" s="11">
        <v>168096.63499999998</v>
      </c>
      <c r="F9884" s="12">
        <f t="shared" si="154"/>
        <v>9</v>
      </c>
      <c r="G9884" s="1"/>
      <c r="H9884" s="1"/>
    </row>
    <row r="9885" spans="1:8" ht="14" x14ac:dyDescent="0.15">
      <c r="A9885" s="37">
        <v>2019</v>
      </c>
      <c r="B9885" s="9" t="s">
        <v>26</v>
      </c>
      <c r="C9885" s="10" t="s">
        <v>15</v>
      </c>
      <c r="D9885" s="10" t="str">
        <f>Mapping!$F$13</f>
        <v>Customer L</v>
      </c>
      <c r="E9885" s="11">
        <v>158079.215</v>
      </c>
      <c r="F9885" s="12">
        <f t="shared" si="154"/>
        <v>9</v>
      </c>
      <c r="G9885" s="1"/>
      <c r="H9885" s="1"/>
    </row>
    <row r="9886" spans="1:8" ht="14" x14ac:dyDescent="0.15">
      <c r="A9886" s="37">
        <v>2019</v>
      </c>
      <c r="B9886" s="9" t="s">
        <v>26</v>
      </c>
      <c r="C9886" s="10" t="s">
        <v>15</v>
      </c>
      <c r="D9886" s="10" t="str">
        <f>Mapping!$F$14</f>
        <v>Customer M</v>
      </c>
      <c r="E9886" s="11">
        <v>1720450.7040000001</v>
      </c>
      <c r="F9886" s="12">
        <f t="shared" si="154"/>
        <v>9</v>
      </c>
      <c r="G9886" s="1"/>
      <c r="H9886" s="1"/>
    </row>
    <row r="9887" spans="1:8" ht="14" x14ac:dyDescent="0.15">
      <c r="A9887" s="37">
        <v>2020</v>
      </c>
      <c r="B9887" s="9" t="s">
        <v>26</v>
      </c>
      <c r="C9887" s="10" t="s">
        <v>15</v>
      </c>
      <c r="D9887" s="10" t="str">
        <f>Mapping!$F$15</f>
        <v>Customer N</v>
      </c>
      <c r="E9887" s="11">
        <v>2397811.6819999996</v>
      </c>
      <c r="F9887" s="12">
        <f t="shared" si="154"/>
        <v>9</v>
      </c>
      <c r="G9887" s="1"/>
      <c r="H9887" s="1"/>
    </row>
    <row r="9888" spans="1:8" ht="14" x14ac:dyDescent="0.15">
      <c r="A9888" s="37">
        <v>2020</v>
      </c>
      <c r="B9888" s="9" t="s">
        <v>26</v>
      </c>
      <c r="C9888" s="10" t="s">
        <v>15</v>
      </c>
      <c r="D9888" s="10" t="str">
        <f>Mapping!$F$16</f>
        <v>Customer O</v>
      </c>
      <c r="E9888" s="11">
        <v>129067.90399999999</v>
      </c>
      <c r="F9888" s="12">
        <f t="shared" si="154"/>
        <v>9</v>
      </c>
      <c r="G9888" s="1"/>
      <c r="H9888" s="1"/>
    </row>
    <row r="9889" spans="1:8" ht="14" x14ac:dyDescent="0.15">
      <c r="A9889" s="37">
        <v>2020</v>
      </c>
      <c r="B9889" s="9" t="s">
        <v>26</v>
      </c>
      <c r="C9889" s="10" t="s">
        <v>15</v>
      </c>
      <c r="D9889" s="10" t="str">
        <f>Mapping!$F$17</f>
        <v>Customer P</v>
      </c>
      <c r="E9889" s="11">
        <v>143720.10799999998</v>
      </c>
      <c r="F9889" s="12">
        <f t="shared" si="154"/>
        <v>9</v>
      </c>
      <c r="G9889" s="1"/>
      <c r="H9889" s="1"/>
    </row>
    <row r="9890" spans="1:8" ht="14" x14ac:dyDescent="0.15">
      <c r="A9890" s="37">
        <v>2020</v>
      </c>
      <c r="B9890" s="9" t="s">
        <v>26</v>
      </c>
      <c r="C9890" s="10" t="s">
        <v>15</v>
      </c>
      <c r="D9890" s="10" t="str">
        <f>Mapping!$F$18</f>
        <v>Customer Q</v>
      </c>
      <c r="E9890" s="11">
        <v>336669.49399999995</v>
      </c>
      <c r="F9890" s="12">
        <f t="shared" si="154"/>
        <v>9</v>
      </c>
      <c r="G9890" s="1"/>
      <c r="H9890" s="1"/>
    </row>
    <row r="9891" spans="1:8" ht="14" x14ac:dyDescent="0.15">
      <c r="A9891" s="37">
        <v>2020</v>
      </c>
      <c r="B9891" s="9" t="s">
        <v>26</v>
      </c>
      <c r="C9891" s="10" t="s">
        <v>15</v>
      </c>
      <c r="D9891" s="10" t="str">
        <f>Mapping!$F$19</f>
        <v>Customer R</v>
      </c>
      <c r="E9891" s="11">
        <v>232935.47200000001</v>
      </c>
      <c r="F9891" s="12">
        <f t="shared" si="154"/>
        <v>9</v>
      </c>
      <c r="G9891" s="1"/>
      <c r="H9891" s="1"/>
    </row>
    <row r="9892" spans="1:8" ht="14" x14ac:dyDescent="0.15">
      <c r="A9892" s="37">
        <v>2020</v>
      </c>
      <c r="B9892" s="9" t="s">
        <v>26</v>
      </c>
      <c r="C9892" s="10" t="s">
        <v>15</v>
      </c>
      <c r="D9892" s="10" t="str">
        <f>Mapping!$F$2</f>
        <v>Customer A</v>
      </c>
      <c r="E9892" s="11">
        <v>94324.467999999993</v>
      </c>
      <c r="F9892" s="12">
        <f t="shared" si="154"/>
        <v>9</v>
      </c>
      <c r="G9892" s="1"/>
      <c r="H9892" s="1"/>
    </row>
    <row r="9893" spans="1:8" ht="14" x14ac:dyDescent="0.15">
      <c r="A9893" s="37">
        <v>2020</v>
      </c>
      <c r="B9893" s="9" t="s">
        <v>26</v>
      </c>
      <c r="C9893" s="10" t="s">
        <v>16</v>
      </c>
      <c r="D9893" s="10" t="str">
        <f>Mapping!$F$3</f>
        <v>Customer B</v>
      </c>
      <c r="E9893" s="11">
        <v>171208.46399999998</v>
      </c>
      <c r="F9893" s="12">
        <f t="shared" si="154"/>
        <v>9</v>
      </c>
      <c r="G9893" s="1"/>
      <c r="H9893" s="1"/>
    </row>
    <row r="9894" spans="1:8" ht="14" x14ac:dyDescent="0.15">
      <c r="A9894" s="37">
        <v>2020</v>
      </c>
      <c r="B9894" s="9" t="s">
        <v>26</v>
      </c>
      <c r="C9894" s="10" t="s">
        <v>17</v>
      </c>
      <c r="D9894" s="10" t="str">
        <f>Mapping!$F$4</f>
        <v>Customer C</v>
      </c>
      <c r="E9894" s="11">
        <v>800884.77</v>
      </c>
      <c r="F9894" s="12">
        <f t="shared" si="154"/>
        <v>9</v>
      </c>
      <c r="G9894" s="1"/>
      <c r="H9894" s="1"/>
    </row>
    <row r="9895" spans="1:8" ht="14" x14ac:dyDescent="0.15">
      <c r="A9895" s="37">
        <v>2020</v>
      </c>
      <c r="B9895" s="9" t="s">
        <v>26</v>
      </c>
      <c r="C9895" s="10" t="s">
        <v>15</v>
      </c>
      <c r="D9895" s="10" t="str">
        <f>Mapping!$F$5</f>
        <v>Customer D</v>
      </c>
      <c r="E9895" s="11">
        <v>10880959.25</v>
      </c>
      <c r="F9895" s="12">
        <f t="shared" si="154"/>
        <v>9</v>
      </c>
      <c r="G9895" s="1"/>
      <c r="H9895" s="1"/>
    </row>
    <row r="9896" spans="1:8" ht="14" x14ac:dyDescent="0.15">
      <c r="A9896" s="37">
        <v>2019</v>
      </c>
      <c r="B9896" s="9" t="s">
        <v>26</v>
      </c>
      <c r="C9896" s="10" t="s">
        <v>15</v>
      </c>
      <c r="D9896" s="10" t="str">
        <f>Mapping!$F$6</f>
        <v>Customer E</v>
      </c>
      <c r="E9896" s="11">
        <v>464366.364</v>
      </c>
      <c r="F9896" s="12">
        <f t="shared" si="154"/>
        <v>9</v>
      </c>
      <c r="G9896" s="1"/>
      <c r="H9896" s="1"/>
    </row>
    <row r="9897" spans="1:8" ht="14" x14ac:dyDescent="0.15">
      <c r="A9897" s="37">
        <v>2019</v>
      </c>
      <c r="B9897" s="9" t="s">
        <v>26</v>
      </c>
      <c r="C9897" s="10" t="s">
        <v>15</v>
      </c>
      <c r="D9897" s="10" t="str">
        <f>Mapping!$F$7</f>
        <v>Customer F</v>
      </c>
      <c r="E9897" s="11">
        <v>1925434.0559999999</v>
      </c>
      <c r="F9897" s="12">
        <f t="shared" si="154"/>
        <v>9</v>
      </c>
      <c r="G9897" s="1"/>
      <c r="H9897" s="1"/>
    </row>
    <row r="9898" spans="1:8" ht="14" x14ac:dyDescent="0.15">
      <c r="A9898" s="37">
        <v>2020</v>
      </c>
      <c r="B9898" s="9" t="s">
        <v>26</v>
      </c>
      <c r="C9898" s="10" t="s">
        <v>15</v>
      </c>
      <c r="D9898" s="10" t="str">
        <f>Mapping!$F$8</f>
        <v>Customer G</v>
      </c>
      <c r="E9898" s="11">
        <v>297176.39</v>
      </c>
      <c r="F9898" s="12">
        <f t="shared" si="154"/>
        <v>9</v>
      </c>
      <c r="G9898" s="1"/>
      <c r="H9898" s="1"/>
    </row>
    <row r="9899" spans="1:8" ht="14" x14ac:dyDescent="0.15">
      <c r="A9899" s="37">
        <v>2020</v>
      </c>
      <c r="B9899" s="9" t="s">
        <v>26</v>
      </c>
      <c r="C9899" s="10" t="s">
        <v>15</v>
      </c>
      <c r="D9899" s="10" t="str">
        <f>Mapping!$F$9</f>
        <v>Customer H</v>
      </c>
      <c r="E9899" s="11">
        <v>1680191.2749999999</v>
      </c>
      <c r="F9899" s="12">
        <f t="shared" si="154"/>
        <v>9</v>
      </c>
      <c r="G9899" s="1"/>
      <c r="H9899" s="1"/>
    </row>
    <row r="9900" spans="1:8" ht="14" x14ac:dyDescent="0.15">
      <c r="A9900" s="37">
        <v>2020</v>
      </c>
      <c r="B9900" s="9" t="s">
        <v>26</v>
      </c>
      <c r="C9900" s="10" t="s">
        <v>16</v>
      </c>
      <c r="D9900" s="10" t="str">
        <f>Mapping!$F$10</f>
        <v>Customer I</v>
      </c>
      <c r="E9900" s="11">
        <v>5913728.7230000002</v>
      </c>
      <c r="F9900" s="12">
        <f t="shared" si="154"/>
        <v>9</v>
      </c>
      <c r="G9900" s="1"/>
      <c r="H9900" s="1"/>
    </row>
    <row r="9901" spans="1:8" ht="14" x14ac:dyDescent="0.15">
      <c r="A9901" s="37">
        <v>2020</v>
      </c>
      <c r="B9901" s="9" t="s">
        <v>26</v>
      </c>
      <c r="C9901" s="10" t="s">
        <v>17</v>
      </c>
      <c r="D9901" s="10" t="str">
        <f>Mapping!$F$11</f>
        <v>Customer J</v>
      </c>
      <c r="E9901" s="11">
        <v>3073452.5989999999</v>
      </c>
      <c r="F9901" s="12">
        <f t="shared" si="154"/>
        <v>9</v>
      </c>
      <c r="G9901" s="1"/>
      <c r="H9901" s="1"/>
    </row>
    <row r="9902" spans="1:8" ht="14" x14ac:dyDescent="0.15">
      <c r="A9902" s="37">
        <v>2019</v>
      </c>
      <c r="B9902" s="9" t="s">
        <v>26</v>
      </c>
      <c r="C9902" s="10" t="s">
        <v>15</v>
      </c>
      <c r="D9902" s="10" t="str">
        <f>Mapping!$F$12</f>
        <v>Customer K</v>
      </c>
      <c r="E9902" s="11">
        <v>2372052.3679999998</v>
      </c>
      <c r="F9902" s="12">
        <f t="shared" si="154"/>
        <v>9</v>
      </c>
      <c r="G9902" s="1"/>
      <c r="H9902" s="1"/>
    </row>
    <row r="9903" spans="1:8" ht="14" x14ac:dyDescent="0.15">
      <c r="A9903" s="37">
        <v>2020</v>
      </c>
      <c r="B9903" s="9" t="s">
        <v>26</v>
      </c>
      <c r="C9903" s="10" t="s">
        <v>15</v>
      </c>
      <c r="D9903" s="10" t="str">
        <f>Mapping!$F$13</f>
        <v>Customer L</v>
      </c>
      <c r="E9903" s="11">
        <v>131032.944</v>
      </c>
      <c r="F9903" s="12">
        <f t="shared" si="154"/>
        <v>9</v>
      </c>
      <c r="G9903" s="1"/>
      <c r="H9903" s="1"/>
    </row>
    <row r="9904" spans="1:8" ht="14" x14ac:dyDescent="0.15">
      <c r="A9904" s="37">
        <v>2019</v>
      </c>
      <c r="B9904" s="9" t="s">
        <v>26</v>
      </c>
      <c r="C9904" s="10" t="s">
        <v>15</v>
      </c>
      <c r="D9904" s="10" t="str">
        <f>Mapping!$F$14</f>
        <v>Customer M</v>
      </c>
      <c r="E9904" s="11">
        <v>43547.545999999995</v>
      </c>
      <c r="F9904" s="12">
        <f t="shared" si="154"/>
        <v>9</v>
      </c>
      <c r="G9904" s="1"/>
      <c r="H9904" s="1"/>
    </row>
    <row r="9905" spans="1:8" ht="14" x14ac:dyDescent="0.15">
      <c r="A9905" s="37">
        <v>2020</v>
      </c>
      <c r="B9905" s="9" t="s">
        <v>26</v>
      </c>
      <c r="C9905" s="10" t="s">
        <v>16</v>
      </c>
      <c r="D9905" s="10" t="str">
        <f>Mapping!$F$15</f>
        <v>Customer N</v>
      </c>
      <c r="E9905" s="11">
        <v>94741.5</v>
      </c>
      <c r="F9905" s="12">
        <f t="shared" si="154"/>
        <v>9</v>
      </c>
      <c r="G9905" s="1"/>
      <c r="H9905" s="1"/>
    </row>
    <row r="9906" spans="1:8" ht="14" x14ac:dyDescent="0.15">
      <c r="A9906" s="37">
        <v>2020</v>
      </c>
      <c r="B9906" s="9" t="s">
        <v>26</v>
      </c>
      <c r="C9906" s="10" t="s">
        <v>17</v>
      </c>
      <c r="D9906" s="10" t="str">
        <f>Mapping!$F$16</f>
        <v>Customer O</v>
      </c>
      <c r="E9906" s="11">
        <v>12005.258999999998</v>
      </c>
      <c r="F9906" s="12">
        <f t="shared" si="154"/>
        <v>9</v>
      </c>
      <c r="G9906" s="1"/>
      <c r="H9906" s="1"/>
    </row>
    <row r="9907" spans="1:8" ht="14" x14ac:dyDescent="0.15">
      <c r="A9907" s="37">
        <v>2019</v>
      </c>
      <c r="B9907" s="9" t="s">
        <v>26</v>
      </c>
      <c r="C9907" s="10" t="s">
        <v>15</v>
      </c>
      <c r="D9907" s="10" t="str">
        <f>Mapping!$F$17</f>
        <v>Customer P</v>
      </c>
      <c r="E9907" s="11">
        <v>15201.612999999999</v>
      </c>
      <c r="F9907" s="12">
        <f t="shared" si="154"/>
        <v>9</v>
      </c>
      <c r="G9907" s="1"/>
      <c r="H9907" s="1"/>
    </row>
    <row r="9908" spans="1:8" ht="14" x14ac:dyDescent="0.15">
      <c r="A9908" s="37">
        <v>2020</v>
      </c>
      <c r="B9908" s="9" t="s">
        <v>26</v>
      </c>
      <c r="C9908" s="10" t="s">
        <v>15</v>
      </c>
      <c r="D9908" s="10" t="str">
        <f>Mapping!$F$18</f>
        <v>Customer Q</v>
      </c>
      <c r="E9908" s="11">
        <v>73521.804999999993</v>
      </c>
      <c r="F9908" s="12">
        <f t="shared" si="154"/>
        <v>9</v>
      </c>
      <c r="G9908" s="1"/>
      <c r="H9908" s="1"/>
    </row>
    <row r="9909" spans="1:8" ht="14" x14ac:dyDescent="0.15">
      <c r="A9909" s="37">
        <v>2020</v>
      </c>
      <c r="B9909" s="9" t="s">
        <v>26</v>
      </c>
      <c r="C9909" s="10" t="s">
        <v>16</v>
      </c>
      <c r="D9909" s="10" t="str">
        <f>Mapping!$F$19</f>
        <v>Customer R</v>
      </c>
      <c r="E9909" s="11">
        <v>8316.3780000000006</v>
      </c>
      <c r="F9909" s="12">
        <f t="shared" si="154"/>
        <v>9</v>
      </c>
      <c r="G9909" s="1"/>
      <c r="H9909" s="1"/>
    </row>
    <row r="9910" spans="1:8" ht="14" x14ac:dyDescent="0.15">
      <c r="A9910" s="37">
        <v>2019</v>
      </c>
      <c r="B9910" s="9" t="s">
        <v>26</v>
      </c>
      <c r="C9910" s="10" t="s">
        <v>17</v>
      </c>
      <c r="D9910" s="10" t="str">
        <f>Mapping!$F$2</f>
        <v>Customer A</v>
      </c>
      <c r="E9910" s="11">
        <v>22687.559999999998</v>
      </c>
      <c r="F9910" s="12">
        <f t="shared" si="154"/>
        <v>9</v>
      </c>
      <c r="G9910" s="1"/>
      <c r="H9910" s="1"/>
    </row>
    <row r="9911" spans="1:8" ht="14" x14ac:dyDescent="0.15">
      <c r="A9911" s="37">
        <v>2019</v>
      </c>
      <c r="B9911" s="9" t="s">
        <v>26</v>
      </c>
      <c r="C9911" s="10" t="s">
        <v>15</v>
      </c>
      <c r="D9911" s="10" t="str">
        <f>Mapping!$F$3</f>
        <v>Customer B</v>
      </c>
      <c r="E9911" s="11">
        <v>64041.116999999991</v>
      </c>
      <c r="F9911" s="12">
        <f t="shared" si="154"/>
        <v>9</v>
      </c>
      <c r="G9911" s="1"/>
      <c r="H9911" s="1"/>
    </row>
    <row r="9912" spans="1:8" ht="14" x14ac:dyDescent="0.15">
      <c r="A9912" s="37">
        <v>2019</v>
      </c>
      <c r="B9912" s="9" t="s">
        <v>26</v>
      </c>
      <c r="C9912" s="10" t="s">
        <v>15</v>
      </c>
      <c r="D9912" s="10" t="str">
        <f>Mapping!$F$4</f>
        <v>Customer C</v>
      </c>
      <c r="E9912" s="11">
        <v>61761.125999999989</v>
      </c>
      <c r="F9912" s="12">
        <f t="shared" si="154"/>
        <v>9</v>
      </c>
      <c r="G9912" s="1"/>
      <c r="H9912" s="1"/>
    </row>
    <row r="9913" spans="1:8" ht="14" x14ac:dyDescent="0.15">
      <c r="A9913" s="37">
        <v>2019</v>
      </c>
      <c r="B9913" s="9" t="s">
        <v>26</v>
      </c>
      <c r="C9913" s="10" t="s">
        <v>15</v>
      </c>
      <c r="D9913" s="10" t="str">
        <f>Mapping!$F$5</f>
        <v>Customer D</v>
      </c>
      <c r="E9913" s="11">
        <v>84911.26</v>
      </c>
      <c r="F9913" s="12">
        <f t="shared" si="154"/>
        <v>9</v>
      </c>
      <c r="G9913" s="1"/>
      <c r="H9913" s="1"/>
    </row>
    <row r="9914" spans="1:8" ht="14" x14ac:dyDescent="0.15">
      <c r="A9914" s="37">
        <v>2019</v>
      </c>
      <c r="B9914" s="9" t="s">
        <v>26</v>
      </c>
      <c r="C9914" s="10" t="s">
        <v>16</v>
      </c>
      <c r="D9914" s="10" t="str">
        <f>Mapping!$F$6</f>
        <v>Customer E</v>
      </c>
      <c r="E9914" s="11">
        <v>49454.629000000001</v>
      </c>
      <c r="F9914" s="12">
        <f t="shared" si="154"/>
        <v>9</v>
      </c>
      <c r="G9914" s="1"/>
      <c r="H9914" s="1"/>
    </row>
    <row r="9915" spans="1:8" ht="14" x14ac:dyDescent="0.15">
      <c r="A9915" s="37">
        <v>2019</v>
      </c>
      <c r="B9915" s="9" t="s">
        <v>26</v>
      </c>
      <c r="C9915" s="10" t="s">
        <v>17</v>
      </c>
      <c r="D9915" s="10" t="str">
        <f>Mapping!$F$7</f>
        <v>Customer F</v>
      </c>
      <c r="E9915" s="11">
        <v>158488.81299999999</v>
      </c>
      <c r="F9915" s="12">
        <f t="shared" si="154"/>
        <v>9</v>
      </c>
      <c r="G9915" s="1"/>
      <c r="H9915" s="1"/>
    </row>
    <row r="9916" spans="1:8" ht="14" x14ac:dyDescent="0.15">
      <c r="A9916" s="37">
        <v>2019</v>
      </c>
      <c r="B9916" s="9" t="s">
        <v>26</v>
      </c>
      <c r="C9916" s="10" t="s">
        <v>18</v>
      </c>
      <c r="D9916" s="10" t="str">
        <f>Mapping!$F$8</f>
        <v>Customer G</v>
      </c>
      <c r="E9916" s="11">
        <v>96849.346999999994</v>
      </c>
      <c r="F9916" s="12">
        <f t="shared" si="154"/>
        <v>9</v>
      </c>
      <c r="G9916" s="1"/>
      <c r="H9916" s="1"/>
    </row>
    <row r="9917" spans="1:8" ht="14" x14ac:dyDescent="0.15">
      <c r="A9917" s="37">
        <v>2019</v>
      </c>
      <c r="B9917" s="9" t="s">
        <v>26</v>
      </c>
      <c r="C9917" s="10" t="s">
        <v>15</v>
      </c>
      <c r="D9917" s="10" t="str">
        <f>Mapping!$F$9</f>
        <v>Customer H</v>
      </c>
      <c r="E9917" s="11">
        <v>467574.31</v>
      </c>
      <c r="F9917" s="12">
        <f t="shared" si="154"/>
        <v>9</v>
      </c>
      <c r="G9917" s="1"/>
      <c r="H9917" s="1"/>
    </row>
    <row r="9918" spans="1:8" ht="14" x14ac:dyDescent="0.15">
      <c r="A9918" s="37">
        <v>2020</v>
      </c>
      <c r="B9918" s="9" t="s">
        <v>26</v>
      </c>
      <c r="C9918" s="10" t="s">
        <v>16</v>
      </c>
      <c r="D9918" s="10" t="str">
        <f>Mapping!$F$10</f>
        <v>Customer I</v>
      </c>
      <c r="E9918" s="11">
        <v>220714.72499999998</v>
      </c>
      <c r="F9918" s="12">
        <f t="shared" si="154"/>
        <v>9</v>
      </c>
      <c r="G9918" s="1"/>
      <c r="H9918" s="1"/>
    </row>
    <row r="9919" spans="1:8" ht="14" x14ac:dyDescent="0.15">
      <c r="A9919" s="37">
        <v>2020</v>
      </c>
      <c r="B9919" s="9" t="s">
        <v>26</v>
      </c>
      <c r="C9919" s="10" t="s">
        <v>17</v>
      </c>
      <c r="D9919" s="10" t="str">
        <f>Mapping!$F$11</f>
        <v>Customer J</v>
      </c>
      <c r="E9919" s="11">
        <v>67495.59599999999</v>
      </c>
      <c r="F9919" s="12">
        <f t="shared" si="154"/>
        <v>9</v>
      </c>
      <c r="G9919" s="1"/>
      <c r="H9919" s="1"/>
    </row>
    <row r="9920" spans="1:8" ht="14" x14ac:dyDescent="0.15">
      <c r="A9920" s="37">
        <v>2020</v>
      </c>
      <c r="B9920" s="9" t="s">
        <v>26</v>
      </c>
      <c r="C9920" s="10" t="s">
        <v>18</v>
      </c>
      <c r="D9920" s="10" t="str">
        <f>Mapping!$F$12</f>
        <v>Customer K</v>
      </c>
      <c r="E9920" s="11">
        <v>24422.587</v>
      </c>
      <c r="F9920" s="12">
        <f t="shared" si="154"/>
        <v>9</v>
      </c>
      <c r="G9920" s="1"/>
      <c r="H9920" s="1"/>
    </row>
    <row r="9921" spans="1:8" ht="14" x14ac:dyDescent="0.15">
      <c r="A9921" s="37">
        <v>2019</v>
      </c>
      <c r="B9921" s="9" t="s">
        <v>26</v>
      </c>
      <c r="C9921" s="10" t="s">
        <v>15</v>
      </c>
      <c r="D9921" s="10" t="str">
        <f>Mapping!$F$13</f>
        <v>Customer L</v>
      </c>
      <c r="E9921" s="11">
        <v>62048.300999999992</v>
      </c>
      <c r="F9921" s="12">
        <f t="shared" si="154"/>
        <v>9</v>
      </c>
      <c r="G9921" s="1"/>
      <c r="H9921" s="1"/>
    </row>
    <row r="9922" spans="1:8" ht="14" x14ac:dyDescent="0.15">
      <c r="A9922" s="37">
        <v>2020</v>
      </c>
      <c r="B9922" s="9" t="s">
        <v>26</v>
      </c>
      <c r="C9922" s="10" t="s">
        <v>16</v>
      </c>
      <c r="D9922" s="10" t="str">
        <f>Mapping!$F$14</f>
        <v>Customer M</v>
      </c>
      <c r="E9922" s="11">
        <v>335877.46499999997</v>
      </c>
      <c r="F9922" s="12">
        <f t="shared" ref="F9922:F9985" si="155">MONTH(DATEVALUE(B9922&amp;"1"))</f>
        <v>9</v>
      </c>
      <c r="G9922" s="1"/>
      <c r="H9922" s="1"/>
    </row>
    <row r="9923" spans="1:8" ht="14" x14ac:dyDescent="0.15">
      <c r="A9923" s="37">
        <v>2019</v>
      </c>
      <c r="B9923" s="9" t="s">
        <v>26</v>
      </c>
      <c r="C9923" s="10" t="s">
        <v>17</v>
      </c>
      <c r="D9923" s="10" t="str">
        <f>Mapping!$F$15</f>
        <v>Customer N</v>
      </c>
      <c r="E9923" s="11">
        <v>43182.845999999998</v>
      </c>
      <c r="F9923" s="12">
        <f t="shared" si="155"/>
        <v>9</v>
      </c>
      <c r="G9923" s="1"/>
      <c r="H9923" s="1"/>
    </row>
    <row r="9924" spans="1:8" ht="14" x14ac:dyDescent="0.15">
      <c r="A9924" s="37">
        <v>2020</v>
      </c>
      <c r="B9924" s="9" t="s">
        <v>26</v>
      </c>
      <c r="C9924" s="10" t="s">
        <v>18</v>
      </c>
      <c r="D9924" s="10" t="str">
        <f>Mapping!$F$16</f>
        <v>Customer O</v>
      </c>
      <c r="E9924" s="11">
        <v>202981.68100000001</v>
      </c>
      <c r="F9924" s="12">
        <f t="shared" si="155"/>
        <v>9</v>
      </c>
      <c r="G9924" s="1"/>
      <c r="H9924" s="1"/>
    </row>
    <row r="9925" spans="1:8" ht="14" x14ac:dyDescent="0.15">
      <c r="A9925" s="37">
        <v>2019</v>
      </c>
      <c r="B9925" s="9" t="s">
        <v>26</v>
      </c>
      <c r="C9925" s="10" t="s">
        <v>15</v>
      </c>
      <c r="D9925" s="10" t="str">
        <f>Mapping!$F$17</f>
        <v>Customer P</v>
      </c>
      <c r="E9925" s="11">
        <v>328465.99099999998</v>
      </c>
      <c r="F9925" s="12">
        <f t="shared" si="155"/>
        <v>9</v>
      </c>
      <c r="G9925" s="1"/>
      <c r="H9925" s="1"/>
    </row>
    <row r="9926" spans="1:8" ht="14" x14ac:dyDescent="0.15">
      <c r="A9926" s="37">
        <v>2020</v>
      </c>
      <c r="B9926" s="9" t="s">
        <v>26</v>
      </c>
      <c r="C9926" s="10" t="s">
        <v>16</v>
      </c>
      <c r="D9926" s="10" t="str">
        <f>Mapping!$F$18</f>
        <v>Customer Q</v>
      </c>
      <c r="E9926" s="11">
        <v>91191.87</v>
      </c>
      <c r="F9926" s="12">
        <f t="shared" si="155"/>
        <v>9</v>
      </c>
      <c r="G9926" s="1"/>
      <c r="H9926" s="1"/>
    </row>
    <row r="9927" spans="1:8" ht="14" x14ac:dyDescent="0.15">
      <c r="A9927" s="37">
        <v>2019</v>
      </c>
      <c r="B9927" s="9" t="s">
        <v>26</v>
      </c>
      <c r="C9927" s="10" t="s">
        <v>17</v>
      </c>
      <c r="D9927" s="10" t="str">
        <f>Mapping!$F$19</f>
        <v>Customer R</v>
      </c>
      <c r="E9927" s="11">
        <v>114535.89699999998</v>
      </c>
      <c r="F9927" s="12">
        <f t="shared" si="155"/>
        <v>9</v>
      </c>
      <c r="G9927" s="1"/>
      <c r="H9927" s="1"/>
    </row>
    <row r="9928" spans="1:8" ht="14" x14ac:dyDescent="0.15">
      <c r="A9928" s="37">
        <v>2020</v>
      </c>
      <c r="B9928" s="9" t="s">
        <v>26</v>
      </c>
      <c r="C9928" s="10" t="s">
        <v>18</v>
      </c>
      <c r="D9928" s="10" t="str">
        <f>Mapping!$F$2</f>
        <v>Customer A</v>
      </c>
      <c r="E9928" s="11">
        <v>138798.33799999999</v>
      </c>
      <c r="F9928" s="12">
        <f t="shared" si="155"/>
        <v>9</v>
      </c>
      <c r="G9928" s="1"/>
      <c r="H9928" s="1"/>
    </row>
    <row r="9929" spans="1:8" ht="14" x14ac:dyDescent="0.15">
      <c r="A9929" s="37">
        <v>2019</v>
      </c>
      <c r="B9929" s="9" t="s">
        <v>26</v>
      </c>
      <c r="C9929" s="10" t="s">
        <v>15</v>
      </c>
      <c r="D9929" s="10" t="str">
        <f>Mapping!$F$3</f>
        <v>Customer B</v>
      </c>
      <c r="E9929" s="11">
        <v>100862.57999999999</v>
      </c>
      <c r="F9929" s="12">
        <f t="shared" si="155"/>
        <v>9</v>
      </c>
      <c r="G9929" s="1"/>
      <c r="H9929" s="1"/>
    </row>
    <row r="9930" spans="1:8" ht="14" x14ac:dyDescent="0.15">
      <c r="A9930" s="37">
        <v>2020</v>
      </c>
      <c r="B9930" s="9" t="s">
        <v>26</v>
      </c>
      <c r="C9930" s="10" t="s">
        <v>15</v>
      </c>
      <c r="D9930" s="10" t="str">
        <f>Mapping!$F$4</f>
        <v>Customer C</v>
      </c>
      <c r="E9930" s="11">
        <v>349027.11899999995</v>
      </c>
      <c r="F9930" s="12">
        <f t="shared" si="155"/>
        <v>9</v>
      </c>
      <c r="G9930" s="1"/>
      <c r="H9930" s="1"/>
    </row>
    <row r="9931" spans="1:8" ht="14" x14ac:dyDescent="0.15">
      <c r="A9931" s="37">
        <v>2019</v>
      </c>
      <c r="B9931" s="9" t="s">
        <v>26</v>
      </c>
      <c r="C9931" s="10" t="s">
        <v>16</v>
      </c>
      <c r="D9931" s="10" t="str">
        <f>Mapping!$F$5</f>
        <v>Customer D</v>
      </c>
      <c r="E9931" s="11">
        <v>3591299.2919999994</v>
      </c>
      <c r="F9931" s="12">
        <f t="shared" si="155"/>
        <v>9</v>
      </c>
      <c r="G9931" s="1"/>
      <c r="H9931" s="1"/>
    </row>
    <row r="9932" spans="1:8" ht="14" x14ac:dyDescent="0.15">
      <c r="A9932" s="37">
        <v>2019</v>
      </c>
      <c r="B9932" s="9" t="s">
        <v>26</v>
      </c>
      <c r="C9932" s="10" t="s">
        <v>17</v>
      </c>
      <c r="D9932" s="10" t="str">
        <f>Mapping!$F$6</f>
        <v>Customer E</v>
      </c>
      <c r="E9932" s="11">
        <v>2121780.787</v>
      </c>
      <c r="F9932" s="12">
        <f t="shared" si="155"/>
        <v>9</v>
      </c>
      <c r="G9932" s="1"/>
      <c r="H9932" s="1"/>
    </row>
    <row r="9933" spans="1:8" ht="14" x14ac:dyDescent="0.15">
      <c r="A9933" s="37">
        <v>2020</v>
      </c>
      <c r="B9933" s="9" t="s">
        <v>26</v>
      </c>
      <c r="C9933" s="10" t="s">
        <v>15</v>
      </c>
      <c r="D9933" s="10" t="str">
        <f>Mapping!$F$7</f>
        <v>Customer F</v>
      </c>
      <c r="E9933" s="11">
        <v>504111.26499999996</v>
      </c>
      <c r="F9933" s="12">
        <f t="shared" si="155"/>
        <v>9</v>
      </c>
      <c r="G9933" s="1"/>
      <c r="H9933" s="1"/>
    </row>
    <row r="9934" spans="1:8" ht="14" x14ac:dyDescent="0.15">
      <c r="A9934" s="37">
        <v>2019</v>
      </c>
      <c r="B9934" s="9" t="s">
        <v>26</v>
      </c>
      <c r="C9934" s="10" t="s">
        <v>16</v>
      </c>
      <c r="D9934" s="10" t="str">
        <f>Mapping!$F$8</f>
        <v>Customer G</v>
      </c>
      <c r="E9934" s="11">
        <v>78805.271999999997</v>
      </c>
      <c r="F9934" s="12">
        <f t="shared" si="155"/>
        <v>9</v>
      </c>
      <c r="G9934" s="1"/>
      <c r="H9934" s="1"/>
    </row>
    <row r="9935" spans="1:8" ht="14" x14ac:dyDescent="0.15">
      <c r="A9935" s="37">
        <v>2019</v>
      </c>
      <c r="B9935" s="9" t="s">
        <v>26</v>
      </c>
      <c r="C9935" s="10" t="s">
        <v>17</v>
      </c>
      <c r="D9935" s="10" t="str">
        <f>Mapping!$F$9</f>
        <v>Customer H</v>
      </c>
      <c r="E9935" s="11">
        <v>197766.065</v>
      </c>
      <c r="F9935" s="12">
        <f t="shared" si="155"/>
        <v>9</v>
      </c>
      <c r="G9935" s="1"/>
      <c r="H9935" s="1"/>
    </row>
    <row r="9936" spans="1:8" ht="14" x14ac:dyDescent="0.15">
      <c r="A9936" s="37">
        <v>2019</v>
      </c>
      <c r="B9936" s="9" t="s">
        <v>26</v>
      </c>
      <c r="C9936" s="10" t="s">
        <v>15</v>
      </c>
      <c r="D9936" s="10" t="str">
        <f>Mapping!$F$10</f>
        <v>Customer I</v>
      </c>
      <c r="E9936" s="11">
        <v>27359080.441</v>
      </c>
      <c r="F9936" s="12">
        <f t="shared" si="155"/>
        <v>9</v>
      </c>
      <c r="G9936" s="1"/>
      <c r="H9936" s="1"/>
    </row>
    <row r="9937" spans="1:8" ht="14" x14ac:dyDescent="0.15">
      <c r="A9937" s="37">
        <v>2019</v>
      </c>
      <c r="B9937" s="9" t="s">
        <v>26</v>
      </c>
      <c r="C9937" s="10" t="s">
        <v>16</v>
      </c>
      <c r="D9937" s="10" t="str">
        <f>Mapping!$F$11</f>
        <v>Customer J</v>
      </c>
      <c r="E9937" s="11">
        <v>38510.317999999999</v>
      </c>
      <c r="F9937" s="12">
        <f t="shared" si="155"/>
        <v>9</v>
      </c>
      <c r="G9937" s="1"/>
      <c r="H9937" s="1"/>
    </row>
    <row r="9938" spans="1:8" ht="14" x14ac:dyDescent="0.15">
      <c r="A9938" s="37">
        <v>2020</v>
      </c>
      <c r="B9938" s="9" t="s">
        <v>26</v>
      </c>
      <c r="C9938" s="10" t="s">
        <v>17</v>
      </c>
      <c r="D9938" s="10" t="str">
        <f>Mapping!$F$12</f>
        <v>Customer K</v>
      </c>
      <c r="E9938" s="11">
        <v>9669.771999999999</v>
      </c>
      <c r="F9938" s="12">
        <f t="shared" si="155"/>
        <v>9</v>
      </c>
      <c r="G9938" s="1"/>
      <c r="H9938" s="1"/>
    </row>
    <row r="9939" spans="1:8" ht="14" x14ac:dyDescent="0.15">
      <c r="A9939" s="37">
        <v>2020</v>
      </c>
      <c r="B9939" s="9" t="s">
        <v>26</v>
      </c>
      <c r="C9939" s="10" t="s">
        <v>15</v>
      </c>
      <c r="D9939" s="10" t="str">
        <f>Mapping!$F$13</f>
        <v>Customer L</v>
      </c>
      <c r="E9939" s="11">
        <v>16607633.958999999</v>
      </c>
      <c r="F9939" s="12">
        <f t="shared" si="155"/>
        <v>9</v>
      </c>
      <c r="G9939" s="1"/>
      <c r="H9939" s="1"/>
    </row>
    <row r="9940" spans="1:8" ht="14" x14ac:dyDescent="0.15">
      <c r="A9940" s="37">
        <v>2019</v>
      </c>
      <c r="B9940" s="9" t="s">
        <v>26</v>
      </c>
      <c r="C9940" s="10" t="s">
        <v>15</v>
      </c>
      <c r="D9940" s="10" t="str">
        <f>Mapping!$F$14</f>
        <v>Customer M</v>
      </c>
      <c r="E9940" s="11">
        <v>280691.59999999998</v>
      </c>
      <c r="F9940" s="12">
        <f t="shared" si="155"/>
        <v>9</v>
      </c>
      <c r="G9940" s="1"/>
      <c r="H9940" s="1"/>
    </row>
    <row r="9941" spans="1:8" ht="14" x14ac:dyDescent="0.15">
      <c r="A9941" s="37">
        <v>2019</v>
      </c>
      <c r="B9941" s="9" t="s">
        <v>26</v>
      </c>
      <c r="C9941" s="10" t="s">
        <v>15</v>
      </c>
      <c r="D9941" s="10" t="str">
        <f>Mapping!$F$15</f>
        <v>Customer N</v>
      </c>
      <c r="E9941" s="11">
        <v>38203.129999999997</v>
      </c>
      <c r="F9941" s="12">
        <f t="shared" si="155"/>
        <v>9</v>
      </c>
      <c r="G9941" s="1"/>
      <c r="H9941" s="1"/>
    </row>
    <row r="9942" spans="1:8" ht="14" x14ac:dyDescent="0.15">
      <c r="A9942" s="37">
        <v>2020</v>
      </c>
      <c r="B9942" s="9" t="s">
        <v>26</v>
      </c>
      <c r="C9942" s="10" t="s">
        <v>15</v>
      </c>
      <c r="D9942" s="10" t="str">
        <f>Mapping!$F$16</f>
        <v>Customer O</v>
      </c>
      <c r="E9942" s="11">
        <v>10233.306999999999</v>
      </c>
      <c r="F9942" s="12">
        <f t="shared" si="155"/>
        <v>9</v>
      </c>
      <c r="G9942" s="1"/>
      <c r="H9942" s="1"/>
    </row>
    <row r="9943" spans="1:8" ht="14" x14ac:dyDescent="0.15">
      <c r="A9943" s="37">
        <v>2019</v>
      </c>
      <c r="B9943" s="9" t="s">
        <v>26</v>
      </c>
      <c r="C9943" s="10" t="s">
        <v>15</v>
      </c>
      <c r="D9943" s="10" t="str">
        <f>Mapping!$F$17</f>
        <v>Customer P</v>
      </c>
      <c r="E9943" s="11">
        <v>23471.398999999998</v>
      </c>
      <c r="F9943" s="12">
        <f t="shared" si="155"/>
        <v>9</v>
      </c>
      <c r="G9943" s="1"/>
      <c r="H9943" s="1"/>
    </row>
    <row r="9944" spans="1:8" ht="14" x14ac:dyDescent="0.15">
      <c r="A9944" s="37">
        <v>2020</v>
      </c>
      <c r="B9944" s="9" t="s">
        <v>26</v>
      </c>
      <c r="C9944" s="10" t="s">
        <v>15</v>
      </c>
      <c r="D9944" s="10" t="str">
        <f>Mapping!$F$18</f>
        <v>Customer Q</v>
      </c>
      <c r="E9944" s="11">
        <v>158785.73199999999</v>
      </c>
      <c r="F9944" s="12">
        <f t="shared" si="155"/>
        <v>9</v>
      </c>
      <c r="G9944" s="1"/>
      <c r="H9944" s="1"/>
    </row>
    <row r="9945" spans="1:8" ht="14" x14ac:dyDescent="0.15">
      <c r="A9945" s="37">
        <v>2019</v>
      </c>
      <c r="B9945" s="9" t="s">
        <v>26</v>
      </c>
      <c r="C9945" s="10" t="s">
        <v>15</v>
      </c>
      <c r="D9945" s="10" t="str">
        <f>Mapping!$F$19</f>
        <v>Customer R</v>
      </c>
      <c r="E9945" s="11">
        <v>81801.551999999996</v>
      </c>
      <c r="F9945" s="12">
        <f t="shared" si="155"/>
        <v>9</v>
      </c>
      <c r="G9945" s="1"/>
      <c r="H9945" s="1"/>
    </row>
    <row r="9946" spans="1:8" ht="14" x14ac:dyDescent="0.15">
      <c r="A9946" s="37">
        <v>2020</v>
      </c>
      <c r="B9946" s="9" t="s">
        <v>26</v>
      </c>
      <c r="C9946" s="10" t="s">
        <v>15</v>
      </c>
      <c r="D9946" s="10" t="str">
        <f>Mapping!$F$2</f>
        <v>Customer A</v>
      </c>
      <c r="E9946" s="11">
        <v>51325.420999999995</v>
      </c>
      <c r="F9946" s="12">
        <f t="shared" si="155"/>
        <v>9</v>
      </c>
      <c r="G9946" s="1"/>
      <c r="H9946" s="1"/>
    </row>
    <row r="9947" spans="1:8" ht="14" x14ac:dyDescent="0.15">
      <c r="A9947" s="37">
        <v>2020</v>
      </c>
      <c r="B9947" s="9" t="s">
        <v>26</v>
      </c>
      <c r="C9947" s="10" t="s">
        <v>15</v>
      </c>
      <c r="D9947" s="10" t="str">
        <f>Mapping!$F$3</f>
        <v>Customer B</v>
      </c>
      <c r="E9947" s="11">
        <v>84928.837</v>
      </c>
      <c r="F9947" s="12">
        <f t="shared" si="155"/>
        <v>9</v>
      </c>
      <c r="G9947" s="1"/>
      <c r="H9947" s="1"/>
    </row>
    <row r="9948" spans="1:8" ht="14" x14ac:dyDescent="0.15">
      <c r="A9948" s="37">
        <v>2019</v>
      </c>
      <c r="B9948" s="9" t="s">
        <v>26</v>
      </c>
      <c r="C9948" s="10" t="s">
        <v>15</v>
      </c>
      <c r="D9948" s="10" t="str">
        <f>Mapping!$F$4</f>
        <v>Customer C</v>
      </c>
      <c r="E9948" s="11">
        <v>54504883.076000005</v>
      </c>
      <c r="F9948" s="12">
        <f t="shared" si="155"/>
        <v>9</v>
      </c>
      <c r="G9948" s="1"/>
      <c r="H9948" s="1"/>
    </row>
    <row r="9949" spans="1:8" ht="14" x14ac:dyDescent="0.15">
      <c r="A9949" s="37">
        <v>2019</v>
      </c>
      <c r="B9949" s="9" t="s">
        <v>26</v>
      </c>
      <c r="C9949" s="10" t="s">
        <v>15</v>
      </c>
      <c r="D9949" s="10" t="str">
        <f>Mapping!$F$5</f>
        <v>Customer D</v>
      </c>
      <c r="E9949" s="11">
        <v>3833.9629999999997</v>
      </c>
      <c r="F9949" s="12">
        <f t="shared" si="155"/>
        <v>9</v>
      </c>
      <c r="G9949" s="1"/>
      <c r="H9949" s="1"/>
    </row>
    <row r="9950" spans="1:8" ht="14" x14ac:dyDescent="0.15">
      <c r="A9950" s="37">
        <v>2020</v>
      </c>
      <c r="B9950" s="9" t="s">
        <v>26</v>
      </c>
      <c r="C9950" s="10" t="s">
        <v>15</v>
      </c>
      <c r="D9950" s="10" t="str">
        <f>Mapping!$F$6</f>
        <v>Customer E</v>
      </c>
      <c r="E9950" s="11">
        <v>33620.635999999999</v>
      </c>
      <c r="F9950" s="12">
        <f t="shared" si="155"/>
        <v>9</v>
      </c>
      <c r="G9950" s="1"/>
      <c r="H9950" s="1"/>
    </row>
    <row r="9951" spans="1:8" ht="14" x14ac:dyDescent="0.15">
      <c r="A9951" s="37">
        <v>2020</v>
      </c>
      <c r="B9951" s="9" t="s">
        <v>26</v>
      </c>
      <c r="C9951" s="10" t="s">
        <v>15</v>
      </c>
      <c r="D9951" s="10" t="str">
        <f>Mapping!$F$7</f>
        <v>Customer F</v>
      </c>
      <c r="E9951" s="11">
        <v>79728.263999999996</v>
      </c>
      <c r="F9951" s="12">
        <f t="shared" si="155"/>
        <v>9</v>
      </c>
      <c r="G9951" s="1"/>
      <c r="H9951" s="1"/>
    </row>
    <row r="9952" spans="1:8" ht="14" x14ac:dyDescent="0.15">
      <c r="A9952" s="37">
        <v>2019</v>
      </c>
      <c r="B9952" s="9" t="s">
        <v>26</v>
      </c>
      <c r="C9952" s="10" t="s">
        <v>15</v>
      </c>
      <c r="D9952" s="10" t="str">
        <f>Mapping!$F$8</f>
        <v>Customer G</v>
      </c>
      <c r="E9952" s="11">
        <v>78820.153999999995</v>
      </c>
      <c r="F9952" s="12">
        <f t="shared" si="155"/>
        <v>9</v>
      </c>
      <c r="G9952" s="1"/>
      <c r="H9952" s="1"/>
    </row>
    <row r="9953" spans="1:8" ht="14" x14ac:dyDescent="0.15">
      <c r="A9953" s="37">
        <v>2019</v>
      </c>
      <c r="B9953" s="9" t="s">
        <v>26</v>
      </c>
      <c r="C9953" s="10" t="s">
        <v>15</v>
      </c>
      <c r="D9953" s="10" t="str">
        <f>Mapping!$F$9</f>
        <v>Customer H</v>
      </c>
      <c r="E9953" s="11">
        <v>76305.536999999997</v>
      </c>
      <c r="F9953" s="12">
        <f t="shared" si="155"/>
        <v>9</v>
      </c>
      <c r="G9953" s="1"/>
      <c r="H9953" s="1"/>
    </row>
    <row r="9954" spans="1:8" ht="14" x14ac:dyDescent="0.15">
      <c r="A9954" s="37">
        <v>2020</v>
      </c>
      <c r="B9954" s="9" t="s">
        <v>26</v>
      </c>
      <c r="C9954" s="10" t="s">
        <v>15</v>
      </c>
      <c r="D9954" s="10" t="str">
        <f>Mapping!$F$10</f>
        <v>Customer I</v>
      </c>
      <c r="E9954" s="11">
        <v>53662.889000000003</v>
      </c>
      <c r="F9954" s="12">
        <f t="shared" si="155"/>
        <v>9</v>
      </c>
      <c r="G9954" s="1"/>
      <c r="H9954" s="1"/>
    </row>
    <row r="9955" spans="1:8" ht="14" x14ac:dyDescent="0.15">
      <c r="A9955" s="37">
        <v>2020</v>
      </c>
      <c r="B9955" s="9" t="s">
        <v>26</v>
      </c>
      <c r="C9955" s="10" t="s">
        <v>15</v>
      </c>
      <c r="D9955" s="10" t="str">
        <f>Mapping!$F$11</f>
        <v>Customer J</v>
      </c>
      <c r="E9955" s="11">
        <v>12380.179</v>
      </c>
      <c r="F9955" s="12">
        <f t="shared" si="155"/>
        <v>9</v>
      </c>
      <c r="G9955" s="1"/>
      <c r="H9955" s="1"/>
    </row>
    <row r="9956" spans="1:8" ht="14" x14ac:dyDescent="0.15">
      <c r="A9956" s="37">
        <v>2020</v>
      </c>
      <c r="B9956" s="9" t="s">
        <v>26</v>
      </c>
      <c r="C9956" s="10" t="s">
        <v>15</v>
      </c>
      <c r="D9956" s="10" t="str">
        <f>Mapping!$F$12</f>
        <v>Customer K</v>
      </c>
      <c r="E9956" s="11">
        <v>63131.620999999992</v>
      </c>
      <c r="F9956" s="12">
        <f t="shared" si="155"/>
        <v>9</v>
      </c>
      <c r="G9956" s="1"/>
      <c r="H9956" s="1"/>
    </row>
    <row r="9957" spans="1:8" ht="14" x14ac:dyDescent="0.15">
      <c r="A9957" s="37">
        <v>2020</v>
      </c>
      <c r="B9957" s="9" t="s">
        <v>26</v>
      </c>
      <c r="C9957" s="10" t="s">
        <v>15</v>
      </c>
      <c r="D9957" s="10" t="str">
        <f>Mapping!$F$13</f>
        <v>Customer L</v>
      </c>
      <c r="E9957" s="11">
        <v>13983.472999999998</v>
      </c>
      <c r="F9957" s="12">
        <f t="shared" si="155"/>
        <v>9</v>
      </c>
      <c r="G9957" s="1"/>
      <c r="H9957" s="1"/>
    </row>
    <row r="9958" spans="1:8" ht="14" x14ac:dyDescent="0.15">
      <c r="A9958" s="37">
        <v>2019</v>
      </c>
      <c r="B9958" s="9" t="s">
        <v>26</v>
      </c>
      <c r="C9958" s="10" t="s">
        <v>15</v>
      </c>
      <c r="D9958" s="10" t="str">
        <f>Mapping!$F$14</f>
        <v>Customer M</v>
      </c>
      <c r="E9958" s="11">
        <v>15098.047999999999</v>
      </c>
      <c r="F9958" s="12">
        <f t="shared" si="155"/>
        <v>9</v>
      </c>
      <c r="G9958" s="1"/>
      <c r="H9958" s="1"/>
    </row>
    <row r="9959" spans="1:8" ht="14" x14ac:dyDescent="0.15">
      <c r="A9959" s="37">
        <v>2019</v>
      </c>
      <c r="B9959" s="9" t="s">
        <v>26</v>
      </c>
      <c r="C9959" s="10" t="s">
        <v>15</v>
      </c>
      <c r="D9959" s="10" t="str">
        <f>Mapping!$F$15</f>
        <v>Customer N</v>
      </c>
      <c r="E9959" s="11">
        <v>7795.3890000000001</v>
      </c>
      <c r="F9959" s="12">
        <f t="shared" si="155"/>
        <v>9</v>
      </c>
      <c r="G9959" s="1"/>
      <c r="H9959" s="1"/>
    </row>
    <row r="9960" spans="1:8" ht="14" x14ac:dyDescent="0.15">
      <c r="A9960" s="37">
        <v>2019</v>
      </c>
      <c r="B9960" s="9" t="s">
        <v>26</v>
      </c>
      <c r="C9960" s="10" t="s">
        <v>15</v>
      </c>
      <c r="D9960" s="10" t="str">
        <f>Mapping!$F$16</f>
        <v>Customer O</v>
      </c>
      <c r="E9960" s="11">
        <v>44858.758000000002</v>
      </c>
      <c r="F9960" s="12">
        <f t="shared" si="155"/>
        <v>9</v>
      </c>
      <c r="G9960" s="1"/>
      <c r="H9960" s="1"/>
    </row>
    <row r="9961" spans="1:8" ht="14" x14ac:dyDescent="0.15">
      <c r="A9961" s="37">
        <v>2019</v>
      </c>
      <c r="B9961" s="9" t="s">
        <v>26</v>
      </c>
      <c r="C9961" s="10" t="s">
        <v>15</v>
      </c>
      <c r="D9961" s="10" t="str">
        <f>Mapping!$F$17</f>
        <v>Customer P</v>
      </c>
      <c r="E9961" s="11">
        <v>48503.216999999997</v>
      </c>
      <c r="F9961" s="12">
        <f t="shared" si="155"/>
        <v>9</v>
      </c>
      <c r="G9961" s="1"/>
      <c r="H9961" s="1"/>
    </row>
    <row r="9962" spans="1:8" ht="14" x14ac:dyDescent="0.15">
      <c r="A9962" s="37">
        <v>2020</v>
      </c>
      <c r="B9962" s="9" t="s">
        <v>26</v>
      </c>
      <c r="C9962" s="10" t="s">
        <v>15</v>
      </c>
      <c r="D9962" s="10" t="str">
        <f>Mapping!$F$18</f>
        <v>Customer Q</v>
      </c>
      <c r="E9962" s="11">
        <v>25540543.496999998</v>
      </c>
      <c r="F9962" s="12">
        <f t="shared" si="155"/>
        <v>9</v>
      </c>
      <c r="G9962" s="1"/>
      <c r="H9962" s="1"/>
    </row>
    <row r="9963" spans="1:8" ht="14" x14ac:dyDescent="0.15">
      <c r="A9963" s="37">
        <v>2019</v>
      </c>
      <c r="B9963" s="9" t="s">
        <v>26</v>
      </c>
      <c r="C9963" s="10" t="s">
        <v>15</v>
      </c>
      <c r="D9963" s="10" t="str">
        <f>Mapping!$F$19</f>
        <v>Customer R</v>
      </c>
      <c r="E9963" s="11">
        <v>124529.77599999998</v>
      </c>
      <c r="F9963" s="12">
        <f t="shared" si="155"/>
        <v>9</v>
      </c>
      <c r="G9963" s="1"/>
      <c r="H9963" s="1"/>
    </row>
    <row r="9964" spans="1:8" ht="14" x14ac:dyDescent="0.15">
      <c r="A9964" s="37">
        <v>2019</v>
      </c>
      <c r="B9964" s="9" t="s">
        <v>26</v>
      </c>
      <c r="C9964" s="10" t="s">
        <v>15</v>
      </c>
      <c r="D9964" s="10" t="str">
        <f>Mapping!$F$20</f>
        <v>Customer S</v>
      </c>
      <c r="E9964" s="11">
        <v>351179.61199999996</v>
      </c>
      <c r="F9964" s="12">
        <f t="shared" si="155"/>
        <v>9</v>
      </c>
      <c r="G9964" s="1"/>
      <c r="H9964" s="1"/>
    </row>
    <row r="9965" spans="1:8" ht="14" x14ac:dyDescent="0.15">
      <c r="A9965" s="37">
        <v>2019</v>
      </c>
      <c r="B9965" s="9" t="s">
        <v>26</v>
      </c>
      <c r="C9965" s="10" t="s">
        <v>16</v>
      </c>
      <c r="D9965" s="10" t="str">
        <f>Mapping!$F$2</f>
        <v>Customer A</v>
      </c>
      <c r="E9965" s="11">
        <v>-5496.2669999999998</v>
      </c>
      <c r="F9965" s="12">
        <f t="shared" si="155"/>
        <v>9</v>
      </c>
      <c r="G9965" s="1"/>
      <c r="H9965" s="1"/>
    </row>
    <row r="9966" spans="1:8" ht="14" x14ac:dyDescent="0.15">
      <c r="A9966" s="37">
        <v>2020</v>
      </c>
      <c r="B9966" s="9" t="s">
        <v>26</v>
      </c>
      <c r="C9966" s="10" t="s">
        <v>17</v>
      </c>
      <c r="D9966" s="10" t="str">
        <f>Mapping!$F$3</f>
        <v>Customer B</v>
      </c>
      <c r="E9966" s="11">
        <v>787759.65099999995</v>
      </c>
      <c r="F9966" s="12">
        <f t="shared" si="155"/>
        <v>9</v>
      </c>
      <c r="G9966" s="1"/>
      <c r="H9966" s="1"/>
    </row>
    <row r="9967" spans="1:8" ht="14" x14ac:dyDescent="0.15">
      <c r="A9967" s="37">
        <v>2020</v>
      </c>
      <c r="B9967" s="9" t="s">
        <v>26</v>
      </c>
      <c r="C9967" s="10" t="s">
        <v>15</v>
      </c>
      <c r="D9967" s="10" t="str">
        <f>Mapping!$F$4</f>
        <v>Customer C</v>
      </c>
      <c r="E9967" s="11">
        <v>-7798.0140000000001</v>
      </c>
      <c r="F9967" s="12">
        <f t="shared" si="155"/>
        <v>9</v>
      </c>
      <c r="G9967" s="1"/>
      <c r="H9967" s="1"/>
    </row>
    <row r="9968" spans="1:8" ht="14" x14ac:dyDescent="0.15">
      <c r="A9968" s="37">
        <v>2019</v>
      </c>
      <c r="B9968" s="9" t="s">
        <v>26</v>
      </c>
      <c r="C9968" s="10" t="s">
        <v>15</v>
      </c>
      <c r="D9968" s="10" t="str">
        <f>Mapping!$F$5</f>
        <v>Customer D</v>
      </c>
      <c r="E9968" s="11">
        <v>338336.74</v>
      </c>
      <c r="F9968" s="12">
        <f t="shared" si="155"/>
        <v>9</v>
      </c>
      <c r="G9968" s="1"/>
      <c r="H9968" s="1"/>
    </row>
    <row r="9969" spans="1:8" ht="14" x14ac:dyDescent="0.15">
      <c r="A9969" s="37">
        <v>2019</v>
      </c>
      <c r="B9969" s="9" t="s">
        <v>26</v>
      </c>
      <c r="C9969" s="10" t="s">
        <v>15</v>
      </c>
      <c r="D9969" s="10" t="str">
        <f>Mapping!$F$6</f>
        <v>Customer E</v>
      </c>
      <c r="E9969" s="11">
        <v>595164.16399999999</v>
      </c>
      <c r="F9969" s="12">
        <f t="shared" si="155"/>
        <v>9</v>
      </c>
      <c r="G9969" s="1"/>
      <c r="H9969" s="1"/>
    </row>
    <row r="9970" spans="1:8" ht="14" x14ac:dyDescent="0.15">
      <c r="A9970" s="37">
        <v>2019</v>
      </c>
      <c r="B9970" s="9" t="s">
        <v>26</v>
      </c>
      <c r="C9970" s="10" t="s">
        <v>15</v>
      </c>
      <c r="D9970" s="10" t="str">
        <f>Mapping!$F$7</f>
        <v>Customer F</v>
      </c>
      <c r="E9970" s="11">
        <v>1099421.05</v>
      </c>
      <c r="F9970" s="12">
        <f t="shared" si="155"/>
        <v>9</v>
      </c>
      <c r="G9970" s="1"/>
      <c r="H9970" s="1"/>
    </row>
    <row r="9971" spans="1:8" ht="14" x14ac:dyDescent="0.15">
      <c r="A9971" s="37">
        <v>2020</v>
      </c>
      <c r="B9971" s="9" t="s">
        <v>26</v>
      </c>
      <c r="C9971" s="10" t="s">
        <v>15</v>
      </c>
      <c r="D9971" s="10" t="str">
        <f>Mapping!$F$8</f>
        <v>Customer G</v>
      </c>
      <c r="E9971" s="11">
        <v>11282.628000000001</v>
      </c>
      <c r="F9971" s="12">
        <f t="shared" si="155"/>
        <v>9</v>
      </c>
      <c r="G9971" s="1"/>
      <c r="H9971" s="1"/>
    </row>
    <row r="9972" spans="1:8" ht="14" x14ac:dyDescent="0.15">
      <c r="A9972" s="37">
        <v>2020</v>
      </c>
      <c r="B9972" s="9" t="s">
        <v>26</v>
      </c>
      <c r="C9972" s="10" t="s">
        <v>16</v>
      </c>
      <c r="D9972" s="10" t="str">
        <f>Mapping!$F$9</f>
        <v>Customer H</v>
      </c>
      <c r="E9972" s="11">
        <v>764719.31199999992</v>
      </c>
      <c r="F9972" s="12">
        <f t="shared" si="155"/>
        <v>9</v>
      </c>
      <c r="G9972" s="1"/>
      <c r="H9972" s="1"/>
    </row>
    <row r="9973" spans="1:8" ht="14" x14ac:dyDescent="0.15">
      <c r="A9973" s="37">
        <v>2020</v>
      </c>
      <c r="B9973" s="9" t="s">
        <v>26</v>
      </c>
      <c r="C9973" s="10" t="s">
        <v>17</v>
      </c>
      <c r="D9973" s="10" t="str">
        <f>Mapping!$F$10</f>
        <v>Customer I</v>
      </c>
      <c r="E9973" s="11">
        <v>408036.33500000002</v>
      </c>
      <c r="F9973" s="12">
        <f t="shared" si="155"/>
        <v>9</v>
      </c>
      <c r="G9973" s="1"/>
      <c r="H9973" s="1"/>
    </row>
    <row r="9974" spans="1:8" ht="14" x14ac:dyDescent="0.15">
      <c r="A9974" s="37">
        <v>2019</v>
      </c>
      <c r="B9974" s="9" t="s">
        <v>26</v>
      </c>
      <c r="C9974" s="10" t="s">
        <v>15</v>
      </c>
      <c r="D9974" s="10" t="str">
        <f>Mapping!$F$11</f>
        <v>Customer J</v>
      </c>
      <c r="E9974" s="11">
        <v>74613.517999999996</v>
      </c>
      <c r="F9974" s="12">
        <f t="shared" si="155"/>
        <v>9</v>
      </c>
      <c r="G9974" s="1"/>
      <c r="H9974" s="1"/>
    </row>
    <row r="9975" spans="1:8" ht="14" x14ac:dyDescent="0.15">
      <c r="A9975" s="37">
        <v>2020</v>
      </c>
      <c r="B9975" s="9" t="s">
        <v>26</v>
      </c>
      <c r="C9975" s="10" t="s">
        <v>15</v>
      </c>
      <c r="D9975" s="10" t="str">
        <f>Mapping!$F$12</f>
        <v>Customer K</v>
      </c>
      <c r="E9975" s="11">
        <v>99074.296999999991</v>
      </c>
      <c r="F9975" s="12">
        <f t="shared" si="155"/>
        <v>9</v>
      </c>
      <c r="G9975" s="1"/>
      <c r="H9975" s="1"/>
    </row>
    <row r="9976" spans="1:8" ht="14" x14ac:dyDescent="0.15">
      <c r="A9976" s="37">
        <v>2020</v>
      </c>
      <c r="B9976" s="9" t="s">
        <v>26</v>
      </c>
      <c r="C9976" s="10" t="s">
        <v>15</v>
      </c>
      <c r="D9976" s="10" t="str">
        <f>Mapping!$F$13</f>
        <v>Customer L</v>
      </c>
      <c r="E9976" s="11">
        <v>48327.460999999996</v>
      </c>
      <c r="F9976" s="12">
        <f t="shared" si="155"/>
        <v>9</v>
      </c>
      <c r="G9976" s="1"/>
      <c r="H9976" s="1"/>
    </row>
    <row r="9977" spans="1:8" ht="14" x14ac:dyDescent="0.15">
      <c r="A9977" s="37">
        <v>2019</v>
      </c>
      <c r="B9977" s="9" t="s">
        <v>26</v>
      </c>
      <c r="C9977" s="10" t="s">
        <v>16</v>
      </c>
      <c r="D9977" s="10" t="str">
        <f>Mapping!$F$14</f>
        <v>Customer M</v>
      </c>
      <c r="E9977" s="11">
        <v>49400.875999999989</v>
      </c>
      <c r="F9977" s="12">
        <f t="shared" si="155"/>
        <v>9</v>
      </c>
      <c r="G9977" s="1"/>
      <c r="H9977" s="1"/>
    </row>
    <row r="9978" spans="1:8" ht="14" x14ac:dyDescent="0.15">
      <c r="A9978" s="37">
        <v>2019</v>
      </c>
      <c r="B9978" s="9" t="s">
        <v>26</v>
      </c>
      <c r="C9978" s="10" t="s">
        <v>17</v>
      </c>
      <c r="D9978" s="10" t="str">
        <f>Mapping!$F$15</f>
        <v>Customer N</v>
      </c>
      <c r="E9978" s="11">
        <v>138740.94500000001</v>
      </c>
      <c r="F9978" s="12">
        <f t="shared" si="155"/>
        <v>9</v>
      </c>
      <c r="G9978" s="1"/>
      <c r="H9978" s="1"/>
    </row>
    <row r="9979" spans="1:8" ht="14" x14ac:dyDescent="0.15">
      <c r="A9979" s="37">
        <v>2020</v>
      </c>
      <c r="B9979" s="9" t="s">
        <v>26</v>
      </c>
      <c r="C9979" s="10" t="s">
        <v>15</v>
      </c>
      <c r="D9979" s="10" t="str">
        <f>Mapping!$F$16</f>
        <v>Customer O</v>
      </c>
      <c r="E9979" s="11">
        <v>1979742.2469999997</v>
      </c>
      <c r="F9979" s="12">
        <f t="shared" si="155"/>
        <v>9</v>
      </c>
      <c r="G9979" s="1"/>
      <c r="H9979" s="1"/>
    </row>
    <row r="9980" spans="1:8" ht="14" x14ac:dyDescent="0.15">
      <c r="A9980" s="37">
        <v>2019</v>
      </c>
      <c r="B9980" s="9" t="s">
        <v>26</v>
      </c>
      <c r="C9980" s="10" t="s">
        <v>15</v>
      </c>
      <c r="D9980" s="10" t="str">
        <f>Mapping!$F$17</f>
        <v>Customer P</v>
      </c>
      <c r="E9980" s="11">
        <v>168304.53499999997</v>
      </c>
      <c r="F9980" s="12">
        <f t="shared" si="155"/>
        <v>9</v>
      </c>
      <c r="G9980" s="1"/>
      <c r="H9980" s="1"/>
    </row>
    <row r="9981" spans="1:8" ht="14" x14ac:dyDescent="0.15">
      <c r="A9981" s="37">
        <v>2019</v>
      </c>
      <c r="B9981" s="9" t="s">
        <v>26</v>
      </c>
      <c r="C9981" s="10" t="s">
        <v>16</v>
      </c>
      <c r="D9981" s="10" t="str">
        <f>Mapping!$F$18</f>
        <v>Customer Q</v>
      </c>
      <c r="E9981" s="11">
        <v>9739.0719999999983</v>
      </c>
      <c r="F9981" s="12">
        <f t="shared" si="155"/>
        <v>9</v>
      </c>
      <c r="G9981" s="1"/>
      <c r="H9981" s="1"/>
    </row>
    <row r="9982" spans="1:8" ht="14" x14ac:dyDescent="0.15">
      <c r="A9982" s="37">
        <v>2020</v>
      </c>
      <c r="B9982" s="9" t="s">
        <v>26</v>
      </c>
      <c r="C9982" s="10" t="s">
        <v>17</v>
      </c>
      <c r="D9982" s="10" t="str">
        <f>Mapping!$F$19</f>
        <v>Customer R</v>
      </c>
      <c r="E9982" s="11">
        <v>177529.758</v>
      </c>
      <c r="F9982" s="12">
        <f t="shared" si="155"/>
        <v>9</v>
      </c>
      <c r="G9982" s="1"/>
      <c r="H9982" s="1"/>
    </row>
    <row r="9983" spans="1:8" ht="14" x14ac:dyDescent="0.15">
      <c r="A9983" s="37">
        <v>2020</v>
      </c>
      <c r="B9983" s="9" t="s">
        <v>26</v>
      </c>
      <c r="C9983" s="10" t="s">
        <v>15</v>
      </c>
      <c r="D9983" s="10" t="str">
        <f>Mapping!$F$20</f>
        <v>Customer S</v>
      </c>
      <c r="E9983" s="11">
        <v>-34569.443999999996</v>
      </c>
      <c r="F9983" s="12">
        <f t="shared" si="155"/>
        <v>9</v>
      </c>
      <c r="G9983" s="1"/>
      <c r="H9983" s="1"/>
    </row>
    <row r="9984" spans="1:8" ht="14" x14ac:dyDescent="0.15">
      <c r="A9984" s="37">
        <v>2020</v>
      </c>
      <c r="B9984" s="9" t="s">
        <v>26</v>
      </c>
      <c r="C9984" s="10" t="s">
        <v>15</v>
      </c>
      <c r="D9984" s="10" t="str">
        <f>Mapping!$F$2</f>
        <v>Customer A</v>
      </c>
      <c r="E9984" s="11">
        <v>569619.49099999992</v>
      </c>
      <c r="F9984" s="12">
        <f t="shared" si="155"/>
        <v>9</v>
      </c>
      <c r="G9984" s="1"/>
      <c r="H9984" s="1"/>
    </row>
    <row r="9985" spans="1:8" ht="14" x14ac:dyDescent="0.15">
      <c r="A9985" s="37">
        <v>2019</v>
      </c>
      <c r="B9985" s="9" t="s">
        <v>26</v>
      </c>
      <c r="C9985" s="10" t="s">
        <v>15</v>
      </c>
      <c r="D9985" s="10" t="str">
        <f>Mapping!$F$3</f>
        <v>Customer B</v>
      </c>
      <c r="E9985" s="11">
        <v>119278.94299999998</v>
      </c>
      <c r="F9985" s="12">
        <f t="shared" si="155"/>
        <v>9</v>
      </c>
      <c r="G9985" s="1"/>
      <c r="H9985" s="1"/>
    </row>
    <row r="9986" spans="1:8" ht="14" x14ac:dyDescent="0.15">
      <c r="A9986" s="37">
        <v>2019</v>
      </c>
      <c r="B9986" s="9" t="s">
        <v>26</v>
      </c>
      <c r="C9986" s="10" t="s">
        <v>16</v>
      </c>
      <c r="D9986" s="10" t="str">
        <f>Mapping!$F$4</f>
        <v>Customer C</v>
      </c>
      <c r="E9986" s="11">
        <v>22259.187999999998</v>
      </c>
      <c r="F9986" s="12">
        <f t="shared" ref="F9986:F10049" si="156">MONTH(DATEVALUE(B9986&amp;"1"))</f>
        <v>9</v>
      </c>
      <c r="G9986" s="1"/>
      <c r="H9986" s="1"/>
    </row>
    <row r="9987" spans="1:8" ht="14" x14ac:dyDescent="0.15">
      <c r="A9987" s="37">
        <v>2019</v>
      </c>
      <c r="B9987" s="9" t="s">
        <v>26</v>
      </c>
      <c r="C9987" s="10" t="s">
        <v>17</v>
      </c>
      <c r="D9987" s="10" t="str">
        <f>Mapping!$F$5</f>
        <v>Customer D</v>
      </c>
      <c r="E9987" s="11">
        <v>65075.310999999994</v>
      </c>
      <c r="F9987" s="12">
        <f t="shared" si="156"/>
        <v>9</v>
      </c>
      <c r="G9987" s="1"/>
      <c r="H9987" s="1"/>
    </row>
    <row r="9988" spans="1:8" ht="14" x14ac:dyDescent="0.15">
      <c r="A9988" s="37">
        <v>2019</v>
      </c>
      <c r="B9988" s="9" t="s">
        <v>26</v>
      </c>
      <c r="C9988" s="10" t="s">
        <v>18</v>
      </c>
      <c r="D9988" s="10" t="str">
        <f>Mapping!$F$6</f>
        <v>Customer E</v>
      </c>
      <c r="E9988" s="11">
        <v>251009.30399999997</v>
      </c>
      <c r="F9988" s="12">
        <f t="shared" si="156"/>
        <v>9</v>
      </c>
      <c r="G9988" s="1"/>
      <c r="H9988" s="1"/>
    </row>
    <row r="9989" spans="1:8" ht="14" x14ac:dyDescent="0.15">
      <c r="A9989" s="37">
        <v>2019</v>
      </c>
      <c r="B9989" s="9" t="s">
        <v>26</v>
      </c>
      <c r="C9989" s="10" t="s">
        <v>15</v>
      </c>
      <c r="D9989" s="10" t="str">
        <f>Mapping!$F$7</f>
        <v>Customer F</v>
      </c>
      <c r="E9989" s="11">
        <v>10282.965</v>
      </c>
      <c r="F9989" s="12">
        <f t="shared" si="156"/>
        <v>9</v>
      </c>
      <c r="G9989" s="1"/>
      <c r="H9989" s="1"/>
    </row>
    <row r="9990" spans="1:8" ht="14" x14ac:dyDescent="0.15">
      <c r="A9990" s="37">
        <v>2020</v>
      </c>
      <c r="B9990" s="9" t="s">
        <v>26</v>
      </c>
      <c r="C9990" s="10" t="s">
        <v>16</v>
      </c>
      <c r="D9990" s="10" t="str">
        <f>Mapping!$F$8</f>
        <v>Customer G</v>
      </c>
      <c r="E9990" s="11">
        <v>71254.141000000003</v>
      </c>
      <c r="F9990" s="12">
        <f t="shared" si="156"/>
        <v>9</v>
      </c>
      <c r="G9990" s="1"/>
      <c r="H9990" s="1"/>
    </row>
    <row r="9991" spans="1:8" ht="14" x14ac:dyDescent="0.15">
      <c r="A9991" s="37">
        <v>2019</v>
      </c>
      <c r="B9991" s="9" t="s">
        <v>26</v>
      </c>
      <c r="C9991" s="10" t="s">
        <v>17</v>
      </c>
      <c r="D9991" s="10" t="str">
        <f>Mapping!$F$9</f>
        <v>Customer H</v>
      </c>
      <c r="E9991" s="11">
        <v>68474.672000000006</v>
      </c>
      <c r="F9991" s="12">
        <f t="shared" si="156"/>
        <v>9</v>
      </c>
      <c r="G9991" s="1"/>
      <c r="H9991" s="1"/>
    </row>
    <row r="9992" spans="1:8" ht="14" x14ac:dyDescent="0.15">
      <c r="A9992" s="37">
        <v>2020</v>
      </c>
      <c r="B9992" s="9" t="s">
        <v>26</v>
      </c>
      <c r="C9992" s="10" t="s">
        <v>18</v>
      </c>
      <c r="D9992" s="10" t="str">
        <f>Mapping!$F$10</f>
        <v>Customer I</v>
      </c>
      <c r="E9992" s="11">
        <v>48932.925999999992</v>
      </c>
      <c r="F9992" s="12">
        <f t="shared" si="156"/>
        <v>9</v>
      </c>
      <c r="G9992" s="1"/>
      <c r="H9992" s="1"/>
    </row>
    <row r="9993" spans="1:8" ht="14" x14ac:dyDescent="0.15">
      <c r="A9993" s="37">
        <v>2020</v>
      </c>
      <c r="B9993" s="9" t="s">
        <v>26</v>
      </c>
      <c r="C9993" s="10" t="s">
        <v>15</v>
      </c>
      <c r="D9993" s="10" t="str">
        <f>Mapping!$F$11</f>
        <v>Customer J</v>
      </c>
      <c r="E9993" s="11">
        <v>3734464.412</v>
      </c>
      <c r="F9993" s="12">
        <f t="shared" si="156"/>
        <v>9</v>
      </c>
      <c r="G9993" s="1"/>
      <c r="H9993" s="1"/>
    </row>
    <row r="9994" spans="1:8" ht="14" x14ac:dyDescent="0.15">
      <c r="A9994" s="37">
        <v>2020</v>
      </c>
      <c r="B9994" s="9" t="s">
        <v>26</v>
      </c>
      <c r="C9994" s="10" t="s">
        <v>16</v>
      </c>
      <c r="D9994" s="10" t="str">
        <f>Mapping!$F$12</f>
        <v>Customer K</v>
      </c>
      <c r="E9994" s="11">
        <v>346945.02499999997</v>
      </c>
      <c r="F9994" s="12">
        <f t="shared" si="156"/>
        <v>9</v>
      </c>
      <c r="G9994" s="1"/>
      <c r="H9994" s="1"/>
    </row>
    <row r="9995" spans="1:8" ht="14" x14ac:dyDescent="0.15">
      <c r="A9995" s="37">
        <v>2020</v>
      </c>
      <c r="B9995" s="9" t="s">
        <v>26</v>
      </c>
      <c r="C9995" s="10" t="s">
        <v>17</v>
      </c>
      <c r="D9995" s="10" t="str">
        <f>Mapping!$F$13</f>
        <v>Customer L</v>
      </c>
      <c r="E9995" s="11">
        <v>496987.72899999993</v>
      </c>
      <c r="F9995" s="12">
        <f t="shared" si="156"/>
        <v>9</v>
      </c>
      <c r="G9995" s="1"/>
      <c r="H9995" s="1"/>
    </row>
    <row r="9996" spans="1:8" ht="14" x14ac:dyDescent="0.15">
      <c r="A9996" s="37">
        <v>2019</v>
      </c>
      <c r="B9996" s="9" t="s">
        <v>26</v>
      </c>
      <c r="C9996" s="10" t="s">
        <v>18</v>
      </c>
      <c r="D9996" s="10" t="str">
        <f>Mapping!$F$14</f>
        <v>Customer M</v>
      </c>
      <c r="E9996" s="11">
        <v>59095.693999999996</v>
      </c>
      <c r="F9996" s="12">
        <f t="shared" si="156"/>
        <v>9</v>
      </c>
      <c r="G9996" s="1"/>
      <c r="H9996" s="1"/>
    </row>
    <row r="9997" spans="1:8" ht="14" x14ac:dyDescent="0.15">
      <c r="A9997" s="37">
        <v>2019</v>
      </c>
      <c r="B9997" s="9" t="s">
        <v>26</v>
      </c>
      <c r="C9997" s="10" t="s">
        <v>15</v>
      </c>
      <c r="D9997" s="10" t="str">
        <f>Mapping!$F$15</f>
        <v>Customer N</v>
      </c>
      <c r="E9997" s="11">
        <v>174209.889</v>
      </c>
      <c r="F9997" s="12">
        <f t="shared" si="156"/>
        <v>9</v>
      </c>
      <c r="G9997" s="1"/>
      <c r="H9997" s="1"/>
    </row>
    <row r="9998" spans="1:8" ht="14" x14ac:dyDescent="0.15">
      <c r="A9998" s="37">
        <v>2020</v>
      </c>
      <c r="B9998" s="9" t="s">
        <v>26</v>
      </c>
      <c r="C9998" s="10" t="s">
        <v>16</v>
      </c>
      <c r="D9998" s="10" t="str">
        <f>Mapping!$F$16</f>
        <v>Customer O</v>
      </c>
      <c r="E9998" s="11">
        <v>132352.78</v>
      </c>
      <c r="F9998" s="12">
        <f t="shared" si="156"/>
        <v>9</v>
      </c>
      <c r="G9998" s="1"/>
      <c r="H9998" s="1"/>
    </row>
    <row r="9999" spans="1:8" ht="14" x14ac:dyDescent="0.15">
      <c r="A9999" s="37">
        <v>2020</v>
      </c>
      <c r="B9999" s="9" t="s">
        <v>26</v>
      </c>
      <c r="C9999" s="10" t="s">
        <v>17</v>
      </c>
      <c r="D9999" s="10" t="str">
        <f>Mapping!$F$17</f>
        <v>Customer P</v>
      </c>
      <c r="E9999" s="11">
        <v>59508.427999999993</v>
      </c>
      <c r="F9999" s="12">
        <f t="shared" si="156"/>
        <v>9</v>
      </c>
      <c r="G9999" s="1"/>
      <c r="H9999" s="1"/>
    </row>
    <row r="10000" spans="1:8" ht="14" x14ac:dyDescent="0.15">
      <c r="A10000" s="37">
        <v>2020</v>
      </c>
      <c r="B10000" s="9" t="s">
        <v>26</v>
      </c>
      <c r="C10000" s="10" t="s">
        <v>18</v>
      </c>
      <c r="D10000" s="10" t="str">
        <f>Mapping!$F$18</f>
        <v>Customer Q</v>
      </c>
      <c r="E10000" s="11">
        <v>56602.385000000002</v>
      </c>
      <c r="F10000" s="12">
        <f t="shared" si="156"/>
        <v>9</v>
      </c>
      <c r="G10000" s="1"/>
      <c r="H10000" s="1"/>
    </row>
    <row r="10001" spans="1:8" ht="14" x14ac:dyDescent="0.15">
      <c r="A10001" s="37">
        <v>2019</v>
      </c>
      <c r="B10001" s="9" t="s">
        <v>26</v>
      </c>
      <c r="C10001" s="10" t="s">
        <v>15</v>
      </c>
      <c r="D10001" s="10" t="str">
        <f>Mapping!$F$19</f>
        <v>Customer R</v>
      </c>
      <c r="E10001" s="11">
        <v>62681.758999999991</v>
      </c>
      <c r="F10001" s="12">
        <f t="shared" si="156"/>
        <v>9</v>
      </c>
      <c r="G10001" s="1"/>
      <c r="H10001" s="1"/>
    </row>
    <row r="10002" spans="1:8" ht="14" x14ac:dyDescent="0.15">
      <c r="A10002" s="37">
        <v>2020</v>
      </c>
      <c r="B10002" s="9" t="s">
        <v>26</v>
      </c>
      <c r="C10002" s="10" t="s">
        <v>15</v>
      </c>
      <c r="D10002" s="10" t="str">
        <f>Mapping!$F$20</f>
        <v>Customer S</v>
      </c>
      <c r="E10002" s="11">
        <v>42724.983</v>
      </c>
      <c r="F10002" s="12">
        <f t="shared" si="156"/>
        <v>9</v>
      </c>
      <c r="G10002" s="1"/>
      <c r="H10002" s="1"/>
    </row>
    <row r="10003" spans="1:8" ht="14" x14ac:dyDescent="0.15">
      <c r="A10003" s="37">
        <v>2019</v>
      </c>
      <c r="B10003" s="9" t="s">
        <v>26</v>
      </c>
      <c r="C10003" s="10" t="s">
        <v>16</v>
      </c>
      <c r="D10003" s="10" t="str">
        <f>Mapping!$F$2</f>
        <v>Customer A</v>
      </c>
      <c r="E10003" s="11">
        <v>109754.68</v>
      </c>
      <c r="F10003" s="12">
        <f t="shared" si="156"/>
        <v>9</v>
      </c>
      <c r="G10003" s="1"/>
      <c r="H10003" s="1"/>
    </row>
    <row r="10004" spans="1:8" ht="14" x14ac:dyDescent="0.15">
      <c r="A10004" s="37">
        <v>2020</v>
      </c>
      <c r="B10004" s="9" t="s">
        <v>26</v>
      </c>
      <c r="C10004" s="10" t="s">
        <v>17</v>
      </c>
      <c r="D10004" s="10" t="str">
        <f>Mapping!$F$3</f>
        <v>Customer B</v>
      </c>
      <c r="E10004" s="11">
        <v>209737.71</v>
      </c>
      <c r="F10004" s="12">
        <f t="shared" si="156"/>
        <v>9</v>
      </c>
      <c r="G10004" s="1"/>
      <c r="H10004" s="1"/>
    </row>
    <row r="10005" spans="1:8" ht="14" x14ac:dyDescent="0.15">
      <c r="A10005" s="37">
        <v>2019</v>
      </c>
      <c r="B10005" s="9" t="s">
        <v>26</v>
      </c>
      <c r="C10005" s="10" t="s">
        <v>15</v>
      </c>
      <c r="D10005" s="10" t="str">
        <f>Mapping!$F$4</f>
        <v>Customer C</v>
      </c>
      <c r="E10005" s="11">
        <v>191049.48800000001</v>
      </c>
      <c r="F10005" s="12">
        <f t="shared" si="156"/>
        <v>9</v>
      </c>
      <c r="G10005" s="1"/>
      <c r="H10005" s="1"/>
    </row>
    <row r="10006" spans="1:8" ht="14" x14ac:dyDescent="0.15">
      <c r="A10006" s="37">
        <v>2020</v>
      </c>
      <c r="B10006" s="9" t="s">
        <v>26</v>
      </c>
      <c r="C10006" s="10" t="s">
        <v>16</v>
      </c>
      <c r="D10006" s="10" t="str">
        <f>Mapping!$F$5</f>
        <v>Customer D</v>
      </c>
      <c r="E10006" s="11">
        <v>41516.264999999992</v>
      </c>
      <c r="F10006" s="12">
        <f t="shared" si="156"/>
        <v>9</v>
      </c>
      <c r="G10006" s="1"/>
      <c r="H10006" s="1"/>
    </row>
    <row r="10007" spans="1:8" ht="14" x14ac:dyDescent="0.15">
      <c r="A10007" s="37">
        <v>2019</v>
      </c>
      <c r="B10007" s="9" t="s">
        <v>26</v>
      </c>
      <c r="C10007" s="10" t="s">
        <v>17</v>
      </c>
      <c r="D10007" s="10" t="str">
        <f>Mapping!$F$6</f>
        <v>Customer E</v>
      </c>
      <c r="E10007" s="11">
        <v>13464.766</v>
      </c>
      <c r="F10007" s="12">
        <f t="shared" si="156"/>
        <v>9</v>
      </c>
      <c r="G10007" s="1"/>
      <c r="H10007" s="1"/>
    </row>
    <row r="10008" spans="1:8" ht="14" x14ac:dyDescent="0.15">
      <c r="A10008" s="37">
        <v>2019</v>
      </c>
      <c r="B10008" s="9" t="s">
        <v>26</v>
      </c>
      <c r="C10008" s="10" t="s">
        <v>15</v>
      </c>
      <c r="D10008" s="10" t="str">
        <f>Mapping!$F$7</f>
        <v>Customer F</v>
      </c>
      <c r="E10008" s="11">
        <v>55295.597000000002</v>
      </c>
      <c r="F10008" s="12">
        <f t="shared" si="156"/>
        <v>9</v>
      </c>
      <c r="G10008" s="1"/>
      <c r="H10008" s="1"/>
    </row>
    <row r="10009" spans="1:8" ht="14" x14ac:dyDescent="0.15">
      <c r="A10009" s="37">
        <v>2019</v>
      </c>
      <c r="B10009" s="9" t="s">
        <v>26</v>
      </c>
      <c r="C10009" s="10" t="s">
        <v>16</v>
      </c>
      <c r="D10009" s="10" t="str">
        <f>Mapping!$F$8</f>
        <v>Customer G</v>
      </c>
      <c r="E10009" s="11">
        <v>21656.060999999998</v>
      </c>
      <c r="F10009" s="12">
        <f t="shared" si="156"/>
        <v>9</v>
      </c>
      <c r="G10009" s="1"/>
      <c r="H10009" s="1"/>
    </row>
    <row r="10010" spans="1:8" ht="14" x14ac:dyDescent="0.15">
      <c r="A10010" s="37">
        <v>2020</v>
      </c>
      <c r="B10010" s="9" t="s">
        <v>26</v>
      </c>
      <c r="C10010" s="10" t="s">
        <v>17</v>
      </c>
      <c r="D10010" s="10" t="str">
        <f>Mapping!$F$9</f>
        <v>Customer H</v>
      </c>
      <c r="E10010" s="11">
        <v>20864.850999999999</v>
      </c>
      <c r="F10010" s="12">
        <f t="shared" si="156"/>
        <v>9</v>
      </c>
      <c r="G10010" s="1"/>
      <c r="H10010" s="1"/>
    </row>
    <row r="10011" spans="1:8" ht="14" x14ac:dyDescent="0.15">
      <c r="A10011" s="37">
        <v>2019</v>
      </c>
      <c r="B10011" s="9" t="s">
        <v>26</v>
      </c>
      <c r="C10011" s="10" t="s">
        <v>15</v>
      </c>
      <c r="D10011" s="10" t="str">
        <f>Mapping!$F$10</f>
        <v>Customer I</v>
      </c>
      <c r="E10011" s="11">
        <v>70317.93299999999</v>
      </c>
      <c r="F10011" s="12">
        <f t="shared" si="156"/>
        <v>9</v>
      </c>
      <c r="G10011" s="1"/>
      <c r="H10011" s="1"/>
    </row>
    <row r="10012" spans="1:8" ht="14" x14ac:dyDescent="0.15">
      <c r="A10012" s="37">
        <v>2019</v>
      </c>
      <c r="B10012" s="9" t="s">
        <v>26</v>
      </c>
      <c r="C10012" s="10" t="s">
        <v>15</v>
      </c>
      <c r="D10012" s="10" t="str">
        <f>Mapping!$F$11</f>
        <v>Customer J</v>
      </c>
      <c r="E10012" s="11">
        <v>3243175.5719999997</v>
      </c>
      <c r="F10012" s="12">
        <f t="shared" si="156"/>
        <v>9</v>
      </c>
      <c r="G10012" s="1"/>
      <c r="H10012" s="1"/>
    </row>
    <row r="10013" spans="1:8" ht="14" x14ac:dyDescent="0.15">
      <c r="A10013" s="37">
        <v>2020</v>
      </c>
      <c r="B10013" s="9" t="s">
        <v>26</v>
      </c>
      <c r="C10013" s="10" t="s">
        <v>15</v>
      </c>
      <c r="D10013" s="10" t="str">
        <f>Mapping!$F$12</f>
        <v>Customer K</v>
      </c>
      <c r="E10013" s="11">
        <v>588159.20799999987</v>
      </c>
      <c r="F10013" s="12">
        <f t="shared" si="156"/>
        <v>9</v>
      </c>
      <c r="G10013" s="1"/>
      <c r="H10013" s="1"/>
    </row>
    <row r="10014" spans="1:8" ht="14" x14ac:dyDescent="0.15">
      <c r="A10014" s="37">
        <v>2020</v>
      </c>
      <c r="B10014" s="9" t="s">
        <v>26</v>
      </c>
      <c r="C10014" s="10" t="s">
        <v>15</v>
      </c>
      <c r="D10014" s="10" t="str">
        <f>Mapping!$F$13</f>
        <v>Customer L</v>
      </c>
      <c r="E10014" s="11">
        <v>229934.07499999998</v>
      </c>
      <c r="F10014" s="12">
        <f t="shared" si="156"/>
        <v>9</v>
      </c>
      <c r="G10014" s="1"/>
      <c r="H10014" s="1"/>
    </row>
    <row r="10015" spans="1:8" ht="14" x14ac:dyDescent="0.15">
      <c r="A10015" s="37">
        <v>2020</v>
      </c>
      <c r="B10015" s="9" t="s">
        <v>26</v>
      </c>
      <c r="C10015" s="10" t="s">
        <v>15</v>
      </c>
      <c r="D10015" s="10" t="str">
        <f>Mapping!$F$14</f>
        <v>Customer M</v>
      </c>
      <c r="E10015" s="11">
        <v>6134414.1459999988</v>
      </c>
      <c r="F10015" s="12">
        <f t="shared" si="156"/>
        <v>9</v>
      </c>
      <c r="G10015" s="1"/>
      <c r="H10015" s="1"/>
    </row>
    <row r="10016" spans="1:8" ht="14" x14ac:dyDescent="0.15">
      <c r="A10016" s="37">
        <v>2019</v>
      </c>
      <c r="B10016" s="9" t="s">
        <v>26</v>
      </c>
      <c r="C10016" s="10" t="s">
        <v>15</v>
      </c>
      <c r="D10016" s="10" t="str">
        <f>Mapping!$F$15</f>
        <v>Customer N</v>
      </c>
      <c r="E10016" s="11">
        <v>12367670.426999999</v>
      </c>
      <c r="F10016" s="12">
        <f t="shared" si="156"/>
        <v>9</v>
      </c>
      <c r="G10016" s="1"/>
      <c r="H10016" s="1"/>
    </row>
    <row r="10017" spans="1:8" ht="14" x14ac:dyDescent="0.15">
      <c r="A10017" s="37">
        <v>2020</v>
      </c>
      <c r="B10017" s="9" t="s">
        <v>26</v>
      </c>
      <c r="C10017" s="10" t="s">
        <v>15</v>
      </c>
      <c r="D10017" s="10" t="str">
        <f>Mapping!$F$16</f>
        <v>Customer O</v>
      </c>
      <c r="E10017" s="11">
        <v>215700.79299999998</v>
      </c>
      <c r="F10017" s="12">
        <f t="shared" si="156"/>
        <v>9</v>
      </c>
      <c r="G10017" s="1"/>
      <c r="H10017" s="1"/>
    </row>
    <row r="10018" spans="1:8" ht="14" x14ac:dyDescent="0.15">
      <c r="A10018" s="37">
        <v>2019</v>
      </c>
      <c r="B10018" s="9" t="s">
        <v>26</v>
      </c>
      <c r="C10018" s="10" t="s">
        <v>15</v>
      </c>
      <c r="D10018" s="10" t="str">
        <f>Mapping!$F$17</f>
        <v>Customer P</v>
      </c>
      <c r="E10018" s="11">
        <v>2411127.1519999998</v>
      </c>
      <c r="F10018" s="12">
        <f t="shared" si="156"/>
        <v>9</v>
      </c>
      <c r="G10018" s="1"/>
      <c r="H10018" s="1"/>
    </row>
    <row r="10019" spans="1:8" ht="14" x14ac:dyDescent="0.15">
      <c r="A10019" s="37">
        <v>2019</v>
      </c>
      <c r="B10019" s="9" t="s">
        <v>26</v>
      </c>
      <c r="C10019" s="10" t="s">
        <v>15</v>
      </c>
      <c r="D10019" s="10" t="str">
        <f>Mapping!$F$18</f>
        <v>Customer Q</v>
      </c>
      <c r="E10019" s="11">
        <v>2327998.9809999997</v>
      </c>
      <c r="F10019" s="12">
        <f t="shared" si="156"/>
        <v>9</v>
      </c>
      <c r="G10019" s="1"/>
      <c r="H10019" s="1"/>
    </row>
    <row r="10020" spans="1:8" ht="14" x14ac:dyDescent="0.15">
      <c r="A10020" s="37">
        <v>2019</v>
      </c>
      <c r="B10020" s="9" t="s">
        <v>26</v>
      </c>
      <c r="C10020" s="10" t="s">
        <v>15</v>
      </c>
      <c r="D10020" s="10" t="str">
        <f>Mapping!$F$19</f>
        <v>Customer R</v>
      </c>
      <c r="E10020" s="11">
        <v>10215403.975</v>
      </c>
      <c r="F10020" s="12">
        <f t="shared" si="156"/>
        <v>9</v>
      </c>
      <c r="G10020" s="1"/>
      <c r="H10020" s="1"/>
    </row>
    <row r="10021" spans="1:8" ht="14" x14ac:dyDescent="0.15">
      <c r="A10021" s="37">
        <v>2019</v>
      </c>
      <c r="B10021" s="9" t="s">
        <v>26</v>
      </c>
      <c r="C10021" s="10" t="s">
        <v>15</v>
      </c>
      <c r="D10021" s="10" t="str">
        <f>Mapping!$F$20</f>
        <v>Customer S</v>
      </c>
      <c r="E10021" s="11">
        <v>4768136.0159999998</v>
      </c>
      <c r="F10021" s="12">
        <f t="shared" si="156"/>
        <v>9</v>
      </c>
      <c r="G10021" s="1"/>
      <c r="H10021" s="1"/>
    </row>
    <row r="10022" spans="1:8" ht="14" x14ac:dyDescent="0.15">
      <c r="A10022" s="37">
        <v>2020</v>
      </c>
      <c r="B10022" s="9" t="s">
        <v>26</v>
      </c>
      <c r="C10022" s="10" t="s">
        <v>15</v>
      </c>
      <c r="D10022" s="10" t="str">
        <f>Mapping!$F$2</f>
        <v>Customer A</v>
      </c>
      <c r="E10022" s="11">
        <v>4849660.466</v>
      </c>
      <c r="F10022" s="12">
        <f t="shared" si="156"/>
        <v>9</v>
      </c>
      <c r="G10022" s="1"/>
      <c r="H10022" s="1"/>
    </row>
    <row r="10023" spans="1:8" ht="14" x14ac:dyDescent="0.15">
      <c r="A10023" s="37">
        <v>2020</v>
      </c>
      <c r="B10023" s="9" t="s">
        <v>26</v>
      </c>
      <c r="C10023" s="10" t="s">
        <v>15</v>
      </c>
      <c r="D10023" s="10" t="str">
        <f>Mapping!$F$3</f>
        <v>Customer B</v>
      </c>
      <c r="E10023" s="11">
        <v>2643217.9409999996</v>
      </c>
      <c r="F10023" s="12">
        <f t="shared" si="156"/>
        <v>9</v>
      </c>
      <c r="G10023" s="1"/>
      <c r="H10023" s="1"/>
    </row>
    <row r="10024" spans="1:8" ht="14" x14ac:dyDescent="0.15">
      <c r="A10024" s="37">
        <v>2020</v>
      </c>
      <c r="B10024" s="9" t="s">
        <v>26</v>
      </c>
      <c r="C10024" s="10" t="s">
        <v>15</v>
      </c>
      <c r="D10024" s="10" t="str">
        <f>Mapping!$F$4</f>
        <v>Customer C</v>
      </c>
      <c r="E10024" s="11">
        <v>9539484.3389999997</v>
      </c>
      <c r="F10024" s="12">
        <f t="shared" si="156"/>
        <v>9</v>
      </c>
      <c r="G10024" s="1"/>
      <c r="H10024" s="1"/>
    </row>
    <row r="10025" spans="1:8" ht="14" x14ac:dyDescent="0.15">
      <c r="A10025" s="37">
        <v>2020</v>
      </c>
      <c r="B10025" s="9" t="s">
        <v>26</v>
      </c>
      <c r="C10025" s="10" t="s">
        <v>15</v>
      </c>
      <c r="D10025" s="10" t="str">
        <f>Mapping!$F$5</f>
        <v>Customer D</v>
      </c>
      <c r="E10025" s="11">
        <v>19381422.150999997</v>
      </c>
      <c r="F10025" s="12">
        <f t="shared" si="156"/>
        <v>9</v>
      </c>
      <c r="G10025" s="1"/>
      <c r="H10025" s="1"/>
    </row>
    <row r="10026" spans="1:8" ht="14" x14ac:dyDescent="0.15">
      <c r="A10026" s="37">
        <v>2019</v>
      </c>
      <c r="B10026" s="9" t="s">
        <v>26</v>
      </c>
      <c r="C10026" s="10" t="s">
        <v>15</v>
      </c>
      <c r="D10026" s="10" t="str">
        <f>Mapping!$F$6</f>
        <v>Customer E</v>
      </c>
      <c r="E10026" s="11">
        <v>16040544.652999999</v>
      </c>
      <c r="F10026" s="12">
        <f t="shared" si="156"/>
        <v>9</v>
      </c>
      <c r="G10026" s="1"/>
      <c r="H10026" s="1"/>
    </row>
    <row r="10027" spans="1:8" ht="14" x14ac:dyDescent="0.15">
      <c r="A10027" s="37">
        <v>2020</v>
      </c>
      <c r="B10027" s="9" t="s">
        <v>26</v>
      </c>
      <c r="C10027" s="10" t="s">
        <v>15</v>
      </c>
      <c r="D10027" s="10" t="str">
        <f>Mapping!$F$7</f>
        <v>Customer F</v>
      </c>
      <c r="E10027" s="11">
        <v>16190540.919</v>
      </c>
      <c r="F10027" s="12">
        <f t="shared" si="156"/>
        <v>9</v>
      </c>
      <c r="G10027" s="1"/>
      <c r="H10027" s="1"/>
    </row>
    <row r="10028" spans="1:8" ht="14" x14ac:dyDescent="0.15">
      <c r="A10028" s="37">
        <v>2019</v>
      </c>
      <c r="B10028" s="9" t="s">
        <v>26</v>
      </c>
      <c r="C10028" s="10" t="s">
        <v>15</v>
      </c>
      <c r="D10028" s="10" t="str">
        <f>Mapping!$F$8</f>
        <v>Customer G</v>
      </c>
      <c r="E10028" s="11">
        <v>7373298.0159999998</v>
      </c>
      <c r="F10028" s="12">
        <f t="shared" si="156"/>
        <v>9</v>
      </c>
      <c r="G10028" s="1"/>
      <c r="H10028" s="1"/>
    </row>
    <row r="10029" spans="1:8" ht="14" x14ac:dyDescent="0.15">
      <c r="A10029" s="37">
        <v>2019</v>
      </c>
      <c r="B10029" s="9" t="s">
        <v>26</v>
      </c>
      <c r="C10029" s="10" t="s">
        <v>15</v>
      </c>
      <c r="D10029" s="10" t="str">
        <f>Mapping!$F$9</f>
        <v>Customer H</v>
      </c>
      <c r="E10029" s="11">
        <v>14565764.863999998</v>
      </c>
      <c r="F10029" s="12">
        <f t="shared" si="156"/>
        <v>9</v>
      </c>
      <c r="G10029" s="1"/>
      <c r="H10029" s="1"/>
    </row>
    <row r="10030" spans="1:8" ht="14" x14ac:dyDescent="0.15">
      <c r="A10030" s="37">
        <v>2020</v>
      </c>
      <c r="B10030" s="9" t="s">
        <v>26</v>
      </c>
      <c r="C10030" s="10" t="s">
        <v>15</v>
      </c>
      <c r="D10030" s="10" t="str">
        <f>Mapping!$F$10</f>
        <v>Customer I</v>
      </c>
      <c r="E10030" s="11">
        <v>11800018.502999999</v>
      </c>
      <c r="F10030" s="12">
        <f t="shared" si="156"/>
        <v>9</v>
      </c>
      <c r="G10030" s="1"/>
      <c r="H10030" s="1"/>
    </row>
    <row r="10031" spans="1:8" ht="14" x14ac:dyDescent="0.15">
      <c r="A10031" s="37">
        <v>2019</v>
      </c>
      <c r="B10031" s="9" t="s">
        <v>26</v>
      </c>
      <c r="C10031" s="10" t="s">
        <v>15</v>
      </c>
      <c r="D10031" s="10" t="str">
        <f>Mapping!$F$11</f>
        <v>Customer J</v>
      </c>
      <c r="E10031" s="11">
        <v>146208.55199999997</v>
      </c>
      <c r="F10031" s="12">
        <f t="shared" si="156"/>
        <v>9</v>
      </c>
      <c r="G10031" s="1"/>
      <c r="H10031" s="1"/>
    </row>
    <row r="10032" spans="1:8" ht="14" x14ac:dyDescent="0.15">
      <c r="A10032" s="37">
        <v>2020</v>
      </c>
      <c r="B10032" s="9" t="s">
        <v>26</v>
      </c>
      <c r="C10032" s="10" t="s">
        <v>15</v>
      </c>
      <c r="D10032" s="10" t="str">
        <f>Mapping!$F$12</f>
        <v>Customer K</v>
      </c>
      <c r="E10032" s="11">
        <v>19058476.647</v>
      </c>
      <c r="F10032" s="12">
        <f t="shared" si="156"/>
        <v>9</v>
      </c>
      <c r="G10032" s="1"/>
      <c r="H10032" s="1"/>
    </row>
    <row r="10033" spans="1:8" ht="14" x14ac:dyDescent="0.15">
      <c r="A10033" s="37">
        <v>2020</v>
      </c>
      <c r="B10033" s="9" t="s">
        <v>26</v>
      </c>
      <c r="C10033" s="10" t="s">
        <v>15</v>
      </c>
      <c r="D10033" s="10" t="str">
        <f>Mapping!$F$13</f>
        <v>Customer L</v>
      </c>
      <c r="E10033" s="11">
        <v>12938352.314999999</v>
      </c>
      <c r="F10033" s="12">
        <f t="shared" si="156"/>
        <v>9</v>
      </c>
      <c r="G10033" s="1"/>
      <c r="H10033" s="1"/>
    </row>
    <row r="10034" spans="1:8" ht="14" x14ac:dyDescent="0.15">
      <c r="A10034" s="37">
        <v>2020</v>
      </c>
      <c r="B10034" s="9" t="s">
        <v>26</v>
      </c>
      <c r="C10034" s="10" t="s">
        <v>15</v>
      </c>
      <c r="D10034" s="10" t="str">
        <f>Mapping!$F$14</f>
        <v>Customer M</v>
      </c>
      <c r="E10034" s="11">
        <v>7318617.1449999996</v>
      </c>
      <c r="F10034" s="12">
        <f t="shared" si="156"/>
        <v>9</v>
      </c>
      <c r="G10034" s="1"/>
      <c r="H10034" s="1"/>
    </row>
    <row r="10035" spans="1:8" ht="14" x14ac:dyDescent="0.15">
      <c r="A10035" s="37">
        <v>2020</v>
      </c>
      <c r="B10035" s="9" t="s">
        <v>26</v>
      </c>
      <c r="C10035" s="10" t="s">
        <v>15</v>
      </c>
      <c r="D10035" s="10" t="str">
        <f>Mapping!$F$15</f>
        <v>Customer N</v>
      </c>
      <c r="E10035" s="11">
        <v>1265113.801</v>
      </c>
      <c r="F10035" s="12">
        <f t="shared" si="156"/>
        <v>9</v>
      </c>
      <c r="G10035" s="1"/>
      <c r="H10035" s="1"/>
    </row>
    <row r="10036" spans="1:8" ht="14" x14ac:dyDescent="0.15">
      <c r="A10036" s="37">
        <v>2019</v>
      </c>
      <c r="B10036" s="9" t="s">
        <v>26</v>
      </c>
      <c r="C10036" s="10" t="s">
        <v>15</v>
      </c>
      <c r="D10036" s="10" t="str">
        <f>Mapping!$F$16</f>
        <v>Customer O</v>
      </c>
      <c r="E10036" s="11">
        <v>643510.44099999999</v>
      </c>
      <c r="F10036" s="12">
        <f t="shared" si="156"/>
        <v>9</v>
      </c>
      <c r="G10036" s="1"/>
      <c r="H10036" s="1"/>
    </row>
    <row r="10037" spans="1:8" ht="14" x14ac:dyDescent="0.15">
      <c r="A10037" s="37">
        <v>2020</v>
      </c>
      <c r="B10037" s="9" t="s">
        <v>26</v>
      </c>
      <c r="C10037" s="10" t="s">
        <v>16</v>
      </c>
      <c r="D10037" s="10" t="str">
        <f>Mapping!$F$17</f>
        <v>Customer P</v>
      </c>
      <c r="E10037" s="11">
        <v>-1668815.148</v>
      </c>
      <c r="F10037" s="12">
        <f t="shared" si="156"/>
        <v>9</v>
      </c>
      <c r="G10037" s="1"/>
      <c r="H10037" s="1"/>
    </row>
    <row r="10038" spans="1:8" ht="14" x14ac:dyDescent="0.15">
      <c r="A10038" s="37">
        <v>2019</v>
      </c>
      <c r="B10038" s="9" t="s">
        <v>26</v>
      </c>
      <c r="C10038" s="10" t="s">
        <v>17</v>
      </c>
      <c r="D10038" s="10" t="str">
        <f>Mapping!$F$18</f>
        <v>Customer Q</v>
      </c>
      <c r="E10038" s="11">
        <v>71907.149999999994</v>
      </c>
      <c r="F10038" s="12">
        <f t="shared" si="156"/>
        <v>9</v>
      </c>
      <c r="G10038" s="1"/>
      <c r="H10038" s="1"/>
    </row>
    <row r="10039" spans="1:8" ht="14" x14ac:dyDescent="0.15">
      <c r="A10039" s="37">
        <v>2020</v>
      </c>
      <c r="B10039" s="9" t="s">
        <v>26</v>
      </c>
      <c r="C10039" s="10" t="s">
        <v>15</v>
      </c>
      <c r="D10039" s="10" t="str">
        <f>Mapping!$F$19</f>
        <v>Customer R</v>
      </c>
      <c r="E10039" s="11">
        <v>1564514.203</v>
      </c>
      <c r="F10039" s="12">
        <f t="shared" si="156"/>
        <v>9</v>
      </c>
      <c r="G10039" s="1"/>
      <c r="H10039" s="1"/>
    </row>
    <row r="10040" spans="1:8" ht="14" x14ac:dyDescent="0.15">
      <c r="A10040" s="37">
        <v>2019</v>
      </c>
      <c r="B10040" s="9" t="s">
        <v>26</v>
      </c>
      <c r="C10040" s="10" t="s">
        <v>15</v>
      </c>
      <c r="D10040" s="10" t="str">
        <f>Mapping!$F$20</f>
        <v>Customer S</v>
      </c>
      <c r="E10040" s="11">
        <v>145310.61299999998</v>
      </c>
      <c r="F10040" s="12">
        <f t="shared" si="156"/>
        <v>9</v>
      </c>
      <c r="G10040" s="1"/>
      <c r="H10040" s="1"/>
    </row>
    <row r="10041" spans="1:8" ht="14" x14ac:dyDescent="0.15">
      <c r="A10041" s="37">
        <v>2019</v>
      </c>
      <c r="B10041" s="9" t="s">
        <v>26</v>
      </c>
      <c r="C10041" s="10" t="s">
        <v>15</v>
      </c>
      <c r="D10041" s="10" t="str">
        <f>Mapping!$F$2</f>
        <v>Customer A</v>
      </c>
      <c r="E10041" s="11">
        <v>802236.31599999988</v>
      </c>
      <c r="F10041" s="12">
        <f t="shared" si="156"/>
        <v>9</v>
      </c>
      <c r="G10041" s="1"/>
      <c r="H10041" s="1"/>
    </row>
    <row r="10042" spans="1:8" ht="14" x14ac:dyDescent="0.15">
      <c r="A10042" s="37">
        <v>2019</v>
      </c>
      <c r="B10042" s="9" t="s">
        <v>26</v>
      </c>
      <c r="C10042" s="10" t="s">
        <v>15</v>
      </c>
      <c r="D10042" s="10" t="str">
        <f>Mapping!$F$3</f>
        <v>Customer B</v>
      </c>
      <c r="E10042" s="11">
        <v>564991.83299999987</v>
      </c>
      <c r="F10042" s="12">
        <f t="shared" si="156"/>
        <v>9</v>
      </c>
      <c r="G10042" s="1"/>
      <c r="H10042" s="1"/>
    </row>
    <row r="10043" spans="1:8" ht="14" x14ac:dyDescent="0.15">
      <c r="A10043" s="37">
        <v>2019</v>
      </c>
      <c r="B10043" s="9" t="s">
        <v>26</v>
      </c>
      <c r="C10043" s="10" t="s">
        <v>15</v>
      </c>
      <c r="D10043" s="10" t="str">
        <f>Mapping!$F$4</f>
        <v>Customer C</v>
      </c>
      <c r="E10043" s="11">
        <v>287600.299</v>
      </c>
      <c r="F10043" s="12">
        <f t="shared" si="156"/>
        <v>9</v>
      </c>
      <c r="G10043" s="1"/>
      <c r="H10043" s="1"/>
    </row>
    <row r="10044" spans="1:8" ht="14" x14ac:dyDescent="0.15">
      <c r="A10044" s="37">
        <v>2020</v>
      </c>
      <c r="B10044" s="9" t="s">
        <v>26</v>
      </c>
      <c r="C10044" s="10" t="s">
        <v>16</v>
      </c>
      <c r="D10044" s="10" t="str">
        <f>Mapping!$F$5</f>
        <v>Customer D</v>
      </c>
      <c r="E10044" s="11">
        <v>148984.40899999999</v>
      </c>
      <c r="F10044" s="12">
        <f t="shared" si="156"/>
        <v>9</v>
      </c>
      <c r="G10044" s="1"/>
      <c r="H10044" s="1"/>
    </row>
    <row r="10045" spans="1:8" ht="14" x14ac:dyDescent="0.15">
      <c r="A10045" s="37">
        <v>2019</v>
      </c>
      <c r="B10045" s="9" t="s">
        <v>26</v>
      </c>
      <c r="C10045" s="10" t="s">
        <v>17</v>
      </c>
      <c r="D10045" s="10" t="str">
        <f>Mapping!$F$6</f>
        <v>Customer E</v>
      </c>
      <c r="E10045" s="11">
        <v>853665.61699999997</v>
      </c>
      <c r="F10045" s="12">
        <f t="shared" si="156"/>
        <v>9</v>
      </c>
      <c r="G10045" s="1"/>
      <c r="H10045" s="1"/>
    </row>
    <row r="10046" spans="1:8" ht="14" x14ac:dyDescent="0.15">
      <c r="A10046" s="37">
        <v>2020</v>
      </c>
      <c r="B10046" s="9" t="s">
        <v>26</v>
      </c>
      <c r="C10046" s="10" t="s">
        <v>15</v>
      </c>
      <c r="D10046" s="10" t="str">
        <f>Mapping!$F$7</f>
        <v>Customer F</v>
      </c>
      <c r="E10046" s="11">
        <v>3363745.4479999994</v>
      </c>
      <c r="F10046" s="12">
        <f t="shared" si="156"/>
        <v>9</v>
      </c>
      <c r="G10046" s="1"/>
      <c r="H10046" s="1"/>
    </row>
    <row r="10047" spans="1:8" ht="14" x14ac:dyDescent="0.15">
      <c r="A10047" s="37">
        <v>2020</v>
      </c>
      <c r="B10047" s="9" t="s">
        <v>26</v>
      </c>
      <c r="C10047" s="10" t="s">
        <v>15</v>
      </c>
      <c r="D10047" s="10" t="str">
        <f>Mapping!$F$8</f>
        <v>Customer G</v>
      </c>
      <c r="E10047" s="11">
        <v>3766686.5949999993</v>
      </c>
      <c r="F10047" s="12">
        <f t="shared" si="156"/>
        <v>9</v>
      </c>
      <c r="G10047" s="1"/>
      <c r="H10047" s="1"/>
    </row>
    <row r="10048" spans="1:8" ht="14" x14ac:dyDescent="0.15">
      <c r="A10048" s="37">
        <v>2019</v>
      </c>
      <c r="B10048" s="9" t="s">
        <v>26</v>
      </c>
      <c r="C10048" s="10" t="s">
        <v>15</v>
      </c>
      <c r="D10048" s="10" t="str">
        <f>Mapping!$F$9</f>
        <v>Customer H</v>
      </c>
      <c r="E10048" s="11">
        <v>150527.41199999998</v>
      </c>
      <c r="F10048" s="12">
        <f t="shared" si="156"/>
        <v>9</v>
      </c>
      <c r="G10048" s="1"/>
      <c r="H10048" s="1"/>
    </row>
    <row r="10049" spans="1:8" ht="14" x14ac:dyDescent="0.15">
      <c r="A10049" s="37">
        <v>2020</v>
      </c>
      <c r="B10049" s="9" t="s">
        <v>26</v>
      </c>
      <c r="C10049" s="10" t="s">
        <v>16</v>
      </c>
      <c r="D10049" s="10" t="str">
        <f>Mapping!$F$10</f>
        <v>Customer I</v>
      </c>
      <c r="E10049" s="11">
        <v>766556.33599999989</v>
      </c>
      <c r="F10049" s="12">
        <f t="shared" si="156"/>
        <v>9</v>
      </c>
      <c r="G10049" s="1"/>
      <c r="H10049" s="1"/>
    </row>
    <row r="10050" spans="1:8" ht="14" x14ac:dyDescent="0.15">
      <c r="A10050" s="37">
        <v>2020</v>
      </c>
      <c r="B10050" s="9" t="s">
        <v>26</v>
      </c>
      <c r="C10050" s="10" t="s">
        <v>17</v>
      </c>
      <c r="D10050" s="10" t="str">
        <f>Mapping!$F$11</f>
        <v>Customer J</v>
      </c>
      <c r="E10050" s="11">
        <v>2136746.5</v>
      </c>
      <c r="F10050" s="12">
        <f t="shared" ref="F10050:F10113" si="157">MONTH(DATEVALUE(B10050&amp;"1"))</f>
        <v>9</v>
      </c>
      <c r="G10050" s="1"/>
      <c r="H10050" s="1"/>
    </row>
    <row r="10051" spans="1:8" ht="14" x14ac:dyDescent="0.15">
      <c r="A10051" s="37">
        <v>2019</v>
      </c>
      <c r="B10051" s="9" t="s">
        <v>26</v>
      </c>
      <c r="C10051" s="10" t="s">
        <v>15</v>
      </c>
      <c r="D10051" s="10" t="str">
        <f>Mapping!$F$12</f>
        <v>Customer K</v>
      </c>
      <c r="E10051" s="11">
        <v>1707311.753</v>
      </c>
      <c r="F10051" s="12">
        <f t="shared" si="157"/>
        <v>9</v>
      </c>
      <c r="G10051" s="1"/>
      <c r="H10051" s="1"/>
    </row>
    <row r="10052" spans="1:8" ht="14" x14ac:dyDescent="0.15">
      <c r="A10052" s="37">
        <v>2019</v>
      </c>
      <c r="B10052" s="9" t="s">
        <v>26</v>
      </c>
      <c r="C10052" s="10" t="s">
        <v>15</v>
      </c>
      <c r="D10052" s="10" t="str">
        <f>Mapping!$F$13</f>
        <v>Customer L</v>
      </c>
      <c r="E10052" s="11">
        <v>255088.86899999998</v>
      </c>
      <c r="F10052" s="12">
        <f t="shared" si="157"/>
        <v>9</v>
      </c>
      <c r="G10052" s="1"/>
      <c r="H10052" s="1"/>
    </row>
    <row r="10053" spans="1:8" ht="14" x14ac:dyDescent="0.15">
      <c r="A10053" s="37">
        <v>2019</v>
      </c>
      <c r="B10053" s="9" t="s">
        <v>26</v>
      </c>
      <c r="C10053" s="10" t="s">
        <v>16</v>
      </c>
      <c r="D10053" s="10" t="str">
        <f>Mapping!$F$14</f>
        <v>Customer M</v>
      </c>
      <c r="E10053" s="11">
        <v>184869.66399999999</v>
      </c>
      <c r="F10053" s="12">
        <f t="shared" si="157"/>
        <v>9</v>
      </c>
      <c r="G10053" s="1"/>
      <c r="H10053" s="1"/>
    </row>
    <row r="10054" spans="1:8" ht="14" x14ac:dyDescent="0.15">
      <c r="A10054" s="37">
        <v>2020</v>
      </c>
      <c r="B10054" s="9" t="s">
        <v>26</v>
      </c>
      <c r="C10054" s="10" t="s">
        <v>17</v>
      </c>
      <c r="D10054" s="10" t="str">
        <f>Mapping!$F$15</f>
        <v>Customer N</v>
      </c>
      <c r="E10054" s="11">
        <v>15048125.007999999</v>
      </c>
      <c r="F10054" s="12">
        <f t="shared" si="157"/>
        <v>9</v>
      </c>
      <c r="G10054" s="1"/>
      <c r="H10054" s="1"/>
    </row>
    <row r="10055" spans="1:8" ht="14" x14ac:dyDescent="0.15">
      <c r="A10055" s="37">
        <v>2020</v>
      </c>
      <c r="B10055" s="9" t="s">
        <v>26</v>
      </c>
      <c r="C10055" s="10" t="s">
        <v>15</v>
      </c>
      <c r="D10055" s="10" t="str">
        <f>Mapping!$F$16</f>
        <v>Customer O</v>
      </c>
      <c r="E10055" s="11">
        <v>70847088.199999988</v>
      </c>
      <c r="F10055" s="12">
        <f t="shared" si="157"/>
        <v>9</v>
      </c>
      <c r="G10055" s="1"/>
      <c r="H10055" s="1"/>
    </row>
    <row r="10056" spans="1:8" ht="14" x14ac:dyDescent="0.15">
      <c r="A10056" s="37">
        <v>2019</v>
      </c>
      <c r="B10056" s="9" t="s">
        <v>26</v>
      </c>
      <c r="C10056" s="10" t="s">
        <v>15</v>
      </c>
      <c r="D10056" s="10" t="str">
        <f>Mapping!$F$17</f>
        <v>Customer P</v>
      </c>
      <c r="E10056" s="11">
        <v>-81595.044999999998</v>
      </c>
      <c r="F10056" s="12">
        <f t="shared" si="157"/>
        <v>9</v>
      </c>
      <c r="G10056" s="1"/>
      <c r="H10056" s="1"/>
    </row>
    <row r="10057" spans="1:8" ht="14" x14ac:dyDescent="0.15">
      <c r="A10057" s="37">
        <v>2019</v>
      </c>
      <c r="B10057" s="9" t="s">
        <v>26</v>
      </c>
      <c r="C10057" s="10" t="s">
        <v>15</v>
      </c>
      <c r="D10057" s="10" t="str">
        <f>Mapping!$F$18</f>
        <v>Customer Q</v>
      </c>
      <c r="E10057" s="11">
        <v>2870445.0040000002</v>
      </c>
      <c r="F10057" s="12">
        <f t="shared" si="157"/>
        <v>9</v>
      </c>
      <c r="G10057" s="1"/>
      <c r="H10057" s="1"/>
    </row>
    <row r="10058" spans="1:8" ht="14" x14ac:dyDescent="0.15">
      <c r="A10058" s="37">
        <v>2020</v>
      </c>
      <c r="B10058" s="9" t="s">
        <v>26</v>
      </c>
      <c r="C10058" s="10" t="s">
        <v>16</v>
      </c>
      <c r="D10058" s="10" t="str">
        <f>Mapping!$F$19</f>
        <v>Customer R</v>
      </c>
      <c r="E10058" s="11">
        <v>13823168.044</v>
      </c>
      <c r="F10058" s="12">
        <f t="shared" si="157"/>
        <v>9</v>
      </c>
      <c r="G10058" s="1"/>
      <c r="H10058" s="1"/>
    </row>
    <row r="10059" spans="1:8" ht="14" x14ac:dyDescent="0.15">
      <c r="A10059" s="37">
        <v>2019</v>
      </c>
      <c r="B10059" s="9" t="s">
        <v>26</v>
      </c>
      <c r="C10059" s="10" t="s">
        <v>17</v>
      </c>
      <c r="D10059" s="10" t="str">
        <f>Mapping!$F$20</f>
        <v>Customer S</v>
      </c>
      <c r="E10059" s="11">
        <v>38006202.856999993</v>
      </c>
      <c r="F10059" s="12">
        <f t="shared" si="157"/>
        <v>9</v>
      </c>
      <c r="G10059" s="1"/>
      <c r="H10059" s="1"/>
    </row>
    <row r="10060" spans="1:8" ht="14" x14ac:dyDescent="0.15">
      <c r="A10060" s="37">
        <v>2020</v>
      </c>
      <c r="B10060" s="9" t="s">
        <v>26</v>
      </c>
      <c r="C10060" s="10" t="s">
        <v>18</v>
      </c>
      <c r="D10060" s="10" t="str">
        <f>Mapping!$F$2</f>
        <v>Customer A</v>
      </c>
      <c r="E10060" s="11">
        <v>2799416.8649999998</v>
      </c>
      <c r="F10060" s="12">
        <f t="shared" si="157"/>
        <v>9</v>
      </c>
      <c r="G10060" s="1"/>
      <c r="H10060" s="1"/>
    </row>
    <row r="10061" spans="1:8" ht="14" x14ac:dyDescent="0.15">
      <c r="A10061" s="37">
        <v>2020</v>
      </c>
      <c r="B10061" s="9" t="s">
        <v>26</v>
      </c>
      <c r="C10061" s="10" t="s">
        <v>15</v>
      </c>
      <c r="D10061" s="10" t="str">
        <f>Mapping!$F$3</f>
        <v>Customer B</v>
      </c>
      <c r="E10061" s="11">
        <v>19912427.136</v>
      </c>
      <c r="F10061" s="12">
        <f t="shared" si="157"/>
        <v>9</v>
      </c>
      <c r="G10061" s="1"/>
      <c r="H10061" s="1"/>
    </row>
    <row r="10062" spans="1:8" ht="14" x14ac:dyDescent="0.15">
      <c r="A10062" s="37">
        <v>2020</v>
      </c>
      <c r="B10062" s="9" t="s">
        <v>26</v>
      </c>
      <c r="C10062" s="10" t="s">
        <v>16</v>
      </c>
      <c r="D10062" s="10" t="str">
        <f>Mapping!$F$4</f>
        <v>Customer C</v>
      </c>
      <c r="E10062" s="11">
        <v>11078692.162999999</v>
      </c>
      <c r="F10062" s="12">
        <f t="shared" si="157"/>
        <v>9</v>
      </c>
      <c r="G10062" s="1"/>
      <c r="H10062" s="1"/>
    </row>
    <row r="10063" spans="1:8" ht="14" x14ac:dyDescent="0.15">
      <c r="A10063" s="37">
        <v>2020</v>
      </c>
      <c r="B10063" s="9" t="s">
        <v>26</v>
      </c>
      <c r="C10063" s="10" t="s">
        <v>17</v>
      </c>
      <c r="D10063" s="10" t="str">
        <f>Mapping!$F$5</f>
        <v>Customer D</v>
      </c>
      <c r="E10063" s="11">
        <v>3305663.7949999995</v>
      </c>
      <c r="F10063" s="12">
        <f t="shared" si="157"/>
        <v>9</v>
      </c>
      <c r="G10063" s="1"/>
      <c r="H10063" s="1"/>
    </row>
    <row r="10064" spans="1:8" ht="14" x14ac:dyDescent="0.15">
      <c r="A10064" s="37">
        <v>2019</v>
      </c>
      <c r="B10064" s="9" t="s">
        <v>26</v>
      </c>
      <c r="C10064" s="10" t="s">
        <v>18</v>
      </c>
      <c r="D10064" s="10" t="str">
        <f>Mapping!$F$6</f>
        <v>Customer E</v>
      </c>
      <c r="E10064" s="11">
        <v>4548950.1399999997</v>
      </c>
      <c r="F10064" s="12">
        <f t="shared" si="157"/>
        <v>9</v>
      </c>
      <c r="G10064" s="1"/>
      <c r="H10064" s="1"/>
    </row>
    <row r="10065" spans="1:8" ht="14" x14ac:dyDescent="0.15">
      <c r="A10065" s="37">
        <v>2019</v>
      </c>
      <c r="B10065" s="9" t="s">
        <v>27</v>
      </c>
      <c r="C10065" s="10" t="s">
        <v>15</v>
      </c>
      <c r="D10065" s="10" t="str">
        <f>Mapping!$F$7</f>
        <v>Customer F</v>
      </c>
      <c r="E10065" s="11">
        <v>175166.033</v>
      </c>
      <c r="F10065" s="12">
        <f t="shared" si="157"/>
        <v>10</v>
      </c>
      <c r="G10065" s="1"/>
      <c r="H10065" s="1"/>
    </row>
    <row r="10066" spans="1:8" ht="14" x14ac:dyDescent="0.15">
      <c r="A10066" s="37">
        <v>2020</v>
      </c>
      <c r="B10066" s="9" t="s">
        <v>27</v>
      </c>
      <c r="C10066" s="10" t="s">
        <v>16</v>
      </c>
      <c r="D10066" s="10" t="str">
        <f>Mapping!$F$8</f>
        <v>Customer G</v>
      </c>
      <c r="E10066" s="11">
        <v>386680.11900000001</v>
      </c>
      <c r="F10066" s="12">
        <f t="shared" si="157"/>
        <v>10</v>
      </c>
      <c r="G10066" s="1"/>
      <c r="H10066" s="1"/>
    </row>
    <row r="10067" spans="1:8" ht="14" x14ac:dyDescent="0.15">
      <c r="A10067" s="37">
        <v>2019</v>
      </c>
      <c r="B10067" s="9" t="s">
        <v>27</v>
      </c>
      <c r="C10067" s="10" t="s">
        <v>17</v>
      </c>
      <c r="D10067" s="10" t="str">
        <f>Mapping!$F$9</f>
        <v>Customer H</v>
      </c>
      <c r="E10067" s="11">
        <v>1644072.1779999998</v>
      </c>
      <c r="F10067" s="12">
        <f t="shared" si="157"/>
        <v>10</v>
      </c>
      <c r="G10067" s="1"/>
      <c r="H10067" s="1"/>
    </row>
    <row r="10068" spans="1:8" ht="14" x14ac:dyDescent="0.15">
      <c r="A10068" s="37">
        <v>2020</v>
      </c>
      <c r="B10068" s="9" t="s">
        <v>27</v>
      </c>
      <c r="C10068" s="10" t="s">
        <v>18</v>
      </c>
      <c r="D10068" s="10" t="str">
        <f>Mapping!$F$10</f>
        <v>Customer I</v>
      </c>
      <c r="E10068" s="11">
        <v>2775668.2029999997</v>
      </c>
      <c r="F10068" s="12">
        <f t="shared" si="157"/>
        <v>10</v>
      </c>
      <c r="G10068" s="1"/>
      <c r="H10068" s="1"/>
    </row>
    <row r="10069" spans="1:8" ht="14" x14ac:dyDescent="0.15">
      <c r="A10069" s="37">
        <v>2019</v>
      </c>
      <c r="B10069" s="9" t="s">
        <v>27</v>
      </c>
      <c r="C10069" s="10" t="s">
        <v>15</v>
      </c>
      <c r="D10069" s="10" t="str">
        <f>Mapping!$F$11</f>
        <v>Customer J</v>
      </c>
      <c r="E10069" s="11">
        <v>22876.363999999998</v>
      </c>
      <c r="F10069" s="12">
        <f t="shared" si="157"/>
        <v>10</v>
      </c>
      <c r="G10069" s="1"/>
      <c r="H10069" s="1"/>
    </row>
    <row r="10070" spans="1:8" ht="14" x14ac:dyDescent="0.15">
      <c r="A10070" s="37">
        <v>2019</v>
      </c>
      <c r="B10070" s="9" t="s">
        <v>27</v>
      </c>
      <c r="C10070" s="10" t="s">
        <v>16</v>
      </c>
      <c r="D10070" s="10" t="str">
        <f>Mapping!$F$12</f>
        <v>Customer K</v>
      </c>
      <c r="E10070" s="11">
        <v>249610.81599999999</v>
      </c>
      <c r="F10070" s="12">
        <f t="shared" si="157"/>
        <v>10</v>
      </c>
      <c r="G10070" s="1"/>
      <c r="H10070" s="1"/>
    </row>
    <row r="10071" spans="1:8" ht="14" x14ac:dyDescent="0.15">
      <c r="A10071" s="37">
        <v>2020</v>
      </c>
      <c r="B10071" s="9" t="s">
        <v>27</v>
      </c>
      <c r="C10071" s="10" t="s">
        <v>17</v>
      </c>
      <c r="D10071" s="10" t="str">
        <f>Mapping!$F$13</f>
        <v>Customer L</v>
      </c>
      <c r="E10071" s="11">
        <v>407816.94799999997</v>
      </c>
      <c r="F10071" s="12">
        <f t="shared" si="157"/>
        <v>10</v>
      </c>
      <c r="G10071" s="1"/>
      <c r="H10071" s="1"/>
    </row>
    <row r="10072" spans="1:8" ht="14" x14ac:dyDescent="0.15">
      <c r="A10072" s="37">
        <v>2020</v>
      </c>
      <c r="B10072" s="9" t="s">
        <v>27</v>
      </c>
      <c r="C10072" s="10" t="s">
        <v>18</v>
      </c>
      <c r="D10072" s="10" t="str">
        <f>Mapping!$F$14</f>
        <v>Customer M</v>
      </c>
      <c r="E10072" s="11">
        <v>13944.888999999999</v>
      </c>
      <c r="F10072" s="12">
        <f t="shared" si="157"/>
        <v>10</v>
      </c>
      <c r="G10072" s="1"/>
      <c r="H10072" s="1"/>
    </row>
    <row r="10073" spans="1:8" ht="14" x14ac:dyDescent="0.15">
      <c r="A10073" s="37">
        <v>2019</v>
      </c>
      <c r="B10073" s="9" t="s">
        <v>27</v>
      </c>
      <c r="C10073" s="10" t="s">
        <v>15</v>
      </c>
      <c r="D10073" s="10" t="str">
        <f>Mapping!$F$15</f>
        <v>Customer N</v>
      </c>
      <c r="E10073" s="11">
        <v>16733.863999999998</v>
      </c>
      <c r="F10073" s="12">
        <f t="shared" si="157"/>
        <v>10</v>
      </c>
      <c r="G10073" s="1"/>
      <c r="H10073" s="1"/>
    </row>
    <row r="10074" spans="1:8" ht="14" x14ac:dyDescent="0.15">
      <c r="A10074" s="37">
        <v>2020</v>
      </c>
      <c r="B10074" s="9" t="s">
        <v>27</v>
      </c>
      <c r="C10074" s="10" t="s">
        <v>15</v>
      </c>
      <c r="D10074" s="10" t="str">
        <f>Mapping!$F$16</f>
        <v>Customer O</v>
      </c>
      <c r="E10074" s="11">
        <v>1238847.4279999998</v>
      </c>
      <c r="F10074" s="12">
        <f t="shared" si="157"/>
        <v>10</v>
      </c>
      <c r="G10074" s="1"/>
      <c r="H10074" s="1"/>
    </row>
    <row r="10075" spans="1:8" ht="14" x14ac:dyDescent="0.15">
      <c r="A10075" s="37">
        <v>2019</v>
      </c>
      <c r="B10075" s="9" t="s">
        <v>27</v>
      </c>
      <c r="C10075" s="10" t="s">
        <v>16</v>
      </c>
      <c r="D10075" s="10" t="str">
        <f>Mapping!$F$17</f>
        <v>Customer P</v>
      </c>
      <c r="E10075" s="11">
        <v>27996.562999999995</v>
      </c>
      <c r="F10075" s="12">
        <f t="shared" si="157"/>
        <v>10</v>
      </c>
      <c r="G10075" s="1"/>
      <c r="H10075" s="1"/>
    </row>
    <row r="10076" spans="1:8" ht="14" x14ac:dyDescent="0.15">
      <c r="A10076" s="37">
        <v>2019</v>
      </c>
      <c r="B10076" s="9" t="s">
        <v>27</v>
      </c>
      <c r="C10076" s="10" t="s">
        <v>17</v>
      </c>
      <c r="D10076" s="10" t="str">
        <f>Mapping!$F$18</f>
        <v>Customer Q</v>
      </c>
      <c r="E10076" s="11">
        <v>145982.19299999997</v>
      </c>
      <c r="F10076" s="12">
        <f t="shared" si="157"/>
        <v>10</v>
      </c>
      <c r="G10076" s="1"/>
      <c r="H10076" s="1"/>
    </row>
    <row r="10077" spans="1:8" ht="14" x14ac:dyDescent="0.15">
      <c r="A10077" s="37">
        <v>2019</v>
      </c>
      <c r="B10077" s="9" t="s">
        <v>27</v>
      </c>
      <c r="C10077" s="10" t="s">
        <v>15</v>
      </c>
      <c r="D10077" s="10" t="str">
        <f>Mapping!$F$19</f>
        <v>Customer R</v>
      </c>
      <c r="E10077" s="11">
        <v>32408.803</v>
      </c>
      <c r="F10077" s="12">
        <f t="shared" si="157"/>
        <v>10</v>
      </c>
      <c r="G10077" s="1"/>
      <c r="H10077" s="1"/>
    </row>
    <row r="10078" spans="1:8" ht="14" x14ac:dyDescent="0.15">
      <c r="A10078" s="37">
        <v>2020</v>
      </c>
      <c r="B10078" s="9" t="s">
        <v>27</v>
      </c>
      <c r="C10078" s="10" t="s">
        <v>16</v>
      </c>
      <c r="D10078" s="10" t="str">
        <f>Mapping!$F$20</f>
        <v>Customer S</v>
      </c>
      <c r="E10078" s="11">
        <v>1044156.127</v>
      </c>
      <c r="F10078" s="12">
        <f t="shared" si="157"/>
        <v>10</v>
      </c>
      <c r="G10078" s="1"/>
      <c r="H10078" s="1"/>
    </row>
    <row r="10079" spans="1:8" ht="14" x14ac:dyDescent="0.15">
      <c r="A10079" s="37">
        <v>2020</v>
      </c>
      <c r="B10079" s="9" t="s">
        <v>27</v>
      </c>
      <c r="C10079" s="10" t="s">
        <v>17</v>
      </c>
      <c r="D10079" s="10" t="str">
        <f>Mapping!$F$2</f>
        <v>Customer A</v>
      </c>
      <c r="E10079" s="11">
        <v>61520.949000000001</v>
      </c>
      <c r="F10079" s="12">
        <f t="shared" si="157"/>
        <v>10</v>
      </c>
      <c r="G10079" s="1"/>
      <c r="H10079" s="1"/>
    </row>
    <row r="10080" spans="1:8" ht="14" x14ac:dyDescent="0.15">
      <c r="A10080" s="37">
        <v>2019</v>
      </c>
      <c r="B10080" s="9" t="s">
        <v>27</v>
      </c>
      <c r="C10080" s="10" t="s">
        <v>15</v>
      </c>
      <c r="D10080" s="10" t="str">
        <f>Mapping!$F$3</f>
        <v>Customer B</v>
      </c>
      <c r="E10080" s="11">
        <v>57196.936999999998</v>
      </c>
      <c r="F10080" s="12">
        <f t="shared" si="157"/>
        <v>10</v>
      </c>
      <c r="G10080" s="1"/>
      <c r="H10080" s="1"/>
    </row>
    <row r="10081" spans="1:8" ht="14" x14ac:dyDescent="0.15">
      <c r="A10081" s="37">
        <v>2020</v>
      </c>
      <c r="B10081" s="9" t="s">
        <v>27</v>
      </c>
      <c r="C10081" s="10" t="s">
        <v>16</v>
      </c>
      <c r="D10081" s="10" t="str">
        <f>Mapping!$F$4</f>
        <v>Customer C</v>
      </c>
      <c r="E10081" s="11">
        <v>215615.75</v>
      </c>
      <c r="F10081" s="12">
        <f t="shared" si="157"/>
        <v>10</v>
      </c>
      <c r="G10081" s="1"/>
      <c r="H10081" s="1"/>
    </row>
    <row r="10082" spans="1:8" ht="14" x14ac:dyDescent="0.15">
      <c r="A10082" s="37">
        <v>2020</v>
      </c>
      <c r="B10082" s="9" t="s">
        <v>27</v>
      </c>
      <c r="C10082" s="10" t="s">
        <v>17</v>
      </c>
      <c r="D10082" s="10" t="str">
        <f>Mapping!$F$5</f>
        <v>Customer D</v>
      </c>
      <c r="E10082" s="11">
        <v>9096.4159999999993</v>
      </c>
      <c r="F10082" s="12">
        <f t="shared" si="157"/>
        <v>10</v>
      </c>
      <c r="G10082" s="1"/>
      <c r="H10082" s="1"/>
    </row>
    <row r="10083" spans="1:8" ht="14" x14ac:dyDescent="0.15">
      <c r="A10083" s="37">
        <v>2020</v>
      </c>
      <c r="B10083" s="9" t="s">
        <v>27</v>
      </c>
      <c r="C10083" s="10" t="s">
        <v>15</v>
      </c>
      <c r="D10083" s="10" t="str">
        <f>Mapping!$F$6</f>
        <v>Customer E</v>
      </c>
      <c r="E10083" s="11">
        <v>171966.851</v>
      </c>
      <c r="F10083" s="12">
        <f t="shared" si="157"/>
        <v>10</v>
      </c>
      <c r="G10083" s="1"/>
      <c r="H10083" s="1"/>
    </row>
    <row r="10084" spans="1:8" ht="14" x14ac:dyDescent="0.15">
      <c r="A10084" s="37">
        <v>2020</v>
      </c>
      <c r="B10084" s="9" t="s">
        <v>27</v>
      </c>
      <c r="C10084" s="10" t="s">
        <v>15</v>
      </c>
      <c r="D10084" s="10" t="str">
        <f>Mapping!$F$7</f>
        <v>Customer F</v>
      </c>
      <c r="E10084" s="11">
        <v>160678.55999999997</v>
      </c>
      <c r="F10084" s="12">
        <f t="shared" si="157"/>
        <v>10</v>
      </c>
      <c r="G10084" s="1"/>
      <c r="H10084" s="1"/>
    </row>
    <row r="10085" spans="1:8" ht="14" x14ac:dyDescent="0.15">
      <c r="A10085" s="37">
        <v>2019</v>
      </c>
      <c r="B10085" s="9" t="s">
        <v>27</v>
      </c>
      <c r="C10085" s="10" t="s">
        <v>15</v>
      </c>
      <c r="D10085" s="10" t="str">
        <f>Mapping!$F$8</f>
        <v>Customer G</v>
      </c>
      <c r="E10085" s="11">
        <v>15214.548999999999</v>
      </c>
      <c r="F10085" s="12">
        <f t="shared" si="157"/>
        <v>10</v>
      </c>
      <c r="G10085" s="1"/>
      <c r="H10085" s="1"/>
    </row>
    <row r="10086" spans="1:8" ht="14" x14ac:dyDescent="0.15">
      <c r="A10086" s="37">
        <v>2020</v>
      </c>
      <c r="B10086" s="9" t="s">
        <v>27</v>
      </c>
      <c r="C10086" s="10" t="s">
        <v>15</v>
      </c>
      <c r="D10086" s="10" t="str">
        <f>Mapping!$F$9</f>
        <v>Customer H</v>
      </c>
      <c r="E10086" s="11">
        <v>16256.736999999999</v>
      </c>
      <c r="F10086" s="12">
        <f t="shared" si="157"/>
        <v>10</v>
      </c>
      <c r="G10086" s="1"/>
      <c r="H10086" s="1"/>
    </row>
    <row r="10087" spans="1:8" ht="14" x14ac:dyDescent="0.15">
      <c r="A10087" s="37">
        <v>2020</v>
      </c>
      <c r="B10087" s="9" t="s">
        <v>27</v>
      </c>
      <c r="C10087" s="10" t="s">
        <v>15</v>
      </c>
      <c r="D10087" s="10" t="str">
        <f>Mapping!$F$10</f>
        <v>Customer I</v>
      </c>
      <c r="E10087" s="11">
        <v>118095.83099999998</v>
      </c>
      <c r="F10087" s="12">
        <f t="shared" si="157"/>
        <v>10</v>
      </c>
      <c r="G10087" s="1"/>
      <c r="H10087" s="1"/>
    </row>
    <row r="10088" spans="1:8" ht="14" x14ac:dyDescent="0.15">
      <c r="A10088" s="37">
        <v>2019</v>
      </c>
      <c r="B10088" s="9" t="s">
        <v>27</v>
      </c>
      <c r="C10088" s="10" t="s">
        <v>15</v>
      </c>
      <c r="D10088" s="10" t="str">
        <f>Mapping!$F$11</f>
        <v>Customer J</v>
      </c>
      <c r="E10088" s="11">
        <v>199682.02100000001</v>
      </c>
      <c r="F10088" s="12">
        <f t="shared" si="157"/>
        <v>10</v>
      </c>
      <c r="G10088" s="1"/>
      <c r="H10088" s="1"/>
    </row>
    <row r="10089" spans="1:8" ht="14" x14ac:dyDescent="0.15">
      <c r="A10089" s="37">
        <v>2019</v>
      </c>
      <c r="B10089" s="9" t="s">
        <v>27</v>
      </c>
      <c r="C10089" s="10" t="s">
        <v>15</v>
      </c>
      <c r="D10089" s="10" t="str">
        <f>Mapping!$F$12</f>
        <v>Customer K</v>
      </c>
      <c r="E10089" s="11">
        <v>170507.10599999997</v>
      </c>
      <c r="F10089" s="12">
        <f t="shared" si="157"/>
        <v>10</v>
      </c>
      <c r="G10089" s="1"/>
      <c r="H10089" s="1"/>
    </row>
    <row r="10090" spans="1:8" ht="14" x14ac:dyDescent="0.15">
      <c r="A10090" s="37">
        <v>2019</v>
      </c>
      <c r="B10090" s="9" t="s">
        <v>27</v>
      </c>
      <c r="C10090" s="10" t="s">
        <v>15</v>
      </c>
      <c r="D10090" s="10" t="str">
        <f>Mapping!$F$13</f>
        <v>Customer L</v>
      </c>
      <c r="E10090" s="11">
        <v>76079.583999999988</v>
      </c>
      <c r="F10090" s="12">
        <f t="shared" si="157"/>
        <v>10</v>
      </c>
      <c r="G10090" s="1"/>
      <c r="H10090" s="1"/>
    </row>
    <row r="10091" spans="1:8" ht="14" x14ac:dyDescent="0.15">
      <c r="A10091" s="37">
        <v>2019</v>
      </c>
      <c r="B10091" s="9" t="s">
        <v>27</v>
      </c>
      <c r="C10091" s="10" t="s">
        <v>15</v>
      </c>
      <c r="D10091" s="10" t="str">
        <f>Mapping!$F$14</f>
        <v>Customer M</v>
      </c>
      <c r="E10091" s="11">
        <v>22724.218999999997</v>
      </c>
      <c r="F10091" s="12">
        <f t="shared" si="157"/>
        <v>10</v>
      </c>
      <c r="G10091" s="1"/>
      <c r="H10091" s="1"/>
    </row>
    <row r="10092" spans="1:8" ht="14" x14ac:dyDescent="0.15">
      <c r="A10092" s="37">
        <v>2020</v>
      </c>
      <c r="B10092" s="9" t="s">
        <v>27</v>
      </c>
      <c r="C10092" s="10" t="s">
        <v>15</v>
      </c>
      <c r="D10092" s="10" t="str">
        <f>Mapping!$F$15</f>
        <v>Customer N</v>
      </c>
      <c r="E10092" s="11">
        <v>22060.219999999998</v>
      </c>
      <c r="F10092" s="12">
        <f t="shared" si="157"/>
        <v>10</v>
      </c>
      <c r="G10092" s="1"/>
      <c r="H10092" s="1"/>
    </row>
    <row r="10093" spans="1:8" ht="14" x14ac:dyDescent="0.15">
      <c r="A10093" s="37">
        <v>2020</v>
      </c>
      <c r="B10093" s="9" t="s">
        <v>27</v>
      </c>
      <c r="C10093" s="10" t="s">
        <v>15</v>
      </c>
      <c r="D10093" s="10" t="str">
        <f>Mapping!$F$16</f>
        <v>Customer O</v>
      </c>
      <c r="E10093" s="11">
        <v>5441.0999999999995</v>
      </c>
      <c r="F10093" s="12">
        <f t="shared" si="157"/>
        <v>10</v>
      </c>
      <c r="G10093" s="1"/>
      <c r="H10093" s="1"/>
    </row>
    <row r="10094" spans="1:8" ht="14" x14ac:dyDescent="0.15">
      <c r="A10094" s="37">
        <v>2020</v>
      </c>
      <c r="B10094" s="9" t="s">
        <v>27</v>
      </c>
      <c r="C10094" s="10" t="s">
        <v>15</v>
      </c>
      <c r="D10094" s="10" t="str">
        <f>Mapping!$F$17</f>
        <v>Customer P</v>
      </c>
      <c r="E10094" s="11">
        <v>35909.447</v>
      </c>
      <c r="F10094" s="12">
        <f t="shared" si="157"/>
        <v>10</v>
      </c>
      <c r="G10094" s="1"/>
      <c r="H10094" s="1"/>
    </row>
    <row r="10095" spans="1:8" ht="14" x14ac:dyDescent="0.15">
      <c r="A10095" s="37">
        <v>2019</v>
      </c>
      <c r="B10095" s="9" t="s">
        <v>27</v>
      </c>
      <c r="C10095" s="10" t="s">
        <v>15</v>
      </c>
      <c r="D10095" s="10" t="str">
        <f>Mapping!$F$18</f>
        <v>Customer Q</v>
      </c>
      <c r="E10095" s="11">
        <v>106826.769</v>
      </c>
      <c r="F10095" s="12">
        <f t="shared" si="157"/>
        <v>10</v>
      </c>
      <c r="G10095" s="1"/>
      <c r="H10095" s="1"/>
    </row>
    <row r="10096" spans="1:8" ht="14" x14ac:dyDescent="0.15">
      <c r="A10096" s="37">
        <v>2019</v>
      </c>
      <c r="B10096" s="9" t="s">
        <v>27</v>
      </c>
      <c r="C10096" s="10" t="s">
        <v>15</v>
      </c>
      <c r="D10096" s="10" t="str">
        <f>Mapping!$F$19</f>
        <v>Customer R</v>
      </c>
      <c r="E10096" s="11">
        <v>16072.237999999999</v>
      </c>
      <c r="F10096" s="12">
        <f t="shared" si="157"/>
        <v>10</v>
      </c>
      <c r="G10096" s="1"/>
      <c r="H10096" s="1"/>
    </row>
    <row r="10097" spans="1:8" ht="14" x14ac:dyDescent="0.15">
      <c r="A10097" s="37">
        <v>2020</v>
      </c>
      <c r="B10097" s="9" t="s">
        <v>27</v>
      </c>
      <c r="C10097" s="10" t="s">
        <v>15</v>
      </c>
      <c r="D10097" s="10" t="str">
        <f>Mapping!$F$20</f>
        <v>Customer S</v>
      </c>
      <c r="E10097" s="11">
        <v>30169.467999999997</v>
      </c>
      <c r="F10097" s="12">
        <f t="shared" si="157"/>
        <v>10</v>
      </c>
      <c r="G10097" s="1"/>
      <c r="H10097" s="1"/>
    </row>
    <row r="10098" spans="1:8" ht="14" x14ac:dyDescent="0.15">
      <c r="A10098" s="37">
        <v>2020</v>
      </c>
      <c r="B10098" s="9" t="s">
        <v>27</v>
      </c>
      <c r="C10098" s="10" t="s">
        <v>15</v>
      </c>
      <c r="D10098" s="10" t="str">
        <f>Mapping!$F$2</f>
        <v>Customer A</v>
      </c>
      <c r="E10098" s="11">
        <v>73673.39</v>
      </c>
      <c r="F10098" s="12">
        <f t="shared" si="157"/>
        <v>10</v>
      </c>
      <c r="G10098" s="1"/>
      <c r="H10098" s="1"/>
    </row>
    <row r="10099" spans="1:8" ht="14" x14ac:dyDescent="0.15">
      <c r="A10099" s="37">
        <v>2019</v>
      </c>
      <c r="B10099" s="9" t="s">
        <v>27</v>
      </c>
      <c r="C10099" s="10" t="s">
        <v>15</v>
      </c>
      <c r="D10099" s="10" t="str">
        <f>Mapping!$F$3</f>
        <v>Customer B</v>
      </c>
      <c r="E10099" s="11">
        <v>116791.19899999999</v>
      </c>
      <c r="F10099" s="12">
        <f t="shared" si="157"/>
        <v>10</v>
      </c>
      <c r="G10099" s="1"/>
      <c r="H10099" s="1"/>
    </row>
    <row r="10100" spans="1:8" ht="14" x14ac:dyDescent="0.15">
      <c r="A10100" s="37">
        <v>2019</v>
      </c>
      <c r="B10100" s="9" t="s">
        <v>27</v>
      </c>
      <c r="C10100" s="10" t="s">
        <v>15</v>
      </c>
      <c r="D10100" s="10" t="str">
        <f>Mapping!$F$4</f>
        <v>Customer C</v>
      </c>
      <c r="E10100" s="11">
        <v>59965.898999999998</v>
      </c>
      <c r="F10100" s="12">
        <f t="shared" si="157"/>
        <v>10</v>
      </c>
      <c r="G10100" s="1"/>
      <c r="H10100" s="1"/>
    </row>
    <row r="10101" spans="1:8" ht="14" x14ac:dyDescent="0.15">
      <c r="A10101" s="37">
        <v>2019</v>
      </c>
      <c r="B10101" s="9" t="s">
        <v>27</v>
      </c>
      <c r="C10101" s="10" t="s">
        <v>15</v>
      </c>
      <c r="D10101" s="10" t="str">
        <f>Mapping!$F$5</f>
        <v>Customer D</v>
      </c>
      <c r="E10101" s="11">
        <v>81460.679999999993</v>
      </c>
      <c r="F10101" s="12">
        <f t="shared" si="157"/>
        <v>10</v>
      </c>
      <c r="G10101" s="1"/>
      <c r="H10101" s="1"/>
    </row>
    <row r="10102" spans="1:8" ht="14" x14ac:dyDescent="0.15">
      <c r="A10102" s="37">
        <v>2020</v>
      </c>
      <c r="B10102" s="9" t="s">
        <v>27</v>
      </c>
      <c r="C10102" s="10" t="s">
        <v>15</v>
      </c>
      <c r="D10102" s="10" t="str">
        <f>Mapping!$F$6</f>
        <v>Customer E</v>
      </c>
      <c r="E10102" s="11">
        <v>1389376.4219999998</v>
      </c>
      <c r="F10102" s="12">
        <f t="shared" si="157"/>
        <v>10</v>
      </c>
      <c r="G10102" s="1"/>
      <c r="H10102" s="1"/>
    </row>
    <row r="10103" spans="1:8" ht="14" x14ac:dyDescent="0.15">
      <c r="A10103" s="37">
        <v>2019</v>
      </c>
      <c r="B10103" s="9" t="s">
        <v>27</v>
      </c>
      <c r="C10103" s="10" t="s">
        <v>15</v>
      </c>
      <c r="D10103" s="10" t="str">
        <f>Mapping!$F$7</f>
        <v>Customer F</v>
      </c>
      <c r="E10103" s="11">
        <v>23046.890999999996</v>
      </c>
      <c r="F10103" s="12">
        <f t="shared" si="157"/>
        <v>10</v>
      </c>
      <c r="G10103" s="1"/>
      <c r="H10103" s="1"/>
    </row>
    <row r="10104" spans="1:8" ht="14" x14ac:dyDescent="0.15">
      <c r="A10104" s="37">
        <v>2020</v>
      </c>
      <c r="B10104" s="9" t="s">
        <v>27</v>
      </c>
      <c r="C10104" s="10" t="s">
        <v>15</v>
      </c>
      <c r="D10104" s="10" t="str">
        <f>Mapping!$F$8</f>
        <v>Customer G</v>
      </c>
      <c r="E10104" s="11">
        <v>27543.970999999998</v>
      </c>
      <c r="F10104" s="12">
        <f t="shared" si="157"/>
        <v>10</v>
      </c>
      <c r="G10104" s="1"/>
      <c r="H10104" s="1"/>
    </row>
    <row r="10105" spans="1:8" ht="14" x14ac:dyDescent="0.15">
      <c r="A10105" s="37">
        <v>2019</v>
      </c>
      <c r="B10105" s="9" t="s">
        <v>27</v>
      </c>
      <c r="C10105" s="10" t="s">
        <v>15</v>
      </c>
      <c r="D10105" s="10" t="str">
        <f>Mapping!$F$9</f>
        <v>Customer H</v>
      </c>
      <c r="E10105" s="11">
        <v>41873.537999999993</v>
      </c>
      <c r="F10105" s="12">
        <f t="shared" si="157"/>
        <v>10</v>
      </c>
      <c r="G10105" s="1"/>
      <c r="H10105" s="1"/>
    </row>
    <row r="10106" spans="1:8" ht="14" x14ac:dyDescent="0.15">
      <c r="A10106" s="37">
        <v>2020</v>
      </c>
      <c r="B10106" s="9" t="s">
        <v>27</v>
      </c>
      <c r="C10106" s="10" t="s">
        <v>15</v>
      </c>
      <c r="D10106" s="10" t="str">
        <f>Mapping!$F$10</f>
        <v>Customer I</v>
      </c>
      <c r="E10106" s="11">
        <v>250460.06999999998</v>
      </c>
      <c r="F10106" s="12">
        <f t="shared" si="157"/>
        <v>10</v>
      </c>
      <c r="G10106" s="1"/>
      <c r="H10106" s="1"/>
    </row>
    <row r="10107" spans="1:8" ht="14" x14ac:dyDescent="0.15">
      <c r="A10107" s="37">
        <v>2020</v>
      </c>
      <c r="B10107" s="9" t="s">
        <v>27</v>
      </c>
      <c r="C10107" s="10" t="s">
        <v>15</v>
      </c>
      <c r="D10107" s="10" t="str">
        <f>Mapping!$F$11</f>
        <v>Customer J</v>
      </c>
      <c r="E10107" s="11">
        <v>167840.47699999998</v>
      </c>
      <c r="F10107" s="12">
        <f t="shared" si="157"/>
        <v>10</v>
      </c>
      <c r="G10107" s="1"/>
      <c r="H10107" s="1"/>
    </row>
    <row r="10108" spans="1:8" ht="14" x14ac:dyDescent="0.15">
      <c r="A10108" s="37">
        <v>2020</v>
      </c>
      <c r="B10108" s="9" t="s">
        <v>27</v>
      </c>
      <c r="C10108" s="10" t="s">
        <v>15</v>
      </c>
      <c r="D10108" s="10" t="str">
        <f>Mapping!$F$12</f>
        <v>Customer K</v>
      </c>
      <c r="E10108" s="11">
        <v>246112.33499999996</v>
      </c>
      <c r="F10108" s="12">
        <f t="shared" si="157"/>
        <v>10</v>
      </c>
      <c r="G10108" s="1"/>
      <c r="H10108" s="1"/>
    </row>
    <row r="10109" spans="1:8" ht="14" x14ac:dyDescent="0.15">
      <c r="A10109" s="37">
        <v>2020</v>
      </c>
      <c r="B10109" s="9" t="s">
        <v>27</v>
      </c>
      <c r="C10109" s="10" t="s">
        <v>16</v>
      </c>
      <c r="D10109" s="10" t="str">
        <f>Mapping!$F$13</f>
        <v>Customer L</v>
      </c>
      <c r="E10109" s="11">
        <v>318688.38399999996</v>
      </c>
      <c r="F10109" s="12">
        <f t="shared" si="157"/>
        <v>10</v>
      </c>
      <c r="G10109" s="1"/>
      <c r="H10109" s="1"/>
    </row>
    <row r="10110" spans="1:8" ht="14" x14ac:dyDescent="0.15">
      <c r="A10110" s="37">
        <v>2020</v>
      </c>
      <c r="B10110" s="9" t="s">
        <v>27</v>
      </c>
      <c r="C10110" s="10" t="s">
        <v>17</v>
      </c>
      <c r="D10110" s="10" t="str">
        <f>Mapping!$F$14</f>
        <v>Customer M</v>
      </c>
      <c r="E10110" s="11">
        <v>356438.41099999996</v>
      </c>
      <c r="F10110" s="12">
        <f t="shared" si="157"/>
        <v>10</v>
      </c>
      <c r="G10110" s="1"/>
      <c r="H10110" s="1"/>
    </row>
    <row r="10111" spans="1:8" ht="14" x14ac:dyDescent="0.15">
      <c r="A10111" s="37">
        <v>2019</v>
      </c>
      <c r="B10111" s="9" t="s">
        <v>27</v>
      </c>
      <c r="C10111" s="10" t="s">
        <v>15</v>
      </c>
      <c r="D10111" s="10" t="str">
        <f>Mapping!$F$15</f>
        <v>Customer N</v>
      </c>
      <c r="E10111" s="11">
        <v>46768.966999999997</v>
      </c>
      <c r="F10111" s="12">
        <f t="shared" si="157"/>
        <v>10</v>
      </c>
      <c r="G10111" s="1"/>
      <c r="H10111" s="1"/>
    </row>
    <row r="10112" spans="1:8" ht="14" x14ac:dyDescent="0.15">
      <c r="A10112" s="37">
        <v>2019</v>
      </c>
      <c r="B10112" s="9" t="s">
        <v>27</v>
      </c>
      <c r="C10112" s="10" t="s">
        <v>15</v>
      </c>
      <c r="D10112" s="10" t="str">
        <f>Mapping!$F$16</f>
        <v>Customer O</v>
      </c>
      <c r="E10112" s="11">
        <v>65383.282999999996</v>
      </c>
      <c r="F10112" s="12">
        <f t="shared" si="157"/>
        <v>10</v>
      </c>
      <c r="G10112" s="1"/>
      <c r="H10112" s="1"/>
    </row>
    <row r="10113" spans="1:8" ht="14" x14ac:dyDescent="0.15">
      <c r="A10113" s="37">
        <v>2020</v>
      </c>
      <c r="B10113" s="9" t="s">
        <v>27</v>
      </c>
      <c r="C10113" s="10" t="s">
        <v>15</v>
      </c>
      <c r="D10113" s="10" t="str">
        <f>Mapping!$F$17</f>
        <v>Customer P</v>
      </c>
      <c r="E10113" s="11">
        <v>110322.11399999999</v>
      </c>
      <c r="F10113" s="12">
        <f t="shared" si="157"/>
        <v>10</v>
      </c>
      <c r="G10113" s="1"/>
      <c r="H10113" s="1"/>
    </row>
    <row r="10114" spans="1:8" ht="14" x14ac:dyDescent="0.15">
      <c r="A10114" s="37">
        <v>2019</v>
      </c>
      <c r="B10114" s="9" t="s">
        <v>27</v>
      </c>
      <c r="C10114" s="10" t="s">
        <v>15</v>
      </c>
      <c r="D10114" s="10" t="str">
        <f>Mapping!$F$18</f>
        <v>Customer Q</v>
      </c>
      <c r="E10114" s="11">
        <v>71818.396999999997</v>
      </c>
      <c r="F10114" s="12">
        <f t="shared" ref="F10114:F10177" si="158">MONTH(DATEVALUE(B10114&amp;"1"))</f>
        <v>10</v>
      </c>
      <c r="G10114" s="1"/>
      <c r="H10114" s="1"/>
    </row>
    <row r="10115" spans="1:8" ht="14" x14ac:dyDescent="0.15">
      <c r="A10115" s="37">
        <v>2019</v>
      </c>
      <c r="B10115" s="9" t="s">
        <v>27</v>
      </c>
      <c r="C10115" s="10" t="s">
        <v>15</v>
      </c>
      <c r="D10115" s="10" t="str">
        <f>Mapping!$F$19</f>
        <v>Customer R</v>
      </c>
      <c r="E10115" s="11">
        <v>96755.252999999997</v>
      </c>
      <c r="F10115" s="12">
        <f t="shared" si="158"/>
        <v>10</v>
      </c>
      <c r="G10115" s="1"/>
      <c r="H10115" s="1"/>
    </row>
    <row r="10116" spans="1:8" ht="14" x14ac:dyDescent="0.15">
      <c r="A10116" s="37">
        <v>2019</v>
      </c>
      <c r="B10116" s="9" t="s">
        <v>27</v>
      </c>
      <c r="C10116" s="10" t="s">
        <v>16</v>
      </c>
      <c r="D10116" s="10" t="str">
        <f>Mapping!$F$20</f>
        <v>Customer S</v>
      </c>
      <c r="E10116" s="11">
        <v>16321.837</v>
      </c>
      <c r="F10116" s="12">
        <f t="shared" si="158"/>
        <v>10</v>
      </c>
      <c r="G10116" s="1"/>
      <c r="H10116" s="1"/>
    </row>
    <row r="10117" spans="1:8" ht="14" x14ac:dyDescent="0.15">
      <c r="A10117" s="37">
        <v>2020</v>
      </c>
      <c r="B10117" s="9" t="s">
        <v>27</v>
      </c>
      <c r="C10117" s="10" t="s">
        <v>17</v>
      </c>
      <c r="D10117" s="10" t="str">
        <f>Mapping!$F$2</f>
        <v>Customer A</v>
      </c>
      <c r="E10117" s="11">
        <v>84993.902000000002</v>
      </c>
      <c r="F10117" s="12">
        <f t="shared" si="158"/>
        <v>10</v>
      </c>
      <c r="G10117" s="1"/>
      <c r="H10117" s="1"/>
    </row>
    <row r="10118" spans="1:8" ht="14" x14ac:dyDescent="0.15">
      <c r="A10118" s="37">
        <v>2019</v>
      </c>
      <c r="B10118" s="9" t="s">
        <v>27</v>
      </c>
      <c r="C10118" s="10" t="s">
        <v>15</v>
      </c>
      <c r="D10118" s="10" t="str">
        <f>Mapping!$F$3</f>
        <v>Customer B</v>
      </c>
      <c r="E10118" s="11">
        <v>90675.325999999986</v>
      </c>
      <c r="F10118" s="12">
        <f t="shared" si="158"/>
        <v>10</v>
      </c>
      <c r="G10118" s="1"/>
      <c r="H10118" s="1"/>
    </row>
    <row r="10119" spans="1:8" ht="14" x14ac:dyDescent="0.15">
      <c r="A10119" s="37">
        <v>2019</v>
      </c>
      <c r="B10119" s="9" t="s">
        <v>27</v>
      </c>
      <c r="C10119" s="10" t="s">
        <v>15</v>
      </c>
      <c r="D10119" s="10" t="str">
        <f>Mapping!$F$4</f>
        <v>Customer C</v>
      </c>
      <c r="E10119" s="11">
        <v>3084.4309999999996</v>
      </c>
      <c r="F10119" s="12">
        <f t="shared" si="158"/>
        <v>10</v>
      </c>
      <c r="G10119" s="1"/>
      <c r="H10119" s="1"/>
    </row>
    <row r="10120" spans="1:8" ht="14" x14ac:dyDescent="0.15">
      <c r="A10120" s="37">
        <v>2019</v>
      </c>
      <c r="B10120" s="9" t="s">
        <v>27</v>
      </c>
      <c r="C10120" s="10" t="s">
        <v>15</v>
      </c>
      <c r="D10120" s="10" t="str">
        <f>Mapping!$F$5</f>
        <v>Customer D</v>
      </c>
      <c r="E10120" s="11">
        <v>29855.545999999998</v>
      </c>
      <c r="F10120" s="12">
        <f t="shared" si="158"/>
        <v>10</v>
      </c>
      <c r="G10120" s="1"/>
      <c r="H10120" s="1"/>
    </row>
    <row r="10121" spans="1:8" ht="14" x14ac:dyDescent="0.15">
      <c r="A10121" s="37">
        <v>2019</v>
      </c>
      <c r="B10121" s="9" t="s">
        <v>27</v>
      </c>
      <c r="C10121" s="10" t="s">
        <v>16</v>
      </c>
      <c r="D10121" s="10" t="str">
        <f>Mapping!$F$6</f>
        <v>Customer E</v>
      </c>
      <c r="E10121" s="11">
        <v>30275.727999999999</v>
      </c>
      <c r="F10121" s="12">
        <f t="shared" si="158"/>
        <v>10</v>
      </c>
      <c r="G10121" s="1"/>
      <c r="H10121" s="1"/>
    </row>
    <row r="10122" spans="1:8" ht="14" x14ac:dyDescent="0.15">
      <c r="A10122" s="37">
        <v>2020</v>
      </c>
      <c r="B10122" s="9" t="s">
        <v>27</v>
      </c>
      <c r="C10122" s="10" t="s">
        <v>17</v>
      </c>
      <c r="D10122" s="10" t="str">
        <f>Mapping!$F$7</f>
        <v>Customer F</v>
      </c>
      <c r="E10122" s="11">
        <v>41468.580999999998</v>
      </c>
      <c r="F10122" s="12">
        <f t="shared" si="158"/>
        <v>10</v>
      </c>
      <c r="G10122" s="1"/>
      <c r="H10122" s="1"/>
    </row>
    <row r="10123" spans="1:8" ht="14" x14ac:dyDescent="0.15">
      <c r="A10123" s="37">
        <v>2019</v>
      </c>
      <c r="B10123" s="9" t="s">
        <v>27</v>
      </c>
      <c r="C10123" s="10" t="s">
        <v>15</v>
      </c>
      <c r="D10123" s="10" t="str">
        <f>Mapping!$F$8</f>
        <v>Customer G</v>
      </c>
      <c r="E10123" s="11">
        <v>70438.039000000004</v>
      </c>
      <c r="F10123" s="12">
        <f t="shared" si="158"/>
        <v>10</v>
      </c>
      <c r="G10123" s="1"/>
      <c r="H10123" s="1"/>
    </row>
    <row r="10124" spans="1:8" ht="14" x14ac:dyDescent="0.15">
      <c r="A10124" s="37">
        <v>2020</v>
      </c>
      <c r="B10124" s="9" t="s">
        <v>27</v>
      </c>
      <c r="C10124" s="10" t="s">
        <v>15</v>
      </c>
      <c r="D10124" s="10" t="str">
        <f>Mapping!$F$9</f>
        <v>Customer H</v>
      </c>
      <c r="E10124" s="11">
        <v>77585.213999999993</v>
      </c>
      <c r="F10124" s="12">
        <f t="shared" si="158"/>
        <v>10</v>
      </c>
      <c r="G10124" s="1"/>
      <c r="H10124" s="1"/>
    </row>
    <row r="10125" spans="1:8" ht="14" x14ac:dyDescent="0.15">
      <c r="A10125" s="37">
        <v>2019</v>
      </c>
      <c r="B10125" s="9" t="s">
        <v>27</v>
      </c>
      <c r="C10125" s="10" t="s">
        <v>16</v>
      </c>
      <c r="D10125" s="10" t="str">
        <f>Mapping!$F$10</f>
        <v>Customer I</v>
      </c>
      <c r="E10125" s="11">
        <v>105553.38499999998</v>
      </c>
      <c r="F10125" s="12">
        <f t="shared" si="158"/>
        <v>10</v>
      </c>
      <c r="G10125" s="1"/>
      <c r="H10125" s="1"/>
    </row>
    <row r="10126" spans="1:8" ht="14" x14ac:dyDescent="0.15">
      <c r="A10126" s="37">
        <v>2019</v>
      </c>
      <c r="B10126" s="9" t="s">
        <v>27</v>
      </c>
      <c r="C10126" s="10" t="s">
        <v>17</v>
      </c>
      <c r="D10126" s="10" t="str">
        <f>Mapping!$F$11</f>
        <v>Customer J</v>
      </c>
      <c r="E10126" s="11">
        <v>128565.29</v>
      </c>
      <c r="F10126" s="12">
        <f t="shared" si="158"/>
        <v>10</v>
      </c>
      <c r="G10126" s="1"/>
      <c r="H10126" s="1"/>
    </row>
    <row r="10127" spans="1:8" ht="14" x14ac:dyDescent="0.15">
      <c r="A10127" s="37">
        <v>2020</v>
      </c>
      <c r="B10127" s="9" t="s">
        <v>27</v>
      </c>
      <c r="C10127" s="10" t="s">
        <v>15</v>
      </c>
      <c r="D10127" s="10" t="str">
        <f>Mapping!$F$12</f>
        <v>Customer K</v>
      </c>
      <c r="E10127" s="11">
        <v>4686646.5659999996</v>
      </c>
      <c r="F10127" s="12">
        <f t="shared" si="158"/>
        <v>10</v>
      </c>
      <c r="G10127" s="1"/>
      <c r="H10127" s="1"/>
    </row>
    <row r="10128" spans="1:8" ht="14" x14ac:dyDescent="0.15">
      <c r="A10128" s="37">
        <v>2020</v>
      </c>
      <c r="B10128" s="9" t="s">
        <v>27</v>
      </c>
      <c r="C10128" s="10" t="s">
        <v>15</v>
      </c>
      <c r="D10128" s="10" t="str">
        <f>Mapping!$F$13</f>
        <v>Customer L</v>
      </c>
      <c r="E10128" s="11">
        <v>62316.911999999997</v>
      </c>
      <c r="F10128" s="12">
        <f t="shared" si="158"/>
        <v>10</v>
      </c>
      <c r="G10128" s="1"/>
      <c r="H10128" s="1"/>
    </row>
    <row r="10129" spans="1:8" ht="14" x14ac:dyDescent="0.15">
      <c r="A10129" s="37">
        <v>2019</v>
      </c>
      <c r="B10129" s="9" t="s">
        <v>27</v>
      </c>
      <c r="C10129" s="10" t="s">
        <v>15</v>
      </c>
      <c r="D10129" s="10" t="str">
        <f>Mapping!$F$14</f>
        <v>Customer M</v>
      </c>
      <c r="E10129" s="11">
        <v>21250.893999999997</v>
      </c>
      <c r="F10129" s="12">
        <f t="shared" si="158"/>
        <v>10</v>
      </c>
      <c r="G10129" s="1"/>
      <c r="H10129" s="1"/>
    </row>
    <row r="10130" spans="1:8" ht="14" x14ac:dyDescent="0.15">
      <c r="A10130" s="37">
        <v>2019</v>
      </c>
      <c r="B10130" s="9" t="s">
        <v>27</v>
      </c>
      <c r="C10130" s="10" t="s">
        <v>16</v>
      </c>
      <c r="D10130" s="10" t="str">
        <f>Mapping!$F$15</f>
        <v>Customer N</v>
      </c>
      <c r="E10130" s="11">
        <v>10744.944</v>
      </c>
      <c r="F10130" s="12">
        <f t="shared" si="158"/>
        <v>10</v>
      </c>
      <c r="G10130" s="1"/>
      <c r="H10130" s="1"/>
    </row>
    <row r="10131" spans="1:8" ht="14" x14ac:dyDescent="0.15">
      <c r="A10131" s="37">
        <v>2020</v>
      </c>
      <c r="B10131" s="9" t="s">
        <v>27</v>
      </c>
      <c r="C10131" s="10" t="s">
        <v>17</v>
      </c>
      <c r="D10131" s="10" t="str">
        <f>Mapping!$F$16</f>
        <v>Customer O</v>
      </c>
      <c r="E10131" s="11">
        <v>194467.79800000001</v>
      </c>
      <c r="F10131" s="12">
        <f t="shared" si="158"/>
        <v>10</v>
      </c>
      <c r="G10131" s="1"/>
      <c r="H10131" s="1"/>
    </row>
    <row r="10132" spans="1:8" ht="14" x14ac:dyDescent="0.15">
      <c r="A10132" s="37">
        <v>2020</v>
      </c>
      <c r="B10132" s="9" t="s">
        <v>27</v>
      </c>
      <c r="C10132" s="10" t="s">
        <v>18</v>
      </c>
      <c r="D10132" s="10" t="str">
        <f>Mapping!$F$17</f>
        <v>Customer P</v>
      </c>
      <c r="E10132" s="11">
        <v>233063.663</v>
      </c>
      <c r="F10132" s="12">
        <f t="shared" si="158"/>
        <v>10</v>
      </c>
      <c r="G10132" s="1"/>
      <c r="H10132" s="1"/>
    </row>
    <row r="10133" spans="1:8" ht="14" x14ac:dyDescent="0.15">
      <c r="A10133" s="37">
        <v>2020</v>
      </c>
      <c r="B10133" s="9" t="s">
        <v>27</v>
      </c>
      <c r="C10133" s="10" t="s">
        <v>15</v>
      </c>
      <c r="D10133" s="10" t="str">
        <f>Mapping!$F$18</f>
        <v>Customer Q</v>
      </c>
      <c r="E10133" s="11">
        <v>49229.991999999998</v>
      </c>
      <c r="F10133" s="12">
        <f t="shared" si="158"/>
        <v>10</v>
      </c>
      <c r="G10133" s="1"/>
      <c r="H10133" s="1"/>
    </row>
    <row r="10134" spans="1:8" ht="14" x14ac:dyDescent="0.15">
      <c r="A10134" s="37">
        <v>2019</v>
      </c>
      <c r="B10134" s="9" t="s">
        <v>27</v>
      </c>
      <c r="C10134" s="10" t="s">
        <v>16</v>
      </c>
      <c r="D10134" s="10" t="str">
        <f>Mapping!$F$19</f>
        <v>Customer R</v>
      </c>
      <c r="E10134" s="11">
        <v>44195.864999999998</v>
      </c>
      <c r="F10134" s="12">
        <f t="shared" si="158"/>
        <v>10</v>
      </c>
      <c r="G10134" s="1"/>
      <c r="H10134" s="1"/>
    </row>
    <row r="10135" spans="1:8" ht="14" x14ac:dyDescent="0.15">
      <c r="A10135" s="37">
        <v>2020</v>
      </c>
      <c r="B10135" s="9" t="s">
        <v>27</v>
      </c>
      <c r="C10135" s="10" t="s">
        <v>17</v>
      </c>
      <c r="D10135" s="10" t="str">
        <f>Mapping!$F$2</f>
        <v>Customer A</v>
      </c>
      <c r="E10135" s="11">
        <v>79431.743999999992</v>
      </c>
      <c r="F10135" s="12">
        <f t="shared" si="158"/>
        <v>10</v>
      </c>
      <c r="G10135" s="1"/>
      <c r="H10135" s="1"/>
    </row>
    <row r="10136" spans="1:8" ht="14" x14ac:dyDescent="0.15">
      <c r="A10136" s="37">
        <v>2020</v>
      </c>
      <c r="B10136" s="9" t="s">
        <v>27</v>
      </c>
      <c r="C10136" s="10" t="s">
        <v>18</v>
      </c>
      <c r="D10136" s="10" t="str">
        <f>Mapping!$F$3</f>
        <v>Customer B</v>
      </c>
      <c r="E10136" s="11">
        <v>153852.81099999999</v>
      </c>
      <c r="F10136" s="12">
        <f t="shared" si="158"/>
        <v>10</v>
      </c>
      <c r="G10136" s="1"/>
      <c r="H10136" s="1"/>
    </row>
    <row r="10137" spans="1:8" ht="14" x14ac:dyDescent="0.15">
      <c r="A10137" s="37">
        <v>2019</v>
      </c>
      <c r="B10137" s="9" t="s">
        <v>27</v>
      </c>
      <c r="C10137" s="10" t="s">
        <v>15</v>
      </c>
      <c r="D10137" s="10" t="str">
        <f>Mapping!$F$4</f>
        <v>Customer C</v>
      </c>
      <c r="E10137" s="11">
        <v>340937.66699999996</v>
      </c>
      <c r="F10137" s="12">
        <f t="shared" si="158"/>
        <v>10</v>
      </c>
      <c r="G10137" s="1"/>
      <c r="H10137" s="1"/>
    </row>
    <row r="10138" spans="1:8" ht="14" x14ac:dyDescent="0.15">
      <c r="A10138" s="37">
        <v>2020</v>
      </c>
      <c r="B10138" s="9" t="s">
        <v>27</v>
      </c>
      <c r="C10138" s="10" t="s">
        <v>16</v>
      </c>
      <c r="D10138" s="10" t="str">
        <f>Mapping!$F$5</f>
        <v>Customer D</v>
      </c>
      <c r="E10138" s="11">
        <v>245542.80099999998</v>
      </c>
      <c r="F10138" s="12">
        <f t="shared" si="158"/>
        <v>10</v>
      </c>
      <c r="G10138" s="1"/>
      <c r="H10138" s="1"/>
    </row>
    <row r="10139" spans="1:8" ht="14" x14ac:dyDescent="0.15">
      <c r="A10139" s="37">
        <v>2020</v>
      </c>
      <c r="B10139" s="9" t="s">
        <v>27</v>
      </c>
      <c r="C10139" s="10" t="s">
        <v>17</v>
      </c>
      <c r="D10139" s="10" t="str">
        <f>Mapping!$F$6</f>
        <v>Customer E</v>
      </c>
      <c r="E10139" s="11">
        <v>16292.170999999998</v>
      </c>
      <c r="F10139" s="12">
        <f t="shared" si="158"/>
        <v>10</v>
      </c>
      <c r="G10139" s="1"/>
      <c r="H10139" s="1"/>
    </row>
    <row r="10140" spans="1:8" ht="14" x14ac:dyDescent="0.15">
      <c r="A10140" s="37">
        <v>2019</v>
      </c>
      <c r="B10140" s="9" t="s">
        <v>27</v>
      </c>
      <c r="C10140" s="10" t="s">
        <v>18</v>
      </c>
      <c r="D10140" s="10" t="str">
        <f>Mapping!$F$7</f>
        <v>Customer F</v>
      </c>
      <c r="E10140" s="11">
        <v>12428.835999999999</v>
      </c>
      <c r="F10140" s="12">
        <f t="shared" si="158"/>
        <v>10</v>
      </c>
      <c r="G10140" s="1"/>
      <c r="H10140" s="1"/>
    </row>
    <row r="10141" spans="1:8" ht="14" x14ac:dyDescent="0.15">
      <c r="A10141" s="37">
        <v>2019</v>
      </c>
      <c r="B10141" s="9" t="s">
        <v>27</v>
      </c>
      <c r="C10141" s="10" t="s">
        <v>15</v>
      </c>
      <c r="D10141" s="10" t="str">
        <f>Mapping!$F$8</f>
        <v>Customer G</v>
      </c>
      <c r="E10141" s="11">
        <v>156828.08399999997</v>
      </c>
      <c r="F10141" s="12">
        <f t="shared" si="158"/>
        <v>10</v>
      </c>
      <c r="G10141" s="1"/>
      <c r="H10141" s="1"/>
    </row>
    <row r="10142" spans="1:8" ht="14" x14ac:dyDescent="0.15">
      <c r="A10142" s="37">
        <v>2020</v>
      </c>
      <c r="B10142" s="9" t="s">
        <v>27</v>
      </c>
      <c r="C10142" s="10" t="s">
        <v>16</v>
      </c>
      <c r="D10142" s="10" t="str">
        <f>Mapping!$F$9</f>
        <v>Customer H</v>
      </c>
      <c r="E10142" s="11">
        <v>71509.879000000001</v>
      </c>
      <c r="F10142" s="12">
        <f t="shared" si="158"/>
        <v>10</v>
      </c>
      <c r="G10142" s="1"/>
      <c r="H10142" s="1"/>
    </row>
    <row r="10143" spans="1:8" ht="14" x14ac:dyDescent="0.15">
      <c r="A10143" s="37">
        <v>2020</v>
      </c>
      <c r="B10143" s="9" t="s">
        <v>27</v>
      </c>
      <c r="C10143" s="10" t="s">
        <v>17</v>
      </c>
      <c r="D10143" s="10" t="str">
        <f>Mapping!$F$10</f>
        <v>Customer I</v>
      </c>
      <c r="E10143" s="11">
        <v>85721.460999999996</v>
      </c>
      <c r="F10143" s="12">
        <f t="shared" si="158"/>
        <v>10</v>
      </c>
      <c r="G10143" s="1"/>
      <c r="H10143" s="1"/>
    </row>
    <row r="10144" spans="1:8" ht="14" x14ac:dyDescent="0.15">
      <c r="A10144" s="37">
        <v>2020</v>
      </c>
      <c r="B10144" s="9" t="s">
        <v>27</v>
      </c>
      <c r="C10144" s="10" t="s">
        <v>18</v>
      </c>
      <c r="D10144" s="10" t="str">
        <f>Mapping!$F$11</f>
        <v>Customer J</v>
      </c>
      <c r="E10144" s="11">
        <v>1307000.7439999999</v>
      </c>
      <c r="F10144" s="12">
        <f t="shared" si="158"/>
        <v>10</v>
      </c>
      <c r="G10144" s="1"/>
      <c r="H10144" s="1"/>
    </row>
    <row r="10145" spans="1:8" ht="14" x14ac:dyDescent="0.15">
      <c r="A10145" s="37">
        <v>2019</v>
      </c>
      <c r="B10145" s="9" t="s">
        <v>27</v>
      </c>
      <c r="C10145" s="10" t="s">
        <v>15</v>
      </c>
      <c r="D10145" s="10" t="str">
        <f>Mapping!$F$12</f>
        <v>Customer K</v>
      </c>
      <c r="E10145" s="11">
        <v>4001038.3699999996</v>
      </c>
      <c r="F10145" s="12">
        <f t="shared" si="158"/>
        <v>10</v>
      </c>
      <c r="G10145" s="1"/>
      <c r="H10145" s="1"/>
    </row>
    <row r="10146" spans="1:8" ht="14" x14ac:dyDescent="0.15">
      <c r="A10146" s="37">
        <v>2020</v>
      </c>
      <c r="B10146" s="9" t="s">
        <v>27</v>
      </c>
      <c r="C10146" s="10" t="s">
        <v>15</v>
      </c>
      <c r="D10146" s="10" t="str">
        <f>Mapping!$F$13</f>
        <v>Customer L</v>
      </c>
      <c r="E10146" s="11">
        <v>1053728.5079999999</v>
      </c>
      <c r="F10146" s="12">
        <f t="shared" si="158"/>
        <v>10</v>
      </c>
      <c r="G10146" s="1"/>
      <c r="H10146" s="1"/>
    </row>
    <row r="10147" spans="1:8" ht="14" x14ac:dyDescent="0.15">
      <c r="A10147" s="37">
        <v>2020</v>
      </c>
      <c r="B10147" s="9" t="s">
        <v>27</v>
      </c>
      <c r="C10147" s="10" t="s">
        <v>16</v>
      </c>
      <c r="D10147" s="10" t="str">
        <f>Mapping!$F$14</f>
        <v>Customer M</v>
      </c>
      <c r="E10147" s="11">
        <v>613909.21900000004</v>
      </c>
      <c r="F10147" s="12">
        <f t="shared" si="158"/>
        <v>10</v>
      </c>
      <c r="G10147" s="1"/>
      <c r="H10147" s="1"/>
    </row>
    <row r="10148" spans="1:8" ht="14" x14ac:dyDescent="0.15">
      <c r="A10148" s="37">
        <v>2020</v>
      </c>
      <c r="B10148" s="9" t="s">
        <v>27</v>
      </c>
      <c r="C10148" s="10" t="s">
        <v>17</v>
      </c>
      <c r="D10148" s="10" t="str">
        <f>Mapping!$F$15</f>
        <v>Customer N</v>
      </c>
      <c r="E10148" s="11">
        <v>16377.277</v>
      </c>
      <c r="F10148" s="12">
        <f t="shared" si="158"/>
        <v>10</v>
      </c>
      <c r="G10148" s="1"/>
      <c r="H10148" s="1"/>
    </row>
    <row r="10149" spans="1:8" ht="14" x14ac:dyDescent="0.15">
      <c r="A10149" s="37">
        <v>2019</v>
      </c>
      <c r="B10149" s="9" t="s">
        <v>27</v>
      </c>
      <c r="C10149" s="10" t="s">
        <v>15</v>
      </c>
      <c r="D10149" s="10" t="str">
        <f>Mapping!$F$16</f>
        <v>Customer O</v>
      </c>
      <c r="E10149" s="11">
        <v>497376.78199999995</v>
      </c>
      <c r="F10149" s="12">
        <f t="shared" si="158"/>
        <v>10</v>
      </c>
      <c r="G10149" s="1"/>
      <c r="H10149" s="1"/>
    </row>
    <row r="10150" spans="1:8" ht="14" x14ac:dyDescent="0.15">
      <c r="A10150" s="37">
        <v>2019</v>
      </c>
      <c r="B10150" s="9" t="s">
        <v>27</v>
      </c>
      <c r="C10150" s="10" t="s">
        <v>16</v>
      </c>
      <c r="D10150" s="10" t="str">
        <f>Mapping!$F$17</f>
        <v>Customer P</v>
      </c>
      <c r="E10150" s="11">
        <v>2084545.659</v>
      </c>
      <c r="F10150" s="12">
        <f t="shared" si="158"/>
        <v>10</v>
      </c>
      <c r="G10150" s="1"/>
      <c r="H10150" s="1"/>
    </row>
    <row r="10151" spans="1:8" ht="14" x14ac:dyDescent="0.15">
      <c r="A10151" s="37">
        <v>2020</v>
      </c>
      <c r="B10151" s="9" t="s">
        <v>27</v>
      </c>
      <c r="C10151" s="10" t="s">
        <v>17</v>
      </c>
      <c r="D10151" s="10" t="str">
        <f>Mapping!$F$18</f>
        <v>Customer Q</v>
      </c>
      <c r="E10151" s="11">
        <v>-15682.303</v>
      </c>
      <c r="F10151" s="12">
        <f t="shared" si="158"/>
        <v>10</v>
      </c>
      <c r="G10151" s="1"/>
      <c r="H10151" s="1"/>
    </row>
    <row r="10152" spans="1:8" ht="14" x14ac:dyDescent="0.15">
      <c r="A10152" s="37">
        <v>2020</v>
      </c>
      <c r="B10152" s="9" t="s">
        <v>27</v>
      </c>
      <c r="C10152" s="10" t="s">
        <v>15</v>
      </c>
      <c r="D10152" s="10" t="str">
        <f>Mapping!$F$19</f>
        <v>Customer R</v>
      </c>
      <c r="E10152" s="11">
        <v>226763.65599999999</v>
      </c>
      <c r="F10152" s="12">
        <f t="shared" si="158"/>
        <v>10</v>
      </c>
      <c r="G10152" s="1"/>
      <c r="H10152" s="1"/>
    </row>
    <row r="10153" spans="1:8" ht="14" x14ac:dyDescent="0.15">
      <c r="A10153" s="37">
        <v>2020</v>
      </c>
      <c r="B10153" s="9" t="s">
        <v>27</v>
      </c>
      <c r="C10153" s="10" t="s">
        <v>16</v>
      </c>
      <c r="D10153" s="10" t="str">
        <f>Mapping!$F$2</f>
        <v>Customer A</v>
      </c>
      <c r="E10153" s="11">
        <v>298313.071</v>
      </c>
      <c r="F10153" s="12">
        <f t="shared" si="158"/>
        <v>10</v>
      </c>
      <c r="G10153" s="1"/>
      <c r="H10153" s="1"/>
    </row>
    <row r="10154" spans="1:8" ht="14" x14ac:dyDescent="0.15">
      <c r="A10154" s="37">
        <v>2020</v>
      </c>
      <c r="B10154" s="9" t="s">
        <v>27</v>
      </c>
      <c r="C10154" s="10" t="s">
        <v>17</v>
      </c>
      <c r="D10154" s="10" t="str">
        <f>Mapping!$F$3</f>
        <v>Customer B</v>
      </c>
      <c r="E10154" s="11">
        <v>9759.0569999999989</v>
      </c>
      <c r="F10154" s="12">
        <f t="shared" si="158"/>
        <v>10</v>
      </c>
      <c r="G10154" s="1"/>
      <c r="H10154" s="1"/>
    </row>
    <row r="10155" spans="1:8" ht="14" x14ac:dyDescent="0.15">
      <c r="A10155" s="37">
        <v>2019</v>
      </c>
      <c r="B10155" s="9" t="s">
        <v>27</v>
      </c>
      <c r="C10155" s="10" t="s">
        <v>15</v>
      </c>
      <c r="D10155" s="10" t="str">
        <f>Mapping!$F$4</f>
        <v>Customer C</v>
      </c>
      <c r="E10155" s="11">
        <v>-52614.302999999993</v>
      </c>
      <c r="F10155" s="12">
        <f t="shared" si="158"/>
        <v>10</v>
      </c>
      <c r="G10155" s="1"/>
      <c r="H10155" s="1"/>
    </row>
    <row r="10156" spans="1:8" ht="14" x14ac:dyDescent="0.15">
      <c r="A10156" s="37">
        <v>2019</v>
      </c>
      <c r="B10156" s="9" t="s">
        <v>27</v>
      </c>
      <c r="C10156" s="10" t="s">
        <v>15</v>
      </c>
      <c r="D10156" s="10" t="str">
        <f>Mapping!$F$5</f>
        <v>Customer D</v>
      </c>
      <c r="E10156" s="11">
        <v>198197.573</v>
      </c>
      <c r="F10156" s="12">
        <f t="shared" si="158"/>
        <v>10</v>
      </c>
      <c r="G10156" s="1"/>
      <c r="H10156" s="1"/>
    </row>
    <row r="10157" spans="1:8" ht="14" x14ac:dyDescent="0.15">
      <c r="A10157" s="37">
        <v>2019</v>
      </c>
      <c r="B10157" s="9" t="s">
        <v>27</v>
      </c>
      <c r="C10157" s="10" t="s">
        <v>15</v>
      </c>
      <c r="D10157" s="10" t="str">
        <f>Mapping!$F$6</f>
        <v>Customer E</v>
      </c>
      <c r="E10157" s="11">
        <v>197114.52599999998</v>
      </c>
      <c r="F10157" s="12">
        <f t="shared" si="158"/>
        <v>10</v>
      </c>
      <c r="G10157" s="1"/>
      <c r="H10157" s="1"/>
    </row>
    <row r="10158" spans="1:8" ht="14" x14ac:dyDescent="0.15">
      <c r="A10158" s="37">
        <v>2019</v>
      </c>
      <c r="B10158" s="9" t="s">
        <v>27</v>
      </c>
      <c r="C10158" s="10" t="s">
        <v>15</v>
      </c>
      <c r="D10158" s="10" t="str">
        <f>Mapping!$F$7</f>
        <v>Customer F</v>
      </c>
      <c r="E10158" s="11">
        <v>669574.61899999995</v>
      </c>
      <c r="F10158" s="12">
        <f t="shared" si="158"/>
        <v>10</v>
      </c>
      <c r="G10158" s="1"/>
      <c r="H10158" s="1"/>
    </row>
    <row r="10159" spans="1:8" ht="14" x14ac:dyDescent="0.15">
      <c r="A10159" s="37">
        <v>2020</v>
      </c>
      <c r="B10159" s="9" t="s">
        <v>27</v>
      </c>
      <c r="C10159" s="10" t="s">
        <v>15</v>
      </c>
      <c r="D10159" s="10" t="str">
        <f>Mapping!$F$8</f>
        <v>Customer G</v>
      </c>
      <c r="E10159" s="11">
        <v>103196.016</v>
      </c>
      <c r="F10159" s="12">
        <f t="shared" si="158"/>
        <v>10</v>
      </c>
      <c r="G10159" s="1"/>
      <c r="H10159" s="1"/>
    </row>
    <row r="10160" spans="1:8" ht="14" x14ac:dyDescent="0.15">
      <c r="A10160" s="37">
        <v>2020</v>
      </c>
      <c r="B10160" s="9" t="s">
        <v>27</v>
      </c>
      <c r="C10160" s="10" t="s">
        <v>15</v>
      </c>
      <c r="D10160" s="10" t="str">
        <f>Mapping!$F$9</f>
        <v>Customer H</v>
      </c>
      <c r="E10160" s="11">
        <v>48700.239000000001</v>
      </c>
      <c r="F10160" s="12">
        <f t="shared" si="158"/>
        <v>10</v>
      </c>
      <c r="G10160" s="1"/>
      <c r="H10160" s="1"/>
    </row>
    <row r="10161" spans="1:8" ht="14" x14ac:dyDescent="0.15">
      <c r="A10161" s="37">
        <v>2020</v>
      </c>
      <c r="B10161" s="9" t="s">
        <v>27</v>
      </c>
      <c r="C10161" s="10" t="s">
        <v>15</v>
      </c>
      <c r="D10161" s="10" t="str">
        <f>Mapping!$F$10</f>
        <v>Customer I</v>
      </c>
      <c r="E10161" s="11">
        <v>129361.057</v>
      </c>
      <c r="F10161" s="12">
        <f t="shared" si="158"/>
        <v>10</v>
      </c>
      <c r="G10161" s="1"/>
      <c r="H10161" s="1"/>
    </row>
    <row r="10162" spans="1:8" ht="14" x14ac:dyDescent="0.15">
      <c r="A10162" s="37">
        <v>2020</v>
      </c>
      <c r="B10162" s="9" t="s">
        <v>27</v>
      </c>
      <c r="C10162" s="10" t="s">
        <v>15</v>
      </c>
      <c r="D10162" s="10" t="str">
        <f>Mapping!$F$11</f>
        <v>Customer J</v>
      </c>
      <c r="E10162" s="11">
        <v>12622.715</v>
      </c>
      <c r="F10162" s="12">
        <f t="shared" si="158"/>
        <v>10</v>
      </c>
      <c r="G10162" s="1"/>
      <c r="H10162" s="1"/>
    </row>
    <row r="10163" spans="1:8" ht="14" x14ac:dyDescent="0.15">
      <c r="A10163" s="37">
        <v>2019</v>
      </c>
      <c r="B10163" s="9" t="s">
        <v>27</v>
      </c>
      <c r="C10163" s="10" t="s">
        <v>15</v>
      </c>
      <c r="D10163" s="10" t="str">
        <f>Mapping!$F$12</f>
        <v>Customer K</v>
      </c>
      <c r="E10163" s="11">
        <v>208550.97899999996</v>
      </c>
      <c r="F10163" s="12">
        <f t="shared" si="158"/>
        <v>10</v>
      </c>
      <c r="G10163" s="1"/>
      <c r="H10163" s="1"/>
    </row>
    <row r="10164" spans="1:8" ht="14" x14ac:dyDescent="0.15">
      <c r="A10164" s="37">
        <v>2020</v>
      </c>
      <c r="B10164" s="9" t="s">
        <v>27</v>
      </c>
      <c r="C10164" s="10" t="s">
        <v>15</v>
      </c>
      <c r="D10164" s="10" t="str">
        <f>Mapping!$F$13</f>
        <v>Customer L</v>
      </c>
      <c r="E10164" s="11">
        <v>328678.61599999998</v>
      </c>
      <c r="F10164" s="12">
        <f t="shared" si="158"/>
        <v>10</v>
      </c>
      <c r="G10164" s="1"/>
      <c r="H10164" s="1"/>
    </row>
    <row r="10165" spans="1:8" ht="14" x14ac:dyDescent="0.15">
      <c r="A10165" s="37">
        <v>2019</v>
      </c>
      <c r="B10165" s="9" t="s">
        <v>27</v>
      </c>
      <c r="C10165" s="10" t="s">
        <v>15</v>
      </c>
      <c r="D10165" s="10" t="str">
        <f>Mapping!$F$14</f>
        <v>Customer M</v>
      </c>
      <c r="E10165" s="11">
        <v>142332.24599999998</v>
      </c>
      <c r="F10165" s="12">
        <f t="shared" si="158"/>
        <v>10</v>
      </c>
      <c r="G10165" s="1"/>
      <c r="H10165" s="1"/>
    </row>
    <row r="10166" spans="1:8" ht="14" x14ac:dyDescent="0.15">
      <c r="A10166" s="37">
        <v>2019</v>
      </c>
      <c r="B10166" s="9" t="s">
        <v>27</v>
      </c>
      <c r="C10166" s="10" t="s">
        <v>15</v>
      </c>
      <c r="D10166" s="10" t="str">
        <f>Mapping!$F$15</f>
        <v>Customer N</v>
      </c>
      <c r="E10166" s="11">
        <v>1092542.7169999999</v>
      </c>
      <c r="F10166" s="12">
        <f t="shared" si="158"/>
        <v>10</v>
      </c>
      <c r="G10166" s="1"/>
      <c r="H10166" s="1"/>
    </row>
    <row r="10167" spans="1:8" ht="14" x14ac:dyDescent="0.15">
      <c r="A10167" s="37">
        <v>2019</v>
      </c>
      <c r="B10167" s="9" t="s">
        <v>27</v>
      </c>
      <c r="C10167" s="10" t="s">
        <v>15</v>
      </c>
      <c r="D10167" s="10" t="str">
        <f>Mapping!$F$16</f>
        <v>Customer O</v>
      </c>
      <c r="E10167" s="11">
        <v>90920.039000000004</v>
      </c>
      <c r="F10167" s="12">
        <f t="shared" si="158"/>
        <v>10</v>
      </c>
      <c r="G10167" s="1"/>
      <c r="H10167" s="1"/>
    </row>
    <row r="10168" spans="1:8" ht="14" x14ac:dyDescent="0.15">
      <c r="A10168" s="37">
        <v>2020</v>
      </c>
      <c r="B10168" s="9" t="s">
        <v>27</v>
      </c>
      <c r="C10168" s="10" t="s">
        <v>15</v>
      </c>
      <c r="D10168" s="10" t="str">
        <f>Mapping!$F$17</f>
        <v>Customer P</v>
      </c>
      <c r="E10168" s="11">
        <v>540898.63799999992</v>
      </c>
      <c r="F10168" s="12">
        <f t="shared" si="158"/>
        <v>10</v>
      </c>
      <c r="G10168" s="1"/>
      <c r="H10168" s="1"/>
    </row>
    <row r="10169" spans="1:8" ht="14" x14ac:dyDescent="0.15">
      <c r="A10169" s="37">
        <v>2019</v>
      </c>
      <c r="B10169" s="9" t="s">
        <v>27</v>
      </c>
      <c r="C10169" s="10" t="s">
        <v>15</v>
      </c>
      <c r="D10169" s="10" t="str">
        <f>Mapping!$F$18</f>
        <v>Customer Q</v>
      </c>
      <c r="E10169" s="11">
        <v>121759.057</v>
      </c>
      <c r="F10169" s="12">
        <f t="shared" si="158"/>
        <v>10</v>
      </c>
      <c r="G10169" s="1"/>
      <c r="H10169" s="1"/>
    </row>
    <row r="10170" spans="1:8" ht="14" x14ac:dyDescent="0.15">
      <c r="A10170" s="37">
        <v>2019</v>
      </c>
      <c r="B10170" s="9" t="s">
        <v>27</v>
      </c>
      <c r="C10170" s="10" t="s">
        <v>15</v>
      </c>
      <c r="D10170" s="10" t="str">
        <f>Mapping!$F$19</f>
        <v>Customer R</v>
      </c>
      <c r="E10170" s="11">
        <v>122994.81599999999</v>
      </c>
      <c r="F10170" s="12">
        <f t="shared" si="158"/>
        <v>10</v>
      </c>
      <c r="G10170" s="1"/>
      <c r="H10170" s="1"/>
    </row>
    <row r="10171" spans="1:8" ht="14" x14ac:dyDescent="0.15">
      <c r="A10171" s="37">
        <v>2020</v>
      </c>
      <c r="B10171" s="9" t="s">
        <v>27</v>
      </c>
      <c r="C10171" s="10" t="s">
        <v>15</v>
      </c>
      <c r="D10171" s="10" t="str">
        <f>Mapping!$F$2</f>
        <v>Customer A</v>
      </c>
      <c r="E10171" s="11">
        <v>28745.800999999999</v>
      </c>
      <c r="F10171" s="12">
        <f t="shared" si="158"/>
        <v>10</v>
      </c>
      <c r="G10171" s="1"/>
      <c r="H10171" s="1"/>
    </row>
    <row r="10172" spans="1:8" ht="14" x14ac:dyDescent="0.15">
      <c r="A10172" s="37">
        <v>2020</v>
      </c>
      <c r="B10172" s="9" t="s">
        <v>27</v>
      </c>
      <c r="C10172" s="10" t="s">
        <v>15</v>
      </c>
      <c r="D10172" s="10" t="str">
        <f>Mapping!$F$3</f>
        <v>Customer B</v>
      </c>
      <c r="E10172" s="11">
        <v>42608.082999999999</v>
      </c>
      <c r="F10172" s="12">
        <f t="shared" si="158"/>
        <v>10</v>
      </c>
      <c r="G10172" s="1"/>
      <c r="H10172" s="1"/>
    </row>
    <row r="10173" spans="1:8" ht="14" x14ac:dyDescent="0.15">
      <c r="A10173" s="37">
        <v>2019</v>
      </c>
      <c r="B10173" s="9" t="s">
        <v>27</v>
      </c>
      <c r="C10173" s="10" t="s">
        <v>15</v>
      </c>
      <c r="D10173" s="10" t="str">
        <f>Mapping!$F$4</f>
        <v>Customer C</v>
      </c>
      <c r="E10173" s="11">
        <v>1243.0319999999999</v>
      </c>
      <c r="F10173" s="12">
        <f t="shared" si="158"/>
        <v>10</v>
      </c>
      <c r="G10173" s="1"/>
      <c r="H10173" s="1"/>
    </row>
    <row r="10174" spans="1:8" ht="14" x14ac:dyDescent="0.15">
      <c r="A10174" s="37">
        <v>2020</v>
      </c>
      <c r="B10174" s="9" t="s">
        <v>27</v>
      </c>
      <c r="C10174" s="10" t="s">
        <v>15</v>
      </c>
      <c r="D10174" s="10" t="str">
        <f>Mapping!$F$5</f>
        <v>Customer D</v>
      </c>
      <c r="E10174" s="11">
        <v>56899.25499999999</v>
      </c>
      <c r="F10174" s="12">
        <f t="shared" si="158"/>
        <v>10</v>
      </c>
      <c r="G10174" s="1"/>
      <c r="H10174" s="1"/>
    </row>
    <row r="10175" spans="1:8" ht="14" x14ac:dyDescent="0.15">
      <c r="A10175" s="37">
        <v>2019</v>
      </c>
      <c r="B10175" s="9" t="s">
        <v>27</v>
      </c>
      <c r="C10175" s="10" t="s">
        <v>15</v>
      </c>
      <c r="D10175" s="10" t="str">
        <f>Mapping!$F$6</f>
        <v>Customer E</v>
      </c>
      <c r="E10175" s="11">
        <v>14137.081</v>
      </c>
      <c r="F10175" s="12">
        <f t="shared" si="158"/>
        <v>10</v>
      </c>
      <c r="G10175" s="1"/>
      <c r="H10175" s="1"/>
    </row>
    <row r="10176" spans="1:8" ht="14" x14ac:dyDescent="0.15">
      <c r="A10176" s="37">
        <v>2019</v>
      </c>
      <c r="B10176" s="9" t="s">
        <v>27</v>
      </c>
      <c r="C10176" s="10" t="s">
        <v>15</v>
      </c>
      <c r="D10176" s="10" t="str">
        <f>Mapping!$F$7</f>
        <v>Customer F</v>
      </c>
      <c r="E10176" s="11">
        <v>31598.573999999997</v>
      </c>
      <c r="F10176" s="12">
        <f t="shared" si="158"/>
        <v>10</v>
      </c>
      <c r="G10176" s="1"/>
      <c r="H10176" s="1"/>
    </row>
    <row r="10177" spans="1:8" ht="14" x14ac:dyDescent="0.15">
      <c r="A10177" s="37">
        <v>2020</v>
      </c>
      <c r="B10177" s="9" t="s">
        <v>27</v>
      </c>
      <c r="C10177" s="10" t="s">
        <v>15</v>
      </c>
      <c r="D10177" s="10" t="str">
        <f>Mapping!$F$8</f>
        <v>Customer G</v>
      </c>
      <c r="E10177" s="11">
        <v>19916.294999999998</v>
      </c>
      <c r="F10177" s="12">
        <f t="shared" si="158"/>
        <v>10</v>
      </c>
      <c r="G10177" s="1"/>
      <c r="H10177" s="1"/>
    </row>
    <row r="10178" spans="1:8" ht="14" x14ac:dyDescent="0.15">
      <c r="A10178" s="37">
        <v>2019</v>
      </c>
      <c r="B10178" s="9" t="s">
        <v>27</v>
      </c>
      <c r="C10178" s="10" t="s">
        <v>15</v>
      </c>
      <c r="D10178" s="10" t="str">
        <f>Mapping!$F$9</f>
        <v>Customer H</v>
      </c>
      <c r="E10178" s="11">
        <v>92306.430999999982</v>
      </c>
      <c r="F10178" s="12">
        <f t="shared" ref="F10178:F10241" si="159">MONTH(DATEVALUE(B10178&amp;"1"))</f>
        <v>10</v>
      </c>
      <c r="G10178" s="1"/>
      <c r="H10178" s="1"/>
    </row>
    <row r="10179" spans="1:8" ht="14" x14ac:dyDescent="0.15">
      <c r="A10179" s="37">
        <v>2019</v>
      </c>
      <c r="B10179" s="9" t="s">
        <v>27</v>
      </c>
      <c r="C10179" s="10" t="s">
        <v>15</v>
      </c>
      <c r="D10179" s="10" t="str">
        <f>Mapping!$F$10</f>
        <v>Customer I</v>
      </c>
      <c r="E10179" s="11">
        <v>27233.513999999996</v>
      </c>
      <c r="F10179" s="12">
        <f t="shared" si="159"/>
        <v>10</v>
      </c>
      <c r="G10179" s="1"/>
      <c r="H10179" s="1"/>
    </row>
    <row r="10180" spans="1:8" ht="14" x14ac:dyDescent="0.15">
      <c r="A10180" s="37">
        <v>2019</v>
      </c>
      <c r="B10180" s="9" t="s">
        <v>27</v>
      </c>
      <c r="C10180" s="10" t="s">
        <v>15</v>
      </c>
      <c r="D10180" s="10" t="str">
        <f>Mapping!$F$11</f>
        <v>Customer J</v>
      </c>
      <c r="E10180" s="11">
        <v>44247.195999999996</v>
      </c>
      <c r="F10180" s="12">
        <f t="shared" si="159"/>
        <v>10</v>
      </c>
      <c r="G10180" s="1"/>
      <c r="H10180" s="1"/>
    </row>
    <row r="10181" spans="1:8" ht="14" x14ac:dyDescent="0.15">
      <c r="A10181" s="37">
        <v>2020</v>
      </c>
      <c r="B10181" s="9" t="s">
        <v>27</v>
      </c>
      <c r="C10181" s="10" t="s">
        <v>16</v>
      </c>
      <c r="D10181" s="10" t="str">
        <f>Mapping!$F$12</f>
        <v>Customer K</v>
      </c>
      <c r="E10181" s="11">
        <v>84813.099000000002</v>
      </c>
      <c r="F10181" s="12">
        <f t="shared" si="159"/>
        <v>10</v>
      </c>
      <c r="G10181" s="1"/>
      <c r="H10181" s="1"/>
    </row>
    <row r="10182" spans="1:8" ht="14" x14ac:dyDescent="0.15">
      <c r="A10182" s="37">
        <v>2019</v>
      </c>
      <c r="B10182" s="9" t="s">
        <v>27</v>
      </c>
      <c r="C10182" s="10" t="s">
        <v>17</v>
      </c>
      <c r="D10182" s="10" t="str">
        <f>Mapping!$F$13</f>
        <v>Customer L</v>
      </c>
      <c r="E10182" s="11">
        <v>37453.758999999998</v>
      </c>
      <c r="F10182" s="12">
        <f t="shared" si="159"/>
        <v>10</v>
      </c>
      <c r="G10182" s="1"/>
      <c r="H10182" s="1"/>
    </row>
    <row r="10183" spans="1:8" ht="14" x14ac:dyDescent="0.15">
      <c r="A10183" s="37">
        <v>2020</v>
      </c>
      <c r="B10183" s="9" t="s">
        <v>27</v>
      </c>
      <c r="C10183" s="10" t="s">
        <v>15</v>
      </c>
      <c r="D10183" s="10" t="str">
        <f>Mapping!$F$14</f>
        <v>Customer M</v>
      </c>
      <c r="E10183" s="11">
        <v>16363.164999999999</v>
      </c>
      <c r="F10183" s="12">
        <f t="shared" si="159"/>
        <v>10</v>
      </c>
      <c r="G10183" s="1"/>
      <c r="H10183" s="1"/>
    </row>
    <row r="10184" spans="1:8" ht="14" x14ac:dyDescent="0.15">
      <c r="A10184" s="37">
        <v>2019</v>
      </c>
      <c r="B10184" s="9" t="s">
        <v>27</v>
      </c>
      <c r="C10184" s="10" t="s">
        <v>15</v>
      </c>
      <c r="D10184" s="10" t="str">
        <f>Mapping!$F$15</f>
        <v>Customer N</v>
      </c>
      <c r="E10184" s="11">
        <v>183972.033</v>
      </c>
      <c r="F10184" s="12">
        <f t="shared" si="159"/>
        <v>10</v>
      </c>
      <c r="G10184" s="1"/>
      <c r="H10184" s="1"/>
    </row>
    <row r="10185" spans="1:8" ht="14" x14ac:dyDescent="0.15">
      <c r="A10185" s="37">
        <v>2019</v>
      </c>
      <c r="B10185" s="9" t="s">
        <v>27</v>
      </c>
      <c r="C10185" s="10" t="s">
        <v>15</v>
      </c>
      <c r="D10185" s="10" t="str">
        <f>Mapping!$F$16</f>
        <v>Customer O</v>
      </c>
      <c r="E10185" s="11">
        <v>249521.95799999998</v>
      </c>
      <c r="F10185" s="12">
        <f t="shared" si="159"/>
        <v>10</v>
      </c>
      <c r="G10185" s="1"/>
      <c r="H10185" s="1"/>
    </row>
    <row r="10186" spans="1:8" ht="14" x14ac:dyDescent="0.15">
      <c r="A10186" s="37">
        <v>2020</v>
      </c>
      <c r="B10186" s="9" t="s">
        <v>27</v>
      </c>
      <c r="C10186" s="10" t="s">
        <v>15</v>
      </c>
      <c r="D10186" s="10" t="str">
        <f>Mapping!$F$17</f>
        <v>Customer P</v>
      </c>
      <c r="E10186" s="11">
        <v>23367.001</v>
      </c>
      <c r="F10186" s="12">
        <f t="shared" si="159"/>
        <v>10</v>
      </c>
      <c r="G10186" s="1"/>
      <c r="H10186" s="1"/>
    </row>
    <row r="10187" spans="1:8" ht="14" x14ac:dyDescent="0.15">
      <c r="A10187" s="37">
        <v>2019</v>
      </c>
      <c r="B10187" s="9" t="s">
        <v>27</v>
      </c>
      <c r="C10187" s="10" t="s">
        <v>15</v>
      </c>
      <c r="D10187" s="10" t="str">
        <f>Mapping!$F$18</f>
        <v>Customer Q</v>
      </c>
      <c r="E10187" s="11">
        <v>351016.21799999999</v>
      </c>
      <c r="F10187" s="12">
        <f t="shared" si="159"/>
        <v>10</v>
      </c>
      <c r="G10187" s="1"/>
      <c r="H10187" s="1"/>
    </row>
    <row r="10188" spans="1:8" ht="14" x14ac:dyDescent="0.15">
      <c r="A10188" s="37">
        <v>2020</v>
      </c>
      <c r="B10188" s="9" t="s">
        <v>27</v>
      </c>
      <c r="C10188" s="10" t="s">
        <v>16</v>
      </c>
      <c r="D10188" s="10" t="str">
        <f>Mapping!$F$19</f>
        <v>Customer R</v>
      </c>
      <c r="E10188" s="11">
        <v>343473.81599999999</v>
      </c>
      <c r="F10188" s="12">
        <f t="shared" si="159"/>
        <v>10</v>
      </c>
      <c r="G10188" s="1"/>
      <c r="H10188" s="1"/>
    </row>
    <row r="10189" spans="1:8" ht="14" x14ac:dyDescent="0.15">
      <c r="A10189" s="37">
        <v>2019</v>
      </c>
      <c r="B10189" s="9" t="s">
        <v>27</v>
      </c>
      <c r="C10189" s="10" t="s">
        <v>17</v>
      </c>
      <c r="D10189" s="10" t="str">
        <f>Mapping!$F$2</f>
        <v>Customer A</v>
      </c>
      <c r="E10189" s="11">
        <v>123124.41399999999</v>
      </c>
      <c r="F10189" s="12">
        <f t="shared" si="159"/>
        <v>10</v>
      </c>
      <c r="G10189" s="1"/>
      <c r="H10189" s="1"/>
    </row>
    <row r="10190" spans="1:8" ht="14" x14ac:dyDescent="0.15">
      <c r="A10190" s="37">
        <v>2019</v>
      </c>
      <c r="B10190" s="9" t="s">
        <v>27</v>
      </c>
      <c r="C10190" s="10" t="s">
        <v>15</v>
      </c>
      <c r="D10190" s="10" t="str">
        <f>Mapping!$F$3</f>
        <v>Customer B</v>
      </c>
      <c r="E10190" s="11">
        <v>77521.856999999989</v>
      </c>
      <c r="F10190" s="12">
        <f t="shared" si="159"/>
        <v>10</v>
      </c>
      <c r="G10190" s="1"/>
      <c r="H10190" s="1"/>
    </row>
    <row r="10191" spans="1:8" ht="14" x14ac:dyDescent="0.15">
      <c r="A10191" s="37">
        <v>2019</v>
      </c>
      <c r="B10191" s="9" t="s">
        <v>27</v>
      </c>
      <c r="C10191" s="10" t="s">
        <v>15</v>
      </c>
      <c r="D10191" s="10" t="str">
        <f>Mapping!$F$4</f>
        <v>Customer C</v>
      </c>
      <c r="E10191" s="11">
        <v>43792.945</v>
      </c>
      <c r="F10191" s="12">
        <f t="shared" si="159"/>
        <v>10</v>
      </c>
      <c r="G10191" s="1"/>
      <c r="H10191" s="1"/>
    </row>
    <row r="10192" spans="1:8" ht="14" x14ac:dyDescent="0.15">
      <c r="A10192" s="37">
        <v>2020</v>
      </c>
      <c r="B10192" s="9" t="s">
        <v>27</v>
      </c>
      <c r="C10192" s="10" t="s">
        <v>15</v>
      </c>
      <c r="D10192" s="10" t="str">
        <f>Mapping!$F$5</f>
        <v>Customer D</v>
      </c>
      <c r="E10192" s="11">
        <v>128717.77099999999</v>
      </c>
      <c r="F10192" s="12">
        <f t="shared" si="159"/>
        <v>10</v>
      </c>
      <c r="G10192" s="1"/>
      <c r="H10192" s="1"/>
    </row>
    <row r="10193" spans="1:8" ht="14" x14ac:dyDescent="0.15">
      <c r="A10193" s="37">
        <v>2020</v>
      </c>
      <c r="B10193" s="9" t="s">
        <v>27</v>
      </c>
      <c r="C10193" s="10" t="s">
        <v>16</v>
      </c>
      <c r="D10193" s="10" t="str">
        <f>Mapping!$F$6</f>
        <v>Customer E</v>
      </c>
      <c r="E10193" s="11">
        <v>2602746.9789999998</v>
      </c>
      <c r="F10193" s="12">
        <f t="shared" si="159"/>
        <v>10</v>
      </c>
      <c r="G10193" s="1"/>
      <c r="H10193" s="1"/>
    </row>
    <row r="10194" spans="1:8" ht="14" x14ac:dyDescent="0.15">
      <c r="A10194" s="37">
        <v>2019</v>
      </c>
      <c r="B10194" s="9" t="s">
        <v>27</v>
      </c>
      <c r="C10194" s="10" t="s">
        <v>17</v>
      </c>
      <c r="D10194" s="10" t="str">
        <f>Mapping!$F$7</f>
        <v>Customer F</v>
      </c>
      <c r="E10194" s="11">
        <v>30849.846999999998</v>
      </c>
      <c r="F10194" s="12">
        <f t="shared" si="159"/>
        <v>10</v>
      </c>
      <c r="G10194" s="1"/>
      <c r="H10194" s="1"/>
    </row>
    <row r="10195" spans="1:8" ht="14" x14ac:dyDescent="0.15">
      <c r="A10195" s="37">
        <v>2020</v>
      </c>
      <c r="B10195" s="9" t="s">
        <v>27</v>
      </c>
      <c r="C10195" s="10" t="s">
        <v>15</v>
      </c>
      <c r="D10195" s="10" t="str">
        <f>Mapping!$F$8</f>
        <v>Customer G</v>
      </c>
      <c r="E10195" s="11">
        <v>32202.246999999996</v>
      </c>
      <c r="F10195" s="12">
        <f t="shared" si="159"/>
        <v>10</v>
      </c>
      <c r="G10195" s="1"/>
      <c r="H10195" s="1"/>
    </row>
    <row r="10196" spans="1:8" ht="14" x14ac:dyDescent="0.15">
      <c r="A10196" s="37">
        <v>2019</v>
      </c>
      <c r="B10196" s="9" t="s">
        <v>27</v>
      </c>
      <c r="C10196" s="10" t="s">
        <v>15</v>
      </c>
      <c r="D10196" s="10" t="str">
        <f>Mapping!$F$9</f>
        <v>Customer H</v>
      </c>
      <c r="E10196" s="11">
        <v>14953.715</v>
      </c>
      <c r="F10196" s="12">
        <f t="shared" si="159"/>
        <v>10</v>
      </c>
      <c r="G10196" s="1"/>
      <c r="H10196" s="1"/>
    </row>
    <row r="10197" spans="1:8" ht="14" x14ac:dyDescent="0.15">
      <c r="A10197" s="37">
        <v>2020</v>
      </c>
      <c r="B10197" s="9" t="s">
        <v>27</v>
      </c>
      <c r="C10197" s="10" t="s">
        <v>16</v>
      </c>
      <c r="D10197" s="10" t="str">
        <f>Mapping!$F$10</f>
        <v>Customer I</v>
      </c>
      <c r="E10197" s="11">
        <v>2668.855</v>
      </c>
      <c r="F10197" s="12">
        <f t="shared" si="159"/>
        <v>10</v>
      </c>
      <c r="G10197" s="1"/>
      <c r="H10197" s="1"/>
    </row>
    <row r="10198" spans="1:8" ht="14" x14ac:dyDescent="0.15">
      <c r="A10198" s="37">
        <v>2020</v>
      </c>
      <c r="B10198" s="9" t="s">
        <v>27</v>
      </c>
      <c r="C10198" s="10" t="s">
        <v>17</v>
      </c>
      <c r="D10198" s="10" t="str">
        <f>Mapping!$F$11</f>
        <v>Customer J</v>
      </c>
      <c r="E10198" s="11">
        <v>195440.78399999999</v>
      </c>
      <c r="F10198" s="12">
        <f t="shared" si="159"/>
        <v>10</v>
      </c>
      <c r="G10198" s="1"/>
      <c r="H10198" s="1"/>
    </row>
    <row r="10199" spans="1:8" ht="14" x14ac:dyDescent="0.15">
      <c r="A10199" s="37">
        <v>2019</v>
      </c>
      <c r="B10199" s="9" t="s">
        <v>27</v>
      </c>
      <c r="C10199" s="10" t="s">
        <v>15</v>
      </c>
      <c r="D10199" s="10" t="str">
        <f>Mapping!$F$12</f>
        <v>Customer K</v>
      </c>
      <c r="E10199" s="11">
        <v>65291.043999999994</v>
      </c>
      <c r="F10199" s="12">
        <f t="shared" si="159"/>
        <v>10</v>
      </c>
      <c r="G10199" s="1"/>
      <c r="H10199" s="1"/>
    </row>
    <row r="10200" spans="1:8" ht="14" x14ac:dyDescent="0.15">
      <c r="A10200" s="37">
        <v>2019</v>
      </c>
      <c r="B10200" s="9" t="s">
        <v>27</v>
      </c>
      <c r="C10200" s="10" t="s">
        <v>15</v>
      </c>
      <c r="D10200" s="10" t="str">
        <f>Mapping!$F$13</f>
        <v>Customer L</v>
      </c>
      <c r="E10200" s="11">
        <v>47078.212999999996</v>
      </c>
      <c r="F10200" s="12">
        <f t="shared" si="159"/>
        <v>10</v>
      </c>
      <c r="G10200" s="1"/>
      <c r="H10200" s="1"/>
    </row>
    <row r="10201" spans="1:8" ht="14" x14ac:dyDescent="0.15">
      <c r="A10201" s="37">
        <v>2020</v>
      </c>
      <c r="B10201" s="9" t="s">
        <v>27</v>
      </c>
      <c r="C10201" s="10" t="s">
        <v>15</v>
      </c>
      <c r="D10201" s="10" t="str">
        <f>Mapping!$F$14</f>
        <v>Customer M</v>
      </c>
      <c r="E10201" s="11">
        <v>17888.129000000001</v>
      </c>
      <c r="F10201" s="12">
        <f t="shared" si="159"/>
        <v>10</v>
      </c>
      <c r="G10201" s="1"/>
      <c r="H10201" s="1"/>
    </row>
    <row r="10202" spans="1:8" ht="14" x14ac:dyDescent="0.15">
      <c r="A10202" s="37">
        <v>2020</v>
      </c>
      <c r="B10202" s="9" t="s">
        <v>27</v>
      </c>
      <c r="C10202" s="10" t="s">
        <v>16</v>
      </c>
      <c r="D10202" s="10" t="str">
        <f>Mapping!$F$15</f>
        <v>Customer N</v>
      </c>
      <c r="E10202" s="11">
        <v>7630.2449999999999</v>
      </c>
      <c r="F10202" s="12">
        <f t="shared" si="159"/>
        <v>10</v>
      </c>
      <c r="G10202" s="1"/>
      <c r="H10202" s="1"/>
    </row>
    <row r="10203" spans="1:8" ht="14" x14ac:dyDescent="0.15">
      <c r="A10203" s="37">
        <v>2019</v>
      </c>
      <c r="B10203" s="9" t="s">
        <v>27</v>
      </c>
      <c r="C10203" s="10" t="s">
        <v>17</v>
      </c>
      <c r="D10203" s="10" t="str">
        <f>Mapping!$F$16</f>
        <v>Customer O</v>
      </c>
      <c r="E10203" s="11">
        <v>4033.694</v>
      </c>
      <c r="F10203" s="12">
        <f t="shared" si="159"/>
        <v>10</v>
      </c>
      <c r="G10203" s="1"/>
      <c r="H10203" s="1"/>
    </row>
    <row r="10204" spans="1:8" ht="14" x14ac:dyDescent="0.15">
      <c r="A10204" s="37">
        <v>2019</v>
      </c>
      <c r="B10204" s="9" t="s">
        <v>27</v>
      </c>
      <c r="C10204" s="10" t="s">
        <v>18</v>
      </c>
      <c r="D10204" s="10" t="str">
        <f>Mapping!$F$17</f>
        <v>Customer P</v>
      </c>
      <c r="E10204" s="11">
        <v>6899.9</v>
      </c>
      <c r="F10204" s="12">
        <f t="shared" si="159"/>
        <v>10</v>
      </c>
      <c r="G10204" s="1"/>
      <c r="H10204" s="1"/>
    </row>
    <row r="10205" spans="1:8" ht="14" x14ac:dyDescent="0.15">
      <c r="A10205" s="37">
        <v>2019</v>
      </c>
      <c r="B10205" s="9" t="s">
        <v>27</v>
      </c>
      <c r="C10205" s="10" t="s">
        <v>15</v>
      </c>
      <c r="D10205" s="10" t="str">
        <f>Mapping!$F$18</f>
        <v>Customer Q</v>
      </c>
      <c r="E10205" s="11">
        <v>4052263.0749999997</v>
      </c>
      <c r="F10205" s="12">
        <f t="shared" si="159"/>
        <v>10</v>
      </c>
      <c r="G10205" s="1"/>
      <c r="H10205" s="1"/>
    </row>
    <row r="10206" spans="1:8" ht="14" x14ac:dyDescent="0.15">
      <c r="A10206" s="37">
        <v>2019</v>
      </c>
      <c r="B10206" s="9" t="s">
        <v>27</v>
      </c>
      <c r="C10206" s="10" t="s">
        <v>16</v>
      </c>
      <c r="D10206" s="10" t="str">
        <f>Mapping!$F$19</f>
        <v>Customer R</v>
      </c>
      <c r="E10206" s="11">
        <v>158438.79800000001</v>
      </c>
      <c r="F10206" s="12">
        <f t="shared" si="159"/>
        <v>10</v>
      </c>
      <c r="G10206" s="1"/>
      <c r="H10206" s="1"/>
    </row>
    <row r="10207" spans="1:8" ht="14" x14ac:dyDescent="0.15">
      <c r="A10207" s="37">
        <v>2020</v>
      </c>
      <c r="B10207" s="9" t="s">
        <v>27</v>
      </c>
      <c r="C10207" s="10" t="s">
        <v>17</v>
      </c>
      <c r="D10207" s="10" t="str">
        <f>Mapping!$F$20</f>
        <v>Customer S</v>
      </c>
      <c r="E10207" s="11">
        <v>87717.972999999998</v>
      </c>
      <c r="F10207" s="12">
        <f t="shared" si="159"/>
        <v>10</v>
      </c>
      <c r="G10207" s="1"/>
      <c r="H10207" s="1"/>
    </row>
    <row r="10208" spans="1:8" ht="14" x14ac:dyDescent="0.15">
      <c r="A10208" s="37">
        <v>2019</v>
      </c>
      <c r="B10208" s="9" t="s">
        <v>27</v>
      </c>
      <c r="C10208" s="10" t="s">
        <v>18</v>
      </c>
      <c r="D10208" s="10" t="str">
        <f>Mapping!$F$2</f>
        <v>Customer A</v>
      </c>
      <c r="E10208" s="11">
        <v>1574.7270000000001</v>
      </c>
      <c r="F10208" s="12">
        <f t="shared" si="159"/>
        <v>10</v>
      </c>
      <c r="G10208" s="1"/>
      <c r="H10208" s="1"/>
    </row>
    <row r="10209" spans="1:8" ht="14" x14ac:dyDescent="0.15">
      <c r="A10209" s="37">
        <v>2019</v>
      </c>
      <c r="B10209" s="9" t="s">
        <v>27</v>
      </c>
      <c r="C10209" s="10" t="s">
        <v>15</v>
      </c>
      <c r="D10209" s="10" t="str">
        <f>Mapping!$F$3</f>
        <v>Customer B</v>
      </c>
      <c r="E10209" s="11">
        <v>362308.34499999997</v>
      </c>
      <c r="F10209" s="12">
        <f t="shared" si="159"/>
        <v>10</v>
      </c>
      <c r="G10209" s="1"/>
      <c r="H10209" s="1"/>
    </row>
    <row r="10210" spans="1:8" ht="14" x14ac:dyDescent="0.15">
      <c r="A10210" s="37">
        <v>2019</v>
      </c>
      <c r="B10210" s="9" t="s">
        <v>27</v>
      </c>
      <c r="C10210" s="10" t="s">
        <v>16</v>
      </c>
      <c r="D10210" s="10" t="str">
        <f>Mapping!$F$4</f>
        <v>Customer C</v>
      </c>
      <c r="E10210" s="11">
        <v>432.27799999999996</v>
      </c>
      <c r="F10210" s="12">
        <f t="shared" si="159"/>
        <v>10</v>
      </c>
      <c r="G10210" s="1"/>
      <c r="H10210" s="1"/>
    </row>
    <row r="10211" spans="1:8" ht="14" x14ac:dyDescent="0.15">
      <c r="A10211" s="37">
        <v>2020</v>
      </c>
      <c r="B10211" s="9" t="s">
        <v>27</v>
      </c>
      <c r="C10211" s="10" t="s">
        <v>17</v>
      </c>
      <c r="D10211" s="10" t="str">
        <f>Mapping!$F$5</f>
        <v>Customer D</v>
      </c>
      <c r="E10211" s="11">
        <v>453.89399999999995</v>
      </c>
      <c r="F10211" s="12">
        <f t="shared" si="159"/>
        <v>10</v>
      </c>
      <c r="G10211" s="1"/>
      <c r="H10211" s="1"/>
    </row>
    <row r="10212" spans="1:8" ht="14" x14ac:dyDescent="0.15">
      <c r="A10212" s="37">
        <v>2019</v>
      </c>
      <c r="B10212" s="9" t="s">
        <v>27</v>
      </c>
      <c r="C10212" s="10" t="s">
        <v>18</v>
      </c>
      <c r="D10212" s="10" t="str">
        <f>Mapping!$F$6</f>
        <v>Customer E</v>
      </c>
      <c r="E10212" s="11">
        <v>-190681.46999999997</v>
      </c>
      <c r="F10212" s="12">
        <f t="shared" si="159"/>
        <v>10</v>
      </c>
      <c r="G10212" s="1"/>
      <c r="H10212" s="1"/>
    </row>
    <row r="10213" spans="1:8" ht="14" x14ac:dyDescent="0.15">
      <c r="A10213" s="37">
        <v>2019</v>
      </c>
      <c r="B10213" s="9" t="s">
        <v>27</v>
      </c>
      <c r="C10213" s="10" t="s">
        <v>15</v>
      </c>
      <c r="D10213" s="10" t="str">
        <f>Mapping!$F$7</f>
        <v>Customer F</v>
      </c>
      <c r="E10213" s="11">
        <v>316211.35699999996</v>
      </c>
      <c r="F10213" s="12">
        <f t="shared" si="159"/>
        <v>10</v>
      </c>
      <c r="G10213" s="1"/>
      <c r="H10213" s="1"/>
    </row>
    <row r="10214" spans="1:8" ht="14" x14ac:dyDescent="0.15">
      <c r="A10214" s="37">
        <v>2019</v>
      </c>
      <c r="B10214" s="9" t="s">
        <v>27</v>
      </c>
      <c r="C10214" s="10" t="s">
        <v>16</v>
      </c>
      <c r="D10214" s="10" t="str">
        <f>Mapping!$F$8</f>
        <v>Customer G</v>
      </c>
      <c r="E10214" s="11">
        <v>308245.09099999996</v>
      </c>
      <c r="F10214" s="12">
        <f t="shared" si="159"/>
        <v>10</v>
      </c>
      <c r="G10214" s="1"/>
      <c r="H10214" s="1"/>
    </row>
    <row r="10215" spans="1:8" ht="14" x14ac:dyDescent="0.15">
      <c r="A10215" s="37">
        <v>2019</v>
      </c>
      <c r="B10215" s="9" t="s">
        <v>27</v>
      </c>
      <c r="C10215" s="10" t="s">
        <v>17</v>
      </c>
      <c r="D10215" s="10" t="str">
        <f>Mapping!$F$9</f>
        <v>Customer H</v>
      </c>
      <c r="E10215" s="11">
        <v>1658894.4889999998</v>
      </c>
      <c r="F10215" s="12">
        <f t="shared" si="159"/>
        <v>10</v>
      </c>
      <c r="G10215" s="1"/>
      <c r="H10215" s="1"/>
    </row>
    <row r="10216" spans="1:8" ht="14" x14ac:dyDescent="0.15">
      <c r="A10216" s="37">
        <v>2019</v>
      </c>
      <c r="B10216" s="9" t="s">
        <v>27</v>
      </c>
      <c r="C10216" s="10" t="s">
        <v>18</v>
      </c>
      <c r="D10216" s="10" t="str">
        <f>Mapping!$F$10</f>
        <v>Customer I</v>
      </c>
      <c r="E10216" s="11">
        <v>320823.93699999998</v>
      </c>
      <c r="F10216" s="12">
        <f t="shared" si="159"/>
        <v>10</v>
      </c>
      <c r="G10216" s="1"/>
      <c r="H10216" s="1"/>
    </row>
    <row r="10217" spans="1:8" ht="14" x14ac:dyDescent="0.15">
      <c r="A10217" s="37">
        <v>2019</v>
      </c>
      <c r="B10217" s="9" t="s">
        <v>27</v>
      </c>
      <c r="C10217" s="10" t="s">
        <v>15</v>
      </c>
      <c r="D10217" s="10" t="str">
        <f>Mapping!$F$11</f>
        <v>Customer J</v>
      </c>
      <c r="E10217" s="11">
        <v>240685.68299999999</v>
      </c>
      <c r="F10217" s="12">
        <f t="shared" si="159"/>
        <v>10</v>
      </c>
      <c r="G10217" s="1"/>
      <c r="H10217" s="1"/>
    </row>
    <row r="10218" spans="1:8" ht="14" x14ac:dyDescent="0.15">
      <c r="A10218" s="37">
        <v>2020</v>
      </c>
      <c r="B10218" s="9" t="s">
        <v>27</v>
      </c>
      <c r="C10218" s="10" t="s">
        <v>15</v>
      </c>
      <c r="D10218" s="10" t="str">
        <f>Mapping!$F$12</f>
        <v>Customer K</v>
      </c>
      <c r="E10218" s="11">
        <v>1845333.301</v>
      </c>
      <c r="F10218" s="12">
        <f t="shared" si="159"/>
        <v>10</v>
      </c>
      <c r="G10218" s="1"/>
      <c r="H10218" s="1"/>
    </row>
    <row r="10219" spans="1:8" ht="14" x14ac:dyDescent="0.15">
      <c r="A10219" s="37">
        <v>2019</v>
      </c>
      <c r="B10219" s="9" t="s">
        <v>27</v>
      </c>
      <c r="C10219" s="10" t="s">
        <v>16</v>
      </c>
      <c r="D10219" s="10" t="str">
        <f>Mapping!$F$13</f>
        <v>Customer L</v>
      </c>
      <c r="E10219" s="11">
        <v>562970.93999999994</v>
      </c>
      <c r="F10219" s="12">
        <f t="shared" si="159"/>
        <v>10</v>
      </c>
      <c r="G10219" s="1"/>
      <c r="H10219" s="1"/>
    </row>
    <row r="10220" spans="1:8" ht="14" x14ac:dyDescent="0.15">
      <c r="A10220" s="37">
        <v>2019</v>
      </c>
      <c r="B10220" s="9" t="s">
        <v>27</v>
      </c>
      <c r="C10220" s="10" t="s">
        <v>17</v>
      </c>
      <c r="D10220" s="10" t="str">
        <f>Mapping!$F$14</f>
        <v>Customer M</v>
      </c>
      <c r="E10220" s="11">
        <v>79070.243000000002</v>
      </c>
      <c r="F10220" s="12">
        <f t="shared" si="159"/>
        <v>10</v>
      </c>
      <c r="G10220" s="1"/>
      <c r="H10220" s="1"/>
    </row>
    <row r="10221" spans="1:8" ht="14" x14ac:dyDescent="0.15">
      <c r="A10221" s="37">
        <v>2019</v>
      </c>
      <c r="B10221" s="9" t="s">
        <v>27</v>
      </c>
      <c r="C10221" s="10" t="s">
        <v>15</v>
      </c>
      <c r="D10221" s="10" t="str">
        <f>Mapping!$F$15</f>
        <v>Customer N</v>
      </c>
      <c r="E10221" s="11">
        <v>421610.30799999996</v>
      </c>
      <c r="F10221" s="12">
        <f t="shared" si="159"/>
        <v>10</v>
      </c>
      <c r="G10221" s="1"/>
      <c r="H10221" s="1"/>
    </row>
    <row r="10222" spans="1:8" ht="14" x14ac:dyDescent="0.15">
      <c r="A10222" s="37">
        <v>2020</v>
      </c>
      <c r="B10222" s="9" t="s">
        <v>27</v>
      </c>
      <c r="C10222" s="10" t="s">
        <v>16</v>
      </c>
      <c r="D10222" s="10" t="str">
        <f>Mapping!$F$16</f>
        <v>Customer O</v>
      </c>
      <c r="E10222" s="11">
        <v>675530.55499999993</v>
      </c>
      <c r="F10222" s="12">
        <f t="shared" si="159"/>
        <v>10</v>
      </c>
      <c r="G10222" s="1"/>
      <c r="H10222" s="1"/>
    </row>
    <row r="10223" spans="1:8" ht="14" x14ac:dyDescent="0.15">
      <c r="A10223" s="37">
        <v>2020</v>
      </c>
      <c r="B10223" s="9" t="s">
        <v>27</v>
      </c>
      <c r="C10223" s="10" t="s">
        <v>17</v>
      </c>
      <c r="D10223" s="10" t="str">
        <f>Mapping!$F$17</f>
        <v>Customer P</v>
      </c>
      <c r="E10223" s="11">
        <v>7222.2919999999995</v>
      </c>
      <c r="F10223" s="12">
        <f t="shared" si="159"/>
        <v>10</v>
      </c>
      <c r="G10223" s="1"/>
      <c r="H10223" s="1"/>
    </row>
    <row r="10224" spans="1:8" ht="14" x14ac:dyDescent="0.15">
      <c r="A10224" s="37">
        <v>2019</v>
      </c>
      <c r="B10224" s="9" t="s">
        <v>27</v>
      </c>
      <c r="C10224" s="10" t="s">
        <v>15</v>
      </c>
      <c r="D10224" s="10" t="str">
        <f>Mapping!$F$18</f>
        <v>Customer Q</v>
      </c>
      <c r="E10224" s="11">
        <v>22042.278999999999</v>
      </c>
      <c r="F10224" s="12">
        <f t="shared" si="159"/>
        <v>10</v>
      </c>
      <c r="G10224" s="1"/>
      <c r="H10224" s="1"/>
    </row>
    <row r="10225" spans="1:8" ht="14" x14ac:dyDescent="0.15">
      <c r="A10225" s="37">
        <v>2019</v>
      </c>
      <c r="B10225" s="9" t="s">
        <v>27</v>
      </c>
      <c r="C10225" s="10" t="s">
        <v>16</v>
      </c>
      <c r="D10225" s="10" t="str">
        <f>Mapping!$F$19</f>
        <v>Customer R</v>
      </c>
      <c r="E10225" s="11">
        <v>176911.90299999999</v>
      </c>
      <c r="F10225" s="12">
        <f t="shared" si="159"/>
        <v>10</v>
      </c>
      <c r="G10225" s="1"/>
      <c r="H10225" s="1"/>
    </row>
    <row r="10226" spans="1:8" ht="14" x14ac:dyDescent="0.15">
      <c r="A10226" s="37">
        <v>2019</v>
      </c>
      <c r="B10226" s="9" t="s">
        <v>27</v>
      </c>
      <c r="C10226" s="10" t="s">
        <v>17</v>
      </c>
      <c r="D10226" s="10" t="str">
        <f>Mapping!$F$20</f>
        <v>Customer S</v>
      </c>
      <c r="E10226" s="11">
        <v>248759.35699999999</v>
      </c>
      <c r="F10226" s="12">
        <f t="shared" si="159"/>
        <v>10</v>
      </c>
      <c r="G10226" s="1"/>
      <c r="H10226" s="1"/>
    </row>
    <row r="10227" spans="1:8" ht="14" x14ac:dyDescent="0.15">
      <c r="A10227" s="37">
        <v>2019</v>
      </c>
      <c r="B10227" s="9" t="s">
        <v>27</v>
      </c>
      <c r="C10227" s="10" t="s">
        <v>15</v>
      </c>
      <c r="D10227" s="10" t="str">
        <f>Mapping!$F$2</f>
        <v>Customer A</v>
      </c>
      <c r="E10227" s="11">
        <v>2013131.9180000001</v>
      </c>
      <c r="F10227" s="12">
        <f t="shared" si="159"/>
        <v>10</v>
      </c>
      <c r="G10227" s="1"/>
      <c r="H10227" s="1"/>
    </row>
    <row r="10228" spans="1:8" ht="14" x14ac:dyDescent="0.15">
      <c r="A10228" s="37">
        <v>2020</v>
      </c>
      <c r="B10228" s="9" t="s">
        <v>27</v>
      </c>
      <c r="C10228" s="10" t="s">
        <v>15</v>
      </c>
      <c r="D10228" s="10" t="str">
        <f>Mapping!$F$3</f>
        <v>Customer B</v>
      </c>
      <c r="E10228" s="11">
        <v>333912.48099999997</v>
      </c>
      <c r="F10228" s="12">
        <f t="shared" si="159"/>
        <v>10</v>
      </c>
      <c r="G10228" s="1"/>
      <c r="H10228" s="1"/>
    </row>
    <row r="10229" spans="1:8" ht="14" x14ac:dyDescent="0.15">
      <c r="A10229" s="37">
        <v>2020</v>
      </c>
      <c r="B10229" s="9" t="s">
        <v>27</v>
      </c>
      <c r="C10229" s="10" t="s">
        <v>15</v>
      </c>
      <c r="D10229" s="10" t="str">
        <f>Mapping!$F$4</f>
        <v>Customer C</v>
      </c>
      <c r="E10229" s="11">
        <v>530039.027</v>
      </c>
      <c r="F10229" s="12">
        <f t="shared" si="159"/>
        <v>10</v>
      </c>
      <c r="G10229" s="1"/>
      <c r="H10229" s="1"/>
    </row>
    <row r="10230" spans="1:8" ht="14" x14ac:dyDescent="0.15">
      <c r="A10230" s="37">
        <v>2020</v>
      </c>
      <c r="B10230" s="9" t="s">
        <v>27</v>
      </c>
      <c r="C10230" s="10" t="s">
        <v>15</v>
      </c>
      <c r="D10230" s="10" t="str">
        <f>Mapping!$F$5</f>
        <v>Customer D</v>
      </c>
      <c r="E10230" s="11">
        <v>1096129.8459999999</v>
      </c>
      <c r="F10230" s="12">
        <f t="shared" si="159"/>
        <v>10</v>
      </c>
      <c r="G10230" s="1"/>
      <c r="H10230" s="1"/>
    </row>
    <row r="10231" spans="1:8" ht="14" x14ac:dyDescent="0.15">
      <c r="A10231" s="37">
        <v>2020</v>
      </c>
      <c r="B10231" s="9" t="s">
        <v>27</v>
      </c>
      <c r="C10231" s="10" t="s">
        <v>15</v>
      </c>
      <c r="D10231" s="10" t="str">
        <f>Mapping!$F$6</f>
        <v>Customer E</v>
      </c>
      <c r="E10231" s="11">
        <v>311948.28699999995</v>
      </c>
      <c r="F10231" s="12">
        <f t="shared" si="159"/>
        <v>10</v>
      </c>
      <c r="G10231" s="1"/>
      <c r="H10231" s="1"/>
    </row>
    <row r="10232" spans="1:8" ht="14" x14ac:dyDescent="0.15">
      <c r="A10232" s="37">
        <v>2019</v>
      </c>
      <c r="B10232" s="9" t="s">
        <v>27</v>
      </c>
      <c r="C10232" s="10" t="s">
        <v>15</v>
      </c>
      <c r="D10232" s="10" t="str">
        <f>Mapping!$F$7</f>
        <v>Customer F</v>
      </c>
      <c r="E10232" s="11">
        <v>38946.165999999997</v>
      </c>
      <c r="F10232" s="12">
        <f t="shared" si="159"/>
        <v>10</v>
      </c>
      <c r="G10232" s="1"/>
      <c r="H10232" s="1"/>
    </row>
    <row r="10233" spans="1:8" ht="14" x14ac:dyDescent="0.15">
      <c r="A10233" s="37">
        <v>2020</v>
      </c>
      <c r="B10233" s="9" t="s">
        <v>27</v>
      </c>
      <c r="C10233" s="10" t="s">
        <v>15</v>
      </c>
      <c r="D10233" s="10" t="str">
        <f>Mapping!$F$8</f>
        <v>Customer G</v>
      </c>
      <c r="E10233" s="11">
        <v>31725.224999999999</v>
      </c>
      <c r="F10233" s="12">
        <f t="shared" si="159"/>
        <v>10</v>
      </c>
      <c r="G10233" s="1"/>
      <c r="H10233" s="1"/>
    </row>
    <row r="10234" spans="1:8" ht="14" x14ac:dyDescent="0.15">
      <c r="A10234" s="37">
        <v>2019</v>
      </c>
      <c r="B10234" s="9" t="s">
        <v>27</v>
      </c>
      <c r="C10234" s="10" t="s">
        <v>15</v>
      </c>
      <c r="D10234" s="10" t="str">
        <f>Mapping!$F$9</f>
        <v>Customer H</v>
      </c>
      <c r="E10234" s="11">
        <v>422999.54200000002</v>
      </c>
      <c r="F10234" s="12">
        <f t="shared" si="159"/>
        <v>10</v>
      </c>
      <c r="G10234" s="1"/>
      <c r="H10234" s="1"/>
    </row>
    <row r="10235" spans="1:8" ht="14" x14ac:dyDescent="0.15">
      <c r="A10235" s="37">
        <v>2020</v>
      </c>
      <c r="B10235" s="9" t="s">
        <v>27</v>
      </c>
      <c r="C10235" s="10" t="s">
        <v>15</v>
      </c>
      <c r="D10235" s="10" t="str">
        <f>Mapping!$F$10</f>
        <v>Customer I</v>
      </c>
      <c r="E10235" s="11">
        <v>340002.92899999995</v>
      </c>
      <c r="F10235" s="12">
        <f t="shared" si="159"/>
        <v>10</v>
      </c>
      <c r="G10235" s="1"/>
      <c r="H10235" s="1"/>
    </row>
    <row r="10236" spans="1:8" ht="14" x14ac:dyDescent="0.15">
      <c r="A10236" s="37">
        <v>2020</v>
      </c>
      <c r="B10236" s="9" t="s">
        <v>27</v>
      </c>
      <c r="C10236" s="10" t="s">
        <v>15</v>
      </c>
      <c r="D10236" s="10" t="str">
        <f>Mapping!$F$11</f>
        <v>Customer J</v>
      </c>
      <c r="E10236" s="11">
        <v>129498.236</v>
      </c>
      <c r="F10236" s="12">
        <f t="shared" si="159"/>
        <v>10</v>
      </c>
      <c r="G10236" s="1"/>
      <c r="H10236" s="1"/>
    </row>
    <row r="10237" spans="1:8" ht="14" x14ac:dyDescent="0.15">
      <c r="A10237" s="37">
        <v>2020</v>
      </c>
      <c r="B10237" s="9" t="s">
        <v>27</v>
      </c>
      <c r="C10237" s="10" t="s">
        <v>15</v>
      </c>
      <c r="D10237" s="10" t="str">
        <f>Mapping!$F$12</f>
        <v>Customer K</v>
      </c>
      <c r="E10237" s="11">
        <v>634022.81599999999</v>
      </c>
      <c r="F10237" s="12">
        <f t="shared" si="159"/>
        <v>10</v>
      </c>
      <c r="G10237" s="1"/>
      <c r="H10237" s="1"/>
    </row>
    <row r="10238" spans="1:8" ht="14" x14ac:dyDescent="0.15">
      <c r="A10238" s="37">
        <v>2019</v>
      </c>
      <c r="B10238" s="9" t="s">
        <v>27</v>
      </c>
      <c r="C10238" s="10" t="s">
        <v>15</v>
      </c>
      <c r="D10238" s="10" t="str">
        <f>Mapping!$F$13</f>
        <v>Customer L</v>
      </c>
      <c r="E10238" s="11">
        <v>983024.73499999999</v>
      </c>
      <c r="F10238" s="12">
        <f t="shared" si="159"/>
        <v>10</v>
      </c>
      <c r="G10238" s="1"/>
      <c r="H10238" s="1"/>
    </row>
    <row r="10239" spans="1:8" ht="14" x14ac:dyDescent="0.15">
      <c r="A10239" s="37">
        <v>2019</v>
      </c>
      <c r="B10239" s="9" t="s">
        <v>27</v>
      </c>
      <c r="C10239" s="10" t="s">
        <v>15</v>
      </c>
      <c r="D10239" s="10" t="str">
        <f>Mapping!$F$14</f>
        <v>Customer M</v>
      </c>
      <c r="E10239" s="11">
        <v>40457.822999999997</v>
      </c>
      <c r="F10239" s="12">
        <f t="shared" si="159"/>
        <v>10</v>
      </c>
      <c r="G10239" s="1"/>
      <c r="H10239" s="1"/>
    </row>
    <row r="10240" spans="1:8" ht="14" x14ac:dyDescent="0.15">
      <c r="A10240" s="37">
        <v>2020</v>
      </c>
      <c r="B10240" s="9" t="s">
        <v>27</v>
      </c>
      <c r="C10240" s="10" t="s">
        <v>15</v>
      </c>
      <c r="D10240" s="10" t="str">
        <f>Mapping!$F$15</f>
        <v>Customer N</v>
      </c>
      <c r="E10240" s="11">
        <v>40457.822999999997</v>
      </c>
      <c r="F10240" s="12">
        <f t="shared" si="159"/>
        <v>10</v>
      </c>
      <c r="G10240" s="1"/>
      <c r="H10240" s="1"/>
    </row>
    <row r="10241" spans="1:8" ht="14" x14ac:dyDescent="0.15">
      <c r="A10241" s="37">
        <v>2020</v>
      </c>
      <c r="B10241" s="9" t="s">
        <v>27</v>
      </c>
      <c r="C10241" s="10" t="s">
        <v>15</v>
      </c>
      <c r="D10241" s="10" t="str">
        <f>Mapping!$F$16</f>
        <v>Customer O</v>
      </c>
      <c r="E10241" s="11">
        <v>40457.822999999997</v>
      </c>
      <c r="F10241" s="12">
        <f t="shared" si="159"/>
        <v>10</v>
      </c>
      <c r="G10241" s="1"/>
      <c r="H10241" s="1"/>
    </row>
    <row r="10242" spans="1:8" ht="14" x14ac:dyDescent="0.15">
      <c r="A10242" s="37">
        <v>2019</v>
      </c>
      <c r="B10242" s="9" t="s">
        <v>27</v>
      </c>
      <c r="C10242" s="10" t="s">
        <v>15</v>
      </c>
      <c r="D10242" s="10" t="str">
        <f>Mapping!$F$17</f>
        <v>Customer P</v>
      </c>
      <c r="E10242" s="11">
        <v>159045.20099999997</v>
      </c>
      <c r="F10242" s="12">
        <f t="shared" ref="F10242:F10305" si="160">MONTH(DATEVALUE(B10242&amp;"1"))</f>
        <v>10</v>
      </c>
      <c r="G10242" s="1"/>
      <c r="H10242" s="1"/>
    </row>
    <row r="10243" spans="1:8" ht="14" x14ac:dyDescent="0.15">
      <c r="A10243" s="37">
        <v>2019</v>
      </c>
      <c r="B10243" s="9" t="s">
        <v>27</v>
      </c>
      <c r="C10243" s="10" t="s">
        <v>15</v>
      </c>
      <c r="D10243" s="10" t="str">
        <f>Mapping!$F$18</f>
        <v>Customer Q</v>
      </c>
      <c r="E10243" s="11">
        <v>305107.97799999994</v>
      </c>
      <c r="F10243" s="12">
        <f t="shared" si="160"/>
        <v>10</v>
      </c>
      <c r="G10243" s="1"/>
      <c r="H10243" s="1"/>
    </row>
    <row r="10244" spans="1:8" ht="14" x14ac:dyDescent="0.15">
      <c r="A10244" s="37">
        <v>2019</v>
      </c>
      <c r="B10244" s="9" t="s">
        <v>27</v>
      </c>
      <c r="C10244" s="10" t="s">
        <v>15</v>
      </c>
      <c r="D10244" s="10" t="str">
        <f>Mapping!$F$19</f>
        <v>Customer R</v>
      </c>
      <c r="E10244" s="11">
        <v>197960.96599999999</v>
      </c>
      <c r="F10244" s="12">
        <f t="shared" si="160"/>
        <v>10</v>
      </c>
      <c r="G10244" s="1"/>
      <c r="H10244" s="1"/>
    </row>
    <row r="10245" spans="1:8" ht="14" x14ac:dyDescent="0.15">
      <c r="A10245" s="37">
        <v>2020</v>
      </c>
      <c r="B10245" s="9" t="s">
        <v>27</v>
      </c>
      <c r="C10245" s="10" t="s">
        <v>15</v>
      </c>
      <c r="D10245" s="10" t="str">
        <f>Mapping!$F$20</f>
        <v>Customer S</v>
      </c>
      <c r="E10245" s="11">
        <v>160280.06399999998</v>
      </c>
      <c r="F10245" s="12">
        <f t="shared" si="160"/>
        <v>10</v>
      </c>
      <c r="G10245" s="1"/>
      <c r="H10245" s="1"/>
    </row>
    <row r="10246" spans="1:8" ht="14" x14ac:dyDescent="0.15">
      <c r="A10246" s="37">
        <v>2019</v>
      </c>
      <c r="B10246" s="9" t="s">
        <v>27</v>
      </c>
      <c r="C10246" s="10" t="s">
        <v>15</v>
      </c>
      <c r="D10246" s="10" t="str">
        <f>Mapping!$F$2</f>
        <v>Customer A</v>
      </c>
      <c r="E10246" s="11">
        <v>128391.011</v>
      </c>
      <c r="F10246" s="12">
        <f t="shared" si="160"/>
        <v>10</v>
      </c>
      <c r="G10246" s="1"/>
      <c r="H10246" s="1"/>
    </row>
    <row r="10247" spans="1:8" ht="14" x14ac:dyDescent="0.15">
      <c r="A10247" s="37">
        <v>2019</v>
      </c>
      <c r="B10247" s="9" t="s">
        <v>27</v>
      </c>
      <c r="C10247" s="10" t="s">
        <v>15</v>
      </c>
      <c r="D10247" s="10" t="str">
        <f>Mapping!$F$3</f>
        <v>Customer B</v>
      </c>
      <c r="E10247" s="11">
        <v>80023.306999999986</v>
      </c>
      <c r="F10247" s="12">
        <f t="shared" si="160"/>
        <v>10</v>
      </c>
      <c r="G10247" s="1"/>
      <c r="H10247" s="1"/>
    </row>
    <row r="10248" spans="1:8" ht="14" x14ac:dyDescent="0.15">
      <c r="A10248" s="37">
        <v>2019</v>
      </c>
      <c r="B10248" s="9" t="s">
        <v>27</v>
      </c>
      <c r="C10248" s="10" t="s">
        <v>15</v>
      </c>
      <c r="D10248" s="10" t="str">
        <f>Mapping!$F$4</f>
        <v>Customer C</v>
      </c>
      <c r="E10248" s="11">
        <v>919523.96199999982</v>
      </c>
      <c r="F10248" s="12">
        <f t="shared" si="160"/>
        <v>10</v>
      </c>
      <c r="G10248" s="1"/>
      <c r="H10248" s="1"/>
    </row>
    <row r="10249" spans="1:8" ht="14" x14ac:dyDescent="0.15">
      <c r="A10249" s="37">
        <v>2020</v>
      </c>
      <c r="B10249" s="9" t="s">
        <v>27</v>
      </c>
      <c r="C10249" s="10" t="s">
        <v>15</v>
      </c>
      <c r="D10249" s="10" t="str">
        <f>Mapping!$F$5</f>
        <v>Customer D</v>
      </c>
      <c r="E10249" s="11">
        <v>578357.84299999999</v>
      </c>
      <c r="F10249" s="12">
        <f t="shared" si="160"/>
        <v>10</v>
      </c>
      <c r="G10249" s="1"/>
      <c r="H10249" s="1"/>
    </row>
    <row r="10250" spans="1:8" ht="14" x14ac:dyDescent="0.15">
      <c r="A10250" s="37">
        <v>2020</v>
      </c>
      <c r="B10250" s="9" t="s">
        <v>27</v>
      </c>
      <c r="C10250" s="10" t="s">
        <v>15</v>
      </c>
      <c r="D10250" s="10" t="str">
        <f>Mapping!$F$6</f>
        <v>Customer E</v>
      </c>
      <c r="E10250" s="11">
        <v>293006.67899999995</v>
      </c>
      <c r="F10250" s="12">
        <f t="shared" si="160"/>
        <v>10</v>
      </c>
      <c r="G10250" s="1"/>
      <c r="H10250" s="1"/>
    </row>
    <row r="10251" spans="1:8" ht="14" x14ac:dyDescent="0.15">
      <c r="A10251" s="37">
        <v>2019</v>
      </c>
      <c r="B10251" s="9" t="s">
        <v>27</v>
      </c>
      <c r="C10251" s="10" t="s">
        <v>15</v>
      </c>
      <c r="D10251" s="10" t="str">
        <f>Mapping!$F$7</f>
        <v>Customer F</v>
      </c>
      <c r="E10251" s="11">
        <v>864219.55900000001</v>
      </c>
      <c r="F10251" s="12">
        <f t="shared" si="160"/>
        <v>10</v>
      </c>
      <c r="G10251" s="1"/>
      <c r="H10251" s="1"/>
    </row>
    <row r="10252" spans="1:8" ht="14" x14ac:dyDescent="0.15">
      <c r="A10252" s="37">
        <v>2020</v>
      </c>
      <c r="B10252" s="9" t="s">
        <v>27</v>
      </c>
      <c r="C10252" s="10" t="s">
        <v>15</v>
      </c>
      <c r="D10252" s="10" t="str">
        <f>Mapping!$F$8</f>
        <v>Customer G</v>
      </c>
      <c r="E10252" s="11">
        <v>407228.92</v>
      </c>
      <c r="F10252" s="12">
        <f t="shared" si="160"/>
        <v>10</v>
      </c>
      <c r="G10252" s="1"/>
      <c r="H10252" s="1"/>
    </row>
    <row r="10253" spans="1:8" ht="14" x14ac:dyDescent="0.15">
      <c r="A10253" s="37">
        <v>2019</v>
      </c>
      <c r="B10253" s="9" t="s">
        <v>27</v>
      </c>
      <c r="C10253" s="10" t="s">
        <v>16</v>
      </c>
      <c r="D10253" s="10" t="str">
        <f>Mapping!$F$9</f>
        <v>Customer H</v>
      </c>
      <c r="E10253" s="11">
        <v>39502.834000000003</v>
      </c>
      <c r="F10253" s="12">
        <f t="shared" si="160"/>
        <v>10</v>
      </c>
      <c r="G10253" s="1"/>
      <c r="H10253" s="1"/>
    </row>
    <row r="10254" spans="1:8" ht="14" x14ac:dyDescent="0.15">
      <c r="A10254" s="37">
        <v>2020</v>
      </c>
      <c r="B10254" s="9" t="s">
        <v>27</v>
      </c>
      <c r="C10254" s="10" t="s">
        <v>17</v>
      </c>
      <c r="D10254" s="10" t="str">
        <f>Mapping!$F$10</f>
        <v>Customer I</v>
      </c>
      <c r="E10254" s="11">
        <v>39421.437999999995</v>
      </c>
      <c r="F10254" s="12">
        <f t="shared" si="160"/>
        <v>10</v>
      </c>
      <c r="G10254" s="1"/>
      <c r="H10254" s="1"/>
    </row>
    <row r="10255" spans="1:8" ht="14" x14ac:dyDescent="0.15">
      <c r="A10255" s="37">
        <v>2019</v>
      </c>
      <c r="B10255" s="9" t="s">
        <v>27</v>
      </c>
      <c r="C10255" s="10" t="s">
        <v>15</v>
      </c>
      <c r="D10255" s="10" t="str">
        <f>Mapping!$F$11</f>
        <v>Customer J</v>
      </c>
      <c r="E10255" s="11">
        <v>43524.690999999999</v>
      </c>
      <c r="F10255" s="12">
        <f t="shared" si="160"/>
        <v>10</v>
      </c>
      <c r="G10255" s="1"/>
      <c r="H10255" s="1"/>
    </row>
    <row r="10256" spans="1:8" ht="14" x14ac:dyDescent="0.15">
      <c r="A10256" s="37">
        <v>2019</v>
      </c>
      <c r="B10256" s="9" t="s">
        <v>27</v>
      </c>
      <c r="C10256" s="10" t="s">
        <v>15</v>
      </c>
      <c r="D10256" s="10" t="str">
        <f>Mapping!$F$12</f>
        <v>Customer K</v>
      </c>
      <c r="E10256" s="11">
        <v>35080.142999999996</v>
      </c>
      <c r="F10256" s="12">
        <f t="shared" si="160"/>
        <v>10</v>
      </c>
      <c r="G10256" s="1"/>
      <c r="H10256" s="1"/>
    </row>
    <row r="10257" spans="1:8" ht="14" x14ac:dyDescent="0.15">
      <c r="A10257" s="37">
        <v>2019</v>
      </c>
      <c r="B10257" s="9" t="s">
        <v>27</v>
      </c>
      <c r="C10257" s="10" t="s">
        <v>15</v>
      </c>
      <c r="D10257" s="10" t="str">
        <f>Mapping!$F$13</f>
        <v>Customer L</v>
      </c>
      <c r="E10257" s="11">
        <v>26448.960999999999</v>
      </c>
      <c r="F10257" s="12">
        <f t="shared" si="160"/>
        <v>10</v>
      </c>
      <c r="G10257" s="1"/>
      <c r="H10257" s="1"/>
    </row>
    <row r="10258" spans="1:8" ht="14" x14ac:dyDescent="0.15">
      <c r="A10258" s="37">
        <v>2020</v>
      </c>
      <c r="B10258" s="9" t="s">
        <v>27</v>
      </c>
      <c r="C10258" s="10" t="s">
        <v>15</v>
      </c>
      <c r="D10258" s="10" t="str">
        <f>Mapping!$F$14</f>
        <v>Customer M</v>
      </c>
      <c r="E10258" s="11">
        <v>109620.84699999999</v>
      </c>
      <c r="F10258" s="12">
        <f t="shared" si="160"/>
        <v>10</v>
      </c>
      <c r="G10258" s="1"/>
      <c r="H10258" s="1"/>
    </row>
    <row r="10259" spans="1:8" ht="14" x14ac:dyDescent="0.15">
      <c r="A10259" s="37">
        <v>2019</v>
      </c>
      <c r="B10259" s="9" t="s">
        <v>27</v>
      </c>
      <c r="C10259" s="10" t="s">
        <v>15</v>
      </c>
      <c r="D10259" s="10" t="str">
        <f>Mapping!$F$15</f>
        <v>Customer N</v>
      </c>
      <c r="E10259" s="11">
        <v>11465.839</v>
      </c>
      <c r="F10259" s="12">
        <f t="shared" si="160"/>
        <v>10</v>
      </c>
      <c r="G10259" s="1"/>
      <c r="H10259" s="1"/>
    </row>
    <row r="10260" spans="1:8" ht="14" x14ac:dyDescent="0.15">
      <c r="A10260" s="37">
        <v>2019</v>
      </c>
      <c r="B10260" s="9" t="s">
        <v>27</v>
      </c>
      <c r="C10260" s="10" t="s">
        <v>16</v>
      </c>
      <c r="D10260" s="10" t="str">
        <f>Mapping!$F$16</f>
        <v>Customer O</v>
      </c>
      <c r="E10260" s="11">
        <v>95603.430999999982</v>
      </c>
      <c r="F10260" s="12">
        <f t="shared" si="160"/>
        <v>10</v>
      </c>
      <c r="G10260" s="1"/>
      <c r="H10260" s="1"/>
    </row>
    <row r="10261" spans="1:8" ht="14" x14ac:dyDescent="0.15">
      <c r="A10261" s="37">
        <v>2019</v>
      </c>
      <c r="B10261" s="9" t="s">
        <v>27</v>
      </c>
      <c r="C10261" s="10" t="s">
        <v>17</v>
      </c>
      <c r="D10261" s="10" t="str">
        <f>Mapping!$F$17</f>
        <v>Customer P</v>
      </c>
      <c r="E10261" s="11">
        <v>427171.67499999999</v>
      </c>
      <c r="F10261" s="12">
        <f t="shared" si="160"/>
        <v>10</v>
      </c>
      <c r="G10261" s="1"/>
      <c r="H10261" s="1"/>
    </row>
    <row r="10262" spans="1:8" ht="14" x14ac:dyDescent="0.15">
      <c r="A10262" s="37">
        <v>2019</v>
      </c>
      <c r="B10262" s="9" t="s">
        <v>27</v>
      </c>
      <c r="C10262" s="10" t="s">
        <v>15</v>
      </c>
      <c r="D10262" s="10" t="str">
        <f>Mapping!$F$18</f>
        <v>Customer Q</v>
      </c>
      <c r="E10262" s="11">
        <v>84504.174999999988</v>
      </c>
      <c r="F10262" s="12">
        <f t="shared" si="160"/>
        <v>10</v>
      </c>
      <c r="G10262" s="1"/>
      <c r="H10262" s="1"/>
    </row>
    <row r="10263" spans="1:8" ht="14" x14ac:dyDescent="0.15">
      <c r="A10263" s="37">
        <v>2020</v>
      </c>
      <c r="B10263" s="9" t="s">
        <v>27</v>
      </c>
      <c r="C10263" s="10" t="s">
        <v>15</v>
      </c>
      <c r="D10263" s="10" t="str">
        <f>Mapping!$F$19</f>
        <v>Customer R</v>
      </c>
      <c r="E10263" s="11">
        <v>208893.28599999996</v>
      </c>
      <c r="F10263" s="12">
        <f t="shared" si="160"/>
        <v>10</v>
      </c>
      <c r="G10263" s="1"/>
      <c r="H10263" s="1"/>
    </row>
    <row r="10264" spans="1:8" ht="14" x14ac:dyDescent="0.15">
      <c r="A10264" s="37">
        <v>2019</v>
      </c>
      <c r="B10264" s="9" t="s">
        <v>27</v>
      </c>
      <c r="C10264" s="10" t="s">
        <v>15</v>
      </c>
      <c r="D10264" s="10" t="str">
        <f>Mapping!$F$20</f>
        <v>Customer S</v>
      </c>
      <c r="E10264" s="11">
        <v>152741.288</v>
      </c>
      <c r="F10264" s="12">
        <f t="shared" si="160"/>
        <v>10</v>
      </c>
      <c r="G10264" s="1"/>
      <c r="H10264" s="1"/>
    </row>
    <row r="10265" spans="1:8" ht="14" x14ac:dyDescent="0.15">
      <c r="A10265" s="37">
        <v>2019</v>
      </c>
      <c r="B10265" s="9" t="s">
        <v>27</v>
      </c>
      <c r="C10265" s="10" t="s">
        <v>16</v>
      </c>
      <c r="D10265" s="10" t="str">
        <f>Mapping!$F$2</f>
        <v>Customer A</v>
      </c>
      <c r="E10265" s="11">
        <v>121919.45499999999</v>
      </c>
      <c r="F10265" s="12">
        <f t="shared" si="160"/>
        <v>10</v>
      </c>
      <c r="G10265" s="1"/>
      <c r="H10265" s="1"/>
    </row>
    <row r="10266" spans="1:8" ht="14" x14ac:dyDescent="0.15">
      <c r="A10266" s="37">
        <v>2019</v>
      </c>
      <c r="B10266" s="9" t="s">
        <v>27</v>
      </c>
      <c r="C10266" s="10" t="s">
        <v>17</v>
      </c>
      <c r="D10266" s="10" t="str">
        <f>Mapping!$F$3</f>
        <v>Customer B</v>
      </c>
      <c r="E10266" s="11">
        <v>310236.10800000001</v>
      </c>
      <c r="F10266" s="12">
        <f t="shared" si="160"/>
        <v>10</v>
      </c>
      <c r="G10266" s="1"/>
      <c r="H10266" s="1"/>
    </row>
    <row r="10267" spans="1:8" ht="14" x14ac:dyDescent="0.15">
      <c r="A10267" s="37">
        <v>2020</v>
      </c>
      <c r="B10267" s="9" t="s">
        <v>27</v>
      </c>
      <c r="C10267" s="10" t="s">
        <v>15</v>
      </c>
      <c r="D10267" s="10" t="str">
        <f>Mapping!$F$4</f>
        <v>Customer C</v>
      </c>
      <c r="E10267" s="11">
        <v>56878.345999999998</v>
      </c>
      <c r="F10267" s="12">
        <f t="shared" si="160"/>
        <v>10</v>
      </c>
      <c r="G10267" s="1"/>
      <c r="H10267" s="1"/>
    </row>
    <row r="10268" spans="1:8" ht="14" x14ac:dyDescent="0.15">
      <c r="A10268" s="37">
        <v>2020</v>
      </c>
      <c r="B10268" s="9" t="s">
        <v>27</v>
      </c>
      <c r="C10268" s="10" t="s">
        <v>15</v>
      </c>
      <c r="D10268" s="10" t="str">
        <f>Mapping!$F$5</f>
        <v>Customer D</v>
      </c>
      <c r="E10268" s="11">
        <v>40303.949000000001</v>
      </c>
      <c r="F10268" s="12">
        <f t="shared" si="160"/>
        <v>10</v>
      </c>
      <c r="G10268" s="1"/>
      <c r="H10268" s="1"/>
    </row>
    <row r="10269" spans="1:8" ht="14" x14ac:dyDescent="0.15">
      <c r="A10269" s="37">
        <v>2020</v>
      </c>
      <c r="B10269" s="9" t="s">
        <v>27</v>
      </c>
      <c r="C10269" s="10" t="s">
        <v>16</v>
      </c>
      <c r="D10269" s="10" t="str">
        <f>Mapping!$F$6</f>
        <v>Customer E</v>
      </c>
      <c r="E10269" s="11">
        <v>612926.67099999997</v>
      </c>
      <c r="F10269" s="12">
        <f t="shared" si="160"/>
        <v>10</v>
      </c>
      <c r="G10269" s="1"/>
      <c r="H10269" s="1"/>
    </row>
    <row r="10270" spans="1:8" ht="14" x14ac:dyDescent="0.15">
      <c r="A10270" s="37">
        <v>2020</v>
      </c>
      <c r="B10270" s="9" t="s">
        <v>27</v>
      </c>
      <c r="C10270" s="10" t="s">
        <v>17</v>
      </c>
      <c r="D10270" s="10" t="str">
        <f>Mapping!$F$7</f>
        <v>Customer F</v>
      </c>
      <c r="E10270" s="11">
        <v>13624.407999999998</v>
      </c>
      <c r="F10270" s="12">
        <f t="shared" si="160"/>
        <v>10</v>
      </c>
      <c r="G10270" s="1"/>
      <c r="H10270" s="1"/>
    </row>
    <row r="10271" spans="1:8" ht="14" x14ac:dyDescent="0.15">
      <c r="A10271" s="37">
        <v>2020</v>
      </c>
      <c r="B10271" s="9" t="s">
        <v>27</v>
      </c>
      <c r="C10271" s="10" t="s">
        <v>15</v>
      </c>
      <c r="D10271" s="10" t="str">
        <f>Mapping!$F$8</f>
        <v>Customer G</v>
      </c>
      <c r="E10271" s="11">
        <v>2933.7980000000002</v>
      </c>
      <c r="F10271" s="12">
        <f t="shared" si="160"/>
        <v>10</v>
      </c>
      <c r="G10271" s="1"/>
      <c r="H10271" s="1"/>
    </row>
    <row r="10272" spans="1:8" ht="14" x14ac:dyDescent="0.15">
      <c r="A10272" s="37">
        <v>2020</v>
      </c>
      <c r="B10272" s="9" t="s">
        <v>27</v>
      </c>
      <c r="C10272" s="10" t="s">
        <v>15</v>
      </c>
      <c r="D10272" s="10" t="str">
        <f>Mapping!$F$9</f>
        <v>Customer H</v>
      </c>
      <c r="E10272" s="11">
        <v>91617.805999999997</v>
      </c>
      <c r="F10272" s="12">
        <f t="shared" si="160"/>
        <v>10</v>
      </c>
      <c r="G10272" s="1"/>
      <c r="H10272" s="1"/>
    </row>
    <row r="10273" spans="1:8" ht="14" x14ac:dyDescent="0.15">
      <c r="A10273" s="37">
        <v>2020</v>
      </c>
      <c r="B10273" s="9" t="s">
        <v>27</v>
      </c>
      <c r="C10273" s="10" t="s">
        <v>15</v>
      </c>
      <c r="D10273" s="10" t="str">
        <f>Mapping!$F$10</f>
        <v>Customer I</v>
      </c>
      <c r="E10273" s="11">
        <v>276948.32199999999</v>
      </c>
      <c r="F10273" s="12">
        <f t="shared" si="160"/>
        <v>10</v>
      </c>
      <c r="G10273" s="1"/>
      <c r="H10273" s="1"/>
    </row>
    <row r="10274" spans="1:8" ht="14" x14ac:dyDescent="0.15">
      <c r="A10274" s="37">
        <v>2020</v>
      </c>
      <c r="B10274" s="9" t="s">
        <v>27</v>
      </c>
      <c r="C10274" s="10" t="s">
        <v>16</v>
      </c>
      <c r="D10274" s="10" t="str">
        <f>Mapping!$F$11</f>
        <v>Customer J</v>
      </c>
      <c r="E10274" s="11">
        <v>518597.51999999996</v>
      </c>
      <c r="F10274" s="12">
        <f t="shared" si="160"/>
        <v>10</v>
      </c>
      <c r="G10274" s="1"/>
      <c r="H10274" s="1"/>
    </row>
    <row r="10275" spans="1:8" ht="14" x14ac:dyDescent="0.15">
      <c r="A10275" s="37">
        <v>2020</v>
      </c>
      <c r="B10275" s="9" t="s">
        <v>27</v>
      </c>
      <c r="C10275" s="10" t="s">
        <v>17</v>
      </c>
      <c r="D10275" s="10" t="str">
        <f>Mapping!$F$12</f>
        <v>Customer K</v>
      </c>
      <c r="E10275" s="11">
        <v>1913937.3189999999</v>
      </c>
      <c r="F10275" s="12">
        <f t="shared" si="160"/>
        <v>10</v>
      </c>
      <c r="G10275" s="1"/>
      <c r="H10275" s="1"/>
    </row>
    <row r="10276" spans="1:8" ht="14" x14ac:dyDescent="0.15">
      <c r="A10276" s="37">
        <v>2020</v>
      </c>
      <c r="B10276" s="9" t="s">
        <v>27</v>
      </c>
      <c r="C10276" s="10" t="s">
        <v>18</v>
      </c>
      <c r="D10276" s="10" t="str">
        <f>Mapping!$F$13</f>
        <v>Customer L</v>
      </c>
      <c r="E10276" s="11">
        <v>2761478.3279999997</v>
      </c>
      <c r="F10276" s="12">
        <f t="shared" si="160"/>
        <v>10</v>
      </c>
      <c r="G10276" s="1"/>
      <c r="H10276" s="1"/>
    </row>
    <row r="10277" spans="1:8" ht="14" x14ac:dyDescent="0.15">
      <c r="A10277" s="37">
        <v>2020</v>
      </c>
      <c r="B10277" s="9" t="s">
        <v>27</v>
      </c>
      <c r="C10277" s="10" t="s">
        <v>15</v>
      </c>
      <c r="D10277" s="10" t="str">
        <f>Mapping!$F$14</f>
        <v>Customer M</v>
      </c>
      <c r="E10277" s="11">
        <v>146841.163</v>
      </c>
      <c r="F10277" s="12">
        <f t="shared" si="160"/>
        <v>10</v>
      </c>
      <c r="G10277" s="1"/>
      <c r="H10277" s="1"/>
    </row>
    <row r="10278" spans="1:8" ht="14" x14ac:dyDescent="0.15">
      <c r="A10278" s="37">
        <v>2019</v>
      </c>
      <c r="B10278" s="9" t="s">
        <v>27</v>
      </c>
      <c r="C10278" s="10" t="s">
        <v>16</v>
      </c>
      <c r="D10278" s="10" t="str">
        <f>Mapping!$F$15</f>
        <v>Customer N</v>
      </c>
      <c r="E10278" s="11">
        <v>420913.63999999996</v>
      </c>
      <c r="F10278" s="12">
        <f t="shared" si="160"/>
        <v>10</v>
      </c>
      <c r="G10278" s="1"/>
      <c r="H10278" s="1"/>
    </row>
    <row r="10279" spans="1:8" ht="14" x14ac:dyDescent="0.15">
      <c r="A10279" s="37">
        <v>2019</v>
      </c>
      <c r="B10279" s="9" t="s">
        <v>27</v>
      </c>
      <c r="C10279" s="10" t="s">
        <v>17</v>
      </c>
      <c r="D10279" s="10" t="str">
        <f>Mapping!$F$16</f>
        <v>Customer O</v>
      </c>
      <c r="E10279" s="11">
        <v>155221.71699999998</v>
      </c>
      <c r="F10279" s="12">
        <f t="shared" si="160"/>
        <v>10</v>
      </c>
      <c r="G10279" s="1"/>
      <c r="H10279" s="1"/>
    </row>
    <row r="10280" spans="1:8" ht="14" x14ac:dyDescent="0.15">
      <c r="A10280" s="37">
        <v>2020</v>
      </c>
      <c r="B10280" s="9" t="s">
        <v>27</v>
      </c>
      <c r="C10280" s="10" t="s">
        <v>18</v>
      </c>
      <c r="D10280" s="10" t="str">
        <f>Mapping!$F$17</f>
        <v>Customer P</v>
      </c>
      <c r="E10280" s="11">
        <v>23939.145999999997</v>
      </c>
      <c r="F10280" s="12">
        <f t="shared" si="160"/>
        <v>10</v>
      </c>
      <c r="G10280" s="1"/>
      <c r="H10280" s="1"/>
    </row>
    <row r="10281" spans="1:8" ht="14" x14ac:dyDescent="0.15">
      <c r="A10281" s="37">
        <v>2019</v>
      </c>
      <c r="B10281" s="9" t="s">
        <v>27</v>
      </c>
      <c r="C10281" s="10" t="s">
        <v>15</v>
      </c>
      <c r="D10281" s="10" t="str">
        <f>Mapping!$F$18</f>
        <v>Customer Q</v>
      </c>
      <c r="E10281" s="11">
        <v>4168.5630000000001</v>
      </c>
      <c r="F10281" s="12">
        <f t="shared" si="160"/>
        <v>10</v>
      </c>
      <c r="G10281" s="1"/>
      <c r="H10281" s="1"/>
    </row>
    <row r="10282" spans="1:8" ht="14" x14ac:dyDescent="0.15">
      <c r="A10282" s="37">
        <v>2020</v>
      </c>
      <c r="B10282" s="9" t="s">
        <v>27</v>
      </c>
      <c r="C10282" s="10" t="s">
        <v>16</v>
      </c>
      <c r="D10282" s="10" t="str">
        <f>Mapping!$F$19</f>
        <v>Customer R</v>
      </c>
      <c r="E10282" s="11">
        <v>614974.36</v>
      </c>
      <c r="F10282" s="12">
        <f t="shared" si="160"/>
        <v>10</v>
      </c>
      <c r="G10282" s="1"/>
      <c r="H10282" s="1"/>
    </row>
    <row r="10283" spans="1:8" ht="14" x14ac:dyDescent="0.15">
      <c r="A10283" s="37">
        <v>2019</v>
      </c>
      <c r="B10283" s="9" t="s">
        <v>27</v>
      </c>
      <c r="C10283" s="10" t="s">
        <v>17</v>
      </c>
      <c r="D10283" s="10" t="str">
        <f>Mapping!$F$20</f>
        <v>Customer S</v>
      </c>
      <c r="E10283" s="11">
        <v>477044.35799999995</v>
      </c>
      <c r="F10283" s="12">
        <f t="shared" si="160"/>
        <v>10</v>
      </c>
      <c r="G10283" s="1"/>
      <c r="H10283" s="1"/>
    </row>
    <row r="10284" spans="1:8" ht="14" x14ac:dyDescent="0.15">
      <c r="A10284" s="37">
        <v>2019</v>
      </c>
      <c r="B10284" s="9" t="s">
        <v>27</v>
      </c>
      <c r="C10284" s="10" t="s">
        <v>18</v>
      </c>
      <c r="D10284" s="10" t="str">
        <f>Mapping!$F$2</f>
        <v>Customer A</v>
      </c>
      <c r="E10284" s="11">
        <v>140837.984</v>
      </c>
      <c r="F10284" s="12">
        <f t="shared" si="160"/>
        <v>10</v>
      </c>
      <c r="G10284" s="1"/>
      <c r="H10284" s="1"/>
    </row>
    <row r="10285" spans="1:8" ht="14" x14ac:dyDescent="0.15">
      <c r="A10285" s="37">
        <v>2020</v>
      </c>
      <c r="B10285" s="9" t="s">
        <v>27</v>
      </c>
      <c r="C10285" s="10" t="s">
        <v>15</v>
      </c>
      <c r="D10285" s="10" t="str">
        <f>Mapping!$F$3</f>
        <v>Customer B</v>
      </c>
      <c r="E10285" s="11">
        <v>33284.51</v>
      </c>
      <c r="F10285" s="12">
        <f t="shared" si="160"/>
        <v>10</v>
      </c>
      <c r="G10285" s="1"/>
      <c r="H10285" s="1"/>
    </row>
    <row r="10286" spans="1:8" ht="14" x14ac:dyDescent="0.15">
      <c r="A10286" s="37">
        <v>2019</v>
      </c>
      <c r="B10286" s="9" t="s">
        <v>27</v>
      </c>
      <c r="C10286" s="10" t="s">
        <v>16</v>
      </c>
      <c r="D10286" s="10" t="str">
        <f>Mapping!$F$4</f>
        <v>Customer C</v>
      </c>
      <c r="E10286" s="11">
        <v>494741.77899999992</v>
      </c>
      <c r="F10286" s="12">
        <f t="shared" si="160"/>
        <v>10</v>
      </c>
      <c r="G10286" s="1"/>
      <c r="H10286" s="1"/>
    </row>
    <row r="10287" spans="1:8" ht="14" x14ac:dyDescent="0.15">
      <c r="A10287" s="37">
        <v>2019</v>
      </c>
      <c r="B10287" s="9" t="s">
        <v>27</v>
      </c>
      <c r="C10287" s="10" t="s">
        <v>17</v>
      </c>
      <c r="D10287" s="10" t="str">
        <f>Mapping!$F$5</f>
        <v>Customer D</v>
      </c>
      <c r="E10287" s="11">
        <v>1094314.977</v>
      </c>
      <c r="F10287" s="12">
        <f t="shared" si="160"/>
        <v>10</v>
      </c>
      <c r="G10287" s="1"/>
      <c r="H10287" s="1"/>
    </row>
    <row r="10288" spans="1:8" ht="14" x14ac:dyDescent="0.15">
      <c r="A10288" s="37">
        <v>2019</v>
      </c>
      <c r="B10288" s="9" t="s">
        <v>27</v>
      </c>
      <c r="C10288" s="10" t="s">
        <v>18</v>
      </c>
      <c r="D10288" s="10" t="str">
        <f>Mapping!$F$6</f>
        <v>Customer E</v>
      </c>
      <c r="E10288" s="11">
        <v>157604.16699999999</v>
      </c>
      <c r="F10288" s="12">
        <f t="shared" si="160"/>
        <v>10</v>
      </c>
      <c r="G10288" s="1"/>
      <c r="H10288" s="1"/>
    </row>
    <row r="10289" spans="1:8" ht="14" x14ac:dyDescent="0.15">
      <c r="A10289" s="37">
        <v>2020</v>
      </c>
      <c r="B10289" s="9" t="s">
        <v>27</v>
      </c>
      <c r="C10289" s="10" t="s">
        <v>15</v>
      </c>
      <c r="D10289" s="10" t="str">
        <f>Mapping!$F$7</f>
        <v>Customer F</v>
      </c>
      <c r="E10289" s="11">
        <v>308370.62899999996</v>
      </c>
      <c r="F10289" s="12">
        <f t="shared" si="160"/>
        <v>10</v>
      </c>
      <c r="G10289" s="1"/>
      <c r="H10289" s="1"/>
    </row>
    <row r="10290" spans="1:8" ht="14" x14ac:dyDescent="0.15">
      <c r="A10290" s="37">
        <v>2020</v>
      </c>
      <c r="B10290" s="9" t="s">
        <v>27</v>
      </c>
      <c r="C10290" s="10" t="s">
        <v>15</v>
      </c>
      <c r="D10290" s="10" t="str">
        <f>Mapping!$F$8</f>
        <v>Customer G</v>
      </c>
      <c r="E10290" s="11">
        <v>963547.41700000002</v>
      </c>
      <c r="F10290" s="12">
        <f t="shared" si="160"/>
        <v>10</v>
      </c>
      <c r="G10290" s="1"/>
      <c r="H10290" s="1"/>
    </row>
    <row r="10291" spans="1:8" ht="14" x14ac:dyDescent="0.15">
      <c r="A10291" s="37">
        <v>2020</v>
      </c>
      <c r="B10291" s="9" t="s">
        <v>27</v>
      </c>
      <c r="C10291" s="10" t="s">
        <v>16</v>
      </c>
      <c r="D10291" s="10" t="str">
        <f>Mapping!$F$9</f>
        <v>Customer H</v>
      </c>
      <c r="E10291" s="11">
        <v>103447.12699999998</v>
      </c>
      <c r="F10291" s="12">
        <f t="shared" si="160"/>
        <v>10</v>
      </c>
      <c r="G10291" s="1"/>
      <c r="H10291" s="1"/>
    </row>
    <row r="10292" spans="1:8" ht="14" x14ac:dyDescent="0.15">
      <c r="A10292" s="37">
        <v>2019</v>
      </c>
      <c r="B10292" s="9" t="s">
        <v>27</v>
      </c>
      <c r="C10292" s="10" t="s">
        <v>17</v>
      </c>
      <c r="D10292" s="10" t="str">
        <f>Mapping!$F$10</f>
        <v>Customer I</v>
      </c>
      <c r="E10292" s="11">
        <v>103285.23099999999</v>
      </c>
      <c r="F10292" s="12">
        <f t="shared" si="160"/>
        <v>10</v>
      </c>
      <c r="G10292" s="1"/>
      <c r="H10292" s="1"/>
    </row>
    <row r="10293" spans="1:8" ht="14" x14ac:dyDescent="0.15">
      <c r="A10293" s="37">
        <v>2020</v>
      </c>
      <c r="B10293" s="9" t="s">
        <v>27</v>
      </c>
      <c r="C10293" s="10" t="s">
        <v>15</v>
      </c>
      <c r="D10293" s="10" t="str">
        <f>Mapping!$F$11</f>
        <v>Customer J</v>
      </c>
      <c r="E10293" s="11">
        <v>1860.1309999999999</v>
      </c>
      <c r="F10293" s="12">
        <f t="shared" si="160"/>
        <v>10</v>
      </c>
      <c r="G10293" s="1"/>
      <c r="H10293" s="1"/>
    </row>
    <row r="10294" spans="1:8" ht="14" x14ac:dyDescent="0.15">
      <c r="A10294" s="37">
        <v>2019</v>
      </c>
      <c r="B10294" s="9" t="s">
        <v>27</v>
      </c>
      <c r="C10294" s="10" t="s">
        <v>16</v>
      </c>
      <c r="D10294" s="10" t="str">
        <f>Mapping!$F$12</f>
        <v>Customer K</v>
      </c>
      <c r="E10294" s="11">
        <v>75047.923999999999</v>
      </c>
      <c r="F10294" s="12">
        <f t="shared" si="160"/>
        <v>10</v>
      </c>
      <c r="G10294" s="1"/>
      <c r="H10294" s="1"/>
    </row>
    <row r="10295" spans="1:8" ht="14" x14ac:dyDescent="0.15">
      <c r="A10295" s="37">
        <v>2020</v>
      </c>
      <c r="B10295" s="9" t="s">
        <v>27</v>
      </c>
      <c r="C10295" s="10" t="s">
        <v>17</v>
      </c>
      <c r="D10295" s="10" t="str">
        <f>Mapping!$F$13</f>
        <v>Customer L</v>
      </c>
      <c r="E10295" s="11">
        <v>45905.544999999998</v>
      </c>
      <c r="F10295" s="12">
        <f t="shared" si="160"/>
        <v>10</v>
      </c>
      <c r="G10295" s="1"/>
      <c r="H10295" s="1"/>
    </row>
    <row r="10296" spans="1:8" ht="14" x14ac:dyDescent="0.15">
      <c r="A10296" s="37">
        <v>2020</v>
      </c>
      <c r="B10296" s="9" t="s">
        <v>27</v>
      </c>
      <c r="C10296" s="10" t="s">
        <v>15</v>
      </c>
      <c r="D10296" s="10" t="str">
        <f>Mapping!$F$14</f>
        <v>Customer M</v>
      </c>
      <c r="E10296" s="11">
        <v>34436.43</v>
      </c>
      <c r="F10296" s="12">
        <f t="shared" si="160"/>
        <v>10</v>
      </c>
      <c r="G10296" s="1"/>
      <c r="H10296" s="1"/>
    </row>
    <row r="10297" spans="1:8" ht="14" x14ac:dyDescent="0.15">
      <c r="A10297" s="37">
        <v>2019</v>
      </c>
      <c r="B10297" s="9" t="s">
        <v>27</v>
      </c>
      <c r="C10297" s="10" t="s">
        <v>16</v>
      </c>
      <c r="D10297" s="10" t="str">
        <f>Mapping!$F$15</f>
        <v>Customer N</v>
      </c>
      <c r="E10297" s="11">
        <v>47567.387000000002</v>
      </c>
      <c r="F10297" s="12">
        <f t="shared" si="160"/>
        <v>10</v>
      </c>
      <c r="G10297" s="1"/>
      <c r="H10297" s="1"/>
    </row>
    <row r="10298" spans="1:8" ht="14" x14ac:dyDescent="0.15">
      <c r="A10298" s="37">
        <v>2020</v>
      </c>
      <c r="B10298" s="9" t="s">
        <v>27</v>
      </c>
      <c r="C10298" s="10" t="s">
        <v>17</v>
      </c>
      <c r="D10298" s="10" t="str">
        <f>Mapping!$F$16</f>
        <v>Customer O</v>
      </c>
      <c r="E10298" s="11">
        <v>79710.329999999987</v>
      </c>
      <c r="F10298" s="12">
        <f t="shared" si="160"/>
        <v>10</v>
      </c>
      <c r="G10298" s="1"/>
      <c r="H10298" s="1"/>
    </row>
    <row r="10299" spans="1:8" ht="14" x14ac:dyDescent="0.15">
      <c r="A10299" s="37">
        <v>2019</v>
      </c>
      <c r="B10299" s="9" t="s">
        <v>27</v>
      </c>
      <c r="C10299" s="10" t="s">
        <v>15</v>
      </c>
      <c r="D10299" s="10" t="str">
        <f>Mapping!$F$17</f>
        <v>Customer P</v>
      </c>
      <c r="E10299" s="11">
        <v>45440.744999999995</v>
      </c>
      <c r="F10299" s="12">
        <f t="shared" si="160"/>
        <v>10</v>
      </c>
      <c r="G10299" s="1"/>
      <c r="H10299" s="1"/>
    </row>
    <row r="10300" spans="1:8" ht="14" x14ac:dyDescent="0.15">
      <c r="A10300" s="37">
        <v>2019</v>
      </c>
      <c r="B10300" s="9" t="s">
        <v>27</v>
      </c>
      <c r="C10300" s="10" t="s">
        <v>15</v>
      </c>
      <c r="D10300" s="10" t="str">
        <f>Mapping!$F$18</f>
        <v>Customer Q</v>
      </c>
      <c r="E10300" s="11">
        <v>923733.25799999991</v>
      </c>
      <c r="F10300" s="12">
        <f t="shared" si="160"/>
        <v>10</v>
      </c>
      <c r="G10300" s="1"/>
      <c r="H10300" s="1"/>
    </row>
    <row r="10301" spans="1:8" ht="14" x14ac:dyDescent="0.15">
      <c r="A10301" s="37">
        <v>2020</v>
      </c>
      <c r="B10301" s="9" t="s">
        <v>27</v>
      </c>
      <c r="C10301" s="10" t="s">
        <v>15</v>
      </c>
      <c r="D10301" s="10" t="str">
        <f>Mapping!$F$19</f>
        <v>Customer R</v>
      </c>
      <c r="E10301" s="11">
        <v>164228.83399999997</v>
      </c>
      <c r="F10301" s="12">
        <f t="shared" si="160"/>
        <v>10</v>
      </c>
      <c r="G10301" s="1"/>
      <c r="H10301" s="1"/>
    </row>
    <row r="10302" spans="1:8" ht="14" x14ac:dyDescent="0.15">
      <c r="A10302" s="37">
        <v>2019</v>
      </c>
      <c r="B10302" s="9" t="s">
        <v>27</v>
      </c>
      <c r="C10302" s="10" t="s">
        <v>15</v>
      </c>
      <c r="D10302" s="10" t="str">
        <f>Mapping!$F$20</f>
        <v>Customer S</v>
      </c>
      <c r="E10302" s="11">
        <v>129706.68899999998</v>
      </c>
      <c r="F10302" s="12">
        <f t="shared" si="160"/>
        <v>10</v>
      </c>
      <c r="G10302" s="1"/>
      <c r="H10302" s="1"/>
    </row>
    <row r="10303" spans="1:8" ht="14" x14ac:dyDescent="0.15">
      <c r="A10303" s="37">
        <v>2019</v>
      </c>
      <c r="B10303" s="9" t="s">
        <v>27</v>
      </c>
      <c r="C10303" s="10" t="s">
        <v>15</v>
      </c>
      <c r="D10303" s="10" t="str">
        <f>Mapping!$F$2</f>
        <v>Customer A</v>
      </c>
      <c r="E10303" s="11">
        <v>1151968.888</v>
      </c>
      <c r="F10303" s="12">
        <f t="shared" si="160"/>
        <v>10</v>
      </c>
      <c r="G10303" s="1"/>
      <c r="H10303" s="1"/>
    </row>
    <row r="10304" spans="1:8" ht="14" x14ac:dyDescent="0.15">
      <c r="A10304" s="37">
        <v>2020</v>
      </c>
      <c r="B10304" s="9" t="s">
        <v>27</v>
      </c>
      <c r="C10304" s="10" t="s">
        <v>15</v>
      </c>
      <c r="D10304" s="10" t="str">
        <f>Mapping!$F$3</f>
        <v>Customer B</v>
      </c>
      <c r="E10304" s="11">
        <v>11119465.294</v>
      </c>
      <c r="F10304" s="12">
        <f t="shared" si="160"/>
        <v>10</v>
      </c>
      <c r="G10304" s="1"/>
      <c r="H10304" s="1"/>
    </row>
    <row r="10305" spans="1:8" ht="14" x14ac:dyDescent="0.15">
      <c r="A10305" s="37">
        <v>2020</v>
      </c>
      <c r="B10305" s="9" t="s">
        <v>27</v>
      </c>
      <c r="C10305" s="10" t="s">
        <v>15</v>
      </c>
      <c r="D10305" s="10" t="str">
        <f>Mapping!$F$4</f>
        <v>Customer C</v>
      </c>
      <c r="E10305" s="11">
        <v>220457.38399999999</v>
      </c>
      <c r="F10305" s="12">
        <f t="shared" si="160"/>
        <v>10</v>
      </c>
      <c r="G10305" s="1"/>
      <c r="H10305" s="1"/>
    </row>
    <row r="10306" spans="1:8" ht="14" x14ac:dyDescent="0.15">
      <c r="A10306" s="37">
        <v>2019</v>
      </c>
      <c r="B10306" s="9" t="s">
        <v>27</v>
      </c>
      <c r="C10306" s="10" t="s">
        <v>15</v>
      </c>
      <c r="D10306" s="10" t="str">
        <f>Mapping!$F$5</f>
        <v>Customer D</v>
      </c>
      <c r="E10306" s="11">
        <v>38426.240999999995</v>
      </c>
      <c r="F10306" s="12">
        <f t="shared" ref="F10306:F10369" si="161">MONTH(DATEVALUE(B10306&amp;"1"))</f>
        <v>10</v>
      </c>
      <c r="G10306" s="1"/>
      <c r="H10306" s="1"/>
    </row>
    <row r="10307" spans="1:8" ht="14" x14ac:dyDescent="0.15">
      <c r="A10307" s="37">
        <v>2019</v>
      </c>
      <c r="B10307" s="9" t="s">
        <v>27</v>
      </c>
      <c r="C10307" s="10" t="s">
        <v>15</v>
      </c>
      <c r="D10307" s="10" t="str">
        <f>Mapping!$F$6</f>
        <v>Customer E</v>
      </c>
      <c r="E10307" s="11">
        <v>406825.86</v>
      </c>
      <c r="F10307" s="12">
        <f t="shared" si="161"/>
        <v>10</v>
      </c>
      <c r="G10307" s="1"/>
      <c r="H10307" s="1"/>
    </row>
    <row r="10308" spans="1:8" ht="14" x14ac:dyDescent="0.15">
      <c r="A10308" s="37">
        <v>2019</v>
      </c>
      <c r="B10308" s="9" t="s">
        <v>27</v>
      </c>
      <c r="C10308" s="10" t="s">
        <v>15</v>
      </c>
      <c r="D10308" s="10" t="str">
        <f>Mapping!$F$7</f>
        <v>Customer F</v>
      </c>
      <c r="E10308" s="11">
        <v>837103.02199999988</v>
      </c>
      <c r="F10308" s="12">
        <f t="shared" si="161"/>
        <v>10</v>
      </c>
      <c r="G10308" s="1"/>
      <c r="H10308" s="1"/>
    </row>
    <row r="10309" spans="1:8" ht="14" x14ac:dyDescent="0.15">
      <c r="A10309" s="37">
        <v>2019</v>
      </c>
      <c r="B10309" s="9" t="s">
        <v>27</v>
      </c>
      <c r="C10309" s="10" t="s">
        <v>15</v>
      </c>
      <c r="D10309" s="10" t="str">
        <f>Mapping!$F$8</f>
        <v>Customer G</v>
      </c>
      <c r="E10309" s="11">
        <v>2002866.9989999998</v>
      </c>
      <c r="F10309" s="12">
        <f t="shared" si="161"/>
        <v>10</v>
      </c>
      <c r="G10309" s="1"/>
      <c r="H10309" s="1"/>
    </row>
    <row r="10310" spans="1:8" ht="14" x14ac:dyDescent="0.15">
      <c r="A10310" s="37">
        <v>2019</v>
      </c>
      <c r="B10310" s="9" t="s">
        <v>27</v>
      </c>
      <c r="C10310" s="10" t="s">
        <v>15</v>
      </c>
      <c r="D10310" s="10" t="str">
        <f>Mapping!$F$9</f>
        <v>Customer H</v>
      </c>
      <c r="E10310" s="11">
        <v>228907.98699999996</v>
      </c>
      <c r="F10310" s="12">
        <f t="shared" si="161"/>
        <v>10</v>
      </c>
      <c r="G10310" s="1"/>
      <c r="H10310" s="1"/>
    </row>
    <row r="10311" spans="1:8" ht="14" x14ac:dyDescent="0.15">
      <c r="A10311" s="37">
        <v>2019</v>
      </c>
      <c r="B10311" s="9" t="s">
        <v>27</v>
      </c>
      <c r="C10311" s="10" t="s">
        <v>15</v>
      </c>
      <c r="D10311" s="10" t="str">
        <f>Mapping!$F$10</f>
        <v>Customer I</v>
      </c>
      <c r="E10311" s="11">
        <v>22433.355</v>
      </c>
      <c r="F10311" s="12">
        <f t="shared" si="161"/>
        <v>10</v>
      </c>
      <c r="G10311" s="1"/>
      <c r="H10311" s="1"/>
    </row>
    <row r="10312" spans="1:8" ht="14" x14ac:dyDescent="0.15">
      <c r="A10312" s="37">
        <v>2020</v>
      </c>
      <c r="B10312" s="9" t="s">
        <v>27</v>
      </c>
      <c r="C10312" s="10" t="s">
        <v>15</v>
      </c>
      <c r="D10312" s="10" t="str">
        <f>Mapping!$F$11</f>
        <v>Customer J</v>
      </c>
      <c r="E10312" s="11">
        <v>686031.98999999987</v>
      </c>
      <c r="F10312" s="12">
        <f t="shared" si="161"/>
        <v>10</v>
      </c>
      <c r="G10312" s="1"/>
      <c r="H10312" s="1"/>
    </row>
    <row r="10313" spans="1:8" ht="14" x14ac:dyDescent="0.15">
      <c r="A10313" s="37">
        <v>2019</v>
      </c>
      <c r="B10313" s="9" t="s">
        <v>27</v>
      </c>
      <c r="C10313" s="10" t="s">
        <v>15</v>
      </c>
      <c r="D10313" s="10" t="str">
        <f>Mapping!$F$12</f>
        <v>Customer K</v>
      </c>
      <c r="E10313" s="11">
        <v>601858.93599999999</v>
      </c>
      <c r="F10313" s="12">
        <f t="shared" si="161"/>
        <v>10</v>
      </c>
      <c r="G10313" s="1"/>
      <c r="H10313" s="1"/>
    </row>
    <row r="10314" spans="1:8" ht="14" x14ac:dyDescent="0.15">
      <c r="A10314" s="37">
        <v>2019</v>
      </c>
      <c r="B10314" s="9" t="s">
        <v>27</v>
      </c>
      <c r="C10314" s="10" t="s">
        <v>15</v>
      </c>
      <c r="D10314" s="10" t="str">
        <f>Mapping!$F$13</f>
        <v>Customer L</v>
      </c>
      <c r="E10314" s="11">
        <v>4042234.7699999996</v>
      </c>
      <c r="F10314" s="12">
        <f t="shared" si="161"/>
        <v>10</v>
      </c>
      <c r="G10314" s="1"/>
      <c r="H10314" s="1"/>
    </row>
    <row r="10315" spans="1:8" ht="14" x14ac:dyDescent="0.15">
      <c r="A10315" s="37">
        <v>2019</v>
      </c>
      <c r="B10315" s="9" t="s">
        <v>27</v>
      </c>
      <c r="C10315" s="10" t="s">
        <v>15</v>
      </c>
      <c r="D10315" s="10" t="str">
        <f>Mapping!$F$14</f>
        <v>Customer M</v>
      </c>
      <c r="E10315" s="11">
        <v>20636.784</v>
      </c>
      <c r="F10315" s="12">
        <f t="shared" si="161"/>
        <v>10</v>
      </c>
      <c r="G10315" s="1"/>
      <c r="H10315" s="1"/>
    </row>
    <row r="10316" spans="1:8" ht="14" x14ac:dyDescent="0.15">
      <c r="A10316" s="37">
        <v>2020</v>
      </c>
      <c r="B10316" s="9" t="s">
        <v>27</v>
      </c>
      <c r="C10316" s="10" t="s">
        <v>15</v>
      </c>
      <c r="D10316" s="10" t="str">
        <f>Mapping!$F$15</f>
        <v>Customer N</v>
      </c>
      <c r="E10316" s="11">
        <v>3259965.6809999999</v>
      </c>
      <c r="F10316" s="12">
        <f t="shared" si="161"/>
        <v>10</v>
      </c>
      <c r="G10316" s="1"/>
      <c r="H10316" s="1"/>
    </row>
    <row r="10317" spans="1:8" ht="14" x14ac:dyDescent="0.15">
      <c r="A10317" s="37">
        <v>2019</v>
      </c>
      <c r="B10317" s="9" t="s">
        <v>27</v>
      </c>
      <c r="C10317" s="10" t="s">
        <v>15</v>
      </c>
      <c r="D10317" s="10" t="str">
        <f>Mapping!$F$16</f>
        <v>Customer O</v>
      </c>
      <c r="E10317" s="11">
        <v>268653.56</v>
      </c>
      <c r="F10317" s="12">
        <f t="shared" si="161"/>
        <v>10</v>
      </c>
      <c r="G10317" s="1"/>
      <c r="H10317" s="1"/>
    </row>
    <row r="10318" spans="1:8" ht="14" x14ac:dyDescent="0.15">
      <c r="A10318" s="37">
        <v>2019</v>
      </c>
      <c r="B10318" s="9" t="s">
        <v>27</v>
      </c>
      <c r="C10318" s="10" t="s">
        <v>15</v>
      </c>
      <c r="D10318" s="10" t="str">
        <f>Mapping!$F$17</f>
        <v>Customer P</v>
      </c>
      <c r="E10318" s="11">
        <v>2074335.8019999997</v>
      </c>
      <c r="F10318" s="12">
        <f t="shared" si="161"/>
        <v>10</v>
      </c>
      <c r="G10318" s="1"/>
      <c r="H10318" s="1"/>
    </row>
    <row r="10319" spans="1:8" ht="14" x14ac:dyDescent="0.15">
      <c r="A10319" s="37">
        <v>2019</v>
      </c>
      <c r="B10319" s="9" t="s">
        <v>27</v>
      </c>
      <c r="C10319" s="10" t="s">
        <v>15</v>
      </c>
      <c r="D10319" s="10" t="str">
        <f>Mapping!$F$18</f>
        <v>Customer Q</v>
      </c>
      <c r="E10319" s="11">
        <v>466588.07299999997</v>
      </c>
      <c r="F10319" s="12">
        <f t="shared" si="161"/>
        <v>10</v>
      </c>
      <c r="G10319" s="1"/>
      <c r="H10319" s="1"/>
    </row>
    <row r="10320" spans="1:8" ht="14" x14ac:dyDescent="0.15">
      <c r="A10320" s="37">
        <v>2019</v>
      </c>
      <c r="B10320" s="9" t="s">
        <v>27</v>
      </c>
      <c r="C10320" s="10" t="s">
        <v>15</v>
      </c>
      <c r="D10320" s="10" t="str">
        <f>Mapping!$F$19</f>
        <v>Customer R</v>
      </c>
      <c r="E10320" s="11">
        <v>431512.06</v>
      </c>
      <c r="F10320" s="12">
        <f t="shared" si="161"/>
        <v>10</v>
      </c>
      <c r="G10320" s="1"/>
      <c r="H10320" s="1"/>
    </row>
    <row r="10321" spans="1:8" ht="14" x14ac:dyDescent="0.15">
      <c r="A10321" s="37">
        <v>2019</v>
      </c>
      <c r="B10321" s="9" t="s">
        <v>27</v>
      </c>
      <c r="C10321" s="10" t="s">
        <v>15</v>
      </c>
      <c r="D10321" s="10" t="str">
        <f>Mapping!$F$20</f>
        <v>Customer S</v>
      </c>
      <c r="E10321" s="11">
        <v>1308698.328</v>
      </c>
      <c r="F10321" s="12">
        <f t="shared" si="161"/>
        <v>10</v>
      </c>
      <c r="G10321" s="1"/>
      <c r="H10321" s="1"/>
    </row>
    <row r="10322" spans="1:8" ht="14" x14ac:dyDescent="0.15">
      <c r="A10322" s="37">
        <v>2020</v>
      </c>
      <c r="B10322" s="9" t="s">
        <v>27</v>
      </c>
      <c r="C10322" s="10" t="s">
        <v>15</v>
      </c>
      <c r="D10322" s="10" t="str">
        <f>Mapping!$F$2</f>
        <v>Customer A</v>
      </c>
      <c r="E10322" s="11">
        <v>530032.60799999989</v>
      </c>
      <c r="F10322" s="12">
        <f t="shared" si="161"/>
        <v>10</v>
      </c>
      <c r="G10322" s="1"/>
      <c r="H10322" s="1"/>
    </row>
    <row r="10323" spans="1:8" ht="14" x14ac:dyDescent="0.15">
      <c r="A10323" s="37">
        <v>2020</v>
      </c>
      <c r="B10323" s="9" t="s">
        <v>27</v>
      </c>
      <c r="C10323" s="10" t="s">
        <v>15</v>
      </c>
      <c r="D10323" s="10" t="str">
        <f>Mapping!$F$3</f>
        <v>Customer B</v>
      </c>
      <c r="E10323" s="11">
        <v>949497.40899999999</v>
      </c>
      <c r="F10323" s="12">
        <f t="shared" si="161"/>
        <v>10</v>
      </c>
      <c r="G10323" s="1"/>
      <c r="H10323" s="1"/>
    </row>
    <row r="10324" spans="1:8" ht="14" x14ac:dyDescent="0.15">
      <c r="A10324" s="37">
        <v>2019</v>
      </c>
      <c r="B10324" s="9" t="s">
        <v>27</v>
      </c>
      <c r="C10324" s="10" t="s">
        <v>15</v>
      </c>
      <c r="D10324" s="10" t="str">
        <f>Mapping!$F$4</f>
        <v>Customer C</v>
      </c>
      <c r="E10324" s="11">
        <v>102978.855</v>
      </c>
      <c r="F10324" s="12">
        <f t="shared" si="161"/>
        <v>10</v>
      </c>
      <c r="G10324" s="1"/>
      <c r="H10324" s="1"/>
    </row>
    <row r="10325" spans="1:8" ht="14" x14ac:dyDescent="0.15">
      <c r="A10325" s="37">
        <v>2019</v>
      </c>
      <c r="B10325" s="9" t="s">
        <v>27</v>
      </c>
      <c r="C10325" s="10" t="s">
        <v>16</v>
      </c>
      <c r="D10325" s="10" t="str">
        <f>Mapping!$F$5</f>
        <v>Customer D</v>
      </c>
      <c r="E10325" s="11">
        <v>1472762.13</v>
      </c>
      <c r="F10325" s="12">
        <f t="shared" si="161"/>
        <v>10</v>
      </c>
      <c r="G10325" s="1"/>
      <c r="H10325" s="1"/>
    </row>
    <row r="10326" spans="1:8" ht="14" x14ac:dyDescent="0.15">
      <c r="A10326" s="37">
        <v>2020</v>
      </c>
      <c r="B10326" s="9" t="s">
        <v>27</v>
      </c>
      <c r="C10326" s="10" t="s">
        <v>17</v>
      </c>
      <c r="D10326" s="10" t="str">
        <f>Mapping!$F$6</f>
        <v>Customer E</v>
      </c>
      <c r="E10326" s="11">
        <v>5274829.4409999996</v>
      </c>
      <c r="F10326" s="12">
        <f t="shared" si="161"/>
        <v>10</v>
      </c>
      <c r="G10326" s="1"/>
      <c r="H10326" s="1"/>
    </row>
    <row r="10327" spans="1:8" ht="14" x14ac:dyDescent="0.15">
      <c r="A10327" s="37">
        <v>2020</v>
      </c>
      <c r="B10327" s="9" t="s">
        <v>27</v>
      </c>
      <c r="C10327" s="10" t="s">
        <v>15</v>
      </c>
      <c r="D10327" s="10" t="str">
        <f>Mapping!$F$7</f>
        <v>Customer F</v>
      </c>
      <c r="E10327" s="11">
        <v>14232287.733999999</v>
      </c>
      <c r="F10327" s="12">
        <f t="shared" si="161"/>
        <v>10</v>
      </c>
      <c r="G10327" s="1"/>
      <c r="H10327" s="1"/>
    </row>
    <row r="10328" spans="1:8" ht="14" x14ac:dyDescent="0.15">
      <c r="A10328" s="37">
        <v>2019</v>
      </c>
      <c r="B10328" s="9" t="s">
        <v>27</v>
      </c>
      <c r="C10328" s="10" t="s">
        <v>15</v>
      </c>
      <c r="D10328" s="10" t="str">
        <f>Mapping!$F$8</f>
        <v>Customer G</v>
      </c>
      <c r="E10328" s="11">
        <v>252550.68299999999</v>
      </c>
      <c r="F10328" s="12">
        <f t="shared" si="161"/>
        <v>10</v>
      </c>
      <c r="G10328" s="1"/>
      <c r="H10328" s="1"/>
    </row>
    <row r="10329" spans="1:8" ht="14" x14ac:dyDescent="0.15">
      <c r="A10329" s="37">
        <v>2019</v>
      </c>
      <c r="B10329" s="9" t="s">
        <v>27</v>
      </c>
      <c r="C10329" s="10" t="s">
        <v>15</v>
      </c>
      <c r="D10329" s="10" t="str">
        <f>Mapping!$F$9</f>
        <v>Customer H</v>
      </c>
      <c r="E10329" s="11">
        <v>2513843.031</v>
      </c>
      <c r="F10329" s="12">
        <f t="shared" si="161"/>
        <v>10</v>
      </c>
      <c r="G10329" s="1"/>
      <c r="H10329" s="1"/>
    </row>
    <row r="10330" spans="1:8" ht="14" x14ac:dyDescent="0.15">
      <c r="A10330" s="37">
        <v>2019</v>
      </c>
      <c r="B10330" s="9" t="s">
        <v>27</v>
      </c>
      <c r="C10330" s="10" t="s">
        <v>15</v>
      </c>
      <c r="D10330" s="10" t="str">
        <f>Mapping!$F$10</f>
        <v>Customer I</v>
      </c>
      <c r="E10330" s="11">
        <v>2307364.017</v>
      </c>
      <c r="F10330" s="12">
        <f t="shared" si="161"/>
        <v>10</v>
      </c>
      <c r="G10330" s="1"/>
      <c r="H10330" s="1"/>
    </row>
    <row r="10331" spans="1:8" ht="14" x14ac:dyDescent="0.15">
      <c r="A10331" s="37">
        <v>2019</v>
      </c>
      <c r="B10331" s="9" t="s">
        <v>27</v>
      </c>
      <c r="C10331" s="10" t="s">
        <v>15</v>
      </c>
      <c r="D10331" s="10" t="str">
        <f>Mapping!$F$11</f>
        <v>Customer J</v>
      </c>
      <c r="E10331" s="11">
        <v>1873485.2219999998</v>
      </c>
      <c r="F10331" s="12">
        <f t="shared" si="161"/>
        <v>10</v>
      </c>
      <c r="G10331" s="1"/>
      <c r="H10331" s="1"/>
    </row>
    <row r="10332" spans="1:8" ht="14" x14ac:dyDescent="0.15">
      <c r="A10332" s="37">
        <v>2019</v>
      </c>
      <c r="B10332" s="9" t="s">
        <v>27</v>
      </c>
      <c r="C10332" s="10" t="s">
        <v>16</v>
      </c>
      <c r="D10332" s="10" t="str">
        <f>Mapping!$F$12</f>
        <v>Customer K</v>
      </c>
      <c r="E10332" s="11">
        <v>905700.71899999992</v>
      </c>
      <c r="F10332" s="12">
        <f t="shared" si="161"/>
        <v>10</v>
      </c>
      <c r="G10332" s="1"/>
      <c r="H10332" s="1"/>
    </row>
    <row r="10333" spans="1:8" ht="14" x14ac:dyDescent="0.15">
      <c r="A10333" s="37">
        <v>2020</v>
      </c>
      <c r="B10333" s="9" t="s">
        <v>27</v>
      </c>
      <c r="C10333" s="10" t="s">
        <v>17</v>
      </c>
      <c r="D10333" s="10" t="str">
        <f>Mapping!$F$13</f>
        <v>Customer L</v>
      </c>
      <c r="E10333" s="11">
        <v>7408011.6739999996</v>
      </c>
      <c r="F10333" s="12">
        <f t="shared" si="161"/>
        <v>10</v>
      </c>
      <c r="G10333" s="1"/>
      <c r="H10333" s="1"/>
    </row>
    <row r="10334" spans="1:8" ht="14" x14ac:dyDescent="0.15">
      <c r="A10334" s="37">
        <v>2020</v>
      </c>
      <c r="B10334" s="9" t="s">
        <v>27</v>
      </c>
      <c r="C10334" s="10" t="s">
        <v>15</v>
      </c>
      <c r="D10334" s="10" t="str">
        <f>Mapping!$F$14</f>
        <v>Customer M</v>
      </c>
      <c r="E10334" s="11">
        <v>1890419.9369999999</v>
      </c>
      <c r="F10334" s="12">
        <f t="shared" si="161"/>
        <v>10</v>
      </c>
      <c r="G10334" s="1"/>
      <c r="H10334" s="1"/>
    </row>
    <row r="10335" spans="1:8" ht="14" x14ac:dyDescent="0.15">
      <c r="A10335" s="37">
        <v>2020</v>
      </c>
      <c r="B10335" s="9" t="s">
        <v>27</v>
      </c>
      <c r="C10335" s="10" t="s">
        <v>15</v>
      </c>
      <c r="D10335" s="10" t="str">
        <f>Mapping!$F$15</f>
        <v>Customer N</v>
      </c>
      <c r="E10335" s="11">
        <v>2104287.2199999997</v>
      </c>
      <c r="F10335" s="12">
        <f t="shared" si="161"/>
        <v>10</v>
      </c>
      <c r="G10335" s="1"/>
      <c r="H10335" s="1"/>
    </row>
    <row r="10336" spans="1:8" ht="14" x14ac:dyDescent="0.15">
      <c r="A10336" s="37">
        <v>2020</v>
      </c>
      <c r="B10336" s="9" t="s">
        <v>27</v>
      </c>
      <c r="C10336" s="10" t="s">
        <v>15</v>
      </c>
      <c r="D10336" s="10" t="str">
        <f>Mapping!$F$16</f>
        <v>Customer O</v>
      </c>
      <c r="E10336" s="11">
        <v>632711.98199999996</v>
      </c>
      <c r="F10336" s="12">
        <f t="shared" si="161"/>
        <v>10</v>
      </c>
      <c r="G10336" s="1"/>
      <c r="H10336" s="1"/>
    </row>
    <row r="10337" spans="1:8" ht="14" x14ac:dyDescent="0.15">
      <c r="A10337" s="37">
        <v>2019</v>
      </c>
      <c r="B10337" s="9" t="s">
        <v>27</v>
      </c>
      <c r="C10337" s="10" t="s">
        <v>16</v>
      </c>
      <c r="D10337" s="10" t="str">
        <f>Mapping!$F$17</f>
        <v>Customer P</v>
      </c>
      <c r="E10337" s="11">
        <v>5850758.8930000002</v>
      </c>
      <c r="F10337" s="12">
        <f t="shared" si="161"/>
        <v>10</v>
      </c>
      <c r="G10337" s="1"/>
      <c r="H10337" s="1"/>
    </row>
    <row r="10338" spans="1:8" ht="14" x14ac:dyDescent="0.15">
      <c r="A10338" s="37">
        <v>2019</v>
      </c>
      <c r="B10338" s="9" t="s">
        <v>27</v>
      </c>
      <c r="C10338" s="10" t="s">
        <v>17</v>
      </c>
      <c r="D10338" s="10" t="str">
        <f>Mapping!$F$18</f>
        <v>Customer Q</v>
      </c>
      <c r="E10338" s="11">
        <v>1742614.9369999999</v>
      </c>
      <c r="F10338" s="12">
        <f t="shared" si="161"/>
        <v>10</v>
      </c>
      <c r="G10338" s="1"/>
      <c r="H10338" s="1"/>
    </row>
    <row r="10339" spans="1:8" ht="14" x14ac:dyDescent="0.15">
      <c r="A10339" s="37">
        <v>2020</v>
      </c>
      <c r="B10339" s="9" t="s">
        <v>27</v>
      </c>
      <c r="C10339" s="10" t="s">
        <v>15</v>
      </c>
      <c r="D10339" s="10" t="str">
        <f>Mapping!$F$19</f>
        <v>Customer R</v>
      </c>
      <c r="E10339" s="11">
        <v>640277.78500000003</v>
      </c>
      <c r="F10339" s="12">
        <f t="shared" si="161"/>
        <v>10</v>
      </c>
      <c r="G10339" s="1"/>
      <c r="H10339" s="1"/>
    </row>
    <row r="10340" spans="1:8" ht="14" x14ac:dyDescent="0.15">
      <c r="A10340" s="37">
        <v>2019</v>
      </c>
      <c r="B10340" s="9" t="s">
        <v>27</v>
      </c>
      <c r="C10340" s="10" t="s">
        <v>15</v>
      </c>
      <c r="D10340" s="10" t="str">
        <f>Mapping!$F$20</f>
        <v>Customer S</v>
      </c>
      <c r="E10340" s="11">
        <v>98444.64</v>
      </c>
      <c r="F10340" s="12">
        <f t="shared" si="161"/>
        <v>10</v>
      </c>
      <c r="G10340" s="1"/>
      <c r="H10340" s="1"/>
    </row>
    <row r="10341" spans="1:8" ht="14" x14ac:dyDescent="0.15">
      <c r="A10341" s="37">
        <v>2020</v>
      </c>
      <c r="B10341" s="9" t="s">
        <v>27</v>
      </c>
      <c r="C10341" s="10" t="s">
        <v>16</v>
      </c>
      <c r="D10341" s="10" t="str">
        <f>Mapping!$F$2</f>
        <v>Customer A</v>
      </c>
      <c r="E10341" s="11">
        <v>9657531.5409999993</v>
      </c>
      <c r="F10341" s="12">
        <f t="shared" si="161"/>
        <v>10</v>
      </c>
      <c r="G10341" s="1"/>
      <c r="H10341" s="1"/>
    </row>
    <row r="10342" spans="1:8" ht="14" x14ac:dyDescent="0.15">
      <c r="A10342" s="37">
        <v>2020</v>
      </c>
      <c r="B10342" s="9" t="s">
        <v>27</v>
      </c>
      <c r="C10342" s="10" t="s">
        <v>17</v>
      </c>
      <c r="D10342" s="10" t="str">
        <f>Mapping!$F$3</f>
        <v>Customer B</v>
      </c>
      <c r="E10342" s="11">
        <v>637527.51299999992</v>
      </c>
      <c r="F10342" s="12">
        <f t="shared" si="161"/>
        <v>10</v>
      </c>
      <c r="G10342" s="1"/>
      <c r="H10342" s="1"/>
    </row>
    <row r="10343" spans="1:8" ht="14" x14ac:dyDescent="0.15">
      <c r="A10343" s="37">
        <v>2020</v>
      </c>
      <c r="B10343" s="9" t="s">
        <v>27</v>
      </c>
      <c r="C10343" s="10" t="s">
        <v>15</v>
      </c>
      <c r="D10343" s="10" t="str">
        <f>Mapping!$F$4</f>
        <v>Customer C</v>
      </c>
      <c r="E10343" s="11">
        <v>1061487.1189999999</v>
      </c>
      <c r="F10343" s="12">
        <f t="shared" si="161"/>
        <v>10</v>
      </c>
      <c r="G10343" s="1"/>
      <c r="H10343" s="1"/>
    </row>
    <row r="10344" spans="1:8" ht="14" x14ac:dyDescent="0.15">
      <c r="A10344" s="37">
        <v>2020</v>
      </c>
      <c r="B10344" s="9" t="s">
        <v>27</v>
      </c>
      <c r="C10344" s="10" t="s">
        <v>15</v>
      </c>
      <c r="D10344" s="10" t="str">
        <f>Mapping!$F$5</f>
        <v>Customer D</v>
      </c>
      <c r="E10344" s="11">
        <v>413832.44699999993</v>
      </c>
      <c r="F10344" s="12">
        <f t="shared" si="161"/>
        <v>10</v>
      </c>
      <c r="G10344" s="1"/>
      <c r="H10344" s="1"/>
    </row>
    <row r="10345" spans="1:8" ht="14" x14ac:dyDescent="0.15">
      <c r="A10345" s="37">
        <v>2020</v>
      </c>
      <c r="B10345" s="9" t="s">
        <v>27</v>
      </c>
      <c r="C10345" s="10" t="s">
        <v>15</v>
      </c>
      <c r="D10345" s="10" t="str">
        <f>Mapping!$F$6</f>
        <v>Customer E</v>
      </c>
      <c r="E10345" s="11">
        <v>1375732.4979999999</v>
      </c>
      <c r="F10345" s="12">
        <f t="shared" si="161"/>
        <v>10</v>
      </c>
      <c r="G10345" s="1"/>
      <c r="H10345" s="1"/>
    </row>
    <row r="10346" spans="1:8" ht="14" x14ac:dyDescent="0.15">
      <c r="A10346" s="37">
        <v>2019</v>
      </c>
      <c r="B10346" s="9" t="s">
        <v>27</v>
      </c>
      <c r="C10346" s="10" t="s">
        <v>16</v>
      </c>
      <c r="D10346" s="10" t="str">
        <f>Mapping!$F$7</f>
        <v>Customer F</v>
      </c>
      <c r="E10346" s="11">
        <v>126762.986</v>
      </c>
      <c r="F10346" s="12">
        <f t="shared" si="161"/>
        <v>10</v>
      </c>
      <c r="G10346" s="1"/>
      <c r="H10346" s="1"/>
    </row>
    <row r="10347" spans="1:8" ht="14" x14ac:dyDescent="0.15">
      <c r="A10347" s="37">
        <v>2019</v>
      </c>
      <c r="B10347" s="9" t="s">
        <v>27</v>
      </c>
      <c r="C10347" s="10" t="s">
        <v>17</v>
      </c>
      <c r="D10347" s="10" t="str">
        <f>Mapping!$F$8</f>
        <v>Customer G</v>
      </c>
      <c r="E10347" s="11">
        <v>533024.71600000001</v>
      </c>
      <c r="F10347" s="12">
        <f t="shared" si="161"/>
        <v>10</v>
      </c>
      <c r="G10347" s="1"/>
      <c r="H10347" s="1"/>
    </row>
    <row r="10348" spans="1:8" ht="14" x14ac:dyDescent="0.15">
      <c r="A10348" s="37">
        <v>2020</v>
      </c>
      <c r="B10348" s="9" t="s">
        <v>27</v>
      </c>
      <c r="C10348" s="10" t="s">
        <v>18</v>
      </c>
      <c r="D10348" s="10" t="str">
        <f>Mapping!$F$9</f>
        <v>Customer H</v>
      </c>
      <c r="E10348" s="11">
        <v>130243.11299999998</v>
      </c>
      <c r="F10348" s="12">
        <f t="shared" si="161"/>
        <v>10</v>
      </c>
      <c r="G10348" s="1"/>
      <c r="H10348" s="1"/>
    </row>
    <row r="10349" spans="1:8" ht="14" x14ac:dyDescent="0.15">
      <c r="A10349" s="37">
        <v>2019</v>
      </c>
      <c r="B10349" s="9" t="s">
        <v>27</v>
      </c>
      <c r="C10349" s="10" t="s">
        <v>15</v>
      </c>
      <c r="D10349" s="10" t="str">
        <f>Mapping!$F$10</f>
        <v>Customer I</v>
      </c>
      <c r="E10349" s="11">
        <v>2157467.6060000001</v>
      </c>
      <c r="F10349" s="12">
        <f t="shared" si="161"/>
        <v>10</v>
      </c>
      <c r="G10349" s="1"/>
      <c r="H10349" s="1"/>
    </row>
    <row r="10350" spans="1:8" ht="14" x14ac:dyDescent="0.15">
      <c r="A10350" s="37">
        <v>2020</v>
      </c>
      <c r="B10350" s="9" t="s">
        <v>27</v>
      </c>
      <c r="C10350" s="10" t="s">
        <v>16</v>
      </c>
      <c r="D10350" s="10" t="str">
        <f>Mapping!$F$11</f>
        <v>Customer J</v>
      </c>
      <c r="E10350" s="11">
        <v>7330405.8100000005</v>
      </c>
      <c r="F10350" s="12">
        <f t="shared" si="161"/>
        <v>10</v>
      </c>
      <c r="G10350" s="1"/>
      <c r="H10350" s="1"/>
    </row>
    <row r="10351" spans="1:8" ht="14" x14ac:dyDescent="0.15">
      <c r="A10351" s="37">
        <v>2019</v>
      </c>
      <c r="B10351" s="9" t="s">
        <v>27</v>
      </c>
      <c r="C10351" s="10" t="s">
        <v>17</v>
      </c>
      <c r="D10351" s="10" t="str">
        <f>Mapping!$F$12</f>
        <v>Customer K</v>
      </c>
      <c r="E10351" s="11">
        <v>5039270.159</v>
      </c>
      <c r="F10351" s="12">
        <f t="shared" si="161"/>
        <v>10</v>
      </c>
      <c r="G10351" s="1"/>
      <c r="H10351" s="1"/>
    </row>
    <row r="10352" spans="1:8" ht="14" x14ac:dyDescent="0.15">
      <c r="A10352" s="37">
        <v>2019</v>
      </c>
      <c r="B10352" s="9" t="s">
        <v>27</v>
      </c>
      <c r="C10352" s="10" t="s">
        <v>18</v>
      </c>
      <c r="D10352" s="10" t="str">
        <f>Mapping!$F$13</f>
        <v>Customer L</v>
      </c>
      <c r="E10352" s="11">
        <v>2768067.8619999997</v>
      </c>
      <c r="F10352" s="12">
        <f t="shared" si="161"/>
        <v>10</v>
      </c>
      <c r="G10352" s="1"/>
      <c r="H10352" s="1"/>
    </row>
    <row r="10353" spans="1:8" ht="14" x14ac:dyDescent="0.15">
      <c r="A10353" s="37">
        <v>2020</v>
      </c>
      <c r="B10353" s="9" t="s">
        <v>27</v>
      </c>
      <c r="C10353" s="10" t="s">
        <v>15</v>
      </c>
      <c r="D10353" s="10" t="str">
        <f>Mapping!$F$14</f>
        <v>Customer M</v>
      </c>
      <c r="E10353" s="11">
        <v>653000.19400000002</v>
      </c>
      <c r="F10353" s="12">
        <f t="shared" si="161"/>
        <v>10</v>
      </c>
      <c r="G10353" s="1"/>
      <c r="H10353" s="1"/>
    </row>
    <row r="10354" spans="1:8" ht="14" x14ac:dyDescent="0.15">
      <c r="A10354" s="37">
        <v>2020</v>
      </c>
      <c r="B10354" s="9" t="s">
        <v>27</v>
      </c>
      <c r="C10354" s="10" t="s">
        <v>16</v>
      </c>
      <c r="D10354" s="10" t="str">
        <f>Mapping!$F$15</f>
        <v>Customer N</v>
      </c>
      <c r="E10354" s="11">
        <v>35886595.794</v>
      </c>
      <c r="F10354" s="12">
        <f t="shared" si="161"/>
        <v>10</v>
      </c>
      <c r="G10354" s="1"/>
      <c r="H10354" s="1"/>
    </row>
    <row r="10355" spans="1:8" ht="14" x14ac:dyDescent="0.15">
      <c r="A10355" s="37">
        <v>2019</v>
      </c>
      <c r="B10355" s="9" t="s">
        <v>27</v>
      </c>
      <c r="C10355" s="10" t="s">
        <v>17</v>
      </c>
      <c r="D10355" s="10" t="str">
        <f>Mapping!$F$16</f>
        <v>Customer O</v>
      </c>
      <c r="E10355" s="11">
        <v>4676132.3699999992</v>
      </c>
      <c r="F10355" s="12">
        <f t="shared" si="161"/>
        <v>10</v>
      </c>
      <c r="G10355" s="1"/>
      <c r="H10355" s="1"/>
    </row>
    <row r="10356" spans="1:8" ht="14" x14ac:dyDescent="0.15">
      <c r="A10356" s="37">
        <v>2019</v>
      </c>
      <c r="B10356" s="9" t="s">
        <v>27</v>
      </c>
      <c r="C10356" s="10" t="s">
        <v>18</v>
      </c>
      <c r="D10356" s="10" t="str">
        <f>Mapping!$F$17</f>
        <v>Customer P</v>
      </c>
      <c r="E10356" s="11">
        <v>4090577.6099999994</v>
      </c>
      <c r="F10356" s="12">
        <f t="shared" si="161"/>
        <v>10</v>
      </c>
      <c r="G10356" s="1"/>
      <c r="H10356" s="1"/>
    </row>
    <row r="10357" spans="1:8" ht="14" x14ac:dyDescent="0.15">
      <c r="A10357" s="37">
        <v>2020</v>
      </c>
      <c r="B10357" s="9" t="s">
        <v>27</v>
      </c>
      <c r="C10357" s="10" t="s">
        <v>15</v>
      </c>
      <c r="D10357" s="10" t="str">
        <f>Mapping!$F$18</f>
        <v>Customer Q</v>
      </c>
      <c r="E10357" s="11">
        <v>1317479.996</v>
      </c>
      <c r="F10357" s="12">
        <f t="shared" si="161"/>
        <v>10</v>
      </c>
      <c r="G10357" s="1"/>
      <c r="H10357" s="1"/>
    </row>
    <row r="10358" spans="1:8" ht="14" x14ac:dyDescent="0.15">
      <c r="A10358" s="37">
        <v>2020</v>
      </c>
      <c r="B10358" s="9" t="s">
        <v>27</v>
      </c>
      <c r="C10358" s="10" t="s">
        <v>16</v>
      </c>
      <c r="D10358" s="10" t="str">
        <f>Mapping!$F$19</f>
        <v>Customer R</v>
      </c>
      <c r="E10358" s="11">
        <v>704519.04599999997</v>
      </c>
      <c r="F10358" s="12">
        <f t="shared" si="161"/>
        <v>10</v>
      </c>
      <c r="G10358" s="1"/>
      <c r="H10358" s="1"/>
    </row>
    <row r="10359" spans="1:8" ht="14" x14ac:dyDescent="0.15">
      <c r="A10359" s="37">
        <v>2020</v>
      </c>
      <c r="B10359" s="9" t="s">
        <v>27</v>
      </c>
      <c r="C10359" s="10" t="s">
        <v>17</v>
      </c>
      <c r="D10359" s="10" t="str">
        <f>Mapping!$F$20</f>
        <v>Customer S</v>
      </c>
      <c r="E10359" s="11">
        <v>4746041.1039999994</v>
      </c>
      <c r="F10359" s="12">
        <f t="shared" si="161"/>
        <v>10</v>
      </c>
      <c r="G10359" s="1"/>
      <c r="H10359" s="1"/>
    </row>
    <row r="10360" spans="1:8" ht="14" x14ac:dyDescent="0.15">
      <c r="A10360" s="37">
        <v>2019</v>
      </c>
      <c r="B10360" s="9" t="s">
        <v>27</v>
      </c>
      <c r="C10360" s="10" t="s">
        <v>18</v>
      </c>
      <c r="D10360" s="10" t="str">
        <f>Mapping!$F$2</f>
        <v>Customer A</v>
      </c>
      <c r="E10360" s="11">
        <v>107695.77</v>
      </c>
      <c r="F10360" s="12">
        <f t="shared" si="161"/>
        <v>10</v>
      </c>
      <c r="G10360" s="1"/>
      <c r="H10360" s="1"/>
    </row>
    <row r="10361" spans="1:8" ht="14" x14ac:dyDescent="0.15">
      <c r="A10361" s="37">
        <v>2019</v>
      </c>
      <c r="B10361" s="9" t="s">
        <v>27</v>
      </c>
      <c r="C10361" s="10" t="s">
        <v>15</v>
      </c>
      <c r="D10361" s="10" t="str">
        <f>Mapping!$F$3</f>
        <v>Customer B</v>
      </c>
      <c r="E10361" s="11">
        <v>186703.36300000001</v>
      </c>
      <c r="F10361" s="12">
        <f t="shared" si="161"/>
        <v>10</v>
      </c>
      <c r="G10361" s="1"/>
      <c r="H10361" s="1"/>
    </row>
    <row r="10362" spans="1:8" ht="14" x14ac:dyDescent="0.15">
      <c r="A10362" s="37">
        <v>2020</v>
      </c>
      <c r="B10362" s="9" t="s">
        <v>27</v>
      </c>
      <c r="C10362" s="10" t="s">
        <v>15</v>
      </c>
      <c r="D10362" s="10" t="str">
        <f>Mapping!$F$4</f>
        <v>Customer C</v>
      </c>
      <c r="E10362" s="11">
        <v>799445.65399999998</v>
      </c>
      <c r="F10362" s="12">
        <f t="shared" si="161"/>
        <v>10</v>
      </c>
      <c r="G10362" s="1"/>
      <c r="H10362" s="1"/>
    </row>
    <row r="10363" spans="1:8" ht="14" x14ac:dyDescent="0.15">
      <c r="A10363" s="37">
        <v>2020</v>
      </c>
      <c r="B10363" s="9" t="s">
        <v>27</v>
      </c>
      <c r="C10363" s="10" t="s">
        <v>16</v>
      </c>
      <c r="D10363" s="10" t="str">
        <f>Mapping!$F$5</f>
        <v>Customer D</v>
      </c>
      <c r="E10363" s="11">
        <v>255254.63599999997</v>
      </c>
      <c r="F10363" s="12">
        <f t="shared" si="161"/>
        <v>10</v>
      </c>
      <c r="G10363" s="1"/>
      <c r="H10363" s="1"/>
    </row>
    <row r="10364" spans="1:8" ht="14" x14ac:dyDescent="0.15">
      <c r="A10364" s="37">
        <v>2019</v>
      </c>
      <c r="B10364" s="9" t="s">
        <v>27</v>
      </c>
      <c r="C10364" s="10" t="s">
        <v>17</v>
      </c>
      <c r="D10364" s="10" t="str">
        <f>Mapping!$F$6</f>
        <v>Customer E</v>
      </c>
      <c r="E10364" s="11">
        <v>173069.337</v>
      </c>
      <c r="F10364" s="12">
        <f t="shared" si="161"/>
        <v>10</v>
      </c>
      <c r="G10364" s="1"/>
      <c r="H10364" s="1"/>
    </row>
    <row r="10365" spans="1:8" ht="14" x14ac:dyDescent="0.15">
      <c r="A10365" s="37">
        <v>2019</v>
      </c>
      <c r="B10365" s="9" t="s">
        <v>27</v>
      </c>
      <c r="C10365" s="10" t="s">
        <v>15</v>
      </c>
      <c r="D10365" s="10" t="str">
        <f>Mapping!$F$7</f>
        <v>Customer F</v>
      </c>
      <c r="E10365" s="11">
        <v>10705671.745999999</v>
      </c>
      <c r="F10365" s="12">
        <f t="shared" si="161"/>
        <v>10</v>
      </c>
      <c r="G10365" s="1"/>
      <c r="H10365" s="1"/>
    </row>
    <row r="10366" spans="1:8" ht="14" x14ac:dyDescent="0.15">
      <c r="A10366" s="37">
        <v>2019</v>
      </c>
      <c r="B10366" s="9" t="s">
        <v>27</v>
      </c>
      <c r="C10366" s="10" t="s">
        <v>16</v>
      </c>
      <c r="D10366" s="10" t="str">
        <f>Mapping!$F$8</f>
        <v>Customer G</v>
      </c>
      <c r="E10366" s="11">
        <v>57654.295999999995</v>
      </c>
      <c r="F10366" s="12">
        <f t="shared" si="161"/>
        <v>10</v>
      </c>
      <c r="G10366" s="1"/>
      <c r="H10366" s="1"/>
    </row>
    <row r="10367" spans="1:8" ht="14" x14ac:dyDescent="0.15">
      <c r="A10367" s="37">
        <v>2020</v>
      </c>
      <c r="B10367" s="9" t="s">
        <v>27</v>
      </c>
      <c r="C10367" s="10" t="s">
        <v>17</v>
      </c>
      <c r="D10367" s="10" t="str">
        <f>Mapping!$F$9</f>
        <v>Customer H</v>
      </c>
      <c r="E10367" s="11">
        <v>6476393.7279999992</v>
      </c>
      <c r="F10367" s="12">
        <f t="shared" si="161"/>
        <v>10</v>
      </c>
      <c r="G10367" s="1"/>
      <c r="H10367" s="1"/>
    </row>
    <row r="10368" spans="1:8" ht="14" x14ac:dyDescent="0.15">
      <c r="A10368" s="37">
        <v>2019</v>
      </c>
      <c r="B10368" s="9" t="s">
        <v>27</v>
      </c>
      <c r="C10368" s="10" t="s">
        <v>15</v>
      </c>
      <c r="D10368" s="10" t="str">
        <f>Mapping!$F$10</f>
        <v>Customer I</v>
      </c>
      <c r="E10368" s="11">
        <v>3641612.0789999994</v>
      </c>
      <c r="F10368" s="12">
        <f t="shared" si="161"/>
        <v>10</v>
      </c>
      <c r="G10368" s="1"/>
      <c r="H10368" s="1"/>
    </row>
    <row r="10369" spans="1:8" ht="14" x14ac:dyDescent="0.15">
      <c r="A10369" s="37">
        <v>2019</v>
      </c>
      <c r="B10369" s="9" t="s">
        <v>27</v>
      </c>
      <c r="C10369" s="10" t="s">
        <v>16</v>
      </c>
      <c r="D10369" s="10" t="str">
        <f>Mapping!$F$11</f>
        <v>Customer J</v>
      </c>
      <c r="E10369" s="11">
        <v>975975.82599999988</v>
      </c>
      <c r="F10369" s="12">
        <f t="shared" si="161"/>
        <v>10</v>
      </c>
      <c r="G10369" s="1"/>
      <c r="H10369" s="1"/>
    </row>
    <row r="10370" spans="1:8" ht="14" x14ac:dyDescent="0.15">
      <c r="A10370" s="37">
        <v>2019</v>
      </c>
      <c r="B10370" s="9" t="s">
        <v>27</v>
      </c>
      <c r="C10370" s="10" t="s">
        <v>17</v>
      </c>
      <c r="D10370" s="10" t="str">
        <f>Mapping!$F$12</f>
        <v>Customer K</v>
      </c>
      <c r="E10370" s="11">
        <v>51920.112999999998</v>
      </c>
      <c r="F10370" s="12">
        <f t="shared" ref="F10370:F10433" si="162">MONTH(DATEVALUE(B10370&amp;"1"))</f>
        <v>10</v>
      </c>
      <c r="G10370" s="1"/>
      <c r="H10370" s="1"/>
    </row>
    <row r="10371" spans="1:8" ht="14" x14ac:dyDescent="0.15">
      <c r="A10371" s="37">
        <v>2019</v>
      </c>
      <c r="B10371" s="9" t="s">
        <v>27</v>
      </c>
      <c r="C10371" s="10" t="s">
        <v>15</v>
      </c>
      <c r="D10371" s="10" t="str">
        <f>Mapping!$F$13</f>
        <v>Customer L</v>
      </c>
      <c r="E10371" s="11">
        <v>-3022.7119999999995</v>
      </c>
      <c r="F10371" s="12">
        <f t="shared" si="162"/>
        <v>10</v>
      </c>
      <c r="G10371" s="1"/>
      <c r="H10371" s="1"/>
    </row>
    <row r="10372" spans="1:8" ht="14" x14ac:dyDescent="0.15">
      <c r="A10372" s="37">
        <v>2019</v>
      </c>
      <c r="B10372" s="9" t="s">
        <v>27</v>
      </c>
      <c r="C10372" s="10" t="s">
        <v>15</v>
      </c>
      <c r="D10372" s="10" t="str">
        <f>Mapping!$F$14</f>
        <v>Customer M</v>
      </c>
      <c r="E10372" s="11">
        <v>212551.40899999999</v>
      </c>
      <c r="F10372" s="12">
        <f t="shared" si="162"/>
        <v>10</v>
      </c>
      <c r="G10372" s="1"/>
      <c r="H10372" s="1"/>
    </row>
    <row r="10373" spans="1:8" ht="14" x14ac:dyDescent="0.15">
      <c r="A10373" s="37">
        <v>2020</v>
      </c>
      <c r="B10373" s="9" t="s">
        <v>27</v>
      </c>
      <c r="C10373" s="10" t="s">
        <v>15</v>
      </c>
      <c r="D10373" s="10" t="str">
        <f>Mapping!$F$15</f>
        <v>Customer N</v>
      </c>
      <c r="E10373" s="11">
        <v>692594.60199999996</v>
      </c>
      <c r="F10373" s="12">
        <f t="shared" si="162"/>
        <v>10</v>
      </c>
      <c r="G10373" s="1"/>
      <c r="H10373" s="1"/>
    </row>
    <row r="10374" spans="1:8" ht="14" x14ac:dyDescent="0.15">
      <c r="A10374" s="37">
        <v>2020</v>
      </c>
      <c r="B10374" s="9" t="s">
        <v>27</v>
      </c>
      <c r="C10374" s="10" t="s">
        <v>15</v>
      </c>
      <c r="D10374" s="10" t="str">
        <f>Mapping!$F$16</f>
        <v>Customer O</v>
      </c>
      <c r="E10374" s="11">
        <v>1099620.977</v>
      </c>
      <c r="F10374" s="12">
        <f t="shared" si="162"/>
        <v>10</v>
      </c>
      <c r="G10374" s="1"/>
      <c r="H10374" s="1"/>
    </row>
    <row r="10375" spans="1:8" ht="14" x14ac:dyDescent="0.15">
      <c r="A10375" s="37">
        <v>2019</v>
      </c>
      <c r="B10375" s="9" t="s">
        <v>27</v>
      </c>
      <c r="C10375" s="10" t="s">
        <v>15</v>
      </c>
      <c r="D10375" s="10" t="str">
        <f>Mapping!$F$17</f>
        <v>Customer P</v>
      </c>
      <c r="E10375" s="11">
        <v>5663107.2819999997</v>
      </c>
      <c r="F10375" s="12">
        <f t="shared" si="162"/>
        <v>10</v>
      </c>
      <c r="G10375" s="1"/>
      <c r="H10375" s="1"/>
    </row>
    <row r="10376" spans="1:8" ht="14" x14ac:dyDescent="0.15">
      <c r="A10376" s="37">
        <v>2020</v>
      </c>
      <c r="B10376" s="9" t="s">
        <v>27</v>
      </c>
      <c r="C10376" s="10" t="s">
        <v>15</v>
      </c>
      <c r="D10376" s="10" t="str">
        <f>Mapping!$F$18</f>
        <v>Customer Q</v>
      </c>
      <c r="E10376" s="11">
        <v>-304970.30899999995</v>
      </c>
      <c r="F10376" s="12">
        <f t="shared" si="162"/>
        <v>10</v>
      </c>
      <c r="G10376" s="1"/>
      <c r="H10376" s="1"/>
    </row>
    <row r="10377" spans="1:8" ht="14" x14ac:dyDescent="0.15">
      <c r="A10377" s="37">
        <v>2020</v>
      </c>
      <c r="B10377" s="9" t="s">
        <v>27</v>
      </c>
      <c r="C10377" s="10" t="s">
        <v>15</v>
      </c>
      <c r="D10377" s="10" t="str">
        <f>Mapping!$F$19</f>
        <v>Customer R</v>
      </c>
      <c r="E10377" s="11">
        <v>3296614.3629999999</v>
      </c>
      <c r="F10377" s="12">
        <f t="shared" si="162"/>
        <v>10</v>
      </c>
      <c r="G10377" s="1"/>
      <c r="H10377" s="1"/>
    </row>
    <row r="10378" spans="1:8" ht="14" x14ac:dyDescent="0.15">
      <c r="A10378" s="37">
        <v>2019</v>
      </c>
      <c r="B10378" s="9" t="s">
        <v>27</v>
      </c>
      <c r="C10378" s="10" t="s">
        <v>15</v>
      </c>
      <c r="D10378" s="10" t="str">
        <f>Mapping!$F$2</f>
        <v>Customer A</v>
      </c>
      <c r="E10378" s="11">
        <v>84709.59</v>
      </c>
      <c r="F10378" s="12">
        <f t="shared" si="162"/>
        <v>10</v>
      </c>
      <c r="G10378" s="1"/>
      <c r="H10378" s="1"/>
    </row>
    <row r="10379" spans="1:8" ht="14" x14ac:dyDescent="0.15">
      <c r="A10379" s="37">
        <v>2020</v>
      </c>
      <c r="B10379" s="9" t="s">
        <v>27</v>
      </c>
      <c r="C10379" s="10" t="s">
        <v>15</v>
      </c>
      <c r="D10379" s="10" t="str">
        <f>Mapping!$F$3</f>
        <v>Customer B</v>
      </c>
      <c r="E10379" s="11">
        <v>259591.43</v>
      </c>
      <c r="F10379" s="12">
        <f t="shared" si="162"/>
        <v>10</v>
      </c>
      <c r="G10379" s="1"/>
      <c r="H10379" s="1"/>
    </row>
    <row r="10380" spans="1:8" ht="14" x14ac:dyDescent="0.15">
      <c r="A10380" s="37">
        <v>2020</v>
      </c>
      <c r="B10380" s="9" t="s">
        <v>27</v>
      </c>
      <c r="C10380" s="10" t="s">
        <v>15</v>
      </c>
      <c r="D10380" s="10" t="str">
        <f>Mapping!$F$4</f>
        <v>Customer C</v>
      </c>
      <c r="E10380" s="11">
        <v>37111.010999999999</v>
      </c>
      <c r="F10380" s="12">
        <f t="shared" si="162"/>
        <v>10</v>
      </c>
      <c r="G10380" s="1"/>
      <c r="H10380" s="1"/>
    </row>
    <row r="10381" spans="1:8" ht="14" x14ac:dyDescent="0.15">
      <c r="A10381" s="37">
        <v>2020</v>
      </c>
      <c r="B10381" s="9" t="s">
        <v>27</v>
      </c>
      <c r="C10381" s="10" t="s">
        <v>15</v>
      </c>
      <c r="D10381" s="10" t="str">
        <f>Mapping!$F$5</f>
        <v>Customer D</v>
      </c>
      <c r="E10381" s="11">
        <v>1966661.6269999999</v>
      </c>
      <c r="F10381" s="12">
        <f t="shared" si="162"/>
        <v>10</v>
      </c>
      <c r="G10381" s="1"/>
      <c r="H10381" s="1"/>
    </row>
    <row r="10382" spans="1:8" ht="14" x14ac:dyDescent="0.15">
      <c r="A10382" s="37">
        <v>2019</v>
      </c>
      <c r="B10382" s="9" t="s">
        <v>27</v>
      </c>
      <c r="C10382" s="10" t="s">
        <v>15</v>
      </c>
      <c r="D10382" s="10" t="str">
        <f>Mapping!$F$6</f>
        <v>Customer E</v>
      </c>
      <c r="E10382" s="11">
        <v>6869724.0360000003</v>
      </c>
      <c r="F10382" s="12">
        <f t="shared" si="162"/>
        <v>10</v>
      </c>
      <c r="G10382" s="1"/>
      <c r="H10382" s="1"/>
    </row>
    <row r="10383" spans="1:8" ht="14" x14ac:dyDescent="0.15">
      <c r="A10383" s="37">
        <v>2019</v>
      </c>
      <c r="B10383" s="9" t="s">
        <v>27</v>
      </c>
      <c r="C10383" s="10" t="s">
        <v>15</v>
      </c>
      <c r="D10383" s="10" t="str">
        <f>Mapping!$F$7</f>
        <v>Customer F</v>
      </c>
      <c r="E10383" s="11">
        <v>4176479.9649999999</v>
      </c>
      <c r="F10383" s="12">
        <f t="shared" si="162"/>
        <v>10</v>
      </c>
      <c r="G10383" s="1"/>
      <c r="H10383" s="1"/>
    </row>
    <row r="10384" spans="1:8" ht="14" x14ac:dyDescent="0.15">
      <c r="A10384" s="37">
        <v>2020</v>
      </c>
      <c r="B10384" s="9" t="s">
        <v>27</v>
      </c>
      <c r="C10384" s="10" t="s">
        <v>15</v>
      </c>
      <c r="D10384" s="10" t="str">
        <f>Mapping!$F$8</f>
        <v>Customer G</v>
      </c>
      <c r="E10384" s="11">
        <v>12181161.677999999</v>
      </c>
      <c r="F10384" s="12">
        <f t="shared" si="162"/>
        <v>10</v>
      </c>
      <c r="G10384" s="1"/>
      <c r="H10384" s="1"/>
    </row>
    <row r="10385" spans="1:8" ht="14" x14ac:dyDescent="0.15">
      <c r="A10385" s="37">
        <v>2020</v>
      </c>
      <c r="B10385" s="9" t="s">
        <v>27</v>
      </c>
      <c r="C10385" s="10" t="s">
        <v>15</v>
      </c>
      <c r="D10385" s="10" t="str">
        <f>Mapping!$F$9</f>
        <v>Customer H</v>
      </c>
      <c r="E10385" s="11">
        <v>417215.946</v>
      </c>
      <c r="F10385" s="12">
        <f t="shared" si="162"/>
        <v>10</v>
      </c>
      <c r="G10385" s="1"/>
      <c r="H10385" s="1"/>
    </row>
    <row r="10386" spans="1:8" ht="14" x14ac:dyDescent="0.15">
      <c r="A10386" s="37">
        <v>2019</v>
      </c>
      <c r="B10386" s="9" t="s">
        <v>27</v>
      </c>
      <c r="C10386" s="10" t="s">
        <v>15</v>
      </c>
      <c r="D10386" s="10" t="str">
        <f>Mapping!$F$10</f>
        <v>Customer I</v>
      </c>
      <c r="E10386" s="11">
        <v>431280.03099999996</v>
      </c>
      <c r="F10386" s="12">
        <f t="shared" si="162"/>
        <v>10</v>
      </c>
      <c r="G10386" s="1"/>
      <c r="H10386" s="1"/>
    </row>
    <row r="10387" spans="1:8" ht="14" x14ac:dyDescent="0.15">
      <c r="A10387" s="37">
        <v>2020</v>
      </c>
      <c r="B10387" s="9" t="s">
        <v>27</v>
      </c>
      <c r="C10387" s="10" t="s">
        <v>15</v>
      </c>
      <c r="D10387" s="10" t="str">
        <f>Mapping!$F$11</f>
        <v>Customer J</v>
      </c>
      <c r="E10387" s="11">
        <v>292041.288</v>
      </c>
      <c r="F10387" s="12">
        <f t="shared" si="162"/>
        <v>10</v>
      </c>
      <c r="G10387" s="1"/>
      <c r="H10387" s="1"/>
    </row>
    <row r="10388" spans="1:8" ht="14" x14ac:dyDescent="0.15">
      <c r="A10388" s="37">
        <v>2020</v>
      </c>
      <c r="B10388" s="9" t="s">
        <v>27</v>
      </c>
      <c r="C10388" s="10" t="s">
        <v>15</v>
      </c>
      <c r="D10388" s="10" t="str">
        <f>Mapping!$F$12</f>
        <v>Customer K</v>
      </c>
      <c r="E10388" s="11">
        <v>149350.31299999999</v>
      </c>
      <c r="F10388" s="12">
        <f t="shared" si="162"/>
        <v>10</v>
      </c>
      <c r="G10388" s="1"/>
      <c r="H10388" s="1"/>
    </row>
    <row r="10389" spans="1:8" ht="14" x14ac:dyDescent="0.15">
      <c r="A10389" s="37">
        <v>2020</v>
      </c>
      <c r="B10389" s="9" t="s">
        <v>27</v>
      </c>
      <c r="C10389" s="10" t="s">
        <v>15</v>
      </c>
      <c r="D10389" s="10" t="str">
        <f>Mapping!$F$13</f>
        <v>Customer L</v>
      </c>
      <c r="E10389" s="11">
        <v>147741.26499999998</v>
      </c>
      <c r="F10389" s="12">
        <f t="shared" si="162"/>
        <v>10</v>
      </c>
      <c r="G10389" s="1"/>
      <c r="H10389" s="1"/>
    </row>
    <row r="10390" spans="1:8" ht="14" x14ac:dyDescent="0.15">
      <c r="A10390" s="37">
        <v>2019</v>
      </c>
      <c r="B10390" s="9" t="s">
        <v>27</v>
      </c>
      <c r="C10390" s="10" t="s">
        <v>15</v>
      </c>
      <c r="D10390" s="10" t="str">
        <f>Mapping!$F$14</f>
        <v>Customer M</v>
      </c>
      <c r="E10390" s="11">
        <v>3054988.1039999998</v>
      </c>
      <c r="F10390" s="12">
        <f t="shared" si="162"/>
        <v>10</v>
      </c>
      <c r="G10390" s="1"/>
      <c r="H10390" s="1"/>
    </row>
    <row r="10391" spans="1:8" ht="14" x14ac:dyDescent="0.15">
      <c r="A10391" s="37">
        <v>2020</v>
      </c>
      <c r="B10391" s="9" t="s">
        <v>27</v>
      </c>
      <c r="C10391" s="10" t="s">
        <v>15</v>
      </c>
      <c r="D10391" s="10" t="str">
        <f>Mapping!$F$15</f>
        <v>Customer N</v>
      </c>
      <c r="E10391" s="11">
        <v>711785.02499999991</v>
      </c>
      <c r="F10391" s="12">
        <f t="shared" si="162"/>
        <v>10</v>
      </c>
      <c r="G10391" s="1"/>
      <c r="H10391" s="1"/>
    </row>
    <row r="10392" spans="1:8" ht="14" x14ac:dyDescent="0.15">
      <c r="A10392" s="37">
        <v>2020</v>
      </c>
      <c r="B10392" s="9" t="s">
        <v>27</v>
      </c>
      <c r="C10392" s="10" t="s">
        <v>15</v>
      </c>
      <c r="D10392" s="10" t="str">
        <f>Mapping!$F$16</f>
        <v>Customer O</v>
      </c>
      <c r="E10392" s="11">
        <v>3360918.2949999995</v>
      </c>
      <c r="F10392" s="12">
        <f t="shared" si="162"/>
        <v>10</v>
      </c>
      <c r="G10392" s="1"/>
      <c r="H10392" s="1"/>
    </row>
    <row r="10393" spans="1:8" ht="14" x14ac:dyDescent="0.15">
      <c r="A10393" s="37">
        <v>2020</v>
      </c>
      <c r="B10393" s="9" t="s">
        <v>27</v>
      </c>
      <c r="C10393" s="10" t="s">
        <v>15</v>
      </c>
      <c r="D10393" s="10" t="str">
        <f>Mapping!$F$17</f>
        <v>Customer P</v>
      </c>
      <c r="E10393" s="11">
        <v>431693.06599999999</v>
      </c>
      <c r="F10393" s="12">
        <f t="shared" si="162"/>
        <v>10</v>
      </c>
      <c r="G10393" s="1"/>
      <c r="H10393" s="1"/>
    </row>
    <row r="10394" spans="1:8" ht="14" x14ac:dyDescent="0.15">
      <c r="A10394" s="37">
        <v>2019</v>
      </c>
      <c r="B10394" s="9" t="s">
        <v>27</v>
      </c>
      <c r="C10394" s="10" t="s">
        <v>15</v>
      </c>
      <c r="D10394" s="10" t="str">
        <f>Mapping!$F$18</f>
        <v>Customer Q</v>
      </c>
      <c r="E10394" s="11">
        <v>1978431.3359999999</v>
      </c>
      <c r="F10394" s="12">
        <f t="shared" si="162"/>
        <v>10</v>
      </c>
      <c r="G10394" s="1"/>
      <c r="H10394" s="1"/>
    </row>
    <row r="10395" spans="1:8" ht="14" x14ac:dyDescent="0.15">
      <c r="A10395" s="37">
        <v>2019</v>
      </c>
      <c r="B10395" s="9" t="s">
        <v>27</v>
      </c>
      <c r="C10395" s="10" t="s">
        <v>15</v>
      </c>
      <c r="D10395" s="10" t="str">
        <f>Mapping!$F$19</f>
        <v>Customer R</v>
      </c>
      <c r="E10395" s="11">
        <v>592707.745</v>
      </c>
      <c r="F10395" s="12">
        <f t="shared" si="162"/>
        <v>10</v>
      </c>
      <c r="G10395" s="1"/>
      <c r="H10395" s="1"/>
    </row>
    <row r="10396" spans="1:8" ht="14" x14ac:dyDescent="0.15">
      <c r="A10396" s="37">
        <v>2019</v>
      </c>
      <c r="B10396" s="9" t="s">
        <v>27</v>
      </c>
      <c r="C10396" s="10" t="s">
        <v>15</v>
      </c>
      <c r="D10396" s="10" t="str">
        <f>Mapping!$F$2</f>
        <v>Customer A</v>
      </c>
      <c r="E10396" s="11">
        <v>1195204.395</v>
      </c>
      <c r="F10396" s="12">
        <f t="shared" si="162"/>
        <v>10</v>
      </c>
      <c r="G10396" s="1"/>
      <c r="H10396" s="1"/>
    </row>
    <row r="10397" spans="1:8" ht="14" x14ac:dyDescent="0.15">
      <c r="A10397" s="37">
        <v>2019</v>
      </c>
      <c r="B10397" s="9" t="s">
        <v>27</v>
      </c>
      <c r="C10397" s="10" t="s">
        <v>16</v>
      </c>
      <c r="D10397" s="10" t="str">
        <f>Mapping!$F$3</f>
        <v>Customer B</v>
      </c>
      <c r="E10397" s="11">
        <v>3515160.6909999996</v>
      </c>
      <c r="F10397" s="12">
        <f t="shared" si="162"/>
        <v>10</v>
      </c>
      <c r="G10397" s="1"/>
      <c r="H10397" s="1"/>
    </row>
    <row r="10398" spans="1:8" ht="14" x14ac:dyDescent="0.15">
      <c r="A10398" s="37">
        <v>2020</v>
      </c>
      <c r="B10398" s="9" t="s">
        <v>27</v>
      </c>
      <c r="C10398" s="10" t="s">
        <v>17</v>
      </c>
      <c r="D10398" s="10" t="str">
        <f>Mapping!$F$4</f>
        <v>Customer C</v>
      </c>
      <c r="E10398" s="11">
        <v>206985.00899999999</v>
      </c>
      <c r="F10398" s="12">
        <f t="shared" si="162"/>
        <v>10</v>
      </c>
      <c r="G10398" s="1"/>
      <c r="H10398" s="1"/>
    </row>
    <row r="10399" spans="1:8" ht="14" x14ac:dyDescent="0.15">
      <c r="A10399" s="37">
        <v>2019</v>
      </c>
      <c r="B10399" s="9" t="s">
        <v>27</v>
      </c>
      <c r="C10399" s="10" t="s">
        <v>15</v>
      </c>
      <c r="D10399" s="10" t="str">
        <f>Mapping!$F$5</f>
        <v>Customer D</v>
      </c>
      <c r="E10399" s="11">
        <v>620009.76099999994</v>
      </c>
      <c r="F10399" s="12">
        <f t="shared" si="162"/>
        <v>10</v>
      </c>
      <c r="G10399" s="1"/>
      <c r="H10399" s="1"/>
    </row>
    <row r="10400" spans="1:8" ht="14" x14ac:dyDescent="0.15">
      <c r="A10400" s="37">
        <v>2020</v>
      </c>
      <c r="B10400" s="9" t="s">
        <v>27</v>
      </c>
      <c r="C10400" s="10" t="s">
        <v>15</v>
      </c>
      <c r="D10400" s="10" t="str">
        <f>Mapping!$F$6</f>
        <v>Customer E</v>
      </c>
      <c r="E10400" s="11">
        <v>1237270.3419999999</v>
      </c>
      <c r="F10400" s="12">
        <f t="shared" si="162"/>
        <v>10</v>
      </c>
      <c r="G10400" s="1"/>
      <c r="H10400" s="1"/>
    </row>
    <row r="10401" spans="1:8" ht="14" x14ac:dyDescent="0.15">
      <c r="A10401" s="37">
        <v>2020</v>
      </c>
      <c r="B10401" s="9" t="s">
        <v>27</v>
      </c>
      <c r="C10401" s="10" t="s">
        <v>15</v>
      </c>
      <c r="D10401" s="10" t="str">
        <f>Mapping!$F$7</f>
        <v>Customer F</v>
      </c>
      <c r="E10401" s="11">
        <v>1661154.3549999997</v>
      </c>
      <c r="F10401" s="12">
        <f t="shared" si="162"/>
        <v>10</v>
      </c>
      <c r="G10401" s="1"/>
      <c r="H10401" s="1"/>
    </row>
    <row r="10402" spans="1:8" ht="14" x14ac:dyDescent="0.15">
      <c r="A10402" s="37">
        <v>2019</v>
      </c>
      <c r="B10402" s="9" t="s">
        <v>27</v>
      </c>
      <c r="C10402" s="10" t="s">
        <v>15</v>
      </c>
      <c r="D10402" s="10" t="str">
        <f>Mapping!$F$8</f>
        <v>Customer G</v>
      </c>
      <c r="E10402" s="11">
        <v>35006.237000000001</v>
      </c>
      <c r="F10402" s="12">
        <f t="shared" si="162"/>
        <v>10</v>
      </c>
      <c r="G10402" s="1"/>
      <c r="H10402" s="1"/>
    </row>
    <row r="10403" spans="1:8" ht="14" x14ac:dyDescent="0.15">
      <c r="A10403" s="37">
        <v>2020</v>
      </c>
      <c r="B10403" s="9" t="s">
        <v>27</v>
      </c>
      <c r="C10403" s="10" t="s">
        <v>15</v>
      </c>
      <c r="D10403" s="10" t="str">
        <f>Mapping!$F$9</f>
        <v>Customer H</v>
      </c>
      <c r="E10403" s="11">
        <v>622.54499999999996</v>
      </c>
      <c r="F10403" s="12">
        <f t="shared" si="162"/>
        <v>10</v>
      </c>
      <c r="G10403" s="1"/>
      <c r="H10403" s="1"/>
    </row>
    <row r="10404" spans="1:8" ht="14" x14ac:dyDescent="0.15">
      <c r="A10404" s="37">
        <v>2019</v>
      </c>
      <c r="B10404" s="9" t="s">
        <v>27</v>
      </c>
      <c r="C10404" s="10" t="s">
        <v>16</v>
      </c>
      <c r="D10404" s="10" t="str">
        <f>Mapping!$F$10</f>
        <v>Customer I</v>
      </c>
      <c r="E10404" s="11">
        <v>224658.546</v>
      </c>
      <c r="F10404" s="12">
        <f t="shared" si="162"/>
        <v>10</v>
      </c>
      <c r="G10404" s="1"/>
      <c r="H10404" s="1"/>
    </row>
    <row r="10405" spans="1:8" ht="14" x14ac:dyDescent="0.15">
      <c r="A10405" s="37">
        <v>2020</v>
      </c>
      <c r="B10405" s="9" t="s">
        <v>27</v>
      </c>
      <c r="C10405" s="10" t="s">
        <v>17</v>
      </c>
      <c r="D10405" s="10" t="str">
        <f>Mapping!$F$11</f>
        <v>Customer J</v>
      </c>
      <c r="E10405" s="11">
        <v>59100.796999999999</v>
      </c>
      <c r="F10405" s="12">
        <f t="shared" si="162"/>
        <v>10</v>
      </c>
      <c r="G10405" s="1"/>
      <c r="H10405" s="1"/>
    </row>
    <row r="10406" spans="1:8" ht="14" x14ac:dyDescent="0.15">
      <c r="A10406" s="37">
        <v>2019</v>
      </c>
      <c r="B10406" s="9" t="s">
        <v>27</v>
      </c>
      <c r="C10406" s="10" t="s">
        <v>15</v>
      </c>
      <c r="D10406" s="10" t="str">
        <f>Mapping!$F$12</f>
        <v>Customer K</v>
      </c>
      <c r="E10406" s="11">
        <v>92284.962</v>
      </c>
      <c r="F10406" s="12">
        <f t="shared" si="162"/>
        <v>10</v>
      </c>
      <c r="G10406" s="1"/>
      <c r="H10406" s="1"/>
    </row>
    <row r="10407" spans="1:8" ht="14" x14ac:dyDescent="0.15">
      <c r="A10407" s="37">
        <v>2020</v>
      </c>
      <c r="B10407" s="9" t="s">
        <v>27</v>
      </c>
      <c r="C10407" s="10" t="s">
        <v>15</v>
      </c>
      <c r="D10407" s="10" t="str">
        <f>Mapping!$F$13</f>
        <v>Customer L</v>
      </c>
      <c r="E10407" s="11">
        <v>50890.678999999996</v>
      </c>
      <c r="F10407" s="12">
        <f t="shared" si="162"/>
        <v>10</v>
      </c>
      <c r="G10407" s="1"/>
      <c r="H10407" s="1"/>
    </row>
    <row r="10408" spans="1:8" ht="14" x14ac:dyDescent="0.15">
      <c r="A10408" s="37">
        <v>2019</v>
      </c>
      <c r="B10408" s="9" t="s">
        <v>27</v>
      </c>
      <c r="C10408" s="10" t="s">
        <v>15</v>
      </c>
      <c r="D10408" s="10" t="str">
        <f>Mapping!$F$14</f>
        <v>Customer M</v>
      </c>
      <c r="E10408" s="11">
        <v>21675.668000000001</v>
      </c>
      <c r="F10408" s="12">
        <f t="shared" si="162"/>
        <v>10</v>
      </c>
      <c r="G10408" s="1"/>
      <c r="H10408" s="1"/>
    </row>
    <row r="10409" spans="1:8" ht="14" x14ac:dyDescent="0.15">
      <c r="A10409" s="37">
        <v>2020</v>
      </c>
      <c r="B10409" s="9" t="s">
        <v>27</v>
      </c>
      <c r="C10409" s="10" t="s">
        <v>16</v>
      </c>
      <c r="D10409" s="10" t="str">
        <f>Mapping!$F$15</f>
        <v>Customer N</v>
      </c>
      <c r="E10409" s="11">
        <v>66738.98</v>
      </c>
      <c r="F10409" s="12">
        <f t="shared" si="162"/>
        <v>10</v>
      </c>
      <c r="G10409" s="1"/>
      <c r="H10409" s="1"/>
    </row>
    <row r="10410" spans="1:8" ht="14" x14ac:dyDescent="0.15">
      <c r="A10410" s="37">
        <v>2020</v>
      </c>
      <c r="B10410" s="9" t="s">
        <v>27</v>
      </c>
      <c r="C10410" s="10" t="s">
        <v>17</v>
      </c>
      <c r="D10410" s="10" t="str">
        <f>Mapping!$F$16</f>
        <v>Customer O</v>
      </c>
      <c r="E10410" s="11">
        <v>170958.13699999999</v>
      </c>
      <c r="F10410" s="12">
        <f t="shared" si="162"/>
        <v>10</v>
      </c>
      <c r="G10410" s="1"/>
      <c r="H10410" s="1"/>
    </row>
    <row r="10411" spans="1:8" ht="14" x14ac:dyDescent="0.15">
      <c r="A10411" s="37">
        <v>2019</v>
      </c>
      <c r="B10411" s="9" t="s">
        <v>27</v>
      </c>
      <c r="C10411" s="10" t="s">
        <v>15</v>
      </c>
      <c r="D10411" s="10" t="str">
        <f>Mapping!$F$17</f>
        <v>Customer P</v>
      </c>
      <c r="E10411" s="11">
        <v>219433.046</v>
      </c>
      <c r="F10411" s="12">
        <f t="shared" si="162"/>
        <v>10</v>
      </c>
      <c r="G10411" s="1"/>
      <c r="H10411" s="1"/>
    </row>
    <row r="10412" spans="1:8" ht="14" x14ac:dyDescent="0.15">
      <c r="A10412" s="37">
        <v>2019</v>
      </c>
      <c r="B10412" s="9" t="s">
        <v>27</v>
      </c>
      <c r="C10412" s="10" t="s">
        <v>15</v>
      </c>
      <c r="D10412" s="10" t="str">
        <f>Mapping!$F$18</f>
        <v>Customer Q</v>
      </c>
      <c r="E10412" s="11">
        <v>102584.53799999999</v>
      </c>
      <c r="F10412" s="12">
        <f t="shared" si="162"/>
        <v>10</v>
      </c>
      <c r="G10412" s="1"/>
      <c r="H10412" s="1"/>
    </row>
    <row r="10413" spans="1:8" ht="14" x14ac:dyDescent="0.15">
      <c r="A10413" s="37">
        <v>2020</v>
      </c>
      <c r="B10413" s="9" t="s">
        <v>27</v>
      </c>
      <c r="C10413" s="10" t="s">
        <v>16</v>
      </c>
      <c r="D10413" s="10" t="str">
        <f>Mapping!$F$19</f>
        <v>Customer R</v>
      </c>
      <c r="E10413" s="11">
        <v>267334.76699999999</v>
      </c>
      <c r="F10413" s="12">
        <f t="shared" si="162"/>
        <v>10</v>
      </c>
      <c r="G10413" s="1"/>
      <c r="H10413" s="1"/>
    </row>
    <row r="10414" spans="1:8" ht="14" x14ac:dyDescent="0.15">
      <c r="A10414" s="37">
        <v>2020</v>
      </c>
      <c r="B10414" s="9" t="s">
        <v>27</v>
      </c>
      <c r="C10414" s="10" t="s">
        <v>17</v>
      </c>
      <c r="D10414" s="10" t="str">
        <f>Mapping!$F$2</f>
        <v>Customer A</v>
      </c>
      <c r="E10414" s="11">
        <v>27257.796999999999</v>
      </c>
      <c r="F10414" s="12">
        <f t="shared" si="162"/>
        <v>10</v>
      </c>
      <c r="G10414" s="1"/>
      <c r="H10414" s="1"/>
    </row>
    <row r="10415" spans="1:8" ht="14" x14ac:dyDescent="0.15">
      <c r="A10415" s="37">
        <v>2020</v>
      </c>
      <c r="B10415" s="9" t="s">
        <v>27</v>
      </c>
      <c r="C10415" s="10" t="s">
        <v>15</v>
      </c>
      <c r="D10415" s="10" t="str">
        <f>Mapping!$F$3</f>
        <v>Customer B</v>
      </c>
      <c r="E10415" s="11">
        <v>96245.113999999987</v>
      </c>
      <c r="F10415" s="12">
        <f t="shared" si="162"/>
        <v>10</v>
      </c>
      <c r="G10415" s="1"/>
      <c r="H10415" s="1"/>
    </row>
    <row r="10416" spans="1:8" ht="14" x14ac:dyDescent="0.15">
      <c r="A10416" s="37">
        <v>2019</v>
      </c>
      <c r="B10416" s="9" t="s">
        <v>27</v>
      </c>
      <c r="C10416" s="10" t="s">
        <v>15</v>
      </c>
      <c r="D10416" s="10" t="str">
        <f>Mapping!$F$4</f>
        <v>Customer C</v>
      </c>
      <c r="E10416" s="11">
        <v>-14069.188</v>
      </c>
      <c r="F10416" s="12">
        <f t="shared" si="162"/>
        <v>10</v>
      </c>
      <c r="G10416" s="1"/>
      <c r="H10416" s="1"/>
    </row>
    <row r="10417" spans="1:8" ht="14" x14ac:dyDescent="0.15">
      <c r="A10417" s="37">
        <v>2020</v>
      </c>
      <c r="B10417" s="9" t="s">
        <v>27</v>
      </c>
      <c r="C10417" s="10" t="s">
        <v>16</v>
      </c>
      <c r="D10417" s="10" t="str">
        <f>Mapping!$F$5</f>
        <v>Customer D</v>
      </c>
      <c r="E10417" s="11">
        <v>-50650.557999999997</v>
      </c>
      <c r="F10417" s="12">
        <f t="shared" si="162"/>
        <v>10</v>
      </c>
      <c r="G10417" s="1"/>
      <c r="H10417" s="1"/>
    </row>
    <row r="10418" spans="1:8" ht="14" x14ac:dyDescent="0.15">
      <c r="A10418" s="37">
        <v>2019</v>
      </c>
      <c r="B10418" s="9" t="s">
        <v>27</v>
      </c>
      <c r="C10418" s="10" t="s">
        <v>17</v>
      </c>
      <c r="D10418" s="10" t="str">
        <f>Mapping!$F$6</f>
        <v>Customer E</v>
      </c>
      <c r="E10418" s="11">
        <v>38179.245999999999</v>
      </c>
      <c r="F10418" s="12">
        <f t="shared" si="162"/>
        <v>10</v>
      </c>
      <c r="G10418" s="1"/>
      <c r="H10418" s="1"/>
    </row>
    <row r="10419" spans="1:8" ht="14" x14ac:dyDescent="0.15">
      <c r="A10419" s="37">
        <v>2019</v>
      </c>
      <c r="B10419" s="9" t="s">
        <v>27</v>
      </c>
      <c r="C10419" s="10" t="s">
        <v>18</v>
      </c>
      <c r="D10419" s="10" t="str">
        <f>Mapping!$F$7</f>
        <v>Customer F</v>
      </c>
      <c r="E10419" s="11">
        <v>-38470.242999999995</v>
      </c>
      <c r="F10419" s="12">
        <f t="shared" si="162"/>
        <v>10</v>
      </c>
      <c r="G10419" s="1"/>
      <c r="H10419" s="1"/>
    </row>
    <row r="10420" spans="1:8" ht="14" x14ac:dyDescent="0.15">
      <c r="A10420" s="37">
        <v>2019</v>
      </c>
      <c r="B10420" s="9" t="s">
        <v>27</v>
      </c>
      <c r="C10420" s="10" t="s">
        <v>15</v>
      </c>
      <c r="D10420" s="10" t="str">
        <f>Mapping!$F$8</f>
        <v>Customer G</v>
      </c>
      <c r="E10420" s="11">
        <v>27370.545999999998</v>
      </c>
      <c r="F10420" s="12">
        <f t="shared" si="162"/>
        <v>10</v>
      </c>
      <c r="G10420" s="1"/>
      <c r="H10420" s="1"/>
    </row>
    <row r="10421" spans="1:8" ht="14" x14ac:dyDescent="0.15">
      <c r="A10421" s="37">
        <v>2020</v>
      </c>
      <c r="B10421" s="9" t="s">
        <v>27</v>
      </c>
      <c r="C10421" s="10" t="s">
        <v>16</v>
      </c>
      <c r="D10421" s="10" t="str">
        <f>Mapping!$F$9</f>
        <v>Customer H</v>
      </c>
      <c r="E10421" s="11">
        <v>11191.215</v>
      </c>
      <c r="F10421" s="12">
        <f t="shared" si="162"/>
        <v>10</v>
      </c>
      <c r="G10421" s="1"/>
      <c r="H10421" s="1"/>
    </row>
    <row r="10422" spans="1:8" ht="14" x14ac:dyDescent="0.15">
      <c r="A10422" s="37">
        <v>2020</v>
      </c>
      <c r="B10422" s="9" t="s">
        <v>27</v>
      </c>
      <c r="C10422" s="10" t="s">
        <v>17</v>
      </c>
      <c r="D10422" s="10" t="str">
        <f>Mapping!$F$10</f>
        <v>Customer I</v>
      </c>
      <c r="E10422" s="11">
        <v>124365.07999999999</v>
      </c>
      <c r="F10422" s="12">
        <f t="shared" si="162"/>
        <v>10</v>
      </c>
      <c r="G10422" s="1"/>
      <c r="H10422" s="1"/>
    </row>
    <row r="10423" spans="1:8" ht="14" x14ac:dyDescent="0.15">
      <c r="A10423" s="37">
        <v>2020</v>
      </c>
      <c r="B10423" s="9" t="s">
        <v>27</v>
      </c>
      <c r="C10423" s="10" t="s">
        <v>18</v>
      </c>
      <c r="D10423" s="10" t="str">
        <f>Mapping!$F$11</f>
        <v>Customer J</v>
      </c>
      <c r="E10423" s="11">
        <v>121110.33199999999</v>
      </c>
      <c r="F10423" s="12">
        <f t="shared" si="162"/>
        <v>10</v>
      </c>
      <c r="G10423" s="1"/>
      <c r="H10423" s="1"/>
    </row>
    <row r="10424" spans="1:8" ht="14" x14ac:dyDescent="0.15">
      <c r="A10424" s="37">
        <v>2019</v>
      </c>
      <c r="B10424" s="9" t="s">
        <v>27</v>
      </c>
      <c r="C10424" s="10" t="s">
        <v>15</v>
      </c>
      <c r="D10424" s="10" t="str">
        <f>Mapping!$F$12</f>
        <v>Customer K</v>
      </c>
      <c r="E10424" s="11">
        <v>135366.02799999999</v>
      </c>
      <c r="F10424" s="12">
        <f t="shared" si="162"/>
        <v>10</v>
      </c>
      <c r="G10424" s="1"/>
      <c r="H10424" s="1"/>
    </row>
    <row r="10425" spans="1:8" ht="14" x14ac:dyDescent="0.15">
      <c r="A10425" s="37">
        <v>2020</v>
      </c>
      <c r="B10425" s="9" t="s">
        <v>27</v>
      </c>
      <c r="C10425" s="10" t="s">
        <v>16</v>
      </c>
      <c r="D10425" s="10" t="str">
        <f>Mapping!$F$13</f>
        <v>Customer L</v>
      </c>
      <c r="E10425" s="11">
        <v>5688.585</v>
      </c>
      <c r="F10425" s="12">
        <f t="shared" si="162"/>
        <v>10</v>
      </c>
      <c r="G10425" s="1"/>
      <c r="H10425" s="1"/>
    </row>
    <row r="10426" spans="1:8" ht="14" x14ac:dyDescent="0.15">
      <c r="A10426" s="37">
        <v>2019</v>
      </c>
      <c r="B10426" s="9" t="s">
        <v>27</v>
      </c>
      <c r="C10426" s="10" t="s">
        <v>17</v>
      </c>
      <c r="D10426" s="10" t="str">
        <f>Mapping!$F$14</f>
        <v>Customer M</v>
      </c>
      <c r="E10426" s="11">
        <v>36956.695999999996</v>
      </c>
      <c r="F10426" s="12">
        <f t="shared" si="162"/>
        <v>10</v>
      </c>
      <c r="G10426" s="1"/>
      <c r="H10426" s="1"/>
    </row>
    <row r="10427" spans="1:8" ht="14" x14ac:dyDescent="0.15">
      <c r="A10427" s="37">
        <v>2019</v>
      </c>
      <c r="B10427" s="9" t="s">
        <v>27</v>
      </c>
      <c r="C10427" s="10" t="s">
        <v>18</v>
      </c>
      <c r="D10427" s="10" t="str">
        <f>Mapping!$F$15</f>
        <v>Customer N</v>
      </c>
      <c r="E10427" s="11">
        <v>19957.706999999999</v>
      </c>
      <c r="F10427" s="12">
        <f t="shared" si="162"/>
        <v>10</v>
      </c>
      <c r="G10427" s="1"/>
      <c r="H10427" s="1"/>
    </row>
    <row r="10428" spans="1:8" ht="14" x14ac:dyDescent="0.15">
      <c r="A10428" s="37">
        <v>2019</v>
      </c>
      <c r="B10428" s="9" t="s">
        <v>27</v>
      </c>
      <c r="C10428" s="10" t="s">
        <v>15</v>
      </c>
      <c r="D10428" s="10" t="str">
        <f>Mapping!$F$16</f>
        <v>Customer O</v>
      </c>
      <c r="E10428" s="11">
        <v>65889.165999999997</v>
      </c>
      <c r="F10428" s="12">
        <f t="shared" si="162"/>
        <v>10</v>
      </c>
      <c r="G10428" s="1"/>
      <c r="H10428" s="1"/>
    </row>
    <row r="10429" spans="1:8" ht="14" x14ac:dyDescent="0.15">
      <c r="A10429" s="37">
        <v>2020</v>
      </c>
      <c r="B10429" s="9" t="s">
        <v>27</v>
      </c>
      <c r="C10429" s="10" t="s">
        <v>16</v>
      </c>
      <c r="D10429" s="10" t="str">
        <f>Mapping!$F$17</f>
        <v>Customer P</v>
      </c>
      <c r="E10429" s="11">
        <v>244763.323</v>
      </c>
      <c r="F10429" s="12">
        <f t="shared" si="162"/>
        <v>10</v>
      </c>
      <c r="G10429" s="1"/>
      <c r="H10429" s="1"/>
    </row>
    <row r="10430" spans="1:8" ht="14" x14ac:dyDescent="0.15">
      <c r="A10430" s="37">
        <v>2019</v>
      </c>
      <c r="B10430" s="9" t="s">
        <v>27</v>
      </c>
      <c r="C10430" s="10" t="s">
        <v>17</v>
      </c>
      <c r="D10430" s="10" t="str">
        <f>Mapping!$F$18</f>
        <v>Customer Q</v>
      </c>
      <c r="E10430" s="11">
        <v>332724.16099999996</v>
      </c>
      <c r="F10430" s="12">
        <f t="shared" si="162"/>
        <v>10</v>
      </c>
      <c r="G10430" s="1"/>
      <c r="H10430" s="1"/>
    </row>
    <row r="10431" spans="1:8" ht="14" x14ac:dyDescent="0.15">
      <c r="A10431" s="37">
        <v>2019</v>
      </c>
      <c r="B10431" s="9" t="s">
        <v>27</v>
      </c>
      <c r="C10431" s="10" t="s">
        <v>18</v>
      </c>
      <c r="D10431" s="10" t="str">
        <f>Mapping!$F$19</f>
        <v>Customer R</v>
      </c>
      <c r="E10431" s="11">
        <v>416207.98799999995</v>
      </c>
      <c r="F10431" s="12">
        <f t="shared" si="162"/>
        <v>10</v>
      </c>
      <c r="G10431" s="1"/>
      <c r="H10431" s="1"/>
    </row>
    <row r="10432" spans="1:8" ht="14" x14ac:dyDescent="0.15">
      <c r="A10432" s="37">
        <v>2020</v>
      </c>
      <c r="B10432" s="9" t="s">
        <v>27</v>
      </c>
      <c r="C10432" s="10" t="s">
        <v>15</v>
      </c>
      <c r="D10432" s="10" t="str">
        <f>Mapping!$F$2</f>
        <v>Customer A</v>
      </c>
      <c r="E10432" s="11">
        <v>107250.00999999998</v>
      </c>
      <c r="F10432" s="12">
        <f t="shared" si="162"/>
        <v>10</v>
      </c>
      <c r="G10432" s="1"/>
      <c r="H10432" s="1"/>
    </row>
    <row r="10433" spans="1:8" ht="14" x14ac:dyDescent="0.15">
      <c r="A10433" s="37">
        <v>2020</v>
      </c>
      <c r="B10433" s="9" t="s">
        <v>27</v>
      </c>
      <c r="C10433" s="10" t="s">
        <v>16</v>
      </c>
      <c r="D10433" s="10" t="str">
        <f>Mapping!$F$3</f>
        <v>Customer B</v>
      </c>
      <c r="E10433" s="11">
        <v>817099.96899999992</v>
      </c>
      <c r="F10433" s="12">
        <f t="shared" si="162"/>
        <v>10</v>
      </c>
      <c r="G10433" s="1"/>
      <c r="H10433" s="1"/>
    </row>
    <row r="10434" spans="1:8" ht="14" x14ac:dyDescent="0.15">
      <c r="A10434" s="37">
        <v>2020</v>
      </c>
      <c r="B10434" s="9" t="s">
        <v>27</v>
      </c>
      <c r="C10434" s="10" t="s">
        <v>17</v>
      </c>
      <c r="D10434" s="10" t="str">
        <f>Mapping!$F$4</f>
        <v>Customer C</v>
      </c>
      <c r="E10434" s="11">
        <v>78790.088999999993</v>
      </c>
      <c r="F10434" s="12">
        <f t="shared" ref="F10434:F10497" si="163">MONTH(DATEVALUE(B10434&amp;"1"))</f>
        <v>10</v>
      </c>
      <c r="G10434" s="1"/>
      <c r="H10434" s="1"/>
    </row>
    <row r="10435" spans="1:8" ht="14" x14ac:dyDescent="0.15">
      <c r="A10435" s="37">
        <v>2020</v>
      </c>
      <c r="B10435" s="9" t="s">
        <v>27</v>
      </c>
      <c r="C10435" s="10" t="s">
        <v>18</v>
      </c>
      <c r="D10435" s="10" t="str">
        <f>Mapping!$F$5</f>
        <v>Customer D</v>
      </c>
      <c r="E10435" s="11">
        <v>28090.804</v>
      </c>
      <c r="F10435" s="12">
        <f t="shared" si="163"/>
        <v>10</v>
      </c>
      <c r="G10435" s="1"/>
      <c r="H10435" s="1"/>
    </row>
    <row r="10436" spans="1:8" ht="14" x14ac:dyDescent="0.15">
      <c r="A10436" s="37">
        <v>2020</v>
      </c>
      <c r="B10436" s="9" t="s">
        <v>27</v>
      </c>
      <c r="C10436" s="10" t="s">
        <v>15</v>
      </c>
      <c r="D10436" s="10" t="str">
        <f>Mapping!$F$6</f>
        <v>Customer E</v>
      </c>
      <c r="E10436" s="11">
        <v>106724.93299999999</v>
      </c>
      <c r="F10436" s="12">
        <f t="shared" si="163"/>
        <v>10</v>
      </c>
      <c r="G10436" s="1"/>
      <c r="H10436" s="1"/>
    </row>
    <row r="10437" spans="1:8" ht="14" x14ac:dyDescent="0.15">
      <c r="A10437" s="37">
        <v>2020</v>
      </c>
      <c r="B10437" s="9" t="s">
        <v>27</v>
      </c>
      <c r="C10437" s="10" t="s">
        <v>15</v>
      </c>
      <c r="D10437" s="10" t="str">
        <f>Mapping!$F$7</f>
        <v>Customer F</v>
      </c>
      <c r="E10437" s="11">
        <v>10360.021000000001</v>
      </c>
      <c r="F10437" s="12">
        <f t="shared" si="163"/>
        <v>10</v>
      </c>
      <c r="G10437" s="1"/>
      <c r="H10437" s="1"/>
    </row>
    <row r="10438" spans="1:8" ht="14" x14ac:dyDescent="0.15">
      <c r="A10438" s="37">
        <v>2019</v>
      </c>
      <c r="B10438" s="9" t="s">
        <v>27</v>
      </c>
      <c r="C10438" s="10" t="s">
        <v>16</v>
      </c>
      <c r="D10438" s="10" t="str">
        <f>Mapping!$F$8</f>
        <v>Customer G</v>
      </c>
      <c r="E10438" s="11">
        <v>51800.112000000001</v>
      </c>
      <c r="F10438" s="12">
        <f t="shared" si="163"/>
        <v>10</v>
      </c>
      <c r="G10438" s="1"/>
      <c r="H10438" s="1"/>
    </row>
    <row r="10439" spans="1:8" ht="14" x14ac:dyDescent="0.15">
      <c r="A10439" s="37">
        <v>2020</v>
      </c>
      <c r="B10439" s="9" t="s">
        <v>27</v>
      </c>
      <c r="C10439" s="10" t="s">
        <v>17</v>
      </c>
      <c r="D10439" s="10" t="str">
        <f>Mapping!$F$9</f>
        <v>Customer H</v>
      </c>
      <c r="E10439" s="11">
        <v>2447.83</v>
      </c>
      <c r="F10439" s="12">
        <f t="shared" si="163"/>
        <v>10</v>
      </c>
      <c r="G10439" s="1"/>
      <c r="H10439" s="1"/>
    </row>
    <row r="10440" spans="1:8" ht="14" x14ac:dyDescent="0.15">
      <c r="A10440" s="37">
        <v>2019</v>
      </c>
      <c r="B10440" s="9" t="s">
        <v>27</v>
      </c>
      <c r="C10440" s="10" t="s">
        <v>15</v>
      </c>
      <c r="D10440" s="10" t="str">
        <f>Mapping!$F$10</f>
        <v>Customer I</v>
      </c>
      <c r="E10440" s="11">
        <v>3169.9359999999997</v>
      </c>
      <c r="F10440" s="12">
        <f t="shared" si="163"/>
        <v>10</v>
      </c>
      <c r="G10440" s="1"/>
      <c r="H10440" s="1"/>
    </row>
    <row r="10441" spans="1:8" ht="14" x14ac:dyDescent="0.15">
      <c r="A10441" s="37">
        <v>2020</v>
      </c>
      <c r="B10441" s="9" t="s">
        <v>27</v>
      </c>
      <c r="C10441" s="10" t="s">
        <v>16</v>
      </c>
      <c r="D10441" s="10" t="str">
        <f>Mapping!$F$11</f>
        <v>Customer J</v>
      </c>
      <c r="E10441" s="11">
        <v>3158.9249999999997</v>
      </c>
      <c r="F10441" s="12">
        <f t="shared" si="163"/>
        <v>10</v>
      </c>
      <c r="G10441" s="1"/>
      <c r="H10441" s="1"/>
    </row>
    <row r="10442" spans="1:8" ht="14" x14ac:dyDescent="0.15">
      <c r="A10442" s="37">
        <v>2020</v>
      </c>
      <c r="B10442" s="9" t="s">
        <v>27</v>
      </c>
      <c r="C10442" s="10" t="s">
        <v>17</v>
      </c>
      <c r="D10442" s="10" t="str">
        <f>Mapping!$F$12</f>
        <v>Customer K</v>
      </c>
      <c r="E10442" s="11">
        <v>39505.465999999993</v>
      </c>
      <c r="F10442" s="12">
        <f t="shared" si="163"/>
        <v>10</v>
      </c>
      <c r="G10442" s="1"/>
      <c r="H10442" s="1"/>
    </row>
    <row r="10443" spans="1:8" ht="14" x14ac:dyDescent="0.15">
      <c r="A10443" s="37">
        <v>2020</v>
      </c>
      <c r="B10443" s="9" t="s">
        <v>27</v>
      </c>
      <c r="C10443" s="10" t="s">
        <v>15</v>
      </c>
      <c r="D10443" s="10" t="str">
        <f>Mapping!$F$13</f>
        <v>Customer L</v>
      </c>
      <c r="E10443" s="11">
        <v>66109.693999999989</v>
      </c>
      <c r="F10443" s="12">
        <f t="shared" si="163"/>
        <v>10</v>
      </c>
      <c r="G10443" s="1"/>
      <c r="H10443" s="1"/>
    </row>
    <row r="10444" spans="1:8" ht="14" x14ac:dyDescent="0.15">
      <c r="A10444" s="37">
        <v>2019</v>
      </c>
      <c r="B10444" s="9" t="s">
        <v>27</v>
      </c>
      <c r="C10444" s="10" t="s">
        <v>16</v>
      </c>
      <c r="D10444" s="10" t="str">
        <f>Mapping!$F$14</f>
        <v>Customer M</v>
      </c>
      <c r="E10444" s="11">
        <v>26360.956999999999</v>
      </c>
      <c r="F10444" s="12">
        <f t="shared" si="163"/>
        <v>10</v>
      </c>
      <c r="G10444" s="1"/>
      <c r="H10444" s="1"/>
    </row>
    <row r="10445" spans="1:8" ht="14" x14ac:dyDescent="0.15">
      <c r="A10445" s="37">
        <v>2019</v>
      </c>
      <c r="B10445" s="9" t="s">
        <v>27</v>
      </c>
      <c r="C10445" s="10" t="s">
        <v>17</v>
      </c>
      <c r="D10445" s="10" t="str">
        <f>Mapping!$F$15</f>
        <v>Customer N</v>
      </c>
      <c r="E10445" s="11">
        <v>248322.83</v>
      </c>
      <c r="F10445" s="12">
        <f t="shared" si="163"/>
        <v>10</v>
      </c>
      <c r="G10445" s="1"/>
      <c r="H10445" s="1"/>
    </row>
    <row r="10446" spans="1:8" ht="14" x14ac:dyDescent="0.15">
      <c r="A10446" s="37">
        <v>2020</v>
      </c>
      <c r="B10446" s="9" t="s">
        <v>27</v>
      </c>
      <c r="C10446" s="10" t="s">
        <v>15</v>
      </c>
      <c r="D10446" s="10" t="str">
        <f>Mapping!$F$16</f>
        <v>Customer O</v>
      </c>
      <c r="E10446" s="11">
        <v>45350.409999999996</v>
      </c>
      <c r="F10446" s="12">
        <f t="shared" si="163"/>
        <v>10</v>
      </c>
      <c r="G10446" s="1"/>
      <c r="H10446" s="1"/>
    </row>
    <row r="10447" spans="1:8" ht="14" x14ac:dyDescent="0.15">
      <c r="A10447" s="37">
        <v>2019</v>
      </c>
      <c r="B10447" s="9" t="s">
        <v>27</v>
      </c>
      <c r="C10447" s="10" t="s">
        <v>15</v>
      </c>
      <c r="D10447" s="10" t="str">
        <f>Mapping!$F$17</f>
        <v>Customer P</v>
      </c>
      <c r="E10447" s="11">
        <v>-72876.614999999991</v>
      </c>
      <c r="F10447" s="12">
        <f t="shared" si="163"/>
        <v>10</v>
      </c>
      <c r="G10447" s="1"/>
      <c r="H10447" s="1"/>
    </row>
    <row r="10448" spans="1:8" ht="14" x14ac:dyDescent="0.15">
      <c r="A10448" s="37">
        <v>2019</v>
      </c>
      <c r="B10448" s="9" t="s">
        <v>27</v>
      </c>
      <c r="C10448" s="10" t="s">
        <v>15</v>
      </c>
      <c r="D10448" s="10" t="str">
        <f>Mapping!$F$18</f>
        <v>Customer Q</v>
      </c>
      <c r="E10448" s="11">
        <v>485412.97699999996</v>
      </c>
      <c r="F10448" s="12">
        <f t="shared" si="163"/>
        <v>10</v>
      </c>
      <c r="G10448" s="1"/>
      <c r="H10448" s="1"/>
    </row>
    <row r="10449" spans="1:8" ht="14" x14ac:dyDescent="0.15">
      <c r="A10449" s="37">
        <v>2019</v>
      </c>
      <c r="B10449" s="9" t="s">
        <v>27</v>
      </c>
      <c r="C10449" s="10" t="s">
        <v>15</v>
      </c>
      <c r="D10449" s="10" t="str">
        <f>Mapping!$F$19</f>
        <v>Customer R</v>
      </c>
      <c r="E10449" s="11">
        <v>64654.372999999992</v>
      </c>
      <c r="F10449" s="12">
        <f t="shared" si="163"/>
        <v>10</v>
      </c>
      <c r="G10449" s="1"/>
      <c r="H10449" s="1"/>
    </row>
    <row r="10450" spans="1:8" ht="14" x14ac:dyDescent="0.15">
      <c r="A10450" s="37">
        <v>2019</v>
      </c>
      <c r="B10450" s="9" t="s">
        <v>27</v>
      </c>
      <c r="C10450" s="10" t="s">
        <v>15</v>
      </c>
      <c r="D10450" s="10" t="str">
        <f>Mapping!$F$20</f>
        <v>Customer S</v>
      </c>
      <c r="E10450" s="11">
        <v>349033.55899999995</v>
      </c>
      <c r="F10450" s="12">
        <f t="shared" si="163"/>
        <v>10</v>
      </c>
      <c r="G10450" s="1"/>
      <c r="H10450" s="1"/>
    </row>
    <row r="10451" spans="1:8" ht="14" x14ac:dyDescent="0.15">
      <c r="A10451" s="37">
        <v>2020</v>
      </c>
      <c r="B10451" s="9" t="s">
        <v>27</v>
      </c>
      <c r="C10451" s="10" t="s">
        <v>15</v>
      </c>
      <c r="D10451" s="10" t="str">
        <f>Mapping!$F$2</f>
        <v>Customer A</v>
      </c>
      <c r="E10451" s="11">
        <v>53419.407999999996</v>
      </c>
      <c r="F10451" s="12">
        <f t="shared" si="163"/>
        <v>10</v>
      </c>
      <c r="G10451" s="1"/>
      <c r="H10451" s="1"/>
    </row>
    <row r="10452" spans="1:8" ht="14" x14ac:dyDescent="0.15">
      <c r="A10452" s="37">
        <v>2020</v>
      </c>
      <c r="B10452" s="9" t="s">
        <v>27</v>
      </c>
      <c r="C10452" s="10" t="s">
        <v>15</v>
      </c>
      <c r="D10452" s="10" t="str">
        <f>Mapping!$F$3</f>
        <v>Customer B</v>
      </c>
      <c r="E10452" s="11">
        <v>1103358.872</v>
      </c>
      <c r="F10452" s="12">
        <f t="shared" si="163"/>
        <v>10</v>
      </c>
      <c r="G10452" s="1"/>
      <c r="H10452" s="1"/>
    </row>
    <row r="10453" spans="1:8" ht="14" x14ac:dyDescent="0.15">
      <c r="A10453" s="37">
        <v>2020</v>
      </c>
      <c r="B10453" s="9" t="s">
        <v>27</v>
      </c>
      <c r="C10453" s="10" t="s">
        <v>15</v>
      </c>
      <c r="D10453" s="10" t="str">
        <f>Mapping!$F$4</f>
        <v>Customer C</v>
      </c>
      <c r="E10453" s="11">
        <v>-10260.494999999999</v>
      </c>
      <c r="F10453" s="12">
        <f t="shared" si="163"/>
        <v>10</v>
      </c>
      <c r="G10453" s="1"/>
      <c r="H10453" s="1"/>
    </row>
    <row r="10454" spans="1:8" ht="14" x14ac:dyDescent="0.15">
      <c r="A10454" s="37">
        <v>2020</v>
      </c>
      <c r="B10454" s="9" t="s">
        <v>27</v>
      </c>
      <c r="C10454" s="10" t="s">
        <v>15</v>
      </c>
      <c r="D10454" s="10" t="str">
        <f>Mapping!$F$5</f>
        <v>Customer D</v>
      </c>
      <c r="E10454" s="11">
        <v>-11666.83</v>
      </c>
      <c r="F10454" s="12">
        <f t="shared" si="163"/>
        <v>10</v>
      </c>
      <c r="G10454" s="1"/>
      <c r="H10454" s="1"/>
    </row>
    <row r="10455" spans="1:8" ht="14" x14ac:dyDescent="0.15">
      <c r="A10455" s="37">
        <v>2020</v>
      </c>
      <c r="B10455" s="9" t="s">
        <v>27</v>
      </c>
      <c r="C10455" s="10" t="s">
        <v>15</v>
      </c>
      <c r="D10455" s="10" t="str">
        <f>Mapping!$F$6</f>
        <v>Customer E</v>
      </c>
      <c r="E10455" s="11">
        <v>-352115.68</v>
      </c>
      <c r="F10455" s="12">
        <f t="shared" si="163"/>
        <v>10</v>
      </c>
      <c r="G10455" s="1"/>
      <c r="H10455" s="1"/>
    </row>
    <row r="10456" spans="1:8" ht="14" x14ac:dyDescent="0.15">
      <c r="A10456" s="37">
        <v>2019</v>
      </c>
      <c r="B10456" s="9" t="s">
        <v>27</v>
      </c>
      <c r="C10456" s="10" t="s">
        <v>15</v>
      </c>
      <c r="D10456" s="10" t="str">
        <f>Mapping!$F$7</f>
        <v>Customer F</v>
      </c>
      <c r="E10456" s="11">
        <v>87616.508000000002</v>
      </c>
      <c r="F10456" s="12">
        <f t="shared" si="163"/>
        <v>10</v>
      </c>
      <c r="G10456" s="1"/>
      <c r="H10456" s="1"/>
    </row>
    <row r="10457" spans="1:8" ht="14" x14ac:dyDescent="0.15">
      <c r="A10457" s="37">
        <v>2020</v>
      </c>
      <c r="B10457" s="9" t="s">
        <v>27</v>
      </c>
      <c r="C10457" s="10" t="s">
        <v>15</v>
      </c>
      <c r="D10457" s="10" t="str">
        <f>Mapping!$F$8</f>
        <v>Customer G</v>
      </c>
      <c r="E10457" s="11">
        <v>68574.414999999994</v>
      </c>
      <c r="F10457" s="12">
        <f t="shared" si="163"/>
        <v>10</v>
      </c>
      <c r="G10457" s="1"/>
      <c r="H10457" s="1"/>
    </row>
    <row r="10458" spans="1:8" ht="14" x14ac:dyDescent="0.15">
      <c r="A10458" s="37">
        <v>2019</v>
      </c>
      <c r="B10458" s="9" t="s">
        <v>27</v>
      </c>
      <c r="C10458" s="10" t="s">
        <v>15</v>
      </c>
      <c r="D10458" s="10" t="str">
        <f>Mapping!$F$9</f>
        <v>Customer H</v>
      </c>
      <c r="E10458" s="11">
        <v>12446.923999999999</v>
      </c>
      <c r="F10458" s="12">
        <f t="shared" si="163"/>
        <v>10</v>
      </c>
      <c r="G10458" s="1"/>
      <c r="H10458" s="1"/>
    </row>
    <row r="10459" spans="1:8" ht="14" x14ac:dyDescent="0.15">
      <c r="A10459" s="37">
        <v>2020</v>
      </c>
      <c r="B10459" s="9" t="s">
        <v>27</v>
      </c>
      <c r="C10459" s="10" t="s">
        <v>15</v>
      </c>
      <c r="D10459" s="10" t="str">
        <f>Mapping!$F$10</f>
        <v>Customer I</v>
      </c>
      <c r="E10459" s="11">
        <v>541594.92799999996</v>
      </c>
      <c r="F10459" s="12">
        <f t="shared" si="163"/>
        <v>10</v>
      </c>
      <c r="G10459" s="1"/>
      <c r="H10459" s="1"/>
    </row>
    <row r="10460" spans="1:8" ht="14" x14ac:dyDescent="0.15">
      <c r="A10460" s="37">
        <v>2019</v>
      </c>
      <c r="B10460" s="9" t="s">
        <v>27</v>
      </c>
      <c r="C10460" s="10" t="s">
        <v>15</v>
      </c>
      <c r="D10460" s="10" t="str">
        <f>Mapping!$F$11</f>
        <v>Customer J</v>
      </c>
      <c r="E10460" s="11">
        <v>10432522.009</v>
      </c>
      <c r="F10460" s="12">
        <f t="shared" si="163"/>
        <v>10</v>
      </c>
      <c r="G10460" s="1"/>
      <c r="H10460" s="1"/>
    </row>
    <row r="10461" spans="1:8" ht="14" x14ac:dyDescent="0.15">
      <c r="A10461" s="37">
        <v>2020</v>
      </c>
      <c r="B10461" s="9" t="s">
        <v>27</v>
      </c>
      <c r="C10461" s="10" t="s">
        <v>15</v>
      </c>
      <c r="D10461" s="10" t="str">
        <f>Mapping!$F$12</f>
        <v>Customer K</v>
      </c>
      <c r="E10461" s="11">
        <v>32165.657999999999</v>
      </c>
      <c r="F10461" s="12">
        <f t="shared" si="163"/>
        <v>10</v>
      </c>
      <c r="G10461" s="1"/>
      <c r="H10461" s="1"/>
    </row>
    <row r="10462" spans="1:8" ht="14" x14ac:dyDescent="0.15">
      <c r="A10462" s="37">
        <v>2020</v>
      </c>
      <c r="B10462" s="9" t="s">
        <v>27</v>
      </c>
      <c r="C10462" s="10" t="s">
        <v>15</v>
      </c>
      <c r="D10462" s="10" t="str">
        <f>Mapping!$F$13</f>
        <v>Customer L</v>
      </c>
      <c r="E10462" s="11">
        <v>69547.064999999988</v>
      </c>
      <c r="F10462" s="12">
        <f t="shared" si="163"/>
        <v>10</v>
      </c>
      <c r="G10462" s="1"/>
      <c r="H10462" s="1"/>
    </row>
    <row r="10463" spans="1:8" ht="14" x14ac:dyDescent="0.15">
      <c r="A10463" s="37">
        <v>2019</v>
      </c>
      <c r="B10463" s="9" t="s">
        <v>27</v>
      </c>
      <c r="C10463" s="10" t="s">
        <v>15</v>
      </c>
      <c r="D10463" s="10" t="str">
        <f>Mapping!$F$14</f>
        <v>Customer M</v>
      </c>
      <c r="E10463" s="11">
        <v>156855.64299999998</v>
      </c>
      <c r="F10463" s="12">
        <f t="shared" si="163"/>
        <v>10</v>
      </c>
      <c r="G10463" s="1"/>
      <c r="H10463" s="1"/>
    </row>
    <row r="10464" spans="1:8" ht="14" x14ac:dyDescent="0.15">
      <c r="A10464" s="37">
        <v>2020</v>
      </c>
      <c r="B10464" s="9" t="s">
        <v>27</v>
      </c>
      <c r="C10464" s="10" t="s">
        <v>15</v>
      </c>
      <c r="D10464" s="10" t="str">
        <f>Mapping!$F$15</f>
        <v>Customer N</v>
      </c>
      <c r="E10464" s="11">
        <v>256599.55299999996</v>
      </c>
      <c r="F10464" s="12">
        <f t="shared" si="163"/>
        <v>10</v>
      </c>
      <c r="G10464" s="1"/>
      <c r="H10464" s="1"/>
    </row>
    <row r="10465" spans="1:8" ht="14" x14ac:dyDescent="0.15">
      <c r="A10465" s="37">
        <v>2019</v>
      </c>
      <c r="B10465" s="9" t="s">
        <v>27</v>
      </c>
      <c r="C10465" s="10" t="s">
        <v>15</v>
      </c>
      <c r="D10465" s="10" t="str">
        <f>Mapping!$F$16</f>
        <v>Customer O</v>
      </c>
      <c r="E10465" s="11">
        <v>101942.47</v>
      </c>
      <c r="F10465" s="12">
        <f t="shared" si="163"/>
        <v>10</v>
      </c>
      <c r="G10465" s="1"/>
      <c r="H10465" s="1"/>
    </row>
    <row r="10466" spans="1:8" ht="14" x14ac:dyDescent="0.15">
      <c r="A10466" s="37">
        <v>2020</v>
      </c>
      <c r="B10466" s="9" t="s">
        <v>27</v>
      </c>
      <c r="C10466" s="10" t="s">
        <v>15</v>
      </c>
      <c r="D10466" s="10" t="str">
        <f>Mapping!$F$17</f>
        <v>Customer P</v>
      </c>
      <c r="E10466" s="11">
        <v>139787.66199999998</v>
      </c>
      <c r="F10466" s="12">
        <f t="shared" si="163"/>
        <v>10</v>
      </c>
      <c r="G10466" s="1"/>
      <c r="H10466" s="1"/>
    </row>
    <row r="10467" spans="1:8" ht="14" x14ac:dyDescent="0.15">
      <c r="A10467" s="37">
        <v>2020</v>
      </c>
      <c r="B10467" s="9" t="s">
        <v>27</v>
      </c>
      <c r="C10467" s="10" t="s">
        <v>15</v>
      </c>
      <c r="D10467" s="10" t="str">
        <f>Mapping!$F$18</f>
        <v>Customer Q</v>
      </c>
      <c r="E10467" s="11">
        <v>48008.17</v>
      </c>
      <c r="F10467" s="12">
        <f t="shared" si="163"/>
        <v>10</v>
      </c>
      <c r="G10467" s="1"/>
      <c r="H10467" s="1"/>
    </row>
    <row r="10468" spans="1:8" ht="14" x14ac:dyDescent="0.15">
      <c r="A10468" s="37">
        <v>2020</v>
      </c>
      <c r="B10468" s="9" t="s">
        <v>27</v>
      </c>
      <c r="C10468" s="10" t="s">
        <v>15</v>
      </c>
      <c r="D10468" s="10" t="str">
        <f>Mapping!$F$19</f>
        <v>Customer R</v>
      </c>
      <c r="E10468" s="11">
        <v>126021.567</v>
      </c>
      <c r="F10468" s="12">
        <f t="shared" si="163"/>
        <v>10</v>
      </c>
      <c r="G10468" s="1"/>
      <c r="H10468" s="1"/>
    </row>
    <row r="10469" spans="1:8" ht="14" x14ac:dyDescent="0.15">
      <c r="A10469" s="37">
        <v>2020</v>
      </c>
      <c r="B10469" s="9" t="s">
        <v>27</v>
      </c>
      <c r="C10469" s="10" t="s">
        <v>15</v>
      </c>
      <c r="D10469" s="10" t="str">
        <f>Mapping!$F$20</f>
        <v>Customer S</v>
      </c>
      <c r="E10469" s="11">
        <v>15634.08</v>
      </c>
      <c r="F10469" s="12">
        <f t="shared" si="163"/>
        <v>10</v>
      </c>
      <c r="G10469" s="1"/>
      <c r="H10469" s="1"/>
    </row>
    <row r="10470" spans="1:8" ht="14" x14ac:dyDescent="0.15">
      <c r="A10470" s="37">
        <v>2019</v>
      </c>
      <c r="B10470" s="9" t="s">
        <v>27</v>
      </c>
      <c r="C10470" s="10" t="s">
        <v>15</v>
      </c>
      <c r="D10470" s="10" t="str">
        <f>Mapping!$F$2</f>
        <v>Customer A</v>
      </c>
      <c r="E10470" s="11">
        <v>369202.73599999998</v>
      </c>
      <c r="F10470" s="12">
        <f t="shared" si="163"/>
        <v>10</v>
      </c>
      <c r="G10470" s="1"/>
      <c r="H10470" s="1"/>
    </row>
    <row r="10471" spans="1:8" ht="14" x14ac:dyDescent="0.15">
      <c r="A10471" s="37">
        <v>2019</v>
      </c>
      <c r="B10471" s="9" t="s">
        <v>27</v>
      </c>
      <c r="C10471" s="10" t="s">
        <v>15</v>
      </c>
      <c r="D10471" s="10" t="str">
        <f>Mapping!$F$3</f>
        <v>Customer B</v>
      </c>
      <c r="E10471" s="11">
        <v>191781.12100000001</v>
      </c>
      <c r="F10471" s="12">
        <f t="shared" si="163"/>
        <v>10</v>
      </c>
      <c r="G10471" s="1"/>
      <c r="H10471" s="1"/>
    </row>
    <row r="10472" spans="1:8" ht="14" x14ac:dyDescent="0.15">
      <c r="A10472" s="37">
        <v>2019</v>
      </c>
      <c r="B10472" s="9" t="s">
        <v>27</v>
      </c>
      <c r="C10472" s="10" t="s">
        <v>16</v>
      </c>
      <c r="D10472" s="10" t="str">
        <f>Mapping!$F$4</f>
        <v>Customer C</v>
      </c>
      <c r="E10472" s="11">
        <v>229513.59899999999</v>
      </c>
      <c r="F10472" s="12">
        <f t="shared" si="163"/>
        <v>10</v>
      </c>
      <c r="G10472" s="1"/>
      <c r="H10472" s="1"/>
    </row>
    <row r="10473" spans="1:8" ht="14" x14ac:dyDescent="0.15">
      <c r="A10473" s="37">
        <v>2020</v>
      </c>
      <c r="B10473" s="9" t="s">
        <v>27</v>
      </c>
      <c r="C10473" s="10" t="s">
        <v>17</v>
      </c>
      <c r="D10473" s="10" t="str">
        <f>Mapping!$F$5</f>
        <v>Customer D</v>
      </c>
      <c r="E10473" s="11">
        <v>38448.563999999998</v>
      </c>
      <c r="F10473" s="12">
        <f t="shared" si="163"/>
        <v>10</v>
      </c>
      <c r="G10473" s="1"/>
      <c r="H10473" s="1"/>
    </row>
    <row r="10474" spans="1:8" ht="14" x14ac:dyDescent="0.15">
      <c r="A10474" s="37">
        <v>2019</v>
      </c>
      <c r="B10474" s="9" t="s">
        <v>27</v>
      </c>
      <c r="C10474" s="10" t="s">
        <v>15</v>
      </c>
      <c r="D10474" s="10" t="str">
        <f>Mapping!$F$6</f>
        <v>Customer E</v>
      </c>
      <c r="E10474" s="11">
        <v>6195.2239999999993</v>
      </c>
      <c r="F10474" s="12">
        <f t="shared" si="163"/>
        <v>10</v>
      </c>
      <c r="G10474" s="1"/>
      <c r="H10474" s="1"/>
    </row>
    <row r="10475" spans="1:8" ht="14" x14ac:dyDescent="0.15">
      <c r="A10475" s="37">
        <v>2020</v>
      </c>
      <c r="B10475" s="9" t="s">
        <v>27</v>
      </c>
      <c r="C10475" s="10" t="s">
        <v>15</v>
      </c>
      <c r="D10475" s="10" t="str">
        <f>Mapping!$F$7</f>
        <v>Customer F</v>
      </c>
      <c r="E10475" s="11">
        <v>35161.875</v>
      </c>
      <c r="F10475" s="12">
        <f t="shared" si="163"/>
        <v>10</v>
      </c>
      <c r="G10475" s="1"/>
      <c r="H10475" s="1"/>
    </row>
    <row r="10476" spans="1:8" ht="14" x14ac:dyDescent="0.15">
      <c r="A10476" s="37">
        <v>2020</v>
      </c>
      <c r="B10476" s="9" t="s">
        <v>27</v>
      </c>
      <c r="C10476" s="10" t="s">
        <v>15</v>
      </c>
      <c r="D10476" s="10" t="str">
        <f>Mapping!$F$8</f>
        <v>Customer G</v>
      </c>
      <c r="E10476" s="11">
        <v>224059.49299999999</v>
      </c>
      <c r="F10476" s="12">
        <f t="shared" si="163"/>
        <v>10</v>
      </c>
      <c r="G10476" s="1"/>
      <c r="H10476" s="1"/>
    </row>
    <row r="10477" spans="1:8" ht="14" x14ac:dyDescent="0.15">
      <c r="A10477" s="37">
        <v>2020</v>
      </c>
      <c r="B10477" s="9" t="s">
        <v>27</v>
      </c>
      <c r="C10477" s="10" t="s">
        <v>15</v>
      </c>
      <c r="D10477" s="10" t="str">
        <f>Mapping!$F$9</f>
        <v>Customer H</v>
      </c>
      <c r="E10477" s="11">
        <v>670828.5149999999</v>
      </c>
      <c r="F10477" s="12">
        <f t="shared" si="163"/>
        <v>10</v>
      </c>
      <c r="G10477" s="1"/>
      <c r="H10477" s="1"/>
    </row>
    <row r="10478" spans="1:8" ht="14" x14ac:dyDescent="0.15">
      <c r="A10478" s="37">
        <v>2020</v>
      </c>
      <c r="B10478" s="9" t="s">
        <v>27</v>
      </c>
      <c r="C10478" s="10" t="s">
        <v>15</v>
      </c>
      <c r="D10478" s="10" t="str">
        <f>Mapping!$F$10</f>
        <v>Customer I</v>
      </c>
      <c r="E10478" s="11">
        <v>761530.62999999989</v>
      </c>
      <c r="F10478" s="12">
        <f t="shared" si="163"/>
        <v>10</v>
      </c>
      <c r="G10478" s="1"/>
      <c r="H10478" s="1"/>
    </row>
    <row r="10479" spans="1:8" ht="14" x14ac:dyDescent="0.15">
      <c r="A10479" s="37">
        <v>2019</v>
      </c>
      <c r="B10479" s="9" t="s">
        <v>27</v>
      </c>
      <c r="C10479" s="10" t="s">
        <v>16</v>
      </c>
      <c r="D10479" s="10" t="str">
        <f>Mapping!$F$11</f>
        <v>Customer J</v>
      </c>
      <c r="E10479" s="11">
        <v>1558006.7999999998</v>
      </c>
      <c r="F10479" s="12">
        <f t="shared" si="163"/>
        <v>10</v>
      </c>
      <c r="G10479" s="1"/>
      <c r="H10479" s="1"/>
    </row>
    <row r="10480" spans="1:8" ht="14" x14ac:dyDescent="0.15">
      <c r="A10480" s="37">
        <v>2019</v>
      </c>
      <c r="B10480" s="9" t="s">
        <v>27</v>
      </c>
      <c r="C10480" s="10" t="s">
        <v>17</v>
      </c>
      <c r="D10480" s="10" t="str">
        <f>Mapping!$F$12</f>
        <v>Customer K</v>
      </c>
      <c r="E10480" s="11">
        <v>140555.345</v>
      </c>
      <c r="F10480" s="12">
        <f t="shared" si="163"/>
        <v>10</v>
      </c>
      <c r="G10480" s="1"/>
      <c r="H10480" s="1"/>
    </row>
    <row r="10481" spans="1:8" ht="14" x14ac:dyDescent="0.15">
      <c r="A10481" s="37">
        <v>2020</v>
      </c>
      <c r="B10481" s="9" t="s">
        <v>27</v>
      </c>
      <c r="C10481" s="10" t="s">
        <v>15</v>
      </c>
      <c r="D10481" s="10" t="str">
        <f>Mapping!$F$13</f>
        <v>Customer L</v>
      </c>
      <c r="E10481" s="11">
        <v>70463.266999999993</v>
      </c>
      <c r="F10481" s="12">
        <f t="shared" si="163"/>
        <v>10</v>
      </c>
      <c r="G10481" s="1"/>
      <c r="H10481" s="1"/>
    </row>
    <row r="10482" spans="1:8" ht="14" x14ac:dyDescent="0.15">
      <c r="A10482" s="37">
        <v>2020</v>
      </c>
      <c r="B10482" s="9" t="s">
        <v>27</v>
      </c>
      <c r="C10482" s="10" t="s">
        <v>15</v>
      </c>
      <c r="D10482" s="10" t="str">
        <f>Mapping!$F$14</f>
        <v>Customer M</v>
      </c>
      <c r="E10482" s="11">
        <v>578407.97</v>
      </c>
      <c r="F10482" s="12">
        <f t="shared" si="163"/>
        <v>10</v>
      </c>
      <c r="G10482" s="1"/>
      <c r="H10482" s="1"/>
    </row>
    <row r="10483" spans="1:8" ht="14" x14ac:dyDescent="0.15">
      <c r="A10483" s="37">
        <v>2020</v>
      </c>
      <c r="B10483" s="9" t="s">
        <v>27</v>
      </c>
      <c r="C10483" s="10" t="s">
        <v>15</v>
      </c>
      <c r="D10483" s="10" t="str">
        <f>Mapping!$F$15</f>
        <v>Customer N</v>
      </c>
      <c r="E10483" s="11">
        <v>558147.87</v>
      </c>
      <c r="F10483" s="12">
        <f t="shared" si="163"/>
        <v>10</v>
      </c>
      <c r="G10483" s="1"/>
      <c r="H10483" s="1"/>
    </row>
    <row r="10484" spans="1:8" ht="14" x14ac:dyDescent="0.15">
      <c r="A10484" s="37">
        <v>2019</v>
      </c>
      <c r="B10484" s="9" t="s">
        <v>27</v>
      </c>
      <c r="C10484" s="10" t="s">
        <v>16</v>
      </c>
      <c r="D10484" s="10" t="str">
        <f>Mapping!$F$16</f>
        <v>Customer O</v>
      </c>
      <c r="E10484" s="11">
        <v>1973758.8359999999</v>
      </c>
      <c r="F10484" s="12">
        <f t="shared" si="163"/>
        <v>10</v>
      </c>
      <c r="G10484" s="1"/>
      <c r="H10484" s="1"/>
    </row>
    <row r="10485" spans="1:8" ht="14" x14ac:dyDescent="0.15">
      <c r="A10485" s="37">
        <v>2019</v>
      </c>
      <c r="B10485" s="9" t="s">
        <v>27</v>
      </c>
      <c r="C10485" s="10" t="s">
        <v>17</v>
      </c>
      <c r="D10485" s="10" t="str">
        <f>Mapping!$F$17</f>
        <v>Customer P</v>
      </c>
      <c r="E10485" s="11">
        <v>18783691.121999998</v>
      </c>
      <c r="F10485" s="12">
        <f t="shared" si="163"/>
        <v>10</v>
      </c>
      <c r="G10485" s="1"/>
      <c r="H10485" s="1"/>
    </row>
    <row r="10486" spans="1:8" ht="14" x14ac:dyDescent="0.15">
      <c r="A10486" s="37">
        <v>2020</v>
      </c>
      <c r="B10486" s="9" t="s">
        <v>27</v>
      </c>
      <c r="C10486" s="10" t="s">
        <v>15</v>
      </c>
      <c r="D10486" s="10" t="str">
        <f>Mapping!$F$18</f>
        <v>Customer Q</v>
      </c>
      <c r="E10486" s="11">
        <v>3891249.4949999996</v>
      </c>
      <c r="F10486" s="12">
        <f t="shared" si="163"/>
        <v>10</v>
      </c>
      <c r="G10486" s="1"/>
      <c r="H10486" s="1"/>
    </row>
    <row r="10487" spans="1:8" ht="14" x14ac:dyDescent="0.15">
      <c r="A10487" s="37">
        <v>2019</v>
      </c>
      <c r="B10487" s="9" t="s">
        <v>27</v>
      </c>
      <c r="C10487" s="10" t="s">
        <v>15</v>
      </c>
      <c r="D10487" s="10" t="str">
        <f>Mapping!$F$19</f>
        <v>Customer R</v>
      </c>
      <c r="E10487" s="11">
        <v>2438250.773</v>
      </c>
      <c r="F10487" s="12">
        <f t="shared" si="163"/>
        <v>10</v>
      </c>
      <c r="G10487" s="1"/>
      <c r="H10487" s="1"/>
    </row>
    <row r="10488" spans="1:8" ht="14" x14ac:dyDescent="0.15">
      <c r="A10488" s="37">
        <v>2019</v>
      </c>
      <c r="B10488" s="9" t="s">
        <v>27</v>
      </c>
      <c r="C10488" s="10" t="s">
        <v>16</v>
      </c>
      <c r="D10488" s="10" t="str">
        <f>Mapping!$F$20</f>
        <v>Customer S</v>
      </c>
      <c r="E10488" s="11">
        <v>64210.285999999993</v>
      </c>
      <c r="F10488" s="12">
        <f t="shared" si="163"/>
        <v>10</v>
      </c>
      <c r="G10488" s="1"/>
      <c r="H10488" s="1"/>
    </row>
    <row r="10489" spans="1:8" ht="14" x14ac:dyDescent="0.15">
      <c r="A10489" s="37">
        <v>2019</v>
      </c>
      <c r="B10489" s="9" t="s">
        <v>27</v>
      </c>
      <c r="C10489" s="10" t="s">
        <v>17</v>
      </c>
      <c r="D10489" s="10" t="str">
        <f>Mapping!$F$2</f>
        <v>Customer A</v>
      </c>
      <c r="E10489" s="11">
        <v>2308599.7760000001</v>
      </c>
      <c r="F10489" s="12">
        <f t="shared" si="163"/>
        <v>10</v>
      </c>
      <c r="G10489" s="1"/>
      <c r="H10489" s="1"/>
    </row>
    <row r="10490" spans="1:8" ht="14" x14ac:dyDescent="0.15">
      <c r="A10490" s="37">
        <v>2019</v>
      </c>
      <c r="B10490" s="9" t="s">
        <v>27</v>
      </c>
      <c r="C10490" s="10" t="s">
        <v>15</v>
      </c>
      <c r="D10490" s="10" t="str">
        <f>Mapping!$F$3</f>
        <v>Customer B</v>
      </c>
      <c r="E10490" s="11">
        <v>19783.672999999999</v>
      </c>
      <c r="F10490" s="12">
        <f t="shared" si="163"/>
        <v>10</v>
      </c>
      <c r="G10490" s="1"/>
      <c r="H10490" s="1"/>
    </row>
    <row r="10491" spans="1:8" ht="14" x14ac:dyDescent="0.15">
      <c r="A10491" s="37">
        <v>2019</v>
      </c>
      <c r="B10491" s="9" t="s">
        <v>27</v>
      </c>
      <c r="C10491" s="10" t="s">
        <v>15</v>
      </c>
      <c r="D10491" s="10" t="str">
        <f>Mapping!$F$4</f>
        <v>Customer C</v>
      </c>
      <c r="E10491" s="11">
        <v>1602321.07</v>
      </c>
      <c r="F10491" s="12">
        <f t="shared" si="163"/>
        <v>10</v>
      </c>
      <c r="G10491" s="1"/>
      <c r="H10491" s="1"/>
    </row>
    <row r="10492" spans="1:8" ht="14" x14ac:dyDescent="0.15">
      <c r="A10492" s="37">
        <v>2020</v>
      </c>
      <c r="B10492" s="9" t="s">
        <v>27</v>
      </c>
      <c r="C10492" s="10" t="s">
        <v>16</v>
      </c>
      <c r="D10492" s="10" t="str">
        <f>Mapping!$F$5</f>
        <v>Customer D</v>
      </c>
      <c r="E10492" s="11">
        <v>2839801.3349999995</v>
      </c>
      <c r="F10492" s="12">
        <f t="shared" si="163"/>
        <v>10</v>
      </c>
      <c r="G10492" s="1"/>
      <c r="H10492" s="1"/>
    </row>
    <row r="10493" spans="1:8" ht="14" x14ac:dyDescent="0.15">
      <c r="A10493" s="37">
        <v>2019</v>
      </c>
      <c r="B10493" s="9" t="s">
        <v>27</v>
      </c>
      <c r="C10493" s="10" t="s">
        <v>15</v>
      </c>
      <c r="D10493" s="10" t="str">
        <f>Mapping!$F$6</f>
        <v>Customer E</v>
      </c>
      <c r="E10493" s="11">
        <v>635717.71900000004</v>
      </c>
      <c r="F10493" s="12">
        <f t="shared" si="163"/>
        <v>10</v>
      </c>
      <c r="G10493" s="1"/>
      <c r="H10493" s="1"/>
    </row>
    <row r="10494" spans="1:8" ht="14" x14ac:dyDescent="0.15">
      <c r="A10494" s="37">
        <v>2019</v>
      </c>
      <c r="B10494" s="9" t="s">
        <v>27</v>
      </c>
      <c r="C10494" s="10" t="s">
        <v>16</v>
      </c>
      <c r="D10494" s="10" t="str">
        <f>Mapping!$F$7</f>
        <v>Customer F</v>
      </c>
      <c r="E10494" s="11">
        <v>1099298.9209999999</v>
      </c>
      <c r="F10494" s="12">
        <f t="shared" si="163"/>
        <v>10</v>
      </c>
      <c r="G10494" s="1"/>
      <c r="H10494" s="1"/>
    </row>
    <row r="10495" spans="1:8" ht="14" x14ac:dyDescent="0.15">
      <c r="A10495" s="37">
        <v>2019</v>
      </c>
      <c r="B10495" s="9" t="s">
        <v>27</v>
      </c>
      <c r="C10495" s="10" t="s">
        <v>17</v>
      </c>
      <c r="D10495" s="10" t="str">
        <f>Mapping!$F$8</f>
        <v>Customer G</v>
      </c>
      <c r="E10495" s="11">
        <v>91115.100999999995</v>
      </c>
      <c r="F10495" s="12">
        <f t="shared" si="163"/>
        <v>10</v>
      </c>
      <c r="G10495" s="1"/>
      <c r="H10495" s="1"/>
    </row>
    <row r="10496" spans="1:8" ht="14" x14ac:dyDescent="0.15">
      <c r="A10496" s="37">
        <v>2020</v>
      </c>
      <c r="B10496" s="9" t="s">
        <v>27</v>
      </c>
      <c r="C10496" s="10" t="s">
        <v>18</v>
      </c>
      <c r="D10496" s="10" t="str">
        <f>Mapping!$F$9</f>
        <v>Customer H</v>
      </c>
      <c r="E10496" s="11">
        <v>28530.999</v>
      </c>
      <c r="F10496" s="12">
        <f t="shared" si="163"/>
        <v>10</v>
      </c>
      <c r="G10496" s="1"/>
      <c r="H10496" s="1"/>
    </row>
    <row r="10497" spans="1:8" ht="14" x14ac:dyDescent="0.15">
      <c r="A10497" s="37">
        <v>2019</v>
      </c>
      <c r="B10497" s="9" t="s">
        <v>27</v>
      </c>
      <c r="C10497" s="10" t="s">
        <v>15</v>
      </c>
      <c r="D10497" s="10" t="str">
        <f>Mapping!$F$10</f>
        <v>Customer I</v>
      </c>
      <c r="E10497" s="11">
        <v>9525.2639999999992</v>
      </c>
      <c r="F10497" s="12">
        <f t="shared" si="163"/>
        <v>10</v>
      </c>
      <c r="G10497" s="1"/>
      <c r="H10497" s="1"/>
    </row>
    <row r="10498" spans="1:8" ht="14" x14ac:dyDescent="0.15">
      <c r="A10498" s="37">
        <v>2019</v>
      </c>
      <c r="B10498" s="9" t="s">
        <v>27</v>
      </c>
      <c r="C10498" s="10" t="s">
        <v>16</v>
      </c>
      <c r="D10498" s="10" t="str">
        <f>Mapping!$F$11</f>
        <v>Customer J</v>
      </c>
      <c r="E10498" s="11">
        <v>143631.117</v>
      </c>
      <c r="F10498" s="12">
        <f t="shared" ref="F10498:F10561" si="164">MONTH(DATEVALUE(B10498&amp;"1"))</f>
        <v>10</v>
      </c>
      <c r="G10498" s="1"/>
      <c r="H10498" s="1"/>
    </row>
    <row r="10499" spans="1:8" ht="14" x14ac:dyDescent="0.15">
      <c r="A10499" s="37">
        <v>2019</v>
      </c>
      <c r="B10499" s="9" t="s">
        <v>27</v>
      </c>
      <c r="C10499" s="10" t="s">
        <v>17</v>
      </c>
      <c r="D10499" s="10" t="str">
        <f>Mapping!$F$12</f>
        <v>Customer K</v>
      </c>
      <c r="E10499" s="11">
        <v>383572.86099999998</v>
      </c>
      <c r="F10499" s="12">
        <f t="shared" si="164"/>
        <v>10</v>
      </c>
      <c r="G10499" s="1"/>
      <c r="H10499" s="1"/>
    </row>
    <row r="10500" spans="1:8" ht="14" x14ac:dyDescent="0.15">
      <c r="A10500" s="37">
        <v>2020</v>
      </c>
      <c r="B10500" s="9" t="s">
        <v>27</v>
      </c>
      <c r="C10500" s="10" t="s">
        <v>18</v>
      </c>
      <c r="D10500" s="10" t="str">
        <f>Mapping!$F$13</f>
        <v>Customer L</v>
      </c>
      <c r="E10500" s="11">
        <v>2068275.4889999998</v>
      </c>
      <c r="F10500" s="12">
        <f t="shared" si="164"/>
        <v>10</v>
      </c>
      <c r="G10500" s="1"/>
      <c r="H10500" s="1"/>
    </row>
    <row r="10501" spans="1:8" ht="14" x14ac:dyDescent="0.15">
      <c r="A10501" s="37">
        <v>2020</v>
      </c>
      <c r="B10501" s="9" t="s">
        <v>27</v>
      </c>
      <c r="C10501" s="10" t="s">
        <v>15</v>
      </c>
      <c r="D10501" s="10" t="str">
        <f>Mapping!$F$14</f>
        <v>Customer M</v>
      </c>
      <c r="E10501" s="11">
        <v>3565655.0439999998</v>
      </c>
      <c r="F10501" s="12">
        <f t="shared" si="164"/>
        <v>10</v>
      </c>
      <c r="G10501" s="1"/>
      <c r="H10501" s="1"/>
    </row>
    <row r="10502" spans="1:8" ht="14" x14ac:dyDescent="0.15">
      <c r="A10502" s="37">
        <v>2019</v>
      </c>
      <c r="B10502" s="9" t="s">
        <v>27</v>
      </c>
      <c r="C10502" s="10" t="s">
        <v>16</v>
      </c>
      <c r="D10502" s="10" t="str">
        <f>Mapping!$F$15</f>
        <v>Customer N</v>
      </c>
      <c r="E10502" s="11">
        <v>10139.744999999999</v>
      </c>
      <c r="F10502" s="12">
        <f t="shared" si="164"/>
        <v>10</v>
      </c>
      <c r="G10502" s="1"/>
      <c r="H10502" s="1"/>
    </row>
    <row r="10503" spans="1:8" ht="14" x14ac:dyDescent="0.15">
      <c r="A10503" s="37">
        <v>2020</v>
      </c>
      <c r="B10503" s="9" t="s">
        <v>27</v>
      </c>
      <c r="C10503" s="10" t="s">
        <v>17</v>
      </c>
      <c r="D10503" s="10" t="str">
        <f>Mapping!$F$16</f>
        <v>Customer O</v>
      </c>
      <c r="E10503" s="11">
        <v>1098764.9119999998</v>
      </c>
      <c r="F10503" s="12">
        <f t="shared" si="164"/>
        <v>10</v>
      </c>
      <c r="G10503" s="1"/>
      <c r="H10503" s="1"/>
    </row>
    <row r="10504" spans="1:8" ht="14" x14ac:dyDescent="0.15">
      <c r="A10504" s="37">
        <v>2019</v>
      </c>
      <c r="B10504" s="9" t="s">
        <v>27</v>
      </c>
      <c r="C10504" s="10" t="s">
        <v>18</v>
      </c>
      <c r="D10504" s="10" t="str">
        <f>Mapping!$F$17</f>
        <v>Customer P</v>
      </c>
      <c r="E10504" s="11">
        <v>726742.55499999993</v>
      </c>
      <c r="F10504" s="12">
        <f t="shared" si="164"/>
        <v>10</v>
      </c>
      <c r="G10504" s="1"/>
      <c r="H10504" s="1"/>
    </row>
    <row r="10505" spans="1:8" ht="14" x14ac:dyDescent="0.15">
      <c r="A10505" s="37">
        <v>2019</v>
      </c>
      <c r="B10505" s="9" t="s">
        <v>27</v>
      </c>
      <c r="C10505" s="10" t="s">
        <v>15</v>
      </c>
      <c r="D10505" s="10" t="str">
        <f>Mapping!$F$18</f>
        <v>Customer Q</v>
      </c>
      <c r="E10505" s="11">
        <v>769941.06700000004</v>
      </c>
      <c r="F10505" s="12">
        <f t="shared" si="164"/>
        <v>10</v>
      </c>
      <c r="G10505" s="1"/>
      <c r="H10505" s="1"/>
    </row>
    <row r="10506" spans="1:8" ht="14" x14ac:dyDescent="0.15">
      <c r="A10506" s="37">
        <v>2019</v>
      </c>
      <c r="B10506" s="9" t="s">
        <v>27</v>
      </c>
      <c r="C10506" s="10" t="s">
        <v>16</v>
      </c>
      <c r="D10506" s="10" t="str">
        <f>Mapping!$F$19</f>
        <v>Customer R</v>
      </c>
      <c r="E10506" s="11">
        <v>325891.783</v>
      </c>
      <c r="F10506" s="12">
        <f t="shared" si="164"/>
        <v>10</v>
      </c>
      <c r="G10506" s="1"/>
      <c r="H10506" s="1"/>
    </row>
    <row r="10507" spans="1:8" ht="14" x14ac:dyDescent="0.15">
      <c r="A10507" s="37">
        <v>2020</v>
      </c>
      <c r="B10507" s="9" t="s">
        <v>27</v>
      </c>
      <c r="C10507" s="10" t="s">
        <v>17</v>
      </c>
      <c r="D10507" s="10" t="str">
        <f>Mapping!$F$20</f>
        <v>Customer S</v>
      </c>
      <c r="E10507" s="11">
        <v>271450.66199999995</v>
      </c>
      <c r="F10507" s="12">
        <f t="shared" si="164"/>
        <v>10</v>
      </c>
      <c r="G10507" s="1"/>
      <c r="H10507" s="1"/>
    </row>
    <row r="10508" spans="1:8" ht="14" x14ac:dyDescent="0.15">
      <c r="A10508" s="37">
        <v>2019</v>
      </c>
      <c r="B10508" s="9" t="s">
        <v>27</v>
      </c>
      <c r="C10508" s="10" t="s">
        <v>18</v>
      </c>
      <c r="D10508" s="10" t="str">
        <f>Mapping!$F$2</f>
        <v>Customer A</v>
      </c>
      <c r="E10508" s="11">
        <v>105178.12199999999</v>
      </c>
      <c r="F10508" s="12">
        <f t="shared" si="164"/>
        <v>10</v>
      </c>
      <c r="G10508" s="1"/>
      <c r="H10508" s="1"/>
    </row>
    <row r="10509" spans="1:8" ht="14" x14ac:dyDescent="0.15">
      <c r="A10509" s="37">
        <v>2020</v>
      </c>
      <c r="B10509" s="9" t="s">
        <v>27</v>
      </c>
      <c r="C10509" s="10" t="s">
        <v>15</v>
      </c>
      <c r="D10509" s="10" t="str">
        <f>Mapping!$F$3</f>
        <v>Customer B</v>
      </c>
      <c r="E10509" s="11">
        <v>104657.16100000001</v>
      </c>
      <c r="F10509" s="12">
        <f t="shared" si="164"/>
        <v>10</v>
      </c>
      <c r="G10509" s="1"/>
      <c r="H10509" s="1"/>
    </row>
    <row r="10510" spans="1:8" ht="14" x14ac:dyDescent="0.15">
      <c r="A10510" s="37">
        <v>2020</v>
      </c>
      <c r="B10510" s="9" t="s">
        <v>27</v>
      </c>
      <c r="C10510" s="10" t="s">
        <v>15</v>
      </c>
      <c r="D10510" s="10" t="str">
        <f>Mapping!$F$4</f>
        <v>Customer C</v>
      </c>
      <c r="E10510" s="11">
        <v>3120779.2560000001</v>
      </c>
      <c r="F10510" s="12">
        <f t="shared" si="164"/>
        <v>10</v>
      </c>
      <c r="G10510" s="1"/>
      <c r="H10510" s="1"/>
    </row>
    <row r="10511" spans="1:8" ht="14" x14ac:dyDescent="0.15">
      <c r="A10511" s="37">
        <v>2019</v>
      </c>
      <c r="B10511" s="9" t="s">
        <v>27</v>
      </c>
      <c r="C10511" s="10" t="s">
        <v>16</v>
      </c>
      <c r="D10511" s="10" t="str">
        <f>Mapping!$F$5</f>
        <v>Customer D</v>
      </c>
      <c r="E10511" s="11">
        <v>113150.912</v>
      </c>
      <c r="F10511" s="12">
        <f t="shared" si="164"/>
        <v>10</v>
      </c>
      <c r="G10511" s="1"/>
      <c r="H10511" s="1"/>
    </row>
    <row r="10512" spans="1:8" ht="14" x14ac:dyDescent="0.15">
      <c r="A10512" s="37">
        <v>2020</v>
      </c>
      <c r="B10512" s="9" t="s">
        <v>27</v>
      </c>
      <c r="C10512" s="10" t="s">
        <v>17</v>
      </c>
      <c r="D10512" s="10" t="str">
        <f>Mapping!$F$6</f>
        <v>Customer E</v>
      </c>
      <c r="E10512" s="11">
        <v>1200517.9339999999</v>
      </c>
      <c r="F10512" s="12">
        <f t="shared" si="164"/>
        <v>10</v>
      </c>
      <c r="G10512" s="1"/>
      <c r="H10512" s="1"/>
    </row>
    <row r="10513" spans="1:8" ht="14" x14ac:dyDescent="0.15">
      <c r="A10513" s="37">
        <v>2019</v>
      </c>
      <c r="B10513" s="9" t="s">
        <v>27</v>
      </c>
      <c r="C10513" s="10" t="s">
        <v>15</v>
      </c>
      <c r="D10513" s="10" t="str">
        <f>Mapping!$F$7</f>
        <v>Customer F</v>
      </c>
      <c r="E10513" s="11">
        <v>178576.82499999998</v>
      </c>
      <c r="F10513" s="12">
        <f t="shared" si="164"/>
        <v>10</v>
      </c>
      <c r="G10513" s="1"/>
      <c r="H10513" s="1"/>
    </row>
    <row r="10514" spans="1:8" ht="14" x14ac:dyDescent="0.15">
      <c r="A10514" s="37">
        <v>2019</v>
      </c>
      <c r="B10514" s="9" t="s">
        <v>27</v>
      </c>
      <c r="C10514" s="10" t="s">
        <v>16</v>
      </c>
      <c r="D10514" s="10" t="str">
        <f>Mapping!$F$8</f>
        <v>Customer G</v>
      </c>
      <c r="E10514" s="11">
        <v>350612.92699999997</v>
      </c>
      <c r="F10514" s="12">
        <f t="shared" si="164"/>
        <v>10</v>
      </c>
      <c r="G10514" s="1"/>
      <c r="H10514" s="1"/>
    </row>
    <row r="10515" spans="1:8" ht="14" x14ac:dyDescent="0.15">
      <c r="A10515" s="37">
        <v>2020</v>
      </c>
      <c r="B10515" s="9" t="s">
        <v>27</v>
      </c>
      <c r="C10515" s="10" t="s">
        <v>17</v>
      </c>
      <c r="D10515" s="10" t="str">
        <f>Mapping!$F$9</f>
        <v>Customer H</v>
      </c>
      <c r="E10515" s="11">
        <v>2508550.912</v>
      </c>
      <c r="F10515" s="12">
        <f t="shared" si="164"/>
        <v>10</v>
      </c>
      <c r="G10515" s="1"/>
      <c r="H10515" s="1"/>
    </row>
    <row r="10516" spans="1:8" ht="14" x14ac:dyDescent="0.15">
      <c r="A10516" s="37">
        <v>2019</v>
      </c>
      <c r="B10516" s="9" t="s">
        <v>27</v>
      </c>
      <c r="C10516" s="10" t="s">
        <v>15</v>
      </c>
      <c r="D10516" s="10" t="str">
        <f>Mapping!$F$10</f>
        <v>Customer I</v>
      </c>
      <c r="E10516" s="11">
        <v>345294.82399999996</v>
      </c>
      <c r="F10516" s="12">
        <f t="shared" si="164"/>
        <v>10</v>
      </c>
      <c r="G10516" s="1"/>
      <c r="H10516" s="1"/>
    </row>
    <row r="10517" spans="1:8" ht="14" x14ac:dyDescent="0.15">
      <c r="A10517" s="37">
        <v>2019</v>
      </c>
      <c r="B10517" s="9" t="s">
        <v>27</v>
      </c>
      <c r="C10517" s="10" t="s">
        <v>16</v>
      </c>
      <c r="D10517" s="10" t="str">
        <f>Mapping!$F$11</f>
        <v>Customer J</v>
      </c>
      <c r="E10517" s="11">
        <v>828601.3189999999</v>
      </c>
      <c r="F10517" s="12">
        <f t="shared" si="164"/>
        <v>10</v>
      </c>
      <c r="G10517" s="1"/>
      <c r="H10517" s="1"/>
    </row>
    <row r="10518" spans="1:8" ht="14" x14ac:dyDescent="0.15">
      <c r="A10518" s="37">
        <v>2020</v>
      </c>
      <c r="B10518" s="9" t="s">
        <v>27</v>
      </c>
      <c r="C10518" s="10" t="s">
        <v>17</v>
      </c>
      <c r="D10518" s="10" t="str">
        <f>Mapping!$F$12</f>
        <v>Customer K</v>
      </c>
      <c r="E10518" s="11">
        <v>1708075.642</v>
      </c>
      <c r="F10518" s="12">
        <f t="shared" si="164"/>
        <v>10</v>
      </c>
      <c r="G10518" s="1"/>
      <c r="H10518" s="1"/>
    </row>
    <row r="10519" spans="1:8" ht="14" x14ac:dyDescent="0.15">
      <c r="A10519" s="37">
        <v>2020</v>
      </c>
      <c r="B10519" s="9" t="s">
        <v>27</v>
      </c>
      <c r="C10519" s="10" t="s">
        <v>15</v>
      </c>
      <c r="D10519" s="10" t="str">
        <f>Mapping!$F$13</f>
        <v>Customer L</v>
      </c>
      <c r="E10519" s="11">
        <v>115249.04999999999</v>
      </c>
      <c r="F10519" s="12">
        <f t="shared" si="164"/>
        <v>10</v>
      </c>
      <c r="G10519" s="1"/>
      <c r="H10519" s="1"/>
    </row>
    <row r="10520" spans="1:8" ht="14" x14ac:dyDescent="0.15">
      <c r="A10520" s="37">
        <v>2019</v>
      </c>
      <c r="B10520" s="9" t="s">
        <v>27</v>
      </c>
      <c r="C10520" s="10" t="s">
        <v>15</v>
      </c>
      <c r="D10520" s="10" t="str">
        <f>Mapping!$F$14</f>
        <v>Customer M</v>
      </c>
      <c r="E10520" s="11">
        <v>230352.15</v>
      </c>
      <c r="F10520" s="12">
        <f t="shared" si="164"/>
        <v>10</v>
      </c>
      <c r="G10520" s="1"/>
      <c r="H10520" s="1"/>
    </row>
    <row r="10521" spans="1:8" ht="14" x14ac:dyDescent="0.15">
      <c r="A10521" s="37">
        <v>2019</v>
      </c>
      <c r="B10521" s="9" t="s">
        <v>27</v>
      </c>
      <c r="C10521" s="10" t="s">
        <v>15</v>
      </c>
      <c r="D10521" s="10" t="str">
        <f>Mapping!$F$15</f>
        <v>Customer N</v>
      </c>
      <c r="E10521" s="11">
        <v>119769.29999999999</v>
      </c>
      <c r="F10521" s="12">
        <f t="shared" si="164"/>
        <v>10</v>
      </c>
      <c r="G10521" s="1"/>
      <c r="H10521" s="1"/>
    </row>
    <row r="10522" spans="1:8" ht="14" x14ac:dyDescent="0.15">
      <c r="A10522" s="37">
        <v>2019</v>
      </c>
      <c r="B10522" s="9" t="s">
        <v>27</v>
      </c>
      <c r="C10522" s="10" t="s">
        <v>15</v>
      </c>
      <c r="D10522" s="10" t="str">
        <f>Mapping!$F$16</f>
        <v>Customer O</v>
      </c>
      <c r="E10522" s="11">
        <v>146971.23699999999</v>
      </c>
      <c r="F10522" s="12">
        <f t="shared" si="164"/>
        <v>10</v>
      </c>
      <c r="G10522" s="1"/>
      <c r="H10522" s="1"/>
    </row>
    <row r="10523" spans="1:8" ht="14" x14ac:dyDescent="0.15">
      <c r="A10523" s="37">
        <v>2020</v>
      </c>
      <c r="B10523" s="9" t="s">
        <v>27</v>
      </c>
      <c r="C10523" s="10" t="s">
        <v>15</v>
      </c>
      <c r="D10523" s="10" t="str">
        <f>Mapping!$F$17</f>
        <v>Customer P</v>
      </c>
      <c r="E10523" s="11">
        <v>117359.98399999998</v>
      </c>
      <c r="F10523" s="12">
        <f t="shared" si="164"/>
        <v>10</v>
      </c>
      <c r="G10523" s="1"/>
      <c r="H10523" s="1"/>
    </row>
    <row r="10524" spans="1:8" ht="14" x14ac:dyDescent="0.15">
      <c r="A10524" s="37">
        <v>2020</v>
      </c>
      <c r="B10524" s="9" t="s">
        <v>27</v>
      </c>
      <c r="C10524" s="10" t="s">
        <v>15</v>
      </c>
      <c r="D10524" s="10" t="str">
        <f>Mapping!$F$18</f>
        <v>Customer Q</v>
      </c>
      <c r="E10524" s="11">
        <v>206249.421</v>
      </c>
      <c r="F10524" s="12">
        <f t="shared" si="164"/>
        <v>10</v>
      </c>
      <c r="G10524" s="1"/>
      <c r="H10524" s="1"/>
    </row>
    <row r="10525" spans="1:8" ht="14" x14ac:dyDescent="0.15">
      <c r="A10525" s="37">
        <v>2020</v>
      </c>
      <c r="B10525" s="9" t="s">
        <v>27</v>
      </c>
      <c r="C10525" s="10" t="s">
        <v>15</v>
      </c>
      <c r="D10525" s="10" t="str">
        <f>Mapping!$F$19</f>
        <v>Customer R</v>
      </c>
      <c r="E10525" s="11">
        <v>192122.875</v>
      </c>
      <c r="F10525" s="12">
        <f t="shared" si="164"/>
        <v>10</v>
      </c>
      <c r="G10525" s="1"/>
      <c r="H10525" s="1"/>
    </row>
    <row r="10526" spans="1:8" ht="14" x14ac:dyDescent="0.15">
      <c r="A10526" s="37">
        <v>2020</v>
      </c>
      <c r="B10526" s="9" t="s">
        <v>27</v>
      </c>
      <c r="C10526" s="10" t="s">
        <v>15</v>
      </c>
      <c r="D10526" s="10" t="str">
        <f>Mapping!$F$20</f>
        <v>Customer S</v>
      </c>
      <c r="E10526" s="11">
        <v>111163.58399999999</v>
      </c>
      <c r="F10526" s="12">
        <f t="shared" si="164"/>
        <v>10</v>
      </c>
      <c r="G10526" s="1"/>
      <c r="H10526" s="1"/>
    </row>
    <row r="10527" spans="1:8" ht="14" x14ac:dyDescent="0.15">
      <c r="A10527" s="37">
        <v>2019</v>
      </c>
      <c r="B10527" s="9" t="s">
        <v>27</v>
      </c>
      <c r="C10527" s="10" t="s">
        <v>15</v>
      </c>
      <c r="D10527" s="10" t="str">
        <f>Mapping!$F$2</f>
        <v>Customer A</v>
      </c>
      <c r="E10527" s="11">
        <v>131404.476</v>
      </c>
      <c r="F10527" s="12">
        <f t="shared" si="164"/>
        <v>10</v>
      </c>
      <c r="G10527" s="1"/>
      <c r="H10527" s="1"/>
    </row>
    <row r="10528" spans="1:8" ht="14" x14ac:dyDescent="0.15">
      <c r="A10528" s="37">
        <v>2019</v>
      </c>
      <c r="B10528" s="9" t="s">
        <v>27</v>
      </c>
      <c r="C10528" s="10" t="s">
        <v>15</v>
      </c>
      <c r="D10528" s="10" t="str">
        <f>Mapping!$F$3</f>
        <v>Customer B</v>
      </c>
      <c r="E10528" s="11">
        <v>100800.90999999999</v>
      </c>
      <c r="F10528" s="12">
        <f t="shared" si="164"/>
        <v>10</v>
      </c>
      <c r="G10528" s="1"/>
      <c r="H10528" s="1"/>
    </row>
    <row r="10529" spans="1:8" ht="14" x14ac:dyDescent="0.15">
      <c r="A10529" s="37">
        <v>2020</v>
      </c>
      <c r="B10529" s="9" t="s">
        <v>27</v>
      </c>
      <c r="C10529" s="10" t="s">
        <v>15</v>
      </c>
      <c r="D10529" s="10" t="str">
        <f>Mapping!$F$4</f>
        <v>Customer C</v>
      </c>
      <c r="E10529" s="11">
        <v>83699.944999999992</v>
      </c>
      <c r="F10529" s="12">
        <f t="shared" si="164"/>
        <v>10</v>
      </c>
      <c r="G10529" s="1"/>
      <c r="H10529" s="1"/>
    </row>
    <row r="10530" spans="1:8" ht="14" x14ac:dyDescent="0.15">
      <c r="A10530" s="37">
        <v>2019</v>
      </c>
      <c r="B10530" s="9" t="s">
        <v>27</v>
      </c>
      <c r="C10530" s="10" t="s">
        <v>15</v>
      </c>
      <c r="D10530" s="10" t="str">
        <f>Mapping!$F$5</f>
        <v>Customer D</v>
      </c>
      <c r="E10530" s="11">
        <v>52401.383999999991</v>
      </c>
      <c r="F10530" s="12">
        <f t="shared" si="164"/>
        <v>10</v>
      </c>
      <c r="G10530" s="1"/>
      <c r="H10530" s="1"/>
    </row>
    <row r="10531" spans="1:8" ht="14" x14ac:dyDescent="0.15">
      <c r="A10531" s="37">
        <v>2020</v>
      </c>
      <c r="B10531" s="9" t="s">
        <v>27</v>
      </c>
      <c r="C10531" s="10" t="s">
        <v>15</v>
      </c>
      <c r="D10531" s="10" t="str">
        <f>Mapping!$F$6</f>
        <v>Customer E</v>
      </c>
      <c r="E10531" s="11">
        <v>102371.35999999999</v>
      </c>
      <c r="F10531" s="12">
        <f t="shared" si="164"/>
        <v>10</v>
      </c>
      <c r="G10531" s="1"/>
      <c r="H10531" s="1"/>
    </row>
    <row r="10532" spans="1:8" ht="14" x14ac:dyDescent="0.15">
      <c r="A10532" s="37">
        <v>2019</v>
      </c>
      <c r="B10532" s="9" t="s">
        <v>27</v>
      </c>
      <c r="C10532" s="10" t="s">
        <v>15</v>
      </c>
      <c r="D10532" s="10" t="str">
        <f>Mapping!$F$7</f>
        <v>Customer F</v>
      </c>
      <c r="E10532" s="11">
        <v>165753.83299999998</v>
      </c>
      <c r="F10532" s="12">
        <f t="shared" si="164"/>
        <v>10</v>
      </c>
      <c r="G10532" s="1"/>
      <c r="H10532" s="1"/>
    </row>
    <row r="10533" spans="1:8" ht="14" x14ac:dyDescent="0.15">
      <c r="A10533" s="37">
        <v>2019</v>
      </c>
      <c r="B10533" s="9" t="s">
        <v>27</v>
      </c>
      <c r="C10533" s="10" t="s">
        <v>15</v>
      </c>
      <c r="D10533" s="10" t="str">
        <f>Mapping!$F$8</f>
        <v>Customer G</v>
      </c>
      <c r="E10533" s="11">
        <v>22930.648999999998</v>
      </c>
      <c r="F10533" s="12">
        <f t="shared" si="164"/>
        <v>10</v>
      </c>
      <c r="G10533" s="1"/>
      <c r="H10533" s="1"/>
    </row>
    <row r="10534" spans="1:8" ht="14" x14ac:dyDescent="0.15">
      <c r="A10534" s="37">
        <v>2020</v>
      </c>
      <c r="B10534" s="9" t="s">
        <v>27</v>
      </c>
      <c r="C10534" s="10" t="s">
        <v>15</v>
      </c>
      <c r="D10534" s="10" t="str">
        <f>Mapping!$F$9</f>
        <v>Customer H</v>
      </c>
      <c r="E10534" s="11">
        <v>80518.774000000005</v>
      </c>
      <c r="F10534" s="12">
        <f t="shared" si="164"/>
        <v>10</v>
      </c>
      <c r="G10534" s="1"/>
      <c r="H10534" s="1"/>
    </row>
    <row r="10535" spans="1:8" ht="14" x14ac:dyDescent="0.15">
      <c r="A10535" s="37">
        <v>2019</v>
      </c>
      <c r="B10535" s="9" t="s">
        <v>27</v>
      </c>
      <c r="C10535" s="10" t="s">
        <v>15</v>
      </c>
      <c r="D10535" s="10" t="str">
        <f>Mapping!$F$10</f>
        <v>Customer I</v>
      </c>
      <c r="E10535" s="11">
        <v>49333.220999999998</v>
      </c>
      <c r="F10535" s="12">
        <f t="shared" si="164"/>
        <v>10</v>
      </c>
      <c r="G10535" s="1"/>
      <c r="H10535" s="1"/>
    </row>
    <row r="10536" spans="1:8" ht="14" x14ac:dyDescent="0.15">
      <c r="A10536" s="37">
        <v>2019</v>
      </c>
      <c r="B10536" s="9" t="s">
        <v>27</v>
      </c>
      <c r="C10536" s="10" t="s">
        <v>15</v>
      </c>
      <c r="D10536" s="10" t="str">
        <f>Mapping!$F$11</f>
        <v>Customer J</v>
      </c>
      <c r="E10536" s="11">
        <v>48077.210999999996</v>
      </c>
      <c r="F10536" s="12">
        <f t="shared" si="164"/>
        <v>10</v>
      </c>
      <c r="G10536" s="1"/>
      <c r="H10536" s="1"/>
    </row>
    <row r="10537" spans="1:8" ht="14" x14ac:dyDescent="0.15">
      <c r="A10537" s="37">
        <v>2020</v>
      </c>
      <c r="B10537" s="9" t="s">
        <v>27</v>
      </c>
      <c r="C10537" s="10" t="s">
        <v>15</v>
      </c>
      <c r="D10537" s="10" t="str">
        <f>Mapping!$F$12</f>
        <v>Customer K</v>
      </c>
      <c r="E10537" s="11">
        <v>343900.92099999997</v>
      </c>
      <c r="F10537" s="12">
        <f t="shared" si="164"/>
        <v>10</v>
      </c>
      <c r="G10537" s="1"/>
      <c r="H10537" s="1"/>
    </row>
    <row r="10538" spans="1:8" ht="14" x14ac:dyDescent="0.15">
      <c r="A10538" s="37">
        <v>2019</v>
      </c>
      <c r="B10538" s="9" t="s">
        <v>27</v>
      </c>
      <c r="C10538" s="10" t="s">
        <v>15</v>
      </c>
      <c r="D10538" s="10" t="str">
        <f>Mapping!$F$13</f>
        <v>Customer L</v>
      </c>
      <c r="E10538" s="11">
        <v>157871.93099999998</v>
      </c>
      <c r="F10538" s="12">
        <f t="shared" si="164"/>
        <v>10</v>
      </c>
      <c r="G10538" s="1"/>
      <c r="H10538" s="1"/>
    </row>
    <row r="10539" spans="1:8" ht="14" x14ac:dyDescent="0.15">
      <c r="A10539" s="37">
        <v>2020</v>
      </c>
      <c r="B10539" s="9" t="s">
        <v>27</v>
      </c>
      <c r="C10539" s="10" t="s">
        <v>15</v>
      </c>
      <c r="D10539" s="10" t="str">
        <f>Mapping!$F$14</f>
        <v>Customer M</v>
      </c>
      <c r="E10539" s="11">
        <v>50634.226999999999</v>
      </c>
      <c r="F10539" s="12">
        <f t="shared" si="164"/>
        <v>10</v>
      </c>
      <c r="G10539" s="1"/>
      <c r="H10539" s="1"/>
    </row>
    <row r="10540" spans="1:8" ht="14" x14ac:dyDescent="0.15">
      <c r="A10540" s="37">
        <v>2019</v>
      </c>
      <c r="B10540" s="9" t="s">
        <v>27</v>
      </c>
      <c r="C10540" s="10" t="s">
        <v>15</v>
      </c>
      <c r="D10540" s="10" t="str">
        <f>Mapping!$F$15</f>
        <v>Customer N</v>
      </c>
      <c r="E10540" s="11">
        <v>147897.617</v>
      </c>
      <c r="F10540" s="12">
        <f t="shared" si="164"/>
        <v>10</v>
      </c>
      <c r="G10540" s="1"/>
      <c r="H10540" s="1"/>
    </row>
    <row r="10541" spans="1:8" ht="14" x14ac:dyDescent="0.15">
      <c r="A10541" s="37">
        <v>2020</v>
      </c>
      <c r="B10541" s="9" t="s">
        <v>27</v>
      </c>
      <c r="C10541" s="10" t="s">
        <v>15</v>
      </c>
      <c r="D10541" s="10" t="str">
        <f>Mapping!$F$16</f>
        <v>Customer O</v>
      </c>
      <c r="E10541" s="11">
        <v>27143.703999999998</v>
      </c>
      <c r="F10541" s="12">
        <f t="shared" si="164"/>
        <v>10</v>
      </c>
      <c r="G10541" s="1"/>
      <c r="H10541" s="1"/>
    </row>
    <row r="10542" spans="1:8" ht="14" x14ac:dyDescent="0.15">
      <c r="A10542" s="37">
        <v>2019</v>
      </c>
      <c r="B10542" s="9" t="s">
        <v>27</v>
      </c>
      <c r="C10542" s="10" t="s">
        <v>15</v>
      </c>
      <c r="D10542" s="10" t="str">
        <f>Mapping!$F$17</f>
        <v>Customer P</v>
      </c>
      <c r="E10542" s="11">
        <v>15152.045999999998</v>
      </c>
      <c r="F10542" s="12">
        <f t="shared" si="164"/>
        <v>10</v>
      </c>
      <c r="G10542" s="1"/>
      <c r="H10542" s="1"/>
    </row>
    <row r="10543" spans="1:8" ht="14" x14ac:dyDescent="0.15">
      <c r="A10543" s="37">
        <v>2020</v>
      </c>
      <c r="B10543" s="9" t="s">
        <v>27</v>
      </c>
      <c r="C10543" s="10" t="s">
        <v>15</v>
      </c>
      <c r="D10543" s="10" t="str">
        <f>Mapping!$F$18</f>
        <v>Customer Q</v>
      </c>
      <c r="E10543" s="11">
        <v>57767.997000000003</v>
      </c>
      <c r="F10543" s="12">
        <f t="shared" si="164"/>
        <v>10</v>
      </c>
      <c r="G10543" s="1"/>
      <c r="H10543" s="1"/>
    </row>
    <row r="10544" spans="1:8" ht="14" x14ac:dyDescent="0.15">
      <c r="A10544" s="37">
        <v>2019</v>
      </c>
      <c r="B10544" s="9" t="s">
        <v>27</v>
      </c>
      <c r="C10544" s="10" t="s">
        <v>15</v>
      </c>
      <c r="D10544" s="10" t="str">
        <f>Mapping!$F$19</f>
        <v>Customer R</v>
      </c>
      <c r="E10544" s="11">
        <v>417596.03899999999</v>
      </c>
      <c r="F10544" s="12">
        <f t="shared" si="164"/>
        <v>10</v>
      </c>
      <c r="G10544" s="1"/>
      <c r="H10544" s="1"/>
    </row>
    <row r="10545" spans="1:8" ht="14" x14ac:dyDescent="0.15">
      <c r="A10545" s="37">
        <v>2019</v>
      </c>
      <c r="B10545" s="9" t="s">
        <v>27</v>
      </c>
      <c r="C10545" s="10" t="s">
        <v>16</v>
      </c>
      <c r="D10545" s="10" t="str">
        <f>Mapping!$F$20</f>
        <v>Customer S</v>
      </c>
      <c r="E10545" s="11">
        <v>38278.925999999999</v>
      </c>
      <c r="F10545" s="12">
        <f t="shared" si="164"/>
        <v>10</v>
      </c>
      <c r="G10545" s="1"/>
      <c r="H10545" s="1"/>
    </row>
    <row r="10546" spans="1:8" ht="14" x14ac:dyDescent="0.15">
      <c r="A10546" s="37">
        <v>2020</v>
      </c>
      <c r="B10546" s="9" t="s">
        <v>27</v>
      </c>
      <c r="C10546" s="10" t="s">
        <v>17</v>
      </c>
      <c r="D10546" s="10" t="str">
        <f>Mapping!$F$2</f>
        <v>Customer A</v>
      </c>
      <c r="E10546" s="11">
        <v>68358.604999999996</v>
      </c>
      <c r="F10546" s="12">
        <f t="shared" si="164"/>
        <v>10</v>
      </c>
      <c r="G10546" s="1"/>
      <c r="H10546" s="1"/>
    </row>
    <row r="10547" spans="1:8" ht="14" x14ac:dyDescent="0.15">
      <c r="A10547" s="37">
        <v>2019</v>
      </c>
      <c r="B10547" s="9" t="s">
        <v>27</v>
      </c>
      <c r="C10547" s="10" t="s">
        <v>15</v>
      </c>
      <c r="D10547" s="10" t="str">
        <f>Mapping!$F$3</f>
        <v>Customer B</v>
      </c>
      <c r="E10547" s="11">
        <v>102583.28499999999</v>
      </c>
      <c r="F10547" s="12">
        <f t="shared" si="164"/>
        <v>10</v>
      </c>
      <c r="G10547" s="1"/>
      <c r="H10547" s="1"/>
    </row>
    <row r="10548" spans="1:8" ht="14" x14ac:dyDescent="0.15">
      <c r="A10548" s="37">
        <v>2019</v>
      </c>
      <c r="B10548" s="9" t="s">
        <v>27</v>
      </c>
      <c r="C10548" s="10" t="s">
        <v>15</v>
      </c>
      <c r="D10548" s="10" t="str">
        <f>Mapping!$F$4</f>
        <v>Customer C</v>
      </c>
      <c r="E10548" s="11">
        <v>246107.77799999996</v>
      </c>
      <c r="F10548" s="12">
        <f t="shared" si="164"/>
        <v>10</v>
      </c>
      <c r="G10548" s="1"/>
      <c r="H10548" s="1"/>
    </row>
    <row r="10549" spans="1:8" ht="14" x14ac:dyDescent="0.15">
      <c r="A10549" s="37">
        <v>2020</v>
      </c>
      <c r="B10549" s="9" t="s">
        <v>27</v>
      </c>
      <c r="C10549" s="10" t="s">
        <v>15</v>
      </c>
      <c r="D10549" s="10" t="str">
        <f>Mapping!$F$5</f>
        <v>Customer D</v>
      </c>
      <c r="E10549" s="11">
        <v>23.127999999999997</v>
      </c>
      <c r="F10549" s="12">
        <f t="shared" si="164"/>
        <v>10</v>
      </c>
      <c r="G10549" s="1"/>
      <c r="H10549" s="1"/>
    </row>
    <row r="10550" spans="1:8" ht="14" x14ac:dyDescent="0.15">
      <c r="A10550" s="37">
        <v>2020</v>
      </c>
      <c r="B10550" s="9" t="s">
        <v>27</v>
      </c>
      <c r="C10550" s="10" t="s">
        <v>15</v>
      </c>
      <c r="D10550" s="10" t="str">
        <f>Mapping!$F$6</f>
        <v>Customer E</v>
      </c>
      <c r="E10550" s="11">
        <v>286766.52899999998</v>
      </c>
      <c r="F10550" s="12">
        <f t="shared" si="164"/>
        <v>10</v>
      </c>
      <c r="G10550" s="1"/>
      <c r="H10550" s="1"/>
    </row>
    <row r="10551" spans="1:8" ht="14" x14ac:dyDescent="0.15">
      <c r="A10551" s="37">
        <v>2020</v>
      </c>
      <c r="B10551" s="9" t="s">
        <v>27</v>
      </c>
      <c r="C10551" s="10" t="s">
        <v>15</v>
      </c>
      <c r="D10551" s="10" t="str">
        <f>Mapping!$F$7</f>
        <v>Customer F</v>
      </c>
      <c r="E10551" s="11">
        <v>248393.34099999999</v>
      </c>
      <c r="F10551" s="12">
        <f t="shared" si="164"/>
        <v>10</v>
      </c>
      <c r="G10551" s="1"/>
      <c r="H10551" s="1"/>
    </row>
    <row r="10552" spans="1:8" ht="14" x14ac:dyDescent="0.15">
      <c r="A10552" s="37">
        <v>2020</v>
      </c>
      <c r="B10552" s="9" t="s">
        <v>27</v>
      </c>
      <c r="C10552" s="10" t="s">
        <v>16</v>
      </c>
      <c r="D10552" s="10" t="str">
        <f>Mapping!$F$8</f>
        <v>Customer G</v>
      </c>
      <c r="E10552" s="11">
        <v>17588.136999999999</v>
      </c>
      <c r="F10552" s="12">
        <f t="shared" si="164"/>
        <v>10</v>
      </c>
      <c r="G10552" s="1"/>
      <c r="H10552" s="1"/>
    </row>
    <row r="10553" spans="1:8" ht="14" x14ac:dyDescent="0.15">
      <c r="A10553" s="37">
        <v>2020</v>
      </c>
      <c r="B10553" s="9" t="s">
        <v>27</v>
      </c>
      <c r="C10553" s="10" t="s">
        <v>17</v>
      </c>
      <c r="D10553" s="10" t="str">
        <f>Mapping!$F$9</f>
        <v>Customer H</v>
      </c>
      <c r="E10553" s="11">
        <v>597162.28599999996</v>
      </c>
      <c r="F10553" s="12">
        <f t="shared" si="164"/>
        <v>10</v>
      </c>
      <c r="G10553" s="1"/>
      <c r="H10553" s="1"/>
    </row>
    <row r="10554" spans="1:8" ht="14" x14ac:dyDescent="0.15">
      <c r="A10554" s="37">
        <v>2020</v>
      </c>
      <c r="B10554" s="9" t="s">
        <v>27</v>
      </c>
      <c r="C10554" s="10" t="s">
        <v>15</v>
      </c>
      <c r="D10554" s="10" t="str">
        <f>Mapping!$F$10</f>
        <v>Customer I</v>
      </c>
      <c r="E10554" s="11">
        <v>165019.848</v>
      </c>
      <c r="F10554" s="12">
        <f t="shared" si="164"/>
        <v>10</v>
      </c>
      <c r="G10554" s="1"/>
      <c r="H10554" s="1"/>
    </row>
    <row r="10555" spans="1:8" ht="14" x14ac:dyDescent="0.15">
      <c r="A10555" s="37">
        <v>2019</v>
      </c>
      <c r="B10555" s="9" t="s">
        <v>27</v>
      </c>
      <c r="C10555" s="10" t="s">
        <v>15</v>
      </c>
      <c r="D10555" s="10" t="str">
        <f>Mapping!$F$11</f>
        <v>Customer J</v>
      </c>
      <c r="E10555" s="11">
        <v>54442.639999999992</v>
      </c>
      <c r="F10555" s="12">
        <f t="shared" si="164"/>
        <v>10</v>
      </c>
      <c r="G10555" s="1"/>
      <c r="H10555" s="1"/>
    </row>
    <row r="10556" spans="1:8" ht="14" x14ac:dyDescent="0.15">
      <c r="A10556" s="37">
        <v>2020</v>
      </c>
      <c r="B10556" s="9" t="s">
        <v>27</v>
      </c>
      <c r="C10556" s="10" t="s">
        <v>15</v>
      </c>
      <c r="D10556" s="10" t="str">
        <f>Mapping!$F$12</f>
        <v>Customer K</v>
      </c>
      <c r="E10556" s="11">
        <v>41675.920999999995</v>
      </c>
      <c r="F10556" s="12">
        <f t="shared" si="164"/>
        <v>10</v>
      </c>
      <c r="G10556" s="1"/>
      <c r="H10556" s="1"/>
    </row>
    <row r="10557" spans="1:8" ht="14" x14ac:dyDescent="0.15">
      <c r="A10557" s="37">
        <v>2019</v>
      </c>
      <c r="B10557" s="9" t="s">
        <v>27</v>
      </c>
      <c r="C10557" s="10" t="s">
        <v>16</v>
      </c>
      <c r="D10557" s="10" t="str">
        <f>Mapping!$F$13</f>
        <v>Customer L</v>
      </c>
      <c r="E10557" s="11">
        <v>152359.45899999997</v>
      </c>
      <c r="F10557" s="12">
        <f t="shared" si="164"/>
        <v>10</v>
      </c>
      <c r="G10557" s="1"/>
      <c r="H10557" s="1"/>
    </row>
    <row r="10558" spans="1:8" ht="14" x14ac:dyDescent="0.15">
      <c r="A10558" s="37">
        <v>2019</v>
      </c>
      <c r="B10558" s="9" t="s">
        <v>27</v>
      </c>
      <c r="C10558" s="10" t="s">
        <v>17</v>
      </c>
      <c r="D10558" s="10" t="str">
        <f>Mapping!$F$14</f>
        <v>Customer M</v>
      </c>
      <c r="E10558" s="11">
        <v>293112.55399999995</v>
      </c>
      <c r="F10558" s="12">
        <f t="shared" si="164"/>
        <v>10</v>
      </c>
      <c r="G10558" s="1"/>
      <c r="H10558" s="1"/>
    </row>
    <row r="10559" spans="1:8" ht="14" x14ac:dyDescent="0.15">
      <c r="A10559" s="37">
        <v>2019</v>
      </c>
      <c r="B10559" s="9" t="s">
        <v>27</v>
      </c>
      <c r="C10559" s="10" t="s">
        <v>15</v>
      </c>
      <c r="D10559" s="10" t="str">
        <f>Mapping!$F$15</f>
        <v>Customer N</v>
      </c>
      <c r="E10559" s="11">
        <v>325878.658</v>
      </c>
      <c r="F10559" s="12">
        <f t="shared" si="164"/>
        <v>10</v>
      </c>
      <c r="G10559" s="1"/>
      <c r="H10559" s="1"/>
    </row>
    <row r="10560" spans="1:8" ht="14" x14ac:dyDescent="0.15">
      <c r="A10560" s="37">
        <v>2020</v>
      </c>
      <c r="B10560" s="9" t="s">
        <v>27</v>
      </c>
      <c r="C10560" s="10" t="s">
        <v>15</v>
      </c>
      <c r="D10560" s="10" t="str">
        <f>Mapping!$F$16</f>
        <v>Customer O</v>
      </c>
      <c r="E10560" s="11">
        <v>140808.72399999999</v>
      </c>
      <c r="F10560" s="12">
        <f t="shared" si="164"/>
        <v>10</v>
      </c>
      <c r="G10560" s="1"/>
      <c r="H10560" s="1"/>
    </row>
    <row r="10561" spans="1:8" ht="14" x14ac:dyDescent="0.15">
      <c r="A10561" s="37">
        <v>2019</v>
      </c>
      <c r="B10561" s="9" t="s">
        <v>27</v>
      </c>
      <c r="C10561" s="10" t="s">
        <v>16</v>
      </c>
      <c r="D10561" s="10" t="str">
        <f>Mapping!$F$17</f>
        <v>Customer P</v>
      </c>
      <c r="E10561" s="11">
        <v>916002.92</v>
      </c>
      <c r="F10561" s="12">
        <f t="shared" si="164"/>
        <v>10</v>
      </c>
      <c r="G10561" s="1"/>
      <c r="H10561" s="1"/>
    </row>
    <row r="10562" spans="1:8" ht="14" x14ac:dyDescent="0.15">
      <c r="A10562" s="37">
        <v>2020</v>
      </c>
      <c r="B10562" s="9" t="s">
        <v>27</v>
      </c>
      <c r="C10562" s="10" t="s">
        <v>17</v>
      </c>
      <c r="D10562" s="10" t="str">
        <f>Mapping!$F$18</f>
        <v>Customer Q</v>
      </c>
      <c r="E10562" s="11">
        <v>940736.04799999984</v>
      </c>
      <c r="F10562" s="12">
        <f t="shared" ref="F10562:F10625" si="165">MONTH(DATEVALUE(B10562&amp;"1"))</f>
        <v>10</v>
      </c>
      <c r="G10562" s="1"/>
      <c r="H10562" s="1"/>
    </row>
    <row r="10563" spans="1:8" ht="14" x14ac:dyDescent="0.15">
      <c r="A10563" s="37">
        <v>2019</v>
      </c>
      <c r="B10563" s="9" t="s">
        <v>27</v>
      </c>
      <c r="C10563" s="10" t="s">
        <v>15</v>
      </c>
      <c r="D10563" s="10" t="str">
        <f>Mapping!$F$19</f>
        <v>Customer R</v>
      </c>
      <c r="E10563" s="11">
        <v>417347.728</v>
      </c>
      <c r="F10563" s="12">
        <f t="shared" si="165"/>
        <v>10</v>
      </c>
      <c r="G10563" s="1"/>
      <c r="H10563" s="1"/>
    </row>
    <row r="10564" spans="1:8" ht="14" x14ac:dyDescent="0.15">
      <c r="A10564" s="37">
        <v>2020</v>
      </c>
      <c r="B10564" s="9" t="s">
        <v>27</v>
      </c>
      <c r="C10564" s="10" t="s">
        <v>15</v>
      </c>
      <c r="D10564" s="10" t="str">
        <f>Mapping!$F$20</f>
        <v>Customer S</v>
      </c>
      <c r="E10564" s="11">
        <v>942951.14899999998</v>
      </c>
      <c r="F10564" s="12">
        <f t="shared" si="165"/>
        <v>10</v>
      </c>
      <c r="G10564" s="1"/>
      <c r="H10564" s="1"/>
    </row>
    <row r="10565" spans="1:8" ht="14" x14ac:dyDescent="0.15">
      <c r="A10565" s="37">
        <v>2020</v>
      </c>
      <c r="B10565" s="9" t="s">
        <v>27</v>
      </c>
      <c r="C10565" s="10" t="s">
        <v>15</v>
      </c>
      <c r="D10565" s="10" t="str">
        <f>Mapping!$F$2</f>
        <v>Customer A</v>
      </c>
      <c r="E10565" s="11">
        <v>626070.63399999996</v>
      </c>
      <c r="F10565" s="12">
        <f t="shared" si="165"/>
        <v>10</v>
      </c>
      <c r="G10565" s="1"/>
      <c r="H10565" s="1"/>
    </row>
    <row r="10566" spans="1:8" ht="14" x14ac:dyDescent="0.15">
      <c r="A10566" s="37">
        <v>2020</v>
      </c>
      <c r="B10566" s="9" t="s">
        <v>27</v>
      </c>
      <c r="C10566" s="10" t="s">
        <v>16</v>
      </c>
      <c r="D10566" s="10" t="str">
        <f>Mapping!$F$3</f>
        <v>Customer B</v>
      </c>
      <c r="E10566" s="11">
        <v>352903.47399999999</v>
      </c>
      <c r="F10566" s="12">
        <f t="shared" si="165"/>
        <v>10</v>
      </c>
      <c r="G10566" s="1"/>
      <c r="H10566" s="1"/>
    </row>
    <row r="10567" spans="1:8" ht="14" x14ac:dyDescent="0.15">
      <c r="A10567" s="37">
        <v>2020</v>
      </c>
      <c r="B10567" s="9" t="s">
        <v>27</v>
      </c>
      <c r="C10567" s="10" t="s">
        <v>17</v>
      </c>
      <c r="D10567" s="10" t="str">
        <f>Mapping!$F$4</f>
        <v>Customer C</v>
      </c>
      <c r="E10567" s="11">
        <v>124825.14099999999</v>
      </c>
      <c r="F10567" s="12">
        <f t="shared" si="165"/>
        <v>10</v>
      </c>
      <c r="G10567" s="1"/>
      <c r="H10567" s="1"/>
    </row>
    <row r="10568" spans="1:8" ht="14" x14ac:dyDescent="0.15">
      <c r="A10568" s="37">
        <v>2020</v>
      </c>
      <c r="B10568" s="9" t="s">
        <v>27</v>
      </c>
      <c r="C10568" s="10" t="s">
        <v>18</v>
      </c>
      <c r="D10568" s="10" t="str">
        <f>Mapping!$F$5</f>
        <v>Customer D</v>
      </c>
      <c r="E10568" s="11">
        <v>131723.20699999999</v>
      </c>
      <c r="F10568" s="12">
        <f t="shared" si="165"/>
        <v>10</v>
      </c>
      <c r="G10568" s="1"/>
      <c r="H10568" s="1"/>
    </row>
    <row r="10569" spans="1:8" ht="14" x14ac:dyDescent="0.15">
      <c r="A10569" s="37">
        <v>2019</v>
      </c>
      <c r="B10569" s="9" t="s">
        <v>27</v>
      </c>
      <c r="C10569" s="10" t="s">
        <v>15</v>
      </c>
      <c r="D10569" s="10" t="str">
        <f>Mapping!$F$6</f>
        <v>Customer E</v>
      </c>
      <c r="E10569" s="11">
        <v>61765.577999999994</v>
      </c>
      <c r="F10569" s="12">
        <f t="shared" si="165"/>
        <v>10</v>
      </c>
      <c r="G10569" s="1"/>
      <c r="H10569" s="1"/>
    </row>
    <row r="10570" spans="1:8" ht="14" x14ac:dyDescent="0.15">
      <c r="A10570" s="37">
        <v>2020</v>
      </c>
      <c r="B10570" s="9" t="s">
        <v>27</v>
      </c>
      <c r="C10570" s="10" t="s">
        <v>16</v>
      </c>
      <c r="D10570" s="10" t="str">
        <f>Mapping!$F$7</f>
        <v>Customer F</v>
      </c>
      <c r="E10570" s="11">
        <v>307751.15700000001</v>
      </c>
      <c r="F10570" s="12">
        <f t="shared" si="165"/>
        <v>10</v>
      </c>
      <c r="G10570" s="1"/>
      <c r="H10570" s="1"/>
    </row>
    <row r="10571" spans="1:8" ht="14" x14ac:dyDescent="0.15">
      <c r="A10571" s="37">
        <v>2020</v>
      </c>
      <c r="B10571" s="9" t="s">
        <v>27</v>
      </c>
      <c r="C10571" s="10" t="s">
        <v>17</v>
      </c>
      <c r="D10571" s="10" t="str">
        <f>Mapping!$F$8</f>
        <v>Customer G</v>
      </c>
      <c r="E10571" s="11">
        <v>428822.56900000002</v>
      </c>
      <c r="F10571" s="12">
        <f t="shared" si="165"/>
        <v>10</v>
      </c>
      <c r="G10571" s="1"/>
      <c r="H10571" s="1"/>
    </row>
    <row r="10572" spans="1:8" ht="14" x14ac:dyDescent="0.15">
      <c r="A10572" s="37">
        <v>2019</v>
      </c>
      <c r="B10572" s="9" t="s">
        <v>27</v>
      </c>
      <c r="C10572" s="10" t="s">
        <v>18</v>
      </c>
      <c r="D10572" s="10" t="str">
        <f>Mapping!$F$9</f>
        <v>Customer H</v>
      </c>
      <c r="E10572" s="11">
        <v>108265.136</v>
      </c>
      <c r="F10572" s="12">
        <f t="shared" si="165"/>
        <v>10</v>
      </c>
      <c r="G10572" s="1"/>
      <c r="H10572" s="1"/>
    </row>
    <row r="10573" spans="1:8" ht="14" x14ac:dyDescent="0.15">
      <c r="A10573" s="37">
        <v>2020</v>
      </c>
      <c r="B10573" s="9" t="s">
        <v>27</v>
      </c>
      <c r="C10573" s="10" t="s">
        <v>15</v>
      </c>
      <c r="D10573" s="10" t="str">
        <f>Mapping!$F$10</f>
        <v>Customer I</v>
      </c>
      <c r="E10573" s="11">
        <v>263194.84100000001</v>
      </c>
      <c r="F10573" s="12">
        <f t="shared" si="165"/>
        <v>10</v>
      </c>
      <c r="G10573" s="1"/>
      <c r="H10573" s="1"/>
    </row>
    <row r="10574" spans="1:8" ht="14" x14ac:dyDescent="0.15">
      <c r="A10574" s="37">
        <v>2020</v>
      </c>
      <c r="B10574" s="9" t="s">
        <v>27</v>
      </c>
      <c r="C10574" s="10" t="s">
        <v>16</v>
      </c>
      <c r="D10574" s="10" t="str">
        <f>Mapping!$F$11</f>
        <v>Customer J</v>
      </c>
      <c r="E10574" s="11">
        <v>686070</v>
      </c>
      <c r="F10574" s="12">
        <f t="shared" si="165"/>
        <v>10</v>
      </c>
      <c r="G10574" s="1"/>
      <c r="H10574" s="1"/>
    </row>
    <row r="10575" spans="1:8" ht="14" x14ac:dyDescent="0.15">
      <c r="A10575" s="37">
        <v>2019</v>
      </c>
      <c r="B10575" s="9" t="s">
        <v>27</v>
      </c>
      <c r="C10575" s="10" t="s">
        <v>17</v>
      </c>
      <c r="D10575" s="10" t="str">
        <f>Mapping!$F$12</f>
        <v>Customer K</v>
      </c>
      <c r="E10575" s="11">
        <v>105994.98699999999</v>
      </c>
      <c r="F10575" s="12">
        <f t="shared" si="165"/>
        <v>10</v>
      </c>
      <c r="G10575" s="1"/>
      <c r="H10575" s="1"/>
    </row>
    <row r="10576" spans="1:8" ht="14" x14ac:dyDescent="0.15">
      <c r="A10576" s="37">
        <v>2019</v>
      </c>
      <c r="B10576" s="9" t="s">
        <v>27</v>
      </c>
      <c r="C10576" s="10" t="s">
        <v>18</v>
      </c>
      <c r="D10576" s="10" t="str">
        <f>Mapping!$F$13</f>
        <v>Customer L</v>
      </c>
      <c r="E10576" s="11">
        <v>146779.84999999998</v>
      </c>
      <c r="F10576" s="12">
        <f t="shared" si="165"/>
        <v>10</v>
      </c>
      <c r="G10576" s="1"/>
      <c r="H10576" s="1"/>
    </row>
    <row r="10577" spans="1:8" ht="14" x14ac:dyDescent="0.15">
      <c r="A10577" s="37">
        <v>2019</v>
      </c>
      <c r="B10577" s="9" t="s">
        <v>27</v>
      </c>
      <c r="C10577" s="10" t="s">
        <v>15</v>
      </c>
      <c r="D10577" s="10" t="str">
        <f>Mapping!$F$14</f>
        <v>Customer M</v>
      </c>
      <c r="E10577" s="11">
        <v>30062.066999999995</v>
      </c>
      <c r="F10577" s="12">
        <f t="shared" si="165"/>
        <v>10</v>
      </c>
      <c r="G10577" s="1"/>
      <c r="H10577" s="1"/>
    </row>
    <row r="10578" spans="1:8" ht="14" x14ac:dyDescent="0.15">
      <c r="A10578" s="37">
        <v>2020</v>
      </c>
      <c r="B10578" s="9" t="s">
        <v>27</v>
      </c>
      <c r="C10578" s="10" t="s">
        <v>16</v>
      </c>
      <c r="D10578" s="10" t="str">
        <f>Mapping!$F$15</f>
        <v>Customer N</v>
      </c>
      <c r="E10578" s="11">
        <v>67765.887000000002</v>
      </c>
      <c r="F10578" s="12">
        <f t="shared" si="165"/>
        <v>10</v>
      </c>
      <c r="G10578" s="1"/>
      <c r="H10578" s="1"/>
    </row>
    <row r="10579" spans="1:8" ht="14" x14ac:dyDescent="0.15">
      <c r="A10579" s="37">
        <v>2020</v>
      </c>
      <c r="B10579" s="9" t="s">
        <v>27</v>
      </c>
      <c r="C10579" s="10" t="s">
        <v>17</v>
      </c>
      <c r="D10579" s="10" t="str">
        <f>Mapping!$F$16</f>
        <v>Customer O</v>
      </c>
      <c r="E10579" s="11">
        <v>12435.387999999999</v>
      </c>
      <c r="F10579" s="12">
        <f t="shared" si="165"/>
        <v>10</v>
      </c>
      <c r="G10579" s="1"/>
      <c r="H10579" s="1"/>
    </row>
    <row r="10580" spans="1:8" ht="14" x14ac:dyDescent="0.15">
      <c r="A10580" s="37">
        <v>2020</v>
      </c>
      <c r="B10580" s="9" t="s">
        <v>27</v>
      </c>
      <c r="C10580" s="10" t="s">
        <v>18</v>
      </c>
      <c r="D10580" s="10" t="str">
        <f>Mapping!$F$17</f>
        <v>Customer P</v>
      </c>
      <c r="E10580" s="11">
        <v>66072.278999999995</v>
      </c>
      <c r="F10580" s="12">
        <f t="shared" si="165"/>
        <v>10</v>
      </c>
      <c r="G10580" s="1"/>
      <c r="H10580" s="1"/>
    </row>
    <row r="10581" spans="1:8" ht="14" x14ac:dyDescent="0.15">
      <c r="A10581" s="37">
        <v>2019</v>
      </c>
      <c r="B10581" s="9" t="s">
        <v>27</v>
      </c>
      <c r="C10581" s="10" t="s">
        <v>15</v>
      </c>
      <c r="D10581" s="10" t="str">
        <f>Mapping!$F$18</f>
        <v>Customer Q</v>
      </c>
      <c r="E10581" s="11">
        <v>211762.516</v>
      </c>
      <c r="F10581" s="12">
        <f t="shared" si="165"/>
        <v>10</v>
      </c>
      <c r="G10581" s="1"/>
      <c r="H10581" s="1"/>
    </row>
    <row r="10582" spans="1:8" ht="14" x14ac:dyDescent="0.15">
      <c r="A10582" s="37">
        <v>2019</v>
      </c>
      <c r="B10582" s="9" t="s">
        <v>27</v>
      </c>
      <c r="C10582" s="10" t="s">
        <v>15</v>
      </c>
      <c r="D10582" s="10" t="str">
        <f>Mapping!$F$19</f>
        <v>Customer R</v>
      </c>
      <c r="E10582" s="11">
        <v>469673.21099999995</v>
      </c>
      <c r="F10582" s="12">
        <f t="shared" si="165"/>
        <v>10</v>
      </c>
      <c r="G10582" s="1"/>
      <c r="H10582" s="1"/>
    </row>
    <row r="10583" spans="1:8" ht="14" x14ac:dyDescent="0.15">
      <c r="A10583" s="37">
        <v>2020</v>
      </c>
      <c r="B10583" s="9" t="s">
        <v>27</v>
      </c>
      <c r="C10583" s="10" t="s">
        <v>16</v>
      </c>
      <c r="D10583" s="10" t="str">
        <f>Mapping!$F$20</f>
        <v>Customer S</v>
      </c>
      <c r="E10583" s="11">
        <v>150243.65299999999</v>
      </c>
      <c r="F10583" s="12">
        <f t="shared" si="165"/>
        <v>10</v>
      </c>
      <c r="G10583" s="1"/>
      <c r="H10583" s="1"/>
    </row>
    <row r="10584" spans="1:8" ht="14" x14ac:dyDescent="0.15">
      <c r="A10584" s="37">
        <v>2019</v>
      </c>
      <c r="B10584" s="9" t="s">
        <v>27</v>
      </c>
      <c r="C10584" s="10" t="s">
        <v>17</v>
      </c>
      <c r="D10584" s="10" t="str">
        <f>Mapping!$F$2</f>
        <v>Customer A</v>
      </c>
      <c r="E10584" s="11">
        <v>19660.284</v>
      </c>
      <c r="F10584" s="12">
        <f t="shared" si="165"/>
        <v>10</v>
      </c>
      <c r="G10584" s="1"/>
      <c r="H10584" s="1"/>
    </row>
    <row r="10585" spans="1:8" ht="14" x14ac:dyDescent="0.15">
      <c r="A10585" s="37">
        <v>2020</v>
      </c>
      <c r="B10585" s="9" t="s">
        <v>27</v>
      </c>
      <c r="C10585" s="10" t="s">
        <v>15</v>
      </c>
      <c r="D10585" s="10" t="str">
        <f>Mapping!$F$3</f>
        <v>Customer B</v>
      </c>
      <c r="E10585" s="11">
        <v>9417092.061999999</v>
      </c>
      <c r="F10585" s="12">
        <f t="shared" si="165"/>
        <v>10</v>
      </c>
      <c r="G10585" s="1"/>
      <c r="H10585" s="1"/>
    </row>
    <row r="10586" spans="1:8" ht="14" x14ac:dyDescent="0.15">
      <c r="A10586" s="37">
        <v>2019</v>
      </c>
      <c r="B10586" s="9" t="s">
        <v>27</v>
      </c>
      <c r="C10586" s="10" t="s">
        <v>16</v>
      </c>
      <c r="D10586" s="10" t="str">
        <f>Mapping!$F$4</f>
        <v>Customer C</v>
      </c>
      <c r="E10586" s="11">
        <v>9347.4919999999984</v>
      </c>
      <c r="F10586" s="12">
        <f t="shared" si="165"/>
        <v>10</v>
      </c>
      <c r="G10586" s="1"/>
      <c r="H10586" s="1"/>
    </row>
    <row r="10587" spans="1:8" ht="14" x14ac:dyDescent="0.15">
      <c r="A10587" s="37">
        <v>2020</v>
      </c>
      <c r="B10587" s="9" t="s">
        <v>27</v>
      </c>
      <c r="C10587" s="10" t="s">
        <v>17</v>
      </c>
      <c r="D10587" s="10" t="str">
        <f>Mapping!$F$5</f>
        <v>Customer D</v>
      </c>
      <c r="E10587" s="11">
        <v>40997.159</v>
      </c>
      <c r="F10587" s="12">
        <f t="shared" si="165"/>
        <v>10</v>
      </c>
      <c r="G10587" s="1"/>
      <c r="H10587" s="1"/>
    </row>
    <row r="10588" spans="1:8" ht="14" x14ac:dyDescent="0.15">
      <c r="A10588" s="37">
        <v>2020</v>
      </c>
      <c r="B10588" s="9" t="s">
        <v>27</v>
      </c>
      <c r="C10588" s="10" t="s">
        <v>15</v>
      </c>
      <c r="D10588" s="10" t="str">
        <f>Mapping!$F$6</f>
        <v>Customer E</v>
      </c>
      <c r="E10588" s="11">
        <v>113136.60399999999</v>
      </c>
      <c r="F10588" s="12">
        <f t="shared" si="165"/>
        <v>10</v>
      </c>
      <c r="G10588" s="1"/>
      <c r="H10588" s="1"/>
    </row>
    <row r="10589" spans="1:8" ht="14" x14ac:dyDescent="0.15">
      <c r="A10589" s="37">
        <v>2019</v>
      </c>
      <c r="B10589" s="9" t="s">
        <v>27</v>
      </c>
      <c r="C10589" s="10" t="s">
        <v>16</v>
      </c>
      <c r="D10589" s="10" t="str">
        <f>Mapping!$F$7</f>
        <v>Customer F</v>
      </c>
      <c r="E10589" s="11">
        <v>39678.932999999997</v>
      </c>
      <c r="F10589" s="12">
        <f t="shared" si="165"/>
        <v>10</v>
      </c>
      <c r="G10589" s="1"/>
      <c r="H10589" s="1"/>
    </row>
    <row r="10590" spans="1:8" ht="14" x14ac:dyDescent="0.15">
      <c r="A10590" s="37">
        <v>2020</v>
      </c>
      <c r="B10590" s="9" t="s">
        <v>27</v>
      </c>
      <c r="C10590" s="10" t="s">
        <v>17</v>
      </c>
      <c r="D10590" s="10" t="str">
        <f>Mapping!$F$8</f>
        <v>Customer G</v>
      </c>
      <c r="E10590" s="11">
        <v>59827.62799999999</v>
      </c>
      <c r="F10590" s="12">
        <f t="shared" si="165"/>
        <v>10</v>
      </c>
      <c r="G10590" s="1"/>
      <c r="H10590" s="1"/>
    </row>
    <row r="10591" spans="1:8" ht="14" x14ac:dyDescent="0.15">
      <c r="A10591" s="37">
        <v>2019</v>
      </c>
      <c r="B10591" s="9" t="s">
        <v>27</v>
      </c>
      <c r="C10591" s="10" t="s">
        <v>15</v>
      </c>
      <c r="D10591" s="10" t="str">
        <f>Mapping!$F$9</f>
        <v>Customer H</v>
      </c>
      <c r="E10591" s="11">
        <v>144030.13799999998</v>
      </c>
      <c r="F10591" s="12">
        <f t="shared" si="165"/>
        <v>10</v>
      </c>
      <c r="G10591" s="1"/>
      <c r="H10591" s="1"/>
    </row>
    <row r="10592" spans="1:8" ht="14" x14ac:dyDescent="0.15">
      <c r="A10592" s="37">
        <v>2020</v>
      </c>
      <c r="B10592" s="9" t="s">
        <v>27</v>
      </c>
      <c r="C10592" s="10" t="s">
        <v>15</v>
      </c>
      <c r="D10592" s="10" t="str">
        <f>Mapping!$F$10</f>
        <v>Customer I</v>
      </c>
      <c r="E10592" s="11">
        <v>68116.306999999986</v>
      </c>
      <c r="F10592" s="12">
        <f t="shared" si="165"/>
        <v>10</v>
      </c>
      <c r="G10592" s="1"/>
      <c r="H10592" s="1"/>
    </row>
    <row r="10593" spans="1:8" ht="14" x14ac:dyDescent="0.15">
      <c r="A10593" s="37">
        <v>2019</v>
      </c>
      <c r="B10593" s="9" t="s">
        <v>27</v>
      </c>
      <c r="C10593" s="10" t="s">
        <v>15</v>
      </c>
      <c r="D10593" s="10" t="str">
        <f>Mapping!$F$11</f>
        <v>Customer J</v>
      </c>
      <c r="E10593" s="11">
        <v>1600680.5150000001</v>
      </c>
      <c r="F10593" s="12">
        <f t="shared" si="165"/>
        <v>10</v>
      </c>
      <c r="G10593" s="1"/>
      <c r="H10593" s="1"/>
    </row>
    <row r="10594" spans="1:8" ht="14" x14ac:dyDescent="0.15">
      <c r="A10594" s="37">
        <v>2019</v>
      </c>
      <c r="B10594" s="9" t="s">
        <v>27</v>
      </c>
      <c r="C10594" s="10" t="s">
        <v>15</v>
      </c>
      <c r="D10594" s="10" t="str">
        <f>Mapping!$F$12</f>
        <v>Customer K</v>
      </c>
      <c r="E10594" s="11">
        <v>863434.03999999992</v>
      </c>
      <c r="F10594" s="12">
        <f t="shared" si="165"/>
        <v>10</v>
      </c>
      <c r="G10594" s="1"/>
      <c r="H10594" s="1"/>
    </row>
    <row r="10595" spans="1:8" ht="14" x14ac:dyDescent="0.15">
      <c r="A10595" s="37">
        <v>2020</v>
      </c>
      <c r="B10595" s="9" t="s">
        <v>27</v>
      </c>
      <c r="C10595" s="10" t="s">
        <v>15</v>
      </c>
      <c r="D10595" s="10" t="str">
        <f>Mapping!$F$13</f>
        <v>Customer L</v>
      </c>
      <c r="E10595" s="11">
        <v>433235.20799999993</v>
      </c>
      <c r="F10595" s="12">
        <f t="shared" si="165"/>
        <v>10</v>
      </c>
      <c r="G10595" s="1"/>
      <c r="H10595" s="1"/>
    </row>
    <row r="10596" spans="1:8" ht="14" x14ac:dyDescent="0.15">
      <c r="A10596" s="37">
        <v>2020</v>
      </c>
      <c r="B10596" s="9" t="s">
        <v>27</v>
      </c>
      <c r="C10596" s="10" t="s">
        <v>15</v>
      </c>
      <c r="D10596" s="10" t="str">
        <f>Mapping!$F$14</f>
        <v>Customer M</v>
      </c>
      <c r="E10596" s="11">
        <v>486314.12899999996</v>
      </c>
      <c r="F10596" s="12">
        <f t="shared" si="165"/>
        <v>10</v>
      </c>
      <c r="G10596" s="1"/>
      <c r="H10596" s="1"/>
    </row>
    <row r="10597" spans="1:8" ht="14" x14ac:dyDescent="0.15">
      <c r="A10597" s="37">
        <v>2019</v>
      </c>
      <c r="B10597" s="9" t="s">
        <v>27</v>
      </c>
      <c r="C10597" s="10" t="s">
        <v>15</v>
      </c>
      <c r="D10597" s="10" t="str">
        <f>Mapping!$F$15</f>
        <v>Customer N</v>
      </c>
      <c r="E10597" s="11">
        <v>495627.72</v>
      </c>
      <c r="F10597" s="12">
        <f t="shared" si="165"/>
        <v>10</v>
      </c>
      <c r="G10597" s="1"/>
      <c r="H10597" s="1"/>
    </row>
    <row r="10598" spans="1:8" ht="14" x14ac:dyDescent="0.15">
      <c r="A10598" s="37">
        <v>2019</v>
      </c>
      <c r="B10598" s="9" t="s">
        <v>27</v>
      </c>
      <c r="C10598" s="10" t="s">
        <v>15</v>
      </c>
      <c r="D10598" s="10" t="str">
        <f>Mapping!$F$16</f>
        <v>Customer O</v>
      </c>
      <c r="E10598" s="11">
        <v>11870977.685000001</v>
      </c>
      <c r="F10598" s="12">
        <f t="shared" si="165"/>
        <v>10</v>
      </c>
      <c r="G10598" s="1"/>
      <c r="H10598" s="1"/>
    </row>
    <row r="10599" spans="1:8" ht="14" x14ac:dyDescent="0.15">
      <c r="A10599" s="37">
        <v>2020</v>
      </c>
      <c r="B10599" s="9" t="s">
        <v>27</v>
      </c>
      <c r="C10599" s="10" t="s">
        <v>15</v>
      </c>
      <c r="D10599" s="10" t="str">
        <f>Mapping!$F$17</f>
        <v>Customer P</v>
      </c>
      <c r="E10599" s="11">
        <v>223015.48499999999</v>
      </c>
      <c r="F10599" s="12">
        <f t="shared" si="165"/>
        <v>10</v>
      </c>
      <c r="G10599" s="1"/>
      <c r="H10599" s="1"/>
    </row>
    <row r="10600" spans="1:8" ht="14" x14ac:dyDescent="0.15">
      <c r="A10600" s="37">
        <v>2019</v>
      </c>
      <c r="B10600" s="9" t="s">
        <v>27</v>
      </c>
      <c r="C10600" s="10" t="s">
        <v>15</v>
      </c>
      <c r="D10600" s="10" t="str">
        <f>Mapping!$F$18</f>
        <v>Customer Q</v>
      </c>
      <c r="E10600" s="11">
        <v>111960.261</v>
      </c>
      <c r="F10600" s="12">
        <f t="shared" si="165"/>
        <v>10</v>
      </c>
      <c r="G10600" s="1"/>
      <c r="H10600" s="1"/>
    </row>
    <row r="10601" spans="1:8" ht="14" x14ac:dyDescent="0.15">
      <c r="A10601" s="37">
        <v>2020</v>
      </c>
      <c r="B10601" s="9" t="s">
        <v>27</v>
      </c>
      <c r="C10601" s="10" t="s">
        <v>15</v>
      </c>
      <c r="D10601" s="10" t="str">
        <f>Mapping!$F$19</f>
        <v>Customer R</v>
      </c>
      <c r="E10601" s="11">
        <v>3271151.2399999998</v>
      </c>
      <c r="F10601" s="12">
        <f t="shared" si="165"/>
        <v>10</v>
      </c>
      <c r="G10601" s="1"/>
      <c r="H10601" s="1"/>
    </row>
    <row r="10602" spans="1:8" ht="14" x14ac:dyDescent="0.15">
      <c r="A10602" s="37">
        <v>2020</v>
      </c>
      <c r="B10602" s="9" t="s">
        <v>27</v>
      </c>
      <c r="C10602" s="10" t="s">
        <v>15</v>
      </c>
      <c r="D10602" s="10" t="str">
        <f>Mapping!$F$20</f>
        <v>Customer S</v>
      </c>
      <c r="E10602" s="11">
        <v>147935.49400000001</v>
      </c>
      <c r="F10602" s="12">
        <f t="shared" si="165"/>
        <v>10</v>
      </c>
      <c r="G10602" s="1"/>
      <c r="H10602" s="1"/>
    </row>
    <row r="10603" spans="1:8" ht="14" x14ac:dyDescent="0.15">
      <c r="A10603" s="37">
        <v>2019</v>
      </c>
      <c r="B10603" s="9" t="s">
        <v>27</v>
      </c>
      <c r="C10603" s="10" t="s">
        <v>15</v>
      </c>
      <c r="D10603" s="10" t="str">
        <f>Mapping!$F$2</f>
        <v>Customer A</v>
      </c>
      <c r="E10603" s="11">
        <v>478031.64499999996</v>
      </c>
      <c r="F10603" s="12">
        <f t="shared" si="165"/>
        <v>10</v>
      </c>
      <c r="G10603" s="1"/>
      <c r="H10603" s="1"/>
    </row>
    <row r="10604" spans="1:8" ht="14" x14ac:dyDescent="0.15">
      <c r="A10604" s="37">
        <v>2019</v>
      </c>
      <c r="B10604" s="9" t="s">
        <v>27</v>
      </c>
      <c r="C10604" s="10" t="s">
        <v>15</v>
      </c>
      <c r="D10604" s="10" t="str">
        <f>Mapping!$F$3</f>
        <v>Customer B</v>
      </c>
      <c r="E10604" s="11">
        <v>405325.46599999996</v>
      </c>
      <c r="F10604" s="12">
        <f t="shared" si="165"/>
        <v>10</v>
      </c>
      <c r="G10604" s="1"/>
      <c r="H10604" s="1"/>
    </row>
    <row r="10605" spans="1:8" ht="14" x14ac:dyDescent="0.15">
      <c r="A10605" s="37">
        <v>2020</v>
      </c>
      <c r="B10605" s="9" t="s">
        <v>27</v>
      </c>
      <c r="C10605" s="10" t="s">
        <v>15</v>
      </c>
      <c r="D10605" s="10" t="str">
        <f>Mapping!$F$4</f>
        <v>Customer C</v>
      </c>
      <c r="E10605" s="11">
        <v>882022.63100000005</v>
      </c>
      <c r="F10605" s="12">
        <f t="shared" si="165"/>
        <v>10</v>
      </c>
      <c r="G10605" s="1"/>
      <c r="H10605" s="1"/>
    </row>
    <row r="10606" spans="1:8" ht="14" x14ac:dyDescent="0.15">
      <c r="A10606" s="37">
        <v>2019</v>
      </c>
      <c r="B10606" s="9" t="s">
        <v>27</v>
      </c>
      <c r="C10606" s="10" t="s">
        <v>15</v>
      </c>
      <c r="D10606" s="10" t="str">
        <f>Mapping!$F$5</f>
        <v>Customer D</v>
      </c>
      <c r="E10606" s="11">
        <v>257567.92599999998</v>
      </c>
      <c r="F10606" s="12">
        <f t="shared" si="165"/>
        <v>10</v>
      </c>
      <c r="G10606" s="1"/>
      <c r="H10606" s="1"/>
    </row>
    <row r="10607" spans="1:8" ht="14" x14ac:dyDescent="0.15">
      <c r="A10607" s="37">
        <v>2020</v>
      </c>
      <c r="B10607" s="9" t="s">
        <v>27</v>
      </c>
      <c r="C10607" s="10" t="s">
        <v>15</v>
      </c>
      <c r="D10607" s="10" t="str">
        <f>Mapping!$F$6</f>
        <v>Customer E</v>
      </c>
      <c r="E10607" s="11">
        <v>244022.07199999999</v>
      </c>
      <c r="F10607" s="12">
        <f t="shared" si="165"/>
        <v>10</v>
      </c>
      <c r="G10607" s="1"/>
      <c r="H10607" s="1"/>
    </row>
    <row r="10608" spans="1:8" ht="14" x14ac:dyDescent="0.15">
      <c r="A10608" s="37">
        <v>2019</v>
      </c>
      <c r="B10608" s="9" t="s">
        <v>27</v>
      </c>
      <c r="C10608" s="10" t="s">
        <v>15</v>
      </c>
      <c r="D10608" s="10" t="str">
        <f>Mapping!$F$7</f>
        <v>Customer F</v>
      </c>
      <c r="E10608" s="11">
        <v>450911.23</v>
      </c>
      <c r="F10608" s="12">
        <f t="shared" si="165"/>
        <v>10</v>
      </c>
      <c r="G10608" s="1"/>
      <c r="H10608" s="1"/>
    </row>
    <row r="10609" spans="1:8" ht="14" x14ac:dyDescent="0.15">
      <c r="A10609" s="37">
        <v>2019</v>
      </c>
      <c r="B10609" s="9" t="s">
        <v>27</v>
      </c>
      <c r="C10609" s="10" t="s">
        <v>15</v>
      </c>
      <c r="D10609" s="10" t="str">
        <f>Mapping!$F$8</f>
        <v>Customer G</v>
      </c>
      <c r="E10609" s="11">
        <v>63979.75499999999</v>
      </c>
      <c r="F10609" s="12">
        <f t="shared" si="165"/>
        <v>10</v>
      </c>
      <c r="G10609" s="1"/>
      <c r="H10609" s="1"/>
    </row>
    <row r="10610" spans="1:8" ht="14" x14ac:dyDescent="0.15">
      <c r="A10610" s="37">
        <v>2020</v>
      </c>
      <c r="B10610" s="9" t="s">
        <v>27</v>
      </c>
      <c r="C10610" s="10" t="s">
        <v>15</v>
      </c>
      <c r="D10610" s="10" t="str">
        <f>Mapping!$F$9</f>
        <v>Customer H</v>
      </c>
      <c r="E10610" s="11">
        <v>1831946.6969999999</v>
      </c>
      <c r="F10610" s="12">
        <f t="shared" si="165"/>
        <v>10</v>
      </c>
      <c r="G10610" s="1"/>
      <c r="H10610" s="1"/>
    </row>
    <row r="10611" spans="1:8" ht="14" x14ac:dyDescent="0.15">
      <c r="A10611" s="37">
        <v>2020</v>
      </c>
      <c r="B10611" s="9" t="s">
        <v>27</v>
      </c>
      <c r="C10611" s="10" t="s">
        <v>15</v>
      </c>
      <c r="D10611" s="10" t="str">
        <f>Mapping!$F$10</f>
        <v>Customer I</v>
      </c>
      <c r="E10611" s="11">
        <v>2537309.2149999999</v>
      </c>
      <c r="F10611" s="12">
        <f t="shared" si="165"/>
        <v>10</v>
      </c>
      <c r="G10611" s="1"/>
      <c r="H10611" s="1"/>
    </row>
    <row r="10612" spans="1:8" ht="14" x14ac:dyDescent="0.15">
      <c r="A10612" s="37">
        <v>2019</v>
      </c>
      <c r="B10612" s="9" t="s">
        <v>27</v>
      </c>
      <c r="C10612" s="10" t="s">
        <v>15</v>
      </c>
      <c r="D10612" s="10" t="str">
        <f>Mapping!$F$11</f>
        <v>Customer J</v>
      </c>
      <c r="E10612" s="11">
        <v>796441.54799999984</v>
      </c>
      <c r="F10612" s="12">
        <f t="shared" si="165"/>
        <v>10</v>
      </c>
      <c r="G10612" s="1"/>
      <c r="H10612" s="1"/>
    </row>
    <row r="10613" spans="1:8" ht="14" x14ac:dyDescent="0.15">
      <c r="A10613" s="37">
        <v>2020</v>
      </c>
      <c r="B10613" s="9" t="s">
        <v>27</v>
      </c>
      <c r="C10613" s="10" t="s">
        <v>15</v>
      </c>
      <c r="D10613" s="10" t="str">
        <f>Mapping!$F$12</f>
        <v>Customer K</v>
      </c>
      <c r="E10613" s="11">
        <v>329311.54199999996</v>
      </c>
      <c r="F10613" s="12">
        <f t="shared" si="165"/>
        <v>10</v>
      </c>
      <c r="G10613" s="1"/>
      <c r="H10613" s="1"/>
    </row>
    <row r="10614" spans="1:8" ht="14" x14ac:dyDescent="0.15">
      <c r="A10614" s="37">
        <v>2019</v>
      </c>
      <c r="B10614" s="9" t="s">
        <v>27</v>
      </c>
      <c r="C10614" s="10" t="s">
        <v>15</v>
      </c>
      <c r="D10614" s="10" t="str">
        <f>Mapping!$F$13</f>
        <v>Customer L</v>
      </c>
      <c r="E10614" s="11">
        <v>4595703.7209999999</v>
      </c>
      <c r="F10614" s="12">
        <f t="shared" si="165"/>
        <v>10</v>
      </c>
      <c r="G10614" s="1"/>
      <c r="H10614" s="1"/>
    </row>
    <row r="10615" spans="1:8" ht="14" x14ac:dyDescent="0.15">
      <c r="A10615" s="37">
        <v>2019</v>
      </c>
      <c r="B10615" s="9" t="s">
        <v>27</v>
      </c>
      <c r="C10615" s="10" t="s">
        <v>15</v>
      </c>
      <c r="D10615" s="10" t="str">
        <f>Mapping!$F$14</f>
        <v>Customer M</v>
      </c>
      <c r="E10615" s="11">
        <v>-37254.174999999996</v>
      </c>
      <c r="F10615" s="12">
        <f t="shared" si="165"/>
        <v>10</v>
      </c>
      <c r="G10615" s="1"/>
      <c r="H10615" s="1"/>
    </row>
    <row r="10616" spans="1:8" ht="14" x14ac:dyDescent="0.15">
      <c r="A10616" s="37">
        <v>2019</v>
      </c>
      <c r="B10616" s="9" t="s">
        <v>27</v>
      </c>
      <c r="C10616" s="10" t="s">
        <v>15</v>
      </c>
      <c r="D10616" s="10" t="str">
        <f>Mapping!$F$15</f>
        <v>Customer N</v>
      </c>
      <c r="E10616" s="11">
        <v>788107.62099999993</v>
      </c>
      <c r="F10616" s="12">
        <f t="shared" si="165"/>
        <v>10</v>
      </c>
      <c r="G10616" s="1"/>
      <c r="H10616" s="1"/>
    </row>
    <row r="10617" spans="1:8" ht="14" x14ac:dyDescent="0.15">
      <c r="A10617" s="37">
        <v>2019</v>
      </c>
      <c r="B10617" s="9" t="s">
        <v>27</v>
      </c>
      <c r="C10617" s="10" t="s">
        <v>16</v>
      </c>
      <c r="D10617" s="10" t="str">
        <f>Mapping!$F$16</f>
        <v>Customer O</v>
      </c>
      <c r="E10617" s="11">
        <v>838945.37299999991</v>
      </c>
      <c r="F10617" s="12">
        <f t="shared" si="165"/>
        <v>10</v>
      </c>
      <c r="G10617" s="1"/>
      <c r="H10617" s="1"/>
    </row>
    <row r="10618" spans="1:8" ht="14" x14ac:dyDescent="0.15">
      <c r="A10618" s="37">
        <v>2020</v>
      </c>
      <c r="B10618" s="9" t="s">
        <v>27</v>
      </c>
      <c r="C10618" s="10" t="s">
        <v>17</v>
      </c>
      <c r="D10618" s="10" t="str">
        <f>Mapping!$F$17</f>
        <v>Customer P</v>
      </c>
      <c r="E10618" s="11">
        <v>553070.40599999996</v>
      </c>
      <c r="F10618" s="12">
        <f t="shared" si="165"/>
        <v>10</v>
      </c>
      <c r="G10618" s="1"/>
      <c r="H10618" s="1"/>
    </row>
    <row r="10619" spans="1:8" ht="14" x14ac:dyDescent="0.15">
      <c r="A10619" s="37">
        <v>2020</v>
      </c>
      <c r="B10619" s="9" t="s">
        <v>27</v>
      </c>
      <c r="C10619" s="10" t="s">
        <v>15</v>
      </c>
      <c r="D10619" s="10" t="str">
        <f>Mapping!$F$18</f>
        <v>Customer Q</v>
      </c>
      <c r="E10619" s="11">
        <v>56472.429999999993</v>
      </c>
      <c r="F10619" s="12">
        <f t="shared" si="165"/>
        <v>10</v>
      </c>
      <c r="G10619" s="1"/>
      <c r="H10619" s="1"/>
    </row>
    <row r="10620" spans="1:8" ht="14" x14ac:dyDescent="0.15">
      <c r="A10620" s="37">
        <v>2019</v>
      </c>
      <c r="B10620" s="9" t="s">
        <v>27</v>
      </c>
      <c r="C10620" s="10" t="s">
        <v>15</v>
      </c>
      <c r="D10620" s="10" t="str">
        <f>Mapping!$F$19</f>
        <v>Customer R</v>
      </c>
      <c r="E10620" s="11">
        <v>37648.288999999997</v>
      </c>
      <c r="F10620" s="12">
        <f t="shared" si="165"/>
        <v>10</v>
      </c>
      <c r="G10620" s="1"/>
      <c r="H10620" s="1"/>
    </row>
    <row r="10621" spans="1:8" ht="14" x14ac:dyDescent="0.15">
      <c r="A10621" s="37">
        <v>2020</v>
      </c>
      <c r="B10621" s="9" t="s">
        <v>27</v>
      </c>
      <c r="C10621" s="10" t="s">
        <v>15</v>
      </c>
      <c r="D10621" s="10" t="str">
        <f>Mapping!$F$2</f>
        <v>Customer A</v>
      </c>
      <c r="E10621" s="11">
        <v>1174251.1340000001</v>
      </c>
      <c r="F10621" s="12">
        <f t="shared" si="165"/>
        <v>10</v>
      </c>
      <c r="G10621" s="1"/>
      <c r="H10621" s="1"/>
    </row>
    <row r="10622" spans="1:8" ht="14" x14ac:dyDescent="0.15">
      <c r="A10622" s="37">
        <v>2020</v>
      </c>
      <c r="B10622" s="9" t="s">
        <v>27</v>
      </c>
      <c r="C10622" s="10" t="s">
        <v>15</v>
      </c>
      <c r="D10622" s="10" t="str">
        <f>Mapping!$F$3</f>
        <v>Customer B</v>
      </c>
      <c r="E10622" s="11">
        <v>1523523.253</v>
      </c>
      <c r="F10622" s="12">
        <f t="shared" si="165"/>
        <v>10</v>
      </c>
      <c r="G10622" s="1"/>
      <c r="H10622" s="1"/>
    </row>
    <row r="10623" spans="1:8" ht="14" x14ac:dyDescent="0.15">
      <c r="A10623" s="37">
        <v>2019</v>
      </c>
      <c r="B10623" s="9" t="s">
        <v>27</v>
      </c>
      <c r="C10623" s="10" t="s">
        <v>15</v>
      </c>
      <c r="D10623" s="10" t="str">
        <f>Mapping!$F$4</f>
        <v>Customer C</v>
      </c>
      <c r="E10623" s="11">
        <v>909821.32499999995</v>
      </c>
      <c r="F10623" s="12">
        <f t="shared" si="165"/>
        <v>10</v>
      </c>
      <c r="G10623" s="1"/>
      <c r="H10623" s="1"/>
    </row>
    <row r="10624" spans="1:8" ht="14" x14ac:dyDescent="0.15">
      <c r="A10624" s="37">
        <v>2019</v>
      </c>
      <c r="B10624" s="9" t="s">
        <v>27</v>
      </c>
      <c r="C10624" s="10" t="s">
        <v>16</v>
      </c>
      <c r="D10624" s="10" t="str">
        <f>Mapping!$F$5</f>
        <v>Customer D</v>
      </c>
      <c r="E10624" s="11">
        <v>1191798.909</v>
      </c>
      <c r="F10624" s="12">
        <f t="shared" si="165"/>
        <v>10</v>
      </c>
      <c r="G10624" s="1"/>
      <c r="H10624" s="1"/>
    </row>
    <row r="10625" spans="1:8" ht="14" x14ac:dyDescent="0.15">
      <c r="A10625" s="37">
        <v>2020</v>
      </c>
      <c r="B10625" s="9" t="s">
        <v>27</v>
      </c>
      <c r="C10625" s="10" t="s">
        <v>17</v>
      </c>
      <c r="D10625" s="10" t="str">
        <f>Mapping!$F$6</f>
        <v>Customer E</v>
      </c>
      <c r="E10625" s="11">
        <v>118537.09</v>
      </c>
      <c r="F10625" s="12">
        <f t="shared" si="165"/>
        <v>10</v>
      </c>
      <c r="G10625" s="1"/>
      <c r="H10625" s="1"/>
    </row>
    <row r="10626" spans="1:8" ht="14" x14ac:dyDescent="0.15">
      <c r="A10626" s="37">
        <v>2019</v>
      </c>
      <c r="B10626" s="9" t="s">
        <v>27</v>
      </c>
      <c r="C10626" s="10" t="s">
        <v>15</v>
      </c>
      <c r="D10626" s="10" t="str">
        <f>Mapping!$F$7</f>
        <v>Customer F</v>
      </c>
      <c r="E10626" s="11">
        <v>54953.702999999994</v>
      </c>
      <c r="F10626" s="12">
        <f t="shared" ref="F10626:F10689" si="166">MONTH(DATEVALUE(B10626&amp;"1"))</f>
        <v>10</v>
      </c>
      <c r="G10626" s="1"/>
      <c r="H10626" s="1"/>
    </row>
    <row r="10627" spans="1:8" ht="14" x14ac:dyDescent="0.15">
      <c r="A10627" s="37">
        <v>2020</v>
      </c>
      <c r="B10627" s="9" t="s">
        <v>27</v>
      </c>
      <c r="C10627" s="10" t="s">
        <v>15</v>
      </c>
      <c r="D10627" s="10" t="str">
        <f>Mapping!$F$8</f>
        <v>Customer G</v>
      </c>
      <c r="E10627" s="11">
        <v>63375.689999999995</v>
      </c>
      <c r="F10627" s="12">
        <f t="shared" si="166"/>
        <v>10</v>
      </c>
      <c r="G10627" s="1"/>
      <c r="H10627" s="1"/>
    </row>
    <row r="10628" spans="1:8" ht="14" x14ac:dyDescent="0.15">
      <c r="A10628" s="37">
        <v>2020</v>
      </c>
      <c r="B10628" s="9" t="s">
        <v>27</v>
      </c>
      <c r="C10628" s="10" t="s">
        <v>15</v>
      </c>
      <c r="D10628" s="10" t="str">
        <f>Mapping!$F$9</f>
        <v>Customer H</v>
      </c>
      <c r="E10628" s="11">
        <v>62922.11099999999</v>
      </c>
      <c r="F10628" s="12">
        <f t="shared" si="166"/>
        <v>10</v>
      </c>
      <c r="G10628" s="1"/>
      <c r="H10628" s="1"/>
    </row>
    <row r="10629" spans="1:8" ht="14" x14ac:dyDescent="0.15">
      <c r="A10629" s="37">
        <v>2019</v>
      </c>
      <c r="B10629" s="9" t="s">
        <v>27</v>
      </c>
      <c r="C10629" s="10" t="s">
        <v>16</v>
      </c>
      <c r="D10629" s="10" t="str">
        <f>Mapping!$F$10</f>
        <v>Customer I</v>
      </c>
      <c r="E10629" s="11">
        <v>2878679.8319999995</v>
      </c>
      <c r="F10629" s="12">
        <f t="shared" si="166"/>
        <v>10</v>
      </c>
      <c r="G10629" s="1"/>
      <c r="H10629" s="1"/>
    </row>
    <row r="10630" spans="1:8" ht="14" x14ac:dyDescent="0.15">
      <c r="A10630" s="37">
        <v>2020</v>
      </c>
      <c r="B10630" s="9" t="s">
        <v>27</v>
      </c>
      <c r="C10630" s="10" t="s">
        <v>17</v>
      </c>
      <c r="D10630" s="10" t="str">
        <f>Mapping!$F$11</f>
        <v>Customer J</v>
      </c>
      <c r="E10630" s="11">
        <v>172714.45799999998</v>
      </c>
      <c r="F10630" s="12">
        <f t="shared" si="166"/>
        <v>10</v>
      </c>
      <c r="G10630" s="1"/>
      <c r="H10630" s="1"/>
    </row>
    <row r="10631" spans="1:8" ht="14" x14ac:dyDescent="0.15">
      <c r="A10631" s="37">
        <v>2019</v>
      </c>
      <c r="B10631" s="9" t="s">
        <v>27</v>
      </c>
      <c r="C10631" s="10" t="s">
        <v>15</v>
      </c>
      <c r="D10631" s="10" t="str">
        <f>Mapping!$F$12</f>
        <v>Customer K</v>
      </c>
      <c r="E10631" s="11">
        <v>217123.44499999998</v>
      </c>
      <c r="F10631" s="12">
        <f t="shared" si="166"/>
        <v>10</v>
      </c>
      <c r="G10631" s="1"/>
      <c r="H10631" s="1"/>
    </row>
    <row r="10632" spans="1:8" ht="14" x14ac:dyDescent="0.15">
      <c r="A10632" s="37">
        <v>2020</v>
      </c>
      <c r="B10632" s="9" t="s">
        <v>27</v>
      </c>
      <c r="C10632" s="10" t="s">
        <v>15</v>
      </c>
      <c r="D10632" s="10" t="str">
        <f>Mapping!$F$13</f>
        <v>Customer L</v>
      </c>
      <c r="E10632" s="11">
        <v>339343.80899999995</v>
      </c>
      <c r="F10632" s="12">
        <f t="shared" si="166"/>
        <v>10</v>
      </c>
      <c r="G10632" s="1"/>
      <c r="H10632" s="1"/>
    </row>
    <row r="10633" spans="1:8" ht="14" x14ac:dyDescent="0.15">
      <c r="A10633" s="37">
        <v>2020</v>
      </c>
      <c r="B10633" s="9" t="s">
        <v>27</v>
      </c>
      <c r="C10633" s="10" t="s">
        <v>16</v>
      </c>
      <c r="D10633" s="10" t="str">
        <f>Mapping!$F$14</f>
        <v>Customer M</v>
      </c>
      <c r="E10633" s="11">
        <v>71478.903999999995</v>
      </c>
      <c r="F10633" s="12">
        <f t="shared" si="166"/>
        <v>10</v>
      </c>
      <c r="G10633" s="1"/>
      <c r="H10633" s="1"/>
    </row>
    <row r="10634" spans="1:8" ht="14" x14ac:dyDescent="0.15">
      <c r="A10634" s="37">
        <v>2020</v>
      </c>
      <c r="B10634" s="9" t="s">
        <v>27</v>
      </c>
      <c r="C10634" s="10" t="s">
        <v>17</v>
      </c>
      <c r="D10634" s="10" t="str">
        <f>Mapping!$F$15</f>
        <v>Customer N</v>
      </c>
      <c r="E10634" s="11">
        <v>362522.16</v>
      </c>
      <c r="F10634" s="12">
        <f t="shared" si="166"/>
        <v>10</v>
      </c>
      <c r="G10634" s="1"/>
      <c r="H10634" s="1"/>
    </row>
    <row r="10635" spans="1:8" ht="14" x14ac:dyDescent="0.15">
      <c r="A10635" s="37">
        <v>2019</v>
      </c>
      <c r="B10635" s="9" t="s">
        <v>27</v>
      </c>
      <c r="C10635" s="10" t="s">
        <v>15</v>
      </c>
      <c r="D10635" s="10" t="str">
        <f>Mapping!$F$16</f>
        <v>Customer O</v>
      </c>
      <c r="E10635" s="11">
        <v>628408.277</v>
      </c>
      <c r="F10635" s="12">
        <f t="shared" si="166"/>
        <v>10</v>
      </c>
      <c r="G10635" s="1"/>
      <c r="H10635" s="1"/>
    </row>
    <row r="10636" spans="1:8" ht="14" x14ac:dyDescent="0.15">
      <c r="A10636" s="37">
        <v>2019</v>
      </c>
      <c r="B10636" s="9" t="s">
        <v>27</v>
      </c>
      <c r="C10636" s="10" t="s">
        <v>15</v>
      </c>
      <c r="D10636" s="10" t="str">
        <f>Mapping!$F$17</f>
        <v>Customer P</v>
      </c>
      <c r="E10636" s="11">
        <v>-63706.02</v>
      </c>
      <c r="F10636" s="12">
        <f t="shared" si="166"/>
        <v>10</v>
      </c>
      <c r="G10636" s="1"/>
      <c r="H10636" s="1"/>
    </row>
    <row r="10637" spans="1:8" ht="14" x14ac:dyDescent="0.15">
      <c r="A10637" s="37">
        <v>2019</v>
      </c>
      <c r="B10637" s="9" t="s">
        <v>27</v>
      </c>
      <c r="C10637" s="10" t="s">
        <v>15</v>
      </c>
      <c r="D10637" s="10" t="str">
        <f>Mapping!$F$18</f>
        <v>Customer Q</v>
      </c>
      <c r="E10637" s="11">
        <v>-13351.499</v>
      </c>
      <c r="F10637" s="12">
        <f t="shared" si="166"/>
        <v>10</v>
      </c>
      <c r="G10637" s="1"/>
      <c r="H10637" s="1"/>
    </row>
    <row r="10638" spans="1:8" ht="14" x14ac:dyDescent="0.15">
      <c r="A10638" s="37">
        <v>2019</v>
      </c>
      <c r="B10638" s="9" t="s">
        <v>27</v>
      </c>
      <c r="C10638" s="10" t="s">
        <v>16</v>
      </c>
      <c r="D10638" s="10" t="str">
        <f>Mapping!$F$19</f>
        <v>Customer R</v>
      </c>
      <c r="E10638" s="11">
        <v>1151370.899</v>
      </c>
      <c r="F10638" s="12">
        <f t="shared" si="166"/>
        <v>10</v>
      </c>
      <c r="G10638" s="1"/>
      <c r="H10638" s="1"/>
    </row>
    <row r="10639" spans="1:8" ht="14" x14ac:dyDescent="0.15">
      <c r="A10639" s="37">
        <v>2019</v>
      </c>
      <c r="B10639" s="9" t="s">
        <v>27</v>
      </c>
      <c r="C10639" s="10" t="s">
        <v>17</v>
      </c>
      <c r="D10639" s="10" t="str">
        <f>Mapping!$F$2</f>
        <v>Customer A</v>
      </c>
      <c r="E10639" s="11">
        <v>242008.59199999998</v>
      </c>
      <c r="F10639" s="12">
        <f t="shared" si="166"/>
        <v>10</v>
      </c>
      <c r="G10639" s="1"/>
      <c r="H10639" s="1"/>
    </row>
    <row r="10640" spans="1:8" ht="14" x14ac:dyDescent="0.15">
      <c r="A10640" s="37">
        <v>2019</v>
      </c>
      <c r="B10640" s="9" t="s">
        <v>27</v>
      </c>
      <c r="C10640" s="10" t="s">
        <v>18</v>
      </c>
      <c r="D10640" s="10" t="str">
        <f>Mapping!$F$3</f>
        <v>Customer B</v>
      </c>
      <c r="E10640" s="11">
        <v>240765.62299999999</v>
      </c>
      <c r="F10640" s="12">
        <f t="shared" si="166"/>
        <v>10</v>
      </c>
      <c r="G10640" s="1"/>
      <c r="H10640" s="1"/>
    </row>
    <row r="10641" spans="1:8" ht="14" x14ac:dyDescent="0.15">
      <c r="A10641" s="37">
        <v>2020</v>
      </c>
      <c r="B10641" s="9" t="s">
        <v>27</v>
      </c>
      <c r="C10641" s="10" t="s">
        <v>15</v>
      </c>
      <c r="D10641" s="10" t="str">
        <f>Mapping!$F$4</f>
        <v>Customer C</v>
      </c>
      <c r="E10641" s="11">
        <v>602949.86499999987</v>
      </c>
      <c r="F10641" s="12">
        <f t="shared" si="166"/>
        <v>10</v>
      </c>
      <c r="G10641" s="1"/>
      <c r="H10641" s="1"/>
    </row>
    <row r="10642" spans="1:8" ht="14" x14ac:dyDescent="0.15">
      <c r="A10642" s="37">
        <v>2019</v>
      </c>
      <c r="B10642" s="9" t="s">
        <v>27</v>
      </c>
      <c r="C10642" s="10" t="s">
        <v>16</v>
      </c>
      <c r="D10642" s="10" t="str">
        <f>Mapping!$F$5</f>
        <v>Customer D</v>
      </c>
      <c r="E10642" s="11">
        <v>485440.38899999997</v>
      </c>
      <c r="F10642" s="12">
        <f t="shared" si="166"/>
        <v>10</v>
      </c>
      <c r="G10642" s="1"/>
      <c r="H10642" s="1"/>
    </row>
    <row r="10643" spans="1:8" ht="14" x14ac:dyDescent="0.15">
      <c r="A10643" s="37">
        <v>2020</v>
      </c>
      <c r="B10643" s="9" t="s">
        <v>27</v>
      </c>
      <c r="C10643" s="10" t="s">
        <v>17</v>
      </c>
      <c r="D10643" s="10" t="str">
        <f>Mapping!$F$6</f>
        <v>Customer E</v>
      </c>
      <c r="E10643" s="11">
        <v>230476.57499999998</v>
      </c>
      <c r="F10643" s="12">
        <f t="shared" si="166"/>
        <v>10</v>
      </c>
      <c r="G10643" s="1"/>
      <c r="H10643" s="1"/>
    </row>
    <row r="10644" spans="1:8" ht="14" x14ac:dyDescent="0.15">
      <c r="A10644" s="37">
        <v>2019</v>
      </c>
      <c r="B10644" s="9" t="s">
        <v>27</v>
      </c>
      <c r="C10644" s="10" t="s">
        <v>18</v>
      </c>
      <c r="D10644" s="10" t="str">
        <f>Mapping!$F$7</f>
        <v>Customer F</v>
      </c>
      <c r="E10644" s="11">
        <v>58839.850999999988</v>
      </c>
      <c r="F10644" s="12">
        <f t="shared" si="166"/>
        <v>10</v>
      </c>
      <c r="G10644" s="1"/>
      <c r="H10644" s="1"/>
    </row>
    <row r="10645" spans="1:8" ht="14" x14ac:dyDescent="0.15">
      <c r="A10645" s="37">
        <v>2020</v>
      </c>
      <c r="B10645" s="9" t="s">
        <v>27</v>
      </c>
      <c r="C10645" s="10" t="s">
        <v>15</v>
      </c>
      <c r="D10645" s="10" t="str">
        <f>Mapping!$F$8</f>
        <v>Customer G</v>
      </c>
      <c r="E10645" s="11">
        <v>140935.144</v>
      </c>
      <c r="F10645" s="12">
        <f t="shared" si="166"/>
        <v>10</v>
      </c>
      <c r="G10645" s="1"/>
      <c r="H10645" s="1"/>
    </row>
    <row r="10646" spans="1:8" ht="14" x14ac:dyDescent="0.15">
      <c r="A10646" s="37">
        <v>2019</v>
      </c>
      <c r="B10646" s="9" t="s">
        <v>27</v>
      </c>
      <c r="C10646" s="10" t="s">
        <v>16</v>
      </c>
      <c r="D10646" s="10" t="str">
        <f>Mapping!$F$9</f>
        <v>Customer H</v>
      </c>
      <c r="E10646" s="11">
        <v>126880.46699999999</v>
      </c>
      <c r="F10646" s="12">
        <f t="shared" si="166"/>
        <v>10</v>
      </c>
      <c r="G10646" s="1"/>
      <c r="H10646" s="1"/>
    </row>
    <row r="10647" spans="1:8" ht="14" x14ac:dyDescent="0.15">
      <c r="A10647" s="37">
        <v>2020</v>
      </c>
      <c r="B10647" s="9" t="s">
        <v>27</v>
      </c>
      <c r="C10647" s="10" t="s">
        <v>17</v>
      </c>
      <c r="D10647" s="10" t="str">
        <f>Mapping!$F$10</f>
        <v>Customer I</v>
      </c>
      <c r="E10647" s="11">
        <v>92508.115000000005</v>
      </c>
      <c r="F10647" s="12">
        <f t="shared" si="166"/>
        <v>10</v>
      </c>
      <c r="G10647" s="1"/>
      <c r="H10647" s="1"/>
    </row>
    <row r="10648" spans="1:8" ht="14" x14ac:dyDescent="0.15">
      <c r="A10648" s="37">
        <v>2019</v>
      </c>
      <c r="B10648" s="9" t="s">
        <v>27</v>
      </c>
      <c r="C10648" s="10" t="s">
        <v>18</v>
      </c>
      <c r="D10648" s="10" t="str">
        <f>Mapping!$F$11</f>
        <v>Customer J</v>
      </c>
      <c r="E10648" s="11">
        <v>25177.312999999995</v>
      </c>
      <c r="F10648" s="12">
        <f t="shared" si="166"/>
        <v>10</v>
      </c>
      <c r="G10648" s="1"/>
      <c r="H10648" s="1"/>
    </row>
    <row r="10649" spans="1:8" ht="14" x14ac:dyDescent="0.15">
      <c r="A10649" s="37">
        <v>2020</v>
      </c>
      <c r="B10649" s="9" t="s">
        <v>27</v>
      </c>
      <c r="C10649" s="10" t="s">
        <v>15</v>
      </c>
      <c r="D10649" s="10" t="str">
        <f>Mapping!$F$12</f>
        <v>Customer K</v>
      </c>
      <c r="E10649" s="11">
        <v>1699.32</v>
      </c>
      <c r="F10649" s="12">
        <f t="shared" si="166"/>
        <v>10</v>
      </c>
      <c r="G10649" s="1"/>
      <c r="H10649" s="1"/>
    </row>
    <row r="10650" spans="1:8" ht="14" x14ac:dyDescent="0.15">
      <c r="A10650" s="37">
        <v>2020</v>
      </c>
      <c r="B10650" s="9" t="s">
        <v>27</v>
      </c>
      <c r="C10650" s="10" t="s">
        <v>16</v>
      </c>
      <c r="D10650" s="10" t="str">
        <f>Mapping!$F$13</f>
        <v>Customer L</v>
      </c>
      <c r="E10650" s="11">
        <v>43893.436999999998</v>
      </c>
      <c r="F10650" s="12">
        <f t="shared" si="166"/>
        <v>10</v>
      </c>
      <c r="G10650" s="1"/>
      <c r="H10650" s="1"/>
    </row>
    <row r="10651" spans="1:8" ht="14" x14ac:dyDescent="0.15">
      <c r="A10651" s="37">
        <v>2020</v>
      </c>
      <c r="B10651" s="9" t="s">
        <v>27</v>
      </c>
      <c r="C10651" s="10" t="s">
        <v>17</v>
      </c>
      <c r="D10651" s="10" t="str">
        <f>Mapping!$F$14</f>
        <v>Customer M</v>
      </c>
      <c r="E10651" s="11">
        <v>96255.956999999995</v>
      </c>
      <c r="F10651" s="12">
        <f t="shared" si="166"/>
        <v>10</v>
      </c>
      <c r="G10651" s="1"/>
      <c r="H10651" s="1"/>
    </row>
    <row r="10652" spans="1:8" ht="14" x14ac:dyDescent="0.15">
      <c r="A10652" s="37">
        <v>2019</v>
      </c>
      <c r="B10652" s="9" t="s">
        <v>27</v>
      </c>
      <c r="C10652" s="10" t="s">
        <v>18</v>
      </c>
      <c r="D10652" s="10" t="str">
        <f>Mapping!$F$15</f>
        <v>Customer N</v>
      </c>
      <c r="E10652" s="11">
        <v>22642.375</v>
      </c>
      <c r="F10652" s="12">
        <f t="shared" si="166"/>
        <v>10</v>
      </c>
      <c r="G10652" s="1"/>
      <c r="H10652" s="1"/>
    </row>
    <row r="10653" spans="1:8" ht="14" x14ac:dyDescent="0.15">
      <c r="A10653" s="37">
        <v>2020</v>
      </c>
      <c r="B10653" s="9" t="s">
        <v>27</v>
      </c>
      <c r="C10653" s="10" t="s">
        <v>15</v>
      </c>
      <c r="D10653" s="10" t="str">
        <f>Mapping!$F$16</f>
        <v>Customer O</v>
      </c>
      <c r="E10653" s="11">
        <v>152500.42499999999</v>
      </c>
      <c r="F10653" s="12">
        <f t="shared" si="166"/>
        <v>10</v>
      </c>
      <c r="G10653" s="1"/>
      <c r="H10653" s="1"/>
    </row>
    <row r="10654" spans="1:8" ht="14" x14ac:dyDescent="0.15">
      <c r="A10654" s="37">
        <v>2019</v>
      </c>
      <c r="B10654" s="9" t="s">
        <v>27</v>
      </c>
      <c r="C10654" s="10" t="s">
        <v>15</v>
      </c>
      <c r="D10654" s="10" t="str">
        <f>Mapping!$F$17</f>
        <v>Customer P</v>
      </c>
      <c r="E10654" s="11">
        <v>142881.228</v>
      </c>
      <c r="F10654" s="12">
        <f t="shared" si="166"/>
        <v>10</v>
      </c>
      <c r="G10654" s="1"/>
      <c r="H10654" s="1"/>
    </row>
    <row r="10655" spans="1:8" ht="14" x14ac:dyDescent="0.15">
      <c r="A10655" s="37">
        <v>2019</v>
      </c>
      <c r="B10655" s="9" t="s">
        <v>27</v>
      </c>
      <c r="C10655" s="10" t="s">
        <v>16</v>
      </c>
      <c r="D10655" s="10" t="str">
        <f>Mapping!$F$18</f>
        <v>Customer Q</v>
      </c>
      <c r="E10655" s="11">
        <v>40384.413999999997</v>
      </c>
      <c r="F10655" s="12">
        <f t="shared" si="166"/>
        <v>10</v>
      </c>
      <c r="G10655" s="1"/>
      <c r="H10655" s="1"/>
    </row>
    <row r="10656" spans="1:8" ht="14" x14ac:dyDescent="0.15">
      <c r="A10656" s="37">
        <v>2019</v>
      </c>
      <c r="B10656" s="9" t="s">
        <v>27</v>
      </c>
      <c r="C10656" s="10" t="s">
        <v>17</v>
      </c>
      <c r="D10656" s="10" t="str">
        <f>Mapping!$F$19</f>
        <v>Customer R</v>
      </c>
      <c r="E10656" s="11">
        <v>254615.655</v>
      </c>
      <c r="F10656" s="12">
        <f t="shared" si="166"/>
        <v>10</v>
      </c>
      <c r="G10656" s="1"/>
      <c r="H10656" s="1"/>
    </row>
    <row r="10657" spans="1:8" ht="14" x14ac:dyDescent="0.15">
      <c r="A10657" s="37">
        <v>2019</v>
      </c>
      <c r="B10657" s="9" t="s">
        <v>27</v>
      </c>
      <c r="C10657" s="10" t="s">
        <v>15</v>
      </c>
      <c r="D10657" s="10" t="str">
        <f>Mapping!$F$2</f>
        <v>Customer A</v>
      </c>
      <c r="E10657" s="11">
        <v>170710.00099999999</v>
      </c>
      <c r="F10657" s="12">
        <f t="shared" si="166"/>
        <v>10</v>
      </c>
      <c r="G10657" s="1"/>
      <c r="H10657" s="1"/>
    </row>
    <row r="10658" spans="1:8" ht="14" x14ac:dyDescent="0.15">
      <c r="A10658" s="37">
        <v>2020</v>
      </c>
      <c r="B10658" s="9" t="s">
        <v>27</v>
      </c>
      <c r="C10658" s="10" t="s">
        <v>16</v>
      </c>
      <c r="D10658" s="10" t="str">
        <f>Mapping!$F$3</f>
        <v>Customer B</v>
      </c>
      <c r="E10658" s="11">
        <v>58077.585999999996</v>
      </c>
      <c r="F10658" s="12">
        <f t="shared" si="166"/>
        <v>10</v>
      </c>
      <c r="G10658" s="1"/>
      <c r="H10658" s="1"/>
    </row>
    <row r="10659" spans="1:8" ht="14" x14ac:dyDescent="0.15">
      <c r="A10659" s="37">
        <v>2020</v>
      </c>
      <c r="B10659" s="9" t="s">
        <v>27</v>
      </c>
      <c r="C10659" s="10" t="s">
        <v>17</v>
      </c>
      <c r="D10659" s="10" t="str">
        <f>Mapping!$F$4</f>
        <v>Customer C</v>
      </c>
      <c r="E10659" s="11">
        <v>-3111.7869999999998</v>
      </c>
      <c r="F10659" s="12">
        <f t="shared" si="166"/>
        <v>10</v>
      </c>
      <c r="G10659" s="1"/>
      <c r="H10659" s="1"/>
    </row>
    <row r="10660" spans="1:8" ht="14" x14ac:dyDescent="0.15">
      <c r="A10660" s="37">
        <v>2020</v>
      </c>
      <c r="B10660" s="9" t="s">
        <v>27</v>
      </c>
      <c r="C10660" s="10" t="s">
        <v>15</v>
      </c>
      <c r="D10660" s="10" t="str">
        <f>Mapping!$F$5</f>
        <v>Customer D</v>
      </c>
      <c r="E10660" s="11">
        <v>292613.72699999996</v>
      </c>
      <c r="F10660" s="12">
        <f t="shared" si="166"/>
        <v>10</v>
      </c>
      <c r="G10660" s="1"/>
      <c r="H10660" s="1"/>
    </row>
    <row r="10661" spans="1:8" ht="14" x14ac:dyDescent="0.15">
      <c r="A10661" s="37">
        <v>2019</v>
      </c>
      <c r="B10661" s="9" t="s">
        <v>27</v>
      </c>
      <c r="C10661" s="10" t="s">
        <v>16</v>
      </c>
      <c r="D10661" s="10" t="str">
        <f>Mapping!$F$6</f>
        <v>Customer E</v>
      </c>
      <c r="E10661" s="11">
        <v>163025.23299999998</v>
      </c>
      <c r="F10661" s="12">
        <f t="shared" si="166"/>
        <v>10</v>
      </c>
      <c r="G10661" s="1"/>
      <c r="H10661" s="1"/>
    </row>
    <row r="10662" spans="1:8" ht="14" x14ac:dyDescent="0.15">
      <c r="A10662" s="37">
        <v>2019</v>
      </c>
      <c r="B10662" s="9" t="s">
        <v>27</v>
      </c>
      <c r="C10662" s="10" t="s">
        <v>17</v>
      </c>
      <c r="D10662" s="10" t="str">
        <f>Mapping!$F$7</f>
        <v>Customer F</v>
      </c>
      <c r="E10662" s="11">
        <v>1102698.352</v>
      </c>
      <c r="F10662" s="12">
        <f t="shared" si="166"/>
        <v>10</v>
      </c>
      <c r="G10662" s="1"/>
      <c r="H10662" s="1"/>
    </row>
    <row r="10663" spans="1:8" ht="14" x14ac:dyDescent="0.15">
      <c r="A10663" s="37">
        <v>2019</v>
      </c>
      <c r="B10663" s="9" t="s">
        <v>27</v>
      </c>
      <c r="C10663" s="10" t="s">
        <v>15</v>
      </c>
      <c r="D10663" s="10" t="str">
        <f>Mapping!$F$8</f>
        <v>Customer G</v>
      </c>
      <c r="E10663" s="11">
        <v>541287.1449999999</v>
      </c>
      <c r="F10663" s="12">
        <f t="shared" si="166"/>
        <v>10</v>
      </c>
      <c r="G10663" s="1"/>
      <c r="H10663" s="1"/>
    </row>
    <row r="10664" spans="1:8" ht="14" x14ac:dyDescent="0.15">
      <c r="A10664" s="37">
        <v>2019</v>
      </c>
      <c r="B10664" s="9" t="s">
        <v>27</v>
      </c>
      <c r="C10664" s="10" t="s">
        <v>15</v>
      </c>
      <c r="D10664" s="10" t="str">
        <f>Mapping!$F$9</f>
        <v>Customer H</v>
      </c>
      <c r="E10664" s="11">
        <v>1458325.2109999999</v>
      </c>
      <c r="F10664" s="12">
        <f t="shared" si="166"/>
        <v>10</v>
      </c>
      <c r="G10664" s="1"/>
      <c r="H10664" s="1"/>
    </row>
    <row r="10665" spans="1:8" ht="14" x14ac:dyDescent="0.15">
      <c r="A10665" s="37">
        <v>2019</v>
      </c>
      <c r="B10665" s="9" t="s">
        <v>27</v>
      </c>
      <c r="C10665" s="10" t="s">
        <v>15</v>
      </c>
      <c r="D10665" s="10" t="str">
        <f>Mapping!$F$10</f>
        <v>Customer I</v>
      </c>
      <c r="E10665" s="11">
        <v>421015.86099999998</v>
      </c>
      <c r="F10665" s="12">
        <f t="shared" si="166"/>
        <v>10</v>
      </c>
      <c r="G10665" s="1"/>
      <c r="H10665" s="1"/>
    </row>
    <row r="10666" spans="1:8" ht="14" x14ac:dyDescent="0.15">
      <c r="A10666" s="37">
        <v>2020</v>
      </c>
      <c r="B10666" s="9" t="s">
        <v>27</v>
      </c>
      <c r="C10666" s="10" t="s">
        <v>15</v>
      </c>
      <c r="D10666" s="10" t="str">
        <f>Mapping!$F$11</f>
        <v>Customer J</v>
      </c>
      <c r="E10666" s="11">
        <v>489105.62399999995</v>
      </c>
      <c r="F10666" s="12">
        <f t="shared" si="166"/>
        <v>10</v>
      </c>
      <c r="G10666" s="1"/>
      <c r="H10666" s="1"/>
    </row>
    <row r="10667" spans="1:8" ht="14" x14ac:dyDescent="0.15">
      <c r="A10667" s="37">
        <v>2020</v>
      </c>
      <c r="B10667" s="9" t="s">
        <v>27</v>
      </c>
      <c r="C10667" s="10" t="s">
        <v>15</v>
      </c>
      <c r="D10667" s="10" t="str">
        <f>Mapping!$F$12</f>
        <v>Customer K</v>
      </c>
      <c r="E10667" s="11">
        <v>39543.048999999999</v>
      </c>
      <c r="F10667" s="12">
        <f t="shared" si="166"/>
        <v>10</v>
      </c>
      <c r="G10667" s="1"/>
      <c r="H10667" s="1"/>
    </row>
    <row r="10668" spans="1:8" ht="14" x14ac:dyDescent="0.15">
      <c r="A10668" s="37">
        <v>2020</v>
      </c>
      <c r="B10668" s="9" t="s">
        <v>27</v>
      </c>
      <c r="C10668" s="10" t="s">
        <v>15</v>
      </c>
      <c r="D10668" s="10" t="str">
        <f>Mapping!$F$13</f>
        <v>Customer L</v>
      </c>
      <c r="E10668" s="11">
        <v>189012.04</v>
      </c>
      <c r="F10668" s="12">
        <f t="shared" si="166"/>
        <v>10</v>
      </c>
      <c r="G10668" s="1"/>
      <c r="H10668" s="1"/>
    </row>
    <row r="10669" spans="1:8" ht="14" x14ac:dyDescent="0.15">
      <c r="A10669" s="37">
        <v>2020</v>
      </c>
      <c r="B10669" s="9" t="s">
        <v>27</v>
      </c>
      <c r="C10669" s="10" t="s">
        <v>15</v>
      </c>
      <c r="D10669" s="10" t="str">
        <f>Mapping!$F$14</f>
        <v>Customer M</v>
      </c>
      <c r="E10669" s="11">
        <v>538391.96600000001</v>
      </c>
      <c r="F10669" s="12">
        <f t="shared" si="166"/>
        <v>10</v>
      </c>
      <c r="G10669" s="1"/>
      <c r="H10669" s="1"/>
    </row>
    <row r="10670" spans="1:8" ht="14" x14ac:dyDescent="0.15">
      <c r="A10670" s="37">
        <v>2019</v>
      </c>
      <c r="B10670" s="9" t="s">
        <v>27</v>
      </c>
      <c r="C10670" s="10" t="s">
        <v>15</v>
      </c>
      <c r="D10670" s="10" t="str">
        <f>Mapping!$F$15</f>
        <v>Customer N</v>
      </c>
      <c r="E10670" s="11">
        <v>379689.47100000002</v>
      </c>
      <c r="F10670" s="12">
        <f t="shared" si="166"/>
        <v>10</v>
      </c>
      <c r="G10670" s="1"/>
      <c r="H10670" s="1"/>
    </row>
    <row r="10671" spans="1:8" ht="14" x14ac:dyDescent="0.15">
      <c r="A10671" s="37">
        <v>2020</v>
      </c>
      <c r="B10671" s="9" t="s">
        <v>27</v>
      </c>
      <c r="C10671" s="10" t="s">
        <v>15</v>
      </c>
      <c r="D10671" s="10" t="str">
        <f>Mapping!$F$16</f>
        <v>Customer O</v>
      </c>
      <c r="E10671" s="11">
        <v>376212.19999999995</v>
      </c>
      <c r="F10671" s="12">
        <f t="shared" si="166"/>
        <v>10</v>
      </c>
      <c r="G10671" s="1"/>
      <c r="H10671" s="1"/>
    </row>
    <row r="10672" spans="1:8" ht="14" x14ac:dyDescent="0.15">
      <c r="A10672" s="37">
        <v>2019</v>
      </c>
      <c r="B10672" s="9" t="s">
        <v>27</v>
      </c>
      <c r="C10672" s="10" t="s">
        <v>15</v>
      </c>
      <c r="D10672" s="10" t="str">
        <f>Mapping!$F$17</f>
        <v>Customer P</v>
      </c>
      <c r="E10672" s="11">
        <v>353858.71499999997</v>
      </c>
      <c r="F10672" s="12">
        <f t="shared" si="166"/>
        <v>10</v>
      </c>
      <c r="G10672" s="1"/>
      <c r="H10672" s="1"/>
    </row>
    <row r="10673" spans="1:8" ht="14" x14ac:dyDescent="0.15">
      <c r="A10673" s="37">
        <v>2020</v>
      </c>
      <c r="B10673" s="9" t="s">
        <v>27</v>
      </c>
      <c r="C10673" s="10" t="s">
        <v>15</v>
      </c>
      <c r="D10673" s="10" t="str">
        <f>Mapping!$F$18</f>
        <v>Customer Q</v>
      </c>
      <c r="E10673" s="11">
        <v>708444.13500000001</v>
      </c>
      <c r="F10673" s="12">
        <f t="shared" si="166"/>
        <v>10</v>
      </c>
      <c r="G10673" s="1"/>
      <c r="H10673" s="1"/>
    </row>
    <row r="10674" spans="1:8" ht="14" x14ac:dyDescent="0.15">
      <c r="A10674" s="37">
        <v>2019</v>
      </c>
      <c r="B10674" s="9" t="s">
        <v>27</v>
      </c>
      <c r="C10674" s="10" t="s">
        <v>15</v>
      </c>
      <c r="D10674" s="10" t="str">
        <f>Mapping!$F$19</f>
        <v>Customer R</v>
      </c>
      <c r="E10674" s="11">
        <v>179323.375</v>
      </c>
      <c r="F10674" s="12">
        <f t="shared" si="166"/>
        <v>10</v>
      </c>
      <c r="G10674" s="1"/>
      <c r="H10674" s="1"/>
    </row>
    <row r="10675" spans="1:8" ht="14" x14ac:dyDescent="0.15">
      <c r="A10675" s="37">
        <v>2019</v>
      </c>
      <c r="B10675" s="9" t="s">
        <v>27</v>
      </c>
      <c r="C10675" s="10" t="s">
        <v>15</v>
      </c>
      <c r="D10675" s="10" t="str">
        <f>Mapping!$F$2</f>
        <v>Customer A</v>
      </c>
      <c r="E10675" s="11">
        <v>646609.62800000003</v>
      </c>
      <c r="F10675" s="12">
        <f t="shared" si="166"/>
        <v>10</v>
      </c>
      <c r="G10675" s="1"/>
      <c r="H10675" s="1"/>
    </row>
    <row r="10676" spans="1:8" ht="14" x14ac:dyDescent="0.15">
      <c r="A10676" s="37">
        <v>2019</v>
      </c>
      <c r="B10676" s="9" t="s">
        <v>27</v>
      </c>
      <c r="C10676" s="10" t="s">
        <v>15</v>
      </c>
      <c r="D10676" s="10" t="str">
        <f>Mapping!$F$3</f>
        <v>Customer B</v>
      </c>
      <c r="E10676" s="11">
        <v>68519.409</v>
      </c>
      <c r="F10676" s="12">
        <f t="shared" si="166"/>
        <v>10</v>
      </c>
      <c r="G10676" s="1"/>
      <c r="H10676" s="1"/>
    </row>
    <row r="10677" spans="1:8" ht="14" x14ac:dyDescent="0.15">
      <c r="A10677" s="37">
        <v>2020</v>
      </c>
      <c r="B10677" s="9" t="s">
        <v>27</v>
      </c>
      <c r="C10677" s="10" t="s">
        <v>15</v>
      </c>
      <c r="D10677" s="10" t="str">
        <f>Mapping!$F$4</f>
        <v>Customer C</v>
      </c>
      <c r="E10677" s="11">
        <v>2607713.395</v>
      </c>
      <c r="F10677" s="12">
        <f t="shared" si="166"/>
        <v>10</v>
      </c>
      <c r="G10677" s="1"/>
      <c r="H10677" s="1"/>
    </row>
    <row r="10678" spans="1:8" ht="14" x14ac:dyDescent="0.15">
      <c r="A10678" s="37">
        <v>2019</v>
      </c>
      <c r="B10678" s="9" t="s">
        <v>27</v>
      </c>
      <c r="C10678" s="10" t="s">
        <v>15</v>
      </c>
      <c r="D10678" s="10" t="str">
        <f>Mapping!$F$5</f>
        <v>Customer D</v>
      </c>
      <c r="E10678" s="11">
        <v>11881.603999999999</v>
      </c>
      <c r="F10678" s="12">
        <f t="shared" si="166"/>
        <v>10</v>
      </c>
      <c r="G10678" s="1"/>
      <c r="H10678" s="1"/>
    </row>
    <row r="10679" spans="1:8" ht="14" x14ac:dyDescent="0.15">
      <c r="A10679" s="37">
        <v>2020</v>
      </c>
      <c r="B10679" s="9" t="s">
        <v>27</v>
      </c>
      <c r="C10679" s="10" t="s">
        <v>15</v>
      </c>
      <c r="D10679" s="10" t="str">
        <f>Mapping!$F$6</f>
        <v>Customer E</v>
      </c>
      <c r="E10679" s="11">
        <v>-8008.2309999999998</v>
      </c>
      <c r="F10679" s="12">
        <f t="shared" si="166"/>
        <v>10</v>
      </c>
      <c r="G10679" s="1"/>
      <c r="H10679" s="1"/>
    </row>
    <row r="10680" spans="1:8" ht="14" x14ac:dyDescent="0.15">
      <c r="A10680" s="37">
        <v>2019</v>
      </c>
      <c r="B10680" s="9" t="s">
        <v>27</v>
      </c>
      <c r="C10680" s="10" t="s">
        <v>15</v>
      </c>
      <c r="D10680" s="10" t="str">
        <f>Mapping!$F$7</f>
        <v>Customer F</v>
      </c>
      <c r="E10680" s="11">
        <v>1166.6479999999999</v>
      </c>
      <c r="F10680" s="12">
        <f t="shared" si="166"/>
        <v>10</v>
      </c>
      <c r="G10680" s="1"/>
      <c r="H10680" s="1"/>
    </row>
    <row r="10681" spans="1:8" ht="14" x14ac:dyDescent="0.15">
      <c r="A10681" s="37">
        <v>2020</v>
      </c>
      <c r="B10681" s="9" t="s">
        <v>27</v>
      </c>
      <c r="C10681" s="10" t="s">
        <v>15</v>
      </c>
      <c r="D10681" s="10" t="str">
        <f>Mapping!$F$8</f>
        <v>Customer G</v>
      </c>
      <c r="E10681" s="11">
        <v>-2991.4779999999996</v>
      </c>
      <c r="F10681" s="12">
        <f t="shared" si="166"/>
        <v>10</v>
      </c>
      <c r="G10681" s="1"/>
      <c r="H10681" s="1"/>
    </row>
    <row r="10682" spans="1:8" ht="14" x14ac:dyDescent="0.15">
      <c r="A10682" s="37">
        <v>2020</v>
      </c>
      <c r="B10682" s="9" t="s">
        <v>27</v>
      </c>
      <c r="C10682" s="10" t="s">
        <v>15</v>
      </c>
      <c r="D10682" s="10" t="str">
        <f>Mapping!$F$9</f>
        <v>Customer H</v>
      </c>
      <c r="E10682" s="11">
        <v>75429.857999999993</v>
      </c>
      <c r="F10682" s="12">
        <f t="shared" si="166"/>
        <v>10</v>
      </c>
      <c r="G10682" s="1"/>
      <c r="H10682" s="1"/>
    </row>
    <row r="10683" spans="1:8" ht="14" x14ac:dyDescent="0.15">
      <c r="A10683" s="37">
        <v>2020</v>
      </c>
      <c r="B10683" s="9" t="s">
        <v>27</v>
      </c>
      <c r="C10683" s="10" t="s">
        <v>15</v>
      </c>
      <c r="D10683" s="10" t="str">
        <f>Mapping!$F$10</f>
        <v>Customer I</v>
      </c>
      <c r="E10683" s="11">
        <v>18235.699999999997</v>
      </c>
      <c r="F10683" s="12">
        <f t="shared" si="166"/>
        <v>10</v>
      </c>
      <c r="G10683" s="1"/>
      <c r="H10683" s="1"/>
    </row>
    <row r="10684" spans="1:8" ht="14" x14ac:dyDescent="0.15">
      <c r="A10684" s="37">
        <v>2020</v>
      </c>
      <c r="B10684" s="9" t="s">
        <v>27</v>
      </c>
      <c r="C10684" s="10" t="s">
        <v>15</v>
      </c>
      <c r="D10684" s="10" t="str">
        <f>Mapping!$F$11</f>
        <v>Customer J</v>
      </c>
      <c r="E10684" s="11">
        <v>57013.165999999997</v>
      </c>
      <c r="F10684" s="12">
        <f t="shared" si="166"/>
        <v>10</v>
      </c>
      <c r="G10684" s="1"/>
      <c r="H10684" s="1"/>
    </row>
    <row r="10685" spans="1:8" ht="14" x14ac:dyDescent="0.15">
      <c r="A10685" s="37">
        <v>2020</v>
      </c>
      <c r="B10685" s="9" t="s">
        <v>27</v>
      </c>
      <c r="C10685" s="10" t="s">
        <v>15</v>
      </c>
      <c r="D10685" s="10" t="str">
        <f>Mapping!$F$12</f>
        <v>Customer K</v>
      </c>
      <c r="E10685" s="11">
        <v>43752.127999999997</v>
      </c>
      <c r="F10685" s="12">
        <f t="shared" si="166"/>
        <v>10</v>
      </c>
      <c r="G10685" s="1"/>
      <c r="H10685" s="1"/>
    </row>
    <row r="10686" spans="1:8" ht="14" x14ac:dyDescent="0.15">
      <c r="A10686" s="37">
        <v>2020</v>
      </c>
      <c r="B10686" s="9" t="s">
        <v>27</v>
      </c>
      <c r="C10686" s="10" t="s">
        <v>15</v>
      </c>
      <c r="D10686" s="10" t="str">
        <f>Mapping!$F$13</f>
        <v>Customer L</v>
      </c>
      <c r="E10686" s="11">
        <v>9854.3689999999988</v>
      </c>
      <c r="F10686" s="12">
        <f t="shared" si="166"/>
        <v>10</v>
      </c>
      <c r="G10686" s="1"/>
      <c r="H10686" s="1"/>
    </row>
    <row r="10687" spans="1:8" ht="14" x14ac:dyDescent="0.15">
      <c r="A10687" s="37">
        <v>2020</v>
      </c>
      <c r="B10687" s="9" t="s">
        <v>27</v>
      </c>
      <c r="C10687" s="10" t="s">
        <v>15</v>
      </c>
      <c r="D10687" s="10" t="str">
        <f>Mapping!$F$14</f>
        <v>Customer M</v>
      </c>
      <c r="E10687" s="11">
        <v>36757.895999999993</v>
      </c>
      <c r="F10687" s="12">
        <f t="shared" si="166"/>
        <v>10</v>
      </c>
      <c r="G10687" s="1"/>
      <c r="H10687" s="1"/>
    </row>
    <row r="10688" spans="1:8" ht="14" x14ac:dyDescent="0.15">
      <c r="A10688" s="37">
        <v>2020</v>
      </c>
      <c r="B10688" s="9" t="s">
        <v>27</v>
      </c>
      <c r="C10688" s="10" t="s">
        <v>15</v>
      </c>
      <c r="D10688" s="10" t="str">
        <f>Mapping!$F$15</f>
        <v>Customer N</v>
      </c>
      <c r="E10688" s="11">
        <v>8878.5479999999989</v>
      </c>
      <c r="F10688" s="12">
        <f t="shared" si="166"/>
        <v>10</v>
      </c>
      <c r="G10688" s="1"/>
      <c r="H10688" s="1"/>
    </row>
    <row r="10689" spans="1:8" ht="14" x14ac:dyDescent="0.15">
      <c r="A10689" s="37">
        <v>2020</v>
      </c>
      <c r="B10689" s="9" t="s">
        <v>27</v>
      </c>
      <c r="C10689" s="10" t="s">
        <v>16</v>
      </c>
      <c r="D10689" s="10" t="str">
        <f>Mapping!$F$16</f>
        <v>Customer O</v>
      </c>
      <c r="E10689" s="11">
        <v>312337.26999999996</v>
      </c>
      <c r="F10689" s="12">
        <f t="shared" si="166"/>
        <v>10</v>
      </c>
      <c r="G10689" s="1"/>
      <c r="H10689" s="1"/>
    </row>
    <row r="10690" spans="1:8" ht="14" x14ac:dyDescent="0.15">
      <c r="A10690" s="37">
        <v>2020</v>
      </c>
      <c r="B10690" s="9" t="s">
        <v>27</v>
      </c>
      <c r="C10690" s="10" t="s">
        <v>17</v>
      </c>
      <c r="D10690" s="10" t="str">
        <f>Mapping!$F$17</f>
        <v>Customer P</v>
      </c>
      <c r="E10690" s="11">
        <v>266339.05900000001</v>
      </c>
      <c r="F10690" s="12">
        <f t="shared" ref="F10690:F10753" si="167">MONTH(DATEVALUE(B10690&amp;"1"))</f>
        <v>10</v>
      </c>
      <c r="G10690" s="1"/>
      <c r="H10690" s="1"/>
    </row>
    <row r="10691" spans="1:8" ht="14" x14ac:dyDescent="0.15">
      <c r="A10691" s="37">
        <v>2020</v>
      </c>
      <c r="B10691" s="9" t="s">
        <v>27</v>
      </c>
      <c r="C10691" s="10" t="s">
        <v>15</v>
      </c>
      <c r="D10691" s="10" t="str">
        <f>Mapping!$F$18</f>
        <v>Customer Q</v>
      </c>
      <c r="E10691" s="11">
        <v>499656.22699999996</v>
      </c>
      <c r="F10691" s="12">
        <f t="shared" si="167"/>
        <v>10</v>
      </c>
      <c r="G10691" s="1"/>
      <c r="H10691" s="1"/>
    </row>
    <row r="10692" spans="1:8" ht="14" x14ac:dyDescent="0.15">
      <c r="A10692" s="37">
        <v>2020</v>
      </c>
      <c r="B10692" s="9" t="s">
        <v>27</v>
      </c>
      <c r="C10692" s="10" t="s">
        <v>15</v>
      </c>
      <c r="D10692" s="10" t="str">
        <f>Mapping!$F$19</f>
        <v>Customer R</v>
      </c>
      <c r="E10692" s="11">
        <v>221480.76999999996</v>
      </c>
      <c r="F10692" s="12">
        <f t="shared" si="167"/>
        <v>10</v>
      </c>
      <c r="G10692" s="1"/>
      <c r="H10692" s="1"/>
    </row>
    <row r="10693" spans="1:8" ht="14" x14ac:dyDescent="0.15">
      <c r="A10693" s="37">
        <v>2020</v>
      </c>
      <c r="B10693" s="9" t="s">
        <v>27</v>
      </c>
      <c r="C10693" s="10" t="s">
        <v>15</v>
      </c>
      <c r="D10693" s="10" t="str">
        <f>Mapping!$F$20</f>
        <v>Customer S</v>
      </c>
      <c r="E10693" s="11">
        <v>10159.73</v>
      </c>
      <c r="F10693" s="12">
        <f t="shared" si="167"/>
        <v>10</v>
      </c>
      <c r="G10693" s="1"/>
      <c r="H10693" s="1"/>
    </row>
    <row r="10694" spans="1:8" ht="14" x14ac:dyDescent="0.15">
      <c r="A10694" s="37">
        <v>2019</v>
      </c>
      <c r="B10694" s="9" t="s">
        <v>27</v>
      </c>
      <c r="C10694" s="10" t="s">
        <v>15</v>
      </c>
      <c r="D10694" s="10" t="str">
        <f>Mapping!$F$2</f>
        <v>Customer A</v>
      </c>
      <c r="E10694" s="11">
        <v>10451781.682999998</v>
      </c>
      <c r="F10694" s="12">
        <f t="shared" si="167"/>
        <v>10</v>
      </c>
      <c r="G10694" s="1"/>
      <c r="H10694" s="1"/>
    </row>
    <row r="10695" spans="1:8" ht="14" x14ac:dyDescent="0.15">
      <c r="A10695" s="37">
        <v>2019</v>
      </c>
      <c r="B10695" s="9" t="s">
        <v>27</v>
      </c>
      <c r="C10695" s="10" t="s">
        <v>15</v>
      </c>
      <c r="D10695" s="10" t="str">
        <f>Mapping!$F$3</f>
        <v>Customer B</v>
      </c>
      <c r="E10695" s="11">
        <v>70051.435999999987</v>
      </c>
      <c r="F10695" s="12">
        <f t="shared" si="167"/>
        <v>10</v>
      </c>
      <c r="G10695" s="1"/>
      <c r="H10695" s="1"/>
    </row>
    <row r="10696" spans="1:8" ht="14" x14ac:dyDescent="0.15">
      <c r="A10696" s="37">
        <v>2019</v>
      </c>
      <c r="B10696" s="9" t="s">
        <v>27</v>
      </c>
      <c r="C10696" s="10" t="s">
        <v>16</v>
      </c>
      <c r="D10696" s="10" t="str">
        <f>Mapping!$F$4</f>
        <v>Customer C</v>
      </c>
      <c r="E10696" s="11">
        <v>167007.28099999999</v>
      </c>
      <c r="F10696" s="12">
        <f t="shared" si="167"/>
        <v>10</v>
      </c>
      <c r="G10696" s="1"/>
      <c r="H10696" s="1"/>
    </row>
    <row r="10697" spans="1:8" ht="14" x14ac:dyDescent="0.15">
      <c r="A10697" s="37">
        <v>2019</v>
      </c>
      <c r="B10697" s="9" t="s">
        <v>27</v>
      </c>
      <c r="C10697" s="10" t="s">
        <v>17</v>
      </c>
      <c r="D10697" s="10" t="str">
        <f>Mapping!$F$5</f>
        <v>Customer D</v>
      </c>
      <c r="E10697" s="11">
        <v>16613.981999999996</v>
      </c>
      <c r="F10697" s="12">
        <f t="shared" si="167"/>
        <v>10</v>
      </c>
      <c r="G10697" s="1"/>
      <c r="H10697" s="1"/>
    </row>
    <row r="10698" spans="1:8" ht="14" x14ac:dyDescent="0.15">
      <c r="A10698" s="37">
        <v>2019</v>
      </c>
      <c r="B10698" s="9" t="s">
        <v>27</v>
      </c>
      <c r="C10698" s="10" t="s">
        <v>15</v>
      </c>
      <c r="D10698" s="10" t="str">
        <f>Mapping!$F$6</f>
        <v>Customer E</v>
      </c>
      <c r="E10698" s="11">
        <v>372746.90599999996</v>
      </c>
      <c r="F10698" s="12">
        <f t="shared" si="167"/>
        <v>10</v>
      </c>
      <c r="G10698" s="1"/>
      <c r="H10698" s="1"/>
    </row>
    <row r="10699" spans="1:8" ht="14" x14ac:dyDescent="0.15">
      <c r="A10699" s="37">
        <v>2019</v>
      </c>
      <c r="B10699" s="9" t="s">
        <v>27</v>
      </c>
      <c r="C10699" s="10" t="s">
        <v>15</v>
      </c>
      <c r="D10699" s="10" t="str">
        <f>Mapping!$F$7</f>
        <v>Customer F</v>
      </c>
      <c r="E10699" s="11">
        <v>168457.07199999999</v>
      </c>
      <c r="F10699" s="12">
        <f t="shared" si="167"/>
        <v>10</v>
      </c>
      <c r="G10699" s="1"/>
      <c r="H10699" s="1"/>
    </row>
    <row r="10700" spans="1:8" ht="14" x14ac:dyDescent="0.15">
      <c r="A10700" s="37">
        <v>2020</v>
      </c>
      <c r="B10700" s="9" t="s">
        <v>27</v>
      </c>
      <c r="C10700" s="10" t="s">
        <v>15</v>
      </c>
      <c r="D10700" s="10" t="str">
        <f>Mapping!$F$8</f>
        <v>Customer G</v>
      </c>
      <c r="E10700" s="11">
        <v>6484.2960000000003</v>
      </c>
      <c r="F10700" s="12">
        <f t="shared" si="167"/>
        <v>10</v>
      </c>
      <c r="G10700" s="1"/>
      <c r="H10700" s="1"/>
    </row>
    <row r="10701" spans="1:8" ht="14" x14ac:dyDescent="0.15">
      <c r="A10701" s="37">
        <v>2019</v>
      </c>
      <c r="B10701" s="9" t="s">
        <v>27</v>
      </c>
      <c r="C10701" s="10" t="s">
        <v>16</v>
      </c>
      <c r="D10701" s="10" t="str">
        <f>Mapping!$F$9</f>
        <v>Customer H</v>
      </c>
      <c r="E10701" s="11">
        <v>499644.27100000001</v>
      </c>
      <c r="F10701" s="12">
        <f t="shared" si="167"/>
        <v>10</v>
      </c>
      <c r="G10701" s="1"/>
      <c r="H10701" s="1"/>
    </row>
    <row r="10702" spans="1:8" ht="14" x14ac:dyDescent="0.15">
      <c r="A10702" s="37">
        <v>2019</v>
      </c>
      <c r="B10702" s="9" t="s">
        <v>27</v>
      </c>
      <c r="C10702" s="10" t="s">
        <v>17</v>
      </c>
      <c r="D10702" s="10" t="str">
        <f>Mapping!$F$10</f>
        <v>Customer I</v>
      </c>
      <c r="E10702" s="11">
        <v>2471760.2909999997</v>
      </c>
      <c r="F10702" s="12">
        <f t="shared" si="167"/>
        <v>10</v>
      </c>
      <c r="G10702" s="1"/>
      <c r="H10702" s="1"/>
    </row>
    <row r="10703" spans="1:8" ht="14" x14ac:dyDescent="0.15">
      <c r="A10703" s="37">
        <v>2020</v>
      </c>
      <c r="B10703" s="9" t="s">
        <v>27</v>
      </c>
      <c r="C10703" s="10" t="s">
        <v>15</v>
      </c>
      <c r="D10703" s="10" t="str">
        <f>Mapping!$F$11</f>
        <v>Customer J</v>
      </c>
      <c r="E10703" s="11">
        <v>8206254.1540000001</v>
      </c>
      <c r="F10703" s="12">
        <f t="shared" si="167"/>
        <v>10</v>
      </c>
      <c r="G10703" s="1"/>
      <c r="H10703" s="1"/>
    </row>
    <row r="10704" spans="1:8" ht="14" x14ac:dyDescent="0.15">
      <c r="A10704" s="37">
        <v>2020</v>
      </c>
      <c r="B10704" s="9" t="s">
        <v>27</v>
      </c>
      <c r="C10704" s="10" t="s">
        <v>15</v>
      </c>
      <c r="D10704" s="10" t="str">
        <f>Mapping!$F$12</f>
        <v>Customer K</v>
      </c>
      <c r="E10704" s="11">
        <v>390841.48599999998</v>
      </c>
      <c r="F10704" s="12">
        <f t="shared" si="167"/>
        <v>10</v>
      </c>
      <c r="G10704" s="1"/>
      <c r="H10704" s="1"/>
    </row>
    <row r="10705" spans="1:8" ht="14" x14ac:dyDescent="0.15">
      <c r="A10705" s="37">
        <v>2019</v>
      </c>
      <c r="B10705" s="9" t="s">
        <v>27</v>
      </c>
      <c r="C10705" s="10" t="s">
        <v>16</v>
      </c>
      <c r="D10705" s="10" t="str">
        <f>Mapping!$F$13</f>
        <v>Customer L</v>
      </c>
      <c r="E10705" s="11">
        <v>6086553.193</v>
      </c>
      <c r="F10705" s="12">
        <f t="shared" si="167"/>
        <v>10</v>
      </c>
      <c r="G10705" s="1"/>
      <c r="H10705" s="1"/>
    </row>
    <row r="10706" spans="1:8" ht="14" x14ac:dyDescent="0.15">
      <c r="A10706" s="37">
        <v>2019</v>
      </c>
      <c r="B10706" s="9" t="s">
        <v>27</v>
      </c>
      <c r="C10706" s="10" t="s">
        <v>17</v>
      </c>
      <c r="D10706" s="10" t="str">
        <f>Mapping!$F$14</f>
        <v>Customer M</v>
      </c>
      <c r="E10706" s="11">
        <v>2217192.2849999997</v>
      </c>
      <c r="F10706" s="12">
        <f t="shared" si="167"/>
        <v>10</v>
      </c>
      <c r="G10706" s="1"/>
      <c r="H10706" s="1"/>
    </row>
    <row r="10707" spans="1:8" ht="14" x14ac:dyDescent="0.15">
      <c r="A10707" s="37">
        <v>2020</v>
      </c>
      <c r="B10707" s="9" t="s">
        <v>27</v>
      </c>
      <c r="C10707" s="10" t="s">
        <v>15</v>
      </c>
      <c r="D10707" s="10" t="str">
        <f>Mapping!$F$15</f>
        <v>Customer N</v>
      </c>
      <c r="E10707" s="11">
        <v>2215341.6669999999</v>
      </c>
      <c r="F10707" s="12">
        <f t="shared" si="167"/>
        <v>10</v>
      </c>
      <c r="G10707" s="1"/>
      <c r="H10707" s="1"/>
    </row>
    <row r="10708" spans="1:8" ht="14" x14ac:dyDescent="0.15">
      <c r="A10708" s="37">
        <v>2020</v>
      </c>
      <c r="B10708" s="9" t="s">
        <v>27</v>
      </c>
      <c r="C10708" s="10" t="s">
        <v>15</v>
      </c>
      <c r="D10708" s="10" t="str">
        <f>Mapping!$F$16</f>
        <v>Customer O</v>
      </c>
      <c r="E10708" s="11">
        <v>1956399.1859999998</v>
      </c>
      <c r="F10708" s="12">
        <f t="shared" si="167"/>
        <v>10</v>
      </c>
      <c r="G10708" s="1"/>
      <c r="H10708" s="1"/>
    </row>
    <row r="10709" spans="1:8" ht="14" x14ac:dyDescent="0.15">
      <c r="A10709" s="37">
        <v>2020</v>
      </c>
      <c r="B10709" s="9" t="s">
        <v>27</v>
      </c>
      <c r="C10709" s="10" t="s">
        <v>15</v>
      </c>
      <c r="D10709" s="10" t="str">
        <f>Mapping!$F$17</f>
        <v>Customer P</v>
      </c>
      <c r="E10709" s="11">
        <v>1711147.0459999999</v>
      </c>
      <c r="F10709" s="12">
        <f t="shared" si="167"/>
        <v>10</v>
      </c>
      <c r="G10709" s="1"/>
      <c r="H10709" s="1"/>
    </row>
    <row r="10710" spans="1:8" ht="14" x14ac:dyDescent="0.15">
      <c r="A10710" s="37">
        <v>2020</v>
      </c>
      <c r="B10710" s="9" t="s">
        <v>27</v>
      </c>
      <c r="C10710" s="10" t="s">
        <v>16</v>
      </c>
      <c r="D10710" s="10" t="str">
        <f>Mapping!$F$18</f>
        <v>Customer Q</v>
      </c>
      <c r="E10710" s="11">
        <v>10522.112999999999</v>
      </c>
      <c r="F10710" s="12">
        <f t="shared" si="167"/>
        <v>10</v>
      </c>
      <c r="G10710" s="1"/>
      <c r="H10710" s="1"/>
    </row>
    <row r="10711" spans="1:8" ht="14" x14ac:dyDescent="0.15">
      <c r="A10711" s="37">
        <v>2019</v>
      </c>
      <c r="B10711" s="9" t="s">
        <v>27</v>
      </c>
      <c r="C10711" s="10" t="s">
        <v>17</v>
      </c>
      <c r="D10711" s="10" t="str">
        <f>Mapping!$F$19</f>
        <v>Customer R</v>
      </c>
      <c r="E10711" s="11">
        <v>1228760.8689999999</v>
      </c>
      <c r="F10711" s="12">
        <f t="shared" si="167"/>
        <v>10</v>
      </c>
      <c r="G10711" s="1"/>
      <c r="H10711" s="1"/>
    </row>
    <row r="10712" spans="1:8" ht="14" x14ac:dyDescent="0.15">
      <c r="A10712" s="37">
        <v>2020</v>
      </c>
      <c r="B10712" s="9" t="s">
        <v>27</v>
      </c>
      <c r="C10712" s="10" t="s">
        <v>18</v>
      </c>
      <c r="D10712" s="10" t="str">
        <f>Mapping!$F$20</f>
        <v>Customer S</v>
      </c>
      <c r="E10712" s="11">
        <v>1494603.4669999999</v>
      </c>
      <c r="F10712" s="12">
        <f t="shared" si="167"/>
        <v>10</v>
      </c>
      <c r="G10712" s="1"/>
      <c r="H10712" s="1"/>
    </row>
    <row r="10713" spans="1:8" ht="14" x14ac:dyDescent="0.15">
      <c r="A10713" s="37">
        <v>2020</v>
      </c>
      <c r="B10713" s="9" t="s">
        <v>27</v>
      </c>
      <c r="C10713" s="10" t="s">
        <v>15</v>
      </c>
      <c r="D10713" s="10" t="str">
        <f>Mapping!$F$2</f>
        <v>Customer A</v>
      </c>
      <c r="E10713" s="11">
        <v>1122307.6059999999</v>
      </c>
      <c r="F10713" s="12">
        <f t="shared" si="167"/>
        <v>10</v>
      </c>
      <c r="G10713" s="1"/>
      <c r="H10713" s="1"/>
    </row>
    <row r="10714" spans="1:8" ht="14" x14ac:dyDescent="0.15">
      <c r="A10714" s="37">
        <v>2019</v>
      </c>
      <c r="B10714" s="9" t="s">
        <v>27</v>
      </c>
      <c r="C10714" s="10" t="s">
        <v>16</v>
      </c>
      <c r="D10714" s="10" t="str">
        <f>Mapping!$F$3</f>
        <v>Customer B</v>
      </c>
      <c r="E10714" s="11">
        <v>1507293.69</v>
      </c>
      <c r="F10714" s="12">
        <f t="shared" si="167"/>
        <v>10</v>
      </c>
      <c r="G10714" s="1"/>
      <c r="H10714" s="1"/>
    </row>
    <row r="10715" spans="1:8" ht="14" x14ac:dyDescent="0.15">
      <c r="A10715" s="37">
        <v>2020</v>
      </c>
      <c r="B10715" s="9" t="s">
        <v>27</v>
      </c>
      <c r="C10715" s="10" t="s">
        <v>17</v>
      </c>
      <c r="D10715" s="10" t="str">
        <f>Mapping!$F$4</f>
        <v>Customer C</v>
      </c>
      <c r="E10715" s="11">
        <v>1269167.382</v>
      </c>
      <c r="F10715" s="12">
        <f t="shared" si="167"/>
        <v>10</v>
      </c>
      <c r="G10715" s="1"/>
      <c r="H10715" s="1"/>
    </row>
    <row r="10716" spans="1:8" ht="14" x14ac:dyDescent="0.15">
      <c r="A10716" s="37">
        <v>2019</v>
      </c>
      <c r="B10716" s="9" t="s">
        <v>27</v>
      </c>
      <c r="C10716" s="10" t="s">
        <v>18</v>
      </c>
      <c r="D10716" s="10" t="str">
        <f>Mapping!$F$5</f>
        <v>Customer D</v>
      </c>
      <c r="E10716" s="11">
        <v>788514.13199999998</v>
      </c>
      <c r="F10716" s="12">
        <f t="shared" si="167"/>
        <v>10</v>
      </c>
      <c r="G10716" s="1"/>
      <c r="H10716" s="1"/>
    </row>
    <row r="10717" spans="1:8" ht="14" x14ac:dyDescent="0.15">
      <c r="A10717" s="37">
        <v>2019</v>
      </c>
      <c r="B10717" s="9" t="s">
        <v>27</v>
      </c>
      <c r="C10717" s="10" t="s">
        <v>15</v>
      </c>
      <c r="D10717" s="10" t="str">
        <f>Mapping!$F$6</f>
        <v>Customer E</v>
      </c>
      <c r="E10717" s="11">
        <v>231966.98699999996</v>
      </c>
      <c r="F10717" s="12">
        <f t="shared" si="167"/>
        <v>10</v>
      </c>
      <c r="G10717" s="1"/>
      <c r="H10717" s="1"/>
    </row>
    <row r="10718" spans="1:8" ht="14" x14ac:dyDescent="0.15">
      <c r="A10718" s="37">
        <v>2019</v>
      </c>
      <c r="B10718" s="9" t="s">
        <v>27</v>
      </c>
      <c r="C10718" s="10" t="s">
        <v>16</v>
      </c>
      <c r="D10718" s="10" t="str">
        <f>Mapping!$F$7</f>
        <v>Customer F</v>
      </c>
      <c r="E10718" s="11">
        <v>76806.232999999993</v>
      </c>
      <c r="F10718" s="12">
        <f t="shared" si="167"/>
        <v>10</v>
      </c>
      <c r="G10718" s="1"/>
      <c r="H10718" s="1"/>
    </row>
    <row r="10719" spans="1:8" ht="14" x14ac:dyDescent="0.15">
      <c r="A10719" s="37">
        <v>2020</v>
      </c>
      <c r="B10719" s="9" t="s">
        <v>27</v>
      </c>
      <c r="C10719" s="10" t="s">
        <v>17</v>
      </c>
      <c r="D10719" s="10" t="str">
        <f>Mapping!$F$8</f>
        <v>Customer G</v>
      </c>
      <c r="E10719" s="11">
        <v>1659136.6189999999</v>
      </c>
      <c r="F10719" s="12">
        <f t="shared" si="167"/>
        <v>10</v>
      </c>
      <c r="G10719" s="1"/>
      <c r="H10719" s="1"/>
    </row>
    <row r="10720" spans="1:8" ht="14" x14ac:dyDescent="0.15">
      <c r="A10720" s="37">
        <v>2020</v>
      </c>
      <c r="B10720" s="9" t="s">
        <v>27</v>
      </c>
      <c r="C10720" s="10" t="s">
        <v>18</v>
      </c>
      <c r="D10720" s="10" t="str">
        <f>Mapping!$F$9</f>
        <v>Customer H</v>
      </c>
      <c r="E10720" s="11">
        <v>159538.799</v>
      </c>
      <c r="F10720" s="12">
        <f t="shared" si="167"/>
        <v>10</v>
      </c>
      <c r="G10720" s="1"/>
      <c r="H10720" s="1"/>
    </row>
    <row r="10721" spans="1:8" ht="14" x14ac:dyDescent="0.15">
      <c r="A10721" s="37">
        <v>2020</v>
      </c>
      <c r="B10721" s="9" t="s">
        <v>27</v>
      </c>
      <c r="C10721" s="10" t="s">
        <v>15</v>
      </c>
      <c r="D10721" s="10" t="str">
        <f>Mapping!$F$10</f>
        <v>Customer I</v>
      </c>
      <c r="E10721" s="11">
        <v>616682.96199999994</v>
      </c>
      <c r="F10721" s="12">
        <f t="shared" si="167"/>
        <v>10</v>
      </c>
      <c r="G10721" s="1"/>
      <c r="H10721" s="1"/>
    </row>
    <row r="10722" spans="1:8" ht="14" x14ac:dyDescent="0.15">
      <c r="A10722" s="37">
        <v>2020</v>
      </c>
      <c r="B10722" s="9" t="s">
        <v>27</v>
      </c>
      <c r="C10722" s="10" t="s">
        <v>16</v>
      </c>
      <c r="D10722" s="10" t="str">
        <f>Mapping!$F$11</f>
        <v>Customer J</v>
      </c>
      <c r="E10722" s="11">
        <v>4584419.5460000001</v>
      </c>
      <c r="F10722" s="12">
        <f t="shared" si="167"/>
        <v>10</v>
      </c>
      <c r="G10722" s="1"/>
      <c r="H10722" s="1"/>
    </row>
    <row r="10723" spans="1:8" ht="14" x14ac:dyDescent="0.15">
      <c r="A10723" s="37">
        <v>2019</v>
      </c>
      <c r="B10723" s="9" t="s">
        <v>27</v>
      </c>
      <c r="C10723" s="10" t="s">
        <v>17</v>
      </c>
      <c r="D10723" s="10" t="str">
        <f>Mapping!$F$12</f>
        <v>Customer K</v>
      </c>
      <c r="E10723" s="11">
        <v>2004806.7339999999</v>
      </c>
      <c r="F10723" s="12">
        <f t="shared" si="167"/>
        <v>10</v>
      </c>
      <c r="G10723" s="1"/>
      <c r="H10723" s="1"/>
    </row>
    <row r="10724" spans="1:8" ht="14" x14ac:dyDescent="0.15">
      <c r="A10724" s="37">
        <v>2019</v>
      </c>
      <c r="B10724" s="9" t="s">
        <v>27</v>
      </c>
      <c r="C10724" s="10" t="s">
        <v>18</v>
      </c>
      <c r="D10724" s="10" t="str">
        <f>Mapping!$F$13</f>
        <v>Customer L</v>
      </c>
      <c r="E10724" s="11">
        <v>661371.97</v>
      </c>
      <c r="F10724" s="12">
        <f t="shared" si="167"/>
        <v>10</v>
      </c>
      <c r="G10724" s="1"/>
      <c r="H10724" s="1"/>
    </row>
    <row r="10725" spans="1:8" ht="14" x14ac:dyDescent="0.15">
      <c r="A10725" s="37">
        <v>2020</v>
      </c>
      <c r="B10725" s="9" t="s">
        <v>27</v>
      </c>
      <c r="C10725" s="10" t="s">
        <v>15</v>
      </c>
      <c r="D10725" s="10" t="str">
        <f>Mapping!$F$14</f>
        <v>Customer M</v>
      </c>
      <c r="E10725" s="11">
        <v>135428.55899999998</v>
      </c>
      <c r="F10725" s="12">
        <f t="shared" si="167"/>
        <v>10</v>
      </c>
      <c r="G10725" s="1"/>
      <c r="H10725" s="1"/>
    </row>
    <row r="10726" spans="1:8" ht="14" x14ac:dyDescent="0.15">
      <c r="A10726" s="37">
        <v>2019</v>
      </c>
      <c r="B10726" s="9" t="s">
        <v>27</v>
      </c>
      <c r="C10726" s="10" t="s">
        <v>15</v>
      </c>
      <c r="D10726" s="10" t="str">
        <f>Mapping!$F$15</f>
        <v>Customer N</v>
      </c>
      <c r="E10726" s="11">
        <v>410590.25699999998</v>
      </c>
      <c r="F10726" s="12">
        <f t="shared" si="167"/>
        <v>10</v>
      </c>
      <c r="G10726" s="1"/>
      <c r="H10726" s="1"/>
    </row>
    <row r="10727" spans="1:8" ht="14" x14ac:dyDescent="0.15">
      <c r="A10727" s="37">
        <v>2020</v>
      </c>
      <c r="B10727" s="9" t="s">
        <v>27</v>
      </c>
      <c r="C10727" s="10" t="s">
        <v>16</v>
      </c>
      <c r="D10727" s="10" t="str">
        <f>Mapping!$F$16</f>
        <v>Customer O</v>
      </c>
      <c r="E10727" s="11">
        <v>141311.70899999997</v>
      </c>
      <c r="F10727" s="12">
        <f t="shared" si="167"/>
        <v>10</v>
      </c>
      <c r="G10727" s="1"/>
      <c r="H10727" s="1"/>
    </row>
    <row r="10728" spans="1:8" ht="14" x14ac:dyDescent="0.15">
      <c r="A10728" s="37">
        <v>2020</v>
      </c>
      <c r="B10728" s="9" t="s">
        <v>27</v>
      </c>
      <c r="C10728" s="10" t="s">
        <v>17</v>
      </c>
      <c r="D10728" s="10" t="str">
        <f>Mapping!$F$17</f>
        <v>Customer P</v>
      </c>
      <c r="E10728" s="11">
        <v>141332.71599999999</v>
      </c>
      <c r="F10728" s="12">
        <f t="shared" si="167"/>
        <v>10</v>
      </c>
      <c r="G10728" s="1"/>
      <c r="H10728" s="1"/>
    </row>
    <row r="10729" spans="1:8" ht="14" x14ac:dyDescent="0.15">
      <c r="A10729" s="37">
        <v>2020</v>
      </c>
      <c r="B10729" s="9" t="s">
        <v>27</v>
      </c>
      <c r="C10729" s="10" t="s">
        <v>15</v>
      </c>
      <c r="D10729" s="10" t="str">
        <f>Mapping!$F$18</f>
        <v>Customer Q</v>
      </c>
      <c r="E10729" s="11">
        <v>683946.78099999996</v>
      </c>
      <c r="F10729" s="12">
        <f t="shared" si="167"/>
        <v>10</v>
      </c>
      <c r="G10729" s="1"/>
      <c r="H10729" s="1"/>
    </row>
    <row r="10730" spans="1:8" ht="14" x14ac:dyDescent="0.15">
      <c r="A10730" s="37">
        <v>2019</v>
      </c>
      <c r="B10730" s="9" t="s">
        <v>27</v>
      </c>
      <c r="C10730" s="10" t="s">
        <v>16</v>
      </c>
      <c r="D10730" s="10" t="str">
        <f>Mapping!$F$19</f>
        <v>Customer R</v>
      </c>
      <c r="E10730" s="11">
        <v>7450.6669999999995</v>
      </c>
      <c r="F10730" s="12">
        <f t="shared" si="167"/>
        <v>10</v>
      </c>
      <c r="G10730" s="1"/>
      <c r="H10730" s="1"/>
    </row>
    <row r="10731" spans="1:8" ht="14" x14ac:dyDescent="0.15">
      <c r="A10731" s="37">
        <v>2020</v>
      </c>
      <c r="B10731" s="9" t="s">
        <v>27</v>
      </c>
      <c r="C10731" s="10" t="s">
        <v>17</v>
      </c>
      <c r="D10731" s="10" t="str">
        <f>Mapping!$F$20</f>
        <v>Customer S</v>
      </c>
      <c r="E10731" s="11">
        <v>11502.19</v>
      </c>
      <c r="F10731" s="12">
        <f t="shared" si="167"/>
        <v>10</v>
      </c>
      <c r="G10731" s="1"/>
      <c r="H10731" s="1"/>
    </row>
    <row r="10732" spans="1:8" ht="14" x14ac:dyDescent="0.15">
      <c r="A10732" s="37">
        <v>2020</v>
      </c>
      <c r="B10732" s="9" t="s">
        <v>27</v>
      </c>
      <c r="C10732" s="10" t="s">
        <v>15</v>
      </c>
      <c r="D10732" s="10" t="str">
        <f>Mapping!$F$2</f>
        <v>Customer A</v>
      </c>
      <c r="E10732" s="11">
        <v>16872.289000000001</v>
      </c>
      <c r="F10732" s="12">
        <f t="shared" si="167"/>
        <v>10</v>
      </c>
      <c r="G10732" s="1"/>
      <c r="H10732" s="1"/>
    </row>
    <row r="10733" spans="1:8" ht="14" x14ac:dyDescent="0.15">
      <c r="A10733" s="37">
        <v>2019</v>
      </c>
      <c r="B10733" s="9" t="s">
        <v>27</v>
      </c>
      <c r="C10733" s="10" t="s">
        <v>16</v>
      </c>
      <c r="D10733" s="10" t="str">
        <f>Mapping!$F$3</f>
        <v>Customer B</v>
      </c>
      <c r="E10733" s="11">
        <v>250.803</v>
      </c>
      <c r="F10733" s="12">
        <f t="shared" si="167"/>
        <v>10</v>
      </c>
      <c r="G10733" s="1"/>
      <c r="H10733" s="1"/>
    </row>
    <row r="10734" spans="1:8" ht="14" x14ac:dyDescent="0.15">
      <c r="A10734" s="37">
        <v>2020</v>
      </c>
      <c r="B10734" s="9" t="s">
        <v>27</v>
      </c>
      <c r="C10734" s="10" t="s">
        <v>17</v>
      </c>
      <c r="D10734" s="10" t="str">
        <f>Mapping!$F$4</f>
        <v>Customer C</v>
      </c>
      <c r="E10734" s="11">
        <v>6916.1959999999999</v>
      </c>
      <c r="F10734" s="12">
        <f t="shared" si="167"/>
        <v>10</v>
      </c>
      <c r="G10734" s="1"/>
      <c r="H10734" s="1"/>
    </row>
    <row r="10735" spans="1:8" ht="14" x14ac:dyDescent="0.15">
      <c r="A10735" s="37">
        <v>2020</v>
      </c>
      <c r="B10735" s="9" t="s">
        <v>27</v>
      </c>
      <c r="C10735" s="10" t="s">
        <v>15</v>
      </c>
      <c r="D10735" s="10" t="str">
        <f>Mapping!$F$5</f>
        <v>Customer D</v>
      </c>
      <c r="E10735" s="11">
        <v>71020.312999999995</v>
      </c>
      <c r="F10735" s="12">
        <f t="shared" si="167"/>
        <v>10</v>
      </c>
      <c r="G10735" s="1"/>
      <c r="H10735" s="1"/>
    </row>
    <row r="10736" spans="1:8" ht="14" x14ac:dyDescent="0.15">
      <c r="A10736" s="37">
        <v>2019</v>
      </c>
      <c r="B10736" s="9" t="s">
        <v>27</v>
      </c>
      <c r="C10736" s="10" t="s">
        <v>15</v>
      </c>
      <c r="D10736" s="10" t="str">
        <f>Mapping!$F$6</f>
        <v>Customer E</v>
      </c>
      <c r="E10736" s="11">
        <v>167876.78599999999</v>
      </c>
      <c r="F10736" s="12">
        <f t="shared" si="167"/>
        <v>10</v>
      </c>
      <c r="G10736" s="1"/>
      <c r="H10736" s="1"/>
    </row>
    <row r="10737" spans="1:8" ht="14" x14ac:dyDescent="0.15">
      <c r="A10737" s="37">
        <v>2019</v>
      </c>
      <c r="B10737" s="9" t="s">
        <v>27</v>
      </c>
      <c r="C10737" s="10" t="s">
        <v>15</v>
      </c>
      <c r="D10737" s="10" t="str">
        <f>Mapping!$F$7</f>
        <v>Customer F</v>
      </c>
      <c r="E10737" s="11">
        <v>289215.22699999996</v>
      </c>
      <c r="F10737" s="12">
        <f t="shared" si="167"/>
        <v>10</v>
      </c>
      <c r="G10737" s="1"/>
      <c r="H10737" s="1"/>
    </row>
    <row r="10738" spans="1:8" ht="14" x14ac:dyDescent="0.15">
      <c r="A10738" s="37">
        <v>2019</v>
      </c>
      <c r="B10738" s="9" t="s">
        <v>27</v>
      </c>
      <c r="C10738" s="10" t="s">
        <v>15</v>
      </c>
      <c r="D10738" s="10" t="str">
        <f>Mapping!$F$8</f>
        <v>Customer G</v>
      </c>
      <c r="E10738" s="11">
        <v>311057.63499999995</v>
      </c>
      <c r="F10738" s="12">
        <f t="shared" si="167"/>
        <v>10</v>
      </c>
      <c r="G10738" s="1"/>
      <c r="H10738" s="1"/>
    </row>
    <row r="10739" spans="1:8" ht="14" x14ac:dyDescent="0.15">
      <c r="A10739" s="37">
        <v>2019</v>
      </c>
      <c r="B10739" s="9" t="s">
        <v>27</v>
      </c>
      <c r="C10739" s="10" t="s">
        <v>15</v>
      </c>
      <c r="D10739" s="10" t="str">
        <f>Mapping!$F$9</f>
        <v>Customer H</v>
      </c>
      <c r="E10739" s="11">
        <v>51801.063999999998</v>
      </c>
      <c r="F10739" s="12">
        <f t="shared" si="167"/>
        <v>10</v>
      </c>
      <c r="G10739" s="1"/>
      <c r="H10739" s="1"/>
    </row>
    <row r="10740" spans="1:8" ht="14" x14ac:dyDescent="0.15">
      <c r="A10740" s="37">
        <v>2020</v>
      </c>
      <c r="B10740" s="9" t="s">
        <v>27</v>
      </c>
      <c r="C10740" s="10" t="s">
        <v>15</v>
      </c>
      <c r="D10740" s="10" t="str">
        <f>Mapping!$F$10</f>
        <v>Customer I</v>
      </c>
      <c r="E10740" s="11">
        <v>10608.737999999999</v>
      </c>
      <c r="F10740" s="12">
        <f t="shared" si="167"/>
        <v>10</v>
      </c>
      <c r="G10740" s="1"/>
      <c r="H10740" s="1"/>
    </row>
    <row r="10741" spans="1:8" ht="14" x14ac:dyDescent="0.15">
      <c r="A10741" s="37">
        <v>2019</v>
      </c>
      <c r="B10741" s="9" t="s">
        <v>27</v>
      </c>
      <c r="C10741" s="10" t="s">
        <v>15</v>
      </c>
      <c r="D10741" s="10" t="str">
        <f>Mapping!$F$11</f>
        <v>Customer J</v>
      </c>
      <c r="E10741" s="11">
        <v>37112.572</v>
      </c>
      <c r="F10741" s="12">
        <f t="shared" si="167"/>
        <v>10</v>
      </c>
      <c r="G10741" s="1"/>
      <c r="H10741" s="1"/>
    </row>
    <row r="10742" spans="1:8" ht="14" x14ac:dyDescent="0.15">
      <c r="A10742" s="37">
        <v>2019</v>
      </c>
      <c r="B10742" s="9" t="s">
        <v>27</v>
      </c>
      <c r="C10742" s="10" t="s">
        <v>15</v>
      </c>
      <c r="D10742" s="10" t="str">
        <f>Mapping!$F$12</f>
        <v>Customer K</v>
      </c>
      <c r="E10742" s="11">
        <v>130941.72</v>
      </c>
      <c r="F10742" s="12">
        <f t="shared" si="167"/>
        <v>10</v>
      </c>
      <c r="G10742" s="1"/>
      <c r="H10742" s="1"/>
    </row>
    <row r="10743" spans="1:8" ht="14" x14ac:dyDescent="0.15">
      <c r="A10743" s="37">
        <v>2019</v>
      </c>
      <c r="B10743" s="9" t="s">
        <v>27</v>
      </c>
      <c r="C10743" s="10" t="s">
        <v>15</v>
      </c>
      <c r="D10743" s="10" t="str">
        <f>Mapping!$F$13</f>
        <v>Customer L</v>
      </c>
      <c r="E10743" s="11">
        <v>67167.197999999989</v>
      </c>
      <c r="F10743" s="12">
        <f t="shared" si="167"/>
        <v>10</v>
      </c>
      <c r="G10743" s="1"/>
      <c r="H10743" s="1"/>
    </row>
    <row r="10744" spans="1:8" ht="14" x14ac:dyDescent="0.15">
      <c r="A10744" s="37">
        <v>2019</v>
      </c>
      <c r="B10744" s="9" t="s">
        <v>27</v>
      </c>
      <c r="C10744" s="10" t="s">
        <v>15</v>
      </c>
      <c r="D10744" s="10" t="str">
        <f>Mapping!$F$14</f>
        <v>Customer M</v>
      </c>
      <c r="E10744" s="11">
        <v>20022.883999999998</v>
      </c>
      <c r="F10744" s="12">
        <f t="shared" si="167"/>
        <v>10</v>
      </c>
      <c r="G10744" s="1"/>
      <c r="H10744" s="1"/>
    </row>
    <row r="10745" spans="1:8" ht="14" x14ac:dyDescent="0.15">
      <c r="A10745" s="37">
        <v>2019</v>
      </c>
      <c r="B10745" s="9" t="s">
        <v>27</v>
      </c>
      <c r="C10745" s="10" t="s">
        <v>15</v>
      </c>
      <c r="D10745" s="10" t="str">
        <f>Mapping!$F$15</f>
        <v>Customer N</v>
      </c>
      <c r="E10745" s="11">
        <v>15371472.836999999</v>
      </c>
      <c r="F10745" s="12">
        <f t="shared" si="167"/>
        <v>10</v>
      </c>
      <c r="G10745" s="1"/>
      <c r="H10745" s="1"/>
    </row>
    <row r="10746" spans="1:8" ht="14" x14ac:dyDescent="0.15">
      <c r="A10746" s="37">
        <v>2019</v>
      </c>
      <c r="B10746" s="9" t="s">
        <v>27</v>
      </c>
      <c r="C10746" s="10" t="s">
        <v>15</v>
      </c>
      <c r="D10746" s="10" t="str">
        <f>Mapping!$F$16</f>
        <v>Customer O</v>
      </c>
      <c r="E10746" s="11">
        <v>36783.368999999999</v>
      </c>
      <c r="F10746" s="12">
        <f t="shared" si="167"/>
        <v>10</v>
      </c>
      <c r="G10746" s="1"/>
      <c r="H10746" s="1"/>
    </row>
    <row r="10747" spans="1:8" ht="14" x14ac:dyDescent="0.15">
      <c r="A10747" s="37">
        <v>2020</v>
      </c>
      <c r="B10747" s="9" t="s">
        <v>27</v>
      </c>
      <c r="C10747" s="10" t="s">
        <v>15</v>
      </c>
      <c r="D10747" s="10" t="str">
        <f>Mapping!$F$17</f>
        <v>Customer P</v>
      </c>
      <c r="E10747" s="11">
        <v>14543.451999999999</v>
      </c>
      <c r="F10747" s="12">
        <f t="shared" si="167"/>
        <v>10</v>
      </c>
      <c r="G10747" s="1"/>
      <c r="H10747" s="1"/>
    </row>
    <row r="10748" spans="1:8" ht="14" x14ac:dyDescent="0.15">
      <c r="A10748" s="37">
        <v>2019</v>
      </c>
      <c r="B10748" s="9" t="s">
        <v>27</v>
      </c>
      <c r="C10748" s="10" t="s">
        <v>15</v>
      </c>
      <c r="D10748" s="10" t="str">
        <f>Mapping!$F$18</f>
        <v>Customer Q</v>
      </c>
      <c r="E10748" s="11">
        <v>82077.029999999984</v>
      </c>
      <c r="F10748" s="12">
        <f t="shared" si="167"/>
        <v>10</v>
      </c>
      <c r="G10748" s="1"/>
      <c r="H10748" s="1"/>
    </row>
    <row r="10749" spans="1:8" ht="14" x14ac:dyDescent="0.15">
      <c r="A10749" s="37">
        <v>2020</v>
      </c>
      <c r="B10749" s="9" t="s">
        <v>27</v>
      </c>
      <c r="C10749" s="10" t="s">
        <v>15</v>
      </c>
      <c r="D10749" s="10" t="str">
        <f>Mapping!$F$19</f>
        <v>Customer R</v>
      </c>
      <c r="E10749" s="11">
        <v>123023.712</v>
      </c>
      <c r="F10749" s="12">
        <f t="shared" si="167"/>
        <v>10</v>
      </c>
      <c r="G10749" s="1"/>
      <c r="H10749" s="1"/>
    </row>
    <row r="10750" spans="1:8" ht="14" x14ac:dyDescent="0.15">
      <c r="A10750" s="37">
        <v>2019</v>
      </c>
      <c r="B10750" s="9" t="s">
        <v>27</v>
      </c>
      <c r="C10750" s="10" t="s">
        <v>15</v>
      </c>
      <c r="D10750" s="10" t="str">
        <f>Mapping!$F$20</f>
        <v>Customer S</v>
      </c>
      <c r="E10750" s="11">
        <v>246228.06599999999</v>
      </c>
      <c r="F10750" s="12">
        <f t="shared" si="167"/>
        <v>10</v>
      </c>
      <c r="G10750" s="1"/>
      <c r="H10750" s="1"/>
    </row>
    <row r="10751" spans="1:8" ht="14" x14ac:dyDescent="0.15">
      <c r="A10751" s="37">
        <v>2020</v>
      </c>
      <c r="B10751" s="9" t="s">
        <v>27</v>
      </c>
      <c r="C10751" s="10" t="s">
        <v>15</v>
      </c>
      <c r="D10751" s="10" t="str">
        <f>Mapping!$F$2</f>
        <v>Customer A</v>
      </c>
      <c r="E10751" s="11">
        <v>98413.062999999995</v>
      </c>
      <c r="F10751" s="12">
        <f t="shared" si="167"/>
        <v>10</v>
      </c>
      <c r="G10751" s="1"/>
      <c r="H10751" s="1"/>
    </row>
    <row r="10752" spans="1:8" ht="14" x14ac:dyDescent="0.15">
      <c r="A10752" s="37">
        <v>2019</v>
      </c>
      <c r="B10752" s="9" t="s">
        <v>27</v>
      </c>
      <c r="C10752" s="10" t="s">
        <v>15</v>
      </c>
      <c r="D10752" s="10" t="str">
        <f>Mapping!$F$3</f>
        <v>Customer B</v>
      </c>
      <c r="E10752" s="11">
        <v>5194712.6279999996</v>
      </c>
      <c r="F10752" s="12">
        <f t="shared" si="167"/>
        <v>10</v>
      </c>
      <c r="G10752" s="1"/>
      <c r="H10752" s="1"/>
    </row>
    <row r="10753" spans="1:8" ht="14" x14ac:dyDescent="0.15">
      <c r="A10753" s="37">
        <v>2019</v>
      </c>
      <c r="B10753" s="9" t="s">
        <v>27</v>
      </c>
      <c r="C10753" s="10" t="s">
        <v>15</v>
      </c>
      <c r="D10753" s="10" t="str">
        <f>Mapping!$F$4</f>
        <v>Customer C</v>
      </c>
      <c r="E10753" s="11">
        <v>116350.16399999999</v>
      </c>
      <c r="F10753" s="12">
        <f t="shared" si="167"/>
        <v>10</v>
      </c>
      <c r="G10753" s="1"/>
      <c r="H10753" s="1"/>
    </row>
    <row r="10754" spans="1:8" ht="14" x14ac:dyDescent="0.15">
      <c r="A10754" s="37">
        <v>2019</v>
      </c>
      <c r="B10754" s="9" t="s">
        <v>27</v>
      </c>
      <c r="C10754" s="10" t="s">
        <v>15</v>
      </c>
      <c r="D10754" s="10" t="str">
        <f>Mapping!$F$5</f>
        <v>Customer D</v>
      </c>
      <c r="E10754" s="11">
        <v>36352.616999999998</v>
      </c>
      <c r="F10754" s="12">
        <f t="shared" ref="F10754:F10817" si="168">MONTH(DATEVALUE(B10754&amp;"1"))</f>
        <v>10</v>
      </c>
      <c r="G10754" s="1"/>
      <c r="H10754" s="1"/>
    </row>
    <row r="10755" spans="1:8" ht="14" x14ac:dyDescent="0.15">
      <c r="A10755" s="37">
        <v>2019</v>
      </c>
      <c r="B10755" s="9" t="s">
        <v>27</v>
      </c>
      <c r="C10755" s="10" t="s">
        <v>15</v>
      </c>
      <c r="D10755" s="10" t="str">
        <f>Mapping!$F$6</f>
        <v>Customer E</v>
      </c>
      <c r="E10755" s="11">
        <v>671931.63799999992</v>
      </c>
      <c r="F10755" s="12">
        <f t="shared" si="168"/>
        <v>10</v>
      </c>
      <c r="G10755" s="1"/>
      <c r="H10755" s="1"/>
    </row>
    <row r="10756" spans="1:8" ht="14" x14ac:dyDescent="0.15">
      <c r="A10756" s="37">
        <v>2019</v>
      </c>
      <c r="B10756" s="9" t="s">
        <v>27</v>
      </c>
      <c r="C10756" s="10" t="s">
        <v>15</v>
      </c>
      <c r="D10756" s="10" t="str">
        <f>Mapping!$F$7</f>
        <v>Customer F</v>
      </c>
      <c r="E10756" s="11">
        <v>306519.74499999994</v>
      </c>
      <c r="F10756" s="12">
        <f t="shared" si="168"/>
        <v>10</v>
      </c>
      <c r="G10756" s="1"/>
      <c r="H10756" s="1"/>
    </row>
    <row r="10757" spans="1:8" ht="14" x14ac:dyDescent="0.15">
      <c r="A10757" s="37">
        <v>2019</v>
      </c>
      <c r="B10757" s="9" t="s">
        <v>27</v>
      </c>
      <c r="C10757" s="10" t="s">
        <v>15</v>
      </c>
      <c r="D10757" s="10" t="str">
        <f>Mapping!$F$8</f>
        <v>Customer G</v>
      </c>
      <c r="E10757" s="11">
        <v>6054643.9100000001</v>
      </c>
      <c r="F10757" s="12">
        <f t="shared" si="168"/>
        <v>10</v>
      </c>
      <c r="G10757" s="1"/>
      <c r="H10757" s="1"/>
    </row>
    <row r="10758" spans="1:8" ht="14" x14ac:dyDescent="0.15">
      <c r="A10758" s="37">
        <v>2020</v>
      </c>
      <c r="B10758" s="9" t="s">
        <v>27</v>
      </c>
      <c r="C10758" s="10" t="s">
        <v>15</v>
      </c>
      <c r="D10758" s="10" t="str">
        <f>Mapping!$F$9</f>
        <v>Customer H</v>
      </c>
      <c r="E10758" s="11">
        <v>899749.29799999984</v>
      </c>
      <c r="F10758" s="12">
        <f t="shared" si="168"/>
        <v>10</v>
      </c>
      <c r="G10758" s="1"/>
      <c r="H10758" s="1"/>
    </row>
    <row r="10759" spans="1:8" ht="14" x14ac:dyDescent="0.15">
      <c r="A10759" s="37">
        <v>2019</v>
      </c>
      <c r="B10759" s="9" t="s">
        <v>27</v>
      </c>
      <c r="C10759" s="10" t="s">
        <v>15</v>
      </c>
      <c r="D10759" s="10" t="str">
        <f>Mapping!$F$10</f>
        <v>Customer I</v>
      </c>
      <c r="E10759" s="11">
        <v>849691.19900000002</v>
      </c>
      <c r="F10759" s="12">
        <f t="shared" si="168"/>
        <v>10</v>
      </c>
      <c r="G10759" s="1"/>
      <c r="H10759" s="1"/>
    </row>
    <row r="10760" spans="1:8" ht="14" x14ac:dyDescent="0.15">
      <c r="A10760" s="37">
        <v>2019</v>
      </c>
      <c r="B10760" s="9" t="s">
        <v>27</v>
      </c>
      <c r="C10760" s="10" t="s">
        <v>15</v>
      </c>
      <c r="D10760" s="10" t="str">
        <f>Mapping!$F$11</f>
        <v>Customer J</v>
      </c>
      <c r="E10760" s="11">
        <v>590789.31799999997</v>
      </c>
      <c r="F10760" s="12">
        <f t="shared" si="168"/>
        <v>10</v>
      </c>
      <c r="G10760" s="1"/>
      <c r="H10760" s="1"/>
    </row>
    <row r="10761" spans="1:8" ht="14" x14ac:dyDescent="0.15">
      <c r="A10761" s="37">
        <v>2020</v>
      </c>
      <c r="B10761" s="9" t="s">
        <v>27</v>
      </c>
      <c r="C10761" s="10" t="s">
        <v>16</v>
      </c>
      <c r="D10761" s="10" t="str">
        <f>Mapping!$F$12</f>
        <v>Customer K</v>
      </c>
      <c r="E10761" s="11">
        <v>303707.43199999997</v>
      </c>
      <c r="F10761" s="12">
        <f t="shared" si="168"/>
        <v>10</v>
      </c>
      <c r="G10761" s="1"/>
      <c r="H10761" s="1"/>
    </row>
    <row r="10762" spans="1:8" ht="14" x14ac:dyDescent="0.15">
      <c r="A10762" s="37">
        <v>2019</v>
      </c>
      <c r="B10762" s="9" t="s">
        <v>27</v>
      </c>
      <c r="C10762" s="10" t="s">
        <v>17</v>
      </c>
      <c r="D10762" s="10" t="str">
        <f>Mapping!$F$13</f>
        <v>Customer L</v>
      </c>
      <c r="E10762" s="11">
        <v>164183.579</v>
      </c>
      <c r="F10762" s="12">
        <f t="shared" si="168"/>
        <v>10</v>
      </c>
      <c r="G10762" s="1"/>
      <c r="H10762" s="1"/>
    </row>
    <row r="10763" spans="1:8" ht="14" x14ac:dyDescent="0.15">
      <c r="A10763" s="37">
        <v>2019</v>
      </c>
      <c r="B10763" s="9" t="s">
        <v>27</v>
      </c>
      <c r="C10763" s="10" t="s">
        <v>15</v>
      </c>
      <c r="D10763" s="10" t="str">
        <f>Mapping!$F$14</f>
        <v>Customer M</v>
      </c>
      <c r="E10763" s="11">
        <v>180889.36599999998</v>
      </c>
      <c r="F10763" s="12">
        <f t="shared" si="168"/>
        <v>10</v>
      </c>
      <c r="G10763" s="1"/>
      <c r="H10763" s="1"/>
    </row>
    <row r="10764" spans="1:8" ht="14" x14ac:dyDescent="0.15">
      <c r="A10764" s="37">
        <v>2020</v>
      </c>
      <c r="B10764" s="9" t="s">
        <v>27</v>
      </c>
      <c r="C10764" s="10" t="s">
        <v>15</v>
      </c>
      <c r="D10764" s="10" t="str">
        <f>Mapping!$F$15</f>
        <v>Customer N</v>
      </c>
      <c r="E10764" s="11">
        <v>335315.022</v>
      </c>
      <c r="F10764" s="12">
        <f t="shared" si="168"/>
        <v>10</v>
      </c>
      <c r="G10764" s="1"/>
      <c r="H10764" s="1"/>
    </row>
    <row r="10765" spans="1:8" ht="14" x14ac:dyDescent="0.15">
      <c r="A10765" s="37">
        <v>2020</v>
      </c>
      <c r="B10765" s="9" t="s">
        <v>27</v>
      </c>
      <c r="C10765" s="10" t="s">
        <v>15</v>
      </c>
      <c r="D10765" s="10" t="str">
        <f>Mapping!$F$16</f>
        <v>Customer O</v>
      </c>
      <c r="E10765" s="11">
        <v>499156.73499999999</v>
      </c>
      <c r="F10765" s="12">
        <f t="shared" si="168"/>
        <v>10</v>
      </c>
      <c r="G10765" s="1"/>
      <c r="H10765" s="1"/>
    </row>
    <row r="10766" spans="1:8" ht="14" x14ac:dyDescent="0.15">
      <c r="A10766" s="37">
        <v>2020</v>
      </c>
      <c r="B10766" s="9" t="s">
        <v>27</v>
      </c>
      <c r="C10766" s="10" t="s">
        <v>15</v>
      </c>
      <c r="D10766" s="10" t="str">
        <f>Mapping!$F$17</f>
        <v>Customer P</v>
      </c>
      <c r="E10766" s="11">
        <v>30986.675999999999</v>
      </c>
      <c r="F10766" s="12">
        <f t="shared" si="168"/>
        <v>10</v>
      </c>
      <c r="G10766" s="1"/>
      <c r="H10766" s="1"/>
    </row>
    <row r="10767" spans="1:8" ht="14" x14ac:dyDescent="0.15">
      <c r="A10767" s="37">
        <v>2020</v>
      </c>
      <c r="B10767" s="9" t="s">
        <v>27</v>
      </c>
      <c r="C10767" s="10" t="s">
        <v>15</v>
      </c>
      <c r="D10767" s="10" t="str">
        <f>Mapping!$F$18</f>
        <v>Customer Q</v>
      </c>
      <c r="E10767" s="11">
        <v>187269.28499999997</v>
      </c>
      <c r="F10767" s="12">
        <f t="shared" si="168"/>
        <v>10</v>
      </c>
      <c r="G10767" s="1"/>
      <c r="H10767" s="1"/>
    </row>
    <row r="10768" spans="1:8" ht="14" x14ac:dyDescent="0.15">
      <c r="A10768" s="37">
        <v>2019</v>
      </c>
      <c r="B10768" s="9" t="s">
        <v>27</v>
      </c>
      <c r="C10768" s="10" t="s">
        <v>16</v>
      </c>
      <c r="D10768" s="10" t="str">
        <f>Mapping!$F$19</f>
        <v>Customer R</v>
      </c>
      <c r="E10768" s="11">
        <v>444896.33299999993</v>
      </c>
      <c r="F10768" s="12">
        <f t="shared" si="168"/>
        <v>10</v>
      </c>
      <c r="G10768" s="1"/>
      <c r="H10768" s="1"/>
    </row>
    <row r="10769" spans="1:8" ht="14" x14ac:dyDescent="0.15">
      <c r="A10769" s="37">
        <v>2019</v>
      </c>
      <c r="B10769" s="9" t="s">
        <v>27</v>
      </c>
      <c r="C10769" s="10" t="s">
        <v>17</v>
      </c>
      <c r="D10769" s="10" t="str">
        <f>Mapping!$F$20</f>
        <v>Customer S</v>
      </c>
      <c r="E10769" s="11">
        <v>116217.283</v>
      </c>
      <c r="F10769" s="12">
        <f t="shared" si="168"/>
        <v>10</v>
      </c>
      <c r="G10769" s="1"/>
      <c r="H10769" s="1"/>
    </row>
    <row r="10770" spans="1:8" ht="14" x14ac:dyDescent="0.15">
      <c r="A10770" s="37">
        <v>2019</v>
      </c>
      <c r="B10770" s="9" t="s">
        <v>27</v>
      </c>
      <c r="C10770" s="10" t="s">
        <v>15</v>
      </c>
      <c r="D10770" s="10" t="str">
        <f>Mapping!$F$2</f>
        <v>Customer A</v>
      </c>
      <c r="E10770" s="11">
        <v>19608.777999999998</v>
      </c>
      <c r="F10770" s="12">
        <f t="shared" si="168"/>
        <v>10</v>
      </c>
      <c r="G10770" s="1"/>
      <c r="H10770" s="1"/>
    </row>
    <row r="10771" spans="1:8" ht="14" x14ac:dyDescent="0.15">
      <c r="A10771" s="37">
        <v>2020</v>
      </c>
      <c r="B10771" s="9" t="s">
        <v>27</v>
      </c>
      <c r="C10771" s="10" t="s">
        <v>15</v>
      </c>
      <c r="D10771" s="10" t="str">
        <f>Mapping!$F$3</f>
        <v>Customer B</v>
      </c>
      <c r="E10771" s="11">
        <v>498980.02699999994</v>
      </c>
      <c r="F10771" s="12">
        <f t="shared" si="168"/>
        <v>10</v>
      </c>
      <c r="G10771" s="1"/>
      <c r="H10771" s="1"/>
    </row>
    <row r="10772" spans="1:8" ht="14" x14ac:dyDescent="0.15">
      <c r="A10772" s="37">
        <v>2019</v>
      </c>
      <c r="B10772" s="9" t="s">
        <v>27</v>
      </c>
      <c r="C10772" s="10" t="s">
        <v>15</v>
      </c>
      <c r="D10772" s="10" t="str">
        <f>Mapping!$F$4</f>
        <v>Customer C</v>
      </c>
      <c r="E10772" s="11">
        <v>1198129.5409999997</v>
      </c>
      <c r="F10772" s="12">
        <f t="shared" si="168"/>
        <v>10</v>
      </c>
      <c r="G10772" s="1"/>
      <c r="H10772" s="1"/>
    </row>
    <row r="10773" spans="1:8" ht="14" x14ac:dyDescent="0.15">
      <c r="A10773" s="37">
        <v>2019</v>
      </c>
      <c r="B10773" s="9" t="s">
        <v>27</v>
      </c>
      <c r="C10773" s="10" t="s">
        <v>16</v>
      </c>
      <c r="D10773" s="10" t="str">
        <f>Mapping!$F$5</f>
        <v>Customer D</v>
      </c>
      <c r="E10773" s="11">
        <v>36486.506000000001</v>
      </c>
      <c r="F10773" s="12">
        <f t="shared" si="168"/>
        <v>10</v>
      </c>
      <c r="G10773" s="1"/>
      <c r="H10773" s="1"/>
    </row>
    <row r="10774" spans="1:8" ht="14" x14ac:dyDescent="0.15">
      <c r="A10774" s="37">
        <v>2020</v>
      </c>
      <c r="B10774" s="9" t="s">
        <v>27</v>
      </c>
      <c r="C10774" s="10" t="s">
        <v>17</v>
      </c>
      <c r="D10774" s="10" t="str">
        <f>Mapping!$F$6</f>
        <v>Customer E</v>
      </c>
      <c r="E10774" s="11">
        <v>34443.590999999993</v>
      </c>
      <c r="F10774" s="12">
        <f t="shared" si="168"/>
        <v>10</v>
      </c>
      <c r="G10774" s="1"/>
      <c r="H10774" s="1"/>
    </row>
    <row r="10775" spans="1:8" ht="14" x14ac:dyDescent="0.15">
      <c r="A10775" s="37">
        <v>2019</v>
      </c>
      <c r="B10775" s="9" t="s">
        <v>27</v>
      </c>
      <c r="C10775" s="10" t="s">
        <v>15</v>
      </c>
      <c r="D10775" s="10" t="str">
        <f>Mapping!$F$7</f>
        <v>Customer F</v>
      </c>
      <c r="E10775" s="11">
        <v>305259.68900000001</v>
      </c>
      <c r="F10775" s="12">
        <f t="shared" si="168"/>
        <v>10</v>
      </c>
      <c r="G10775" s="1"/>
      <c r="H10775" s="1"/>
    </row>
    <row r="10776" spans="1:8" ht="14" x14ac:dyDescent="0.15">
      <c r="A10776" s="37">
        <v>2019</v>
      </c>
      <c r="B10776" s="9" t="s">
        <v>27</v>
      </c>
      <c r="C10776" s="10" t="s">
        <v>15</v>
      </c>
      <c r="D10776" s="10" t="str">
        <f>Mapping!$F$8</f>
        <v>Customer G</v>
      </c>
      <c r="E10776" s="11">
        <v>172144.28</v>
      </c>
      <c r="F10776" s="12">
        <f t="shared" si="168"/>
        <v>10</v>
      </c>
      <c r="G10776" s="1"/>
      <c r="H10776" s="1"/>
    </row>
    <row r="10777" spans="1:8" ht="14" x14ac:dyDescent="0.15">
      <c r="A10777" s="37">
        <v>2020</v>
      </c>
      <c r="B10777" s="9" t="s">
        <v>27</v>
      </c>
      <c r="C10777" s="10" t="s">
        <v>16</v>
      </c>
      <c r="D10777" s="10" t="str">
        <f>Mapping!$F$9</f>
        <v>Customer H</v>
      </c>
      <c r="E10777" s="11">
        <v>19978.776999999998</v>
      </c>
      <c r="F10777" s="12">
        <f t="shared" si="168"/>
        <v>10</v>
      </c>
      <c r="G10777" s="1"/>
      <c r="H10777" s="1"/>
    </row>
    <row r="10778" spans="1:8" ht="14" x14ac:dyDescent="0.15">
      <c r="A10778" s="37">
        <v>2019</v>
      </c>
      <c r="B10778" s="9" t="s">
        <v>27</v>
      </c>
      <c r="C10778" s="10" t="s">
        <v>17</v>
      </c>
      <c r="D10778" s="10" t="str">
        <f>Mapping!$F$10</f>
        <v>Customer I</v>
      </c>
      <c r="E10778" s="11">
        <v>54718.404999999992</v>
      </c>
      <c r="F10778" s="12">
        <f t="shared" si="168"/>
        <v>10</v>
      </c>
      <c r="G10778" s="1"/>
      <c r="H10778" s="1"/>
    </row>
    <row r="10779" spans="1:8" ht="14" x14ac:dyDescent="0.15">
      <c r="A10779" s="37">
        <v>2020</v>
      </c>
      <c r="B10779" s="9" t="s">
        <v>27</v>
      </c>
      <c r="C10779" s="10" t="s">
        <v>15</v>
      </c>
      <c r="D10779" s="10" t="str">
        <f>Mapping!$F$11</f>
        <v>Customer J</v>
      </c>
      <c r="E10779" s="11">
        <v>20196.259999999998</v>
      </c>
      <c r="F10779" s="12">
        <f t="shared" si="168"/>
        <v>10</v>
      </c>
      <c r="G10779" s="1"/>
      <c r="H10779" s="1"/>
    </row>
    <row r="10780" spans="1:8" ht="14" x14ac:dyDescent="0.15">
      <c r="A10780" s="37">
        <v>2019</v>
      </c>
      <c r="B10780" s="9" t="s">
        <v>27</v>
      </c>
      <c r="C10780" s="10" t="s">
        <v>15</v>
      </c>
      <c r="D10780" s="10" t="str">
        <f>Mapping!$F$12</f>
        <v>Customer K</v>
      </c>
      <c r="E10780" s="11">
        <v>27691.055</v>
      </c>
      <c r="F10780" s="12">
        <f t="shared" si="168"/>
        <v>10</v>
      </c>
      <c r="G10780" s="1"/>
      <c r="H10780" s="1"/>
    </row>
    <row r="10781" spans="1:8" ht="14" x14ac:dyDescent="0.15">
      <c r="A10781" s="37">
        <v>2020</v>
      </c>
      <c r="B10781" s="9" t="s">
        <v>27</v>
      </c>
      <c r="C10781" s="10" t="s">
        <v>15</v>
      </c>
      <c r="D10781" s="10" t="str">
        <f>Mapping!$F$13</f>
        <v>Customer L</v>
      </c>
      <c r="E10781" s="11">
        <v>63715.567999999999</v>
      </c>
      <c r="F10781" s="12">
        <f t="shared" si="168"/>
        <v>10</v>
      </c>
      <c r="G10781" s="1"/>
      <c r="H10781" s="1"/>
    </row>
    <row r="10782" spans="1:8" ht="14" x14ac:dyDescent="0.15">
      <c r="A10782" s="37">
        <v>2019</v>
      </c>
      <c r="B10782" s="9" t="s">
        <v>27</v>
      </c>
      <c r="C10782" s="10" t="s">
        <v>16</v>
      </c>
      <c r="D10782" s="10" t="str">
        <f>Mapping!$F$14</f>
        <v>Customer M</v>
      </c>
      <c r="E10782" s="11">
        <v>50576.525999999991</v>
      </c>
      <c r="F10782" s="12">
        <f t="shared" si="168"/>
        <v>10</v>
      </c>
      <c r="G10782" s="1"/>
      <c r="H10782" s="1"/>
    </row>
    <row r="10783" spans="1:8" ht="14" x14ac:dyDescent="0.15">
      <c r="A10783" s="37">
        <v>2020</v>
      </c>
      <c r="B10783" s="9" t="s">
        <v>27</v>
      </c>
      <c r="C10783" s="10" t="s">
        <v>17</v>
      </c>
      <c r="D10783" s="10" t="str">
        <f>Mapping!$F$15</f>
        <v>Customer N</v>
      </c>
      <c r="E10783" s="11">
        <v>267827.658</v>
      </c>
      <c r="F10783" s="12">
        <f t="shared" si="168"/>
        <v>10</v>
      </c>
      <c r="G10783" s="1"/>
      <c r="H10783" s="1"/>
    </row>
    <row r="10784" spans="1:8" ht="14" x14ac:dyDescent="0.15">
      <c r="A10784" s="37">
        <v>2019</v>
      </c>
      <c r="B10784" s="9" t="s">
        <v>27</v>
      </c>
      <c r="C10784" s="10" t="s">
        <v>18</v>
      </c>
      <c r="D10784" s="10" t="str">
        <f>Mapping!$F$16</f>
        <v>Customer O</v>
      </c>
      <c r="E10784" s="11">
        <v>94045.644</v>
      </c>
      <c r="F10784" s="12">
        <f t="shared" si="168"/>
        <v>10</v>
      </c>
      <c r="G10784" s="1"/>
      <c r="H10784" s="1"/>
    </row>
    <row r="10785" spans="1:8" ht="14" x14ac:dyDescent="0.15">
      <c r="A10785" s="37">
        <v>2019</v>
      </c>
      <c r="B10785" s="9" t="s">
        <v>27</v>
      </c>
      <c r="C10785" s="10" t="s">
        <v>15</v>
      </c>
      <c r="D10785" s="10" t="str">
        <f>Mapping!$F$17</f>
        <v>Customer P</v>
      </c>
      <c r="E10785" s="11">
        <v>32429.634999999998</v>
      </c>
      <c r="F10785" s="12">
        <f t="shared" si="168"/>
        <v>10</v>
      </c>
      <c r="G10785" s="1"/>
      <c r="H10785" s="1"/>
    </row>
    <row r="10786" spans="1:8" ht="14" x14ac:dyDescent="0.15">
      <c r="A10786" s="37">
        <v>2019</v>
      </c>
      <c r="B10786" s="9" t="s">
        <v>27</v>
      </c>
      <c r="C10786" s="10" t="s">
        <v>16</v>
      </c>
      <c r="D10786" s="10" t="str">
        <f>Mapping!$F$18</f>
        <v>Customer Q</v>
      </c>
      <c r="E10786" s="11">
        <v>25951.534</v>
      </c>
      <c r="F10786" s="12">
        <f t="shared" si="168"/>
        <v>10</v>
      </c>
      <c r="G10786" s="1"/>
      <c r="H10786" s="1"/>
    </row>
    <row r="10787" spans="1:8" ht="14" x14ac:dyDescent="0.15">
      <c r="A10787" s="37">
        <v>2020</v>
      </c>
      <c r="B10787" s="9" t="s">
        <v>27</v>
      </c>
      <c r="C10787" s="10" t="s">
        <v>17</v>
      </c>
      <c r="D10787" s="10" t="str">
        <f>Mapping!$F$19</f>
        <v>Customer R</v>
      </c>
      <c r="E10787" s="11">
        <v>31248.202999999998</v>
      </c>
      <c r="F10787" s="12">
        <f t="shared" si="168"/>
        <v>10</v>
      </c>
      <c r="G10787" s="1"/>
      <c r="H10787" s="1"/>
    </row>
    <row r="10788" spans="1:8" ht="14" x14ac:dyDescent="0.15">
      <c r="A10788" s="37">
        <v>2020</v>
      </c>
      <c r="B10788" s="9" t="s">
        <v>27</v>
      </c>
      <c r="C10788" s="10" t="s">
        <v>18</v>
      </c>
      <c r="D10788" s="10" t="str">
        <f>Mapping!$F$20</f>
        <v>Customer S</v>
      </c>
      <c r="E10788" s="11">
        <v>25160.771999999997</v>
      </c>
      <c r="F10788" s="12">
        <f t="shared" si="168"/>
        <v>10</v>
      </c>
      <c r="G10788" s="1"/>
      <c r="H10788" s="1"/>
    </row>
    <row r="10789" spans="1:8" ht="14" x14ac:dyDescent="0.15">
      <c r="A10789" s="37">
        <v>2019</v>
      </c>
      <c r="B10789" s="9" t="s">
        <v>27</v>
      </c>
      <c r="C10789" s="10" t="s">
        <v>15</v>
      </c>
      <c r="D10789" s="10" t="str">
        <f>Mapping!$F$2</f>
        <v>Customer A</v>
      </c>
      <c r="E10789" s="11">
        <v>37449.817999999999</v>
      </c>
      <c r="F10789" s="12">
        <f t="shared" si="168"/>
        <v>10</v>
      </c>
      <c r="G10789" s="1"/>
      <c r="H10789" s="1"/>
    </row>
    <row r="10790" spans="1:8" ht="14" x14ac:dyDescent="0.15">
      <c r="A10790" s="37">
        <v>2019</v>
      </c>
      <c r="B10790" s="9" t="s">
        <v>27</v>
      </c>
      <c r="C10790" s="10" t="s">
        <v>16</v>
      </c>
      <c r="D10790" s="10" t="str">
        <f>Mapping!$F$3</f>
        <v>Customer B</v>
      </c>
      <c r="E10790" s="11">
        <v>49429.827999999994</v>
      </c>
      <c r="F10790" s="12">
        <f t="shared" si="168"/>
        <v>10</v>
      </c>
      <c r="G10790" s="1"/>
      <c r="H10790" s="1"/>
    </row>
    <row r="10791" spans="1:8" ht="14" x14ac:dyDescent="0.15">
      <c r="A10791" s="37">
        <v>2020</v>
      </c>
      <c r="B10791" s="9" t="s">
        <v>27</v>
      </c>
      <c r="C10791" s="10" t="s">
        <v>17</v>
      </c>
      <c r="D10791" s="10" t="str">
        <f>Mapping!$F$4</f>
        <v>Customer C</v>
      </c>
      <c r="E10791" s="11">
        <v>30656.499999999996</v>
      </c>
      <c r="F10791" s="12">
        <f t="shared" si="168"/>
        <v>10</v>
      </c>
      <c r="G10791" s="1"/>
      <c r="H10791" s="1"/>
    </row>
    <row r="10792" spans="1:8" ht="14" x14ac:dyDescent="0.15">
      <c r="A10792" s="37">
        <v>2019</v>
      </c>
      <c r="B10792" s="9" t="s">
        <v>27</v>
      </c>
      <c r="C10792" s="10" t="s">
        <v>18</v>
      </c>
      <c r="D10792" s="10" t="str">
        <f>Mapping!$F$5</f>
        <v>Customer D</v>
      </c>
      <c r="E10792" s="11">
        <v>17421.089</v>
      </c>
      <c r="F10792" s="12">
        <f t="shared" si="168"/>
        <v>10</v>
      </c>
      <c r="G10792" s="1"/>
      <c r="H10792" s="1"/>
    </row>
    <row r="10793" spans="1:8" ht="14" x14ac:dyDescent="0.15">
      <c r="A10793" s="37">
        <v>2019</v>
      </c>
      <c r="B10793" s="9" t="s">
        <v>27</v>
      </c>
      <c r="C10793" s="10" t="s">
        <v>15</v>
      </c>
      <c r="D10793" s="10" t="str">
        <f>Mapping!$F$6</f>
        <v>Customer E</v>
      </c>
      <c r="E10793" s="11">
        <v>74229.056999999986</v>
      </c>
      <c r="F10793" s="12">
        <f t="shared" si="168"/>
        <v>10</v>
      </c>
      <c r="G10793" s="1"/>
      <c r="H10793" s="1"/>
    </row>
    <row r="10794" spans="1:8" ht="14" x14ac:dyDescent="0.15">
      <c r="A10794" s="37">
        <v>2020</v>
      </c>
      <c r="B10794" s="9" t="s">
        <v>27</v>
      </c>
      <c r="C10794" s="10" t="s">
        <v>16</v>
      </c>
      <c r="D10794" s="10" t="str">
        <f>Mapping!$F$7</f>
        <v>Customer F</v>
      </c>
      <c r="E10794" s="11">
        <v>62145.845999999998</v>
      </c>
      <c r="F10794" s="12">
        <f t="shared" si="168"/>
        <v>10</v>
      </c>
      <c r="G10794" s="1"/>
      <c r="H10794" s="1"/>
    </row>
    <row r="10795" spans="1:8" ht="14" x14ac:dyDescent="0.15">
      <c r="A10795" s="37">
        <v>2019</v>
      </c>
      <c r="B10795" s="9" t="s">
        <v>27</v>
      </c>
      <c r="C10795" s="10" t="s">
        <v>17</v>
      </c>
      <c r="D10795" s="10" t="str">
        <f>Mapping!$F$8</f>
        <v>Customer G</v>
      </c>
      <c r="E10795" s="11">
        <v>83092.183999999994</v>
      </c>
      <c r="F10795" s="12">
        <f t="shared" si="168"/>
        <v>10</v>
      </c>
      <c r="G10795" s="1"/>
      <c r="H10795" s="1"/>
    </row>
    <row r="10796" spans="1:8" ht="14" x14ac:dyDescent="0.15">
      <c r="A10796" s="37">
        <v>2020</v>
      </c>
      <c r="B10796" s="9" t="s">
        <v>27</v>
      </c>
      <c r="C10796" s="10" t="s">
        <v>18</v>
      </c>
      <c r="D10796" s="10" t="str">
        <f>Mapping!$F$9</f>
        <v>Customer H</v>
      </c>
      <c r="E10796" s="11">
        <v>166208.875</v>
      </c>
      <c r="F10796" s="12">
        <f t="shared" si="168"/>
        <v>10</v>
      </c>
      <c r="G10796" s="1"/>
      <c r="H10796" s="1"/>
    </row>
    <row r="10797" spans="1:8" ht="14" x14ac:dyDescent="0.15">
      <c r="A10797" s="37">
        <v>2019</v>
      </c>
      <c r="B10797" s="9" t="s">
        <v>27</v>
      </c>
      <c r="C10797" s="10" t="s">
        <v>15</v>
      </c>
      <c r="D10797" s="10" t="str">
        <f>Mapping!$F$10</f>
        <v>Customer I</v>
      </c>
      <c r="E10797" s="11">
        <v>557733.78500000003</v>
      </c>
      <c r="F10797" s="12">
        <f t="shared" si="168"/>
        <v>10</v>
      </c>
      <c r="G10797" s="1"/>
      <c r="H10797" s="1"/>
    </row>
    <row r="10798" spans="1:8" ht="14" x14ac:dyDescent="0.15">
      <c r="A10798" s="37">
        <v>2019</v>
      </c>
      <c r="B10798" s="9" t="s">
        <v>27</v>
      </c>
      <c r="C10798" s="10" t="s">
        <v>15</v>
      </c>
      <c r="D10798" s="10" t="str">
        <f>Mapping!$F$11</f>
        <v>Customer J</v>
      </c>
      <c r="E10798" s="11">
        <v>572219.99099999992</v>
      </c>
      <c r="F10798" s="12">
        <f t="shared" si="168"/>
        <v>10</v>
      </c>
      <c r="G10798" s="1"/>
      <c r="H10798" s="1"/>
    </row>
    <row r="10799" spans="1:8" ht="14" x14ac:dyDescent="0.15">
      <c r="A10799" s="37">
        <v>2019</v>
      </c>
      <c r="B10799" s="9" t="s">
        <v>27</v>
      </c>
      <c r="C10799" s="10" t="s">
        <v>16</v>
      </c>
      <c r="D10799" s="10" t="str">
        <f>Mapping!$F$12</f>
        <v>Customer K</v>
      </c>
      <c r="E10799" s="11">
        <v>336074.61999999994</v>
      </c>
      <c r="F10799" s="12">
        <f t="shared" si="168"/>
        <v>10</v>
      </c>
      <c r="G10799" s="1"/>
      <c r="H10799" s="1"/>
    </row>
    <row r="10800" spans="1:8" ht="14" x14ac:dyDescent="0.15">
      <c r="A10800" s="37">
        <v>2019</v>
      </c>
      <c r="B10800" s="9" t="s">
        <v>27</v>
      </c>
      <c r="C10800" s="10" t="s">
        <v>17</v>
      </c>
      <c r="D10800" s="10" t="str">
        <f>Mapping!$F$13</f>
        <v>Customer L</v>
      </c>
      <c r="E10800" s="11">
        <v>431676.50399999996</v>
      </c>
      <c r="F10800" s="12">
        <f t="shared" si="168"/>
        <v>10</v>
      </c>
      <c r="G10800" s="1"/>
      <c r="H10800" s="1"/>
    </row>
    <row r="10801" spans="1:8" ht="14" x14ac:dyDescent="0.15">
      <c r="A10801" s="37">
        <v>2019</v>
      </c>
      <c r="B10801" s="9" t="s">
        <v>27</v>
      </c>
      <c r="C10801" s="10" t="s">
        <v>15</v>
      </c>
      <c r="D10801" s="10" t="str">
        <f>Mapping!$F$14</f>
        <v>Customer M</v>
      </c>
      <c r="E10801" s="11">
        <v>36990.729999999996</v>
      </c>
      <c r="F10801" s="12">
        <f t="shared" si="168"/>
        <v>10</v>
      </c>
      <c r="G10801" s="1"/>
      <c r="H10801" s="1"/>
    </row>
    <row r="10802" spans="1:8" ht="14" x14ac:dyDescent="0.15">
      <c r="A10802" s="37">
        <v>2019</v>
      </c>
      <c r="B10802" s="9" t="s">
        <v>27</v>
      </c>
      <c r="C10802" s="10" t="s">
        <v>16</v>
      </c>
      <c r="D10802" s="10" t="str">
        <f>Mapping!$F$15</f>
        <v>Customer N</v>
      </c>
      <c r="E10802" s="11">
        <v>82181.50499999999</v>
      </c>
      <c r="F10802" s="12">
        <f t="shared" si="168"/>
        <v>10</v>
      </c>
      <c r="G10802" s="1"/>
      <c r="H10802" s="1"/>
    </row>
    <row r="10803" spans="1:8" ht="14" x14ac:dyDescent="0.15">
      <c r="A10803" s="37">
        <v>2019</v>
      </c>
      <c r="B10803" s="9" t="s">
        <v>27</v>
      </c>
      <c r="C10803" s="10" t="s">
        <v>17</v>
      </c>
      <c r="D10803" s="10" t="str">
        <f>Mapping!$F$16</f>
        <v>Customer O</v>
      </c>
      <c r="E10803" s="11">
        <v>72252.221999999994</v>
      </c>
      <c r="F10803" s="12">
        <f t="shared" si="168"/>
        <v>10</v>
      </c>
      <c r="G10803" s="1"/>
      <c r="H10803" s="1"/>
    </row>
    <row r="10804" spans="1:8" ht="14" x14ac:dyDescent="0.15">
      <c r="A10804" s="37">
        <v>2019</v>
      </c>
      <c r="B10804" s="9" t="s">
        <v>27</v>
      </c>
      <c r="C10804" s="10" t="s">
        <v>15</v>
      </c>
      <c r="D10804" s="10" t="str">
        <f>Mapping!$F$17</f>
        <v>Customer P</v>
      </c>
      <c r="E10804" s="11">
        <v>179063.78699999998</v>
      </c>
      <c r="F10804" s="12">
        <f t="shared" si="168"/>
        <v>10</v>
      </c>
      <c r="G10804" s="1"/>
      <c r="H10804" s="1"/>
    </row>
    <row r="10805" spans="1:8" ht="14" x14ac:dyDescent="0.15">
      <c r="A10805" s="37">
        <v>2019</v>
      </c>
      <c r="B10805" s="9" t="s">
        <v>27</v>
      </c>
      <c r="C10805" s="10" t="s">
        <v>16</v>
      </c>
      <c r="D10805" s="10" t="str">
        <f>Mapping!$F$18</f>
        <v>Customer Q</v>
      </c>
      <c r="E10805" s="11">
        <v>860007.79200000002</v>
      </c>
      <c r="F10805" s="12">
        <f t="shared" si="168"/>
        <v>10</v>
      </c>
      <c r="G10805" s="1"/>
      <c r="H10805" s="1"/>
    </row>
    <row r="10806" spans="1:8" ht="14" x14ac:dyDescent="0.15">
      <c r="A10806" s="37">
        <v>2020</v>
      </c>
      <c r="B10806" s="9" t="s">
        <v>27</v>
      </c>
      <c r="C10806" s="10" t="s">
        <v>17</v>
      </c>
      <c r="D10806" s="10" t="str">
        <f>Mapping!$F$19</f>
        <v>Customer R</v>
      </c>
      <c r="E10806" s="11">
        <v>51572.443999999996</v>
      </c>
      <c r="F10806" s="12">
        <f t="shared" si="168"/>
        <v>10</v>
      </c>
      <c r="G10806" s="1"/>
      <c r="H10806" s="1"/>
    </row>
    <row r="10807" spans="1:8" ht="14" x14ac:dyDescent="0.15">
      <c r="A10807" s="37">
        <v>2020</v>
      </c>
      <c r="B10807" s="9" t="s">
        <v>27</v>
      </c>
      <c r="C10807" s="10" t="s">
        <v>15</v>
      </c>
      <c r="D10807" s="10" t="str">
        <f>Mapping!$F$20</f>
        <v>Customer S</v>
      </c>
      <c r="E10807" s="11">
        <v>27775.656999999999</v>
      </c>
      <c r="F10807" s="12">
        <f t="shared" si="168"/>
        <v>10</v>
      </c>
      <c r="G10807" s="1"/>
      <c r="H10807" s="1"/>
    </row>
    <row r="10808" spans="1:8" ht="14" x14ac:dyDescent="0.15">
      <c r="A10808" s="37">
        <v>2019</v>
      </c>
      <c r="B10808" s="9" t="s">
        <v>27</v>
      </c>
      <c r="C10808" s="10" t="s">
        <v>15</v>
      </c>
      <c r="D10808" s="10" t="str">
        <f>Mapping!$F$2</f>
        <v>Customer A</v>
      </c>
      <c r="E10808" s="11">
        <v>22223.663</v>
      </c>
      <c r="F10808" s="12">
        <f t="shared" si="168"/>
        <v>10</v>
      </c>
      <c r="G10808" s="1"/>
      <c r="H10808" s="1"/>
    </row>
    <row r="10809" spans="1:8" ht="14" x14ac:dyDescent="0.15">
      <c r="A10809" s="37">
        <v>2019</v>
      </c>
      <c r="B10809" s="9" t="s">
        <v>27</v>
      </c>
      <c r="C10809" s="10" t="s">
        <v>15</v>
      </c>
      <c r="D10809" s="10" t="str">
        <f>Mapping!$F$3</f>
        <v>Customer B</v>
      </c>
      <c r="E10809" s="11">
        <v>15666.293999999998</v>
      </c>
      <c r="F10809" s="12">
        <f t="shared" si="168"/>
        <v>10</v>
      </c>
      <c r="G10809" s="1"/>
      <c r="H10809" s="1"/>
    </row>
    <row r="10810" spans="1:8" ht="14" x14ac:dyDescent="0.15">
      <c r="A10810" s="37">
        <v>2019</v>
      </c>
      <c r="B10810" s="9" t="s">
        <v>27</v>
      </c>
      <c r="C10810" s="10" t="s">
        <v>15</v>
      </c>
      <c r="D10810" s="10" t="str">
        <f>Mapping!$F$4</f>
        <v>Customer C</v>
      </c>
      <c r="E10810" s="11">
        <v>26510.994999999999</v>
      </c>
      <c r="F10810" s="12">
        <f t="shared" si="168"/>
        <v>10</v>
      </c>
      <c r="G10810" s="1"/>
      <c r="H10810" s="1"/>
    </row>
    <row r="10811" spans="1:8" ht="14" x14ac:dyDescent="0.15">
      <c r="A10811" s="37">
        <v>2020</v>
      </c>
      <c r="B10811" s="9" t="s">
        <v>27</v>
      </c>
      <c r="C10811" s="10" t="s">
        <v>15</v>
      </c>
      <c r="D10811" s="10" t="str">
        <f>Mapping!$F$5</f>
        <v>Customer D</v>
      </c>
      <c r="E10811" s="11">
        <v>49744.533999999992</v>
      </c>
      <c r="F10811" s="12">
        <f t="shared" si="168"/>
        <v>10</v>
      </c>
      <c r="G10811" s="1"/>
      <c r="H10811" s="1"/>
    </row>
    <row r="10812" spans="1:8" ht="14" x14ac:dyDescent="0.15">
      <c r="A10812" s="37">
        <v>2020</v>
      </c>
      <c r="B10812" s="9" t="s">
        <v>27</v>
      </c>
      <c r="C10812" s="10" t="s">
        <v>15</v>
      </c>
      <c r="D10812" s="10" t="str">
        <f>Mapping!$F$6</f>
        <v>Customer E</v>
      </c>
      <c r="E10812" s="11">
        <v>13976.143999999998</v>
      </c>
      <c r="F10812" s="12">
        <f t="shared" si="168"/>
        <v>10</v>
      </c>
      <c r="G10812" s="1"/>
      <c r="H10812" s="1"/>
    </row>
    <row r="10813" spans="1:8" ht="14" x14ac:dyDescent="0.15">
      <c r="A10813" s="37">
        <v>2020</v>
      </c>
      <c r="B10813" s="9" t="s">
        <v>27</v>
      </c>
      <c r="C10813" s="10" t="s">
        <v>15</v>
      </c>
      <c r="D10813" s="10" t="str">
        <f>Mapping!$F$7</f>
        <v>Customer F</v>
      </c>
      <c r="E10813" s="11">
        <v>2130004.5129999998</v>
      </c>
      <c r="F10813" s="12">
        <f t="shared" si="168"/>
        <v>10</v>
      </c>
      <c r="G10813" s="1"/>
      <c r="H10813" s="1"/>
    </row>
    <row r="10814" spans="1:8" ht="14" x14ac:dyDescent="0.15">
      <c r="A10814" s="37">
        <v>2019</v>
      </c>
      <c r="B10814" s="9" t="s">
        <v>27</v>
      </c>
      <c r="C10814" s="10" t="s">
        <v>15</v>
      </c>
      <c r="D10814" s="10" t="str">
        <f>Mapping!$F$8</f>
        <v>Customer G</v>
      </c>
      <c r="E10814" s="11">
        <v>28681.519999999997</v>
      </c>
      <c r="F10814" s="12">
        <f t="shared" si="168"/>
        <v>10</v>
      </c>
      <c r="G10814" s="1"/>
      <c r="H10814" s="1"/>
    </row>
    <row r="10815" spans="1:8" ht="14" x14ac:dyDescent="0.15">
      <c r="A10815" s="37">
        <v>2020</v>
      </c>
      <c r="B10815" s="9" t="s">
        <v>27</v>
      </c>
      <c r="C10815" s="10" t="s">
        <v>15</v>
      </c>
      <c r="D10815" s="10" t="str">
        <f>Mapping!$F$9</f>
        <v>Customer H</v>
      </c>
      <c r="E10815" s="11">
        <v>22739.800999999999</v>
      </c>
      <c r="F10815" s="12">
        <f t="shared" si="168"/>
        <v>10</v>
      </c>
      <c r="G10815" s="1"/>
      <c r="H10815" s="1"/>
    </row>
    <row r="10816" spans="1:8" ht="14" x14ac:dyDescent="0.15">
      <c r="A10816" s="37">
        <v>2020</v>
      </c>
      <c r="B10816" s="9" t="s">
        <v>27</v>
      </c>
      <c r="C10816" s="10" t="s">
        <v>15</v>
      </c>
      <c r="D10816" s="10" t="str">
        <f>Mapping!$F$10</f>
        <v>Customer I</v>
      </c>
      <c r="E10816" s="11">
        <v>82635.98</v>
      </c>
      <c r="F10816" s="12">
        <f t="shared" si="168"/>
        <v>10</v>
      </c>
      <c r="G10816" s="1"/>
      <c r="H10816" s="1"/>
    </row>
    <row r="10817" spans="1:8" ht="14" x14ac:dyDescent="0.15">
      <c r="A10817" s="37">
        <v>2020</v>
      </c>
      <c r="B10817" s="9" t="s">
        <v>27</v>
      </c>
      <c r="C10817" s="10" t="s">
        <v>15</v>
      </c>
      <c r="D10817" s="10" t="str">
        <f>Mapping!$F$11</f>
        <v>Customer J</v>
      </c>
      <c r="E10817" s="11">
        <v>202909.42699999997</v>
      </c>
      <c r="F10817" s="12">
        <f t="shared" si="168"/>
        <v>10</v>
      </c>
      <c r="G10817" s="1"/>
      <c r="H10817" s="1"/>
    </row>
    <row r="10818" spans="1:8" ht="14" x14ac:dyDescent="0.15">
      <c r="A10818" s="37">
        <v>2019</v>
      </c>
      <c r="B10818" s="9" t="s">
        <v>27</v>
      </c>
      <c r="C10818" s="10" t="s">
        <v>15</v>
      </c>
      <c r="D10818" s="10" t="str">
        <f>Mapping!$F$12</f>
        <v>Customer K</v>
      </c>
      <c r="E10818" s="11">
        <v>1484348.25</v>
      </c>
      <c r="F10818" s="12">
        <f t="shared" ref="F10818:F10881" si="169">MONTH(DATEVALUE(B10818&amp;"1"))</f>
        <v>10</v>
      </c>
      <c r="G10818" s="1"/>
      <c r="H10818" s="1"/>
    </row>
    <row r="10819" spans="1:8" ht="14" x14ac:dyDescent="0.15">
      <c r="A10819" s="37">
        <v>2020</v>
      </c>
      <c r="B10819" s="9" t="s">
        <v>27</v>
      </c>
      <c r="C10819" s="10" t="s">
        <v>15</v>
      </c>
      <c r="D10819" s="10" t="str">
        <f>Mapping!$F$13</f>
        <v>Customer L</v>
      </c>
      <c r="E10819" s="11">
        <v>117370.83399999999</v>
      </c>
      <c r="F10819" s="12">
        <f t="shared" si="169"/>
        <v>10</v>
      </c>
      <c r="G10819" s="1"/>
      <c r="H10819" s="1"/>
    </row>
    <row r="10820" spans="1:8" ht="14" x14ac:dyDescent="0.15">
      <c r="A10820" s="37">
        <v>2020</v>
      </c>
      <c r="B10820" s="9" t="s">
        <v>27</v>
      </c>
      <c r="C10820" s="10" t="s">
        <v>15</v>
      </c>
      <c r="D10820" s="10" t="str">
        <f>Mapping!$F$14</f>
        <v>Customer M</v>
      </c>
      <c r="E10820" s="11">
        <v>1523727.429</v>
      </c>
      <c r="F10820" s="12">
        <f t="shared" si="169"/>
        <v>10</v>
      </c>
      <c r="G10820" s="1"/>
      <c r="H10820" s="1"/>
    </row>
    <row r="10821" spans="1:8" ht="14" x14ac:dyDescent="0.15">
      <c r="A10821" s="37">
        <v>2019</v>
      </c>
      <c r="B10821" s="9" t="s">
        <v>27</v>
      </c>
      <c r="C10821" s="10" t="s">
        <v>15</v>
      </c>
      <c r="D10821" s="10" t="str">
        <f>Mapping!$F$15</f>
        <v>Customer N</v>
      </c>
      <c r="E10821" s="11">
        <v>330830.00299999997</v>
      </c>
      <c r="F10821" s="12">
        <f t="shared" si="169"/>
        <v>10</v>
      </c>
      <c r="G10821" s="1"/>
      <c r="H10821" s="1"/>
    </row>
    <row r="10822" spans="1:8" ht="14" x14ac:dyDescent="0.15">
      <c r="A10822" s="37">
        <v>2019</v>
      </c>
      <c r="B10822" s="9" t="s">
        <v>27</v>
      </c>
      <c r="C10822" s="10" t="s">
        <v>15</v>
      </c>
      <c r="D10822" s="10" t="str">
        <f>Mapping!$F$16</f>
        <v>Customer O</v>
      </c>
      <c r="E10822" s="11">
        <v>129588.03199999999</v>
      </c>
      <c r="F10822" s="12">
        <f t="shared" si="169"/>
        <v>10</v>
      </c>
      <c r="G10822" s="1"/>
      <c r="H10822" s="1"/>
    </row>
    <row r="10823" spans="1:8" ht="14" x14ac:dyDescent="0.15">
      <c r="A10823" s="37">
        <v>2020</v>
      </c>
      <c r="B10823" s="9" t="s">
        <v>27</v>
      </c>
      <c r="C10823" s="10" t="s">
        <v>15</v>
      </c>
      <c r="D10823" s="10" t="str">
        <f>Mapping!$F$17</f>
        <v>Customer P</v>
      </c>
      <c r="E10823" s="11">
        <v>148792.55299999999</v>
      </c>
      <c r="F10823" s="12">
        <f t="shared" si="169"/>
        <v>10</v>
      </c>
      <c r="G10823" s="1"/>
      <c r="H10823" s="1"/>
    </row>
    <row r="10824" spans="1:8" ht="14" x14ac:dyDescent="0.15">
      <c r="A10824" s="37">
        <v>2019</v>
      </c>
      <c r="B10824" s="9" t="s">
        <v>27</v>
      </c>
      <c r="C10824" s="10" t="s">
        <v>15</v>
      </c>
      <c r="D10824" s="10" t="str">
        <f>Mapping!$F$18</f>
        <v>Customer Q</v>
      </c>
      <c r="E10824" s="11">
        <v>114363.333</v>
      </c>
      <c r="F10824" s="12">
        <f t="shared" si="169"/>
        <v>10</v>
      </c>
      <c r="G10824" s="1"/>
      <c r="H10824" s="1"/>
    </row>
    <row r="10825" spans="1:8" ht="14" x14ac:dyDescent="0.15">
      <c r="A10825" s="37">
        <v>2020</v>
      </c>
      <c r="B10825" s="9" t="s">
        <v>27</v>
      </c>
      <c r="C10825" s="10" t="s">
        <v>15</v>
      </c>
      <c r="D10825" s="10" t="str">
        <f>Mapping!$F$19</f>
        <v>Customer R</v>
      </c>
      <c r="E10825" s="11">
        <v>88909.281999999992</v>
      </c>
      <c r="F10825" s="12">
        <f t="shared" si="169"/>
        <v>10</v>
      </c>
      <c r="G10825" s="1"/>
      <c r="H10825" s="1"/>
    </row>
    <row r="10826" spans="1:8" ht="14" x14ac:dyDescent="0.15">
      <c r="A10826" s="37">
        <v>2020</v>
      </c>
      <c r="B10826" s="9" t="s">
        <v>27</v>
      </c>
      <c r="C10826" s="10" t="s">
        <v>15</v>
      </c>
      <c r="D10826" s="10" t="str">
        <f>Mapping!$F$20</f>
        <v>Customer S</v>
      </c>
      <c r="E10826" s="11">
        <v>737143.32299999986</v>
      </c>
      <c r="F10826" s="12">
        <f t="shared" si="169"/>
        <v>10</v>
      </c>
      <c r="G10826" s="1"/>
      <c r="H10826" s="1"/>
    </row>
    <row r="10827" spans="1:8" ht="14" x14ac:dyDescent="0.15">
      <c r="A10827" s="37">
        <v>2020</v>
      </c>
      <c r="B10827" s="9" t="s">
        <v>27</v>
      </c>
      <c r="C10827" s="10" t="s">
        <v>15</v>
      </c>
      <c r="D10827" s="10" t="str">
        <f>Mapping!$F$2</f>
        <v>Customer A</v>
      </c>
      <c r="E10827" s="11">
        <v>238038.26899999997</v>
      </c>
      <c r="F10827" s="12">
        <f t="shared" si="169"/>
        <v>10</v>
      </c>
      <c r="G10827" s="1"/>
      <c r="H10827" s="1"/>
    </row>
    <row r="10828" spans="1:8" ht="14" x14ac:dyDescent="0.15">
      <c r="A10828" s="37">
        <v>2020</v>
      </c>
      <c r="B10828" s="9" t="s">
        <v>27</v>
      </c>
      <c r="C10828" s="10" t="s">
        <v>15</v>
      </c>
      <c r="D10828" s="10" t="str">
        <f>Mapping!$F$3</f>
        <v>Customer B</v>
      </c>
      <c r="E10828" s="11">
        <v>330676.05899999995</v>
      </c>
      <c r="F10828" s="12">
        <f t="shared" si="169"/>
        <v>10</v>
      </c>
      <c r="G10828" s="1"/>
      <c r="H10828" s="1"/>
    </row>
    <row r="10829" spans="1:8" ht="14" x14ac:dyDescent="0.15">
      <c r="A10829" s="37">
        <v>2019</v>
      </c>
      <c r="B10829" s="9" t="s">
        <v>27</v>
      </c>
      <c r="C10829" s="10" t="s">
        <v>15</v>
      </c>
      <c r="D10829" s="10" t="str">
        <f>Mapping!$F$4</f>
        <v>Customer C</v>
      </c>
      <c r="E10829" s="11">
        <v>963099.72499999998</v>
      </c>
      <c r="F10829" s="12">
        <f t="shared" si="169"/>
        <v>10</v>
      </c>
      <c r="G10829" s="1"/>
      <c r="H10829" s="1"/>
    </row>
    <row r="10830" spans="1:8" ht="14" x14ac:dyDescent="0.15">
      <c r="A10830" s="37">
        <v>2019</v>
      </c>
      <c r="B10830" s="9" t="s">
        <v>27</v>
      </c>
      <c r="C10830" s="10" t="s">
        <v>15</v>
      </c>
      <c r="D10830" s="10" t="str">
        <f>Mapping!$F$5</f>
        <v>Customer D</v>
      </c>
      <c r="E10830" s="11">
        <v>2566509.5959999999</v>
      </c>
      <c r="F10830" s="12">
        <f t="shared" si="169"/>
        <v>10</v>
      </c>
      <c r="G10830" s="1"/>
      <c r="H10830" s="1"/>
    </row>
    <row r="10831" spans="1:8" ht="14" x14ac:dyDescent="0.15">
      <c r="A10831" s="37">
        <v>2020</v>
      </c>
      <c r="B10831" s="9" t="s">
        <v>27</v>
      </c>
      <c r="C10831" s="10" t="s">
        <v>15</v>
      </c>
      <c r="D10831" s="10" t="str">
        <f>Mapping!$F$6</f>
        <v>Customer E</v>
      </c>
      <c r="E10831" s="11">
        <v>4573769.1229999997</v>
      </c>
      <c r="F10831" s="12">
        <f t="shared" si="169"/>
        <v>10</v>
      </c>
      <c r="G10831" s="1"/>
      <c r="H10831" s="1"/>
    </row>
    <row r="10832" spans="1:8" ht="14" x14ac:dyDescent="0.15">
      <c r="A10832" s="37">
        <v>2020</v>
      </c>
      <c r="B10832" s="9" t="s">
        <v>27</v>
      </c>
      <c r="C10832" s="10" t="s">
        <v>15</v>
      </c>
      <c r="D10832" s="10" t="str">
        <f>Mapping!$F$7</f>
        <v>Customer F</v>
      </c>
      <c r="E10832" s="11">
        <v>447975.17099999997</v>
      </c>
      <c r="F10832" s="12">
        <f t="shared" si="169"/>
        <v>10</v>
      </c>
      <c r="G10832" s="1"/>
      <c r="H10832" s="1"/>
    </row>
    <row r="10833" spans="1:8" ht="14" x14ac:dyDescent="0.15">
      <c r="A10833" s="37">
        <v>2020</v>
      </c>
      <c r="B10833" s="9" t="s">
        <v>27</v>
      </c>
      <c r="C10833" s="10" t="s">
        <v>16</v>
      </c>
      <c r="D10833" s="10" t="str">
        <f>Mapping!$F$8</f>
        <v>Customer G</v>
      </c>
      <c r="E10833" s="11">
        <v>1131588.1850000001</v>
      </c>
      <c r="F10833" s="12">
        <f t="shared" si="169"/>
        <v>10</v>
      </c>
      <c r="G10833" s="1"/>
      <c r="H10833" s="1"/>
    </row>
    <row r="10834" spans="1:8" ht="14" x14ac:dyDescent="0.15">
      <c r="A10834" s="37">
        <v>2019</v>
      </c>
      <c r="B10834" s="9" t="s">
        <v>27</v>
      </c>
      <c r="C10834" s="10" t="s">
        <v>17</v>
      </c>
      <c r="D10834" s="10" t="str">
        <f>Mapping!$F$9</f>
        <v>Customer H</v>
      </c>
      <c r="E10834" s="11">
        <v>147682.11499999999</v>
      </c>
      <c r="F10834" s="12">
        <f t="shared" si="169"/>
        <v>10</v>
      </c>
      <c r="G10834" s="1"/>
      <c r="H10834" s="1"/>
    </row>
    <row r="10835" spans="1:8" ht="14" x14ac:dyDescent="0.15">
      <c r="A10835" s="37">
        <v>2020</v>
      </c>
      <c r="B10835" s="9" t="s">
        <v>27</v>
      </c>
      <c r="C10835" s="10" t="s">
        <v>15</v>
      </c>
      <c r="D10835" s="10" t="str">
        <f>Mapping!$F$10</f>
        <v>Customer I</v>
      </c>
      <c r="E10835" s="11">
        <v>164969.93099999998</v>
      </c>
      <c r="F10835" s="12">
        <f t="shared" si="169"/>
        <v>10</v>
      </c>
      <c r="G10835" s="1"/>
      <c r="H10835" s="1"/>
    </row>
    <row r="10836" spans="1:8" ht="14" x14ac:dyDescent="0.15">
      <c r="A10836" s="37">
        <v>2019</v>
      </c>
      <c r="B10836" s="9" t="s">
        <v>27</v>
      </c>
      <c r="C10836" s="10" t="s">
        <v>15</v>
      </c>
      <c r="D10836" s="10" t="str">
        <f>Mapping!$F$11</f>
        <v>Customer J</v>
      </c>
      <c r="E10836" s="11">
        <v>2468814.8309999998</v>
      </c>
      <c r="F10836" s="12">
        <f t="shared" si="169"/>
        <v>10</v>
      </c>
      <c r="G10836" s="1"/>
      <c r="H10836" s="1"/>
    </row>
    <row r="10837" spans="1:8" ht="14" x14ac:dyDescent="0.15">
      <c r="A10837" s="37">
        <v>2020</v>
      </c>
      <c r="B10837" s="9" t="s">
        <v>27</v>
      </c>
      <c r="C10837" s="10" t="s">
        <v>15</v>
      </c>
      <c r="D10837" s="10" t="str">
        <f>Mapping!$F$12</f>
        <v>Customer K</v>
      </c>
      <c r="E10837" s="11">
        <v>671635.86699999997</v>
      </c>
      <c r="F10837" s="12">
        <f t="shared" si="169"/>
        <v>10</v>
      </c>
      <c r="G10837" s="1"/>
      <c r="H10837" s="1"/>
    </row>
    <row r="10838" spans="1:8" ht="14" x14ac:dyDescent="0.15">
      <c r="A10838" s="37">
        <v>2019</v>
      </c>
      <c r="B10838" s="9" t="s">
        <v>27</v>
      </c>
      <c r="C10838" s="10" t="s">
        <v>15</v>
      </c>
      <c r="D10838" s="10" t="str">
        <f>Mapping!$F$13</f>
        <v>Customer L</v>
      </c>
      <c r="E10838" s="11">
        <v>2418675.2659999998</v>
      </c>
      <c r="F10838" s="12">
        <f t="shared" si="169"/>
        <v>10</v>
      </c>
      <c r="G10838" s="1"/>
      <c r="H10838" s="1"/>
    </row>
    <row r="10839" spans="1:8" ht="14" x14ac:dyDescent="0.15">
      <c r="A10839" s="37">
        <v>2019</v>
      </c>
      <c r="B10839" s="9" t="s">
        <v>27</v>
      </c>
      <c r="C10839" s="10" t="s">
        <v>15</v>
      </c>
      <c r="D10839" s="10" t="str">
        <f>Mapping!$F$14</f>
        <v>Customer M</v>
      </c>
      <c r="E10839" s="11">
        <v>261585.86999999997</v>
      </c>
      <c r="F10839" s="12">
        <f t="shared" si="169"/>
        <v>10</v>
      </c>
      <c r="G10839" s="1"/>
      <c r="H10839" s="1"/>
    </row>
    <row r="10840" spans="1:8" ht="14" x14ac:dyDescent="0.15">
      <c r="A10840" s="37">
        <v>2020</v>
      </c>
      <c r="B10840" s="9" t="s">
        <v>27</v>
      </c>
      <c r="C10840" s="10" t="s">
        <v>16</v>
      </c>
      <c r="D10840" s="10" t="str">
        <f>Mapping!$F$15</f>
        <v>Customer N</v>
      </c>
      <c r="E10840" s="11">
        <v>54662.272000000004</v>
      </c>
      <c r="F10840" s="12">
        <f t="shared" si="169"/>
        <v>10</v>
      </c>
      <c r="G10840" s="1"/>
      <c r="H10840" s="1"/>
    </row>
    <row r="10841" spans="1:8" ht="14" x14ac:dyDescent="0.15">
      <c r="A10841" s="37">
        <v>2020</v>
      </c>
      <c r="B10841" s="9" t="s">
        <v>27</v>
      </c>
      <c r="C10841" s="10" t="s">
        <v>17</v>
      </c>
      <c r="D10841" s="10" t="str">
        <f>Mapping!$F$16</f>
        <v>Customer O</v>
      </c>
      <c r="E10841" s="11">
        <v>142188.72499999998</v>
      </c>
      <c r="F10841" s="12">
        <f t="shared" si="169"/>
        <v>10</v>
      </c>
      <c r="G10841" s="1"/>
      <c r="H10841" s="1"/>
    </row>
    <row r="10842" spans="1:8" ht="14" x14ac:dyDescent="0.15">
      <c r="A10842" s="37">
        <v>2019</v>
      </c>
      <c r="B10842" s="9" t="s">
        <v>27</v>
      </c>
      <c r="C10842" s="10" t="s">
        <v>15</v>
      </c>
      <c r="D10842" s="10" t="str">
        <f>Mapping!$F$17</f>
        <v>Customer P</v>
      </c>
      <c r="E10842" s="11">
        <v>1092183.2179999999</v>
      </c>
      <c r="F10842" s="12">
        <f t="shared" si="169"/>
        <v>10</v>
      </c>
      <c r="G10842" s="1"/>
      <c r="H10842" s="1"/>
    </row>
    <row r="10843" spans="1:8" ht="14" x14ac:dyDescent="0.15">
      <c r="A10843" s="37">
        <v>2019</v>
      </c>
      <c r="B10843" s="9" t="s">
        <v>27</v>
      </c>
      <c r="C10843" s="10" t="s">
        <v>15</v>
      </c>
      <c r="D10843" s="10" t="str">
        <f>Mapping!$F$18</f>
        <v>Customer Q</v>
      </c>
      <c r="E10843" s="11">
        <v>2750893.8099999996</v>
      </c>
      <c r="F10843" s="12">
        <f t="shared" si="169"/>
        <v>10</v>
      </c>
      <c r="G10843" s="1"/>
      <c r="H10843" s="1"/>
    </row>
    <row r="10844" spans="1:8" ht="14" x14ac:dyDescent="0.15">
      <c r="A10844" s="37">
        <v>2019</v>
      </c>
      <c r="B10844" s="9" t="s">
        <v>27</v>
      </c>
      <c r="C10844" s="10" t="s">
        <v>15</v>
      </c>
      <c r="D10844" s="10" t="str">
        <f>Mapping!$F$19</f>
        <v>Customer R</v>
      </c>
      <c r="E10844" s="11">
        <v>126186.98399999998</v>
      </c>
      <c r="F10844" s="12">
        <f t="shared" si="169"/>
        <v>10</v>
      </c>
      <c r="G10844" s="1"/>
      <c r="H10844" s="1"/>
    </row>
    <row r="10845" spans="1:8" ht="14" x14ac:dyDescent="0.15">
      <c r="A10845" s="37">
        <v>2019</v>
      </c>
      <c r="B10845" s="9" t="s">
        <v>27</v>
      </c>
      <c r="C10845" s="10" t="s">
        <v>16</v>
      </c>
      <c r="D10845" s="10" t="str">
        <f>Mapping!$F$20</f>
        <v>Customer S</v>
      </c>
      <c r="E10845" s="11">
        <v>432003.96399999998</v>
      </c>
      <c r="F10845" s="12">
        <f t="shared" si="169"/>
        <v>10</v>
      </c>
      <c r="G10845" s="1"/>
      <c r="H10845" s="1"/>
    </row>
    <row r="10846" spans="1:8" ht="14" x14ac:dyDescent="0.15">
      <c r="A10846" s="37">
        <v>2020</v>
      </c>
      <c r="B10846" s="9" t="s">
        <v>27</v>
      </c>
      <c r="C10846" s="10" t="s">
        <v>17</v>
      </c>
      <c r="D10846" s="10" t="str">
        <f>Mapping!$F$2</f>
        <v>Customer A</v>
      </c>
      <c r="E10846" s="11">
        <v>3246962.0469999998</v>
      </c>
      <c r="F10846" s="12">
        <f t="shared" si="169"/>
        <v>10</v>
      </c>
      <c r="G10846" s="1"/>
      <c r="H10846" s="1"/>
    </row>
    <row r="10847" spans="1:8" ht="14" x14ac:dyDescent="0.15">
      <c r="A10847" s="37">
        <v>2019</v>
      </c>
      <c r="B10847" s="9" t="s">
        <v>27</v>
      </c>
      <c r="C10847" s="10" t="s">
        <v>15</v>
      </c>
      <c r="D10847" s="10" t="str">
        <f>Mapping!$F$3</f>
        <v>Customer B</v>
      </c>
      <c r="E10847" s="11">
        <v>408699.82299999997</v>
      </c>
      <c r="F10847" s="12">
        <f t="shared" si="169"/>
        <v>10</v>
      </c>
      <c r="G10847" s="1"/>
      <c r="H10847" s="1"/>
    </row>
    <row r="10848" spans="1:8" ht="14" x14ac:dyDescent="0.15">
      <c r="A10848" s="37">
        <v>2020</v>
      </c>
      <c r="B10848" s="9" t="s">
        <v>27</v>
      </c>
      <c r="C10848" s="10" t="s">
        <v>15</v>
      </c>
      <c r="D10848" s="10" t="str">
        <f>Mapping!$F$4</f>
        <v>Customer C</v>
      </c>
      <c r="E10848" s="11">
        <v>1607598.9859999998</v>
      </c>
      <c r="F10848" s="12">
        <f t="shared" si="169"/>
        <v>10</v>
      </c>
      <c r="G10848" s="1"/>
      <c r="H10848" s="1"/>
    </row>
    <row r="10849" spans="1:8" ht="14" x14ac:dyDescent="0.15">
      <c r="A10849" s="37">
        <v>2020</v>
      </c>
      <c r="B10849" s="9" t="s">
        <v>27</v>
      </c>
      <c r="C10849" s="10" t="s">
        <v>16</v>
      </c>
      <c r="D10849" s="10" t="str">
        <f>Mapping!$F$5</f>
        <v>Customer D</v>
      </c>
      <c r="E10849" s="11">
        <v>673899.45699999994</v>
      </c>
      <c r="F10849" s="12">
        <f t="shared" si="169"/>
        <v>10</v>
      </c>
      <c r="G10849" s="1"/>
      <c r="H10849" s="1"/>
    </row>
    <row r="10850" spans="1:8" ht="14" x14ac:dyDescent="0.15">
      <c r="A10850" s="37">
        <v>2020</v>
      </c>
      <c r="B10850" s="9" t="s">
        <v>27</v>
      </c>
      <c r="C10850" s="10" t="s">
        <v>17</v>
      </c>
      <c r="D10850" s="10" t="str">
        <f>Mapping!$F$6</f>
        <v>Customer E</v>
      </c>
      <c r="E10850" s="11">
        <v>1856447.0609999998</v>
      </c>
      <c r="F10850" s="12">
        <f t="shared" si="169"/>
        <v>10</v>
      </c>
      <c r="G10850" s="1"/>
      <c r="H10850" s="1"/>
    </row>
    <row r="10851" spans="1:8" ht="14" x14ac:dyDescent="0.15">
      <c r="A10851" s="37">
        <v>2019</v>
      </c>
      <c r="B10851" s="9" t="s">
        <v>27</v>
      </c>
      <c r="C10851" s="10" t="s">
        <v>15</v>
      </c>
      <c r="D10851" s="10" t="str">
        <f>Mapping!$F$7</f>
        <v>Customer F</v>
      </c>
      <c r="E10851" s="11">
        <v>184800</v>
      </c>
      <c r="F10851" s="12">
        <f t="shared" si="169"/>
        <v>10</v>
      </c>
      <c r="G10851" s="1"/>
      <c r="H10851" s="1"/>
    </row>
    <row r="10852" spans="1:8" ht="14" x14ac:dyDescent="0.15">
      <c r="A10852" s="37">
        <v>2020</v>
      </c>
      <c r="B10852" s="9" t="s">
        <v>27</v>
      </c>
      <c r="C10852" s="10" t="s">
        <v>15</v>
      </c>
      <c r="D10852" s="10" t="str">
        <f>Mapping!$F$8</f>
        <v>Customer G</v>
      </c>
      <c r="E10852" s="11">
        <v>167469.54699999999</v>
      </c>
      <c r="F10852" s="12">
        <f t="shared" si="169"/>
        <v>10</v>
      </c>
      <c r="G10852" s="1"/>
      <c r="H10852" s="1"/>
    </row>
    <row r="10853" spans="1:8" ht="14" x14ac:dyDescent="0.15">
      <c r="A10853" s="37">
        <v>2019</v>
      </c>
      <c r="B10853" s="9" t="s">
        <v>27</v>
      </c>
      <c r="C10853" s="10" t="s">
        <v>15</v>
      </c>
      <c r="D10853" s="10" t="str">
        <f>Mapping!$F$9</f>
        <v>Customer H</v>
      </c>
      <c r="E10853" s="11">
        <v>174992.16699999999</v>
      </c>
      <c r="F10853" s="12">
        <f t="shared" si="169"/>
        <v>10</v>
      </c>
      <c r="G10853" s="1"/>
      <c r="H10853" s="1"/>
    </row>
    <row r="10854" spans="1:8" ht="14" x14ac:dyDescent="0.15">
      <c r="A10854" s="37">
        <v>2019</v>
      </c>
      <c r="B10854" s="9" t="s">
        <v>27</v>
      </c>
      <c r="C10854" s="10" t="s">
        <v>16</v>
      </c>
      <c r="D10854" s="10" t="str">
        <f>Mapping!$F$10</f>
        <v>Customer I</v>
      </c>
      <c r="E10854" s="11">
        <v>151894.00099999999</v>
      </c>
      <c r="F10854" s="12">
        <f t="shared" si="169"/>
        <v>10</v>
      </c>
      <c r="G10854" s="1"/>
      <c r="H10854" s="1"/>
    </row>
    <row r="10855" spans="1:8" ht="14" x14ac:dyDescent="0.15">
      <c r="A10855" s="37">
        <v>2019</v>
      </c>
      <c r="B10855" s="9" t="s">
        <v>27</v>
      </c>
      <c r="C10855" s="10" t="s">
        <v>17</v>
      </c>
      <c r="D10855" s="10" t="str">
        <f>Mapping!$F$11</f>
        <v>Customer J</v>
      </c>
      <c r="E10855" s="11">
        <v>194934.42499999999</v>
      </c>
      <c r="F10855" s="12">
        <f t="shared" si="169"/>
        <v>10</v>
      </c>
      <c r="G10855" s="1"/>
      <c r="H10855" s="1"/>
    </row>
    <row r="10856" spans="1:8" ht="14" x14ac:dyDescent="0.15">
      <c r="A10856" s="37">
        <v>2020</v>
      </c>
      <c r="B10856" s="9" t="s">
        <v>27</v>
      </c>
      <c r="C10856" s="10" t="s">
        <v>18</v>
      </c>
      <c r="D10856" s="10" t="str">
        <f>Mapping!$F$12</f>
        <v>Customer K</v>
      </c>
      <c r="E10856" s="11">
        <v>250614.08399999997</v>
      </c>
      <c r="F10856" s="12">
        <f t="shared" si="169"/>
        <v>10</v>
      </c>
      <c r="G10856" s="1"/>
      <c r="H10856" s="1"/>
    </row>
    <row r="10857" spans="1:8" ht="14" x14ac:dyDescent="0.15">
      <c r="A10857" s="37">
        <v>2020</v>
      </c>
      <c r="B10857" s="9" t="s">
        <v>27</v>
      </c>
      <c r="C10857" s="10" t="s">
        <v>15</v>
      </c>
      <c r="D10857" s="10" t="str">
        <f>Mapping!$F$13</f>
        <v>Customer L</v>
      </c>
      <c r="E10857" s="11">
        <v>164805.45899999997</v>
      </c>
      <c r="F10857" s="12">
        <f t="shared" si="169"/>
        <v>10</v>
      </c>
      <c r="G10857" s="1"/>
      <c r="H10857" s="1"/>
    </row>
    <row r="10858" spans="1:8" ht="14" x14ac:dyDescent="0.15">
      <c r="A10858" s="37">
        <v>2019</v>
      </c>
      <c r="B10858" s="9" t="s">
        <v>27</v>
      </c>
      <c r="C10858" s="10" t="s">
        <v>16</v>
      </c>
      <c r="D10858" s="10" t="str">
        <f>Mapping!$F$14</f>
        <v>Customer M</v>
      </c>
      <c r="E10858" s="11">
        <v>133365.70799999998</v>
      </c>
      <c r="F10858" s="12">
        <f t="shared" si="169"/>
        <v>10</v>
      </c>
      <c r="G10858" s="1"/>
      <c r="H10858" s="1"/>
    </row>
    <row r="10859" spans="1:8" ht="14" x14ac:dyDescent="0.15">
      <c r="A10859" s="37">
        <v>2020</v>
      </c>
      <c r="B10859" s="9" t="s">
        <v>27</v>
      </c>
      <c r="C10859" s="10" t="s">
        <v>17</v>
      </c>
      <c r="D10859" s="10" t="str">
        <f>Mapping!$F$15</f>
        <v>Customer N</v>
      </c>
      <c r="E10859" s="11">
        <v>570151.05699999991</v>
      </c>
      <c r="F10859" s="12">
        <f t="shared" si="169"/>
        <v>10</v>
      </c>
      <c r="G10859" s="1"/>
      <c r="H10859" s="1"/>
    </row>
    <row r="10860" spans="1:8" ht="14" x14ac:dyDescent="0.15">
      <c r="A10860" s="37">
        <v>2020</v>
      </c>
      <c r="B10860" s="9" t="s">
        <v>27</v>
      </c>
      <c r="C10860" s="10" t="s">
        <v>18</v>
      </c>
      <c r="D10860" s="10" t="str">
        <f>Mapping!$F$16</f>
        <v>Customer O</v>
      </c>
      <c r="E10860" s="11">
        <v>246407.51099999997</v>
      </c>
      <c r="F10860" s="12">
        <f t="shared" si="169"/>
        <v>10</v>
      </c>
      <c r="G10860" s="1"/>
      <c r="H10860" s="1"/>
    </row>
    <row r="10861" spans="1:8" ht="14" x14ac:dyDescent="0.15">
      <c r="A10861" s="37">
        <v>2020</v>
      </c>
      <c r="B10861" s="9" t="s">
        <v>27</v>
      </c>
      <c r="C10861" s="10" t="s">
        <v>15</v>
      </c>
      <c r="D10861" s="10" t="str">
        <f>Mapping!$F$17</f>
        <v>Customer P</v>
      </c>
      <c r="E10861" s="11">
        <v>297129.79099999997</v>
      </c>
      <c r="F10861" s="12">
        <f t="shared" si="169"/>
        <v>10</v>
      </c>
      <c r="G10861" s="1"/>
      <c r="H10861" s="1"/>
    </row>
    <row r="10862" spans="1:8" ht="14" x14ac:dyDescent="0.15">
      <c r="A10862" s="37">
        <v>2019</v>
      </c>
      <c r="B10862" s="9" t="s">
        <v>27</v>
      </c>
      <c r="C10862" s="10" t="s">
        <v>16</v>
      </c>
      <c r="D10862" s="10" t="str">
        <f>Mapping!$F$18</f>
        <v>Customer Q</v>
      </c>
      <c r="E10862" s="11">
        <v>190600.02499999999</v>
      </c>
      <c r="F10862" s="12">
        <f t="shared" si="169"/>
        <v>10</v>
      </c>
      <c r="G10862" s="1"/>
      <c r="H10862" s="1"/>
    </row>
    <row r="10863" spans="1:8" ht="14" x14ac:dyDescent="0.15">
      <c r="A10863" s="37">
        <v>2019</v>
      </c>
      <c r="B10863" s="9" t="s">
        <v>27</v>
      </c>
      <c r="C10863" s="10" t="s">
        <v>17</v>
      </c>
      <c r="D10863" s="10" t="str">
        <f>Mapping!$F$19</f>
        <v>Customer R</v>
      </c>
      <c r="E10863" s="11">
        <v>66642.45</v>
      </c>
      <c r="F10863" s="12">
        <f t="shared" si="169"/>
        <v>10</v>
      </c>
      <c r="G10863" s="1"/>
      <c r="H10863" s="1"/>
    </row>
    <row r="10864" spans="1:8" ht="14" x14ac:dyDescent="0.15">
      <c r="A10864" s="37">
        <v>2020</v>
      </c>
      <c r="B10864" s="9" t="s">
        <v>27</v>
      </c>
      <c r="C10864" s="10" t="s">
        <v>18</v>
      </c>
      <c r="D10864" s="10" t="str">
        <f>Mapping!$F$2</f>
        <v>Customer A</v>
      </c>
      <c r="E10864" s="11">
        <v>164353.25899999999</v>
      </c>
      <c r="F10864" s="12">
        <f t="shared" si="169"/>
        <v>10</v>
      </c>
      <c r="G10864" s="1"/>
      <c r="H10864" s="1"/>
    </row>
    <row r="10865" spans="1:8" ht="14" x14ac:dyDescent="0.15">
      <c r="A10865" s="37">
        <v>2020</v>
      </c>
      <c r="B10865" s="9" t="s">
        <v>27</v>
      </c>
      <c r="C10865" s="10" t="s">
        <v>15</v>
      </c>
      <c r="D10865" s="10" t="str">
        <f>Mapping!$F$3</f>
        <v>Customer B</v>
      </c>
      <c r="E10865" s="11">
        <v>14465.415999999999</v>
      </c>
      <c r="F10865" s="12">
        <f t="shared" si="169"/>
        <v>10</v>
      </c>
      <c r="G10865" s="1"/>
      <c r="H10865" s="1"/>
    </row>
    <row r="10866" spans="1:8" ht="14" x14ac:dyDescent="0.15">
      <c r="A10866" s="37">
        <v>2020</v>
      </c>
      <c r="B10866" s="9" t="s">
        <v>27</v>
      </c>
      <c r="C10866" s="10" t="s">
        <v>16</v>
      </c>
      <c r="D10866" s="10" t="str">
        <f>Mapping!$F$4</f>
        <v>Customer C</v>
      </c>
      <c r="E10866" s="11">
        <v>272922.44</v>
      </c>
      <c r="F10866" s="12">
        <f t="shared" si="169"/>
        <v>10</v>
      </c>
      <c r="G10866" s="1"/>
      <c r="H10866" s="1"/>
    </row>
    <row r="10867" spans="1:8" ht="14" x14ac:dyDescent="0.15">
      <c r="A10867" s="37">
        <v>2020</v>
      </c>
      <c r="B10867" s="9" t="s">
        <v>27</v>
      </c>
      <c r="C10867" s="10" t="s">
        <v>17</v>
      </c>
      <c r="D10867" s="10" t="str">
        <f>Mapping!$F$5</f>
        <v>Customer D</v>
      </c>
      <c r="E10867" s="11">
        <v>193741.68799999999</v>
      </c>
      <c r="F10867" s="12">
        <f t="shared" si="169"/>
        <v>10</v>
      </c>
      <c r="G10867" s="1"/>
      <c r="H10867" s="1"/>
    </row>
    <row r="10868" spans="1:8" ht="14" x14ac:dyDescent="0.15">
      <c r="A10868" s="37">
        <v>2020</v>
      </c>
      <c r="B10868" s="9" t="s">
        <v>27</v>
      </c>
      <c r="C10868" s="10" t="s">
        <v>18</v>
      </c>
      <c r="D10868" s="10" t="str">
        <f>Mapping!$F$6</f>
        <v>Customer E</v>
      </c>
      <c r="E10868" s="11">
        <v>67912.459999999992</v>
      </c>
      <c r="F10868" s="12">
        <f t="shared" si="169"/>
        <v>10</v>
      </c>
      <c r="G10868" s="1"/>
      <c r="H10868" s="1"/>
    </row>
    <row r="10869" spans="1:8" ht="14" x14ac:dyDescent="0.15">
      <c r="A10869" s="37">
        <v>2019</v>
      </c>
      <c r="B10869" s="9" t="s">
        <v>27</v>
      </c>
      <c r="C10869" s="10" t="s">
        <v>15</v>
      </c>
      <c r="D10869" s="10" t="str">
        <f>Mapping!$F$7</f>
        <v>Customer F</v>
      </c>
      <c r="E10869" s="11">
        <v>507698.00899999996</v>
      </c>
      <c r="F10869" s="12">
        <f t="shared" si="169"/>
        <v>10</v>
      </c>
      <c r="G10869" s="1"/>
      <c r="H10869" s="1"/>
    </row>
    <row r="10870" spans="1:8" ht="14" x14ac:dyDescent="0.15">
      <c r="A10870" s="37">
        <v>2019</v>
      </c>
      <c r="B10870" s="9" t="s">
        <v>27</v>
      </c>
      <c r="C10870" s="10" t="s">
        <v>15</v>
      </c>
      <c r="D10870" s="10" t="str">
        <f>Mapping!$F$8</f>
        <v>Customer G</v>
      </c>
      <c r="E10870" s="11">
        <v>397458.17300000001</v>
      </c>
      <c r="F10870" s="12">
        <f t="shared" si="169"/>
        <v>10</v>
      </c>
      <c r="G10870" s="1"/>
      <c r="H10870" s="1"/>
    </row>
    <row r="10871" spans="1:8" ht="14" x14ac:dyDescent="0.15">
      <c r="A10871" s="37">
        <v>2019</v>
      </c>
      <c r="B10871" s="9" t="s">
        <v>27</v>
      </c>
      <c r="C10871" s="10" t="s">
        <v>16</v>
      </c>
      <c r="D10871" s="10" t="str">
        <f>Mapping!$F$9</f>
        <v>Customer H</v>
      </c>
      <c r="E10871" s="11">
        <v>42978.977999999996</v>
      </c>
      <c r="F10871" s="12">
        <f t="shared" si="169"/>
        <v>10</v>
      </c>
      <c r="G10871" s="1"/>
      <c r="H10871" s="1"/>
    </row>
    <row r="10872" spans="1:8" ht="14" x14ac:dyDescent="0.15">
      <c r="A10872" s="37">
        <v>2019</v>
      </c>
      <c r="B10872" s="9" t="s">
        <v>27</v>
      </c>
      <c r="C10872" s="10" t="s">
        <v>17</v>
      </c>
      <c r="D10872" s="10" t="str">
        <f>Mapping!$F$10</f>
        <v>Customer I</v>
      </c>
      <c r="E10872" s="11">
        <v>90899.283999999985</v>
      </c>
      <c r="F10872" s="12">
        <f t="shared" si="169"/>
        <v>10</v>
      </c>
      <c r="G10872" s="1"/>
      <c r="H10872" s="1"/>
    </row>
    <row r="10873" spans="1:8" ht="14" x14ac:dyDescent="0.15">
      <c r="A10873" s="37">
        <v>2019</v>
      </c>
      <c r="B10873" s="9" t="s">
        <v>27</v>
      </c>
      <c r="C10873" s="10" t="s">
        <v>15</v>
      </c>
      <c r="D10873" s="10" t="str">
        <f>Mapping!$F$11</f>
        <v>Customer J</v>
      </c>
      <c r="E10873" s="11">
        <v>80373.453999999998</v>
      </c>
      <c r="F10873" s="12">
        <f t="shared" si="169"/>
        <v>10</v>
      </c>
      <c r="G10873" s="1"/>
      <c r="H10873" s="1"/>
    </row>
    <row r="10874" spans="1:8" ht="14" x14ac:dyDescent="0.15">
      <c r="A10874" s="37">
        <v>2019</v>
      </c>
      <c r="B10874" s="9" t="s">
        <v>27</v>
      </c>
      <c r="C10874" s="10" t="s">
        <v>16</v>
      </c>
      <c r="D10874" s="10" t="str">
        <f>Mapping!$F$12</f>
        <v>Customer K</v>
      </c>
      <c r="E10874" s="11">
        <v>1234860.2279999999</v>
      </c>
      <c r="F10874" s="12">
        <f t="shared" si="169"/>
        <v>10</v>
      </c>
      <c r="G10874" s="1"/>
      <c r="H10874" s="1"/>
    </row>
    <row r="10875" spans="1:8" ht="14" x14ac:dyDescent="0.15">
      <c r="A10875" s="37">
        <v>2019</v>
      </c>
      <c r="B10875" s="9" t="s">
        <v>27</v>
      </c>
      <c r="C10875" s="10" t="s">
        <v>17</v>
      </c>
      <c r="D10875" s="10" t="str">
        <f>Mapping!$F$13</f>
        <v>Customer L</v>
      </c>
      <c r="E10875" s="11">
        <v>340928.54599999997</v>
      </c>
      <c r="F10875" s="12">
        <f t="shared" si="169"/>
        <v>10</v>
      </c>
      <c r="G10875" s="1"/>
      <c r="H10875" s="1"/>
    </row>
    <row r="10876" spans="1:8" ht="14" x14ac:dyDescent="0.15">
      <c r="A10876" s="37">
        <v>2020</v>
      </c>
      <c r="B10876" s="9" t="s">
        <v>27</v>
      </c>
      <c r="C10876" s="10" t="s">
        <v>15</v>
      </c>
      <c r="D10876" s="10" t="str">
        <f>Mapping!$F$14</f>
        <v>Customer M</v>
      </c>
      <c r="E10876" s="11">
        <v>24426.535</v>
      </c>
      <c r="F10876" s="12">
        <f t="shared" si="169"/>
        <v>10</v>
      </c>
      <c r="G10876" s="1"/>
      <c r="H10876" s="1"/>
    </row>
    <row r="10877" spans="1:8" ht="14" x14ac:dyDescent="0.15">
      <c r="A10877" s="37">
        <v>2020</v>
      </c>
      <c r="B10877" s="9" t="s">
        <v>27</v>
      </c>
      <c r="C10877" s="10" t="s">
        <v>16</v>
      </c>
      <c r="D10877" s="10" t="str">
        <f>Mapping!$F$15</f>
        <v>Customer N</v>
      </c>
      <c r="E10877" s="11">
        <v>255949.666</v>
      </c>
      <c r="F10877" s="12">
        <f t="shared" si="169"/>
        <v>10</v>
      </c>
      <c r="G10877" s="1"/>
      <c r="H10877" s="1"/>
    </row>
    <row r="10878" spans="1:8" ht="14" x14ac:dyDescent="0.15">
      <c r="A10878" s="37">
        <v>2019</v>
      </c>
      <c r="B10878" s="9" t="s">
        <v>27</v>
      </c>
      <c r="C10878" s="10" t="s">
        <v>17</v>
      </c>
      <c r="D10878" s="10" t="str">
        <f>Mapping!$F$16</f>
        <v>Customer O</v>
      </c>
      <c r="E10878" s="11">
        <v>534456.59400000004</v>
      </c>
      <c r="F10878" s="12">
        <f t="shared" si="169"/>
        <v>10</v>
      </c>
      <c r="G10878" s="1"/>
      <c r="H10878" s="1"/>
    </row>
    <row r="10879" spans="1:8" ht="14" x14ac:dyDescent="0.15">
      <c r="A10879" s="37">
        <v>2019</v>
      </c>
      <c r="B10879" s="9" t="s">
        <v>27</v>
      </c>
      <c r="C10879" s="10" t="s">
        <v>15</v>
      </c>
      <c r="D10879" s="10" t="str">
        <f>Mapping!$F$17</f>
        <v>Customer P</v>
      </c>
      <c r="E10879" s="11">
        <v>4551563.8629999999</v>
      </c>
      <c r="F10879" s="12">
        <f t="shared" si="169"/>
        <v>10</v>
      </c>
      <c r="G10879" s="1"/>
      <c r="H10879" s="1"/>
    </row>
    <row r="10880" spans="1:8" ht="14" x14ac:dyDescent="0.15">
      <c r="A10880" s="37">
        <v>2019</v>
      </c>
      <c r="B10880" s="9" t="s">
        <v>27</v>
      </c>
      <c r="C10880" s="10" t="s">
        <v>15</v>
      </c>
      <c r="D10880" s="10" t="str">
        <f>Mapping!$F$18</f>
        <v>Customer Q</v>
      </c>
      <c r="E10880" s="11">
        <v>971600.34299999988</v>
      </c>
      <c r="F10880" s="12">
        <f t="shared" si="169"/>
        <v>10</v>
      </c>
      <c r="G10880" s="1"/>
      <c r="H10880" s="1"/>
    </row>
    <row r="10881" spans="1:8" ht="14" x14ac:dyDescent="0.15">
      <c r="A10881" s="37">
        <v>2020</v>
      </c>
      <c r="B10881" s="9" t="s">
        <v>27</v>
      </c>
      <c r="C10881" s="10" t="s">
        <v>15</v>
      </c>
      <c r="D10881" s="10" t="str">
        <f>Mapping!$F$19</f>
        <v>Customer R</v>
      </c>
      <c r="E10881" s="11">
        <v>485963.73699999996</v>
      </c>
      <c r="F10881" s="12">
        <f t="shared" si="169"/>
        <v>10</v>
      </c>
      <c r="G10881" s="1"/>
      <c r="H10881" s="1"/>
    </row>
    <row r="10882" spans="1:8" ht="14" x14ac:dyDescent="0.15">
      <c r="A10882" s="37">
        <v>2019</v>
      </c>
      <c r="B10882" s="9" t="s">
        <v>27</v>
      </c>
      <c r="C10882" s="10" t="s">
        <v>15</v>
      </c>
      <c r="D10882" s="10" t="str">
        <f>Mapping!$F$2</f>
        <v>Customer A</v>
      </c>
      <c r="E10882" s="11">
        <v>89571.285999999993</v>
      </c>
      <c r="F10882" s="12">
        <f t="shared" ref="F10882:F10945" si="170">MONTH(DATEVALUE(B10882&amp;"1"))</f>
        <v>10</v>
      </c>
      <c r="G10882" s="1"/>
      <c r="H10882" s="1"/>
    </row>
    <row r="10883" spans="1:8" ht="14" x14ac:dyDescent="0.15">
      <c r="A10883" s="37">
        <v>2019</v>
      </c>
      <c r="B10883" s="9" t="s">
        <v>27</v>
      </c>
      <c r="C10883" s="10" t="s">
        <v>15</v>
      </c>
      <c r="D10883" s="10" t="str">
        <f>Mapping!$F$3</f>
        <v>Customer B</v>
      </c>
      <c r="E10883" s="11">
        <v>41543.088999999993</v>
      </c>
      <c r="F10883" s="12">
        <f t="shared" si="170"/>
        <v>10</v>
      </c>
      <c r="G10883" s="1"/>
      <c r="H10883" s="1"/>
    </row>
    <row r="10884" spans="1:8" ht="14" x14ac:dyDescent="0.15">
      <c r="A10884" s="37">
        <v>2019</v>
      </c>
      <c r="B10884" s="9" t="s">
        <v>27</v>
      </c>
      <c r="C10884" s="10" t="s">
        <v>15</v>
      </c>
      <c r="D10884" s="10" t="str">
        <f>Mapping!$F$4</f>
        <v>Customer C</v>
      </c>
      <c r="E10884" s="11">
        <v>33527.360999999997</v>
      </c>
      <c r="F10884" s="12">
        <f t="shared" si="170"/>
        <v>10</v>
      </c>
      <c r="G10884" s="1"/>
      <c r="H10884" s="1"/>
    </row>
    <row r="10885" spans="1:8" ht="14" x14ac:dyDescent="0.15">
      <c r="A10885" s="37">
        <v>2019</v>
      </c>
      <c r="B10885" s="9" t="s">
        <v>27</v>
      </c>
      <c r="C10885" s="10" t="s">
        <v>15</v>
      </c>
      <c r="D10885" s="10" t="str">
        <f>Mapping!$F$5</f>
        <v>Customer D</v>
      </c>
      <c r="E10885" s="11">
        <v>19130.839</v>
      </c>
      <c r="F10885" s="12">
        <f t="shared" si="170"/>
        <v>10</v>
      </c>
      <c r="G10885" s="1"/>
      <c r="H10885" s="1"/>
    </row>
    <row r="10886" spans="1:8" ht="14" x14ac:dyDescent="0.15">
      <c r="A10886" s="37">
        <v>2019</v>
      </c>
      <c r="B10886" s="9" t="s">
        <v>27</v>
      </c>
      <c r="C10886" s="10" t="s">
        <v>15</v>
      </c>
      <c r="D10886" s="10" t="str">
        <f>Mapping!$F$6</f>
        <v>Customer E</v>
      </c>
      <c r="E10886" s="11">
        <v>47930.266999999993</v>
      </c>
      <c r="F10886" s="12">
        <f t="shared" si="170"/>
        <v>10</v>
      </c>
      <c r="G10886" s="1"/>
      <c r="H10886" s="1"/>
    </row>
    <row r="10887" spans="1:8" ht="14" x14ac:dyDescent="0.15">
      <c r="A10887" s="37">
        <v>2019</v>
      </c>
      <c r="B10887" s="9" t="s">
        <v>27</v>
      </c>
      <c r="C10887" s="10" t="s">
        <v>15</v>
      </c>
      <c r="D10887" s="10" t="str">
        <f>Mapping!$F$7</f>
        <v>Customer F</v>
      </c>
      <c r="E10887" s="11">
        <v>213222.24</v>
      </c>
      <c r="F10887" s="12">
        <f t="shared" si="170"/>
        <v>10</v>
      </c>
      <c r="G10887" s="1"/>
      <c r="H10887" s="1"/>
    </row>
    <row r="10888" spans="1:8" ht="14" x14ac:dyDescent="0.15">
      <c r="A10888" s="37">
        <v>2020</v>
      </c>
      <c r="B10888" s="9" t="s">
        <v>27</v>
      </c>
      <c r="C10888" s="10" t="s">
        <v>15</v>
      </c>
      <c r="D10888" s="10" t="str">
        <f>Mapping!$F$8</f>
        <v>Customer G</v>
      </c>
      <c r="E10888" s="11">
        <v>40327.300999999999</v>
      </c>
      <c r="F10888" s="12">
        <f t="shared" si="170"/>
        <v>10</v>
      </c>
      <c r="G10888" s="1"/>
      <c r="H10888" s="1"/>
    </row>
    <row r="10889" spans="1:8" ht="14" x14ac:dyDescent="0.15">
      <c r="A10889" s="37">
        <v>2020</v>
      </c>
      <c r="B10889" s="9" t="s">
        <v>27</v>
      </c>
      <c r="C10889" s="10" t="s">
        <v>15</v>
      </c>
      <c r="D10889" s="10" t="str">
        <f>Mapping!$F$9</f>
        <v>Customer H</v>
      </c>
      <c r="E10889" s="11">
        <v>108367.196</v>
      </c>
      <c r="F10889" s="12">
        <f t="shared" si="170"/>
        <v>10</v>
      </c>
      <c r="G10889" s="1"/>
      <c r="H10889" s="1"/>
    </row>
    <row r="10890" spans="1:8" ht="14" x14ac:dyDescent="0.15">
      <c r="A10890" s="37">
        <v>2020</v>
      </c>
      <c r="B10890" s="9" t="s">
        <v>27</v>
      </c>
      <c r="C10890" s="10" t="s">
        <v>15</v>
      </c>
      <c r="D10890" s="10" t="str">
        <f>Mapping!$F$10</f>
        <v>Customer I</v>
      </c>
      <c r="E10890" s="11">
        <v>366965.49399999995</v>
      </c>
      <c r="F10890" s="12">
        <f t="shared" si="170"/>
        <v>10</v>
      </c>
      <c r="G10890" s="1"/>
      <c r="H10890" s="1"/>
    </row>
    <row r="10891" spans="1:8" ht="14" x14ac:dyDescent="0.15">
      <c r="A10891" s="37">
        <v>2020</v>
      </c>
      <c r="B10891" s="9" t="s">
        <v>27</v>
      </c>
      <c r="C10891" s="10" t="s">
        <v>15</v>
      </c>
      <c r="D10891" s="10" t="str">
        <f>Mapping!$F$11</f>
        <v>Customer J</v>
      </c>
      <c r="E10891" s="11">
        <v>79591.679999999993</v>
      </c>
      <c r="F10891" s="12">
        <f t="shared" si="170"/>
        <v>10</v>
      </c>
      <c r="G10891" s="1"/>
      <c r="H10891" s="1"/>
    </row>
    <row r="10892" spans="1:8" ht="14" x14ac:dyDescent="0.15">
      <c r="A10892" s="37">
        <v>2019</v>
      </c>
      <c r="B10892" s="9" t="s">
        <v>27</v>
      </c>
      <c r="C10892" s="10" t="s">
        <v>15</v>
      </c>
      <c r="D10892" s="10" t="str">
        <f>Mapping!$F$12</f>
        <v>Customer K</v>
      </c>
      <c r="E10892" s="11">
        <v>21047.306</v>
      </c>
      <c r="F10892" s="12">
        <f t="shared" si="170"/>
        <v>10</v>
      </c>
      <c r="G10892" s="1"/>
      <c r="H10892" s="1"/>
    </row>
    <row r="10893" spans="1:8" ht="14" x14ac:dyDescent="0.15">
      <c r="A10893" s="37">
        <v>2020</v>
      </c>
      <c r="B10893" s="9" t="s">
        <v>27</v>
      </c>
      <c r="C10893" s="10" t="s">
        <v>15</v>
      </c>
      <c r="D10893" s="10" t="str">
        <f>Mapping!$F$13</f>
        <v>Customer L</v>
      </c>
      <c r="E10893" s="11">
        <v>375911.94899999996</v>
      </c>
      <c r="F10893" s="12">
        <f t="shared" si="170"/>
        <v>10</v>
      </c>
      <c r="G10893" s="1"/>
      <c r="H10893" s="1"/>
    </row>
    <row r="10894" spans="1:8" ht="14" x14ac:dyDescent="0.15">
      <c r="A10894" s="37">
        <v>2019</v>
      </c>
      <c r="B10894" s="9" t="s">
        <v>27</v>
      </c>
      <c r="C10894" s="10" t="s">
        <v>15</v>
      </c>
      <c r="D10894" s="10" t="str">
        <f>Mapping!$F$14</f>
        <v>Customer M</v>
      </c>
      <c r="E10894" s="11">
        <v>531095.4879999999</v>
      </c>
      <c r="F10894" s="12">
        <f t="shared" si="170"/>
        <v>10</v>
      </c>
      <c r="G10894" s="1"/>
      <c r="H10894" s="1"/>
    </row>
    <row r="10895" spans="1:8" ht="14" x14ac:dyDescent="0.15">
      <c r="A10895" s="37">
        <v>2020</v>
      </c>
      <c r="B10895" s="9" t="s">
        <v>27</v>
      </c>
      <c r="C10895" s="10" t="s">
        <v>15</v>
      </c>
      <c r="D10895" s="10" t="str">
        <f>Mapping!$F$15</f>
        <v>Customer N</v>
      </c>
      <c r="E10895" s="11">
        <v>39912.907999999996</v>
      </c>
      <c r="F10895" s="12">
        <f t="shared" si="170"/>
        <v>10</v>
      </c>
      <c r="G10895" s="1"/>
      <c r="H10895" s="1"/>
    </row>
    <row r="10896" spans="1:8" ht="14" x14ac:dyDescent="0.15">
      <c r="A10896" s="37">
        <v>2019</v>
      </c>
      <c r="B10896" s="9" t="s">
        <v>27</v>
      </c>
      <c r="C10896" s="10" t="s">
        <v>15</v>
      </c>
      <c r="D10896" s="10" t="str">
        <f>Mapping!$F$16</f>
        <v>Customer O</v>
      </c>
      <c r="E10896" s="11">
        <v>403142.16599999997</v>
      </c>
      <c r="F10896" s="12">
        <f t="shared" si="170"/>
        <v>10</v>
      </c>
      <c r="G10896" s="1"/>
      <c r="H10896" s="1"/>
    </row>
    <row r="10897" spans="1:8" ht="14" x14ac:dyDescent="0.15">
      <c r="A10897" s="37">
        <v>2019</v>
      </c>
      <c r="B10897" s="9" t="s">
        <v>27</v>
      </c>
      <c r="C10897" s="10" t="s">
        <v>15</v>
      </c>
      <c r="D10897" s="10" t="str">
        <f>Mapping!$F$17</f>
        <v>Customer P</v>
      </c>
      <c r="E10897" s="11">
        <v>1871571.051</v>
      </c>
      <c r="F10897" s="12">
        <f t="shared" si="170"/>
        <v>10</v>
      </c>
      <c r="G10897" s="1"/>
      <c r="H10897" s="1"/>
    </row>
    <row r="10898" spans="1:8" ht="14" x14ac:dyDescent="0.15">
      <c r="A10898" s="37">
        <v>2019</v>
      </c>
      <c r="B10898" s="9" t="s">
        <v>27</v>
      </c>
      <c r="C10898" s="10" t="s">
        <v>15</v>
      </c>
      <c r="D10898" s="10" t="str">
        <f>Mapping!$F$18</f>
        <v>Customer Q</v>
      </c>
      <c r="E10898" s="11">
        <v>193363.12100000001</v>
      </c>
      <c r="F10898" s="12">
        <f t="shared" si="170"/>
        <v>10</v>
      </c>
      <c r="G10898" s="1"/>
      <c r="H10898" s="1"/>
    </row>
    <row r="10899" spans="1:8" ht="14" x14ac:dyDescent="0.15">
      <c r="A10899" s="37">
        <v>2020</v>
      </c>
      <c r="B10899" s="9" t="s">
        <v>27</v>
      </c>
      <c r="C10899" s="10" t="s">
        <v>15</v>
      </c>
      <c r="D10899" s="10" t="str">
        <f>Mapping!$F$19</f>
        <v>Customer R</v>
      </c>
      <c r="E10899" s="11">
        <v>2043149.7239999997</v>
      </c>
      <c r="F10899" s="12">
        <f t="shared" si="170"/>
        <v>10</v>
      </c>
      <c r="G10899" s="1"/>
      <c r="H10899" s="1"/>
    </row>
    <row r="10900" spans="1:8" ht="14" x14ac:dyDescent="0.15">
      <c r="A10900" s="37">
        <v>2019</v>
      </c>
      <c r="B10900" s="9" t="s">
        <v>27</v>
      </c>
      <c r="C10900" s="10" t="s">
        <v>15</v>
      </c>
      <c r="D10900" s="10" t="str">
        <f>Mapping!$F$2</f>
        <v>Customer A</v>
      </c>
      <c r="E10900" s="11">
        <v>2172600.3319999999</v>
      </c>
      <c r="F10900" s="12">
        <f t="shared" si="170"/>
        <v>10</v>
      </c>
      <c r="G10900" s="1"/>
      <c r="H10900" s="1"/>
    </row>
    <row r="10901" spans="1:8" ht="14" x14ac:dyDescent="0.15">
      <c r="A10901" s="37">
        <v>2019</v>
      </c>
      <c r="B10901" s="9" t="s">
        <v>27</v>
      </c>
      <c r="C10901" s="10" t="s">
        <v>15</v>
      </c>
      <c r="D10901" s="10" t="str">
        <f>Mapping!$F$3</f>
        <v>Customer B</v>
      </c>
      <c r="E10901" s="11">
        <v>252255.19899999999</v>
      </c>
      <c r="F10901" s="12">
        <f t="shared" si="170"/>
        <v>10</v>
      </c>
      <c r="G10901" s="1"/>
      <c r="H10901" s="1"/>
    </row>
    <row r="10902" spans="1:8" ht="14" x14ac:dyDescent="0.15">
      <c r="A10902" s="37">
        <v>2020</v>
      </c>
      <c r="B10902" s="9" t="s">
        <v>27</v>
      </c>
      <c r="C10902" s="10" t="s">
        <v>15</v>
      </c>
      <c r="D10902" s="10" t="str">
        <f>Mapping!$F$4</f>
        <v>Customer C</v>
      </c>
      <c r="E10902" s="11">
        <v>449581.45399999997</v>
      </c>
      <c r="F10902" s="12">
        <f t="shared" si="170"/>
        <v>10</v>
      </c>
      <c r="G10902" s="1"/>
      <c r="H10902" s="1"/>
    </row>
    <row r="10903" spans="1:8" ht="14" x14ac:dyDescent="0.15">
      <c r="A10903" s="37">
        <v>2019</v>
      </c>
      <c r="B10903" s="9" t="s">
        <v>27</v>
      </c>
      <c r="C10903" s="10" t="s">
        <v>15</v>
      </c>
      <c r="D10903" s="10" t="str">
        <f>Mapping!$F$5</f>
        <v>Customer D</v>
      </c>
      <c r="E10903" s="11">
        <v>635141.97600000002</v>
      </c>
      <c r="F10903" s="12">
        <f t="shared" si="170"/>
        <v>10</v>
      </c>
      <c r="G10903" s="1"/>
      <c r="H10903" s="1"/>
    </row>
    <row r="10904" spans="1:8" ht="14" x14ac:dyDescent="0.15">
      <c r="A10904" s="37">
        <v>2020</v>
      </c>
      <c r="B10904" s="9" t="s">
        <v>27</v>
      </c>
      <c r="C10904" s="10" t="s">
        <v>15</v>
      </c>
      <c r="D10904" s="10" t="str">
        <f>Mapping!$F$6</f>
        <v>Customer E</v>
      </c>
      <c r="E10904" s="11">
        <v>2615997.7199999997</v>
      </c>
      <c r="F10904" s="12">
        <f t="shared" si="170"/>
        <v>10</v>
      </c>
      <c r="G10904" s="1"/>
      <c r="H10904" s="1"/>
    </row>
    <row r="10905" spans="1:8" ht="14" x14ac:dyDescent="0.15">
      <c r="A10905" s="37">
        <v>2020</v>
      </c>
      <c r="B10905" s="9" t="s">
        <v>27</v>
      </c>
      <c r="C10905" s="10" t="s">
        <v>16</v>
      </c>
      <c r="D10905" s="10" t="str">
        <f>Mapping!$F$7</f>
        <v>Customer F</v>
      </c>
      <c r="E10905" s="11">
        <v>40737.080999999998</v>
      </c>
      <c r="F10905" s="12">
        <f t="shared" si="170"/>
        <v>10</v>
      </c>
      <c r="G10905" s="1"/>
      <c r="H10905" s="1"/>
    </row>
    <row r="10906" spans="1:8" ht="14" x14ac:dyDescent="0.15">
      <c r="A10906" s="37">
        <v>2020</v>
      </c>
      <c r="B10906" s="9" t="s">
        <v>27</v>
      </c>
      <c r="C10906" s="10" t="s">
        <v>17</v>
      </c>
      <c r="D10906" s="10" t="str">
        <f>Mapping!$F$8</f>
        <v>Customer G</v>
      </c>
      <c r="E10906" s="11">
        <v>500835.3</v>
      </c>
      <c r="F10906" s="12">
        <f t="shared" si="170"/>
        <v>10</v>
      </c>
      <c r="G10906" s="1"/>
      <c r="H10906" s="1"/>
    </row>
    <row r="10907" spans="1:8" ht="14" x14ac:dyDescent="0.15">
      <c r="A10907" s="37">
        <v>2020</v>
      </c>
      <c r="B10907" s="9" t="s">
        <v>27</v>
      </c>
      <c r="C10907" s="10" t="s">
        <v>15</v>
      </c>
      <c r="D10907" s="10" t="str">
        <f>Mapping!$F$9</f>
        <v>Customer H</v>
      </c>
      <c r="E10907" s="11">
        <v>3829528.5629999996</v>
      </c>
      <c r="F10907" s="12">
        <f t="shared" si="170"/>
        <v>10</v>
      </c>
      <c r="G10907" s="1"/>
      <c r="H10907" s="1"/>
    </row>
    <row r="10908" spans="1:8" ht="14" x14ac:dyDescent="0.15">
      <c r="A10908" s="37">
        <v>2019</v>
      </c>
      <c r="B10908" s="9" t="s">
        <v>27</v>
      </c>
      <c r="C10908" s="10" t="s">
        <v>15</v>
      </c>
      <c r="D10908" s="10" t="str">
        <f>Mapping!$F$10</f>
        <v>Customer I</v>
      </c>
      <c r="E10908" s="11">
        <v>4704473.1090000002</v>
      </c>
      <c r="F10908" s="12">
        <f t="shared" si="170"/>
        <v>10</v>
      </c>
      <c r="G10908" s="1"/>
      <c r="H10908" s="1"/>
    </row>
    <row r="10909" spans="1:8" ht="14" x14ac:dyDescent="0.15">
      <c r="A10909" s="37">
        <v>2019</v>
      </c>
      <c r="B10909" s="9" t="s">
        <v>27</v>
      </c>
      <c r="C10909" s="10" t="s">
        <v>15</v>
      </c>
      <c r="D10909" s="10" t="str">
        <f>Mapping!$F$11</f>
        <v>Customer J</v>
      </c>
      <c r="E10909" s="11">
        <v>6557876.5629999992</v>
      </c>
      <c r="F10909" s="12">
        <f t="shared" si="170"/>
        <v>10</v>
      </c>
      <c r="G10909" s="1"/>
      <c r="H10909" s="1"/>
    </row>
    <row r="10910" spans="1:8" ht="14" x14ac:dyDescent="0.15">
      <c r="A10910" s="37">
        <v>2020</v>
      </c>
      <c r="B10910" s="9" t="s">
        <v>27</v>
      </c>
      <c r="C10910" s="10" t="s">
        <v>15</v>
      </c>
      <c r="D10910" s="10" t="str">
        <f>Mapping!$F$12</f>
        <v>Customer K</v>
      </c>
      <c r="E10910" s="11">
        <v>498015.14699999994</v>
      </c>
      <c r="F10910" s="12">
        <f t="shared" si="170"/>
        <v>10</v>
      </c>
      <c r="G10910" s="1"/>
      <c r="H10910" s="1"/>
    </row>
    <row r="10911" spans="1:8" ht="14" x14ac:dyDescent="0.15">
      <c r="A10911" s="37">
        <v>2019</v>
      </c>
      <c r="B10911" s="9" t="s">
        <v>27</v>
      </c>
      <c r="C10911" s="10" t="s">
        <v>15</v>
      </c>
      <c r="D10911" s="10" t="str">
        <f>Mapping!$F$13</f>
        <v>Customer L</v>
      </c>
      <c r="E10911" s="11">
        <v>227456.15199999997</v>
      </c>
      <c r="F10911" s="12">
        <f t="shared" si="170"/>
        <v>10</v>
      </c>
      <c r="G10911" s="1"/>
      <c r="H10911" s="1"/>
    </row>
    <row r="10912" spans="1:8" ht="14" x14ac:dyDescent="0.15">
      <c r="A10912" s="37">
        <v>2019</v>
      </c>
      <c r="B10912" s="9" t="s">
        <v>27</v>
      </c>
      <c r="C10912" s="10" t="s">
        <v>16</v>
      </c>
      <c r="D10912" s="10" t="str">
        <f>Mapping!$F$14</f>
        <v>Customer M</v>
      </c>
      <c r="E10912" s="11">
        <v>54502.468999999997</v>
      </c>
      <c r="F10912" s="12">
        <f t="shared" si="170"/>
        <v>10</v>
      </c>
      <c r="G10912" s="1"/>
      <c r="H10912" s="1"/>
    </row>
    <row r="10913" spans="1:8" ht="14" x14ac:dyDescent="0.15">
      <c r="A10913" s="37">
        <v>2020</v>
      </c>
      <c r="B10913" s="9" t="s">
        <v>27</v>
      </c>
      <c r="C10913" s="10" t="s">
        <v>17</v>
      </c>
      <c r="D10913" s="10" t="str">
        <f>Mapping!$F$15</f>
        <v>Customer N</v>
      </c>
      <c r="E10913" s="11">
        <v>58519.845999999998</v>
      </c>
      <c r="F10913" s="12">
        <f t="shared" si="170"/>
        <v>10</v>
      </c>
      <c r="G10913" s="1"/>
      <c r="H10913" s="1"/>
    </row>
    <row r="10914" spans="1:8" ht="14" x14ac:dyDescent="0.15">
      <c r="A10914" s="37">
        <v>2019</v>
      </c>
      <c r="B10914" s="9" t="s">
        <v>27</v>
      </c>
      <c r="C10914" s="10" t="s">
        <v>15</v>
      </c>
      <c r="D10914" s="10" t="str">
        <f>Mapping!$F$16</f>
        <v>Customer O</v>
      </c>
      <c r="E10914" s="11">
        <v>338196.58599999995</v>
      </c>
      <c r="F10914" s="12">
        <f t="shared" si="170"/>
        <v>10</v>
      </c>
      <c r="G10914" s="1"/>
      <c r="H10914" s="1"/>
    </row>
    <row r="10915" spans="1:8" ht="14" x14ac:dyDescent="0.15">
      <c r="A10915" s="37">
        <v>2019</v>
      </c>
      <c r="B10915" s="9" t="s">
        <v>27</v>
      </c>
      <c r="C10915" s="10" t="s">
        <v>15</v>
      </c>
      <c r="D10915" s="10" t="str">
        <f>Mapping!$F$17</f>
        <v>Customer P</v>
      </c>
      <c r="E10915" s="11">
        <v>3065521.0809999998</v>
      </c>
      <c r="F10915" s="12">
        <f t="shared" si="170"/>
        <v>10</v>
      </c>
      <c r="G10915" s="1"/>
      <c r="H10915" s="1"/>
    </row>
    <row r="10916" spans="1:8" ht="14" x14ac:dyDescent="0.15">
      <c r="A10916" s="37">
        <v>2020</v>
      </c>
      <c r="B10916" s="9" t="s">
        <v>27</v>
      </c>
      <c r="C10916" s="10" t="s">
        <v>15</v>
      </c>
      <c r="D10916" s="10" t="str">
        <f>Mapping!$F$18</f>
        <v>Customer Q</v>
      </c>
      <c r="E10916" s="11">
        <v>-20148.148999999998</v>
      </c>
      <c r="F10916" s="12">
        <f t="shared" si="170"/>
        <v>10</v>
      </c>
      <c r="G10916" s="1"/>
      <c r="H10916" s="1"/>
    </row>
    <row r="10917" spans="1:8" ht="14" x14ac:dyDescent="0.15">
      <c r="A10917" s="37">
        <v>2020</v>
      </c>
      <c r="B10917" s="9" t="s">
        <v>27</v>
      </c>
      <c r="C10917" s="10" t="s">
        <v>16</v>
      </c>
      <c r="D10917" s="10" t="str">
        <f>Mapping!$F$19</f>
        <v>Customer R</v>
      </c>
      <c r="E10917" s="11">
        <v>1263519.173</v>
      </c>
      <c r="F10917" s="12">
        <f t="shared" si="170"/>
        <v>10</v>
      </c>
      <c r="G10917" s="1"/>
      <c r="H10917" s="1"/>
    </row>
    <row r="10918" spans="1:8" ht="14" x14ac:dyDescent="0.15">
      <c r="A10918" s="37">
        <v>2020</v>
      </c>
      <c r="B10918" s="9" t="s">
        <v>27</v>
      </c>
      <c r="C10918" s="10" t="s">
        <v>17</v>
      </c>
      <c r="D10918" s="10" t="str">
        <f>Mapping!$F$2</f>
        <v>Customer A</v>
      </c>
      <c r="E10918" s="11">
        <v>3031908.5580000002</v>
      </c>
      <c r="F10918" s="12">
        <f t="shared" si="170"/>
        <v>10</v>
      </c>
      <c r="G10918" s="1"/>
      <c r="H10918" s="1"/>
    </row>
    <row r="10919" spans="1:8" ht="14" x14ac:dyDescent="0.15">
      <c r="A10919" s="37">
        <v>2019</v>
      </c>
      <c r="B10919" s="9" t="s">
        <v>27</v>
      </c>
      <c r="C10919" s="10" t="s">
        <v>15</v>
      </c>
      <c r="D10919" s="10" t="str">
        <f>Mapping!$F$3</f>
        <v>Customer B</v>
      </c>
      <c r="E10919" s="11">
        <v>6966175.0060000001</v>
      </c>
      <c r="F10919" s="12">
        <f t="shared" si="170"/>
        <v>10</v>
      </c>
      <c r="G10919" s="1"/>
      <c r="H10919" s="1"/>
    </row>
    <row r="10920" spans="1:8" ht="14" x14ac:dyDescent="0.15">
      <c r="A10920" s="37">
        <v>2020</v>
      </c>
      <c r="B10920" s="9" t="s">
        <v>27</v>
      </c>
      <c r="C10920" s="10" t="s">
        <v>15</v>
      </c>
      <c r="D10920" s="10" t="str">
        <f>Mapping!$F$4</f>
        <v>Customer C</v>
      </c>
      <c r="E10920" s="11">
        <v>216258.22399999999</v>
      </c>
      <c r="F10920" s="12">
        <f t="shared" si="170"/>
        <v>10</v>
      </c>
      <c r="G10920" s="1"/>
      <c r="H10920" s="1"/>
    </row>
    <row r="10921" spans="1:8" ht="14" x14ac:dyDescent="0.15">
      <c r="A10921" s="37">
        <v>2019</v>
      </c>
      <c r="B10921" s="9" t="s">
        <v>27</v>
      </c>
      <c r="C10921" s="10" t="s">
        <v>16</v>
      </c>
      <c r="D10921" s="10" t="str">
        <f>Mapping!$F$5</f>
        <v>Customer D</v>
      </c>
      <c r="E10921" s="11">
        <v>127767.444</v>
      </c>
      <c r="F10921" s="12">
        <f t="shared" si="170"/>
        <v>10</v>
      </c>
      <c r="G10921" s="1"/>
      <c r="H10921" s="1"/>
    </row>
    <row r="10922" spans="1:8" ht="14" x14ac:dyDescent="0.15">
      <c r="A10922" s="37">
        <v>2019</v>
      </c>
      <c r="B10922" s="9" t="s">
        <v>27</v>
      </c>
      <c r="C10922" s="10" t="s">
        <v>17</v>
      </c>
      <c r="D10922" s="10" t="str">
        <f>Mapping!$F$6</f>
        <v>Customer E</v>
      </c>
      <c r="E10922" s="11">
        <v>385583.02999999997</v>
      </c>
      <c r="F10922" s="12">
        <f t="shared" si="170"/>
        <v>10</v>
      </c>
      <c r="G10922" s="1"/>
      <c r="H10922" s="1"/>
    </row>
    <row r="10923" spans="1:8" ht="14" x14ac:dyDescent="0.15">
      <c r="A10923" s="37">
        <v>2020</v>
      </c>
      <c r="B10923" s="9" t="s">
        <v>27</v>
      </c>
      <c r="C10923" s="10" t="s">
        <v>15</v>
      </c>
      <c r="D10923" s="10" t="str">
        <f>Mapping!$F$7</f>
        <v>Customer F</v>
      </c>
      <c r="E10923" s="11">
        <v>2493031.9539999999</v>
      </c>
      <c r="F10923" s="12">
        <f t="shared" si="170"/>
        <v>10</v>
      </c>
      <c r="G10923" s="1"/>
      <c r="H10923" s="1"/>
    </row>
    <row r="10924" spans="1:8" ht="14" x14ac:dyDescent="0.15">
      <c r="A10924" s="37">
        <v>2019</v>
      </c>
      <c r="B10924" s="9" t="s">
        <v>27</v>
      </c>
      <c r="C10924" s="10" t="s">
        <v>15</v>
      </c>
      <c r="D10924" s="10" t="str">
        <f>Mapping!$F$8</f>
        <v>Customer G</v>
      </c>
      <c r="E10924" s="11">
        <v>-21240.820999999996</v>
      </c>
      <c r="F10924" s="12">
        <f t="shared" si="170"/>
        <v>10</v>
      </c>
      <c r="G10924" s="1"/>
      <c r="H10924" s="1"/>
    </row>
    <row r="10925" spans="1:8" ht="14" x14ac:dyDescent="0.15">
      <c r="A10925" s="37">
        <v>2020</v>
      </c>
      <c r="B10925" s="9" t="s">
        <v>27</v>
      </c>
      <c r="C10925" s="10" t="s">
        <v>15</v>
      </c>
      <c r="D10925" s="10" t="str">
        <f>Mapping!$F$9</f>
        <v>Customer H</v>
      </c>
      <c r="E10925" s="11">
        <v>4385747.4709999999</v>
      </c>
      <c r="F10925" s="12">
        <f t="shared" si="170"/>
        <v>10</v>
      </c>
      <c r="G10925" s="1"/>
      <c r="H10925" s="1"/>
    </row>
    <row r="10926" spans="1:8" ht="14" x14ac:dyDescent="0.15">
      <c r="A10926" s="37">
        <v>2019</v>
      </c>
      <c r="B10926" s="9" t="s">
        <v>27</v>
      </c>
      <c r="C10926" s="10" t="s">
        <v>16</v>
      </c>
      <c r="D10926" s="10" t="str">
        <f>Mapping!$F$10</f>
        <v>Customer I</v>
      </c>
      <c r="E10926" s="11">
        <v>33368.572999999997</v>
      </c>
      <c r="F10926" s="12">
        <f t="shared" si="170"/>
        <v>10</v>
      </c>
      <c r="G10926" s="1"/>
      <c r="H10926" s="1"/>
    </row>
    <row r="10927" spans="1:8" ht="14" x14ac:dyDescent="0.15">
      <c r="A10927" s="37">
        <v>2019</v>
      </c>
      <c r="B10927" s="9" t="s">
        <v>27</v>
      </c>
      <c r="C10927" s="10" t="s">
        <v>17</v>
      </c>
      <c r="D10927" s="10" t="str">
        <f>Mapping!$F$11</f>
        <v>Customer J</v>
      </c>
      <c r="E10927" s="11">
        <v>217204.37899999996</v>
      </c>
      <c r="F10927" s="12">
        <f t="shared" si="170"/>
        <v>10</v>
      </c>
      <c r="G10927" s="1"/>
      <c r="H10927" s="1"/>
    </row>
    <row r="10928" spans="1:8" ht="14" x14ac:dyDescent="0.15">
      <c r="A10928" s="37">
        <v>2020</v>
      </c>
      <c r="B10928" s="9" t="s">
        <v>27</v>
      </c>
      <c r="C10928" s="10" t="s">
        <v>18</v>
      </c>
      <c r="D10928" s="10" t="str">
        <f>Mapping!$F$12</f>
        <v>Customer K</v>
      </c>
      <c r="E10928" s="11">
        <v>1163362.97</v>
      </c>
      <c r="F10928" s="12">
        <f t="shared" si="170"/>
        <v>10</v>
      </c>
      <c r="G10928" s="1"/>
      <c r="H10928" s="1"/>
    </row>
    <row r="10929" spans="1:8" ht="14" x14ac:dyDescent="0.15">
      <c r="A10929" s="37">
        <v>2020</v>
      </c>
      <c r="B10929" s="9" t="s">
        <v>27</v>
      </c>
      <c r="C10929" s="10" t="s">
        <v>15</v>
      </c>
      <c r="D10929" s="10" t="str">
        <f>Mapping!$F$13</f>
        <v>Customer L</v>
      </c>
      <c r="E10929" s="11">
        <v>2065754.4109999998</v>
      </c>
      <c r="F10929" s="12">
        <f t="shared" si="170"/>
        <v>10</v>
      </c>
      <c r="G10929" s="1"/>
      <c r="H10929" s="1"/>
    </row>
    <row r="10930" spans="1:8" ht="14" x14ac:dyDescent="0.15">
      <c r="A10930" s="37">
        <v>2019</v>
      </c>
      <c r="B10930" s="9" t="s">
        <v>27</v>
      </c>
      <c r="C10930" s="10" t="s">
        <v>16</v>
      </c>
      <c r="D10930" s="10" t="str">
        <f>Mapping!$F$14</f>
        <v>Customer M</v>
      </c>
      <c r="E10930" s="11">
        <v>595054.80999999994</v>
      </c>
      <c r="F10930" s="12">
        <f t="shared" si="170"/>
        <v>10</v>
      </c>
      <c r="G10930" s="1"/>
      <c r="H10930" s="1"/>
    </row>
    <row r="10931" spans="1:8" ht="14" x14ac:dyDescent="0.15">
      <c r="A10931" s="37">
        <v>2020</v>
      </c>
      <c r="B10931" s="9" t="s">
        <v>27</v>
      </c>
      <c r="C10931" s="10" t="s">
        <v>17</v>
      </c>
      <c r="D10931" s="10" t="str">
        <f>Mapping!$F$15</f>
        <v>Customer N</v>
      </c>
      <c r="E10931" s="11">
        <v>1966675.2</v>
      </c>
      <c r="F10931" s="12">
        <f t="shared" si="170"/>
        <v>10</v>
      </c>
      <c r="G10931" s="1"/>
      <c r="H10931" s="1"/>
    </row>
    <row r="10932" spans="1:8" ht="14" x14ac:dyDescent="0.15">
      <c r="A10932" s="37">
        <v>2020</v>
      </c>
      <c r="B10932" s="9" t="s">
        <v>27</v>
      </c>
      <c r="C10932" s="10" t="s">
        <v>18</v>
      </c>
      <c r="D10932" s="10" t="str">
        <f>Mapping!$F$16</f>
        <v>Customer O</v>
      </c>
      <c r="E10932" s="11">
        <v>1473073.6719999998</v>
      </c>
      <c r="F10932" s="12">
        <f t="shared" si="170"/>
        <v>10</v>
      </c>
      <c r="G10932" s="1"/>
      <c r="H10932" s="1"/>
    </row>
    <row r="10933" spans="1:8" ht="14" x14ac:dyDescent="0.15">
      <c r="A10933" s="37">
        <v>2020</v>
      </c>
      <c r="B10933" s="9" t="s">
        <v>27</v>
      </c>
      <c r="C10933" s="10" t="s">
        <v>15</v>
      </c>
      <c r="D10933" s="10" t="str">
        <f>Mapping!$F$17</f>
        <v>Customer P</v>
      </c>
      <c r="E10933" s="11">
        <v>1761809.42</v>
      </c>
      <c r="F10933" s="12">
        <f t="shared" si="170"/>
        <v>10</v>
      </c>
      <c r="G10933" s="1"/>
      <c r="H10933" s="1"/>
    </row>
    <row r="10934" spans="1:8" ht="14" x14ac:dyDescent="0.15">
      <c r="A10934" s="37">
        <v>2020</v>
      </c>
      <c r="B10934" s="9" t="s">
        <v>27</v>
      </c>
      <c r="C10934" s="10" t="s">
        <v>16</v>
      </c>
      <c r="D10934" s="10" t="str">
        <f>Mapping!$F$18</f>
        <v>Customer Q</v>
      </c>
      <c r="E10934" s="11">
        <v>203788.75299999997</v>
      </c>
      <c r="F10934" s="12">
        <f t="shared" si="170"/>
        <v>10</v>
      </c>
      <c r="G10934" s="1"/>
      <c r="H10934" s="1"/>
    </row>
    <row r="10935" spans="1:8" ht="14" x14ac:dyDescent="0.15">
      <c r="A10935" s="37">
        <v>2020</v>
      </c>
      <c r="B10935" s="9" t="s">
        <v>27</v>
      </c>
      <c r="C10935" s="10" t="s">
        <v>17</v>
      </c>
      <c r="D10935" s="10" t="str">
        <f>Mapping!$F$19</f>
        <v>Customer R</v>
      </c>
      <c r="E10935" s="11">
        <v>428629.86599999998</v>
      </c>
      <c r="F10935" s="12">
        <f t="shared" si="170"/>
        <v>10</v>
      </c>
      <c r="G10935" s="1"/>
      <c r="H10935" s="1"/>
    </row>
    <row r="10936" spans="1:8" ht="14" x14ac:dyDescent="0.15">
      <c r="A10936" s="37">
        <v>2020</v>
      </c>
      <c r="B10936" s="9" t="s">
        <v>27</v>
      </c>
      <c r="C10936" s="10" t="s">
        <v>18</v>
      </c>
      <c r="D10936" s="10" t="str">
        <f>Mapping!$F$20</f>
        <v>Customer S</v>
      </c>
      <c r="E10936" s="11">
        <v>218078.46899999998</v>
      </c>
      <c r="F10936" s="12">
        <f t="shared" si="170"/>
        <v>10</v>
      </c>
      <c r="G10936" s="1"/>
      <c r="H10936" s="1"/>
    </row>
    <row r="10937" spans="1:8" ht="14" x14ac:dyDescent="0.15">
      <c r="A10937" s="37">
        <v>2020</v>
      </c>
      <c r="B10937" s="9" t="s">
        <v>27</v>
      </c>
      <c r="C10937" s="10" t="s">
        <v>15</v>
      </c>
      <c r="D10937" s="10" t="str">
        <f>Mapping!$F$2</f>
        <v>Customer A</v>
      </c>
      <c r="E10937" s="11">
        <v>1075193.5109999999</v>
      </c>
      <c r="F10937" s="12">
        <f t="shared" si="170"/>
        <v>10</v>
      </c>
      <c r="G10937" s="1"/>
      <c r="H10937" s="1"/>
    </row>
    <row r="10938" spans="1:8" ht="14" x14ac:dyDescent="0.15">
      <c r="A10938" s="37">
        <v>2019</v>
      </c>
      <c r="B10938" s="9" t="s">
        <v>27</v>
      </c>
      <c r="C10938" s="10" t="s">
        <v>16</v>
      </c>
      <c r="D10938" s="10" t="str">
        <f>Mapping!$F$3</f>
        <v>Customer B</v>
      </c>
      <c r="E10938" s="11">
        <v>254792.321</v>
      </c>
      <c r="F10938" s="12">
        <f t="shared" si="170"/>
        <v>10</v>
      </c>
      <c r="G10938" s="1"/>
      <c r="H10938" s="1"/>
    </row>
    <row r="10939" spans="1:8" ht="14" x14ac:dyDescent="0.15">
      <c r="A10939" s="37">
        <v>2019</v>
      </c>
      <c r="B10939" s="9" t="s">
        <v>27</v>
      </c>
      <c r="C10939" s="10" t="s">
        <v>17</v>
      </c>
      <c r="D10939" s="10" t="str">
        <f>Mapping!$F$4</f>
        <v>Customer C</v>
      </c>
      <c r="E10939" s="11">
        <v>1049651.372</v>
      </c>
      <c r="F10939" s="12">
        <f t="shared" si="170"/>
        <v>10</v>
      </c>
      <c r="G10939" s="1"/>
      <c r="H10939" s="1"/>
    </row>
    <row r="10940" spans="1:8" ht="14" x14ac:dyDescent="0.15">
      <c r="A10940" s="37">
        <v>2020</v>
      </c>
      <c r="B10940" s="9" t="s">
        <v>27</v>
      </c>
      <c r="C10940" s="10" t="s">
        <v>18</v>
      </c>
      <c r="D10940" s="10" t="str">
        <f>Mapping!$F$5</f>
        <v>Customer D</v>
      </c>
      <c r="E10940" s="11">
        <v>363497.484</v>
      </c>
      <c r="F10940" s="12">
        <f t="shared" si="170"/>
        <v>10</v>
      </c>
      <c r="G10940" s="1"/>
      <c r="H10940" s="1"/>
    </row>
    <row r="10941" spans="1:8" ht="14" x14ac:dyDescent="0.15">
      <c r="A10941" s="37">
        <v>2019</v>
      </c>
      <c r="B10941" s="9" t="s">
        <v>27</v>
      </c>
      <c r="C10941" s="10" t="s">
        <v>15</v>
      </c>
      <c r="D10941" s="10" t="str">
        <f>Mapping!$F$6</f>
        <v>Customer E</v>
      </c>
      <c r="E10941" s="11">
        <v>1010268.434</v>
      </c>
      <c r="F10941" s="12">
        <f t="shared" si="170"/>
        <v>10</v>
      </c>
      <c r="G10941" s="1"/>
      <c r="H10941" s="1"/>
    </row>
    <row r="10942" spans="1:8" ht="14" x14ac:dyDescent="0.15">
      <c r="A10942" s="37">
        <v>2020</v>
      </c>
      <c r="B10942" s="9" t="s">
        <v>27</v>
      </c>
      <c r="C10942" s="10" t="s">
        <v>15</v>
      </c>
      <c r="D10942" s="10" t="str">
        <f>Mapping!$F$7</f>
        <v>Customer F</v>
      </c>
      <c r="E10942" s="11">
        <v>3917370.821</v>
      </c>
      <c r="F10942" s="12">
        <f t="shared" si="170"/>
        <v>10</v>
      </c>
      <c r="G10942" s="1"/>
      <c r="H10942" s="1"/>
    </row>
    <row r="10943" spans="1:8" ht="14" x14ac:dyDescent="0.15">
      <c r="A10943" s="37">
        <v>2020</v>
      </c>
      <c r="B10943" s="9" t="s">
        <v>27</v>
      </c>
      <c r="C10943" s="10" t="s">
        <v>16</v>
      </c>
      <c r="D10943" s="10" t="str">
        <f>Mapping!$F$8</f>
        <v>Customer G</v>
      </c>
      <c r="E10943" s="11">
        <v>2976476.7339999997</v>
      </c>
      <c r="F10943" s="12">
        <f t="shared" si="170"/>
        <v>10</v>
      </c>
      <c r="G10943" s="1"/>
      <c r="H10943" s="1"/>
    </row>
    <row r="10944" spans="1:8" ht="14" x14ac:dyDescent="0.15">
      <c r="A10944" s="37">
        <v>2019</v>
      </c>
      <c r="B10944" s="9" t="s">
        <v>27</v>
      </c>
      <c r="C10944" s="10" t="s">
        <v>17</v>
      </c>
      <c r="D10944" s="10" t="str">
        <f>Mapping!$F$9</f>
        <v>Customer H</v>
      </c>
      <c r="E10944" s="11">
        <v>2437879.395</v>
      </c>
      <c r="F10944" s="12">
        <f t="shared" si="170"/>
        <v>10</v>
      </c>
      <c r="G10944" s="1"/>
      <c r="H10944" s="1"/>
    </row>
    <row r="10945" spans="1:8" ht="14" x14ac:dyDescent="0.15">
      <c r="A10945" s="37">
        <v>2019</v>
      </c>
      <c r="B10945" s="9" t="s">
        <v>27</v>
      </c>
      <c r="C10945" s="10" t="s">
        <v>15</v>
      </c>
      <c r="D10945" s="10" t="str">
        <f>Mapping!$F$10</f>
        <v>Customer I</v>
      </c>
      <c r="E10945" s="11">
        <v>599606.86099999992</v>
      </c>
      <c r="F10945" s="12">
        <f t="shared" si="170"/>
        <v>10</v>
      </c>
      <c r="G10945" s="1"/>
      <c r="H10945" s="1"/>
    </row>
    <row r="10946" spans="1:8" ht="14" x14ac:dyDescent="0.15">
      <c r="A10946" s="37">
        <v>2020</v>
      </c>
      <c r="B10946" s="9" t="s">
        <v>27</v>
      </c>
      <c r="C10946" s="10" t="s">
        <v>16</v>
      </c>
      <c r="D10946" s="10" t="str">
        <f>Mapping!$F$11</f>
        <v>Customer J</v>
      </c>
      <c r="E10946" s="11">
        <v>751419.03899999999</v>
      </c>
      <c r="F10946" s="12">
        <f t="shared" ref="F10946:F11009" si="171">MONTH(DATEVALUE(B10946&amp;"1"))</f>
        <v>10</v>
      </c>
      <c r="G10946" s="1"/>
      <c r="H10946" s="1"/>
    </row>
    <row r="10947" spans="1:8" ht="14" x14ac:dyDescent="0.15">
      <c r="A10947" s="37">
        <v>2019</v>
      </c>
      <c r="B10947" s="9" t="s">
        <v>27</v>
      </c>
      <c r="C10947" s="10" t="s">
        <v>17</v>
      </c>
      <c r="D10947" s="10" t="str">
        <f>Mapping!$F$12</f>
        <v>Customer K</v>
      </c>
      <c r="E10947" s="11">
        <v>202068.524</v>
      </c>
      <c r="F10947" s="12">
        <f t="shared" si="171"/>
        <v>10</v>
      </c>
      <c r="G10947" s="1"/>
      <c r="H10947" s="1"/>
    </row>
    <row r="10948" spans="1:8" ht="14" x14ac:dyDescent="0.15">
      <c r="A10948" s="37">
        <v>2019</v>
      </c>
      <c r="B10948" s="9" t="s">
        <v>27</v>
      </c>
      <c r="C10948" s="10" t="s">
        <v>15</v>
      </c>
      <c r="D10948" s="10" t="str">
        <f>Mapping!$F$13</f>
        <v>Customer L</v>
      </c>
      <c r="E10948" s="11">
        <v>339829.67200000002</v>
      </c>
      <c r="F10948" s="12">
        <f t="shared" si="171"/>
        <v>10</v>
      </c>
      <c r="G10948" s="1"/>
      <c r="H10948" s="1"/>
    </row>
    <row r="10949" spans="1:8" ht="14" x14ac:dyDescent="0.15">
      <c r="A10949" s="37">
        <v>2019</v>
      </c>
      <c r="B10949" s="9" t="s">
        <v>27</v>
      </c>
      <c r="C10949" s="10" t="s">
        <v>16</v>
      </c>
      <c r="D10949" s="10" t="str">
        <f>Mapping!$F$14</f>
        <v>Customer M</v>
      </c>
      <c r="E10949" s="11">
        <v>2109.933</v>
      </c>
      <c r="F10949" s="12">
        <f t="shared" si="171"/>
        <v>10</v>
      </c>
      <c r="G10949" s="1"/>
      <c r="H10949" s="1"/>
    </row>
    <row r="10950" spans="1:8" ht="14" x14ac:dyDescent="0.15">
      <c r="A10950" s="37">
        <v>2019</v>
      </c>
      <c r="B10950" s="9" t="s">
        <v>27</v>
      </c>
      <c r="C10950" s="10" t="s">
        <v>17</v>
      </c>
      <c r="D10950" s="10" t="str">
        <f>Mapping!$F$15</f>
        <v>Customer N</v>
      </c>
      <c r="E10950" s="11">
        <v>176556.74400000001</v>
      </c>
      <c r="F10950" s="12">
        <f t="shared" si="171"/>
        <v>10</v>
      </c>
      <c r="G10950" s="1"/>
      <c r="H10950" s="1"/>
    </row>
    <row r="10951" spans="1:8" ht="14" x14ac:dyDescent="0.15">
      <c r="A10951" s="37">
        <v>2020</v>
      </c>
      <c r="B10951" s="9" t="s">
        <v>27</v>
      </c>
      <c r="C10951" s="10" t="s">
        <v>15</v>
      </c>
      <c r="D10951" s="10" t="str">
        <f>Mapping!$F$16</f>
        <v>Customer O</v>
      </c>
      <c r="E10951" s="11">
        <v>2606037.9239999996</v>
      </c>
      <c r="F10951" s="12">
        <f t="shared" si="171"/>
        <v>10</v>
      </c>
      <c r="G10951" s="1"/>
      <c r="H10951" s="1"/>
    </row>
    <row r="10952" spans="1:8" ht="14" x14ac:dyDescent="0.15">
      <c r="A10952" s="37">
        <v>2020</v>
      </c>
      <c r="B10952" s="9" t="s">
        <v>27</v>
      </c>
      <c r="C10952" s="10" t="s">
        <v>15</v>
      </c>
      <c r="D10952" s="10" t="str">
        <f>Mapping!$F$17</f>
        <v>Customer P</v>
      </c>
      <c r="E10952" s="11">
        <v>165494.18899999998</v>
      </c>
      <c r="F10952" s="12">
        <f t="shared" si="171"/>
        <v>10</v>
      </c>
      <c r="G10952" s="1"/>
      <c r="H10952" s="1"/>
    </row>
    <row r="10953" spans="1:8" ht="14" x14ac:dyDescent="0.15">
      <c r="A10953" s="37">
        <v>2019</v>
      </c>
      <c r="B10953" s="9" t="s">
        <v>27</v>
      </c>
      <c r="C10953" s="10" t="s">
        <v>15</v>
      </c>
      <c r="D10953" s="10" t="str">
        <f>Mapping!$F$18</f>
        <v>Customer Q</v>
      </c>
      <c r="E10953" s="11">
        <v>2158267.65</v>
      </c>
      <c r="F10953" s="12">
        <f t="shared" si="171"/>
        <v>10</v>
      </c>
      <c r="G10953" s="1"/>
      <c r="H10953" s="1"/>
    </row>
    <row r="10954" spans="1:8" ht="14" x14ac:dyDescent="0.15">
      <c r="A10954" s="37">
        <v>2019</v>
      </c>
      <c r="B10954" s="9" t="s">
        <v>27</v>
      </c>
      <c r="C10954" s="10" t="s">
        <v>15</v>
      </c>
      <c r="D10954" s="10" t="str">
        <f>Mapping!$F$19</f>
        <v>Customer R</v>
      </c>
      <c r="E10954" s="11">
        <v>1062151.6429999999</v>
      </c>
      <c r="F10954" s="12">
        <f t="shared" si="171"/>
        <v>10</v>
      </c>
      <c r="G10954" s="1"/>
      <c r="H10954" s="1"/>
    </row>
    <row r="10955" spans="1:8" ht="14" x14ac:dyDescent="0.15">
      <c r="A10955" s="37">
        <v>2019</v>
      </c>
      <c r="B10955" s="9" t="s">
        <v>27</v>
      </c>
      <c r="C10955" s="10" t="s">
        <v>15</v>
      </c>
      <c r="D10955" s="10" t="str">
        <f>Mapping!$F$20</f>
        <v>Customer S</v>
      </c>
      <c r="E10955" s="11">
        <v>3046191.1129999999</v>
      </c>
      <c r="F10955" s="12">
        <f t="shared" si="171"/>
        <v>10</v>
      </c>
      <c r="G10955" s="1"/>
      <c r="H10955" s="1"/>
    </row>
    <row r="10956" spans="1:8" ht="14" x14ac:dyDescent="0.15">
      <c r="A10956" s="37">
        <v>2020</v>
      </c>
      <c r="B10956" s="9" t="s">
        <v>27</v>
      </c>
      <c r="C10956" s="10" t="s">
        <v>15</v>
      </c>
      <c r="D10956" s="10" t="str">
        <f>Mapping!$F$2</f>
        <v>Customer A</v>
      </c>
      <c r="E10956" s="11">
        <v>925547.88199999998</v>
      </c>
      <c r="F10956" s="12">
        <f t="shared" si="171"/>
        <v>10</v>
      </c>
      <c r="G10956" s="1"/>
      <c r="H10956" s="1"/>
    </row>
    <row r="10957" spans="1:8" ht="14" x14ac:dyDescent="0.15">
      <c r="A10957" s="37">
        <v>2019</v>
      </c>
      <c r="B10957" s="9" t="s">
        <v>27</v>
      </c>
      <c r="C10957" s="10" t="s">
        <v>15</v>
      </c>
      <c r="D10957" s="10" t="str">
        <f>Mapping!$F$3</f>
        <v>Customer B</v>
      </c>
      <c r="E10957" s="11">
        <v>243104.88299999997</v>
      </c>
      <c r="F10957" s="12">
        <f t="shared" si="171"/>
        <v>10</v>
      </c>
      <c r="G10957" s="1"/>
      <c r="H10957" s="1"/>
    </row>
    <row r="10958" spans="1:8" ht="14" x14ac:dyDescent="0.15">
      <c r="A10958" s="37">
        <v>2020</v>
      </c>
      <c r="B10958" s="9" t="s">
        <v>27</v>
      </c>
      <c r="C10958" s="10" t="s">
        <v>15</v>
      </c>
      <c r="D10958" s="10" t="str">
        <f>Mapping!$F$4</f>
        <v>Customer C</v>
      </c>
      <c r="E10958" s="11">
        <v>5334.5879999999997</v>
      </c>
      <c r="F10958" s="12">
        <f t="shared" si="171"/>
        <v>10</v>
      </c>
      <c r="G10958" s="1"/>
      <c r="H10958" s="1"/>
    </row>
    <row r="10959" spans="1:8" ht="14" x14ac:dyDescent="0.15">
      <c r="A10959" s="37">
        <v>2020</v>
      </c>
      <c r="B10959" s="9" t="s">
        <v>27</v>
      </c>
      <c r="C10959" s="10" t="s">
        <v>15</v>
      </c>
      <c r="D10959" s="10" t="str">
        <f>Mapping!$F$5</f>
        <v>Customer D</v>
      </c>
      <c r="E10959" s="11">
        <v>482479.30499999999</v>
      </c>
      <c r="F10959" s="12">
        <f t="shared" si="171"/>
        <v>10</v>
      </c>
      <c r="G10959" s="1"/>
      <c r="H10959" s="1"/>
    </row>
    <row r="10960" spans="1:8" ht="14" x14ac:dyDescent="0.15">
      <c r="A10960" s="37">
        <v>2019</v>
      </c>
      <c r="B10960" s="9" t="s">
        <v>27</v>
      </c>
      <c r="C10960" s="10" t="s">
        <v>15</v>
      </c>
      <c r="D10960" s="10" t="str">
        <f>Mapping!$F$6</f>
        <v>Customer E</v>
      </c>
      <c r="E10960" s="11">
        <v>50997.183999999994</v>
      </c>
      <c r="F10960" s="12">
        <f t="shared" si="171"/>
        <v>10</v>
      </c>
      <c r="G10960" s="1"/>
      <c r="H10960" s="1"/>
    </row>
    <row r="10961" spans="1:8" ht="14" x14ac:dyDescent="0.15">
      <c r="A10961" s="37">
        <v>2020</v>
      </c>
      <c r="B10961" s="9" t="s">
        <v>27</v>
      </c>
      <c r="C10961" s="10" t="s">
        <v>15</v>
      </c>
      <c r="D10961" s="10" t="str">
        <f>Mapping!$F$7</f>
        <v>Customer F</v>
      </c>
      <c r="E10961" s="11">
        <v>319128.663</v>
      </c>
      <c r="F10961" s="12">
        <f t="shared" si="171"/>
        <v>10</v>
      </c>
      <c r="G10961" s="1"/>
      <c r="H10961" s="1"/>
    </row>
    <row r="10962" spans="1:8" ht="14" x14ac:dyDescent="0.15">
      <c r="A10962" s="37">
        <v>2020</v>
      </c>
      <c r="B10962" s="9" t="s">
        <v>27</v>
      </c>
      <c r="C10962" s="10" t="s">
        <v>15</v>
      </c>
      <c r="D10962" s="10" t="str">
        <f>Mapping!$F$8</f>
        <v>Customer G</v>
      </c>
      <c r="E10962" s="11">
        <v>166278.51799999998</v>
      </c>
      <c r="F10962" s="12">
        <f t="shared" si="171"/>
        <v>10</v>
      </c>
      <c r="G10962" s="1"/>
      <c r="H10962" s="1"/>
    </row>
    <row r="10963" spans="1:8" ht="14" x14ac:dyDescent="0.15">
      <c r="A10963" s="37">
        <v>2020</v>
      </c>
      <c r="B10963" s="9" t="s">
        <v>27</v>
      </c>
      <c r="C10963" s="10" t="s">
        <v>15</v>
      </c>
      <c r="D10963" s="10" t="str">
        <f>Mapping!$F$9</f>
        <v>Customer H</v>
      </c>
      <c r="E10963" s="11">
        <v>1306595.3669999999</v>
      </c>
      <c r="F10963" s="12">
        <f t="shared" si="171"/>
        <v>10</v>
      </c>
      <c r="G10963" s="1"/>
      <c r="H10963" s="1"/>
    </row>
    <row r="10964" spans="1:8" ht="14" x14ac:dyDescent="0.15">
      <c r="A10964" s="37">
        <v>2019</v>
      </c>
      <c r="B10964" s="9" t="s">
        <v>27</v>
      </c>
      <c r="C10964" s="10" t="s">
        <v>15</v>
      </c>
      <c r="D10964" s="10" t="str">
        <f>Mapping!$F$10</f>
        <v>Customer I</v>
      </c>
      <c r="E10964" s="11">
        <v>177658.60699999999</v>
      </c>
      <c r="F10964" s="12">
        <f t="shared" si="171"/>
        <v>10</v>
      </c>
      <c r="G10964" s="1"/>
      <c r="H10964" s="1"/>
    </row>
    <row r="10965" spans="1:8" ht="14" x14ac:dyDescent="0.15">
      <c r="A10965" s="37">
        <v>2020</v>
      </c>
      <c r="B10965" s="9" t="s">
        <v>27</v>
      </c>
      <c r="C10965" s="10" t="s">
        <v>15</v>
      </c>
      <c r="D10965" s="10" t="str">
        <f>Mapping!$F$11</f>
        <v>Customer J</v>
      </c>
      <c r="E10965" s="11">
        <v>157174.073</v>
      </c>
      <c r="F10965" s="12">
        <f t="shared" si="171"/>
        <v>10</v>
      </c>
      <c r="G10965" s="1"/>
      <c r="H10965" s="1"/>
    </row>
    <row r="10966" spans="1:8" ht="14" x14ac:dyDescent="0.15">
      <c r="A10966" s="37">
        <v>2020</v>
      </c>
      <c r="B10966" s="9" t="s">
        <v>27</v>
      </c>
      <c r="C10966" s="10" t="s">
        <v>15</v>
      </c>
      <c r="D10966" s="10" t="str">
        <f>Mapping!$F$12</f>
        <v>Customer K</v>
      </c>
      <c r="E10966" s="11">
        <v>57851.843000000001</v>
      </c>
      <c r="F10966" s="12">
        <f t="shared" si="171"/>
        <v>10</v>
      </c>
      <c r="G10966" s="1"/>
      <c r="H10966" s="1"/>
    </row>
    <row r="10967" spans="1:8" ht="14" x14ac:dyDescent="0.15">
      <c r="A10967" s="37">
        <v>2019</v>
      </c>
      <c r="B10967" s="9" t="s">
        <v>27</v>
      </c>
      <c r="C10967" s="10" t="s">
        <v>15</v>
      </c>
      <c r="D10967" s="10" t="str">
        <f>Mapping!$F$13</f>
        <v>Customer L</v>
      </c>
      <c r="E10967" s="11">
        <v>61006.672999999995</v>
      </c>
      <c r="F10967" s="12">
        <f t="shared" si="171"/>
        <v>10</v>
      </c>
      <c r="G10967" s="1"/>
      <c r="H10967" s="1"/>
    </row>
    <row r="10968" spans="1:8" ht="14" x14ac:dyDescent="0.15">
      <c r="A10968" s="37">
        <v>2019</v>
      </c>
      <c r="B10968" s="9" t="s">
        <v>27</v>
      </c>
      <c r="C10968" s="10" t="s">
        <v>15</v>
      </c>
      <c r="D10968" s="10" t="str">
        <f>Mapping!$F$14</f>
        <v>Customer M</v>
      </c>
      <c r="E10968" s="11">
        <v>320333.31400000001</v>
      </c>
      <c r="F10968" s="12">
        <f t="shared" si="171"/>
        <v>10</v>
      </c>
      <c r="G10968" s="1"/>
      <c r="H10968" s="1"/>
    </row>
    <row r="10969" spans="1:8" ht="14" x14ac:dyDescent="0.15">
      <c r="A10969" s="37">
        <v>2019</v>
      </c>
      <c r="B10969" s="9" t="s">
        <v>27</v>
      </c>
      <c r="C10969" s="10" t="s">
        <v>15</v>
      </c>
      <c r="D10969" s="10" t="str">
        <f>Mapping!$F$15</f>
        <v>Customer N</v>
      </c>
      <c r="E10969" s="11">
        <v>306327.71399999998</v>
      </c>
      <c r="F10969" s="12">
        <f t="shared" si="171"/>
        <v>10</v>
      </c>
      <c r="G10969" s="1"/>
      <c r="H10969" s="1"/>
    </row>
    <row r="10970" spans="1:8" ht="14" x14ac:dyDescent="0.15">
      <c r="A10970" s="37">
        <v>2019</v>
      </c>
      <c r="B10970" s="9" t="s">
        <v>27</v>
      </c>
      <c r="C10970" s="10" t="s">
        <v>15</v>
      </c>
      <c r="D10970" s="10" t="str">
        <f>Mapping!$F$16</f>
        <v>Customer O</v>
      </c>
      <c r="E10970" s="11">
        <v>186133.27599999998</v>
      </c>
      <c r="F10970" s="12">
        <f t="shared" si="171"/>
        <v>10</v>
      </c>
      <c r="G10970" s="1"/>
      <c r="H10970" s="1"/>
    </row>
    <row r="10971" spans="1:8" ht="14" x14ac:dyDescent="0.15">
      <c r="A10971" s="37">
        <v>2020</v>
      </c>
      <c r="B10971" s="9" t="s">
        <v>27</v>
      </c>
      <c r="C10971" s="10" t="s">
        <v>15</v>
      </c>
      <c r="D10971" s="10" t="str">
        <f>Mapping!$F$17</f>
        <v>Customer P</v>
      </c>
      <c r="E10971" s="11">
        <v>747791.94699999993</v>
      </c>
      <c r="F10971" s="12">
        <f t="shared" si="171"/>
        <v>10</v>
      </c>
      <c r="G10971" s="1"/>
      <c r="H10971" s="1"/>
    </row>
    <row r="10972" spans="1:8" ht="14" x14ac:dyDescent="0.15">
      <c r="A10972" s="37">
        <v>2019</v>
      </c>
      <c r="B10972" s="9" t="s">
        <v>27</v>
      </c>
      <c r="C10972" s="10" t="s">
        <v>15</v>
      </c>
      <c r="D10972" s="10" t="str">
        <f>Mapping!$F$18</f>
        <v>Customer Q</v>
      </c>
      <c r="E10972" s="11">
        <v>37258.297999999995</v>
      </c>
      <c r="F10972" s="12">
        <f t="shared" si="171"/>
        <v>10</v>
      </c>
      <c r="G10972" s="1"/>
      <c r="H10972" s="1"/>
    </row>
    <row r="10973" spans="1:8" ht="14" x14ac:dyDescent="0.15">
      <c r="A10973" s="37">
        <v>2020</v>
      </c>
      <c r="B10973" s="9" t="s">
        <v>27</v>
      </c>
      <c r="C10973" s="10" t="s">
        <v>15</v>
      </c>
      <c r="D10973" s="10" t="str">
        <f>Mapping!$F$19</f>
        <v>Customer R</v>
      </c>
      <c r="E10973" s="11">
        <v>99298.184999999983</v>
      </c>
      <c r="F10973" s="12">
        <f t="shared" si="171"/>
        <v>10</v>
      </c>
      <c r="G10973" s="1"/>
      <c r="H10973" s="1"/>
    </row>
    <row r="10974" spans="1:8" ht="14" x14ac:dyDescent="0.15">
      <c r="A10974" s="37">
        <v>2020</v>
      </c>
      <c r="B10974" s="9" t="s">
        <v>27</v>
      </c>
      <c r="C10974" s="10" t="s">
        <v>15</v>
      </c>
      <c r="D10974" s="10" t="str">
        <f>Mapping!$F$20</f>
        <v>Customer S</v>
      </c>
      <c r="E10974" s="11">
        <v>128769.62</v>
      </c>
      <c r="F10974" s="12">
        <f t="shared" si="171"/>
        <v>10</v>
      </c>
      <c r="G10974" s="1"/>
      <c r="H10974" s="1"/>
    </row>
    <row r="10975" spans="1:8" ht="14" x14ac:dyDescent="0.15">
      <c r="A10975" s="37">
        <v>2020</v>
      </c>
      <c r="B10975" s="9" t="s">
        <v>27</v>
      </c>
      <c r="C10975" s="10" t="s">
        <v>15</v>
      </c>
      <c r="D10975" s="10" t="str">
        <f>Mapping!$F$2</f>
        <v>Customer A</v>
      </c>
      <c r="E10975" s="11">
        <v>139938.16199999998</v>
      </c>
      <c r="F10975" s="12">
        <f t="shared" si="171"/>
        <v>10</v>
      </c>
      <c r="G10975" s="1"/>
      <c r="H10975" s="1"/>
    </row>
    <row r="10976" spans="1:8" ht="14" x14ac:dyDescent="0.15">
      <c r="A10976" s="37">
        <v>2019</v>
      </c>
      <c r="B10976" s="9" t="s">
        <v>27</v>
      </c>
      <c r="C10976" s="10" t="s">
        <v>15</v>
      </c>
      <c r="D10976" s="10" t="str">
        <f>Mapping!$F$3</f>
        <v>Customer B</v>
      </c>
      <c r="E10976" s="11">
        <v>229138.742</v>
      </c>
      <c r="F10976" s="12">
        <f t="shared" si="171"/>
        <v>10</v>
      </c>
      <c r="G10976" s="1"/>
      <c r="H10976" s="1"/>
    </row>
    <row r="10977" spans="1:8" ht="14" x14ac:dyDescent="0.15">
      <c r="A10977" s="37">
        <v>2019</v>
      </c>
      <c r="B10977" s="9" t="s">
        <v>27</v>
      </c>
      <c r="C10977" s="10" t="s">
        <v>16</v>
      </c>
      <c r="D10977" s="10" t="str">
        <f>Mapping!$F$4</f>
        <v>Customer C</v>
      </c>
      <c r="E10977" s="11">
        <v>55495.964999999997</v>
      </c>
      <c r="F10977" s="12">
        <f t="shared" si="171"/>
        <v>10</v>
      </c>
      <c r="G10977" s="1"/>
      <c r="H10977" s="1"/>
    </row>
    <row r="10978" spans="1:8" ht="14" x14ac:dyDescent="0.15">
      <c r="A10978" s="37">
        <v>2020</v>
      </c>
      <c r="B10978" s="9" t="s">
        <v>27</v>
      </c>
      <c r="C10978" s="10" t="s">
        <v>17</v>
      </c>
      <c r="D10978" s="10" t="str">
        <f>Mapping!$F$5</f>
        <v>Customer D</v>
      </c>
      <c r="E10978" s="11">
        <v>505343.223</v>
      </c>
      <c r="F10978" s="12">
        <f t="shared" si="171"/>
        <v>10</v>
      </c>
      <c r="G10978" s="1"/>
      <c r="H10978" s="1"/>
    </row>
    <row r="10979" spans="1:8" ht="14" x14ac:dyDescent="0.15">
      <c r="A10979" s="37">
        <v>2019</v>
      </c>
      <c r="B10979" s="9" t="s">
        <v>27</v>
      </c>
      <c r="C10979" s="10" t="s">
        <v>15</v>
      </c>
      <c r="D10979" s="10" t="str">
        <f>Mapping!$F$6</f>
        <v>Customer E</v>
      </c>
      <c r="E10979" s="11">
        <v>384127.69499999995</v>
      </c>
      <c r="F10979" s="12">
        <f t="shared" si="171"/>
        <v>10</v>
      </c>
      <c r="G10979" s="1"/>
      <c r="H10979" s="1"/>
    </row>
    <row r="10980" spans="1:8" ht="14" x14ac:dyDescent="0.15">
      <c r="A10980" s="37">
        <v>2019</v>
      </c>
      <c r="B10980" s="9" t="s">
        <v>27</v>
      </c>
      <c r="C10980" s="10" t="s">
        <v>15</v>
      </c>
      <c r="D10980" s="10" t="str">
        <f>Mapping!$F$7</f>
        <v>Customer F</v>
      </c>
      <c r="E10980" s="11">
        <v>386527.24599999998</v>
      </c>
      <c r="F10980" s="12">
        <f t="shared" si="171"/>
        <v>10</v>
      </c>
      <c r="G10980" s="1"/>
      <c r="H10980" s="1"/>
    </row>
    <row r="10981" spans="1:8" ht="14" x14ac:dyDescent="0.15">
      <c r="A10981" s="37">
        <v>2020</v>
      </c>
      <c r="B10981" s="9" t="s">
        <v>27</v>
      </c>
      <c r="C10981" s="10" t="s">
        <v>15</v>
      </c>
      <c r="D10981" s="10" t="str">
        <f>Mapping!$F$8</f>
        <v>Customer G</v>
      </c>
      <c r="E10981" s="11">
        <v>459230.09299999994</v>
      </c>
      <c r="F10981" s="12">
        <f t="shared" si="171"/>
        <v>10</v>
      </c>
      <c r="G10981" s="1"/>
      <c r="H10981" s="1"/>
    </row>
    <row r="10982" spans="1:8" ht="14" x14ac:dyDescent="0.15">
      <c r="A10982" s="37">
        <v>2019</v>
      </c>
      <c r="B10982" s="9" t="s">
        <v>27</v>
      </c>
      <c r="C10982" s="10" t="s">
        <v>15</v>
      </c>
      <c r="D10982" s="10" t="str">
        <f>Mapping!$F$9</f>
        <v>Customer H</v>
      </c>
      <c r="E10982" s="11">
        <v>163855.59400000001</v>
      </c>
      <c r="F10982" s="12">
        <f t="shared" si="171"/>
        <v>10</v>
      </c>
      <c r="G10982" s="1"/>
      <c r="H10982" s="1"/>
    </row>
    <row r="10983" spans="1:8" ht="14" x14ac:dyDescent="0.15">
      <c r="A10983" s="37">
        <v>2020</v>
      </c>
      <c r="B10983" s="9" t="s">
        <v>27</v>
      </c>
      <c r="C10983" s="10" t="s">
        <v>15</v>
      </c>
      <c r="D10983" s="10" t="str">
        <f>Mapping!$F$10</f>
        <v>Customer I</v>
      </c>
      <c r="E10983" s="11">
        <v>82418.384999999995</v>
      </c>
      <c r="F10983" s="12">
        <f t="shared" si="171"/>
        <v>10</v>
      </c>
      <c r="G10983" s="1"/>
      <c r="H10983" s="1"/>
    </row>
    <row r="10984" spans="1:8" ht="14" x14ac:dyDescent="0.15">
      <c r="A10984" s="37">
        <v>2019</v>
      </c>
      <c r="B10984" s="9" t="s">
        <v>27</v>
      </c>
      <c r="C10984" s="10" t="s">
        <v>16</v>
      </c>
      <c r="D10984" s="10" t="str">
        <f>Mapping!$F$11</f>
        <v>Customer J</v>
      </c>
      <c r="E10984" s="11">
        <v>44156.322</v>
      </c>
      <c r="F10984" s="12">
        <f t="shared" si="171"/>
        <v>10</v>
      </c>
      <c r="G10984" s="1"/>
      <c r="H10984" s="1"/>
    </row>
    <row r="10985" spans="1:8" ht="14" x14ac:dyDescent="0.15">
      <c r="A10985" s="37">
        <v>2019</v>
      </c>
      <c r="B10985" s="9" t="s">
        <v>27</v>
      </c>
      <c r="C10985" s="10" t="s">
        <v>17</v>
      </c>
      <c r="D10985" s="10" t="str">
        <f>Mapping!$F$12</f>
        <v>Customer K</v>
      </c>
      <c r="E10985" s="11">
        <v>58080.749999999993</v>
      </c>
      <c r="F10985" s="12">
        <f t="shared" si="171"/>
        <v>10</v>
      </c>
      <c r="G10985" s="1"/>
      <c r="H10985" s="1"/>
    </row>
    <row r="10986" spans="1:8" ht="14" x14ac:dyDescent="0.15">
      <c r="A10986" s="37">
        <v>2020</v>
      </c>
      <c r="B10986" s="9" t="s">
        <v>27</v>
      </c>
      <c r="C10986" s="10" t="s">
        <v>15</v>
      </c>
      <c r="D10986" s="10" t="str">
        <f>Mapping!$F$13</f>
        <v>Customer L</v>
      </c>
      <c r="E10986" s="11">
        <v>670627.25799999991</v>
      </c>
      <c r="F10986" s="12">
        <f t="shared" si="171"/>
        <v>10</v>
      </c>
      <c r="G10986" s="1"/>
      <c r="H10986" s="1"/>
    </row>
    <row r="10987" spans="1:8" ht="14" x14ac:dyDescent="0.15">
      <c r="A10987" s="37">
        <v>2020</v>
      </c>
      <c r="B10987" s="9" t="s">
        <v>27</v>
      </c>
      <c r="C10987" s="10" t="s">
        <v>15</v>
      </c>
      <c r="D10987" s="10" t="str">
        <f>Mapping!$F$14</f>
        <v>Customer M</v>
      </c>
      <c r="E10987" s="11">
        <v>358300.13799999998</v>
      </c>
      <c r="F10987" s="12">
        <f t="shared" si="171"/>
        <v>10</v>
      </c>
      <c r="G10987" s="1"/>
      <c r="H10987" s="1"/>
    </row>
    <row r="10988" spans="1:8" ht="14" x14ac:dyDescent="0.15">
      <c r="A10988" s="37">
        <v>2019</v>
      </c>
      <c r="B10988" s="9" t="s">
        <v>27</v>
      </c>
      <c r="C10988" s="10" t="s">
        <v>15</v>
      </c>
      <c r="D10988" s="10" t="str">
        <f>Mapping!$F$15</f>
        <v>Customer N</v>
      </c>
      <c r="E10988" s="11">
        <v>114737.266</v>
      </c>
      <c r="F10988" s="12">
        <f t="shared" si="171"/>
        <v>10</v>
      </c>
      <c r="G10988" s="1"/>
      <c r="H10988" s="1"/>
    </row>
    <row r="10989" spans="1:8" ht="14" x14ac:dyDescent="0.15">
      <c r="A10989" s="37">
        <v>2020</v>
      </c>
      <c r="B10989" s="9" t="s">
        <v>27</v>
      </c>
      <c r="C10989" s="10" t="s">
        <v>16</v>
      </c>
      <c r="D10989" s="10" t="str">
        <f>Mapping!$F$16</f>
        <v>Customer O</v>
      </c>
      <c r="E10989" s="11">
        <v>32957.014999999999</v>
      </c>
      <c r="F10989" s="12">
        <f t="shared" si="171"/>
        <v>10</v>
      </c>
      <c r="G10989" s="1"/>
      <c r="H10989" s="1"/>
    </row>
    <row r="10990" spans="1:8" ht="14" x14ac:dyDescent="0.15">
      <c r="A10990" s="37">
        <v>2019</v>
      </c>
      <c r="B10990" s="9" t="s">
        <v>27</v>
      </c>
      <c r="C10990" s="10" t="s">
        <v>17</v>
      </c>
      <c r="D10990" s="10" t="str">
        <f>Mapping!$F$17</f>
        <v>Customer P</v>
      </c>
      <c r="E10990" s="11">
        <v>1863670.5499999998</v>
      </c>
      <c r="F10990" s="12">
        <f t="shared" si="171"/>
        <v>10</v>
      </c>
      <c r="G10990" s="1"/>
      <c r="H10990" s="1"/>
    </row>
    <row r="10991" spans="1:8" ht="14" x14ac:dyDescent="0.15">
      <c r="A10991" s="37">
        <v>2019</v>
      </c>
      <c r="B10991" s="9" t="s">
        <v>27</v>
      </c>
      <c r="C10991" s="10" t="s">
        <v>15</v>
      </c>
      <c r="D10991" s="10" t="str">
        <f>Mapping!$F$18</f>
        <v>Customer Q</v>
      </c>
      <c r="E10991" s="11">
        <v>195963.57899999997</v>
      </c>
      <c r="F10991" s="12">
        <f t="shared" si="171"/>
        <v>10</v>
      </c>
      <c r="G10991" s="1"/>
      <c r="H10991" s="1"/>
    </row>
    <row r="10992" spans="1:8" ht="14" x14ac:dyDescent="0.15">
      <c r="A10992" s="37">
        <v>2020</v>
      </c>
      <c r="B10992" s="9" t="s">
        <v>27</v>
      </c>
      <c r="C10992" s="10" t="s">
        <v>15</v>
      </c>
      <c r="D10992" s="10" t="str">
        <f>Mapping!$F$19</f>
        <v>Customer R</v>
      </c>
      <c r="E10992" s="11">
        <v>34116.201000000001</v>
      </c>
      <c r="F10992" s="12">
        <f t="shared" si="171"/>
        <v>10</v>
      </c>
      <c r="G10992" s="1"/>
      <c r="H10992" s="1"/>
    </row>
    <row r="10993" spans="1:8" ht="14" x14ac:dyDescent="0.15">
      <c r="A10993" s="37">
        <v>2019</v>
      </c>
      <c r="B10993" s="9" t="s">
        <v>27</v>
      </c>
      <c r="C10993" s="10" t="s">
        <v>16</v>
      </c>
      <c r="D10993" s="10" t="str">
        <f>Mapping!$F$20</f>
        <v>Customer S</v>
      </c>
      <c r="E10993" s="11">
        <v>8270.4580000000005</v>
      </c>
      <c r="F10993" s="12">
        <f t="shared" si="171"/>
        <v>10</v>
      </c>
      <c r="G10993" s="1"/>
      <c r="H10993" s="1"/>
    </row>
    <row r="10994" spans="1:8" ht="14" x14ac:dyDescent="0.15">
      <c r="A10994" s="37">
        <v>2020</v>
      </c>
      <c r="B10994" s="9" t="s">
        <v>27</v>
      </c>
      <c r="C10994" s="10" t="s">
        <v>17</v>
      </c>
      <c r="D10994" s="10" t="str">
        <f>Mapping!$F$2</f>
        <v>Customer A</v>
      </c>
      <c r="E10994" s="11">
        <v>259875.90999999997</v>
      </c>
      <c r="F10994" s="12">
        <f t="shared" si="171"/>
        <v>10</v>
      </c>
      <c r="G10994" s="1"/>
      <c r="H10994" s="1"/>
    </row>
    <row r="10995" spans="1:8" ht="14" x14ac:dyDescent="0.15">
      <c r="A10995" s="37">
        <v>2019</v>
      </c>
      <c r="B10995" s="9" t="s">
        <v>27</v>
      </c>
      <c r="C10995" s="10" t="s">
        <v>15</v>
      </c>
      <c r="D10995" s="10" t="str">
        <f>Mapping!$F$3</f>
        <v>Customer B</v>
      </c>
      <c r="E10995" s="11">
        <v>44537.352999999996</v>
      </c>
      <c r="F10995" s="12">
        <f t="shared" si="171"/>
        <v>10</v>
      </c>
      <c r="G10995" s="1"/>
      <c r="H10995" s="1"/>
    </row>
    <row r="10996" spans="1:8" ht="14" x14ac:dyDescent="0.15">
      <c r="A10996" s="37">
        <v>2020</v>
      </c>
      <c r="B10996" s="9" t="s">
        <v>27</v>
      </c>
      <c r="C10996" s="10" t="s">
        <v>15</v>
      </c>
      <c r="D10996" s="10" t="str">
        <f>Mapping!$F$4</f>
        <v>Customer C</v>
      </c>
      <c r="E10996" s="11">
        <v>105521.003</v>
      </c>
      <c r="F10996" s="12">
        <f t="shared" si="171"/>
        <v>10</v>
      </c>
      <c r="G10996" s="1"/>
      <c r="H10996" s="1"/>
    </row>
    <row r="10997" spans="1:8" ht="14" x14ac:dyDescent="0.15">
      <c r="A10997" s="37">
        <v>2019</v>
      </c>
      <c r="B10997" s="9" t="s">
        <v>27</v>
      </c>
      <c r="C10997" s="10" t="s">
        <v>15</v>
      </c>
      <c r="D10997" s="10" t="str">
        <f>Mapping!$F$5</f>
        <v>Customer D</v>
      </c>
      <c r="E10997" s="11">
        <v>156169.01299999998</v>
      </c>
      <c r="F10997" s="12">
        <f t="shared" si="171"/>
        <v>10</v>
      </c>
      <c r="G10997" s="1"/>
      <c r="H10997" s="1"/>
    </row>
    <row r="10998" spans="1:8" ht="14" x14ac:dyDescent="0.15">
      <c r="A10998" s="37">
        <v>2020</v>
      </c>
      <c r="B10998" s="9" t="s">
        <v>27</v>
      </c>
      <c r="C10998" s="10" t="s">
        <v>16</v>
      </c>
      <c r="D10998" s="10" t="str">
        <f>Mapping!$F$6</f>
        <v>Customer E</v>
      </c>
      <c r="E10998" s="11">
        <v>13355.481999999998</v>
      </c>
      <c r="F10998" s="12">
        <f t="shared" si="171"/>
        <v>10</v>
      </c>
      <c r="G10998" s="1"/>
      <c r="H10998" s="1"/>
    </row>
    <row r="10999" spans="1:8" ht="14" x14ac:dyDescent="0.15">
      <c r="A10999" s="37">
        <v>2020</v>
      </c>
      <c r="B10999" s="9" t="s">
        <v>27</v>
      </c>
      <c r="C10999" s="10" t="s">
        <v>17</v>
      </c>
      <c r="D10999" s="10" t="str">
        <f>Mapping!$F$7</f>
        <v>Customer F</v>
      </c>
      <c r="E10999" s="11">
        <v>1834826.5319999997</v>
      </c>
      <c r="F10999" s="12">
        <f t="shared" si="171"/>
        <v>10</v>
      </c>
      <c r="G10999" s="1"/>
      <c r="H10999" s="1"/>
    </row>
    <row r="11000" spans="1:8" ht="14" x14ac:dyDescent="0.15">
      <c r="A11000" s="37">
        <v>2019</v>
      </c>
      <c r="B11000" s="9" t="s">
        <v>27</v>
      </c>
      <c r="C11000" s="10" t="s">
        <v>18</v>
      </c>
      <c r="D11000" s="10" t="str">
        <f>Mapping!$F$8</f>
        <v>Customer G</v>
      </c>
      <c r="E11000" s="11">
        <v>2115244.67</v>
      </c>
      <c r="F11000" s="12">
        <f t="shared" si="171"/>
        <v>10</v>
      </c>
      <c r="G11000" s="1"/>
      <c r="H11000" s="1"/>
    </row>
    <row r="11001" spans="1:8" ht="14" x14ac:dyDescent="0.15">
      <c r="A11001" s="37">
        <v>2019</v>
      </c>
      <c r="B11001" s="9" t="s">
        <v>27</v>
      </c>
      <c r="C11001" s="10" t="s">
        <v>15</v>
      </c>
      <c r="D11001" s="10" t="str">
        <f>Mapping!$F$9</f>
        <v>Customer H</v>
      </c>
      <c r="E11001" s="11">
        <v>141608.34099999999</v>
      </c>
      <c r="F11001" s="12">
        <f t="shared" si="171"/>
        <v>10</v>
      </c>
      <c r="G11001" s="1"/>
      <c r="H11001" s="1"/>
    </row>
    <row r="11002" spans="1:8" ht="14" x14ac:dyDescent="0.15">
      <c r="A11002" s="37">
        <v>2020</v>
      </c>
      <c r="B11002" s="9" t="s">
        <v>27</v>
      </c>
      <c r="C11002" s="10" t="s">
        <v>16</v>
      </c>
      <c r="D11002" s="10" t="str">
        <f>Mapping!$F$10</f>
        <v>Customer I</v>
      </c>
      <c r="E11002" s="11">
        <v>87976.7</v>
      </c>
      <c r="F11002" s="12">
        <f t="shared" si="171"/>
        <v>10</v>
      </c>
      <c r="G11002" s="1"/>
      <c r="H11002" s="1"/>
    </row>
    <row r="11003" spans="1:8" ht="14" x14ac:dyDescent="0.15">
      <c r="A11003" s="37">
        <v>2019</v>
      </c>
      <c r="B11003" s="9" t="s">
        <v>27</v>
      </c>
      <c r="C11003" s="10" t="s">
        <v>17</v>
      </c>
      <c r="D11003" s="10" t="str">
        <f>Mapping!$F$11</f>
        <v>Customer J</v>
      </c>
      <c r="E11003" s="11">
        <v>45438.358</v>
      </c>
      <c r="F11003" s="12">
        <f t="shared" si="171"/>
        <v>10</v>
      </c>
      <c r="G11003" s="1"/>
      <c r="H11003" s="1"/>
    </row>
    <row r="11004" spans="1:8" ht="14" x14ac:dyDescent="0.15">
      <c r="A11004" s="37">
        <v>2020</v>
      </c>
      <c r="B11004" s="9" t="s">
        <v>27</v>
      </c>
      <c r="C11004" s="10" t="s">
        <v>18</v>
      </c>
      <c r="D11004" s="10" t="str">
        <f>Mapping!$F$12</f>
        <v>Customer K</v>
      </c>
      <c r="E11004" s="11">
        <v>89981.43</v>
      </c>
      <c r="F11004" s="12">
        <f t="shared" si="171"/>
        <v>10</v>
      </c>
      <c r="G11004" s="1"/>
      <c r="H11004" s="1"/>
    </row>
    <row r="11005" spans="1:8" ht="14" x14ac:dyDescent="0.15">
      <c r="A11005" s="37">
        <v>2019</v>
      </c>
      <c r="B11005" s="9" t="s">
        <v>27</v>
      </c>
      <c r="C11005" s="10" t="s">
        <v>15</v>
      </c>
      <c r="D11005" s="10" t="str">
        <f>Mapping!$F$13</f>
        <v>Customer L</v>
      </c>
      <c r="E11005" s="11">
        <v>1107844.9479999999</v>
      </c>
      <c r="F11005" s="12">
        <f t="shared" si="171"/>
        <v>10</v>
      </c>
      <c r="G11005" s="1"/>
      <c r="H11005" s="1"/>
    </row>
    <row r="11006" spans="1:8" ht="14" x14ac:dyDescent="0.15">
      <c r="A11006" s="37">
        <v>2020</v>
      </c>
      <c r="B11006" s="9" t="s">
        <v>27</v>
      </c>
      <c r="C11006" s="10" t="s">
        <v>16</v>
      </c>
      <c r="D11006" s="10" t="str">
        <f>Mapping!$F$14</f>
        <v>Customer M</v>
      </c>
      <c r="E11006" s="11">
        <v>586916.71499999997</v>
      </c>
      <c r="F11006" s="12">
        <f t="shared" si="171"/>
        <v>10</v>
      </c>
      <c r="G11006" s="1"/>
      <c r="H11006" s="1"/>
    </row>
    <row r="11007" spans="1:8" ht="14" x14ac:dyDescent="0.15">
      <c r="A11007" s="37">
        <v>2020</v>
      </c>
      <c r="B11007" s="9" t="s">
        <v>27</v>
      </c>
      <c r="C11007" s="10" t="s">
        <v>17</v>
      </c>
      <c r="D11007" s="10" t="str">
        <f>Mapping!$F$15</f>
        <v>Customer N</v>
      </c>
      <c r="E11007" s="11">
        <v>67470.004000000001</v>
      </c>
      <c r="F11007" s="12">
        <f t="shared" si="171"/>
        <v>10</v>
      </c>
      <c r="G11007" s="1"/>
      <c r="H11007" s="1"/>
    </row>
    <row r="11008" spans="1:8" ht="14" x14ac:dyDescent="0.15">
      <c r="A11008" s="37">
        <v>2019</v>
      </c>
      <c r="B11008" s="9" t="s">
        <v>27</v>
      </c>
      <c r="C11008" s="10" t="s">
        <v>18</v>
      </c>
      <c r="D11008" s="10" t="str">
        <f>Mapping!$F$16</f>
        <v>Customer O</v>
      </c>
      <c r="E11008" s="11">
        <v>22507.303</v>
      </c>
      <c r="F11008" s="12">
        <f t="shared" si="171"/>
        <v>10</v>
      </c>
      <c r="G11008" s="1"/>
      <c r="H11008" s="1"/>
    </row>
    <row r="11009" spans="1:8" ht="14" x14ac:dyDescent="0.15">
      <c r="A11009" s="37">
        <v>2019</v>
      </c>
      <c r="B11009" s="9" t="s">
        <v>27</v>
      </c>
      <c r="C11009" s="10" t="s">
        <v>15</v>
      </c>
      <c r="D11009" s="10" t="str">
        <f>Mapping!$F$17</f>
        <v>Customer P</v>
      </c>
      <c r="E11009" s="11">
        <v>116050.00399999999</v>
      </c>
      <c r="F11009" s="12">
        <f t="shared" si="171"/>
        <v>10</v>
      </c>
      <c r="G11009" s="1"/>
      <c r="H11009" s="1"/>
    </row>
    <row r="11010" spans="1:8" ht="14" x14ac:dyDescent="0.15">
      <c r="A11010" s="37">
        <v>2020</v>
      </c>
      <c r="B11010" s="9" t="s">
        <v>27</v>
      </c>
      <c r="C11010" s="10" t="s">
        <v>16</v>
      </c>
      <c r="D11010" s="10" t="str">
        <f>Mapping!$F$18</f>
        <v>Customer Q</v>
      </c>
      <c r="E11010" s="11">
        <v>1585092.4739999997</v>
      </c>
      <c r="F11010" s="12">
        <f t="shared" ref="F11010:F11073" si="172">MONTH(DATEVALUE(B11010&amp;"1"))</f>
        <v>10</v>
      </c>
      <c r="G11010" s="1"/>
      <c r="H11010" s="1"/>
    </row>
    <row r="11011" spans="1:8" ht="14" x14ac:dyDescent="0.15">
      <c r="A11011" s="37">
        <v>2020</v>
      </c>
      <c r="B11011" s="9" t="s">
        <v>27</v>
      </c>
      <c r="C11011" s="10" t="s">
        <v>17</v>
      </c>
      <c r="D11011" s="10" t="str">
        <f>Mapping!$F$19</f>
        <v>Customer R</v>
      </c>
      <c r="E11011" s="11">
        <v>1019487.1189999998</v>
      </c>
      <c r="F11011" s="12">
        <f t="shared" si="172"/>
        <v>10</v>
      </c>
      <c r="G11011" s="1"/>
      <c r="H11011" s="1"/>
    </row>
    <row r="11012" spans="1:8" ht="14" x14ac:dyDescent="0.15">
      <c r="A11012" s="37">
        <v>2019</v>
      </c>
      <c r="B11012" s="9" t="s">
        <v>27</v>
      </c>
      <c r="C11012" s="10" t="s">
        <v>18</v>
      </c>
      <c r="D11012" s="10" t="str">
        <f>Mapping!$F$20</f>
        <v>Customer S</v>
      </c>
      <c r="E11012" s="11">
        <v>948457.20200000005</v>
      </c>
      <c r="F11012" s="12">
        <f t="shared" si="172"/>
        <v>10</v>
      </c>
      <c r="G11012" s="1"/>
      <c r="H11012" s="1"/>
    </row>
    <row r="11013" spans="1:8" ht="14" x14ac:dyDescent="0.15">
      <c r="A11013" s="37">
        <v>2020</v>
      </c>
      <c r="B11013" s="9" t="s">
        <v>27</v>
      </c>
      <c r="C11013" s="10" t="s">
        <v>15</v>
      </c>
      <c r="D11013" s="10" t="str">
        <f>Mapping!$F$2</f>
        <v>Customer A</v>
      </c>
      <c r="E11013" s="11">
        <v>135903.24299999999</v>
      </c>
      <c r="F11013" s="12">
        <f t="shared" si="172"/>
        <v>10</v>
      </c>
      <c r="G11013" s="1"/>
      <c r="H11013" s="1"/>
    </row>
    <row r="11014" spans="1:8" ht="14" x14ac:dyDescent="0.15">
      <c r="A11014" s="37">
        <v>2019</v>
      </c>
      <c r="B11014" s="9" t="s">
        <v>27</v>
      </c>
      <c r="C11014" s="10" t="s">
        <v>15</v>
      </c>
      <c r="D11014" s="10" t="str">
        <f>Mapping!$F$3</f>
        <v>Customer B</v>
      </c>
      <c r="E11014" s="11">
        <v>249750.48699999996</v>
      </c>
      <c r="F11014" s="12">
        <f t="shared" si="172"/>
        <v>10</v>
      </c>
      <c r="G11014" s="1"/>
      <c r="H11014" s="1"/>
    </row>
    <row r="11015" spans="1:8" ht="14" x14ac:dyDescent="0.15">
      <c r="A11015" s="37">
        <v>2019</v>
      </c>
      <c r="B11015" s="9" t="s">
        <v>27</v>
      </c>
      <c r="C11015" s="10" t="s">
        <v>16</v>
      </c>
      <c r="D11015" s="10" t="str">
        <f>Mapping!$F$4</f>
        <v>Customer C</v>
      </c>
      <c r="E11015" s="11">
        <v>25673.017999999996</v>
      </c>
      <c r="F11015" s="12">
        <f t="shared" si="172"/>
        <v>10</v>
      </c>
      <c r="G11015" s="1"/>
      <c r="H11015" s="1"/>
    </row>
    <row r="11016" spans="1:8" ht="14" x14ac:dyDescent="0.15">
      <c r="A11016" s="37">
        <v>2019</v>
      </c>
      <c r="B11016" s="9" t="s">
        <v>27</v>
      </c>
      <c r="C11016" s="10" t="s">
        <v>17</v>
      </c>
      <c r="D11016" s="10" t="str">
        <f>Mapping!$F$5</f>
        <v>Customer D</v>
      </c>
      <c r="E11016" s="11">
        <v>36635.402999999998</v>
      </c>
      <c r="F11016" s="12">
        <f t="shared" si="172"/>
        <v>10</v>
      </c>
      <c r="G11016" s="1"/>
      <c r="H11016" s="1"/>
    </row>
    <row r="11017" spans="1:8" ht="14" x14ac:dyDescent="0.15">
      <c r="A11017" s="37">
        <v>2019</v>
      </c>
      <c r="B11017" s="9" t="s">
        <v>27</v>
      </c>
      <c r="C11017" s="10" t="s">
        <v>15</v>
      </c>
      <c r="D11017" s="10" t="str">
        <f>Mapping!$F$6</f>
        <v>Customer E</v>
      </c>
      <c r="E11017" s="11">
        <v>202513.72399999999</v>
      </c>
      <c r="F11017" s="12">
        <f t="shared" si="172"/>
        <v>10</v>
      </c>
      <c r="G11017" s="1"/>
      <c r="H11017" s="1"/>
    </row>
    <row r="11018" spans="1:8" ht="14" x14ac:dyDescent="0.15">
      <c r="A11018" s="37">
        <v>2019</v>
      </c>
      <c r="B11018" s="9" t="s">
        <v>27</v>
      </c>
      <c r="C11018" s="10" t="s">
        <v>16</v>
      </c>
      <c r="D11018" s="10" t="str">
        <f>Mapping!$F$7</f>
        <v>Customer F</v>
      </c>
      <c r="E11018" s="11">
        <v>1541011.0659999999</v>
      </c>
      <c r="F11018" s="12">
        <f t="shared" si="172"/>
        <v>10</v>
      </c>
      <c r="G11018" s="1"/>
      <c r="H11018" s="1"/>
    </row>
    <row r="11019" spans="1:8" ht="14" x14ac:dyDescent="0.15">
      <c r="A11019" s="37">
        <v>2019</v>
      </c>
      <c r="B11019" s="9" t="s">
        <v>27</v>
      </c>
      <c r="C11019" s="10" t="s">
        <v>17</v>
      </c>
      <c r="D11019" s="10" t="str">
        <f>Mapping!$F$8</f>
        <v>Customer G</v>
      </c>
      <c r="E11019" s="11">
        <v>83093.310999999987</v>
      </c>
      <c r="F11019" s="12">
        <f t="shared" si="172"/>
        <v>10</v>
      </c>
      <c r="G11019" s="1"/>
      <c r="H11019" s="1"/>
    </row>
    <row r="11020" spans="1:8" ht="14" x14ac:dyDescent="0.15">
      <c r="A11020" s="37">
        <v>2020</v>
      </c>
      <c r="B11020" s="9" t="s">
        <v>27</v>
      </c>
      <c r="C11020" s="10" t="s">
        <v>15</v>
      </c>
      <c r="D11020" s="10" t="str">
        <f>Mapping!$F$9</f>
        <v>Customer H</v>
      </c>
      <c r="E11020" s="11">
        <v>41039.088999999993</v>
      </c>
      <c r="F11020" s="12">
        <f t="shared" si="172"/>
        <v>10</v>
      </c>
      <c r="G11020" s="1"/>
      <c r="H11020" s="1"/>
    </row>
    <row r="11021" spans="1:8" ht="14" x14ac:dyDescent="0.15">
      <c r="A11021" s="37">
        <v>2020</v>
      </c>
      <c r="B11021" s="9" t="s">
        <v>27</v>
      </c>
      <c r="C11021" s="10" t="s">
        <v>16</v>
      </c>
      <c r="D11021" s="10" t="str">
        <f>Mapping!$F$10</f>
        <v>Customer I</v>
      </c>
      <c r="E11021" s="11">
        <v>1274221.3609999998</v>
      </c>
      <c r="F11021" s="12">
        <f t="shared" si="172"/>
        <v>10</v>
      </c>
      <c r="G11021" s="1"/>
      <c r="H11021" s="1"/>
    </row>
    <row r="11022" spans="1:8" ht="14" x14ac:dyDescent="0.15">
      <c r="A11022" s="37">
        <v>2020</v>
      </c>
      <c r="B11022" s="9" t="s">
        <v>27</v>
      </c>
      <c r="C11022" s="10" t="s">
        <v>17</v>
      </c>
      <c r="D11022" s="10" t="str">
        <f>Mapping!$F$11</f>
        <v>Customer J</v>
      </c>
      <c r="E11022" s="11">
        <v>565804.652</v>
      </c>
      <c r="F11022" s="12">
        <f t="shared" si="172"/>
        <v>10</v>
      </c>
      <c r="G11022" s="1"/>
      <c r="H11022" s="1"/>
    </row>
    <row r="11023" spans="1:8" ht="14" x14ac:dyDescent="0.15">
      <c r="A11023" s="37">
        <v>2020</v>
      </c>
      <c r="B11023" s="9" t="s">
        <v>27</v>
      </c>
      <c r="C11023" s="10" t="s">
        <v>15</v>
      </c>
      <c r="D11023" s="10" t="str">
        <f>Mapping!$F$12</f>
        <v>Customer K</v>
      </c>
      <c r="E11023" s="11">
        <v>38829.188999999998</v>
      </c>
      <c r="F11023" s="12">
        <f t="shared" si="172"/>
        <v>10</v>
      </c>
      <c r="G11023" s="1"/>
      <c r="H11023" s="1"/>
    </row>
    <row r="11024" spans="1:8" ht="14" x14ac:dyDescent="0.15">
      <c r="A11024" s="37">
        <v>2019</v>
      </c>
      <c r="B11024" s="9" t="s">
        <v>27</v>
      </c>
      <c r="C11024" s="10" t="s">
        <v>15</v>
      </c>
      <c r="D11024" s="10" t="str">
        <f>Mapping!$F$13</f>
        <v>Customer L</v>
      </c>
      <c r="E11024" s="11">
        <v>155400.02099999998</v>
      </c>
      <c r="F11024" s="12">
        <f t="shared" si="172"/>
        <v>10</v>
      </c>
      <c r="G11024" s="1"/>
      <c r="H11024" s="1"/>
    </row>
    <row r="11025" spans="1:8" ht="14" x14ac:dyDescent="0.15">
      <c r="A11025" s="37">
        <v>2020</v>
      </c>
      <c r="B11025" s="9" t="s">
        <v>27</v>
      </c>
      <c r="C11025" s="10" t="s">
        <v>15</v>
      </c>
      <c r="D11025" s="10" t="str">
        <f>Mapping!$F$14</f>
        <v>Customer M</v>
      </c>
      <c r="E11025" s="11">
        <v>37069.766999999993</v>
      </c>
      <c r="F11025" s="12">
        <f t="shared" si="172"/>
        <v>10</v>
      </c>
      <c r="G11025" s="1"/>
      <c r="H11025" s="1"/>
    </row>
    <row r="11026" spans="1:8" ht="14" x14ac:dyDescent="0.15">
      <c r="A11026" s="37">
        <v>2019</v>
      </c>
      <c r="B11026" s="9" t="s">
        <v>27</v>
      </c>
      <c r="C11026" s="10" t="s">
        <v>15</v>
      </c>
      <c r="D11026" s="10" t="str">
        <f>Mapping!$F$15</f>
        <v>Customer N</v>
      </c>
      <c r="E11026" s="11">
        <v>49441.426999999996</v>
      </c>
      <c r="F11026" s="12">
        <f t="shared" si="172"/>
        <v>10</v>
      </c>
      <c r="G11026" s="1"/>
      <c r="H11026" s="1"/>
    </row>
    <row r="11027" spans="1:8" ht="14" x14ac:dyDescent="0.15">
      <c r="A11027" s="37">
        <v>2020</v>
      </c>
      <c r="B11027" s="9" t="s">
        <v>27</v>
      </c>
      <c r="C11027" s="10" t="s">
        <v>15</v>
      </c>
      <c r="D11027" s="10" t="str">
        <f>Mapping!$F$16</f>
        <v>Customer O</v>
      </c>
      <c r="E11027" s="11">
        <v>12051.857999999998</v>
      </c>
      <c r="F11027" s="12">
        <f t="shared" si="172"/>
        <v>10</v>
      </c>
      <c r="G11027" s="1"/>
      <c r="H11027" s="1"/>
    </row>
    <row r="11028" spans="1:8" ht="14" x14ac:dyDescent="0.15">
      <c r="A11028" s="37">
        <v>2019</v>
      </c>
      <c r="B11028" s="9" t="s">
        <v>27</v>
      </c>
      <c r="C11028" s="10" t="s">
        <v>15</v>
      </c>
      <c r="D11028" s="10" t="str">
        <f>Mapping!$F$17</f>
        <v>Customer P</v>
      </c>
      <c r="E11028" s="11">
        <v>90024.472999999998</v>
      </c>
      <c r="F11028" s="12">
        <f t="shared" si="172"/>
        <v>10</v>
      </c>
      <c r="G11028" s="1"/>
      <c r="H11028" s="1"/>
    </row>
    <row r="11029" spans="1:8" ht="14" x14ac:dyDescent="0.15">
      <c r="A11029" s="37">
        <v>2019</v>
      </c>
      <c r="B11029" s="9" t="s">
        <v>27</v>
      </c>
      <c r="C11029" s="10" t="s">
        <v>15</v>
      </c>
      <c r="D11029" s="10" t="str">
        <f>Mapping!$F$18</f>
        <v>Customer Q</v>
      </c>
      <c r="E11029" s="11">
        <v>65704.365999999995</v>
      </c>
      <c r="F11029" s="12">
        <f t="shared" si="172"/>
        <v>10</v>
      </c>
      <c r="G11029" s="1"/>
      <c r="H11029" s="1"/>
    </row>
    <row r="11030" spans="1:8" ht="14" x14ac:dyDescent="0.15">
      <c r="A11030" s="37">
        <v>2020</v>
      </c>
      <c r="B11030" s="9" t="s">
        <v>27</v>
      </c>
      <c r="C11030" s="10" t="s">
        <v>15</v>
      </c>
      <c r="D11030" s="10" t="str">
        <f>Mapping!$F$19</f>
        <v>Customer R</v>
      </c>
      <c r="E11030" s="11">
        <v>19798.834999999999</v>
      </c>
      <c r="F11030" s="12">
        <f t="shared" si="172"/>
        <v>10</v>
      </c>
      <c r="G11030" s="1"/>
      <c r="H11030" s="1"/>
    </row>
    <row r="11031" spans="1:8" ht="14" x14ac:dyDescent="0.15">
      <c r="A11031" s="37">
        <v>2019</v>
      </c>
      <c r="B11031" s="9" t="s">
        <v>27</v>
      </c>
      <c r="C11031" s="10" t="s">
        <v>15</v>
      </c>
      <c r="D11031" s="10" t="str">
        <f>Mapping!$F$20</f>
        <v>Customer S</v>
      </c>
      <c r="E11031" s="11">
        <v>191788.59</v>
      </c>
      <c r="F11031" s="12">
        <f t="shared" si="172"/>
        <v>10</v>
      </c>
      <c r="G11031" s="1"/>
      <c r="H11031" s="1"/>
    </row>
    <row r="11032" spans="1:8" ht="14" x14ac:dyDescent="0.15">
      <c r="A11032" s="37">
        <v>2019</v>
      </c>
      <c r="B11032" s="9" t="s">
        <v>27</v>
      </c>
      <c r="C11032" s="10" t="s">
        <v>15</v>
      </c>
      <c r="D11032" s="10" t="str">
        <f>Mapping!$F$2</f>
        <v>Customer A</v>
      </c>
      <c r="E11032" s="11">
        <v>173564.53099999999</v>
      </c>
      <c r="F11032" s="12">
        <f t="shared" si="172"/>
        <v>10</v>
      </c>
      <c r="G11032" s="1"/>
      <c r="H11032" s="1"/>
    </row>
    <row r="11033" spans="1:8" ht="14" x14ac:dyDescent="0.15">
      <c r="A11033" s="37">
        <v>2019</v>
      </c>
      <c r="B11033" s="9" t="s">
        <v>27</v>
      </c>
      <c r="C11033" s="10" t="s">
        <v>15</v>
      </c>
      <c r="D11033" s="10" t="str">
        <f>Mapping!$F$3</f>
        <v>Customer B</v>
      </c>
      <c r="E11033" s="11">
        <v>314777.98800000001</v>
      </c>
      <c r="F11033" s="12">
        <f t="shared" si="172"/>
        <v>10</v>
      </c>
      <c r="G11033" s="1"/>
      <c r="H11033" s="1"/>
    </row>
    <row r="11034" spans="1:8" ht="14" x14ac:dyDescent="0.15">
      <c r="A11034" s="37">
        <v>2019</v>
      </c>
      <c r="B11034" s="9" t="s">
        <v>27</v>
      </c>
      <c r="C11034" s="10" t="s">
        <v>15</v>
      </c>
      <c r="D11034" s="10" t="str">
        <f>Mapping!$F$4</f>
        <v>Customer C</v>
      </c>
      <c r="E11034" s="11">
        <v>328188.61599999998</v>
      </c>
      <c r="F11034" s="12">
        <f t="shared" si="172"/>
        <v>10</v>
      </c>
      <c r="G11034" s="1"/>
      <c r="H11034" s="1"/>
    </row>
    <row r="11035" spans="1:8" ht="14" x14ac:dyDescent="0.15">
      <c r="A11035" s="37">
        <v>2019</v>
      </c>
      <c r="B11035" s="9" t="s">
        <v>27</v>
      </c>
      <c r="C11035" s="10" t="s">
        <v>15</v>
      </c>
      <c r="D11035" s="10" t="str">
        <f>Mapping!$F$5</f>
        <v>Customer D</v>
      </c>
      <c r="E11035" s="11">
        <v>41037.199000000001</v>
      </c>
      <c r="F11035" s="12">
        <f t="shared" si="172"/>
        <v>10</v>
      </c>
      <c r="G11035" s="1"/>
      <c r="H11035" s="1"/>
    </row>
    <row r="11036" spans="1:8" ht="14" x14ac:dyDescent="0.15">
      <c r="A11036" s="37">
        <v>2020</v>
      </c>
      <c r="B11036" s="9" t="s">
        <v>27</v>
      </c>
      <c r="C11036" s="10" t="s">
        <v>15</v>
      </c>
      <c r="D11036" s="10" t="str">
        <f>Mapping!$F$6</f>
        <v>Customer E</v>
      </c>
      <c r="E11036" s="11">
        <v>161780.66099999999</v>
      </c>
      <c r="F11036" s="12">
        <f t="shared" si="172"/>
        <v>10</v>
      </c>
      <c r="G11036" s="1"/>
      <c r="H11036" s="1"/>
    </row>
    <row r="11037" spans="1:8" ht="14" x14ac:dyDescent="0.15">
      <c r="A11037" s="37">
        <v>2020</v>
      </c>
      <c r="B11037" s="9" t="s">
        <v>27</v>
      </c>
      <c r="C11037" s="10" t="s">
        <v>15</v>
      </c>
      <c r="D11037" s="10" t="str">
        <f>Mapping!$F$7</f>
        <v>Customer F</v>
      </c>
      <c r="E11037" s="11">
        <v>42494.858</v>
      </c>
      <c r="F11037" s="12">
        <f t="shared" si="172"/>
        <v>10</v>
      </c>
      <c r="G11037" s="1"/>
      <c r="H11037" s="1"/>
    </row>
    <row r="11038" spans="1:8" ht="14" x14ac:dyDescent="0.15">
      <c r="A11038" s="37">
        <v>2020</v>
      </c>
      <c r="B11038" s="9" t="s">
        <v>27</v>
      </c>
      <c r="C11038" s="10" t="s">
        <v>15</v>
      </c>
      <c r="D11038" s="10" t="str">
        <f>Mapping!$F$8</f>
        <v>Customer G</v>
      </c>
      <c r="E11038" s="11">
        <v>69289.317999999999</v>
      </c>
      <c r="F11038" s="12">
        <f t="shared" si="172"/>
        <v>10</v>
      </c>
      <c r="G11038" s="1"/>
      <c r="H11038" s="1"/>
    </row>
    <row r="11039" spans="1:8" ht="14" x14ac:dyDescent="0.15">
      <c r="A11039" s="37">
        <v>2019</v>
      </c>
      <c r="B11039" s="9" t="s">
        <v>27</v>
      </c>
      <c r="C11039" s="10" t="s">
        <v>15</v>
      </c>
      <c r="D11039" s="10" t="str">
        <f>Mapping!$F$9</f>
        <v>Customer H</v>
      </c>
      <c r="E11039" s="11">
        <v>267996.04300000001</v>
      </c>
      <c r="F11039" s="12">
        <f t="shared" si="172"/>
        <v>10</v>
      </c>
      <c r="G11039" s="1"/>
      <c r="H11039" s="1"/>
    </row>
    <row r="11040" spans="1:8" ht="14" x14ac:dyDescent="0.15">
      <c r="A11040" s="37">
        <v>2019</v>
      </c>
      <c r="B11040" s="9" t="s">
        <v>27</v>
      </c>
      <c r="C11040" s="10" t="s">
        <v>15</v>
      </c>
      <c r="D11040" s="10" t="str">
        <f>Mapping!$F$10</f>
        <v>Customer I</v>
      </c>
      <c r="E11040" s="11">
        <v>99999.234999999986</v>
      </c>
      <c r="F11040" s="12">
        <f t="shared" si="172"/>
        <v>10</v>
      </c>
      <c r="G11040" s="1"/>
      <c r="H11040" s="1"/>
    </row>
    <row r="11041" spans="1:8" ht="14" x14ac:dyDescent="0.15">
      <c r="A11041" s="37">
        <v>2020</v>
      </c>
      <c r="B11041" s="9" t="s">
        <v>27</v>
      </c>
      <c r="C11041" s="10" t="s">
        <v>15</v>
      </c>
      <c r="D11041" s="10" t="str">
        <f>Mapping!$F$11</f>
        <v>Customer J</v>
      </c>
      <c r="E11041" s="11">
        <v>44361.645999999993</v>
      </c>
      <c r="F11041" s="12">
        <f t="shared" si="172"/>
        <v>10</v>
      </c>
      <c r="G11041" s="1"/>
      <c r="H11041" s="1"/>
    </row>
    <row r="11042" spans="1:8" ht="14" x14ac:dyDescent="0.15">
      <c r="A11042" s="37">
        <v>2019</v>
      </c>
      <c r="B11042" s="9" t="s">
        <v>27</v>
      </c>
      <c r="C11042" s="10" t="s">
        <v>15</v>
      </c>
      <c r="D11042" s="10" t="str">
        <f>Mapping!$F$12</f>
        <v>Customer K</v>
      </c>
      <c r="E11042" s="11">
        <v>238501.788</v>
      </c>
      <c r="F11042" s="12">
        <f t="shared" si="172"/>
        <v>10</v>
      </c>
      <c r="G11042" s="1"/>
      <c r="H11042" s="1"/>
    </row>
    <row r="11043" spans="1:8" ht="14" x14ac:dyDescent="0.15">
      <c r="A11043" s="37">
        <v>2020</v>
      </c>
      <c r="B11043" s="9" t="s">
        <v>27</v>
      </c>
      <c r="C11043" s="10" t="s">
        <v>15</v>
      </c>
      <c r="D11043" s="10" t="str">
        <f>Mapping!$F$13</f>
        <v>Customer L</v>
      </c>
      <c r="E11043" s="11">
        <v>49346.766000000003</v>
      </c>
      <c r="F11043" s="12">
        <f t="shared" si="172"/>
        <v>10</v>
      </c>
      <c r="G11043" s="1"/>
      <c r="H11043" s="1"/>
    </row>
    <row r="11044" spans="1:8" ht="14" x14ac:dyDescent="0.15">
      <c r="A11044" s="37">
        <v>2020</v>
      </c>
      <c r="B11044" s="9" t="s">
        <v>27</v>
      </c>
      <c r="C11044" s="10" t="s">
        <v>15</v>
      </c>
      <c r="D11044" s="10" t="str">
        <f>Mapping!$F$14</f>
        <v>Customer M</v>
      </c>
      <c r="E11044" s="11">
        <v>86073.861999999994</v>
      </c>
      <c r="F11044" s="12">
        <f t="shared" si="172"/>
        <v>10</v>
      </c>
      <c r="G11044" s="1"/>
      <c r="H11044" s="1"/>
    </row>
    <row r="11045" spans="1:8" ht="14" x14ac:dyDescent="0.15">
      <c r="A11045" s="37">
        <v>2019</v>
      </c>
      <c r="B11045" s="9" t="s">
        <v>27</v>
      </c>
      <c r="C11045" s="10" t="s">
        <v>15</v>
      </c>
      <c r="D11045" s="10" t="str">
        <f>Mapping!$F$15</f>
        <v>Customer N</v>
      </c>
      <c r="E11045" s="11">
        <v>73507.468999999997</v>
      </c>
      <c r="F11045" s="12">
        <f t="shared" si="172"/>
        <v>10</v>
      </c>
      <c r="G11045" s="1"/>
      <c r="H11045" s="1"/>
    </row>
    <row r="11046" spans="1:8" ht="14" x14ac:dyDescent="0.15">
      <c r="A11046" s="37">
        <v>2020</v>
      </c>
      <c r="B11046" s="9" t="s">
        <v>27</v>
      </c>
      <c r="C11046" s="10" t="s">
        <v>15</v>
      </c>
      <c r="D11046" s="10" t="str">
        <f>Mapping!$F$16</f>
        <v>Customer O</v>
      </c>
      <c r="E11046" s="11">
        <v>3755921.8829999999</v>
      </c>
      <c r="F11046" s="12">
        <f t="shared" si="172"/>
        <v>10</v>
      </c>
      <c r="G11046" s="1"/>
      <c r="H11046" s="1"/>
    </row>
    <row r="11047" spans="1:8" ht="14" x14ac:dyDescent="0.15">
      <c r="A11047" s="37">
        <v>2019</v>
      </c>
      <c r="B11047" s="9" t="s">
        <v>27</v>
      </c>
      <c r="C11047" s="10" t="s">
        <v>15</v>
      </c>
      <c r="D11047" s="10" t="str">
        <f>Mapping!$F$17</f>
        <v>Customer P</v>
      </c>
      <c r="E11047" s="11">
        <v>109594.954</v>
      </c>
      <c r="F11047" s="12">
        <f t="shared" si="172"/>
        <v>10</v>
      </c>
      <c r="G11047" s="1"/>
      <c r="H11047" s="1"/>
    </row>
    <row r="11048" spans="1:8" ht="14" x14ac:dyDescent="0.15">
      <c r="A11048" s="37">
        <v>2019</v>
      </c>
      <c r="B11048" s="9" t="s">
        <v>27</v>
      </c>
      <c r="C11048" s="10" t="s">
        <v>15</v>
      </c>
      <c r="D11048" s="10" t="str">
        <f>Mapping!$F$18</f>
        <v>Customer Q</v>
      </c>
      <c r="E11048" s="11">
        <v>47295.576999999997</v>
      </c>
      <c r="F11048" s="12">
        <f t="shared" si="172"/>
        <v>10</v>
      </c>
      <c r="G11048" s="1"/>
      <c r="H11048" s="1"/>
    </row>
    <row r="11049" spans="1:8" ht="14" x14ac:dyDescent="0.15">
      <c r="A11049" s="37">
        <v>2020</v>
      </c>
      <c r="B11049" s="9" t="s">
        <v>27</v>
      </c>
      <c r="C11049" s="10" t="s">
        <v>16</v>
      </c>
      <c r="D11049" s="10" t="str">
        <f>Mapping!$F$19</f>
        <v>Customer R</v>
      </c>
      <c r="E11049" s="11">
        <v>2799.3490000000002</v>
      </c>
      <c r="F11049" s="12">
        <f t="shared" si="172"/>
        <v>10</v>
      </c>
      <c r="G11049" s="1"/>
      <c r="H11049" s="1"/>
    </row>
    <row r="11050" spans="1:8" ht="14" x14ac:dyDescent="0.15">
      <c r="A11050" s="37">
        <v>2020</v>
      </c>
      <c r="B11050" s="9" t="s">
        <v>27</v>
      </c>
      <c r="C11050" s="10" t="s">
        <v>17</v>
      </c>
      <c r="D11050" s="10" t="str">
        <f>Mapping!$F$20</f>
        <v>Customer S</v>
      </c>
      <c r="E11050" s="11">
        <v>133850.98300000001</v>
      </c>
      <c r="F11050" s="12">
        <f t="shared" si="172"/>
        <v>10</v>
      </c>
      <c r="G11050" s="1"/>
      <c r="H11050" s="1"/>
    </row>
    <row r="11051" spans="1:8" ht="14" x14ac:dyDescent="0.15">
      <c r="A11051" s="37">
        <v>2020</v>
      </c>
      <c r="B11051" s="9" t="s">
        <v>27</v>
      </c>
      <c r="C11051" s="10" t="s">
        <v>15</v>
      </c>
      <c r="D11051" s="10" t="str">
        <f>Mapping!$F$2</f>
        <v>Customer A</v>
      </c>
      <c r="E11051" s="11">
        <v>490243.46</v>
      </c>
      <c r="F11051" s="12">
        <f t="shared" si="172"/>
        <v>10</v>
      </c>
      <c r="G11051" s="1"/>
      <c r="H11051" s="1"/>
    </row>
    <row r="11052" spans="1:8" ht="14" x14ac:dyDescent="0.15">
      <c r="A11052" s="37">
        <v>2020</v>
      </c>
      <c r="B11052" s="9" t="s">
        <v>27</v>
      </c>
      <c r="C11052" s="10" t="s">
        <v>15</v>
      </c>
      <c r="D11052" s="10" t="str">
        <f>Mapping!$F$3</f>
        <v>Customer B</v>
      </c>
      <c r="E11052" s="11">
        <v>791354.66199999989</v>
      </c>
      <c r="F11052" s="12">
        <f t="shared" si="172"/>
        <v>10</v>
      </c>
      <c r="G11052" s="1"/>
      <c r="H11052" s="1"/>
    </row>
    <row r="11053" spans="1:8" ht="14" x14ac:dyDescent="0.15">
      <c r="A11053" s="37">
        <v>2019</v>
      </c>
      <c r="B11053" s="9" t="s">
        <v>27</v>
      </c>
      <c r="C11053" s="10" t="s">
        <v>15</v>
      </c>
      <c r="D11053" s="10" t="str">
        <f>Mapping!$F$4</f>
        <v>Customer C</v>
      </c>
      <c r="E11053" s="11">
        <v>1236137.693</v>
      </c>
      <c r="F11053" s="12">
        <f t="shared" si="172"/>
        <v>10</v>
      </c>
      <c r="G11053" s="1"/>
      <c r="H11053" s="1"/>
    </row>
    <row r="11054" spans="1:8" ht="14" x14ac:dyDescent="0.15">
      <c r="A11054" s="37">
        <v>2020</v>
      </c>
      <c r="B11054" s="9" t="s">
        <v>27</v>
      </c>
      <c r="C11054" s="10" t="s">
        <v>15</v>
      </c>
      <c r="D11054" s="10" t="str">
        <f>Mapping!$F$5</f>
        <v>Customer D</v>
      </c>
      <c r="E11054" s="11">
        <v>314115.99099999998</v>
      </c>
      <c r="F11054" s="12">
        <f t="shared" si="172"/>
        <v>10</v>
      </c>
      <c r="G11054" s="1"/>
      <c r="H11054" s="1"/>
    </row>
    <row r="11055" spans="1:8" ht="14" x14ac:dyDescent="0.15">
      <c r="A11055" s="37">
        <v>2019</v>
      </c>
      <c r="B11055" s="9" t="s">
        <v>27</v>
      </c>
      <c r="C11055" s="10" t="s">
        <v>15</v>
      </c>
      <c r="D11055" s="10" t="str">
        <f>Mapping!$F$6</f>
        <v>Customer E</v>
      </c>
      <c r="E11055" s="11">
        <v>474331.89999999997</v>
      </c>
      <c r="F11055" s="12">
        <f t="shared" si="172"/>
        <v>10</v>
      </c>
      <c r="G11055" s="1"/>
      <c r="H11055" s="1"/>
    </row>
    <row r="11056" spans="1:8" ht="14" x14ac:dyDescent="0.15">
      <c r="A11056" s="37">
        <v>2019</v>
      </c>
      <c r="B11056" s="9" t="s">
        <v>27</v>
      </c>
      <c r="C11056" s="10" t="s">
        <v>16</v>
      </c>
      <c r="D11056" s="10" t="str">
        <f>Mapping!$F$7</f>
        <v>Customer F</v>
      </c>
      <c r="E11056" s="11">
        <v>2133342.6939999997</v>
      </c>
      <c r="F11056" s="12">
        <f t="shared" si="172"/>
        <v>10</v>
      </c>
      <c r="G11056" s="1"/>
      <c r="H11056" s="1"/>
    </row>
    <row r="11057" spans="1:8" ht="14" x14ac:dyDescent="0.15">
      <c r="A11057" s="37">
        <v>2020</v>
      </c>
      <c r="B11057" s="9" t="s">
        <v>27</v>
      </c>
      <c r="C11057" s="10" t="s">
        <v>17</v>
      </c>
      <c r="D11057" s="10" t="str">
        <f>Mapping!$F$8</f>
        <v>Customer G</v>
      </c>
      <c r="E11057" s="11">
        <v>433694.86999999994</v>
      </c>
      <c r="F11057" s="12">
        <f t="shared" si="172"/>
        <v>10</v>
      </c>
      <c r="G11057" s="1"/>
      <c r="H11057" s="1"/>
    </row>
    <row r="11058" spans="1:8" ht="14" x14ac:dyDescent="0.15">
      <c r="A11058" s="37">
        <v>2020</v>
      </c>
      <c r="B11058" s="9" t="s">
        <v>27</v>
      </c>
      <c r="C11058" s="10" t="s">
        <v>15</v>
      </c>
      <c r="D11058" s="10" t="str">
        <f>Mapping!$F$9</f>
        <v>Customer H</v>
      </c>
      <c r="E11058" s="11">
        <v>325056.56400000001</v>
      </c>
      <c r="F11058" s="12">
        <f t="shared" si="172"/>
        <v>10</v>
      </c>
      <c r="G11058" s="1"/>
      <c r="H11058" s="1"/>
    </row>
    <row r="11059" spans="1:8" ht="14" x14ac:dyDescent="0.15">
      <c r="A11059" s="37">
        <v>2019</v>
      </c>
      <c r="B11059" s="9" t="s">
        <v>27</v>
      </c>
      <c r="C11059" s="10" t="s">
        <v>15</v>
      </c>
      <c r="D11059" s="10" t="str">
        <f>Mapping!$F$10</f>
        <v>Customer I</v>
      </c>
      <c r="E11059" s="11">
        <v>1642508.2379999999</v>
      </c>
      <c r="F11059" s="12">
        <f t="shared" si="172"/>
        <v>10</v>
      </c>
      <c r="G11059" s="1"/>
      <c r="H11059" s="1"/>
    </row>
    <row r="11060" spans="1:8" ht="14" x14ac:dyDescent="0.15">
      <c r="A11060" s="37">
        <v>2019</v>
      </c>
      <c r="B11060" s="9" t="s">
        <v>27</v>
      </c>
      <c r="C11060" s="10" t="s">
        <v>15</v>
      </c>
      <c r="D11060" s="10" t="str">
        <f>Mapping!$F$11</f>
        <v>Customer J</v>
      </c>
      <c r="E11060" s="11">
        <v>960882.82499999995</v>
      </c>
      <c r="F11060" s="12">
        <f t="shared" si="172"/>
        <v>10</v>
      </c>
      <c r="G11060" s="1"/>
      <c r="H11060" s="1"/>
    </row>
    <row r="11061" spans="1:8" ht="14" x14ac:dyDescent="0.15">
      <c r="A11061" s="37">
        <v>2019</v>
      </c>
      <c r="B11061" s="9" t="s">
        <v>27</v>
      </c>
      <c r="C11061" s="10" t="s">
        <v>16</v>
      </c>
      <c r="D11061" s="10" t="str">
        <f>Mapping!$F$12</f>
        <v>Customer K</v>
      </c>
      <c r="E11061" s="11">
        <v>584483.46600000001</v>
      </c>
      <c r="F11061" s="12">
        <f t="shared" si="172"/>
        <v>10</v>
      </c>
      <c r="G11061" s="1"/>
      <c r="H11061" s="1"/>
    </row>
    <row r="11062" spans="1:8" ht="14" x14ac:dyDescent="0.15">
      <c r="A11062" s="37">
        <v>2019</v>
      </c>
      <c r="B11062" s="9" t="s">
        <v>27</v>
      </c>
      <c r="C11062" s="10" t="s">
        <v>17</v>
      </c>
      <c r="D11062" s="10" t="str">
        <f>Mapping!$F$13</f>
        <v>Customer L</v>
      </c>
      <c r="E11062" s="11">
        <v>744432.06599999988</v>
      </c>
      <c r="F11062" s="12">
        <f t="shared" si="172"/>
        <v>10</v>
      </c>
      <c r="G11062" s="1"/>
      <c r="H11062" s="1"/>
    </row>
    <row r="11063" spans="1:8" ht="14" x14ac:dyDescent="0.15">
      <c r="A11063" s="37">
        <v>2019</v>
      </c>
      <c r="B11063" s="9" t="s">
        <v>27</v>
      </c>
      <c r="C11063" s="10" t="s">
        <v>15</v>
      </c>
      <c r="D11063" s="10" t="str">
        <f>Mapping!$F$14</f>
        <v>Customer M</v>
      </c>
      <c r="E11063" s="11">
        <v>101130.46299999999</v>
      </c>
      <c r="F11063" s="12">
        <f t="shared" si="172"/>
        <v>10</v>
      </c>
      <c r="G11063" s="1"/>
      <c r="H11063" s="1"/>
    </row>
    <row r="11064" spans="1:8" ht="14" x14ac:dyDescent="0.15">
      <c r="A11064" s="37">
        <v>2020</v>
      </c>
      <c r="B11064" s="9" t="s">
        <v>27</v>
      </c>
      <c r="C11064" s="10" t="s">
        <v>15</v>
      </c>
      <c r="D11064" s="10" t="str">
        <f>Mapping!$F$15</f>
        <v>Customer N</v>
      </c>
      <c r="E11064" s="11">
        <v>258354.53699999995</v>
      </c>
      <c r="F11064" s="12">
        <f t="shared" si="172"/>
        <v>10</v>
      </c>
      <c r="G11064" s="1"/>
      <c r="H11064" s="1"/>
    </row>
    <row r="11065" spans="1:8" ht="14" x14ac:dyDescent="0.15">
      <c r="A11065" s="37">
        <v>2019</v>
      </c>
      <c r="B11065" s="9" t="s">
        <v>27</v>
      </c>
      <c r="C11065" s="10" t="s">
        <v>16</v>
      </c>
      <c r="D11065" s="10" t="str">
        <f>Mapping!$F$16</f>
        <v>Customer O</v>
      </c>
      <c r="E11065" s="11">
        <v>204901.872</v>
      </c>
      <c r="F11065" s="12">
        <f t="shared" si="172"/>
        <v>10</v>
      </c>
      <c r="G11065" s="1"/>
      <c r="H11065" s="1"/>
    </row>
    <row r="11066" spans="1:8" ht="14" x14ac:dyDescent="0.15">
      <c r="A11066" s="37">
        <v>2019</v>
      </c>
      <c r="B11066" s="9" t="s">
        <v>27</v>
      </c>
      <c r="C11066" s="10" t="s">
        <v>17</v>
      </c>
      <c r="D11066" s="10" t="str">
        <f>Mapping!$F$17</f>
        <v>Customer P</v>
      </c>
      <c r="E11066" s="11">
        <v>1885950.8289999999</v>
      </c>
      <c r="F11066" s="12">
        <f t="shared" si="172"/>
        <v>10</v>
      </c>
      <c r="G11066" s="1"/>
      <c r="H11066" s="1"/>
    </row>
    <row r="11067" spans="1:8" ht="14" x14ac:dyDescent="0.15">
      <c r="A11067" s="37">
        <v>2019</v>
      </c>
      <c r="B11067" s="9" t="s">
        <v>27</v>
      </c>
      <c r="C11067" s="10" t="s">
        <v>15</v>
      </c>
      <c r="D11067" s="10" t="str">
        <f>Mapping!$F$18</f>
        <v>Customer Q</v>
      </c>
      <c r="E11067" s="11">
        <v>1989741.9569999997</v>
      </c>
      <c r="F11067" s="12">
        <f t="shared" si="172"/>
        <v>10</v>
      </c>
      <c r="G11067" s="1"/>
      <c r="H11067" s="1"/>
    </row>
    <row r="11068" spans="1:8" ht="14" x14ac:dyDescent="0.15">
      <c r="A11068" s="37">
        <v>2019</v>
      </c>
      <c r="B11068" s="9" t="s">
        <v>27</v>
      </c>
      <c r="C11068" s="10" t="s">
        <v>15</v>
      </c>
      <c r="D11068" s="10" t="str">
        <f>Mapping!$F$19</f>
        <v>Customer R</v>
      </c>
      <c r="E11068" s="11">
        <v>1096276.4749999999</v>
      </c>
      <c r="F11068" s="12">
        <f t="shared" si="172"/>
        <v>10</v>
      </c>
      <c r="G11068" s="1"/>
      <c r="H11068" s="1"/>
    </row>
    <row r="11069" spans="1:8" ht="14" x14ac:dyDescent="0.15">
      <c r="A11069" s="37">
        <v>2020</v>
      </c>
      <c r="B11069" s="9" t="s">
        <v>27</v>
      </c>
      <c r="C11069" s="10" t="s">
        <v>15</v>
      </c>
      <c r="D11069" s="10" t="str">
        <f>Mapping!$F$20</f>
        <v>Customer S</v>
      </c>
      <c r="E11069" s="11">
        <v>113960.245</v>
      </c>
      <c r="F11069" s="12">
        <f t="shared" si="172"/>
        <v>10</v>
      </c>
      <c r="G11069" s="1"/>
      <c r="H11069" s="1"/>
    </row>
    <row r="11070" spans="1:8" ht="14" x14ac:dyDescent="0.15">
      <c r="A11070" s="37">
        <v>2019</v>
      </c>
      <c r="B11070" s="9" t="s">
        <v>27</v>
      </c>
      <c r="C11070" s="10" t="s">
        <v>16</v>
      </c>
      <c r="D11070" s="10" t="str">
        <f>Mapping!$F$2</f>
        <v>Customer A</v>
      </c>
      <c r="E11070" s="11">
        <v>2898070.602</v>
      </c>
      <c r="F11070" s="12">
        <f t="shared" si="172"/>
        <v>10</v>
      </c>
      <c r="G11070" s="1"/>
      <c r="H11070" s="1"/>
    </row>
    <row r="11071" spans="1:8" ht="14" x14ac:dyDescent="0.15">
      <c r="A11071" s="37">
        <v>2019</v>
      </c>
      <c r="B11071" s="9" t="s">
        <v>27</v>
      </c>
      <c r="C11071" s="10" t="s">
        <v>17</v>
      </c>
      <c r="D11071" s="10" t="str">
        <f>Mapping!$F$3</f>
        <v>Customer B</v>
      </c>
      <c r="E11071" s="11">
        <v>187507.37599999999</v>
      </c>
      <c r="F11071" s="12">
        <f t="shared" si="172"/>
        <v>10</v>
      </c>
      <c r="G11071" s="1"/>
      <c r="H11071" s="1"/>
    </row>
    <row r="11072" spans="1:8" ht="14" x14ac:dyDescent="0.15">
      <c r="A11072" s="37">
        <v>2020</v>
      </c>
      <c r="B11072" s="9" t="s">
        <v>27</v>
      </c>
      <c r="C11072" s="10" t="s">
        <v>18</v>
      </c>
      <c r="D11072" s="10" t="str">
        <f>Mapping!$F$4</f>
        <v>Customer C</v>
      </c>
      <c r="E11072" s="11">
        <v>307568.35199999996</v>
      </c>
      <c r="F11072" s="12">
        <f t="shared" si="172"/>
        <v>10</v>
      </c>
      <c r="G11072" s="1"/>
      <c r="H11072" s="1"/>
    </row>
    <row r="11073" spans="1:8" ht="14" x14ac:dyDescent="0.15">
      <c r="A11073" s="37">
        <v>2020</v>
      </c>
      <c r="B11073" s="9" t="s">
        <v>27</v>
      </c>
      <c r="C11073" s="10" t="s">
        <v>15</v>
      </c>
      <c r="D11073" s="10" t="str">
        <f>Mapping!$F$5</f>
        <v>Customer D</v>
      </c>
      <c r="E11073" s="11">
        <v>139763.883</v>
      </c>
      <c r="F11073" s="12">
        <f t="shared" si="172"/>
        <v>10</v>
      </c>
      <c r="G11073" s="1"/>
      <c r="H11073" s="1"/>
    </row>
    <row r="11074" spans="1:8" ht="14" x14ac:dyDescent="0.15">
      <c r="A11074" s="37">
        <v>2020</v>
      </c>
      <c r="B11074" s="9" t="s">
        <v>27</v>
      </c>
      <c r="C11074" s="10" t="s">
        <v>16</v>
      </c>
      <c r="D11074" s="10" t="str">
        <f>Mapping!$F$6</f>
        <v>Customer E</v>
      </c>
      <c r="E11074" s="11">
        <v>454106.88399999996</v>
      </c>
      <c r="F11074" s="12">
        <f t="shared" ref="F11074:F11137" si="173">MONTH(DATEVALUE(B11074&amp;"1"))</f>
        <v>10</v>
      </c>
      <c r="G11074" s="1"/>
      <c r="H11074" s="1"/>
    </row>
    <row r="11075" spans="1:8" ht="14" x14ac:dyDescent="0.15">
      <c r="A11075" s="37">
        <v>2020</v>
      </c>
      <c r="B11075" s="9" t="s">
        <v>27</v>
      </c>
      <c r="C11075" s="10" t="s">
        <v>17</v>
      </c>
      <c r="D11075" s="10" t="str">
        <f>Mapping!$F$7</f>
        <v>Customer F</v>
      </c>
      <c r="E11075" s="11">
        <v>153634.22899999999</v>
      </c>
      <c r="F11075" s="12">
        <f t="shared" si="173"/>
        <v>10</v>
      </c>
      <c r="G11075" s="1"/>
      <c r="H11075" s="1"/>
    </row>
    <row r="11076" spans="1:8" ht="14" x14ac:dyDescent="0.15">
      <c r="A11076" s="37">
        <v>2020</v>
      </c>
      <c r="B11076" s="9" t="s">
        <v>27</v>
      </c>
      <c r="C11076" s="10" t="s">
        <v>18</v>
      </c>
      <c r="D11076" s="10" t="str">
        <f>Mapping!$F$8</f>
        <v>Customer G</v>
      </c>
      <c r="E11076" s="11">
        <v>70483.482999999993</v>
      </c>
      <c r="F11076" s="12">
        <f t="shared" si="173"/>
        <v>10</v>
      </c>
      <c r="G11076" s="1"/>
      <c r="H11076" s="1"/>
    </row>
    <row r="11077" spans="1:8" ht="14" x14ac:dyDescent="0.15">
      <c r="A11077" s="37">
        <v>2020</v>
      </c>
      <c r="B11077" s="9" t="s">
        <v>27</v>
      </c>
      <c r="C11077" s="10" t="s">
        <v>15</v>
      </c>
      <c r="D11077" s="10" t="str">
        <f>Mapping!$F$9</f>
        <v>Customer H</v>
      </c>
      <c r="E11077" s="11">
        <v>27837.326999999997</v>
      </c>
      <c r="F11077" s="12">
        <f t="shared" si="173"/>
        <v>10</v>
      </c>
      <c r="G11077" s="1"/>
      <c r="H11077" s="1"/>
    </row>
    <row r="11078" spans="1:8" ht="14" x14ac:dyDescent="0.15">
      <c r="A11078" s="37">
        <v>2019</v>
      </c>
      <c r="B11078" s="9" t="s">
        <v>27</v>
      </c>
      <c r="C11078" s="10" t="s">
        <v>16</v>
      </c>
      <c r="D11078" s="10" t="str">
        <f>Mapping!$F$10</f>
        <v>Customer I</v>
      </c>
      <c r="E11078" s="11">
        <v>154514.01699999999</v>
      </c>
      <c r="F11078" s="12">
        <f t="shared" si="173"/>
        <v>10</v>
      </c>
      <c r="G11078" s="1"/>
      <c r="H11078" s="1"/>
    </row>
    <row r="11079" spans="1:8" ht="14" x14ac:dyDescent="0.15">
      <c r="A11079" s="37">
        <v>2020</v>
      </c>
      <c r="B11079" s="9" t="s">
        <v>27</v>
      </c>
      <c r="C11079" s="10" t="s">
        <v>17</v>
      </c>
      <c r="D11079" s="10" t="str">
        <f>Mapping!$F$11</f>
        <v>Customer J</v>
      </c>
      <c r="E11079" s="11">
        <v>16267.531000000001</v>
      </c>
      <c r="F11079" s="12">
        <f t="shared" si="173"/>
        <v>10</v>
      </c>
      <c r="G11079" s="1"/>
      <c r="H11079" s="1"/>
    </row>
    <row r="11080" spans="1:8" ht="14" x14ac:dyDescent="0.15">
      <c r="A11080" s="37">
        <v>2020</v>
      </c>
      <c r="B11080" s="9" t="s">
        <v>27</v>
      </c>
      <c r="C11080" s="10" t="s">
        <v>18</v>
      </c>
      <c r="D11080" s="10" t="str">
        <f>Mapping!$F$12</f>
        <v>Customer K</v>
      </c>
      <c r="E11080" s="11">
        <v>339643.97599999997</v>
      </c>
      <c r="F11080" s="12">
        <f t="shared" si="173"/>
        <v>10</v>
      </c>
      <c r="G11080" s="1"/>
      <c r="H11080" s="1"/>
    </row>
    <row r="11081" spans="1:8" ht="14" x14ac:dyDescent="0.15">
      <c r="A11081" s="37">
        <v>2020</v>
      </c>
      <c r="B11081" s="9" t="s">
        <v>27</v>
      </c>
      <c r="C11081" s="10" t="s">
        <v>15</v>
      </c>
      <c r="D11081" s="10" t="str">
        <f>Mapping!$F$13</f>
        <v>Customer L</v>
      </c>
      <c r="E11081" s="11">
        <v>20145.887999999999</v>
      </c>
      <c r="F11081" s="12">
        <f t="shared" si="173"/>
        <v>10</v>
      </c>
      <c r="G11081" s="1"/>
      <c r="H11081" s="1"/>
    </row>
    <row r="11082" spans="1:8" ht="14" x14ac:dyDescent="0.15">
      <c r="A11082" s="37">
        <v>2020</v>
      </c>
      <c r="B11082" s="9" t="s">
        <v>27</v>
      </c>
      <c r="C11082" s="10" t="s">
        <v>16</v>
      </c>
      <c r="D11082" s="10" t="str">
        <f>Mapping!$F$14</f>
        <v>Customer M</v>
      </c>
      <c r="E11082" s="11">
        <v>32019.561000000002</v>
      </c>
      <c r="F11082" s="12">
        <f t="shared" si="173"/>
        <v>10</v>
      </c>
      <c r="G11082" s="1"/>
      <c r="H11082" s="1"/>
    </row>
    <row r="11083" spans="1:8" ht="14" x14ac:dyDescent="0.15">
      <c r="A11083" s="37">
        <v>2020</v>
      </c>
      <c r="B11083" s="9" t="s">
        <v>27</v>
      </c>
      <c r="C11083" s="10" t="s">
        <v>17</v>
      </c>
      <c r="D11083" s="10" t="str">
        <f>Mapping!$F$15</f>
        <v>Customer N</v>
      </c>
      <c r="E11083" s="11">
        <v>61257.853999999999</v>
      </c>
      <c r="F11083" s="12">
        <f t="shared" si="173"/>
        <v>10</v>
      </c>
      <c r="G11083" s="1"/>
      <c r="H11083" s="1"/>
    </row>
    <row r="11084" spans="1:8" ht="14" x14ac:dyDescent="0.15">
      <c r="A11084" s="37">
        <v>2019</v>
      </c>
      <c r="B11084" s="9" t="s">
        <v>27</v>
      </c>
      <c r="C11084" s="10" t="s">
        <v>18</v>
      </c>
      <c r="D11084" s="10" t="str">
        <f>Mapping!$F$16</f>
        <v>Customer O</v>
      </c>
      <c r="E11084" s="11">
        <v>3954.3839999999996</v>
      </c>
      <c r="F11084" s="12">
        <f t="shared" si="173"/>
        <v>10</v>
      </c>
      <c r="G11084" s="1"/>
      <c r="H11084" s="1"/>
    </row>
    <row r="11085" spans="1:8" ht="14" x14ac:dyDescent="0.15">
      <c r="A11085" s="37">
        <v>2019</v>
      </c>
      <c r="B11085" s="9" t="s">
        <v>27</v>
      </c>
      <c r="C11085" s="10" t="s">
        <v>15</v>
      </c>
      <c r="D11085" s="10" t="str">
        <f>Mapping!$F$17</f>
        <v>Customer P</v>
      </c>
      <c r="E11085" s="11">
        <v>583060.33099999989</v>
      </c>
      <c r="F11085" s="12">
        <f t="shared" si="173"/>
        <v>10</v>
      </c>
      <c r="G11085" s="1"/>
      <c r="H11085" s="1"/>
    </row>
    <row r="11086" spans="1:8" ht="14" x14ac:dyDescent="0.15">
      <c r="A11086" s="37">
        <v>2019</v>
      </c>
      <c r="B11086" s="9" t="s">
        <v>27</v>
      </c>
      <c r="C11086" s="10" t="s">
        <v>15</v>
      </c>
      <c r="D11086" s="10" t="str">
        <f>Mapping!$F$18</f>
        <v>Customer Q</v>
      </c>
      <c r="E11086" s="11">
        <v>146301.03599999999</v>
      </c>
      <c r="F11086" s="12">
        <f t="shared" si="173"/>
        <v>10</v>
      </c>
      <c r="G11086" s="1"/>
      <c r="H11086" s="1"/>
    </row>
    <row r="11087" spans="1:8" ht="14" x14ac:dyDescent="0.15">
      <c r="A11087" s="37">
        <v>2019</v>
      </c>
      <c r="B11087" s="9" t="s">
        <v>27</v>
      </c>
      <c r="C11087" s="10" t="s">
        <v>16</v>
      </c>
      <c r="D11087" s="10" t="str">
        <f>Mapping!$F$19</f>
        <v>Customer R</v>
      </c>
      <c r="E11087" s="11">
        <v>24768.611000000001</v>
      </c>
      <c r="F11087" s="12">
        <f t="shared" si="173"/>
        <v>10</v>
      </c>
      <c r="G11087" s="1"/>
      <c r="H11087" s="1"/>
    </row>
    <row r="11088" spans="1:8" ht="14" x14ac:dyDescent="0.15">
      <c r="A11088" s="37">
        <v>2020</v>
      </c>
      <c r="B11088" s="9" t="s">
        <v>27</v>
      </c>
      <c r="C11088" s="10" t="s">
        <v>17</v>
      </c>
      <c r="D11088" s="10" t="str">
        <f>Mapping!$F$20</f>
        <v>Customer S</v>
      </c>
      <c r="E11088" s="11">
        <v>162249.71</v>
      </c>
      <c r="F11088" s="12">
        <f t="shared" si="173"/>
        <v>10</v>
      </c>
      <c r="G11088" s="1"/>
      <c r="H11088" s="1"/>
    </row>
    <row r="11089" spans="1:8" ht="14" x14ac:dyDescent="0.15">
      <c r="A11089" s="37">
        <v>2020</v>
      </c>
      <c r="B11089" s="9" t="s">
        <v>27</v>
      </c>
      <c r="C11089" s="10" t="s">
        <v>15</v>
      </c>
      <c r="D11089" s="10" t="str">
        <f>Mapping!$F$2</f>
        <v>Customer A</v>
      </c>
      <c r="E11089" s="11">
        <v>65094.875999999989</v>
      </c>
      <c r="F11089" s="12">
        <f t="shared" si="173"/>
        <v>10</v>
      </c>
      <c r="G11089" s="1"/>
      <c r="H11089" s="1"/>
    </row>
    <row r="11090" spans="1:8" ht="14" x14ac:dyDescent="0.15">
      <c r="A11090" s="37">
        <v>2019</v>
      </c>
      <c r="B11090" s="9" t="s">
        <v>27</v>
      </c>
      <c r="C11090" s="10" t="s">
        <v>16</v>
      </c>
      <c r="D11090" s="10" t="str">
        <f>Mapping!$F$3</f>
        <v>Customer B</v>
      </c>
      <c r="E11090" s="11">
        <v>1119378.7149999999</v>
      </c>
      <c r="F11090" s="12">
        <f t="shared" si="173"/>
        <v>10</v>
      </c>
      <c r="G11090" s="1"/>
      <c r="H11090" s="1"/>
    </row>
    <row r="11091" spans="1:8" ht="14" x14ac:dyDescent="0.15">
      <c r="A11091" s="37">
        <v>2020</v>
      </c>
      <c r="B11091" s="9" t="s">
        <v>27</v>
      </c>
      <c r="C11091" s="10" t="s">
        <v>17</v>
      </c>
      <c r="D11091" s="10" t="str">
        <f>Mapping!$F$4</f>
        <v>Customer C</v>
      </c>
      <c r="E11091" s="11">
        <v>77997.373999999996</v>
      </c>
      <c r="F11091" s="12">
        <f t="shared" si="173"/>
        <v>10</v>
      </c>
      <c r="G11091" s="1"/>
      <c r="H11091" s="1"/>
    </row>
    <row r="11092" spans="1:8" ht="14" x14ac:dyDescent="0.15">
      <c r="A11092" s="37">
        <v>2020</v>
      </c>
      <c r="B11092" s="9" t="s">
        <v>27</v>
      </c>
      <c r="C11092" s="10" t="s">
        <v>15</v>
      </c>
      <c r="D11092" s="10" t="str">
        <f>Mapping!$F$5</f>
        <v>Customer D</v>
      </c>
      <c r="E11092" s="11">
        <v>240955.81999999998</v>
      </c>
      <c r="F11092" s="12">
        <f t="shared" si="173"/>
        <v>10</v>
      </c>
      <c r="G11092" s="1"/>
      <c r="H11092" s="1"/>
    </row>
    <row r="11093" spans="1:8" ht="14" x14ac:dyDescent="0.15">
      <c r="A11093" s="37">
        <v>2019</v>
      </c>
      <c r="B11093" s="9" t="s">
        <v>27</v>
      </c>
      <c r="C11093" s="10" t="s">
        <v>16</v>
      </c>
      <c r="D11093" s="10" t="str">
        <f>Mapping!$F$6</f>
        <v>Customer E</v>
      </c>
      <c r="E11093" s="11">
        <v>47162.731</v>
      </c>
      <c r="F11093" s="12">
        <f t="shared" si="173"/>
        <v>10</v>
      </c>
      <c r="G11093" s="1"/>
      <c r="H11093" s="1"/>
    </row>
    <row r="11094" spans="1:8" ht="14" x14ac:dyDescent="0.15">
      <c r="A11094" s="37">
        <v>2020</v>
      </c>
      <c r="B11094" s="9" t="s">
        <v>27</v>
      </c>
      <c r="C11094" s="10" t="s">
        <v>17</v>
      </c>
      <c r="D11094" s="10" t="str">
        <f>Mapping!$F$7</f>
        <v>Customer F</v>
      </c>
      <c r="E11094" s="11">
        <v>63850.702999999994</v>
      </c>
      <c r="F11094" s="12">
        <f t="shared" si="173"/>
        <v>10</v>
      </c>
      <c r="G11094" s="1"/>
      <c r="H11094" s="1"/>
    </row>
    <row r="11095" spans="1:8" ht="14" x14ac:dyDescent="0.15">
      <c r="A11095" s="37">
        <v>2020</v>
      </c>
      <c r="B11095" s="9" t="s">
        <v>27</v>
      </c>
      <c r="C11095" s="10" t="s">
        <v>15</v>
      </c>
      <c r="D11095" s="10" t="str">
        <f>Mapping!$F$8</f>
        <v>Customer G</v>
      </c>
      <c r="E11095" s="11">
        <v>80053.077999999994</v>
      </c>
      <c r="F11095" s="12">
        <f t="shared" si="173"/>
        <v>10</v>
      </c>
      <c r="G11095" s="1"/>
      <c r="H11095" s="1"/>
    </row>
    <row r="11096" spans="1:8" ht="14" x14ac:dyDescent="0.15">
      <c r="A11096" s="37">
        <v>2019</v>
      </c>
      <c r="B11096" s="9" t="s">
        <v>27</v>
      </c>
      <c r="C11096" s="10" t="s">
        <v>15</v>
      </c>
      <c r="D11096" s="10" t="str">
        <f>Mapping!$F$9</f>
        <v>Customer H</v>
      </c>
      <c r="E11096" s="11">
        <v>438865.10499999998</v>
      </c>
      <c r="F11096" s="12">
        <f t="shared" si="173"/>
        <v>10</v>
      </c>
      <c r="G11096" s="1"/>
      <c r="H11096" s="1"/>
    </row>
    <row r="11097" spans="1:8" ht="14" x14ac:dyDescent="0.15">
      <c r="A11097" s="37">
        <v>2020</v>
      </c>
      <c r="B11097" s="9" t="s">
        <v>27</v>
      </c>
      <c r="C11097" s="10" t="s">
        <v>15</v>
      </c>
      <c r="D11097" s="10" t="str">
        <f>Mapping!$F$10</f>
        <v>Customer I</v>
      </c>
      <c r="E11097" s="11">
        <v>64048.564999999995</v>
      </c>
      <c r="F11097" s="12">
        <f t="shared" si="173"/>
        <v>10</v>
      </c>
      <c r="G11097" s="1"/>
      <c r="H11097" s="1"/>
    </row>
    <row r="11098" spans="1:8" ht="14" x14ac:dyDescent="0.15">
      <c r="A11098" s="37">
        <v>2019</v>
      </c>
      <c r="B11098" s="9" t="s">
        <v>27</v>
      </c>
      <c r="C11098" s="10" t="s">
        <v>15</v>
      </c>
      <c r="D11098" s="10" t="str">
        <f>Mapping!$F$11</f>
        <v>Customer J</v>
      </c>
      <c r="E11098" s="11">
        <v>1055514.9639999999</v>
      </c>
      <c r="F11098" s="12">
        <f t="shared" si="173"/>
        <v>10</v>
      </c>
      <c r="G11098" s="1"/>
      <c r="H11098" s="1"/>
    </row>
    <row r="11099" spans="1:8" ht="14" x14ac:dyDescent="0.15">
      <c r="A11099" s="37">
        <v>2020</v>
      </c>
      <c r="B11099" s="9" t="s">
        <v>27</v>
      </c>
      <c r="C11099" s="10" t="s">
        <v>15</v>
      </c>
      <c r="D11099" s="10" t="str">
        <f>Mapping!$F$12</f>
        <v>Customer K</v>
      </c>
      <c r="E11099" s="11">
        <v>154205.05799999999</v>
      </c>
      <c r="F11099" s="12">
        <f t="shared" si="173"/>
        <v>10</v>
      </c>
      <c r="G11099" s="1"/>
      <c r="H11099" s="1"/>
    </row>
    <row r="11100" spans="1:8" ht="14" x14ac:dyDescent="0.15">
      <c r="A11100" s="37">
        <v>2020</v>
      </c>
      <c r="B11100" s="9" t="s">
        <v>27</v>
      </c>
      <c r="C11100" s="10" t="s">
        <v>15</v>
      </c>
      <c r="D11100" s="10" t="str">
        <f>Mapping!$F$13</f>
        <v>Customer L</v>
      </c>
      <c r="E11100" s="11">
        <v>690110.32299999997</v>
      </c>
      <c r="F11100" s="12">
        <f t="shared" si="173"/>
        <v>10</v>
      </c>
      <c r="G11100" s="1"/>
      <c r="H11100" s="1"/>
    </row>
    <row r="11101" spans="1:8" ht="14" x14ac:dyDescent="0.15">
      <c r="A11101" s="37">
        <v>2020</v>
      </c>
      <c r="B11101" s="9" t="s">
        <v>27</v>
      </c>
      <c r="C11101" s="10" t="s">
        <v>15</v>
      </c>
      <c r="D11101" s="10" t="str">
        <f>Mapping!$F$14</f>
        <v>Customer M</v>
      </c>
      <c r="E11101" s="11">
        <v>888458.74599999993</v>
      </c>
      <c r="F11101" s="12">
        <f t="shared" si="173"/>
        <v>10</v>
      </c>
      <c r="G11101" s="1"/>
      <c r="H11101" s="1"/>
    </row>
    <row r="11102" spans="1:8" ht="14" x14ac:dyDescent="0.15">
      <c r="A11102" s="37">
        <v>2020</v>
      </c>
      <c r="B11102" s="9" t="s">
        <v>27</v>
      </c>
      <c r="C11102" s="10" t="s">
        <v>15</v>
      </c>
      <c r="D11102" s="10" t="str">
        <f>Mapping!$F$15</f>
        <v>Customer N</v>
      </c>
      <c r="E11102" s="11">
        <v>28681.218999999997</v>
      </c>
      <c r="F11102" s="12">
        <f t="shared" si="173"/>
        <v>10</v>
      </c>
      <c r="G11102" s="1"/>
      <c r="H11102" s="1"/>
    </row>
    <row r="11103" spans="1:8" ht="14" x14ac:dyDescent="0.15">
      <c r="A11103" s="37">
        <v>2019</v>
      </c>
      <c r="B11103" s="9" t="s">
        <v>27</v>
      </c>
      <c r="C11103" s="10" t="s">
        <v>15</v>
      </c>
      <c r="D11103" s="10" t="str">
        <f>Mapping!$F$16</f>
        <v>Customer O</v>
      </c>
      <c r="E11103" s="11">
        <v>1965220.5579999997</v>
      </c>
      <c r="F11103" s="12">
        <f t="shared" si="173"/>
        <v>10</v>
      </c>
      <c r="G11103" s="1"/>
      <c r="H11103" s="1"/>
    </row>
    <row r="11104" spans="1:8" ht="14" x14ac:dyDescent="0.15">
      <c r="A11104" s="37">
        <v>2019</v>
      </c>
      <c r="B11104" s="9" t="s">
        <v>27</v>
      </c>
      <c r="C11104" s="10" t="s">
        <v>15</v>
      </c>
      <c r="D11104" s="10" t="str">
        <f>Mapping!$F$17</f>
        <v>Customer P</v>
      </c>
      <c r="E11104" s="11">
        <v>97177.899000000005</v>
      </c>
      <c r="F11104" s="12">
        <f t="shared" si="173"/>
        <v>10</v>
      </c>
      <c r="G11104" s="1"/>
      <c r="H11104" s="1"/>
    </row>
    <row r="11105" spans="1:8" ht="14" x14ac:dyDescent="0.15">
      <c r="A11105" s="37">
        <v>2019</v>
      </c>
      <c r="B11105" s="9" t="s">
        <v>27</v>
      </c>
      <c r="C11105" s="10" t="s">
        <v>15</v>
      </c>
      <c r="D11105" s="10" t="str">
        <f>Mapping!$F$18</f>
        <v>Customer Q</v>
      </c>
      <c r="E11105" s="11">
        <v>33444.340999999993</v>
      </c>
      <c r="F11105" s="12">
        <f t="shared" si="173"/>
        <v>10</v>
      </c>
      <c r="G11105" s="1"/>
      <c r="H11105" s="1"/>
    </row>
    <row r="11106" spans="1:8" ht="14" x14ac:dyDescent="0.15">
      <c r="A11106" s="37">
        <v>2019</v>
      </c>
      <c r="B11106" s="9" t="s">
        <v>27</v>
      </c>
      <c r="C11106" s="10" t="s">
        <v>15</v>
      </c>
      <c r="D11106" s="10" t="str">
        <f>Mapping!$F$19</f>
        <v>Customer R</v>
      </c>
      <c r="E11106" s="11">
        <v>99023.232000000004</v>
      </c>
      <c r="F11106" s="12">
        <f t="shared" si="173"/>
        <v>10</v>
      </c>
      <c r="G11106" s="1"/>
      <c r="H11106" s="1"/>
    </row>
    <row r="11107" spans="1:8" ht="14" x14ac:dyDescent="0.15">
      <c r="A11107" s="37">
        <v>2020</v>
      </c>
      <c r="B11107" s="9" t="s">
        <v>27</v>
      </c>
      <c r="C11107" s="10" t="s">
        <v>15</v>
      </c>
      <c r="D11107" s="10" t="str">
        <f>Mapping!$F$2</f>
        <v>Customer A</v>
      </c>
      <c r="E11107" s="11">
        <v>2744141.477</v>
      </c>
      <c r="F11107" s="12">
        <f t="shared" si="173"/>
        <v>10</v>
      </c>
      <c r="G11107" s="1"/>
      <c r="H11107" s="1"/>
    </row>
    <row r="11108" spans="1:8" ht="14" x14ac:dyDescent="0.15">
      <c r="A11108" s="37">
        <v>2019</v>
      </c>
      <c r="B11108" s="9" t="s">
        <v>27</v>
      </c>
      <c r="C11108" s="10" t="s">
        <v>15</v>
      </c>
      <c r="D11108" s="10" t="str">
        <f>Mapping!$F$3</f>
        <v>Customer B</v>
      </c>
      <c r="E11108" s="11">
        <v>44824.870999999999</v>
      </c>
      <c r="F11108" s="12">
        <f t="shared" si="173"/>
        <v>10</v>
      </c>
      <c r="G11108" s="1"/>
      <c r="H11108" s="1"/>
    </row>
    <row r="11109" spans="1:8" ht="14" x14ac:dyDescent="0.15">
      <c r="A11109" s="37">
        <v>2020</v>
      </c>
      <c r="B11109" s="9" t="s">
        <v>27</v>
      </c>
      <c r="C11109" s="10" t="s">
        <v>15</v>
      </c>
      <c r="D11109" s="10" t="str">
        <f>Mapping!$F$4</f>
        <v>Customer C</v>
      </c>
      <c r="E11109" s="11">
        <v>87604.37</v>
      </c>
      <c r="F11109" s="12">
        <f t="shared" si="173"/>
        <v>10</v>
      </c>
      <c r="G11109" s="1"/>
      <c r="H11109" s="1"/>
    </row>
    <row r="11110" spans="1:8" ht="14" x14ac:dyDescent="0.15">
      <c r="A11110" s="37">
        <v>2020</v>
      </c>
      <c r="B11110" s="9" t="s">
        <v>27</v>
      </c>
      <c r="C11110" s="10" t="s">
        <v>15</v>
      </c>
      <c r="D11110" s="10" t="str">
        <f>Mapping!$F$5</f>
        <v>Customer D</v>
      </c>
      <c r="E11110" s="11">
        <v>45305.203999999998</v>
      </c>
      <c r="F11110" s="12">
        <f t="shared" si="173"/>
        <v>10</v>
      </c>
      <c r="G11110" s="1"/>
      <c r="H11110" s="1"/>
    </row>
    <row r="11111" spans="1:8" ht="14" x14ac:dyDescent="0.15">
      <c r="A11111" s="37">
        <v>2019</v>
      </c>
      <c r="B11111" s="9" t="s">
        <v>27</v>
      </c>
      <c r="C11111" s="10" t="s">
        <v>15</v>
      </c>
      <c r="D11111" s="10" t="str">
        <f>Mapping!$F$6</f>
        <v>Customer E</v>
      </c>
      <c r="E11111" s="11">
        <v>-1114.162</v>
      </c>
      <c r="F11111" s="12">
        <f t="shared" si="173"/>
        <v>10</v>
      </c>
      <c r="G11111" s="1"/>
      <c r="H11111" s="1"/>
    </row>
    <row r="11112" spans="1:8" ht="14" x14ac:dyDescent="0.15">
      <c r="A11112" s="37">
        <v>2020</v>
      </c>
      <c r="B11112" s="9" t="s">
        <v>27</v>
      </c>
      <c r="C11112" s="10" t="s">
        <v>15</v>
      </c>
      <c r="D11112" s="10" t="str">
        <f>Mapping!$F$7</f>
        <v>Customer F</v>
      </c>
      <c r="E11112" s="11">
        <v>10723.915999999999</v>
      </c>
      <c r="F11112" s="12">
        <f t="shared" si="173"/>
        <v>10</v>
      </c>
      <c r="G11112" s="1"/>
      <c r="H11112" s="1"/>
    </row>
    <row r="11113" spans="1:8" ht="14" x14ac:dyDescent="0.15">
      <c r="A11113" s="37">
        <v>2020</v>
      </c>
      <c r="B11113" s="9" t="s">
        <v>27</v>
      </c>
      <c r="C11113" s="10" t="s">
        <v>15</v>
      </c>
      <c r="D11113" s="10" t="str">
        <f>Mapping!$F$8</f>
        <v>Customer G</v>
      </c>
      <c r="E11113" s="11">
        <v>251778.12799999997</v>
      </c>
      <c r="F11113" s="12">
        <f t="shared" si="173"/>
        <v>10</v>
      </c>
      <c r="G11113" s="1"/>
      <c r="H11113" s="1"/>
    </row>
    <row r="11114" spans="1:8" ht="14" x14ac:dyDescent="0.15">
      <c r="A11114" s="37">
        <v>2019</v>
      </c>
      <c r="B11114" s="9" t="s">
        <v>27</v>
      </c>
      <c r="C11114" s="10" t="s">
        <v>15</v>
      </c>
      <c r="D11114" s="10" t="str">
        <f>Mapping!$F$9</f>
        <v>Customer H</v>
      </c>
      <c r="E11114" s="11">
        <v>1017276.3859999999</v>
      </c>
      <c r="F11114" s="12">
        <f t="shared" si="173"/>
        <v>10</v>
      </c>
      <c r="G11114" s="1"/>
      <c r="H11114" s="1"/>
    </row>
    <row r="11115" spans="1:8" ht="14" x14ac:dyDescent="0.15">
      <c r="A11115" s="37">
        <v>2020</v>
      </c>
      <c r="B11115" s="9" t="s">
        <v>27</v>
      </c>
      <c r="C11115" s="10" t="s">
        <v>15</v>
      </c>
      <c r="D11115" s="10" t="str">
        <f>Mapping!$F$10</f>
        <v>Customer I</v>
      </c>
      <c r="E11115" s="11">
        <v>891615.52199999988</v>
      </c>
      <c r="F11115" s="12">
        <f t="shared" si="173"/>
        <v>10</v>
      </c>
      <c r="G11115" s="1"/>
      <c r="H11115" s="1"/>
    </row>
    <row r="11116" spans="1:8" ht="14" x14ac:dyDescent="0.15">
      <c r="A11116" s="37">
        <v>2020</v>
      </c>
      <c r="B11116" s="9" t="s">
        <v>27</v>
      </c>
      <c r="C11116" s="10" t="s">
        <v>15</v>
      </c>
      <c r="D11116" s="10" t="str">
        <f>Mapping!$F$11</f>
        <v>Customer J</v>
      </c>
      <c r="E11116" s="11">
        <v>1299349.317</v>
      </c>
      <c r="F11116" s="12">
        <f t="shared" si="173"/>
        <v>10</v>
      </c>
      <c r="G11116" s="1"/>
      <c r="H11116" s="1"/>
    </row>
    <row r="11117" spans="1:8" ht="14" x14ac:dyDescent="0.15">
      <c r="A11117" s="37">
        <v>2020</v>
      </c>
      <c r="B11117" s="9" t="s">
        <v>27</v>
      </c>
      <c r="C11117" s="10" t="s">
        <v>15</v>
      </c>
      <c r="D11117" s="10" t="str">
        <f>Mapping!$F$12</f>
        <v>Customer K</v>
      </c>
      <c r="E11117" s="11">
        <v>2736647.5639999998</v>
      </c>
      <c r="F11117" s="12">
        <f t="shared" si="173"/>
        <v>10</v>
      </c>
      <c r="G11117" s="1"/>
      <c r="H11117" s="1"/>
    </row>
    <row r="11118" spans="1:8" ht="14" x14ac:dyDescent="0.15">
      <c r="A11118" s="37">
        <v>2020</v>
      </c>
      <c r="B11118" s="9" t="s">
        <v>27</v>
      </c>
      <c r="C11118" s="10" t="s">
        <v>15</v>
      </c>
      <c r="D11118" s="10" t="str">
        <f>Mapping!$F$13</f>
        <v>Customer L</v>
      </c>
      <c r="E11118" s="11">
        <v>2819194.84</v>
      </c>
      <c r="F11118" s="12">
        <f t="shared" si="173"/>
        <v>10</v>
      </c>
      <c r="G11118" s="1"/>
      <c r="H11118" s="1"/>
    </row>
    <row r="11119" spans="1:8" ht="14" x14ac:dyDescent="0.15">
      <c r="A11119" s="37">
        <v>2019</v>
      </c>
      <c r="B11119" s="9" t="s">
        <v>27</v>
      </c>
      <c r="C11119" s="10" t="s">
        <v>15</v>
      </c>
      <c r="D11119" s="10" t="str">
        <f>Mapping!$F$14</f>
        <v>Customer M</v>
      </c>
      <c r="E11119" s="11">
        <v>2843010.625</v>
      </c>
      <c r="F11119" s="12">
        <f t="shared" si="173"/>
        <v>10</v>
      </c>
      <c r="G11119" s="1"/>
      <c r="H11119" s="1"/>
    </row>
    <row r="11120" spans="1:8" ht="14" x14ac:dyDescent="0.15">
      <c r="A11120" s="37">
        <v>2019</v>
      </c>
      <c r="B11120" s="9" t="s">
        <v>27</v>
      </c>
      <c r="C11120" s="10" t="s">
        <v>15</v>
      </c>
      <c r="D11120" s="10" t="str">
        <f>Mapping!$F$15</f>
        <v>Customer N</v>
      </c>
      <c r="E11120" s="11">
        <v>297685.68900000001</v>
      </c>
      <c r="F11120" s="12">
        <f t="shared" si="173"/>
        <v>10</v>
      </c>
      <c r="G11120" s="1"/>
      <c r="H11120" s="1"/>
    </row>
    <row r="11121" spans="1:8" ht="14" x14ac:dyDescent="0.15">
      <c r="A11121" s="37">
        <v>2019</v>
      </c>
      <c r="B11121" s="9" t="s">
        <v>27</v>
      </c>
      <c r="C11121" s="10" t="s">
        <v>16</v>
      </c>
      <c r="D11121" s="10" t="str">
        <f>Mapping!$F$16</f>
        <v>Customer O</v>
      </c>
      <c r="E11121" s="11">
        <v>2595953.227</v>
      </c>
      <c r="F11121" s="12">
        <f t="shared" si="173"/>
        <v>10</v>
      </c>
      <c r="G11121" s="1"/>
      <c r="H11121" s="1"/>
    </row>
    <row r="11122" spans="1:8" ht="14" x14ac:dyDescent="0.15">
      <c r="A11122" s="37">
        <v>2020</v>
      </c>
      <c r="B11122" s="9" t="s">
        <v>27</v>
      </c>
      <c r="C11122" s="10" t="s">
        <v>17</v>
      </c>
      <c r="D11122" s="10" t="str">
        <f>Mapping!$F$17</f>
        <v>Customer P</v>
      </c>
      <c r="E11122" s="11">
        <v>993513.42999999982</v>
      </c>
      <c r="F11122" s="12">
        <f t="shared" si="173"/>
        <v>10</v>
      </c>
      <c r="G11122" s="1"/>
      <c r="H11122" s="1"/>
    </row>
    <row r="11123" spans="1:8" ht="14" x14ac:dyDescent="0.15">
      <c r="A11123" s="37">
        <v>2019</v>
      </c>
      <c r="B11123" s="9" t="s">
        <v>27</v>
      </c>
      <c r="C11123" s="10" t="s">
        <v>15</v>
      </c>
      <c r="D11123" s="10" t="str">
        <f>Mapping!$F$18</f>
        <v>Customer Q</v>
      </c>
      <c r="E11123" s="11">
        <v>2701.0479999999998</v>
      </c>
      <c r="F11123" s="12">
        <f t="shared" si="173"/>
        <v>10</v>
      </c>
      <c r="G11123" s="1"/>
      <c r="H11123" s="1"/>
    </row>
    <row r="11124" spans="1:8" ht="14" x14ac:dyDescent="0.15">
      <c r="A11124" s="37">
        <v>2019</v>
      </c>
      <c r="B11124" s="9" t="s">
        <v>27</v>
      </c>
      <c r="C11124" s="10" t="s">
        <v>15</v>
      </c>
      <c r="D11124" s="10" t="str">
        <f>Mapping!$F$19</f>
        <v>Customer R</v>
      </c>
      <c r="E11124" s="11">
        <v>136.04499999999999</v>
      </c>
      <c r="F11124" s="12">
        <f t="shared" si="173"/>
        <v>10</v>
      </c>
      <c r="G11124" s="1"/>
      <c r="H11124" s="1"/>
    </row>
    <row r="11125" spans="1:8" ht="14" x14ac:dyDescent="0.15">
      <c r="A11125" s="37">
        <v>2020</v>
      </c>
      <c r="B11125" s="9" t="s">
        <v>27</v>
      </c>
      <c r="C11125" s="10" t="s">
        <v>15</v>
      </c>
      <c r="D11125" s="10" t="str">
        <f>Mapping!$F$2</f>
        <v>Customer A</v>
      </c>
      <c r="E11125" s="11">
        <v>140547.95300000001</v>
      </c>
      <c r="F11125" s="12">
        <f t="shared" si="173"/>
        <v>10</v>
      </c>
      <c r="G11125" s="1"/>
      <c r="H11125" s="1"/>
    </row>
    <row r="11126" spans="1:8" ht="14" x14ac:dyDescent="0.15">
      <c r="A11126" s="37">
        <v>2019</v>
      </c>
      <c r="B11126" s="9" t="s">
        <v>27</v>
      </c>
      <c r="C11126" s="10" t="s">
        <v>15</v>
      </c>
      <c r="D11126" s="10" t="str">
        <f>Mapping!$F$3</f>
        <v>Customer B</v>
      </c>
      <c r="E11126" s="11">
        <v>152728.163</v>
      </c>
      <c r="F11126" s="12">
        <f t="shared" si="173"/>
        <v>10</v>
      </c>
      <c r="G11126" s="1"/>
      <c r="H11126" s="1"/>
    </row>
    <row r="11127" spans="1:8" ht="14" x14ac:dyDescent="0.15">
      <c r="A11127" s="37">
        <v>2020</v>
      </c>
      <c r="B11127" s="9" t="s">
        <v>27</v>
      </c>
      <c r="C11127" s="10" t="s">
        <v>15</v>
      </c>
      <c r="D11127" s="10" t="str">
        <f>Mapping!$F$4</f>
        <v>Customer C</v>
      </c>
      <c r="E11127" s="11">
        <v>52974.529999999992</v>
      </c>
      <c r="F11127" s="12">
        <f t="shared" si="173"/>
        <v>10</v>
      </c>
      <c r="G11127" s="1"/>
      <c r="H11127" s="1"/>
    </row>
    <row r="11128" spans="1:8" ht="14" x14ac:dyDescent="0.15">
      <c r="A11128" s="37">
        <v>2019</v>
      </c>
      <c r="B11128" s="9" t="s">
        <v>27</v>
      </c>
      <c r="C11128" s="10" t="s">
        <v>16</v>
      </c>
      <c r="D11128" s="10" t="str">
        <f>Mapping!$F$5</f>
        <v>Customer D</v>
      </c>
      <c r="E11128" s="11">
        <v>63101.968999999997</v>
      </c>
      <c r="F11128" s="12">
        <f t="shared" si="173"/>
        <v>10</v>
      </c>
      <c r="G11128" s="1"/>
      <c r="H11128" s="1"/>
    </row>
    <row r="11129" spans="1:8" ht="14" x14ac:dyDescent="0.15">
      <c r="A11129" s="37">
        <v>2020</v>
      </c>
      <c r="B11129" s="9" t="s">
        <v>27</v>
      </c>
      <c r="C11129" s="10" t="s">
        <v>17</v>
      </c>
      <c r="D11129" s="10" t="str">
        <f>Mapping!$F$6</f>
        <v>Customer E</v>
      </c>
      <c r="E11129" s="11">
        <v>82442.373999999996</v>
      </c>
      <c r="F11129" s="12">
        <f t="shared" si="173"/>
        <v>10</v>
      </c>
      <c r="G11129" s="1"/>
      <c r="H11129" s="1"/>
    </row>
    <row r="11130" spans="1:8" ht="14" x14ac:dyDescent="0.15">
      <c r="A11130" s="37">
        <v>2019</v>
      </c>
      <c r="B11130" s="9" t="s">
        <v>27</v>
      </c>
      <c r="C11130" s="10" t="s">
        <v>15</v>
      </c>
      <c r="D11130" s="10" t="str">
        <f>Mapping!$F$7</f>
        <v>Customer F</v>
      </c>
      <c r="E11130" s="11">
        <v>39012.582000000002</v>
      </c>
      <c r="F11130" s="12">
        <f t="shared" si="173"/>
        <v>10</v>
      </c>
      <c r="G11130" s="1"/>
      <c r="H11130" s="1"/>
    </row>
    <row r="11131" spans="1:8" ht="14" x14ac:dyDescent="0.15">
      <c r="A11131" s="37">
        <v>2019</v>
      </c>
      <c r="B11131" s="9" t="s">
        <v>27</v>
      </c>
      <c r="C11131" s="10" t="s">
        <v>15</v>
      </c>
      <c r="D11131" s="10" t="str">
        <f>Mapping!$F$8</f>
        <v>Customer G</v>
      </c>
      <c r="E11131" s="11">
        <v>30861.347999999998</v>
      </c>
      <c r="F11131" s="12">
        <f t="shared" si="173"/>
        <v>10</v>
      </c>
      <c r="G11131" s="1"/>
      <c r="H11131" s="1"/>
    </row>
    <row r="11132" spans="1:8" ht="14" x14ac:dyDescent="0.15">
      <c r="A11132" s="37">
        <v>2020</v>
      </c>
      <c r="B11132" s="9" t="s">
        <v>27</v>
      </c>
      <c r="C11132" s="10" t="s">
        <v>15</v>
      </c>
      <c r="D11132" s="10" t="str">
        <f>Mapping!$F$9</f>
        <v>Customer H</v>
      </c>
      <c r="E11132" s="11">
        <v>1075144.6089999999</v>
      </c>
      <c r="F11132" s="12">
        <f t="shared" si="173"/>
        <v>10</v>
      </c>
      <c r="G11132" s="1"/>
      <c r="H11132" s="1"/>
    </row>
    <row r="11133" spans="1:8" ht="14" x14ac:dyDescent="0.15">
      <c r="A11133" s="37">
        <v>2020</v>
      </c>
      <c r="B11133" s="9" t="s">
        <v>27</v>
      </c>
      <c r="C11133" s="10" t="s">
        <v>16</v>
      </c>
      <c r="D11133" s="10" t="str">
        <f>Mapping!$F$10</f>
        <v>Customer I</v>
      </c>
      <c r="E11133" s="11">
        <v>55627.116999999998</v>
      </c>
      <c r="F11133" s="12">
        <f t="shared" si="173"/>
        <v>10</v>
      </c>
      <c r="G11133" s="1"/>
      <c r="H11133" s="1"/>
    </row>
    <row r="11134" spans="1:8" ht="14" x14ac:dyDescent="0.15">
      <c r="A11134" s="37">
        <v>2019</v>
      </c>
      <c r="B11134" s="9" t="s">
        <v>27</v>
      </c>
      <c r="C11134" s="10" t="s">
        <v>17</v>
      </c>
      <c r="D11134" s="10" t="str">
        <f>Mapping!$F$11</f>
        <v>Customer J</v>
      </c>
      <c r="E11134" s="11">
        <v>86058.384999999995</v>
      </c>
      <c r="F11134" s="12">
        <f t="shared" si="173"/>
        <v>10</v>
      </c>
      <c r="G11134" s="1"/>
      <c r="H11134" s="1"/>
    </row>
    <row r="11135" spans="1:8" ht="14" x14ac:dyDescent="0.15">
      <c r="A11135" s="37">
        <v>2020</v>
      </c>
      <c r="B11135" s="9" t="s">
        <v>27</v>
      </c>
      <c r="C11135" s="10" t="s">
        <v>15</v>
      </c>
      <c r="D11135" s="10" t="str">
        <f>Mapping!$F$12</f>
        <v>Customer K</v>
      </c>
      <c r="E11135" s="11">
        <v>1063864.8859999999</v>
      </c>
      <c r="F11135" s="12">
        <f t="shared" si="173"/>
        <v>10</v>
      </c>
      <c r="G11135" s="1"/>
      <c r="H11135" s="1"/>
    </row>
    <row r="11136" spans="1:8" ht="14" x14ac:dyDescent="0.15">
      <c r="A11136" s="37">
        <v>2019</v>
      </c>
      <c r="B11136" s="9" t="s">
        <v>27</v>
      </c>
      <c r="C11136" s="10" t="s">
        <v>15</v>
      </c>
      <c r="D11136" s="10" t="str">
        <f>Mapping!$F$13</f>
        <v>Customer L</v>
      </c>
      <c r="E11136" s="11">
        <v>36117.689999999995</v>
      </c>
      <c r="F11136" s="12">
        <f t="shared" si="173"/>
        <v>10</v>
      </c>
      <c r="G11136" s="1"/>
      <c r="H11136" s="1"/>
    </row>
    <row r="11137" spans="1:8" ht="14" x14ac:dyDescent="0.15">
      <c r="A11137" s="37">
        <v>2020</v>
      </c>
      <c r="B11137" s="9" t="s">
        <v>27</v>
      </c>
      <c r="C11137" s="10" t="s">
        <v>16</v>
      </c>
      <c r="D11137" s="10" t="str">
        <f>Mapping!$F$14</f>
        <v>Customer M</v>
      </c>
      <c r="E11137" s="11">
        <v>176610.97999999998</v>
      </c>
      <c r="F11137" s="12">
        <f t="shared" si="173"/>
        <v>10</v>
      </c>
      <c r="G11137" s="1"/>
      <c r="H11137" s="1"/>
    </row>
    <row r="11138" spans="1:8" ht="14" x14ac:dyDescent="0.15">
      <c r="A11138" s="37">
        <v>2019</v>
      </c>
      <c r="B11138" s="9" t="s">
        <v>27</v>
      </c>
      <c r="C11138" s="10" t="s">
        <v>17</v>
      </c>
      <c r="D11138" s="10" t="str">
        <f>Mapping!$F$15</f>
        <v>Customer N</v>
      </c>
      <c r="E11138" s="11">
        <v>9614.92</v>
      </c>
      <c r="F11138" s="12">
        <f t="shared" ref="F11138:F11201" si="174">MONTH(DATEVALUE(B11138&amp;"1"))</f>
        <v>10</v>
      </c>
      <c r="G11138" s="1"/>
      <c r="H11138" s="1"/>
    </row>
    <row r="11139" spans="1:8" ht="14" x14ac:dyDescent="0.15">
      <c r="A11139" s="37">
        <v>2020</v>
      </c>
      <c r="B11139" s="9" t="s">
        <v>27</v>
      </c>
      <c r="C11139" s="10" t="s">
        <v>15</v>
      </c>
      <c r="D11139" s="10" t="str">
        <f>Mapping!$F$16</f>
        <v>Customer O</v>
      </c>
      <c r="E11139" s="11">
        <v>89995.940999999992</v>
      </c>
      <c r="F11139" s="12">
        <f t="shared" si="174"/>
        <v>10</v>
      </c>
      <c r="G11139" s="1"/>
      <c r="H11139" s="1"/>
    </row>
    <row r="11140" spans="1:8" ht="14" x14ac:dyDescent="0.15">
      <c r="A11140" s="37">
        <v>2019</v>
      </c>
      <c r="B11140" s="9" t="s">
        <v>27</v>
      </c>
      <c r="C11140" s="10" t="s">
        <v>15</v>
      </c>
      <c r="D11140" s="10" t="str">
        <f>Mapping!$F$17</f>
        <v>Customer P</v>
      </c>
      <c r="E11140" s="11">
        <v>977569.58599999989</v>
      </c>
      <c r="F11140" s="12">
        <f t="shared" si="174"/>
        <v>10</v>
      </c>
      <c r="G11140" s="1"/>
      <c r="H11140" s="1"/>
    </row>
    <row r="11141" spans="1:8" ht="14" x14ac:dyDescent="0.15">
      <c r="A11141" s="37">
        <v>2019</v>
      </c>
      <c r="B11141" s="9" t="s">
        <v>27</v>
      </c>
      <c r="C11141" s="10" t="s">
        <v>15</v>
      </c>
      <c r="D11141" s="10" t="str">
        <f>Mapping!$F$18</f>
        <v>Customer Q</v>
      </c>
      <c r="E11141" s="11">
        <v>44540.055</v>
      </c>
      <c r="F11141" s="12">
        <f t="shared" si="174"/>
        <v>10</v>
      </c>
      <c r="G11141" s="1"/>
      <c r="H11141" s="1"/>
    </row>
    <row r="11142" spans="1:8" ht="14" x14ac:dyDescent="0.15">
      <c r="A11142" s="37">
        <v>2020</v>
      </c>
      <c r="B11142" s="9" t="s">
        <v>27</v>
      </c>
      <c r="C11142" s="10" t="s">
        <v>16</v>
      </c>
      <c r="D11142" s="10" t="str">
        <f>Mapping!$F$19</f>
        <v>Customer R</v>
      </c>
      <c r="E11142" s="11">
        <v>220099.88</v>
      </c>
      <c r="F11142" s="12">
        <f t="shared" si="174"/>
        <v>10</v>
      </c>
      <c r="G11142" s="1"/>
      <c r="H11142" s="1"/>
    </row>
    <row r="11143" spans="1:8" ht="14" x14ac:dyDescent="0.15">
      <c r="A11143" s="37">
        <v>2020</v>
      </c>
      <c r="B11143" s="9" t="s">
        <v>27</v>
      </c>
      <c r="C11143" s="10" t="s">
        <v>17</v>
      </c>
      <c r="D11143" s="10" t="str">
        <f>Mapping!$F$2</f>
        <v>Customer A</v>
      </c>
      <c r="E11143" s="11">
        <v>494288.94199999998</v>
      </c>
      <c r="F11143" s="12">
        <f t="shared" si="174"/>
        <v>10</v>
      </c>
      <c r="G11143" s="1"/>
      <c r="H11143" s="1"/>
    </row>
    <row r="11144" spans="1:8" ht="14" x14ac:dyDescent="0.15">
      <c r="A11144" s="37">
        <v>2019</v>
      </c>
      <c r="B11144" s="9" t="s">
        <v>27</v>
      </c>
      <c r="C11144" s="10" t="s">
        <v>18</v>
      </c>
      <c r="D11144" s="10" t="str">
        <f>Mapping!$F$3</f>
        <v>Customer B</v>
      </c>
      <c r="E11144" s="11">
        <v>3068431.8</v>
      </c>
      <c r="F11144" s="12">
        <f t="shared" si="174"/>
        <v>10</v>
      </c>
      <c r="G11144" s="1"/>
      <c r="H11144" s="1"/>
    </row>
    <row r="11145" spans="1:8" ht="14" x14ac:dyDescent="0.15">
      <c r="A11145" s="37">
        <v>2019</v>
      </c>
      <c r="B11145" s="9" t="s">
        <v>27</v>
      </c>
      <c r="C11145" s="10" t="s">
        <v>15</v>
      </c>
      <c r="D11145" s="10" t="str">
        <f>Mapping!$F$4</f>
        <v>Customer C</v>
      </c>
      <c r="E11145" s="11">
        <v>211233.33000000002</v>
      </c>
      <c r="F11145" s="12">
        <f t="shared" si="174"/>
        <v>10</v>
      </c>
      <c r="G11145" s="1"/>
      <c r="H11145" s="1"/>
    </row>
    <row r="11146" spans="1:8" ht="14" x14ac:dyDescent="0.15">
      <c r="A11146" s="37">
        <v>2020</v>
      </c>
      <c r="B11146" s="9" t="s">
        <v>27</v>
      </c>
      <c r="C11146" s="10" t="s">
        <v>16</v>
      </c>
      <c r="D11146" s="10" t="str">
        <f>Mapping!$F$5</f>
        <v>Customer D</v>
      </c>
      <c r="E11146" s="11">
        <v>839294.27399999998</v>
      </c>
      <c r="F11146" s="12">
        <f t="shared" si="174"/>
        <v>10</v>
      </c>
      <c r="G11146" s="1"/>
      <c r="H11146" s="1"/>
    </row>
    <row r="11147" spans="1:8" ht="14" x14ac:dyDescent="0.15">
      <c r="A11147" s="37">
        <v>2019</v>
      </c>
      <c r="B11147" s="9" t="s">
        <v>27</v>
      </c>
      <c r="C11147" s="10" t="s">
        <v>17</v>
      </c>
      <c r="D11147" s="10" t="str">
        <f>Mapping!$F$6</f>
        <v>Customer E</v>
      </c>
      <c r="E11147" s="11">
        <v>63877.351999999999</v>
      </c>
      <c r="F11147" s="12">
        <f t="shared" si="174"/>
        <v>10</v>
      </c>
      <c r="G11147" s="1"/>
      <c r="H11147" s="1"/>
    </row>
    <row r="11148" spans="1:8" ht="14" x14ac:dyDescent="0.15">
      <c r="A11148" s="37">
        <v>2020</v>
      </c>
      <c r="B11148" s="9" t="s">
        <v>27</v>
      </c>
      <c r="C11148" s="10" t="s">
        <v>18</v>
      </c>
      <c r="D11148" s="10" t="str">
        <f>Mapping!$F$7</f>
        <v>Customer F</v>
      </c>
      <c r="E11148" s="11">
        <v>225717.00899999999</v>
      </c>
      <c r="F11148" s="12">
        <f t="shared" si="174"/>
        <v>10</v>
      </c>
      <c r="G11148" s="1"/>
      <c r="H11148" s="1"/>
    </row>
    <row r="11149" spans="1:8" ht="14" x14ac:dyDescent="0.15">
      <c r="A11149" s="37">
        <v>2019</v>
      </c>
      <c r="B11149" s="9" t="s">
        <v>27</v>
      </c>
      <c r="C11149" s="10" t="s">
        <v>15</v>
      </c>
      <c r="D11149" s="10" t="str">
        <f>Mapping!$F$8</f>
        <v>Customer G</v>
      </c>
      <c r="E11149" s="11">
        <v>838194.64399999985</v>
      </c>
      <c r="F11149" s="12">
        <f t="shared" si="174"/>
        <v>10</v>
      </c>
      <c r="G11149" s="1"/>
      <c r="H11149" s="1"/>
    </row>
    <row r="11150" spans="1:8" ht="14" x14ac:dyDescent="0.15">
      <c r="A11150" s="37">
        <v>2019</v>
      </c>
      <c r="B11150" s="9" t="s">
        <v>27</v>
      </c>
      <c r="C11150" s="10" t="s">
        <v>16</v>
      </c>
      <c r="D11150" s="10" t="str">
        <f>Mapping!$F$9</f>
        <v>Customer H</v>
      </c>
      <c r="E11150" s="11">
        <v>699402.23499999999</v>
      </c>
      <c r="F11150" s="12">
        <f t="shared" si="174"/>
        <v>10</v>
      </c>
      <c r="G11150" s="1"/>
      <c r="H11150" s="1"/>
    </row>
    <row r="11151" spans="1:8" ht="14" x14ac:dyDescent="0.15">
      <c r="A11151" s="37">
        <v>2019</v>
      </c>
      <c r="B11151" s="9" t="s">
        <v>27</v>
      </c>
      <c r="C11151" s="10" t="s">
        <v>17</v>
      </c>
      <c r="D11151" s="10" t="str">
        <f>Mapping!$F$10</f>
        <v>Customer I</v>
      </c>
      <c r="E11151" s="11">
        <v>424361.217</v>
      </c>
      <c r="F11151" s="12">
        <f t="shared" si="174"/>
        <v>10</v>
      </c>
      <c r="G11151" s="1"/>
      <c r="H11151" s="1"/>
    </row>
    <row r="11152" spans="1:8" ht="14" x14ac:dyDescent="0.15">
      <c r="A11152" s="37">
        <v>2019</v>
      </c>
      <c r="B11152" s="9" t="s">
        <v>27</v>
      </c>
      <c r="C11152" s="10" t="s">
        <v>18</v>
      </c>
      <c r="D11152" s="10" t="str">
        <f>Mapping!$F$11</f>
        <v>Customer J</v>
      </c>
      <c r="E11152" s="11">
        <v>187659.35299999997</v>
      </c>
      <c r="F11152" s="12">
        <f t="shared" si="174"/>
        <v>10</v>
      </c>
      <c r="G11152" s="1"/>
      <c r="H11152" s="1"/>
    </row>
    <row r="11153" spans="1:8" ht="14" x14ac:dyDescent="0.15">
      <c r="A11153" s="37">
        <v>2020</v>
      </c>
      <c r="B11153" s="9" t="s">
        <v>27</v>
      </c>
      <c r="C11153" s="10" t="s">
        <v>15</v>
      </c>
      <c r="D11153" s="10" t="str">
        <f>Mapping!$F$12</f>
        <v>Customer K</v>
      </c>
      <c r="E11153" s="11">
        <v>170105.30599999998</v>
      </c>
      <c r="F11153" s="12">
        <f t="shared" si="174"/>
        <v>10</v>
      </c>
      <c r="G11153" s="1"/>
      <c r="H11153" s="1"/>
    </row>
    <row r="11154" spans="1:8" ht="14" x14ac:dyDescent="0.15">
      <c r="A11154" s="37">
        <v>2020</v>
      </c>
      <c r="B11154" s="9" t="s">
        <v>27</v>
      </c>
      <c r="C11154" s="10" t="s">
        <v>16</v>
      </c>
      <c r="D11154" s="10" t="str">
        <f>Mapping!$F$13</f>
        <v>Customer L</v>
      </c>
      <c r="E11154" s="11">
        <v>31343.48</v>
      </c>
      <c r="F11154" s="12">
        <f t="shared" si="174"/>
        <v>10</v>
      </c>
      <c r="G11154" s="1"/>
      <c r="H11154" s="1"/>
    </row>
    <row r="11155" spans="1:8" ht="14" x14ac:dyDescent="0.15">
      <c r="A11155" s="37">
        <v>2020</v>
      </c>
      <c r="B11155" s="9" t="s">
        <v>27</v>
      </c>
      <c r="C11155" s="10" t="s">
        <v>17</v>
      </c>
      <c r="D11155" s="10" t="str">
        <f>Mapping!$F$14</f>
        <v>Customer M</v>
      </c>
      <c r="E11155" s="11">
        <v>190551.29800000001</v>
      </c>
      <c r="F11155" s="12">
        <f t="shared" si="174"/>
        <v>10</v>
      </c>
      <c r="G11155" s="1"/>
      <c r="H11155" s="1"/>
    </row>
    <row r="11156" spans="1:8" ht="14" x14ac:dyDescent="0.15">
      <c r="A11156" s="37">
        <v>2020</v>
      </c>
      <c r="B11156" s="9" t="s">
        <v>27</v>
      </c>
      <c r="C11156" s="10" t="s">
        <v>18</v>
      </c>
      <c r="D11156" s="10" t="str">
        <f>Mapping!$F$15</f>
        <v>Customer N</v>
      </c>
      <c r="E11156" s="11">
        <v>594341.223</v>
      </c>
      <c r="F11156" s="12">
        <f t="shared" si="174"/>
        <v>10</v>
      </c>
      <c r="G11156" s="1"/>
      <c r="H11156" s="1"/>
    </row>
    <row r="11157" spans="1:8" ht="14" x14ac:dyDescent="0.15">
      <c r="A11157" s="37">
        <v>2020</v>
      </c>
      <c r="B11157" s="9" t="s">
        <v>27</v>
      </c>
      <c r="C11157" s="10" t="s">
        <v>15</v>
      </c>
      <c r="D11157" s="10" t="str">
        <f>Mapping!$F$16</f>
        <v>Customer O</v>
      </c>
      <c r="E11157" s="11">
        <v>318354.25999999995</v>
      </c>
      <c r="F11157" s="12">
        <f t="shared" si="174"/>
        <v>10</v>
      </c>
      <c r="G11157" s="1"/>
      <c r="H11157" s="1"/>
    </row>
    <row r="11158" spans="1:8" ht="14" x14ac:dyDescent="0.15">
      <c r="A11158" s="37">
        <v>2020</v>
      </c>
      <c r="B11158" s="9" t="s">
        <v>27</v>
      </c>
      <c r="C11158" s="10" t="s">
        <v>15</v>
      </c>
      <c r="D11158" s="10" t="str">
        <f>Mapping!$F$17</f>
        <v>Customer P</v>
      </c>
      <c r="E11158" s="11">
        <v>243094.97099999999</v>
      </c>
      <c r="F11158" s="12">
        <f t="shared" si="174"/>
        <v>10</v>
      </c>
      <c r="G11158" s="1"/>
      <c r="H11158" s="1"/>
    </row>
    <row r="11159" spans="1:8" ht="14" x14ac:dyDescent="0.15">
      <c r="A11159" s="37">
        <v>2019</v>
      </c>
      <c r="B11159" s="9" t="s">
        <v>27</v>
      </c>
      <c r="C11159" s="10" t="s">
        <v>16</v>
      </c>
      <c r="D11159" s="10" t="str">
        <f>Mapping!$F$18</f>
        <v>Customer Q</v>
      </c>
      <c r="E11159" s="11">
        <v>76829.899999999994</v>
      </c>
      <c r="F11159" s="12">
        <f t="shared" si="174"/>
        <v>10</v>
      </c>
      <c r="G11159" s="1"/>
      <c r="H11159" s="1"/>
    </row>
    <row r="11160" spans="1:8" ht="14" x14ac:dyDescent="0.15">
      <c r="A11160" s="37">
        <v>2019</v>
      </c>
      <c r="B11160" s="9" t="s">
        <v>27</v>
      </c>
      <c r="C11160" s="10" t="s">
        <v>17</v>
      </c>
      <c r="D11160" s="10" t="str">
        <f>Mapping!$F$19</f>
        <v>Customer R</v>
      </c>
      <c r="E11160" s="11">
        <v>5580.5540000000001</v>
      </c>
      <c r="F11160" s="12">
        <f t="shared" si="174"/>
        <v>10</v>
      </c>
      <c r="G11160" s="1"/>
      <c r="H11160" s="1"/>
    </row>
    <row r="11161" spans="1:8" ht="14" x14ac:dyDescent="0.15">
      <c r="A11161" s="37">
        <v>2019</v>
      </c>
      <c r="B11161" s="9" t="s">
        <v>27</v>
      </c>
      <c r="C11161" s="10" t="s">
        <v>15</v>
      </c>
      <c r="D11161" s="10" t="str">
        <f>Mapping!$F$2</f>
        <v>Customer A</v>
      </c>
      <c r="E11161" s="11">
        <v>280559.56599999999</v>
      </c>
      <c r="F11161" s="12">
        <f t="shared" si="174"/>
        <v>10</v>
      </c>
      <c r="G11161" s="1"/>
      <c r="H11161" s="1"/>
    </row>
    <row r="11162" spans="1:8" ht="14" x14ac:dyDescent="0.15">
      <c r="A11162" s="37">
        <v>2019</v>
      </c>
      <c r="B11162" s="9" t="s">
        <v>27</v>
      </c>
      <c r="C11162" s="10" t="s">
        <v>16</v>
      </c>
      <c r="D11162" s="10" t="str">
        <f>Mapping!$F$3</f>
        <v>Customer B</v>
      </c>
      <c r="E11162" s="11">
        <v>225270.38099999999</v>
      </c>
      <c r="F11162" s="12">
        <f t="shared" si="174"/>
        <v>10</v>
      </c>
      <c r="G11162" s="1"/>
      <c r="H11162" s="1"/>
    </row>
    <row r="11163" spans="1:8" ht="14" x14ac:dyDescent="0.15">
      <c r="A11163" s="37">
        <v>2019</v>
      </c>
      <c r="B11163" s="9" t="s">
        <v>27</v>
      </c>
      <c r="C11163" s="10" t="s">
        <v>17</v>
      </c>
      <c r="D11163" s="10" t="str">
        <f>Mapping!$F$4</f>
        <v>Customer C</v>
      </c>
      <c r="E11163" s="11">
        <v>46008.899999999994</v>
      </c>
      <c r="F11163" s="12">
        <f t="shared" si="174"/>
        <v>10</v>
      </c>
      <c r="G11163" s="1"/>
      <c r="H11163" s="1"/>
    </row>
    <row r="11164" spans="1:8" ht="14" x14ac:dyDescent="0.15">
      <c r="A11164" s="37">
        <v>2020</v>
      </c>
      <c r="B11164" s="9" t="s">
        <v>27</v>
      </c>
      <c r="C11164" s="10" t="s">
        <v>15</v>
      </c>
      <c r="D11164" s="10" t="str">
        <f>Mapping!$F$5</f>
        <v>Customer D</v>
      </c>
      <c r="E11164" s="11">
        <v>76351.799999999988</v>
      </c>
      <c r="F11164" s="12">
        <f t="shared" si="174"/>
        <v>10</v>
      </c>
      <c r="G11164" s="1"/>
      <c r="H11164" s="1"/>
    </row>
    <row r="11165" spans="1:8" ht="14" x14ac:dyDescent="0.15">
      <c r="A11165" s="37">
        <v>2020</v>
      </c>
      <c r="B11165" s="9" t="s">
        <v>27</v>
      </c>
      <c r="C11165" s="10" t="s">
        <v>16</v>
      </c>
      <c r="D11165" s="10" t="str">
        <f>Mapping!$F$6</f>
        <v>Customer E</v>
      </c>
      <c r="E11165" s="11">
        <v>28215073.418000001</v>
      </c>
      <c r="F11165" s="12">
        <f t="shared" si="174"/>
        <v>10</v>
      </c>
      <c r="G11165" s="1"/>
      <c r="H11165" s="1"/>
    </row>
    <row r="11166" spans="1:8" ht="14" x14ac:dyDescent="0.15">
      <c r="A11166" s="37">
        <v>2019</v>
      </c>
      <c r="B11166" s="9" t="s">
        <v>27</v>
      </c>
      <c r="C11166" s="10" t="s">
        <v>17</v>
      </c>
      <c r="D11166" s="10" t="str">
        <f>Mapping!$F$7</f>
        <v>Customer F</v>
      </c>
      <c r="E11166" s="11">
        <v>11221.252</v>
      </c>
      <c r="F11166" s="12">
        <f t="shared" si="174"/>
        <v>10</v>
      </c>
      <c r="G11166" s="1"/>
      <c r="H11166" s="1"/>
    </row>
    <row r="11167" spans="1:8" ht="14" x14ac:dyDescent="0.15">
      <c r="A11167" s="37">
        <v>2019</v>
      </c>
      <c r="B11167" s="9" t="s">
        <v>27</v>
      </c>
      <c r="C11167" s="10" t="s">
        <v>15</v>
      </c>
      <c r="D11167" s="10" t="str">
        <f>Mapping!$F$8</f>
        <v>Customer G</v>
      </c>
      <c r="E11167" s="11">
        <v>139969.53599999999</v>
      </c>
      <c r="F11167" s="12">
        <f t="shared" si="174"/>
        <v>10</v>
      </c>
      <c r="G11167" s="1"/>
      <c r="H11167" s="1"/>
    </row>
    <row r="11168" spans="1:8" ht="14" x14ac:dyDescent="0.15">
      <c r="A11168" s="37">
        <v>2019</v>
      </c>
      <c r="B11168" s="9" t="s">
        <v>27</v>
      </c>
      <c r="C11168" s="10" t="s">
        <v>15</v>
      </c>
      <c r="D11168" s="10" t="str">
        <f>Mapping!$F$9</f>
        <v>Customer H</v>
      </c>
      <c r="E11168" s="11">
        <v>13064.968000000001</v>
      </c>
      <c r="F11168" s="12">
        <f t="shared" si="174"/>
        <v>10</v>
      </c>
      <c r="G11168" s="1"/>
      <c r="H11168" s="1"/>
    </row>
    <row r="11169" spans="1:8" ht="14" x14ac:dyDescent="0.15">
      <c r="A11169" s="37">
        <v>2020</v>
      </c>
      <c r="B11169" s="9" t="s">
        <v>27</v>
      </c>
      <c r="C11169" s="10" t="s">
        <v>15</v>
      </c>
      <c r="D11169" s="10" t="str">
        <f>Mapping!$F$10</f>
        <v>Customer I</v>
      </c>
      <c r="E11169" s="11">
        <v>137807.15899999999</v>
      </c>
      <c r="F11169" s="12">
        <f t="shared" si="174"/>
        <v>10</v>
      </c>
      <c r="G11169" s="1"/>
      <c r="H11169" s="1"/>
    </row>
    <row r="11170" spans="1:8" ht="14" x14ac:dyDescent="0.15">
      <c r="A11170" s="37">
        <v>2020</v>
      </c>
      <c r="B11170" s="9" t="s">
        <v>27</v>
      </c>
      <c r="C11170" s="10" t="s">
        <v>15</v>
      </c>
      <c r="D11170" s="10" t="str">
        <f>Mapping!$F$11</f>
        <v>Customer J</v>
      </c>
      <c r="E11170" s="11">
        <v>69327.516999999993</v>
      </c>
      <c r="F11170" s="12">
        <f t="shared" si="174"/>
        <v>10</v>
      </c>
      <c r="G11170" s="1"/>
      <c r="H11170" s="1"/>
    </row>
    <row r="11171" spans="1:8" ht="14" x14ac:dyDescent="0.15">
      <c r="A11171" s="37">
        <v>2020</v>
      </c>
      <c r="B11171" s="9" t="s">
        <v>27</v>
      </c>
      <c r="C11171" s="10" t="s">
        <v>15</v>
      </c>
      <c r="D11171" s="10" t="str">
        <f>Mapping!$F$12</f>
        <v>Customer K</v>
      </c>
      <c r="E11171" s="11">
        <v>15867.956999999999</v>
      </c>
      <c r="F11171" s="12">
        <f t="shared" si="174"/>
        <v>10</v>
      </c>
      <c r="G11171" s="1"/>
      <c r="H11171" s="1"/>
    </row>
    <row r="11172" spans="1:8" ht="14" x14ac:dyDescent="0.15">
      <c r="A11172" s="37">
        <v>2020</v>
      </c>
      <c r="B11172" s="9" t="s">
        <v>27</v>
      </c>
      <c r="C11172" s="10" t="s">
        <v>15</v>
      </c>
      <c r="D11172" s="10" t="str">
        <f>Mapping!$F$13</f>
        <v>Customer L</v>
      </c>
      <c r="E11172" s="11">
        <v>28952.216999999997</v>
      </c>
      <c r="F11172" s="12">
        <f t="shared" si="174"/>
        <v>10</v>
      </c>
      <c r="G11172" s="1"/>
      <c r="H11172" s="1"/>
    </row>
    <row r="11173" spans="1:8" ht="14" x14ac:dyDescent="0.15">
      <c r="A11173" s="37">
        <v>2019</v>
      </c>
      <c r="B11173" s="9" t="s">
        <v>27</v>
      </c>
      <c r="C11173" s="10" t="s">
        <v>15</v>
      </c>
      <c r="D11173" s="10" t="str">
        <f>Mapping!$F$14</f>
        <v>Customer M</v>
      </c>
      <c r="E11173" s="11">
        <v>10585843.911999999</v>
      </c>
      <c r="F11173" s="12">
        <f t="shared" si="174"/>
        <v>10</v>
      </c>
      <c r="G11173" s="1"/>
      <c r="H11173" s="1"/>
    </row>
    <row r="11174" spans="1:8" ht="14" x14ac:dyDescent="0.15">
      <c r="A11174" s="37">
        <v>2020</v>
      </c>
      <c r="B11174" s="9" t="s">
        <v>27</v>
      </c>
      <c r="C11174" s="10" t="s">
        <v>15</v>
      </c>
      <c r="D11174" s="10" t="str">
        <f>Mapping!$F$15</f>
        <v>Customer N</v>
      </c>
      <c r="E11174" s="11">
        <v>1035.9019999999998</v>
      </c>
      <c r="F11174" s="12">
        <f t="shared" si="174"/>
        <v>10</v>
      </c>
      <c r="G11174" s="1"/>
      <c r="H11174" s="1"/>
    </row>
    <row r="11175" spans="1:8" ht="14" x14ac:dyDescent="0.15">
      <c r="A11175" s="37">
        <v>2019</v>
      </c>
      <c r="B11175" s="9" t="s">
        <v>27</v>
      </c>
      <c r="C11175" s="10" t="s">
        <v>15</v>
      </c>
      <c r="D11175" s="10" t="str">
        <f>Mapping!$F$16</f>
        <v>Customer O</v>
      </c>
      <c r="E11175" s="11">
        <v>122690.4</v>
      </c>
      <c r="F11175" s="12">
        <f t="shared" si="174"/>
        <v>10</v>
      </c>
      <c r="G11175" s="1"/>
      <c r="H11175" s="1"/>
    </row>
    <row r="11176" spans="1:8" ht="14" x14ac:dyDescent="0.15">
      <c r="A11176" s="37">
        <v>2020</v>
      </c>
      <c r="B11176" s="9" t="s">
        <v>27</v>
      </c>
      <c r="C11176" s="10" t="s">
        <v>15</v>
      </c>
      <c r="D11176" s="10" t="str">
        <f>Mapping!$F$17</f>
        <v>Customer P</v>
      </c>
      <c r="E11176" s="11">
        <v>15517.522999999999</v>
      </c>
      <c r="F11176" s="12">
        <f t="shared" si="174"/>
        <v>10</v>
      </c>
      <c r="G11176" s="1"/>
      <c r="H11176" s="1"/>
    </row>
    <row r="11177" spans="1:8" ht="14" x14ac:dyDescent="0.15">
      <c r="A11177" s="37">
        <v>2019</v>
      </c>
      <c r="B11177" s="9" t="s">
        <v>27</v>
      </c>
      <c r="C11177" s="10" t="s">
        <v>15</v>
      </c>
      <c r="D11177" s="10" t="str">
        <f>Mapping!$F$18</f>
        <v>Customer Q</v>
      </c>
      <c r="E11177" s="11">
        <v>281045.96799999999</v>
      </c>
      <c r="F11177" s="12">
        <f t="shared" si="174"/>
        <v>10</v>
      </c>
      <c r="G11177" s="1"/>
      <c r="H11177" s="1"/>
    </row>
    <row r="11178" spans="1:8" ht="14" x14ac:dyDescent="0.15">
      <c r="A11178" s="37">
        <v>2020</v>
      </c>
      <c r="B11178" s="9" t="s">
        <v>27</v>
      </c>
      <c r="C11178" s="10" t="s">
        <v>15</v>
      </c>
      <c r="D11178" s="10" t="str">
        <f>Mapping!$F$19</f>
        <v>Customer R</v>
      </c>
      <c r="E11178" s="11">
        <v>13160.203</v>
      </c>
      <c r="F11178" s="12">
        <f t="shared" si="174"/>
        <v>10</v>
      </c>
      <c r="G11178" s="1"/>
      <c r="H11178" s="1"/>
    </row>
    <row r="11179" spans="1:8" ht="14" x14ac:dyDescent="0.15">
      <c r="A11179" s="37">
        <v>2019</v>
      </c>
      <c r="B11179" s="9" t="s">
        <v>27</v>
      </c>
      <c r="C11179" s="10" t="s">
        <v>15</v>
      </c>
      <c r="D11179" s="10" t="str">
        <f>Mapping!$F$20</f>
        <v>Customer S</v>
      </c>
      <c r="E11179" s="11">
        <v>374028.15799999994</v>
      </c>
      <c r="F11179" s="12">
        <f t="shared" si="174"/>
        <v>10</v>
      </c>
      <c r="G11179" s="1"/>
      <c r="H11179" s="1"/>
    </row>
    <row r="11180" spans="1:8" ht="14" x14ac:dyDescent="0.15">
      <c r="A11180" s="37">
        <v>2019</v>
      </c>
      <c r="B11180" s="9" t="s">
        <v>27</v>
      </c>
      <c r="C11180" s="10" t="s">
        <v>15</v>
      </c>
      <c r="D11180" s="10" t="str">
        <f>Mapping!$F$2</f>
        <v>Customer A</v>
      </c>
      <c r="E11180" s="11">
        <v>52637.493999999999</v>
      </c>
      <c r="F11180" s="12">
        <f t="shared" si="174"/>
        <v>10</v>
      </c>
      <c r="G11180" s="1"/>
      <c r="H11180" s="1"/>
    </row>
    <row r="11181" spans="1:8" ht="14" x14ac:dyDescent="0.15">
      <c r="A11181" s="37">
        <v>2020</v>
      </c>
      <c r="B11181" s="9" t="s">
        <v>27</v>
      </c>
      <c r="C11181" s="10" t="s">
        <v>15</v>
      </c>
      <c r="D11181" s="10" t="str">
        <f>Mapping!$F$3</f>
        <v>Customer B</v>
      </c>
      <c r="E11181" s="11">
        <v>36829742.914999999</v>
      </c>
      <c r="F11181" s="12">
        <f t="shared" si="174"/>
        <v>10</v>
      </c>
      <c r="G11181" s="1"/>
      <c r="H11181" s="1"/>
    </row>
    <row r="11182" spans="1:8" ht="14" x14ac:dyDescent="0.15">
      <c r="A11182" s="37">
        <v>2020</v>
      </c>
      <c r="B11182" s="9" t="s">
        <v>27</v>
      </c>
      <c r="C11182" s="10" t="s">
        <v>15</v>
      </c>
      <c r="D11182" s="10" t="str">
        <f>Mapping!$F$4</f>
        <v>Customer C</v>
      </c>
      <c r="E11182" s="11">
        <v>6517.3919999999989</v>
      </c>
      <c r="F11182" s="12">
        <f t="shared" si="174"/>
        <v>10</v>
      </c>
      <c r="G11182" s="1"/>
      <c r="H11182" s="1"/>
    </row>
    <row r="11183" spans="1:8" ht="14" x14ac:dyDescent="0.15">
      <c r="A11183" s="37">
        <v>2020</v>
      </c>
      <c r="B11183" s="9" t="s">
        <v>27</v>
      </c>
      <c r="C11183" s="10" t="s">
        <v>15</v>
      </c>
      <c r="D11183" s="10" t="str">
        <f>Mapping!$F$5</f>
        <v>Customer D</v>
      </c>
      <c r="E11183" s="11">
        <v>3904.95</v>
      </c>
      <c r="F11183" s="12">
        <f t="shared" si="174"/>
        <v>10</v>
      </c>
      <c r="G11183" s="1"/>
      <c r="H11183" s="1"/>
    </row>
    <row r="11184" spans="1:8" ht="14" x14ac:dyDescent="0.15">
      <c r="A11184" s="37">
        <v>2019</v>
      </c>
      <c r="B11184" s="9" t="s">
        <v>27</v>
      </c>
      <c r="C11184" s="10" t="s">
        <v>15</v>
      </c>
      <c r="D11184" s="10" t="str">
        <f>Mapping!$F$6</f>
        <v>Customer E</v>
      </c>
      <c r="E11184" s="11">
        <v>29884.378999999997</v>
      </c>
      <c r="F11184" s="12">
        <f t="shared" si="174"/>
        <v>10</v>
      </c>
      <c r="G11184" s="1"/>
      <c r="H11184" s="1"/>
    </row>
    <row r="11185" spans="1:8" ht="14" x14ac:dyDescent="0.15">
      <c r="A11185" s="37">
        <v>2019</v>
      </c>
      <c r="B11185" s="9" t="s">
        <v>27</v>
      </c>
      <c r="C11185" s="10" t="s">
        <v>15</v>
      </c>
      <c r="D11185" s="10" t="str">
        <f>Mapping!$F$7</f>
        <v>Customer F</v>
      </c>
      <c r="E11185" s="11">
        <v>79728.263999999996</v>
      </c>
      <c r="F11185" s="12">
        <f t="shared" si="174"/>
        <v>10</v>
      </c>
      <c r="G11185" s="1"/>
      <c r="H11185" s="1"/>
    </row>
    <row r="11186" spans="1:8" ht="14" x14ac:dyDescent="0.15">
      <c r="A11186" s="37">
        <v>2019</v>
      </c>
      <c r="B11186" s="9" t="s">
        <v>27</v>
      </c>
      <c r="C11186" s="10" t="s">
        <v>15</v>
      </c>
      <c r="D11186" s="10" t="str">
        <f>Mapping!$F$8</f>
        <v>Customer G</v>
      </c>
      <c r="E11186" s="11">
        <v>380773.92499999999</v>
      </c>
      <c r="F11186" s="12">
        <f t="shared" si="174"/>
        <v>10</v>
      </c>
      <c r="G11186" s="1"/>
      <c r="H11186" s="1"/>
    </row>
    <row r="11187" spans="1:8" ht="14" x14ac:dyDescent="0.15">
      <c r="A11187" s="37">
        <v>2020</v>
      </c>
      <c r="B11187" s="9" t="s">
        <v>27</v>
      </c>
      <c r="C11187" s="10" t="s">
        <v>15</v>
      </c>
      <c r="D11187" s="10" t="str">
        <f>Mapping!$F$9</f>
        <v>Customer H</v>
      </c>
      <c r="E11187" s="11">
        <v>53799.774000000005</v>
      </c>
      <c r="F11187" s="12">
        <f t="shared" si="174"/>
        <v>10</v>
      </c>
      <c r="G11187" s="1"/>
      <c r="H11187" s="1"/>
    </row>
    <row r="11188" spans="1:8" ht="14" x14ac:dyDescent="0.15">
      <c r="A11188" s="37">
        <v>2019</v>
      </c>
      <c r="B11188" s="9" t="s">
        <v>27</v>
      </c>
      <c r="C11188" s="10" t="s">
        <v>15</v>
      </c>
      <c r="D11188" s="10" t="str">
        <f>Mapping!$F$10</f>
        <v>Customer I</v>
      </c>
      <c r="E11188" s="11">
        <v>7022.6729999999989</v>
      </c>
      <c r="F11188" s="12">
        <f t="shared" si="174"/>
        <v>10</v>
      </c>
      <c r="G11188" s="1"/>
      <c r="H11188" s="1"/>
    </row>
    <row r="11189" spans="1:8" ht="14" x14ac:dyDescent="0.15">
      <c r="A11189" s="37">
        <v>2019</v>
      </c>
      <c r="B11189" s="9" t="s">
        <v>27</v>
      </c>
      <c r="C11189" s="10" t="s">
        <v>15</v>
      </c>
      <c r="D11189" s="10" t="str">
        <f>Mapping!$F$11</f>
        <v>Customer J</v>
      </c>
      <c r="E11189" s="11">
        <v>3815.567</v>
      </c>
      <c r="F11189" s="12">
        <f t="shared" si="174"/>
        <v>10</v>
      </c>
      <c r="G11189" s="1"/>
      <c r="H11189" s="1"/>
    </row>
    <row r="11190" spans="1:8" ht="14" x14ac:dyDescent="0.15">
      <c r="A11190" s="37">
        <v>2019</v>
      </c>
      <c r="B11190" s="9" t="s">
        <v>27</v>
      </c>
      <c r="C11190" s="10" t="s">
        <v>15</v>
      </c>
      <c r="D11190" s="10" t="str">
        <f>Mapping!$F$12</f>
        <v>Customer K</v>
      </c>
      <c r="E11190" s="11">
        <v>3843.9589999999998</v>
      </c>
      <c r="F11190" s="12">
        <f t="shared" si="174"/>
        <v>10</v>
      </c>
      <c r="G11190" s="1"/>
      <c r="H11190" s="1"/>
    </row>
    <row r="11191" spans="1:8" ht="14" x14ac:dyDescent="0.15">
      <c r="A11191" s="37">
        <v>2020</v>
      </c>
      <c r="B11191" s="9" t="s">
        <v>27</v>
      </c>
      <c r="C11191" s="10" t="s">
        <v>15</v>
      </c>
      <c r="D11191" s="10" t="str">
        <f>Mapping!$F$13</f>
        <v>Customer L</v>
      </c>
      <c r="E11191" s="11">
        <v>68878.697999999989</v>
      </c>
      <c r="F11191" s="12">
        <f t="shared" si="174"/>
        <v>10</v>
      </c>
      <c r="G11191" s="1"/>
      <c r="H11191" s="1"/>
    </row>
    <row r="11192" spans="1:8" ht="14" x14ac:dyDescent="0.15">
      <c r="A11192" s="37">
        <v>2020</v>
      </c>
      <c r="B11192" s="9" t="s">
        <v>27</v>
      </c>
      <c r="C11192" s="10" t="s">
        <v>15</v>
      </c>
      <c r="D11192" s="10" t="str">
        <f>Mapping!$F$14</f>
        <v>Customer M</v>
      </c>
      <c r="E11192" s="11">
        <v>45345.055</v>
      </c>
      <c r="F11192" s="12">
        <f t="shared" si="174"/>
        <v>10</v>
      </c>
      <c r="G11192" s="1"/>
      <c r="H11192" s="1"/>
    </row>
    <row r="11193" spans="1:8" ht="14" x14ac:dyDescent="0.15">
      <c r="A11193" s="37">
        <v>2020</v>
      </c>
      <c r="B11193" s="9" t="s">
        <v>27</v>
      </c>
      <c r="C11193" s="10" t="s">
        <v>16</v>
      </c>
      <c r="D11193" s="10" t="str">
        <f>Mapping!$F$15</f>
        <v>Customer N</v>
      </c>
      <c r="E11193" s="11">
        <v>13506.752</v>
      </c>
      <c r="F11193" s="12">
        <f t="shared" si="174"/>
        <v>10</v>
      </c>
      <c r="G11193" s="1"/>
      <c r="H11193" s="1"/>
    </row>
    <row r="11194" spans="1:8" ht="14" x14ac:dyDescent="0.15">
      <c r="A11194" s="37">
        <v>2019</v>
      </c>
      <c r="B11194" s="9" t="s">
        <v>27</v>
      </c>
      <c r="C11194" s="10" t="s">
        <v>17</v>
      </c>
      <c r="D11194" s="10" t="str">
        <f>Mapping!$F$16</f>
        <v>Customer O</v>
      </c>
      <c r="E11194" s="11">
        <v>51643.249000000003</v>
      </c>
      <c r="F11194" s="12">
        <f t="shared" si="174"/>
        <v>10</v>
      </c>
      <c r="G11194" s="1"/>
      <c r="H11194" s="1"/>
    </row>
    <row r="11195" spans="1:8" ht="14" x14ac:dyDescent="0.15">
      <c r="A11195" s="37">
        <v>2019</v>
      </c>
      <c r="B11195" s="9" t="s">
        <v>27</v>
      </c>
      <c r="C11195" s="10" t="s">
        <v>15</v>
      </c>
      <c r="D11195" s="10" t="str">
        <f>Mapping!$F$17</f>
        <v>Customer P</v>
      </c>
      <c r="E11195" s="11">
        <v>11621.631000000001</v>
      </c>
      <c r="F11195" s="12">
        <f t="shared" si="174"/>
        <v>10</v>
      </c>
      <c r="G11195" s="1"/>
      <c r="H11195" s="1"/>
    </row>
    <row r="11196" spans="1:8" ht="14" x14ac:dyDescent="0.15">
      <c r="A11196" s="37">
        <v>2019</v>
      </c>
      <c r="B11196" s="9" t="s">
        <v>27</v>
      </c>
      <c r="C11196" s="10" t="s">
        <v>15</v>
      </c>
      <c r="D11196" s="10" t="str">
        <f>Mapping!$F$18</f>
        <v>Customer Q</v>
      </c>
      <c r="E11196" s="11">
        <v>10711.561</v>
      </c>
      <c r="F11196" s="12">
        <f t="shared" si="174"/>
        <v>10</v>
      </c>
      <c r="G11196" s="1"/>
      <c r="H11196" s="1"/>
    </row>
    <row r="11197" spans="1:8" ht="14" x14ac:dyDescent="0.15">
      <c r="A11197" s="37">
        <v>2019</v>
      </c>
      <c r="B11197" s="9" t="s">
        <v>27</v>
      </c>
      <c r="C11197" s="10" t="s">
        <v>15</v>
      </c>
      <c r="D11197" s="10" t="str">
        <f>Mapping!$F$19</f>
        <v>Customer R</v>
      </c>
      <c r="E11197" s="11">
        <v>8993.2080000000005</v>
      </c>
      <c r="F11197" s="12">
        <f t="shared" si="174"/>
        <v>10</v>
      </c>
      <c r="G11197" s="1"/>
      <c r="H11197" s="1"/>
    </row>
    <row r="11198" spans="1:8" ht="14" x14ac:dyDescent="0.15">
      <c r="A11198" s="37">
        <v>2019</v>
      </c>
      <c r="B11198" s="9" t="s">
        <v>27</v>
      </c>
      <c r="C11198" s="10" t="s">
        <v>15</v>
      </c>
      <c r="D11198" s="10" t="str">
        <f>Mapping!$F$20</f>
        <v>Customer S</v>
      </c>
      <c r="E11198" s="11">
        <v>7000.9520000000002</v>
      </c>
      <c r="F11198" s="12">
        <f t="shared" si="174"/>
        <v>10</v>
      </c>
      <c r="G11198" s="1"/>
      <c r="H11198" s="1"/>
    </row>
    <row r="11199" spans="1:8" ht="14" x14ac:dyDescent="0.15">
      <c r="A11199" s="37">
        <v>2020</v>
      </c>
      <c r="B11199" s="9" t="s">
        <v>27</v>
      </c>
      <c r="C11199" s="10" t="s">
        <v>15</v>
      </c>
      <c r="D11199" s="10" t="str">
        <f>Mapping!$F$2</f>
        <v>Customer A</v>
      </c>
      <c r="E11199" s="11">
        <v>125870.58399999999</v>
      </c>
      <c r="F11199" s="12">
        <f t="shared" si="174"/>
        <v>10</v>
      </c>
      <c r="G11199" s="1"/>
      <c r="H11199" s="1"/>
    </row>
    <row r="11200" spans="1:8" ht="14" x14ac:dyDescent="0.15">
      <c r="A11200" s="37">
        <v>2019</v>
      </c>
      <c r="B11200" s="9" t="s">
        <v>27</v>
      </c>
      <c r="C11200" s="10" t="s">
        <v>16</v>
      </c>
      <c r="D11200" s="10" t="str">
        <f>Mapping!$F$3</f>
        <v>Customer B</v>
      </c>
      <c r="E11200" s="11">
        <v>7665301.9169999994</v>
      </c>
      <c r="F11200" s="12">
        <f t="shared" si="174"/>
        <v>10</v>
      </c>
      <c r="G11200" s="1"/>
      <c r="H11200" s="1"/>
    </row>
    <row r="11201" spans="1:8" ht="14" x14ac:dyDescent="0.15">
      <c r="A11201" s="37">
        <v>2019</v>
      </c>
      <c r="B11201" s="9" t="s">
        <v>27</v>
      </c>
      <c r="C11201" s="10" t="s">
        <v>17</v>
      </c>
      <c r="D11201" s="10" t="str">
        <f>Mapping!$F$4</f>
        <v>Customer C</v>
      </c>
      <c r="E11201" s="11">
        <v>15698124.071</v>
      </c>
      <c r="F11201" s="12">
        <f t="shared" si="174"/>
        <v>10</v>
      </c>
      <c r="G11201" s="1"/>
      <c r="H11201" s="1"/>
    </row>
    <row r="11202" spans="1:8" ht="14" x14ac:dyDescent="0.15">
      <c r="A11202" s="37">
        <v>2020</v>
      </c>
      <c r="B11202" s="9" t="s">
        <v>27</v>
      </c>
      <c r="C11202" s="10" t="s">
        <v>15</v>
      </c>
      <c r="D11202" s="10" t="str">
        <f>Mapping!$F$5</f>
        <v>Customer D</v>
      </c>
      <c r="E11202" s="11">
        <v>145874.65199999997</v>
      </c>
      <c r="F11202" s="12">
        <f t="shared" ref="F11202:F11265" si="175">MONTH(DATEVALUE(B11202&amp;"1"))</f>
        <v>10</v>
      </c>
      <c r="G11202" s="1"/>
      <c r="H11202" s="1"/>
    </row>
    <row r="11203" spans="1:8" ht="14" x14ac:dyDescent="0.15">
      <c r="A11203" s="37">
        <v>2020</v>
      </c>
      <c r="B11203" s="9" t="s">
        <v>27</v>
      </c>
      <c r="C11203" s="10" t="s">
        <v>15</v>
      </c>
      <c r="D11203" s="10" t="str">
        <f>Mapping!$F$6</f>
        <v>Customer E</v>
      </c>
      <c r="E11203" s="11">
        <v>348705.413</v>
      </c>
      <c r="F11203" s="12">
        <f t="shared" si="175"/>
        <v>10</v>
      </c>
      <c r="G11203" s="1"/>
      <c r="H11203" s="1"/>
    </row>
    <row r="11204" spans="1:8" ht="14" x14ac:dyDescent="0.15">
      <c r="A11204" s="37">
        <v>2020</v>
      </c>
      <c r="B11204" s="9" t="s">
        <v>27</v>
      </c>
      <c r="C11204" s="10" t="s">
        <v>15</v>
      </c>
      <c r="D11204" s="10" t="str">
        <f>Mapping!$F$7</f>
        <v>Customer F</v>
      </c>
      <c r="E11204" s="11">
        <v>-186160.49899999998</v>
      </c>
      <c r="F11204" s="12">
        <f t="shared" si="175"/>
        <v>10</v>
      </c>
      <c r="G11204" s="1"/>
      <c r="H11204" s="1"/>
    </row>
    <row r="11205" spans="1:8" ht="14" x14ac:dyDescent="0.15">
      <c r="A11205" s="37">
        <v>2020</v>
      </c>
      <c r="B11205" s="9" t="s">
        <v>27</v>
      </c>
      <c r="C11205" s="10" t="s">
        <v>16</v>
      </c>
      <c r="D11205" s="10" t="str">
        <f>Mapping!$F$8</f>
        <v>Customer G</v>
      </c>
      <c r="E11205" s="11">
        <v>768045.50900000008</v>
      </c>
      <c r="F11205" s="12">
        <f t="shared" si="175"/>
        <v>10</v>
      </c>
      <c r="G11205" s="1"/>
      <c r="H11205" s="1"/>
    </row>
    <row r="11206" spans="1:8" ht="14" x14ac:dyDescent="0.15">
      <c r="A11206" s="37">
        <v>2020</v>
      </c>
      <c r="B11206" s="9" t="s">
        <v>27</v>
      </c>
      <c r="C11206" s="10" t="s">
        <v>17</v>
      </c>
      <c r="D11206" s="10" t="str">
        <f>Mapping!$F$9</f>
        <v>Customer H</v>
      </c>
      <c r="E11206" s="11">
        <v>7473.5709999999999</v>
      </c>
      <c r="F11206" s="12">
        <f t="shared" si="175"/>
        <v>10</v>
      </c>
      <c r="G11206" s="1"/>
      <c r="H11206" s="1"/>
    </row>
    <row r="11207" spans="1:8" ht="14" x14ac:dyDescent="0.15">
      <c r="A11207" s="37">
        <v>2019</v>
      </c>
      <c r="B11207" s="9" t="s">
        <v>27</v>
      </c>
      <c r="C11207" s="10" t="s">
        <v>15</v>
      </c>
      <c r="D11207" s="10" t="str">
        <f>Mapping!$F$10</f>
        <v>Customer I</v>
      </c>
      <c r="E11207" s="11">
        <v>32017.208999999999</v>
      </c>
      <c r="F11207" s="12">
        <f t="shared" si="175"/>
        <v>10</v>
      </c>
      <c r="G11207" s="1"/>
      <c r="H11207" s="1"/>
    </row>
    <row r="11208" spans="1:8" ht="14" x14ac:dyDescent="0.15">
      <c r="A11208" s="37">
        <v>2020</v>
      </c>
      <c r="B11208" s="9" t="s">
        <v>27</v>
      </c>
      <c r="C11208" s="10" t="s">
        <v>15</v>
      </c>
      <c r="D11208" s="10" t="str">
        <f>Mapping!$F$11</f>
        <v>Customer J</v>
      </c>
      <c r="E11208" s="11">
        <v>374849.04099999997</v>
      </c>
      <c r="F11208" s="12">
        <f t="shared" si="175"/>
        <v>10</v>
      </c>
      <c r="G11208" s="1"/>
      <c r="H11208" s="1"/>
    </row>
    <row r="11209" spans="1:8" ht="14" x14ac:dyDescent="0.15">
      <c r="A11209" s="37">
        <v>2020</v>
      </c>
      <c r="B11209" s="9" t="s">
        <v>27</v>
      </c>
      <c r="C11209" s="10" t="s">
        <v>16</v>
      </c>
      <c r="D11209" s="10" t="str">
        <f>Mapping!$F$12</f>
        <v>Customer K</v>
      </c>
      <c r="E11209" s="11">
        <v>257180.33599999998</v>
      </c>
      <c r="F11209" s="12">
        <f t="shared" si="175"/>
        <v>10</v>
      </c>
      <c r="G11209" s="1"/>
      <c r="H11209" s="1"/>
    </row>
    <row r="11210" spans="1:8" ht="14" x14ac:dyDescent="0.15">
      <c r="A11210" s="37">
        <v>2019</v>
      </c>
      <c r="B11210" s="9" t="s">
        <v>27</v>
      </c>
      <c r="C11210" s="10" t="s">
        <v>17</v>
      </c>
      <c r="D11210" s="10" t="str">
        <f>Mapping!$F$13</f>
        <v>Customer L</v>
      </c>
      <c r="E11210" s="11">
        <v>105907.186</v>
      </c>
      <c r="F11210" s="12">
        <f t="shared" si="175"/>
        <v>10</v>
      </c>
      <c r="G11210" s="1"/>
      <c r="H11210" s="1"/>
    </row>
    <row r="11211" spans="1:8" ht="14" x14ac:dyDescent="0.15">
      <c r="A11211" s="37">
        <v>2020</v>
      </c>
      <c r="B11211" s="9" t="s">
        <v>27</v>
      </c>
      <c r="C11211" s="10" t="s">
        <v>15</v>
      </c>
      <c r="D11211" s="10" t="str">
        <f>Mapping!$F$14</f>
        <v>Customer M</v>
      </c>
      <c r="E11211" s="11">
        <v>2532835.1510000001</v>
      </c>
      <c r="F11211" s="12">
        <f t="shared" si="175"/>
        <v>10</v>
      </c>
      <c r="G11211" s="1"/>
      <c r="H11211" s="1"/>
    </row>
    <row r="11212" spans="1:8" ht="14" x14ac:dyDescent="0.15">
      <c r="A11212" s="37">
        <v>2019</v>
      </c>
      <c r="B11212" s="9" t="s">
        <v>27</v>
      </c>
      <c r="C11212" s="10" t="s">
        <v>15</v>
      </c>
      <c r="D11212" s="10" t="str">
        <f>Mapping!$F$15</f>
        <v>Customer N</v>
      </c>
      <c r="E11212" s="11">
        <v>442492.01499999996</v>
      </c>
      <c r="F11212" s="12">
        <f t="shared" si="175"/>
        <v>10</v>
      </c>
      <c r="G11212" s="1"/>
      <c r="H11212" s="1"/>
    </row>
    <row r="11213" spans="1:8" ht="14" x14ac:dyDescent="0.15">
      <c r="A11213" s="37">
        <v>2020</v>
      </c>
      <c r="B11213" s="9" t="s">
        <v>27</v>
      </c>
      <c r="C11213" s="10" t="s">
        <v>15</v>
      </c>
      <c r="D11213" s="10" t="str">
        <f>Mapping!$F$16</f>
        <v>Customer O</v>
      </c>
      <c r="E11213" s="11">
        <v>21727.468000000001</v>
      </c>
      <c r="F11213" s="12">
        <f t="shared" si="175"/>
        <v>10</v>
      </c>
      <c r="G11213" s="1"/>
      <c r="H11213" s="1"/>
    </row>
    <row r="11214" spans="1:8" ht="14" x14ac:dyDescent="0.15">
      <c r="A11214" s="37">
        <v>2019</v>
      </c>
      <c r="B11214" s="9" t="s">
        <v>27</v>
      </c>
      <c r="C11214" s="10" t="s">
        <v>16</v>
      </c>
      <c r="D11214" s="10" t="str">
        <f>Mapping!$F$17</f>
        <v>Customer P</v>
      </c>
      <c r="E11214" s="11">
        <v>11363.659999999998</v>
      </c>
      <c r="F11214" s="12">
        <f t="shared" si="175"/>
        <v>10</v>
      </c>
      <c r="G11214" s="1"/>
      <c r="H11214" s="1"/>
    </row>
    <row r="11215" spans="1:8" ht="14" x14ac:dyDescent="0.15">
      <c r="A11215" s="37">
        <v>2020</v>
      </c>
      <c r="B11215" s="9" t="s">
        <v>27</v>
      </c>
      <c r="C11215" s="10" t="s">
        <v>17</v>
      </c>
      <c r="D11215" s="10" t="str">
        <f>Mapping!$F$18</f>
        <v>Customer Q</v>
      </c>
      <c r="E11215" s="11">
        <v>15501.002999999999</v>
      </c>
      <c r="F11215" s="12">
        <f t="shared" si="175"/>
        <v>10</v>
      </c>
      <c r="G11215" s="1"/>
      <c r="H11215" s="1"/>
    </row>
    <row r="11216" spans="1:8" ht="14" x14ac:dyDescent="0.15">
      <c r="A11216" s="37">
        <v>2020</v>
      </c>
      <c r="B11216" s="9" t="s">
        <v>27</v>
      </c>
      <c r="C11216" s="10" t="s">
        <v>18</v>
      </c>
      <c r="D11216" s="10" t="str">
        <f>Mapping!$F$19</f>
        <v>Customer R</v>
      </c>
      <c r="E11216" s="11">
        <v>508058.31299999997</v>
      </c>
      <c r="F11216" s="12">
        <f t="shared" si="175"/>
        <v>10</v>
      </c>
      <c r="G11216" s="1"/>
      <c r="H11216" s="1"/>
    </row>
    <row r="11217" spans="1:8" ht="14" x14ac:dyDescent="0.15">
      <c r="A11217" s="37">
        <v>2019</v>
      </c>
      <c r="B11217" s="9" t="s">
        <v>27</v>
      </c>
      <c r="C11217" s="10" t="s">
        <v>15</v>
      </c>
      <c r="D11217" s="10" t="str">
        <f>Mapping!$F$20</f>
        <v>Customer S</v>
      </c>
      <c r="E11217" s="11">
        <v>28837.458999999999</v>
      </c>
      <c r="F11217" s="12">
        <f t="shared" si="175"/>
        <v>10</v>
      </c>
      <c r="G11217" s="1"/>
      <c r="H11217" s="1"/>
    </row>
    <row r="11218" spans="1:8" ht="14" x14ac:dyDescent="0.15">
      <c r="A11218" s="37">
        <v>2020</v>
      </c>
      <c r="B11218" s="9" t="s">
        <v>27</v>
      </c>
      <c r="C11218" s="10" t="s">
        <v>16</v>
      </c>
      <c r="D11218" s="10" t="str">
        <f>Mapping!$F$2</f>
        <v>Customer A</v>
      </c>
      <c r="E11218" s="11">
        <v>28230.559000000001</v>
      </c>
      <c r="F11218" s="12">
        <f t="shared" si="175"/>
        <v>10</v>
      </c>
      <c r="G11218" s="1"/>
      <c r="H11218" s="1"/>
    </row>
    <row r="11219" spans="1:8" ht="14" x14ac:dyDescent="0.15">
      <c r="A11219" s="37">
        <v>2020</v>
      </c>
      <c r="B11219" s="9" t="s">
        <v>27</v>
      </c>
      <c r="C11219" s="10" t="s">
        <v>17</v>
      </c>
      <c r="D11219" s="10" t="str">
        <f>Mapping!$F$3</f>
        <v>Customer B</v>
      </c>
      <c r="E11219" s="11">
        <v>139540.99599999998</v>
      </c>
      <c r="F11219" s="12">
        <f t="shared" si="175"/>
        <v>10</v>
      </c>
      <c r="G11219" s="1"/>
      <c r="H11219" s="1"/>
    </row>
    <row r="11220" spans="1:8" ht="14" x14ac:dyDescent="0.15">
      <c r="A11220" s="37">
        <v>2019</v>
      </c>
      <c r="B11220" s="9" t="s">
        <v>27</v>
      </c>
      <c r="C11220" s="10" t="s">
        <v>18</v>
      </c>
      <c r="D11220" s="10" t="str">
        <f>Mapping!$F$4</f>
        <v>Customer C</v>
      </c>
      <c r="E11220" s="11">
        <v>146640.158</v>
      </c>
      <c r="F11220" s="12">
        <f t="shared" si="175"/>
        <v>10</v>
      </c>
      <c r="G11220" s="1"/>
      <c r="H11220" s="1"/>
    </row>
    <row r="11221" spans="1:8" ht="14" x14ac:dyDescent="0.15">
      <c r="A11221" s="37">
        <v>2019</v>
      </c>
      <c r="B11221" s="9" t="s">
        <v>27</v>
      </c>
      <c r="C11221" s="10" t="s">
        <v>15</v>
      </c>
      <c r="D11221" s="10" t="str">
        <f>Mapping!$F$5</f>
        <v>Customer D</v>
      </c>
      <c r="E11221" s="11">
        <v>787913.11899999995</v>
      </c>
      <c r="F11221" s="12">
        <f t="shared" si="175"/>
        <v>10</v>
      </c>
      <c r="G11221" s="1"/>
      <c r="H11221" s="1"/>
    </row>
    <row r="11222" spans="1:8" ht="14" x14ac:dyDescent="0.15">
      <c r="A11222" s="37">
        <v>2020</v>
      </c>
      <c r="B11222" s="9" t="s">
        <v>27</v>
      </c>
      <c r="C11222" s="10" t="s">
        <v>16</v>
      </c>
      <c r="D11222" s="10" t="str">
        <f>Mapping!$F$6</f>
        <v>Customer E</v>
      </c>
      <c r="E11222" s="11">
        <v>5942.7129999999997</v>
      </c>
      <c r="F11222" s="12">
        <f t="shared" si="175"/>
        <v>10</v>
      </c>
      <c r="G11222" s="1"/>
      <c r="H11222" s="1"/>
    </row>
    <row r="11223" spans="1:8" ht="14" x14ac:dyDescent="0.15">
      <c r="A11223" s="37">
        <v>2020</v>
      </c>
      <c r="B11223" s="9" t="s">
        <v>27</v>
      </c>
      <c r="C11223" s="10" t="s">
        <v>17</v>
      </c>
      <c r="D11223" s="10" t="str">
        <f>Mapping!$F$7</f>
        <v>Customer F</v>
      </c>
      <c r="E11223" s="11">
        <v>2508698.9479999999</v>
      </c>
      <c r="F11223" s="12">
        <f t="shared" si="175"/>
        <v>10</v>
      </c>
      <c r="G11223" s="1"/>
      <c r="H11223" s="1"/>
    </row>
    <row r="11224" spans="1:8" ht="14" x14ac:dyDescent="0.15">
      <c r="A11224" s="37">
        <v>2019</v>
      </c>
      <c r="B11224" s="9" t="s">
        <v>27</v>
      </c>
      <c r="C11224" s="10" t="s">
        <v>18</v>
      </c>
      <c r="D11224" s="10" t="str">
        <f>Mapping!$F$8</f>
        <v>Customer G</v>
      </c>
      <c r="E11224" s="11">
        <v>63433.950999999994</v>
      </c>
      <c r="F11224" s="12">
        <f t="shared" si="175"/>
        <v>10</v>
      </c>
      <c r="G11224" s="1"/>
      <c r="H11224" s="1"/>
    </row>
    <row r="11225" spans="1:8" ht="14" x14ac:dyDescent="0.15">
      <c r="A11225" s="37">
        <v>2019</v>
      </c>
      <c r="B11225" s="9" t="s">
        <v>27</v>
      </c>
      <c r="C11225" s="10" t="s">
        <v>15</v>
      </c>
      <c r="D11225" s="10" t="str">
        <f>Mapping!$F$9</f>
        <v>Customer H</v>
      </c>
      <c r="E11225" s="11">
        <v>621493.86599999992</v>
      </c>
      <c r="F11225" s="12">
        <f t="shared" si="175"/>
        <v>10</v>
      </c>
      <c r="G11225" s="1"/>
      <c r="H11225" s="1"/>
    </row>
    <row r="11226" spans="1:8" ht="14" x14ac:dyDescent="0.15">
      <c r="A11226" s="37">
        <v>2019</v>
      </c>
      <c r="B11226" s="9" t="s">
        <v>27</v>
      </c>
      <c r="C11226" s="10" t="s">
        <v>16</v>
      </c>
      <c r="D11226" s="10" t="str">
        <f>Mapping!$F$10</f>
        <v>Customer I</v>
      </c>
      <c r="E11226" s="11">
        <v>53032.231</v>
      </c>
      <c r="F11226" s="12">
        <f t="shared" si="175"/>
        <v>10</v>
      </c>
      <c r="G11226" s="1"/>
      <c r="H11226" s="1"/>
    </row>
    <row r="11227" spans="1:8" ht="14" x14ac:dyDescent="0.15">
      <c r="A11227" s="37">
        <v>2019</v>
      </c>
      <c r="B11227" s="9" t="s">
        <v>27</v>
      </c>
      <c r="C11227" s="10" t="s">
        <v>17</v>
      </c>
      <c r="D11227" s="10" t="str">
        <f>Mapping!$F$11</f>
        <v>Customer J</v>
      </c>
      <c r="E11227" s="11">
        <v>172397.98799999998</v>
      </c>
      <c r="F11227" s="12">
        <f t="shared" si="175"/>
        <v>10</v>
      </c>
      <c r="G11227" s="1"/>
      <c r="H11227" s="1"/>
    </row>
    <row r="11228" spans="1:8" ht="14" x14ac:dyDescent="0.15">
      <c r="A11228" s="37">
        <v>2020</v>
      </c>
      <c r="B11228" s="9" t="s">
        <v>27</v>
      </c>
      <c r="C11228" s="10" t="s">
        <v>18</v>
      </c>
      <c r="D11228" s="10" t="str">
        <f>Mapping!$F$12</f>
        <v>Customer K</v>
      </c>
      <c r="E11228" s="11">
        <v>131761.95199999999</v>
      </c>
      <c r="F11228" s="12">
        <f t="shared" si="175"/>
        <v>10</v>
      </c>
      <c r="G11228" s="1"/>
      <c r="H11228" s="1"/>
    </row>
    <row r="11229" spans="1:8" ht="14" x14ac:dyDescent="0.15">
      <c r="A11229" s="37">
        <v>2020</v>
      </c>
      <c r="B11229" s="9" t="s">
        <v>27</v>
      </c>
      <c r="C11229" s="10" t="s">
        <v>15</v>
      </c>
      <c r="D11229" s="10" t="str">
        <f>Mapping!$F$13</f>
        <v>Customer L</v>
      </c>
      <c r="E11229" s="11">
        <v>307562.283</v>
      </c>
      <c r="F11229" s="12">
        <f t="shared" si="175"/>
        <v>10</v>
      </c>
      <c r="G11229" s="1"/>
      <c r="H11229" s="1"/>
    </row>
    <row r="11230" spans="1:8" ht="14" x14ac:dyDescent="0.15">
      <c r="A11230" s="37">
        <v>2019</v>
      </c>
      <c r="B11230" s="9" t="s">
        <v>27</v>
      </c>
      <c r="C11230" s="10" t="s">
        <v>15</v>
      </c>
      <c r="D11230" s="10" t="str">
        <f>Mapping!$F$14</f>
        <v>Customer M</v>
      </c>
      <c r="E11230" s="11">
        <v>59840.739000000001</v>
      </c>
      <c r="F11230" s="12">
        <f t="shared" si="175"/>
        <v>10</v>
      </c>
      <c r="G11230" s="1"/>
      <c r="H11230" s="1"/>
    </row>
    <row r="11231" spans="1:8" ht="14" x14ac:dyDescent="0.15">
      <c r="A11231" s="37">
        <v>2020</v>
      </c>
      <c r="B11231" s="9" t="s">
        <v>27</v>
      </c>
      <c r="C11231" s="10" t="s">
        <v>16</v>
      </c>
      <c r="D11231" s="10" t="str">
        <f>Mapping!$F$15</f>
        <v>Customer N</v>
      </c>
      <c r="E11231" s="11">
        <v>110933.19299999998</v>
      </c>
      <c r="F11231" s="12">
        <f t="shared" si="175"/>
        <v>10</v>
      </c>
      <c r="G11231" s="1"/>
      <c r="H11231" s="1"/>
    </row>
    <row r="11232" spans="1:8" ht="14" x14ac:dyDescent="0.15">
      <c r="A11232" s="37">
        <v>2020</v>
      </c>
      <c r="B11232" s="9" t="s">
        <v>27</v>
      </c>
      <c r="C11232" s="10" t="s">
        <v>17</v>
      </c>
      <c r="D11232" s="10" t="str">
        <f>Mapping!$F$16</f>
        <v>Customer O</v>
      </c>
      <c r="E11232" s="11">
        <v>200125.226</v>
      </c>
      <c r="F11232" s="12">
        <f t="shared" si="175"/>
        <v>10</v>
      </c>
      <c r="G11232" s="1"/>
      <c r="H11232" s="1"/>
    </row>
    <row r="11233" spans="1:8" ht="14" x14ac:dyDescent="0.15">
      <c r="A11233" s="37">
        <v>2020</v>
      </c>
      <c r="B11233" s="9" t="s">
        <v>27</v>
      </c>
      <c r="C11233" s="10" t="s">
        <v>15</v>
      </c>
      <c r="D11233" s="10" t="str">
        <f>Mapping!$F$17</f>
        <v>Customer P</v>
      </c>
      <c r="E11233" s="11">
        <v>76236.691999999995</v>
      </c>
      <c r="F11233" s="12">
        <f t="shared" si="175"/>
        <v>10</v>
      </c>
      <c r="G11233" s="1"/>
      <c r="H11233" s="1"/>
    </row>
    <row r="11234" spans="1:8" ht="14" x14ac:dyDescent="0.15">
      <c r="A11234" s="37">
        <v>2020</v>
      </c>
      <c r="B11234" s="9" t="s">
        <v>27</v>
      </c>
      <c r="C11234" s="10" t="s">
        <v>16</v>
      </c>
      <c r="D11234" s="10" t="str">
        <f>Mapping!$F$18</f>
        <v>Customer Q</v>
      </c>
      <c r="E11234" s="11">
        <v>261976.65199999997</v>
      </c>
      <c r="F11234" s="12">
        <f t="shared" si="175"/>
        <v>10</v>
      </c>
      <c r="G11234" s="1"/>
      <c r="H11234" s="1"/>
    </row>
    <row r="11235" spans="1:8" ht="14" x14ac:dyDescent="0.15">
      <c r="A11235" s="37">
        <v>2019</v>
      </c>
      <c r="B11235" s="9" t="s">
        <v>27</v>
      </c>
      <c r="C11235" s="10" t="s">
        <v>17</v>
      </c>
      <c r="D11235" s="10" t="str">
        <f>Mapping!$F$19</f>
        <v>Customer R</v>
      </c>
      <c r="E11235" s="11">
        <v>62330.421999999999</v>
      </c>
      <c r="F11235" s="12">
        <f t="shared" si="175"/>
        <v>10</v>
      </c>
      <c r="G11235" s="1"/>
      <c r="H11235" s="1"/>
    </row>
    <row r="11236" spans="1:8" ht="14" x14ac:dyDescent="0.15">
      <c r="A11236" s="37">
        <v>2019</v>
      </c>
      <c r="B11236" s="9" t="s">
        <v>27</v>
      </c>
      <c r="C11236" s="10" t="s">
        <v>15</v>
      </c>
      <c r="D11236" s="10" t="str">
        <f>Mapping!$F$20</f>
        <v>Customer S</v>
      </c>
      <c r="E11236" s="11">
        <v>93985.948000000004</v>
      </c>
      <c r="F11236" s="12">
        <f t="shared" si="175"/>
        <v>10</v>
      </c>
      <c r="G11236" s="1"/>
      <c r="H11236" s="1"/>
    </row>
    <row r="11237" spans="1:8" ht="14" x14ac:dyDescent="0.15">
      <c r="A11237" s="37">
        <v>2019</v>
      </c>
      <c r="B11237" s="9" t="s">
        <v>27</v>
      </c>
      <c r="C11237" s="10" t="s">
        <v>16</v>
      </c>
      <c r="D11237" s="10" t="str">
        <f>Mapping!$F$2</f>
        <v>Customer A</v>
      </c>
      <c r="E11237" s="11">
        <v>67418.637999999992</v>
      </c>
      <c r="F11237" s="12">
        <f t="shared" si="175"/>
        <v>10</v>
      </c>
      <c r="G11237" s="1"/>
      <c r="H11237" s="1"/>
    </row>
    <row r="11238" spans="1:8" ht="14" x14ac:dyDescent="0.15">
      <c r="A11238" s="37">
        <v>2020</v>
      </c>
      <c r="B11238" s="9" t="s">
        <v>27</v>
      </c>
      <c r="C11238" s="10" t="s">
        <v>17</v>
      </c>
      <c r="D11238" s="10" t="str">
        <f>Mapping!$F$3</f>
        <v>Customer B</v>
      </c>
      <c r="E11238" s="11">
        <v>180665.47099999999</v>
      </c>
      <c r="F11238" s="12">
        <f t="shared" si="175"/>
        <v>10</v>
      </c>
      <c r="G11238" s="1"/>
      <c r="H11238" s="1"/>
    </row>
    <row r="11239" spans="1:8" ht="14" x14ac:dyDescent="0.15">
      <c r="A11239" s="37">
        <v>2020</v>
      </c>
      <c r="B11239" s="9" t="s">
        <v>27</v>
      </c>
      <c r="C11239" s="10" t="s">
        <v>15</v>
      </c>
      <c r="D11239" s="10" t="str">
        <f>Mapping!$F$4</f>
        <v>Customer C</v>
      </c>
      <c r="E11239" s="11">
        <v>3025614.7110000001</v>
      </c>
      <c r="F11239" s="12">
        <f t="shared" si="175"/>
        <v>10</v>
      </c>
      <c r="G11239" s="1"/>
      <c r="H11239" s="1"/>
    </row>
    <row r="11240" spans="1:8" ht="14" x14ac:dyDescent="0.15">
      <c r="A11240" s="37">
        <v>2020</v>
      </c>
      <c r="B11240" s="9" t="s">
        <v>27</v>
      </c>
      <c r="C11240" s="10" t="s">
        <v>15</v>
      </c>
      <c r="D11240" s="10" t="str">
        <f>Mapping!$F$5</f>
        <v>Customer D</v>
      </c>
      <c r="E11240" s="11">
        <v>986695.63299999991</v>
      </c>
      <c r="F11240" s="12">
        <f t="shared" si="175"/>
        <v>10</v>
      </c>
      <c r="G11240" s="1"/>
      <c r="H11240" s="1"/>
    </row>
    <row r="11241" spans="1:8" ht="14" x14ac:dyDescent="0.15">
      <c r="A11241" s="37">
        <v>2020</v>
      </c>
      <c r="B11241" s="9" t="s">
        <v>27</v>
      </c>
      <c r="C11241" s="10" t="s">
        <v>15</v>
      </c>
      <c r="D11241" s="10" t="str">
        <f>Mapping!$F$6</f>
        <v>Customer E</v>
      </c>
      <c r="E11241" s="11">
        <v>276343.49399999995</v>
      </c>
      <c r="F11241" s="12">
        <f t="shared" si="175"/>
        <v>10</v>
      </c>
      <c r="G11241" s="1"/>
      <c r="H11241" s="1"/>
    </row>
    <row r="11242" spans="1:8" ht="14" x14ac:dyDescent="0.15">
      <c r="A11242" s="37">
        <v>2019</v>
      </c>
      <c r="B11242" s="9" t="s">
        <v>27</v>
      </c>
      <c r="C11242" s="10" t="s">
        <v>15</v>
      </c>
      <c r="D11242" s="10" t="str">
        <f>Mapping!$F$7</f>
        <v>Customer F</v>
      </c>
      <c r="E11242" s="11">
        <v>69250875.721999988</v>
      </c>
      <c r="F11242" s="12">
        <f t="shared" si="175"/>
        <v>10</v>
      </c>
      <c r="G11242" s="1"/>
      <c r="H11242" s="1"/>
    </row>
    <row r="11243" spans="1:8" ht="14" x14ac:dyDescent="0.15">
      <c r="A11243" s="37">
        <v>2019</v>
      </c>
      <c r="B11243" s="9" t="s">
        <v>27</v>
      </c>
      <c r="C11243" s="10" t="s">
        <v>15</v>
      </c>
      <c r="D11243" s="10" t="str">
        <f>Mapping!$F$8</f>
        <v>Customer G</v>
      </c>
      <c r="E11243" s="11">
        <v>253274.99399999998</v>
      </c>
      <c r="F11243" s="12">
        <f t="shared" si="175"/>
        <v>10</v>
      </c>
      <c r="G11243" s="1"/>
      <c r="H11243" s="1"/>
    </row>
    <row r="11244" spans="1:8" ht="14" x14ac:dyDescent="0.15">
      <c r="A11244" s="37">
        <v>2019</v>
      </c>
      <c r="B11244" s="9" t="s">
        <v>27</v>
      </c>
      <c r="C11244" s="10" t="s">
        <v>15</v>
      </c>
      <c r="D11244" s="10" t="str">
        <f>Mapping!$F$9</f>
        <v>Customer H</v>
      </c>
      <c r="E11244" s="11">
        <v>123702.446</v>
      </c>
      <c r="F11244" s="12">
        <f t="shared" si="175"/>
        <v>10</v>
      </c>
      <c r="G11244" s="1"/>
      <c r="H11244" s="1"/>
    </row>
    <row r="11245" spans="1:8" ht="14" x14ac:dyDescent="0.15">
      <c r="A11245" s="37">
        <v>2019</v>
      </c>
      <c r="B11245" s="9" t="s">
        <v>27</v>
      </c>
      <c r="C11245" s="10" t="s">
        <v>15</v>
      </c>
      <c r="D11245" s="10" t="str">
        <f>Mapping!$F$10</f>
        <v>Customer I</v>
      </c>
      <c r="E11245" s="11">
        <v>6225721.523</v>
      </c>
      <c r="F11245" s="12">
        <f t="shared" si="175"/>
        <v>10</v>
      </c>
      <c r="G11245" s="1"/>
      <c r="H11245" s="1"/>
    </row>
    <row r="11246" spans="1:8" ht="14" x14ac:dyDescent="0.15">
      <c r="A11246" s="37">
        <v>2019</v>
      </c>
      <c r="B11246" s="9" t="s">
        <v>27</v>
      </c>
      <c r="C11246" s="10" t="s">
        <v>15</v>
      </c>
      <c r="D11246" s="10" t="str">
        <f>Mapping!$F$11</f>
        <v>Customer J</v>
      </c>
      <c r="E11246" s="11">
        <v>18383673.349999998</v>
      </c>
      <c r="F11246" s="12">
        <f t="shared" si="175"/>
        <v>10</v>
      </c>
      <c r="G11246" s="1"/>
      <c r="H11246" s="1"/>
    </row>
    <row r="11247" spans="1:8" ht="14" x14ac:dyDescent="0.15">
      <c r="A11247" s="37">
        <v>2019</v>
      </c>
      <c r="B11247" s="9" t="s">
        <v>27</v>
      </c>
      <c r="C11247" s="10" t="s">
        <v>15</v>
      </c>
      <c r="D11247" s="10" t="str">
        <f>Mapping!$F$12</f>
        <v>Customer K</v>
      </c>
      <c r="E11247" s="11">
        <v>10303162.050999999</v>
      </c>
      <c r="F11247" s="12">
        <f t="shared" si="175"/>
        <v>10</v>
      </c>
      <c r="G11247" s="1"/>
      <c r="H11247" s="1"/>
    </row>
    <row r="11248" spans="1:8" ht="14" x14ac:dyDescent="0.15">
      <c r="A11248" s="37">
        <v>2019</v>
      </c>
      <c r="B11248" s="9" t="s">
        <v>27</v>
      </c>
      <c r="C11248" s="10" t="s">
        <v>15</v>
      </c>
      <c r="D11248" s="10" t="str">
        <f>Mapping!$F$13</f>
        <v>Customer L</v>
      </c>
      <c r="E11248" s="11">
        <v>63582.140999999996</v>
      </c>
      <c r="F11248" s="12">
        <f t="shared" si="175"/>
        <v>10</v>
      </c>
      <c r="G11248" s="1"/>
      <c r="H11248" s="1"/>
    </row>
    <row r="11249" spans="1:8" ht="14" x14ac:dyDescent="0.15">
      <c r="A11249" s="37">
        <v>2020</v>
      </c>
      <c r="B11249" s="9" t="s">
        <v>27</v>
      </c>
      <c r="C11249" s="10" t="s">
        <v>15</v>
      </c>
      <c r="D11249" s="10" t="str">
        <f>Mapping!$F$14</f>
        <v>Customer M</v>
      </c>
      <c r="E11249" s="11">
        <v>23074687.691999998</v>
      </c>
      <c r="F11249" s="12">
        <f t="shared" si="175"/>
        <v>10</v>
      </c>
      <c r="G11249" s="1"/>
      <c r="H11249" s="1"/>
    </row>
    <row r="11250" spans="1:8" ht="14" x14ac:dyDescent="0.15">
      <c r="A11250" s="37">
        <v>2019</v>
      </c>
      <c r="B11250" s="9" t="s">
        <v>27</v>
      </c>
      <c r="C11250" s="10" t="s">
        <v>15</v>
      </c>
      <c r="D11250" s="10" t="str">
        <f>Mapping!$F$15</f>
        <v>Customer N</v>
      </c>
      <c r="E11250" s="11">
        <v>24500140.588</v>
      </c>
      <c r="F11250" s="12">
        <f t="shared" si="175"/>
        <v>10</v>
      </c>
      <c r="G11250" s="1"/>
      <c r="H11250" s="1"/>
    </row>
    <row r="11251" spans="1:8" ht="14" x14ac:dyDescent="0.15">
      <c r="A11251" s="37">
        <v>2019</v>
      </c>
      <c r="B11251" s="9" t="s">
        <v>27</v>
      </c>
      <c r="C11251" s="10" t="s">
        <v>15</v>
      </c>
      <c r="D11251" s="10" t="str">
        <f>Mapping!$F$16</f>
        <v>Customer O</v>
      </c>
      <c r="E11251" s="11">
        <v>4725555.9610000001</v>
      </c>
      <c r="F11251" s="12">
        <f t="shared" si="175"/>
        <v>10</v>
      </c>
      <c r="G11251" s="1"/>
      <c r="H11251" s="1"/>
    </row>
    <row r="11252" spans="1:8" ht="14" x14ac:dyDescent="0.15">
      <c r="A11252" s="37">
        <v>2019</v>
      </c>
      <c r="B11252" s="9" t="s">
        <v>27</v>
      </c>
      <c r="C11252" s="10" t="s">
        <v>15</v>
      </c>
      <c r="D11252" s="10" t="str">
        <f>Mapping!$F$17</f>
        <v>Customer P</v>
      </c>
      <c r="E11252" s="11">
        <v>263281.109</v>
      </c>
      <c r="F11252" s="12">
        <f t="shared" si="175"/>
        <v>10</v>
      </c>
      <c r="G11252" s="1"/>
      <c r="H11252" s="1"/>
    </row>
    <row r="11253" spans="1:8" ht="14" x14ac:dyDescent="0.15">
      <c r="A11253" s="37">
        <v>2019</v>
      </c>
      <c r="B11253" s="9" t="s">
        <v>27</v>
      </c>
      <c r="C11253" s="10" t="s">
        <v>15</v>
      </c>
      <c r="D11253" s="10" t="str">
        <f>Mapping!$F$18</f>
        <v>Customer Q</v>
      </c>
      <c r="E11253" s="11">
        <v>2322098.5549999997</v>
      </c>
      <c r="F11253" s="12">
        <f t="shared" si="175"/>
        <v>10</v>
      </c>
      <c r="G11253" s="1"/>
      <c r="H11253" s="1"/>
    </row>
    <row r="11254" spans="1:8" ht="14" x14ac:dyDescent="0.15">
      <c r="A11254" s="37">
        <v>2020</v>
      </c>
      <c r="B11254" s="9" t="s">
        <v>27</v>
      </c>
      <c r="C11254" s="10" t="s">
        <v>15</v>
      </c>
      <c r="D11254" s="10" t="str">
        <f>Mapping!$F$19</f>
        <v>Customer R</v>
      </c>
      <c r="E11254" s="11">
        <v>9437861.2999999989</v>
      </c>
      <c r="F11254" s="12">
        <f t="shared" si="175"/>
        <v>10</v>
      </c>
      <c r="G11254" s="1"/>
      <c r="H11254" s="1"/>
    </row>
    <row r="11255" spans="1:8" ht="14" x14ac:dyDescent="0.15">
      <c r="A11255" s="37">
        <v>2019</v>
      </c>
      <c r="B11255" s="9" t="s">
        <v>27</v>
      </c>
      <c r="C11255" s="10" t="s">
        <v>15</v>
      </c>
      <c r="D11255" s="10" t="str">
        <f>Mapping!$F$20</f>
        <v>Customer S</v>
      </c>
      <c r="E11255" s="11">
        <v>4024764.4499999997</v>
      </c>
      <c r="F11255" s="12">
        <f t="shared" si="175"/>
        <v>10</v>
      </c>
      <c r="G11255" s="1"/>
      <c r="H11255" s="1"/>
    </row>
    <row r="11256" spans="1:8" ht="14" x14ac:dyDescent="0.15">
      <c r="A11256" s="37">
        <v>2020</v>
      </c>
      <c r="B11256" s="9" t="s">
        <v>27</v>
      </c>
      <c r="C11256" s="10" t="s">
        <v>15</v>
      </c>
      <c r="D11256" s="10" t="str">
        <f>Mapping!$F$2</f>
        <v>Customer A</v>
      </c>
      <c r="E11256" s="11">
        <v>2431410.59</v>
      </c>
      <c r="F11256" s="12">
        <f t="shared" si="175"/>
        <v>10</v>
      </c>
      <c r="G11256" s="1"/>
      <c r="H11256" s="1"/>
    </row>
    <row r="11257" spans="1:8" ht="14" x14ac:dyDescent="0.15">
      <c r="A11257" s="37">
        <v>2019</v>
      </c>
      <c r="B11257" s="9" t="s">
        <v>27</v>
      </c>
      <c r="C11257" s="10" t="s">
        <v>15</v>
      </c>
      <c r="D11257" s="10" t="str">
        <f>Mapping!$F$3</f>
        <v>Customer B</v>
      </c>
      <c r="E11257" s="11">
        <v>13272708.924999999</v>
      </c>
      <c r="F11257" s="12">
        <f t="shared" si="175"/>
        <v>10</v>
      </c>
      <c r="G11257" s="1"/>
      <c r="H11257" s="1"/>
    </row>
    <row r="11258" spans="1:8" ht="14" x14ac:dyDescent="0.15">
      <c r="A11258" s="37">
        <v>2019</v>
      </c>
      <c r="B11258" s="9" t="s">
        <v>27</v>
      </c>
      <c r="C11258" s="10" t="s">
        <v>15</v>
      </c>
      <c r="D11258" s="10" t="str">
        <f>Mapping!$F$4</f>
        <v>Customer C</v>
      </c>
      <c r="E11258" s="11">
        <v>32492433.931999996</v>
      </c>
      <c r="F11258" s="12">
        <f t="shared" si="175"/>
        <v>10</v>
      </c>
      <c r="G11258" s="1"/>
      <c r="H11258" s="1"/>
    </row>
    <row r="11259" spans="1:8" ht="14" x14ac:dyDescent="0.15">
      <c r="A11259" s="37">
        <v>2019</v>
      </c>
      <c r="B11259" s="9" t="s">
        <v>27</v>
      </c>
      <c r="C11259" s="10" t="s">
        <v>15</v>
      </c>
      <c r="D11259" s="10" t="str">
        <f>Mapping!$F$5</f>
        <v>Customer D</v>
      </c>
      <c r="E11259" s="11">
        <v>1721577.9</v>
      </c>
      <c r="F11259" s="12">
        <f t="shared" si="175"/>
        <v>10</v>
      </c>
      <c r="G11259" s="1"/>
      <c r="H11259" s="1"/>
    </row>
    <row r="11260" spans="1:8" ht="14" x14ac:dyDescent="0.15">
      <c r="A11260" s="37">
        <v>2020</v>
      </c>
      <c r="B11260" s="9" t="s">
        <v>27</v>
      </c>
      <c r="C11260" s="10" t="s">
        <v>15</v>
      </c>
      <c r="D11260" s="10" t="str">
        <f>Mapping!$F$6</f>
        <v>Customer E</v>
      </c>
      <c r="E11260" s="11">
        <v>-37626.091999999997</v>
      </c>
      <c r="F11260" s="12">
        <f t="shared" si="175"/>
        <v>10</v>
      </c>
      <c r="G11260" s="1"/>
      <c r="H11260" s="1"/>
    </row>
    <row r="11261" spans="1:8" ht="14" x14ac:dyDescent="0.15">
      <c r="A11261" s="37">
        <v>2020</v>
      </c>
      <c r="B11261" s="9" t="s">
        <v>27</v>
      </c>
      <c r="C11261" s="10" t="s">
        <v>15</v>
      </c>
      <c r="D11261" s="10" t="str">
        <f>Mapping!$F$7</f>
        <v>Customer F</v>
      </c>
      <c r="E11261" s="11">
        <v>-73746.448999999993</v>
      </c>
      <c r="F11261" s="12">
        <f t="shared" si="175"/>
        <v>10</v>
      </c>
      <c r="G11261" s="1"/>
      <c r="H11261" s="1"/>
    </row>
    <row r="11262" spans="1:8" ht="14" x14ac:dyDescent="0.15">
      <c r="A11262" s="37">
        <v>2019</v>
      </c>
      <c r="B11262" s="9" t="s">
        <v>27</v>
      </c>
      <c r="C11262" s="10" t="s">
        <v>15</v>
      </c>
      <c r="D11262" s="10" t="str">
        <f>Mapping!$F$8</f>
        <v>Customer G</v>
      </c>
      <c r="E11262" s="11">
        <v>-321275.43699999998</v>
      </c>
      <c r="F11262" s="12">
        <f t="shared" si="175"/>
        <v>10</v>
      </c>
      <c r="G11262" s="1"/>
      <c r="H11262" s="1"/>
    </row>
    <row r="11263" spans="1:8" ht="14" x14ac:dyDescent="0.15">
      <c r="A11263" s="37">
        <v>2019</v>
      </c>
      <c r="B11263" s="9" t="s">
        <v>27</v>
      </c>
      <c r="C11263" s="10" t="s">
        <v>15</v>
      </c>
      <c r="D11263" s="10" t="str">
        <f>Mapping!$F$9</f>
        <v>Customer H</v>
      </c>
      <c r="E11263" s="11">
        <v>10083541.824999999</v>
      </c>
      <c r="F11263" s="12">
        <f t="shared" si="175"/>
        <v>10</v>
      </c>
      <c r="G11263" s="1"/>
      <c r="H11263" s="1"/>
    </row>
    <row r="11264" spans="1:8" ht="14" x14ac:dyDescent="0.15">
      <c r="A11264" s="37">
        <v>2020</v>
      </c>
      <c r="B11264" s="9" t="s">
        <v>27</v>
      </c>
      <c r="C11264" s="10" t="s">
        <v>15</v>
      </c>
      <c r="D11264" s="10" t="str">
        <f>Mapping!$F$10</f>
        <v>Customer I</v>
      </c>
      <c r="E11264" s="11">
        <v>355439.40600000002</v>
      </c>
      <c r="F11264" s="12">
        <f t="shared" si="175"/>
        <v>10</v>
      </c>
      <c r="G11264" s="1"/>
      <c r="H11264" s="1"/>
    </row>
    <row r="11265" spans="1:8" ht="14" x14ac:dyDescent="0.15">
      <c r="A11265" s="37">
        <v>2019</v>
      </c>
      <c r="B11265" s="9" t="s">
        <v>27</v>
      </c>
      <c r="C11265" s="10" t="s">
        <v>16</v>
      </c>
      <c r="D11265" s="10" t="str">
        <f>Mapping!$F$11</f>
        <v>Customer J</v>
      </c>
      <c r="E11265" s="11">
        <v>838541.99099999992</v>
      </c>
      <c r="F11265" s="12">
        <f t="shared" si="175"/>
        <v>10</v>
      </c>
      <c r="G11265" s="1"/>
      <c r="H11265" s="1"/>
    </row>
    <row r="11266" spans="1:8" ht="14" x14ac:dyDescent="0.15">
      <c r="A11266" s="37">
        <v>2020</v>
      </c>
      <c r="B11266" s="9" t="s">
        <v>27</v>
      </c>
      <c r="C11266" s="10" t="s">
        <v>17</v>
      </c>
      <c r="D11266" s="10" t="str">
        <f>Mapping!$F$12</f>
        <v>Customer K</v>
      </c>
      <c r="E11266" s="11">
        <v>355439.40600000002</v>
      </c>
      <c r="F11266" s="12">
        <f t="shared" ref="F11266:F11329" si="176">MONTH(DATEVALUE(B11266&amp;"1"))</f>
        <v>10</v>
      </c>
      <c r="G11266" s="1"/>
      <c r="H11266" s="1"/>
    </row>
    <row r="11267" spans="1:8" ht="14" x14ac:dyDescent="0.15">
      <c r="A11267" s="37">
        <v>2020</v>
      </c>
      <c r="B11267" s="9" t="s">
        <v>27</v>
      </c>
      <c r="C11267" s="10" t="s">
        <v>15</v>
      </c>
      <c r="D11267" s="10" t="str">
        <f>Mapping!$F$13</f>
        <v>Customer L</v>
      </c>
      <c r="E11267" s="11">
        <v>637177.70199999993</v>
      </c>
      <c r="F11267" s="12">
        <f t="shared" si="176"/>
        <v>10</v>
      </c>
      <c r="G11267" s="1"/>
      <c r="H11267" s="1"/>
    </row>
    <row r="11268" spans="1:8" ht="14" x14ac:dyDescent="0.15">
      <c r="A11268" s="37">
        <v>2020</v>
      </c>
      <c r="B11268" s="9" t="s">
        <v>27</v>
      </c>
      <c r="C11268" s="10" t="s">
        <v>15</v>
      </c>
      <c r="D11268" s="10" t="str">
        <f>Mapping!$F$14</f>
        <v>Customer M</v>
      </c>
      <c r="E11268" s="11">
        <v>16688151.479999999</v>
      </c>
      <c r="F11268" s="12">
        <f t="shared" si="176"/>
        <v>10</v>
      </c>
      <c r="G11268" s="1"/>
      <c r="H11268" s="1"/>
    </row>
    <row r="11269" spans="1:8" ht="14" x14ac:dyDescent="0.15">
      <c r="A11269" s="37">
        <v>2020</v>
      </c>
      <c r="B11269" s="9" t="s">
        <v>27</v>
      </c>
      <c r="C11269" s="10" t="s">
        <v>15</v>
      </c>
      <c r="D11269" s="10" t="str">
        <f>Mapping!$F$15</f>
        <v>Customer N</v>
      </c>
      <c r="E11269" s="11">
        <v>808838.73699999985</v>
      </c>
      <c r="F11269" s="12">
        <f t="shared" si="176"/>
        <v>10</v>
      </c>
      <c r="G11269" s="1"/>
      <c r="H11269" s="1"/>
    </row>
    <row r="11270" spans="1:8" ht="14" x14ac:dyDescent="0.15">
      <c r="A11270" s="37">
        <v>2019</v>
      </c>
      <c r="B11270" s="9" t="s">
        <v>27</v>
      </c>
      <c r="C11270" s="10" t="s">
        <v>15</v>
      </c>
      <c r="D11270" s="10" t="str">
        <f>Mapping!$F$16</f>
        <v>Customer O</v>
      </c>
      <c r="E11270" s="11">
        <v>190709.16199999998</v>
      </c>
      <c r="F11270" s="12">
        <f t="shared" si="176"/>
        <v>10</v>
      </c>
      <c r="G11270" s="1"/>
      <c r="H11270" s="1"/>
    </row>
    <row r="11271" spans="1:8" ht="14" x14ac:dyDescent="0.15">
      <c r="A11271" s="37">
        <v>2020</v>
      </c>
      <c r="B11271" s="9" t="s">
        <v>27</v>
      </c>
      <c r="C11271" s="10" t="s">
        <v>15</v>
      </c>
      <c r="D11271" s="10" t="str">
        <f>Mapping!$F$17</f>
        <v>Customer P</v>
      </c>
      <c r="E11271" s="11">
        <v>43447.159</v>
      </c>
      <c r="F11271" s="12">
        <f t="shared" si="176"/>
        <v>10</v>
      </c>
      <c r="G11271" s="1"/>
      <c r="H11271" s="1"/>
    </row>
    <row r="11272" spans="1:8" ht="14" x14ac:dyDescent="0.15">
      <c r="A11272" s="37">
        <v>2019</v>
      </c>
      <c r="B11272" s="9" t="s">
        <v>27</v>
      </c>
      <c r="C11272" s="10" t="s">
        <v>16</v>
      </c>
      <c r="D11272" s="10" t="str">
        <f>Mapping!$F$18</f>
        <v>Customer Q</v>
      </c>
      <c r="E11272" s="11">
        <v>955856.47499999998</v>
      </c>
      <c r="F11272" s="12">
        <f t="shared" si="176"/>
        <v>10</v>
      </c>
      <c r="G11272" s="1"/>
      <c r="H11272" s="1"/>
    </row>
    <row r="11273" spans="1:8" ht="14" x14ac:dyDescent="0.15">
      <c r="A11273" s="37">
        <v>2020</v>
      </c>
      <c r="B11273" s="9" t="s">
        <v>27</v>
      </c>
      <c r="C11273" s="10" t="s">
        <v>17</v>
      </c>
      <c r="D11273" s="10" t="str">
        <f>Mapping!$F$19</f>
        <v>Customer R</v>
      </c>
      <c r="E11273" s="11">
        <v>488369.45499999996</v>
      </c>
      <c r="F11273" s="12">
        <f t="shared" si="176"/>
        <v>10</v>
      </c>
      <c r="G11273" s="1"/>
      <c r="H11273" s="1"/>
    </row>
    <row r="11274" spans="1:8" ht="14" x14ac:dyDescent="0.15">
      <c r="A11274" s="37">
        <v>2020</v>
      </c>
      <c r="B11274" s="9" t="s">
        <v>27</v>
      </c>
      <c r="C11274" s="10" t="s">
        <v>15</v>
      </c>
      <c r="D11274" s="10" t="str">
        <f>Mapping!$F$20</f>
        <v>Customer S</v>
      </c>
      <c r="E11274" s="11">
        <v>450691.353</v>
      </c>
      <c r="F11274" s="12">
        <f t="shared" si="176"/>
        <v>10</v>
      </c>
      <c r="G11274" s="1"/>
      <c r="H11274" s="1"/>
    </row>
    <row r="11275" spans="1:8" ht="14" x14ac:dyDescent="0.15">
      <c r="A11275" s="37">
        <v>2019</v>
      </c>
      <c r="B11275" s="9" t="s">
        <v>27</v>
      </c>
      <c r="C11275" s="10" t="s">
        <v>15</v>
      </c>
      <c r="D11275" s="10" t="str">
        <f>Mapping!$F$2</f>
        <v>Customer A</v>
      </c>
      <c r="E11275" s="11">
        <v>117478.22099999999</v>
      </c>
      <c r="F11275" s="12">
        <f t="shared" si="176"/>
        <v>10</v>
      </c>
      <c r="G11275" s="1"/>
      <c r="H11275" s="1"/>
    </row>
    <row r="11276" spans="1:8" ht="14" x14ac:dyDescent="0.15">
      <c r="A11276" s="37">
        <v>2019</v>
      </c>
      <c r="B11276" s="9" t="s">
        <v>27</v>
      </c>
      <c r="C11276" s="10" t="s">
        <v>15</v>
      </c>
      <c r="D11276" s="10" t="str">
        <f>Mapping!$F$3</f>
        <v>Customer B</v>
      </c>
      <c r="E11276" s="11">
        <v>-15206.008999999998</v>
      </c>
      <c r="F11276" s="12">
        <f t="shared" si="176"/>
        <v>10</v>
      </c>
      <c r="G11276" s="1"/>
      <c r="H11276" s="1"/>
    </row>
    <row r="11277" spans="1:8" ht="14" x14ac:dyDescent="0.15">
      <c r="A11277" s="37">
        <v>2020</v>
      </c>
      <c r="B11277" s="9" t="s">
        <v>27</v>
      </c>
      <c r="C11277" s="10" t="s">
        <v>16</v>
      </c>
      <c r="D11277" s="10" t="str">
        <f>Mapping!$F$4</f>
        <v>Customer C</v>
      </c>
      <c r="E11277" s="11">
        <v>3775296.693</v>
      </c>
      <c r="F11277" s="12">
        <f t="shared" si="176"/>
        <v>10</v>
      </c>
      <c r="G11277" s="1"/>
      <c r="H11277" s="1"/>
    </row>
    <row r="11278" spans="1:8" ht="14" x14ac:dyDescent="0.15">
      <c r="A11278" s="37">
        <v>2020</v>
      </c>
      <c r="B11278" s="9" t="s">
        <v>27</v>
      </c>
      <c r="C11278" s="10" t="s">
        <v>17</v>
      </c>
      <c r="D11278" s="10" t="str">
        <f>Mapping!$F$5</f>
        <v>Customer D</v>
      </c>
      <c r="E11278" s="11">
        <v>3063603.8159999996</v>
      </c>
      <c r="F11278" s="12">
        <f t="shared" si="176"/>
        <v>10</v>
      </c>
      <c r="G11278" s="1"/>
      <c r="H11278" s="1"/>
    </row>
    <row r="11279" spans="1:8" ht="14" x14ac:dyDescent="0.15">
      <c r="A11279" s="37">
        <v>2020</v>
      </c>
      <c r="B11279" s="9" t="s">
        <v>27</v>
      </c>
      <c r="C11279" s="10" t="s">
        <v>15</v>
      </c>
      <c r="D11279" s="10" t="str">
        <f>Mapping!$F$6</f>
        <v>Customer E</v>
      </c>
      <c r="E11279" s="11">
        <v>392151.54299999995</v>
      </c>
      <c r="F11279" s="12">
        <f t="shared" si="176"/>
        <v>10</v>
      </c>
      <c r="G11279" s="1"/>
      <c r="H11279" s="1"/>
    </row>
    <row r="11280" spans="1:8" ht="14" x14ac:dyDescent="0.15">
      <c r="A11280" s="37">
        <v>2019</v>
      </c>
      <c r="B11280" s="9" t="s">
        <v>27</v>
      </c>
      <c r="C11280" s="10" t="s">
        <v>15</v>
      </c>
      <c r="D11280" s="10" t="str">
        <f>Mapping!$F$7</f>
        <v>Customer F</v>
      </c>
      <c r="E11280" s="11">
        <v>340517.53399999999</v>
      </c>
      <c r="F11280" s="12">
        <f t="shared" si="176"/>
        <v>10</v>
      </c>
      <c r="G11280" s="1"/>
      <c r="H11280" s="1"/>
    </row>
    <row r="11281" spans="1:8" ht="14" x14ac:dyDescent="0.15">
      <c r="A11281" s="37">
        <v>2019</v>
      </c>
      <c r="B11281" s="9" t="s">
        <v>27</v>
      </c>
      <c r="C11281" s="10" t="s">
        <v>16</v>
      </c>
      <c r="D11281" s="10" t="str">
        <f>Mapping!$F$8</f>
        <v>Customer G</v>
      </c>
      <c r="E11281" s="11">
        <v>917480.50799999991</v>
      </c>
      <c r="F11281" s="12">
        <f t="shared" si="176"/>
        <v>10</v>
      </c>
      <c r="G11281" s="1"/>
      <c r="H11281" s="1"/>
    </row>
    <row r="11282" spans="1:8" ht="14" x14ac:dyDescent="0.15">
      <c r="A11282" s="37">
        <v>2020</v>
      </c>
      <c r="B11282" s="9" t="s">
        <v>27</v>
      </c>
      <c r="C11282" s="10" t="s">
        <v>17</v>
      </c>
      <c r="D11282" s="10" t="str">
        <f>Mapping!$F$9</f>
        <v>Customer H</v>
      </c>
      <c r="E11282" s="11">
        <v>709524.42399999988</v>
      </c>
      <c r="F11282" s="12">
        <f t="shared" si="176"/>
        <v>10</v>
      </c>
      <c r="G11282" s="1"/>
      <c r="H11282" s="1"/>
    </row>
    <row r="11283" spans="1:8" ht="14" x14ac:dyDescent="0.15">
      <c r="A11283" s="37">
        <v>2020</v>
      </c>
      <c r="B11283" s="9" t="s">
        <v>27</v>
      </c>
      <c r="C11283" s="10" t="s">
        <v>15</v>
      </c>
      <c r="D11283" s="10" t="str">
        <f>Mapping!$F$10</f>
        <v>Customer I</v>
      </c>
      <c r="E11283" s="11">
        <v>4263157.8499999996</v>
      </c>
      <c r="F11283" s="12">
        <f t="shared" si="176"/>
        <v>10</v>
      </c>
      <c r="G11283" s="1"/>
      <c r="H11283" s="1"/>
    </row>
    <row r="11284" spans="1:8" ht="14" x14ac:dyDescent="0.15">
      <c r="A11284" s="37">
        <v>2019</v>
      </c>
      <c r="B11284" s="9" t="s">
        <v>27</v>
      </c>
      <c r="C11284" s="10" t="s">
        <v>15</v>
      </c>
      <c r="D11284" s="10" t="str">
        <f>Mapping!$F$11</f>
        <v>Customer J</v>
      </c>
      <c r="E11284" s="11">
        <v>1696519.3069999998</v>
      </c>
      <c r="F11284" s="12">
        <f t="shared" si="176"/>
        <v>10</v>
      </c>
      <c r="G11284" s="1"/>
      <c r="H11284" s="1"/>
    </row>
    <row r="11285" spans="1:8" ht="14" x14ac:dyDescent="0.15">
      <c r="A11285" s="37">
        <v>2020</v>
      </c>
      <c r="B11285" s="9" t="s">
        <v>27</v>
      </c>
      <c r="C11285" s="10" t="s">
        <v>15</v>
      </c>
      <c r="D11285" s="10" t="str">
        <f>Mapping!$F$12</f>
        <v>Customer K</v>
      </c>
      <c r="E11285" s="11">
        <v>3908849.8050000002</v>
      </c>
      <c r="F11285" s="12">
        <f t="shared" si="176"/>
        <v>10</v>
      </c>
      <c r="G11285" s="1"/>
      <c r="H11285" s="1"/>
    </row>
    <row r="11286" spans="1:8" ht="14" x14ac:dyDescent="0.15">
      <c r="A11286" s="37">
        <v>2020</v>
      </c>
      <c r="B11286" s="9" t="s">
        <v>27</v>
      </c>
      <c r="C11286" s="10" t="s">
        <v>16</v>
      </c>
      <c r="D11286" s="10" t="str">
        <f>Mapping!$F$13</f>
        <v>Customer L</v>
      </c>
      <c r="E11286" s="11">
        <v>6160322.1399999987</v>
      </c>
      <c r="F11286" s="12">
        <f t="shared" si="176"/>
        <v>10</v>
      </c>
      <c r="G11286" s="1"/>
      <c r="H11286" s="1"/>
    </row>
    <row r="11287" spans="1:8" ht="14" x14ac:dyDescent="0.15">
      <c r="A11287" s="37">
        <v>2020</v>
      </c>
      <c r="B11287" s="9" t="s">
        <v>27</v>
      </c>
      <c r="C11287" s="10" t="s">
        <v>17</v>
      </c>
      <c r="D11287" s="10" t="str">
        <f>Mapping!$F$14</f>
        <v>Customer M</v>
      </c>
      <c r="E11287" s="11">
        <v>1366010.2889999999</v>
      </c>
      <c r="F11287" s="12">
        <f t="shared" si="176"/>
        <v>10</v>
      </c>
      <c r="G11287" s="1"/>
      <c r="H11287" s="1"/>
    </row>
    <row r="11288" spans="1:8" ht="14" x14ac:dyDescent="0.15">
      <c r="A11288" s="37">
        <v>2020</v>
      </c>
      <c r="B11288" s="9" t="s">
        <v>27</v>
      </c>
      <c r="C11288" s="10" t="s">
        <v>18</v>
      </c>
      <c r="D11288" s="10" t="str">
        <f>Mapping!$F$15</f>
        <v>Customer N</v>
      </c>
      <c r="E11288" s="11">
        <v>47732950.397999994</v>
      </c>
      <c r="F11288" s="12">
        <f t="shared" si="176"/>
        <v>10</v>
      </c>
      <c r="G11288" s="1"/>
      <c r="H11288" s="1"/>
    </row>
    <row r="11289" spans="1:8" ht="14" x14ac:dyDescent="0.15">
      <c r="A11289" s="37">
        <v>2019</v>
      </c>
      <c r="B11289" s="9" t="s">
        <v>27</v>
      </c>
      <c r="C11289" s="10" t="s">
        <v>15</v>
      </c>
      <c r="D11289" s="10" t="str">
        <f>Mapping!$F$16</f>
        <v>Customer O</v>
      </c>
      <c r="E11289" s="11">
        <v>27679014.594000001</v>
      </c>
      <c r="F11289" s="12">
        <f t="shared" si="176"/>
        <v>10</v>
      </c>
      <c r="G11289" s="1"/>
      <c r="H11289" s="1"/>
    </row>
    <row r="11290" spans="1:8" ht="14" x14ac:dyDescent="0.15">
      <c r="A11290" s="37">
        <v>2019</v>
      </c>
      <c r="B11290" s="9" t="s">
        <v>27</v>
      </c>
      <c r="C11290" s="10" t="s">
        <v>16</v>
      </c>
      <c r="D11290" s="10" t="str">
        <f>Mapping!$F$17</f>
        <v>Customer P</v>
      </c>
      <c r="E11290" s="11">
        <v>4347767.1229999997</v>
      </c>
      <c r="F11290" s="12">
        <f t="shared" si="176"/>
        <v>10</v>
      </c>
      <c r="G11290" s="1"/>
      <c r="H11290" s="1"/>
    </row>
    <row r="11291" spans="1:8" ht="14" x14ac:dyDescent="0.15">
      <c r="A11291" s="37">
        <v>2019</v>
      </c>
      <c r="B11291" s="9" t="s">
        <v>27</v>
      </c>
      <c r="C11291" s="10" t="s">
        <v>17</v>
      </c>
      <c r="D11291" s="10" t="str">
        <f>Mapping!$F$18</f>
        <v>Customer Q</v>
      </c>
      <c r="E11291" s="11">
        <v>32048869.544999998</v>
      </c>
      <c r="F11291" s="12">
        <f t="shared" si="176"/>
        <v>10</v>
      </c>
      <c r="G11291" s="1"/>
      <c r="H11291" s="1"/>
    </row>
    <row r="11292" spans="1:8" ht="14" x14ac:dyDescent="0.15">
      <c r="A11292" s="37">
        <v>2020</v>
      </c>
      <c r="B11292" s="9" t="s">
        <v>27</v>
      </c>
      <c r="C11292" s="10" t="s">
        <v>18</v>
      </c>
      <c r="D11292" s="10" t="str">
        <f>Mapping!$F$19</f>
        <v>Customer R</v>
      </c>
      <c r="E11292" s="11">
        <v>13220205.585999999</v>
      </c>
      <c r="F11292" s="12">
        <f t="shared" si="176"/>
        <v>10</v>
      </c>
      <c r="G11292" s="1"/>
      <c r="H11292" s="1"/>
    </row>
    <row r="11293" spans="1:8" ht="14" x14ac:dyDescent="0.15">
      <c r="A11293" s="37">
        <v>2020</v>
      </c>
      <c r="B11293" s="9" t="s">
        <v>27</v>
      </c>
      <c r="C11293" s="10" t="s">
        <v>15</v>
      </c>
      <c r="D11293" s="10" t="str">
        <f>Mapping!$F$20</f>
        <v>Customer S</v>
      </c>
      <c r="E11293" s="11">
        <v>72917565.797999993</v>
      </c>
      <c r="F11293" s="12">
        <f t="shared" si="176"/>
        <v>10</v>
      </c>
      <c r="G11293" s="1"/>
      <c r="H11293" s="1"/>
    </row>
    <row r="11294" spans="1:8" ht="14" x14ac:dyDescent="0.15">
      <c r="A11294" s="37">
        <v>2020</v>
      </c>
      <c r="B11294" s="9" t="s">
        <v>27</v>
      </c>
      <c r="C11294" s="10" t="s">
        <v>16</v>
      </c>
      <c r="D11294" s="10" t="str">
        <f>Mapping!$F$2</f>
        <v>Customer A</v>
      </c>
      <c r="E11294" s="11">
        <v>5377721.6359999999</v>
      </c>
      <c r="F11294" s="12">
        <f t="shared" si="176"/>
        <v>10</v>
      </c>
      <c r="G11294" s="1"/>
      <c r="H11294" s="1"/>
    </row>
    <row r="11295" spans="1:8" ht="14" x14ac:dyDescent="0.15">
      <c r="A11295" s="37">
        <v>2019</v>
      </c>
      <c r="B11295" s="9" t="s">
        <v>27</v>
      </c>
      <c r="C11295" s="10" t="s">
        <v>17</v>
      </c>
      <c r="D11295" s="10" t="str">
        <f>Mapping!$F$3</f>
        <v>Customer B</v>
      </c>
      <c r="E11295" s="11">
        <v>24790402.945</v>
      </c>
      <c r="F11295" s="12">
        <f t="shared" si="176"/>
        <v>10</v>
      </c>
      <c r="G11295" s="1"/>
      <c r="H11295" s="1"/>
    </row>
    <row r="11296" spans="1:8" ht="14" x14ac:dyDescent="0.15">
      <c r="A11296" s="37">
        <v>2019</v>
      </c>
      <c r="B11296" s="9" t="s">
        <v>27</v>
      </c>
      <c r="C11296" s="10" t="s">
        <v>18</v>
      </c>
      <c r="D11296" s="10" t="str">
        <f>Mapping!$F$4</f>
        <v>Customer C</v>
      </c>
      <c r="E11296" s="11">
        <v>2290692.3829999999</v>
      </c>
      <c r="F11296" s="12">
        <f t="shared" si="176"/>
        <v>10</v>
      </c>
      <c r="G11296" s="1"/>
      <c r="H11296" s="1"/>
    </row>
    <row r="11297" spans="1:8" ht="14" x14ac:dyDescent="0.15">
      <c r="A11297" s="37">
        <v>2019</v>
      </c>
      <c r="B11297" s="9" t="s">
        <v>27</v>
      </c>
      <c r="C11297" s="10" t="s">
        <v>15</v>
      </c>
      <c r="D11297" s="10" t="str">
        <f>Mapping!$F$5</f>
        <v>Customer D</v>
      </c>
      <c r="E11297" s="11">
        <v>6860008.0569999991</v>
      </c>
      <c r="F11297" s="12">
        <f t="shared" si="176"/>
        <v>10</v>
      </c>
      <c r="G11297" s="1"/>
      <c r="H11297" s="1"/>
    </row>
    <row r="11298" spans="1:8" ht="14" x14ac:dyDescent="0.15">
      <c r="A11298" s="37">
        <v>2019</v>
      </c>
      <c r="B11298" s="10" t="s">
        <v>28</v>
      </c>
      <c r="C11298" s="10" t="s">
        <v>16</v>
      </c>
      <c r="D11298" s="10" t="str">
        <f>Mapping!$F$6</f>
        <v>Customer E</v>
      </c>
      <c r="E11298" s="11">
        <v>306666.55599999998</v>
      </c>
      <c r="F11298" s="12">
        <f t="shared" si="176"/>
        <v>11</v>
      </c>
      <c r="G11298" s="1"/>
      <c r="H11298" s="1"/>
    </row>
    <row r="11299" spans="1:8" ht="14" x14ac:dyDescent="0.15">
      <c r="A11299" s="37">
        <v>2019</v>
      </c>
      <c r="B11299" s="10" t="s">
        <v>28</v>
      </c>
      <c r="C11299" s="10" t="s">
        <v>17</v>
      </c>
      <c r="D11299" s="10" t="str">
        <f>Mapping!$F$7</f>
        <v>Customer F</v>
      </c>
      <c r="E11299" s="11">
        <v>-114401.58099999999</v>
      </c>
      <c r="F11299" s="12">
        <f t="shared" si="176"/>
        <v>11</v>
      </c>
      <c r="G11299" s="1"/>
      <c r="H11299" s="1"/>
    </row>
    <row r="11300" spans="1:8" ht="14" x14ac:dyDescent="0.15">
      <c r="A11300" s="37">
        <v>2020</v>
      </c>
      <c r="B11300" s="10" t="s">
        <v>28</v>
      </c>
      <c r="C11300" s="10" t="s">
        <v>18</v>
      </c>
      <c r="D11300" s="10" t="str">
        <f>Mapping!$F$8</f>
        <v>Customer G</v>
      </c>
      <c r="E11300" s="11">
        <v>111058.40199999999</v>
      </c>
      <c r="F11300" s="12">
        <f t="shared" si="176"/>
        <v>11</v>
      </c>
      <c r="G11300" s="1"/>
      <c r="H11300" s="1"/>
    </row>
    <row r="11301" spans="1:8" ht="14" x14ac:dyDescent="0.15">
      <c r="A11301" s="37">
        <v>2019</v>
      </c>
      <c r="B11301" s="10" t="s">
        <v>28</v>
      </c>
      <c r="C11301" s="10" t="s">
        <v>15</v>
      </c>
      <c r="D11301" s="10" t="str">
        <f>Mapping!$F$9</f>
        <v>Customer H</v>
      </c>
      <c r="E11301" s="11">
        <v>1261563.7859999998</v>
      </c>
      <c r="F11301" s="12">
        <f t="shared" si="176"/>
        <v>11</v>
      </c>
      <c r="G11301" s="1"/>
      <c r="H11301" s="1"/>
    </row>
    <row r="11302" spans="1:8" ht="14" x14ac:dyDescent="0.15">
      <c r="A11302" s="37">
        <v>2019</v>
      </c>
      <c r="B11302" s="10" t="s">
        <v>28</v>
      </c>
      <c r="C11302" s="10" t="s">
        <v>15</v>
      </c>
      <c r="D11302" s="10" t="str">
        <f>Mapping!$F$10</f>
        <v>Customer I</v>
      </c>
      <c r="E11302" s="11">
        <v>423875.326</v>
      </c>
      <c r="F11302" s="12">
        <f t="shared" si="176"/>
        <v>11</v>
      </c>
      <c r="G11302" s="1"/>
      <c r="H11302" s="1"/>
    </row>
    <row r="11303" spans="1:8" ht="14" x14ac:dyDescent="0.15">
      <c r="A11303" s="37">
        <v>2020</v>
      </c>
      <c r="B11303" s="10" t="s">
        <v>28</v>
      </c>
      <c r="C11303" s="10" t="s">
        <v>16</v>
      </c>
      <c r="D11303" s="10" t="str">
        <f>Mapping!$F$11</f>
        <v>Customer J</v>
      </c>
      <c r="E11303" s="11">
        <v>209926.42300000001</v>
      </c>
      <c r="F11303" s="12">
        <f t="shared" si="176"/>
        <v>11</v>
      </c>
      <c r="G11303" s="1"/>
      <c r="H11303" s="1"/>
    </row>
    <row r="11304" spans="1:8" ht="14" x14ac:dyDescent="0.15">
      <c r="A11304" s="37">
        <v>2019</v>
      </c>
      <c r="B11304" s="10" t="s">
        <v>28</v>
      </c>
      <c r="C11304" s="10" t="s">
        <v>17</v>
      </c>
      <c r="D11304" s="10" t="str">
        <f>Mapping!$F$12</f>
        <v>Customer K</v>
      </c>
      <c r="E11304" s="11">
        <v>46784.591</v>
      </c>
      <c r="F11304" s="12">
        <f t="shared" si="176"/>
        <v>11</v>
      </c>
      <c r="G11304" s="1"/>
      <c r="H11304" s="1"/>
    </row>
    <row r="11305" spans="1:8" ht="14" x14ac:dyDescent="0.15">
      <c r="A11305" s="37">
        <v>2020</v>
      </c>
      <c r="B11305" s="10" t="s">
        <v>28</v>
      </c>
      <c r="C11305" s="10" t="s">
        <v>15</v>
      </c>
      <c r="D11305" s="10" t="str">
        <f>Mapping!$F$13</f>
        <v>Customer L</v>
      </c>
      <c r="E11305" s="11">
        <v>821449.82499999995</v>
      </c>
      <c r="F11305" s="12">
        <f t="shared" si="176"/>
        <v>11</v>
      </c>
      <c r="G11305" s="1"/>
      <c r="H11305" s="1"/>
    </row>
    <row r="11306" spans="1:8" ht="14" x14ac:dyDescent="0.15">
      <c r="A11306" s="37">
        <v>2019</v>
      </c>
      <c r="B11306" s="10" t="s">
        <v>28</v>
      </c>
      <c r="C11306" s="10" t="s">
        <v>16</v>
      </c>
      <c r="D11306" s="10" t="str">
        <f>Mapping!$F$14</f>
        <v>Customer M</v>
      </c>
      <c r="E11306" s="11">
        <v>42824.684000000001</v>
      </c>
      <c r="F11306" s="12">
        <f t="shared" si="176"/>
        <v>11</v>
      </c>
      <c r="G11306" s="1"/>
      <c r="H11306" s="1"/>
    </row>
    <row r="11307" spans="1:8" ht="14" x14ac:dyDescent="0.15">
      <c r="A11307" s="37">
        <v>2019</v>
      </c>
      <c r="B11307" s="10" t="s">
        <v>28</v>
      </c>
      <c r="C11307" s="10" t="s">
        <v>17</v>
      </c>
      <c r="D11307" s="10" t="str">
        <f>Mapping!$F$15</f>
        <v>Customer N</v>
      </c>
      <c r="E11307" s="11">
        <v>76610.70199999999</v>
      </c>
      <c r="F11307" s="12">
        <f t="shared" si="176"/>
        <v>11</v>
      </c>
      <c r="G11307" s="1"/>
      <c r="H11307" s="1"/>
    </row>
    <row r="11308" spans="1:8" ht="14" x14ac:dyDescent="0.15">
      <c r="A11308" s="37">
        <v>2020</v>
      </c>
      <c r="B11308" s="10" t="s">
        <v>28</v>
      </c>
      <c r="C11308" s="10" t="s">
        <v>15</v>
      </c>
      <c r="D11308" s="10" t="str">
        <f>Mapping!$F$16</f>
        <v>Customer O</v>
      </c>
      <c r="E11308" s="11">
        <v>62347.158999999992</v>
      </c>
      <c r="F11308" s="12">
        <f t="shared" si="176"/>
        <v>11</v>
      </c>
      <c r="G11308" s="1"/>
      <c r="H11308" s="1"/>
    </row>
    <row r="11309" spans="1:8" ht="14" x14ac:dyDescent="0.15">
      <c r="A11309" s="37">
        <v>2019</v>
      </c>
      <c r="B11309" s="10" t="s">
        <v>28</v>
      </c>
      <c r="C11309" s="10" t="s">
        <v>16</v>
      </c>
      <c r="D11309" s="10" t="str">
        <f>Mapping!$F$17</f>
        <v>Customer P</v>
      </c>
      <c r="E11309" s="11">
        <v>26843.509000000002</v>
      </c>
      <c r="F11309" s="12">
        <f t="shared" si="176"/>
        <v>11</v>
      </c>
      <c r="G11309" s="1"/>
      <c r="H11309" s="1"/>
    </row>
    <row r="11310" spans="1:8" ht="14" x14ac:dyDescent="0.15">
      <c r="A11310" s="37">
        <v>2020</v>
      </c>
      <c r="B11310" s="10" t="s">
        <v>28</v>
      </c>
      <c r="C11310" s="10" t="s">
        <v>17</v>
      </c>
      <c r="D11310" s="10" t="str">
        <f>Mapping!$F$18</f>
        <v>Customer Q</v>
      </c>
      <c r="E11310" s="11">
        <v>38355.086000000003</v>
      </c>
      <c r="F11310" s="12">
        <f t="shared" si="176"/>
        <v>11</v>
      </c>
      <c r="G11310" s="1"/>
      <c r="H11310" s="1"/>
    </row>
    <row r="11311" spans="1:8" ht="14" x14ac:dyDescent="0.15">
      <c r="A11311" s="37">
        <v>2019</v>
      </c>
      <c r="B11311" s="10" t="s">
        <v>28</v>
      </c>
      <c r="C11311" s="10" t="s">
        <v>15</v>
      </c>
      <c r="D11311" s="10" t="str">
        <f>Mapping!$F$19</f>
        <v>Customer R</v>
      </c>
      <c r="E11311" s="11">
        <v>302844.21999999997</v>
      </c>
      <c r="F11311" s="12">
        <f t="shared" si="176"/>
        <v>11</v>
      </c>
      <c r="G11311" s="1"/>
      <c r="H11311" s="1"/>
    </row>
    <row r="11312" spans="1:8" ht="14" x14ac:dyDescent="0.15">
      <c r="A11312" s="37">
        <v>2020</v>
      </c>
      <c r="B11312" s="10" t="s">
        <v>28</v>
      </c>
      <c r="C11312" s="10" t="s">
        <v>15</v>
      </c>
      <c r="D11312" s="10" t="str">
        <f>Mapping!$F$20</f>
        <v>Customer S</v>
      </c>
      <c r="E11312" s="11">
        <v>160857.05999999997</v>
      </c>
      <c r="F11312" s="12">
        <f t="shared" si="176"/>
        <v>11</v>
      </c>
      <c r="G11312" s="1"/>
      <c r="H11312" s="1"/>
    </row>
    <row r="11313" spans="1:8" ht="14" x14ac:dyDescent="0.15">
      <c r="A11313" s="37">
        <v>2020</v>
      </c>
      <c r="B11313" s="10" t="s">
        <v>28</v>
      </c>
      <c r="C11313" s="10" t="s">
        <v>15</v>
      </c>
      <c r="D11313" s="10" t="str">
        <f>Mapping!$F$2</f>
        <v>Customer A</v>
      </c>
      <c r="E11313" s="11">
        <v>160066.9</v>
      </c>
      <c r="F11313" s="12">
        <f t="shared" si="176"/>
        <v>11</v>
      </c>
      <c r="G11313" s="1"/>
      <c r="H11313" s="1"/>
    </row>
    <row r="11314" spans="1:8" ht="14" x14ac:dyDescent="0.15">
      <c r="A11314" s="37">
        <v>2019</v>
      </c>
      <c r="B11314" s="10" t="s">
        <v>28</v>
      </c>
      <c r="C11314" s="10" t="s">
        <v>15</v>
      </c>
      <c r="D11314" s="10" t="str">
        <f>Mapping!$F$3</f>
        <v>Customer B</v>
      </c>
      <c r="E11314" s="11">
        <v>70592.381999999998</v>
      </c>
      <c r="F11314" s="12">
        <f t="shared" si="176"/>
        <v>11</v>
      </c>
      <c r="G11314" s="1"/>
      <c r="H11314" s="1"/>
    </row>
    <row r="11315" spans="1:8" ht="14" x14ac:dyDescent="0.15">
      <c r="A11315" s="37">
        <v>2019</v>
      </c>
      <c r="B11315" s="10" t="s">
        <v>28</v>
      </c>
      <c r="C11315" s="10" t="s">
        <v>15</v>
      </c>
      <c r="D11315" s="10" t="str">
        <f>Mapping!$F$4</f>
        <v>Customer C</v>
      </c>
      <c r="E11315" s="11">
        <v>124381.88699999999</v>
      </c>
      <c r="F11315" s="12">
        <f t="shared" si="176"/>
        <v>11</v>
      </c>
      <c r="G11315" s="1"/>
      <c r="H11315" s="1"/>
    </row>
    <row r="11316" spans="1:8" ht="14" x14ac:dyDescent="0.15">
      <c r="A11316" s="37">
        <v>2020</v>
      </c>
      <c r="B11316" s="10" t="s">
        <v>28</v>
      </c>
      <c r="C11316" s="10" t="s">
        <v>15</v>
      </c>
      <c r="D11316" s="10" t="str">
        <f>Mapping!$F$5</f>
        <v>Customer D</v>
      </c>
      <c r="E11316" s="11">
        <v>160220.21399999998</v>
      </c>
      <c r="F11316" s="12">
        <f t="shared" si="176"/>
        <v>11</v>
      </c>
      <c r="G11316" s="1"/>
      <c r="H11316" s="1"/>
    </row>
    <row r="11317" spans="1:8" ht="14" x14ac:dyDescent="0.15">
      <c r="A11317" s="37">
        <v>2020</v>
      </c>
      <c r="B11317" s="10" t="s">
        <v>28</v>
      </c>
      <c r="C11317" s="10" t="s">
        <v>15</v>
      </c>
      <c r="D11317" s="10" t="str">
        <f>Mapping!$F$6</f>
        <v>Customer E</v>
      </c>
      <c r="E11317" s="11">
        <v>76667.5</v>
      </c>
      <c r="F11317" s="12">
        <f t="shared" si="176"/>
        <v>11</v>
      </c>
      <c r="G11317" s="1"/>
      <c r="H11317" s="1"/>
    </row>
    <row r="11318" spans="1:8" ht="14" x14ac:dyDescent="0.15">
      <c r="A11318" s="37">
        <v>2019</v>
      </c>
      <c r="B11318" s="10" t="s">
        <v>28</v>
      </c>
      <c r="C11318" s="10" t="s">
        <v>15</v>
      </c>
      <c r="D11318" s="10" t="str">
        <f>Mapping!$F$7</f>
        <v>Customer F</v>
      </c>
      <c r="E11318" s="11">
        <v>85668.120999999999</v>
      </c>
      <c r="F11318" s="12">
        <f t="shared" si="176"/>
        <v>11</v>
      </c>
      <c r="G11318" s="1"/>
      <c r="H11318" s="1"/>
    </row>
    <row r="11319" spans="1:8" ht="14" x14ac:dyDescent="0.15">
      <c r="A11319" s="37">
        <v>2019</v>
      </c>
      <c r="B11319" s="10" t="s">
        <v>28</v>
      </c>
      <c r="C11319" s="10" t="s">
        <v>15</v>
      </c>
      <c r="D11319" s="10" t="str">
        <f>Mapping!$F$8</f>
        <v>Customer G</v>
      </c>
      <c r="E11319" s="11">
        <v>21417.031999999999</v>
      </c>
      <c r="F11319" s="12">
        <f t="shared" si="176"/>
        <v>11</v>
      </c>
      <c r="G11319" s="1"/>
      <c r="H11319" s="1"/>
    </row>
    <row r="11320" spans="1:8" ht="14" x14ac:dyDescent="0.15">
      <c r="A11320" s="37">
        <v>2020</v>
      </c>
      <c r="B11320" s="10" t="s">
        <v>28</v>
      </c>
      <c r="C11320" s="10" t="s">
        <v>15</v>
      </c>
      <c r="D11320" s="10" t="str">
        <f>Mapping!$F$9</f>
        <v>Customer H</v>
      </c>
      <c r="E11320" s="11">
        <v>34927.375</v>
      </c>
      <c r="F11320" s="12">
        <f t="shared" si="176"/>
        <v>11</v>
      </c>
      <c r="G11320" s="1"/>
      <c r="H11320" s="1"/>
    </row>
    <row r="11321" spans="1:8" ht="14" x14ac:dyDescent="0.15">
      <c r="A11321" s="37">
        <v>2020</v>
      </c>
      <c r="B11321" s="10" t="s">
        <v>28</v>
      </c>
      <c r="C11321" s="10" t="s">
        <v>15</v>
      </c>
      <c r="D11321" s="10" t="str">
        <f>Mapping!$F$10</f>
        <v>Customer I</v>
      </c>
      <c r="E11321" s="11">
        <v>137560.29</v>
      </c>
      <c r="F11321" s="12">
        <f t="shared" si="176"/>
        <v>11</v>
      </c>
      <c r="G11321" s="1"/>
      <c r="H11321" s="1"/>
    </row>
    <row r="11322" spans="1:8" ht="14" x14ac:dyDescent="0.15">
      <c r="A11322" s="37">
        <v>2019</v>
      </c>
      <c r="B11322" s="10" t="s">
        <v>28</v>
      </c>
      <c r="C11322" s="10" t="s">
        <v>15</v>
      </c>
      <c r="D11322" s="10" t="str">
        <f>Mapping!$F$11</f>
        <v>Customer J</v>
      </c>
      <c r="E11322" s="11">
        <v>21531.481999999996</v>
      </c>
      <c r="F11322" s="12">
        <f t="shared" si="176"/>
        <v>11</v>
      </c>
      <c r="G11322" s="1"/>
      <c r="H11322" s="1"/>
    </row>
    <row r="11323" spans="1:8" ht="14" x14ac:dyDescent="0.15">
      <c r="A11323" s="37">
        <v>2019</v>
      </c>
      <c r="B11323" s="10" t="s">
        <v>28</v>
      </c>
      <c r="C11323" s="10" t="s">
        <v>15</v>
      </c>
      <c r="D11323" s="10" t="str">
        <f>Mapping!$F$12</f>
        <v>Customer K</v>
      </c>
      <c r="E11323" s="11">
        <v>31052.812000000002</v>
      </c>
      <c r="F11323" s="12">
        <f t="shared" si="176"/>
        <v>11</v>
      </c>
      <c r="G11323" s="1"/>
      <c r="H11323" s="1"/>
    </row>
    <row r="11324" spans="1:8" ht="14" x14ac:dyDescent="0.15">
      <c r="A11324" s="37">
        <v>2020</v>
      </c>
      <c r="B11324" s="10" t="s">
        <v>28</v>
      </c>
      <c r="C11324" s="10" t="s">
        <v>15</v>
      </c>
      <c r="D11324" s="10" t="str">
        <f>Mapping!$F$13</f>
        <v>Customer L</v>
      </c>
      <c r="E11324" s="11">
        <v>46062.002</v>
      </c>
      <c r="F11324" s="12">
        <f t="shared" si="176"/>
        <v>11</v>
      </c>
      <c r="G11324" s="1"/>
      <c r="H11324" s="1"/>
    </row>
    <row r="11325" spans="1:8" ht="14" x14ac:dyDescent="0.15">
      <c r="A11325" s="37">
        <v>2019</v>
      </c>
      <c r="B11325" s="10" t="s">
        <v>28</v>
      </c>
      <c r="C11325" s="10" t="s">
        <v>15</v>
      </c>
      <c r="D11325" s="10" t="str">
        <f>Mapping!$F$14</f>
        <v>Customer M</v>
      </c>
      <c r="E11325" s="11">
        <v>11466.951999999999</v>
      </c>
      <c r="F11325" s="12">
        <f t="shared" si="176"/>
        <v>11</v>
      </c>
      <c r="G11325" s="1"/>
      <c r="H11325" s="1"/>
    </row>
    <row r="11326" spans="1:8" ht="14" x14ac:dyDescent="0.15">
      <c r="A11326" s="37">
        <v>2020</v>
      </c>
      <c r="B11326" s="10" t="s">
        <v>28</v>
      </c>
      <c r="C11326" s="10" t="s">
        <v>15</v>
      </c>
      <c r="D11326" s="10" t="str">
        <f>Mapping!$F$15</f>
        <v>Customer N</v>
      </c>
      <c r="E11326" s="11">
        <v>40697.796999999999</v>
      </c>
      <c r="F11326" s="12">
        <f t="shared" si="176"/>
        <v>11</v>
      </c>
      <c r="G11326" s="1"/>
      <c r="H11326" s="1"/>
    </row>
    <row r="11327" spans="1:8" ht="14" x14ac:dyDescent="0.15">
      <c r="A11327" s="37">
        <v>2019</v>
      </c>
      <c r="B11327" s="10" t="s">
        <v>28</v>
      </c>
      <c r="C11327" s="10" t="s">
        <v>15</v>
      </c>
      <c r="D11327" s="10" t="str">
        <f>Mapping!$F$16</f>
        <v>Customer O</v>
      </c>
      <c r="E11327" s="11">
        <v>248393.432</v>
      </c>
      <c r="F11327" s="12">
        <f t="shared" si="176"/>
        <v>11</v>
      </c>
      <c r="G11327" s="1"/>
      <c r="H11327" s="1"/>
    </row>
    <row r="11328" spans="1:8" ht="14" x14ac:dyDescent="0.15">
      <c r="A11328" s="37">
        <v>2019</v>
      </c>
      <c r="B11328" s="10" t="s">
        <v>28</v>
      </c>
      <c r="C11328" s="10" t="s">
        <v>15</v>
      </c>
      <c r="D11328" s="10" t="str">
        <f>Mapping!$F$17</f>
        <v>Customer P</v>
      </c>
      <c r="E11328" s="11">
        <v>182034.58</v>
      </c>
      <c r="F11328" s="12">
        <f t="shared" si="176"/>
        <v>11</v>
      </c>
      <c r="G11328" s="1"/>
      <c r="H11328" s="1"/>
    </row>
    <row r="11329" spans="1:8" ht="14" x14ac:dyDescent="0.15">
      <c r="A11329" s="37">
        <v>2019</v>
      </c>
      <c r="B11329" s="10" t="s">
        <v>28</v>
      </c>
      <c r="C11329" s="10" t="s">
        <v>15</v>
      </c>
      <c r="D11329" s="10" t="str">
        <f>Mapping!$F$18</f>
        <v>Customer Q</v>
      </c>
      <c r="E11329" s="11">
        <v>201154.19099999999</v>
      </c>
      <c r="F11329" s="12">
        <f t="shared" si="176"/>
        <v>11</v>
      </c>
      <c r="G11329" s="1"/>
      <c r="H11329" s="1"/>
    </row>
    <row r="11330" spans="1:8" ht="14" x14ac:dyDescent="0.15">
      <c r="A11330" s="37">
        <v>2020</v>
      </c>
      <c r="B11330" s="10" t="s">
        <v>28</v>
      </c>
      <c r="C11330" s="10" t="s">
        <v>15</v>
      </c>
      <c r="D11330" s="10" t="str">
        <f>Mapping!$F$19</f>
        <v>Customer R</v>
      </c>
      <c r="E11330" s="11">
        <v>295479.44999999995</v>
      </c>
      <c r="F11330" s="12">
        <f t="shared" ref="F11330:F11393" si="177">MONTH(DATEVALUE(B11330&amp;"1"))</f>
        <v>11</v>
      </c>
      <c r="G11330" s="1"/>
      <c r="H11330" s="1"/>
    </row>
    <row r="11331" spans="1:8" ht="14" x14ac:dyDescent="0.15">
      <c r="A11331" s="37">
        <v>2019</v>
      </c>
      <c r="B11331" s="10" t="s">
        <v>28</v>
      </c>
      <c r="C11331" s="10" t="s">
        <v>15</v>
      </c>
      <c r="D11331" s="10" t="str">
        <f>Mapping!$F$20</f>
        <v>Customer S</v>
      </c>
      <c r="E11331" s="11">
        <v>40150.417999999998</v>
      </c>
      <c r="F11331" s="12">
        <f t="shared" si="177"/>
        <v>11</v>
      </c>
      <c r="G11331" s="1"/>
      <c r="H11331" s="1"/>
    </row>
    <row r="11332" spans="1:8" ht="14" x14ac:dyDescent="0.15">
      <c r="A11332" s="37">
        <v>2020</v>
      </c>
      <c r="B11332" s="10" t="s">
        <v>28</v>
      </c>
      <c r="C11332" s="10" t="s">
        <v>15</v>
      </c>
      <c r="D11332" s="10" t="str">
        <f>Mapping!$F$2</f>
        <v>Customer A</v>
      </c>
      <c r="E11332" s="11">
        <v>39885.523999999998</v>
      </c>
      <c r="F11332" s="12">
        <f t="shared" si="177"/>
        <v>11</v>
      </c>
      <c r="G11332" s="1"/>
      <c r="H11332" s="1"/>
    </row>
    <row r="11333" spans="1:8" ht="14" x14ac:dyDescent="0.15">
      <c r="A11333" s="37">
        <v>2019</v>
      </c>
      <c r="B11333" s="10" t="s">
        <v>28</v>
      </c>
      <c r="C11333" s="10" t="s">
        <v>15</v>
      </c>
      <c r="D11333" s="10" t="str">
        <f>Mapping!$F$3</f>
        <v>Customer B</v>
      </c>
      <c r="E11333" s="11">
        <v>70449.616999999998</v>
      </c>
      <c r="F11333" s="12">
        <f t="shared" si="177"/>
        <v>11</v>
      </c>
      <c r="G11333" s="1"/>
      <c r="H11333" s="1"/>
    </row>
    <row r="11334" spans="1:8" ht="14" x14ac:dyDescent="0.15">
      <c r="A11334" s="37">
        <v>2020</v>
      </c>
      <c r="B11334" s="10" t="s">
        <v>28</v>
      </c>
      <c r="C11334" s="10" t="s">
        <v>15</v>
      </c>
      <c r="D11334" s="10" t="str">
        <f>Mapping!$F$4</f>
        <v>Customer C</v>
      </c>
      <c r="E11334" s="11">
        <v>211019.788</v>
      </c>
      <c r="F11334" s="12">
        <f t="shared" si="177"/>
        <v>11</v>
      </c>
      <c r="G11334" s="1"/>
      <c r="H11334" s="1"/>
    </row>
    <row r="11335" spans="1:8" ht="14" x14ac:dyDescent="0.15">
      <c r="A11335" s="37">
        <v>2020</v>
      </c>
      <c r="B11335" s="10" t="s">
        <v>28</v>
      </c>
      <c r="C11335" s="10" t="s">
        <v>15</v>
      </c>
      <c r="D11335" s="10" t="str">
        <f>Mapping!$F$5</f>
        <v>Customer D</v>
      </c>
      <c r="E11335" s="11">
        <v>363300.73499999999</v>
      </c>
      <c r="F11335" s="12">
        <f t="shared" si="177"/>
        <v>11</v>
      </c>
      <c r="G11335" s="1"/>
      <c r="H11335" s="1"/>
    </row>
    <row r="11336" spans="1:8" ht="14" x14ac:dyDescent="0.15">
      <c r="A11336" s="37">
        <v>2019</v>
      </c>
      <c r="B11336" s="10" t="s">
        <v>28</v>
      </c>
      <c r="C11336" s="10" t="s">
        <v>15</v>
      </c>
      <c r="D11336" s="10" t="str">
        <f>Mapping!$F$6</f>
        <v>Customer E</v>
      </c>
      <c r="E11336" s="11">
        <v>754165.22299999988</v>
      </c>
      <c r="F11336" s="12">
        <f t="shared" si="177"/>
        <v>11</v>
      </c>
      <c r="G11336" s="1"/>
      <c r="H11336" s="1"/>
    </row>
    <row r="11337" spans="1:8" ht="14" x14ac:dyDescent="0.15">
      <c r="A11337" s="37">
        <v>2020</v>
      </c>
      <c r="B11337" s="10" t="s">
        <v>28</v>
      </c>
      <c r="C11337" s="10" t="s">
        <v>16</v>
      </c>
      <c r="D11337" s="10" t="str">
        <f>Mapping!$F$7</f>
        <v>Customer F</v>
      </c>
      <c r="E11337" s="11">
        <v>183079.91799999998</v>
      </c>
      <c r="F11337" s="12">
        <f t="shared" si="177"/>
        <v>11</v>
      </c>
      <c r="G11337" s="1"/>
      <c r="H11337" s="1"/>
    </row>
    <row r="11338" spans="1:8" ht="14" x14ac:dyDescent="0.15">
      <c r="A11338" s="37">
        <v>2019</v>
      </c>
      <c r="B11338" s="10" t="s">
        <v>28</v>
      </c>
      <c r="C11338" s="10" t="s">
        <v>17</v>
      </c>
      <c r="D11338" s="10" t="str">
        <f>Mapping!$F$8</f>
        <v>Customer G</v>
      </c>
      <c r="E11338" s="11">
        <v>81471.823999999993</v>
      </c>
      <c r="F11338" s="12">
        <f t="shared" si="177"/>
        <v>11</v>
      </c>
      <c r="G11338" s="1"/>
      <c r="H11338" s="1"/>
    </row>
    <row r="11339" spans="1:8" ht="14" x14ac:dyDescent="0.15">
      <c r="A11339" s="37">
        <v>2019</v>
      </c>
      <c r="B11339" s="10" t="s">
        <v>28</v>
      </c>
      <c r="C11339" s="10" t="s">
        <v>15</v>
      </c>
      <c r="D11339" s="10" t="str">
        <f>Mapping!$F$9</f>
        <v>Customer H</v>
      </c>
      <c r="E11339" s="11">
        <v>85995.881999999998</v>
      </c>
      <c r="F11339" s="12">
        <f t="shared" si="177"/>
        <v>11</v>
      </c>
      <c r="G11339" s="1"/>
      <c r="H11339" s="1"/>
    </row>
    <row r="11340" spans="1:8" ht="14" x14ac:dyDescent="0.15">
      <c r="A11340" s="37">
        <v>2019</v>
      </c>
      <c r="B11340" s="10" t="s">
        <v>28</v>
      </c>
      <c r="C11340" s="10" t="s">
        <v>15</v>
      </c>
      <c r="D11340" s="10" t="str">
        <f>Mapping!$F$10</f>
        <v>Customer I</v>
      </c>
      <c r="E11340" s="11">
        <v>4395.9790000000003</v>
      </c>
      <c r="F11340" s="12">
        <f t="shared" si="177"/>
        <v>11</v>
      </c>
      <c r="G11340" s="1"/>
      <c r="H11340" s="1"/>
    </row>
    <row r="11341" spans="1:8" ht="14" x14ac:dyDescent="0.15">
      <c r="A11341" s="37">
        <v>2019</v>
      </c>
      <c r="B11341" s="10" t="s">
        <v>28</v>
      </c>
      <c r="C11341" s="10" t="s">
        <v>15</v>
      </c>
      <c r="D11341" s="10" t="str">
        <f>Mapping!$F$11</f>
        <v>Customer J</v>
      </c>
      <c r="E11341" s="11">
        <v>161261.492</v>
      </c>
      <c r="F11341" s="12">
        <f t="shared" si="177"/>
        <v>11</v>
      </c>
      <c r="G11341" s="1"/>
      <c r="H11341" s="1"/>
    </row>
    <row r="11342" spans="1:8" ht="14" x14ac:dyDescent="0.15">
      <c r="A11342" s="37">
        <v>2020</v>
      </c>
      <c r="B11342" s="10" t="s">
        <v>28</v>
      </c>
      <c r="C11342" s="10" t="s">
        <v>15</v>
      </c>
      <c r="D11342" s="10" t="str">
        <f>Mapping!$F$12</f>
        <v>Customer K</v>
      </c>
      <c r="E11342" s="11">
        <v>848928.6399999999</v>
      </c>
      <c r="F11342" s="12">
        <f t="shared" si="177"/>
        <v>11</v>
      </c>
      <c r="G11342" s="1"/>
      <c r="H11342" s="1"/>
    </row>
    <row r="11343" spans="1:8" ht="14" x14ac:dyDescent="0.15">
      <c r="A11343" s="37">
        <v>2019</v>
      </c>
      <c r="B11343" s="10" t="s">
        <v>28</v>
      </c>
      <c r="C11343" s="10" t="s">
        <v>15</v>
      </c>
      <c r="D11343" s="10" t="str">
        <f>Mapping!$F$13</f>
        <v>Customer L</v>
      </c>
      <c r="E11343" s="11">
        <v>4420.6959999999999</v>
      </c>
      <c r="F11343" s="12">
        <f t="shared" si="177"/>
        <v>11</v>
      </c>
      <c r="G11343" s="1"/>
      <c r="H11343" s="1"/>
    </row>
    <row r="11344" spans="1:8" ht="14" x14ac:dyDescent="0.15">
      <c r="A11344" s="37">
        <v>2020</v>
      </c>
      <c r="B11344" s="10" t="s">
        <v>28</v>
      </c>
      <c r="C11344" s="10" t="s">
        <v>16</v>
      </c>
      <c r="D11344" s="10" t="str">
        <f>Mapping!$F$14</f>
        <v>Customer M</v>
      </c>
      <c r="E11344" s="11">
        <v>31093.530999999999</v>
      </c>
      <c r="F11344" s="12">
        <f t="shared" si="177"/>
        <v>11</v>
      </c>
      <c r="G11344" s="1"/>
      <c r="H11344" s="1"/>
    </row>
    <row r="11345" spans="1:8" ht="14" x14ac:dyDescent="0.15">
      <c r="A11345" s="37">
        <v>2019</v>
      </c>
      <c r="B11345" s="10" t="s">
        <v>28</v>
      </c>
      <c r="C11345" s="10" t="s">
        <v>17</v>
      </c>
      <c r="D11345" s="10" t="str">
        <f>Mapping!$F$15</f>
        <v>Customer N</v>
      </c>
      <c r="E11345" s="11">
        <v>43726.724999999999</v>
      </c>
      <c r="F11345" s="12">
        <f t="shared" si="177"/>
        <v>11</v>
      </c>
      <c r="G11345" s="1"/>
      <c r="H11345" s="1"/>
    </row>
    <row r="11346" spans="1:8" ht="14" x14ac:dyDescent="0.15">
      <c r="A11346" s="37">
        <v>2020</v>
      </c>
      <c r="B11346" s="10" t="s">
        <v>28</v>
      </c>
      <c r="C11346" s="10" t="s">
        <v>15</v>
      </c>
      <c r="D11346" s="10" t="str">
        <f>Mapping!$F$16</f>
        <v>Customer O</v>
      </c>
      <c r="E11346" s="11">
        <v>46815.327999999994</v>
      </c>
      <c r="F11346" s="12">
        <f t="shared" si="177"/>
        <v>11</v>
      </c>
      <c r="G11346" s="1"/>
      <c r="H11346" s="1"/>
    </row>
    <row r="11347" spans="1:8" ht="14" x14ac:dyDescent="0.15">
      <c r="A11347" s="37">
        <v>2019</v>
      </c>
      <c r="B11347" s="10" t="s">
        <v>28</v>
      </c>
      <c r="C11347" s="10" t="s">
        <v>15</v>
      </c>
      <c r="D11347" s="10" t="str">
        <f>Mapping!$F$17</f>
        <v>Customer P</v>
      </c>
      <c r="E11347" s="11">
        <v>44239.957999999999</v>
      </c>
      <c r="F11347" s="12">
        <f t="shared" si="177"/>
        <v>11</v>
      </c>
      <c r="G11347" s="1"/>
      <c r="H11347" s="1"/>
    </row>
    <row r="11348" spans="1:8" ht="14" x14ac:dyDescent="0.15">
      <c r="A11348" s="37">
        <v>2019</v>
      </c>
      <c r="B11348" s="10" t="s">
        <v>28</v>
      </c>
      <c r="C11348" s="10" t="s">
        <v>15</v>
      </c>
      <c r="D11348" s="10" t="str">
        <f>Mapping!$F$18</f>
        <v>Customer Q</v>
      </c>
      <c r="E11348" s="11">
        <v>163402.12</v>
      </c>
      <c r="F11348" s="12">
        <f t="shared" si="177"/>
        <v>11</v>
      </c>
      <c r="G11348" s="1"/>
      <c r="H11348" s="1"/>
    </row>
    <row r="11349" spans="1:8" ht="14" x14ac:dyDescent="0.15">
      <c r="A11349" s="37">
        <v>2019</v>
      </c>
      <c r="B11349" s="10" t="s">
        <v>28</v>
      </c>
      <c r="C11349" s="10" t="s">
        <v>16</v>
      </c>
      <c r="D11349" s="10" t="str">
        <f>Mapping!$F$19</f>
        <v>Customer R</v>
      </c>
      <c r="E11349" s="11">
        <v>270047.07799999998</v>
      </c>
      <c r="F11349" s="12">
        <f t="shared" si="177"/>
        <v>11</v>
      </c>
      <c r="G11349" s="1"/>
      <c r="H11349" s="1"/>
    </row>
    <row r="11350" spans="1:8" ht="14" x14ac:dyDescent="0.15">
      <c r="A11350" s="37">
        <v>2020</v>
      </c>
      <c r="B11350" s="10" t="s">
        <v>28</v>
      </c>
      <c r="C11350" s="10" t="s">
        <v>17</v>
      </c>
      <c r="D11350" s="10" t="str">
        <f>Mapping!$F$2</f>
        <v>Customer A</v>
      </c>
      <c r="E11350" s="11">
        <v>62178.445</v>
      </c>
      <c r="F11350" s="12">
        <f t="shared" si="177"/>
        <v>11</v>
      </c>
      <c r="G11350" s="1"/>
      <c r="H11350" s="1"/>
    </row>
    <row r="11351" spans="1:8" ht="14" x14ac:dyDescent="0.15">
      <c r="A11351" s="37">
        <v>2020</v>
      </c>
      <c r="B11351" s="10" t="s">
        <v>28</v>
      </c>
      <c r="C11351" s="10" t="s">
        <v>15</v>
      </c>
      <c r="D11351" s="10" t="str">
        <f>Mapping!$F$3</f>
        <v>Customer B</v>
      </c>
      <c r="E11351" s="11">
        <v>42736.504999999997</v>
      </c>
      <c r="F11351" s="12">
        <f t="shared" si="177"/>
        <v>11</v>
      </c>
      <c r="G11351" s="1"/>
      <c r="H11351" s="1"/>
    </row>
    <row r="11352" spans="1:8" ht="14" x14ac:dyDescent="0.15">
      <c r="A11352" s="37">
        <v>2019</v>
      </c>
      <c r="B11352" s="10" t="s">
        <v>28</v>
      </c>
      <c r="C11352" s="10" t="s">
        <v>15</v>
      </c>
      <c r="D11352" s="10" t="str">
        <f>Mapping!$F$4</f>
        <v>Customer C</v>
      </c>
      <c r="E11352" s="11">
        <v>52315.528999999995</v>
      </c>
      <c r="F11352" s="12">
        <f t="shared" si="177"/>
        <v>11</v>
      </c>
      <c r="G11352" s="1"/>
      <c r="H11352" s="1"/>
    </row>
    <row r="11353" spans="1:8" ht="14" x14ac:dyDescent="0.15">
      <c r="A11353" s="37">
        <v>2020</v>
      </c>
      <c r="B11353" s="10" t="s">
        <v>28</v>
      </c>
      <c r="C11353" s="10" t="s">
        <v>16</v>
      </c>
      <c r="D11353" s="10" t="str">
        <f>Mapping!$F$5</f>
        <v>Customer D</v>
      </c>
      <c r="E11353" s="11">
        <v>233446.17799999996</v>
      </c>
      <c r="F11353" s="12">
        <f t="shared" si="177"/>
        <v>11</v>
      </c>
      <c r="G11353" s="1"/>
      <c r="H11353" s="1"/>
    </row>
    <row r="11354" spans="1:8" ht="14" x14ac:dyDescent="0.15">
      <c r="A11354" s="37">
        <v>2019</v>
      </c>
      <c r="B11354" s="10" t="s">
        <v>28</v>
      </c>
      <c r="C11354" s="10" t="s">
        <v>17</v>
      </c>
      <c r="D11354" s="10" t="str">
        <f>Mapping!$F$6</f>
        <v>Customer E</v>
      </c>
      <c r="E11354" s="11">
        <v>165992.18299999999</v>
      </c>
      <c r="F11354" s="12">
        <f t="shared" si="177"/>
        <v>11</v>
      </c>
      <c r="G11354" s="1"/>
      <c r="H11354" s="1"/>
    </row>
    <row r="11355" spans="1:8" ht="14" x14ac:dyDescent="0.15">
      <c r="A11355" s="37">
        <v>2020</v>
      </c>
      <c r="B11355" s="10" t="s">
        <v>28</v>
      </c>
      <c r="C11355" s="10" t="s">
        <v>15</v>
      </c>
      <c r="D11355" s="10" t="str">
        <f>Mapping!$F$7</f>
        <v>Customer F</v>
      </c>
      <c r="E11355" s="11">
        <v>151744.41099999999</v>
      </c>
      <c r="F11355" s="12">
        <f t="shared" si="177"/>
        <v>11</v>
      </c>
      <c r="G11355" s="1"/>
      <c r="H11355" s="1"/>
    </row>
    <row r="11356" spans="1:8" ht="14" x14ac:dyDescent="0.15">
      <c r="A11356" s="37">
        <v>2020</v>
      </c>
      <c r="B11356" s="10" t="s">
        <v>28</v>
      </c>
      <c r="C11356" s="10" t="s">
        <v>15</v>
      </c>
      <c r="D11356" s="10" t="str">
        <f>Mapping!$F$8</f>
        <v>Customer G</v>
      </c>
      <c r="E11356" s="11">
        <v>225351.28</v>
      </c>
      <c r="F11356" s="12">
        <f t="shared" si="177"/>
        <v>11</v>
      </c>
      <c r="G11356" s="1"/>
      <c r="H11356" s="1"/>
    </row>
    <row r="11357" spans="1:8" ht="14" x14ac:dyDescent="0.15">
      <c r="A11357" s="37">
        <v>2019</v>
      </c>
      <c r="B11357" s="10" t="s">
        <v>28</v>
      </c>
      <c r="C11357" s="10" t="s">
        <v>16</v>
      </c>
      <c r="D11357" s="10" t="str">
        <f>Mapping!$F$9</f>
        <v>Customer H</v>
      </c>
      <c r="E11357" s="11">
        <v>106657.69099999999</v>
      </c>
      <c r="F11357" s="12">
        <f t="shared" si="177"/>
        <v>11</v>
      </c>
      <c r="G11357" s="1"/>
      <c r="H11357" s="1"/>
    </row>
    <row r="11358" spans="1:8" ht="14" x14ac:dyDescent="0.15">
      <c r="A11358" s="37">
        <v>2019</v>
      </c>
      <c r="B11358" s="10" t="s">
        <v>28</v>
      </c>
      <c r="C11358" s="10" t="s">
        <v>17</v>
      </c>
      <c r="D11358" s="10" t="str">
        <f>Mapping!$F$10</f>
        <v>Customer I</v>
      </c>
      <c r="E11358" s="11">
        <v>12350.512999999999</v>
      </c>
      <c r="F11358" s="12">
        <f t="shared" si="177"/>
        <v>11</v>
      </c>
      <c r="G11358" s="1"/>
      <c r="H11358" s="1"/>
    </row>
    <row r="11359" spans="1:8" ht="14" x14ac:dyDescent="0.15">
      <c r="A11359" s="37">
        <v>2020</v>
      </c>
      <c r="B11359" s="10" t="s">
        <v>28</v>
      </c>
      <c r="C11359" s="10" t="s">
        <v>18</v>
      </c>
      <c r="D11359" s="10" t="str">
        <f>Mapping!$F$11</f>
        <v>Customer J</v>
      </c>
      <c r="E11359" s="11">
        <v>8091.3349999999991</v>
      </c>
      <c r="F11359" s="12">
        <f t="shared" si="177"/>
        <v>11</v>
      </c>
      <c r="G11359" s="1"/>
      <c r="H11359" s="1"/>
    </row>
    <row r="11360" spans="1:8" ht="14" x14ac:dyDescent="0.15">
      <c r="A11360" s="37">
        <v>2019</v>
      </c>
      <c r="B11360" s="10" t="s">
        <v>28</v>
      </c>
      <c r="C11360" s="10" t="s">
        <v>15</v>
      </c>
      <c r="D11360" s="10" t="str">
        <f>Mapping!$F$12</f>
        <v>Customer K</v>
      </c>
      <c r="E11360" s="11">
        <v>2102.9679999999998</v>
      </c>
      <c r="F11360" s="12">
        <f t="shared" si="177"/>
        <v>11</v>
      </c>
      <c r="G11360" s="1"/>
      <c r="H11360" s="1"/>
    </row>
    <row r="11361" spans="1:8" ht="14" x14ac:dyDescent="0.15">
      <c r="A11361" s="37">
        <v>2020</v>
      </c>
      <c r="B11361" s="10" t="s">
        <v>28</v>
      </c>
      <c r="C11361" s="10" t="s">
        <v>16</v>
      </c>
      <c r="D11361" s="10" t="str">
        <f>Mapping!$F$13</f>
        <v>Customer L</v>
      </c>
      <c r="E11361" s="11">
        <v>-1359.547</v>
      </c>
      <c r="F11361" s="12">
        <f t="shared" si="177"/>
        <v>11</v>
      </c>
      <c r="G11361" s="1"/>
      <c r="H11361" s="1"/>
    </row>
    <row r="11362" spans="1:8" ht="14" x14ac:dyDescent="0.15">
      <c r="A11362" s="37">
        <v>2020</v>
      </c>
      <c r="B11362" s="10" t="s">
        <v>28</v>
      </c>
      <c r="C11362" s="10" t="s">
        <v>17</v>
      </c>
      <c r="D11362" s="10" t="str">
        <f>Mapping!$F$14</f>
        <v>Customer M</v>
      </c>
      <c r="E11362" s="11">
        <v>107124.416</v>
      </c>
      <c r="F11362" s="12">
        <f t="shared" si="177"/>
        <v>11</v>
      </c>
      <c r="G11362" s="1"/>
      <c r="H11362" s="1"/>
    </row>
    <row r="11363" spans="1:8" ht="14" x14ac:dyDescent="0.15">
      <c r="A11363" s="37">
        <v>2019</v>
      </c>
      <c r="B11363" s="10" t="s">
        <v>28</v>
      </c>
      <c r="C11363" s="10" t="s">
        <v>18</v>
      </c>
      <c r="D11363" s="10" t="str">
        <f>Mapping!$F$15</f>
        <v>Customer N</v>
      </c>
      <c r="E11363" s="11">
        <v>436974.41899999999</v>
      </c>
      <c r="F11363" s="12">
        <f t="shared" si="177"/>
        <v>11</v>
      </c>
      <c r="G11363" s="1"/>
      <c r="H11363" s="1"/>
    </row>
    <row r="11364" spans="1:8" ht="14" x14ac:dyDescent="0.15">
      <c r="A11364" s="37">
        <v>2019</v>
      </c>
      <c r="B11364" s="10" t="s">
        <v>28</v>
      </c>
      <c r="C11364" s="10" t="s">
        <v>15</v>
      </c>
      <c r="D11364" s="10" t="str">
        <f>Mapping!$F$16</f>
        <v>Customer O</v>
      </c>
      <c r="E11364" s="11">
        <v>26171.725999999999</v>
      </c>
      <c r="F11364" s="12">
        <f t="shared" si="177"/>
        <v>11</v>
      </c>
      <c r="G11364" s="1"/>
      <c r="H11364" s="1"/>
    </row>
    <row r="11365" spans="1:8" ht="14" x14ac:dyDescent="0.15">
      <c r="A11365" s="37">
        <v>2020</v>
      </c>
      <c r="B11365" s="10" t="s">
        <v>28</v>
      </c>
      <c r="C11365" s="10" t="s">
        <v>16</v>
      </c>
      <c r="D11365" s="10" t="str">
        <f>Mapping!$F$17</f>
        <v>Customer P</v>
      </c>
      <c r="E11365" s="11">
        <v>764332.63199999998</v>
      </c>
      <c r="F11365" s="12">
        <f t="shared" si="177"/>
        <v>11</v>
      </c>
      <c r="G11365" s="1"/>
      <c r="H11365" s="1"/>
    </row>
    <row r="11366" spans="1:8" ht="14" x14ac:dyDescent="0.15">
      <c r="A11366" s="37">
        <v>2020</v>
      </c>
      <c r="B11366" s="10" t="s">
        <v>28</v>
      </c>
      <c r="C11366" s="10" t="s">
        <v>17</v>
      </c>
      <c r="D11366" s="10" t="str">
        <f>Mapping!$F$18</f>
        <v>Customer Q</v>
      </c>
      <c r="E11366" s="11">
        <v>1029336.21</v>
      </c>
      <c r="F11366" s="12">
        <f t="shared" si="177"/>
        <v>11</v>
      </c>
      <c r="G11366" s="1"/>
      <c r="H11366" s="1"/>
    </row>
    <row r="11367" spans="1:8" ht="14" x14ac:dyDescent="0.15">
      <c r="A11367" s="37">
        <v>2019</v>
      </c>
      <c r="B11367" s="10" t="s">
        <v>28</v>
      </c>
      <c r="C11367" s="10" t="s">
        <v>18</v>
      </c>
      <c r="D11367" s="10" t="str">
        <f>Mapping!$F$19</f>
        <v>Customer R</v>
      </c>
      <c r="E11367" s="11">
        <v>3812978.7499999995</v>
      </c>
      <c r="F11367" s="12">
        <f t="shared" si="177"/>
        <v>11</v>
      </c>
      <c r="G11367" s="1"/>
      <c r="H11367" s="1"/>
    </row>
    <row r="11368" spans="1:8" ht="14" x14ac:dyDescent="0.15">
      <c r="A11368" s="37">
        <v>2019</v>
      </c>
      <c r="B11368" s="10" t="s">
        <v>28</v>
      </c>
      <c r="C11368" s="10" t="s">
        <v>15</v>
      </c>
      <c r="D11368" s="10" t="str">
        <f>Mapping!$F$2</f>
        <v>Customer A</v>
      </c>
      <c r="E11368" s="11">
        <v>-14402.268999999998</v>
      </c>
      <c r="F11368" s="12">
        <f t="shared" si="177"/>
        <v>11</v>
      </c>
      <c r="G11368" s="1"/>
      <c r="H11368" s="1"/>
    </row>
    <row r="11369" spans="1:8" ht="14" x14ac:dyDescent="0.15">
      <c r="A11369" s="37">
        <v>2020</v>
      </c>
      <c r="B11369" s="10" t="s">
        <v>28</v>
      </c>
      <c r="C11369" s="10" t="s">
        <v>16</v>
      </c>
      <c r="D11369" s="10" t="str">
        <f>Mapping!$F$3</f>
        <v>Customer B</v>
      </c>
      <c r="E11369" s="11">
        <v>16327.450999999999</v>
      </c>
      <c r="F11369" s="12">
        <f t="shared" si="177"/>
        <v>11</v>
      </c>
      <c r="G11369" s="1"/>
      <c r="H11369" s="1"/>
    </row>
    <row r="11370" spans="1:8" ht="14" x14ac:dyDescent="0.15">
      <c r="A11370" s="37">
        <v>2019</v>
      </c>
      <c r="B11370" s="10" t="s">
        <v>28</v>
      </c>
      <c r="C11370" s="10" t="s">
        <v>17</v>
      </c>
      <c r="D11370" s="10" t="str">
        <f>Mapping!$F$4</f>
        <v>Customer C</v>
      </c>
      <c r="E11370" s="11">
        <v>45820.774999999994</v>
      </c>
      <c r="F11370" s="12">
        <f t="shared" si="177"/>
        <v>11</v>
      </c>
      <c r="G11370" s="1"/>
      <c r="H11370" s="1"/>
    </row>
    <row r="11371" spans="1:8" ht="14" x14ac:dyDescent="0.15">
      <c r="A11371" s="37">
        <v>2020</v>
      </c>
      <c r="B11371" s="10" t="s">
        <v>28</v>
      </c>
      <c r="C11371" s="10" t="s">
        <v>18</v>
      </c>
      <c r="D11371" s="10" t="str">
        <f>Mapping!$F$5</f>
        <v>Customer D</v>
      </c>
      <c r="E11371" s="11">
        <v>266946.46299999999</v>
      </c>
      <c r="F11371" s="12">
        <f t="shared" si="177"/>
        <v>11</v>
      </c>
      <c r="G11371" s="1"/>
      <c r="H11371" s="1"/>
    </row>
    <row r="11372" spans="1:8" ht="14" x14ac:dyDescent="0.15">
      <c r="A11372" s="37">
        <v>2019</v>
      </c>
      <c r="B11372" s="10" t="s">
        <v>28</v>
      </c>
      <c r="C11372" s="10" t="s">
        <v>15</v>
      </c>
      <c r="D11372" s="10" t="str">
        <f>Mapping!$F$6</f>
        <v>Customer E</v>
      </c>
      <c r="E11372" s="11">
        <v>141805.20899999997</v>
      </c>
      <c r="F11372" s="12">
        <f t="shared" si="177"/>
        <v>11</v>
      </c>
      <c r="G11372" s="1"/>
      <c r="H11372" s="1"/>
    </row>
    <row r="11373" spans="1:8" ht="14" x14ac:dyDescent="0.15">
      <c r="A11373" s="37">
        <v>2020</v>
      </c>
      <c r="B11373" s="10" t="s">
        <v>28</v>
      </c>
      <c r="C11373" s="10" t="s">
        <v>16</v>
      </c>
      <c r="D11373" s="10" t="str">
        <f>Mapping!$F$7</f>
        <v>Customer F</v>
      </c>
      <c r="E11373" s="11">
        <v>199132.38099999999</v>
      </c>
      <c r="F11373" s="12">
        <f t="shared" si="177"/>
        <v>11</v>
      </c>
      <c r="G11373" s="1"/>
      <c r="H11373" s="1"/>
    </row>
    <row r="11374" spans="1:8" ht="14" x14ac:dyDescent="0.15">
      <c r="A11374" s="37">
        <v>2019</v>
      </c>
      <c r="B11374" s="10" t="s">
        <v>28</v>
      </c>
      <c r="C11374" s="10" t="s">
        <v>17</v>
      </c>
      <c r="D11374" s="10" t="str">
        <f>Mapping!$F$8</f>
        <v>Customer G</v>
      </c>
      <c r="E11374" s="11">
        <v>423366.67800000001</v>
      </c>
      <c r="F11374" s="12">
        <f t="shared" si="177"/>
        <v>11</v>
      </c>
      <c r="G11374" s="1"/>
      <c r="H11374" s="1"/>
    </row>
    <row r="11375" spans="1:8" ht="14" x14ac:dyDescent="0.15">
      <c r="A11375" s="37">
        <v>2019</v>
      </c>
      <c r="B11375" s="10" t="s">
        <v>28</v>
      </c>
      <c r="C11375" s="10" t="s">
        <v>18</v>
      </c>
      <c r="D11375" s="10" t="str">
        <f>Mapping!$F$9</f>
        <v>Customer H</v>
      </c>
      <c r="E11375" s="11">
        <v>-27783.252</v>
      </c>
      <c r="F11375" s="12">
        <f t="shared" si="177"/>
        <v>11</v>
      </c>
      <c r="G11375" s="1"/>
      <c r="H11375" s="1"/>
    </row>
    <row r="11376" spans="1:8" ht="14" x14ac:dyDescent="0.15">
      <c r="A11376" s="37">
        <v>2020</v>
      </c>
      <c r="B11376" s="10" t="s">
        <v>28</v>
      </c>
      <c r="C11376" s="10" t="s">
        <v>15</v>
      </c>
      <c r="D11376" s="10" t="str">
        <f>Mapping!$F$10</f>
        <v>Customer I</v>
      </c>
      <c r="E11376" s="11">
        <v>-112737.478</v>
      </c>
      <c r="F11376" s="12">
        <f t="shared" si="177"/>
        <v>11</v>
      </c>
      <c r="G11376" s="1"/>
      <c r="H11376" s="1"/>
    </row>
    <row r="11377" spans="1:8" ht="14" x14ac:dyDescent="0.15">
      <c r="A11377" s="37">
        <v>2019</v>
      </c>
      <c r="B11377" s="10" t="s">
        <v>28</v>
      </c>
      <c r="C11377" s="10" t="s">
        <v>15</v>
      </c>
      <c r="D11377" s="10" t="str">
        <f>Mapping!$F$11</f>
        <v>Customer J</v>
      </c>
      <c r="E11377" s="11">
        <v>93874.829999999987</v>
      </c>
      <c r="F11377" s="12">
        <f t="shared" si="177"/>
        <v>11</v>
      </c>
      <c r="G11377" s="1"/>
      <c r="H11377" s="1"/>
    </row>
    <row r="11378" spans="1:8" ht="14" x14ac:dyDescent="0.15">
      <c r="A11378" s="37">
        <v>2019</v>
      </c>
      <c r="B11378" s="10" t="s">
        <v>28</v>
      </c>
      <c r="C11378" s="10" t="s">
        <v>16</v>
      </c>
      <c r="D11378" s="10" t="str">
        <f>Mapping!$F$12</f>
        <v>Customer K</v>
      </c>
      <c r="E11378" s="11">
        <v>1493730</v>
      </c>
      <c r="F11378" s="12">
        <f t="shared" si="177"/>
        <v>11</v>
      </c>
      <c r="G11378" s="1"/>
      <c r="H11378" s="1"/>
    </row>
    <row r="11379" spans="1:8" ht="14" x14ac:dyDescent="0.15">
      <c r="A11379" s="37">
        <v>2020</v>
      </c>
      <c r="B11379" s="10" t="s">
        <v>28</v>
      </c>
      <c r="C11379" s="10" t="s">
        <v>17</v>
      </c>
      <c r="D11379" s="10" t="str">
        <f>Mapping!$F$13</f>
        <v>Customer L</v>
      </c>
      <c r="E11379" s="11">
        <v>242950.13399999999</v>
      </c>
      <c r="F11379" s="12">
        <f t="shared" si="177"/>
        <v>11</v>
      </c>
      <c r="G11379" s="1"/>
      <c r="H11379" s="1"/>
    </row>
    <row r="11380" spans="1:8" ht="14" x14ac:dyDescent="0.15">
      <c r="A11380" s="37">
        <v>2019</v>
      </c>
      <c r="B11380" s="10" t="s">
        <v>28</v>
      </c>
      <c r="C11380" s="10" t="s">
        <v>15</v>
      </c>
      <c r="D11380" s="10" t="str">
        <f>Mapping!$F$14</f>
        <v>Customer M</v>
      </c>
      <c r="E11380" s="11">
        <v>243644.57599999997</v>
      </c>
      <c r="F11380" s="12">
        <f t="shared" si="177"/>
        <v>11</v>
      </c>
      <c r="G11380" s="1"/>
      <c r="H11380" s="1"/>
    </row>
    <row r="11381" spans="1:8" ht="14" x14ac:dyDescent="0.15">
      <c r="A11381" s="37">
        <v>2019</v>
      </c>
      <c r="B11381" s="10" t="s">
        <v>28</v>
      </c>
      <c r="C11381" s="10" t="s">
        <v>16</v>
      </c>
      <c r="D11381" s="10" t="str">
        <f>Mapping!$F$15</f>
        <v>Customer N</v>
      </c>
      <c r="E11381" s="11">
        <v>2907.7089999999998</v>
      </c>
      <c r="F11381" s="12">
        <f t="shared" si="177"/>
        <v>11</v>
      </c>
      <c r="G11381" s="1"/>
      <c r="H11381" s="1"/>
    </row>
    <row r="11382" spans="1:8" ht="14" x14ac:dyDescent="0.15">
      <c r="A11382" s="37">
        <v>2020</v>
      </c>
      <c r="B11382" s="10" t="s">
        <v>28</v>
      </c>
      <c r="C11382" s="10" t="s">
        <v>17</v>
      </c>
      <c r="D11382" s="10" t="str">
        <f>Mapping!$F$16</f>
        <v>Customer O</v>
      </c>
      <c r="E11382" s="11">
        <v>22848.608999999997</v>
      </c>
      <c r="F11382" s="12">
        <f t="shared" si="177"/>
        <v>11</v>
      </c>
      <c r="G11382" s="1"/>
      <c r="H11382" s="1"/>
    </row>
    <row r="11383" spans="1:8" ht="14" x14ac:dyDescent="0.15">
      <c r="A11383" s="37">
        <v>2019</v>
      </c>
      <c r="B11383" s="10" t="s">
        <v>28</v>
      </c>
      <c r="C11383" s="10" t="s">
        <v>15</v>
      </c>
      <c r="D11383" s="10" t="str">
        <f>Mapping!$F$17</f>
        <v>Customer P</v>
      </c>
      <c r="E11383" s="11">
        <v>28445.508000000002</v>
      </c>
      <c r="F11383" s="12">
        <f t="shared" si="177"/>
        <v>11</v>
      </c>
      <c r="G11383" s="1"/>
      <c r="H11383" s="1"/>
    </row>
    <row r="11384" spans="1:8" ht="14" x14ac:dyDescent="0.15">
      <c r="A11384" s="37">
        <v>2020</v>
      </c>
      <c r="B11384" s="10" t="s">
        <v>28</v>
      </c>
      <c r="C11384" s="10" t="s">
        <v>16</v>
      </c>
      <c r="D11384" s="10" t="str">
        <f>Mapping!$F$18</f>
        <v>Customer Q</v>
      </c>
      <c r="E11384" s="11">
        <v>17633.524999999998</v>
      </c>
      <c r="F11384" s="12">
        <f t="shared" si="177"/>
        <v>11</v>
      </c>
      <c r="G11384" s="1"/>
      <c r="H11384" s="1"/>
    </row>
    <row r="11385" spans="1:8" ht="14" x14ac:dyDescent="0.15">
      <c r="A11385" s="37">
        <v>2020</v>
      </c>
      <c r="B11385" s="10" t="s">
        <v>28</v>
      </c>
      <c r="C11385" s="10" t="s">
        <v>17</v>
      </c>
      <c r="D11385" s="10" t="str">
        <f>Mapping!$F$19</f>
        <v>Customer R</v>
      </c>
      <c r="E11385" s="11">
        <v>31026.771999999997</v>
      </c>
      <c r="F11385" s="12">
        <f t="shared" si="177"/>
        <v>11</v>
      </c>
      <c r="G11385" s="1"/>
      <c r="H11385" s="1"/>
    </row>
    <row r="11386" spans="1:8" ht="14" x14ac:dyDescent="0.15">
      <c r="A11386" s="37">
        <v>2019</v>
      </c>
      <c r="B11386" s="10" t="s">
        <v>28</v>
      </c>
      <c r="C11386" s="10" t="s">
        <v>15</v>
      </c>
      <c r="D11386" s="10" t="str">
        <f>Mapping!$F$2</f>
        <v>Customer A</v>
      </c>
      <c r="E11386" s="11">
        <v>6517.7629999999999</v>
      </c>
      <c r="F11386" s="12">
        <f t="shared" si="177"/>
        <v>11</v>
      </c>
      <c r="G11386" s="1"/>
      <c r="H11386" s="1"/>
    </row>
    <row r="11387" spans="1:8" ht="14" x14ac:dyDescent="0.15">
      <c r="A11387" s="37">
        <v>2020</v>
      </c>
      <c r="B11387" s="10" t="s">
        <v>28</v>
      </c>
      <c r="C11387" s="10" t="s">
        <v>15</v>
      </c>
      <c r="D11387" s="10" t="str">
        <f>Mapping!$F$3</f>
        <v>Customer B</v>
      </c>
      <c r="E11387" s="11">
        <v>46849.649000000005</v>
      </c>
      <c r="F11387" s="12">
        <f t="shared" si="177"/>
        <v>11</v>
      </c>
      <c r="G11387" s="1"/>
      <c r="H11387" s="1"/>
    </row>
    <row r="11388" spans="1:8" ht="14" x14ac:dyDescent="0.15">
      <c r="A11388" s="37">
        <v>2020</v>
      </c>
      <c r="B11388" s="10" t="s">
        <v>28</v>
      </c>
      <c r="C11388" s="10" t="s">
        <v>15</v>
      </c>
      <c r="D11388" s="10" t="str">
        <f>Mapping!$F$4</f>
        <v>Customer C</v>
      </c>
      <c r="E11388" s="11">
        <v>31802.057000000001</v>
      </c>
      <c r="F11388" s="12">
        <f t="shared" si="177"/>
        <v>11</v>
      </c>
      <c r="G11388" s="1"/>
      <c r="H11388" s="1"/>
    </row>
    <row r="11389" spans="1:8" ht="14" x14ac:dyDescent="0.15">
      <c r="A11389" s="37">
        <v>2020</v>
      </c>
      <c r="B11389" s="10" t="s">
        <v>28</v>
      </c>
      <c r="C11389" s="10" t="s">
        <v>15</v>
      </c>
      <c r="D11389" s="10" t="str">
        <f>Mapping!$F$5</f>
        <v>Customer D</v>
      </c>
      <c r="E11389" s="11">
        <v>23834.649999999998</v>
      </c>
      <c r="F11389" s="12">
        <f t="shared" si="177"/>
        <v>11</v>
      </c>
      <c r="G11389" s="1"/>
      <c r="H11389" s="1"/>
    </row>
    <row r="11390" spans="1:8" ht="14" x14ac:dyDescent="0.15">
      <c r="A11390" s="37">
        <v>2019</v>
      </c>
      <c r="B11390" s="10" t="s">
        <v>28</v>
      </c>
      <c r="C11390" s="10" t="s">
        <v>15</v>
      </c>
      <c r="D11390" s="10" t="str">
        <f>Mapping!$F$6</f>
        <v>Customer E</v>
      </c>
      <c r="E11390" s="11">
        <v>76129.157999999996</v>
      </c>
      <c r="F11390" s="12">
        <f t="shared" si="177"/>
        <v>11</v>
      </c>
      <c r="G11390" s="1"/>
      <c r="H11390" s="1"/>
    </row>
    <row r="11391" spans="1:8" ht="14" x14ac:dyDescent="0.15">
      <c r="A11391" s="37">
        <v>2020</v>
      </c>
      <c r="B11391" s="10" t="s">
        <v>28</v>
      </c>
      <c r="C11391" s="10" t="s">
        <v>15</v>
      </c>
      <c r="D11391" s="10" t="str">
        <f>Mapping!$F$7</f>
        <v>Customer F</v>
      </c>
      <c r="E11391" s="11">
        <v>6856.4579999999996</v>
      </c>
      <c r="F11391" s="12">
        <f t="shared" si="177"/>
        <v>11</v>
      </c>
      <c r="G11391" s="1"/>
      <c r="H11391" s="1"/>
    </row>
    <row r="11392" spans="1:8" ht="14" x14ac:dyDescent="0.15">
      <c r="A11392" s="37">
        <v>2020</v>
      </c>
      <c r="B11392" s="10" t="s">
        <v>28</v>
      </c>
      <c r="C11392" s="10" t="s">
        <v>15</v>
      </c>
      <c r="D11392" s="10" t="str">
        <f>Mapping!$F$8</f>
        <v>Customer G</v>
      </c>
      <c r="E11392" s="11">
        <v>15390.094999999998</v>
      </c>
      <c r="F11392" s="12">
        <f t="shared" si="177"/>
        <v>11</v>
      </c>
      <c r="G11392" s="1"/>
      <c r="H11392" s="1"/>
    </row>
    <row r="11393" spans="1:8" ht="14" x14ac:dyDescent="0.15">
      <c r="A11393" s="37">
        <v>2020</v>
      </c>
      <c r="B11393" s="10" t="s">
        <v>28</v>
      </c>
      <c r="C11393" s="10" t="s">
        <v>15</v>
      </c>
      <c r="D11393" s="10" t="str">
        <f>Mapping!$F$9</f>
        <v>Customer H</v>
      </c>
      <c r="E11393" s="11">
        <v>69494.165999999997</v>
      </c>
      <c r="F11393" s="12">
        <f t="shared" si="177"/>
        <v>11</v>
      </c>
      <c r="G11393" s="1"/>
      <c r="H11393" s="1"/>
    </row>
    <row r="11394" spans="1:8" ht="14" x14ac:dyDescent="0.15">
      <c r="A11394" s="37">
        <v>2019</v>
      </c>
      <c r="B11394" s="10" t="s">
        <v>28</v>
      </c>
      <c r="C11394" s="10" t="s">
        <v>15</v>
      </c>
      <c r="D11394" s="10" t="str">
        <f>Mapping!$F$10</f>
        <v>Customer I</v>
      </c>
      <c r="E11394" s="11">
        <v>135690.16999999998</v>
      </c>
      <c r="F11394" s="12">
        <f t="shared" ref="F11394:F11457" si="178">MONTH(DATEVALUE(B11394&amp;"1"))</f>
        <v>11</v>
      </c>
      <c r="G11394" s="1"/>
      <c r="H11394" s="1"/>
    </row>
    <row r="11395" spans="1:8" ht="14" x14ac:dyDescent="0.15">
      <c r="A11395" s="37">
        <v>2020</v>
      </c>
      <c r="B11395" s="10" t="s">
        <v>28</v>
      </c>
      <c r="C11395" s="10" t="s">
        <v>15</v>
      </c>
      <c r="D11395" s="10" t="str">
        <f>Mapping!$F$11</f>
        <v>Customer J</v>
      </c>
      <c r="E11395" s="11">
        <v>77811.068999999989</v>
      </c>
      <c r="F11395" s="12">
        <f t="shared" si="178"/>
        <v>11</v>
      </c>
      <c r="G11395" s="1"/>
      <c r="H11395" s="1"/>
    </row>
    <row r="11396" spans="1:8" ht="14" x14ac:dyDescent="0.15">
      <c r="A11396" s="37">
        <v>2019</v>
      </c>
      <c r="B11396" s="10" t="s">
        <v>28</v>
      </c>
      <c r="C11396" s="10" t="s">
        <v>15</v>
      </c>
      <c r="D11396" s="10" t="str">
        <f>Mapping!$F$12</f>
        <v>Customer K</v>
      </c>
      <c r="E11396" s="11">
        <v>132632.86399999997</v>
      </c>
      <c r="F11396" s="12">
        <f t="shared" si="178"/>
        <v>11</v>
      </c>
      <c r="G11396" s="1"/>
      <c r="H11396" s="1"/>
    </row>
    <row r="11397" spans="1:8" ht="14" x14ac:dyDescent="0.15">
      <c r="A11397" s="37">
        <v>2019</v>
      </c>
      <c r="B11397" s="10" t="s">
        <v>28</v>
      </c>
      <c r="C11397" s="10" t="s">
        <v>15</v>
      </c>
      <c r="D11397" s="10" t="str">
        <f>Mapping!$F$13</f>
        <v>Customer L</v>
      </c>
      <c r="E11397" s="11">
        <v>19626.452999999998</v>
      </c>
      <c r="F11397" s="12">
        <f t="shared" si="178"/>
        <v>11</v>
      </c>
      <c r="G11397" s="1"/>
      <c r="H11397" s="1"/>
    </row>
    <row r="11398" spans="1:8" ht="14" x14ac:dyDescent="0.15">
      <c r="A11398" s="37">
        <v>2020</v>
      </c>
      <c r="B11398" s="10" t="s">
        <v>28</v>
      </c>
      <c r="C11398" s="10" t="s">
        <v>15</v>
      </c>
      <c r="D11398" s="10" t="str">
        <f>Mapping!$F$14</f>
        <v>Customer M</v>
      </c>
      <c r="E11398" s="11">
        <v>76975.100999999995</v>
      </c>
      <c r="F11398" s="12">
        <f t="shared" si="178"/>
        <v>11</v>
      </c>
      <c r="G11398" s="1"/>
      <c r="H11398" s="1"/>
    </row>
    <row r="11399" spans="1:8" ht="14" x14ac:dyDescent="0.15">
      <c r="A11399" s="37">
        <v>2020</v>
      </c>
      <c r="B11399" s="10" t="s">
        <v>28</v>
      </c>
      <c r="C11399" s="10" t="s">
        <v>15</v>
      </c>
      <c r="D11399" s="10" t="str">
        <f>Mapping!$F$15</f>
        <v>Customer N</v>
      </c>
      <c r="E11399" s="11">
        <v>89390.013999999996</v>
      </c>
      <c r="F11399" s="12">
        <f t="shared" si="178"/>
        <v>11</v>
      </c>
      <c r="G11399" s="1"/>
      <c r="H11399" s="1"/>
    </row>
    <row r="11400" spans="1:8" ht="14" x14ac:dyDescent="0.15">
      <c r="A11400" s="37">
        <v>2019</v>
      </c>
      <c r="B11400" s="10" t="s">
        <v>28</v>
      </c>
      <c r="C11400" s="10" t="s">
        <v>15</v>
      </c>
      <c r="D11400" s="10" t="str">
        <f>Mapping!$F$16</f>
        <v>Customer O</v>
      </c>
      <c r="E11400" s="11">
        <v>45173.506000000001</v>
      </c>
      <c r="F11400" s="12">
        <f t="shared" si="178"/>
        <v>11</v>
      </c>
      <c r="G11400" s="1"/>
      <c r="H11400" s="1"/>
    </row>
    <row r="11401" spans="1:8" ht="14" x14ac:dyDescent="0.15">
      <c r="A11401" s="37">
        <v>2019</v>
      </c>
      <c r="B11401" s="10" t="s">
        <v>28</v>
      </c>
      <c r="C11401" s="10" t="s">
        <v>15</v>
      </c>
      <c r="D11401" s="10" t="str">
        <f>Mapping!$F$17</f>
        <v>Customer P</v>
      </c>
      <c r="E11401" s="11">
        <v>32735.394999999997</v>
      </c>
      <c r="F11401" s="12">
        <f t="shared" si="178"/>
        <v>11</v>
      </c>
      <c r="G11401" s="1"/>
      <c r="H11401" s="1"/>
    </row>
    <row r="11402" spans="1:8" ht="14" x14ac:dyDescent="0.15">
      <c r="A11402" s="37">
        <v>2020</v>
      </c>
      <c r="B11402" s="10" t="s">
        <v>28</v>
      </c>
      <c r="C11402" s="10" t="s">
        <v>15</v>
      </c>
      <c r="D11402" s="10" t="str">
        <f>Mapping!$F$18</f>
        <v>Customer Q</v>
      </c>
      <c r="E11402" s="11">
        <v>29556.184000000001</v>
      </c>
      <c r="F11402" s="12">
        <f t="shared" si="178"/>
        <v>11</v>
      </c>
      <c r="G11402" s="1"/>
      <c r="H11402" s="1"/>
    </row>
    <row r="11403" spans="1:8" ht="14" x14ac:dyDescent="0.15">
      <c r="A11403" s="37">
        <v>2020</v>
      </c>
      <c r="B11403" s="10" t="s">
        <v>28</v>
      </c>
      <c r="C11403" s="10" t="s">
        <v>15</v>
      </c>
      <c r="D11403" s="10" t="str">
        <f>Mapping!$F$19</f>
        <v>Customer R</v>
      </c>
      <c r="E11403" s="11">
        <v>3203244.0719999997</v>
      </c>
      <c r="F11403" s="12">
        <f t="shared" si="178"/>
        <v>11</v>
      </c>
      <c r="G11403" s="1"/>
      <c r="H11403" s="1"/>
    </row>
    <row r="11404" spans="1:8" ht="14" x14ac:dyDescent="0.15">
      <c r="A11404" s="37">
        <v>2019</v>
      </c>
      <c r="B11404" s="10" t="s">
        <v>28</v>
      </c>
      <c r="C11404" s="10" t="s">
        <v>15</v>
      </c>
      <c r="D11404" s="10" t="str">
        <f>Mapping!$F$2</f>
        <v>Customer A</v>
      </c>
      <c r="E11404" s="11">
        <v>929185.46</v>
      </c>
      <c r="F11404" s="12">
        <f t="shared" si="178"/>
        <v>11</v>
      </c>
      <c r="G11404" s="1"/>
      <c r="H11404" s="1"/>
    </row>
    <row r="11405" spans="1:8" ht="14" x14ac:dyDescent="0.15">
      <c r="A11405" s="37">
        <v>2019</v>
      </c>
      <c r="B11405" s="10" t="s">
        <v>28</v>
      </c>
      <c r="C11405" s="10" t="s">
        <v>15</v>
      </c>
      <c r="D11405" s="10" t="str">
        <f>Mapping!$F$3</f>
        <v>Customer B</v>
      </c>
      <c r="E11405" s="11">
        <v>64161.600999999988</v>
      </c>
      <c r="F11405" s="12">
        <f t="shared" si="178"/>
        <v>11</v>
      </c>
      <c r="G11405" s="1"/>
      <c r="H11405" s="1"/>
    </row>
    <row r="11406" spans="1:8" ht="14" x14ac:dyDescent="0.15">
      <c r="A11406" s="37">
        <v>2020</v>
      </c>
      <c r="B11406" s="10" t="s">
        <v>28</v>
      </c>
      <c r="C11406" s="10" t="s">
        <v>15</v>
      </c>
      <c r="D11406" s="10" t="str">
        <f>Mapping!$F$4</f>
        <v>Customer C</v>
      </c>
      <c r="E11406" s="11">
        <v>23710.413999999997</v>
      </c>
      <c r="F11406" s="12">
        <f t="shared" si="178"/>
        <v>11</v>
      </c>
      <c r="G11406" s="1"/>
      <c r="H11406" s="1"/>
    </row>
    <row r="11407" spans="1:8" ht="14" x14ac:dyDescent="0.15">
      <c r="A11407" s="37">
        <v>2019</v>
      </c>
      <c r="B11407" s="10" t="s">
        <v>28</v>
      </c>
      <c r="C11407" s="10" t="s">
        <v>15</v>
      </c>
      <c r="D11407" s="10" t="str">
        <f>Mapping!$F$5</f>
        <v>Customer D</v>
      </c>
      <c r="E11407" s="11">
        <v>44599.106999999996</v>
      </c>
      <c r="F11407" s="12">
        <f t="shared" si="178"/>
        <v>11</v>
      </c>
      <c r="G11407" s="1"/>
      <c r="H11407" s="1"/>
    </row>
    <row r="11408" spans="1:8" ht="14" x14ac:dyDescent="0.15">
      <c r="A11408" s="37">
        <v>2020</v>
      </c>
      <c r="B11408" s="10" t="s">
        <v>28</v>
      </c>
      <c r="C11408" s="10" t="s">
        <v>15</v>
      </c>
      <c r="D11408" s="10" t="str">
        <f>Mapping!$F$6</f>
        <v>Customer E</v>
      </c>
      <c r="E11408" s="11">
        <v>3026.6950000000002</v>
      </c>
      <c r="F11408" s="12">
        <f t="shared" si="178"/>
        <v>11</v>
      </c>
      <c r="G11408" s="1"/>
      <c r="H11408" s="1"/>
    </row>
    <row r="11409" spans="1:8" ht="14" x14ac:dyDescent="0.15">
      <c r="A11409" s="37">
        <v>2019</v>
      </c>
      <c r="B11409" s="10" t="s">
        <v>28</v>
      </c>
      <c r="C11409" s="10" t="s">
        <v>15</v>
      </c>
      <c r="D11409" s="10" t="str">
        <f>Mapping!$F$7</f>
        <v>Customer F</v>
      </c>
      <c r="E11409" s="11">
        <v>9019.8219999999983</v>
      </c>
      <c r="F11409" s="12">
        <f t="shared" si="178"/>
        <v>11</v>
      </c>
      <c r="G11409" s="1"/>
      <c r="H11409" s="1"/>
    </row>
    <row r="11410" spans="1:8" ht="14" x14ac:dyDescent="0.15">
      <c r="A11410" s="37">
        <v>2019</v>
      </c>
      <c r="B11410" s="10" t="s">
        <v>28</v>
      </c>
      <c r="C11410" s="10" t="s">
        <v>15</v>
      </c>
      <c r="D11410" s="10" t="str">
        <f>Mapping!$F$8</f>
        <v>Customer G</v>
      </c>
      <c r="E11410" s="11">
        <v>117906.894</v>
      </c>
      <c r="F11410" s="12">
        <f t="shared" si="178"/>
        <v>11</v>
      </c>
      <c r="G11410" s="1"/>
      <c r="H11410" s="1"/>
    </row>
    <row r="11411" spans="1:8" ht="14" x14ac:dyDescent="0.15">
      <c r="A11411" s="37">
        <v>2019</v>
      </c>
      <c r="B11411" s="10" t="s">
        <v>28</v>
      </c>
      <c r="C11411" s="10" t="s">
        <v>15</v>
      </c>
      <c r="D11411" s="10" t="str">
        <f>Mapping!$F$9</f>
        <v>Customer H</v>
      </c>
      <c r="E11411" s="11">
        <v>10259.501</v>
      </c>
      <c r="F11411" s="12">
        <f t="shared" si="178"/>
        <v>11</v>
      </c>
      <c r="G11411" s="1"/>
      <c r="H11411" s="1"/>
    </row>
    <row r="11412" spans="1:8" ht="14" x14ac:dyDescent="0.15">
      <c r="A11412" s="37">
        <v>2019</v>
      </c>
      <c r="B11412" s="10" t="s">
        <v>28</v>
      </c>
      <c r="C11412" s="10" t="s">
        <v>16</v>
      </c>
      <c r="D11412" s="10" t="str">
        <f>Mapping!$F$10</f>
        <v>Customer I</v>
      </c>
      <c r="E11412" s="11">
        <v>743723.31599999988</v>
      </c>
      <c r="F11412" s="12">
        <f t="shared" si="178"/>
        <v>11</v>
      </c>
      <c r="G11412" s="1"/>
      <c r="H11412" s="1"/>
    </row>
    <row r="11413" spans="1:8" ht="14" x14ac:dyDescent="0.15">
      <c r="A11413" s="37">
        <v>2020</v>
      </c>
      <c r="B11413" s="10" t="s">
        <v>28</v>
      </c>
      <c r="C11413" s="10" t="s">
        <v>17</v>
      </c>
      <c r="D11413" s="10" t="str">
        <f>Mapping!$F$11</f>
        <v>Customer J</v>
      </c>
      <c r="E11413" s="11">
        <v>165841.69699999999</v>
      </c>
      <c r="F11413" s="12">
        <f t="shared" si="178"/>
        <v>11</v>
      </c>
      <c r="G11413" s="1"/>
      <c r="H11413" s="1"/>
    </row>
    <row r="11414" spans="1:8" ht="14" x14ac:dyDescent="0.15">
      <c r="A11414" s="37">
        <v>2020</v>
      </c>
      <c r="B11414" s="10" t="s">
        <v>28</v>
      </c>
      <c r="C11414" s="10" t="s">
        <v>15</v>
      </c>
      <c r="D11414" s="10" t="str">
        <f>Mapping!$F$12</f>
        <v>Customer K</v>
      </c>
      <c r="E11414" s="11">
        <v>1976481.612</v>
      </c>
      <c r="F11414" s="12">
        <f t="shared" si="178"/>
        <v>11</v>
      </c>
      <c r="G11414" s="1"/>
      <c r="H11414" s="1"/>
    </row>
    <row r="11415" spans="1:8" ht="14" x14ac:dyDescent="0.15">
      <c r="A11415" s="37">
        <v>2020</v>
      </c>
      <c r="B11415" s="10" t="s">
        <v>28</v>
      </c>
      <c r="C11415" s="10" t="s">
        <v>15</v>
      </c>
      <c r="D11415" s="10" t="str">
        <f>Mapping!$F$13</f>
        <v>Customer L</v>
      </c>
      <c r="E11415" s="11">
        <v>64347.199000000001</v>
      </c>
      <c r="F11415" s="12">
        <f t="shared" si="178"/>
        <v>11</v>
      </c>
      <c r="G11415" s="1"/>
      <c r="H11415" s="1"/>
    </row>
    <row r="11416" spans="1:8" ht="14" x14ac:dyDescent="0.15">
      <c r="A11416" s="37">
        <v>2019</v>
      </c>
      <c r="B11416" s="10" t="s">
        <v>28</v>
      </c>
      <c r="C11416" s="10" t="s">
        <v>15</v>
      </c>
      <c r="D11416" s="10" t="str">
        <f>Mapping!$F$14</f>
        <v>Customer M</v>
      </c>
      <c r="E11416" s="11">
        <v>189775.42499999999</v>
      </c>
      <c r="F11416" s="12">
        <f t="shared" si="178"/>
        <v>11</v>
      </c>
      <c r="G11416" s="1"/>
      <c r="H11416" s="1"/>
    </row>
    <row r="11417" spans="1:8" ht="14" x14ac:dyDescent="0.15">
      <c r="A11417" s="37">
        <v>2019</v>
      </c>
      <c r="B11417" s="10" t="s">
        <v>28</v>
      </c>
      <c r="C11417" s="10" t="s">
        <v>15</v>
      </c>
      <c r="D11417" s="10" t="str">
        <f>Mapping!$F$15</f>
        <v>Customer N</v>
      </c>
      <c r="E11417" s="11">
        <v>25600.196999999996</v>
      </c>
      <c r="F11417" s="12">
        <f t="shared" si="178"/>
        <v>11</v>
      </c>
      <c r="G11417" s="1"/>
      <c r="H11417" s="1"/>
    </row>
    <row r="11418" spans="1:8" ht="14" x14ac:dyDescent="0.15">
      <c r="A11418" s="37">
        <v>2020</v>
      </c>
      <c r="B11418" s="10" t="s">
        <v>28</v>
      </c>
      <c r="C11418" s="10" t="s">
        <v>15</v>
      </c>
      <c r="D11418" s="10" t="str">
        <f>Mapping!$F$16</f>
        <v>Customer O</v>
      </c>
      <c r="E11418" s="11">
        <v>134250.592</v>
      </c>
      <c r="F11418" s="12">
        <f t="shared" si="178"/>
        <v>11</v>
      </c>
      <c r="G11418" s="1"/>
      <c r="H11418" s="1"/>
    </row>
    <row r="11419" spans="1:8" ht="14" x14ac:dyDescent="0.15">
      <c r="A11419" s="37">
        <v>2020</v>
      </c>
      <c r="B11419" s="10" t="s">
        <v>28</v>
      </c>
      <c r="C11419" s="10" t="s">
        <v>16</v>
      </c>
      <c r="D11419" s="10" t="str">
        <f>Mapping!$F$17</f>
        <v>Customer P</v>
      </c>
      <c r="E11419" s="11">
        <v>2303195.9649999999</v>
      </c>
      <c r="F11419" s="12">
        <f t="shared" si="178"/>
        <v>11</v>
      </c>
      <c r="G11419" s="1"/>
      <c r="H11419" s="1"/>
    </row>
    <row r="11420" spans="1:8" ht="14" x14ac:dyDescent="0.15">
      <c r="A11420" s="37">
        <v>2019</v>
      </c>
      <c r="B11420" s="10" t="s">
        <v>28</v>
      </c>
      <c r="C11420" s="10" t="s">
        <v>17</v>
      </c>
      <c r="D11420" s="10" t="str">
        <f>Mapping!$F$18</f>
        <v>Customer Q</v>
      </c>
      <c r="E11420" s="11">
        <v>166542.726</v>
      </c>
      <c r="F11420" s="12">
        <f t="shared" si="178"/>
        <v>11</v>
      </c>
      <c r="G11420" s="1"/>
      <c r="H11420" s="1"/>
    </row>
    <row r="11421" spans="1:8" ht="14" x14ac:dyDescent="0.15">
      <c r="A11421" s="37">
        <v>2020</v>
      </c>
      <c r="B11421" s="10" t="s">
        <v>28</v>
      </c>
      <c r="C11421" s="10" t="s">
        <v>15</v>
      </c>
      <c r="D11421" s="10" t="str">
        <f>Mapping!$F$19</f>
        <v>Customer R</v>
      </c>
      <c r="E11421" s="11">
        <v>633357.64099999995</v>
      </c>
      <c r="F11421" s="12">
        <f t="shared" si="178"/>
        <v>11</v>
      </c>
      <c r="G11421" s="1"/>
      <c r="H11421" s="1"/>
    </row>
    <row r="11422" spans="1:8" ht="14" x14ac:dyDescent="0.15">
      <c r="A11422" s="37">
        <v>2019</v>
      </c>
      <c r="B11422" s="10" t="s">
        <v>28</v>
      </c>
      <c r="C11422" s="10" t="s">
        <v>15</v>
      </c>
      <c r="D11422" s="10" t="str">
        <f>Mapping!$F$20</f>
        <v>Customer S</v>
      </c>
      <c r="E11422" s="11">
        <v>372296.77799999999</v>
      </c>
      <c r="F11422" s="12">
        <f t="shared" si="178"/>
        <v>11</v>
      </c>
      <c r="G11422" s="1"/>
      <c r="H11422" s="1"/>
    </row>
    <row r="11423" spans="1:8" ht="14" x14ac:dyDescent="0.15">
      <c r="A11423" s="37">
        <v>2019</v>
      </c>
      <c r="B11423" s="10" t="s">
        <v>28</v>
      </c>
      <c r="C11423" s="10" t="s">
        <v>15</v>
      </c>
      <c r="D11423" s="10" t="str">
        <f>Mapping!$F$2</f>
        <v>Customer A</v>
      </c>
      <c r="E11423" s="11">
        <v>23177.363999999998</v>
      </c>
      <c r="F11423" s="12">
        <f t="shared" si="178"/>
        <v>11</v>
      </c>
      <c r="G11423" s="1"/>
      <c r="H11423" s="1"/>
    </row>
    <row r="11424" spans="1:8" ht="14" x14ac:dyDescent="0.15">
      <c r="A11424" s="37">
        <v>2020</v>
      </c>
      <c r="B11424" s="10" t="s">
        <v>28</v>
      </c>
      <c r="C11424" s="10" t="s">
        <v>16</v>
      </c>
      <c r="D11424" s="10" t="str">
        <f>Mapping!$F$3</f>
        <v>Customer B</v>
      </c>
      <c r="E11424" s="11">
        <v>8525.1179999999986</v>
      </c>
      <c r="F11424" s="12">
        <f t="shared" si="178"/>
        <v>11</v>
      </c>
      <c r="G11424" s="1"/>
      <c r="H11424" s="1"/>
    </row>
    <row r="11425" spans="1:8" ht="14" x14ac:dyDescent="0.15">
      <c r="A11425" s="37">
        <v>2020</v>
      </c>
      <c r="B11425" s="10" t="s">
        <v>28</v>
      </c>
      <c r="C11425" s="10" t="s">
        <v>17</v>
      </c>
      <c r="D11425" s="10" t="str">
        <f>Mapping!$F$4</f>
        <v>Customer C</v>
      </c>
      <c r="E11425" s="11">
        <v>704433.47100000002</v>
      </c>
      <c r="F11425" s="12">
        <f t="shared" si="178"/>
        <v>11</v>
      </c>
      <c r="G11425" s="1"/>
      <c r="H11425" s="1"/>
    </row>
    <row r="11426" spans="1:8" ht="14" x14ac:dyDescent="0.15">
      <c r="A11426" s="37">
        <v>2019</v>
      </c>
      <c r="B11426" s="10" t="s">
        <v>28</v>
      </c>
      <c r="C11426" s="10" t="s">
        <v>15</v>
      </c>
      <c r="D11426" s="10" t="str">
        <f>Mapping!$F$5</f>
        <v>Customer D</v>
      </c>
      <c r="E11426" s="11">
        <v>344688.141</v>
      </c>
      <c r="F11426" s="12">
        <f t="shared" si="178"/>
        <v>11</v>
      </c>
      <c r="G11426" s="1"/>
      <c r="H11426" s="1"/>
    </row>
    <row r="11427" spans="1:8" ht="14" x14ac:dyDescent="0.15">
      <c r="A11427" s="37">
        <v>2020</v>
      </c>
      <c r="B11427" s="10" t="s">
        <v>28</v>
      </c>
      <c r="C11427" s="10" t="s">
        <v>15</v>
      </c>
      <c r="D11427" s="10" t="str">
        <f>Mapping!$F$6</f>
        <v>Customer E</v>
      </c>
      <c r="E11427" s="11">
        <v>2276432.7599999998</v>
      </c>
      <c r="F11427" s="12">
        <f t="shared" si="178"/>
        <v>11</v>
      </c>
      <c r="G11427" s="1"/>
      <c r="H11427" s="1"/>
    </row>
    <row r="11428" spans="1:8" ht="14" x14ac:dyDescent="0.15">
      <c r="A11428" s="37">
        <v>2019</v>
      </c>
      <c r="B11428" s="10" t="s">
        <v>28</v>
      </c>
      <c r="C11428" s="10" t="s">
        <v>16</v>
      </c>
      <c r="D11428" s="10" t="str">
        <f>Mapping!$F$7</f>
        <v>Customer F</v>
      </c>
      <c r="E11428" s="11">
        <v>1050185.2479999999</v>
      </c>
      <c r="F11428" s="12">
        <f t="shared" si="178"/>
        <v>11</v>
      </c>
      <c r="G11428" s="1"/>
      <c r="H11428" s="1"/>
    </row>
    <row r="11429" spans="1:8" ht="14" x14ac:dyDescent="0.15">
      <c r="A11429" s="37">
        <v>2020</v>
      </c>
      <c r="B11429" s="10" t="s">
        <v>28</v>
      </c>
      <c r="C11429" s="10" t="s">
        <v>17</v>
      </c>
      <c r="D11429" s="10" t="str">
        <f>Mapping!$F$8</f>
        <v>Customer G</v>
      </c>
      <c r="E11429" s="11">
        <v>25703.901999999998</v>
      </c>
      <c r="F11429" s="12">
        <f t="shared" si="178"/>
        <v>11</v>
      </c>
      <c r="G11429" s="1"/>
      <c r="H11429" s="1"/>
    </row>
    <row r="11430" spans="1:8" ht="14" x14ac:dyDescent="0.15">
      <c r="A11430" s="37">
        <v>2019</v>
      </c>
      <c r="B11430" s="10" t="s">
        <v>28</v>
      </c>
      <c r="C11430" s="10" t="s">
        <v>15</v>
      </c>
      <c r="D11430" s="10" t="str">
        <f>Mapping!$F$9</f>
        <v>Customer H</v>
      </c>
      <c r="E11430" s="11">
        <v>447043.41499999992</v>
      </c>
      <c r="F11430" s="12">
        <f t="shared" si="178"/>
        <v>11</v>
      </c>
      <c r="G11430" s="1"/>
      <c r="H11430" s="1"/>
    </row>
    <row r="11431" spans="1:8" ht="14" x14ac:dyDescent="0.15">
      <c r="A11431" s="37">
        <v>2020</v>
      </c>
      <c r="B11431" s="10" t="s">
        <v>28</v>
      </c>
      <c r="C11431" s="10" t="s">
        <v>15</v>
      </c>
      <c r="D11431" s="10" t="str">
        <f>Mapping!$F$10</f>
        <v>Customer I</v>
      </c>
      <c r="E11431" s="11">
        <v>538541.31099999999</v>
      </c>
      <c r="F11431" s="12">
        <f t="shared" si="178"/>
        <v>11</v>
      </c>
      <c r="G11431" s="1"/>
      <c r="H11431" s="1"/>
    </row>
    <row r="11432" spans="1:8" ht="14" x14ac:dyDescent="0.15">
      <c r="A11432" s="37">
        <v>2020</v>
      </c>
      <c r="B11432" s="10" t="s">
        <v>28</v>
      </c>
      <c r="C11432" s="10" t="s">
        <v>16</v>
      </c>
      <c r="D11432" s="10" t="str">
        <f>Mapping!$F$11</f>
        <v>Customer J</v>
      </c>
      <c r="E11432" s="11">
        <v>618652.71299999999</v>
      </c>
      <c r="F11432" s="12">
        <f t="shared" si="178"/>
        <v>11</v>
      </c>
      <c r="G11432" s="1"/>
      <c r="H11432" s="1"/>
    </row>
    <row r="11433" spans="1:8" ht="14" x14ac:dyDescent="0.15">
      <c r="A11433" s="37">
        <v>2020</v>
      </c>
      <c r="B11433" s="10" t="s">
        <v>28</v>
      </c>
      <c r="C11433" s="10" t="s">
        <v>15</v>
      </c>
      <c r="D11433" s="10" t="str">
        <f>Mapping!$F$12</f>
        <v>Customer K</v>
      </c>
      <c r="E11433" s="11">
        <v>388283.11200000002</v>
      </c>
      <c r="F11433" s="12">
        <f t="shared" si="178"/>
        <v>11</v>
      </c>
      <c r="G11433" s="1"/>
      <c r="H11433" s="1"/>
    </row>
    <row r="11434" spans="1:8" ht="14" x14ac:dyDescent="0.15">
      <c r="A11434" s="37">
        <v>2020</v>
      </c>
      <c r="B11434" s="10" t="s">
        <v>28</v>
      </c>
      <c r="C11434" s="10" t="s">
        <v>16</v>
      </c>
      <c r="D11434" s="10" t="str">
        <f>Mapping!$F$13</f>
        <v>Customer L</v>
      </c>
      <c r="E11434" s="11">
        <v>31468.247999999996</v>
      </c>
      <c r="F11434" s="12">
        <f t="shared" si="178"/>
        <v>11</v>
      </c>
      <c r="G11434" s="1"/>
      <c r="H11434" s="1"/>
    </row>
    <row r="11435" spans="1:8" ht="14" x14ac:dyDescent="0.15">
      <c r="A11435" s="37">
        <v>2019</v>
      </c>
      <c r="B11435" s="10" t="s">
        <v>28</v>
      </c>
      <c r="C11435" s="10" t="s">
        <v>17</v>
      </c>
      <c r="D11435" s="10" t="str">
        <f>Mapping!$F$14</f>
        <v>Customer M</v>
      </c>
      <c r="E11435" s="11">
        <v>56686.762999999992</v>
      </c>
      <c r="F11435" s="12">
        <f t="shared" si="178"/>
        <v>11</v>
      </c>
      <c r="G11435" s="1"/>
      <c r="H11435" s="1"/>
    </row>
    <row r="11436" spans="1:8" ht="14" x14ac:dyDescent="0.15">
      <c r="A11436" s="37">
        <v>2019</v>
      </c>
      <c r="B11436" s="10" t="s">
        <v>28</v>
      </c>
      <c r="C11436" s="10" t="s">
        <v>18</v>
      </c>
      <c r="D11436" s="10" t="str">
        <f>Mapping!$F$15</f>
        <v>Customer N</v>
      </c>
      <c r="E11436" s="11">
        <v>303208.78699999995</v>
      </c>
      <c r="F11436" s="12">
        <f t="shared" si="178"/>
        <v>11</v>
      </c>
      <c r="G11436" s="1"/>
      <c r="H11436" s="1"/>
    </row>
    <row r="11437" spans="1:8" ht="14" x14ac:dyDescent="0.15">
      <c r="A11437" s="37">
        <v>2020</v>
      </c>
      <c r="B11437" s="10" t="s">
        <v>28</v>
      </c>
      <c r="C11437" s="10" t="s">
        <v>15</v>
      </c>
      <c r="D11437" s="10" t="str">
        <f>Mapping!$F$16</f>
        <v>Customer O</v>
      </c>
      <c r="E11437" s="11">
        <v>121289.62300000001</v>
      </c>
      <c r="F11437" s="12">
        <f t="shared" si="178"/>
        <v>11</v>
      </c>
      <c r="G11437" s="1"/>
      <c r="H11437" s="1"/>
    </row>
    <row r="11438" spans="1:8" ht="14" x14ac:dyDescent="0.15">
      <c r="A11438" s="37">
        <v>2020</v>
      </c>
      <c r="B11438" s="10" t="s">
        <v>28</v>
      </c>
      <c r="C11438" s="10" t="s">
        <v>16</v>
      </c>
      <c r="D11438" s="10" t="str">
        <f>Mapping!$F$17</f>
        <v>Customer P</v>
      </c>
      <c r="E11438" s="11">
        <v>129119.68299999999</v>
      </c>
      <c r="F11438" s="12">
        <f t="shared" si="178"/>
        <v>11</v>
      </c>
      <c r="G11438" s="1"/>
      <c r="H11438" s="1"/>
    </row>
    <row r="11439" spans="1:8" ht="14" x14ac:dyDescent="0.15">
      <c r="A11439" s="37">
        <v>2020</v>
      </c>
      <c r="B11439" s="10" t="s">
        <v>28</v>
      </c>
      <c r="C11439" s="10" t="s">
        <v>17</v>
      </c>
      <c r="D11439" s="10" t="str">
        <f>Mapping!$F$18</f>
        <v>Customer Q</v>
      </c>
      <c r="E11439" s="11">
        <v>585865.48999999987</v>
      </c>
      <c r="F11439" s="12">
        <f t="shared" si="178"/>
        <v>11</v>
      </c>
      <c r="G11439" s="1"/>
      <c r="H11439" s="1"/>
    </row>
    <row r="11440" spans="1:8" ht="14" x14ac:dyDescent="0.15">
      <c r="A11440" s="37">
        <v>2019</v>
      </c>
      <c r="B11440" s="10" t="s">
        <v>28</v>
      </c>
      <c r="C11440" s="10" t="s">
        <v>18</v>
      </c>
      <c r="D11440" s="10" t="str">
        <f>Mapping!$F$19</f>
        <v>Customer R</v>
      </c>
      <c r="E11440" s="11">
        <v>909417.42499999993</v>
      </c>
      <c r="F11440" s="12">
        <f t="shared" si="178"/>
        <v>11</v>
      </c>
      <c r="G11440" s="1"/>
      <c r="H11440" s="1"/>
    </row>
    <row r="11441" spans="1:8" ht="14" x14ac:dyDescent="0.15">
      <c r="A11441" s="37">
        <v>2019</v>
      </c>
      <c r="B11441" s="10" t="s">
        <v>28</v>
      </c>
      <c r="C11441" s="10" t="s">
        <v>15</v>
      </c>
      <c r="D11441" s="10" t="str">
        <f>Mapping!$F$20</f>
        <v>Customer S</v>
      </c>
      <c r="E11441" s="11">
        <v>2273295.6119999997</v>
      </c>
      <c r="F11441" s="12">
        <f t="shared" si="178"/>
        <v>11</v>
      </c>
      <c r="G11441" s="1"/>
      <c r="H11441" s="1"/>
    </row>
    <row r="11442" spans="1:8" ht="14" x14ac:dyDescent="0.15">
      <c r="A11442" s="37">
        <v>2019</v>
      </c>
      <c r="B11442" s="10" t="s">
        <v>28</v>
      </c>
      <c r="C11442" s="10" t="s">
        <v>16</v>
      </c>
      <c r="D11442" s="10" t="str">
        <f>Mapping!$F$2</f>
        <v>Customer A</v>
      </c>
      <c r="E11442" s="11">
        <v>134848.96599999999</v>
      </c>
      <c r="F11442" s="12">
        <f t="shared" si="178"/>
        <v>11</v>
      </c>
      <c r="G11442" s="1"/>
      <c r="H11442" s="1"/>
    </row>
    <row r="11443" spans="1:8" ht="14" x14ac:dyDescent="0.15">
      <c r="A11443" s="37">
        <v>2020</v>
      </c>
      <c r="B11443" s="10" t="s">
        <v>28</v>
      </c>
      <c r="C11443" s="10" t="s">
        <v>17</v>
      </c>
      <c r="D11443" s="10" t="str">
        <f>Mapping!$F$3</f>
        <v>Customer B</v>
      </c>
      <c r="E11443" s="11">
        <v>13218.212</v>
      </c>
      <c r="F11443" s="12">
        <f t="shared" si="178"/>
        <v>11</v>
      </c>
      <c r="G11443" s="1"/>
      <c r="H11443" s="1"/>
    </row>
    <row r="11444" spans="1:8" ht="14" x14ac:dyDescent="0.15">
      <c r="A11444" s="37">
        <v>2020</v>
      </c>
      <c r="B11444" s="10" t="s">
        <v>28</v>
      </c>
      <c r="C11444" s="10" t="s">
        <v>18</v>
      </c>
      <c r="D11444" s="10" t="str">
        <f>Mapping!$F$4</f>
        <v>Customer C</v>
      </c>
      <c r="E11444" s="11">
        <v>317413.22899999993</v>
      </c>
      <c r="F11444" s="12">
        <f t="shared" si="178"/>
        <v>11</v>
      </c>
      <c r="G11444" s="1"/>
      <c r="H11444" s="1"/>
    </row>
    <row r="11445" spans="1:8" ht="14" x14ac:dyDescent="0.15">
      <c r="A11445" s="37">
        <v>2019</v>
      </c>
      <c r="B11445" s="10" t="s">
        <v>28</v>
      </c>
      <c r="C11445" s="10" t="s">
        <v>15</v>
      </c>
      <c r="D11445" s="10" t="str">
        <f>Mapping!$F$5</f>
        <v>Customer D</v>
      </c>
      <c r="E11445" s="11">
        <v>364571.87899999996</v>
      </c>
      <c r="F11445" s="12">
        <f t="shared" si="178"/>
        <v>11</v>
      </c>
      <c r="G11445" s="1"/>
      <c r="H11445" s="1"/>
    </row>
    <row r="11446" spans="1:8" ht="14" x14ac:dyDescent="0.15">
      <c r="A11446" s="37">
        <v>2020</v>
      </c>
      <c r="B11446" s="10" t="s">
        <v>28</v>
      </c>
      <c r="C11446" s="10" t="s">
        <v>16</v>
      </c>
      <c r="D11446" s="10" t="str">
        <f>Mapping!$F$6</f>
        <v>Customer E</v>
      </c>
      <c r="E11446" s="11">
        <v>223542.53599999996</v>
      </c>
      <c r="F11446" s="12">
        <f t="shared" si="178"/>
        <v>11</v>
      </c>
      <c r="G11446" s="1"/>
      <c r="H11446" s="1"/>
    </row>
    <row r="11447" spans="1:8" ht="14" x14ac:dyDescent="0.15">
      <c r="A11447" s="37">
        <v>2020</v>
      </c>
      <c r="B11447" s="10" t="s">
        <v>28</v>
      </c>
      <c r="C11447" s="10" t="s">
        <v>17</v>
      </c>
      <c r="D11447" s="10" t="str">
        <f>Mapping!$F$7</f>
        <v>Customer F</v>
      </c>
      <c r="E11447" s="11">
        <v>333335.163</v>
      </c>
      <c r="F11447" s="12">
        <f t="shared" si="178"/>
        <v>11</v>
      </c>
      <c r="G11447" s="1"/>
      <c r="H11447" s="1"/>
    </row>
    <row r="11448" spans="1:8" ht="14" x14ac:dyDescent="0.15">
      <c r="A11448" s="37">
        <v>2020</v>
      </c>
      <c r="B11448" s="10" t="s">
        <v>28</v>
      </c>
      <c r="C11448" s="10" t="s">
        <v>18</v>
      </c>
      <c r="D11448" s="10" t="str">
        <f>Mapping!$F$8</f>
        <v>Customer G</v>
      </c>
      <c r="E11448" s="11">
        <v>176413.99299999999</v>
      </c>
      <c r="F11448" s="12">
        <f t="shared" si="178"/>
        <v>11</v>
      </c>
      <c r="G11448" s="1"/>
      <c r="H11448" s="1"/>
    </row>
    <row r="11449" spans="1:8" ht="14" x14ac:dyDescent="0.15">
      <c r="A11449" s="37">
        <v>2019</v>
      </c>
      <c r="B11449" s="10" t="s">
        <v>28</v>
      </c>
      <c r="C11449" s="10" t="s">
        <v>15</v>
      </c>
      <c r="D11449" s="10" t="str">
        <f>Mapping!$F$9</f>
        <v>Customer H</v>
      </c>
      <c r="E11449" s="11">
        <v>581509.01899999997</v>
      </c>
      <c r="F11449" s="12">
        <f t="shared" si="178"/>
        <v>11</v>
      </c>
      <c r="G11449" s="1"/>
      <c r="H11449" s="1"/>
    </row>
    <row r="11450" spans="1:8" ht="14" x14ac:dyDescent="0.15">
      <c r="A11450" s="37">
        <v>2019</v>
      </c>
      <c r="B11450" s="10" t="s">
        <v>28</v>
      </c>
      <c r="C11450" s="10" t="s">
        <v>15</v>
      </c>
      <c r="D11450" s="10" t="str">
        <f>Mapping!$F$10</f>
        <v>Customer I</v>
      </c>
      <c r="E11450" s="11">
        <v>293434.14799999999</v>
      </c>
      <c r="F11450" s="12">
        <f t="shared" si="178"/>
        <v>11</v>
      </c>
      <c r="G11450" s="1"/>
      <c r="H11450" s="1"/>
    </row>
    <row r="11451" spans="1:8" ht="14" x14ac:dyDescent="0.15">
      <c r="A11451" s="37">
        <v>2019</v>
      </c>
      <c r="B11451" s="10" t="s">
        <v>28</v>
      </c>
      <c r="C11451" s="10" t="s">
        <v>16</v>
      </c>
      <c r="D11451" s="10" t="str">
        <f>Mapping!$F$11</f>
        <v>Customer J</v>
      </c>
      <c r="E11451" s="11">
        <v>202626.375</v>
      </c>
      <c r="F11451" s="12">
        <f t="shared" si="178"/>
        <v>11</v>
      </c>
      <c r="G11451" s="1"/>
      <c r="H11451" s="1"/>
    </row>
    <row r="11452" spans="1:8" ht="14" x14ac:dyDescent="0.15">
      <c r="A11452" s="37">
        <v>2020</v>
      </c>
      <c r="B11452" s="10" t="s">
        <v>28</v>
      </c>
      <c r="C11452" s="10" t="s">
        <v>17</v>
      </c>
      <c r="D11452" s="10" t="str">
        <f>Mapping!$F$12</f>
        <v>Customer K</v>
      </c>
      <c r="E11452" s="11">
        <v>167353.19999999998</v>
      </c>
      <c r="F11452" s="12">
        <f t="shared" si="178"/>
        <v>11</v>
      </c>
      <c r="G11452" s="1"/>
      <c r="H11452" s="1"/>
    </row>
    <row r="11453" spans="1:8" ht="14" x14ac:dyDescent="0.15">
      <c r="A11453" s="37">
        <v>2020</v>
      </c>
      <c r="B11453" s="10" t="s">
        <v>28</v>
      </c>
      <c r="C11453" s="10" t="s">
        <v>15</v>
      </c>
      <c r="D11453" s="10" t="str">
        <f>Mapping!$F$13</f>
        <v>Customer L</v>
      </c>
      <c r="E11453" s="11">
        <v>104192.78799999999</v>
      </c>
      <c r="F11453" s="12">
        <f t="shared" si="178"/>
        <v>11</v>
      </c>
      <c r="G11453" s="1"/>
      <c r="H11453" s="1"/>
    </row>
    <row r="11454" spans="1:8" ht="14" x14ac:dyDescent="0.15">
      <c r="A11454" s="37">
        <v>2019</v>
      </c>
      <c r="B11454" s="10" t="s">
        <v>28</v>
      </c>
      <c r="C11454" s="10" t="s">
        <v>16</v>
      </c>
      <c r="D11454" s="10" t="str">
        <f>Mapping!$F$14</f>
        <v>Customer M</v>
      </c>
      <c r="E11454" s="11">
        <v>146619.753</v>
      </c>
      <c r="F11454" s="12">
        <f t="shared" si="178"/>
        <v>11</v>
      </c>
      <c r="G11454" s="1"/>
      <c r="H11454" s="1"/>
    </row>
    <row r="11455" spans="1:8" ht="14" x14ac:dyDescent="0.15">
      <c r="A11455" s="37">
        <v>2019</v>
      </c>
      <c r="B11455" s="10" t="s">
        <v>28</v>
      </c>
      <c r="C11455" s="10" t="s">
        <v>17</v>
      </c>
      <c r="D11455" s="10" t="str">
        <f>Mapping!$F$15</f>
        <v>Customer N</v>
      </c>
      <c r="E11455" s="11">
        <v>66128.391000000003</v>
      </c>
      <c r="F11455" s="12">
        <f t="shared" si="178"/>
        <v>11</v>
      </c>
      <c r="G11455" s="1"/>
      <c r="H11455" s="1"/>
    </row>
    <row r="11456" spans="1:8" ht="14" x14ac:dyDescent="0.15">
      <c r="A11456" s="37">
        <v>2019</v>
      </c>
      <c r="B11456" s="10" t="s">
        <v>28</v>
      </c>
      <c r="C11456" s="10" t="s">
        <v>15</v>
      </c>
      <c r="D11456" s="10" t="str">
        <f>Mapping!$F$16</f>
        <v>Customer O</v>
      </c>
      <c r="E11456" s="11">
        <v>47004.712999999996</v>
      </c>
      <c r="F11456" s="12">
        <f t="shared" si="178"/>
        <v>11</v>
      </c>
      <c r="G11456" s="1"/>
      <c r="H11456" s="1"/>
    </row>
    <row r="11457" spans="1:8" ht="14" x14ac:dyDescent="0.15">
      <c r="A11457" s="37">
        <v>2019</v>
      </c>
      <c r="B11457" s="10" t="s">
        <v>28</v>
      </c>
      <c r="C11457" s="10" t="s">
        <v>16</v>
      </c>
      <c r="D11457" s="10" t="str">
        <f>Mapping!$F$17</f>
        <v>Customer P</v>
      </c>
      <c r="E11457" s="11">
        <v>11758.341</v>
      </c>
      <c r="F11457" s="12">
        <f t="shared" si="178"/>
        <v>11</v>
      </c>
      <c r="G11457" s="1"/>
      <c r="H11457" s="1"/>
    </row>
    <row r="11458" spans="1:8" ht="14" x14ac:dyDescent="0.15">
      <c r="A11458" s="37">
        <v>2019</v>
      </c>
      <c r="B11458" s="10" t="s">
        <v>28</v>
      </c>
      <c r="C11458" s="10" t="s">
        <v>17</v>
      </c>
      <c r="D11458" s="10" t="str">
        <f>Mapping!$F$18</f>
        <v>Customer Q</v>
      </c>
      <c r="E11458" s="11">
        <v>23062.353999999999</v>
      </c>
      <c r="F11458" s="12">
        <f t="shared" ref="F11458:F11521" si="179">MONTH(DATEVALUE(B11458&amp;"1"))</f>
        <v>11</v>
      </c>
      <c r="G11458" s="1"/>
      <c r="H11458" s="1"/>
    </row>
    <row r="11459" spans="1:8" ht="14" x14ac:dyDescent="0.15">
      <c r="A11459" s="37">
        <v>2019</v>
      </c>
      <c r="B11459" s="10" t="s">
        <v>28</v>
      </c>
      <c r="C11459" s="10" t="s">
        <v>15</v>
      </c>
      <c r="D11459" s="10" t="str">
        <f>Mapping!$F$19</f>
        <v>Customer R</v>
      </c>
      <c r="E11459" s="11">
        <v>35987.650999999998</v>
      </c>
      <c r="F11459" s="12">
        <f t="shared" si="179"/>
        <v>11</v>
      </c>
      <c r="G11459" s="1"/>
      <c r="H11459" s="1"/>
    </row>
    <row r="11460" spans="1:8" ht="14" x14ac:dyDescent="0.15">
      <c r="A11460" s="37">
        <v>2020</v>
      </c>
      <c r="B11460" s="10" t="s">
        <v>28</v>
      </c>
      <c r="C11460" s="10" t="s">
        <v>15</v>
      </c>
      <c r="D11460" s="10" t="str">
        <f>Mapping!$F$20</f>
        <v>Customer S</v>
      </c>
      <c r="E11460" s="11">
        <v>613431.41299999994</v>
      </c>
      <c r="F11460" s="12">
        <f t="shared" si="179"/>
        <v>11</v>
      </c>
      <c r="G11460" s="1"/>
      <c r="H11460" s="1"/>
    </row>
    <row r="11461" spans="1:8" ht="14" x14ac:dyDescent="0.15">
      <c r="A11461" s="37">
        <v>2020</v>
      </c>
      <c r="B11461" s="10" t="s">
        <v>28</v>
      </c>
      <c r="C11461" s="10" t="s">
        <v>15</v>
      </c>
      <c r="D11461" s="10" t="str">
        <f>Mapping!$F$2</f>
        <v>Customer A</v>
      </c>
      <c r="E11461" s="11">
        <v>184664.56400000001</v>
      </c>
      <c r="F11461" s="12">
        <f t="shared" si="179"/>
        <v>11</v>
      </c>
      <c r="G11461" s="1"/>
      <c r="H11461" s="1"/>
    </row>
    <row r="11462" spans="1:8" ht="14" x14ac:dyDescent="0.15">
      <c r="A11462" s="37">
        <v>2020</v>
      </c>
      <c r="B11462" s="10" t="s">
        <v>28</v>
      </c>
      <c r="C11462" s="10" t="s">
        <v>15</v>
      </c>
      <c r="D11462" s="10" t="str">
        <f>Mapping!$F$3</f>
        <v>Customer B</v>
      </c>
      <c r="E11462" s="11">
        <v>271393.85700000002</v>
      </c>
      <c r="F11462" s="12">
        <f t="shared" si="179"/>
        <v>11</v>
      </c>
      <c r="G11462" s="1"/>
      <c r="H11462" s="1"/>
    </row>
    <row r="11463" spans="1:8" ht="14" x14ac:dyDescent="0.15">
      <c r="A11463" s="37">
        <v>2020</v>
      </c>
      <c r="B11463" s="10" t="s">
        <v>28</v>
      </c>
      <c r="C11463" s="10" t="s">
        <v>15</v>
      </c>
      <c r="D11463" s="10" t="str">
        <f>Mapping!$F$4</f>
        <v>Customer C</v>
      </c>
      <c r="E11463" s="11">
        <v>322609.13299999997</v>
      </c>
      <c r="F11463" s="12">
        <f t="shared" si="179"/>
        <v>11</v>
      </c>
      <c r="G11463" s="1"/>
      <c r="H11463" s="1"/>
    </row>
    <row r="11464" spans="1:8" ht="14" x14ac:dyDescent="0.15">
      <c r="A11464" s="37">
        <v>2019</v>
      </c>
      <c r="B11464" s="10" t="s">
        <v>28</v>
      </c>
      <c r="C11464" s="10" t="s">
        <v>15</v>
      </c>
      <c r="D11464" s="10" t="str">
        <f>Mapping!$F$5</f>
        <v>Customer D</v>
      </c>
      <c r="E11464" s="11">
        <v>33993.301999999996</v>
      </c>
      <c r="F11464" s="12">
        <f t="shared" si="179"/>
        <v>11</v>
      </c>
      <c r="G11464" s="1"/>
      <c r="H11464" s="1"/>
    </row>
    <row r="11465" spans="1:8" ht="14" x14ac:dyDescent="0.15">
      <c r="A11465" s="37">
        <v>2019</v>
      </c>
      <c r="B11465" s="10" t="s">
        <v>28</v>
      </c>
      <c r="C11465" s="10" t="s">
        <v>15</v>
      </c>
      <c r="D11465" s="10" t="str">
        <f>Mapping!$F$6</f>
        <v>Customer E</v>
      </c>
      <c r="E11465" s="11">
        <v>433487.02600000001</v>
      </c>
      <c r="F11465" s="12">
        <f t="shared" si="179"/>
        <v>11</v>
      </c>
      <c r="G11465" s="1"/>
      <c r="H11465" s="1"/>
    </row>
    <row r="11466" spans="1:8" ht="14" x14ac:dyDescent="0.15">
      <c r="A11466" s="37">
        <v>2020</v>
      </c>
      <c r="B11466" s="10" t="s">
        <v>28</v>
      </c>
      <c r="C11466" s="10" t="s">
        <v>15</v>
      </c>
      <c r="D11466" s="10" t="str">
        <f>Mapping!$F$7</f>
        <v>Customer F</v>
      </c>
      <c r="E11466" s="11">
        <v>562498.65700000001</v>
      </c>
      <c r="F11466" s="12">
        <f t="shared" si="179"/>
        <v>11</v>
      </c>
      <c r="G11466" s="1"/>
      <c r="H11466" s="1"/>
    </row>
    <row r="11467" spans="1:8" ht="14" x14ac:dyDescent="0.15">
      <c r="A11467" s="37">
        <v>2019</v>
      </c>
      <c r="B11467" s="10" t="s">
        <v>28</v>
      </c>
      <c r="C11467" s="10" t="s">
        <v>15</v>
      </c>
      <c r="D11467" s="10" t="str">
        <f>Mapping!$F$8</f>
        <v>Customer G</v>
      </c>
      <c r="E11467" s="11">
        <v>801813.26399999997</v>
      </c>
      <c r="F11467" s="12">
        <f t="shared" si="179"/>
        <v>11</v>
      </c>
      <c r="G11467" s="1"/>
      <c r="H11467" s="1"/>
    </row>
    <row r="11468" spans="1:8" ht="14" x14ac:dyDescent="0.15">
      <c r="A11468" s="37">
        <v>2020</v>
      </c>
      <c r="B11468" s="10" t="s">
        <v>28</v>
      </c>
      <c r="C11468" s="10" t="s">
        <v>15</v>
      </c>
      <c r="D11468" s="10" t="str">
        <f>Mapping!$F$9</f>
        <v>Customer H</v>
      </c>
      <c r="E11468" s="11">
        <v>122617.72599999998</v>
      </c>
      <c r="F11468" s="12">
        <f t="shared" si="179"/>
        <v>11</v>
      </c>
      <c r="G11468" s="1"/>
      <c r="H11468" s="1"/>
    </row>
    <row r="11469" spans="1:8" ht="14" x14ac:dyDescent="0.15">
      <c r="A11469" s="37">
        <v>2019</v>
      </c>
      <c r="B11469" s="10" t="s">
        <v>28</v>
      </c>
      <c r="C11469" s="10" t="s">
        <v>15</v>
      </c>
      <c r="D11469" s="10" t="str">
        <f>Mapping!$F$10</f>
        <v>Customer I</v>
      </c>
      <c r="E11469" s="11">
        <v>88956.406000000003</v>
      </c>
      <c r="F11469" s="12">
        <f t="shared" si="179"/>
        <v>11</v>
      </c>
      <c r="G11469" s="1"/>
      <c r="H11469" s="1"/>
    </row>
    <row r="11470" spans="1:8" ht="14" x14ac:dyDescent="0.15">
      <c r="A11470" s="37">
        <v>2019</v>
      </c>
      <c r="B11470" s="10" t="s">
        <v>28</v>
      </c>
      <c r="C11470" s="10" t="s">
        <v>15</v>
      </c>
      <c r="D11470" s="10" t="str">
        <f>Mapping!$F$11</f>
        <v>Customer J</v>
      </c>
      <c r="E11470" s="11">
        <v>1061957.2879999999</v>
      </c>
      <c r="F11470" s="12">
        <f t="shared" si="179"/>
        <v>11</v>
      </c>
      <c r="G11470" s="1"/>
      <c r="H11470" s="1"/>
    </row>
    <row r="11471" spans="1:8" ht="14" x14ac:dyDescent="0.15">
      <c r="A11471" s="37">
        <v>2019</v>
      </c>
      <c r="B11471" s="10" t="s">
        <v>28</v>
      </c>
      <c r="C11471" s="10" t="s">
        <v>15</v>
      </c>
      <c r="D11471" s="10" t="str">
        <f>Mapping!$F$12</f>
        <v>Customer K</v>
      </c>
      <c r="E11471" s="11">
        <v>26969.509000000002</v>
      </c>
      <c r="F11471" s="12">
        <f t="shared" si="179"/>
        <v>11</v>
      </c>
      <c r="G11471" s="1"/>
      <c r="H11471" s="1"/>
    </row>
    <row r="11472" spans="1:8" ht="14" x14ac:dyDescent="0.15">
      <c r="A11472" s="37">
        <v>2020</v>
      </c>
      <c r="B11472" s="10" t="s">
        <v>28</v>
      </c>
      <c r="C11472" s="10" t="s">
        <v>15</v>
      </c>
      <c r="D11472" s="10" t="str">
        <f>Mapping!$F$13</f>
        <v>Customer L</v>
      </c>
      <c r="E11472" s="11">
        <v>26111.253000000001</v>
      </c>
      <c r="F11472" s="12">
        <f t="shared" si="179"/>
        <v>11</v>
      </c>
      <c r="G11472" s="1"/>
      <c r="H11472" s="1"/>
    </row>
    <row r="11473" spans="1:8" ht="14" x14ac:dyDescent="0.15">
      <c r="A11473" s="37">
        <v>2020</v>
      </c>
      <c r="B11473" s="10" t="s">
        <v>28</v>
      </c>
      <c r="C11473" s="10" t="s">
        <v>15</v>
      </c>
      <c r="D11473" s="10" t="str">
        <f>Mapping!$F$14</f>
        <v>Customer M</v>
      </c>
      <c r="E11473" s="11">
        <v>762931.5469999999</v>
      </c>
      <c r="F11473" s="12">
        <f t="shared" si="179"/>
        <v>11</v>
      </c>
      <c r="G11473" s="1"/>
      <c r="H11473" s="1"/>
    </row>
    <row r="11474" spans="1:8" ht="14" x14ac:dyDescent="0.15">
      <c r="A11474" s="37">
        <v>2020</v>
      </c>
      <c r="B11474" s="10" t="s">
        <v>28</v>
      </c>
      <c r="C11474" s="10" t="s">
        <v>15</v>
      </c>
      <c r="D11474" s="10" t="str">
        <f>Mapping!$F$15</f>
        <v>Customer N</v>
      </c>
      <c r="E11474" s="11">
        <v>489626.97699999996</v>
      </c>
      <c r="F11474" s="12">
        <f t="shared" si="179"/>
        <v>11</v>
      </c>
      <c r="G11474" s="1"/>
      <c r="H11474" s="1"/>
    </row>
    <row r="11475" spans="1:8" ht="14" x14ac:dyDescent="0.15">
      <c r="A11475" s="37">
        <v>2019</v>
      </c>
      <c r="B11475" s="10" t="s">
        <v>28</v>
      </c>
      <c r="C11475" s="10" t="s">
        <v>15</v>
      </c>
      <c r="D11475" s="10" t="str">
        <f>Mapping!$F$16</f>
        <v>Customer O</v>
      </c>
      <c r="E11475" s="11">
        <v>125747.53799999999</v>
      </c>
      <c r="F11475" s="12">
        <f t="shared" si="179"/>
        <v>11</v>
      </c>
      <c r="G11475" s="1"/>
      <c r="H11475" s="1"/>
    </row>
    <row r="11476" spans="1:8" ht="14" x14ac:dyDescent="0.15">
      <c r="A11476" s="37">
        <v>2020</v>
      </c>
      <c r="B11476" s="10" t="s">
        <v>28</v>
      </c>
      <c r="C11476" s="10" t="s">
        <v>15</v>
      </c>
      <c r="D11476" s="10" t="str">
        <f>Mapping!$F$17</f>
        <v>Customer P</v>
      </c>
      <c r="E11476" s="11">
        <v>48019.152999999991</v>
      </c>
      <c r="F11476" s="12">
        <f t="shared" si="179"/>
        <v>11</v>
      </c>
      <c r="G11476" s="1"/>
      <c r="H11476" s="1"/>
    </row>
    <row r="11477" spans="1:8" ht="14" x14ac:dyDescent="0.15">
      <c r="A11477" s="37">
        <v>2020</v>
      </c>
      <c r="B11477" s="10" t="s">
        <v>28</v>
      </c>
      <c r="C11477" s="10" t="s">
        <v>15</v>
      </c>
      <c r="D11477" s="10" t="str">
        <f>Mapping!$F$18</f>
        <v>Customer Q</v>
      </c>
      <c r="E11477" s="11">
        <v>63694.070999999996</v>
      </c>
      <c r="F11477" s="12">
        <f t="shared" si="179"/>
        <v>11</v>
      </c>
      <c r="G11477" s="1"/>
      <c r="H11477" s="1"/>
    </row>
    <row r="11478" spans="1:8" ht="14" x14ac:dyDescent="0.15">
      <c r="A11478" s="37">
        <v>2020</v>
      </c>
      <c r="B11478" s="10" t="s">
        <v>28</v>
      </c>
      <c r="C11478" s="10" t="s">
        <v>15</v>
      </c>
      <c r="D11478" s="10" t="str">
        <f>Mapping!$F$19</f>
        <v>Customer R</v>
      </c>
      <c r="E11478" s="11">
        <v>269138.09299999999</v>
      </c>
      <c r="F11478" s="12">
        <f t="shared" si="179"/>
        <v>11</v>
      </c>
      <c r="G11478" s="1"/>
      <c r="H11478" s="1"/>
    </row>
    <row r="11479" spans="1:8" ht="14" x14ac:dyDescent="0.15">
      <c r="A11479" s="37">
        <v>2019</v>
      </c>
      <c r="B11479" s="10" t="s">
        <v>28</v>
      </c>
      <c r="C11479" s="10" t="s">
        <v>15</v>
      </c>
      <c r="D11479" s="10" t="str">
        <f>Mapping!$F$20</f>
        <v>Customer S</v>
      </c>
      <c r="E11479" s="11">
        <v>401057.50300000003</v>
      </c>
      <c r="F11479" s="12">
        <f t="shared" si="179"/>
        <v>11</v>
      </c>
      <c r="G11479" s="1"/>
      <c r="H11479" s="1"/>
    </row>
    <row r="11480" spans="1:8" ht="14" x14ac:dyDescent="0.15">
      <c r="A11480" s="37">
        <v>2019</v>
      </c>
      <c r="B11480" s="10" t="s">
        <v>28</v>
      </c>
      <c r="C11480" s="10" t="s">
        <v>15</v>
      </c>
      <c r="D11480" s="10" t="str">
        <f>Mapping!$F$2</f>
        <v>Customer A</v>
      </c>
      <c r="E11480" s="11">
        <v>39204.150999999998</v>
      </c>
      <c r="F11480" s="12">
        <f t="shared" si="179"/>
        <v>11</v>
      </c>
      <c r="G11480" s="1"/>
      <c r="H11480" s="1"/>
    </row>
    <row r="11481" spans="1:8" ht="14" x14ac:dyDescent="0.15">
      <c r="A11481" s="37">
        <v>2019</v>
      </c>
      <c r="B11481" s="10" t="s">
        <v>28</v>
      </c>
      <c r="C11481" s="10" t="s">
        <v>15</v>
      </c>
      <c r="D11481" s="10" t="str">
        <f>Mapping!$F$3</f>
        <v>Customer B</v>
      </c>
      <c r="E11481" s="11">
        <v>319365.56400000001</v>
      </c>
      <c r="F11481" s="12">
        <f t="shared" si="179"/>
        <v>11</v>
      </c>
      <c r="G11481" s="1"/>
      <c r="H11481" s="1"/>
    </row>
    <row r="11482" spans="1:8" ht="14" x14ac:dyDescent="0.15">
      <c r="A11482" s="37">
        <v>2019</v>
      </c>
      <c r="B11482" s="10" t="s">
        <v>28</v>
      </c>
      <c r="C11482" s="10" t="s">
        <v>15</v>
      </c>
      <c r="D11482" s="10" t="str">
        <f>Mapping!$F$4</f>
        <v>Customer C</v>
      </c>
      <c r="E11482" s="11">
        <v>249653.48800000001</v>
      </c>
      <c r="F11482" s="12">
        <f t="shared" si="179"/>
        <v>11</v>
      </c>
      <c r="G11482" s="1"/>
      <c r="H11482" s="1"/>
    </row>
    <row r="11483" spans="1:8" ht="14" x14ac:dyDescent="0.15">
      <c r="A11483" s="37">
        <v>2020</v>
      </c>
      <c r="B11483" s="10" t="s">
        <v>28</v>
      </c>
      <c r="C11483" s="10" t="s">
        <v>15</v>
      </c>
      <c r="D11483" s="10" t="str">
        <f>Mapping!$F$5</f>
        <v>Customer D</v>
      </c>
      <c r="E11483" s="11">
        <v>565290.66299999994</v>
      </c>
      <c r="F11483" s="12">
        <f t="shared" si="179"/>
        <v>11</v>
      </c>
      <c r="G11483" s="1"/>
      <c r="H11483" s="1"/>
    </row>
    <row r="11484" spans="1:8" ht="14" x14ac:dyDescent="0.15">
      <c r="A11484" s="37">
        <v>2019</v>
      </c>
      <c r="B11484" s="10" t="s">
        <v>28</v>
      </c>
      <c r="C11484" s="10" t="s">
        <v>15</v>
      </c>
      <c r="D11484" s="10" t="str">
        <f>Mapping!$F$6</f>
        <v>Customer E</v>
      </c>
      <c r="E11484" s="11">
        <v>669164.09</v>
      </c>
      <c r="F11484" s="12">
        <f t="shared" si="179"/>
        <v>11</v>
      </c>
      <c r="G11484" s="1"/>
      <c r="H11484" s="1"/>
    </row>
    <row r="11485" spans="1:8" ht="14" x14ac:dyDescent="0.15">
      <c r="A11485" s="37">
        <v>2019</v>
      </c>
      <c r="B11485" s="10" t="s">
        <v>28</v>
      </c>
      <c r="C11485" s="10" t="s">
        <v>16</v>
      </c>
      <c r="D11485" s="10" t="str">
        <f>Mapping!$F$7</f>
        <v>Customer F</v>
      </c>
      <c r="E11485" s="11">
        <v>575490.09699999995</v>
      </c>
      <c r="F11485" s="12">
        <f t="shared" si="179"/>
        <v>11</v>
      </c>
      <c r="G11485" s="1"/>
      <c r="H11485" s="1"/>
    </row>
    <row r="11486" spans="1:8" ht="14" x14ac:dyDescent="0.15">
      <c r="A11486" s="37">
        <v>2019</v>
      </c>
      <c r="B11486" s="10" t="s">
        <v>28</v>
      </c>
      <c r="C11486" s="10" t="s">
        <v>17</v>
      </c>
      <c r="D11486" s="10" t="str">
        <f>Mapping!$F$8</f>
        <v>Customer G</v>
      </c>
      <c r="E11486" s="11">
        <v>680047.09499999997</v>
      </c>
      <c r="F11486" s="12">
        <f t="shared" si="179"/>
        <v>11</v>
      </c>
      <c r="G11486" s="1"/>
      <c r="H11486" s="1"/>
    </row>
    <row r="11487" spans="1:8" ht="14" x14ac:dyDescent="0.15">
      <c r="A11487" s="37">
        <v>2019</v>
      </c>
      <c r="B11487" s="10" t="s">
        <v>28</v>
      </c>
      <c r="C11487" s="10" t="s">
        <v>15</v>
      </c>
      <c r="D11487" s="10" t="str">
        <f>Mapping!$F$9</f>
        <v>Customer H</v>
      </c>
      <c r="E11487" s="11">
        <v>112227.64</v>
      </c>
      <c r="F11487" s="12">
        <f t="shared" si="179"/>
        <v>11</v>
      </c>
      <c r="G11487" s="1"/>
      <c r="H11487" s="1"/>
    </row>
    <row r="11488" spans="1:8" ht="14" x14ac:dyDescent="0.15">
      <c r="A11488" s="37">
        <v>2020</v>
      </c>
      <c r="B11488" s="10" t="s">
        <v>28</v>
      </c>
      <c r="C11488" s="10" t="s">
        <v>15</v>
      </c>
      <c r="D11488" s="10" t="str">
        <f>Mapping!$F$10</f>
        <v>Customer I</v>
      </c>
      <c r="E11488" s="11">
        <v>939906.87</v>
      </c>
      <c r="F11488" s="12">
        <f t="shared" si="179"/>
        <v>11</v>
      </c>
      <c r="G11488" s="1"/>
      <c r="H11488" s="1"/>
    </row>
    <row r="11489" spans="1:8" ht="14" x14ac:dyDescent="0.15">
      <c r="A11489" s="37">
        <v>2020</v>
      </c>
      <c r="B11489" s="10" t="s">
        <v>28</v>
      </c>
      <c r="C11489" s="10" t="s">
        <v>15</v>
      </c>
      <c r="D11489" s="10" t="str">
        <f>Mapping!$F$11</f>
        <v>Customer J</v>
      </c>
      <c r="E11489" s="11">
        <v>11126.618999999999</v>
      </c>
      <c r="F11489" s="12">
        <f t="shared" si="179"/>
        <v>11</v>
      </c>
      <c r="G11489" s="1"/>
      <c r="H11489" s="1"/>
    </row>
    <row r="11490" spans="1:8" ht="14" x14ac:dyDescent="0.15">
      <c r="A11490" s="37">
        <v>2019</v>
      </c>
      <c r="B11490" s="10" t="s">
        <v>28</v>
      </c>
      <c r="C11490" s="10" t="s">
        <v>15</v>
      </c>
      <c r="D11490" s="10" t="str">
        <f>Mapping!$F$12</f>
        <v>Customer K</v>
      </c>
      <c r="E11490" s="11">
        <v>1813533.7779999999</v>
      </c>
      <c r="F11490" s="12">
        <f t="shared" si="179"/>
        <v>11</v>
      </c>
      <c r="G11490" s="1"/>
      <c r="H11490" s="1"/>
    </row>
    <row r="11491" spans="1:8" ht="14" x14ac:dyDescent="0.15">
      <c r="A11491" s="37">
        <v>2019</v>
      </c>
      <c r="B11491" s="10" t="s">
        <v>28</v>
      </c>
      <c r="C11491" s="10" t="s">
        <v>15</v>
      </c>
      <c r="D11491" s="10" t="str">
        <f>Mapping!$F$13</f>
        <v>Customer L</v>
      </c>
      <c r="E11491" s="11">
        <v>284312.33599999995</v>
      </c>
      <c r="F11491" s="12">
        <f t="shared" si="179"/>
        <v>11</v>
      </c>
      <c r="G11491" s="1"/>
      <c r="H11491" s="1"/>
    </row>
    <row r="11492" spans="1:8" ht="14" x14ac:dyDescent="0.15">
      <c r="A11492" s="37">
        <v>2019</v>
      </c>
      <c r="B11492" s="10" t="s">
        <v>28</v>
      </c>
      <c r="C11492" s="10" t="s">
        <v>16</v>
      </c>
      <c r="D11492" s="10" t="str">
        <f>Mapping!$F$14</f>
        <v>Customer M</v>
      </c>
      <c r="E11492" s="11">
        <v>1481836.2019999998</v>
      </c>
      <c r="F11492" s="12">
        <f t="shared" si="179"/>
        <v>11</v>
      </c>
      <c r="G11492" s="1"/>
      <c r="H11492" s="1"/>
    </row>
    <row r="11493" spans="1:8" ht="14" x14ac:dyDescent="0.15">
      <c r="A11493" s="37">
        <v>2019</v>
      </c>
      <c r="B11493" s="10" t="s">
        <v>28</v>
      </c>
      <c r="C11493" s="10" t="s">
        <v>17</v>
      </c>
      <c r="D11493" s="10" t="str">
        <f>Mapping!$F$15</f>
        <v>Customer N</v>
      </c>
      <c r="E11493" s="11">
        <v>2874294.4439999997</v>
      </c>
      <c r="F11493" s="12">
        <f t="shared" si="179"/>
        <v>11</v>
      </c>
      <c r="G11493" s="1"/>
      <c r="H11493" s="1"/>
    </row>
    <row r="11494" spans="1:8" ht="14" x14ac:dyDescent="0.15">
      <c r="A11494" s="37">
        <v>2019</v>
      </c>
      <c r="B11494" s="10" t="s">
        <v>28</v>
      </c>
      <c r="C11494" s="10" t="s">
        <v>15</v>
      </c>
      <c r="D11494" s="10" t="str">
        <f>Mapping!$F$16</f>
        <v>Customer O</v>
      </c>
      <c r="E11494" s="11">
        <v>20302.687999999998</v>
      </c>
      <c r="F11494" s="12">
        <f t="shared" si="179"/>
        <v>11</v>
      </c>
      <c r="G11494" s="1"/>
      <c r="H11494" s="1"/>
    </row>
    <row r="11495" spans="1:8" ht="14" x14ac:dyDescent="0.15">
      <c r="A11495" s="37">
        <v>2019</v>
      </c>
      <c r="B11495" s="10" t="s">
        <v>28</v>
      </c>
      <c r="C11495" s="10" t="s">
        <v>15</v>
      </c>
      <c r="D11495" s="10" t="str">
        <f>Mapping!$F$17</f>
        <v>Customer P</v>
      </c>
      <c r="E11495" s="11">
        <v>217425.88699999996</v>
      </c>
      <c r="F11495" s="12">
        <f t="shared" si="179"/>
        <v>11</v>
      </c>
      <c r="G11495" s="1"/>
      <c r="H11495" s="1"/>
    </row>
    <row r="11496" spans="1:8" ht="14" x14ac:dyDescent="0.15">
      <c r="A11496" s="37">
        <v>2020</v>
      </c>
      <c r="B11496" s="10" t="s">
        <v>28</v>
      </c>
      <c r="C11496" s="10" t="s">
        <v>15</v>
      </c>
      <c r="D11496" s="10" t="str">
        <f>Mapping!$F$18</f>
        <v>Customer Q</v>
      </c>
      <c r="E11496" s="11">
        <v>1338553.9159999997</v>
      </c>
      <c r="F11496" s="12">
        <f t="shared" si="179"/>
        <v>11</v>
      </c>
      <c r="G11496" s="1"/>
      <c r="H11496" s="1"/>
    </row>
    <row r="11497" spans="1:8" ht="14" x14ac:dyDescent="0.15">
      <c r="A11497" s="37">
        <v>2019</v>
      </c>
      <c r="B11497" s="10" t="s">
        <v>28</v>
      </c>
      <c r="C11497" s="10" t="s">
        <v>16</v>
      </c>
      <c r="D11497" s="10" t="str">
        <f>Mapping!$F$19</f>
        <v>Customer R</v>
      </c>
      <c r="E11497" s="11">
        <v>473559.56900000002</v>
      </c>
      <c r="F11497" s="12">
        <f t="shared" si="179"/>
        <v>11</v>
      </c>
      <c r="G11497" s="1"/>
      <c r="H11497" s="1"/>
    </row>
    <row r="11498" spans="1:8" ht="14" x14ac:dyDescent="0.15">
      <c r="A11498" s="37">
        <v>2020</v>
      </c>
      <c r="B11498" s="10" t="s">
        <v>28</v>
      </c>
      <c r="C11498" s="10" t="s">
        <v>17</v>
      </c>
      <c r="D11498" s="10" t="str">
        <f>Mapping!$F$20</f>
        <v>Customer S</v>
      </c>
      <c r="E11498" s="11">
        <v>540570.79299999995</v>
      </c>
      <c r="F11498" s="12">
        <f t="shared" si="179"/>
        <v>11</v>
      </c>
      <c r="G11498" s="1"/>
      <c r="H11498" s="1"/>
    </row>
    <row r="11499" spans="1:8" ht="14" x14ac:dyDescent="0.15">
      <c r="A11499" s="37">
        <v>2019</v>
      </c>
      <c r="B11499" s="10" t="s">
        <v>28</v>
      </c>
      <c r="C11499" s="10" t="s">
        <v>15</v>
      </c>
      <c r="D11499" s="10" t="str">
        <f>Mapping!$F$2</f>
        <v>Customer A</v>
      </c>
      <c r="E11499" s="11">
        <v>620801.49599999993</v>
      </c>
      <c r="F11499" s="12">
        <f t="shared" si="179"/>
        <v>11</v>
      </c>
      <c r="G11499" s="1"/>
      <c r="H11499" s="1"/>
    </row>
    <row r="11500" spans="1:8" ht="14" x14ac:dyDescent="0.15">
      <c r="A11500" s="37">
        <v>2020</v>
      </c>
      <c r="B11500" s="10" t="s">
        <v>28</v>
      </c>
      <c r="C11500" s="10" t="s">
        <v>15</v>
      </c>
      <c r="D11500" s="10" t="str">
        <f>Mapping!$F$3</f>
        <v>Customer B</v>
      </c>
      <c r="E11500" s="11">
        <v>1096277.483</v>
      </c>
      <c r="F11500" s="12">
        <f t="shared" si="179"/>
        <v>11</v>
      </c>
      <c r="G11500" s="1"/>
      <c r="H11500" s="1"/>
    </row>
    <row r="11501" spans="1:8" ht="14" x14ac:dyDescent="0.15">
      <c r="A11501" s="37">
        <v>2019</v>
      </c>
      <c r="B11501" s="10" t="s">
        <v>28</v>
      </c>
      <c r="C11501" s="10" t="s">
        <v>16</v>
      </c>
      <c r="D11501" s="10" t="str">
        <f>Mapping!$F$4</f>
        <v>Customer C</v>
      </c>
      <c r="E11501" s="11">
        <v>337316.147</v>
      </c>
      <c r="F11501" s="12">
        <f t="shared" si="179"/>
        <v>11</v>
      </c>
      <c r="G11501" s="1"/>
      <c r="H11501" s="1"/>
    </row>
    <row r="11502" spans="1:8" ht="14" x14ac:dyDescent="0.15">
      <c r="A11502" s="37">
        <v>2020</v>
      </c>
      <c r="B11502" s="10" t="s">
        <v>28</v>
      </c>
      <c r="C11502" s="10" t="s">
        <v>17</v>
      </c>
      <c r="D11502" s="10" t="str">
        <f>Mapping!$F$5</f>
        <v>Customer D</v>
      </c>
      <c r="E11502" s="11">
        <v>314469.81999999995</v>
      </c>
      <c r="F11502" s="12">
        <f t="shared" si="179"/>
        <v>11</v>
      </c>
      <c r="G11502" s="1"/>
      <c r="H11502" s="1"/>
    </row>
    <row r="11503" spans="1:8" ht="14" x14ac:dyDescent="0.15">
      <c r="A11503" s="37">
        <v>2019</v>
      </c>
      <c r="B11503" s="10" t="s">
        <v>28</v>
      </c>
      <c r="C11503" s="10" t="s">
        <v>15</v>
      </c>
      <c r="D11503" s="10" t="str">
        <f>Mapping!$F$6</f>
        <v>Customer E</v>
      </c>
      <c r="E11503" s="11">
        <v>125876.53399999999</v>
      </c>
      <c r="F11503" s="12">
        <f t="shared" si="179"/>
        <v>11</v>
      </c>
      <c r="G11503" s="1"/>
      <c r="H11503" s="1"/>
    </row>
    <row r="11504" spans="1:8" ht="14" x14ac:dyDescent="0.15">
      <c r="A11504" s="37">
        <v>2020</v>
      </c>
      <c r="B11504" s="10" t="s">
        <v>28</v>
      </c>
      <c r="C11504" s="10" t="s">
        <v>15</v>
      </c>
      <c r="D11504" s="10" t="str">
        <f>Mapping!$F$7</f>
        <v>Customer F</v>
      </c>
      <c r="E11504" s="11">
        <v>307680.76500000001</v>
      </c>
      <c r="F11504" s="12">
        <f t="shared" si="179"/>
        <v>11</v>
      </c>
      <c r="G11504" s="1"/>
      <c r="H11504" s="1"/>
    </row>
    <row r="11505" spans="1:8" ht="14" x14ac:dyDescent="0.15">
      <c r="A11505" s="37">
        <v>2019</v>
      </c>
      <c r="B11505" s="10" t="s">
        <v>28</v>
      </c>
      <c r="C11505" s="10" t="s">
        <v>15</v>
      </c>
      <c r="D11505" s="10" t="str">
        <f>Mapping!$F$8</f>
        <v>Customer G</v>
      </c>
      <c r="E11505" s="11">
        <v>373675.38599999994</v>
      </c>
      <c r="F11505" s="12">
        <f t="shared" si="179"/>
        <v>11</v>
      </c>
      <c r="G11505" s="1"/>
      <c r="H11505" s="1"/>
    </row>
    <row r="11506" spans="1:8" ht="14" x14ac:dyDescent="0.15">
      <c r="A11506" s="37">
        <v>2020</v>
      </c>
      <c r="B11506" s="10" t="s">
        <v>28</v>
      </c>
      <c r="C11506" s="10" t="s">
        <v>16</v>
      </c>
      <c r="D11506" s="10" t="str">
        <f>Mapping!$F$9</f>
        <v>Customer H</v>
      </c>
      <c r="E11506" s="11">
        <v>718774.39899999998</v>
      </c>
      <c r="F11506" s="12">
        <f t="shared" si="179"/>
        <v>11</v>
      </c>
      <c r="G11506" s="1"/>
      <c r="H11506" s="1"/>
    </row>
    <row r="11507" spans="1:8" ht="14" x14ac:dyDescent="0.15">
      <c r="A11507" s="37">
        <v>2019</v>
      </c>
      <c r="B11507" s="10" t="s">
        <v>28</v>
      </c>
      <c r="C11507" s="10" t="s">
        <v>17</v>
      </c>
      <c r="D11507" s="10" t="str">
        <f>Mapping!$F$10</f>
        <v>Customer I</v>
      </c>
      <c r="E11507" s="11">
        <v>103621.48299999999</v>
      </c>
      <c r="F11507" s="12">
        <f t="shared" si="179"/>
        <v>11</v>
      </c>
      <c r="G11507" s="1"/>
      <c r="H11507" s="1"/>
    </row>
    <row r="11508" spans="1:8" ht="14" x14ac:dyDescent="0.15">
      <c r="A11508" s="37">
        <v>2019</v>
      </c>
      <c r="B11508" s="10" t="s">
        <v>28</v>
      </c>
      <c r="C11508" s="10" t="s">
        <v>18</v>
      </c>
      <c r="D11508" s="10" t="str">
        <f>Mapping!$F$11</f>
        <v>Customer J</v>
      </c>
      <c r="E11508" s="11">
        <v>59561.683999999994</v>
      </c>
      <c r="F11508" s="12">
        <f t="shared" si="179"/>
        <v>11</v>
      </c>
      <c r="G11508" s="1"/>
      <c r="H11508" s="1"/>
    </row>
    <row r="11509" spans="1:8" ht="14" x14ac:dyDescent="0.15">
      <c r="A11509" s="37">
        <v>2020</v>
      </c>
      <c r="B11509" s="10" t="s">
        <v>28</v>
      </c>
      <c r="C11509" s="10" t="s">
        <v>15</v>
      </c>
      <c r="D11509" s="10" t="str">
        <f>Mapping!$F$12</f>
        <v>Customer K</v>
      </c>
      <c r="E11509" s="11">
        <v>26404.756000000001</v>
      </c>
      <c r="F11509" s="12">
        <f t="shared" si="179"/>
        <v>11</v>
      </c>
      <c r="G11509" s="1"/>
      <c r="H11509" s="1"/>
    </row>
    <row r="11510" spans="1:8" ht="14" x14ac:dyDescent="0.15">
      <c r="A11510" s="37">
        <v>2019</v>
      </c>
      <c r="B11510" s="10" t="s">
        <v>28</v>
      </c>
      <c r="C11510" s="10" t="s">
        <v>16</v>
      </c>
      <c r="D11510" s="10" t="str">
        <f>Mapping!$F$13</f>
        <v>Customer L</v>
      </c>
      <c r="E11510" s="11">
        <v>41735.616999999998</v>
      </c>
      <c r="F11510" s="12">
        <f t="shared" si="179"/>
        <v>11</v>
      </c>
      <c r="G11510" s="1"/>
      <c r="H11510" s="1"/>
    </row>
    <row r="11511" spans="1:8" ht="14" x14ac:dyDescent="0.15">
      <c r="A11511" s="37">
        <v>2020</v>
      </c>
      <c r="B11511" s="10" t="s">
        <v>28</v>
      </c>
      <c r="C11511" s="10" t="s">
        <v>17</v>
      </c>
      <c r="D11511" s="10" t="str">
        <f>Mapping!$F$14</f>
        <v>Customer M</v>
      </c>
      <c r="E11511" s="11">
        <v>642988.99699999997</v>
      </c>
      <c r="F11511" s="12">
        <f t="shared" si="179"/>
        <v>11</v>
      </c>
      <c r="G11511" s="1"/>
      <c r="H11511" s="1"/>
    </row>
    <row r="11512" spans="1:8" ht="14" x14ac:dyDescent="0.15">
      <c r="A11512" s="37">
        <v>2020</v>
      </c>
      <c r="B11512" s="10" t="s">
        <v>28</v>
      </c>
      <c r="C11512" s="10" t="s">
        <v>18</v>
      </c>
      <c r="D11512" s="10" t="str">
        <f>Mapping!$F$15</f>
        <v>Customer N</v>
      </c>
      <c r="E11512" s="11">
        <v>33442.485999999997</v>
      </c>
      <c r="F11512" s="12">
        <f t="shared" si="179"/>
        <v>11</v>
      </c>
      <c r="G11512" s="1"/>
      <c r="H11512" s="1"/>
    </row>
    <row r="11513" spans="1:8" ht="14" x14ac:dyDescent="0.15">
      <c r="A11513" s="37">
        <v>2020</v>
      </c>
      <c r="B11513" s="10" t="s">
        <v>28</v>
      </c>
      <c r="C11513" s="10" t="s">
        <v>15</v>
      </c>
      <c r="D11513" s="10" t="str">
        <f>Mapping!$F$16</f>
        <v>Customer O</v>
      </c>
      <c r="E11513" s="11">
        <v>1129761.1359999999</v>
      </c>
      <c r="F11513" s="12">
        <f t="shared" si="179"/>
        <v>11</v>
      </c>
      <c r="G11513" s="1"/>
      <c r="H11513" s="1"/>
    </row>
    <row r="11514" spans="1:8" ht="14" x14ac:dyDescent="0.15">
      <c r="A11514" s="37">
        <v>2020</v>
      </c>
      <c r="B11514" s="10" t="s">
        <v>28</v>
      </c>
      <c r="C11514" s="10" t="s">
        <v>16</v>
      </c>
      <c r="D11514" s="10" t="str">
        <f>Mapping!$F$17</f>
        <v>Customer P</v>
      </c>
      <c r="E11514" s="11">
        <v>185450.783</v>
      </c>
      <c r="F11514" s="12">
        <f t="shared" si="179"/>
        <v>11</v>
      </c>
      <c r="G11514" s="1"/>
      <c r="H11514" s="1"/>
    </row>
    <row r="11515" spans="1:8" ht="14" x14ac:dyDescent="0.15">
      <c r="A11515" s="37">
        <v>2020</v>
      </c>
      <c r="B11515" s="10" t="s">
        <v>28</v>
      </c>
      <c r="C11515" s="10" t="s">
        <v>17</v>
      </c>
      <c r="D11515" s="10" t="str">
        <f>Mapping!$F$18</f>
        <v>Customer Q</v>
      </c>
      <c r="E11515" s="11">
        <v>149859.77299999999</v>
      </c>
      <c r="F11515" s="12">
        <f t="shared" si="179"/>
        <v>11</v>
      </c>
      <c r="G11515" s="1"/>
      <c r="H11515" s="1"/>
    </row>
    <row r="11516" spans="1:8" ht="14" x14ac:dyDescent="0.15">
      <c r="A11516" s="37">
        <v>2020</v>
      </c>
      <c r="B11516" s="10" t="s">
        <v>28</v>
      </c>
      <c r="C11516" s="10" t="s">
        <v>18</v>
      </c>
      <c r="D11516" s="10" t="str">
        <f>Mapping!$F$19</f>
        <v>Customer R</v>
      </c>
      <c r="E11516" s="11">
        <v>419882.96</v>
      </c>
      <c r="F11516" s="12">
        <f t="shared" si="179"/>
        <v>11</v>
      </c>
      <c r="G11516" s="1"/>
      <c r="H11516" s="1"/>
    </row>
    <row r="11517" spans="1:8" ht="14" x14ac:dyDescent="0.15">
      <c r="A11517" s="37">
        <v>2020</v>
      </c>
      <c r="B11517" s="10" t="s">
        <v>28</v>
      </c>
      <c r="C11517" s="10" t="s">
        <v>15</v>
      </c>
      <c r="D11517" s="10" t="str">
        <f>Mapping!$F$20</f>
        <v>Customer S</v>
      </c>
      <c r="E11517" s="11">
        <v>1154070.379</v>
      </c>
      <c r="F11517" s="12">
        <f t="shared" si="179"/>
        <v>11</v>
      </c>
      <c r="G11517" s="1"/>
      <c r="H11517" s="1"/>
    </row>
    <row r="11518" spans="1:8" ht="14" x14ac:dyDescent="0.15">
      <c r="A11518" s="37">
        <v>2019</v>
      </c>
      <c r="B11518" s="10" t="s">
        <v>28</v>
      </c>
      <c r="C11518" s="10" t="s">
        <v>16</v>
      </c>
      <c r="D11518" s="10" t="str">
        <f>Mapping!$F$2</f>
        <v>Customer A</v>
      </c>
      <c r="E11518" s="11">
        <v>565060.51699999999</v>
      </c>
      <c r="F11518" s="12">
        <f t="shared" si="179"/>
        <v>11</v>
      </c>
      <c r="G11518" s="1"/>
      <c r="H11518" s="1"/>
    </row>
    <row r="11519" spans="1:8" ht="14" x14ac:dyDescent="0.15">
      <c r="A11519" s="37">
        <v>2019</v>
      </c>
      <c r="B11519" s="10" t="s">
        <v>28</v>
      </c>
      <c r="C11519" s="10" t="s">
        <v>17</v>
      </c>
      <c r="D11519" s="10" t="str">
        <f>Mapping!$F$3</f>
        <v>Customer B</v>
      </c>
      <c r="E11519" s="11">
        <v>230468.91699999999</v>
      </c>
      <c r="F11519" s="12">
        <f t="shared" si="179"/>
        <v>11</v>
      </c>
      <c r="G11519" s="1"/>
      <c r="H11519" s="1"/>
    </row>
    <row r="11520" spans="1:8" ht="14" x14ac:dyDescent="0.15">
      <c r="A11520" s="37">
        <v>2020</v>
      </c>
      <c r="B11520" s="10" t="s">
        <v>28</v>
      </c>
      <c r="C11520" s="10" t="s">
        <v>18</v>
      </c>
      <c r="D11520" s="10" t="str">
        <f>Mapping!$F$4</f>
        <v>Customer C</v>
      </c>
      <c r="E11520" s="11">
        <v>75105.827999999994</v>
      </c>
      <c r="F11520" s="12">
        <f t="shared" si="179"/>
        <v>11</v>
      </c>
      <c r="G11520" s="1"/>
      <c r="H11520" s="1"/>
    </row>
    <row r="11521" spans="1:8" ht="14" x14ac:dyDescent="0.15">
      <c r="A11521" s="37">
        <v>2020</v>
      </c>
      <c r="B11521" s="10" t="s">
        <v>28</v>
      </c>
      <c r="C11521" s="10" t="s">
        <v>15</v>
      </c>
      <c r="D11521" s="10" t="str">
        <f>Mapping!$F$5</f>
        <v>Customer D</v>
      </c>
      <c r="E11521" s="11">
        <v>205050.46799999999</v>
      </c>
      <c r="F11521" s="12">
        <f t="shared" si="179"/>
        <v>11</v>
      </c>
      <c r="G11521" s="1"/>
      <c r="H11521" s="1"/>
    </row>
    <row r="11522" spans="1:8" ht="14" x14ac:dyDescent="0.15">
      <c r="A11522" s="37">
        <v>2019</v>
      </c>
      <c r="B11522" s="10" t="s">
        <v>28</v>
      </c>
      <c r="C11522" s="10" t="s">
        <v>15</v>
      </c>
      <c r="D11522" s="10" t="str">
        <f>Mapping!$F$6</f>
        <v>Customer E</v>
      </c>
      <c r="E11522" s="11">
        <v>97986.119000000006</v>
      </c>
      <c r="F11522" s="12">
        <f t="shared" ref="F11522:F11585" si="180">MONTH(DATEVALUE(B11522&amp;"1"))</f>
        <v>11</v>
      </c>
      <c r="G11522" s="1"/>
      <c r="H11522" s="1"/>
    </row>
    <row r="11523" spans="1:8" ht="14" x14ac:dyDescent="0.15">
      <c r="A11523" s="37">
        <v>2020</v>
      </c>
      <c r="B11523" s="10" t="s">
        <v>28</v>
      </c>
      <c r="C11523" s="10" t="s">
        <v>16</v>
      </c>
      <c r="D11523" s="10" t="str">
        <f>Mapping!$F$7</f>
        <v>Customer F</v>
      </c>
      <c r="E11523" s="11">
        <v>240140.97799999997</v>
      </c>
      <c r="F11523" s="12">
        <f t="shared" si="180"/>
        <v>11</v>
      </c>
      <c r="G11523" s="1"/>
      <c r="H11523" s="1"/>
    </row>
    <row r="11524" spans="1:8" ht="14" x14ac:dyDescent="0.15">
      <c r="A11524" s="37">
        <v>2019</v>
      </c>
      <c r="B11524" s="10" t="s">
        <v>28</v>
      </c>
      <c r="C11524" s="10" t="s">
        <v>17</v>
      </c>
      <c r="D11524" s="10" t="str">
        <f>Mapping!$F$8</f>
        <v>Customer G</v>
      </c>
      <c r="E11524" s="11">
        <v>176139.58600000001</v>
      </c>
      <c r="F11524" s="12">
        <f t="shared" si="180"/>
        <v>11</v>
      </c>
      <c r="G11524" s="1"/>
      <c r="H11524" s="1"/>
    </row>
    <row r="11525" spans="1:8" ht="14" x14ac:dyDescent="0.15">
      <c r="A11525" s="37">
        <v>2020</v>
      </c>
      <c r="B11525" s="10" t="s">
        <v>28</v>
      </c>
      <c r="C11525" s="10" t="s">
        <v>15</v>
      </c>
      <c r="D11525" s="10" t="str">
        <f>Mapping!$F$9</f>
        <v>Customer H</v>
      </c>
      <c r="E11525" s="11">
        <v>120551.48699999999</v>
      </c>
      <c r="F11525" s="12">
        <f t="shared" si="180"/>
        <v>11</v>
      </c>
      <c r="G11525" s="1"/>
      <c r="H11525" s="1"/>
    </row>
    <row r="11526" spans="1:8" ht="14" x14ac:dyDescent="0.15">
      <c r="A11526" s="37">
        <v>2020</v>
      </c>
      <c r="B11526" s="10" t="s">
        <v>28</v>
      </c>
      <c r="C11526" s="10" t="s">
        <v>16</v>
      </c>
      <c r="D11526" s="10" t="str">
        <f>Mapping!$F$10</f>
        <v>Customer I</v>
      </c>
      <c r="E11526" s="11">
        <v>37941.651999999995</v>
      </c>
      <c r="F11526" s="12">
        <f t="shared" si="180"/>
        <v>11</v>
      </c>
      <c r="G11526" s="1"/>
      <c r="H11526" s="1"/>
    </row>
    <row r="11527" spans="1:8" ht="14" x14ac:dyDescent="0.15">
      <c r="A11527" s="37">
        <v>2020</v>
      </c>
      <c r="B11527" s="10" t="s">
        <v>28</v>
      </c>
      <c r="C11527" s="10" t="s">
        <v>17</v>
      </c>
      <c r="D11527" s="10" t="str">
        <f>Mapping!$F$11</f>
        <v>Customer J</v>
      </c>
      <c r="E11527" s="11">
        <v>827934.92599999986</v>
      </c>
      <c r="F11527" s="12">
        <f t="shared" si="180"/>
        <v>11</v>
      </c>
      <c r="G11527" s="1"/>
      <c r="H11527" s="1"/>
    </row>
    <row r="11528" spans="1:8" ht="14" x14ac:dyDescent="0.15">
      <c r="A11528" s="37">
        <v>2019</v>
      </c>
      <c r="B11528" s="10" t="s">
        <v>28</v>
      </c>
      <c r="C11528" s="10" t="s">
        <v>15</v>
      </c>
      <c r="D11528" s="10" t="str">
        <f>Mapping!$F$12</f>
        <v>Customer K</v>
      </c>
      <c r="E11528" s="11">
        <v>3974406.6319999998</v>
      </c>
      <c r="F11528" s="12">
        <f t="shared" si="180"/>
        <v>11</v>
      </c>
      <c r="G11528" s="1"/>
      <c r="H11528" s="1"/>
    </row>
    <row r="11529" spans="1:8" ht="14" x14ac:dyDescent="0.15">
      <c r="A11529" s="37">
        <v>2020</v>
      </c>
      <c r="B11529" s="10" t="s">
        <v>28</v>
      </c>
      <c r="C11529" s="10" t="s">
        <v>16</v>
      </c>
      <c r="D11529" s="10" t="str">
        <f>Mapping!$F$13</f>
        <v>Customer L</v>
      </c>
      <c r="E11529" s="11">
        <v>179986.24699999997</v>
      </c>
      <c r="F11529" s="12">
        <f t="shared" si="180"/>
        <v>11</v>
      </c>
      <c r="G11529" s="1"/>
      <c r="H11529" s="1"/>
    </row>
    <row r="11530" spans="1:8" ht="14" x14ac:dyDescent="0.15">
      <c r="A11530" s="37">
        <v>2020</v>
      </c>
      <c r="B11530" s="10" t="s">
        <v>28</v>
      </c>
      <c r="C11530" s="10" t="s">
        <v>17</v>
      </c>
      <c r="D11530" s="10" t="str">
        <f>Mapping!$F$14</f>
        <v>Customer M</v>
      </c>
      <c r="E11530" s="11">
        <v>713469.41399999999</v>
      </c>
      <c r="F11530" s="12">
        <f t="shared" si="180"/>
        <v>11</v>
      </c>
      <c r="G11530" s="1"/>
      <c r="H11530" s="1"/>
    </row>
    <row r="11531" spans="1:8" ht="14" x14ac:dyDescent="0.15">
      <c r="A11531" s="37">
        <v>2019</v>
      </c>
      <c r="B11531" s="10" t="s">
        <v>28</v>
      </c>
      <c r="C11531" s="10" t="s">
        <v>15</v>
      </c>
      <c r="D11531" s="10" t="str">
        <f>Mapping!$F$15</f>
        <v>Customer N</v>
      </c>
      <c r="E11531" s="11">
        <v>602762.98599999992</v>
      </c>
      <c r="F11531" s="12">
        <f t="shared" si="180"/>
        <v>11</v>
      </c>
      <c r="G11531" s="1"/>
      <c r="H11531" s="1"/>
    </row>
    <row r="11532" spans="1:8" ht="14" x14ac:dyDescent="0.15">
      <c r="A11532" s="37">
        <v>2019</v>
      </c>
      <c r="B11532" s="10" t="s">
        <v>28</v>
      </c>
      <c r="C11532" s="10" t="s">
        <v>15</v>
      </c>
      <c r="D11532" s="10" t="str">
        <f>Mapping!$F$16</f>
        <v>Customer O</v>
      </c>
      <c r="E11532" s="11">
        <v>15353.127999999999</v>
      </c>
      <c r="F11532" s="12">
        <f t="shared" si="180"/>
        <v>11</v>
      </c>
      <c r="G11532" s="1"/>
      <c r="H11532" s="1"/>
    </row>
    <row r="11533" spans="1:8" ht="14" x14ac:dyDescent="0.15">
      <c r="A11533" s="37">
        <v>2019</v>
      </c>
      <c r="B11533" s="10" t="s">
        <v>28</v>
      </c>
      <c r="C11533" s="10" t="s">
        <v>15</v>
      </c>
      <c r="D11533" s="10" t="str">
        <f>Mapping!$F$17</f>
        <v>Customer P</v>
      </c>
      <c r="E11533" s="11">
        <v>1113275.8979999998</v>
      </c>
      <c r="F11533" s="12">
        <f t="shared" si="180"/>
        <v>11</v>
      </c>
      <c r="G11533" s="1"/>
      <c r="H11533" s="1"/>
    </row>
    <row r="11534" spans="1:8" ht="14" x14ac:dyDescent="0.15">
      <c r="A11534" s="37">
        <v>2020</v>
      </c>
      <c r="B11534" s="10" t="s">
        <v>28</v>
      </c>
      <c r="C11534" s="10" t="s">
        <v>15</v>
      </c>
      <c r="D11534" s="10" t="str">
        <f>Mapping!$F$18</f>
        <v>Customer Q</v>
      </c>
      <c r="E11534" s="11">
        <v>943824.88899999997</v>
      </c>
      <c r="F11534" s="12">
        <f t="shared" si="180"/>
        <v>11</v>
      </c>
      <c r="G11534" s="1"/>
      <c r="H11534" s="1"/>
    </row>
    <row r="11535" spans="1:8" ht="14" x14ac:dyDescent="0.15">
      <c r="A11535" s="37">
        <v>2020</v>
      </c>
      <c r="B11535" s="10" t="s">
        <v>28</v>
      </c>
      <c r="C11535" s="10" t="s">
        <v>15</v>
      </c>
      <c r="D11535" s="10" t="str">
        <f>Mapping!$F$19</f>
        <v>Customer R</v>
      </c>
      <c r="E11535" s="11">
        <v>3975612.9419999993</v>
      </c>
      <c r="F11535" s="12">
        <f t="shared" si="180"/>
        <v>11</v>
      </c>
      <c r="G11535" s="1"/>
      <c r="H11535" s="1"/>
    </row>
    <row r="11536" spans="1:8" ht="14" x14ac:dyDescent="0.15">
      <c r="A11536" s="37">
        <v>2020</v>
      </c>
      <c r="B11536" s="10" t="s">
        <v>28</v>
      </c>
      <c r="C11536" s="10" t="s">
        <v>15</v>
      </c>
      <c r="D11536" s="10" t="str">
        <f>Mapping!$F$20</f>
        <v>Customer S</v>
      </c>
      <c r="E11536" s="11">
        <v>1033364.8009999999</v>
      </c>
      <c r="F11536" s="12">
        <f t="shared" si="180"/>
        <v>11</v>
      </c>
      <c r="G11536" s="1"/>
      <c r="H11536" s="1"/>
    </row>
    <row r="11537" spans="1:8" ht="14" x14ac:dyDescent="0.15">
      <c r="A11537" s="37">
        <v>2019</v>
      </c>
      <c r="B11537" s="10" t="s">
        <v>28</v>
      </c>
      <c r="C11537" s="10" t="s">
        <v>15</v>
      </c>
      <c r="D11537" s="10" t="str">
        <f>Mapping!$F$2</f>
        <v>Customer A</v>
      </c>
      <c r="E11537" s="11">
        <v>939758.05699999991</v>
      </c>
      <c r="F11537" s="12">
        <f t="shared" si="180"/>
        <v>11</v>
      </c>
      <c r="G11537" s="1"/>
      <c r="H11537" s="1"/>
    </row>
    <row r="11538" spans="1:8" ht="14" x14ac:dyDescent="0.15">
      <c r="A11538" s="37">
        <v>2019</v>
      </c>
      <c r="B11538" s="10" t="s">
        <v>28</v>
      </c>
      <c r="C11538" s="10" t="s">
        <v>15</v>
      </c>
      <c r="D11538" s="10" t="str">
        <f>Mapping!$F$3</f>
        <v>Customer B</v>
      </c>
      <c r="E11538" s="11">
        <v>689009.39099999995</v>
      </c>
      <c r="F11538" s="12">
        <f t="shared" si="180"/>
        <v>11</v>
      </c>
      <c r="G11538" s="1"/>
      <c r="H11538" s="1"/>
    </row>
    <row r="11539" spans="1:8" ht="14" x14ac:dyDescent="0.15">
      <c r="A11539" s="37">
        <v>2019</v>
      </c>
      <c r="B11539" s="10" t="s">
        <v>28</v>
      </c>
      <c r="C11539" s="10" t="s">
        <v>15</v>
      </c>
      <c r="D11539" s="10" t="str">
        <f>Mapping!$F$4</f>
        <v>Customer C</v>
      </c>
      <c r="E11539" s="11">
        <v>74333.510999999999</v>
      </c>
      <c r="F11539" s="12">
        <f t="shared" si="180"/>
        <v>11</v>
      </c>
      <c r="G11539" s="1"/>
      <c r="H11539" s="1"/>
    </row>
    <row r="11540" spans="1:8" ht="14" x14ac:dyDescent="0.15">
      <c r="A11540" s="37">
        <v>2019</v>
      </c>
      <c r="B11540" s="10" t="s">
        <v>28</v>
      </c>
      <c r="C11540" s="10" t="s">
        <v>15</v>
      </c>
      <c r="D11540" s="10" t="str">
        <f>Mapping!$F$5</f>
        <v>Customer D</v>
      </c>
      <c r="E11540" s="11">
        <v>-64890.462</v>
      </c>
      <c r="F11540" s="12">
        <f t="shared" si="180"/>
        <v>11</v>
      </c>
      <c r="G11540" s="1"/>
      <c r="H11540" s="1"/>
    </row>
    <row r="11541" spans="1:8" ht="14" x14ac:dyDescent="0.15">
      <c r="A11541" s="37">
        <v>2020</v>
      </c>
      <c r="B11541" s="10" t="s">
        <v>28</v>
      </c>
      <c r="C11541" s="10" t="s">
        <v>15</v>
      </c>
      <c r="D11541" s="10" t="str">
        <f>Mapping!$F$6</f>
        <v>Customer E</v>
      </c>
      <c r="E11541" s="11">
        <v>1673109.4939999999</v>
      </c>
      <c r="F11541" s="12">
        <f t="shared" si="180"/>
        <v>11</v>
      </c>
      <c r="G11541" s="1"/>
      <c r="H11541" s="1"/>
    </row>
    <row r="11542" spans="1:8" ht="14" x14ac:dyDescent="0.15">
      <c r="A11542" s="37">
        <v>2020</v>
      </c>
      <c r="B11542" s="10" t="s">
        <v>28</v>
      </c>
      <c r="C11542" s="10" t="s">
        <v>15</v>
      </c>
      <c r="D11542" s="10" t="str">
        <f>Mapping!$F$7</f>
        <v>Customer F</v>
      </c>
      <c r="E11542" s="11">
        <v>1145006.821</v>
      </c>
      <c r="F11542" s="12">
        <f t="shared" si="180"/>
        <v>11</v>
      </c>
      <c r="G11542" s="1"/>
      <c r="H11542" s="1"/>
    </row>
    <row r="11543" spans="1:8" ht="14" x14ac:dyDescent="0.15">
      <c r="A11543" s="37">
        <v>2020</v>
      </c>
      <c r="B11543" s="10" t="s">
        <v>28</v>
      </c>
      <c r="C11543" s="10" t="s">
        <v>15</v>
      </c>
      <c r="D11543" s="10" t="str">
        <f>Mapping!$F$8</f>
        <v>Customer G</v>
      </c>
      <c r="E11543" s="11">
        <v>1285058.5929999999</v>
      </c>
      <c r="F11543" s="12">
        <f t="shared" si="180"/>
        <v>11</v>
      </c>
      <c r="G11543" s="1"/>
      <c r="H11543" s="1"/>
    </row>
    <row r="11544" spans="1:8" ht="14" x14ac:dyDescent="0.15">
      <c r="A11544" s="37">
        <v>2020</v>
      </c>
      <c r="B11544" s="10" t="s">
        <v>28</v>
      </c>
      <c r="C11544" s="10" t="s">
        <v>15</v>
      </c>
      <c r="D11544" s="10" t="str">
        <f>Mapping!$F$9</f>
        <v>Customer H</v>
      </c>
      <c r="E11544" s="11">
        <v>1487566.1849999998</v>
      </c>
      <c r="F11544" s="12">
        <f t="shared" si="180"/>
        <v>11</v>
      </c>
      <c r="G11544" s="1"/>
      <c r="H11544" s="1"/>
    </row>
    <row r="11545" spans="1:8" ht="14" x14ac:dyDescent="0.15">
      <c r="A11545" s="37">
        <v>2020</v>
      </c>
      <c r="B11545" s="10" t="s">
        <v>28</v>
      </c>
      <c r="C11545" s="10" t="s">
        <v>15</v>
      </c>
      <c r="D11545" s="10" t="str">
        <f>Mapping!$F$10</f>
        <v>Customer I</v>
      </c>
      <c r="E11545" s="11">
        <v>1104417.7479999999</v>
      </c>
      <c r="F11545" s="12">
        <f t="shared" si="180"/>
        <v>11</v>
      </c>
      <c r="G11545" s="1"/>
      <c r="H11545" s="1"/>
    </row>
    <row r="11546" spans="1:8" ht="14" x14ac:dyDescent="0.15">
      <c r="A11546" s="37">
        <v>2020</v>
      </c>
      <c r="B11546" s="10" t="s">
        <v>28</v>
      </c>
      <c r="C11546" s="10" t="s">
        <v>15</v>
      </c>
      <c r="D11546" s="10" t="str">
        <f>Mapping!$F$11</f>
        <v>Customer J</v>
      </c>
      <c r="E11546" s="11">
        <v>977308.13599999994</v>
      </c>
      <c r="F11546" s="12">
        <f t="shared" si="180"/>
        <v>11</v>
      </c>
      <c r="G11546" s="1"/>
      <c r="H11546" s="1"/>
    </row>
    <row r="11547" spans="1:8" ht="14" x14ac:dyDescent="0.15">
      <c r="A11547" s="37">
        <v>2020</v>
      </c>
      <c r="B11547" s="10" t="s">
        <v>28</v>
      </c>
      <c r="C11547" s="10" t="s">
        <v>15</v>
      </c>
      <c r="D11547" s="10" t="str">
        <f>Mapping!$F$12</f>
        <v>Customer K</v>
      </c>
      <c r="E11547" s="11">
        <v>1900703.5109999999</v>
      </c>
      <c r="F11547" s="12">
        <f t="shared" si="180"/>
        <v>11</v>
      </c>
      <c r="G11547" s="1"/>
      <c r="H11547" s="1"/>
    </row>
    <row r="11548" spans="1:8" ht="14" x14ac:dyDescent="0.15">
      <c r="A11548" s="37">
        <v>2019</v>
      </c>
      <c r="B11548" s="10" t="s">
        <v>28</v>
      </c>
      <c r="C11548" s="10" t="s">
        <v>15</v>
      </c>
      <c r="D11548" s="10" t="str">
        <f>Mapping!$F$13</f>
        <v>Customer L</v>
      </c>
      <c r="E11548" s="11">
        <v>6207423.7470000004</v>
      </c>
      <c r="F11548" s="12">
        <f t="shared" si="180"/>
        <v>11</v>
      </c>
      <c r="G11548" s="1"/>
      <c r="H11548" s="1"/>
    </row>
    <row r="11549" spans="1:8" ht="14" x14ac:dyDescent="0.15">
      <c r="A11549" s="37">
        <v>2020</v>
      </c>
      <c r="B11549" s="10" t="s">
        <v>28</v>
      </c>
      <c r="C11549" s="10" t="s">
        <v>15</v>
      </c>
      <c r="D11549" s="10" t="str">
        <f>Mapping!$F$14</f>
        <v>Customer M</v>
      </c>
      <c r="E11549" s="11">
        <v>306531.00099999999</v>
      </c>
      <c r="F11549" s="12">
        <f t="shared" si="180"/>
        <v>11</v>
      </c>
      <c r="G11549" s="1"/>
      <c r="H11549" s="1"/>
    </row>
    <row r="11550" spans="1:8" ht="14" x14ac:dyDescent="0.15">
      <c r="A11550" s="37">
        <v>2019</v>
      </c>
      <c r="B11550" s="10" t="s">
        <v>28</v>
      </c>
      <c r="C11550" s="10" t="s">
        <v>15</v>
      </c>
      <c r="D11550" s="10" t="str">
        <f>Mapping!$F$15</f>
        <v>Customer N</v>
      </c>
      <c r="E11550" s="11">
        <v>68128.927999999985</v>
      </c>
      <c r="F11550" s="12">
        <f t="shared" si="180"/>
        <v>11</v>
      </c>
      <c r="G11550" s="1"/>
      <c r="H11550" s="1"/>
    </row>
    <row r="11551" spans="1:8" ht="14" x14ac:dyDescent="0.15">
      <c r="A11551" s="37">
        <v>2019</v>
      </c>
      <c r="B11551" s="10" t="s">
        <v>28</v>
      </c>
      <c r="C11551" s="10" t="s">
        <v>15</v>
      </c>
      <c r="D11551" s="10" t="str">
        <f>Mapping!$F$16</f>
        <v>Customer O</v>
      </c>
      <c r="E11551" s="11">
        <v>869086.26</v>
      </c>
      <c r="F11551" s="12">
        <f t="shared" si="180"/>
        <v>11</v>
      </c>
      <c r="G11551" s="1"/>
      <c r="H11551" s="1"/>
    </row>
    <row r="11552" spans="1:8" ht="14" x14ac:dyDescent="0.15">
      <c r="A11552" s="37">
        <v>2020</v>
      </c>
      <c r="B11552" s="10" t="s">
        <v>28</v>
      </c>
      <c r="C11552" s="10" t="s">
        <v>15</v>
      </c>
      <c r="D11552" s="10" t="str">
        <f>Mapping!$F$17</f>
        <v>Customer P</v>
      </c>
      <c r="E11552" s="11">
        <v>230275.48599999998</v>
      </c>
      <c r="F11552" s="12">
        <f t="shared" si="180"/>
        <v>11</v>
      </c>
      <c r="G11552" s="1"/>
      <c r="H11552" s="1"/>
    </row>
    <row r="11553" spans="1:8" ht="14" x14ac:dyDescent="0.15">
      <c r="A11553" s="37">
        <v>2019</v>
      </c>
      <c r="B11553" s="10" t="s">
        <v>28</v>
      </c>
      <c r="C11553" s="10" t="s">
        <v>15</v>
      </c>
      <c r="D11553" s="10" t="str">
        <f>Mapping!$F$18</f>
        <v>Customer Q</v>
      </c>
      <c r="E11553" s="11">
        <v>17370121.628999997</v>
      </c>
      <c r="F11553" s="12">
        <f t="shared" si="180"/>
        <v>11</v>
      </c>
      <c r="G11553" s="1"/>
      <c r="H11553" s="1"/>
    </row>
    <row r="11554" spans="1:8" ht="14" x14ac:dyDescent="0.15">
      <c r="A11554" s="37">
        <v>2020</v>
      </c>
      <c r="B11554" s="10" t="s">
        <v>28</v>
      </c>
      <c r="C11554" s="10" t="s">
        <v>15</v>
      </c>
      <c r="D11554" s="10" t="str">
        <f>Mapping!$F$19</f>
        <v>Customer R</v>
      </c>
      <c r="E11554" s="11">
        <v>890110.12299999991</v>
      </c>
      <c r="F11554" s="12">
        <f t="shared" si="180"/>
        <v>11</v>
      </c>
      <c r="G11554" s="1"/>
      <c r="H11554" s="1"/>
    </row>
    <row r="11555" spans="1:8" ht="14" x14ac:dyDescent="0.15">
      <c r="A11555" s="37">
        <v>2019</v>
      </c>
      <c r="B11555" s="10" t="s">
        <v>28</v>
      </c>
      <c r="C11555" s="10" t="s">
        <v>15</v>
      </c>
      <c r="D11555" s="10" t="str">
        <f>Mapping!$F$20</f>
        <v>Customer S</v>
      </c>
      <c r="E11555" s="11">
        <v>421200.43699999998</v>
      </c>
      <c r="F11555" s="12">
        <f t="shared" si="180"/>
        <v>11</v>
      </c>
      <c r="G11555" s="1"/>
      <c r="H11555" s="1"/>
    </row>
    <row r="11556" spans="1:8" ht="14" x14ac:dyDescent="0.15">
      <c r="A11556" s="37">
        <v>2019</v>
      </c>
      <c r="B11556" s="10" t="s">
        <v>28</v>
      </c>
      <c r="C11556" s="10" t="s">
        <v>15</v>
      </c>
      <c r="D11556" s="10" t="str">
        <f>Mapping!$F$2</f>
        <v>Customer A</v>
      </c>
      <c r="E11556" s="11">
        <v>1913745.7569999998</v>
      </c>
      <c r="F11556" s="12">
        <f t="shared" si="180"/>
        <v>11</v>
      </c>
      <c r="G11556" s="1"/>
      <c r="H11556" s="1"/>
    </row>
    <row r="11557" spans="1:8" ht="14" x14ac:dyDescent="0.15">
      <c r="A11557" s="37">
        <v>2019</v>
      </c>
      <c r="B11557" s="10" t="s">
        <v>28</v>
      </c>
      <c r="C11557" s="10" t="s">
        <v>16</v>
      </c>
      <c r="D11557" s="10" t="str">
        <f>Mapping!$F$3</f>
        <v>Customer B</v>
      </c>
      <c r="E11557" s="11">
        <v>1693595.939</v>
      </c>
      <c r="F11557" s="12">
        <f t="shared" si="180"/>
        <v>11</v>
      </c>
      <c r="G11557" s="1"/>
      <c r="H11557" s="1"/>
    </row>
    <row r="11558" spans="1:8" ht="14" x14ac:dyDescent="0.15">
      <c r="A11558" s="37">
        <v>2019</v>
      </c>
      <c r="B11558" s="10" t="s">
        <v>28</v>
      </c>
      <c r="C11558" s="10" t="s">
        <v>17</v>
      </c>
      <c r="D11558" s="10" t="str">
        <f>Mapping!$F$4</f>
        <v>Customer C</v>
      </c>
      <c r="E11558" s="11">
        <v>2883992.517</v>
      </c>
      <c r="F11558" s="12">
        <f t="shared" si="180"/>
        <v>11</v>
      </c>
      <c r="G11558" s="1"/>
      <c r="H11558" s="1"/>
    </row>
    <row r="11559" spans="1:8" ht="14" x14ac:dyDescent="0.15">
      <c r="A11559" s="37">
        <v>2019</v>
      </c>
      <c r="B11559" s="10" t="s">
        <v>28</v>
      </c>
      <c r="C11559" s="10" t="s">
        <v>15</v>
      </c>
      <c r="D11559" s="10" t="str">
        <f>Mapping!$F$5</f>
        <v>Customer D</v>
      </c>
      <c r="E11559" s="11">
        <v>127869.93099999998</v>
      </c>
      <c r="F11559" s="12">
        <f t="shared" si="180"/>
        <v>11</v>
      </c>
      <c r="G11559" s="1"/>
      <c r="H11559" s="1"/>
    </row>
    <row r="11560" spans="1:8" ht="14" x14ac:dyDescent="0.15">
      <c r="A11560" s="37">
        <v>2019</v>
      </c>
      <c r="B11560" s="10" t="s">
        <v>28</v>
      </c>
      <c r="C11560" s="10" t="s">
        <v>15</v>
      </c>
      <c r="D11560" s="10" t="str">
        <f>Mapping!$F$6</f>
        <v>Customer E</v>
      </c>
      <c r="E11560" s="11">
        <v>2593301.0109999999</v>
      </c>
      <c r="F11560" s="12">
        <f t="shared" si="180"/>
        <v>11</v>
      </c>
      <c r="G11560" s="1"/>
      <c r="H11560" s="1"/>
    </row>
    <row r="11561" spans="1:8" ht="14" x14ac:dyDescent="0.15">
      <c r="A11561" s="37">
        <v>2020</v>
      </c>
      <c r="B11561" s="10" t="s">
        <v>28</v>
      </c>
      <c r="C11561" s="10" t="s">
        <v>15</v>
      </c>
      <c r="D11561" s="10" t="str">
        <f>Mapping!$F$7</f>
        <v>Customer F</v>
      </c>
      <c r="E11561" s="11">
        <v>5030698.75</v>
      </c>
      <c r="F11561" s="12">
        <f t="shared" si="180"/>
        <v>11</v>
      </c>
      <c r="G11561" s="1"/>
      <c r="H11561" s="1"/>
    </row>
    <row r="11562" spans="1:8" ht="14" x14ac:dyDescent="0.15">
      <c r="A11562" s="37">
        <v>2019</v>
      </c>
      <c r="B11562" s="10" t="s">
        <v>28</v>
      </c>
      <c r="C11562" s="10" t="s">
        <v>15</v>
      </c>
      <c r="D11562" s="10" t="str">
        <f>Mapping!$F$8</f>
        <v>Customer G</v>
      </c>
      <c r="E11562" s="11">
        <v>1824181.3659999999</v>
      </c>
      <c r="F11562" s="12">
        <f t="shared" si="180"/>
        <v>11</v>
      </c>
      <c r="G11562" s="1"/>
      <c r="H11562" s="1"/>
    </row>
    <row r="11563" spans="1:8" ht="14" x14ac:dyDescent="0.15">
      <c r="A11563" s="37">
        <v>2020</v>
      </c>
      <c r="B11563" s="10" t="s">
        <v>28</v>
      </c>
      <c r="C11563" s="10" t="s">
        <v>15</v>
      </c>
      <c r="D11563" s="10" t="str">
        <f>Mapping!$F$9</f>
        <v>Customer H</v>
      </c>
      <c r="E11563" s="11">
        <v>517381.52899999992</v>
      </c>
      <c r="F11563" s="12">
        <f t="shared" si="180"/>
        <v>11</v>
      </c>
      <c r="G11563" s="1"/>
      <c r="H11563" s="1"/>
    </row>
    <row r="11564" spans="1:8" ht="14" x14ac:dyDescent="0.15">
      <c r="A11564" s="37">
        <v>2019</v>
      </c>
      <c r="B11564" s="10" t="s">
        <v>28</v>
      </c>
      <c r="C11564" s="10" t="s">
        <v>16</v>
      </c>
      <c r="D11564" s="10" t="str">
        <f>Mapping!$F$10</f>
        <v>Customer I</v>
      </c>
      <c r="E11564" s="11">
        <v>338388.946</v>
      </c>
      <c r="F11564" s="12">
        <f t="shared" si="180"/>
        <v>11</v>
      </c>
      <c r="G11564" s="1"/>
      <c r="H11564" s="1"/>
    </row>
    <row r="11565" spans="1:8" ht="14" x14ac:dyDescent="0.15">
      <c r="A11565" s="37">
        <v>2019</v>
      </c>
      <c r="B11565" s="10" t="s">
        <v>28</v>
      </c>
      <c r="C11565" s="10" t="s">
        <v>17</v>
      </c>
      <c r="D11565" s="10" t="str">
        <f>Mapping!$F$11</f>
        <v>Customer J</v>
      </c>
      <c r="E11565" s="11">
        <v>885455.10900000005</v>
      </c>
      <c r="F11565" s="12">
        <f t="shared" si="180"/>
        <v>11</v>
      </c>
      <c r="G11565" s="1"/>
      <c r="H11565" s="1"/>
    </row>
    <row r="11566" spans="1:8" ht="14" x14ac:dyDescent="0.15">
      <c r="A11566" s="37">
        <v>2020</v>
      </c>
      <c r="B11566" s="10" t="s">
        <v>28</v>
      </c>
      <c r="C11566" s="10" t="s">
        <v>15</v>
      </c>
      <c r="D11566" s="10" t="str">
        <f>Mapping!$F$12</f>
        <v>Customer K</v>
      </c>
      <c r="E11566" s="11">
        <v>577221.61699999997</v>
      </c>
      <c r="F11566" s="12">
        <f t="shared" si="180"/>
        <v>11</v>
      </c>
      <c r="G11566" s="1"/>
      <c r="H11566" s="1"/>
    </row>
    <row r="11567" spans="1:8" ht="14" x14ac:dyDescent="0.15">
      <c r="A11567" s="37">
        <v>2020</v>
      </c>
      <c r="B11567" s="10" t="s">
        <v>28</v>
      </c>
      <c r="C11567" s="10" t="s">
        <v>15</v>
      </c>
      <c r="D11567" s="10" t="str">
        <f>Mapping!$F$13</f>
        <v>Customer L</v>
      </c>
      <c r="E11567" s="11">
        <v>2696160.6769999997</v>
      </c>
      <c r="F11567" s="12">
        <f t="shared" si="180"/>
        <v>11</v>
      </c>
      <c r="G11567" s="1"/>
      <c r="H11567" s="1"/>
    </row>
    <row r="11568" spans="1:8" ht="14" x14ac:dyDescent="0.15">
      <c r="A11568" s="37">
        <v>2020</v>
      </c>
      <c r="B11568" s="10" t="s">
        <v>28</v>
      </c>
      <c r="C11568" s="10" t="s">
        <v>15</v>
      </c>
      <c r="D11568" s="10" t="str">
        <f>Mapping!$F$14</f>
        <v>Customer M</v>
      </c>
      <c r="E11568" s="11">
        <v>225871.226</v>
      </c>
      <c r="F11568" s="12">
        <f t="shared" si="180"/>
        <v>11</v>
      </c>
      <c r="G11568" s="1"/>
      <c r="H11568" s="1"/>
    </row>
    <row r="11569" spans="1:8" ht="14" x14ac:dyDescent="0.15">
      <c r="A11569" s="37">
        <v>2020</v>
      </c>
      <c r="B11569" s="10" t="s">
        <v>28</v>
      </c>
      <c r="C11569" s="10" t="s">
        <v>16</v>
      </c>
      <c r="D11569" s="10" t="str">
        <f>Mapping!$F$15</f>
        <v>Customer N</v>
      </c>
      <c r="E11569" s="11">
        <v>60626.404999999992</v>
      </c>
      <c r="F11569" s="12">
        <f t="shared" si="180"/>
        <v>11</v>
      </c>
      <c r="G11569" s="1"/>
      <c r="H11569" s="1"/>
    </row>
    <row r="11570" spans="1:8" ht="14" x14ac:dyDescent="0.15">
      <c r="A11570" s="37">
        <v>2020</v>
      </c>
      <c r="B11570" s="10" t="s">
        <v>28</v>
      </c>
      <c r="C11570" s="10" t="s">
        <v>17</v>
      </c>
      <c r="D11570" s="10" t="str">
        <f>Mapping!$F$16</f>
        <v>Customer O</v>
      </c>
      <c r="E11570" s="11">
        <v>278958.37899999996</v>
      </c>
      <c r="F11570" s="12">
        <f t="shared" si="180"/>
        <v>11</v>
      </c>
      <c r="G11570" s="1"/>
      <c r="H11570" s="1"/>
    </row>
    <row r="11571" spans="1:8" ht="14" x14ac:dyDescent="0.15">
      <c r="A11571" s="37">
        <v>2019</v>
      </c>
      <c r="B11571" s="10" t="s">
        <v>28</v>
      </c>
      <c r="C11571" s="10" t="s">
        <v>15</v>
      </c>
      <c r="D11571" s="10" t="str">
        <f>Mapping!$F$17</f>
        <v>Customer P</v>
      </c>
      <c r="E11571" s="11">
        <v>912351.60099999991</v>
      </c>
      <c r="F11571" s="12">
        <f t="shared" si="180"/>
        <v>11</v>
      </c>
      <c r="G11571" s="1"/>
      <c r="H11571" s="1"/>
    </row>
    <row r="11572" spans="1:8" ht="14" x14ac:dyDescent="0.15">
      <c r="A11572" s="37">
        <v>2019</v>
      </c>
      <c r="B11572" s="10" t="s">
        <v>28</v>
      </c>
      <c r="C11572" s="10" t="s">
        <v>15</v>
      </c>
      <c r="D11572" s="10" t="str">
        <f>Mapping!$F$18</f>
        <v>Customer Q</v>
      </c>
      <c r="E11572" s="11">
        <v>2666968.227</v>
      </c>
      <c r="F11572" s="12">
        <f t="shared" si="180"/>
        <v>11</v>
      </c>
      <c r="G11572" s="1"/>
      <c r="H11572" s="1"/>
    </row>
    <row r="11573" spans="1:8" ht="14" x14ac:dyDescent="0.15">
      <c r="A11573" s="37">
        <v>2020</v>
      </c>
      <c r="B11573" s="10" t="s">
        <v>28</v>
      </c>
      <c r="C11573" s="10" t="s">
        <v>16</v>
      </c>
      <c r="D11573" s="10" t="str">
        <f>Mapping!$F$19</f>
        <v>Customer R</v>
      </c>
      <c r="E11573" s="11">
        <v>1324890.5529999998</v>
      </c>
      <c r="F11573" s="12">
        <f t="shared" si="180"/>
        <v>11</v>
      </c>
      <c r="G11573" s="1"/>
      <c r="H11573" s="1"/>
    </row>
    <row r="11574" spans="1:8" ht="14" x14ac:dyDescent="0.15">
      <c r="A11574" s="37">
        <v>2019</v>
      </c>
      <c r="B11574" s="10" t="s">
        <v>28</v>
      </c>
      <c r="C11574" s="10" t="s">
        <v>17</v>
      </c>
      <c r="D11574" s="10" t="str">
        <f>Mapping!$F$20</f>
        <v>Customer S</v>
      </c>
      <c r="E11574" s="11">
        <v>12462.31</v>
      </c>
      <c r="F11574" s="12">
        <f t="shared" si="180"/>
        <v>11</v>
      </c>
      <c r="G11574" s="1"/>
      <c r="H11574" s="1"/>
    </row>
    <row r="11575" spans="1:8" ht="14" x14ac:dyDescent="0.15">
      <c r="A11575" s="37">
        <v>2020</v>
      </c>
      <c r="B11575" s="10" t="s">
        <v>28</v>
      </c>
      <c r="C11575" s="10" t="s">
        <v>15</v>
      </c>
      <c r="D11575" s="10" t="str">
        <f>Mapping!$F$2</f>
        <v>Customer A</v>
      </c>
      <c r="E11575" s="11">
        <v>-212292.94099999999</v>
      </c>
      <c r="F11575" s="12">
        <f t="shared" si="180"/>
        <v>11</v>
      </c>
      <c r="G11575" s="1"/>
      <c r="H11575" s="1"/>
    </row>
    <row r="11576" spans="1:8" ht="14" x14ac:dyDescent="0.15">
      <c r="A11576" s="37">
        <v>2020</v>
      </c>
      <c r="B11576" s="10" t="s">
        <v>28</v>
      </c>
      <c r="C11576" s="10" t="s">
        <v>15</v>
      </c>
      <c r="D11576" s="10" t="str">
        <f>Mapping!$F$3</f>
        <v>Customer B</v>
      </c>
      <c r="E11576" s="11">
        <v>-254305.08599999998</v>
      </c>
      <c r="F11576" s="12">
        <f t="shared" si="180"/>
        <v>11</v>
      </c>
      <c r="G11576" s="1"/>
      <c r="H11576" s="1"/>
    </row>
    <row r="11577" spans="1:8" ht="14" x14ac:dyDescent="0.15">
      <c r="A11577" s="37">
        <v>2019</v>
      </c>
      <c r="B11577" s="10" t="s">
        <v>28</v>
      </c>
      <c r="C11577" s="10" t="s">
        <v>15</v>
      </c>
      <c r="D11577" s="10" t="str">
        <f>Mapping!$F$4</f>
        <v>Customer C</v>
      </c>
      <c r="E11577" s="11">
        <v>25234.593999999997</v>
      </c>
      <c r="F11577" s="12">
        <f t="shared" si="180"/>
        <v>11</v>
      </c>
      <c r="G11577" s="1"/>
      <c r="H11577" s="1"/>
    </row>
    <row r="11578" spans="1:8" ht="14" x14ac:dyDescent="0.15">
      <c r="A11578" s="37">
        <v>2019</v>
      </c>
      <c r="B11578" s="10" t="s">
        <v>28</v>
      </c>
      <c r="C11578" s="10" t="s">
        <v>16</v>
      </c>
      <c r="D11578" s="10" t="str">
        <f>Mapping!$F$5</f>
        <v>Customer D</v>
      </c>
      <c r="E11578" s="11">
        <v>146732.25699999998</v>
      </c>
      <c r="F11578" s="12">
        <f t="shared" si="180"/>
        <v>11</v>
      </c>
      <c r="G11578" s="1"/>
      <c r="H11578" s="1"/>
    </row>
    <row r="11579" spans="1:8" ht="14" x14ac:dyDescent="0.15">
      <c r="A11579" s="37">
        <v>2019</v>
      </c>
      <c r="B11579" s="10" t="s">
        <v>28</v>
      </c>
      <c r="C11579" s="10" t="s">
        <v>17</v>
      </c>
      <c r="D11579" s="10" t="str">
        <f>Mapping!$F$6</f>
        <v>Customer E</v>
      </c>
      <c r="E11579" s="11">
        <v>5057084.5009999992</v>
      </c>
      <c r="F11579" s="12">
        <f t="shared" si="180"/>
        <v>11</v>
      </c>
      <c r="G11579" s="1"/>
      <c r="H11579" s="1"/>
    </row>
    <row r="11580" spans="1:8" ht="14" x14ac:dyDescent="0.15">
      <c r="A11580" s="37">
        <v>2019</v>
      </c>
      <c r="B11580" s="10" t="s">
        <v>28</v>
      </c>
      <c r="C11580" s="10" t="s">
        <v>18</v>
      </c>
      <c r="D11580" s="10" t="str">
        <f>Mapping!$F$7</f>
        <v>Customer F</v>
      </c>
      <c r="E11580" s="11">
        <v>294181.25799999997</v>
      </c>
      <c r="F11580" s="12">
        <f t="shared" si="180"/>
        <v>11</v>
      </c>
      <c r="G11580" s="1"/>
      <c r="H11580" s="1"/>
    </row>
    <row r="11581" spans="1:8" ht="14" x14ac:dyDescent="0.15">
      <c r="A11581" s="37">
        <v>2020</v>
      </c>
      <c r="B11581" s="10" t="s">
        <v>28</v>
      </c>
      <c r="C11581" s="10" t="s">
        <v>15</v>
      </c>
      <c r="D11581" s="10" t="str">
        <f>Mapping!$F$8</f>
        <v>Customer G</v>
      </c>
      <c r="E11581" s="11">
        <v>693994.31499999994</v>
      </c>
      <c r="F11581" s="12">
        <f t="shared" si="180"/>
        <v>11</v>
      </c>
      <c r="G11581" s="1"/>
      <c r="H11581" s="1"/>
    </row>
    <row r="11582" spans="1:8" ht="14" x14ac:dyDescent="0.15">
      <c r="A11582" s="37">
        <v>2020</v>
      </c>
      <c r="B11582" s="10" t="s">
        <v>28</v>
      </c>
      <c r="C11582" s="10" t="s">
        <v>16</v>
      </c>
      <c r="D11582" s="10" t="str">
        <f>Mapping!$F$9</f>
        <v>Customer H</v>
      </c>
      <c r="E11582" s="11">
        <v>428322.50300000003</v>
      </c>
      <c r="F11582" s="12">
        <f t="shared" si="180"/>
        <v>11</v>
      </c>
      <c r="G11582" s="1"/>
      <c r="H11582" s="1"/>
    </row>
    <row r="11583" spans="1:8" ht="14" x14ac:dyDescent="0.15">
      <c r="A11583" s="37">
        <v>2019</v>
      </c>
      <c r="B11583" s="10" t="s">
        <v>28</v>
      </c>
      <c r="C11583" s="10" t="s">
        <v>17</v>
      </c>
      <c r="D11583" s="10" t="str">
        <f>Mapping!$F$10</f>
        <v>Customer I</v>
      </c>
      <c r="E11583" s="11">
        <v>54867.455999999998</v>
      </c>
      <c r="F11583" s="12">
        <f t="shared" si="180"/>
        <v>11</v>
      </c>
      <c r="G11583" s="1"/>
      <c r="H11583" s="1"/>
    </row>
    <row r="11584" spans="1:8" ht="14" x14ac:dyDescent="0.15">
      <c r="A11584" s="37">
        <v>2020</v>
      </c>
      <c r="B11584" s="10" t="s">
        <v>28</v>
      </c>
      <c r="C11584" s="10" t="s">
        <v>18</v>
      </c>
      <c r="D11584" s="10" t="str">
        <f>Mapping!$F$11</f>
        <v>Customer J</v>
      </c>
      <c r="E11584" s="11">
        <v>69204.722999999998</v>
      </c>
      <c r="F11584" s="12">
        <f t="shared" si="180"/>
        <v>11</v>
      </c>
      <c r="G11584" s="1"/>
      <c r="H11584" s="1"/>
    </row>
    <row r="11585" spans="1:8" ht="14" x14ac:dyDescent="0.15">
      <c r="A11585" s="37">
        <v>2019</v>
      </c>
      <c r="B11585" s="10" t="s">
        <v>28</v>
      </c>
      <c r="C11585" s="10" t="s">
        <v>15</v>
      </c>
      <c r="D11585" s="10" t="str">
        <f>Mapping!$F$12</f>
        <v>Customer K</v>
      </c>
      <c r="E11585" s="11">
        <v>102053.469</v>
      </c>
      <c r="F11585" s="12">
        <f t="shared" si="180"/>
        <v>11</v>
      </c>
      <c r="G11585" s="1"/>
      <c r="H11585" s="1"/>
    </row>
    <row r="11586" spans="1:8" ht="14" x14ac:dyDescent="0.15">
      <c r="A11586" s="37">
        <v>2020</v>
      </c>
      <c r="B11586" s="10" t="s">
        <v>28</v>
      </c>
      <c r="C11586" s="10" t="s">
        <v>16</v>
      </c>
      <c r="D11586" s="10" t="str">
        <f>Mapping!$F$13</f>
        <v>Customer L</v>
      </c>
      <c r="E11586" s="11">
        <v>9098349.3859999999</v>
      </c>
      <c r="F11586" s="12">
        <f t="shared" ref="F11586:F11649" si="181">MONTH(DATEVALUE(B11586&amp;"1"))</f>
        <v>11</v>
      </c>
      <c r="G11586" s="1"/>
      <c r="H11586" s="1"/>
    </row>
    <row r="11587" spans="1:8" ht="14" x14ac:dyDescent="0.15">
      <c r="A11587" s="37">
        <v>2020</v>
      </c>
      <c r="B11587" s="10" t="s">
        <v>28</v>
      </c>
      <c r="C11587" s="10" t="s">
        <v>17</v>
      </c>
      <c r="D11587" s="10" t="str">
        <f>Mapping!$F$14</f>
        <v>Customer M</v>
      </c>
      <c r="E11587" s="11">
        <v>3335281.8029999998</v>
      </c>
      <c r="F11587" s="12">
        <f t="shared" si="181"/>
        <v>11</v>
      </c>
      <c r="G11587" s="1"/>
      <c r="H11587" s="1"/>
    </row>
    <row r="11588" spans="1:8" ht="14" x14ac:dyDescent="0.15">
      <c r="A11588" s="37">
        <v>2020</v>
      </c>
      <c r="B11588" s="10" t="s">
        <v>28</v>
      </c>
      <c r="C11588" s="10" t="s">
        <v>18</v>
      </c>
      <c r="D11588" s="10" t="str">
        <f>Mapping!$F$15</f>
        <v>Customer N</v>
      </c>
      <c r="E11588" s="11">
        <v>656765.1719999999</v>
      </c>
      <c r="F11588" s="12">
        <f t="shared" si="181"/>
        <v>11</v>
      </c>
      <c r="G11588" s="1"/>
      <c r="H11588" s="1"/>
    </row>
    <row r="11589" spans="1:8" ht="14" x14ac:dyDescent="0.15">
      <c r="A11589" s="37">
        <v>2020</v>
      </c>
      <c r="B11589" s="10" t="s">
        <v>28</v>
      </c>
      <c r="C11589" s="10" t="s">
        <v>15</v>
      </c>
      <c r="D11589" s="10" t="str">
        <f>Mapping!$F$16</f>
        <v>Customer O</v>
      </c>
      <c r="E11589" s="11">
        <v>851434.71</v>
      </c>
      <c r="F11589" s="12">
        <f t="shared" si="181"/>
        <v>11</v>
      </c>
      <c r="G11589" s="1"/>
      <c r="H11589" s="1"/>
    </row>
    <row r="11590" spans="1:8" ht="14" x14ac:dyDescent="0.15">
      <c r="A11590" s="37">
        <v>2020</v>
      </c>
      <c r="B11590" s="10" t="s">
        <v>28</v>
      </c>
      <c r="C11590" s="10" t="s">
        <v>16</v>
      </c>
      <c r="D11590" s="10" t="str">
        <f>Mapping!$F$17</f>
        <v>Customer P</v>
      </c>
      <c r="E11590" s="11">
        <v>217339.89199999999</v>
      </c>
      <c r="F11590" s="12">
        <f t="shared" si="181"/>
        <v>11</v>
      </c>
      <c r="G11590" s="1"/>
      <c r="H11590" s="1"/>
    </row>
    <row r="11591" spans="1:8" ht="14" x14ac:dyDescent="0.15">
      <c r="A11591" s="37">
        <v>2020</v>
      </c>
      <c r="B11591" s="10" t="s">
        <v>28</v>
      </c>
      <c r="C11591" s="10" t="s">
        <v>17</v>
      </c>
      <c r="D11591" s="10" t="str">
        <f>Mapping!$F$18</f>
        <v>Customer Q</v>
      </c>
      <c r="E11591" s="11">
        <v>2584833.7059999998</v>
      </c>
      <c r="F11591" s="12">
        <f t="shared" si="181"/>
        <v>11</v>
      </c>
      <c r="G11591" s="1"/>
      <c r="H11591" s="1"/>
    </row>
    <row r="11592" spans="1:8" ht="14" x14ac:dyDescent="0.15">
      <c r="A11592" s="37">
        <v>2020</v>
      </c>
      <c r="B11592" s="10" t="s">
        <v>28</v>
      </c>
      <c r="C11592" s="10" t="s">
        <v>18</v>
      </c>
      <c r="D11592" s="10" t="str">
        <f>Mapping!$F$19</f>
        <v>Customer R</v>
      </c>
      <c r="E11592" s="11">
        <v>1156429.6240000001</v>
      </c>
      <c r="F11592" s="12">
        <f t="shared" si="181"/>
        <v>11</v>
      </c>
      <c r="G11592" s="1"/>
      <c r="H11592" s="1"/>
    </row>
    <row r="11593" spans="1:8" ht="14" x14ac:dyDescent="0.15">
      <c r="A11593" s="37">
        <v>2019</v>
      </c>
      <c r="B11593" s="10" t="s">
        <v>28</v>
      </c>
      <c r="C11593" s="10" t="s">
        <v>15</v>
      </c>
      <c r="D11593" s="10" t="str">
        <f>Mapping!$F$2</f>
        <v>Customer A</v>
      </c>
      <c r="E11593" s="11">
        <v>806418.18599999999</v>
      </c>
      <c r="F11593" s="12">
        <f t="shared" si="181"/>
        <v>11</v>
      </c>
      <c r="G11593" s="1"/>
      <c r="H11593" s="1"/>
    </row>
    <row r="11594" spans="1:8" ht="14" x14ac:dyDescent="0.15">
      <c r="A11594" s="37">
        <v>2019</v>
      </c>
      <c r="B11594" s="10" t="s">
        <v>28</v>
      </c>
      <c r="C11594" s="10" t="s">
        <v>15</v>
      </c>
      <c r="D11594" s="10" t="str">
        <f>Mapping!$F$3</f>
        <v>Customer B</v>
      </c>
      <c r="E11594" s="11">
        <v>10018877.442</v>
      </c>
      <c r="F11594" s="12">
        <f t="shared" si="181"/>
        <v>11</v>
      </c>
      <c r="G11594" s="1"/>
      <c r="H11594" s="1"/>
    </row>
    <row r="11595" spans="1:8" ht="14" x14ac:dyDescent="0.15">
      <c r="A11595" s="37">
        <v>2019</v>
      </c>
      <c r="B11595" s="10" t="s">
        <v>28</v>
      </c>
      <c r="C11595" s="10" t="s">
        <v>16</v>
      </c>
      <c r="D11595" s="10" t="str">
        <f>Mapping!$F$4</f>
        <v>Customer C</v>
      </c>
      <c r="E11595" s="11">
        <v>-1002311.975</v>
      </c>
      <c r="F11595" s="12">
        <f t="shared" si="181"/>
        <v>11</v>
      </c>
      <c r="G11595" s="1"/>
      <c r="H11595" s="1"/>
    </row>
    <row r="11596" spans="1:8" ht="14" x14ac:dyDescent="0.15">
      <c r="A11596" s="37">
        <v>2019</v>
      </c>
      <c r="B11596" s="10" t="s">
        <v>28</v>
      </c>
      <c r="C11596" s="10" t="s">
        <v>17</v>
      </c>
      <c r="D11596" s="10" t="str">
        <f>Mapping!$F$5</f>
        <v>Customer D</v>
      </c>
      <c r="E11596" s="11">
        <v>7080741.4790000003</v>
      </c>
      <c r="F11596" s="12">
        <f t="shared" si="181"/>
        <v>11</v>
      </c>
      <c r="G11596" s="1"/>
      <c r="H11596" s="1"/>
    </row>
    <row r="11597" spans="1:8" ht="14" x14ac:dyDescent="0.15">
      <c r="A11597" s="37">
        <v>2019</v>
      </c>
      <c r="B11597" s="10" t="s">
        <v>28</v>
      </c>
      <c r="C11597" s="10" t="s">
        <v>15</v>
      </c>
      <c r="D11597" s="10" t="str">
        <f>Mapping!$F$6</f>
        <v>Customer E</v>
      </c>
      <c r="E11597" s="11">
        <v>820523.45200000005</v>
      </c>
      <c r="F11597" s="12">
        <f t="shared" si="181"/>
        <v>11</v>
      </c>
      <c r="G11597" s="1"/>
      <c r="H11597" s="1"/>
    </row>
    <row r="11598" spans="1:8" ht="14" x14ac:dyDescent="0.15">
      <c r="A11598" s="37">
        <v>2019</v>
      </c>
      <c r="B11598" s="10" t="s">
        <v>28</v>
      </c>
      <c r="C11598" s="10" t="s">
        <v>16</v>
      </c>
      <c r="D11598" s="10" t="str">
        <f>Mapping!$F$7</f>
        <v>Customer F</v>
      </c>
      <c r="E11598" s="11">
        <v>134645.329</v>
      </c>
      <c r="F11598" s="12">
        <f t="shared" si="181"/>
        <v>11</v>
      </c>
      <c r="G11598" s="1"/>
      <c r="H11598" s="1"/>
    </row>
    <row r="11599" spans="1:8" ht="14" x14ac:dyDescent="0.15">
      <c r="A11599" s="37">
        <v>2020</v>
      </c>
      <c r="B11599" s="10" t="s">
        <v>28</v>
      </c>
      <c r="C11599" s="10" t="s">
        <v>17</v>
      </c>
      <c r="D11599" s="10" t="str">
        <f>Mapping!$F$8</f>
        <v>Customer G</v>
      </c>
      <c r="E11599" s="11">
        <v>499245.46</v>
      </c>
      <c r="F11599" s="12">
        <f t="shared" si="181"/>
        <v>11</v>
      </c>
      <c r="G11599" s="1"/>
      <c r="H11599" s="1"/>
    </row>
    <row r="11600" spans="1:8" ht="14" x14ac:dyDescent="0.15">
      <c r="A11600" s="37">
        <v>2019</v>
      </c>
      <c r="B11600" s="10" t="s">
        <v>28</v>
      </c>
      <c r="C11600" s="10" t="s">
        <v>15</v>
      </c>
      <c r="D11600" s="10" t="str">
        <f>Mapping!$F$9</f>
        <v>Customer H</v>
      </c>
      <c r="E11600" s="11">
        <v>2918668.7390000001</v>
      </c>
      <c r="F11600" s="12">
        <f t="shared" si="181"/>
        <v>11</v>
      </c>
      <c r="G11600" s="1"/>
      <c r="H11600" s="1"/>
    </row>
    <row r="11601" spans="1:8" ht="14" x14ac:dyDescent="0.15">
      <c r="A11601" s="37">
        <v>2019</v>
      </c>
      <c r="B11601" s="10" t="s">
        <v>28</v>
      </c>
      <c r="C11601" s="10" t="s">
        <v>16</v>
      </c>
      <c r="D11601" s="10" t="str">
        <f>Mapping!$F$10</f>
        <v>Customer I</v>
      </c>
      <c r="E11601" s="11">
        <v>71381.708999999988</v>
      </c>
      <c r="F11601" s="12">
        <f t="shared" si="181"/>
        <v>11</v>
      </c>
      <c r="G11601" s="1"/>
      <c r="H11601" s="1"/>
    </row>
    <row r="11602" spans="1:8" ht="14" x14ac:dyDescent="0.15">
      <c r="A11602" s="37">
        <v>2019</v>
      </c>
      <c r="B11602" s="10" t="s">
        <v>28</v>
      </c>
      <c r="C11602" s="10" t="s">
        <v>17</v>
      </c>
      <c r="D11602" s="10" t="str">
        <f>Mapping!$F$11</f>
        <v>Customer J</v>
      </c>
      <c r="E11602" s="11">
        <v>413019.103</v>
      </c>
      <c r="F11602" s="12">
        <f t="shared" si="181"/>
        <v>11</v>
      </c>
      <c r="G11602" s="1"/>
      <c r="H11602" s="1"/>
    </row>
    <row r="11603" spans="1:8" ht="14" x14ac:dyDescent="0.15">
      <c r="A11603" s="37">
        <v>2020</v>
      </c>
      <c r="B11603" s="10" t="s">
        <v>28</v>
      </c>
      <c r="C11603" s="10" t="s">
        <v>15</v>
      </c>
      <c r="D11603" s="10" t="str">
        <f>Mapping!$F$12</f>
        <v>Customer K</v>
      </c>
      <c r="E11603" s="11">
        <v>207101.755</v>
      </c>
      <c r="F11603" s="12">
        <f t="shared" si="181"/>
        <v>11</v>
      </c>
      <c r="G11603" s="1"/>
      <c r="H11603" s="1"/>
    </row>
    <row r="11604" spans="1:8" ht="14" x14ac:dyDescent="0.15">
      <c r="A11604" s="37">
        <v>2019</v>
      </c>
      <c r="B11604" s="10" t="s">
        <v>28</v>
      </c>
      <c r="C11604" s="10" t="s">
        <v>15</v>
      </c>
      <c r="D11604" s="10" t="str">
        <f>Mapping!$F$13</f>
        <v>Customer L</v>
      </c>
      <c r="E11604" s="11">
        <v>822976.44799999986</v>
      </c>
      <c r="F11604" s="12">
        <f t="shared" si="181"/>
        <v>11</v>
      </c>
      <c r="G11604" s="1"/>
      <c r="H11604" s="1"/>
    </row>
    <row r="11605" spans="1:8" ht="14" x14ac:dyDescent="0.15">
      <c r="A11605" s="37">
        <v>2019</v>
      </c>
      <c r="B11605" s="10" t="s">
        <v>28</v>
      </c>
      <c r="C11605" s="10" t="s">
        <v>15</v>
      </c>
      <c r="D11605" s="10" t="str">
        <f>Mapping!$F$14</f>
        <v>Customer M</v>
      </c>
      <c r="E11605" s="11">
        <v>1029726.0819999999</v>
      </c>
      <c r="F11605" s="12">
        <f t="shared" si="181"/>
        <v>11</v>
      </c>
      <c r="G11605" s="1"/>
      <c r="H11605" s="1"/>
    </row>
    <row r="11606" spans="1:8" ht="14" x14ac:dyDescent="0.15">
      <c r="A11606" s="37">
        <v>2020</v>
      </c>
      <c r="B11606" s="10" t="s">
        <v>28</v>
      </c>
      <c r="C11606" s="10" t="s">
        <v>15</v>
      </c>
      <c r="D11606" s="10" t="str">
        <f>Mapping!$F$15</f>
        <v>Customer N</v>
      </c>
      <c r="E11606" s="11">
        <v>32984.748999999996</v>
      </c>
      <c r="F11606" s="12">
        <f t="shared" si="181"/>
        <v>11</v>
      </c>
      <c r="G11606" s="1"/>
      <c r="H11606" s="1"/>
    </row>
    <row r="11607" spans="1:8" ht="14" x14ac:dyDescent="0.15">
      <c r="A11607" s="37">
        <v>2020</v>
      </c>
      <c r="B11607" s="10" t="s">
        <v>28</v>
      </c>
      <c r="C11607" s="10" t="s">
        <v>15</v>
      </c>
      <c r="D11607" s="10" t="str">
        <f>Mapping!$F$16</f>
        <v>Customer O</v>
      </c>
      <c r="E11607" s="11">
        <v>205312.16999999998</v>
      </c>
      <c r="F11607" s="12">
        <f t="shared" si="181"/>
        <v>11</v>
      </c>
      <c r="G11607" s="1"/>
      <c r="H11607" s="1"/>
    </row>
    <row r="11608" spans="1:8" ht="14" x14ac:dyDescent="0.15">
      <c r="A11608" s="37">
        <v>2020</v>
      </c>
      <c r="B11608" s="10" t="s">
        <v>28</v>
      </c>
      <c r="C11608" s="10" t="s">
        <v>15</v>
      </c>
      <c r="D11608" s="10" t="str">
        <f>Mapping!$F$17</f>
        <v>Customer P</v>
      </c>
      <c r="E11608" s="11">
        <v>41972.048999999999</v>
      </c>
      <c r="F11608" s="12">
        <f t="shared" si="181"/>
        <v>11</v>
      </c>
      <c r="G11608" s="1"/>
      <c r="H11608" s="1"/>
    </row>
    <row r="11609" spans="1:8" ht="14" x14ac:dyDescent="0.15">
      <c r="A11609" s="37">
        <v>2020</v>
      </c>
      <c r="B11609" s="10" t="s">
        <v>28</v>
      </c>
      <c r="C11609" s="10" t="s">
        <v>15</v>
      </c>
      <c r="D11609" s="10" t="str">
        <f>Mapping!$F$18</f>
        <v>Customer Q</v>
      </c>
      <c r="E11609" s="11">
        <v>4446.2950000000001</v>
      </c>
      <c r="F11609" s="12">
        <f t="shared" si="181"/>
        <v>11</v>
      </c>
      <c r="G11609" s="1"/>
      <c r="H11609" s="1"/>
    </row>
    <row r="11610" spans="1:8" ht="14" x14ac:dyDescent="0.15">
      <c r="A11610" s="37">
        <v>2020</v>
      </c>
      <c r="B11610" s="10" t="s">
        <v>28</v>
      </c>
      <c r="C11610" s="10" t="s">
        <v>15</v>
      </c>
      <c r="D11610" s="10" t="str">
        <f>Mapping!$F$19</f>
        <v>Customer R</v>
      </c>
      <c r="E11610" s="11">
        <v>74921.314999999988</v>
      </c>
      <c r="F11610" s="12">
        <f t="shared" si="181"/>
        <v>11</v>
      </c>
      <c r="G11610" s="1"/>
      <c r="H11610" s="1"/>
    </row>
    <row r="11611" spans="1:8" ht="14" x14ac:dyDescent="0.15">
      <c r="A11611" s="37">
        <v>2019</v>
      </c>
      <c r="B11611" s="10" t="s">
        <v>28</v>
      </c>
      <c r="C11611" s="10" t="s">
        <v>15</v>
      </c>
      <c r="D11611" s="10" t="str">
        <f>Mapping!$F$2</f>
        <v>Customer A</v>
      </c>
      <c r="E11611" s="11">
        <v>51600.87799999999</v>
      </c>
      <c r="F11611" s="12">
        <f t="shared" si="181"/>
        <v>11</v>
      </c>
      <c r="G11611" s="1"/>
      <c r="H11611" s="1"/>
    </row>
    <row r="11612" spans="1:8" ht="14" x14ac:dyDescent="0.15">
      <c r="A11612" s="37">
        <v>2019</v>
      </c>
      <c r="B11612" s="10" t="s">
        <v>28</v>
      </c>
      <c r="C11612" s="10" t="s">
        <v>15</v>
      </c>
      <c r="D11612" s="10" t="str">
        <f>Mapping!$F$3</f>
        <v>Customer B</v>
      </c>
      <c r="E11612" s="11">
        <v>32323.528999999999</v>
      </c>
      <c r="F11612" s="12">
        <f t="shared" si="181"/>
        <v>11</v>
      </c>
      <c r="G11612" s="1"/>
      <c r="H11612" s="1"/>
    </row>
    <row r="11613" spans="1:8" ht="14" x14ac:dyDescent="0.15">
      <c r="A11613" s="37">
        <v>2020</v>
      </c>
      <c r="B11613" s="10" t="s">
        <v>28</v>
      </c>
      <c r="C11613" s="10" t="s">
        <v>15</v>
      </c>
      <c r="D11613" s="10" t="str">
        <f>Mapping!$F$4</f>
        <v>Customer C</v>
      </c>
      <c r="E11613" s="11">
        <v>166663.511</v>
      </c>
      <c r="F11613" s="12">
        <f t="shared" si="181"/>
        <v>11</v>
      </c>
      <c r="G11613" s="1"/>
      <c r="H11613" s="1"/>
    </row>
    <row r="11614" spans="1:8" ht="14" x14ac:dyDescent="0.15">
      <c r="A11614" s="37">
        <v>2020</v>
      </c>
      <c r="B11614" s="10" t="s">
        <v>28</v>
      </c>
      <c r="C11614" s="10" t="s">
        <v>15</v>
      </c>
      <c r="D11614" s="10" t="str">
        <f>Mapping!$F$5</f>
        <v>Customer D</v>
      </c>
      <c r="E11614" s="11">
        <v>99690.415999999997</v>
      </c>
      <c r="F11614" s="12">
        <f t="shared" si="181"/>
        <v>11</v>
      </c>
      <c r="G11614" s="1"/>
      <c r="H11614" s="1"/>
    </row>
    <row r="11615" spans="1:8" ht="14" x14ac:dyDescent="0.15">
      <c r="A11615" s="37">
        <v>2019</v>
      </c>
      <c r="B11615" s="10" t="s">
        <v>28</v>
      </c>
      <c r="C11615" s="10" t="s">
        <v>15</v>
      </c>
      <c r="D11615" s="10" t="str">
        <f>Mapping!$F$6</f>
        <v>Customer E</v>
      </c>
      <c r="E11615" s="11">
        <v>216160.448</v>
      </c>
      <c r="F11615" s="12">
        <f t="shared" si="181"/>
        <v>11</v>
      </c>
      <c r="G11615" s="1"/>
      <c r="H11615" s="1"/>
    </row>
    <row r="11616" spans="1:8" ht="14" x14ac:dyDescent="0.15">
      <c r="A11616" s="37">
        <v>2019</v>
      </c>
      <c r="B11616" s="10" t="s">
        <v>28</v>
      </c>
      <c r="C11616" s="10" t="s">
        <v>15</v>
      </c>
      <c r="D11616" s="10" t="str">
        <f>Mapping!$F$7</f>
        <v>Customer F</v>
      </c>
      <c r="E11616" s="11">
        <v>270439.05</v>
      </c>
      <c r="F11616" s="12">
        <f t="shared" si="181"/>
        <v>11</v>
      </c>
      <c r="G11616" s="1"/>
      <c r="H11616" s="1"/>
    </row>
    <row r="11617" spans="1:8" ht="14" x14ac:dyDescent="0.15">
      <c r="A11617" s="37">
        <v>2020</v>
      </c>
      <c r="B11617" s="10" t="s">
        <v>28</v>
      </c>
      <c r="C11617" s="10" t="s">
        <v>15</v>
      </c>
      <c r="D11617" s="10" t="str">
        <f>Mapping!$F$8</f>
        <v>Customer G</v>
      </c>
      <c r="E11617" s="11">
        <v>1455.1529999999998</v>
      </c>
      <c r="F11617" s="12">
        <f t="shared" si="181"/>
        <v>11</v>
      </c>
      <c r="G11617" s="1"/>
      <c r="H11617" s="1"/>
    </row>
    <row r="11618" spans="1:8" ht="14" x14ac:dyDescent="0.15">
      <c r="A11618" s="37">
        <v>2020</v>
      </c>
      <c r="B11618" s="10" t="s">
        <v>28</v>
      </c>
      <c r="C11618" s="10" t="s">
        <v>15</v>
      </c>
      <c r="D11618" s="10" t="str">
        <f>Mapping!$F$9</f>
        <v>Customer H</v>
      </c>
      <c r="E11618" s="11">
        <v>-83164.577999999994</v>
      </c>
      <c r="F11618" s="12">
        <f t="shared" si="181"/>
        <v>11</v>
      </c>
      <c r="G11618" s="1"/>
      <c r="H11618" s="1"/>
    </row>
    <row r="11619" spans="1:8" ht="14" x14ac:dyDescent="0.15">
      <c r="A11619" s="37">
        <v>2019</v>
      </c>
      <c r="B11619" s="10" t="s">
        <v>28</v>
      </c>
      <c r="C11619" s="10" t="s">
        <v>15</v>
      </c>
      <c r="D11619" s="10" t="str">
        <f>Mapping!$F$10</f>
        <v>Customer I</v>
      </c>
      <c r="E11619" s="11">
        <v>-214031.06899999999</v>
      </c>
      <c r="F11619" s="12">
        <f t="shared" si="181"/>
        <v>11</v>
      </c>
      <c r="G11619" s="1"/>
      <c r="H11619" s="1"/>
    </row>
    <row r="11620" spans="1:8" ht="14" x14ac:dyDescent="0.15">
      <c r="A11620" s="37">
        <v>2019</v>
      </c>
      <c r="B11620" s="10" t="s">
        <v>28</v>
      </c>
      <c r="C11620" s="10" t="s">
        <v>15</v>
      </c>
      <c r="D11620" s="10" t="str">
        <f>Mapping!$F$11</f>
        <v>Customer J</v>
      </c>
      <c r="E11620" s="11">
        <v>-57673.216999999997</v>
      </c>
      <c r="F11620" s="12">
        <f t="shared" si="181"/>
        <v>11</v>
      </c>
      <c r="G11620" s="1"/>
      <c r="H11620" s="1"/>
    </row>
    <row r="11621" spans="1:8" ht="14" x14ac:dyDescent="0.15">
      <c r="A11621" s="37">
        <v>2020</v>
      </c>
      <c r="B11621" s="10" t="s">
        <v>28</v>
      </c>
      <c r="C11621" s="10" t="s">
        <v>15</v>
      </c>
      <c r="D11621" s="10" t="str">
        <f>Mapping!$F$12</f>
        <v>Customer K</v>
      </c>
      <c r="E11621" s="11">
        <v>65058.909999999996</v>
      </c>
      <c r="F11621" s="12">
        <f t="shared" si="181"/>
        <v>11</v>
      </c>
      <c r="G11621" s="1"/>
      <c r="H11621" s="1"/>
    </row>
    <row r="11622" spans="1:8" ht="14" x14ac:dyDescent="0.15">
      <c r="A11622" s="37">
        <v>2020</v>
      </c>
      <c r="B11622" s="10" t="s">
        <v>28</v>
      </c>
      <c r="C11622" s="10" t="s">
        <v>15</v>
      </c>
      <c r="D11622" s="10" t="str">
        <f>Mapping!$F$13</f>
        <v>Customer L</v>
      </c>
      <c r="E11622" s="11">
        <v>89119.989000000001</v>
      </c>
      <c r="F11622" s="12">
        <f t="shared" si="181"/>
        <v>11</v>
      </c>
      <c r="G11622" s="1"/>
      <c r="H11622" s="1"/>
    </row>
    <row r="11623" spans="1:8" ht="14" x14ac:dyDescent="0.15">
      <c r="A11623" s="37">
        <v>2019</v>
      </c>
      <c r="B11623" s="10" t="s">
        <v>28</v>
      </c>
      <c r="C11623" s="10" t="s">
        <v>15</v>
      </c>
      <c r="D11623" s="10" t="str">
        <f>Mapping!$F$14</f>
        <v>Customer M</v>
      </c>
      <c r="E11623" s="11">
        <v>124924.26799999998</v>
      </c>
      <c r="F11623" s="12">
        <f t="shared" si="181"/>
        <v>11</v>
      </c>
      <c r="G11623" s="1"/>
      <c r="H11623" s="1"/>
    </row>
    <row r="11624" spans="1:8" ht="14" x14ac:dyDescent="0.15">
      <c r="A11624" s="37">
        <v>2019</v>
      </c>
      <c r="B11624" s="10" t="s">
        <v>28</v>
      </c>
      <c r="C11624" s="10" t="s">
        <v>15</v>
      </c>
      <c r="D11624" s="10" t="str">
        <f>Mapping!$F$15</f>
        <v>Customer N</v>
      </c>
      <c r="E11624" s="11">
        <v>244520.40199999997</v>
      </c>
      <c r="F11624" s="12">
        <f t="shared" si="181"/>
        <v>11</v>
      </c>
      <c r="G11624" s="1"/>
      <c r="H11624" s="1"/>
    </row>
    <row r="11625" spans="1:8" ht="14" x14ac:dyDescent="0.15">
      <c r="A11625" s="37">
        <v>2019</v>
      </c>
      <c r="B11625" s="10" t="s">
        <v>28</v>
      </c>
      <c r="C11625" s="10" t="s">
        <v>15</v>
      </c>
      <c r="D11625" s="10" t="str">
        <f>Mapping!$F$16</f>
        <v>Customer O</v>
      </c>
      <c r="E11625" s="11">
        <v>319003.14600000001</v>
      </c>
      <c r="F11625" s="12">
        <f t="shared" si="181"/>
        <v>11</v>
      </c>
      <c r="G11625" s="1"/>
      <c r="H11625" s="1"/>
    </row>
    <row r="11626" spans="1:8" ht="14" x14ac:dyDescent="0.15">
      <c r="A11626" s="37">
        <v>2019</v>
      </c>
      <c r="B11626" s="10" t="s">
        <v>28</v>
      </c>
      <c r="C11626" s="10" t="s">
        <v>15</v>
      </c>
      <c r="D11626" s="10" t="str">
        <f>Mapping!$F$17</f>
        <v>Customer P</v>
      </c>
      <c r="E11626" s="11">
        <v>25912.411</v>
      </c>
      <c r="F11626" s="12">
        <f t="shared" si="181"/>
        <v>11</v>
      </c>
      <c r="G11626" s="1"/>
      <c r="H11626" s="1"/>
    </row>
    <row r="11627" spans="1:8" ht="14" x14ac:dyDescent="0.15">
      <c r="A11627" s="37">
        <v>2019</v>
      </c>
      <c r="B11627" s="10" t="s">
        <v>28</v>
      </c>
      <c r="C11627" s="10" t="s">
        <v>15</v>
      </c>
      <c r="D11627" s="10" t="str">
        <f>Mapping!$F$18</f>
        <v>Customer Q</v>
      </c>
      <c r="E11627" s="11">
        <v>92611.343999999997</v>
      </c>
      <c r="F11627" s="12">
        <f t="shared" si="181"/>
        <v>11</v>
      </c>
      <c r="G11627" s="1"/>
      <c r="H11627" s="1"/>
    </row>
    <row r="11628" spans="1:8" ht="14" x14ac:dyDescent="0.15">
      <c r="A11628" s="37">
        <v>2019</v>
      </c>
      <c r="B11628" s="10" t="s">
        <v>28</v>
      </c>
      <c r="C11628" s="10" t="s">
        <v>15</v>
      </c>
      <c r="D11628" s="10" t="str">
        <f>Mapping!$F$19</f>
        <v>Customer R</v>
      </c>
      <c r="E11628" s="11">
        <v>546181.38399999996</v>
      </c>
      <c r="F11628" s="12">
        <f t="shared" si="181"/>
        <v>11</v>
      </c>
      <c r="G11628" s="1"/>
      <c r="H11628" s="1"/>
    </row>
    <row r="11629" spans="1:8" ht="14" x14ac:dyDescent="0.15">
      <c r="A11629" s="37">
        <v>2019</v>
      </c>
      <c r="B11629" s="10" t="s">
        <v>28</v>
      </c>
      <c r="C11629" s="10" t="s">
        <v>16</v>
      </c>
      <c r="D11629" s="10" t="str">
        <f>Mapping!$F$2</f>
        <v>Customer A</v>
      </c>
      <c r="E11629" s="11">
        <v>69152.705999999991</v>
      </c>
      <c r="F11629" s="12">
        <f t="shared" si="181"/>
        <v>11</v>
      </c>
      <c r="G11629" s="1"/>
      <c r="H11629" s="1"/>
    </row>
    <row r="11630" spans="1:8" ht="14" x14ac:dyDescent="0.15">
      <c r="A11630" s="37">
        <v>2019</v>
      </c>
      <c r="B11630" s="10" t="s">
        <v>28</v>
      </c>
      <c r="C11630" s="10" t="s">
        <v>17</v>
      </c>
      <c r="D11630" s="10" t="str">
        <f>Mapping!$F$3</f>
        <v>Customer B</v>
      </c>
      <c r="E11630" s="11">
        <v>84296.974999999991</v>
      </c>
      <c r="F11630" s="12">
        <f t="shared" si="181"/>
        <v>11</v>
      </c>
      <c r="G11630" s="1"/>
      <c r="H11630" s="1"/>
    </row>
    <row r="11631" spans="1:8" ht="14" x14ac:dyDescent="0.15">
      <c r="A11631" s="37">
        <v>2019</v>
      </c>
      <c r="B11631" s="10" t="s">
        <v>28</v>
      </c>
      <c r="C11631" s="10" t="s">
        <v>15</v>
      </c>
      <c r="D11631" s="10" t="str">
        <f>Mapping!$F$4</f>
        <v>Customer C</v>
      </c>
      <c r="E11631" s="11">
        <v>144952.633</v>
      </c>
      <c r="F11631" s="12">
        <f t="shared" si="181"/>
        <v>11</v>
      </c>
      <c r="G11631" s="1"/>
      <c r="H11631" s="1"/>
    </row>
    <row r="11632" spans="1:8" ht="14" x14ac:dyDescent="0.15">
      <c r="A11632" s="37">
        <v>2020</v>
      </c>
      <c r="B11632" s="10" t="s">
        <v>28</v>
      </c>
      <c r="C11632" s="10" t="s">
        <v>15</v>
      </c>
      <c r="D11632" s="10" t="str">
        <f>Mapping!$F$5</f>
        <v>Customer D</v>
      </c>
      <c r="E11632" s="11">
        <v>188341.405</v>
      </c>
      <c r="F11632" s="12">
        <f t="shared" si="181"/>
        <v>11</v>
      </c>
      <c r="G11632" s="1"/>
      <c r="H11632" s="1"/>
    </row>
    <row r="11633" spans="1:8" ht="14" x14ac:dyDescent="0.15">
      <c r="A11633" s="37">
        <v>2019</v>
      </c>
      <c r="B11633" s="10" t="s">
        <v>28</v>
      </c>
      <c r="C11633" s="10" t="s">
        <v>15</v>
      </c>
      <c r="D11633" s="10" t="str">
        <f>Mapping!$F$6</f>
        <v>Customer E</v>
      </c>
      <c r="E11633" s="11">
        <v>169690.766</v>
      </c>
      <c r="F11633" s="12">
        <f t="shared" si="181"/>
        <v>11</v>
      </c>
      <c r="G11633" s="1"/>
      <c r="H11633" s="1"/>
    </row>
    <row r="11634" spans="1:8" ht="14" x14ac:dyDescent="0.15">
      <c r="A11634" s="37">
        <v>2019</v>
      </c>
      <c r="B11634" s="10" t="s">
        <v>28</v>
      </c>
      <c r="C11634" s="10" t="s">
        <v>15</v>
      </c>
      <c r="D11634" s="10" t="str">
        <f>Mapping!$F$7</f>
        <v>Customer F</v>
      </c>
      <c r="E11634" s="11">
        <v>83781.900999999983</v>
      </c>
      <c r="F11634" s="12">
        <f t="shared" si="181"/>
        <v>11</v>
      </c>
      <c r="G11634" s="1"/>
      <c r="H11634" s="1"/>
    </row>
    <row r="11635" spans="1:8" ht="14" x14ac:dyDescent="0.15">
      <c r="A11635" s="37">
        <v>2020</v>
      </c>
      <c r="B11635" s="10" t="s">
        <v>28</v>
      </c>
      <c r="C11635" s="10" t="s">
        <v>15</v>
      </c>
      <c r="D11635" s="10" t="str">
        <f>Mapping!$F$8</f>
        <v>Customer G</v>
      </c>
      <c r="E11635" s="11">
        <v>348167.31599999999</v>
      </c>
      <c r="F11635" s="12">
        <f t="shared" si="181"/>
        <v>11</v>
      </c>
      <c r="G11635" s="1"/>
      <c r="H11635" s="1"/>
    </row>
    <row r="11636" spans="1:8" ht="14" x14ac:dyDescent="0.15">
      <c r="A11636" s="37">
        <v>2019</v>
      </c>
      <c r="B11636" s="10" t="s">
        <v>28</v>
      </c>
      <c r="C11636" s="10" t="s">
        <v>16</v>
      </c>
      <c r="D11636" s="10" t="str">
        <f>Mapping!$F$9</f>
        <v>Customer H</v>
      </c>
      <c r="E11636" s="11">
        <v>30707.837999999996</v>
      </c>
      <c r="F11636" s="12">
        <f t="shared" si="181"/>
        <v>11</v>
      </c>
      <c r="G11636" s="1"/>
      <c r="H11636" s="1"/>
    </row>
    <row r="11637" spans="1:8" ht="14" x14ac:dyDescent="0.15">
      <c r="A11637" s="37">
        <v>2020</v>
      </c>
      <c r="B11637" s="10" t="s">
        <v>28</v>
      </c>
      <c r="C11637" s="10" t="s">
        <v>17</v>
      </c>
      <c r="D11637" s="10" t="str">
        <f>Mapping!$F$10</f>
        <v>Customer I</v>
      </c>
      <c r="E11637" s="11">
        <v>138670.875</v>
      </c>
      <c r="F11637" s="12">
        <f t="shared" si="181"/>
        <v>11</v>
      </c>
      <c r="G11637" s="1"/>
      <c r="H11637" s="1"/>
    </row>
    <row r="11638" spans="1:8" ht="14" x14ac:dyDescent="0.15">
      <c r="A11638" s="37">
        <v>2019</v>
      </c>
      <c r="B11638" s="10" t="s">
        <v>28</v>
      </c>
      <c r="C11638" s="10" t="s">
        <v>15</v>
      </c>
      <c r="D11638" s="10" t="str">
        <f>Mapping!$F$11</f>
        <v>Customer J</v>
      </c>
      <c r="E11638" s="11">
        <v>21685.055</v>
      </c>
      <c r="F11638" s="12">
        <f t="shared" si="181"/>
        <v>11</v>
      </c>
      <c r="G11638" s="1"/>
      <c r="H11638" s="1"/>
    </row>
    <row r="11639" spans="1:8" ht="14" x14ac:dyDescent="0.15">
      <c r="A11639" s="37">
        <v>2020</v>
      </c>
      <c r="B11639" s="10" t="s">
        <v>28</v>
      </c>
      <c r="C11639" s="10" t="s">
        <v>15</v>
      </c>
      <c r="D11639" s="10" t="str">
        <f>Mapping!$F$12</f>
        <v>Customer K</v>
      </c>
      <c r="E11639" s="11">
        <v>11078.732</v>
      </c>
      <c r="F11639" s="12">
        <f t="shared" si="181"/>
        <v>11</v>
      </c>
      <c r="G11639" s="1"/>
      <c r="H11639" s="1"/>
    </row>
    <row r="11640" spans="1:8" ht="14" x14ac:dyDescent="0.15">
      <c r="A11640" s="37">
        <v>2019</v>
      </c>
      <c r="B11640" s="10" t="s">
        <v>28</v>
      </c>
      <c r="C11640" s="10" t="s">
        <v>15</v>
      </c>
      <c r="D11640" s="10" t="str">
        <f>Mapping!$F$13</f>
        <v>Customer L</v>
      </c>
      <c r="E11640" s="11">
        <v>10465.959000000001</v>
      </c>
      <c r="F11640" s="12">
        <f t="shared" si="181"/>
        <v>11</v>
      </c>
      <c r="G11640" s="1"/>
      <c r="H11640" s="1"/>
    </row>
    <row r="11641" spans="1:8" ht="14" x14ac:dyDescent="0.15">
      <c r="A11641" s="37">
        <v>2019</v>
      </c>
      <c r="B11641" s="10" t="s">
        <v>28</v>
      </c>
      <c r="C11641" s="10" t="s">
        <v>16</v>
      </c>
      <c r="D11641" s="10" t="str">
        <f>Mapping!$F$14</f>
        <v>Customer M</v>
      </c>
      <c r="E11641" s="11">
        <v>73240.803999999989</v>
      </c>
      <c r="F11641" s="12">
        <f t="shared" si="181"/>
        <v>11</v>
      </c>
      <c r="G11641" s="1"/>
      <c r="H11641" s="1"/>
    </row>
    <row r="11642" spans="1:8" ht="14" x14ac:dyDescent="0.15">
      <c r="A11642" s="37">
        <v>2020</v>
      </c>
      <c r="B11642" s="10" t="s">
        <v>28</v>
      </c>
      <c r="C11642" s="10" t="s">
        <v>17</v>
      </c>
      <c r="D11642" s="10" t="str">
        <f>Mapping!$F$15</f>
        <v>Customer N</v>
      </c>
      <c r="E11642" s="11">
        <v>2368.5759999999996</v>
      </c>
      <c r="F11642" s="12">
        <f t="shared" si="181"/>
        <v>11</v>
      </c>
      <c r="G11642" s="1"/>
      <c r="H11642" s="1"/>
    </row>
    <row r="11643" spans="1:8" ht="14" x14ac:dyDescent="0.15">
      <c r="A11643" s="37">
        <v>2020</v>
      </c>
      <c r="B11643" s="10" t="s">
        <v>28</v>
      </c>
      <c r="C11643" s="10" t="s">
        <v>15</v>
      </c>
      <c r="D11643" s="10" t="str">
        <f>Mapping!$F$16</f>
        <v>Customer O</v>
      </c>
      <c r="E11643" s="11">
        <v>76005.915999999997</v>
      </c>
      <c r="F11643" s="12">
        <f t="shared" si="181"/>
        <v>11</v>
      </c>
      <c r="G11643" s="1"/>
      <c r="H11643" s="1"/>
    </row>
    <row r="11644" spans="1:8" ht="14" x14ac:dyDescent="0.15">
      <c r="A11644" s="37">
        <v>2020</v>
      </c>
      <c r="B11644" s="10" t="s">
        <v>28</v>
      </c>
      <c r="C11644" s="10" t="s">
        <v>15</v>
      </c>
      <c r="D11644" s="10" t="str">
        <f>Mapping!$F$17</f>
        <v>Customer P</v>
      </c>
      <c r="E11644" s="11">
        <v>17496.143</v>
      </c>
      <c r="F11644" s="12">
        <f t="shared" si="181"/>
        <v>11</v>
      </c>
      <c r="G11644" s="1"/>
      <c r="H11644" s="1"/>
    </row>
    <row r="11645" spans="1:8" ht="14" x14ac:dyDescent="0.15">
      <c r="A11645" s="37">
        <v>2019</v>
      </c>
      <c r="B11645" s="10" t="s">
        <v>28</v>
      </c>
      <c r="C11645" s="10" t="s">
        <v>16</v>
      </c>
      <c r="D11645" s="10" t="str">
        <f>Mapping!$F$18</f>
        <v>Customer Q</v>
      </c>
      <c r="E11645" s="11">
        <v>974244.24999999988</v>
      </c>
      <c r="F11645" s="12">
        <f t="shared" si="181"/>
        <v>11</v>
      </c>
      <c r="G11645" s="1"/>
      <c r="H11645" s="1"/>
    </row>
    <row r="11646" spans="1:8" ht="14" x14ac:dyDescent="0.15">
      <c r="A11646" s="37">
        <v>2020</v>
      </c>
      <c r="B11646" s="10" t="s">
        <v>28</v>
      </c>
      <c r="C11646" s="10" t="s">
        <v>17</v>
      </c>
      <c r="D11646" s="10" t="str">
        <f>Mapping!$F$19</f>
        <v>Customer R</v>
      </c>
      <c r="E11646" s="11">
        <v>226425.45099999997</v>
      </c>
      <c r="F11646" s="12">
        <f t="shared" si="181"/>
        <v>11</v>
      </c>
      <c r="G11646" s="1"/>
      <c r="H11646" s="1"/>
    </row>
    <row r="11647" spans="1:8" ht="14" x14ac:dyDescent="0.15">
      <c r="A11647" s="37">
        <v>2019</v>
      </c>
      <c r="B11647" s="10" t="s">
        <v>28</v>
      </c>
      <c r="C11647" s="10" t="s">
        <v>15</v>
      </c>
      <c r="D11647" s="10" t="str">
        <f>Mapping!$F$2</f>
        <v>Customer A</v>
      </c>
      <c r="E11647" s="11">
        <v>464332.30199999997</v>
      </c>
      <c r="F11647" s="12">
        <f t="shared" si="181"/>
        <v>11</v>
      </c>
      <c r="G11647" s="1"/>
      <c r="H11647" s="1"/>
    </row>
    <row r="11648" spans="1:8" ht="14" x14ac:dyDescent="0.15">
      <c r="A11648" s="37">
        <v>2020</v>
      </c>
      <c r="B11648" s="10" t="s">
        <v>28</v>
      </c>
      <c r="C11648" s="10" t="s">
        <v>15</v>
      </c>
      <c r="D11648" s="10" t="str">
        <f>Mapping!$F$3</f>
        <v>Customer B</v>
      </c>
      <c r="E11648" s="11">
        <v>818441.70099999988</v>
      </c>
      <c r="F11648" s="12">
        <f t="shared" si="181"/>
        <v>11</v>
      </c>
      <c r="G11648" s="1"/>
      <c r="H11648" s="1"/>
    </row>
    <row r="11649" spans="1:8" ht="14" x14ac:dyDescent="0.15">
      <c r="A11649" s="37">
        <v>2019</v>
      </c>
      <c r="B11649" s="10" t="s">
        <v>28</v>
      </c>
      <c r="C11649" s="10" t="s">
        <v>15</v>
      </c>
      <c r="D11649" s="10" t="str">
        <f>Mapping!$F$4</f>
        <v>Customer C</v>
      </c>
      <c r="E11649" s="11">
        <v>469653.99599999998</v>
      </c>
      <c r="F11649" s="12">
        <f t="shared" si="181"/>
        <v>11</v>
      </c>
      <c r="G11649" s="1"/>
      <c r="H11649" s="1"/>
    </row>
    <row r="11650" spans="1:8" ht="14" x14ac:dyDescent="0.15">
      <c r="A11650" s="37">
        <v>2019</v>
      </c>
      <c r="B11650" s="10" t="s">
        <v>28</v>
      </c>
      <c r="C11650" s="10" t="s">
        <v>16</v>
      </c>
      <c r="D11650" s="10" t="str">
        <f>Mapping!$F$5</f>
        <v>Customer D</v>
      </c>
      <c r="E11650" s="11">
        <v>-223151.663</v>
      </c>
      <c r="F11650" s="12">
        <f t="shared" ref="F11650:F11713" si="182">MONTH(DATEVALUE(B11650&amp;"1"))</f>
        <v>11</v>
      </c>
      <c r="G11650" s="1"/>
      <c r="H11650" s="1"/>
    </row>
    <row r="11651" spans="1:8" ht="14" x14ac:dyDescent="0.15">
      <c r="A11651" s="37">
        <v>2019</v>
      </c>
      <c r="B11651" s="10" t="s">
        <v>28</v>
      </c>
      <c r="C11651" s="10" t="s">
        <v>17</v>
      </c>
      <c r="D11651" s="10" t="str">
        <f>Mapping!$F$6</f>
        <v>Customer E</v>
      </c>
      <c r="E11651" s="11">
        <v>1150800.2869999998</v>
      </c>
      <c r="F11651" s="12">
        <f t="shared" si="182"/>
        <v>11</v>
      </c>
      <c r="G11651" s="1"/>
      <c r="H11651" s="1"/>
    </row>
    <row r="11652" spans="1:8" ht="14" x14ac:dyDescent="0.15">
      <c r="A11652" s="37">
        <v>2020</v>
      </c>
      <c r="B11652" s="10" t="s">
        <v>28</v>
      </c>
      <c r="C11652" s="10" t="s">
        <v>18</v>
      </c>
      <c r="D11652" s="10" t="str">
        <f>Mapping!$F$7</f>
        <v>Customer F</v>
      </c>
      <c r="E11652" s="11">
        <v>19069915.276999999</v>
      </c>
      <c r="F11652" s="12">
        <f t="shared" si="182"/>
        <v>11</v>
      </c>
      <c r="G11652" s="1"/>
      <c r="H11652" s="1"/>
    </row>
    <row r="11653" spans="1:8" ht="14" x14ac:dyDescent="0.15">
      <c r="A11653" s="37">
        <v>2020</v>
      </c>
      <c r="B11653" s="10" t="s">
        <v>28</v>
      </c>
      <c r="C11653" s="10" t="s">
        <v>15</v>
      </c>
      <c r="D11653" s="10" t="str">
        <f>Mapping!$F$8</f>
        <v>Customer G</v>
      </c>
      <c r="E11653" s="11">
        <v>146458.19999999998</v>
      </c>
      <c r="F11653" s="12">
        <f t="shared" si="182"/>
        <v>11</v>
      </c>
      <c r="G11653" s="1"/>
      <c r="H11653" s="1"/>
    </row>
    <row r="11654" spans="1:8" ht="14" x14ac:dyDescent="0.15">
      <c r="A11654" s="37">
        <v>2020</v>
      </c>
      <c r="B11654" s="10" t="s">
        <v>28</v>
      </c>
      <c r="C11654" s="10" t="s">
        <v>16</v>
      </c>
      <c r="D11654" s="10" t="str">
        <f>Mapping!$F$9</f>
        <v>Customer H</v>
      </c>
      <c r="E11654" s="11">
        <v>64473.591</v>
      </c>
      <c r="F11654" s="12">
        <f t="shared" si="182"/>
        <v>11</v>
      </c>
      <c r="G11654" s="1"/>
      <c r="H11654" s="1"/>
    </row>
    <row r="11655" spans="1:8" ht="14" x14ac:dyDescent="0.15">
      <c r="A11655" s="37">
        <v>2020</v>
      </c>
      <c r="B11655" s="10" t="s">
        <v>28</v>
      </c>
      <c r="C11655" s="10" t="s">
        <v>17</v>
      </c>
      <c r="D11655" s="10" t="str">
        <f>Mapping!$F$10</f>
        <v>Customer I</v>
      </c>
      <c r="E11655" s="11">
        <v>230885.59199999998</v>
      </c>
      <c r="F11655" s="12">
        <f t="shared" si="182"/>
        <v>11</v>
      </c>
      <c r="G11655" s="1"/>
      <c r="H11655" s="1"/>
    </row>
    <row r="11656" spans="1:8" ht="14" x14ac:dyDescent="0.15">
      <c r="A11656" s="37">
        <v>2020</v>
      </c>
      <c r="B11656" s="10" t="s">
        <v>28</v>
      </c>
      <c r="C11656" s="10" t="s">
        <v>18</v>
      </c>
      <c r="D11656" s="10" t="str">
        <f>Mapping!$F$11</f>
        <v>Customer J</v>
      </c>
      <c r="E11656" s="11">
        <v>105221.56399999998</v>
      </c>
      <c r="F11656" s="12">
        <f t="shared" si="182"/>
        <v>11</v>
      </c>
      <c r="G11656" s="1"/>
      <c r="H11656" s="1"/>
    </row>
    <row r="11657" spans="1:8" ht="14" x14ac:dyDescent="0.15">
      <c r="A11657" s="37">
        <v>2020</v>
      </c>
      <c r="B11657" s="10" t="s">
        <v>28</v>
      </c>
      <c r="C11657" s="10" t="s">
        <v>15</v>
      </c>
      <c r="D11657" s="10" t="str">
        <f>Mapping!$F$12</f>
        <v>Customer K</v>
      </c>
      <c r="E11657" s="11">
        <v>32492.249999999996</v>
      </c>
      <c r="F11657" s="12">
        <f t="shared" si="182"/>
        <v>11</v>
      </c>
      <c r="G11657" s="1"/>
      <c r="H11657" s="1"/>
    </row>
    <row r="11658" spans="1:8" ht="14" x14ac:dyDescent="0.15">
      <c r="A11658" s="37">
        <v>2019</v>
      </c>
      <c r="B11658" s="10" t="s">
        <v>28</v>
      </c>
      <c r="C11658" s="10" t="s">
        <v>16</v>
      </c>
      <c r="D11658" s="10" t="str">
        <f>Mapping!$F$13</f>
        <v>Customer L</v>
      </c>
      <c r="E11658" s="11">
        <v>12137.356</v>
      </c>
      <c r="F11658" s="12">
        <f t="shared" si="182"/>
        <v>11</v>
      </c>
      <c r="G11658" s="1"/>
      <c r="H11658" s="1"/>
    </row>
    <row r="11659" spans="1:8" ht="14" x14ac:dyDescent="0.15">
      <c r="A11659" s="37">
        <v>2019</v>
      </c>
      <c r="B11659" s="10" t="s">
        <v>28</v>
      </c>
      <c r="C11659" s="10" t="s">
        <v>17</v>
      </c>
      <c r="D11659" s="10" t="str">
        <f>Mapping!$F$14</f>
        <v>Customer M</v>
      </c>
      <c r="E11659" s="11">
        <v>32727.807000000001</v>
      </c>
      <c r="F11659" s="12">
        <f t="shared" si="182"/>
        <v>11</v>
      </c>
      <c r="G11659" s="1"/>
      <c r="H11659" s="1"/>
    </row>
    <row r="11660" spans="1:8" ht="14" x14ac:dyDescent="0.15">
      <c r="A11660" s="37">
        <v>2019</v>
      </c>
      <c r="B11660" s="10" t="s">
        <v>28</v>
      </c>
      <c r="C11660" s="10" t="s">
        <v>18</v>
      </c>
      <c r="D11660" s="10" t="str">
        <f>Mapping!$F$15</f>
        <v>Customer N</v>
      </c>
      <c r="E11660" s="11">
        <v>296026.96199999994</v>
      </c>
      <c r="F11660" s="12">
        <f t="shared" si="182"/>
        <v>11</v>
      </c>
      <c r="G11660" s="1"/>
      <c r="H11660" s="1"/>
    </row>
    <row r="11661" spans="1:8" ht="14" x14ac:dyDescent="0.15">
      <c r="A11661" s="37">
        <v>2020</v>
      </c>
      <c r="B11661" s="10" t="s">
        <v>28</v>
      </c>
      <c r="C11661" s="10" t="s">
        <v>15</v>
      </c>
      <c r="D11661" s="10" t="str">
        <f>Mapping!$F$16</f>
        <v>Customer O</v>
      </c>
      <c r="E11661" s="11">
        <v>362828.39600000001</v>
      </c>
      <c r="F11661" s="12">
        <f t="shared" si="182"/>
        <v>11</v>
      </c>
      <c r="G11661" s="1"/>
      <c r="H11661" s="1"/>
    </row>
    <row r="11662" spans="1:8" ht="14" x14ac:dyDescent="0.15">
      <c r="A11662" s="37">
        <v>2020</v>
      </c>
      <c r="B11662" s="10" t="s">
        <v>28</v>
      </c>
      <c r="C11662" s="10" t="s">
        <v>16</v>
      </c>
      <c r="D11662" s="10" t="str">
        <f>Mapping!$F$17</f>
        <v>Customer P</v>
      </c>
      <c r="E11662" s="11">
        <v>224112.476</v>
      </c>
      <c r="F11662" s="12">
        <f t="shared" si="182"/>
        <v>11</v>
      </c>
      <c r="G11662" s="1"/>
      <c r="H11662" s="1"/>
    </row>
    <row r="11663" spans="1:8" ht="14" x14ac:dyDescent="0.15">
      <c r="A11663" s="37">
        <v>2020</v>
      </c>
      <c r="B11663" s="10" t="s">
        <v>28</v>
      </c>
      <c r="C11663" s="10" t="s">
        <v>17</v>
      </c>
      <c r="D11663" s="10" t="str">
        <f>Mapping!$F$18</f>
        <v>Customer Q</v>
      </c>
      <c r="E11663" s="11">
        <v>105909.503</v>
      </c>
      <c r="F11663" s="12">
        <f t="shared" si="182"/>
        <v>11</v>
      </c>
      <c r="G11663" s="1"/>
      <c r="H11663" s="1"/>
    </row>
    <row r="11664" spans="1:8" ht="14" x14ac:dyDescent="0.15">
      <c r="A11664" s="37">
        <v>2020</v>
      </c>
      <c r="B11664" s="10" t="s">
        <v>28</v>
      </c>
      <c r="C11664" s="10" t="s">
        <v>18</v>
      </c>
      <c r="D11664" s="10" t="str">
        <f>Mapping!$F$19</f>
        <v>Customer R</v>
      </c>
      <c r="E11664" s="11">
        <v>1022389.7529999999</v>
      </c>
      <c r="F11664" s="12">
        <f t="shared" si="182"/>
        <v>11</v>
      </c>
      <c r="G11664" s="1"/>
      <c r="H11664" s="1"/>
    </row>
    <row r="11665" spans="1:8" ht="14" x14ac:dyDescent="0.15">
      <c r="A11665" s="37">
        <v>2019</v>
      </c>
      <c r="B11665" s="10" t="s">
        <v>28</v>
      </c>
      <c r="C11665" s="10" t="s">
        <v>15</v>
      </c>
      <c r="D11665" s="10" t="str">
        <f>Mapping!$F$20</f>
        <v>Customer S</v>
      </c>
      <c r="E11665" s="11">
        <v>924227.99699999986</v>
      </c>
      <c r="F11665" s="12">
        <f t="shared" si="182"/>
        <v>11</v>
      </c>
      <c r="G11665" s="1"/>
      <c r="H11665" s="1"/>
    </row>
    <row r="11666" spans="1:8" ht="14" x14ac:dyDescent="0.15">
      <c r="A11666" s="37">
        <v>2019</v>
      </c>
      <c r="B11666" s="10" t="s">
        <v>28</v>
      </c>
      <c r="C11666" s="10" t="s">
        <v>15</v>
      </c>
      <c r="D11666" s="10" t="str">
        <f>Mapping!$F$2</f>
        <v>Customer A</v>
      </c>
      <c r="E11666" s="11">
        <v>2722095.6839999999</v>
      </c>
      <c r="F11666" s="12">
        <f t="shared" si="182"/>
        <v>11</v>
      </c>
      <c r="G11666" s="1"/>
      <c r="H11666" s="1"/>
    </row>
    <row r="11667" spans="1:8" ht="14" x14ac:dyDescent="0.15">
      <c r="A11667" s="37">
        <v>2020</v>
      </c>
      <c r="B11667" s="10" t="s">
        <v>28</v>
      </c>
      <c r="C11667" s="10" t="s">
        <v>16</v>
      </c>
      <c r="D11667" s="10" t="str">
        <f>Mapping!$F$3</f>
        <v>Customer B</v>
      </c>
      <c r="E11667" s="11">
        <v>27421.274999999998</v>
      </c>
      <c r="F11667" s="12">
        <f t="shared" si="182"/>
        <v>11</v>
      </c>
      <c r="G11667" s="1"/>
      <c r="H11667" s="1"/>
    </row>
    <row r="11668" spans="1:8" ht="14" x14ac:dyDescent="0.15">
      <c r="A11668" s="37">
        <v>2020</v>
      </c>
      <c r="B11668" s="10" t="s">
        <v>28</v>
      </c>
      <c r="C11668" s="10" t="s">
        <v>17</v>
      </c>
      <c r="D11668" s="10" t="str">
        <f>Mapping!$F$4</f>
        <v>Customer C</v>
      </c>
      <c r="E11668" s="11">
        <v>23817.842999999997</v>
      </c>
      <c r="F11668" s="12">
        <f t="shared" si="182"/>
        <v>11</v>
      </c>
      <c r="G11668" s="1"/>
      <c r="H11668" s="1"/>
    </row>
    <row r="11669" spans="1:8" ht="14" x14ac:dyDescent="0.15">
      <c r="A11669" s="37">
        <v>2020</v>
      </c>
      <c r="B11669" s="10" t="s">
        <v>28</v>
      </c>
      <c r="C11669" s="10" t="s">
        <v>15</v>
      </c>
      <c r="D11669" s="10" t="str">
        <f>Mapping!$F$5</f>
        <v>Customer D</v>
      </c>
      <c r="E11669" s="11">
        <v>49878.00299999999</v>
      </c>
      <c r="F11669" s="12">
        <f t="shared" si="182"/>
        <v>11</v>
      </c>
      <c r="G11669" s="1"/>
      <c r="H11669" s="1"/>
    </row>
    <row r="11670" spans="1:8" ht="14" x14ac:dyDescent="0.15">
      <c r="A11670" s="37">
        <v>2020</v>
      </c>
      <c r="B11670" s="10" t="s">
        <v>28</v>
      </c>
      <c r="C11670" s="10" t="s">
        <v>16</v>
      </c>
      <c r="D11670" s="10" t="str">
        <f>Mapping!$F$6</f>
        <v>Customer E</v>
      </c>
      <c r="E11670" s="11">
        <v>82461.357999999993</v>
      </c>
      <c r="F11670" s="12">
        <f t="shared" si="182"/>
        <v>11</v>
      </c>
      <c r="G11670" s="1"/>
      <c r="H11670" s="1"/>
    </row>
    <row r="11671" spans="1:8" ht="14" x14ac:dyDescent="0.15">
      <c r="A11671" s="37">
        <v>2019</v>
      </c>
      <c r="B11671" s="10" t="s">
        <v>28</v>
      </c>
      <c r="C11671" s="10" t="s">
        <v>17</v>
      </c>
      <c r="D11671" s="10" t="str">
        <f>Mapping!$F$7</f>
        <v>Customer F</v>
      </c>
      <c r="E11671" s="11">
        <v>64129.218999999997</v>
      </c>
      <c r="F11671" s="12">
        <f t="shared" si="182"/>
        <v>11</v>
      </c>
      <c r="G11671" s="1"/>
      <c r="H11671" s="1"/>
    </row>
    <row r="11672" spans="1:8" ht="14" x14ac:dyDescent="0.15">
      <c r="A11672" s="37">
        <v>2019</v>
      </c>
      <c r="B11672" s="10" t="s">
        <v>28</v>
      </c>
      <c r="C11672" s="10" t="s">
        <v>15</v>
      </c>
      <c r="D11672" s="10" t="str">
        <f>Mapping!$F$8</f>
        <v>Customer G</v>
      </c>
      <c r="E11672" s="11">
        <v>191971.18499999997</v>
      </c>
      <c r="F11672" s="12">
        <f t="shared" si="182"/>
        <v>11</v>
      </c>
      <c r="G11672" s="1"/>
      <c r="H11672" s="1"/>
    </row>
    <row r="11673" spans="1:8" ht="14" x14ac:dyDescent="0.15">
      <c r="A11673" s="37">
        <v>2020</v>
      </c>
      <c r="B11673" s="10" t="s">
        <v>28</v>
      </c>
      <c r="C11673" s="10" t="s">
        <v>16</v>
      </c>
      <c r="D11673" s="10" t="str">
        <f>Mapping!$F$9</f>
        <v>Customer H</v>
      </c>
      <c r="E11673" s="11">
        <v>15404.641</v>
      </c>
      <c r="F11673" s="12">
        <f t="shared" si="182"/>
        <v>11</v>
      </c>
      <c r="G11673" s="1"/>
      <c r="H11673" s="1"/>
    </row>
    <row r="11674" spans="1:8" ht="14" x14ac:dyDescent="0.15">
      <c r="A11674" s="37">
        <v>2020</v>
      </c>
      <c r="B11674" s="10" t="s">
        <v>28</v>
      </c>
      <c r="C11674" s="10" t="s">
        <v>17</v>
      </c>
      <c r="D11674" s="10" t="str">
        <f>Mapping!$F$10</f>
        <v>Customer I</v>
      </c>
      <c r="E11674" s="11">
        <v>1639287.615</v>
      </c>
      <c r="F11674" s="12">
        <f t="shared" si="182"/>
        <v>11</v>
      </c>
      <c r="G11674" s="1"/>
      <c r="H11674" s="1"/>
    </row>
    <row r="11675" spans="1:8" ht="14" x14ac:dyDescent="0.15">
      <c r="A11675" s="37">
        <v>2020</v>
      </c>
      <c r="B11675" s="10" t="s">
        <v>28</v>
      </c>
      <c r="C11675" s="10" t="s">
        <v>15</v>
      </c>
      <c r="D11675" s="10" t="str">
        <f>Mapping!$F$11</f>
        <v>Customer J</v>
      </c>
      <c r="E11675" s="11">
        <v>2127985.9509999999</v>
      </c>
      <c r="F11675" s="12">
        <f t="shared" si="182"/>
        <v>11</v>
      </c>
      <c r="G11675" s="1"/>
      <c r="H11675" s="1"/>
    </row>
    <row r="11676" spans="1:8" ht="14" x14ac:dyDescent="0.15">
      <c r="A11676" s="37">
        <v>2020</v>
      </c>
      <c r="B11676" s="10" t="s">
        <v>28</v>
      </c>
      <c r="C11676" s="10" t="s">
        <v>15</v>
      </c>
      <c r="D11676" s="10" t="str">
        <f>Mapping!$F$12</f>
        <v>Customer K</v>
      </c>
      <c r="E11676" s="11">
        <v>21848608.963999998</v>
      </c>
      <c r="F11676" s="12">
        <f t="shared" si="182"/>
        <v>11</v>
      </c>
      <c r="G11676" s="1"/>
      <c r="H11676" s="1"/>
    </row>
    <row r="11677" spans="1:8" ht="14" x14ac:dyDescent="0.15">
      <c r="A11677" s="37">
        <v>2020</v>
      </c>
      <c r="B11677" s="10" t="s">
        <v>28</v>
      </c>
      <c r="C11677" s="10" t="s">
        <v>15</v>
      </c>
      <c r="D11677" s="10" t="str">
        <f>Mapping!$F$13</f>
        <v>Customer L</v>
      </c>
      <c r="E11677" s="11">
        <v>191412.51499999998</v>
      </c>
      <c r="F11677" s="12">
        <f t="shared" si="182"/>
        <v>11</v>
      </c>
      <c r="G11677" s="1"/>
      <c r="H11677" s="1"/>
    </row>
    <row r="11678" spans="1:8" ht="14" x14ac:dyDescent="0.15">
      <c r="A11678" s="37">
        <v>2020</v>
      </c>
      <c r="B11678" s="10" t="s">
        <v>28</v>
      </c>
      <c r="C11678" s="10" t="s">
        <v>15</v>
      </c>
      <c r="D11678" s="10" t="str">
        <f>Mapping!$F$14</f>
        <v>Customer M</v>
      </c>
      <c r="E11678" s="11">
        <v>286699.80499999999</v>
      </c>
      <c r="F11678" s="12">
        <f t="shared" si="182"/>
        <v>11</v>
      </c>
      <c r="G11678" s="1"/>
      <c r="H11678" s="1"/>
    </row>
    <row r="11679" spans="1:8" ht="14" x14ac:dyDescent="0.15">
      <c r="A11679" s="37">
        <v>2019</v>
      </c>
      <c r="B11679" s="10" t="s">
        <v>28</v>
      </c>
      <c r="C11679" s="10" t="s">
        <v>15</v>
      </c>
      <c r="D11679" s="10" t="str">
        <f>Mapping!$F$15</f>
        <v>Customer N</v>
      </c>
      <c r="E11679" s="11">
        <v>566018.55099999998</v>
      </c>
      <c r="F11679" s="12">
        <f t="shared" si="182"/>
        <v>11</v>
      </c>
      <c r="G11679" s="1"/>
      <c r="H11679" s="1"/>
    </row>
    <row r="11680" spans="1:8" ht="14" x14ac:dyDescent="0.15">
      <c r="A11680" s="37">
        <v>2019</v>
      </c>
      <c r="B11680" s="10" t="s">
        <v>28</v>
      </c>
      <c r="C11680" s="10" t="s">
        <v>15</v>
      </c>
      <c r="D11680" s="10" t="str">
        <f>Mapping!$F$16</f>
        <v>Customer O</v>
      </c>
      <c r="E11680" s="11">
        <v>38933.145999999993</v>
      </c>
      <c r="F11680" s="12">
        <f t="shared" si="182"/>
        <v>11</v>
      </c>
      <c r="G11680" s="1"/>
      <c r="H11680" s="1"/>
    </row>
    <row r="11681" spans="1:8" ht="14" x14ac:dyDescent="0.15">
      <c r="A11681" s="37">
        <v>2019</v>
      </c>
      <c r="B11681" s="10" t="s">
        <v>28</v>
      </c>
      <c r="C11681" s="10" t="s">
        <v>15</v>
      </c>
      <c r="D11681" s="10" t="str">
        <f>Mapping!$F$17</f>
        <v>Customer P</v>
      </c>
      <c r="E11681" s="11">
        <v>209321.72100000002</v>
      </c>
      <c r="F11681" s="12">
        <f t="shared" si="182"/>
        <v>11</v>
      </c>
      <c r="G11681" s="1"/>
      <c r="H11681" s="1"/>
    </row>
    <row r="11682" spans="1:8" ht="14" x14ac:dyDescent="0.15">
      <c r="A11682" s="37">
        <v>2020</v>
      </c>
      <c r="B11682" s="10" t="s">
        <v>28</v>
      </c>
      <c r="C11682" s="10" t="s">
        <v>15</v>
      </c>
      <c r="D11682" s="10" t="str">
        <f>Mapping!$F$18</f>
        <v>Customer Q</v>
      </c>
      <c r="E11682" s="11">
        <v>299011.23</v>
      </c>
      <c r="F11682" s="12">
        <f t="shared" si="182"/>
        <v>11</v>
      </c>
      <c r="G11682" s="1"/>
      <c r="H11682" s="1"/>
    </row>
    <row r="11683" spans="1:8" ht="14" x14ac:dyDescent="0.15">
      <c r="A11683" s="37">
        <v>2019</v>
      </c>
      <c r="B11683" s="10" t="s">
        <v>28</v>
      </c>
      <c r="C11683" s="10" t="s">
        <v>15</v>
      </c>
      <c r="D11683" s="10" t="str">
        <f>Mapping!$F$19</f>
        <v>Customer R</v>
      </c>
      <c r="E11683" s="11">
        <v>596128.09199999995</v>
      </c>
      <c r="F11683" s="12">
        <f t="shared" si="182"/>
        <v>11</v>
      </c>
      <c r="G11683" s="1"/>
      <c r="H11683" s="1"/>
    </row>
    <row r="11684" spans="1:8" ht="14" x14ac:dyDescent="0.15">
      <c r="A11684" s="37">
        <v>2019</v>
      </c>
      <c r="B11684" s="10" t="s">
        <v>28</v>
      </c>
      <c r="C11684" s="10" t="s">
        <v>15</v>
      </c>
      <c r="D11684" s="10" t="str">
        <f>Mapping!$F$20</f>
        <v>Customer S</v>
      </c>
      <c r="E11684" s="11">
        <v>17254056.938999999</v>
      </c>
      <c r="F11684" s="12">
        <f t="shared" si="182"/>
        <v>11</v>
      </c>
      <c r="G11684" s="1"/>
      <c r="H11684" s="1"/>
    </row>
    <row r="11685" spans="1:8" ht="14" x14ac:dyDescent="0.15">
      <c r="A11685" s="37">
        <v>2020</v>
      </c>
      <c r="B11685" s="10" t="s">
        <v>28</v>
      </c>
      <c r="C11685" s="10" t="s">
        <v>15</v>
      </c>
      <c r="D11685" s="10" t="str">
        <f>Mapping!$F$2</f>
        <v>Customer A</v>
      </c>
      <c r="E11685" s="11">
        <v>1994905.787</v>
      </c>
      <c r="F11685" s="12">
        <f t="shared" si="182"/>
        <v>11</v>
      </c>
      <c r="G11685" s="1"/>
      <c r="H11685" s="1"/>
    </row>
    <row r="11686" spans="1:8" ht="14" x14ac:dyDescent="0.15">
      <c r="A11686" s="37">
        <v>2019</v>
      </c>
      <c r="B11686" s="10" t="s">
        <v>28</v>
      </c>
      <c r="C11686" s="10" t="s">
        <v>15</v>
      </c>
      <c r="D11686" s="10" t="str">
        <f>Mapping!$F$3</f>
        <v>Customer B</v>
      </c>
      <c r="E11686" s="11">
        <v>343219.68099999998</v>
      </c>
      <c r="F11686" s="12">
        <f t="shared" si="182"/>
        <v>11</v>
      </c>
      <c r="G11686" s="1"/>
      <c r="H11686" s="1"/>
    </row>
    <row r="11687" spans="1:8" ht="14" x14ac:dyDescent="0.15">
      <c r="A11687" s="37">
        <v>2019</v>
      </c>
      <c r="B11687" s="10" t="s">
        <v>28</v>
      </c>
      <c r="C11687" s="10" t="s">
        <v>15</v>
      </c>
      <c r="D11687" s="10" t="str">
        <f>Mapping!$F$4</f>
        <v>Customer C</v>
      </c>
      <c r="E11687" s="11">
        <v>2656493.9169999999</v>
      </c>
      <c r="F11687" s="12">
        <f t="shared" si="182"/>
        <v>11</v>
      </c>
      <c r="G11687" s="1"/>
      <c r="H11687" s="1"/>
    </row>
    <row r="11688" spans="1:8" ht="14" x14ac:dyDescent="0.15">
      <c r="A11688" s="37">
        <v>2020</v>
      </c>
      <c r="B11688" s="10" t="s">
        <v>28</v>
      </c>
      <c r="C11688" s="10" t="s">
        <v>15</v>
      </c>
      <c r="D11688" s="10" t="str">
        <f>Mapping!$F$5</f>
        <v>Customer D</v>
      </c>
      <c r="E11688" s="11">
        <v>339214.46299999999</v>
      </c>
      <c r="F11688" s="12">
        <f t="shared" si="182"/>
        <v>11</v>
      </c>
      <c r="G11688" s="1"/>
      <c r="H11688" s="1"/>
    </row>
    <row r="11689" spans="1:8" ht="14" x14ac:dyDescent="0.15">
      <c r="A11689" s="37">
        <v>2019</v>
      </c>
      <c r="B11689" s="10" t="s">
        <v>28</v>
      </c>
      <c r="C11689" s="10" t="s">
        <v>15</v>
      </c>
      <c r="D11689" s="10" t="str">
        <f>Mapping!$F$6</f>
        <v>Customer E</v>
      </c>
      <c r="E11689" s="11">
        <v>160556.984</v>
      </c>
      <c r="F11689" s="12">
        <f t="shared" si="182"/>
        <v>11</v>
      </c>
      <c r="G11689" s="1"/>
      <c r="H11689" s="1"/>
    </row>
    <row r="11690" spans="1:8" ht="14" x14ac:dyDescent="0.15">
      <c r="A11690" s="37">
        <v>2019</v>
      </c>
      <c r="B11690" s="10" t="s">
        <v>28</v>
      </c>
      <c r="C11690" s="10" t="s">
        <v>15</v>
      </c>
      <c r="D11690" s="10" t="str">
        <f>Mapping!$F$7</f>
        <v>Customer F</v>
      </c>
      <c r="E11690" s="11">
        <v>2742709.5779999997</v>
      </c>
      <c r="F11690" s="12">
        <f t="shared" si="182"/>
        <v>11</v>
      </c>
      <c r="G11690" s="1"/>
      <c r="H11690" s="1"/>
    </row>
    <row r="11691" spans="1:8" ht="14" x14ac:dyDescent="0.15">
      <c r="A11691" s="37">
        <v>2020</v>
      </c>
      <c r="B11691" s="10" t="s">
        <v>28</v>
      </c>
      <c r="C11691" s="10" t="s">
        <v>15</v>
      </c>
      <c r="D11691" s="10" t="str">
        <f>Mapping!$F$8</f>
        <v>Customer G</v>
      </c>
      <c r="E11691" s="11">
        <v>2716741.6709999996</v>
      </c>
      <c r="F11691" s="12">
        <f t="shared" si="182"/>
        <v>11</v>
      </c>
      <c r="G11691" s="1"/>
      <c r="H11691" s="1"/>
    </row>
    <row r="11692" spans="1:8" ht="14" x14ac:dyDescent="0.15">
      <c r="A11692" s="37">
        <v>2020</v>
      </c>
      <c r="B11692" s="10" t="s">
        <v>28</v>
      </c>
      <c r="C11692" s="10" t="s">
        <v>15</v>
      </c>
      <c r="D11692" s="10" t="str">
        <f>Mapping!$F$9</f>
        <v>Customer H</v>
      </c>
      <c r="E11692" s="11">
        <v>7724.436999999999</v>
      </c>
      <c r="F11692" s="12">
        <f t="shared" si="182"/>
        <v>11</v>
      </c>
      <c r="G11692" s="1"/>
      <c r="H11692" s="1"/>
    </row>
    <row r="11693" spans="1:8" ht="14" x14ac:dyDescent="0.15">
      <c r="A11693" s="37">
        <v>2019</v>
      </c>
      <c r="B11693" s="10" t="s">
        <v>28</v>
      </c>
      <c r="C11693" s="10" t="s">
        <v>15</v>
      </c>
      <c r="D11693" s="10" t="str">
        <f>Mapping!$F$10</f>
        <v>Customer I</v>
      </c>
      <c r="E11693" s="11">
        <v>334555.28399999999</v>
      </c>
      <c r="F11693" s="12">
        <f t="shared" si="182"/>
        <v>11</v>
      </c>
      <c r="G11693" s="1"/>
      <c r="H11693" s="1"/>
    </row>
    <row r="11694" spans="1:8" ht="14" x14ac:dyDescent="0.15">
      <c r="A11694" s="37">
        <v>2019</v>
      </c>
      <c r="B11694" s="10" t="s">
        <v>28</v>
      </c>
      <c r="C11694" s="10" t="s">
        <v>15</v>
      </c>
      <c r="D11694" s="10" t="str">
        <f>Mapping!$F$11</f>
        <v>Customer J</v>
      </c>
      <c r="E11694" s="11">
        <v>367003.32899999997</v>
      </c>
      <c r="F11694" s="12">
        <f t="shared" si="182"/>
        <v>11</v>
      </c>
      <c r="G11694" s="1"/>
      <c r="H11694" s="1"/>
    </row>
    <row r="11695" spans="1:8" ht="14" x14ac:dyDescent="0.15">
      <c r="A11695" s="37">
        <v>2019</v>
      </c>
      <c r="B11695" s="10" t="s">
        <v>28</v>
      </c>
      <c r="C11695" s="10" t="s">
        <v>15</v>
      </c>
      <c r="D11695" s="10" t="str">
        <f>Mapping!$F$12</f>
        <v>Customer K</v>
      </c>
      <c r="E11695" s="11">
        <v>59557.449000000001</v>
      </c>
      <c r="F11695" s="12">
        <f t="shared" si="182"/>
        <v>11</v>
      </c>
      <c r="G11695" s="1"/>
      <c r="H11695" s="1"/>
    </row>
    <row r="11696" spans="1:8" ht="14" x14ac:dyDescent="0.15">
      <c r="A11696" s="37">
        <v>2020</v>
      </c>
      <c r="B11696" s="10" t="s">
        <v>28</v>
      </c>
      <c r="C11696" s="10" t="s">
        <v>15</v>
      </c>
      <c r="D11696" s="10" t="str">
        <f>Mapping!$F$13</f>
        <v>Customer L</v>
      </c>
      <c r="E11696" s="11">
        <v>382801.04800000001</v>
      </c>
      <c r="F11696" s="12">
        <f t="shared" si="182"/>
        <v>11</v>
      </c>
      <c r="G11696" s="1"/>
      <c r="H11696" s="1"/>
    </row>
    <row r="11697" spans="1:8" ht="14" x14ac:dyDescent="0.15">
      <c r="A11697" s="37">
        <v>2020</v>
      </c>
      <c r="B11697" s="10" t="s">
        <v>28</v>
      </c>
      <c r="C11697" s="10" t="s">
        <v>15</v>
      </c>
      <c r="D11697" s="10" t="str">
        <f>Mapping!$F$14</f>
        <v>Customer M</v>
      </c>
      <c r="E11697" s="11">
        <v>1092426.699</v>
      </c>
      <c r="F11697" s="12">
        <f t="shared" si="182"/>
        <v>11</v>
      </c>
      <c r="G11697" s="1"/>
      <c r="H11697" s="1"/>
    </row>
    <row r="11698" spans="1:8" ht="14" x14ac:dyDescent="0.15">
      <c r="A11698" s="37">
        <v>2020</v>
      </c>
      <c r="B11698" s="10" t="s">
        <v>28</v>
      </c>
      <c r="C11698" s="10" t="s">
        <v>15</v>
      </c>
      <c r="D11698" s="10" t="str">
        <f>Mapping!$F$15</f>
        <v>Customer N</v>
      </c>
      <c r="E11698" s="11">
        <v>2228709.406</v>
      </c>
      <c r="F11698" s="12">
        <f t="shared" si="182"/>
        <v>11</v>
      </c>
      <c r="G11698" s="1"/>
      <c r="H11698" s="1"/>
    </row>
    <row r="11699" spans="1:8" ht="14" x14ac:dyDescent="0.15">
      <c r="A11699" s="37">
        <v>2020</v>
      </c>
      <c r="B11699" s="10" t="s">
        <v>28</v>
      </c>
      <c r="C11699" s="10" t="s">
        <v>15</v>
      </c>
      <c r="D11699" s="10" t="str">
        <f>Mapping!$F$16</f>
        <v>Customer O</v>
      </c>
      <c r="E11699" s="11">
        <v>-21023.631999999998</v>
      </c>
      <c r="F11699" s="12">
        <f t="shared" si="182"/>
        <v>11</v>
      </c>
      <c r="G11699" s="1"/>
      <c r="H11699" s="1"/>
    </row>
    <row r="11700" spans="1:8" ht="14" x14ac:dyDescent="0.15">
      <c r="A11700" s="37">
        <v>2019</v>
      </c>
      <c r="B11700" s="10" t="s">
        <v>28</v>
      </c>
      <c r="C11700" s="10" t="s">
        <v>15</v>
      </c>
      <c r="D11700" s="10" t="str">
        <f>Mapping!$F$17</f>
        <v>Customer P</v>
      </c>
      <c r="E11700" s="11">
        <v>128017.519</v>
      </c>
      <c r="F11700" s="12">
        <f t="shared" si="182"/>
        <v>11</v>
      </c>
      <c r="G11700" s="1"/>
      <c r="H11700" s="1"/>
    </row>
    <row r="11701" spans="1:8" ht="14" x14ac:dyDescent="0.15">
      <c r="A11701" s="37">
        <v>2019</v>
      </c>
      <c r="B11701" s="10" t="s">
        <v>28</v>
      </c>
      <c r="C11701" s="10" t="s">
        <v>16</v>
      </c>
      <c r="D11701" s="10" t="str">
        <f>Mapping!$F$18</f>
        <v>Customer Q</v>
      </c>
      <c r="E11701" s="11">
        <v>15806.566999999999</v>
      </c>
      <c r="F11701" s="12">
        <f t="shared" si="182"/>
        <v>11</v>
      </c>
      <c r="G11701" s="1"/>
      <c r="H11701" s="1"/>
    </row>
    <row r="11702" spans="1:8" ht="14" x14ac:dyDescent="0.15">
      <c r="A11702" s="37">
        <v>2019</v>
      </c>
      <c r="B11702" s="10" t="s">
        <v>28</v>
      </c>
      <c r="C11702" s="10" t="s">
        <v>17</v>
      </c>
      <c r="D11702" s="10" t="str">
        <f>Mapping!$F$19</f>
        <v>Customer R</v>
      </c>
      <c r="E11702" s="11">
        <v>235824.03599999996</v>
      </c>
      <c r="F11702" s="12">
        <f t="shared" si="182"/>
        <v>11</v>
      </c>
      <c r="G11702" s="1"/>
      <c r="H11702" s="1"/>
    </row>
    <row r="11703" spans="1:8" ht="14" x14ac:dyDescent="0.15">
      <c r="A11703" s="37">
        <v>2020</v>
      </c>
      <c r="B11703" s="10" t="s">
        <v>28</v>
      </c>
      <c r="C11703" s="10" t="s">
        <v>15</v>
      </c>
      <c r="D11703" s="10" t="str">
        <f>Mapping!$F$20</f>
        <v>Customer S</v>
      </c>
      <c r="E11703" s="11">
        <v>570539.79499999993</v>
      </c>
      <c r="F11703" s="12">
        <f t="shared" si="182"/>
        <v>11</v>
      </c>
      <c r="G11703" s="1"/>
      <c r="H11703" s="1"/>
    </row>
    <row r="11704" spans="1:8" ht="14" x14ac:dyDescent="0.15">
      <c r="A11704" s="37">
        <v>2019</v>
      </c>
      <c r="B11704" s="10" t="s">
        <v>28</v>
      </c>
      <c r="C11704" s="10" t="s">
        <v>15</v>
      </c>
      <c r="D11704" s="10" t="str">
        <f>Mapping!$F$2</f>
        <v>Customer A</v>
      </c>
      <c r="E11704" s="11">
        <v>269052.30799999996</v>
      </c>
      <c r="F11704" s="12">
        <f t="shared" si="182"/>
        <v>11</v>
      </c>
      <c r="G11704" s="1"/>
      <c r="H11704" s="1"/>
    </row>
    <row r="11705" spans="1:8" ht="14" x14ac:dyDescent="0.15">
      <c r="A11705" s="37">
        <v>2019</v>
      </c>
      <c r="B11705" s="10" t="s">
        <v>28</v>
      </c>
      <c r="C11705" s="10" t="s">
        <v>15</v>
      </c>
      <c r="D11705" s="10" t="str">
        <f>Mapping!$F$3</f>
        <v>Customer B</v>
      </c>
      <c r="E11705" s="11">
        <v>180155.43</v>
      </c>
      <c r="F11705" s="12">
        <f t="shared" si="182"/>
        <v>11</v>
      </c>
      <c r="G11705" s="1"/>
      <c r="H11705" s="1"/>
    </row>
    <row r="11706" spans="1:8" ht="14" x14ac:dyDescent="0.15">
      <c r="A11706" s="37">
        <v>2020</v>
      </c>
      <c r="B11706" s="10" t="s">
        <v>28</v>
      </c>
      <c r="C11706" s="10" t="s">
        <v>15</v>
      </c>
      <c r="D11706" s="10" t="str">
        <f>Mapping!$F$4</f>
        <v>Customer C</v>
      </c>
      <c r="E11706" s="11">
        <v>73286.597999999998</v>
      </c>
      <c r="F11706" s="12">
        <f t="shared" si="182"/>
        <v>11</v>
      </c>
      <c r="G11706" s="1"/>
      <c r="H11706" s="1"/>
    </row>
    <row r="11707" spans="1:8" ht="14" x14ac:dyDescent="0.15">
      <c r="A11707" s="37">
        <v>2019</v>
      </c>
      <c r="B11707" s="10" t="s">
        <v>28</v>
      </c>
      <c r="C11707" s="10" t="s">
        <v>15</v>
      </c>
      <c r="D11707" s="10" t="str">
        <f>Mapping!$F$5</f>
        <v>Customer D</v>
      </c>
      <c r="E11707" s="11">
        <v>978922.75599999994</v>
      </c>
      <c r="F11707" s="12">
        <f t="shared" si="182"/>
        <v>11</v>
      </c>
      <c r="G11707" s="1"/>
      <c r="H11707" s="1"/>
    </row>
    <row r="11708" spans="1:8" ht="14" x14ac:dyDescent="0.15">
      <c r="A11708" s="37">
        <v>2020</v>
      </c>
      <c r="B11708" s="10" t="s">
        <v>28</v>
      </c>
      <c r="C11708" s="10" t="s">
        <v>16</v>
      </c>
      <c r="D11708" s="10" t="str">
        <f>Mapping!$F$6</f>
        <v>Customer E</v>
      </c>
      <c r="E11708" s="11">
        <v>596625.82699999993</v>
      </c>
      <c r="F11708" s="12">
        <f t="shared" si="182"/>
        <v>11</v>
      </c>
      <c r="G11708" s="1"/>
      <c r="H11708" s="1"/>
    </row>
    <row r="11709" spans="1:8" ht="14" x14ac:dyDescent="0.15">
      <c r="A11709" s="37">
        <v>2020</v>
      </c>
      <c r="B11709" s="10" t="s">
        <v>28</v>
      </c>
      <c r="C11709" s="10" t="s">
        <v>17</v>
      </c>
      <c r="D11709" s="10" t="str">
        <f>Mapping!$F$7</f>
        <v>Customer F</v>
      </c>
      <c r="E11709" s="11">
        <v>349268.68199999997</v>
      </c>
      <c r="F11709" s="12">
        <f t="shared" si="182"/>
        <v>11</v>
      </c>
      <c r="G11709" s="1"/>
      <c r="H11709" s="1"/>
    </row>
    <row r="11710" spans="1:8" ht="14" x14ac:dyDescent="0.15">
      <c r="A11710" s="37">
        <v>2020</v>
      </c>
      <c r="B11710" s="10" t="s">
        <v>28</v>
      </c>
      <c r="C11710" s="10" t="s">
        <v>15</v>
      </c>
      <c r="D11710" s="10" t="str">
        <f>Mapping!$F$8</f>
        <v>Customer G</v>
      </c>
      <c r="E11710" s="11">
        <v>2766607.1439999999</v>
      </c>
      <c r="F11710" s="12">
        <f t="shared" si="182"/>
        <v>11</v>
      </c>
      <c r="G11710" s="1"/>
      <c r="H11710" s="1"/>
    </row>
    <row r="11711" spans="1:8" ht="14" x14ac:dyDescent="0.15">
      <c r="A11711" s="37">
        <v>2020</v>
      </c>
      <c r="B11711" s="10" t="s">
        <v>28</v>
      </c>
      <c r="C11711" s="10" t="s">
        <v>15</v>
      </c>
      <c r="D11711" s="10" t="str">
        <f>Mapping!$F$9</f>
        <v>Customer H</v>
      </c>
      <c r="E11711" s="11">
        <v>696098.95599999989</v>
      </c>
      <c r="F11711" s="12">
        <f t="shared" si="182"/>
        <v>11</v>
      </c>
      <c r="G11711" s="1"/>
      <c r="H11711" s="1"/>
    </row>
    <row r="11712" spans="1:8" ht="14" x14ac:dyDescent="0.15">
      <c r="A11712" s="37">
        <v>2020</v>
      </c>
      <c r="B11712" s="10" t="s">
        <v>28</v>
      </c>
      <c r="C11712" s="10" t="s">
        <v>15</v>
      </c>
      <c r="D11712" s="10" t="str">
        <f>Mapping!$F$10</f>
        <v>Customer I</v>
      </c>
      <c r="E11712" s="11">
        <v>719269.87300000002</v>
      </c>
      <c r="F11712" s="12">
        <f t="shared" si="182"/>
        <v>11</v>
      </c>
      <c r="G11712" s="1"/>
      <c r="H11712" s="1"/>
    </row>
    <row r="11713" spans="1:8" ht="14" x14ac:dyDescent="0.15">
      <c r="A11713" s="37">
        <v>2019</v>
      </c>
      <c r="B11713" s="10" t="s">
        <v>28</v>
      </c>
      <c r="C11713" s="10" t="s">
        <v>16</v>
      </c>
      <c r="D11713" s="10" t="str">
        <f>Mapping!$F$11</f>
        <v>Customer J</v>
      </c>
      <c r="E11713" s="11">
        <v>874940.82899999991</v>
      </c>
      <c r="F11713" s="12">
        <f t="shared" si="182"/>
        <v>11</v>
      </c>
      <c r="G11713" s="1"/>
      <c r="H11713" s="1"/>
    </row>
    <row r="11714" spans="1:8" ht="14" x14ac:dyDescent="0.15">
      <c r="A11714" s="37">
        <v>2019</v>
      </c>
      <c r="B11714" s="10" t="s">
        <v>28</v>
      </c>
      <c r="C11714" s="10" t="s">
        <v>17</v>
      </c>
      <c r="D11714" s="10" t="str">
        <f>Mapping!$F$12</f>
        <v>Customer K</v>
      </c>
      <c r="E11714" s="11">
        <v>1733544.0359999998</v>
      </c>
      <c r="F11714" s="12">
        <f t="shared" ref="F11714:F11777" si="183">MONTH(DATEVALUE(B11714&amp;"1"))</f>
        <v>11</v>
      </c>
      <c r="G11714" s="1"/>
      <c r="H11714" s="1"/>
    </row>
    <row r="11715" spans="1:8" ht="14" x14ac:dyDescent="0.15">
      <c r="A11715" s="37">
        <v>2019</v>
      </c>
      <c r="B11715" s="10" t="s">
        <v>28</v>
      </c>
      <c r="C11715" s="10" t="s">
        <v>15</v>
      </c>
      <c r="D11715" s="10" t="str">
        <f>Mapping!$F$13</f>
        <v>Customer L</v>
      </c>
      <c r="E11715" s="11">
        <v>114914.09999999999</v>
      </c>
      <c r="F11715" s="12">
        <f t="shared" si="183"/>
        <v>11</v>
      </c>
      <c r="G11715" s="1"/>
      <c r="H11715" s="1"/>
    </row>
    <row r="11716" spans="1:8" ht="14" x14ac:dyDescent="0.15">
      <c r="A11716" s="37">
        <v>2020</v>
      </c>
      <c r="B11716" s="10" t="s">
        <v>28</v>
      </c>
      <c r="C11716" s="10" t="s">
        <v>15</v>
      </c>
      <c r="D11716" s="10" t="str">
        <f>Mapping!$F$14</f>
        <v>Customer M</v>
      </c>
      <c r="E11716" s="11">
        <v>230052.9</v>
      </c>
      <c r="F11716" s="12">
        <f t="shared" si="183"/>
        <v>11</v>
      </c>
      <c r="G11716" s="1"/>
      <c r="H11716" s="1"/>
    </row>
    <row r="11717" spans="1:8" ht="14" x14ac:dyDescent="0.15">
      <c r="A11717" s="37">
        <v>2019</v>
      </c>
      <c r="B11717" s="10" t="s">
        <v>28</v>
      </c>
      <c r="C11717" s="10" t="s">
        <v>16</v>
      </c>
      <c r="D11717" s="10" t="str">
        <f>Mapping!$F$15</f>
        <v>Customer N</v>
      </c>
      <c r="E11717" s="11">
        <v>344933.39999999997</v>
      </c>
      <c r="F11717" s="12">
        <f t="shared" si="183"/>
        <v>11</v>
      </c>
      <c r="G11717" s="1"/>
      <c r="H11717" s="1"/>
    </row>
    <row r="11718" spans="1:8" ht="14" x14ac:dyDescent="0.15">
      <c r="A11718" s="37">
        <v>2020</v>
      </c>
      <c r="B11718" s="10" t="s">
        <v>28</v>
      </c>
      <c r="C11718" s="10" t="s">
        <v>17</v>
      </c>
      <c r="D11718" s="10" t="str">
        <f>Mapping!$F$16</f>
        <v>Customer O</v>
      </c>
      <c r="E11718" s="11">
        <v>66668.566999999995</v>
      </c>
      <c r="F11718" s="12">
        <f t="shared" si="183"/>
        <v>11</v>
      </c>
      <c r="G11718" s="1"/>
      <c r="H11718" s="1"/>
    </row>
    <row r="11719" spans="1:8" ht="14" x14ac:dyDescent="0.15">
      <c r="A11719" s="37">
        <v>2019</v>
      </c>
      <c r="B11719" s="10" t="s">
        <v>28</v>
      </c>
      <c r="C11719" s="10" t="s">
        <v>15</v>
      </c>
      <c r="D11719" s="10" t="str">
        <f>Mapping!$F$17</f>
        <v>Customer P</v>
      </c>
      <c r="E11719" s="11">
        <v>74303.291999999987</v>
      </c>
      <c r="F11719" s="12">
        <f t="shared" si="183"/>
        <v>11</v>
      </c>
      <c r="G11719" s="1"/>
      <c r="H11719" s="1"/>
    </row>
    <row r="11720" spans="1:8" ht="14" x14ac:dyDescent="0.15">
      <c r="A11720" s="37">
        <v>2020</v>
      </c>
      <c r="B11720" s="10" t="s">
        <v>28</v>
      </c>
      <c r="C11720" s="10" t="s">
        <v>15</v>
      </c>
      <c r="D11720" s="10" t="str">
        <f>Mapping!$F$18</f>
        <v>Customer Q</v>
      </c>
      <c r="E11720" s="11">
        <v>197320.80899999998</v>
      </c>
      <c r="F11720" s="12">
        <f t="shared" si="183"/>
        <v>11</v>
      </c>
      <c r="G11720" s="1"/>
      <c r="H11720" s="1"/>
    </row>
    <row r="11721" spans="1:8" ht="14" x14ac:dyDescent="0.15">
      <c r="A11721" s="37">
        <v>2019</v>
      </c>
      <c r="B11721" s="10" t="s">
        <v>28</v>
      </c>
      <c r="C11721" s="10" t="s">
        <v>15</v>
      </c>
      <c r="D11721" s="10" t="str">
        <f>Mapping!$F$19</f>
        <v>Customer R</v>
      </c>
      <c r="E11721" s="11">
        <v>263538.45</v>
      </c>
      <c r="F11721" s="12">
        <f t="shared" si="183"/>
        <v>11</v>
      </c>
      <c r="G11721" s="1"/>
      <c r="H11721" s="1"/>
    </row>
    <row r="11722" spans="1:8" ht="14" x14ac:dyDescent="0.15">
      <c r="A11722" s="37">
        <v>2020</v>
      </c>
      <c r="B11722" s="10" t="s">
        <v>28</v>
      </c>
      <c r="C11722" s="10" t="s">
        <v>16</v>
      </c>
      <c r="D11722" s="10" t="str">
        <f>Mapping!$F$20</f>
        <v>Customer S</v>
      </c>
      <c r="E11722" s="11">
        <v>203543.95600000001</v>
      </c>
      <c r="F11722" s="12">
        <f t="shared" si="183"/>
        <v>11</v>
      </c>
      <c r="G11722" s="1"/>
      <c r="H11722" s="1"/>
    </row>
    <row r="11723" spans="1:8" ht="14" x14ac:dyDescent="0.15">
      <c r="A11723" s="37">
        <v>2020</v>
      </c>
      <c r="B11723" s="10" t="s">
        <v>28</v>
      </c>
      <c r="C11723" s="10" t="s">
        <v>17</v>
      </c>
      <c r="D11723" s="10" t="str">
        <f>Mapping!$F$2</f>
        <v>Customer A</v>
      </c>
      <c r="E11723" s="11">
        <v>130309.011</v>
      </c>
      <c r="F11723" s="12">
        <f t="shared" si="183"/>
        <v>11</v>
      </c>
      <c r="G11723" s="1"/>
      <c r="H11723" s="1"/>
    </row>
    <row r="11724" spans="1:8" ht="14" x14ac:dyDescent="0.15">
      <c r="A11724" s="37">
        <v>2020</v>
      </c>
      <c r="B11724" s="10" t="s">
        <v>28</v>
      </c>
      <c r="C11724" s="10" t="s">
        <v>18</v>
      </c>
      <c r="D11724" s="10" t="str">
        <f>Mapping!$F$3</f>
        <v>Customer B</v>
      </c>
      <c r="E11724" s="11">
        <v>205261.476</v>
      </c>
      <c r="F11724" s="12">
        <f t="shared" si="183"/>
        <v>11</v>
      </c>
      <c r="G11724" s="1"/>
      <c r="H11724" s="1"/>
    </row>
    <row r="11725" spans="1:8" ht="14" x14ac:dyDescent="0.15">
      <c r="A11725" s="37">
        <v>2020</v>
      </c>
      <c r="B11725" s="10" t="s">
        <v>28</v>
      </c>
      <c r="C11725" s="10" t="s">
        <v>15</v>
      </c>
      <c r="D11725" s="10" t="str">
        <f>Mapping!$F$4</f>
        <v>Customer C</v>
      </c>
      <c r="E11725" s="11">
        <v>85616.005999999994</v>
      </c>
      <c r="F11725" s="12">
        <f t="shared" si="183"/>
        <v>11</v>
      </c>
      <c r="G11725" s="1"/>
      <c r="H11725" s="1"/>
    </row>
    <row r="11726" spans="1:8" ht="14" x14ac:dyDescent="0.15">
      <c r="A11726" s="37">
        <v>2020</v>
      </c>
      <c r="B11726" s="10" t="s">
        <v>28</v>
      </c>
      <c r="C11726" s="10" t="s">
        <v>16</v>
      </c>
      <c r="D11726" s="10" t="str">
        <f>Mapping!$F$5</f>
        <v>Customer D</v>
      </c>
      <c r="E11726" s="11">
        <v>100477.20899999999</v>
      </c>
      <c r="F11726" s="12">
        <f t="shared" si="183"/>
        <v>11</v>
      </c>
      <c r="G11726" s="1"/>
      <c r="H11726" s="1"/>
    </row>
    <row r="11727" spans="1:8" ht="14" x14ac:dyDescent="0.15">
      <c r="A11727" s="37">
        <v>2020</v>
      </c>
      <c r="B11727" s="10" t="s">
        <v>28</v>
      </c>
      <c r="C11727" s="10" t="s">
        <v>17</v>
      </c>
      <c r="D11727" s="10" t="str">
        <f>Mapping!$F$6</f>
        <v>Customer E</v>
      </c>
      <c r="E11727" s="11">
        <v>166837.965</v>
      </c>
      <c r="F11727" s="12">
        <f t="shared" si="183"/>
        <v>11</v>
      </c>
      <c r="G11727" s="1"/>
      <c r="H11727" s="1"/>
    </row>
    <row r="11728" spans="1:8" ht="14" x14ac:dyDescent="0.15">
      <c r="A11728" s="37">
        <v>2020</v>
      </c>
      <c r="B11728" s="10" t="s">
        <v>28</v>
      </c>
      <c r="C11728" s="10" t="s">
        <v>18</v>
      </c>
      <c r="D11728" s="10" t="str">
        <f>Mapping!$F$7</f>
        <v>Customer F</v>
      </c>
      <c r="E11728" s="11">
        <v>251423.88599999997</v>
      </c>
      <c r="F11728" s="12">
        <f t="shared" si="183"/>
        <v>11</v>
      </c>
      <c r="G11728" s="1"/>
      <c r="H11728" s="1"/>
    </row>
    <row r="11729" spans="1:8" ht="14" x14ac:dyDescent="0.15">
      <c r="A11729" s="37">
        <v>2019</v>
      </c>
      <c r="B11729" s="10" t="s">
        <v>28</v>
      </c>
      <c r="C11729" s="10" t="s">
        <v>15</v>
      </c>
      <c r="D11729" s="10" t="str">
        <f>Mapping!$F$8</f>
        <v>Customer G</v>
      </c>
      <c r="E11729" s="11">
        <v>254078.356</v>
      </c>
      <c r="F11729" s="12">
        <f t="shared" si="183"/>
        <v>11</v>
      </c>
      <c r="G11729" s="1"/>
      <c r="H11729" s="1"/>
    </row>
    <row r="11730" spans="1:8" ht="14" x14ac:dyDescent="0.15">
      <c r="A11730" s="37">
        <v>2020</v>
      </c>
      <c r="B11730" s="10" t="s">
        <v>28</v>
      </c>
      <c r="C11730" s="10" t="s">
        <v>16</v>
      </c>
      <c r="D11730" s="10" t="str">
        <f>Mapping!$F$9</f>
        <v>Customer H</v>
      </c>
      <c r="E11730" s="11">
        <v>205170.60199999998</v>
      </c>
      <c r="F11730" s="12">
        <f t="shared" si="183"/>
        <v>11</v>
      </c>
      <c r="G11730" s="1"/>
      <c r="H11730" s="1"/>
    </row>
    <row r="11731" spans="1:8" ht="14" x14ac:dyDescent="0.15">
      <c r="A11731" s="37">
        <v>2019</v>
      </c>
      <c r="B11731" s="10" t="s">
        <v>28</v>
      </c>
      <c r="C11731" s="10" t="s">
        <v>17</v>
      </c>
      <c r="D11731" s="10" t="str">
        <f>Mapping!$F$10</f>
        <v>Customer I</v>
      </c>
      <c r="E11731" s="11">
        <v>68844.09</v>
      </c>
      <c r="F11731" s="12">
        <f t="shared" si="183"/>
        <v>11</v>
      </c>
      <c r="G11731" s="1"/>
      <c r="H11731" s="1"/>
    </row>
    <row r="11732" spans="1:8" ht="14" x14ac:dyDescent="0.15">
      <c r="A11732" s="37">
        <v>2020</v>
      </c>
      <c r="B11732" s="10" t="s">
        <v>28</v>
      </c>
      <c r="C11732" s="10" t="s">
        <v>18</v>
      </c>
      <c r="D11732" s="10" t="str">
        <f>Mapping!$F$11</f>
        <v>Customer J</v>
      </c>
      <c r="E11732" s="11">
        <v>52156.118000000002</v>
      </c>
      <c r="F11732" s="12">
        <f t="shared" si="183"/>
        <v>11</v>
      </c>
      <c r="G11732" s="1"/>
      <c r="H11732" s="1"/>
    </row>
    <row r="11733" spans="1:8" ht="14" x14ac:dyDescent="0.15">
      <c r="A11733" s="37">
        <v>2019</v>
      </c>
      <c r="B11733" s="10" t="s">
        <v>28</v>
      </c>
      <c r="C11733" s="10" t="s">
        <v>15</v>
      </c>
      <c r="D11733" s="10" t="str">
        <f>Mapping!$F$12</f>
        <v>Customer K</v>
      </c>
      <c r="E11733" s="11">
        <v>125049.015</v>
      </c>
      <c r="F11733" s="12">
        <f t="shared" si="183"/>
        <v>11</v>
      </c>
      <c r="G11733" s="1"/>
      <c r="H11733" s="1"/>
    </row>
    <row r="11734" spans="1:8" ht="14" x14ac:dyDescent="0.15">
      <c r="A11734" s="37">
        <v>2020</v>
      </c>
      <c r="B11734" s="10" t="s">
        <v>28</v>
      </c>
      <c r="C11734" s="10" t="s">
        <v>16</v>
      </c>
      <c r="D11734" s="10" t="str">
        <f>Mapping!$F$13</f>
        <v>Customer L</v>
      </c>
      <c r="E11734" s="11">
        <v>94072.320999999996</v>
      </c>
      <c r="F11734" s="12">
        <f t="shared" si="183"/>
        <v>11</v>
      </c>
      <c r="G11734" s="1"/>
      <c r="H11734" s="1"/>
    </row>
    <row r="11735" spans="1:8" ht="14" x14ac:dyDescent="0.15">
      <c r="A11735" s="37">
        <v>2020</v>
      </c>
      <c r="B11735" s="10" t="s">
        <v>28</v>
      </c>
      <c r="C11735" s="10" t="s">
        <v>17</v>
      </c>
      <c r="D11735" s="10" t="str">
        <f>Mapping!$F$14</f>
        <v>Customer M</v>
      </c>
      <c r="E11735" s="11">
        <v>45928.743000000002</v>
      </c>
      <c r="F11735" s="12">
        <f t="shared" si="183"/>
        <v>11</v>
      </c>
      <c r="G11735" s="1"/>
      <c r="H11735" s="1"/>
    </row>
    <row r="11736" spans="1:8" ht="14" x14ac:dyDescent="0.15">
      <c r="A11736" s="37">
        <v>2019</v>
      </c>
      <c r="B11736" s="10" t="s">
        <v>28</v>
      </c>
      <c r="C11736" s="10" t="s">
        <v>18</v>
      </c>
      <c r="D11736" s="10" t="str">
        <f>Mapping!$F$15</f>
        <v>Customer N</v>
      </c>
      <c r="E11736" s="11">
        <v>338949.28899999999</v>
      </c>
      <c r="F11736" s="12">
        <f t="shared" si="183"/>
        <v>11</v>
      </c>
      <c r="G11736" s="1"/>
      <c r="H11736" s="1"/>
    </row>
    <row r="11737" spans="1:8" ht="14" x14ac:dyDescent="0.15">
      <c r="A11737" s="37">
        <v>2020</v>
      </c>
      <c r="B11737" s="10" t="s">
        <v>28</v>
      </c>
      <c r="C11737" s="10" t="s">
        <v>15</v>
      </c>
      <c r="D11737" s="10" t="str">
        <f>Mapping!$F$16</f>
        <v>Customer O</v>
      </c>
      <c r="E11737" s="11">
        <v>5185.3549999999996</v>
      </c>
      <c r="F11737" s="12">
        <f t="shared" si="183"/>
        <v>11</v>
      </c>
      <c r="G11737" s="1"/>
      <c r="H11737" s="1"/>
    </row>
    <row r="11738" spans="1:8" ht="14" x14ac:dyDescent="0.15">
      <c r="A11738" s="37">
        <v>2020</v>
      </c>
      <c r="B11738" s="10" t="s">
        <v>28</v>
      </c>
      <c r="C11738" s="10" t="s">
        <v>15</v>
      </c>
      <c r="D11738" s="10" t="str">
        <f>Mapping!$F$17</f>
        <v>Customer P</v>
      </c>
      <c r="E11738" s="11">
        <v>52483.066999999995</v>
      </c>
      <c r="F11738" s="12">
        <f t="shared" si="183"/>
        <v>11</v>
      </c>
      <c r="G11738" s="1"/>
      <c r="H11738" s="1"/>
    </row>
    <row r="11739" spans="1:8" ht="14" x14ac:dyDescent="0.15">
      <c r="A11739" s="37">
        <v>2020</v>
      </c>
      <c r="B11739" s="10" t="s">
        <v>28</v>
      </c>
      <c r="C11739" s="10" t="s">
        <v>16</v>
      </c>
      <c r="D11739" s="10" t="str">
        <f>Mapping!$F$18</f>
        <v>Customer Q</v>
      </c>
      <c r="E11739" s="11">
        <v>20004.683999999997</v>
      </c>
      <c r="F11739" s="12">
        <f t="shared" si="183"/>
        <v>11</v>
      </c>
      <c r="G11739" s="1"/>
      <c r="H11739" s="1"/>
    </row>
    <row r="11740" spans="1:8" ht="14" x14ac:dyDescent="0.15">
      <c r="A11740" s="37">
        <v>2020</v>
      </c>
      <c r="B11740" s="10" t="s">
        <v>28</v>
      </c>
      <c r="C11740" s="10" t="s">
        <v>17</v>
      </c>
      <c r="D11740" s="10" t="str">
        <f>Mapping!$F$19</f>
        <v>Customer R</v>
      </c>
      <c r="E11740" s="11">
        <v>185765.10399999996</v>
      </c>
      <c r="F11740" s="12">
        <f t="shared" si="183"/>
        <v>11</v>
      </c>
      <c r="G11740" s="1"/>
      <c r="H11740" s="1"/>
    </row>
    <row r="11741" spans="1:8" ht="14" x14ac:dyDescent="0.15">
      <c r="A11741" s="37">
        <v>2019</v>
      </c>
      <c r="B11741" s="10" t="s">
        <v>28</v>
      </c>
      <c r="C11741" s="10" t="s">
        <v>15</v>
      </c>
      <c r="D11741" s="10" t="str">
        <f>Mapping!$F$20</f>
        <v>Customer S</v>
      </c>
      <c r="E11741" s="11">
        <v>568762.73999999987</v>
      </c>
      <c r="F11741" s="12">
        <f t="shared" si="183"/>
        <v>11</v>
      </c>
      <c r="G11741" s="1"/>
      <c r="H11741" s="1"/>
    </row>
    <row r="11742" spans="1:8" ht="14" x14ac:dyDescent="0.15">
      <c r="A11742" s="37">
        <v>2019</v>
      </c>
      <c r="B11742" s="10" t="s">
        <v>28</v>
      </c>
      <c r="C11742" s="10" t="s">
        <v>16</v>
      </c>
      <c r="D11742" s="10" t="str">
        <f>Mapping!$F$2</f>
        <v>Customer A</v>
      </c>
      <c r="E11742" s="11">
        <v>6859.5169999999989</v>
      </c>
      <c r="F11742" s="12">
        <f t="shared" si="183"/>
        <v>11</v>
      </c>
      <c r="G11742" s="1"/>
      <c r="H11742" s="1"/>
    </row>
    <row r="11743" spans="1:8" ht="14" x14ac:dyDescent="0.15">
      <c r="A11743" s="37">
        <v>2020</v>
      </c>
      <c r="B11743" s="10" t="s">
        <v>28</v>
      </c>
      <c r="C11743" s="10" t="s">
        <v>17</v>
      </c>
      <c r="D11743" s="10" t="str">
        <f>Mapping!$F$3</f>
        <v>Customer B</v>
      </c>
      <c r="E11743" s="11">
        <v>20211.155999999999</v>
      </c>
      <c r="F11743" s="12">
        <f t="shared" si="183"/>
        <v>11</v>
      </c>
      <c r="G11743" s="1"/>
      <c r="H11743" s="1"/>
    </row>
    <row r="11744" spans="1:8" ht="14" x14ac:dyDescent="0.15">
      <c r="A11744" s="37">
        <v>2020</v>
      </c>
      <c r="B11744" s="10" t="s">
        <v>28</v>
      </c>
      <c r="C11744" s="10" t="s">
        <v>15</v>
      </c>
      <c r="D11744" s="10" t="str">
        <f>Mapping!$F$4</f>
        <v>Customer C</v>
      </c>
      <c r="E11744" s="11">
        <v>182519.253</v>
      </c>
      <c r="F11744" s="12">
        <f t="shared" si="183"/>
        <v>11</v>
      </c>
      <c r="G11744" s="1"/>
      <c r="H11744" s="1"/>
    </row>
    <row r="11745" spans="1:8" ht="14" x14ac:dyDescent="0.15">
      <c r="A11745" s="37">
        <v>2019</v>
      </c>
      <c r="B11745" s="10" t="s">
        <v>28</v>
      </c>
      <c r="C11745" s="10" t="s">
        <v>16</v>
      </c>
      <c r="D11745" s="10" t="str">
        <f>Mapping!$F$5</f>
        <v>Customer D</v>
      </c>
      <c r="E11745" s="11">
        <v>377251.83299999993</v>
      </c>
      <c r="F11745" s="12">
        <f t="shared" si="183"/>
        <v>11</v>
      </c>
      <c r="G11745" s="1"/>
      <c r="H11745" s="1"/>
    </row>
    <row r="11746" spans="1:8" ht="14" x14ac:dyDescent="0.15">
      <c r="A11746" s="37">
        <v>2019</v>
      </c>
      <c r="B11746" s="10" t="s">
        <v>28</v>
      </c>
      <c r="C11746" s="10" t="s">
        <v>17</v>
      </c>
      <c r="D11746" s="10" t="str">
        <f>Mapping!$F$6</f>
        <v>Customer E</v>
      </c>
      <c r="E11746" s="11">
        <v>32245.506999999998</v>
      </c>
      <c r="F11746" s="12">
        <f t="shared" si="183"/>
        <v>11</v>
      </c>
      <c r="G11746" s="1"/>
      <c r="H11746" s="1"/>
    </row>
    <row r="11747" spans="1:8" ht="14" x14ac:dyDescent="0.15">
      <c r="A11747" s="37">
        <v>2020</v>
      </c>
      <c r="B11747" s="10" t="s">
        <v>28</v>
      </c>
      <c r="C11747" s="10" t="s">
        <v>15</v>
      </c>
      <c r="D11747" s="10" t="str">
        <f>Mapping!$F$7</f>
        <v>Customer F</v>
      </c>
      <c r="E11747" s="11">
        <v>37958.606</v>
      </c>
      <c r="F11747" s="12">
        <f t="shared" si="183"/>
        <v>11</v>
      </c>
      <c r="G11747" s="1"/>
      <c r="H11747" s="1"/>
    </row>
    <row r="11748" spans="1:8" ht="14" x14ac:dyDescent="0.15">
      <c r="A11748" s="37">
        <v>2020</v>
      </c>
      <c r="B11748" s="10" t="s">
        <v>28</v>
      </c>
      <c r="C11748" s="10" t="s">
        <v>15</v>
      </c>
      <c r="D11748" s="10" t="str">
        <f>Mapping!$F$8</f>
        <v>Customer G</v>
      </c>
      <c r="E11748" s="11">
        <v>205242.96099999998</v>
      </c>
      <c r="F11748" s="12">
        <f t="shared" si="183"/>
        <v>11</v>
      </c>
      <c r="G11748" s="1"/>
      <c r="H11748" s="1"/>
    </row>
    <row r="11749" spans="1:8" ht="14" x14ac:dyDescent="0.15">
      <c r="A11749" s="37">
        <v>2020</v>
      </c>
      <c r="B11749" s="10" t="s">
        <v>28</v>
      </c>
      <c r="C11749" s="10" t="s">
        <v>15</v>
      </c>
      <c r="D11749" s="10" t="str">
        <f>Mapping!$F$9</f>
        <v>Customer H</v>
      </c>
      <c r="E11749" s="11">
        <v>124428.07999999999</v>
      </c>
      <c r="F11749" s="12">
        <f t="shared" si="183"/>
        <v>11</v>
      </c>
      <c r="G11749" s="1"/>
      <c r="H11749" s="1"/>
    </row>
    <row r="11750" spans="1:8" ht="14" x14ac:dyDescent="0.15">
      <c r="A11750" s="37">
        <v>2019</v>
      </c>
      <c r="B11750" s="10" t="s">
        <v>28</v>
      </c>
      <c r="C11750" s="10" t="s">
        <v>15</v>
      </c>
      <c r="D11750" s="10" t="str">
        <f>Mapping!$F$10</f>
        <v>Customer I</v>
      </c>
      <c r="E11750" s="11">
        <v>220339.22399999999</v>
      </c>
      <c r="F11750" s="12">
        <f t="shared" si="183"/>
        <v>11</v>
      </c>
      <c r="G11750" s="1"/>
      <c r="H11750" s="1"/>
    </row>
    <row r="11751" spans="1:8" ht="14" x14ac:dyDescent="0.15">
      <c r="A11751" s="37">
        <v>2020</v>
      </c>
      <c r="B11751" s="10" t="s">
        <v>28</v>
      </c>
      <c r="C11751" s="10" t="s">
        <v>15</v>
      </c>
      <c r="D11751" s="10" t="str">
        <f>Mapping!$F$11</f>
        <v>Customer J</v>
      </c>
      <c r="E11751" s="11">
        <v>94767.490999999995</v>
      </c>
      <c r="F11751" s="12">
        <f t="shared" si="183"/>
        <v>11</v>
      </c>
      <c r="G11751" s="1"/>
      <c r="H11751" s="1"/>
    </row>
    <row r="11752" spans="1:8" ht="14" x14ac:dyDescent="0.15">
      <c r="A11752" s="37">
        <v>2019</v>
      </c>
      <c r="B11752" s="10" t="s">
        <v>28</v>
      </c>
      <c r="C11752" s="10" t="s">
        <v>15</v>
      </c>
      <c r="D11752" s="10" t="str">
        <f>Mapping!$F$12</f>
        <v>Customer K</v>
      </c>
      <c r="E11752" s="11">
        <v>587407.73699999996</v>
      </c>
      <c r="F11752" s="12">
        <f t="shared" si="183"/>
        <v>11</v>
      </c>
      <c r="G11752" s="1"/>
      <c r="H11752" s="1"/>
    </row>
    <row r="11753" spans="1:8" ht="14" x14ac:dyDescent="0.15">
      <c r="A11753" s="37">
        <v>2020</v>
      </c>
      <c r="B11753" s="10" t="s">
        <v>28</v>
      </c>
      <c r="C11753" s="10" t="s">
        <v>15</v>
      </c>
      <c r="D11753" s="10" t="str">
        <f>Mapping!$F$13</f>
        <v>Customer L</v>
      </c>
      <c r="E11753" s="11">
        <v>167487.299</v>
      </c>
      <c r="F11753" s="12">
        <f t="shared" si="183"/>
        <v>11</v>
      </c>
      <c r="G11753" s="1"/>
      <c r="H11753" s="1"/>
    </row>
    <row r="11754" spans="1:8" ht="14" x14ac:dyDescent="0.15">
      <c r="A11754" s="37">
        <v>2020</v>
      </c>
      <c r="B11754" s="10" t="s">
        <v>28</v>
      </c>
      <c r="C11754" s="10" t="s">
        <v>15</v>
      </c>
      <c r="D11754" s="10" t="str">
        <f>Mapping!$F$14</f>
        <v>Customer M</v>
      </c>
      <c r="E11754" s="11">
        <v>170678.389</v>
      </c>
      <c r="F11754" s="12">
        <f t="shared" si="183"/>
        <v>11</v>
      </c>
      <c r="G11754" s="1"/>
      <c r="H11754" s="1"/>
    </row>
    <row r="11755" spans="1:8" ht="14" x14ac:dyDescent="0.15">
      <c r="A11755" s="37">
        <v>2019</v>
      </c>
      <c r="B11755" s="10" t="s">
        <v>28</v>
      </c>
      <c r="C11755" s="10" t="s">
        <v>15</v>
      </c>
      <c r="D11755" s="10" t="str">
        <f>Mapping!$F$15</f>
        <v>Customer N</v>
      </c>
      <c r="E11755" s="11">
        <v>159753.43299999999</v>
      </c>
      <c r="F11755" s="12">
        <f t="shared" si="183"/>
        <v>11</v>
      </c>
      <c r="G11755" s="1"/>
      <c r="H11755" s="1"/>
    </row>
    <row r="11756" spans="1:8" ht="14" x14ac:dyDescent="0.15">
      <c r="A11756" s="37">
        <v>2020</v>
      </c>
      <c r="B11756" s="10" t="s">
        <v>28</v>
      </c>
      <c r="C11756" s="10" t="s">
        <v>15</v>
      </c>
      <c r="D11756" s="10" t="str">
        <f>Mapping!$F$16</f>
        <v>Customer O</v>
      </c>
      <c r="E11756" s="11">
        <v>111996.42300000001</v>
      </c>
      <c r="F11756" s="12">
        <f t="shared" si="183"/>
        <v>11</v>
      </c>
      <c r="G11756" s="1"/>
      <c r="H11756" s="1"/>
    </row>
    <row r="11757" spans="1:8" ht="14" x14ac:dyDescent="0.15">
      <c r="A11757" s="37">
        <v>2019</v>
      </c>
      <c r="B11757" s="10" t="s">
        <v>28</v>
      </c>
      <c r="C11757" s="10" t="s">
        <v>15</v>
      </c>
      <c r="D11757" s="10" t="str">
        <f>Mapping!$F$17</f>
        <v>Customer P</v>
      </c>
      <c r="E11757" s="11">
        <v>563076.10799999989</v>
      </c>
      <c r="F11757" s="12">
        <f t="shared" si="183"/>
        <v>11</v>
      </c>
      <c r="G11757" s="1"/>
      <c r="H11757" s="1"/>
    </row>
    <row r="11758" spans="1:8" ht="14" x14ac:dyDescent="0.15">
      <c r="A11758" s="37">
        <v>2019</v>
      </c>
      <c r="B11758" s="10" t="s">
        <v>28</v>
      </c>
      <c r="C11758" s="10" t="s">
        <v>15</v>
      </c>
      <c r="D11758" s="10" t="str">
        <f>Mapping!$F$18</f>
        <v>Customer Q</v>
      </c>
      <c r="E11758" s="11">
        <v>192497.84399999998</v>
      </c>
      <c r="F11758" s="12">
        <f t="shared" si="183"/>
        <v>11</v>
      </c>
      <c r="G11758" s="1"/>
      <c r="H11758" s="1"/>
    </row>
    <row r="11759" spans="1:8" ht="14" x14ac:dyDescent="0.15">
      <c r="A11759" s="37">
        <v>2020</v>
      </c>
      <c r="B11759" s="10" t="s">
        <v>28</v>
      </c>
      <c r="C11759" s="10" t="s">
        <v>15</v>
      </c>
      <c r="D11759" s="10" t="str">
        <f>Mapping!$F$19</f>
        <v>Customer R</v>
      </c>
      <c r="E11759" s="11">
        <v>77438.641000000003</v>
      </c>
      <c r="F11759" s="12">
        <f t="shared" si="183"/>
        <v>11</v>
      </c>
      <c r="G11759" s="1"/>
      <c r="H11759" s="1"/>
    </row>
    <row r="11760" spans="1:8" ht="14" x14ac:dyDescent="0.15">
      <c r="A11760" s="37">
        <v>2020</v>
      </c>
      <c r="B11760" s="10" t="s">
        <v>28</v>
      </c>
      <c r="C11760" s="10" t="s">
        <v>15</v>
      </c>
      <c r="D11760" s="10" t="str">
        <f>Mapping!$F$20</f>
        <v>Customer S</v>
      </c>
      <c r="E11760" s="11">
        <v>75991.398000000001</v>
      </c>
      <c r="F11760" s="12">
        <f t="shared" si="183"/>
        <v>11</v>
      </c>
      <c r="G11760" s="1"/>
      <c r="H11760" s="1"/>
    </row>
    <row r="11761" spans="1:8" ht="14" x14ac:dyDescent="0.15">
      <c r="A11761" s="37">
        <v>2019</v>
      </c>
      <c r="B11761" s="10" t="s">
        <v>28</v>
      </c>
      <c r="C11761" s="10" t="s">
        <v>15</v>
      </c>
      <c r="D11761" s="10" t="str">
        <f>Mapping!$F$2</f>
        <v>Customer A</v>
      </c>
      <c r="E11761" s="11">
        <v>1222779.838</v>
      </c>
      <c r="F11761" s="12">
        <f t="shared" si="183"/>
        <v>11</v>
      </c>
      <c r="G11761" s="1"/>
      <c r="H11761" s="1"/>
    </row>
    <row r="11762" spans="1:8" ht="14" x14ac:dyDescent="0.15">
      <c r="A11762" s="37">
        <v>2020</v>
      </c>
      <c r="B11762" s="10" t="s">
        <v>28</v>
      </c>
      <c r="C11762" s="10" t="s">
        <v>15</v>
      </c>
      <c r="D11762" s="10" t="str">
        <f>Mapping!$F$3</f>
        <v>Customer B</v>
      </c>
      <c r="E11762" s="11">
        <v>693987.51099999994</v>
      </c>
      <c r="F11762" s="12">
        <f t="shared" si="183"/>
        <v>11</v>
      </c>
      <c r="G11762" s="1"/>
      <c r="H11762" s="1"/>
    </row>
    <row r="11763" spans="1:8" ht="14" x14ac:dyDescent="0.15">
      <c r="A11763" s="37">
        <v>2019</v>
      </c>
      <c r="B11763" s="10" t="s">
        <v>28</v>
      </c>
      <c r="C11763" s="10" t="s">
        <v>15</v>
      </c>
      <c r="D11763" s="10" t="str">
        <f>Mapping!$F$4</f>
        <v>Customer C</v>
      </c>
      <c r="E11763" s="11">
        <v>403255.26499999996</v>
      </c>
      <c r="F11763" s="12">
        <f t="shared" si="183"/>
        <v>11</v>
      </c>
      <c r="G11763" s="1"/>
      <c r="H11763" s="1"/>
    </row>
    <row r="11764" spans="1:8" ht="14" x14ac:dyDescent="0.15">
      <c r="A11764" s="37">
        <v>2019</v>
      </c>
      <c r="B11764" s="10" t="s">
        <v>28</v>
      </c>
      <c r="C11764" s="10" t="s">
        <v>15</v>
      </c>
      <c r="D11764" s="10" t="str">
        <f>Mapping!$F$5</f>
        <v>Customer D</v>
      </c>
      <c r="E11764" s="11">
        <v>632333.23299999989</v>
      </c>
      <c r="F11764" s="12">
        <f t="shared" si="183"/>
        <v>11</v>
      </c>
      <c r="G11764" s="1"/>
      <c r="H11764" s="1"/>
    </row>
    <row r="11765" spans="1:8" ht="14" x14ac:dyDescent="0.15">
      <c r="A11765" s="37">
        <v>2019</v>
      </c>
      <c r="B11765" s="10" t="s">
        <v>28</v>
      </c>
      <c r="C11765" s="10" t="s">
        <v>15</v>
      </c>
      <c r="D11765" s="10" t="str">
        <f>Mapping!$F$6</f>
        <v>Customer E</v>
      </c>
      <c r="E11765" s="11">
        <v>3192.2730000000001</v>
      </c>
      <c r="F11765" s="12">
        <f t="shared" si="183"/>
        <v>11</v>
      </c>
      <c r="G11765" s="1"/>
      <c r="H11765" s="1"/>
    </row>
    <row r="11766" spans="1:8" ht="14" x14ac:dyDescent="0.15">
      <c r="A11766" s="37">
        <v>2019</v>
      </c>
      <c r="B11766" s="10" t="s">
        <v>28</v>
      </c>
      <c r="C11766" s="10" t="s">
        <v>15</v>
      </c>
      <c r="D11766" s="10" t="str">
        <f>Mapping!$F$7</f>
        <v>Customer F</v>
      </c>
      <c r="E11766" s="11">
        <v>128650.08799999999</v>
      </c>
      <c r="F11766" s="12">
        <f t="shared" si="183"/>
        <v>11</v>
      </c>
      <c r="G11766" s="1"/>
      <c r="H11766" s="1"/>
    </row>
    <row r="11767" spans="1:8" ht="14" x14ac:dyDescent="0.15">
      <c r="A11767" s="37">
        <v>2019</v>
      </c>
      <c r="B11767" s="10" t="s">
        <v>28</v>
      </c>
      <c r="C11767" s="10" t="s">
        <v>15</v>
      </c>
      <c r="D11767" s="10" t="str">
        <f>Mapping!$F$8</f>
        <v>Customer G</v>
      </c>
      <c r="E11767" s="11">
        <v>60799.332999999999</v>
      </c>
      <c r="F11767" s="12">
        <f t="shared" si="183"/>
        <v>11</v>
      </c>
      <c r="G11767" s="1"/>
      <c r="H11767" s="1"/>
    </row>
    <row r="11768" spans="1:8" ht="14" x14ac:dyDescent="0.15">
      <c r="A11768" s="37">
        <v>2019</v>
      </c>
      <c r="B11768" s="10" t="s">
        <v>28</v>
      </c>
      <c r="C11768" s="10" t="s">
        <v>15</v>
      </c>
      <c r="D11768" s="10" t="str">
        <f>Mapping!$F$9</f>
        <v>Customer H</v>
      </c>
      <c r="E11768" s="11">
        <v>136733.198</v>
      </c>
      <c r="F11768" s="12">
        <f t="shared" si="183"/>
        <v>11</v>
      </c>
      <c r="G11768" s="1"/>
      <c r="H11768" s="1"/>
    </row>
    <row r="11769" spans="1:8" ht="14" x14ac:dyDescent="0.15">
      <c r="A11769" s="37">
        <v>2019</v>
      </c>
      <c r="B11769" s="10" t="s">
        <v>28</v>
      </c>
      <c r="C11769" s="10" t="s">
        <v>15</v>
      </c>
      <c r="D11769" s="10" t="str">
        <f>Mapping!$F$10</f>
        <v>Customer I</v>
      </c>
      <c r="E11769" s="11">
        <v>72292.92</v>
      </c>
      <c r="F11769" s="12">
        <f t="shared" si="183"/>
        <v>11</v>
      </c>
      <c r="G11769" s="1"/>
      <c r="H11769" s="1"/>
    </row>
    <row r="11770" spans="1:8" ht="14" x14ac:dyDescent="0.15">
      <c r="A11770" s="37">
        <v>2020</v>
      </c>
      <c r="B11770" s="10" t="s">
        <v>28</v>
      </c>
      <c r="C11770" s="10" t="s">
        <v>15</v>
      </c>
      <c r="D11770" s="10" t="str">
        <f>Mapping!$F$11</f>
        <v>Customer J</v>
      </c>
      <c r="E11770" s="11">
        <v>69935.87999999999</v>
      </c>
      <c r="F11770" s="12">
        <f t="shared" si="183"/>
        <v>11</v>
      </c>
      <c r="G11770" s="1"/>
      <c r="H11770" s="1"/>
    </row>
    <row r="11771" spans="1:8" ht="14" x14ac:dyDescent="0.15">
      <c r="A11771" s="37">
        <v>2019</v>
      </c>
      <c r="B11771" s="10" t="s">
        <v>28</v>
      </c>
      <c r="C11771" s="10" t="s">
        <v>15</v>
      </c>
      <c r="D11771" s="10" t="str">
        <f>Mapping!$F$12</f>
        <v>Customer K</v>
      </c>
      <c r="E11771" s="11">
        <v>61010.158999999992</v>
      </c>
      <c r="F11771" s="12">
        <f t="shared" si="183"/>
        <v>11</v>
      </c>
      <c r="G11771" s="1"/>
      <c r="H11771" s="1"/>
    </row>
    <row r="11772" spans="1:8" ht="14" x14ac:dyDescent="0.15">
      <c r="A11772" s="37">
        <v>2019</v>
      </c>
      <c r="B11772" s="10" t="s">
        <v>28</v>
      </c>
      <c r="C11772" s="10" t="s">
        <v>15</v>
      </c>
      <c r="D11772" s="10" t="str">
        <f>Mapping!$F$13</f>
        <v>Customer L</v>
      </c>
      <c r="E11772" s="11">
        <v>60713.239999999991</v>
      </c>
      <c r="F11772" s="12">
        <f t="shared" si="183"/>
        <v>11</v>
      </c>
      <c r="G11772" s="1"/>
      <c r="H11772" s="1"/>
    </row>
    <row r="11773" spans="1:8" ht="14" x14ac:dyDescent="0.15">
      <c r="A11773" s="37">
        <v>2020</v>
      </c>
      <c r="B11773" s="10" t="s">
        <v>28</v>
      </c>
      <c r="C11773" s="10" t="s">
        <v>16</v>
      </c>
      <c r="D11773" s="10" t="str">
        <f>Mapping!$F$14</f>
        <v>Customer M</v>
      </c>
      <c r="E11773" s="11">
        <v>57936.878999999994</v>
      </c>
      <c r="F11773" s="12">
        <f t="shared" si="183"/>
        <v>11</v>
      </c>
      <c r="G11773" s="1"/>
      <c r="H11773" s="1"/>
    </row>
    <row r="11774" spans="1:8" ht="14" x14ac:dyDescent="0.15">
      <c r="A11774" s="37">
        <v>2019</v>
      </c>
      <c r="B11774" s="10" t="s">
        <v>28</v>
      </c>
      <c r="C11774" s="10" t="s">
        <v>17</v>
      </c>
      <c r="D11774" s="10" t="str">
        <f>Mapping!$F$15</f>
        <v>Customer N</v>
      </c>
      <c r="E11774" s="11">
        <v>130841.158</v>
      </c>
      <c r="F11774" s="12">
        <f t="shared" si="183"/>
        <v>11</v>
      </c>
      <c r="G11774" s="1"/>
      <c r="H11774" s="1"/>
    </row>
    <row r="11775" spans="1:8" ht="14" x14ac:dyDescent="0.15">
      <c r="A11775" s="37">
        <v>2020</v>
      </c>
      <c r="B11775" s="10" t="s">
        <v>28</v>
      </c>
      <c r="C11775" s="10" t="s">
        <v>15</v>
      </c>
      <c r="D11775" s="10" t="str">
        <f>Mapping!$F$16</f>
        <v>Customer O</v>
      </c>
      <c r="E11775" s="11">
        <v>21774.983999999997</v>
      </c>
      <c r="F11775" s="12">
        <f t="shared" si="183"/>
        <v>11</v>
      </c>
      <c r="G11775" s="1"/>
      <c r="H11775" s="1"/>
    </row>
    <row r="11776" spans="1:8" ht="14" x14ac:dyDescent="0.15">
      <c r="A11776" s="37">
        <v>2020</v>
      </c>
      <c r="B11776" s="10" t="s">
        <v>28</v>
      </c>
      <c r="C11776" s="10" t="s">
        <v>15</v>
      </c>
      <c r="D11776" s="10" t="str">
        <f>Mapping!$F$17</f>
        <v>Customer P</v>
      </c>
      <c r="E11776" s="11">
        <v>60731.614999999991</v>
      </c>
      <c r="F11776" s="12">
        <f t="shared" si="183"/>
        <v>11</v>
      </c>
      <c r="G11776" s="1"/>
      <c r="H11776" s="1"/>
    </row>
    <row r="11777" spans="1:8" ht="14" x14ac:dyDescent="0.15">
      <c r="A11777" s="37">
        <v>2019</v>
      </c>
      <c r="B11777" s="10" t="s">
        <v>28</v>
      </c>
      <c r="C11777" s="10" t="s">
        <v>15</v>
      </c>
      <c r="D11777" s="10" t="str">
        <f>Mapping!$F$18</f>
        <v>Customer Q</v>
      </c>
      <c r="E11777" s="11">
        <v>307789.53100000002</v>
      </c>
      <c r="F11777" s="12">
        <f t="shared" si="183"/>
        <v>11</v>
      </c>
      <c r="G11777" s="1"/>
      <c r="H11777" s="1"/>
    </row>
    <row r="11778" spans="1:8" ht="14" x14ac:dyDescent="0.15">
      <c r="A11778" s="37">
        <v>2019</v>
      </c>
      <c r="B11778" s="10" t="s">
        <v>28</v>
      </c>
      <c r="C11778" s="10" t="s">
        <v>15</v>
      </c>
      <c r="D11778" s="10" t="str">
        <f>Mapping!$F$19</f>
        <v>Customer R</v>
      </c>
      <c r="E11778" s="11">
        <v>926374.55399999989</v>
      </c>
      <c r="F11778" s="12">
        <f t="shared" ref="F11778:F11841" si="184">MONTH(DATEVALUE(B11778&amp;"1"))</f>
        <v>11</v>
      </c>
      <c r="G11778" s="1"/>
      <c r="H11778" s="1"/>
    </row>
    <row r="11779" spans="1:8" ht="14" x14ac:dyDescent="0.15">
      <c r="A11779" s="37">
        <v>2020</v>
      </c>
      <c r="B11779" s="10" t="s">
        <v>28</v>
      </c>
      <c r="C11779" s="10" t="s">
        <v>15</v>
      </c>
      <c r="D11779" s="10" t="str">
        <f>Mapping!$F$20</f>
        <v>Customer S</v>
      </c>
      <c r="E11779" s="11">
        <v>103419.89699999998</v>
      </c>
      <c r="F11779" s="12">
        <f t="shared" si="184"/>
        <v>11</v>
      </c>
      <c r="G11779" s="1"/>
      <c r="H11779" s="1"/>
    </row>
    <row r="11780" spans="1:8" ht="14" x14ac:dyDescent="0.15">
      <c r="A11780" s="37">
        <v>2020</v>
      </c>
      <c r="B11780" s="10" t="s">
        <v>28</v>
      </c>
      <c r="C11780" s="10" t="s">
        <v>16</v>
      </c>
      <c r="D11780" s="10" t="str">
        <f>Mapping!$F$2</f>
        <v>Customer A</v>
      </c>
      <c r="E11780" s="11">
        <v>259658.47599999997</v>
      </c>
      <c r="F11780" s="12">
        <f t="shared" si="184"/>
        <v>11</v>
      </c>
      <c r="G11780" s="1"/>
      <c r="H11780" s="1"/>
    </row>
    <row r="11781" spans="1:8" ht="14" x14ac:dyDescent="0.15">
      <c r="A11781" s="37">
        <v>2019</v>
      </c>
      <c r="B11781" s="10" t="s">
        <v>28</v>
      </c>
      <c r="C11781" s="10" t="s">
        <v>17</v>
      </c>
      <c r="D11781" s="10" t="str">
        <f>Mapping!$F$3</f>
        <v>Customer B</v>
      </c>
      <c r="E11781" s="11">
        <v>1582487.1019999997</v>
      </c>
      <c r="F11781" s="12">
        <f t="shared" si="184"/>
        <v>11</v>
      </c>
      <c r="G11781" s="1"/>
      <c r="H11781" s="1"/>
    </row>
    <row r="11782" spans="1:8" ht="14" x14ac:dyDescent="0.15">
      <c r="A11782" s="37">
        <v>2019</v>
      </c>
      <c r="B11782" s="10" t="s">
        <v>28</v>
      </c>
      <c r="C11782" s="10" t="s">
        <v>15</v>
      </c>
      <c r="D11782" s="10" t="str">
        <f>Mapping!$F$4</f>
        <v>Customer C</v>
      </c>
      <c r="E11782" s="11">
        <v>3917247.943</v>
      </c>
      <c r="F11782" s="12">
        <f t="shared" si="184"/>
        <v>11</v>
      </c>
      <c r="G11782" s="1"/>
      <c r="H11782" s="1"/>
    </row>
    <row r="11783" spans="1:8" ht="14" x14ac:dyDescent="0.15">
      <c r="A11783" s="37">
        <v>2019</v>
      </c>
      <c r="B11783" s="10" t="s">
        <v>28</v>
      </c>
      <c r="C11783" s="10" t="s">
        <v>15</v>
      </c>
      <c r="D11783" s="10" t="str">
        <f>Mapping!$F$5</f>
        <v>Customer D</v>
      </c>
      <c r="E11783" s="11">
        <v>328746.10299999994</v>
      </c>
      <c r="F11783" s="12">
        <f t="shared" si="184"/>
        <v>11</v>
      </c>
      <c r="G11783" s="1"/>
      <c r="H11783" s="1"/>
    </row>
    <row r="11784" spans="1:8" ht="14" x14ac:dyDescent="0.15">
      <c r="A11784" s="37">
        <v>2020</v>
      </c>
      <c r="B11784" s="10" t="s">
        <v>28</v>
      </c>
      <c r="C11784" s="10" t="s">
        <v>15</v>
      </c>
      <c r="D11784" s="10" t="str">
        <f>Mapping!$F$6</f>
        <v>Customer E</v>
      </c>
      <c r="E11784" s="11">
        <v>59421.46</v>
      </c>
      <c r="F11784" s="12">
        <f t="shared" si="184"/>
        <v>11</v>
      </c>
      <c r="G11784" s="1"/>
      <c r="H11784" s="1"/>
    </row>
    <row r="11785" spans="1:8" ht="14" x14ac:dyDescent="0.15">
      <c r="A11785" s="37">
        <v>2020</v>
      </c>
      <c r="B11785" s="10" t="s">
        <v>28</v>
      </c>
      <c r="C11785" s="10" t="s">
        <v>16</v>
      </c>
      <c r="D11785" s="10" t="str">
        <f>Mapping!$F$7</f>
        <v>Customer F</v>
      </c>
      <c r="E11785" s="11">
        <v>70367.555999999997</v>
      </c>
      <c r="F11785" s="12">
        <f t="shared" si="184"/>
        <v>11</v>
      </c>
      <c r="G11785" s="1"/>
      <c r="H11785" s="1"/>
    </row>
    <row r="11786" spans="1:8" ht="14" x14ac:dyDescent="0.15">
      <c r="A11786" s="37">
        <v>2020</v>
      </c>
      <c r="B11786" s="10" t="s">
        <v>28</v>
      </c>
      <c r="C11786" s="10" t="s">
        <v>17</v>
      </c>
      <c r="D11786" s="10" t="str">
        <f>Mapping!$F$8</f>
        <v>Customer G</v>
      </c>
      <c r="E11786" s="11">
        <v>84202.02</v>
      </c>
      <c r="F11786" s="12">
        <f t="shared" si="184"/>
        <v>11</v>
      </c>
      <c r="G11786" s="1"/>
      <c r="H11786" s="1"/>
    </row>
    <row r="11787" spans="1:8" ht="14" x14ac:dyDescent="0.15">
      <c r="A11787" s="37">
        <v>2020</v>
      </c>
      <c r="B11787" s="10" t="s">
        <v>28</v>
      </c>
      <c r="C11787" s="10" t="s">
        <v>15</v>
      </c>
      <c r="D11787" s="10" t="str">
        <f>Mapping!$F$9</f>
        <v>Customer H</v>
      </c>
      <c r="E11787" s="11">
        <v>19476.981999999996</v>
      </c>
      <c r="F11787" s="12">
        <f t="shared" si="184"/>
        <v>11</v>
      </c>
      <c r="G11787" s="1"/>
      <c r="H11787" s="1"/>
    </row>
    <row r="11788" spans="1:8" ht="14" x14ac:dyDescent="0.15">
      <c r="A11788" s="37">
        <v>2020</v>
      </c>
      <c r="B11788" s="10" t="s">
        <v>28</v>
      </c>
      <c r="C11788" s="10" t="s">
        <v>15</v>
      </c>
      <c r="D11788" s="10" t="str">
        <f>Mapping!$F$10</f>
        <v>Customer I</v>
      </c>
      <c r="E11788" s="11">
        <v>139593.636</v>
      </c>
      <c r="F11788" s="12">
        <f t="shared" si="184"/>
        <v>11</v>
      </c>
      <c r="G11788" s="1"/>
      <c r="H11788" s="1"/>
    </row>
    <row r="11789" spans="1:8" ht="14" x14ac:dyDescent="0.15">
      <c r="A11789" s="37">
        <v>2019</v>
      </c>
      <c r="B11789" s="10" t="s">
        <v>28</v>
      </c>
      <c r="C11789" s="10" t="s">
        <v>16</v>
      </c>
      <c r="D11789" s="10" t="str">
        <f>Mapping!$F$11</f>
        <v>Customer J</v>
      </c>
      <c r="E11789" s="11">
        <v>33006.309000000001</v>
      </c>
      <c r="F11789" s="12">
        <f t="shared" si="184"/>
        <v>11</v>
      </c>
      <c r="G11789" s="1"/>
      <c r="H11789" s="1"/>
    </row>
    <row r="11790" spans="1:8" ht="14" x14ac:dyDescent="0.15">
      <c r="A11790" s="37">
        <v>2019</v>
      </c>
      <c r="B11790" s="10" t="s">
        <v>28</v>
      </c>
      <c r="C11790" s="10" t="s">
        <v>17</v>
      </c>
      <c r="D11790" s="10" t="str">
        <f>Mapping!$F$12</f>
        <v>Customer K</v>
      </c>
      <c r="E11790" s="11">
        <v>37463.292999999998</v>
      </c>
      <c r="F11790" s="12">
        <f t="shared" si="184"/>
        <v>11</v>
      </c>
      <c r="G11790" s="1"/>
      <c r="H11790" s="1"/>
    </row>
    <row r="11791" spans="1:8" ht="14" x14ac:dyDescent="0.15">
      <c r="A11791" s="37">
        <v>2019</v>
      </c>
      <c r="B11791" s="10" t="s">
        <v>28</v>
      </c>
      <c r="C11791" s="10" t="s">
        <v>15</v>
      </c>
      <c r="D11791" s="10" t="str">
        <f>Mapping!$F$13</f>
        <v>Customer L</v>
      </c>
      <c r="E11791" s="11">
        <v>100095.583</v>
      </c>
      <c r="F11791" s="12">
        <f t="shared" si="184"/>
        <v>11</v>
      </c>
      <c r="G11791" s="1"/>
      <c r="H11791" s="1"/>
    </row>
    <row r="11792" spans="1:8" ht="14" x14ac:dyDescent="0.15">
      <c r="A11792" s="37">
        <v>2020</v>
      </c>
      <c r="B11792" s="10" t="s">
        <v>28</v>
      </c>
      <c r="C11792" s="10" t="s">
        <v>15</v>
      </c>
      <c r="D11792" s="10" t="str">
        <f>Mapping!$F$14</f>
        <v>Customer M</v>
      </c>
      <c r="E11792" s="11">
        <v>361188.96099999995</v>
      </c>
      <c r="F11792" s="12">
        <f t="shared" si="184"/>
        <v>11</v>
      </c>
      <c r="G11792" s="1"/>
      <c r="H11792" s="1"/>
    </row>
    <row r="11793" spans="1:8" ht="14" x14ac:dyDescent="0.15">
      <c r="A11793" s="37">
        <v>2020</v>
      </c>
      <c r="B11793" s="10" t="s">
        <v>28</v>
      </c>
      <c r="C11793" s="10" t="s">
        <v>15</v>
      </c>
      <c r="D11793" s="10" t="str">
        <f>Mapping!$F$15</f>
        <v>Customer N</v>
      </c>
      <c r="E11793" s="11">
        <v>28925.554</v>
      </c>
      <c r="F11793" s="12">
        <f t="shared" si="184"/>
        <v>11</v>
      </c>
      <c r="G11793" s="1"/>
      <c r="H11793" s="1"/>
    </row>
    <row r="11794" spans="1:8" ht="14" x14ac:dyDescent="0.15">
      <c r="A11794" s="37">
        <v>2019</v>
      </c>
      <c r="B11794" s="10" t="s">
        <v>28</v>
      </c>
      <c r="C11794" s="10" t="s">
        <v>16</v>
      </c>
      <c r="D11794" s="10" t="str">
        <f>Mapping!$F$16</f>
        <v>Customer O</v>
      </c>
      <c r="E11794" s="11">
        <v>20466.166000000001</v>
      </c>
      <c r="F11794" s="12">
        <f t="shared" si="184"/>
        <v>11</v>
      </c>
      <c r="G11794" s="1"/>
      <c r="H11794" s="1"/>
    </row>
    <row r="11795" spans="1:8" ht="14" x14ac:dyDescent="0.15">
      <c r="A11795" s="37">
        <v>2020</v>
      </c>
      <c r="B11795" s="10" t="s">
        <v>28</v>
      </c>
      <c r="C11795" s="10" t="s">
        <v>17</v>
      </c>
      <c r="D11795" s="10" t="str">
        <f>Mapping!$F$17</f>
        <v>Customer P</v>
      </c>
      <c r="E11795" s="11">
        <v>687.51199999999994</v>
      </c>
      <c r="F11795" s="12">
        <f t="shared" si="184"/>
        <v>11</v>
      </c>
      <c r="G11795" s="1"/>
      <c r="H11795" s="1"/>
    </row>
    <row r="11796" spans="1:8" ht="14" x14ac:dyDescent="0.15">
      <c r="A11796" s="37">
        <v>2019</v>
      </c>
      <c r="B11796" s="10" t="s">
        <v>28</v>
      </c>
      <c r="C11796" s="10" t="s">
        <v>18</v>
      </c>
      <c r="D11796" s="10" t="str">
        <f>Mapping!$F$18</f>
        <v>Customer Q</v>
      </c>
      <c r="E11796" s="11">
        <v>334333.96499999997</v>
      </c>
      <c r="F11796" s="12">
        <f t="shared" si="184"/>
        <v>11</v>
      </c>
      <c r="G11796" s="1"/>
      <c r="H11796" s="1"/>
    </row>
    <row r="11797" spans="1:8" ht="14" x14ac:dyDescent="0.15">
      <c r="A11797" s="37">
        <v>2019</v>
      </c>
      <c r="B11797" s="10" t="s">
        <v>28</v>
      </c>
      <c r="C11797" s="10" t="s">
        <v>15</v>
      </c>
      <c r="D11797" s="10" t="str">
        <f>Mapping!$F$19</f>
        <v>Customer R</v>
      </c>
      <c r="E11797" s="11">
        <v>124941.94299999998</v>
      </c>
      <c r="F11797" s="12">
        <f t="shared" si="184"/>
        <v>11</v>
      </c>
      <c r="G11797" s="1"/>
      <c r="H11797" s="1"/>
    </row>
    <row r="11798" spans="1:8" ht="14" x14ac:dyDescent="0.15">
      <c r="A11798" s="37">
        <v>2020</v>
      </c>
      <c r="B11798" s="10" t="s">
        <v>28</v>
      </c>
      <c r="C11798" s="10" t="s">
        <v>16</v>
      </c>
      <c r="D11798" s="10" t="str">
        <f>Mapping!$F$20</f>
        <v>Customer S</v>
      </c>
      <c r="E11798" s="11">
        <v>67970.755999999994</v>
      </c>
      <c r="F11798" s="12">
        <f t="shared" si="184"/>
        <v>11</v>
      </c>
      <c r="G11798" s="1"/>
      <c r="H11798" s="1"/>
    </row>
    <row r="11799" spans="1:8" ht="14" x14ac:dyDescent="0.15">
      <c r="A11799" s="37">
        <v>2019</v>
      </c>
      <c r="B11799" s="10" t="s">
        <v>28</v>
      </c>
      <c r="C11799" s="10" t="s">
        <v>17</v>
      </c>
      <c r="D11799" s="10" t="str">
        <f>Mapping!$F$2</f>
        <v>Customer A</v>
      </c>
      <c r="E11799" s="11">
        <v>1623195.4689999998</v>
      </c>
      <c r="F11799" s="12">
        <f t="shared" si="184"/>
        <v>11</v>
      </c>
      <c r="G11799" s="1"/>
      <c r="H11799" s="1"/>
    </row>
    <row r="11800" spans="1:8" ht="14" x14ac:dyDescent="0.15">
      <c r="A11800" s="37">
        <v>2020</v>
      </c>
      <c r="B11800" s="10" t="s">
        <v>28</v>
      </c>
      <c r="C11800" s="10" t="s">
        <v>18</v>
      </c>
      <c r="D11800" s="10" t="str">
        <f>Mapping!$F$3</f>
        <v>Customer B</v>
      </c>
      <c r="E11800" s="11">
        <v>97325.654999999984</v>
      </c>
      <c r="F11800" s="12">
        <f t="shared" si="184"/>
        <v>11</v>
      </c>
      <c r="G11800" s="1"/>
      <c r="H11800" s="1"/>
    </row>
    <row r="11801" spans="1:8" ht="14" x14ac:dyDescent="0.15">
      <c r="A11801" s="37">
        <v>2020</v>
      </c>
      <c r="B11801" s="10" t="s">
        <v>28</v>
      </c>
      <c r="C11801" s="10" t="s">
        <v>15</v>
      </c>
      <c r="D11801" s="10" t="str">
        <f>Mapping!$F$4</f>
        <v>Customer C</v>
      </c>
      <c r="E11801" s="11">
        <v>41446.951000000001</v>
      </c>
      <c r="F11801" s="12">
        <f t="shared" si="184"/>
        <v>11</v>
      </c>
      <c r="G11801" s="1"/>
      <c r="H11801" s="1"/>
    </row>
    <row r="11802" spans="1:8" ht="14" x14ac:dyDescent="0.15">
      <c r="A11802" s="37">
        <v>2020</v>
      </c>
      <c r="B11802" s="10" t="s">
        <v>28</v>
      </c>
      <c r="C11802" s="10" t="s">
        <v>16</v>
      </c>
      <c r="D11802" s="10" t="str">
        <f>Mapping!$F$5</f>
        <v>Customer D</v>
      </c>
      <c r="E11802" s="11">
        <v>58535.589</v>
      </c>
      <c r="F11802" s="12">
        <f t="shared" si="184"/>
        <v>11</v>
      </c>
      <c r="G11802" s="1"/>
      <c r="H11802" s="1"/>
    </row>
    <row r="11803" spans="1:8" ht="14" x14ac:dyDescent="0.15">
      <c r="A11803" s="37">
        <v>2020</v>
      </c>
      <c r="B11803" s="10" t="s">
        <v>28</v>
      </c>
      <c r="C11803" s="10" t="s">
        <v>17</v>
      </c>
      <c r="D11803" s="10" t="str">
        <f>Mapping!$F$6</f>
        <v>Customer E</v>
      </c>
      <c r="E11803" s="11">
        <v>111536.77499999999</v>
      </c>
      <c r="F11803" s="12">
        <f t="shared" si="184"/>
        <v>11</v>
      </c>
      <c r="G11803" s="1"/>
      <c r="H11803" s="1"/>
    </row>
    <row r="11804" spans="1:8" ht="14" x14ac:dyDescent="0.15">
      <c r="A11804" s="37">
        <v>2019</v>
      </c>
      <c r="B11804" s="10" t="s">
        <v>28</v>
      </c>
      <c r="C11804" s="10" t="s">
        <v>18</v>
      </c>
      <c r="D11804" s="10" t="str">
        <f>Mapping!$F$7</f>
        <v>Customer F</v>
      </c>
      <c r="E11804" s="11">
        <v>475200.31299999997</v>
      </c>
      <c r="F11804" s="12">
        <f t="shared" si="184"/>
        <v>11</v>
      </c>
      <c r="G11804" s="1"/>
      <c r="H11804" s="1"/>
    </row>
    <row r="11805" spans="1:8" ht="14" x14ac:dyDescent="0.15">
      <c r="A11805" s="37">
        <v>2020</v>
      </c>
      <c r="B11805" s="10" t="s">
        <v>28</v>
      </c>
      <c r="C11805" s="10" t="s">
        <v>15</v>
      </c>
      <c r="D11805" s="10" t="str">
        <f>Mapping!$F$8</f>
        <v>Customer G</v>
      </c>
      <c r="E11805" s="11">
        <v>488816.14600000001</v>
      </c>
      <c r="F11805" s="12">
        <f t="shared" si="184"/>
        <v>11</v>
      </c>
      <c r="G11805" s="1"/>
      <c r="H11805" s="1"/>
    </row>
    <row r="11806" spans="1:8" ht="14" x14ac:dyDescent="0.15">
      <c r="A11806" s="37">
        <v>2020</v>
      </c>
      <c r="B11806" s="10" t="s">
        <v>28</v>
      </c>
      <c r="C11806" s="10" t="s">
        <v>16</v>
      </c>
      <c r="D11806" s="10" t="str">
        <f>Mapping!$F$9</f>
        <v>Customer H</v>
      </c>
      <c r="E11806" s="11">
        <v>9432.5979999999981</v>
      </c>
      <c r="F11806" s="12">
        <f t="shared" si="184"/>
        <v>11</v>
      </c>
      <c r="G11806" s="1"/>
      <c r="H11806" s="1"/>
    </row>
    <row r="11807" spans="1:8" ht="14" x14ac:dyDescent="0.15">
      <c r="A11807" s="37">
        <v>2019</v>
      </c>
      <c r="B11807" s="10" t="s">
        <v>28</v>
      </c>
      <c r="C11807" s="10" t="s">
        <v>17</v>
      </c>
      <c r="D11807" s="10" t="str">
        <f>Mapping!$F$10</f>
        <v>Customer I</v>
      </c>
      <c r="E11807" s="11">
        <v>691170.48</v>
      </c>
      <c r="F11807" s="12">
        <f t="shared" si="184"/>
        <v>11</v>
      </c>
      <c r="G11807" s="1"/>
      <c r="H11807" s="1"/>
    </row>
    <row r="11808" spans="1:8" ht="14" x14ac:dyDescent="0.15">
      <c r="A11808" s="37">
        <v>2020</v>
      </c>
      <c r="B11808" s="10" t="s">
        <v>28</v>
      </c>
      <c r="C11808" s="10" t="s">
        <v>18</v>
      </c>
      <c r="D11808" s="10" t="str">
        <f>Mapping!$F$11</f>
        <v>Customer J</v>
      </c>
      <c r="E11808" s="11">
        <v>77000.168000000005</v>
      </c>
      <c r="F11808" s="12">
        <f t="shared" si="184"/>
        <v>11</v>
      </c>
      <c r="G11808" s="1"/>
      <c r="H11808" s="1"/>
    </row>
    <row r="11809" spans="1:8" ht="14" x14ac:dyDescent="0.15">
      <c r="A11809" s="37">
        <v>2020</v>
      </c>
      <c r="B11809" s="10" t="s">
        <v>28</v>
      </c>
      <c r="C11809" s="10" t="s">
        <v>15</v>
      </c>
      <c r="D11809" s="10" t="str">
        <f>Mapping!$F$12</f>
        <v>Customer K</v>
      </c>
      <c r="E11809" s="11">
        <v>6850288.8999999994</v>
      </c>
      <c r="F11809" s="12">
        <f t="shared" si="184"/>
        <v>11</v>
      </c>
      <c r="G11809" s="1"/>
      <c r="H11809" s="1"/>
    </row>
    <row r="11810" spans="1:8" ht="14" x14ac:dyDescent="0.15">
      <c r="A11810" s="37">
        <v>2020</v>
      </c>
      <c r="B11810" s="10" t="s">
        <v>28</v>
      </c>
      <c r="C11810" s="10" t="s">
        <v>15</v>
      </c>
      <c r="D11810" s="10" t="str">
        <f>Mapping!$F$13</f>
        <v>Customer L</v>
      </c>
      <c r="E11810" s="11">
        <v>456219.05</v>
      </c>
      <c r="F11810" s="12">
        <f t="shared" si="184"/>
        <v>11</v>
      </c>
      <c r="G11810" s="1"/>
      <c r="H11810" s="1"/>
    </row>
    <row r="11811" spans="1:8" ht="14" x14ac:dyDescent="0.15">
      <c r="A11811" s="37">
        <v>2019</v>
      </c>
      <c r="B11811" s="10" t="s">
        <v>28</v>
      </c>
      <c r="C11811" s="10" t="s">
        <v>16</v>
      </c>
      <c r="D11811" s="10" t="str">
        <f>Mapping!$F$14</f>
        <v>Customer M</v>
      </c>
      <c r="E11811" s="11">
        <v>762171.88599999994</v>
      </c>
      <c r="F11811" s="12">
        <f t="shared" si="184"/>
        <v>11</v>
      </c>
      <c r="G11811" s="1"/>
      <c r="H11811" s="1"/>
    </row>
    <row r="11812" spans="1:8" ht="14" x14ac:dyDescent="0.15">
      <c r="A11812" s="37">
        <v>2019</v>
      </c>
      <c r="B11812" s="10" t="s">
        <v>28</v>
      </c>
      <c r="C11812" s="10" t="s">
        <v>17</v>
      </c>
      <c r="D11812" s="10" t="str">
        <f>Mapping!$F$15</f>
        <v>Customer N</v>
      </c>
      <c r="E11812" s="11">
        <v>241102.61699999997</v>
      </c>
      <c r="F11812" s="12">
        <f t="shared" si="184"/>
        <v>11</v>
      </c>
      <c r="G11812" s="1"/>
      <c r="H11812" s="1"/>
    </row>
    <row r="11813" spans="1:8" ht="14" x14ac:dyDescent="0.15">
      <c r="A11813" s="37">
        <v>2019</v>
      </c>
      <c r="B11813" s="10" t="s">
        <v>28</v>
      </c>
      <c r="C11813" s="10" t="s">
        <v>15</v>
      </c>
      <c r="D11813" s="10" t="str">
        <f>Mapping!$F$16</f>
        <v>Customer O</v>
      </c>
      <c r="E11813" s="11">
        <v>750100.75</v>
      </c>
      <c r="F11813" s="12">
        <f t="shared" si="184"/>
        <v>11</v>
      </c>
      <c r="G11813" s="1"/>
      <c r="H11813" s="1"/>
    </row>
    <row r="11814" spans="1:8" ht="14" x14ac:dyDescent="0.15">
      <c r="A11814" s="37">
        <v>2020</v>
      </c>
      <c r="B11814" s="10" t="s">
        <v>28</v>
      </c>
      <c r="C11814" s="10" t="s">
        <v>16</v>
      </c>
      <c r="D11814" s="10" t="str">
        <f>Mapping!$F$17</f>
        <v>Customer P</v>
      </c>
      <c r="E11814" s="11">
        <v>219288.43299999999</v>
      </c>
      <c r="F11814" s="12">
        <f t="shared" si="184"/>
        <v>11</v>
      </c>
      <c r="G11814" s="1"/>
      <c r="H11814" s="1"/>
    </row>
    <row r="11815" spans="1:8" ht="14" x14ac:dyDescent="0.15">
      <c r="A11815" s="37">
        <v>2019</v>
      </c>
      <c r="B11815" s="10" t="s">
        <v>28</v>
      </c>
      <c r="C11815" s="10" t="s">
        <v>17</v>
      </c>
      <c r="D11815" s="10" t="str">
        <f>Mapping!$F$18</f>
        <v>Customer Q</v>
      </c>
      <c r="E11815" s="11">
        <v>119701.02899999999</v>
      </c>
      <c r="F11815" s="12">
        <f t="shared" si="184"/>
        <v>11</v>
      </c>
      <c r="G11815" s="1"/>
      <c r="H11815" s="1"/>
    </row>
    <row r="11816" spans="1:8" ht="14" x14ac:dyDescent="0.15">
      <c r="A11816" s="37">
        <v>2019</v>
      </c>
      <c r="B11816" s="10" t="s">
        <v>28</v>
      </c>
      <c r="C11816" s="10" t="s">
        <v>15</v>
      </c>
      <c r="D11816" s="10" t="str">
        <f>Mapping!$F$19</f>
        <v>Customer R</v>
      </c>
      <c r="E11816" s="11">
        <v>635545.88299999991</v>
      </c>
      <c r="F11816" s="12">
        <f t="shared" si="184"/>
        <v>11</v>
      </c>
      <c r="G11816" s="1"/>
      <c r="H11816" s="1"/>
    </row>
    <row r="11817" spans="1:8" ht="14" x14ac:dyDescent="0.15">
      <c r="A11817" s="37">
        <v>2020</v>
      </c>
      <c r="B11817" s="10" t="s">
        <v>28</v>
      </c>
      <c r="C11817" s="10" t="s">
        <v>16</v>
      </c>
      <c r="D11817" s="10" t="str">
        <f>Mapping!$F$20</f>
        <v>Customer S</v>
      </c>
      <c r="E11817" s="11">
        <v>15488.234999999999</v>
      </c>
      <c r="F11817" s="12">
        <f t="shared" si="184"/>
        <v>11</v>
      </c>
      <c r="G11817" s="1"/>
      <c r="H11817" s="1"/>
    </row>
    <row r="11818" spans="1:8" ht="14" x14ac:dyDescent="0.15">
      <c r="A11818" s="37">
        <v>2019</v>
      </c>
      <c r="B11818" s="10" t="s">
        <v>28</v>
      </c>
      <c r="C11818" s="10" t="s">
        <v>17</v>
      </c>
      <c r="D11818" s="10" t="str">
        <f>Mapping!$F$2</f>
        <v>Customer A</v>
      </c>
      <c r="E11818" s="11">
        <v>227759.56699999998</v>
      </c>
      <c r="F11818" s="12">
        <f t="shared" si="184"/>
        <v>11</v>
      </c>
      <c r="G11818" s="1"/>
      <c r="H11818" s="1"/>
    </row>
    <row r="11819" spans="1:8" ht="14" x14ac:dyDescent="0.15">
      <c r="A11819" s="37">
        <v>2019</v>
      </c>
      <c r="B11819" s="10" t="s">
        <v>28</v>
      </c>
      <c r="C11819" s="10" t="s">
        <v>15</v>
      </c>
      <c r="D11819" s="10" t="str">
        <f>Mapping!$F$3</f>
        <v>Customer B</v>
      </c>
      <c r="E11819" s="11">
        <v>920258.89199999999</v>
      </c>
      <c r="F11819" s="12">
        <f t="shared" si="184"/>
        <v>11</v>
      </c>
      <c r="G11819" s="1"/>
      <c r="H11819" s="1"/>
    </row>
    <row r="11820" spans="1:8" ht="14" x14ac:dyDescent="0.15">
      <c r="A11820" s="37">
        <v>2020</v>
      </c>
      <c r="B11820" s="10" t="s">
        <v>28</v>
      </c>
      <c r="C11820" s="10" t="s">
        <v>15</v>
      </c>
      <c r="D11820" s="10" t="str">
        <f>Mapping!$F$4</f>
        <v>Customer C</v>
      </c>
      <c r="E11820" s="11">
        <v>319487.14</v>
      </c>
      <c r="F11820" s="12">
        <f t="shared" si="184"/>
        <v>11</v>
      </c>
      <c r="G11820" s="1"/>
      <c r="H11820" s="1"/>
    </row>
    <row r="11821" spans="1:8" ht="14" x14ac:dyDescent="0.15">
      <c r="A11821" s="37">
        <v>2020</v>
      </c>
      <c r="B11821" s="10" t="s">
        <v>28</v>
      </c>
      <c r="C11821" s="10" t="s">
        <v>15</v>
      </c>
      <c r="D11821" s="10" t="str">
        <f>Mapping!$F$5</f>
        <v>Customer D</v>
      </c>
      <c r="E11821" s="11">
        <v>242842.22200000001</v>
      </c>
      <c r="F11821" s="12">
        <f t="shared" si="184"/>
        <v>11</v>
      </c>
      <c r="G11821" s="1"/>
      <c r="H11821" s="1"/>
    </row>
    <row r="11822" spans="1:8" ht="14" x14ac:dyDescent="0.15">
      <c r="A11822" s="37">
        <v>2020</v>
      </c>
      <c r="B11822" s="10" t="s">
        <v>28</v>
      </c>
      <c r="C11822" s="10" t="s">
        <v>15</v>
      </c>
      <c r="D11822" s="10" t="str">
        <f>Mapping!$F$6</f>
        <v>Customer E</v>
      </c>
      <c r="E11822" s="11">
        <v>1335001.017</v>
      </c>
      <c r="F11822" s="12">
        <f t="shared" si="184"/>
        <v>11</v>
      </c>
      <c r="G11822" s="1"/>
      <c r="H11822" s="1"/>
    </row>
    <row r="11823" spans="1:8" ht="14" x14ac:dyDescent="0.15">
      <c r="A11823" s="37">
        <v>2019</v>
      </c>
      <c r="B11823" s="10" t="s">
        <v>28</v>
      </c>
      <c r="C11823" s="10" t="s">
        <v>15</v>
      </c>
      <c r="D11823" s="10" t="str">
        <f>Mapping!$F$7</f>
        <v>Customer F</v>
      </c>
      <c r="E11823" s="11">
        <v>-19355.042000000001</v>
      </c>
      <c r="F11823" s="12">
        <f t="shared" si="184"/>
        <v>11</v>
      </c>
      <c r="G11823" s="1"/>
      <c r="H11823" s="1"/>
    </row>
    <row r="11824" spans="1:8" ht="14" x14ac:dyDescent="0.15">
      <c r="A11824" s="37">
        <v>2020</v>
      </c>
      <c r="B11824" s="10" t="s">
        <v>28</v>
      </c>
      <c r="C11824" s="10" t="s">
        <v>15</v>
      </c>
      <c r="D11824" s="10" t="str">
        <f>Mapping!$F$8</f>
        <v>Customer G</v>
      </c>
      <c r="E11824" s="11">
        <v>-18240.851999999999</v>
      </c>
      <c r="F11824" s="12">
        <f t="shared" si="184"/>
        <v>11</v>
      </c>
      <c r="G11824" s="1"/>
      <c r="H11824" s="1"/>
    </row>
    <row r="11825" spans="1:8" ht="14" x14ac:dyDescent="0.15">
      <c r="A11825" s="37">
        <v>2020</v>
      </c>
      <c r="B11825" s="10" t="s">
        <v>28</v>
      </c>
      <c r="C11825" s="10" t="s">
        <v>15</v>
      </c>
      <c r="D11825" s="10" t="str">
        <f>Mapping!$F$9</f>
        <v>Customer H</v>
      </c>
      <c r="E11825" s="11">
        <v>-11615.275</v>
      </c>
      <c r="F11825" s="12">
        <f t="shared" si="184"/>
        <v>11</v>
      </c>
      <c r="G11825" s="1"/>
      <c r="H11825" s="1"/>
    </row>
    <row r="11826" spans="1:8" ht="14" x14ac:dyDescent="0.15">
      <c r="A11826" s="37">
        <v>2019</v>
      </c>
      <c r="B11826" s="10" t="s">
        <v>28</v>
      </c>
      <c r="C11826" s="10" t="s">
        <v>15</v>
      </c>
      <c r="D11826" s="10" t="str">
        <f>Mapping!$F$10</f>
        <v>Customer I</v>
      </c>
      <c r="E11826" s="11">
        <v>-26976.620999999999</v>
      </c>
      <c r="F11826" s="12">
        <f t="shared" si="184"/>
        <v>11</v>
      </c>
      <c r="G11826" s="1"/>
      <c r="H11826" s="1"/>
    </row>
    <row r="11827" spans="1:8" ht="14" x14ac:dyDescent="0.15">
      <c r="A11827" s="37">
        <v>2019</v>
      </c>
      <c r="B11827" s="10" t="s">
        <v>28</v>
      </c>
      <c r="C11827" s="10" t="s">
        <v>15</v>
      </c>
      <c r="D11827" s="10" t="str">
        <f>Mapping!$F$11</f>
        <v>Customer J</v>
      </c>
      <c r="E11827" s="11">
        <v>2075260.4389999998</v>
      </c>
      <c r="F11827" s="12">
        <f t="shared" si="184"/>
        <v>11</v>
      </c>
      <c r="G11827" s="1"/>
      <c r="H11827" s="1"/>
    </row>
    <row r="11828" spans="1:8" ht="14" x14ac:dyDescent="0.15">
      <c r="A11828" s="37">
        <v>2019</v>
      </c>
      <c r="B11828" s="10" t="s">
        <v>28</v>
      </c>
      <c r="C11828" s="10" t="s">
        <v>15</v>
      </c>
      <c r="D11828" s="10" t="str">
        <f>Mapping!$F$12</f>
        <v>Customer K</v>
      </c>
      <c r="E11828" s="11">
        <v>301641.31899999996</v>
      </c>
      <c r="F11828" s="12">
        <f t="shared" si="184"/>
        <v>11</v>
      </c>
      <c r="G11828" s="1"/>
      <c r="H11828" s="1"/>
    </row>
    <row r="11829" spans="1:8" ht="14" x14ac:dyDescent="0.15">
      <c r="A11829" s="37">
        <v>2019</v>
      </c>
      <c r="B11829" s="10" t="s">
        <v>28</v>
      </c>
      <c r="C11829" s="10" t="s">
        <v>15</v>
      </c>
      <c r="D11829" s="10" t="str">
        <f>Mapping!$F$13</f>
        <v>Customer L</v>
      </c>
      <c r="E11829" s="11">
        <v>102286.20499999999</v>
      </c>
      <c r="F11829" s="12">
        <f t="shared" si="184"/>
        <v>11</v>
      </c>
      <c r="G11829" s="1"/>
      <c r="H11829" s="1"/>
    </row>
    <row r="11830" spans="1:8" ht="14" x14ac:dyDescent="0.15">
      <c r="A11830" s="37">
        <v>2019</v>
      </c>
      <c r="B11830" s="10" t="s">
        <v>28</v>
      </c>
      <c r="C11830" s="10" t="s">
        <v>15</v>
      </c>
      <c r="D11830" s="10" t="str">
        <f>Mapping!$F$14</f>
        <v>Customer M</v>
      </c>
      <c r="E11830" s="11">
        <v>200827.63399999999</v>
      </c>
      <c r="F11830" s="12">
        <f t="shared" si="184"/>
        <v>11</v>
      </c>
      <c r="G11830" s="1"/>
      <c r="H11830" s="1"/>
    </row>
    <row r="11831" spans="1:8" ht="14" x14ac:dyDescent="0.15">
      <c r="A11831" s="37">
        <v>2019</v>
      </c>
      <c r="B11831" s="10" t="s">
        <v>28</v>
      </c>
      <c r="C11831" s="10" t="s">
        <v>15</v>
      </c>
      <c r="D11831" s="10" t="str">
        <f>Mapping!$F$15</f>
        <v>Customer N</v>
      </c>
      <c r="E11831" s="11">
        <v>252529.557</v>
      </c>
      <c r="F11831" s="12">
        <f t="shared" si="184"/>
        <v>11</v>
      </c>
      <c r="G11831" s="1"/>
      <c r="H11831" s="1"/>
    </row>
    <row r="11832" spans="1:8" ht="14" x14ac:dyDescent="0.15">
      <c r="A11832" s="37">
        <v>2020</v>
      </c>
      <c r="B11832" s="10" t="s">
        <v>28</v>
      </c>
      <c r="C11832" s="10" t="s">
        <v>15</v>
      </c>
      <c r="D11832" s="10" t="str">
        <f>Mapping!$F$16</f>
        <v>Customer O</v>
      </c>
      <c r="E11832" s="11">
        <v>630457.59</v>
      </c>
      <c r="F11832" s="12">
        <f t="shared" si="184"/>
        <v>11</v>
      </c>
      <c r="G11832" s="1"/>
      <c r="H11832" s="1"/>
    </row>
    <row r="11833" spans="1:8" ht="14" x14ac:dyDescent="0.15">
      <c r="A11833" s="37">
        <v>2020</v>
      </c>
      <c r="B11833" s="10" t="s">
        <v>28</v>
      </c>
      <c r="C11833" s="10" t="s">
        <v>15</v>
      </c>
      <c r="D11833" s="10" t="str">
        <f>Mapping!$F$17</f>
        <v>Customer P</v>
      </c>
      <c r="E11833" s="11">
        <v>284541.45299999998</v>
      </c>
      <c r="F11833" s="12">
        <f t="shared" si="184"/>
        <v>11</v>
      </c>
      <c r="G11833" s="1"/>
      <c r="H11833" s="1"/>
    </row>
    <row r="11834" spans="1:8" ht="14" x14ac:dyDescent="0.15">
      <c r="A11834" s="37">
        <v>2020</v>
      </c>
      <c r="B11834" s="10" t="s">
        <v>28</v>
      </c>
      <c r="C11834" s="10" t="s">
        <v>15</v>
      </c>
      <c r="D11834" s="10" t="str">
        <f>Mapping!$F$18</f>
        <v>Customer Q</v>
      </c>
      <c r="E11834" s="11">
        <v>10957.583000000001</v>
      </c>
      <c r="F11834" s="12">
        <f t="shared" si="184"/>
        <v>11</v>
      </c>
      <c r="G11834" s="1"/>
      <c r="H11834" s="1"/>
    </row>
    <row r="11835" spans="1:8" ht="14" x14ac:dyDescent="0.15">
      <c r="A11835" s="37">
        <v>2020</v>
      </c>
      <c r="B11835" s="10" t="s">
        <v>28</v>
      </c>
      <c r="C11835" s="10" t="s">
        <v>15</v>
      </c>
      <c r="D11835" s="10" t="str">
        <f>Mapping!$F$19</f>
        <v>Customer R</v>
      </c>
      <c r="E11835" s="11">
        <v>-58128.405999999995</v>
      </c>
      <c r="F11835" s="12">
        <f t="shared" si="184"/>
        <v>11</v>
      </c>
      <c r="G11835" s="1"/>
      <c r="H11835" s="1"/>
    </row>
    <row r="11836" spans="1:8" ht="14" x14ac:dyDescent="0.15">
      <c r="A11836" s="37">
        <v>2019</v>
      </c>
      <c r="B11836" s="10" t="s">
        <v>28</v>
      </c>
      <c r="C11836" s="10" t="s">
        <v>15</v>
      </c>
      <c r="D11836" s="10" t="str">
        <f>Mapping!$F$2</f>
        <v>Customer A</v>
      </c>
      <c r="E11836" s="11">
        <v>125171.298</v>
      </c>
      <c r="F11836" s="12">
        <f t="shared" si="184"/>
        <v>11</v>
      </c>
      <c r="G11836" s="1"/>
      <c r="H11836" s="1"/>
    </row>
    <row r="11837" spans="1:8" ht="14" x14ac:dyDescent="0.15">
      <c r="A11837" s="37">
        <v>2019</v>
      </c>
      <c r="B11837" s="10" t="s">
        <v>28</v>
      </c>
      <c r="C11837" s="10" t="s">
        <v>15</v>
      </c>
      <c r="D11837" s="10" t="str">
        <f>Mapping!$F$3</f>
        <v>Customer B</v>
      </c>
      <c r="E11837" s="11">
        <v>359088.85599999997</v>
      </c>
      <c r="F11837" s="12">
        <f t="shared" si="184"/>
        <v>11</v>
      </c>
      <c r="G11837" s="1"/>
      <c r="H11837" s="1"/>
    </row>
    <row r="11838" spans="1:8" ht="14" x14ac:dyDescent="0.15">
      <c r="A11838" s="37">
        <v>2020</v>
      </c>
      <c r="B11838" s="10" t="s">
        <v>28</v>
      </c>
      <c r="C11838" s="10" t="s">
        <v>15</v>
      </c>
      <c r="D11838" s="10" t="str">
        <f>Mapping!$F$4</f>
        <v>Customer C</v>
      </c>
      <c r="E11838" s="11">
        <v>1599896.13</v>
      </c>
      <c r="F11838" s="12">
        <f t="shared" si="184"/>
        <v>11</v>
      </c>
      <c r="G11838" s="1"/>
      <c r="H11838" s="1"/>
    </row>
    <row r="11839" spans="1:8" ht="14" x14ac:dyDescent="0.15">
      <c r="A11839" s="37">
        <v>2020</v>
      </c>
      <c r="B11839" s="10" t="s">
        <v>28</v>
      </c>
      <c r="C11839" s="10" t="s">
        <v>15</v>
      </c>
      <c r="D11839" s="10" t="str">
        <f>Mapping!$F$5</f>
        <v>Customer D</v>
      </c>
      <c r="E11839" s="11">
        <v>440708.38</v>
      </c>
      <c r="F11839" s="12">
        <f t="shared" si="184"/>
        <v>11</v>
      </c>
      <c r="G11839" s="1"/>
      <c r="H11839" s="1"/>
    </row>
    <row r="11840" spans="1:8" ht="14" x14ac:dyDescent="0.15">
      <c r="A11840" s="37">
        <v>2019</v>
      </c>
      <c r="B11840" s="10" t="s">
        <v>28</v>
      </c>
      <c r="C11840" s="10" t="s">
        <v>15</v>
      </c>
      <c r="D11840" s="10" t="str">
        <f>Mapping!$F$6</f>
        <v>Customer E</v>
      </c>
      <c r="E11840" s="11">
        <v>435946.58799999993</v>
      </c>
      <c r="F11840" s="12">
        <f t="shared" si="184"/>
        <v>11</v>
      </c>
      <c r="G11840" s="1"/>
      <c r="H11840" s="1"/>
    </row>
    <row r="11841" spans="1:8" ht="14" x14ac:dyDescent="0.15">
      <c r="A11841" s="37">
        <v>2019</v>
      </c>
      <c r="B11841" s="10" t="s">
        <v>28</v>
      </c>
      <c r="C11841" s="10" t="s">
        <v>15</v>
      </c>
      <c r="D11841" s="10" t="str">
        <f>Mapping!$F$7</f>
        <v>Customer F</v>
      </c>
      <c r="E11841" s="11">
        <v>5348699.7969999993</v>
      </c>
      <c r="F11841" s="12">
        <f t="shared" si="184"/>
        <v>11</v>
      </c>
      <c r="G11841" s="1"/>
      <c r="H11841" s="1"/>
    </row>
    <row r="11842" spans="1:8" ht="14" x14ac:dyDescent="0.15">
      <c r="A11842" s="37">
        <v>2020</v>
      </c>
      <c r="B11842" s="10" t="s">
        <v>28</v>
      </c>
      <c r="C11842" s="10" t="s">
        <v>15</v>
      </c>
      <c r="D11842" s="10" t="str">
        <f>Mapping!$F$8</f>
        <v>Customer G</v>
      </c>
      <c r="E11842" s="11">
        <v>638484.64399999997</v>
      </c>
      <c r="F11842" s="12">
        <f t="shared" ref="F11842:F11905" si="185">MONTH(DATEVALUE(B11842&amp;"1"))</f>
        <v>11</v>
      </c>
      <c r="G11842" s="1"/>
      <c r="H11842" s="1"/>
    </row>
    <row r="11843" spans="1:8" ht="14" x14ac:dyDescent="0.15">
      <c r="A11843" s="37">
        <v>2020</v>
      </c>
      <c r="B11843" s="10" t="s">
        <v>28</v>
      </c>
      <c r="C11843" s="10" t="s">
        <v>15</v>
      </c>
      <c r="D11843" s="10" t="str">
        <f>Mapping!$F$9</f>
        <v>Customer H</v>
      </c>
      <c r="E11843" s="11">
        <v>701474.62</v>
      </c>
      <c r="F11843" s="12">
        <f t="shared" si="185"/>
        <v>11</v>
      </c>
      <c r="G11843" s="1"/>
      <c r="H11843" s="1"/>
    </row>
    <row r="11844" spans="1:8" ht="14" x14ac:dyDescent="0.15">
      <c r="A11844" s="37">
        <v>2020</v>
      </c>
      <c r="B11844" s="10" t="s">
        <v>28</v>
      </c>
      <c r="C11844" s="10" t="s">
        <v>15</v>
      </c>
      <c r="D11844" s="10" t="str">
        <f>Mapping!$F$10</f>
        <v>Customer I</v>
      </c>
      <c r="E11844" s="11">
        <v>632412.78799999994</v>
      </c>
      <c r="F11844" s="12">
        <f t="shared" si="185"/>
        <v>11</v>
      </c>
      <c r="G11844" s="1"/>
      <c r="H11844" s="1"/>
    </row>
    <row r="11845" spans="1:8" ht="14" x14ac:dyDescent="0.15">
      <c r="A11845" s="37">
        <v>2019</v>
      </c>
      <c r="B11845" s="10" t="s">
        <v>28</v>
      </c>
      <c r="C11845" s="10" t="s">
        <v>16</v>
      </c>
      <c r="D11845" s="10" t="str">
        <f>Mapping!$F$11</f>
        <v>Customer J</v>
      </c>
      <c r="E11845" s="11">
        <v>380157.701</v>
      </c>
      <c r="F11845" s="12">
        <f t="shared" si="185"/>
        <v>11</v>
      </c>
      <c r="G11845" s="1"/>
      <c r="H11845" s="1"/>
    </row>
    <row r="11846" spans="1:8" ht="14" x14ac:dyDescent="0.15">
      <c r="A11846" s="37">
        <v>2020</v>
      </c>
      <c r="B11846" s="10" t="s">
        <v>28</v>
      </c>
      <c r="C11846" s="10" t="s">
        <v>17</v>
      </c>
      <c r="D11846" s="10" t="str">
        <f>Mapping!$F$12</f>
        <v>Customer K</v>
      </c>
      <c r="E11846" s="11">
        <v>1213794.6169999999</v>
      </c>
      <c r="F11846" s="12">
        <f t="shared" si="185"/>
        <v>11</v>
      </c>
      <c r="G11846" s="1"/>
      <c r="H11846" s="1"/>
    </row>
    <row r="11847" spans="1:8" ht="14" x14ac:dyDescent="0.15">
      <c r="A11847" s="37">
        <v>2020</v>
      </c>
      <c r="B11847" s="10" t="s">
        <v>28</v>
      </c>
      <c r="C11847" s="10" t="s">
        <v>15</v>
      </c>
      <c r="D11847" s="10" t="str">
        <f>Mapping!$F$13</f>
        <v>Customer L</v>
      </c>
      <c r="E11847" s="11">
        <v>2330490.645</v>
      </c>
      <c r="F11847" s="12">
        <f t="shared" si="185"/>
        <v>11</v>
      </c>
      <c r="G11847" s="1"/>
      <c r="H11847" s="1"/>
    </row>
    <row r="11848" spans="1:8" ht="14" x14ac:dyDescent="0.15">
      <c r="A11848" s="37">
        <v>2019</v>
      </c>
      <c r="B11848" s="10" t="s">
        <v>28</v>
      </c>
      <c r="C11848" s="10" t="s">
        <v>15</v>
      </c>
      <c r="D11848" s="10" t="str">
        <f>Mapping!$F$14</f>
        <v>Customer M</v>
      </c>
      <c r="E11848" s="11">
        <v>1438531.4789999998</v>
      </c>
      <c r="F11848" s="12">
        <f t="shared" si="185"/>
        <v>11</v>
      </c>
      <c r="G11848" s="1"/>
      <c r="H11848" s="1"/>
    </row>
    <row r="11849" spans="1:8" ht="14" x14ac:dyDescent="0.15">
      <c r="A11849" s="37">
        <v>2019</v>
      </c>
      <c r="B11849" s="10" t="s">
        <v>28</v>
      </c>
      <c r="C11849" s="10" t="s">
        <v>15</v>
      </c>
      <c r="D11849" s="10" t="str">
        <f>Mapping!$F$15</f>
        <v>Customer N</v>
      </c>
      <c r="E11849" s="11">
        <v>119767.92099999999</v>
      </c>
      <c r="F11849" s="12">
        <f t="shared" si="185"/>
        <v>11</v>
      </c>
      <c r="G11849" s="1"/>
      <c r="H11849" s="1"/>
    </row>
    <row r="11850" spans="1:8" ht="14" x14ac:dyDescent="0.15">
      <c r="A11850" s="37">
        <v>2020</v>
      </c>
      <c r="B11850" s="10" t="s">
        <v>28</v>
      </c>
      <c r="C11850" s="10" t="s">
        <v>15</v>
      </c>
      <c r="D11850" s="10" t="str">
        <f>Mapping!$F$16</f>
        <v>Customer O</v>
      </c>
      <c r="E11850" s="11">
        <v>241601.96199999997</v>
      </c>
      <c r="F11850" s="12">
        <f t="shared" si="185"/>
        <v>11</v>
      </c>
      <c r="G11850" s="1"/>
      <c r="H11850" s="1"/>
    </row>
    <row r="11851" spans="1:8" ht="14" x14ac:dyDescent="0.15">
      <c r="A11851" s="37">
        <v>2020</v>
      </c>
      <c r="B11851" s="10" t="s">
        <v>28</v>
      </c>
      <c r="C11851" s="10" t="s">
        <v>15</v>
      </c>
      <c r="D11851" s="10" t="str">
        <f>Mapping!$F$17</f>
        <v>Customer P</v>
      </c>
      <c r="E11851" s="11">
        <v>362096.32199999999</v>
      </c>
      <c r="F11851" s="12">
        <f t="shared" si="185"/>
        <v>11</v>
      </c>
      <c r="G11851" s="1"/>
      <c r="H11851" s="1"/>
    </row>
    <row r="11852" spans="1:8" ht="14" x14ac:dyDescent="0.15">
      <c r="A11852" s="37">
        <v>2019</v>
      </c>
      <c r="B11852" s="10" t="s">
        <v>28</v>
      </c>
      <c r="C11852" s="10" t="s">
        <v>16</v>
      </c>
      <c r="D11852" s="10" t="str">
        <f>Mapping!$F$18</f>
        <v>Customer Q</v>
      </c>
      <c r="E11852" s="11">
        <v>361351.19999999995</v>
      </c>
      <c r="F11852" s="12">
        <f t="shared" si="185"/>
        <v>11</v>
      </c>
      <c r="G11852" s="1"/>
      <c r="H11852" s="1"/>
    </row>
    <row r="11853" spans="1:8" ht="14" x14ac:dyDescent="0.15">
      <c r="A11853" s="37">
        <v>2020</v>
      </c>
      <c r="B11853" s="10" t="s">
        <v>28</v>
      </c>
      <c r="C11853" s="10" t="s">
        <v>17</v>
      </c>
      <c r="D11853" s="10" t="str">
        <f>Mapping!$F$19</f>
        <v>Customer R</v>
      </c>
      <c r="E11853" s="11">
        <v>-173.27099999999999</v>
      </c>
      <c r="F11853" s="12">
        <f t="shared" si="185"/>
        <v>11</v>
      </c>
      <c r="G11853" s="1"/>
      <c r="H11853" s="1"/>
    </row>
    <row r="11854" spans="1:8" ht="14" x14ac:dyDescent="0.15">
      <c r="A11854" s="37">
        <v>2019</v>
      </c>
      <c r="B11854" s="10" t="s">
        <v>28</v>
      </c>
      <c r="C11854" s="10" t="s">
        <v>15</v>
      </c>
      <c r="D11854" s="10" t="str">
        <f>Mapping!$F$2</f>
        <v>Customer A</v>
      </c>
      <c r="E11854" s="11">
        <v>138164.70499999999</v>
      </c>
      <c r="F11854" s="12">
        <f t="shared" si="185"/>
        <v>11</v>
      </c>
      <c r="G11854" s="1"/>
      <c r="H11854" s="1"/>
    </row>
    <row r="11855" spans="1:8" ht="14" x14ac:dyDescent="0.15">
      <c r="A11855" s="37">
        <v>2020</v>
      </c>
      <c r="B11855" s="10" t="s">
        <v>28</v>
      </c>
      <c r="C11855" s="10" t="s">
        <v>15</v>
      </c>
      <c r="D11855" s="10" t="str">
        <f>Mapping!$F$3</f>
        <v>Customer B</v>
      </c>
      <c r="E11855" s="11">
        <v>205859.39499999996</v>
      </c>
      <c r="F11855" s="12">
        <f t="shared" si="185"/>
        <v>11</v>
      </c>
      <c r="G11855" s="1"/>
      <c r="H11855" s="1"/>
    </row>
    <row r="11856" spans="1:8" ht="14" x14ac:dyDescent="0.15">
      <c r="A11856" s="37">
        <v>2020</v>
      </c>
      <c r="B11856" s="10" t="s">
        <v>28</v>
      </c>
      <c r="C11856" s="10" t="s">
        <v>15</v>
      </c>
      <c r="D11856" s="10" t="str">
        <f>Mapping!$F$4</f>
        <v>Customer C</v>
      </c>
      <c r="E11856" s="11">
        <v>127878.41499999999</v>
      </c>
      <c r="F11856" s="12">
        <f t="shared" si="185"/>
        <v>11</v>
      </c>
      <c r="G11856" s="1"/>
      <c r="H11856" s="1"/>
    </row>
    <row r="11857" spans="1:8" ht="14" x14ac:dyDescent="0.15">
      <c r="A11857" s="37">
        <v>2020</v>
      </c>
      <c r="B11857" s="10" t="s">
        <v>28</v>
      </c>
      <c r="C11857" s="10" t="s">
        <v>16</v>
      </c>
      <c r="D11857" s="10" t="str">
        <f>Mapping!$F$5</f>
        <v>Customer D</v>
      </c>
      <c r="E11857" s="11">
        <v>55340.928999999996</v>
      </c>
      <c r="F11857" s="12">
        <f t="shared" si="185"/>
        <v>11</v>
      </c>
      <c r="G11857" s="1"/>
      <c r="H11857" s="1"/>
    </row>
    <row r="11858" spans="1:8" ht="14" x14ac:dyDescent="0.15">
      <c r="A11858" s="37">
        <v>2020</v>
      </c>
      <c r="B11858" s="10" t="s">
        <v>28</v>
      </c>
      <c r="C11858" s="10" t="s">
        <v>17</v>
      </c>
      <c r="D11858" s="10" t="str">
        <f>Mapping!$F$6</f>
        <v>Customer E</v>
      </c>
      <c r="E11858" s="11">
        <v>27631.429</v>
      </c>
      <c r="F11858" s="12">
        <f t="shared" si="185"/>
        <v>11</v>
      </c>
      <c r="G11858" s="1"/>
      <c r="H11858" s="1"/>
    </row>
    <row r="11859" spans="1:8" ht="14" x14ac:dyDescent="0.15">
      <c r="A11859" s="37">
        <v>2020</v>
      </c>
      <c r="B11859" s="10" t="s">
        <v>28</v>
      </c>
      <c r="C11859" s="10" t="s">
        <v>15</v>
      </c>
      <c r="D11859" s="10" t="str">
        <f>Mapping!$F$7</f>
        <v>Customer F</v>
      </c>
      <c r="E11859" s="11">
        <v>80644.914000000004</v>
      </c>
      <c r="F11859" s="12">
        <f t="shared" si="185"/>
        <v>11</v>
      </c>
      <c r="G11859" s="1"/>
      <c r="H11859" s="1"/>
    </row>
    <row r="11860" spans="1:8" ht="14" x14ac:dyDescent="0.15">
      <c r="A11860" s="37">
        <v>2019</v>
      </c>
      <c r="B11860" s="10" t="s">
        <v>28</v>
      </c>
      <c r="C11860" s="10" t="s">
        <v>15</v>
      </c>
      <c r="D11860" s="10" t="str">
        <f>Mapping!$F$8</f>
        <v>Customer G</v>
      </c>
      <c r="E11860" s="11">
        <v>22716.056999999997</v>
      </c>
      <c r="F11860" s="12">
        <f t="shared" si="185"/>
        <v>11</v>
      </c>
      <c r="G11860" s="1"/>
      <c r="H11860" s="1"/>
    </row>
    <row r="11861" spans="1:8" ht="14" x14ac:dyDescent="0.15">
      <c r="A11861" s="37">
        <v>2020</v>
      </c>
      <c r="B11861" s="10" t="s">
        <v>28</v>
      </c>
      <c r="C11861" s="10" t="s">
        <v>16</v>
      </c>
      <c r="D11861" s="10" t="str">
        <f>Mapping!$F$9</f>
        <v>Customer H</v>
      </c>
      <c r="E11861" s="11">
        <v>24687.039999999997</v>
      </c>
      <c r="F11861" s="12">
        <f t="shared" si="185"/>
        <v>11</v>
      </c>
      <c r="G11861" s="1"/>
      <c r="H11861" s="1"/>
    </row>
    <row r="11862" spans="1:8" ht="14" x14ac:dyDescent="0.15">
      <c r="A11862" s="37">
        <v>2020</v>
      </c>
      <c r="B11862" s="10" t="s">
        <v>28</v>
      </c>
      <c r="C11862" s="10" t="s">
        <v>17</v>
      </c>
      <c r="D11862" s="10" t="str">
        <f>Mapping!$F$10</f>
        <v>Customer I</v>
      </c>
      <c r="E11862" s="11">
        <v>95849.032999999996</v>
      </c>
      <c r="F11862" s="12">
        <f t="shared" si="185"/>
        <v>11</v>
      </c>
      <c r="G11862" s="1"/>
      <c r="H11862" s="1"/>
    </row>
    <row r="11863" spans="1:8" ht="14" x14ac:dyDescent="0.15">
      <c r="A11863" s="37">
        <v>2020</v>
      </c>
      <c r="B11863" s="10" t="s">
        <v>28</v>
      </c>
      <c r="C11863" s="10" t="s">
        <v>15</v>
      </c>
      <c r="D11863" s="10" t="str">
        <f>Mapping!$F$11</f>
        <v>Customer J</v>
      </c>
      <c r="E11863" s="11">
        <v>20581.106</v>
      </c>
      <c r="F11863" s="12">
        <f t="shared" si="185"/>
        <v>11</v>
      </c>
      <c r="G11863" s="1"/>
      <c r="H11863" s="1"/>
    </row>
    <row r="11864" spans="1:8" ht="14" x14ac:dyDescent="0.15">
      <c r="A11864" s="37">
        <v>2020</v>
      </c>
      <c r="B11864" s="10" t="s">
        <v>28</v>
      </c>
      <c r="C11864" s="10" t="s">
        <v>15</v>
      </c>
      <c r="D11864" s="10" t="str">
        <f>Mapping!$F$12</f>
        <v>Customer K</v>
      </c>
      <c r="E11864" s="11">
        <v>-1842.0359999999998</v>
      </c>
      <c r="F11864" s="12">
        <f t="shared" si="185"/>
        <v>11</v>
      </c>
      <c r="G11864" s="1"/>
      <c r="H11864" s="1"/>
    </row>
    <row r="11865" spans="1:8" ht="14" x14ac:dyDescent="0.15">
      <c r="A11865" s="37">
        <v>2019</v>
      </c>
      <c r="B11865" s="10" t="s">
        <v>28</v>
      </c>
      <c r="C11865" s="10" t="s">
        <v>15</v>
      </c>
      <c r="D11865" s="10" t="str">
        <f>Mapping!$F$13</f>
        <v>Customer L</v>
      </c>
      <c r="E11865" s="11">
        <v>98435.379000000001</v>
      </c>
      <c r="F11865" s="12">
        <f t="shared" si="185"/>
        <v>11</v>
      </c>
      <c r="G11865" s="1"/>
      <c r="H11865" s="1"/>
    </row>
    <row r="11866" spans="1:8" ht="14" x14ac:dyDescent="0.15">
      <c r="A11866" s="37">
        <v>2019</v>
      </c>
      <c r="B11866" s="10" t="s">
        <v>28</v>
      </c>
      <c r="C11866" s="10" t="s">
        <v>16</v>
      </c>
      <c r="D11866" s="10" t="str">
        <f>Mapping!$F$14</f>
        <v>Customer M</v>
      </c>
      <c r="E11866" s="11">
        <v>97715.071999999986</v>
      </c>
      <c r="F11866" s="12">
        <f t="shared" si="185"/>
        <v>11</v>
      </c>
      <c r="G11866" s="1"/>
      <c r="H11866" s="1"/>
    </row>
    <row r="11867" spans="1:8" ht="14" x14ac:dyDescent="0.15">
      <c r="A11867" s="37">
        <v>2020</v>
      </c>
      <c r="B11867" s="10" t="s">
        <v>28</v>
      </c>
      <c r="C11867" s="10" t="s">
        <v>17</v>
      </c>
      <c r="D11867" s="10" t="str">
        <f>Mapping!$F$15</f>
        <v>Customer N</v>
      </c>
      <c r="E11867" s="11">
        <v>51929.016999999993</v>
      </c>
      <c r="F11867" s="12">
        <f t="shared" si="185"/>
        <v>11</v>
      </c>
      <c r="G11867" s="1"/>
      <c r="H11867" s="1"/>
    </row>
    <row r="11868" spans="1:8" ht="14" x14ac:dyDescent="0.15">
      <c r="A11868" s="37">
        <v>2020</v>
      </c>
      <c r="B11868" s="10" t="s">
        <v>28</v>
      </c>
      <c r="C11868" s="10" t="s">
        <v>18</v>
      </c>
      <c r="D11868" s="10" t="str">
        <f>Mapping!$F$16</f>
        <v>Customer O</v>
      </c>
      <c r="E11868" s="11">
        <v>143042.81599999999</v>
      </c>
      <c r="F11868" s="12">
        <f t="shared" si="185"/>
        <v>11</v>
      </c>
      <c r="G11868" s="1"/>
      <c r="H11868" s="1"/>
    </row>
    <row r="11869" spans="1:8" ht="14" x14ac:dyDescent="0.15">
      <c r="A11869" s="37">
        <v>2019</v>
      </c>
      <c r="B11869" s="10" t="s">
        <v>28</v>
      </c>
      <c r="C11869" s="10" t="s">
        <v>15</v>
      </c>
      <c r="D11869" s="10" t="str">
        <f>Mapping!$F$17</f>
        <v>Customer P</v>
      </c>
      <c r="E11869" s="11">
        <v>-16072.825999999999</v>
      </c>
      <c r="F11869" s="12">
        <f t="shared" si="185"/>
        <v>11</v>
      </c>
      <c r="G11869" s="1"/>
      <c r="H11869" s="1"/>
    </row>
    <row r="11870" spans="1:8" ht="14" x14ac:dyDescent="0.15">
      <c r="A11870" s="37">
        <v>2020</v>
      </c>
      <c r="B11870" s="10" t="s">
        <v>28</v>
      </c>
      <c r="C11870" s="10" t="s">
        <v>16</v>
      </c>
      <c r="D11870" s="10" t="str">
        <f>Mapping!$F$18</f>
        <v>Customer Q</v>
      </c>
      <c r="E11870" s="11">
        <v>-1706.0609999999999</v>
      </c>
      <c r="F11870" s="12">
        <f t="shared" si="185"/>
        <v>11</v>
      </c>
      <c r="G11870" s="1"/>
      <c r="H11870" s="1"/>
    </row>
    <row r="11871" spans="1:8" ht="14" x14ac:dyDescent="0.15">
      <c r="A11871" s="37">
        <v>2019</v>
      </c>
      <c r="B11871" s="10" t="s">
        <v>28</v>
      </c>
      <c r="C11871" s="10" t="s">
        <v>17</v>
      </c>
      <c r="D11871" s="10" t="str">
        <f>Mapping!$F$19</f>
        <v>Customer R</v>
      </c>
      <c r="E11871" s="11">
        <v>13054.698999999999</v>
      </c>
      <c r="F11871" s="12">
        <f t="shared" si="185"/>
        <v>11</v>
      </c>
      <c r="G11871" s="1"/>
      <c r="H11871" s="1"/>
    </row>
    <row r="11872" spans="1:8" ht="14" x14ac:dyDescent="0.15">
      <c r="A11872" s="37">
        <v>2019</v>
      </c>
      <c r="B11872" s="10" t="s">
        <v>28</v>
      </c>
      <c r="C11872" s="10" t="s">
        <v>18</v>
      </c>
      <c r="D11872" s="10" t="str">
        <f>Mapping!$F$2</f>
        <v>Customer A</v>
      </c>
      <c r="E11872" s="11">
        <v>834097.76099999994</v>
      </c>
      <c r="F11872" s="12">
        <f t="shared" si="185"/>
        <v>11</v>
      </c>
      <c r="G11872" s="1"/>
      <c r="H11872" s="1"/>
    </row>
    <row r="11873" spans="1:8" ht="14" x14ac:dyDescent="0.15">
      <c r="A11873" s="37">
        <v>2020</v>
      </c>
      <c r="B11873" s="10" t="s">
        <v>28</v>
      </c>
      <c r="C11873" s="10" t="s">
        <v>15</v>
      </c>
      <c r="D11873" s="10" t="str">
        <f>Mapping!$F$3</f>
        <v>Customer B</v>
      </c>
      <c r="E11873" s="11">
        <v>42568.875999999997</v>
      </c>
      <c r="F11873" s="12">
        <f t="shared" si="185"/>
        <v>11</v>
      </c>
      <c r="G11873" s="1"/>
      <c r="H11873" s="1"/>
    </row>
    <row r="11874" spans="1:8" ht="14" x14ac:dyDescent="0.15">
      <c r="A11874" s="37">
        <v>2020</v>
      </c>
      <c r="B11874" s="10" t="s">
        <v>28</v>
      </c>
      <c r="C11874" s="10" t="s">
        <v>16</v>
      </c>
      <c r="D11874" s="10" t="str">
        <f>Mapping!$F$4</f>
        <v>Customer C</v>
      </c>
      <c r="E11874" s="11">
        <v>81801.971999999994</v>
      </c>
      <c r="F11874" s="12">
        <f t="shared" si="185"/>
        <v>11</v>
      </c>
      <c r="G11874" s="1"/>
      <c r="H11874" s="1"/>
    </row>
    <row r="11875" spans="1:8" ht="14" x14ac:dyDescent="0.15">
      <c r="A11875" s="37">
        <v>2019</v>
      </c>
      <c r="B11875" s="10" t="s">
        <v>28</v>
      </c>
      <c r="C11875" s="10" t="s">
        <v>17</v>
      </c>
      <c r="D11875" s="10" t="str">
        <f>Mapping!$F$5</f>
        <v>Customer D</v>
      </c>
      <c r="E11875" s="11">
        <v>95883.403000000006</v>
      </c>
      <c r="F11875" s="12">
        <f t="shared" si="185"/>
        <v>11</v>
      </c>
      <c r="G11875" s="1"/>
      <c r="H11875" s="1"/>
    </row>
    <row r="11876" spans="1:8" ht="14" x14ac:dyDescent="0.15">
      <c r="A11876" s="37">
        <v>2019</v>
      </c>
      <c r="B11876" s="10" t="s">
        <v>28</v>
      </c>
      <c r="C11876" s="10" t="s">
        <v>18</v>
      </c>
      <c r="D11876" s="10" t="str">
        <f>Mapping!$F$6</f>
        <v>Customer E</v>
      </c>
      <c r="E11876" s="11">
        <v>19791.232999999997</v>
      </c>
      <c r="F11876" s="12">
        <f t="shared" si="185"/>
        <v>11</v>
      </c>
      <c r="G11876" s="1"/>
      <c r="H11876" s="1"/>
    </row>
    <row r="11877" spans="1:8" ht="14" x14ac:dyDescent="0.15">
      <c r="A11877" s="37">
        <v>2019</v>
      </c>
      <c r="B11877" s="10" t="s">
        <v>28</v>
      </c>
      <c r="C11877" s="10" t="s">
        <v>15</v>
      </c>
      <c r="D11877" s="10" t="str">
        <f>Mapping!$F$7</f>
        <v>Customer F</v>
      </c>
      <c r="E11877" s="11">
        <v>129215.674</v>
      </c>
      <c r="F11877" s="12">
        <f t="shared" si="185"/>
        <v>11</v>
      </c>
      <c r="G11877" s="1"/>
      <c r="H11877" s="1"/>
    </row>
    <row r="11878" spans="1:8" ht="14" x14ac:dyDescent="0.15">
      <c r="A11878" s="37">
        <v>2019</v>
      </c>
      <c r="B11878" s="10" t="s">
        <v>28</v>
      </c>
      <c r="C11878" s="10" t="s">
        <v>16</v>
      </c>
      <c r="D11878" s="10" t="str">
        <f>Mapping!$F$8</f>
        <v>Customer G</v>
      </c>
      <c r="E11878" s="11">
        <v>96388.291999999987</v>
      </c>
      <c r="F11878" s="12">
        <f t="shared" si="185"/>
        <v>11</v>
      </c>
      <c r="G11878" s="1"/>
      <c r="H11878" s="1"/>
    </row>
    <row r="11879" spans="1:8" ht="14" x14ac:dyDescent="0.15">
      <c r="A11879" s="37">
        <v>2020</v>
      </c>
      <c r="B11879" s="10" t="s">
        <v>28</v>
      </c>
      <c r="C11879" s="10" t="s">
        <v>17</v>
      </c>
      <c r="D11879" s="10" t="str">
        <f>Mapping!$F$9</f>
        <v>Customer H</v>
      </c>
      <c r="E11879" s="11">
        <v>181812.74299999999</v>
      </c>
      <c r="F11879" s="12">
        <f t="shared" si="185"/>
        <v>11</v>
      </c>
      <c r="G11879" s="1"/>
      <c r="H11879" s="1"/>
    </row>
    <row r="11880" spans="1:8" ht="14" x14ac:dyDescent="0.15">
      <c r="A11880" s="37">
        <v>2019</v>
      </c>
      <c r="B11880" s="10" t="s">
        <v>28</v>
      </c>
      <c r="C11880" s="10" t="s">
        <v>18</v>
      </c>
      <c r="D11880" s="10" t="str">
        <f>Mapping!$F$10</f>
        <v>Customer I</v>
      </c>
      <c r="E11880" s="11">
        <v>391730.22</v>
      </c>
      <c r="F11880" s="12">
        <f t="shared" si="185"/>
        <v>11</v>
      </c>
      <c r="G11880" s="1"/>
      <c r="H11880" s="1"/>
    </row>
    <row r="11881" spans="1:8" ht="14" x14ac:dyDescent="0.15">
      <c r="A11881" s="37">
        <v>2020</v>
      </c>
      <c r="B11881" s="10" t="s">
        <v>28</v>
      </c>
      <c r="C11881" s="10" t="s">
        <v>15</v>
      </c>
      <c r="D11881" s="10" t="str">
        <f>Mapping!$F$11</f>
        <v>Customer J</v>
      </c>
      <c r="E11881" s="11">
        <v>528969.098</v>
      </c>
      <c r="F11881" s="12">
        <f t="shared" si="185"/>
        <v>11</v>
      </c>
      <c r="G11881" s="1"/>
      <c r="H11881" s="1"/>
    </row>
    <row r="11882" spans="1:8" ht="14" x14ac:dyDescent="0.15">
      <c r="A11882" s="37">
        <v>2019</v>
      </c>
      <c r="B11882" s="10" t="s">
        <v>28</v>
      </c>
      <c r="C11882" s="10" t="s">
        <v>15</v>
      </c>
      <c r="D11882" s="10" t="str">
        <f>Mapping!$F$12</f>
        <v>Customer K</v>
      </c>
      <c r="E11882" s="11">
        <v>413359.48499999999</v>
      </c>
      <c r="F11882" s="12">
        <f t="shared" si="185"/>
        <v>11</v>
      </c>
      <c r="G11882" s="1"/>
      <c r="H11882" s="1"/>
    </row>
    <row r="11883" spans="1:8" ht="14" x14ac:dyDescent="0.15">
      <c r="A11883" s="37">
        <v>2019</v>
      </c>
      <c r="B11883" s="10" t="s">
        <v>28</v>
      </c>
      <c r="C11883" s="10" t="s">
        <v>16</v>
      </c>
      <c r="D11883" s="10" t="str">
        <f>Mapping!$F$13</f>
        <v>Customer L</v>
      </c>
      <c r="E11883" s="11">
        <v>382458.38399999996</v>
      </c>
      <c r="F11883" s="12">
        <f t="shared" si="185"/>
        <v>11</v>
      </c>
      <c r="G11883" s="1"/>
      <c r="H11883" s="1"/>
    </row>
    <row r="11884" spans="1:8" ht="14" x14ac:dyDescent="0.15">
      <c r="A11884" s="37">
        <v>2019</v>
      </c>
      <c r="B11884" s="10" t="s">
        <v>28</v>
      </c>
      <c r="C11884" s="10" t="s">
        <v>17</v>
      </c>
      <c r="D11884" s="10" t="str">
        <f>Mapping!$F$14</f>
        <v>Customer M</v>
      </c>
      <c r="E11884" s="11">
        <v>376936.43399999995</v>
      </c>
      <c r="F11884" s="12">
        <f t="shared" si="185"/>
        <v>11</v>
      </c>
      <c r="G11884" s="1"/>
      <c r="H11884" s="1"/>
    </row>
    <row r="11885" spans="1:8" ht="14" x14ac:dyDescent="0.15">
      <c r="A11885" s="37">
        <v>2020</v>
      </c>
      <c r="B11885" s="10" t="s">
        <v>28</v>
      </c>
      <c r="C11885" s="10" t="s">
        <v>15</v>
      </c>
      <c r="D11885" s="10" t="str">
        <f>Mapping!$F$15</f>
        <v>Customer N</v>
      </c>
      <c r="E11885" s="11">
        <v>282156.28699999995</v>
      </c>
      <c r="F11885" s="12">
        <f t="shared" si="185"/>
        <v>11</v>
      </c>
      <c r="G11885" s="1"/>
      <c r="H11885" s="1"/>
    </row>
    <row r="11886" spans="1:8" ht="14" x14ac:dyDescent="0.15">
      <c r="A11886" s="37">
        <v>2020</v>
      </c>
      <c r="B11886" s="10" t="s">
        <v>28</v>
      </c>
      <c r="C11886" s="10" t="s">
        <v>16</v>
      </c>
      <c r="D11886" s="10" t="str">
        <f>Mapping!$F$16</f>
        <v>Customer O</v>
      </c>
      <c r="E11886" s="11">
        <v>716522.28899999999</v>
      </c>
      <c r="F11886" s="12">
        <f t="shared" si="185"/>
        <v>11</v>
      </c>
      <c r="G11886" s="1"/>
      <c r="H11886" s="1"/>
    </row>
    <row r="11887" spans="1:8" ht="14" x14ac:dyDescent="0.15">
      <c r="A11887" s="37">
        <v>2020</v>
      </c>
      <c r="B11887" s="10" t="s">
        <v>28</v>
      </c>
      <c r="C11887" s="10" t="s">
        <v>17</v>
      </c>
      <c r="D11887" s="10" t="str">
        <f>Mapping!$F$17</f>
        <v>Customer P</v>
      </c>
      <c r="E11887" s="11">
        <v>712797.67999999993</v>
      </c>
      <c r="F11887" s="12">
        <f t="shared" si="185"/>
        <v>11</v>
      </c>
      <c r="G11887" s="1"/>
      <c r="H11887" s="1"/>
    </row>
    <row r="11888" spans="1:8" ht="14" x14ac:dyDescent="0.15">
      <c r="A11888" s="37">
        <v>2019</v>
      </c>
      <c r="B11888" s="10" t="s">
        <v>28</v>
      </c>
      <c r="C11888" s="10" t="s">
        <v>15</v>
      </c>
      <c r="D11888" s="10" t="str">
        <f>Mapping!$F$18</f>
        <v>Customer Q</v>
      </c>
      <c r="E11888" s="11">
        <v>179060.80499999999</v>
      </c>
      <c r="F11888" s="12">
        <f t="shared" si="185"/>
        <v>11</v>
      </c>
      <c r="G11888" s="1"/>
      <c r="H11888" s="1"/>
    </row>
    <row r="11889" spans="1:8" ht="14" x14ac:dyDescent="0.15">
      <c r="A11889" s="37">
        <v>2019</v>
      </c>
      <c r="B11889" s="10" t="s">
        <v>28</v>
      </c>
      <c r="C11889" s="10" t="s">
        <v>16</v>
      </c>
      <c r="D11889" s="10" t="str">
        <f>Mapping!$F$19</f>
        <v>Customer R</v>
      </c>
      <c r="E11889" s="11">
        <v>28733.319999999996</v>
      </c>
      <c r="F11889" s="12">
        <f t="shared" si="185"/>
        <v>11</v>
      </c>
      <c r="G11889" s="1"/>
      <c r="H11889" s="1"/>
    </row>
    <row r="11890" spans="1:8" ht="14" x14ac:dyDescent="0.15">
      <c r="A11890" s="37">
        <v>2019</v>
      </c>
      <c r="B11890" s="10" t="s">
        <v>28</v>
      </c>
      <c r="C11890" s="10" t="s">
        <v>17</v>
      </c>
      <c r="D11890" s="10" t="str">
        <f>Mapping!$F$2</f>
        <v>Customer A</v>
      </c>
      <c r="E11890" s="11">
        <v>2172640.7430000002</v>
      </c>
      <c r="F11890" s="12">
        <f t="shared" si="185"/>
        <v>11</v>
      </c>
      <c r="G11890" s="1"/>
      <c r="H11890" s="1"/>
    </row>
    <row r="11891" spans="1:8" ht="14" x14ac:dyDescent="0.15">
      <c r="A11891" s="37">
        <v>2020</v>
      </c>
      <c r="B11891" s="10" t="s">
        <v>28</v>
      </c>
      <c r="C11891" s="10" t="s">
        <v>15</v>
      </c>
      <c r="D11891" s="10" t="str">
        <f>Mapping!$F$3</f>
        <v>Customer B</v>
      </c>
      <c r="E11891" s="11">
        <v>12152.98</v>
      </c>
      <c r="F11891" s="12">
        <f t="shared" si="185"/>
        <v>11</v>
      </c>
      <c r="G11891" s="1"/>
      <c r="H11891" s="1"/>
    </row>
    <row r="11892" spans="1:8" ht="14" x14ac:dyDescent="0.15">
      <c r="A11892" s="37">
        <v>2020</v>
      </c>
      <c r="B11892" s="10" t="s">
        <v>28</v>
      </c>
      <c r="C11892" s="10" t="s">
        <v>15</v>
      </c>
      <c r="D11892" s="10" t="str">
        <f>Mapping!$F$4</f>
        <v>Customer C</v>
      </c>
      <c r="E11892" s="11">
        <v>18552.400999999998</v>
      </c>
      <c r="F11892" s="12">
        <f t="shared" si="185"/>
        <v>11</v>
      </c>
      <c r="G11892" s="1"/>
      <c r="H11892" s="1"/>
    </row>
    <row r="11893" spans="1:8" ht="14" x14ac:dyDescent="0.15">
      <c r="A11893" s="37">
        <v>2020</v>
      </c>
      <c r="B11893" s="10" t="s">
        <v>28</v>
      </c>
      <c r="C11893" s="10" t="s">
        <v>15</v>
      </c>
      <c r="D11893" s="10" t="str">
        <f>Mapping!$F$5</f>
        <v>Customer D</v>
      </c>
      <c r="E11893" s="11">
        <v>25704958.320999999</v>
      </c>
      <c r="F11893" s="12">
        <f t="shared" si="185"/>
        <v>11</v>
      </c>
      <c r="G11893" s="1"/>
      <c r="H11893" s="1"/>
    </row>
    <row r="11894" spans="1:8" ht="14" x14ac:dyDescent="0.15">
      <c r="A11894" s="37">
        <v>2020</v>
      </c>
      <c r="B11894" s="10" t="s">
        <v>28</v>
      </c>
      <c r="C11894" s="10" t="s">
        <v>15</v>
      </c>
      <c r="D11894" s="10" t="str">
        <f>Mapping!$F$6</f>
        <v>Customer E</v>
      </c>
      <c r="E11894" s="11">
        <v>15724.505999999999</v>
      </c>
      <c r="F11894" s="12">
        <f t="shared" si="185"/>
        <v>11</v>
      </c>
      <c r="G11894" s="1"/>
      <c r="H11894" s="1"/>
    </row>
    <row r="11895" spans="1:8" ht="14" x14ac:dyDescent="0.15">
      <c r="A11895" s="37">
        <v>2020</v>
      </c>
      <c r="B11895" s="10" t="s">
        <v>28</v>
      </c>
      <c r="C11895" s="10" t="s">
        <v>15</v>
      </c>
      <c r="D11895" s="10" t="str">
        <f>Mapping!$F$7</f>
        <v>Customer F</v>
      </c>
      <c r="E11895" s="11">
        <v>14294.931</v>
      </c>
      <c r="F11895" s="12">
        <f t="shared" si="185"/>
        <v>11</v>
      </c>
      <c r="G11895" s="1"/>
      <c r="H11895" s="1"/>
    </row>
    <row r="11896" spans="1:8" ht="14" x14ac:dyDescent="0.15">
      <c r="A11896" s="37">
        <v>2020</v>
      </c>
      <c r="B11896" s="10" t="s">
        <v>28</v>
      </c>
      <c r="C11896" s="10" t="s">
        <v>15</v>
      </c>
      <c r="D11896" s="10" t="str">
        <f>Mapping!$F$8</f>
        <v>Customer G</v>
      </c>
      <c r="E11896" s="11">
        <v>39659.682999999997</v>
      </c>
      <c r="F11896" s="12">
        <f t="shared" si="185"/>
        <v>11</v>
      </c>
      <c r="G11896" s="1"/>
      <c r="H11896" s="1"/>
    </row>
    <row r="11897" spans="1:8" ht="14" x14ac:dyDescent="0.15">
      <c r="A11897" s="37">
        <v>2019</v>
      </c>
      <c r="B11897" s="10" t="s">
        <v>28</v>
      </c>
      <c r="C11897" s="10" t="s">
        <v>15</v>
      </c>
      <c r="D11897" s="10" t="str">
        <f>Mapping!$F$9</f>
        <v>Customer H</v>
      </c>
      <c r="E11897" s="11">
        <v>11645.045999999998</v>
      </c>
      <c r="F11897" s="12">
        <f t="shared" si="185"/>
        <v>11</v>
      </c>
      <c r="G11897" s="1"/>
      <c r="H11897" s="1"/>
    </row>
    <row r="11898" spans="1:8" ht="14" x14ac:dyDescent="0.15">
      <c r="A11898" s="37">
        <v>2020</v>
      </c>
      <c r="B11898" s="10" t="s">
        <v>28</v>
      </c>
      <c r="C11898" s="10" t="s">
        <v>15</v>
      </c>
      <c r="D11898" s="10" t="str">
        <f>Mapping!$F$10</f>
        <v>Customer I</v>
      </c>
      <c r="E11898" s="11">
        <v>84741.23</v>
      </c>
      <c r="F11898" s="12">
        <f t="shared" si="185"/>
        <v>11</v>
      </c>
      <c r="G11898" s="1"/>
      <c r="H11898" s="1"/>
    </row>
    <row r="11899" spans="1:8" ht="14" x14ac:dyDescent="0.15">
      <c r="A11899" s="37">
        <v>2020</v>
      </c>
      <c r="B11899" s="10" t="s">
        <v>28</v>
      </c>
      <c r="C11899" s="10" t="s">
        <v>15</v>
      </c>
      <c r="D11899" s="10" t="str">
        <f>Mapping!$F$11</f>
        <v>Customer J</v>
      </c>
      <c r="E11899" s="11">
        <v>24645.865999999998</v>
      </c>
      <c r="F11899" s="12">
        <f t="shared" si="185"/>
        <v>11</v>
      </c>
      <c r="G11899" s="1"/>
      <c r="H11899" s="1"/>
    </row>
    <row r="11900" spans="1:8" ht="14" x14ac:dyDescent="0.15">
      <c r="A11900" s="37">
        <v>2020</v>
      </c>
      <c r="B11900" s="10" t="s">
        <v>28</v>
      </c>
      <c r="C11900" s="10" t="s">
        <v>15</v>
      </c>
      <c r="D11900" s="10" t="str">
        <f>Mapping!$F$12</f>
        <v>Customer K</v>
      </c>
      <c r="E11900" s="11">
        <v>146332.94899999999</v>
      </c>
      <c r="F11900" s="12">
        <f t="shared" si="185"/>
        <v>11</v>
      </c>
      <c r="G11900" s="1"/>
      <c r="H11900" s="1"/>
    </row>
    <row r="11901" spans="1:8" ht="14" x14ac:dyDescent="0.15">
      <c r="A11901" s="37">
        <v>2020</v>
      </c>
      <c r="B11901" s="10" t="s">
        <v>28</v>
      </c>
      <c r="C11901" s="10" t="s">
        <v>15</v>
      </c>
      <c r="D11901" s="10" t="str">
        <f>Mapping!$F$13</f>
        <v>Customer L</v>
      </c>
      <c r="E11901" s="11">
        <v>125285.16699999999</v>
      </c>
      <c r="F11901" s="12">
        <f t="shared" si="185"/>
        <v>11</v>
      </c>
      <c r="G11901" s="1"/>
      <c r="H11901" s="1"/>
    </row>
    <row r="11902" spans="1:8" ht="14" x14ac:dyDescent="0.15">
      <c r="A11902" s="37">
        <v>2020</v>
      </c>
      <c r="B11902" s="10" t="s">
        <v>28</v>
      </c>
      <c r="C11902" s="10" t="s">
        <v>15</v>
      </c>
      <c r="D11902" s="10" t="str">
        <f>Mapping!$F$14</f>
        <v>Customer M</v>
      </c>
      <c r="E11902" s="11">
        <v>296242.21199999994</v>
      </c>
      <c r="F11902" s="12">
        <f t="shared" si="185"/>
        <v>11</v>
      </c>
      <c r="G11902" s="1"/>
      <c r="H11902" s="1"/>
    </row>
    <row r="11903" spans="1:8" ht="14" x14ac:dyDescent="0.15">
      <c r="A11903" s="37">
        <v>2020</v>
      </c>
      <c r="B11903" s="10" t="s">
        <v>28</v>
      </c>
      <c r="C11903" s="10" t="s">
        <v>15</v>
      </c>
      <c r="D11903" s="10" t="str">
        <f>Mapping!$F$15</f>
        <v>Customer N</v>
      </c>
      <c r="E11903" s="11">
        <v>78385.978999999992</v>
      </c>
      <c r="F11903" s="12">
        <f t="shared" si="185"/>
        <v>11</v>
      </c>
      <c r="G11903" s="1"/>
      <c r="H11903" s="1"/>
    </row>
    <row r="11904" spans="1:8" ht="14" x14ac:dyDescent="0.15">
      <c r="A11904" s="37">
        <v>2020</v>
      </c>
      <c r="B11904" s="10" t="s">
        <v>28</v>
      </c>
      <c r="C11904" s="10" t="s">
        <v>15</v>
      </c>
      <c r="D11904" s="10" t="str">
        <f>Mapping!$F$16</f>
        <v>Customer O</v>
      </c>
      <c r="E11904" s="11">
        <v>184546.04699999999</v>
      </c>
      <c r="F11904" s="12">
        <f t="shared" si="185"/>
        <v>11</v>
      </c>
      <c r="G11904" s="1"/>
      <c r="H11904" s="1"/>
    </row>
    <row r="11905" spans="1:8" ht="14" x14ac:dyDescent="0.15">
      <c r="A11905" s="37">
        <v>2020</v>
      </c>
      <c r="B11905" s="10" t="s">
        <v>28</v>
      </c>
      <c r="C11905" s="10" t="s">
        <v>15</v>
      </c>
      <c r="D11905" s="10" t="str">
        <f>Mapping!$F$17</f>
        <v>Customer P</v>
      </c>
      <c r="E11905" s="11">
        <v>208290.90099999998</v>
      </c>
      <c r="F11905" s="12">
        <f t="shared" si="185"/>
        <v>11</v>
      </c>
      <c r="G11905" s="1"/>
      <c r="H11905" s="1"/>
    </row>
    <row r="11906" spans="1:8" ht="14" x14ac:dyDescent="0.15">
      <c r="A11906" s="37">
        <v>2020</v>
      </c>
      <c r="B11906" s="10" t="s">
        <v>28</v>
      </c>
      <c r="C11906" s="10" t="s">
        <v>15</v>
      </c>
      <c r="D11906" s="10" t="str">
        <f>Mapping!$F$18</f>
        <v>Customer Q</v>
      </c>
      <c r="E11906" s="11">
        <v>25460.763999999996</v>
      </c>
      <c r="F11906" s="12">
        <f t="shared" ref="F11906:F11969" si="186">MONTH(DATEVALUE(B11906&amp;"1"))</f>
        <v>11</v>
      </c>
      <c r="G11906" s="1"/>
      <c r="H11906" s="1"/>
    </row>
    <row r="11907" spans="1:8" ht="14" x14ac:dyDescent="0.15">
      <c r="A11907" s="37">
        <v>2020</v>
      </c>
      <c r="B11907" s="10" t="s">
        <v>28</v>
      </c>
      <c r="C11907" s="10" t="s">
        <v>15</v>
      </c>
      <c r="D11907" s="10" t="str">
        <f>Mapping!$F$19</f>
        <v>Customer R</v>
      </c>
      <c r="E11907" s="11">
        <v>2380.4829999999997</v>
      </c>
      <c r="F11907" s="12">
        <f t="shared" si="186"/>
        <v>11</v>
      </c>
      <c r="G11907" s="1"/>
      <c r="H11907" s="1"/>
    </row>
    <row r="11908" spans="1:8" ht="14" x14ac:dyDescent="0.15">
      <c r="A11908" s="37">
        <v>2020</v>
      </c>
      <c r="B11908" s="10" t="s">
        <v>28</v>
      </c>
      <c r="C11908" s="10" t="s">
        <v>15</v>
      </c>
      <c r="D11908" s="10" t="str">
        <f>Mapping!$F$20</f>
        <v>Customer S</v>
      </c>
      <c r="E11908" s="11">
        <v>610815.74399999995</v>
      </c>
      <c r="F11908" s="12">
        <f t="shared" si="186"/>
        <v>11</v>
      </c>
      <c r="G11908" s="1"/>
      <c r="H11908" s="1"/>
    </row>
    <row r="11909" spans="1:8" ht="14" x14ac:dyDescent="0.15">
      <c r="A11909" s="37">
        <v>2019</v>
      </c>
      <c r="B11909" s="10" t="s">
        <v>28</v>
      </c>
      <c r="C11909" s="10" t="s">
        <v>15</v>
      </c>
      <c r="D11909" s="10" t="str">
        <f>Mapping!$F$2</f>
        <v>Customer A</v>
      </c>
      <c r="E11909" s="11">
        <v>367891.88099999994</v>
      </c>
      <c r="F11909" s="12">
        <f t="shared" si="186"/>
        <v>11</v>
      </c>
      <c r="G11909" s="1"/>
      <c r="H11909" s="1"/>
    </row>
    <row r="11910" spans="1:8" ht="14" x14ac:dyDescent="0.15">
      <c r="A11910" s="37">
        <v>2019</v>
      </c>
      <c r="B11910" s="10" t="s">
        <v>28</v>
      </c>
      <c r="C11910" s="10" t="s">
        <v>15</v>
      </c>
      <c r="D11910" s="10" t="str">
        <f>Mapping!$F$3</f>
        <v>Customer B</v>
      </c>
      <c r="E11910" s="11">
        <v>153052.641</v>
      </c>
      <c r="F11910" s="12">
        <f t="shared" si="186"/>
        <v>11</v>
      </c>
      <c r="G11910" s="1"/>
      <c r="H11910" s="1"/>
    </row>
    <row r="11911" spans="1:8" ht="14" x14ac:dyDescent="0.15">
      <c r="A11911" s="37">
        <v>2020</v>
      </c>
      <c r="B11911" s="10" t="s">
        <v>28</v>
      </c>
      <c r="C11911" s="10" t="s">
        <v>15</v>
      </c>
      <c r="D11911" s="10" t="str">
        <f>Mapping!$F$4</f>
        <v>Customer C</v>
      </c>
      <c r="E11911" s="11">
        <v>15550.849999999999</v>
      </c>
      <c r="F11911" s="12">
        <f t="shared" si="186"/>
        <v>11</v>
      </c>
      <c r="G11911" s="1"/>
      <c r="H11911" s="1"/>
    </row>
    <row r="11912" spans="1:8" ht="14" x14ac:dyDescent="0.15">
      <c r="A11912" s="37">
        <v>2020</v>
      </c>
      <c r="B11912" s="10" t="s">
        <v>28</v>
      </c>
      <c r="C11912" s="10" t="s">
        <v>15</v>
      </c>
      <c r="D11912" s="10" t="str">
        <f>Mapping!$F$5</f>
        <v>Customer D</v>
      </c>
      <c r="E11912" s="11">
        <v>495005.54599999997</v>
      </c>
      <c r="F11912" s="12">
        <f t="shared" si="186"/>
        <v>11</v>
      </c>
      <c r="G11912" s="1"/>
      <c r="H11912" s="1"/>
    </row>
    <row r="11913" spans="1:8" ht="14" x14ac:dyDescent="0.15">
      <c r="A11913" s="37">
        <v>2020</v>
      </c>
      <c r="B11913" s="10" t="s">
        <v>28</v>
      </c>
      <c r="C11913" s="10" t="s">
        <v>15</v>
      </c>
      <c r="D11913" s="10" t="str">
        <f>Mapping!$F$6</f>
        <v>Customer E</v>
      </c>
      <c r="E11913" s="11">
        <v>434304.29699999996</v>
      </c>
      <c r="F11913" s="12">
        <f t="shared" si="186"/>
        <v>11</v>
      </c>
      <c r="G11913" s="1"/>
      <c r="H11913" s="1"/>
    </row>
    <row r="11914" spans="1:8" ht="14" x14ac:dyDescent="0.15">
      <c r="A11914" s="37">
        <v>2020</v>
      </c>
      <c r="B11914" s="10" t="s">
        <v>28</v>
      </c>
      <c r="C11914" s="10" t="s">
        <v>15</v>
      </c>
      <c r="D11914" s="10" t="str">
        <f>Mapping!$F$7</f>
        <v>Customer F</v>
      </c>
      <c r="E11914" s="11">
        <v>463502.78799999994</v>
      </c>
      <c r="F11914" s="12">
        <f t="shared" si="186"/>
        <v>11</v>
      </c>
      <c r="G11914" s="1"/>
      <c r="H11914" s="1"/>
    </row>
    <row r="11915" spans="1:8" ht="14" x14ac:dyDescent="0.15">
      <c r="A11915" s="37">
        <v>2019</v>
      </c>
      <c r="B11915" s="10" t="s">
        <v>28</v>
      </c>
      <c r="C11915" s="10" t="s">
        <v>15</v>
      </c>
      <c r="D11915" s="10" t="str">
        <f>Mapping!$F$8</f>
        <v>Customer G</v>
      </c>
      <c r="E11915" s="11">
        <v>12280.254000000001</v>
      </c>
      <c r="F11915" s="12">
        <f t="shared" si="186"/>
        <v>11</v>
      </c>
      <c r="G11915" s="1"/>
      <c r="H11915" s="1"/>
    </row>
    <row r="11916" spans="1:8" ht="14" x14ac:dyDescent="0.15">
      <c r="A11916" s="37">
        <v>2019</v>
      </c>
      <c r="B11916" s="10" t="s">
        <v>28</v>
      </c>
      <c r="C11916" s="10" t="s">
        <v>15</v>
      </c>
      <c r="D11916" s="10" t="str">
        <f>Mapping!$F$9</f>
        <v>Customer H</v>
      </c>
      <c r="E11916" s="11">
        <v>2280341.6719999998</v>
      </c>
      <c r="F11916" s="12">
        <f t="shared" si="186"/>
        <v>11</v>
      </c>
      <c r="G11916" s="1"/>
      <c r="H11916" s="1"/>
    </row>
    <row r="11917" spans="1:8" ht="14" x14ac:dyDescent="0.15">
      <c r="A11917" s="37">
        <v>2019</v>
      </c>
      <c r="B11917" s="10" t="s">
        <v>28</v>
      </c>
      <c r="C11917" s="10" t="s">
        <v>16</v>
      </c>
      <c r="D11917" s="10" t="str">
        <f>Mapping!$F$10</f>
        <v>Customer I</v>
      </c>
      <c r="E11917" s="11">
        <v>6854115.835</v>
      </c>
      <c r="F11917" s="12">
        <f t="shared" si="186"/>
        <v>11</v>
      </c>
      <c r="G11917" s="1"/>
      <c r="H11917" s="1"/>
    </row>
    <row r="11918" spans="1:8" ht="14" x14ac:dyDescent="0.15">
      <c r="A11918" s="37">
        <v>2020</v>
      </c>
      <c r="B11918" s="10" t="s">
        <v>28</v>
      </c>
      <c r="C11918" s="10" t="s">
        <v>17</v>
      </c>
      <c r="D11918" s="10" t="str">
        <f>Mapping!$F$11</f>
        <v>Customer J</v>
      </c>
      <c r="E11918" s="11">
        <v>185106.08900000001</v>
      </c>
      <c r="F11918" s="12">
        <f t="shared" si="186"/>
        <v>11</v>
      </c>
      <c r="G11918" s="1"/>
      <c r="H11918" s="1"/>
    </row>
    <row r="11919" spans="1:8" ht="14" x14ac:dyDescent="0.15">
      <c r="A11919" s="37">
        <v>2019</v>
      </c>
      <c r="B11919" s="10" t="s">
        <v>28</v>
      </c>
      <c r="C11919" s="10" t="s">
        <v>15</v>
      </c>
      <c r="D11919" s="10" t="str">
        <f>Mapping!$F$12</f>
        <v>Customer K</v>
      </c>
      <c r="E11919" s="11">
        <v>37210.053999999996</v>
      </c>
      <c r="F11919" s="12">
        <f t="shared" si="186"/>
        <v>11</v>
      </c>
      <c r="G11919" s="1"/>
      <c r="H11919" s="1"/>
    </row>
    <row r="11920" spans="1:8" ht="14" x14ac:dyDescent="0.15">
      <c r="A11920" s="37">
        <v>2019</v>
      </c>
      <c r="B11920" s="10" t="s">
        <v>28</v>
      </c>
      <c r="C11920" s="10" t="s">
        <v>15</v>
      </c>
      <c r="D11920" s="10" t="str">
        <f>Mapping!$F$13</f>
        <v>Customer L</v>
      </c>
      <c r="E11920" s="11">
        <v>5031.8589999999995</v>
      </c>
      <c r="F11920" s="12">
        <f t="shared" si="186"/>
        <v>11</v>
      </c>
      <c r="G11920" s="1"/>
      <c r="H11920" s="1"/>
    </row>
    <row r="11921" spans="1:8" ht="14" x14ac:dyDescent="0.15">
      <c r="A11921" s="37">
        <v>2019</v>
      </c>
      <c r="B11921" s="10" t="s">
        <v>28</v>
      </c>
      <c r="C11921" s="10" t="s">
        <v>15</v>
      </c>
      <c r="D11921" s="10" t="str">
        <f>Mapping!$F$14</f>
        <v>Customer M</v>
      </c>
      <c r="E11921" s="11">
        <v>760171.05499999993</v>
      </c>
      <c r="F11921" s="12">
        <f t="shared" si="186"/>
        <v>11</v>
      </c>
      <c r="G11921" s="1"/>
      <c r="H11921" s="1"/>
    </row>
    <row r="11922" spans="1:8" ht="14" x14ac:dyDescent="0.15">
      <c r="A11922" s="37">
        <v>2020</v>
      </c>
      <c r="B11922" s="10" t="s">
        <v>28</v>
      </c>
      <c r="C11922" s="10" t="s">
        <v>15</v>
      </c>
      <c r="D11922" s="10" t="str">
        <f>Mapping!$F$15</f>
        <v>Customer N</v>
      </c>
      <c r="E11922" s="11">
        <v>1853250.5739999998</v>
      </c>
      <c r="F11922" s="12">
        <f t="shared" si="186"/>
        <v>11</v>
      </c>
      <c r="G11922" s="1"/>
      <c r="H11922" s="1"/>
    </row>
    <row r="11923" spans="1:8" ht="14" x14ac:dyDescent="0.15">
      <c r="A11923" s="37">
        <v>2019</v>
      </c>
      <c r="B11923" s="10" t="s">
        <v>28</v>
      </c>
      <c r="C11923" s="10" t="s">
        <v>15</v>
      </c>
      <c r="D11923" s="10" t="str">
        <f>Mapping!$F$16</f>
        <v>Customer O</v>
      </c>
      <c r="E11923" s="11">
        <v>6239752.7920000004</v>
      </c>
      <c r="F11923" s="12">
        <f t="shared" si="186"/>
        <v>11</v>
      </c>
      <c r="G11923" s="1"/>
      <c r="H11923" s="1"/>
    </row>
    <row r="11924" spans="1:8" ht="14" x14ac:dyDescent="0.15">
      <c r="A11924" s="37">
        <v>2019</v>
      </c>
      <c r="B11924" s="10" t="s">
        <v>28</v>
      </c>
      <c r="C11924" s="10" t="s">
        <v>16</v>
      </c>
      <c r="D11924" s="10" t="str">
        <f>Mapping!$F$17</f>
        <v>Customer P</v>
      </c>
      <c r="E11924" s="11">
        <v>2293364.227</v>
      </c>
      <c r="F11924" s="12">
        <f t="shared" si="186"/>
        <v>11</v>
      </c>
      <c r="G11924" s="1"/>
      <c r="H11924" s="1"/>
    </row>
    <row r="11925" spans="1:8" ht="14" x14ac:dyDescent="0.15">
      <c r="A11925" s="37">
        <v>2019</v>
      </c>
      <c r="B11925" s="10" t="s">
        <v>28</v>
      </c>
      <c r="C11925" s="10" t="s">
        <v>17</v>
      </c>
      <c r="D11925" s="10" t="str">
        <f>Mapping!$F$18</f>
        <v>Customer Q</v>
      </c>
      <c r="E11925" s="11">
        <v>1937750.3389999999</v>
      </c>
      <c r="F11925" s="12">
        <f t="shared" si="186"/>
        <v>11</v>
      </c>
      <c r="G11925" s="1"/>
      <c r="H11925" s="1"/>
    </row>
    <row r="11926" spans="1:8" ht="14" x14ac:dyDescent="0.15">
      <c r="A11926" s="37">
        <v>2020</v>
      </c>
      <c r="B11926" s="10" t="s">
        <v>28</v>
      </c>
      <c r="C11926" s="10" t="s">
        <v>15</v>
      </c>
      <c r="D11926" s="10" t="str">
        <f>Mapping!$F$19</f>
        <v>Customer R</v>
      </c>
      <c r="E11926" s="11">
        <v>2554345.4929999998</v>
      </c>
      <c r="F11926" s="12">
        <f t="shared" si="186"/>
        <v>11</v>
      </c>
      <c r="G11926" s="1"/>
      <c r="H11926" s="1"/>
    </row>
    <row r="11927" spans="1:8" ht="14" x14ac:dyDescent="0.15">
      <c r="A11927" s="37">
        <v>2019</v>
      </c>
      <c r="B11927" s="10" t="s">
        <v>28</v>
      </c>
      <c r="C11927" s="10" t="s">
        <v>15</v>
      </c>
      <c r="D11927" s="10" t="str">
        <f>Mapping!$F$20</f>
        <v>Customer S</v>
      </c>
      <c r="E11927" s="11">
        <v>112745.33199999999</v>
      </c>
      <c r="F11927" s="12">
        <f t="shared" si="186"/>
        <v>11</v>
      </c>
      <c r="G11927" s="1"/>
      <c r="H11927" s="1"/>
    </row>
    <row r="11928" spans="1:8" ht="14" x14ac:dyDescent="0.15">
      <c r="A11928" s="37">
        <v>2020</v>
      </c>
      <c r="B11928" s="10" t="s">
        <v>28</v>
      </c>
      <c r="C11928" s="10" t="s">
        <v>15</v>
      </c>
      <c r="D11928" s="10" t="str">
        <f>Mapping!$F$2</f>
        <v>Customer A</v>
      </c>
      <c r="E11928" s="11">
        <v>676630.71</v>
      </c>
      <c r="F11928" s="12">
        <f t="shared" si="186"/>
        <v>11</v>
      </c>
      <c r="G11928" s="1"/>
      <c r="H11928" s="1"/>
    </row>
    <row r="11929" spans="1:8" ht="14" x14ac:dyDescent="0.15">
      <c r="A11929" s="37">
        <v>2020</v>
      </c>
      <c r="B11929" s="10" t="s">
        <v>28</v>
      </c>
      <c r="C11929" s="10" t="s">
        <v>16</v>
      </c>
      <c r="D11929" s="10" t="str">
        <f>Mapping!$F$3</f>
        <v>Customer B</v>
      </c>
      <c r="E11929" s="11">
        <v>3373598.977</v>
      </c>
      <c r="F11929" s="12">
        <f t="shared" si="186"/>
        <v>11</v>
      </c>
      <c r="G11929" s="1"/>
      <c r="H11929" s="1"/>
    </row>
    <row r="11930" spans="1:8" ht="14" x14ac:dyDescent="0.15">
      <c r="A11930" s="37">
        <v>2020</v>
      </c>
      <c r="B11930" s="10" t="s">
        <v>28</v>
      </c>
      <c r="C11930" s="10" t="s">
        <v>17</v>
      </c>
      <c r="D11930" s="10" t="str">
        <f>Mapping!$F$4</f>
        <v>Customer C</v>
      </c>
      <c r="E11930" s="11">
        <v>1282239.203</v>
      </c>
      <c r="F11930" s="12">
        <f t="shared" si="186"/>
        <v>11</v>
      </c>
      <c r="G11930" s="1"/>
      <c r="H11930" s="1"/>
    </row>
    <row r="11931" spans="1:8" ht="14" x14ac:dyDescent="0.15">
      <c r="A11931" s="37">
        <v>2019</v>
      </c>
      <c r="B11931" s="10" t="s">
        <v>28</v>
      </c>
      <c r="C11931" s="10" t="s">
        <v>15</v>
      </c>
      <c r="D11931" s="10" t="str">
        <f>Mapping!$F$5</f>
        <v>Customer D</v>
      </c>
      <c r="E11931" s="11">
        <v>856807.65099999995</v>
      </c>
      <c r="F11931" s="12">
        <f t="shared" si="186"/>
        <v>11</v>
      </c>
      <c r="G11931" s="1"/>
      <c r="H11931" s="1"/>
    </row>
    <row r="11932" spans="1:8" ht="14" x14ac:dyDescent="0.15">
      <c r="A11932" s="37">
        <v>2019</v>
      </c>
      <c r="B11932" s="10" t="s">
        <v>28</v>
      </c>
      <c r="C11932" s="10" t="s">
        <v>15</v>
      </c>
      <c r="D11932" s="10" t="str">
        <f>Mapping!$F$6</f>
        <v>Customer E</v>
      </c>
      <c r="E11932" s="11">
        <v>170100.679</v>
      </c>
      <c r="F11932" s="12">
        <f t="shared" si="186"/>
        <v>11</v>
      </c>
      <c r="G11932" s="1"/>
      <c r="H11932" s="1"/>
    </row>
    <row r="11933" spans="1:8" ht="14" x14ac:dyDescent="0.15">
      <c r="A11933" s="37">
        <v>2020</v>
      </c>
      <c r="B11933" s="10" t="s">
        <v>28</v>
      </c>
      <c r="C11933" s="10" t="s">
        <v>16</v>
      </c>
      <c r="D11933" s="10" t="str">
        <f>Mapping!$F$7</f>
        <v>Customer F</v>
      </c>
      <c r="E11933" s="11">
        <v>28382.563999999995</v>
      </c>
      <c r="F11933" s="12">
        <f t="shared" si="186"/>
        <v>11</v>
      </c>
      <c r="G11933" s="1"/>
      <c r="H11933" s="1"/>
    </row>
    <row r="11934" spans="1:8" ht="14" x14ac:dyDescent="0.15">
      <c r="A11934" s="37">
        <v>2019</v>
      </c>
      <c r="B11934" s="10" t="s">
        <v>28</v>
      </c>
      <c r="C11934" s="10" t="s">
        <v>17</v>
      </c>
      <c r="D11934" s="10" t="str">
        <f>Mapping!$F$8</f>
        <v>Customer G</v>
      </c>
      <c r="E11934" s="11">
        <v>844657.00900000008</v>
      </c>
      <c r="F11934" s="12">
        <f t="shared" si="186"/>
        <v>11</v>
      </c>
      <c r="G11934" s="1"/>
      <c r="H11934" s="1"/>
    </row>
    <row r="11935" spans="1:8" ht="14" x14ac:dyDescent="0.15">
      <c r="A11935" s="37">
        <v>2020</v>
      </c>
      <c r="B11935" s="10" t="s">
        <v>28</v>
      </c>
      <c r="C11935" s="10" t="s">
        <v>15</v>
      </c>
      <c r="D11935" s="10" t="str">
        <f>Mapping!$F$9</f>
        <v>Customer H</v>
      </c>
      <c r="E11935" s="11">
        <v>2960890.8909999998</v>
      </c>
      <c r="F11935" s="12">
        <f t="shared" si="186"/>
        <v>11</v>
      </c>
      <c r="G11935" s="1"/>
      <c r="H11935" s="1"/>
    </row>
    <row r="11936" spans="1:8" ht="14" x14ac:dyDescent="0.15">
      <c r="A11936" s="37">
        <v>2020</v>
      </c>
      <c r="B11936" s="10" t="s">
        <v>28</v>
      </c>
      <c r="C11936" s="10" t="s">
        <v>15</v>
      </c>
      <c r="D11936" s="10" t="str">
        <f>Mapping!$F$10</f>
        <v>Customer I</v>
      </c>
      <c r="E11936" s="11">
        <v>159051.011</v>
      </c>
      <c r="F11936" s="12">
        <f t="shared" si="186"/>
        <v>11</v>
      </c>
      <c r="G11936" s="1"/>
      <c r="H11936" s="1"/>
    </row>
    <row r="11937" spans="1:8" ht="14" x14ac:dyDescent="0.15">
      <c r="A11937" s="37">
        <v>2019</v>
      </c>
      <c r="B11937" s="10" t="s">
        <v>28</v>
      </c>
      <c r="C11937" s="10" t="s">
        <v>15</v>
      </c>
      <c r="D11937" s="10" t="str">
        <f>Mapping!$F$11</f>
        <v>Customer J</v>
      </c>
      <c r="E11937" s="11">
        <v>624036.20299999998</v>
      </c>
      <c r="F11937" s="12">
        <f t="shared" si="186"/>
        <v>11</v>
      </c>
      <c r="G11937" s="1"/>
      <c r="H11937" s="1"/>
    </row>
    <row r="11938" spans="1:8" ht="14" x14ac:dyDescent="0.15">
      <c r="A11938" s="37">
        <v>2020</v>
      </c>
      <c r="B11938" s="10" t="s">
        <v>28</v>
      </c>
      <c r="C11938" s="10" t="s">
        <v>16</v>
      </c>
      <c r="D11938" s="10" t="str">
        <f>Mapping!$F$12</f>
        <v>Customer K</v>
      </c>
      <c r="E11938" s="11">
        <v>2390965.409</v>
      </c>
      <c r="F11938" s="12">
        <f t="shared" si="186"/>
        <v>11</v>
      </c>
      <c r="G11938" s="1"/>
      <c r="H11938" s="1"/>
    </row>
    <row r="11939" spans="1:8" ht="14" x14ac:dyDescent="0.15">
      <c r="A11939" s="37">
        <v>2019</v>
      </c>
      <c r="B11939" s="10" t="s">
        <v>28</v>
      </c>
      <c r="C11939" s="10" t="s">
        <v>17</v>
      </c>
      <c r="D11939" s="10" t="str">
        <f>Mapping!$F$13</f>
        <v>Customer L</v>
      </c>
      <c r="E11939" s="11">
        <v>838364.02299999993</v>
      </c>
      <c r="F11939" s="12">
        <f t="shared" si="186"/>
        <v>11</v>
      </c>
      <c r="G11939" s="1"/>
      <c r="H11939" s="1"/>
    </row>
    <row r="11940" spans="1:8" ht="14" x14ac:dyDescent="0.15">
      <c r="A11940" s="37">
        <v>2019</v>
      </c>
      <c r="B11940" s="10" t="s">
        <v>28</v>
      </c>
      <c r="C11940" s="10" t="s">
        <v>18</v>
      </c>
      <c r="D11940" s="10" t="str">
        <f>Mapping!$F$14</f>
        <v>Customer M</v>
      </c>
      <c r="E11940" s="11">
        <v>3579101.1059999997</v>
      </c>
      <c r="F11940" s="12">
        <f t="shared" si="186"/>
        <v>11</v>
      </c>
      <c r="G11940" s="1"/>
      <c r="H11940" s="1"/>
    </row>
    <row r="11941" spans="1:8" ht="14" x14ac:dyDescent="0.15">
      <c r="A11941" s="37">
        <v>2020</v>
      </c>
      <c r="B11941" s="10" t="s">
        <v>28</v>
      </c>
      <c r="C11941" s="10" t="s">
        <v>15</v>
      </c>
      <c r="D11941" s="10" t="str">
        <f>Mapping!$F$15</f>
        <v>Customer N</v>
      </c>
      <c r="E11941" s="11">
        <v>141798.10399999999</v>
      </c>
      <c r="F11941" s="12">
        <f t="shared" si="186"/>
        <v>11</v>
      </c>
      <c r="G11941" s="1"/>
      <c r="H11941" s="1"/>
    </row>
    <row r="11942" spans="1:8" ht="14" x14ac:dyDescent="0.15">
      <c r="A11942" s="37">
        <v>2020</v>
      </c>
      <c r="B11942" s="10" t="s">
        <v>28</v>
      </c>
      <c r="C11942" s="10" t="s">
        <v>16</v>
      </c>
      <c r="D11942" s="10" t="str">
        <f>Mapping!$F$16</f>
        <v>Customer O</v>
      </c>
      <c r="E11942" s="11">
        <v>-141311.70899999997</v>
      </c>
      <c r="F11942" s="12">
        <f t="shared" si="186"/>
        <v>11</v>
      </c>
      <c r="G11942" s="1"/>
      <c r="H11942" s="1"/>
    </row>
    <row r="11943" spans="1:8" ht="14" x14ac:dyDescent="0.15">
      <c r="A11943" s="37">
        <v>2020</v>
      </c>
      <c r="B11943" s="10" t="s">
        <v>28</v>
      </c>
      <c r="C11943" s="10" t="s">
        <v>17</v>
      </c>
      <c r="D11943" s="10" t="str">
        <f>Mapping!$F$17</f>
        <v>Customer P</v>
      </c>
      <c r="E11943" s="11">
        <v>-141332.71599999999</v>
      </c>
      <c r="F11943" s="12">
        <f t="shared" si="186"/>
        <v>11</v>
      </c>
      <c r="G11943" s="1"/>
      <c r="H11943" s="1"/>
    </row>
    <row r="11944" spans="1:8" ht="14" x14ac:dyDescent="0.15">
      <c r="A11944" s="37">
        <v>2020</v>
      </c>
      <c r="B11944" s="10" t="s">
        <v>28</v>
      </c>
      <c r="C11944" s="10" t="s">
        <v>18</v>
      </c>
      <c r="D11944" s="10" t="str">
        <f>Mapping!$F$18</f>
        <v>Customer Q</v>
      </c>
      <c r="E11944" s="11">
        <v>141372.511</v>
      </c>
      <c r="F11944" s="12">
        <f t="shared" si="186"/>
        <v>11</v>
      </c>
      <c r="G11944" s="1"/>
      <c r="H11944" s="1"/>
    </row>
    <row r="11945" spans="1:8" ht="14" x14ac:dyDescent="0.15">
      <c r="A11945" s="37">
        <v>2020</v>
      </c>
      <c r="B11945" s="10" t="s">
        <v>28</v>
      </c>
      <c r="C11945" s="10" t="s">
        <v>15</v>
      </c>
      <c r="D11945" s="10" t="str">
        <f>Mapping!$F$19</f>
        <v>Customer R</v>
      </c>
      <c r="E11945" s="11">
        <v>74828.25</v>
      </c>
      <c r="F11945" s="12">
        <f t="shared" si="186"/>
        <v>11</v>
      </c>
      <c r="G11945" s="1"/>
      <c r="H11945" s="1"/>
    </row>
    <row r="11946" spans="1:8" ht="14" x14ac:dyDescent="0.15">
      <c r="A11946" s="37">
        <v>2020</v>
      </c>
      <c r="B11946" s="10" t="s">
        <v>28</v>
      </c>
      <c r="C11946" s="10" t="s">
        <v>16</v>
      </c>
      <c r="D11946" s="10" t="str">
        <f>Mapping!$F$20</f>
        <v>Customer S</v>
      </c>
      <c r="E11946" s="11">
        <v>64520.952999999994</v>
      </c>
      <c r="F11946" s="12">
        <f t="shared" si="186"/>
        <v>11</v>
      </c>
      <c r="G11946" s="1"/>
      <c r="H11946" s="1"/>
    </row>
    <row r="11947" spans="1:8" ht="14" x14ac:dyDescent="0.15">
      <c r="A11947" s="37">
        <v>2019</v>
      </c>
      <c r="B11947" s="10" t="s">
        <v>28</v>
      </c>
      <c r="C11947" s="10" t="s">
        <v>17</v>
      </c>
      <c r="D11947" s="10" t="str">
        <f>Mapping!$F$2</f>
        <v>Customer A</v>
      </c>
      <c r="E11947" s="11">
        <v>110051.39599999999</v>
      </c>
      <c r="F11947" s="12">
        <f t="shared" si="186"/>
        <v>11</v>
      </c>
      <c r="G11947" s="1"/>
      <c r="H11947" s="1"/>
    </row>
    <row r="11948" spans="1:8" ht="14" x14ac:dyDescent="0.15">
      <c r="A11948" s="37">
        <v>2020</v>
      </c>
      <c r="B11948" s="10" t="s">
        <v>28</v>
      </c>
      <c r="C11948" s="10" t="s">
        <v>18</v>
      </c>
      <c r="D11948" s="10" t="str">
        <f>Mapping!$F$3</f>
        <v>Customer B</v>
      </c>
      <c r="E11948" s="11">
        <v>112451.24099999999</v>
      </c>
      <c r="F11948" s="12">
        <f t="shared" si="186"/>
        <v>11</v>
      </c>
      <c r="G11948" s="1"/>
      <c r="H11948" s="1"/>
    </row>
    <row r="11949" spans="1:8" ht="14" x14ac:dyDescent="0.15">
      <c r="A11949" s="37">
        <v>2019</v>
      </c>
      <c r="B11949" s="10" t="s">
        <v>28</v>
      </c>
      <c r="C11949" s="10" t="s">
        <v>15</v>
      </c>
      <c r="D11949" s="10" t="str">
        <f>Mapping!$F$4</f>
        <v>Customer C</v>
      </c>
      <c r="E11949" s="11">
        <v>96128.444999999992</v>
      </c>
      <c r="F11949" s="12">
        <f t="shared" si="186"/>
        <v>11</v>
      </c>
      <c r="G11949" s="1"/>
      <c r="H11949" s="1"/>
    </row>
    <row r="11950" spans="1:8" ht="14" x14ac:dyDescent="0.15">
      <c r="A11950" s="37">
        <v>2019</v>
      </c>
      <c r="B11950" s="10" t="s">
        <v>28</v>
      </c>
      <c r="C11950" s="10" t="s">
        <v>16</v>
      </c>
      <c r="D11950" s="10" t="str">
        <f>Mapping!$F$5</f>
        <v>Customer D</v>
      </c>
      <c r="E11950" s="11">
        <v>27792.967999999997</v>
      </c>
      <c r="F11950" s="12">
        <f t="shared" si="186"/>
        <v>11</v>
      </c>
      <c r="G11950" s="1"/>
      <c r="H11950" s="1"/>
    </row>
    <row r="11951" spans="1:8" ht="14" x14ac:dyDescent="0.15">
      <c r="A11951" s="37">
        <v>2019</v>
      </c>
      <c r="B11951" s="10" t="s">
        <v>28</v>
      </c>
      <c r="C11951" s="10" t="s">
        <v>17</v>
      </c>
      <c r="D11951" s="10" t="str">
        <f>Mapping!$F$6</f>
        <v>Customer E</v>
      </c>
      <c r="E11951" s="11">
        <v>123030.18</v>
      </c>
      <c r="F11951" s="12">
        <f t="shared" si="186"/>
        <v>11</v>
      </c>
      <c r="G11951" s="1"/>
      <c r="H11951" s="1"/>
    </row>
    <row r="11952" spans="1:8" ht="14" x14ac:dyDescent="0.15">
      <c r="A11952" s="37">
        <v>2020</v>
      </c>
      <c r="B11952" s="10" t="s">
        <v>28</v>
      </c>
      <c r="C11952" s="10" t="s">
        <v>18</v>
      </c>
      <c r="D11952" s="10" t="str">
        <f>Mapping!$F$7</f>
        <v>Customer F</v>
      </c>
      <c r="E11952" s="11">
        <v>26942.019999999997</v>
      </c>
      <c r="F11952" s="12">
        <f t="shared" si="186"/>
        <v>11</v>
      </c>
      <c r="G11952" s="1"/>
      <c r="H11952" s="1"/>
    </row>
    <row r="11953" spans="1:8" ht="14" x14ac:dyDescent="0.15">
      <c r="A11953" s="37">
        <v>2020</v>
      </c>
      <c r="B11953" s="10" t="s">
        <v>28</v>
      </c>
      <c r="C11953" s="10" t="s">
        <v>15</v>
      </c>
      <c r="D11953" s="10" t="str">
        <f>Mapping!$F$8</f>
        <v>Customer G</v>
      </c>
      <c r="E11953" s="11">
        <v>36332.400999999998</v>
      </c>
      <c r="F11953" s="12">
        <f t="shared" si="186"/>
        <v>11</v>
      </c>
      <c r="G11953" s="1"/>
      <c r="H11953" s="1"/>
    </row>
    <row r="11954" spans="1:8" ht="14" x14ac:dyDescent="0.15">
      <c r="A11954" s="37">
        <v>2019</v>
      </c>
      <c r="B11954" s="10" t="s">
        <v>28</v>
      </c>
      <c r="C11954" s="10" t="s">
        <v>15</v>
      </c>
      <c r="D11954" s="10" t="str">
        <f>Mapping!$F$9</f>
        <v>Customer H</v>
      </c>
      <c r="E11954" s="11">
        <v>603368.38799999992</v>
      </c>
      <c r="F11954" s="12">
        <f t="shared" si="186"/>
        <v>11</v>
      </c>
      <c r="G11954" s="1"/>
      <c r="H11954" s="1"/>
    </row>
    <row r="11955" spans="1:8" ht="14" x14ac:dyDescent="0.15">
      <c r="A11955" s="37">
        <v>2020</v>
      </c>
      <c r="B11955" s="10" t="s">
        <v>28</v>
      </c>
      <c r="C11955" s="10" t="s">
        <v>16</v>
      </c>
      <c r="D11955" s="10" t="str">
        <f>Mapping!$F$10</f>
        <v>Customer I</v>
      </c>
      <c r="E11955" s="11">
        <v>72313.450999999986</v>
      </c>
      <c r="F11955" s="12">
        <f t="shared" si="186"/>
        <v>11</v>
      </c>
      <c r="G11955" s="1"/>
      <c r="H11955" s="1"/>
    </row>
    <row r="11956" spans="1:8" ht="14" x14ac:dyDescent="0.15">
      <c r="A11956" s="37">
        <v>2019</v>
      </c>
      <c r="B11956" s="10" t="s">
        <v>28</v>
      </c>
      <c r="C11956" s="10" t="s">
        <v>17</v>
      </c>
      <c r="D11956" s="10" t="str">
        <f>Mapping!$F$11</f>
        <v>Customer J</v>
      </c>
      <c r="E11956" s="11">
        <v>7014080.6049999995</v>
      </c>
      <c r="F11956" s="12">
        <f t="shared" si="186"/>
        <v>11</v>
      </c>
      <c r="G11956" s="1"/>
      <c r="H11956" s="1"/>
    </row>
    <row r="11957" spans="1:8" ht="14" x14ac:dyDescent="0.15">
      <c r="A11957" s="37">
        <v>2019</v>
      </c>
      <c r="B11957" s="10" t="s">
        <v>28</v>
      </c>
      <c r="C11957" s="10" t="s">
        <v>15</v>
      </c>
      <c r="D11957" s="10" t="str">
        <f>Mapping!$F$12</f>
        <v>Customer K</v>
      </c>
      <c r="E11957" s="11">
        <v>14631.259999999998</v>
      </c>
      <c r="F11957" s="12">
        <f t="shared" si="186"/>
        <v>11</v>
      </c>
      <c r="G11957" s="1"/>
      <c r="H11957" s="1"/>
    </row>
    <row r="11958" spans="1:8" ht="14" x14ac:dyDescent="0.15">
      <c r="A11958" s="37">
        <v>2019</v>
      </c>
      <c r="B11958" s="10" t="s">
        <v>28</v>
      </c>
      <c r="C11958" s="10" t="s">
        <v>16</v>
      </c>
      <c r="D11958" s="10" t="str">
        <f>Mapping!$F$13</f>
        <v>Customer L</v>
      </c>
      <c r="E11958" s="11">
        <v>80935.000999999989</v>
      </c>
      <c r="F11958" s="12">
        <f t="shared" si="186"/>
        <v>11</v>
      </c>
      <c r="G11958" s="1"/>
      <c r="H11958" s="1"/>
    </row>
    <row r="11959" spans="1:8" ht="14" x14ac:dyDescent="0.15">
      <c r="A11959" s="37">
        <v>2019</v>
      </c>
      <c r="B11959" s="10" t="s">
        <v>28</v>
      </c>
      <c r="C11959" s="10" t="s">
        <v>17</v>
      </c>
      <c r="D11959" s="10" t="str">
        <f>Mapping!$F$14</f>
        <v>Customer M</v>
      </c>
      <c r="E11959" s="11">
        <v>214488.59600000002</v>
      </c>
      <c r="F11959" s="12">
        <f t="shared" si="186"/>
        <v>11</v>
      </c>
      <c r="G11959" s="1"/>
      <c r="H11959" s="1"/>
    </row>
    <row r="11960" spans="1:8" ht="14" x14ac:dyDescent="0.15">
      <c r="A11960" s="37">
        <v>2020</v>
      </c>
      <c r="B11960" s="10" t="s">
        <v>28</v>
      </c>
      <c r="C11960" s="10" t="s">
        <v>15</v>
      </c>
      <c r="D11960" s="10" t="str">
        <f>Mapping!$F$15</f>
        <v>Customer N</v>
      </c>
      <c r="E11960" s="11">
        <v>39633.215999999993</v>
      </c>
      <c r="F11960" s="12">
        <f t="shared" si="186"/>
        <v>11</v>
      </c>
      <c r="G11960" s="1"/>
      <c r="H11960" s="1"/>
    </row>
    <row r="11961" spans="1:8" ht="14" x14ac:dyDescent="0.15">
      <c r="A11961" s="37">
        <v>2019</v>
      </c>
      <c r="B11961" s="10" t="s">
        <v>28</v>
      </c>
      <c r="C11961" s="10" t="s">
        <v>16</v>
      </c>
      <c r="D11961" s="10" t="str">
        <f>Mapping!$F$16</f>
        <v>Customer O</v>
      </c>
      <c r="E11961" s="11">
        <v>32108.222999999998</v>
      </c>
      <c r="F11961" s="12">
        <f t="shared" si="186"/>
        <v>11</v>
      </c>
      <c r="G11961" s="1"/>
      <c r="H11961" s="1"/>
    </row>
    <row r="11962" spans="1:8" ht="14" x14ac:dyDescent="0.15">
      <c r="A11962" s="37">
        <v>2020</v>
      </c>
      <c r="B11962" s="10" t="s">
        <v>28</v>
      </c>
      <c r="C11962" s="10" t="s">
        <v>17</v>
      </c>
      <c r="D11962" s="10" t="str">
        <f>Mapping!$F$17</f>
        <v>Customer P</v>
      </c>
      <c r="E11962" s="11">
        <v>556818.97600000002</v>
      </c>
      <c r="F11962" s="12">
        <f t="shared" si="186"/>
        <v>11</v>
      </c>
      <c r="G11962" s="1"/>
      <c r="H11962" s="1"/>
    </row>
    <row r="11963" spans="1:8" ht="14" x14ac:dyDescent="0.15">
      <c r="A11963" s="37">
        <v>2020</v>
      </c>
      <c r="B11963" s="10" t="s">
        <v>28</v>
      </c>
      <c r="C11963" s="10" t="s">
        <v>15</v>
      </c>
      <c r="D11963" s="10" t="str">
        <f>Mapping!$F$18</f>
        <v>Customer Q</v>
      </c>
      <c r="E11963" s="11">
        <v>55531.762999999992</v>
      </c>
      <c r="F11963" s="12">
        <f t="shared" si="186"/>
        <v>11</v>
      </c>
      <c r="G11963" s="1"/>
      <c r="H11963" s="1"/>
    </row>
    <row r="11964" spans="1:8" ht="14" x14ac:dyDescent="0.15">
      <c r="A11964" s="37">
        <v>2020</v>
      </c>
      <c r="B11964" s="10" t="s">
        <v>28</v>
      </c>
      <c r="C11964" s="10" t="s">
        <v>15</v>
      </c>
      <c r="D11964" s="10" t="str">
        <f>Mapping!$F$19</f>
        <v>Customer R</v>
      </c>
      <c r="E11964" s="11">
        <v>143585.60999999999</v>
      </c>
      <c r="F11964" s="12">
        <f t="shared" si="186"/>
        <v>11</v>
      </c>
      <c r="G11964" s="1"/>
      <c r="H11964" s="1"/>
    </row>
    <row r="11965" spans="1:8" ht="14" x14ac:dyDescent="0.15">
      <c r="A11965" s="37">
        <v>2019</v>
      </c>
      <c r="B11965" s="10" t="s">
        <v>28</v>
      </c>
      <c r="C11965" s="10" t="s">
        <v>15</v>
      </c>
      <c r="D11965" s="10" t="str">
        <f>Mapping!$F$20</f>
        <v>Customer S</v>
      </c>
      <c r="E11965" s="11">
        <v>63333.689999999995</v>
      </c>
      <c r="F11965" s="12">
        <f t="shared" si="186"/>
        <v>11</v>
      </c>
      <c r="G11965" s="1"/>
      <c r="H11965" s="1"/>
    </row>
    <row r="11966" spans="1:8" ht="14" x14ac:dyDescent="0.15">
      <c r="A11966" s="37">
        <v>2020</v>
      </c>
      <c r="B11966" s="10" t="s">
        <v>28</v>
      </c>
      <c r="C11966" s="10" t="s">
        <v>15</v>
      </c>
      <c r="D11966" s="10" t="str">
        <f>Mapping!$F$2</f>
        <v>Customer A</v>
      </c>
      <c r="E11966" s="11">
        <v>601735.61</v>
      </c>
      <c r="F11966" s="12">
        <f t="shared" si="186"/>
        <v>11</v>
      </c>
      <c r="G11966" s="1"/>
      <c r="H11966" s="1"/>
    </row>
    <row r="11967" spans="1:8" ht="14" x14ac:dyDescent="0.15">
      <c r="A11967" s="37">
        <v>2019</v>
      </c>
      <c r="B11967" s="10" t="s">
        <v>28</v>
      </c>
      <c r="C11967" s="10" t="s">
        <v>15</v>
      </c>
      <c r="D11967" s="10" t="str">
        <f>Mapping!$F$3</f>
        <v>Customer B</v>
      </c>
      <c r="E11967" s="11">
        <v>334906.01899999997</v>
      </c>
      <c r="F11967" s="12">
        <f t="shared" si="186"/>
        <v>11</v>
      </c>
      <c r="G11967" s="1"/>
      <c r="H11967" s="1"/>
    </row>
    <row r="11968" spans="1:8" ht="14" x14ac:dyDescent="0.15">
      <c r="A11968" s="37">
        <v>2020</v>
      </c>
      <c r="B11968" s="10" t="s">
        <v>28</v>
      </c>
      <c r="C11968" s="10" t="s">
        <v>15</v>
      </c>
      <c r="D11968" s="10" t="str">
        <f>Mapping!$F$4</f>
        <v>Customer C</v>
      </c>
      <c r="E11968" s="11">
        <v>239904.12599999999</v>
      </c>
      <c r="F11968" s="12">
        <f t="shared" si="186"/>
        <v>11</v>
      </c>
      <c r="G11968" s="1"/>
      <c r="H11968" s="1"/>
    </row>
    <row r="11969" spans="1:8" ht="14" x14ac:dyDescent="0.15">
      <c r="A11969" s="37">
        <v>2019</v>
      </c>
      <c r="B11969" s="10" t="s">
        <v>28</v>
      </c>
      <c r="C11969" s="10" t="s">
        <v>15</v>
      </c>
      <c r="D11969" s="10" t="str">
        <f>Mapping!$F$5</f>
        <v>Customer D</v>
      </c>
      <c r="E11969" s="11">
        <v>226878.33000000002</v>
      </c>
      <c r="F11969" s="12">
        <f t="shared" si="186"/>
        <v>11</v>
      </c>
      <c r="G11969" s="1"/>
      <c r="H11969" s="1"/>
    </row>
    <row r="11970" spans="1:8" ht="14" x14ac:dyDescent="0.15">
      <c r="A11970" s="37">
        <v>2020</v>
      </c>
      <c r="B11970" s="10" t="s">
        <v>28</v>
      </c>
      <c r="C11970" s="10" t="s">
        <v>15</v>
      </c>
      <c r="D11970" s="10" t="str">
        <f>Mapping!$F$6</f>
        <v>Customer E</v>
      </c>
      <c r="E11970" s="11">
        <v>19629.147999999997</v>
      </c>
      <c r="F11970" s="12">
        <f t="shared" ref="F11970:F12033" si="187">MONTH(DATEVALUE(B11970&amp;"1"))</f>
        <v>11</v>
      </c>
      <c r="G11970" s="1"/>
      <c r="H11970" s="1"/>
    </row>
    <row r="11971" spans="1:8" ht="14" x14ac:dyDescent="0.15">
      <c r="A11971" s="37">
        <v>2020</v>
      </c>
      <c r="B11971" s="10" t="s">
        <v>28</v>
      </c>
      <c r="C11971" s="10" t="s">
        <v>15</v>
      </c>
      <c r="D11971" s="10" t="str">
        <f>Mapping!$F$7</f>
        <v>Customer F</v>
      </c>
      <c r="E11971" s="11">
        <v>19634.684999999998</v>
      </c>
      <c r="F11971" s="12">
        <f t="shared" si="187"/>
        <v>11</v>
      </c>
      <c r="G11971" s="1"/>
      <c r="H11971" s="1"/>
    </row>
    <row r="11972" spans="1:8" ht="14" x14ac:dyDescent="0.15">
      <c r="A11972" s="37">
        <v>2019</v>
      </c>
      <c r="B11972" s="10" t="s">
        <v>28</v>
      </c>
      <c r="C11972" s="10" t="s">
        <v>15</v>
      </c>
      <c r="D11972" s="10" t="str">
        <f>Mapping!$F$8</f>
        <v>Customer G</v>
      </c>
      <c r="E11972" s="11">
        <v>151556.95799999998</v>
      </c>
      <c r="F11972" s="12">
        <f t="shared" si="187"/>
        <v>11</v>
      </c>
      <c r="G11972" s="1"/>
      <c r="H11972" s="1"/>
    </row>
    <row r="11973" spans="1:8" ht="14" x14ac:dyDescent="0.15">
      <c r="A11973" s="37">
        <v>2020</v>
      </c>
      <c r="B11973" s="10" t="s">
        <v>28</v>
      </c>
      <c r="C11973" s="10" t="s">
        <v>15</v>
      </c>
      <c r="D11973" s="10" t="str">
        <f>Mapping!$F$9</f>
        <v>Customer H</v>
      </c>
      <c r="E11973" s="11">
        <v>1208420.2339999999</v>
      </c>
      <c r="F11973" s="12">
        <f t="shared" si="187"/>
        <v>11</v>
      </c>
      <c r="G11973" s="1"/>
      <c r="H11973" s="1"/>
    </row>
    <row r="11974" spans="1:8" ht="14" x14ac:dyDescent="0.15">
      <c r="A11974" s="37">
        <v>2020</v>
      </c>
      <c r="B11974" s="10" t="s">
        <v>28</v>
      </c>
      <c r="C11974" s="10" t="s">
        <v>15</v>
      </c>
      <c r="D11974" s="10" t="str">
        <f>Mapping!$F$10</f>
        <v>Customer I</v>
      </c>
      <c r="E11974" s="11">
        <v>35839.209000000003</v>
      </c>
      <c r="F11974" s="12">
        <f t="shared" si="187"/>
        <v>11</v>
      </c>
      <c r="G11974" s="1"/>
      <c r="H11974" s="1"/>
    </row>
    <row r="11975" spans="1:8" ht="14" x14ac:dyDescent="0.15">
      <c r="A11975" s="37">
        <v>2020</v>
      </c>
      <c r="B11975" s="10" t="s">
        <v>28</v>
      </c>
      <c r="C11975" s="10" t="s">
        <v>15</v>
      </c>
      <c r="D11975" s="10" t="str">
        <f>Mapping!$F$11</f>
        <v>Customer J</v>
      </c>
      <c r="E11975" s="11">
        <v>145035.99599999998</v>
      </c>
      <c r="F11975" s="12">
        <f t="shared" si="187"/>
        <v>11</v>
      </c>
      <c r="G11975" s="1"/>
      <c r="H11975" s="1"/>
    </row>
    <row r="11976" spans="1:8" ht="14" x14ac:dyDescent="0.15">
      <c r="A11976" s="37">
        <v>2019</v>
      </c>
      <c r="B11976" s="10" t="s">
        <v>28</v>
      </c>
      <c r="C11976" s="10" t="s">
        <v>15</v>
      </c>
      <c r="D11976" s="10" t="str">
        <f>Mapping!$F$12</f>
        <v>Customer K</v>
      </c>
      <c r="E11976" s="11">
        <v>613559.21199999994</v>
      </c>
      <c r="F11976" s="12">
        <f t="shared" si="187"/>
        <v>11</v>
      </c>
      <c r="G11976" s="1"/>
      <c r="H11976" s="1"/>
    </row>
    <row r="11977" spans="1:8" ht="14" x14ac:dyDescent="0.15">
      <c r="A11977" s="37">
        <v>2020</v>
      </c>
      <c r="B11977" s="10" t="s">
        <v>28</v>
      </c>
      <c r="C11977" s="10" t="s">
        <v>15</v>
      </c>
      <c r="D11977" s="10" t="str">
        <f>Mapping!$F$13</f>
        <v>Customer L</v>
      </c>
      <c r="E11977" s="11">
        <v>103054.65099999998</v>
      </c>
      <c r="F11977" s="12">
        <f t="shared" si="187"/>
        <v>11</v>
      </c>
      <c r="G11977" s="1"/>
      <c r="H11977" s="1"/>
    </row>
    <row r="11978" spans="1:8" ht="14" x14ac:dyDescent="0.15">
      <c r="A11978" s="37">
        <v>2020</v>
      </c>
      <c r="B11978" s="10" t="s">
        <v>28</v>
      </c>
      <c r="C11978" s="10" t="s">
        <v>15</v>
      </c>
      <c r="D11978" s="10" t="str">
        <f>Mapping!$F$14</f>
        <v>Customer M</v>
      </c>
      <c r="E11978" s="11">
        <v>128089.75199999998</v>
      </c>
      <c r="F11978" s="12">
        <f t="shared" si="187"/>
        <v>11</v>
      </c>
      <c r="G11978" s="1"/>
      <c r="H11978" s="1"/>
    </row>
    <row r="11979" spans="1:8" ht="14" x14ac:dyDescent="0.15">
      <c r="A11979" s="37">
        <v>2019</v>
      </c>
      <c r="B11979" s="10" t="s">
        <v>28</v>
      </c>
      <c r="C11979" s="10" t="s">
        <v>15</v>
      </c>
      <c r="D11979" s="10" t="str">
        <f>Mapping!$F$15</f>
        <v>Customer N</v>
      </c>
      <c r="E11979" s="11">
        <v>164976.791</v>
      </c>
      <c r="F11979" s="12">
        <f t="shared" si="187"/>
        <v>11</v>
      </c>
      <c r="G11979" s="1"/>
      <c r="H11979" s="1"/>
    </row>
    <row r="11980" spans="1:8" ht="14" x14ac:dyDescent="0.15">
      <c r="A11980" s="37">
        <v>2020</v>
      </c>
      <c r="B11980" s="10" t="s">
        <v>28</v>
      </c>
      <c r="C11980" s="10" t="s">
        <v>15</v>
      </c>
      <c r="D11980" s="10" t="str">
        <f>Mapping!$F$16</f>
        <v>Customer O</v>
      </c>
      <c r="E11980" s="11">
        <v>159391.70099999997</v>
      </c>
      <c r="F11980" s="12">
        <f t="shared" si="187"/>
        <v>11</v>
      </c>
      <c r="G11980" s="1"/>
      <c r="H11980" s="1"/>
    </row>
    <row r="11981" spans="1:8" ht="14" x14ac:dyDescent="0.15">
      <c r="A11981" s="37">
        <v>2020</v>
      </c>
      <c r="B11981" s="10" t="s">
        <v>28</v>
      </c>
      <c r="C11981" s="10" t="s">
        <v>15</v>
      </c>
      <c r="D11981" s="10" t="str">
        <f>Mapping!$F$17</f>
        <v>Customer P</v>
      </c>
      <c r="E11981" s="11">
        <v>19258.819999999996</v>
      </c>
      <c r="F11981" s="12">
        <f t="shared" si="187"/>
        <v>11</v>
      </c>
      <c r="G11981" s="1"/>
      <c r="H11981" s="1"/>
    </row>
    <row r="11982" spans="1:8" ht="14" x14ac:dyDescent="0.15">
      <c r="A11982" s="37">
        <v>2019</v>
      </c>
      <c r="B11982" s="10" t="s">
        <v>28</v>
      </c>
      <c r="C11982" s="10" t="s">
        <v>15</v>
      </c>
      <c r="D11982" s="10" t="str">
        <f>Mapping!$F$18</f>
        <v>Customer Q</v>
      </c>
      <c r="E11982" s="11">
        <v>55959.315999999999</v>
      </c>
      <c r="F11982" s="12">
        <f t="shared" si="187"/>
        <v>11</v>
      </c>
      <c r="G11982" s="1"/>
      <c r="H11982" s="1"/>
    </row>
    <row r="11983" spans="1:8" ht="14" x14ac:dyDescent="0.15">
      <c r="A11983" s="37">
        <v>2020</v>
      </c>
      <c r="B11983" s="10" t="s">
        <v>28</v>
      </c>
      <c r="C11983" s="10" t="s">
        <v>15</v>
      </c>
      <c r="D11983" s="10" t="str">
        <f>Mapping!$F$19</f>
        <v>Customer R</v>
      </c>
      <c r="E11983" s="11">
        <v>64533.749000000003</v>
      </c>
      <c r="F11983" s="12">
        <f t="shared" si="187"/>
        <v>11</v>
      </c>
      <c r="G11983" s="1"/>
      <c r="H11983" s="1"/>
    </row>
    <row r="11984" spans="1:8" ht="14" x14ac:dyDescent="0.15">
      <c r="A11984" s="37">
        <v>2020</v>
      </c>
      <c r="B11984" s="10" t="s">
        <v>28</v>
      </c>
      <c r="C11984" s="10" t="s">
        <v>15</v>
      </c>
      <c r="D11984" s="10" t="str">
        <f>Mapping!$F$20</f>
        <v>Customer S</v>
      </c>
      <c r="E11984" s="11">
        <v>50042.537999999993</v>
      </c>
      <c r="F11984" s="12">
        <f t="shared" si="187"/>
        <v>11</v>
      </c>
      <c r="G11984" s="1"/>
      <c r="H11984" s="1"/>
    </row>
    <row r="11985" spans="1:8" ht="14" x14ac:dyDescent="0.15">
      <c r="A11985" s="37">
        <v>2020</v>
      </c>
      <c r="B11985" s="10" t="s">
        <v>28</v>
      </c>
      <c r="C11985" s="10" t="s">
        <v>15</v>
      </c>
      <c r="D11985" s="10" t="str">
        <f>Mapping!$F$2</f>
        <v>Customer A</v>
      </c>
      <c r="E11985" s="11">
        <v>28723.967999999997</v>
      </c>
      <c r="F11985" s="12">
        <f t="shared" si="187"/>
        <v>11</v>
      </c>
      <c r="G11985" s="1"/>
      <c r="H11985" s="1"/>
    </row>
    <row r="11986" spans="1:8" ht="14" x14ac:dyDescent="0.15">
      <c r="A11986" s="37">
        <v>2019</v>
      </c>
      <c r="B11986" s="10" t="s">
        <v>28</v>
      </c>
      <c r="C11986" s="10" t="s">
        <v>15</v>
      </c>
      <c r="D11986" s="10" t="str">
        <f>Mapping!$F$3</f>
        <v>Customer B</v>
      </c>
      <c r="E11986" s="11">
        <v>196280.24499999997</v>
      </c>
      <c r="F11986" s="12">
        <f t="shared" si="187"/>
        <v>11</v>
      </c>
      <c r="G11986" s="1"/>
      <c r="H11986" s="1"/>
    </row>
    <row r="11987" spans="1:8" ht="14" x14ac:dyDescent="0.15">
      <c r="A11987" s="37">
        <v>2019</v>
      </c>
      <c r="B11987" s="10" t="s">
        <v>28</v>
      </c>
      <c r="C11987" s="10" t="s">
        <v>15</v>
      </c>
      <c r="D11987" s="10" t="str">
        <f>Mapping!$F$4</f>
        <v>Customer C</v>
      </c>
      <c r="E11987" s="11">
        <v>195676.95699999999</v>
      </c>
      <c r="F11987" s="12">
        <f t="shared" si="187"/>
        <v>11</v>
      </c>
      <c r="G11987" s="1"/>
      <c r="H11987" s="1"/>
    </row>
    <row r="11988" spans="1:8" ht="14" x14ac:dyDescent="0.15">
      <c r="A11988" s="37">
        <v>2019</v>
      </c>
      <c r="B11988" s="10" t="s">
        <v>28</v>
      </c>
      <c r="C11988" s="10" t="s">
        <v>15</v>
      </c>
      <c r="D11988" s="10" t="str">
        <f>Mapping!$F$5</f>
        <v>Customer D</v>
      </c>
      <c r="E11988" s="11">
        <v>4875.2269999999999</v>
      </c>
      <c r="F11988" s="12">
        <f t="shared" si="187"/>
        <v>11</v>
      </c>
      <c r="G11988" s="1"/>
      <c r="H11988" s="1"/>
    </row>
    <row r="11989" spans="1:8" ht="14" x14ac:dyDescent="0.15">
      <c r="A11989" s="37">
        <v>2019</v>
      </c>
      <c r="B11989" s="10" t="s">
        <v>28</v>
      </c>
      <c r="C11989" s="10" t="s">
        <v>16</v>
      </c>
      <c r="D11989" s="10" t="str">
        <f>Mapping!$F$6</f>
        <v>Customer E</v>
      </c>
      <c r="E11989" s="11">
        <v>35727.229999999996</v>
      </c>
      <c r="F11989" s="12">
        <f t="shared" si="187"/>
        <v>11</v>
      </c>
      <c r="G11989" s="1"/>
      <c r="H11989" s="1"/>
    </row>
    <row r="11990" spans="1:8" ht="14" x14ac:dyDescent="0.15">
      <c r="A11990" s="37">
        <v>2020</v>
      </c>
      <c r="B11990" s="10" t="s">
        <v>28</v>
      </c>
      <c r="C11990" s="10" t="s">
        <v>17</v>
      </c>
      <c r="D11990" s="10" t="str">
        <f>Mapping!$F$7</f>
        <v>Customer F</v>
      </c>
      <c r="E11990" s="11">
        <v>25670.742999999999</v>
      </c>
      <c r="F11990" s="12">
        <f t="shared" si="187"/>
        <v>11</v>
      </c>
      <c r="G11990" s="1"/>
      <c r="H11990" s="1"/>
    </row>
    <row r="11991" spans="1:8" ht="14" x14ac:dyDescent="0.15">
      <c r="A11991" s="37">
        <v>2020</v>
      </c>
      <c r="B11991" s="10" t="s">
        <v>28</v>
      </c>
      <c r="C11991" s="10" t="s">
        <v>15</v>
      </c>
      <c r="D11991" s="10" t="str">
        <f>Mapping!$F$8</f>
        <v>Customer G</v>
      </c>
      <c r="E11991" s="11">
        <v>17283.895999999997</v>
      </c>
      <c r="F11991" s="12">
        <f t="shared" si="187"/>
        <v>11</v>
      </c>
      <c r="G11991" s="1"/>
      <c r="H11991" s="1"/>
    </row>
    <row r="11992" spans="1:8" ht="14" x14ac:dyDescent="0.15">
      <c r="A11992" s="37">
        <v>2020</v>
      </c>
      <c r="B11992" s="10" t="s">
        <v>28</v>
      </c>
      <c r="C11992" s="10" t="s">
        <v>15</v>
      </c>
      <c r="D11992" s="10" t="str">
        <f>Mapping!$F$9</f>
        <v>Customer H</v>
      </c>
      <c r="E11992" s="11">
        <v>63524.712999999996</v>
      </c>
      <c r="F11992" s="12">
        <f t="shared" si="187"/>
        <v>11</v>
      </c>
      <c r="G11992" s="1"/>
      <c r="H11992" s="1"/>
    </row>
    <row r="11993" spans="1:8" ht="14" x14ac:dyDescent="0.15">
      <c r="A11993" s="37">
        <v>2019</v>
      </c>
      <c r="B11993" s="10" t="s">
        <v>28</v>
      </c>
      <c r="C11993" s="10" t="s">
        <v>15</v>
      </c>
      <c r="D11993" s="10" t="str">
        <f>Mapping!$F$10</f>
        <v>Customer I</v>
      </c>
      <c r="E11993" s="11">
        <v>57616.656999999992</v>
      </c>
      <c r="F11993" s="12">
        <f t="shared" si="187"/>
        <v>11</v>
      </c>
      <c r="G11993" s="1"/>
      <c r="H11993" s="1"/>
    </row>
    <row r="11994" spans="1:8" ht="14" x14ac:dyDescent="0.15">
      <c r="A11994" s="37">
        <v>2019</v>
      </c>
      <c r="B11994" s="10" t="s">
        <v>28</v>
      </c>
      <c r="C11994" s="10" t="s">
        <v>15</v>
      </c>
      <c r="D11994" s="10" t="str">
        <f>Mapping!$F$11</f>
        <v>Customer J</v>
      </c>
      <c r="E11994" s="11">
        <v>17678.331999999999</v>
      </c>
      <c r="F11994" s="12">
        <f t="shared" si="187"/>
        <v>11</v>
      </c>
      <c r="G11994" s="1"/>
      <c r="H11994" s="1"/>
    </row>
    <row r="11995" spans="1:8" ht="14" x14ac:dyDescent="0.15">
      <c r="A11995" s="37">
        <v>2020</v>
      </c>
      <c r="B11995" s="10" t="s">
        <v>28</v>
      </c>
      <c r="C11995" s="10" t="s">
        <v>15</v>
      </c>
      <c r="D11995" s="10" t="str">
        <f>Mapping!$F$12</f>
        <v>Customer K</v>
      </c>
      <c r="E11995" s="11">
        <v>-24166.799999999999</v>
      </c>
      <c r="F11995" s="12">
        <f t="shared" si="187"/>
        <v>11</v>
      </c>
      <c r="G11995" s="1"/>
      <c r="H11995" s="1"/>
    </row>
    <row r="11996" spans="1:8" ht="14" x14ac:dyDescent="0.15">
      <c r="A11996" s="37">
        <v>2020</v>
      </c>
      <c r="B11996" s="10" t="s">
        <v>28</v>
      </c>
      <c r="C11996" s="10" t="s">
        <v>16</v>
      </c>
      <c r="D11996" s="10" t="str">
        <f>Mapping!$F$13</f>
        <v>Customer L</v>
      </c>
      <c r="E11996" s="11">
        <v>84439.578999999998</v>
      </c>
      <c r="F11996" s="12">
        <f t="shared" si="187"/>
        <v>11</v>
      </c>
      <c r="G11996" s="1"/>
      <c r="H11996" s="1"/>
    </row>
    <row r="11997" spans="1:8" ht="14" x14ac:dyDescent="0.15">
      <c r="A11997" s="37">
        <v>2020</v>
      </c>
      <c r="B11997" s="10" t="s">
        <v>28</v>
      </c>
      <c r="C11997" s="10" t="s">
        <v>17</v>
      </c>
      <c r="D11997" s="10" t="str">
        <f>Mapping!$F$14</f>
        <v>Customer M</v>
      </c>
      <c r="E11997" s="11">
        <v>39307.176999999996</v>
      </c>
      <c r="F11997" s="12">
        <f t="shared" si="187"/>
        <v>11</v>
      </c>
      <c r="G11997" s="1"/>
      <c r="H11997" s="1"/>
    </row>
    <row r="11998" spans="1:8" ht="14" x14ac:dyDescent="0.15">
      <c r="A11998" s="37">
        <v>2019</v>
      </c>
      <c r="B11998" s="10" t="s">
        <v>28</v>
      </c>
      <c r="C11998" s="10" t="s">
        <v>15</v>
      </c>
      <c r="D11998" s="10" t="str">
        <f>Mapping!$F$15</f>
        <v>Customer N</v>
      </c>
      <c r="E11998" s="11">
        <v>49636.775999999991</v>
      </c>
      <c r="F11998" s="12">
        <f t="shared" si="187"/>
        <v>11</v>
      </c>
      <c r="G11998" s="1"/>
      <c r="H11998" s="1"/>
    </row>
    <row r="11999" spans="1:8" ht="14" x14ac:dyDescent="0.15">
      <c r="A11999" s="37">
        <v>2019</v>
      </c>
      <c r="B11999" s="10" t="s">
        <v>28</v>
      </c>
      <c r="C11999" s="10" t="s">
        <v>15</v>
      </c>
      <c r="D11999" s="10" t="str">
        <f>Mapping!$F$16</f>
        <v>Customer O</v>
      </c>
      <c r="E11999" s="11">
        <v>75586.125999999989</v>
      </c>
      <c r="F11999" s="12">
        <f t="shared" si="187"/>
        <v>11</v>
      </c>
      <c r="G11999" s="1"/>
      <c r="H11999" s="1"/>
    </row>
    <row r="12000" spans="1:8" ht="14" x14ac:dyDescent="0.15">
      <c r="A12000" s="37">
        <v>2019</v>
      </c>
      <c r="B12000" s="10" t="s">
        <v>28</v>
      </c>
      <c r="C12000" s="10" t="s">
        <v>15</v>
      </c>
      <c r="D12000" s="10" t="str">
        <f>Mapping!$F$17</f>
        <v>Customer P</v>
      </c>
      <c r="E12000" s="11">
        <v>32802.727999999996</v>
      </c>
      <c r="F12000" s="12">
        <f t="shared" si="187"/>
        <v>11</v>
      </c>
      <c r="G12000" s="1"/>
      <c r="H12000" s="1"/>
    </row>
    <row r="12001" spans="1:8" ht="14" x14ac:dyDescent="0.15">
      <c r="A12001" s="37">
        <v>2019</v>
      </c>
      <c r="B12001" s="10" t="s">
        <v>28</v>
      </c>
      <c r="C12001" s="10" t="s">
        <v>16</v>
      </c>
      <c r="D12001" s="10" t="str">
        <f>Mapping!$F$18</f>
        <v>Customer Q</v>
      </c>
      <c r="E12001" s="11">
        <v>90634.04</v>
      </c>
      <c r="F12001" s="12">
        <f t="shared" si="187"/>
        <v>11</v>
      </c>
      <c r="G12001" s="1"/>
      <c r="H12001" s="1"/>
    </row>
    <row r="12002" spans="1:8" ht="14" x14ac:dyDescent="0.15">
      <c r="A12002" s="37">
        <v>2020</v>
      </c>
      <c r="B12002" s="10" t="s">
        <v>28</v>
      </c>
      <c r="C12002" s="10" t="s">
        <v>17</v>
      </c>
      <c r="D12002" s="10" t="str">
        <f>Mapping!$F$19</f>
        <v>Customer R</v>
      </c>
      <c r="E12002" s="11">
        <v>728343.28</v>
      </c>
      <c r="F12002" s="12">
        <f t="shared" si="187"/>
        <v>11</v>
      </c>
      <c r="G12002" s="1"/>
      <c r="H12002" s="1"/>
    </row>
    <row r="12003" spans="1:8" ht="14" x14ac:dyDescent="0.15">
      <c r="A12003" s="37">
        <v>2020</v>
      </c>
      <c r="B12003" s="10" t="s">
        <v>28</v>
      </c>
      <c r="C12003" s="10" t="s">
        <v>15</v>
      </c>
      <c r="D12003" s="10" t="str">
        <f>Mapping!$F$20</f>
        <v>Customer S</v>
      </c>
      <c r="E12003" s="11">
        <v>149742.80299999999</v>
      </c>
      <c r="F12003" s="12">
        <f t="shared" si="187"/>
        <v>11</v>
      </c>
      <c r="G12003" s="1"/>
      <c r="H12003" s="1"/>
    </row>
    <row r="12004" spans="1:8" ht="14" x14ac:dyDescent="0.15">
      <c r="A12004" s="37">
        <v>2020</v>
      </c>
      <c r="B12004" s="10" t="s">
        <v>28</v>
      </c>
      <c r="C12004" s="10" t="s">
        <v>15</v>
      </c>
      <c r="D12004" s="10" t="str">
        <f>Mapping!$F$2</f>
        <v>Customer A</v>
      </c>
      <c r="E12004" s="11">
        <v>165366.25</v>
      </c>
      <c r="F12004" s="12">
        <f t="shared" si="187"/>
        <v>11</v>
      </c>
      <c r="G12004" s="1"/>
      <c r="H12004" s="1"/>
    </row>
    <row r="12005" spans="1:8" ht="14" x14ac:dyDescent="0.15">
      <c r="A12005" s="37">
        <v>2019</v>
      </c>
      <c r="B12005" s="10" t="s">
        <v>28</v>
      </c>
      <c r="C12005" s="10" t="s">
        <v>16</v>
      </c>
      <c r="D12005" s="10" t="str">
        <f>Mapping!$F$3</f>
        <v>Customer B</v>
      </c>
      <c r="E12005" s="11">
        <v>333209.163</v>
      </c>
      <c r="F12005" s="12">
        <f t="shared" si="187"/>
        <v>11</v>
      </c>
      <c r="G12005" s="1"/>
      <c r="H12005" s="1"/>
    </row>
    <row r="12006" spans="1:8" ht="14" x14ac:dyDescent="0.15">
      <c r="A12006" s="37">
        <v>2019</v>
      </c>
      <c r="B12006" s="10" t="s">
        <v>28</v>
      </c>
      <c r="C12006" s="10" t="s">
        <v>17</v>
      </c>
      <c r="D12006" s="10" t="str">
        <f>Mapping!$F$4</f>
        <v>Customer C</v>
      </c>
      <c r="E12006" s="11">
        <v>150934.21699999998</v>
      </c>
      <c r="F12006" s="12">
        <f t="shared" si="187"/>
        <v>11</v>
      </c>
      <c r="G12006" s="1"/>
      <c r="H12006" s="1"/>
    </row>
    <row r="12007" spans="1:8" ht="14" x14ac:dyDescent="0.15">
      <c r="A12007" s="37">
        <v>2020</v>
      </c>
      <c r="B12007" s="10" t="s">
        <v>28</v>
      </c>
      <c r="C12007" s="10" t="s">
        <v>15</v>
      </c>
      <c r="D12007" s="10" t="str">
        <f>Mapping!$F$5</f>
        <v>Customer D</v>
      </c>
      <c r="E12007" s="11">
        <v>340607.72899999993</v>
      </c>
      <c r="F12007" s="12">
        <f t="shared" si="187"/>
        <v>11</v>
      </c>
      <c r="G12007" s="1"/>
      <c r="H12007" s="1"/>
    </row>
    <row r="12008" spans="1:8" ht="14" x14ac:dyDescent="0.15">
      <c r="A12008" s="37">
        <v>2020</v>
      </c>
      <c r="B12008" s="10" t="s">
        <v>28</v>
      </c>
      <c r="C12008" s="10" t="s">
        <v>15</v>
      </c>
      <c r="D12008" s="10" t="str">
        <f>Mapping!$F$6</f>
        <v>Customer E</v>
      </c>
      <c r="E12008" s="11">
        <v>414147.88799999998</v>
      </c>
      <c r="F12008" s="12">
        <f t="shared" si="187"/>
        <v>11</v>
      </c>
      <c r="G12008" s="1"/>
      <c r="H12008" s="1"/>
    </row>
    <row r="12009" spans="1:8" ht="14" x14ac:dyDescent="0.15">
      <c r="A12009" s="37">
        <v>2019</v>
      </c>
      <c r="B12009" s="10" t="s">
        <v>28</v>
      </c>
      <c r="C12009" s="10" t="s">
        <v>15</v>
      </c>
      <c r="D12009" s="10" t="str">
        <f>Mapping!$F$7</f>
        <v>Customer F</v>
      </c>
      <c r="E12009" s="11">
        <v>36836.743999999999</v>
      </c>
      <c r="F12009" s="12">
        <f t="shared" si="187"/>
        <v>11</v>
      </c>
      <c r="G12009" s="1"/>
      <c r="H12009" s="1"/>
    </row>
    <row r="12010" spans="1:8" ht="14" x14ac:dyDescent="0.15">
      <c r="A12010" s="37">
        <v>2020</v>
      </c>
      <c r="B12010" s="10" t="s">
        <v>28</v>
      </c>
      <c r="C12010" s="10" t="s">
        <v>16</v>
      </c>
      <c r="D12010" s="10" t="str">
        <f>Mapping!$F$8</f>
        <v>Customer G</v>
      </c>
      <c r="E12010" s="11">
        <v>442065.81999999995</v>
      </c>
      <c r="F12010" s="12">
        <f t="shared" si="187"/>
        <v>11</v>
      </c>
      <c r="G12010" s="1"/>
      <c r="H12010" s="1"/>
    </row>
    <row r="12011" spans="1:8" ht="14" x14ac:dyDescent="0.15">
      <c r="A12011" s="37">
        <v>2019</v>
      </c>
      <c r="B12011" s="10" t="s">
        <v>28</v>
      </c>
      <c r="C12011" s="10" t="s">
        <v>17</v>
      </c>
      <c r="D12011" s="10" t="str">
        <f>Mapping!$F$9</f>
        <v>Customer H</v>
      </c>
      <c r="E12011" s="11">
        <v>53163.179999999993</v>
      </c>
      <c r="F12011" s="12">
        <f t="shared" si="187"/>
        <v>11</v>
      </c>
      <c r="G12011" s="1"/>
      <c r="H12011" s="1"/>
    </row>
    <row r="12012" spans="1:8" ht="14" x14ac:dyDescent="0.15">
      <c r="A12012" s="37">
        <v>2020</v>
      </c>
      <c r="B12012" s="10" t="s">
        <v>28</v>
      </c>
      <c r="C12012" s="10" t="s">
        <v>18</v>
      </c>
      <c r="D12012" s="10" t="str">
        <f>Mapping!$F$10</f>
        <v>Customer I</v>
      </c>
      <c r="E12012" s="11">
        <v>103374.82399999999</v>
      </c>
      <c r="F12012" s="12">
        <f t="shared" si="187"/>
        <v>11</v>
      </c>
      <c r="G12012" s="1"/>
      <c r="H12012" s="1"/>
    </row>
    <row r="12013" spans="1:8" ht="14" x14ac:dyDescent="0.15">
      <c r="A12013" s="37">
        <v>2020</v>
      </c>
      <c r="B12013" s="10" t="s">
        <v>28</v>
      </c>
      <c r="C12013" s="10" t="s">
        <v>15</v>
      </c>
      <c r="D12013" s="10" t="str">
        <f>Mapping!$F$11</f>
        <v>Customer J</v>
      </c>
      <c r="E12013" s="11">
        <v>143154.158</v>
      </c>
      <c r="F12013" s="12">
        <f t="shared" si="187"/>
        <v>11</v>
      </c>
      <c r="G12013" s="1"/>
      <c r="H12013" s="1"/>
    </row>
    <row r="12014" spans="1:8" ht="14" x14ac:dyDescent="0.15">
      <c r="A12014" s="37">
        <v>2020</v>
      </c>
      <c r="B12014" s="10" t="s">
        <v>28</v>
      </c>
      <c r="C12014" s="10" t="s">
        <v>16</v>
      </c>
      <c r="D12014" s="10" t="str">
        <f>Mapping!$F$12</f>
        <v>Customer K</v>
      </c>
      <c r="E12014" s="11">
        <v>46516.679999999993</v>
      </c>
      <c r="F12014" s="12">
        <f t="shared" si="187"/>
        <v>11</v>
      </c>
      <c r="G12014" s="1"/>
      <c r="H12014" s="1"/>
    </row>
    <row r="12015" spans="1:8" ht="14" x14ac:dyDescent="0.15">
      <c r="A12015" s="37">
        <v>2019</v>
      </c>
      <c r="B12015" s="10" t="s">
        <v>28</v>
      </c>
      <c r="C12015" s="10" t="s">
        <v>17</v>
      </c>
      <c r="D12015" s="10" t="str">
        <f>Mapping!$F$13</f>
        <v>Customer L</v>
      </c>
      <c r="E12015" s="11">
        <v>169204.476</v>
      </c>
      <c r="F12015" s="12">
        <f t="shared" si="187"/>
        <v>11</v>
      </c>
      <c r="G12015" s="1"/>
      <c r="H12015" s="1"/>
    </row>
    <row r="12016" spans="1:8" ht="14" x14ac:dyDescent="0.15">
      <c r="A12016" s="37">
        <v>2020</v>
      </c>
      <c r="B12016" s="10" t="s">
        <v>28</v>
      </c>
      <c r="C12016" s="10" t="s">
        <v>18</v>
      </c>
      <c r="D12016" s="10" t="str">
        <f>Mapping!$F$14</f>
        <v>Customer M</v>
      </c>
      <c r="E12016" s="11">
        <v>207851.22399999999</v>
      </c>
      <c r="F12016" s="12">
        <f t="shared" si="187"/>
        <v>11</v>
      </c>
      <c r="G12016" s="1"/>
      <c r="H12016" s="1"/>
    </row>
    <row r="12017" spans="1:8" ht="14" x14ac:dyDescent="0.15">
      <c r="A12017" s="37">
        <v>2020</v>
      </c>
      <c r="B12017" s="10" t="s">
        <v>28</v>
      </c>
      <c r="C12017" s="10" t="s">
        <v>15</v>
      </c>
      <c r="D12017" s="10" t="str">
        <f>Mapping!$F$15</f>
        <v>Customer N</v>
      </c>
      <c r="E12017" s="11">
        <v>-242668.51699999999</v>
      </c>
      <c r="F12017" s="12">
        <f t="shared" si="187"/>
        <v>11</v>
      </c>
      <c r="G12017" s="1"/>
      <c r="H12017" s="1"/>
    </row>
    <row r="12018" spans="1:8" ht="14" x14ac:dyDescent="0.15">
      <c r="A12018" s="37">
        <v>2019</v>
      </c>
      <c r="B12018" s="10" t="s">
        <v>28</v>
      </c>
      <c r="C12018" s="10" t="s">
        <v>16</v>
      </c>
      <c r="D12018" s="10" t="str">
        <f>Mapping!$F$16</f>
        <v>Customer O</v>
      </c>
      <c r="E12018" s="11">
        <v>999776.35799999989</v>
      </c>
      <c r="F12018" s="12">
        <f t="shared" si="187"/>
        <v>11</v>
      </c>
      <c r="G12018" s="1"/>
      <c r="H12018" s="1"/>
    </row>
    <row r="12019" spans="1:8" ht="14" x14ac:dyDescent="0.15">
      <c r="A12019" s="37">
        <v>2020</v>
      </c>
      <c r="B12019" s="10" t="s">
        <v>28</v>
      </c>
      <c r="C12019" s="10" t="s">
        <v>17</v>
      </c>
      <c r="D12019" s="10" t="str">
        <f>Mapping!$F$17</f>
        <v>Customer P</v>
      </c>
      <c r="E12019" s="11">
        <v>58855.712999999996</v>
      </c>
      <c r="F12019" s="12">
        <f t="shared" si="187"/>
        <v>11</v>
      </c>
      <c r="G12019" s="1"/>
      <c r="H12019" s="1"/>
    </row>
    <row r="12020" spans="1:8" ht="14" x14ac:dyDescent="0.15">
      <c r="A12020" s="37">
        <v>2019</v>
      </c>
      <c r="B12020" s="10" t="s">
        <v>28</v>
      </c>
      <c r="C12020" s="10" t="s">
        <v>18</v>
      </c>
      <c r="D12020" s="10" t="str">
        <f>Mapping!$F$18</f>
        <v>Customer Q</v>
      </c>
      <c r="E12020" s="11">
        <v>64312.724000000002</v>
      </c>
      <c r="F12020" s="12">
        <f t="shared" si="187"/>
        <v>11</v>
      </c>
      <c r="G12020" s="1"/>
      <c r="H12020" s="1"/>
    </row>
    <row r="12021" spans="1:8" ht="14" x14ac:dyDescent="0.15">
      <c r="A12021" s="37">
        <v>2020</v>
      </c>
      <c r="B12021" s="10" t="s">
        <v>28</v>
      </c>
      <c r="C12021" s="10" t="s">
        <v>15</v>
      </c>
      <c r="D12021" s="10" t="str">
        <f>Mapping!$F$19</f>
        <v>Customer R</v>
      </c>
      <c r="E12021" s="11">
        <v>16408.252</v>
      </c>
      <c r="F12021" s="12">
        <f t="shared" si="187"/>
        <v>11</v>
      </c>
      <c r="G12021" s="1"/>
      <c r="H12021" s="1"/>
    </row>
    <row r="12022" spans="1:8" ht="14" x14ac:dyDescent="0.15">
      <c r="A12022" s="37">
        <v>2020</v>
      </c>
      <c r="B12022" s="10" t="s">
        <v>28</v>
      </c>
      <c r="C12022" s="10" t="s">
        <v>16</v>
      </c>
      <c r="D12022" s="10" t="str">
        <f>Mapping!$F$20</f>
        <v>Customer S</v>
      </c>
      <c r="E12022" s="11">
        <v>96168.925999999992</v>
      </c>
      <c r="F12022" s="12">
        <f t="shared" si="187"/>
        <v>11</v>
      </c>
      <c r="G12022" s="1"/>
      <c r="H12022" s="1"/>
    </row>
    <row r="12023" spans="1:8" ht="14" x14ac:dyDescent="0.15">
      <c r="A12023" s="37">
        <v>2020</v>
      </c>
      <c r="B12023" s="10" t="s">
        <v>28</v>
      </c>
      <c r="C12023" s="10" t="s">
        <v>17</v>
      </c>
      <c r="D12023" s="10" t="str">
        <f>Mapping!$F$2</f>
        <v>Customer A</v>
      </c>
      <c r="E12023" s="11">
        <v>75165.929999999993</v>
      </c>
      <c r="F12023" s="12">
        <f t="shared" si="187"/>
        <v>11</v>
      </c>
      <c r="G12023" s="1"/>
      <c r="H12023" s="1"/>
    </row>
    <row r="12024" spans="1:8" ht="14" x14ac:dyDescent="0.15">
      <c r="A12024" s="37">
        <v>2019</v>
      </c>
      <c r="B12024" s="10" t="s">
        <v>28</v>
      </c>
      <c r="C12024" s="10" t="s">
        <v>18</v>
      </c>
      <c r="D12024" s="10" t="str">
        <f>Mapping!$F$3</f>
        <v>Customer B</v>
      </c>
      <c r="E12024" s="11">
        <v>15612.666999999999</v>
      </c>
      <c r="F12024" s="12">
        <f t="shared" si="187"/>
        <v>11</v>
      </c>
      <c r="G12024" s="1"/>
      <c r="H12024" s="1"/>
    </row>
    <row r="12025" spans="1:8" ht="14" x14ac:dyDescent="0.15">
      <c r="A12025" s="37">
        <v>2020</v>
      </c>
      <c r="B12025" s="10" t="s">
        <v>28</v>
      </c>
      <c r="C12025" s="10" t="s">
        <v>15</v>
      </c>
      <c r="D12025" s="10" t="str">
        <f>Mapping!$F$4</f>
        <v>Customer C</v>
      </c>
      <c r="E12025" s="11">
        <v>52420.745999999999</v>
      </c>
      <c r="F12025" s="12">
        <f t="shared" si="187"/>
        <v>11</v>
      </c>
      <c r="G12025" s="1"/>
      <c r="H12025" s="1"/>
    </row>
    <row r="12026" spans="1:8" ht="14" x14ac:dyDescent="0.15">
      <c r="A12026" s="37">
        <v>2020</v>
      </c>
      <c r="B12026" s="10" t="s">
        <v>28</v>
      </c>
      <c r="C12026" s="10" t="s">
        <v>15</v>
      </c>
      <c r="D12026" s="10" t="str">
        <f>Mapping!$F$5</f>
        <v>Customer D</v>
      </c>
      <c r="E12026" s="11">
        <v>55203.287999999993</v>
      </c>
      <c r="F12026" s="12">
        <f t="shared" si="187"/>
        <v>11</v>
      </c>
      <c r="G12026" s="1"/>
      <c r="H12026" s="1"/>
    </row>
    <row r="12027" spans="1:8" ht="14" x14ac:dyDescent="0.15">
      <c r="A12027" s="37">
        <v>2020</v>
      </c>
      <c r="B12027" s="10" t="s">
        <v>28</v>
      </c>
      <c r="C12027" s="10" t="s">
        <v>16</v>
      </c>
      <c r="D12027" s="10" t="str">
        <f>Mapping!$F$6</f>
        <v>Customer E</v>
      </c>
      <c r="E12027" s="11">
        <v>105211.96699999999</v>
      </c>
      <c r="F12027" s="12">
        <f t="shared" si="187"/>
        <v>11</v>
      </c>
      <c r="G12027" s="1"/>
      <c r="H12027" s="1"/>
    </row>
    <row r="12028" spans="1:8" ht="14" x14ac:dyDescent="0.15">
      <c r="A12028" s="37">
        <v>2019</v>
      </c>
      <c r="B12028" s="10" t="s">
        <v>28</v>
      </c>
      <c r="C12028" s="10" t="s">
        <v>17</v>
      </c>
      <c r="D12028" s="10" t="str">
        <f>Mapping!$F$7</f>
        <v>Customer F</v>
      </c>
      <c r="E12028" s="11">
        <v>45590.377</v>
      </c>
      <c r="F12028" s="12">
        <f t="shared" si="187"/>
        <v>11</v>
      </c>
      <c r="G12028" s="1"/>
      <c r="H12028" s="1"/>
    </row>
    <row r="12029" spans="1:8" ht="14" x14ac:dyDescent="0.15">
      <c r="A12029" s="37">
        <v>2020</v>
      </c>
      <c r="B12029" s="10" t="s">
        <v>28</v>
      </c>
      <c r="C12029" s="10" t="s">
        <v>15</v>
      </c>
      <c r="D12029" s="10" t="str">
        <f>Mapping!$F$8</f>
        <v>Customer G</v>
      </c>
      <c r="E12029" s="11">
        <v>29116.828999999998</v>
      </c>
      <c r="F12029" s="12">
        <f t="shared" si="187"/>
        <v>11</v>
      </c>
      <c r="G12029" s="1"/>
      <c r="H12029" s="1"/>
    </row>
    <row r="12030" spans="1:8" ht="14" x14ac:dyDescent="0.15">
      <c r="A12030" s="37">
        <v>2019</v>
      </c>
      <c r="B12030" s="10" t="s">
        <v>28</v>
      </c>
      <c r="C12030" s="10" t="s">
        <v>16</v>
      </c>
      <c r="D12030" s="10" t="str">
        <f>Mapping!$F$9</f>
        <v>Customer H</v>
      </c>
      <c r="E12030" s="11">
        <v>9454.3679999999986</v>
      </c>
      <c r="F12030" s="12">
        <f t="shared" si="187"/>
        <v>11</v>
      </c>
      <c r="G12030" s="1"/>
      <c r="H12030" s="1"/>
    </row>
    <row r="12031" spans="1:8" ht="14" x14ac:dyDescent="0.15">
      <c r="A12031" s="37">
        <v>2019</v>
      </c>
      <c r="B12031" s="10" t="s">
        <v>28</v>
      </c>
      <c r="C12031" s="10" t="s">
        <v>17</v>
      </c>
      <c r="D12031" s="10" t="str">
        <f>Mapping!$F$10</f>
        <v>Customer I</v>
      </c>
      <c r="E12031" s="11">
        <v>11254.291999999999</v>
      </c>
      <c r="F12031" s="12">
        <f t="shared" si="187"/>
        <v>11</v>
      </c>
      <c r="G12031" s="1"/>
      <c r="H12031" s="1"/>
    </row>
    <row r="12032" spans="1:8" ht="14" x14ac:dyDescent="0.15">
      <c r="A12032" s="37">
        <v>2020</v>
      </c>
      <c r="B12032" s="10" t="s">
        <v>28</v>
      </c>
      <c r="C12032" s="10" t="s">
        <v>15</v>
      </c>
      <c r="D12032" s="10" t="str">
        <f>Mapping!$F$11</f>
        <v>Customer J</v>
      </c>
      <c r="E12032" s="11">
        <v>86065.804999999993</v>
      </c>
      <c r="F12032" s="12">
        <f t="shared" si="187"/>
        <v>11</v>
      </c>
      <c r="G12032" s="1"/>
      <c r="H12032" s="1"/>
    </row>
    <row r="12033" spans="1:8" ht="14" x14ac:dyDescent="0.15">
      <c r="A12033" s="37">
        <v>2019</v>
      </c>
      <c r="B12033" s="10" t="s">
        <v>28</v>
      </c>
      <c r="C12033" s="10" t="s">
        <v>16</v>
      </c>
      <c r="D12033" s="10" t="str">
        <f>Mapping!$F$12</f>
        <v>Customer K</v>
      </c>
      <c r="E12033" s="11">
        <v>77659.847999999998</v>
      </c>
      <c r="F12033" s="12">
        <f t="shared" si="187"/>
        <v>11</v>
      </c>
      <c r="G12033" s="1"/>
      <c r="H12033" s="1"/>
    </row>
    <row r="12034" spans="1:8" ht="14" x14ac:dyDescent="0.15">
      <c r="A12034" s="37">
        <v>2019</v>
      </c>
      <c r="B12034" s="10" t="s">
        <v>28</v>
      </c>
      <c r="C12034" s="10" t="s">
        <v>17</v>
      </c>
      <c r="D12034" s="10" t="str">
        <f>Mapping!$F$13</f>
        <v>Customer L</v>
      </c>
      <c r="E12034" s="11">
        <v>3089260.2789999996</v>
      </c>
      <c r="F12034" s="12">
        <f t="shared" ref="F12034:F12097" si="188">MONTH(DATEVALUE(B12034&amp;"1"))</f>
        <v>11</v>
      </c>
      <c r="G12034" s="1"/>
      <c r="H12034" s="1"/>
    </row>
    <row r="12035" spans="1:8" ht="14" x14ac:dyDescent="0.15">
      <c r="A12035" s="37">
        <v>2019</v>
      </c>
      <c r="B12035" s="10" t="s">
        <v>28</v>
      </c>
      <c r="C12035" s="10" t="s">
        <v>15</v>
      </c>
      <c r="D12035" s="10" t="str">
        <f>Mapping!$F$14</f>
        <v>Customer M</v>
      </c>
      <c r="E12035" s="11">
        <v>148362.704</v>
      </c>
      <c r="F12035" s="12">
        <f t="shared" si="188"/>
        <v>11</v>
      </c>
      <c r="G12035" s="1"/>
      <c r="H12035" s="1"/>
    </row>
    <row r="12036" spans="1:8" ht="14" x14ac:dyDescent="0.15">
      <c r="A12036" s="37">
        <v>2019</v>
      </c>
      <c r="B12036" s="10" t="s">
        <v>28</v>
      </c>
      <c r="C12036" s="10" t="s">
        <v>15</v>
      </c>
      <c r="D12036" s="10" t="str">
        <f>Mapping!$F$15</f>
        <v>Customer N</v>
      </c>
      <c r="E12036" s="11">
        <v>114956.30999999998</v>
      </c>
      <c r="F12036" s="12">
        <f t="shared" si="188"/>
        <v>11</v>
      </c>
      <c r="G12036" s="1"/>
      <c r="H12036" s="1"/>
    </row>
    <row r="12037" spans="1:8" ht="14" x14ac:dyDescent="0.15">
      <c r="A12037" s="37">
        <v>2020</v>
      </c>
      <c r="B12037" s="10" t="s">
        <v>28</v>
      </c>
      <c r="C12037" s="10" t="s">
        <v>15</v>
      </c>
      <c r="D12037" s="10" t="str">
        <f>Mapping!$F$16</f>
        <v>Customer O</v>
      </c>
      <c r="E12037" s="11">
        <v>89263.145999999993</v>
      </c>
      <c r="F12037" s="12">
        <f t="shared" si="188"/>
        <v>11</v>
      </c>
      <c r="G12037" s="1"/>
      <c r="H12037" s="1"/>
    </row>
    <row r="12038" spans="1:8" ht="14" x14ac:dyDescent="0.15">
      <c r="A12038" s="37">
        <v>2020</v>
      </c>
      <c r="B12038" s="10" t="s">
        <v>28</v>
      </c>
      <c r="C12038" s="10" t="s">
        <v>15</v>
      </c>
      <c r="D12038" s="10" t="str">
        <f>Mapping!$F$17</f>
        <v>Customer P</v>
      </c>
      <c r="E12038" s="11">
        <v>675755.11499999987</v>
      </c>
      <c r="F12038" s="12">
        <f t="shared" si="188"/>
        <v>11</v>
      </c>
      <c r="G12038" s="1"/>
      <c r="H12038" s="1"/>
    </row>
    <row r="12039" spans="1:8" ht="14" x14ac:dyDescent="0.15">
      <c r="A12039" s="37">
        <v>2020</v>
      </c>
      <c r="B12039" s="10" t="s">
        <v>28</v>
      </c>
      <c r="C12039" s="10" t="s">
        <v>15</v>
      </c>
      <c r="D12039" s="10" t="str">
        <f>Mapping!$F$18</f>
        <v>Customer Q</v>
      </c>
      <c r="E12039" s="11">
        <v>5978.097999999999</v>
      </c>
      <c r="F12039" s="12">
        <f t="shared" si="188"/>
        <v>11</v>
      </c>
      <c r="G12039" s="1"/>
      <c r="H12039" s="1"/>
    </row>
    <row r="12040" spans="1:8" ht="14" x14ac:dyDescent="0.15">
      <c r="A12040" s="37">
        <v>2020</v>
      </c>
      <c r="B12040" s="10" t="s">
        <v>28</v>
      </c>
      <c r="C12040" s="10" t="s">
        <v>15</v>
      </c>
      <c r="D12040" s="10" t="str">
        <f>Mapping!$F$19</f>
        <v>Customer R</v>
      </c>
      <c r="E12040" s="11">
        <v>596988.44799999997</v>
      </c>
      <c r="F12040" s="12">
        <f t="shared" si="188"/>
        <v>11</v>
      </c>
      <c r="G12040" s="1"/>
      <c r="H12040" s="1"/>
    </row>
    <row r="12041" spans="1:8" ht="14" x14ac:dyDescent="0.15">
      <c r="A12041" s="37">
        <v>2020</v>
      </c>
      <c r="B12041" s="10" t="s">
        <v>28</v>
      </c>
      <c r="C12041" s="10" t="s">
        <v>15</v>
      </c>
      <c r="D12041" s="10" t="str">
        <f>Mapping!$F$20</f>
        <v>Customer S</v>
      </c>
      <c r="E12041" s="11">
        <v>1434334.6709999999</v>
      </c>
      <c r="F12041" s="12">
        <f t="shared" si="188"/>
        <v>11</v>
      </c>
      <c r="G12041" s="1"/>
      <c r="H12041" s="1"/>
    </row>
    <row r="12042" spans="1:8" ht="14" x14ac:dyDescent="0.15">
      <c r="A12042" s="37">
        <v>2019</v>
      </c>
      <c r="B12042" s="10" t="s">
        <v>28</v>
      </c>
      <c r="C12042" s="10" t="s">
        <v>15</v>
      </c>
      <c r="D12042" s="10" t="str">
        <f>Mapping!$F$2</f>
        <v>Customer A</v>
      </c>
      <c r="E12042" s="11">
        <v>1248764.4539999999</v>
      </c>
      <c r="F12042" s="12">
        <f t="shared" si="188"/>
        <v>11</v>
      </c>
      <c r="G12042" s="1"/>
      <c r="H12042" s="1"/>
    </row>
    <row r="12043" spans="1:8" ht="14" x14ac:dyDescent="0.15">
      <c r="A12043" s="37">
        <v>2019</v>
      </c>
      <c r="B12043" s="10" t="s">
        <v>28</v>
      </c>
      <c r="C12043" s="10" t="s">
        <v>15</v>
      </c>
      <c r="D12043" s="10" t="str">
        <f>Mapping!$F$3</f>
        <v>Customer B</v>
      </c>
      <c r="E12043" s="11">
        <v>426171.31900000002</v>
      </c>
      <c r="F12043" s="12">
        <f t="shared" si="188"/>
        <v>11</v>
      </c>
      <c r="G12043" s="1"/>
      <c r="H12043" s="1"/>
    </row>
    <row r="12044" spans="1:8" ht="14" x14ac:dyDescent="0.15">
      <c r="A12044" s="37">
        <v>2020</v>
      </c>
      <c r="B12044" s="10" t="s">
        <v>28</v>
      </c>
      <c r="C12044" s="10" t="s">
        <v>15</v>
      </c>
      <c r="D12044" s="10" t="str">
        <f>Mapping!$F$4</f>
        <v>Customer C</v>
      </c>
      <c r="E12044" s="11">
        <v>1277069.493</v>
      </c>
      <c r="F12044" s="12">
        <f t="shared" si="188"/>
        <v>11</v>
      </c>
      <c r="G12044" s="1"/>
      <c r="H12044" s="1"/>
    </row>
    <row r="12045" spans="1:8" ht="14" x14ac:dyDescent="0.15">
      <c r="A12045" s="37">
        <v>2020</v>
      </c>
      <c r="B12045" s="10" t="s">
        <v>28</v>
      </c>
      <c r="C12045" s="10" t="s">
        <v>15</v>
      </c>
      <c r="D12045" s="10" t="str">
        <f>Mapping!$F$5</f>
        <v>Customer D</v>
      </c>
      <c r="E12045" s="11">
        <v>-22412.095999999998</v>
      </c>
      <c r="F12045" s="12">
        <f t="shared" si="188"/>
        <v>11</v>
      </c>
      <c r="G12045" s="1"/>
      <c r="H12045" s="1"/>
    </row>
    <row r="12046" spans="1:8" ht="14" x14ac:dyDescent="0.15">
      <c r="A12046" s="37">
        <v>2019</v>
      </c>
      <c r="B12046" s="10" t="s">
        <v>28</v>
      </c>
      <c r="C12046" s="10" t="s">
        <v>15</v>
      </c>
      <c r="D12046" s="10" t="str">
        <f>Mapping!$F$6</f>
        <v>Customer E</v>
      </c>
      <c r="E12046" s="11">
        <v>-56030.233</v>
      </c>
      <c r="F12046" s="12">
        <f t="shared" si="188"/>
        <v>11</v>
      </c>
      <c r="G12046" s="1"/>
      <c r="H12046" s="1"/>
    </row>
    <row r="12047" spans="1:8" ht="14" x14ac:dyDescent="0.15">
      <c r="A12047" s="37">
        <v>2019</v>
      </c>
      <c r="B12047" s="10" t="s">
        <v>28</v>
      </c>
      <c r="C12047" s="10" t="s">
        <v>15</v>
      </c>
      <c r="D12047" s="10" t="str">
        <f>Mapping!$F$7</f>
        <v>Customer F</v>
      </c>
      <c r="E12047" s="11">
        <v>-56030.233</v>
      </c>
      <c r="F12047" s="12">
        <f t="shared" si="188"/>
        <v>11</v>
      </c>
      <c r="G12047" s="1"/>
      <c r="H12047" s="1"/>
    </row>
    <row r="12048" spans="1:8" ht="14" x14ac:dyDescent="0.15">
      <c r="A12048" s="37">
        <v>2019</v>
      </c>
      <c r="B12048" s="10" t="s">
        <v>28</v>
      </c>
      <c r="C12048" s="10" t="s">
        <v>15</v>
      </c>
      <c r="D12048" s="10" t="str">
        <f>Mapping!$F$8</f>
        <v>Customer G</v>
      </c>
      <c r="E12048" s="11">
        <v>373054.78700000001</v>
      </c>
      <c r="F12048" s="12">
        <f t="shared" si="188"/>
        <v>11</v>
      </c>
      <c r="G12048" s="1"/>
      <c r="H12048" s="1"/>
    </row>
    <row r="12049" spans="1:8" ht="14" x14ac:dyDescent="0.15">
      <c r="A12049" s="37">
        <v>2019</v>
      </c>
      <c r="B12049" s="10" t="s">
        <v>28</v>
      </c>
      <c r="C12049" s="10" t="s">
        <v>15</v>
      </c>
      <c r="D12049" s="10" t="str">
        <f>Mapping!$F$9</f>
        <v>Customer H</v>
      </c>
      <c r="E12049" s="11">
        <v>626011.51199999999</v>
      </c>
      <c r="F12049" s="12">
        <f t="shared" si="188"/>
        <v>11</v>
      </c>
      <c r="G12049" s="1"/>
      <c r="H12049" s="1"/>
    </row>
    <row r="12050" spans="1:8" ht="14" x14ac:dyDescent="0.15">
      <c r="A12050" s="37">
        <v>2020</v>
      </c>
      <c r="B12050" s="10" t="s">
        <v>28</v>
      </c>
      <c r="C12050" s="10" t="s">
        <v>15</v>
      </c>
      <c r="D12050" s="10" t="str">
        <f>Mapping!$F$10</f>
        <v>Customer I</v>
      </c>
      <c r="E12050" s="11">
        <v>55326.222000000002</v>
      </c>
      <c r="F12050" s="12">
        <f t="shared" si="188"/>
        <v>11</v>
      </c>
      <c r="G12050" s="1"/>
      <c r="H12050" s="1"/>
    </row>
    <row r="12051" spans="1:8" ht="14" x14ac:dyDescent="0.15">
      <c r="A12051" s="37">
        <v>2020</v>
      </c>
      <c r="B12051" s="10" t="s">
        <v>28</v>
      </c>
      <c r="C12051" s="10" t="s">
        <v>15</v>
      </c>
      <c r="D12051" s="10" t="str">
        <f>Mapping!$F$11</f>
        <v>Customer J</v>
      </c>
      <c r="E12051" s="11">
        <v>382831.73599999998</v>
      </c>
      <c r="F12051" s="12">
        <f t="shared" si="188"/>
        <v>11</v>
      </c>
      <c r="G12051" s="1"/>
      <c r="H12051" s="1"/>
    </row>
    <row r="12052" spans="1:8" ht="14" x14ac:dyDescent="0.15">
      <c r="A12052" s="37">
        <v>2019</v>
      </c>
      <c r="B12052" s="10" t="s">
        <v>28</v>
      </c>
      <c r="C12052" s="10" t="s">
        <v>15</v>
      </c>
      <c r="D12052" s="10" t="str">
        <f>Mapping!$F$12</f>
        <v>Customer K</v>
      </c>
      <c r="E12052" s="11">
        <v>159307.26699999999</v>
      </c>
      <c r="F12052" s="12">
        <f t="shared" si="188"/>
        <v>11</v>
      </c>
      <c r="G12052" s="1"/>
      <c r="H12052" s="1"/>
    </row>
    <row r="12053" spans="1:8" ht="14" x14ac:dyDescent="0.15">
      <c r="A12053" s="37">
        <v>2019</v>
      </c>
      <c r="B12053" s="10" t="s">
        <v>28</v>
      </c>
      <c r="C12053" s="10" t="s">
        <v>15</v>
      </c>
      <c r="D12053" s="10" t="str">
        <f>Mapping!$F$13</f>
        <v>Customer L</v>
      </c>
      <c r="E12053" s="11">
        <v>121314.53599999999</v>
      </c>
      <c r="F12053" s="12">
        <f t="shared" si="188"/>
        <v>11</v>
      </c>
      <c r="G12053" s="1"/>
      <c r="H12053" s="1"/>
    </row>
    <row r="12054" spans="1:8" ht="14" x14ac:dyDescent="0.15">
      <c r="A12054" s="37">
        <v>2020</v>
      </c>
      <c r="B12054" s="10" t="s">
        <v>28</v>
      </c>
      <c r="C12054" s="10" t="s">
        <v>15</v>
      </c>
      <c r="D12054" s="10" t="str">
        <f>Mapping!$F$14</f>
        <v>Customer M</v>
      </c>
      <c r="E12054" s="11">
        <v>2727569.4389999998</v>
      </c>
      <c r="F12054" s="12">
        <f t="shared" si="188"/>
        <v>11</v>
      </c>
      <c r="G12054" s="1"/>
      <c r="H12054" s="1"/>
    </row>
    <row r="12055" spans="1:8" ht="14" x14ac:dyDescent="0.15">
      <c r="A12055" s="37">
        <v>2020</v>
      </c>
      <c r="B12055" s="10" t="s">
        <v>28</v>
      </c>
      <c r="C12055" s="10" t="s">
        <v>15</v>
      </c>
      <c r="D12055" s="10" t="str">
        <f>Mapping!$F$15</f>
        <v>Customer N</v>
      </c>
      <c r="E12055" s="11">
        <v>946333.40899999999</v>
      </c>
      <c r="F12055" s="12">
        <f t="shared" si="188"/>
        <v>11</v>
      </c>
      <c r="G12055" s="1"/>
      <c r="H12055" s="1"/>
    </row>
    <row r="12056" spans="1:8" ht="14" x14ac:dyDescent="0.15">
      <c r="A12056" s="37">
        <v>2019</v>
      </c>
      <c r="B12056" s="10" t="s">
        <v>28</v>
      </c>
      <c r="C12056" s="10" t="s">
        <v>15</v>
      </c>
      <c r="D12056" s="10" t="str">
        <f>Mapping!$F$16</f>
        <v>Customer O</v>
      </c>
      <c r="E12056" s="11">
        <v>912680.54500000004</v>
      </c>
      <c r="F12056" s="12">
        <f t="shared" si="188"/>
        <v>11</v>
      </c>
      <c r="G12056" s="1"/>
      <c r="H12056" s="1"/>
    </row>
    <row r="12057" spans="1:8" ht="14" x14ac:dyDescent="0.15">
      <c r="A12057" s="37">
        <v>2020</v>
      </c>
      <c r="B12057" s="10" t="s">
        <v>28</v>
      </c>
      <c r="C12057" s="10" t="s">
        <v>15</v>
      </c>
      <c r="D12057" s="10" t="str">
        <f>Mapping!$F$17</f>
        <v>Customer P</v>
      </c>
      <c r="E12057" s="11">
        <v>425200.90899999999</v>
      </c>
      <c r="F12057" s="12">
        <f t="shared" si="188"/>
        <v>11</v>
      </c>
      <c r="G12057" s="1"/>
      <c r="H12057" s="1"/>
    </row>
    <row r="12058" spans="1:8" ht="14" x14ac:dyDescent="0.15">
      <c r="A12058" s="37">
        <v>2019</v>
      </c>
      <c r="B12058" s="10" t="s">
        <v>28</v>
      </c>
      <c r="C12058" s="10" t="s">
        <v>15</v>
      </c>
      <c r="D12058" s="10" t="str">
        <f>Mapping!$F$18</f>
        <v>Customer Q</v>
      </c>
      <c r="E12058" s="11">
        <v>222530.476</v>
      </c>
      <c r="F12058" s="12">
        <f t="shared" si="188"/>
        <v>11</v>
      </c>
      <c r="G12058" s="1"/>
      <c r="H12058" s="1"/>
    </row>
    <row r="12059" spans="1:8" ht="14" x14ac:dyDescent="0.15">
      <c r="A12059" s="37">
        <v>2020</v>
      </c>
      <c r="B12059" s="10" t="s">
        <v>28</v>
      </c>
      <c r="C12059" s="10" t="s">
        <v>15</v>
      </c>
      <c r="D12059" s="10" t="str">
        <f>Mapping!$F$19</f>
        <v>Customer R</v>
      </c>
      <c r="E12059" s="11">
        <v>54960.339</v>
      </c>
      <c r="F12059" s="12">
        <f t="shared" si="188"/>
        <v>11</v>
      </c>
      <c r="G12059" s="1"/>
      <c r="H12059" s="1"/>
    </row>
    <row r="12060" spans="1:8" ht="14" x14ac:dyDescent="0.15">
      <c r="A12060" s="37">
        <v>2020</v>
      </c>
      <c r="B12060" s="10" t="s">
        <v>28</v>
      </c>
      <c r="C12060" s="10" t="s">
        <v>15</v>
      </c>
      <c r="D12060" s="10" t="str">
        <f>Mapping!$F$20</f>
        <v>Customer S</v>
      </c>
      <c r="E12060" s="11">
        <v>245487.158</v>
      </c>
      <c r="F12060" s="12">
        <f t="shared" si="188"/>
        <v>11</v>
      </c>
      <c r="G12060" s="1"/>
      <c r="H12060" s="1"/>
    </row>
    <row r="12061" spans="1:8" ht="14" x14ac:dyDescent="0.15">
      <c r="A12061" s="37">
        <v>2020</v>
      </c>
      <c r="B12061" s="10" t="s">
        <v>28</v>
      </c>
      <c r="C12061" s="10" t="s">
        <v>16</v>
      </c>
      <c r="D12061" s="10" t="str">
        <f>Mapping!$F$2</f>
        <v>Customer A</v>
      </c>
      <c r="E12061" s="11">
        <v>1002640.184</v>
      </c>
      <c r="F12061" s="12">
        <f t="shared" si="188"/>
        <v>11</v>
      </c>
      <c r="G12061" s="1"/>
      <c r="H12061" s="1"/>
    </row>
    <row r="12062" spans="1:8" ht="14" x14ac:dyDescent="0.15">
      <c r="A12062" s="37">
        <v>2019</v>
      </c>
      <c r="B12062" s="10" t="s">
        <v>28</v>
      </c>
      <c r="C12062" s="10" t="s">
        <v>17</v>
      </c>
      <c r="D12062" s="10" t="str">
        <f>Mapping!$F$3</f>
        <v>Customer B</v>
      </c>
      <c r="E12062" s="11">
        <v>871081.67299999984</v>
      </c>
      <c r="F12062" s="12">
        <f t="shared" si="188"/>
        <v>11</v>
      </c>
      <c r="G12062" s="1"/>
      <c r="H12062" s="1"/>
    </row>
    <row r="12063" spans="1:8" ht="14" x14ac:dyDescent="0.15">
      <c r="A12063" s="37">
        <v>2020</v>
      </c>
      <c r="B12063" s="10" t="s">
        <v>28</v>
      </c>
      <c r="C12063" s="10" t="s">
        <v>15</v>
      </c>
      <c r="D12063" s="10" t="str">
        <f>Mapping!$F$4</f>
        <v>Customer C</v>
      </c>
      <c r="E12063" s="11">
        <v>184128</v>
      </c>
      <c r="F12063" s="12">
        <f t="shared" si="188"/>
        <v>11</v>
      </c>
      <c r="G12063" s="1"/>
      <c r="H12063" s="1"/>
    </row>
    <row r="12064" spans="1:8" ht="14" x14ac:dyDescent="0.15">
      <c r="A12064" s="37">
        <v>2020</v>
      </c>
      <c r="B12064" s="10" t="s">
        <v>28</v>
      </c>
      <c r="C12064" s="10" t="s">
        <v>15</v>
      </c>
      <c r="D12064" s="10" t="str">
        <f>Mapping!$F$5</f>
        <v>Customer D</v>
      </c>
      <c r="E12064" s="11">
        <v>553334.88</v>
      </c>
      <c r="F12064" s="12">
        <f t="shared" si="188"/>
        <v>11</v>
      </c>
      <c r="G12064" s="1"/>
      <c r="H12064" s="1"/>
    </row>
    <row r="12065" spans="1:8" ht="14" x14ac:dyDescent="0.15">
      <c r="A12065" s="37">
        <v>2019</v>
      </c>
      <c r="B12065" s="10" t="s">
        <v>28</v>
      </c>
      <c r="C12065" s="10" t="s">
        <v>15</v>
      </c>
      <c r="D12065" s="10" t="str">
        <f>Mapping!$F$6</f>
        <v>Customer E</v>
      </c>
      <c r="E12065" s="11">
        <v>98942.641000000003</v>
      </c>
      <c r="F12065" s="12">
        <f t="shared" si="188"/>
        <v>11</v>
      </c>
      <c r="G12065" s="1"/>
      <c r="H12065" s="1"/>
    </row>
    <row r="12066" spans="1:8" ht="14" x14ac:dyDescent="0.15">
      <c r="A12066" s="37">
        <v>2020</v>
      </c>
      <c r="B12066" s="10" t="s">
        <v>28</v>
      </c>
      <c r="C12066" s="10" t="s">
        <v>15</v>
      </c>
      <c r="D12066" s="10" t="str">
        <f>Mapping!$F$7</f>
        <v>Customer F</v>
      </c>
      <c r="E12066" s="11">
        <v>214874.79299999998</v>
      </c>
      <c r="F12066" s="12">
        <f t="shared" si="188"/>
        <v>11</v>
      </c>
      <c r="G12066" s="1"/>
      <c r="H12066" s="1"/>
    </row>
    <row r="12067" spans="1:8" ht="14" x14ac:dyDescent="0.15">
      <c r="A12067" s="37">
        <v>2020</v>
      </c>
      <c r="B12067" s="10" t="s">
        <v>28</v>
      </c>
      <c r="C12067" s="10" t="s">
        <v>15</v>
      </c>
      <c r="D12067" s="10" t="str">
        <f>Mapping!$F$8</f>
        <v>Customer G</v>
      </c>
      <c r="E12067" s="11">
        <v>150855.32699999999</v>
      </c>
      <c r="F12067" s="12">
        <f t="shared" si="188"/>
        <v>11</v>
      </c>
      <c r="G12067" s="1"/>
      <c r="H12067" s="1"/>
    </row>
    <row r="12068" spans="1:8" ht="14" x14ac:dyDescent="0.15">
      <c r="A12068" s="37">
        <v>2020</v>
      </c>
      <c r="B12068" s="10" t="s">
        <v>28</v>
      </c>
      <c r="C12068" s="10" t="s">
        <v>16</v>
      </c>
      <c r="D12068" s="10" t="str">
        <f>Mapping!$F$9</f>
        <v>Customer H</v>
      </c>
      <c r="E12068" s="11">
        <v>741834.79999999993</v>
      </c>
      <c r="F12068" s="12">
        <f t="shared" si="188"/>
        <v>11</v>
      </c>
      <c r="G12068" s="1"/>
      <c r="H12068" s="1"/>
    </row>
    <row r="12069" spans="1:8" ht="14" x14ac:dyDescent="0.15">
      <c r="A12069" s="37">
        <v>2020</v>
      </c>
      <c r="B12069" s="10" t="s">
        <v>28</v>
      </c>
      <c r="C12069" s="10" t="s">
        <v>17</v>
      </c>
      <c r="D12069" s="10" t="str">
        <f>Mapping!$F$10</f>
        <v>Customer I</v>
      </c>
      <c r="E12069" s="11">
        <v>222056.12100000001</v>
      </c>
      <c r="F12069" s="12">
        <f t="shared" si="188"/>
        <v>11</v>
      </c>
      <c r="G12069" s="1"/>
      <c r="H12069" s="1"/>
    </row>
    <row r="12070" spans="1:8" ht="14" x14ac:dyDescent="0.15">
      <c r="A12070" s="37">
        <v>2020</v>
      </c>
      <c r="B12070" s="10" t="s">
        <v>28</v>
      </c>
      <c r="C12070" s="10" t="s">
        <v>15</v>
      </c>
      <c r="D12070" s="10" t="str">
        <f>Mapping!$F$11</f>
        <v>Customer J</v>
      </c>
      <c r="E12070" s="11">
        <v>255911.32699999996</v>
      </c>
      <c r="F12070" s="12">
        <f t="shared" si="188"/>
        <v>11</v>
      </c>
      <c r="G12070" s="1"/>
      <c r="H12070" s="1"/>
    </row>
    <row r="12071" spans="1:8" ht="14" x14ac:dyDescent="0.15">
      <c r="A12071" s="37">
        <v>2020</v>
      </c>
      <c r="B12071" s="10" t="s">
        <v>28</v>
      </c>
      <c r="C12071" s="10" t="s">
        <v>15</v>
      </c>
      <c r="D12071" s="10" t="str">
        <f>Mapping!$F$12</f>
        <v>Customer K</v>
      </c>
      <c r="E12071" s="11">
        <v>150728.96299999999</v>
      </c>
      <c r="F12071" s="12">
        <f t="shared" si="188"/>
        <v>11</v>
      </c>
      <c r="G12071" s="1"/>
      <c r="H12071" s="1"/>
    </row>
    <row r="12072" spans="1:8" ht="14" x14ac:dyDescent="0.15">
      <c r="A12072" s="37">
        <v>2019</v>
      </c>
      <c r="B12072" s="10" t="s">
        <v>28</v>
      </c>
      <c r="C12072" s="10" t="s">
        <v>15</v>
      </c>
      <c r="D12072" s="10" t="str">
        <f>Mapping!$F$13</f>
        <v>Customer L</v>
      </c>
      <c r="E12072" s="11">
        <v>124313.315</v>
      </c>
      <c r="F12072" s="12">
        <f t="shared" si="188"/>
        <v>11</v>
      </c>
      <c r="G12072" s="1"/>
      <c r="H12072" s="1"/>
    </row>
    <row r="12073" spans="1:8" ht="14" x14ac:dyDescent="0.15">
      <c r="A12073" s="37">
        <v>2019</v>
      </c>
      <c r="B12073" s="10" t="s">
        <v>28</v>
      </c>
      <c r="C12073" s="10" t="s">
        <v>16</v>
      </c>
      <c r="D12073" s="10" t="str">
        <f>Mapping!$F$14</f>
        <v>Customer M</v>
      </c>
      <c r="E12073" s="11">
        <v>451509.66000000003</v>
      </c>
      <c r="F12073" s="12">
        <f t="shared" si="188"/>
        <v>11</v>
      </c>
      <c r="G12073" s="1"/>
      <c r="H12073" s="1"/>
    </row>
    <row r="12074" spans="1:8" ht="14" x14ac:dyDescent="0.15">
      <c r="A12074" s="37">
        <v>2020</v>
      </c>
      <c r="B12074" s="10" t="s">
        <v>28</v>
      </c>
      <c r="C12074" s="10" t="s">
        <v>17</v>
      </c>
      <c r="D12074" s="10" t="str">
        <f>Mapping!$F$15</f>
        <v>Customer N</v>
      </c>
      <c r="E12074" s="11">
        <v>320277.77599999995</v>
      </c>
      <c r="F12074" s="12">
        <f t="shared" si="188"/>
        <v>11</v>
      </c>
      <c r="G12074" s="1"/>
      <c r="H12074" s="1"/>
    </row>
    <row r="12075" spans="1:8" ht="14" x14ac:dyDescent="0.15">
      <c r="A12075" s="37">
        <v>2019</v>
      </c>
      <c r="B12075" s="10" t="s">
        <v>28</v>
      </c>
      <c r="C12075" s="10" t="s">
        <v>15</v>
      </c>
      <c r="D12075" s="10" t="str">
        <f>Mapping!$F$16</f>
        <v>Customer O</v>
      </c>
      <c r="E12075" s="11">
        <v>64419.081999999995</v>
      </c>
      <c r="F12075" s="12">
        <f t="shared" si="188"/>
        <v>11</v>
      </c>
      <c r="G12075" s="1"/>
      <c r="H12075" s="1"/>
    </row>
    <row r="12076" spans="1:8" ht="14" x14ac:dyDescent="0.15">
      <c r="A12076" s="37">
        <v>2020</v>
      </c>
      <c r="B12076" s="10" t="s">
        <v>28</v>
      </c>
      <c r="C12076" s="10" t="s">
        <v>15</v>
      </c>
      <c r="D12076" s="10" t="str">
        <f>Mapping!$F$17</f>
        <v>Customer P</v>
      </c>
      <c r="E12076" s="11">
        <v>40960.065999999999</v>
      </c>
      <c r="F12076" s="12">
        <f t="shared" si="188"/>
        <v>11</v>
      </c>
      <c r="G12076" s="1"/>
      <c r="H12076" s="1"/>
    </row>
    <row r="12077" spans="1:8" ht="14" x14ac:dyDescent="0.15">
      <c r="A12077" s="37">
        <v>2020</v>
      </c>
      <c r="B12077" s="10" t="s">
        <v>28</v>
      </c>
      <c r="C12077" s="10" t="s">
        <v>16</v>
      </c>
      <c r="D12077" s="10" t="str">
        <f>Mapping!$F$18</f>
        <v>Customer Q</v>
      </c>
      <c r="E12077" s="11">
        <v>51283.525999999991</v>
      </c>
      <c r="F12077" s="12">
        <f t="shared" si="188"/>
        <v>11</v>
      </c>
      <c r="G12077" s="1"/>
      <c r="H12077" s="1"/>
    </row>
    <row r="12078" spans="1:8" ht="14" x14ac:dyDescent="0.15">
      <c r="A12078" s="37">
        <v>2019</v>
      </c>
      <c r="B12078" s="10" t="s">
        <v>28</v>
      </c>
      <c r="C12078" s="10" t="s">
        <v>17</v>
      </c>
      <c r="D12078" s="10" t="str">
        <f>Mapping!$F$19</f>
        <v>Customer R</v>
      </c>
      <c r="E12078" s="11">
        <v>75551.622999999992</v>
      </c>
      <c r="F12078" s="12">
        <f t="shared" si="188"/>
        <v>11</v>
      </c>
      <c r="G12078" s="1"/>
      <c r="H12078" s="1"/>
    </row>
    <row r="12079" spans="1:8" ht="14" x14ac:dyDescent="0.15">
      <c r="A12079" s="37">
        <v>2020</v>
      </c>
      <c r="B12079" s="10" t="s">
        <v>28</v>
      </c>
      <c r="C12079" s="10" t="s">
        <v>15</v>
      </c>
      <c r="D12079" s="10" t="str">
        <f>Mapping!$F$2</f>
        <v>Customer A</v>
      </c>
      <c r="E12079" s="11">
        <v>89120.926999999996</v>
      </c>
      <c r="F12079" s="12">
        <f t="shared" si="188"/>
        <v>11</v>
      </c>
      <c r="G12079" s="1"/>
      <c r="H12079" s="1"/>
    </row>
    <row r="12080" spans="1:8" ht="14" x14ac:dyDescent="0.15">
      <c r="A12080" s="37">
        <v>2019</v>
      </c>
      <c r="B12080" s="10" t="s">
        <v>28</v>
      </c>
      <c r="C12080" s="10" t="s">
        <v>15</v>
      </c>
      <c r="D12080" s="10" t="str">
        <f>Mapping!$F$3</f>
        <v>Customer B</v>
      </c>
      <c r="E12080" s="11">
        <v>51099.075999999994</v>
      </c>
      <c r="F12080" s="12">
        <f t="shared" si="188"/>
        <v>11</v>
      </c>
      <c r="G12080" s="1"/>
      <c r="H12080" s="1"/>
    </row>
    <row r="12081" spans="1:8" ht="14" x14ac:dyDescent="0.15">
      <c r="A12081" s="37">
        <v>2019</v>
      </c>
      <c r="B12081" s="10" t="s">
        <v>28</v>
      </c>
      <c r="C12081" s="10" t="s">
        <v>15</v>
      </c>
      <c r="D12081" s="10" t="str">
        <f>Mapping!$F$4</f>
        <v>Customer C</v>
      </c>
      <c r="E12081" s="11">
        <v>266105.71399999998</v>
      </c>
      <c r="F12081" s="12">
        <f t="shared" si="188"/>
        <v>11</v>
      </c>
      <c r="G12081" s="1"/>
      <c r="H12081" s="1"/>
    </row>
    <row r="12082" spans="1:8" ht="14" x14ac:dyDescent="0.15">
      <c r="A12082" s="37">
        <v>2019</v>
      </c>
      <c r="B12082" s="10" t="s">
        <v>28</v>
      </c>
      <c r="C12082" s="10" t="s">
        <v>16</v>
      </c>
      <c r="D12082" s="10" t="str">
        <f>Mapping!$F$5</f>
        <v>Customer D</v>
      </c>
      <c r="E12082" s="11">
        <v>325754.97499999998</v>
      </c>
      <c r="F12082" s="12">
        <f t="shared" si="188"/>
        <v>11</v>
      </c>
      <c r="G12082" s="1"/>
      <c r="H12082" s="1"/>
    </row>
    <row r="12083" spans="1:8" ht="14" x14ac:dyDescent="0.15">
      <c r="A12083" s="37">
        <v>2019</v>
      </c>
      <c r="B12083" s="10" t="s">
        <v>28</v>
      </c>
      <c r="C12083" s="10" t="s">
        <v>17</v>
      </c>
      <c r="D12083" s="10" t="str">
        <f>Mapping!$F$6</f>
        <v>Customer E</v>
      </c>
      <c r="E12083" s="11">
        <v>42651.055999999997</v>
      </c>
      <c r="F12083" s="12">
        <f t="shared" si="188"/>
        <v>11</v>
      </c>
      <c r="G12083" s="1"/>
      <c r="H12083" s="1"/>
    </row>
    <row r="12084" spans="1:8" ht="14" x14ac:dyDescent="0.15">
      <c r="A12084" s="37">
        <v>2020</v>
      </c>
      <c r="B12084" s="10" t="s">
        <v>28</v>
      </c>
      <c r="C12084" s="10" t="s">
        <v>18</v>
      </c>
      <c r="D12084" s="10" t="str">
        <f>Mapping!$F$7</f>
        <v>Customer F</v>
      </c>
      <c r="E12084" s="11">
        <v>313706.44899999996</v>
      </c>
      <c r="F12084" s="12">
        <f t="shared" si="188"/>
        <v>11</v>
      </c>
      <c r="G12084" s="1"/>
      <c r="H12084" s="1"/>
    </row>
    <row r="12085" spans="1:8" ht="14" x14ac:dyDescent="0.15">
      <c r="A12085" s="37">
        <v>2020</v>
      </c>
      <c r="B12085" s="10" t="s">
        <v>28</v>
      </c>
      <c r="C12085" s="10" t="s">
        <v>15</v>
      </c>
      <c r="D12085" s="10" t="str">
        <f>Mapping!$F$8</f>
        <v>Customer G</v>
      </c>
      <c r="E12085" s="11">
        <v>105055.67099999999</v>
      </c>
      <c r="F12085" s="12">
        <f t="shared" si="188"/>
        <v>11</v>
      </c>
      <c r="G12085" s="1"/>
      <c r="H12085" s="1"/>
    </row>
    <row r="12086" spans="1:8" ht="14" x14ac:dyDescent="0.15">
      <c r="A12086" s="37">
        <v>2019</v>
      </c>
      <c r="B12086" s="10" t="s">
        <v>28</v>
      </c>
      <c r="C12086" s="10" t="s">
        <v>16</v>
      </c>
      <c r="D12086" s="10" t="str">
        <f>Mapping!$F$9</f>
        <v>Customer H</v>
      </c>
      <c r="E12086" s="11">
        <v>49984.941999999995</v>
      </c>
      <c r="F12086" s="12">
        <f t="shared" si="188"/>
        <v>11</v>
      </c>
      <c r="G12086" s="1"/>
      <c r="H12086" s="1"/>
    </row>
    <row r="12087" spans="1:8" ht="14" x14ac:dyDescent="0.15">
      <c r="A12087" s="37">
        <v>2020</v>
      </c>
      <c r="B12087" s="10" t="s">
        <v>28</v>
      </c>
      <c r="C12087" s="10" t="s">
        <v>17</v>
      </c>
      <c r="D12087" s="10" t="str">
        <f>Mapping!$F$10</f>
        <v>Customer I</v>
      </c>
      <c r="E12087" s="11">
        <v>637257.3899999999</v>
      </c>
      <c r="F12087" s="12">
        <f t="shared" si="188"/>
        <v>11</v>
      </c>
      <c r="G12087" s="1"/>
      <c r="H12087" s="1"/>
    </row>
    <row r="12088" spans="1:8" ht="14" x14ac:dyDescent="0.15">
      <c r="A12088" s="37">
        <v>2020</v>
      </c>
      <c r="B12088" s="10" t="s">
        <v>28</v>
      </c>
      <c r="C12088" s="10" t="s">
        <v>18</v>
      </c>
      <c r="D12088" s="10" t="str">
        <f>Mapping!$F$11</f>
        <v>Customer J</v>
      </c>
      <c r="E12088" s="11">
        <v>805414.97400000005</v>
      </c>
      <c r="F12088" s="12">
        <f t="shared" si="188"/>
        <v>11</v>
      </c>
      <c r="G12088" s="1"/>
      <c r="H12088" s="1"/>
    </row>
    <row r="12089" spans="1:8" ht="14" x14ac:dyDescent="0.15">
      <c r="A12089" s="37">
        <v>2020</v>
      </c>
      <c r="B12089" s="10" t="s">
        <v>28</v>
      </c>
      <c r="C12089" s="10" t="s">
        <v>15</v>
      </c>
      <c r="D12089" s="10" t="str">
        <f>Mapping!$F$12</f>
        <v>Customer K</v>
      </c>
      <c r="E12089" s="11">
        <v>286710.739</v>
      </c>
      <c r="F12089" s="12">
        <f t="shared" si="188"/>
        <v>11</v>
      </c>
      <c r="G12089" s="1"/>
      <c r="H12089" s="1"/>
    </row>
    <row r="12090" spans="1:8" ht="14" x14ac:dyDescent="0.15">
      <c r="A12090" s="37">
        <v>2020</v>
      </c>
      <c r="B12090" s="10" t="s">
        <v>28</v>
      </c>
      <c r="C12090" s="10" t="s">
        <v>16</v>
      </c>
      <c r="D12090" s="10" t="str">
        <f>Mapping!$F$13</f>
        <v>Customer L</v>
      </c>
      <c r="E12090" s="11">
        <v>378407.49799999996</v>
      </c>
      <c r="F12090" s="12">
        <f t="shared" si="188"/>
        <v>11</v>
      </c>
      <c r="G12090" s="1"/>
      <c r="H12090" s="1"/>
    </row>
    <row r="12091" spans="1:8" ht="14" x14ac:dyDescent="0.15">
      <c r="A12091" s="37">
        <v>2019</v>
      </c>
      <c r="B12091" s="10" t="s">
        <v>28</v>
      </c>
      <c r="C12091" s="10" t="s">
        <v>17</v>
      </c>
      <c r="D12091" s="10" t="str">
        <f>Mapping!$F$14</f>
        <v>Customer M</v>
      </c>
      <c r="E12091" s="11">
        <v>73882.885999999999</v>
      </c>
      <c r="F12091" s="12">
        <f t="shared" si="188"/>
        <v>11</v>
      </c>
      <c r="G12091" s="1"/>
      <c r="H12091" s="1"/>
    </row>
    <row r="12092" spans="1:8" ht="14" x14ac:dyDescent="0.15">
      <c r="A12092" s="37">
        <v>2020</v>
      </c>
      <c r="B12092" s="10" t="s">
        <v>28</v>
      </c>
      <c r="C12092" s="10" t="s">
        <v>18</v>
      </c>
      <c r="D12092" s="10" t="str">
        <f>Mapping!$F$15</f>
        <v>Customer N</v>
      </c>
      <c r="E12092" s="11">
        <v>71583.567999999999</v>
      </c>
      <c r="F12092" s="12">
        <f t="shared" si="188"/>
        <v>11</v>
      </c>
      <c r="G12092" s="1"/>
      <c r="H12092" s="1"/>
    </row>
    <row r="12093" spans="1:8" ht="14" x14ac:dyDescent="0.15">
      <c r="A12093" s="37">
        <v>2019</v>
      </c>
      <c r="B12093" s="10" t="s">
        <v>28</v>
      </c>
      <c r="C12093" s="10" t="s">
        <v>15</v>
      </c>
      <c r="D12093" s="10" t="str">
        <f>Mapping!$F$16</f>
        <v>Customer O</v>
      </c>
      <c r="E12093" s="11">
        <v>521348.46399999998</v>
      </c>
      <c r="F12093" s="12">
        <f t="shared" si="188"/>
        <v>11</v>
      </c>
      <c r="G12093" s="1"/>
      <c r="H12093" s="1"/>
    </row>
    <row r="12094" spans="1:8" ht="14" x14ac:dyDescent="0.15">
      <c r="A12094" s="37">
        <v>2020</v>
      </c>
      <c r="B12094" s="10" t="s">
        <v>28</v>
      </c>
      <c r="C12094" s="10" t="s">
        <v>16</v>
      </c>
      <c r="D12094" s="10" t="str">
        <f>Mapping!$F$17</f>
        <v>Customer P</v>
      </c>
      <c r="E12094" s="11">
        <v>301159.65600000002</v>
      </c>
      <c r="F12094" s="12">
        <f t="shared" si="188"/>
        <v>11</v>
      </c>
      <c r="G12094" s="1"/>
      <c r="H12094" s="1"/>
    </row>
    <row r="12095" spans="1:8" ht="14" x14ac:dyDescent="0.15">
      <c r="A12095" s="37">
        <v>2020</v>
      </c>
      <c r="B12095" s="10" t="s">
        <v>28</v>
      </c>
      <c r="C12095" s="10" t="s">
        <v>17</v>
      </c>
      <c r="D12095" s="10" t="str">
        <f>Mapping!$F$18</f>
        <v>Customer Q</v>
      </c>
      <c r="E12095" s="11">
        <v>292049.59700000001</v>
      </c>
      <c r="F12095" s="12">
        <f t="shared" si="188"/>
        <v>11</v>
      </c>
      <c r="G12095" s="1"/>
      <c r="H12095" s="1"/>
    </row>
    <row r="12096" spans="1:8" ht="14" x14ac:dyDescent="0.15">
      <c r="A12096" s="37">
        <v>2019</v>
      </c>
      <c r="B12096" s="10" t="s">
        <v>28</v>
      </c>
      <c r="C12096" s="10" t="s">
        <v>18</v>
      </c>
      <c r="D12096" s="10" t="str">
        <f>Mapping!$F$19</f>
        <v>Customer R</v>
      </c>
      <c r="E12096" s="11">
        <v>3208441.3689999999</v>
      </c>
      <c r="F12096" s="12">
        <f t="shared" si="188"/>
        <v>11</v>
      </c>
      <c r="G12096" s="1"/>
      <c r="H12096" s="1"/>
    </row>
    <row r="12097" spans="1:8" ht="14" x14ac:dyDescent="0.15">
      <c r="A12097" s="37">
        <v>2019</v>
      </c>
      <c r="B12097" s="10" t="s">
        <v>28</v>
      </c>
      <c r="C12097" s="10" t="s">
        <v>15</v>
      </c>
      <c r="D12097" s="10" t="str">
        <f>Mapping!$F$2</f>
        <v>Customer A</v>
      </c>
      <c r="E12097" s="11">
        <v>641597.83099999989</v>
      </c>
      <c r="F12097" s="12">
        <f t="shared" si="188"/>
        <v>11</v>
      </c>
      <c r="G12097" s="1"/>
      <c r="H12097" s="1"/>
    </row>
    <row r="12098" spans="1:8" ht="14" x14ac:dyDescent="0.15">
      <c r="A12098" s="37">
        <v>2020</v>
      </c>
      <c r="B12098" s="10" t="s">
        <v>28</v>
      </c>
      <c r="C12098" s="10" t="s">
        <v>15</v>
      </c>
      <c r="D12098" s="10" t="str">
        <f>Mapping!$F$3</f>
        <v>Customer B</v>
      </c>
      <c r="E12098" s="11">
        <v>263033.25299999997</v>
      </c>
      <c r="F12098" s="12">
        <f t="shared" ref="F12098:F12161" si="189">MONTH(DATEVALUE(B12098&amp;"1"))</f>
        <v>11</v>
      </c>
      <c r="G12098" s="1"/>
      <c r="H12098" s="1"/>
    </row>
    <row r="12099" spans="1:8" ht="14" x14ac:dyDescent="0.15">
      <c r="A12099" s="37">
        <v>2019</v>
      </c>
      <c r="B12099" s="10" t="s">
        <v>28</v>
      </c>
      <c r="C12099" s="10" t="s">
        <v>16</v>
      </c>
      <c r="D12099" s="10" t="str">
        <f>Mapping!$F$4</f>
        <v>Customer C</v>
      </c>
      <c r="E12099" s="11">
        <v>66316.922000000006</v>
      </c>
      <c r="F12099" s="12">
        <f t="shared" si="189"/>
        <v>11</v>
      </c>
      <c r="G12099" s="1"/>
      <c r="H12099" s="1"/>
    </row>
    <row r="12100" spans="1:8" ht="14" x14ac:dyDescent="0.15">
      <c r="A12100" s="37">
        <v>2019</v>
      </c>
      <c r="B12100" s="10" t="s">
        <v>28</v>
      </c>
      <c r="C12100" s="10" t="s">
        <v>17</v>
      </c>
      <c r="D12100" s="10" t="str">
        <f>Mapping!$F$5</f>
        <v>Customer D</v>
      </c>
      <c r="E12100" s="11">
        <v>858155.62</v>
      </c>
      <c r="F12100" s="12">
        <f t="shared" si="189"/>
        <v>11</v>
      </c>
      <c r="G12100" s="1"/>
      <c r="H12100" s="1"/>
    </row>
    <row r="12101" spans="1:8" ht="14" x14ac:dyDescent="0.15">
      <c r="A12101" s="37">
        <v>2019</v>
      </c>
      <c r="B12101" s="10" t="s">
        <v>28</v>
      </c>
      <c r="C12101" s="10" t="s">
        <v>15</v>
      </c>
      <c r="D12101" s="10" t="str">
        <f>Mapping!$F$6</f>
        <v>Customer E</v>
      </c>
      <c r="E12101" s="11">
        <v>146510.34299999999</v>
      </c>
      <c r="F12101" s="12">
        <f t="shared" si="189"/>
        <v>11</v>
      </c>
      <c r="G12101" s="1"/>
      <c r="H12101" s="1"/>
    </row>
    <row r="12102" spans="1:8" ht="14" x14ac:dyDescent="0.15">
      <c r="A12102" s="37">
        <v>2019</v>
      </c>
      <c r="B12102" s="10" t="s">
        <v>28</v>
      </c>
      <c r="C12102" s="10" t="s">
        <v>16</v>
      </c>
      <c r="D12102" s="10" t="str">
        <f>Mapping!$F$7</f>
        <v>Customer F</v>
      </c>
      <c r="E12102" s="11">
        <v>241609.40299999996</v>
      </c>
      <c r="F12102" s="12">
        <f t="shared" si="189"/>
        <v>11</v>
      </c>
      <c r="G12102" s="1"/>
      <c r="H12102" s="1"/>
    </row>
    <row r="12103" spans="1:8" ht="14" x14ac:dyDescent="0.15">
      <c r="A12103" s="37">
        <v>2019</v>
      </c>
      <c r="B12103" s="10" t="s">
        <v>28</v>
      </c>
      <c r="C12103" s="10" t="s">
        <v>17</v>
      </c>
      <c r="D12103" s="10" t="str">
        <f>Mapping!$F$8</f>
        <v>Customer G</v>
      </c>
      <c r="E12103" s="11">
        <v>328458.66199999995</v>
      </c>
      <c r="F12103" s="12">
        <f t="shared" si="189"/>
        <v>11</v>
      </c>
      <c r="G12103" s="1"/>
      <c r="H12103" s="1"/>
    </row>
    <row r="12104" spans="1:8" ht="14" x14ac:dyDescent="0.15">
      <c r="A12104" s="37">
        <v>2020</v>
      </c>
      <c r="B12104" s="10" t="s">
        <v>28</v>
      </c>
      <c r="C12104" s="10" t="s">
        <v>15</v>
      </c>
      <c r="D12104" s="10" t="str">
        <f>Mapping!$F$9</f>
        <v>Customer H</v>
      </c>
      <c r="E12104" s="11">
        <v>207507.74799999999</v>
      </c>
      <c r="F12104" s="12">
        <f t="shared" si="189"/>
        <v>11</v>
      </c>
      <c r="G12104" s="1"/>
      <c r="H12104" s="1"/>
    </row>
    <row r="12105" spans="1:8" ht="14" x14ac:dyDescent="0.15">
      <c r="A12105" s="37">
        <v>2020</v>
      </c>
      <c r="B12105" s="10" t="s">
        <v>28</v>
      </c>
      <c r="C12105" s="10" t="s">
        <v>16</v>
      </c>
      <c r="D12105" s="10" t="str">
        <f>Mapping!$F$10</f>
        <v>Customer I</v>
      </c>
      <c r="E12105" s="11">
        <v>180417.13199999998</v>
      </c>
      <c r="F12105" s="12">
        <f t="shared" si="189"/>
        <v>11</v>
      </c>
      <c r="G12105" s="1"/>
      <c r="H12105" s="1"/>
    </row>
    <row r="12106" spans="1:8" ht="14" x14ac:dyDescent="0.15">
      <c r="A12106" s="37">
        <v>2020</v>
      </c>
      <c r="B12106" s="10" t="s">
        <v>28</v>
      </c>
      <c r="C12106" s="10" t="s">
        <v>17</v>
      </c>
      <c r="D12106" s="10" t="str">
        <f>Mapping!$F$11</f>
        <v>Customer J</v>
      </c>
      <c r="E12106" s="11">
        <v>229988.49999999997</v>
      </c>
      <c r="F12106" s="12">
        <f t="shared" si="189"/>
        <v>11</v>
      </c>
      <c r="G12106" s="1"/>
      <c r="H12106" s="1"/>
    </row>
    <row r="12107" spans="1:8" ht="14" x14ac:dyDescent="0.15">
      <c r="A12107" s="37">
        <v>2020</v>
      </c>
      <c r="B12107" s="10" t="s">
        <v>28</v>
      </c>
      <c r="C12107" s="10" t="s">
        <v>15</v>
      </c>
      <c r="D12107" s="10" t="str">
        <f>Mapping!$F$12</f>
        <v>Customer K</v>
      </c>
      <c r="E12107" s="11">
        <v>35526.981</v>
      </c>
      <c r="F12107" s="12">
        <f t="shared" si="189"/>
        <v>11</v>
      </c>
      <c r="G12107" s="1"/>
      <c r="H12107" s="1"/>
    </row>
    <row r="12108" spans="1:8" ht="14" x14ac:dyDescent="0.15">
      <c r="A12108" s="37">
        <v>2019</v>
      </c>
      <c r="B12108" s="10" t="s">
        <v>28</v>
      </c>
      <c r="C12108" s="10" t="s">
        <v>15</v>
      </c>
      <c r="D12108" s="10" t="str">
        <f>Mapping!$F$13</f>
        <v>Customer L</v>
      </c>
      <c r="E12108" s="11">
        <v>774824.652</v>
      </c>
      <c r="F12108" s="12">
        <f t="shared" si="189"/>
        <v>11</v>
      </c>
      <c r="G12108" s="1"/>
      <c r="H12108" s="1"/>
    </row>
    <row r="12109" spans="1:8" ht="14" x14ac:dyDescent="0.15">
      <c r="A12109" s="37">
        <v>2020</v>
      </c>
      <c r="B12109" s="10" t="s">
        <v>28</v>
      </c>
      <c r="C12109" s="10" t="s">
        <v>15</v>
      </c>
      <c r="D12109" s="10" t="str">
        <f>Mapping!$F$14</f>
        <v>Customer M</v>
      </c>
      <c r="E12109" s="11">
        <v>6874912.7999999998</v>
      </c>
      <c r="F12109" s="12">
        <f t="shared" si="189"/>
        <v>11</v>
      </c>
      <c r="G12109" s="1"/>
      <c r="H12109" s="1"/>
    </row>
    <row r="12110" spans="1:8" ht="14" x14ac:dyDescent="0.15">
      <c r="A12110" s="37">
        <v>2019</v>
      </c>
      <c r="B12110" s="10" t="s">
        <v>28</v>
      </c>
      <c r="C12110" s="10" t="s">
        <v>15</v>
      </c>
      <c r="D12110" s="10" t="str">
        <f>Mapping!$F$15</f>
        <v>Customer N</v>
      </c>
      <c r="E12110" s="11">
        <v>220627.09199999998</v>
      </c>
      <c r="F12110" s="12">
        <f t="shared" si="189"/>
        <v>11</v>
      </c>
      <c r="G12110" s="1"/>
      <c r="H12110" s="1"/>
    </row>
    <row r="12111" spans="1:8" ht="14" x14ac:dyDescent="0.15">
      <c r="A12111" s="37">
        <v>2020</v>
      </c>
      <c r="B12111" s="10" t="s">
        <v>28</v>
      </c>
      <c r="C12111" s="10" t="s">
        <v>15</v>
      </c>
      <c r="D12111" s="10" t="str">
        <f>Mapping!$F$16</f>
        <v>Customer O</v>
      </c>
      <c r="E12111" s="11">
        <v>114264.24800000001</v>
      </c>
      <c r="F12111" s="12">
        <f t="shared" si="189"/>
        <v>11</v>
      </c>
      <c r="G12111" s="1"/>
      <c r="H12111" s="1"/>
    </row>
    <row r="12112" spans="1:8" ht="14" x14ac:dyDescent="0.15">
      <c r="A12112" s="37">
        <v>2019</v>
      </c>
      <c r="B12112" s="10" t="s">
        <v>28</v>
      </c>
      <c r="C12112" s="10" t="s">
        <v>15</v>
      </c>
      <c r="D12112" s="10" t="str">
        <f>Mapping!$F$17</f>
        <v>Customer P</v>
      </c>
      <c r="E12112" s="11">
        <v>61749.799999999996</v>
      </c>
      <c r="F12112" s="12">
        <f t="shared" si="189"/>
        <v>11</v>
      </c>
      <c r="G12112" s="1"/>
      <c r="H12112" s="1"/>
    </row>
    <row r="12113" spans="1:8" ht="14" x14ac:dyDescent="0.15">
      <c r="A12113" s="37">
        <v>2020</v>
      </c>
      <c r="B12113" s="10" t="s">
        <v>28</v>
      </c>
      <c r="C12113" s="10" t="s">
        <v>15</v>
      </c>
      <c r="D12113" s="10" t="str">
        <f>Mapping!$F$18</f>
        <v>Customer Q</v>
      </c>
      <c r="E12113" s="11">
        <v>370793.65399999998</v>
      </c>
      <c r="F12113" s="12">
        <f t="shared" si="189"/>
        <v>11</v>
      </c>
      <c r="G12113" s="1"/>
      <c r="H12113" s="1"/>
    </row>
    <row r="12114" spans="1:8" ht="14" x14ac:dyDescent="0.15">
      <c r="A12114" s="37">
        <v>2020</v>
      </c>
      <c r="B12114" s="10" t="s">
        <v>28</v>
      </c>
      <c r="C12114" s="10" t="s">
        <v>15</v>
      </c>
      <c r="D12114" s="10" t="str">
        <f>Mapping!$F$19</f>
        <v>Customer R</v>
      </c>
      <c r="E12114" s="11">
        <v>280216.60800000001</v>
      </c>
      <c r="F12114" s="12">
        <f t="shared" si="189"/>
        <v>11</v>
      </c>
      <c r="G12114" s="1"/>
      <c r="H12114" s="1"/>
    </row>
    <row r="12115" spans="1:8" ht="14" x14ac:dyDescent="0.15">
      <c r="A12115" s="37">
        <v>2020</v>
      </c>
      <c r="B12115" s="10" t="s">
        <v>28</v>
      </c>
      <c r="C12115" s="10" t="s">
        <v>15</v>
      </c>
      <c r="D12115" s="10" t="str">
        <f>Mapping!$F$2</f>
        <v>Customer A</v>
      </c>
      <c r="E12115" s="11">
        <v>491147.59399999998</v>
      </c>
      <c r="F12115" s="12">
        <f t="shared" si="189"/>
        <v>11</v>
      </c>
      <c r="G12115" s="1"/>
      <c r="H12115" s="1"/>
    </row>
    <row r="12116" spans="1:8" ht="14" x14ac:dyDescent="0.15">
      <c r="A12116" s="37">
        <v>2019</v>
      </c>
      <c r="B12116" s="10" t="s">
        <v>28</v>
      </c>
      <c r="C12116" s="10" t="s">
        <v>15</v>
      </c>
      <c r="D12116" s="10" t="str">
        <f>Mapping!$F$3</f>
        <v>Customer B</v>
      </c>
      <c r="E12116" s="11">
        <v>284474.20399999997</v>
      </c>
      <c r="F12116" s="12">
        <f t="shared" si="189"/>
        <v>11</v>
      </c>
      <c r="G12116" s="1"/>
      <c r="H12116" s="1"/>
    </row>
    <row r="12117" spans="1:8" ht="14" x14ac:dyDescent="0.15">
      <c r="A12117" s="37">
        <v>2019</v>
      </c>
      <c r="B12117" s="10" t="s">
        <v>28</v>
      </c>
      <c r="C12117" s="10" t="s">
        <v>15</v>
      </c>
      <c r="D12117" s="10" t="str">
        <f>Mapping!$F$4</f>
        <v>Customer C</v>
      </c>
      <c r="E12117" s="11">
        <v>6754191.6329999994</v>
      </c>
      <c r="F12117" s="12">
        <f t="shared" si="189"/>
        <v>11</v>
      </c>
      <c r="G12117" s="1"/>
      <c r="H12117" s="1"/>
    </row>
    <row r="12118" spans="1:8" ht="14" x14ac:dyDescent="0.15">
      <c r="A12118" s="37">
        <v>2020</v>
      </c>
      <c r="B12118" s="10" t="s">
        <v>28</v>
      </c>
      <c r="C12118" s="10" t="s">
        <v>15</v>
      </c>
      <c r="D12118" s="10" t="str">
        <f>Mapping!$F$5</f>
        <v>Customer D</v>
      </c>
      <c r="E12118" s="11">
        <v>878849.84600000002</v>
      </c>
      <c r="F12118" s="12">
        <f t="shared" si="189"/>
        <v>11</v>
      </c>
      <c r="G12118" s="1"/>
      <c r="H12118" s="1"/>
    </row>
    <row r="12119" spans="1:8" ht="14" x14ac:dyDescent="0.15">
      <c r="A12119" s="37">
        <v>2019</v>
      </c>
      <c r="B12119" s="10" t="s">
        <v>28</v>
      </c>
      <c r="C12119" s="10" t="s">
        <v>15</v>
      </c>
      <c r="D12119" s="10" t="str">
        <f>Mapping!$F$6</f>
        <v>Customer E</v>
      </c>
      <c r="E12119" s="11">
        <v>937556.20699999994</v>
      </c>
      <c r="F12119" s="12">
        <f t="shared" si="189"/>
        <v>11</v>
      </c>
      <c r="G12119" s="1"/>
      <c r="H12119" s="1"/>
    </row>
    <row r="12120" spans="1:8" ht="14" x14ac:dyDescent="0.15">
      <c r="A12120" s="37">
        <v>2019</v>
      </c>
      <c r="B12120" s="10" t="s">
        <v>28</v>
      </c>
      <c r="C12120" s="10" t="s">
        <v>15</v>
      </c>
      <c r="D12120" s="10" t="str">
        <f>Mapping!$F$7</f>
        <v>Customer F</v>
      </c>
      <c r="E12120" s="11">
        <v>613251.63899999997</v>
      </c>
      <c r="F12120" s="12">
        <f t="shared" si="189"/>
        <v>11</v>
      </c>
      <c r="G12120" s="1"/>
      <c r="H12120" s="1"/>
    </row>
    <row r="12121" spans="1:8" ht="14" x14ac:dyDescent="0.15">
      <c r="A12121" s="37">
        <v>2019</v>
      </c>
      <c r="B12121" s="10" t="s">
        <v>28</v>
      </c>
      <c r="C12121" s="10" t="s">
        <v>15</v>
      </c>
      <c r="D12121" s="10" t="str">
        <f>Mapping!$F$8</f>
        <v>Customer G</v>
      </c>
      <c r="E12121" s="11">
        <v>4386165.6229999997</v>
      </c>
      <c r="F12121" s="12">
        <f t="shared" si="189"/>
        <v>11</v>
      </c>
      <c r="G12121" s="1"/>
      <c r="H12121" s="1"/>
    </row>
    <row r="12122" spans="1:8" ht="14" x14ac:dyDescent="0.15">
      <c r="A12122" s="37">
        <v>2020</v>
      </c>
      <c r="B12122" s="10" t="s">
        <v>28</v>
      </c>
      <c r="C12122" s="10" t="s">
        <v>15</v>
      </c>
      <c r="D12122" s="10" t="str">
        <f>Mapping!$F$9</f>
        <v>Customer H</v>
      </c>
      <c r="E12122" s="11">
        <v>296306.038</v>
      </c>
      <c r="F12122" s="12">
        <f t="shared" si="189"/>
        <v>11</v>
      </c>
      <c r="G12122" s="1"/>
      <c r="H12122" s="1"/>
    </row>
    <row r="12123" spans="1:8" ht="14" x14ac:dyDescent="0.15">
      <c r="A12123" s="37">
        <v>2019</v>
      </c>
      <c r="B12123" s="10" t="s">
        <v>28</v>
      </c>
      <c r="C12123" s="10" t="s">
        <v>15</v>
      </c>
      <c r="D12123" s="10" t="str">
        <f>Mapping!$F$10</f>
        <v>Customer I</v>
      </c>
      <c r="E12123" s="11">
        <v>1667296.9319999998</v>
      </c>
      <c r="F12123" s="12">
        <f t="shared" si="189"/>
        <v>11</v>
      </c>
      <c r="G12123" s="1"/>
      <c r="H12123" s="1"/>
    </row>
    <row r="12124" spans="1:8" ht="14" x14ac:dyDescent="0.15">
      <c r="A12124" s="37">
        <v>2019</v>
      </c>
      <c r="B12124" s="10" t="s">
        <v>28</v>
      </c>
      <c r="C12124" s="10" t="s">
        <v>15</v>
      </c>
      <c r="D12124" s="10" t="str">
        <f>Mapping!$F$11</f>
        <v>Customer J</v>
      </c>
      <c r="E12124" s="11">
        <v>466563.76199999999</v>
      </c>
      <c r="F12124" s="12">
        <f t="shared" si="189"/>
        <v>11</v>
      </c>
      <c r="G12124" s="1"/>
      <c r="H12124" s="1"/>
    </row>
    <row r="12125" spans="1:8" ht="14" x14ac:dyDescent="0.15">
      <c r="A12125" s="37">
        <v>2019</v>
      </c>
      <c r="B12125" s="10" t="s">
        <v>28</v>
      </c>
      <c r="C12125" s="10" t="s">
        <v>15</v>
      </c>
      <c r="D12125" s="10" t="str">
        <f>Mapping!$F$12</f>
        <v>Customer K</v>
      </c>
      <c r="E12125" s="11">
        <v>4654368.159</v>
      </c>
      <c r="F12125" s="12">
        <f t="shared" si="189"/>
        <v>11</v>
      </c>
      <c r="G12125" s="1"/>
      <c r="H12125" s="1"/>
    </row>
    <row r="12126" spans="1:8" ht="14" x14ac:dyDescent="0.15">
      <c r="A12126" s="37">
        <v>2020</v>
      </c>
      <c r="B12126" s="10" t="s">
        <v>28</v>
      </c>
      <c r="C12126" s="10" t="s">
        <v>15</v>
      </c>
      <c r="D12126" s="10" t="str">
        <f>Mapping!$F$13</f>
        <v>Customer L</v>
      </c>
      <c r="E12126" s="11">
        <v>330001.78399999999</v>
      </c>
      <c r="F12126" s="12">
        <f t="shared" si="189"/>
        <v>11</v>
      </c>
      <c r="G12126" s="1"/>
      <c r="H12126" s="1"/>
    </row>
    <row r="12127" spans="1:8" ht="14" x14ac:dyDescent="0.15">
      <c r="A12127" s="37">
        <v>2020</v>
      </c>
      <c r="B12127" s="10" t="s">
        <v>28</v>
      </c>
      <c r="C12127" s="10" t="s">
        <v>15</v>
      </c>
      <c r="D12127" s="10" t="str">
        <f>Mapping!$F$14</f>
        <v>Customer M</v>
      </c>
      <c r="E12127" s="11">
        <v>111162.849</v>
      </c>
      <c r="F12127" s="12">
        <f t="shared" si="189"/>
        <v>11</v>
      </c>
      <c r="G12127" s="1"/>
      <c r="H12127" s="1"/>
    </row>
    <row r="12128" spans="1:8" ht="14" x14ac:dyDescent="0.15">
      <c r="A12128" s="37">
        <v>2019</v>
      </c>
      <c r="B12128" s="10" t="s">
        <v>28</v>
      </c>
      <c r="C12128" s="10" t="s">
        <v>15</v>
      </c>
      <c r="D12128" s="10" t="str">
        <f>Mapping!$F$15</f>
        <v>Customer N</v>
      </c>
      <c r="E12128" s="11">
        <v>14393017.870000001</v>
      </c>
      <c r="F12128" s="12">
        <f t="shared" si="189"/>
        <v>11</v>
      </c>
      <c r="G12128" s="1"/>
      <c r="H12128" s="1"/>
    </row>
    <row r="12129" spans="1:8" ht="14" x14ac:dyDescent="0.15">
      <c r="A12129" s="37">
        <v>2019</v>
      </c>
      <c r="B12129" s="10" t="s">
        <v>28</v>
      </c>
      <c r="C12129" s="10" t="s">
        <v>15</v>
      </c>
      <c r="D12129" s="10" t="str">
        <f>Mapping!$F$16</f>
        <v>Customer O</v>
      </c>
      <c r="E12129" s="11">
        <v>1837713.3599999996</v>
      </c>
      <c r="F12129" s="12">
        <f t="shared" si="189"/>
        <v>11</v>
      </c>
      <c r="G12129" s="1"/>
      <c r="H12129" s="1"/>
    </row>
    <row r="12130" spans="1:8" ht="14" x14ac:dyDescent="0.15">
      <c r="A12130" s="37">
        <v>2020</v>
      </c>
      <c r="B12130" s="10" t="s">
        <v>28</v>
      </c>
      <c r="C12130" s="10" t="s">
        <v>15</v>
      </c>
      <c r="D12130" s="10" t="str">
        <f>Mapping!$F$17</f>
        <v>Customer P</v>
      </c>
      <c r="E12130" s="11">
        <v>884230.28399999999</v>
      </c>
      <c r="F12130" s="12">
        <f t="shared" si="189"/>
        <v>11</v>
      </c>
      <c r="G12130" s="1"/>
      <c r="H12130" s="1"/>
    </row>
    <row r="12131" spans="1:8" ht="14" x14ac:dyDescent="0.15">
      <c r="A12131" s="37">
        <v>2020</v>
      </c>
      <c r="B12131" s="10" t="s">
        <v>28</v>
      </c>
      <c r="C12131" s="10" t="s">
        <v>15</v>
      </c>
      <c r="D12131" s="10" t="str">
        <f>Mapping!$F$18</f>
        <v>Customer Q</v>
      </c>
      <c r="E12131" s="11">
        <v>868832.25799999991</v>
      </c>
      <c r="F12131" s="12">
        <f t="shared" si="189"/>
        <v>11</v>
      </c>
      <c r="G12131" s="1"/>
      <c r="H12131" s="1"/>
    </row>
    <row r="12132" spans="1:8" ht="14" x14ac:dyDescent="0.15">
      <c r="A12132" s="37">
        <v>2019</v>
      </c>
      <c r="B12132" s="10" t="s">
        <v>28</v>
      </c>
      <c r="C12132" s="10" t="s">
        <v>15</v>
      </c>
      <c r="D12132" s="10" t="str">
        <f>Mapping!$F$19</f>
        <v>Customer R</v>
      </c>
      <c r="E12132" s="11">
        <v>831959.23999999987</v>
      </c>
      <c r="F12132" s="12">
        <f t="shared" si="189"/>
        <v>11</v>
      </c>
      <c r="G12132" s="1"/>
      <c r="H12132" s="1"/>
    </row>
    <row r="12133" spans="1:8" ht="14" x14ac:dyDescent="0.15">
      <c r="A12133" s="37">
        <v>2019</v>
      </c>
      <c r="B12133" s="10" t="s">
        <v>28</v>
      </c>
      <c r="C12133" s="10" t="s">
        <v>16</v>
      </c>
      <c r="D12133" s="10" t="str">
        <f>Mapping!$F$2</f>
        <v>Customer A</v>
      </c>
      <c r="E12133" s="11">
        <v>2380960.253</v>
      </c>
      <c r="F12133" s="12">
        <f t="shared" si="189"/>
        <v>11</v>
      </c>
      <c r="G12133" s="1"/>
      <c r="H12133" s="1"/>
    </row>
    <row r="12134" spans="1:8" ht="14" x14ac:dyDescent="0.15">
      <c r="A12134" s="37">
        <v>2020</v>
      </c>
      <c r="B12134" s="10" t="s">
        <v>28</v>
      </c>
      <c r="C12134" s="10" t="s">
        <v>17</v>
      </c>
      <c r="D12134" s="10" t="str">
        <f>Mapping!$F$3</f>
        <v>Customer B</v>
      </c>
      <c r="E12134" s="11">
        <v>323658.84600000002</v>
      </c>
      <c r="F12134" s="12">
        <f t="shared" si="189"/>
        <v>11</v>
      </c>
      <c r="G12134" s="1"/>
      <c r="H12134" s="1"/>
    </row>
    <row r="12135" spans="1:8" ht="14" x14ac:dyDescent="0.15">
      <c r="A12135" s="37">
        <v>2020</v>
      </c>
      <c r="B12135" s="10" t="s">
        <v>28</v>
      </c>
      <c r="C12135" s="10" t="s">
        <v>15</v>
      </c>
      <c r="D12135" s="10" t="str">
        <f>Mapping!$F$4</f>
        <v>Customer C</v>
      </c>
      <c r="E12135" s="11">
        <v>2472355.13</v>
      </c>
      <c r="F12135" s="12">
        <f t="shared" si="189"/>
        <v>11</v>
      </c>
      <c r="G12135" s="1"/>
      <c r="H12135" s="1"/>
    </row>
    <row r="12136" spans="1:8" ht="14" x14ac:dyDescent="0.15">
      <c r="A12136" s="37">
        <v>2019</v>
      </c>
      <c r="B12136" s="10" t="s">
        <v>28</v>
      </c>
      <c r="C12136" s="10" t="s">
        <v>15</v>
      </c>
      <c r="D12136" s="10" t="str">
        <f>Mapping!$F$5</f>
        <v>Customer D</v>
      </c>
      <c r="E12136" s="11">
        <v>1778527.0790000001</v>
      </c>
      <c r="F12136" s="12">
        <f t="shared" si="189"/>
        <v>11</v>
      </c>
      <c r="G12136" s="1"/>
      <c r="H12136" s="1"/>
    </row>
    <row r="12137" spans="1:8" ht="14" x14ac:dyDescent="0.15">
      <c r="A12137" s="37">
        <v>2020</v>
      </c>
      <c r="B12137" s="10" t="s">
        <v>28</v>
      </c>
      <c r="C12137" s="10" t="s">
        <v>15</v>
      </c>
      <c r="D12137" s="10" t="str">
        <f>Mapping!$F$6</f>
        <v>Customer E</v>
      </c>
      <c r="E12137" s="11">
        <v>255884.72699999998</v>
      </c>
      <c r="F12137" s="12">
        <f t="shared" si="189"/>
        <v>11</v>
      </c>
      <c r="G12137" s="1"/>
      <c r="H12137" s="1"/>
    </row>
    <row r="12138" spans="1:8" ht="14" x14ac:dyDescent="0.15">
      <c r="A12138" s="37">
        <v>2019</v>
      </c>
      <c r="B12138" s="10" t="s">
        <v>28</v>
      </c>
      <c r="C12138" s="10" t="s">
        <v>15</v>
      </c>
      <c r="D12138" s="10" t="str">
        <f>Mapping!$F$7</f>
        <v>Customer F</v>
      </c>
      <c r="E12138" s="11">
        <v>383716.984</v>
      </c>
      <c r="F12138" s="12">
        <f t="shared" si="189"/>
        <v>11</v>
      </c>
      <c r="G12138" s="1"/>
      <c r="H12138" s="1"/>
    </row>
    <row r="12139" spans="1:8" ht="14" x14ac:dyDescent="0.15">
      <c r="A12139" s="37">
        <v>2020</v>
      </c>
      <c r="B12139" s="10" t="s">
        <v>28</v>
      </c>
      <c r="C12139" s="10" t="s">
        <v>15</v>
      </c>
      <c r="D12139" s="10" t="str">
        <f>Mapping!$F$8</f>
        <v>Customer G</v>
      </c>
      <c r="E12139" s="11">
        <v>961100.37799999991</v>
      </c>
      <c r="F12139" s="12">
        <f t="shared" si="189"/>
        <v>11</v>
      </c>
      <c r="G12139" s="1"/>
      <c r="H12139" s="1"/>
    </row>
    <row r="12140" spans="1:8" ht="14" x14ac:dyDescent="0.15">
      <c r="A12140" s="37">
        <v>2020</v>
      </c>
      <c r="B12140" s="10" t="s">
        <v>28</v>
      </c>
      <c r="C12140" s="10" t="s">
        <v>16</v>
      </c>
      <c r="D12140" s="10" t="str">
        <f>Mapping!$F$9</f>
        <v>Customer H</v>
      </c>
      <c r="E12140" s="11">
        <v>53962.649999999994</v>
      </c>
      <c r="F12140" s="12">
        <f t="shared" si="189"/>
        <v>11</v>
      </c>
      <c r="G12140" s="1"/>
      <c r="H12140" s="1"/>
    </row>
    <row r="12141" spans="1:8" ht="14" x14ac:dyDescent="0.15">
      <c r="A12141" s="37">
        <v>2019</v>
      </c>
      <c r="B12141" s="10" t="s">
        <v>28</v>
      </c>
      <c r="C12141" s="10" t="s">
        <v>17</v>
      </c>
      <c r="D12141" s="10" t="str">
        <f>Mapping!$F$10</f>
        <v>Customer I</v>
      </c>
      <c r="E12141" s="11">
        <v>271980.625</v>
      </c>
      <c r="F12141" s="12">
        <f t="shared" si="189"/>
        <v>11</v>
      </c>
      <c r="G12141" s="1"/>
      <c r="H12141" s="1"/>
    </row>
    <row r="12142" spans="1:8" ht="14" x14ac:dyDescent="0.15">
      <c r="A12142" s="37">
        <v>2019</v>
      </c>
      <c r="B12142" s="10" t="s">
        <v>28</v>
      </c>
      <c r="C12142" s="10" t="s">
        <v>15</v>
      </c>
      <c r="D12142" s="10" t="str">
        <f>Mapping!$F$11</f>
        <v>Customer J</v>
      </c>
      <c r="E12142" s="11">
        <v>1975586.6549999998</v>
      </c>
      <c r="F12142" s="12">
        <f t="shared" si="189"/>
        <v>11</v>
      </c>
      <c r="G12142" s="1"/>
      <c r="H12142" s="1"/>
    </row>
    <row r="12143" spans="1:8" ht="14" x14ac:dyDescent="0.15">
      <c r="A12143" s="37">
        <v>2020</v>
      </c>
      <c r="B12143" s="10" t="s">
        <v>28</v>
      </c>
      <c r="C12143" s="10" t="s">
        <v>15</v>
      </c>
      <c r="D12143" s="10" t="str">
        <f>Mapping!$F$12</f>
        <v>Customer K</v>
      </c>
      <c r="E12143" s="11">
        <v>235357.00299999997</v>
      </c>
      <c r="F12143" s="12">
        <f t="shared" si="189"/>
        <v>11</v>
      </c>
      <c r="G12143" s="1"/>
      <c r="H12143" s="1"/>
    </row>
    <row r="12144" spans="1:8" ht="14" x14ac:dyDescent="0.15">
      <c r="A12144" s="37">
        <v>2019</v>
      </c>
      <c r="B12144" s="10" t="s">
        <v>28</v>
      </c>
      <c r="C12144" s="10" t="s">
        <v>15</v>
      </c>
      <c r="D12144" s="10" t="str">
        <f>Mapping!$F$13</f>
        <v>Customer L</v>
      </c>
      <c r="E12144" s="11">
        <v>1006515.44</v>
      </c>
      <c r="F12144" s="12">
        <f t="shared" si="189"/>
        <v>11</v>
      </c>
      <c r="G12144" s="1"/>
      <c r="H12144" s="1"/>
    </row>
    <row r="12145" spans="1:8" ht="14" x14ac:dyDescent="0.15">
      <c r="A12145" s="37">
        <v>2020</v>
      </c>
      <c r="B12145" s="10" t="s">
        <v>28</v>
      </c>
      <c r="C12145" s="10" t="s">
        <v>16</v>
      </c>
      <c r="D12145" s="10" t="str">
        <f>Mapping!$F$14</f>
        <v>Customer M</v>
      </c>
      <c r="E12145" s="11">
        <v>4455.8779999999997</v>
      </c>
      <c r="F12145" s="12">
        <f t="shared" si="189"/>
        <v>11</v>
      </c>
      <c r="G12145" s="1"/>
      <c r="H12145" s="1"/>
    </row>
    <row r="12146" spans="1:8" ht="14" x14ac:dyDescent="0.15">
      <c r="A12146" s="37">
        <v>2019</v>
      </c>
      <c r="B12146" s="10" t="s">
        <v>28</v>
      </c>
      <c r="C12146" s="10" t="s">
        <v>17</v>
      </c>
      <c r="D12146" s="10" t="str">
        <f>Mapping!$F$15</f>
        <v>Customer N</v>
      </c>
      <c r="E12146" s="11">
        <v>13783392.294</v>
      </c>
      <c r="F12146" s="12">
        <f t="shared" si="189"/>
        <v>11</v>
      </c>
      <c r="G12146" s="1"/>
      <c r="H12146" s="1"/>
    </row>
    <row r="12147" spans="1:8" ht="14" x14ac:dyDescent="0.15">
      <c r="A12147" s="37">
        <v>2019</v>
      </c>
      <c r="B12147" s="10" t="s">
        <v>28</v>
      </c>
      <c r="C12147" s="10" t="s">
        <v>15</v>
      </c>
      <c r="D12147" s="10" t="str">
        <f>Mapping!$F$16</f>
        <v>Customer O</v>
      </c>
      <c r="E12147" s="11">
        <v>2915761.3589999997</v>
      </c>
      <c r="F12147" s="12">
        <f t="shared" si="189"/>
        <v>11</v>
      </c>
      <c r="G12147" s="1"/>
      <c r="H12147" s="1"/>
    </row>
    <row r="12148" spans="1:8" ht="14" x14ac:dyDescent="0.15">
      <c r="A12148" s="37">
        <v>2020</v>
      </c>
      <c r="B12148" s="10" t="s">
        <v>28</v>
      </c>
      <c r="C12148" s="10" t="s">
        <v>15</v>
      </c>
      <c r="D12148" s="10" t="str">
        <f>Mapping!$F$17</f>
        <v>Customer P</v>
      </c>
      <c r="E12148" s="11">
        <v>4829237.1259999992</v>
      </c>
      <c r="F12148" s="12">
        <f t="shared" si="189"/>
        <v>11</v>
      </c>
      <c r="G12148" s="1"/>
      <c r="H12148" s="1"/>
    </row>
    <row r="12149" spans="1:8" ht="14" x14ac:dyDescent="0.15">
      <c r="A12149" s="37">
        <v>2019</v>
      </c>
      <c r="B12149" s="10" t="s">
        <v>28</v>
      </c>
      <c r="C12149" s="10" t="s">
        <v>16</v>
      </c>
      <c r="D12149" s="10" t="str">
        <f>Mapping!$F$18</f>
        <v>Customer Q</v>
      </c>
      <c r="E12149" s="11">
        <v>298904.18599999999</v>
      </c>
      <c r="F12149" s="12">
        <f t="shared" si="189"/>
        <v>11</v>
      </c>
      <c r="G12149" s="1"/>
      <c r="H12149" s="1"/>
    </row>
    <row r="12150" spans="1:8" ht="14" x14ac:dyDescent="0.15">
      <c r="A12150" s="37">
        <v>2020</v>
      </c>
      <c r="B12150" s="10" t="s">
        <v>28</v>
      </c>
      <c r="C12150" s="10" t="s">
        <v>17</v>
      </c>
      <c r="D12150" s="10" t="str">
        <f>Mapping!$F$19</f>
        <v>Customer R</v>
      </c>
      <c r="E12150" s="11">
        <v>1446967.9069999999</v>
      </c>
      <c r="F12150" s="12">
        <f t="shared" si="189"/>
        <v>11</v>
      </c>
      <c r="G12150" s="1"/>
      <c r="H12150" s="1"/>
    </row>
    <row r="12151" spans="1:8" ht="14" x14ac:dyDescent="0.15">
      <c r="A12151" s="37">
        <v>2019</v>
      </c>
      <c r="B12151" s="10" t="s">
        <v>28</v>
      </c>
      <c r="C12151" s="10" t="s">
        <v>15</v>
      </c>
      <c r="D12151" s="10" t="str">
        <f>Mapping!$F$20</f>
        <v>Customer S</v>
      </c>
      <c r="E12151" s="11">
        <v>2639886.1089999997</v>
      </c>
      <c r="F12151" s="12">
        <f t="shared" si="189"/>
        <v>11</v>
      </c>
      <c r="G12151" s="1"/>
      <c r="H12151" s="1"/>
    </row>
    <row r="12152" spans="1:8" ht="14" x14ac:dyDescent="0.15">
      <c r="A12152" s="37">
        <v>2019</v>
      </c>
      <c r="B12152" s="10" t="s">
        <v>28</v>
      </c>
      <c r="C12152" s="10" t="s">
        <v>15</v>
      </c>
      <c r="D12152" s="10" t="str">
        <f>Mapping!$F$2</f>
        <v>Customer A</v>
      </c>
      <c r="E12152" s="11">
        <v>109383.58199999999</v>
      </c>
      <c r="F12152" s="12">
        <f t="shared" si="189"/>
        <v>11</v>
      </c>
      <c r="G12152" s="1"/>
      <c r="H12152" s="1"/>
    </row>
    <row r="12153" spans="1:8" ht="14" x14ac:dyDescent="0.15">
      <c r="A12153" s="37">
        <v>2019</v>
      </c>
      <c r="B12153" s="10" t="s">
        <v>28</v>
      </c>
      <c r="C12153" s="10" t="s">
        <v>15</v>
      </c>
      <c r="D12153" s="10" t="str">
        <f>Mapping!$F$3</f>
        <v>Customer B</v>
      </c>
      <c r="E12153" s="11">
        <v>9528274.629999999</v>
      </c>
      <c r="F12153" s="12">
        <f t="shared" si="189"/>
        <v>11</v>
      </c>
      <c r="G12153" s="1"/>
      <c r="H12153" s="1"/>
    </row>
    <row r="12154" spans="1:8" ht="14" x14ac:dyDescent="0.15">
      <c r="A12154" s="37">
        <v>2020</v>
      </c>
      <c r="B12154" s="10" t="s">
        <v>28</v>
      </c>
      <c r="C12154" s="10" t="s">
        <v>16</v>
      </c>
      <c r="D12154" s="10" t="str">
        <f>Mapping!$F$4</f>
        <v>Customer C</v>
      </c>
      <c r="E12154" s="11">
        <v>292470.39499999996</v>
      </c>
      <c r="F12154" s="12">
        <f t="shared" si="189"/>
        <v>11</v>
      </c>
      <c r="G12154" s="1"/>
      <c r="H12154" s="1"/>
    </row>
    <row r="12155" spans="1:8" ht="14" x14ac:dyDescent="0.15">
      <c r="A12155" s="37">
        <v>2020</v>
      </c>
      <c r="B12155" s="10" t="s">
        <v>28</v>
      </c>
      <c r="C12155" s="10" t="s">
        <v>17</v>
      </c>
      <c r="D12155" s="10" t="str">
        <f>Mapping!$F$5</f>
        <v>Customer D</v>
      </c>
      <c r="E12155" s="11">
        <v>4274077.43</v>
      </c>
      <c r="F12155" s="12">
        <f t="shared" si="189"/>
        <v>11</v>
      </c>
      <c r="G12155" s="1"/>
      <c r="H12155" s="1"/>
    </row>
    <row r="12156" spans="1:8" ht="14" x14ac:dyDescent="0.15">
      <c r="A12156" s="37">
        <v>2020</v>
      </c>
      <c r="B12156" s="10" t="s">
        <v>28</v>
      </c>
      <c r="C12156" s="10" t="s">
        <v>18</v>
      </c>
      <c r="D12156" s="10" t="str">
        <f>Mapping!$F$6</f>
        <v>Customer E</v>
      </c>
      <c r="E12156" s="11">
        <v>1069222.7069999999</v>
      </c>
      <c r="F12156" s="12">
        <f t="shared" si="189"/>
        <v>11</v>
      </c>
      <c r="G12156" s="1"/>
      <c r="H12156" s="1"/>
    </row>
    <row r="12157" spans="1:8" ht="14" x14ac:dyDescent="0.15">
      <c r="A12157" s="37">
        <v>2019</v>
      </c>
      <c r="B12157" s="10" t="s">
        <v>28</v>
      </c>
      <c r="C12157" s="10" t="s">
        <v>15</v>
      </c>
      <c r="D12157" s="10" t="str">
        <f>Mapping!$F$7</f>
        <v>Customer F</v>
      </c>
      <c r="E12157" s="11">
        <v>2204601.0489999996</v>
      </c>
      <c r="F12157" s="12">
        <f t="shared" si="189"/>
        <v>11</v>
      </c>
      <c r="G12157" s="1"/>
      <c r="H12157" s="1"/>
    </row>
    <row r="12158" spans="1:8" ht="14" x14ac:dyDescent="0.15">
      <c r="A12158" s="37">
        <v>2019</v>
      </c>
      <c r="B12158" s="10" t="s">
        <v>28</v>
      </c>
      <c r="C12158" s="10" t="s">
        <v>16</v>
      </c>
      <c r="D12158" s="10" t="str">
        <f>Mapping!$F$8</f>
        <v>Customer G</v>
      </c>
      <c r="E12158" s="11">
        <v>161607.18</v>
      </c>
      <c r="F12158" s="12">
        <f t="shared" si="189"/>
        <v>11</v>
      </c>
      <c r="G12158" s="1"/>
      <c r="H12158" s="1"/>
    </row>
    <row r="12159" spans="1:8" ht="14" x14ac:dyDescent="0.15">
      <c r="A12159" s="37">
        <v>2019</v>
      </c>
      <c r="B12159" s="10" t="s">
        <v>28</v>
      </c>
      <c r="C12159" s="10" t="s">
        <v>17</v>
      </c>
      <c r="D12159" s="10" t="str">
        <f>Mapping!$F$9</f>
        <v>Customer H</v>
      </c>
      <c r="E12159" s="11">
        <v>979418.62199999986</v>
      </c>
      <c r="F12159" s="12">
        <f t="shared" si="189"/>
        <v>11</v>
      </c>
      <c r="G12159" s="1"/>
      <c r="H12159" s="1"/>
    </row>
    <row r="12160" spans="1:8" ht="14" x14ac:dyDescent="0.15">
      <c r="A12160" s="37">
        <v>2019</v>
      </c>
      <c r="B12160" s="10" t="s">
        <v>28</v>
      </c>
      <c r="C12160" s="10" t="s">
        <v>18</v>
      </c>
      <c r="D12160" s="10" t="str">
        <f>Mapping!$F$10</f>
        <v>Customer I</v>
      </c>
      <c r="E12160" s="11">
        <v>79268.133000000002</v>
      </c>
      <c r="F12160" s="12">
        <f t="shared" si="189"/>
        <v>11</v>
      </c>
      <c r="G12160" s="1"/>
      <c r="H12160" s="1"/>
    </row>
    <row r="12161" spans="1:8" ht="14" x14ac:dyDescent="0.15">
      <c r="A12161" s="37">
        <v>2019</v>
      </c>
      <c r="B12161" s="10" t="s">
        <v>28</v>
      </c>
      <c r="C12161" s="10" t="s">
        <v>15</v>
      </c>
      <c r="D12161" s="10" t="str">
        <f>Mapping!$F$11</f>
        <v>Customer J</v>
      </c>
      <c r="E12161" s="11">
        <v>222533.12899999996</v>
      </c>
      <c r="F12161" s="12">
        <f t="shared" si="189"/>
        <v>11</v>
      </c>
      <c r="G12161" s="1"/>
      <c r="H12161" s="1"/>
    </row>
    <row r="12162" spans="1:8" ht="14" x14ac:dyDescent="0.15">
      <c r="A12162" s="37">
        <v>2020</v>
      </c>
      <c r="B12162" s="10" t="s">
        <v>28</v>
      </c>
      <c r="C12162" s="10" t="s">
        <v>16</v>
      </c>
      <c r="D12162" s="10" t="str">
        <f>Mapping!$F$12</f>
        <v>Customer K</v>
      </c>
      <c r="E12162" s="11">
        <v>522231.94799999997</v>
      </c>
      <c r="F12162" s="12">
        <f t="shared" ref="F12162:F12225" si="190">MONTH(DATEVALUE(B12162&amp;"1"))</f>
        <v>11</v>
      </c>
      <c r="G12162" s="1"/>
      <c r="H12162" s="1"/>
    </row>
    <row r="12163" spans="1:8" ht="14" x14ac:dyDescent="0.15">
      <c r="A12163" s="37">
        <v>2020</v>
      </c>
      <c r="B12163" s="10" t="s">
        <v>28</v>
      </c>
      <c r="C12163" s="10" t="s">
        <v>17</v>
      </c>
      <c r="D12163" s="10" t="str">
        <f>Mapping!$F$13</f>
        <v>Customer L</v>
      </c>
      <c r="E12163" s="11">
        <v>697387.15899999999</v>
      </c>
      <c r="F12163" s="12">
        <f t="shared" si="190"/>
        <v>11</v>
      </c>
      <c r="G12163" s="1"/>
      <c r="H12163" s="1"/>
    </row>
    <row r="12164" spans="1:8" ht="14" x14ac:dyDescent="0.15">
      <c r="A12164" s="37">
        <v>2020</v>
      </c>
      <c r="B12164" s="10" t="s">
        <v>28</v>
      </c>
      <c r="C12164" s="10" t="s">
        <v>18</v>
      </c>
      <c r="D12164" s="10" t="str">
        <f>Mapping!$F$14</f>
        <v>Customer M</v>
      </c>
      <c r="E12164" s="11">
        <v>157579.86299999998</v>
      </c>
      <c r="F12164" s="12">
        <f t="shared" si="190"/>
        <v>11</v>
      </c>
      <c r="G12164" s="1"/>
      <c r="H12164" s="1"/>
    </row>
    <row r="12165" spans="1:8" ht="14" x14ac:dyDescent="0.15">
      <c r="A12165" s="37">
        <v>2019</v>
      </c>
      <c r="B12165" s="10" t="s">
        <v>28</v>
      </c>
      <c r="C12165" s="10" t="s">
        <v>15</v>
      </c>
      <c r="D12165" s="10" t="str">
        <f>Mapping!$F$15</f>
        <v>Customer N</v>
      </c>
      <c r="E12165" s="11">
        <v>61999.517999999996</v>
      </c>
      <c r="F12165" s="12">
        <f t="shared" si="190"/>
        <v>11</v>
      </c>
      <c r="G12165" s="1"/>
      <c r="H12165" s="1"/>
    </row>
    <row r="12166" spans="1:8" ht="14" x14ac:dyDescent="0.15">
      <c r="A12166" s="37">
        <v>2019</v>
      </c>
      <c r="B12166" s="10" t="s">
        <v>28</v>
      </c>
      <c r="C12166" s="10" t="s">
        <v>16</v>
      </c>
      <c r="D12166" s="10" t="str">
        <f>Mapping!$F$16</f>
        <v>Customer O</v>
      </c>
      <c r="E12166" s="11">
        <v>319357.43</v>
      </c>
      <c r="F12166" s="12">
        <f t="shared" si="190"/>
        <v>11</v>
      </c>
      <c r="G12166" s="1"/>
      <c r="H12166" s="1"/>
    </row>
    <row r="12167" spans="1:8" ht="14" x14ac:dyDescent="0.15">
      <c r="A12167" s="37">
        <v>2020</v>
      </c>
      <c r="B12167" s="10" t="s">
        <v>28</v>
      </c>
      <c r="C12167" s="10" t="s">
        <v>17</v>
      </c>
      <c r="D12167" s="10" t="str">
        <f>Mapping!$F$17</f>
        <v>Customer P</v>
      </c>
      <c r="E12167" s="11">
        <v>311644.48699999996</v>
      </c>
      <c r="F12167" s="12">
        <f t="shared" si="190"/>
        <v>11</v>
      </c>
      <c r="G12167" s="1"/>
      <c r="H12167" s="1"/>
    </row>
    <row r="12168" spans="1:8" ht="14" x14ac:dyDescent="0.15">
      <c r="A12168" s="37">
        <v>2020</v>
      </c>
      <c r="B12168" s="10" t="s">
        <v>28</v>
      </c>
      <c r="C12168" s="10" t="s">
        <v>18</v>
      </c>
      <c r="D12168" s="10" t="str">
        <f>Mapping!$F$18</f>
        <v>Customer Q</v>
      </c>
      <c r="E12168" s="11">
        <v>287728.42699999997</v>
      </c>
      <c r="F12168" s="12">
        <f t="shared" si="190"/>
        <v>11</v>
      </c>
      <c r="G12168" s="1"/>
      <c r="H12168" s="1"/>
    </row>
    <row r="12169" spans="1:8" ht="14" x14ac:dyDescent="0.15">
      <c r="A12169" s="37">
        <v>2019</v>
      </c>
      <c r="B12169" s="10" t="s">
        <v>28</v>
      </c>
      <c r="C12169" s="10" t="s">
        <v>15</v>
      </c>
      <c r="D12169" s="10" t="str">
        <f>Mapping!$F$19</f>
        <v>Customer R</v>
      </c>
      <c r="E12169" s="11">
        <v>240685.18599999996</v>
      </c>
      <c r="F12169" s="12">
        <f t="shared" si="190"/>
        <v>11</v>
      </c>
      <c r="G12169" s="1"/>
      <c r="H12169" s="1"/>
    </row>
    <row r="12170" spans="1:8" ht="14" x14ac:dyDescent="0.15">
      <c r="A12170" s="37">
        <v>2020</v>
      </c>
      <c r="B12170" s="10" t="s">
        <v>28</v>
      </c>
      <c r="C12170" s="10" t="s">
        <v>15</v>
      </c>
      <c r="D12170" s="10" t="str">
        <f>Mapping!$F$20</f>
        <v>Customer S</v>
      </c>
      <c r="E12170" s="11">
        <v>64090.747000000003</v>
      </c>
      <c r="F12170" s="12">
        <f t="shared" si="190"/>
        <v>11</v>
      </c>
      <c r="G12170" s="1"/>
      <c r="H12170" s="1"/>
    </row>
    <row r="12171" spans="1:8" ht="14" x14ac:dyDescent="0.15">
      <c r="A12171" s="37">
        <v>2019</v>
      </c>
      <c r="B12171" s="10" t="s">
        <v>28</v>
      </c>
      <c r="C12171" s="10" t="s">
        <v>16</v>
      </c>
      <c r="D12171" s="10" t="str">
        <f>Mapping!$F$2</f>
        <v>Customer A</v>
      </c>
      <c r="E12171" s="11">
        <v>279307.58799999999</v>
      </c>
      <c r="F12171" s="12">
        <f t="shared" si="190"/>
        <v>11</v>
      </c>
      <c r="G12171" s="1"/>
      <c r="H12171" s="1"/>
    </row>
    <row r="12172" spans="1:8" ht="14" x14ac:dyDescent="0.15">
      <c r="A12172" s="37">
        <v>2019</v>
      </c>
      <c r="B12172" s="10" t="s">
        <v>28</v>
      </c>
      <c r="C12172" s="10" t="s">
        <v>17</v>
      </c>
      <c r="D12172" s="10" t="str">
        <f>Mapping!$F$3</f>
        <v>Customer B</v>
      </c>
      <c r="E12172" s="11">
        <v>44692.822999999997</v>
      </c>
      <c r="F12172" s="12">
        <f t="shared" si="190"/>
        <v>11</v>
      </c>
      <c r="G12172" s="1"/>
      <c r="H12172" s="1"/>
    </row>
    <row r="12173" spans="1:8" ht="14" x14ac:dyDescent="0.15">
      <c r="A12173" s="37">
        <v>2020</v>
      </c>
      <c r="B12173" s="10" t="s">
        <v>28</v>
      </c>
      <c r="C12173" s="10" t="s">
        <v>15</v>
      </c>
      <c r="D12173" s="10" t="str">
        <f>Mapping!$F$4</f>
        <v>Customer C</v>
      </c>
      <c r="E12173" s="11">
        <v>68168.232999999993</v>
      </c>
      <c r="F12173" s="12">
        <f t="shared" si="190"/>
        <v>11</v>
      </c>
      <c r="G12173" s="1"/>
      <c r="H12173" s="1"/>
    </row>
    <row r="12174" spans="1:8" ht="14" x14ac:dyDescent="0.15">
      <c r="A12174" s="37">
        <v>2020</v>
      </c>
      <c r="B12174" s="10" t="s">
        <v>28</v>
      </c>
      <c r="C12174" s="10" t="s">
        <v>16</v>
      </c>
      <c r="D12174" s="10" t="str">
        <f>Mapping!$F$5</f>
        <v>Customer D</v>
      </c>
      <c r="E12174" s="11">
        <v>150700.71100000001</v>
      </c>
      <c r="F12174" s="12">
        <f t="shared" si="190"/>
        <v>11</v>
      </c>
      <c r="G12174" s="1"/>
      <c r="H12174" s="1"/>
    </row>
    <row r="12175" spans="1:8" ht="14" x14ac:dyDescent="0.15">
      <c r="A12175" s="37">
        <v>2019</v>
      </c>
      <c r="B12175" s="10" t="s">
        <v>28</v>
      </c>
      <c r="C12175" s="10" t="s">
        <v>17</v>
      </c>
      <c r="D12175" s="10" t="str">
        <f>Mapping!$F$6</f>
        <v>Customer E</v>
      </c>
      <c r="E12175" s="11">
        <v>1067205.7899999998</v>
      </c>
      <c r="F12175" s="12">
        <f t="shared" si="190"/>
        <v>11</v>
      </c>
      <c r="G12175" s="1"/>
      <c r="H12175" s="1"/>
    </row>
    <row r="12176" spans="1:8" ht="14" x14ac:dyDescent="0.15">
      <c r="A12176" s="37">
        <v>2019</v>
      </c>
      <c r="B12176" s="10" t="s">
        <v>28</v>
      </c>
      <c r="C12176" s="10" t="s">
        <v>15</v>
      </c>
      <c r="D12176" s="10" t="str">
        <f>Mapping!$F$7</f>
        <v>Customer F</v>
      </c>
      <c r="E12176" s="11">
        <v>556857.64399999997</v>
      </c>
      <c r="F12176" s="12">
        <f t="shared" si="190"/>
        <v>11</v>
      </c>
      <c r="G12176" s="1"/>
      <c r="H12176" s="1"/>
    </row>
    <row r="12177" spans="1:8" ht="14" x14ac:dyDescent="0.15">
      <c r="A12177" s="37">
        <v>2020</v>
      </c>
      <c r="B12177" s="10" t="s">
        <v>28</v>
      </c>
      <c r="C12177" s="10" t="s">
        <v>16</v>
      </c>
      <c r="D12177" s="10" t="str">
        <f>Mapping!$F$8</f>
        <v>Customer G</v>
      </c>
      <c r="E12177" s="11">
        <v>1282545.1939999999</v>
      </c>
      <c r="F12177" s="12">
        <f t="shared" si="190"/>
        <v>11</v>
      </c>
      <c r="G12177" s="1"/>
      <c r="H12177" s="1"/>
    </row>
    <row r="12178" spans="1:8" ht="14" x14ac:dyDescent="0.15">
      <c r="A12178" s="37">
        <v>2020</v>
      </c>
      <c r="B12178" s="10" t="s">
        <v>28</v>
      </c>
      <c r="C12178" s="10" t="s">
        <v>17</v>
      </c>
      <c r="D12178" s="10" t="str">
        <f>Mapping!$F$9</f>
        <v>Customer H</v>
      </c>
      <c r="E12178" s="11">
        <v>400037.96</v>
      </c>
      <c r="F12178" s="12">
        <f t="shared" si="190"/>
        <v>11</v>
      </c>
      <c r="G12178" s="1"/>
      <c r="H12178" s="1"/>
    </row>
    <row r="12179" spans="1:8" ht="14" x14ac:dyDescent="0.15">
      <c r="A12179" s="37">
        <v>2019</v>
      </c>
      <c r="B12179" s="10" t="s">
        <v>28</v>
      </c>
      <c r="C12179" s="10" t="s">
        <v>15</v>
      </c>
      <c r="D12179" s="10" t="str">
        <f>Mapping!$F$10</f>
        <v>Customer I</v>
      </c>
      <c r="E12179" s="11">
        <v>61203.008999999991</v>
      </c>
      <c r="F12179" s="12">
        <f t="shared" si="190"/>
        <v>11</v>
      </c>
      <c r="G12179" s="1"/>
      <c r="H12179" s="1"/>
    </row>
    <row r="12180" spans="1:8" ht="14" x14ac:dyDescent="0.15">
      <c r="A12180" s="37">
        <v>2019</v>
      </c>
      <c r="B12180" s="10" t="s">
        <v>28</v>
      </c>
      <c r="C12180" s="10" t="s">
        <v>15</v>
      </c>
      <c r="D12180" s="10" t="str">
        <f>Mapping!$F$11</f>
        <v>Customer J</v>
      </c>
      <c r="E12180" s="11">
        <v>97118.034999999989</v>
      </c>
      <c r="F12180" s="12">
        <f t="shared" si="190"/>
        <v>11</v>
      </c>
      <c r="G12180" s="1"/>
      <c r="H12180" s="1"/>
    </row>
    <row r="12181" spans="1:8" ht="14" x14ac:dyDescent="0.15">
      <c r="A12181" s="37">
        <v>2020</v>
      </c>
      <c r="B12181" s="10" t="s">
        <v>28</v>
      </c>
      <c r="C12181" s="10" t="s">
        <v>15</v>
      </c>
      <c r="D12181" s="10" t="str">
        <f>Mapping!$F$12</f>
        <v>Customer K</v>
      </c>
      <c r="E12181" s="11">
        <v>168944.916</v>
      </c>
      <c r="F12181" s="12">
        <f t="shared" si="190"/>
        <v>11</v>
      </c>
      <c r="G12181" s="1"/>
      <c r="H12181" s="1"/>
    </row>
    <row r="12182" spans="1:8" ht="14" x14ac:dyDescent="0.15">
      <c r="A12182" s="37">
        <v>2020</v>
      </c>
      <c r="B12182" s="10" t="s">
        <v>28</v>
      </c>
      <c r="C12182" s="10" t="s">
        <v>15</v>
      </c>
      <c r="D12182" s="10" t="str">
        <f>Mapping!$F$13</f>
        <v>Customer L</v>
      </c>
      <c r="E12182" s="11">
        <v>145677.05599999998</v>
      </c>
      <c r="F12182" s="12">
        <f t="shared" si="190"/>
        <v>11</v>
      </c>
      <c r="G12182" s="1"/>
      <c r="H12182" s="1"/>
    </row>
    <row r="12183" spans="1:8" ht="14" x14ac:dyDescent="0.15">
      <c r="A12183" s="37">
        <v>2019</v>
      </c>
      <c r="B12183" s="10" t="s">
        <v>28</v>
      </c>
      <c r="C12183" s="10" t="s">
        <v>15</v>
      </c>
      <c r="D12183" s="10" t="str">
        <f>Mapping!$F$14</f>
        <v>Customer M</v>
      </c>
      <c r="E12183" s="11">
        <v>122409.18899999998</v>
      </c>
      <c r="F12183" s="12">
        <f t="shared" si="190"/>
        <v>11</v>
      </c>
      <c r="G12183" s="1"/>
      <c r="H12183" s="1"/>
    </row>
    <row r="12184" spans="1:8" ht="14" x14ac:dyDescent="0.15">
      <c r="A12184" s="37">
        <v>2020</v>
      </c>
      <c r="B12184" s="10" t="s">
        <v>28</v>
      </c>
      <c r="C12184" s="10" t="s">
        <v>15</v>
      </c>
      <c r="D12184" s="10" t="str">
        <f>Mapping!$F$15</f>
        <v>Customer N</v>
      </c>
      <c r="E12184" s="11">
        <v>91055.614999999991</v>
      </c>
      <c r="F12184" s="12">
        <f t="shared" si="190"/>
        <v>11</v>
      </c>
      <c r="G12184" s="1"/>
      <c r="H12184" s="1"/>
    </row>
    <row r="12185" spans="1:8" ht="14" x14ac:dyDescent="0.15">
      <c r="A12185" s="37">
        <v>2019</v>
      </c>
      <c r="B12185" s="10" t="s">
        <v>28</v>
      </c>
      <c r="C12185" s="10" t="s">
        <v>15</v>
      </c>
      <c r="D12185" s="10" t="str">
        <f>Mapping!$F$16</f>
        <v>Customer O</v>
      </c>
      <c r="E12185" s="11">
        <v>78047.668999999994</v>
      </c>
      <c r="F12185" s="12">
        <f t="shared" si="190"/>
        <v>11</v>
      </c>
      <c r="G12185" s="1"/>
      <c r="H12185" s="1"/>
    </row>
    <row r="12186" spans="1:8" ht="14" x14ac:dyDescent="0.15">
      <c r="A12186" s="37">
        <v>2020</v>
      </c>
      <c r="B12186" s="10" t="s">
        <v>28</v>
      </c>
      <c r="C12186" s="10" t="s">
        <v>15</v>
      </c>
      <c r="D12186" s="10" t="str">
        <f>Mapping!$F$17</f>
        <v>Customer P</v>
      </c>
      <c r="E12186" s="11">
        <v>400807.98099999997</v>
      </c>
      <c r="F12186" s="12">
        <f t="shared" si="190"/>
        <v>11</v>
      </c>
      <c r="G12186" s="1"/>
      <c r="H12186" s="1"/>
    </row>
    <row r="12187" spans="1:8" ht="14" x14ac:dyDescent="0.15">
      <c r="A12187" s="37">
        <v>2019</v>
      </c>
      <c r="B12187" s="10" t="s">
        <v>28</v>
      </c>
      <c r="C12187" s="10" t="s">
        <v>15</v>
      </c>
      <c r="D12187" s="10" t="str">
        <f>Mapping!$F$18</f>
        <v>Customer Q</v>
      </c>
      <c r="E12187" s="11">
        <v>792483.74099999992</v>
      </c>
      <c r="F12187" s="12">
        <f t="shared" si="190"/>
        <v>11</v>
      </c>
      <c r="G12187" s="1"/>
      <c r="H12187" s="1"/>
    </row>
    <row r="12188" spans="1:8" ht="14" x14ac:dyDescent="0.15">
      <c r="A12188" s="37">
        <v>2020</v>
      </c>
      <c r="B12188" s="10" t="s">
        <v>28</v>
      </c>
      <c r="C12188" s="10" t="s">
        <v>15</v>
      </c>
      <c r="D12188" s="10" t="str">
        <f>Mapping!$F$19</f>
        <v>Customer R</v>
      </c>
      <c r="E12188" s="11">
        <v>508337.80199999997</v>
      </c>
      <c r="F12188" s="12">
        <f t="shared" si="190"/>
        <v>11</v>
      </c>
      <c r="G12188" s="1"/>
      <c r="H12188" s="1"/>
    </row>
    <row r="12189" spans="1:8" ht="14" x14ac:dyDescent="0.15">
      <c r="A12189" s="37">
        <v>2019</v>
      </c>
      <c r="B12189" s="10" t="s">
        <v>28</v>
      </c>
      <c r="C12189" s="10" t="s">
        <v>15</v>
      </c>
      <c r="D12189" s="10" t="str">
        <f>Mapping!$F$20</f>
        <v>Customer S</v>
      </c>
      <c r="E12189" s="11">
        <v>26801.403999999999</v>
      </c>
      <c r="F12189" s="12">
        <f t="shared" si="190"/>
        <v>11</v>
      </c>
      <c r="G12189" s="1"/>
      <c r="H12189" s="1"/>
    </row>
    <row r="12190" spans="1:8" ht="14" x14ac:dyDescent="0.15">
      <c r="A12190" s="37">
        <v>2019</v>
      </c>
      <c r="B12190" s="10" t="s">
        <v>28</v>
      </c>
      <c r="C12190" s="10" t="s">
        <v>15</v>
      </c>
      <c r="D12190" s="10" t="str">
        <f>Mapping!$F$2</f>
        <v>Customer A</v>
      </c>
      <c r="E12190" s="11">
        <v>562995.14599999995</v>
      </c>
      <c r="F12190" s="12">
        <f t="shared" si="190"/>
        <v>11</v>
      </c>
      <c r="G12190" s="1"/>
      <c r="H12190" s="1"/>
    </row>
    <row r="12191" spans="1:8" ht="14" x14ac:dyDescent="0.15">
      <c r="A12191" s="37">
        <v>2020</v>
      </c>
      <c r="B12191" s="10" t="s">
        <v>28</v>
      </c>
      <c r="C12191" s="10" t="s">
        <v>15</v>
      </c>
      <c r="D12191" s="10" t="str">
        <f>Mapping!$F$3</f>
        <v>Customer B</v>
      </c>
      <c r="E12191" s="11">
        <v>19816.446999999996</v>
      </c>
      <c r="F12191" s="12">
        <f t="shared" si="190"/>
        <v>11</v>
      </c>
      <c r="G12191" s="1"/>
      <c r="H12191" s="1"/>
    </row>
    <row r="12192" spans="1:8" ht="14" x14ac:dyDescent="0.15">
      <c r="A12192" s="37">
        <v>2020</v>
      </c>
      <c r="B12192" s="10" t="s">
        <v>28</v>
      </c>
      <c r="C12192" s="10" t="s">
        <v>15</v>
      </c>
      <c r="D12192" s="10" t="str">
        <f>Mapping!$F$4</f>
        <v>Customer C</v>
      </c>
      <c r="E12192" s="11">
        <v>415893.96099999995</v>
      </c>
      <c r="F12192" s="12">
        <f t="shared" si="190"/>
        <v>11</v>
      </c>
      <c r="G12192" s="1"/>
      <c r="H12192" s="1"/>
    </row>
    <row r="12193" spans="1:8" ht="14" x14ac:dyDescent="0.15">
      <c r="A12193" s="37">
        <v>2020</v>
      </c>
      <c r="B12193" s="10" t="s">
        <v>28</v>
      </c>
      <c r="C12193" s="10" t="s">
        <v>15</v>
      </c>
      <c r="D12193" s="10" t="str">
        <f>Mapping!$F$5</f>
        <v>Customer D</v>
      </c>
      <c r="E12193" s="11">
        <v>96159.994000000006</v>
      </c>
      <c r="F12193" s="12">
        <f t="shared" si="190"/>
        <v>11</v>
      </c>
      <c r="G12193" s="1"/>
      <c r="H12193" s="1"/>
    </row>
    <row r="12194" spans="1:8" ht="14" x14ac:dyDescent="0.15">
      <c r="A12194" s="37">
        <v>2020</v>
      </c>
      <c r="B12194" s="10" t="s">
        <v>28</v>
      </c>
      <c r="C12194" s="10" t="s">
        <v>15</v>
      </c>
      <c r="D12194" s="10" t="str">
        <f>Mapping!$F$6</f>
        <v>Customer E</v>
      </c>
      <c r="E12194" s="11">
        <v>5008.2689999999993</v>
      </c>
      <c r="F12194" s="12">
        <f t="shared" si="190"/>
        <v>11</v>
      </c>
      <c r="G12194" s="1"/>
      <c r="H12194" s="1"/>
    </row>
    <row r="12195" spans="1:8" ht="14" x14ac:dyDescent="0.15">
      <c r="A12195" s="37">
        <v>2019</v>
      </c>
      <c r="B12195" s="10" t="s">
        <v>28</v>
      </c>
      <c r="C12195" s="10" t="s">
        <v>15</v>
      </c>
      <c r="D12195" s="10" t="str">
        <f>Mapping!$F$7</f>
        <v>Customer F</v>
      </c>
      <c r="E12195" s="11">
        <v>33650.014999999999</v>
      </c>
      <c r="F12195" s="12">
        <f t="shared" si="190"/>
        <v>11</v>
      </c>
      <c r="G12195" s="1"/>
      <c r="H12195" s="1"/>
    </row>
    <row r="12196" spans="1:8" ht="14" x14ac:dyDescent="0.15">
      <c r="A12196" s="37">
        <v>2019</v>
      </c>
      <c r="B12196" s="10" t="s">
        <v>28</v>
      </c>
      <c r="C12196" s="10" t="s">
        <v>15</v>
      </c>
      <c r="D12196" s="10" t="str">
        <f>Mapping!$F$8</f>
        <v>Customer G</v>
      </c>
      <c r="E12196" s="11">
        <v>58775.653999999995</v>
      </c>
      <c r="F12196" s="12">
        <f t="shared" si="190"/>
        <v>11</v>
      </c>
      <c r="G12196" s="1"/>
      <c r="H12196" s="1"/>
    </row>
    <row r="12197" spans="1:8" ht="14" x14ac:dyDescent="0.15">
      <c r="A12197" s="37">
        <v>2019</v>
      </c>
      <c r="B12197" s="10" t="s">
        <v>28</v>
      </c>
      <c r="C12197" s="10" t="s">
        <v>15</v>
      </c>
      <c r="D12197" s="10" t="str">
        <f>Mapping!$F$9</f>
        <v>Customer H</v>
      </c>
      <c r="E12197" s="11">
        <v>116219.936</v>
      </c>
      <c r="F12197" s="12">
        <f t="shared" si="190"/>
        <v>11</v>
      </c>
      <c r="G12197" s="1"/>
      <c r="H12197" s="1"/>
    </row>
    <row r="12198" spans="1:8" ht="14" x14ac:dyDescent="0.15">
      <c r="A12198" s="37">
        <v>2020</v>
      </c>
      <c r="B12198" s="10" t="s">
        <v>28</v>
      </c>
      <c r="C12198" s="10" t="s">
        <v>15</v>
      </c>
      <c r="D12198" s="10" t="str">
        <f>Mapping!$F$10</f>
        <v>Customer I</v>
      </c>
      <c r="E12198" s="11">
        <v>255030.48199999999</v>
      </c>
      <c r="F12198" s="12">
        <f t="shared" si="190"/>
        <v>11</v>
      </c>
      <c r="G12198" s="1"/>
      <c r="H12198" s="1"/>
    </row>
    <row r="12199" spans="1:8" ht="14" x14ac:dyDescent="0.15">
      <c r="A12199" s="37">
        <v>2019</v>
      </c>
      <c r="B12199" s="10" t="s">
        <v>28</v>
      </c>
      <c r="C12199" s="10" t="s">
        <v>15</v>
      </c>
      <c r="D12199" s="10" t="str">
        <f>Mapping!$F$11</f>
        <v>Customer J</v>
      </c>
      <c r="E12199" s="11">
        <v>97392.483999999997</v>
      </c>
      <c r="F12199" s="12">
        <f t="shared" si="190"/>
        <v>11</v>
      </c>
      <c r="G12199" s="1"/>
      <c r="H12199" s="1"/>
    </row>
    <row r="12200" spans="1:8" ht="14" x14ac:dyDescent="0.15">
      <c r="A12200" s="37">
        <v>2019</v>
      </c>
      <c r="B12200" s="10" t="s">
        <v>28</v>
      </c>
      <c r="C12200" s="10" t="s">
        <v>15</v>
      </c>
      <c r="D12200" s="10" t="str">
        <f>Mapping!$F$12</f>
        <v>Customer K</v>
      </c>
      <c r="E12200" s="11">
        <v>211498.46199999997</v>
      </c>
      <c r="F12200" s="12">
        <f t="shared" si="190"/>
        <v>11</v>
      </c>
      <c r="G12200" s="1"/>
      <c r="H12200" s="1"/>
    </row>
    <row r="12201" spans="1:8" ht="14" x14ac:dyDescent="0.15">
      <c r="A12201" s="37">
        <v>2019</v>
      </c>
      <c r="B12201" s="10" t="s">
        <v>28</v>
      </c>
      <c r="C12201" s="10" t="s">
        <v>15</v>
      </c>
      <c r="D12201" s="10" t="str">
        <f>Mapping!$F$13</f>
        <v>Customer L</v>
      </c>
      <c r="E12201" s="11">
        <v>101131.09299999999</v>
      </c>
      <c r="F12201" s="12">
        <f t="shared" si="190"/>
        <v>11</v>
      </c>
      <c r="G12201" s="1"/>
      <c r="H12201" s="1"/>
    </row>
    <row r="12202" spans="1:8" ht="14" x14ac:dyDescent="0.15">
      <c r="A12202" s="37">
        <v>2020</v>
      </c>
      <c r="B12202" s="10" t="s">
        <v>28</v>
      </c>
      <c r="C12202" s="10" t="s">
        <v>15</v>
      </c>
      <c r="D12202" s="10" t="str">
        <f>Mapping!$F$14</f>
        <v>Customer M</v>
      </c>
      <c r="E12202" s="11">
        <v>26892.851999999999</v>
      </c>
      <c r="F12202" s="12">
        <f t="shared" si="190"/>
        <v>11</v>
      </c>
      <c r="G12202" s="1"/>
      <c r="H12202" s="1"/>
    </row>
    <row r="12203" spans="1:8" ht="14" x14ac:dyDescent="0.15">
      <c r="A12203" s="37">
        <v>2019</v>
      </c>
      <c r="B12203" s="10" t="s">
        <v>28</v>
      </c>
      <c r="C12203" s="10" t="s">
        <v>15</v>
      </c>
      <c r="D12203" s="10" t="str">
        <f>Mapping!$F$15</f>
        <v>Customer N</v>
      </c>
      <c r="E12203" s="11">
        <v>354568.75999999995</v>
      </c>
      <c r="F12203" s="12">
        <f t="shared" si="190"/>
        <v>11</v>
      </c>
      <c r="G12203" s="1"/>
      <c r="H12203" s="1"/>
    </row>
    <row r="12204" spans="1:8" ht="14" x14ac:dyDescent="0.15">
      <c r="A12204" s="37">
        <v>2020</v>
      </c>
      <c r="B12204" s="10" t="s">
        <v>28</v>
      </c>
      <c r="C12204" s="10" t="s">
        <v>15</v>
      </c>
      <c r="D12204" s="10" t="str">
        <f>Mapping!$F$16</f>
        <v>Customer O</v>
      </c>
      <c r="E12204" s="11">
        <v>-5513.2979999999998</v>
      </c>
      <c r="F12204" s="12">
        <f t="shared" si="190"/>
        <v>11</v>
      </c>
      <c r="G12204" s="1"/>
      <c r="H12204" s="1"/>
    </row>
    <row r="12205" spans="1:8" ht="14" x14ac:dyDescent="0.15">
      <c r="A12205" s="37">
        <v>2020</v>
      </c>
      <c r="B12205" s="10" t="s">
        <v>28</v>
      </c>
      <c r="C12205" s="10" t="s">
        <v>16</v>
      </c>
      <c r="D12205" s="10" t="str">
        <f>Mapping!$F$17</f>
        <v>Customer P</v>
      </c>
      <c r="E12205" s="11">
        <v>-7197.7499999999991</v>
      </c>
      <c r="F12205" s="12">
        <f t="shared" si="190"/>
        <v>11</v>
      </c>
      <c r="G12205" s="1"/>
      <c r="H12205" s="1"/>
    </row>
    <row r="12206" spans="1:8" ht="14" x14ac:dyDescent="0.15">
      <c r="A12206" s="37">
        <v>2020</v>
      </c>
      <c r="B12206" s="10" t="s">
        <v>28</v>
      </c>
      <c r="C12206" s="10" t="s">
        <v>17</v>
      </c>
      <c r="D12206" s="10" t="str">
        <f>Mapping!$F$18</f>
        <v>Customer Q</v>
      </c>
      <c r="E12206" s="11">
        <v>44991.904999999999</v>
      </c>
      <c r="F12206" s="12">
        <f t="shared" si="190"/>
        <v>11</v>
      </c>
      <c r="G12206" s="1"/>
      <c r="H12206" s="1"/>
    </row>
    <row r="12207" spans="1:8" ht="14" x14ac:dyDescent="0.15">
      <c r="A12207" s="37">
        <v>2020</v>
      </c>
      <c r="B12207" s="10" t="s">
        <v>28</v>
      </c>
      <c r="C12207" s="10" t="s">
        <v>15</v>
      </c>
      <c r="D12207" s="10" t="str">
        <f>Mapping!$F$19</f>
        <v>Customer R</v>
      </c>
      <c r="E12207" s="11">
        <v>262456.67</v>
      </c>
      <c r="F12207" s="12">
        <f t="shared" si="190"/>
        <v>11</v>
      </c>
      <c r="G12207" s="1"/>
      <c r="H12207" s="1"/>
    </row>
    <row r="12208" spans="1:8" ht="14" x14ac:dyDescent="0.15">
      <c r="A12208" s="37">
        <v>2020</v>
      </c>
      <c r="B12208" s="10" t="s">
        <v>28</v>
      </c>
      <c r="C12208" s="10" t="s">
        <v>15</v>
      </c>
      <c r="D12208" s="10" t="str">
        <f>Mapping!$F$20</f>
        <v>Customer S</v>
      </c>
      <c r="E12208" s="11">
        <v>689819.73899999994</v>
      </c>
      <c r="F12208" s="12">
        <f t="shared" si="190"/>
        <v>11</v>
      </c>
      <c r="G12208" s="1"/>
      <c r="H12208" s="1"/>
    </row>
    <row r="12209" spans="1:8" ht="14" x14ac:dyDescent="0.15">
      <c r="A12209" s="37">
        <v>2020</v>
      </c>
      <c r="B12209" s="10" t="s">
        <v>28</v>
      </c>
      <c r="C12209" s="10" t="s">
        <v>15</v>
      </c>
      <c r="D12209" s="10" t="str">
        <f>Mapping!$F$2</f>
        <v>Customer A</v>
      </c>
      <c r="E12209" s="11">
        <v>26320.916999999998</v>
      </c>
      <c r="F12209" s="12">
        <f t="shared" si="190"/>
        <v>11</v>
      </c>
      <c r="G12209" s="1"/>
      <c r="H12209" s="1"/>
    </row>
    <row r="12210" spans="1:8" ht="14" x14ac:dyDescent="0.15">
      <c r="A12210" s="37">
        <v>2020</v>
      </c>
      <c r="B12210" s="10" t="s">
        <v>28</v>
      </c>
      <c r="C12210" s="10" t="s">
        <v>15</v>
      </c>
      <c r="D12210" s="10" t="str">
        <f>Mapping!$F$3</f>
        <v>Customer B</v>
      </c>
      <c r="E12210" s="11">
        <v>2059065.47</v>
      </c>
      <c r="F12210" s="12">
        <f t="shared" si="190"/>
        <v>11</v>
      </c>
      <c r="G12210" s="1"/>
      <c r="H12210" s="1"/>
    </row>
    <row r="12211" spans="1:8" ht="14" x14ac:dyDescent="0.15">
      <c r="A12211" s="37">
        <v>2020</v>
      </c>
      <c r="B12211" s="10" t="s">
        <v>28</v>
      </c>
      <c r="C12211" s="10" t="s">
        <v>15</v>
      </c>
      <c r="D12211" s="10" t="str">
        <f>Mapping!$F$4</f>
        <v>Customer C</v>
      </c>
      <c r="E12211" s="11">
        <v>1120549.71</v>
      </c>
      <c r="F12211" s="12">
        <f t="shared" si="190"/>
        <v>11</v>
      </c>
      <c r="G12211" s="1"/>
      <c r="H12211" s="1"/>
    </row>
    <row r="12212" spans="1:8" ht="14" x14ac:dyDescent="0.15">
      <c r="A12212" s="37">
        <v>2020</v>
      </c>
      <c r="B12212" s="10" t="s">
        <v>28</v>
      </c>
      <c r="C12212" s="10" t="s">
        <v>16</v>
      </c>
      <c r="D12212" s="10" t="str">
        <f>Mapping!$F$5</f>
        <v>Customer D</v>
      </c>
      <c r="E12212" s="11">
        <v>467219.74599999998</v>
      </c>
      <c r="F12212" s="12">
        <f t="shared" si="190"/>
        <v>11</v>
      </c>
      <c r="G12212" s="1"/>
      <c r="H12212" s="1"/>
    </row>
    <row r="12213" spans="1:8" ht="14" x14ac:dyDescent="0.15">
      <c r="A12213" s="37">
        <v>2019</v>
      </c>
      <c r="B12213" s="10" t="s">
        <v>28</v>
      </c>
      <c r="C12213" s="10" t="s">
        <v>17</v>
      </c>
      <c r="D12213" s="10" t="str">
        <f>Mapping!$F$6</f>
        <v>Customer E</v>
      </c>
      <c r="E12213" s="11">
        <v>86649.653999999995</v>
      </c>
      <c r="F12213" s="12">
        <f t="shared" si="190"/>
        <v>11</v>
      </c>
      <c r="G12213" s="1"/>
      <c r="H12213" s="1"/>
    </row>
    <row r="12214" spans="1:8" ht="14" x14ac:dyDescent="0.15">
      <c r="A12214" s="37">
        <v>2020</v>
      </c>
      <c r="B12214" s="10" t="s">
        <v>28</v>
      </c>
      <c r="C12214" s="10" t="s">
        <v>15</v>
      </c>
      <c r="D12214" s="10" t="str">
        <f>Mapping!$F$7</f>
        <v>Customer F</v>
      </c>
      <c r="E12214" s="11">
        <v>13830.550999999999</v>
      </c>
      <c r="F12214" s="12">
        <f t="shared" si="190"/>
        <v>11</v>
      </c>
      <c r="G12214" s="1"/>
      <c r="H12214" s="1"/>
    </row>
    <row r="12215" spans="1:8" ht="14" x14ac:dyDescent="0.15">
      <c r="A12215" s="37">
        <v>2019</v>
      </c>
      <c r="B12215" s="10" t="s">
        <v>28</v>
      </c>
      <c r="C12215" s="10" t="s">
        <v>15</v>
      </c>
      <c r="D12215" s="10" t="str">
        <f>Mapping!$F$8</f>
        <v>Customer G</v>
      </c>
      <c r="E12215" s="11">
        <v>208947.11599999998</v>
      </c>
      <c r="F12215" s="12">
        <f t="shared" si="190"/>
        <v>11</v>
      </c>
      <c r="G12215" s="1"/>
      <c r="H12215" s="1"/>
    </row>
    <row r="12216" spans="1:8" ht="14" x14ac:dyDescent="0.15">
      <c r="A12216" s="37">
        <v>2020</v>
      </c>
      <c r="B12216" s="10" t="s">
        <v>28</v>
      </c>
      <c r="C12216" s="10" t="s">
        <v>15</v>
      </c>
      <c r="D12216" s="10" t="str">
        <f>Mapping!$F$9</f>
        <v>Customer H</v>
      </c>
      <c r="E12216" s="11">
        <v>291588.04499999998</v>
      </c>
      <c r="F12216" s="12">
        <f t="shared" si="190"/>
        <v>11</v>
      </c>
      <c r="G12216" s="1"/>
      <c r="H12216" s="1"/>
    </row>
    <row r="12217" spans="1:8" ht="14" x14ac:dyDescent="0.15">
      <c r="A12217" s="37">
        <v>2020</v>
      </c>
      <c r="B12217" s="10" t="s">
        <v>28</v>
      </c>
      <c r="C12217" s="10" t="s">
        <v>16</v>
      </c>
      <c r="D12217" s="10" t="str">
        <f>Mapping!$F$10</f>
        <v>Customer I</v>
      </c>
      <c r="E12217" s="11">
        <v>51409.777999999991</v>
      </c>
      <c r="F12217" s="12">
        <f t="shared" si="190"/>
        <v>11</v>
      </c>
      <c r="G12217" s="1"/>
      <c r="H12217" s="1"/>
    </row>
    <row r="12218" spans="1:8" ht="14" x14ac:dyDescent="0.15">
      <c r="A12218" s="37">
        <v>2020</v>
      </c>
      <c r="B12218" s="10" t="s">
        <v>28</v>
      </c>
      <c r="C12218" s="10" t="s">
        <v>17</v>
      </c>
      <c r="D12218" s="10" t="str">
        <f>Mapping!$F$11</f>
        <v>Customer J</v>
      </c>
      <c r="E12218" s="11">
        <v>1158545.6399999999</v>
      </c>
      <c r="F12218" s="12">
        <f t="shared" si="190"/>
        <v>11</v>
      </c>
      <c r="G12218" s="1"/>
      <c r="H12218" s="1"/>
    </row>
    <row r="12219" spans="1:8" ht="14" x14ac:dyDescent="0.15">
      <c r="A12219" s="37">
        <v>2020</v>
      </c>
      <c r="B12219" s="10" t="s">
        <v>28</v>
      </c>
      <c r="C12219" s="10" t="s">
        <v>15</v>
      </c>
      <c r="D12219" s="10" t="str">
        <f>Mapping!$F$12</f>
        <v>Customer K</v>
      </c>
      <c r="E12219" s="11">
        <v>30188.948999999997</v>
      </c>
      <c r="F12219" s="12">
        <f t="shared" si="190"/>
        <v>11</v>
      </c>
      <c r="G12219" s="1"/>
      <c r="H12219" s="1"/>
    </row>
    <row r="12220" spans="1:8" ht="14" x14ac:dyDescent="0.15">
      <c r="A12220" s="37">
        <v>2019</v>
      </c>
      <c r="B12220" s="10" t="s">
        <v>28</v>
      </c>
      <c r="C12220" s="10" t="s">
        <v>15</v>
      </c>
      <c r="D12220" s="10" t="str">
        <f>Mapping!$F$13</f>
        <v>Customer L</v>
      </c>
      <c r="E12220" s="11">
        <v>617562.63799999992</v>
      </c>
      <c r="F12220" s="12">
        <f t="shared" si="190"/>
        <v>11</v>
      </c>
      <c r="G12220" s="1"/>
      <c r="H12220" s="1"/>
    </row>
    <row r="12221" spans="1:8" ht="14" x14ac:dyDescent="0.15">
      <c r="A12221" s="37">
        <v>2020</v>
      </c>
      <c r="B12221" s="10" t="s">
        <v>28</v>
      </c>
      <c r="C12221" s="10" t="s">
        <v>16</v>
      </c>
      <c r="D12221" s="10" t="str">
        <f>Mapping!$F$14</f>
        <v>Customer M</v>
      </c>
      <c r="E12221" s="11">
        <v>482380.598</v>
      </c>
      <c r="F12221" s="12">
        <f t="shared" si="190"/>
        <v>11</v>
      </c>
      <c r="G12221" s="1"/>
      <c r="H12221" s="1"/>
    </row>
    <row r="12222" spans="1:8" ht="14" x14ac:dyDescent="0.15">
      <c r="A12222" s="37">
        <v>2020</v>
      </c>
      <c r="B12222" s="10" t="s">
        <v>28</v>
      </c>
      <c r="C12222" s="10" t="s">
        <v>17</v>
      </c>
      <c r="D12222" s="10" t="str">
        <f>Mapping!$F$15</f>
        <v>Customer N</v>
      </c>
      <c r="E12222" s="11">
        <v>184685.75999999998</v>
      </c>
      <c r="F12222" s="12">
        <f t="shared" si="190"/>
        <v>11</v>
      </c>
      <c r="G12222" s="1"/>
      <c r="H12222" s="1"/>
    </row>
    <row r="12223" spans="1:8" ht="14" x14ac:dyDescent="0.15">
      <c r="A12223" s="37">
        <v>2019</v>
      </c>
      <c r="B12223" s="10" t="s">
        <v>28</v>
      </c>
      <c r="C12223" s="10" t="s">
        <v>15</v>
      </c>
      <c r="D12223" s="10" t="str">
        <f>Mapping!$F$16</f>
        <v>Customer O</v>
      </c>
      <c r="E12223" s="11">
        <v>0</v>
      </c>
      <c r="F12223" s="12">
        <f t="shared" si="190"/>
        <v>11</v>
      </c>
      <c r="G12223" s="1"/>
      <c r="H12223" s="1"/>
    </row>
    <row r="12224" spans="1:8" ht="14" x14ac:dyDescent="0.15">
      <c r="A12224" s="37">
        <v>2020</v>
      </c>
      <c r="B12224" s="10" t="s">
        <v>28</v>
      </c>
      <c r="C12224" s="10" t="s">
        <v>15</v>
      </c>
      <c r="D12224" s="10" t="str">
        <f>Mapping!$F$17</f>
        <v>Customer P</v>
      </c>
      <c r="E12224" s="11">
        <v>88311.23</v>
      </c>
      <c r="F12224" s="12">
        <f t="shared" si="190"/>
        <v>11</v>
      </c>
      <c r="G12224" s="1"/>
      <c r="H12224" s="1"/>
    </row>
    <row r="12225" spans="1:8" ht="14" x14ac:dyDescent="0.15">
      <c r="A12225" s="37">
        <v>2019</v>
      </c>
      <c r="B12225" s="10" t="s">
        <v>28</v>
      </c>
      <c r="C12225" s="10" t="s">
        <v>15</v>
      </c>
      <c r="D12225" s="10" t="str">
        <f>Mapping!$F$18</f>
        <v>Customer Q</v>
      </c>
      <c r="E12225" s="11">
        <v>13791.568000000001</v>
      </c>
      <c r="F12225" s="12">
        <f t="shared" si="190"/>
        <v>11</v>
      </c>
      <c r="G12225" s="1"/>
      <c r="H12225" s="1"/>
    </row>
    <row r="12226" spans="1:8" ht="14" x14ac:dyDescent="0.15">
      <c r="A12226" s="37">
        <v>2020</v>
      </c>
      <c r="B12226" s="10" t="s">
        <v>28</v>
      </c>
      <c r="C12226" s="10" t="s">
        <v>16</v>
      </c>
      <c r="D12226" s="10" t="str">
        <f>Mapping!$F$19</f>
        <v>Customer R</v>
      </c>
      <c r="E12226" s="11">
        <v>41673.233</v>
      </c>
      <c r="F12226" s="12">
        <f t="shared" ref="F12226:F12289" si="191">MONTH(DATEVALUE(B12226&amp;"1"))</f>
        <v>11</v>
      </c>
      <c r="G12226" s="1"/>
      <c r="H12226" s="1"/>
    </row>
    <row r="12227" spans="1:8" ht="14" x14ac:dyDescent="0.15">
      <c r="A12227" s="37">
        <v>2020</v>
      </c>
      <c r="B12227" s="10" t="s">
        <v>28</v>
      </c>
      <c r="C12227" s="10" t="s">
        <v>17</v>
      </c>
      <c r="D12227" s="10" t="str">
        <f>Mapping!$F$20</f>
        <v>Customer S</v>
      </c>
      <c r="E12227" s="11">
        <v>56367.772999999994</v>
      </c>
      <c r="F12227" s="12">
        <f t="shared" si="191"/>
        <v>11</v>
      </c>
      <c r="G12227" s="1"/>
      <c r="H12227" s="1"/>
    </row>
    <row r="12228" spans="1:8" ht="14" x14ac:dyDescent="0.15">
      <c r="A12228" s="37">
        <v>2020</v>
      </c>
      <c r="B12228" s="10" t="s">
        <v>28</v>
      </c>
      <c r="C12228" s="10" t="s">
        <v>18</v>
      </c>
      <c r="D12228" s="10" t="str">
        <f>Mapping!$F$2</f>
        <v>Customer A</v>
      </c>
      <c r="E12228" s="11">
        <v>14354.857999999998</v>
      </c>
      <c r="F12228" s="12">
        <f t="shared" si="191"/>
        <v>11</v>
      </c>
      <c r="G12228" s="1"/>
      <c r="H12228" s="1"/>
    </row>
    <row r="12229" spans="1:8" ht="14" x14ac:dyDescent="0.15">
      <c r="A12229" s="37">
        <v>2019</v>
      </c>
      <c r="B12229" s="10" t="s">
        <v>28</v>
      </c>
      <c r="C12229" s="10" t="s">
        <v>15</v>
      </c>
      <c r="D12229" s="10" t="str">
        <f>Mapping!$F$3</f>
        <v>Customer B</v>
      </c>
      <c r="E12229" s="11">
        <v>66122.574000000008</v>
      </c>
      <c r="F12229" s="12">
        <f t="shared" si="191"/>
        <v>11</v>
      </c>
      <c r="G12229" s="1"/>
      <c r="H12229" s="1"/>
    </row>
    <row r="12230" spans="1:8" ht="14" x14ac:dyDescent="0.15">
      <c r="A12230" s="37">
        <v>2020</v>
      </c>
      <c r="B12230" s="10" t="s">
        <v>28</v>
      </c>
      <c r="C12230" s="10" t="s">
        <v>16</v>
      </c>
      <c r="D12230" s="10" t="str">
        <f>Mapping!$F$4</f>
        <v>Customer C</v>
      </c>
      <c r="E12230" s="11">
        <v>20622.657999999999</v>
      </c>
      <c r="F12230" s="12">
        <f t="shared" si="191"/>
        <v>11</v>
      </c>
      <c r="G12230" s="1"/>
      <c r="H12230" s="1"/>
    </row>
    <row r="12231" spans="1:8" ht="14" x14ac:dyDescent="0.15">
      <c r="A12231" s="37">
        <v>2019</v>
      </c>
      <c r="B12231" s="10" t="s">
        <v>28</v>
      </c>
      <c r="C12231" s="10" t="s">
        <v>17</v>
      </c>
      <c r="D12231" s="10" t="str">
        <f>Mapping!$F$5</f>
        <v>Customer D</v>
      </c>
      <c r="E12231" s="11">
        <v>17868.969999999998</v>
      </c>
      <c r="F12231" s="12">
        <f t="shared" si="191"/>
        <v>11</v>
      </c>
      <c r="G12231" s="1"/>
      <c r="H12231" s="1"/>
    </row>
    <row r="12232" spans="1:8" ht="14" x14ac:dyDescent="0.15">
      <c r="A12232" s="37">
        <v>2019</v>
      </c>
      <c r="B12232" s="10" t="s">
        <v>28</v>
      </c>
      <c r="C12232" s="10" t="s">
        <v>18</v>
      </c>
      <c r="D12232" s="10" t="str">
        <f>Mapping!$F$6</f>
        <v>Customer E</v>
      </c>
      <c r="E12232" s="11">
        <v>470952.41899999999</v>
      </c>
      <c r="F12232" s="12">
        <f t="shared" si="191"/>
        <v>11</v>
      </c>
      <c r="G12232" s="1"/>
      <c r="H12232" s="1"/>
    </row>
    <row r="12233" spans="1:8" ht="14" x14ac:dyDescent="0.15">
      <c r="A12233" s="37">
        <v>2020</v>
      </c>
      <c r="B12233" s="10" t="s">
        <v>28</v>
      </c>
      <c r="C12233" s="10" t="s">
        <v>15</v>
      </c>
      <c r="D12233" s="10" t="str">
        <f>Mapping!$F$7</f>
        <v>Customer F</v>
      </c>
      <c r="E12233" s="11">
        <v>2843.491</v>
      </c>
      <c r="F12233" s="12">
        <f t="shared" si="191"/>
        <v>11</v>
      </c>
      <c r="G12233" s="1"/>
      <c r="H12233" s="1"/>
    </row>
    <row r="12234" spans="1:8" ht="14" x14ac:dyDescent="0.15">
      <c r="A12234" s="37">
        <v>2020</v>
      </c>
      <c r="B12234" s="10" t="s">
        <v>28</v>
      </c>
      <c r="C12234" s="10" t="s">
        <v>16</v>
      </c>
      <c r="D12234" s="10" t="str">
        <f>Mapping!$F$8</f>
        <v>Customer G</v>
      </c>
      <c r="E12234" s="11">
        <v>2584.848</v>
      </c>
      <c r="F12234" s="12">
        <f t="shared" si="191"/>
        <v>11</v>
      </c>
      <c r="G12234" s="1"/>
      <c r="H12234" s="1"/>
    </row>
    <row r="12235" spans="1:8" ht="14" x14ac:dyDescent="0.15">
      <c r="A12235" s="37">
        <v>2019</v>
      </c>
      <c r="B12235" s="10" t="s">
        <v>28</v>
      </c>
      <c r="C12235" s="10" t="s">
        <v>17</v>
      </c>
      <c r="D12235" s="10" t="str">
        <f>Mapping!$F$9</f>
        <v>Customer H</v>
      </c>
      <c r="E12235" s="11">
        <v>162665.51699999999</v>
      </c>
      <c r="F12235" s="12">
        <f t="shared" si="191"/>
        <v>11</v>
      </c>
      <c r="G12235" s="1"/>
      <c r="H12235" s="1"/>
    </row>
    <row r="12236" spans="1:8" ht="14" x14ac:dyDescent="0.15">
      <c r="A12236" s="37">
        <v>2019</v>
      </c>
      <c r="B12236" s="10" t="s">
        <v>28</v>
      </c>
      <c r="C12236" s="10" t="s">
        <v>18</v>
      </c>
      <c r="D12236" s="10" t="str">
        <f>Mapping!$F$10</f>
        <v>Customer I</v>
      </c>
      <c r="E12236" s="11">
        <v>340384.70899999997</v>
      </c>
      <c r="F12236" s="12">
        <f t="shared" si="191"/>
        <v>11</v>
      </c>
      <c r="G12236" s="1"/>
      <c r="H12236" s="1"/>
    </row>
    <row r="12237" spans="1:8" ht="14" x14ac:dyDescent="0.15">
      <c r="A12237" s="37">
        <v>2020</v>
      </c>
      <c r="B12237" s="10" t="s">
        <v>28</v>
      </c>
      <c r="C12237" s="10" t="s">
        <v>15</v>
      </c>
      <c r="D12237" s="10" t="str">
        <f>Mapping!$F$11</f>
        <v>Customer J</v>
      </c>
      <c r="E12237" s="11">
        <v>80851.553999999989</v>
      </c>
      <c r="F12237" s="12">
        <f t="shared" si="191"/>
        <v>11</v>
      </c>
      <c r="G12237" s="1"/>
      <c r="H12237" s="1"/>
    </row>
    <row r="12238" spans="1:8" ht="14" x14ac:dyDescent="0.15">
      <c r="A12238" s="37">
        <v>2019</v>
      </c>
      <c r="B12238" s="10" t="s">
        <v>28</v>
      </c>
      <c r="C12238" s="10" t="s">
        <v>16</v>
      </c>
      <c r="D12238" s="10" t="str">
        <f>Mapping!$F$12</f>
        <v>Customer K</v>
      </c>
      <c r="E12238" s="11">
        <v>147534.43599999999</v>
      </c>
      <c r="F12238" s="12">
        <f t="shared" si="191"/>
        <v>11</v>
      </c>
      <c r="G12238" s="1"/>
      <c r="H12238" s="1"/>
    </row>
    <row r="12239" spans="1:8" ht="14" x14ac:dyDescent="0.15">
      <c r="A12239" s="37">
        <v>2020</v>
      </c>
      <c r="B12239" s="10" t="s">
        <v>28</v>
      </c>
      <c r="C12239" s="10" t="s">
        <v>17</v>
      </c>
      <c r="D12239" s="10" t="str">
        <f>Mapping!$F$13</f>
        <v>Customer L</v>
      </c>
      <c r="E12239" s="11">
        <v>42706.873999999996</v>
      </c>
      <c r="F12239" s="12">
        <f t="shared" si="191"/>
        <v>11</v>
      </c>
      <c r="G12239" s="1"/>
      <c r="H12239" s="1"/>
    </row>
    <row r="12240" spans="1:8" ht="14" x14ac:dyDescent="0.15">
      <c r="A12240" s="37">
        <v>2019</v>
      </c>
      <c r="B12240" s="10" t="s">
        <v>28</v>
      </c>
      <c r="C12240" s="10" t="s">
        <v>18</v>
      </c>
      <c r="D12240" s="10" t="str">
        <f>Mapping!$F$14</f>
        <v>Customer M</v>
      </c>
      <c r="E12240" s="11">
        <v>63238.601999999999</v>
      </c>
      <c r="F12240" s="12">
        <f t="shared" si="191"/>
        <v>11</v>
      </c>
      <c r="G12240" s="1"/>
      <c r="H12240" s="1"/>
    </row>
    <row r="12241" spans="1:8" ht="14" x14ac:dyDescent="0.15">
      <c r="A12241" s="37">
        <v>2019</v>
      </c>
      <c r="B12241" s="10" t="s">
        <v>28</v>
      </c>
      <c r="C12241" s="10" t="s">
        <v>15</v>
      </c>
      <c r="D12241" s="10" t="str">
        <f>Mapping!$F$15</f>
        <v>Customer N</v>
      </c>
      <c r="E12241" s="11">
        <v>14254.492</v>
      </c>
      <c r="F12241" s="12">
        <f t="shared" si="191"/>
        <v>11</v>
      </c>
      <c r="G12241" s="1"/>
      <c r="H12241" s="1"/>
    </row>
    <row r="12242" spans="1:8" ht="14" x14ac:dyDescent="0.15">
      <c r="A12242" s="37">
        <v>2020</v>
      </c>
      <c r="B12242" s="10" t="s">
        <v>28</v>
      </c>
      <c r="C12242" s="10" t="s">
        <v>15</v>
      </c>
      <c r="D12242" s="10" t="str">
        <f>Mapping!$F$16</f>
        <v>Customer O</v>
      </c>
      <c r="E12242" s="11">
        <v>100838.42300000001</v>
      </c>
      <c r="F12242" s="12">
        <f t="shared" si="191"/>
        <v>11</v>
      </c>
      <c r="G12242" s="1"/>
      <c r="H12242" s="1"/>
    </row>
    <row r="12243" spans="1:8" ht="14" x14ac:dyDescent="0.15">
      <c r="A12243" s="37">
        <v>2020</v>
      </c>
      <c r="B12243" s="10" t="s">
        <v>28</v>
      </c>
      <c r="C12243" s="10" t="s">
        <v>16</v>
      </c>
      <c r="D12243" s="10" t="str">
        <f>Mapping!$F$17</f>
        <v>Customer P</v>
      </c>
      <c r="E12243" s="11">
        <v>3409621.4599999995</v>
      </c>
      <c r="F12243" s="12">
        <f t="shared" si="191"/>
        <v>11</v>
      </c>
      <c r="G12243" s="1"/>
      <c r="H12243" s="1"/>
    </row>
    <row r="12244" spans="1:8" ht="14" x14ac:dyDescent="0.15">
      <c r="A12244" s="37">
        <v>2020</v>
      </c>
      <c r="B12244" s="10" t="s">
        <v>28</v>
      </c>
      <c r="C12244" s="10" t="s">
        <v>17</v>
      </c>
      <c r="D12244" s="10" t="str">
        <f>Mapping!$F$18</f>
        <v>Customer Q</v>
      </c>
      <c r="E12244" s="11">
        <v>105581.644</v>
      </c>
      <c r="F12244" s="12">
        <f t="shared" si="191"/>
        <v>11</v>
      </c>
      <c r="G12244" s="1"/>
      <c r="H12244" s="1"/>
    </row>
    <row r="12245" spans="1:8" ht="14" x14ac:dyDescent="0.15">
      <c r="A12245" s="37">
        <v>2020</v>
      </c>
      <c r="B12245" s="10" t="s">
        <v>28</v>
      </c>
      <c r="C12245" s="10" t="s">
        <v>15</v>
      </c>
      <c r="D12245" s="10" t="str">
        <f>Mapping!$F$19</f>
        <v>Customer R</v>
      </c>
      <c r="E12245" s="11">
        <v>42820.420999999995</v>
      </c>
      <c r="F12245" s="12">
        <f t="shared" si="191"/>
        <v>11</v>
      </c>
      <c r="G12245" s="1"/>
      <c r="H12245" s="1"/>
    </row>
    <row r="12246" spans="1:8" ht="14" x14ac:dyDescent="0.15">
      <c r="A12246" s="37">
        <v>2019</v>
      </c>
      <c r="B12246" s="10" t="s">
        <v>28</v>
      </c>
      <c r="C12246" s="10" t="s">
        <v>16</v>
      </c>
      <c r="D12246" s="10" t="str">
        <f>Mapping!$F$20</f>
        <v>Customer S</v>
      </c>
      <c r="E12246" s="11">
        <v>59797.758999999991</v>
      </c>
      <c r="F12246" s="12">
        <f t="shared" si="191"/>
        <v>11</v>
      </c>
      <c r="G12246" s="1"/>
      <c r="H12246" s="1"/>
    </row>
    <row r="12247" spans="1:8" ht="14" x14ac:dyDescent="0.15">
      <c r="A12247" s="37">
        <v>2020</v>
      </c>
      <c r="B12247" s="10" t="s">
        <v>28</v>
      </c>
      <c r="C12247" s="10" t="s">
        <v>17</v>
      </c>
      <c r="D12247" s="10" t="str">
        <f>Mapping!$F$2</f>
        <v>Customer A</v>
      </c>
      <c r="E12247" s="11">
        <v>84230.20199999999</v>
      </c>
      <c r="F12247" s="12">
        <f t="shared" si="191"/>
        <v>11</v>
      </c>
      <c r="G12247" s="1"/>
      <c r="H12247" s="1"/>
    </row>
    <row r="12248" spans="1:8" ht="14" x14ac:dyDescent="0.15">
      <c r="A12248" s="37">
        <v>2020</v>
      </c>
      <c r="B12248" s="10" t="s">
        <v>28</v>
      </c>
      <c r="C12248" s="10" t="s">
        <v>15</v>
      </c>
      <c r="D12248" s="10" t="str">
        <f>Mapping!$F$3</f>
        <v>Customer B</v>
      </c>
      <c r="E12248" s="11">
        <v>116956.87499999999</v>
      </c>
      <c r="F12248" s="12">
        <f t="shared" si="191"/>
        <v>11</v>
      </c>
      <c r="G12248" s="1"/>
      <c r="H12248" s="1"/>
    </row>
    <row r="12249" spans="1:8" ht="14" x14ac:dyDescent="0.15">
      <c r="A12249" s="37">
        <v>2020</v>
      </c>
      <c r="B12249" s="10" t="s">
        <v>28</v>
      </c>
      <c r="C12249" s="10" t="s">
        <v>16</v>
      </c>
      <c r="D12249" s="10" t="str">
        <f>Mapping!$F$4</f>
        <v>Customer C</v>
      </c>
      <c r="E12249" s="11">
        <v>18289.473999999998</v>
      </c>
      <c r="F12249" s="12">
        <f t="shared" si="191"/>
        <v>11</v>
      </c>
      <c r="G12249" s="1"/>
      <c r="H12249" s="1"/>
    </row>
    <row r="12250" spans="1:8" ht="14" x14ac:dyDescent="0.15">
      <c r="A12250" s="37">
        <v>2020</v>
      </c>
      <c r="B12250" s="10" t="s">
        <v>28</v>
      </c>
      <c r="C12250" s="10" t="s">
        <v>17</v>
      </c>
      <c r="D12250" s="10" t="str">
        <f>Mapping!$F$5</f>
        <v>Customer D</v>
      </c>
      <c r="E12250" s="11">
        <v>6582.6039999999994</v>
      </c>
      <c r="F12250" s="12">
        <f t="shared" si="191"/>
        <v>11</v>
      </c>
      <c r="G12250" s="1"/>
      <c r="H12250" s="1"/>
    </row>
    <row r="12251" spans="1:8" ht="14" x14ac:dyDescent="0.15">
      <c r="A12251" s="37">
        <v>2019</v>
      </c>
      <c r="B12251" s="10" t="s">
        <v>28</v>
      </c>
      <c r="C12251" s="10" t="s">
        <v>15</v>
      </c>
      <c r="D12251" s="10" t="str">
        <f>Mapping!$F$6</f>
        <v>Customer E</v>
      </c>
      <c r="E12251" s="11">
        <v>10128.726999999999</v>
      </c>
      <c r="F12251" s="12">
        <f t="shared" si="191"/>
        <v>11</v>
      </c>
      <c r="G12251" s="1"/>
      <c r="H12251" s="1"/>
    </row>
    <row r="12252" spans="1:8" ht="14" x14ac:dyDescent="0.15">
      <c r="A12252" s="37">
        <v>2019</v>
      </c>
      <c r="B12252" s="10" t="s">
        <v>28</v>
      </c>
      <c r="C12252" s="10" t="s">
        <v>15</v>
      </c>
      <c r="D12252" s="10" t="str">
        <f>Mapping!$F$7</f>
        <v>Customer F</v>
      </c>
      <c r="E12252" s="11">
        <v>88902.547999999995</v>
      </c>
      <c r="F12252" s="12">
        <f t="shared" si="191"/>
        <v>11</v>
      </c>
      <c r="G12252" s="1"/>
      <c r="H12252" s="1"/>
    </row>
    <row r="12253" spans="1:8" ht="14" x14ac:dyDescent="0.15">
      <c r="A12253" s="37">
        <v>2020</v>
      </c>
      <c r="B12253" s="10" t="s">
        <v>28</v>
      </c>
      <c r="C12253" s="10" t="s">
        <v>15</v>
      </c>
      <c r="D12253" s="10" t="str">
        <f>Mapping!$F$8</f>
        <v>Customer G</v>
      </c>
      <c r="E12253" s="11">
        <v>5086.2349999999997</v>
      </c>
      <c r="F12253" s="12">
        <f t="shared" si="191"/>
        <v>11</v>
      </c>
      <c r="G12253" s="1"/>
      <c r="H12253" s="1"/>
    </row>
    <row r="12254" spans="1:8" ht="14" x14ac:dyDescent="0.15">
      <c r="A12254" s="37">
        <v>2020</v>
      </c>
      <c r="B12254" s="10" t="s">
        <v>28</v>
      </c>
      <c r="C12254" s="10" t="s">
        <v>15</v>
      </c>
      <c r="D12254" s="10" t="str">
        <f>Mapping!$F$9</f>
        <v>Customer H</v>
      </c>
      <c r="E12254" s="11">
        <v>133608.66399999999</v>
      </c>
      <c r="F12254" s="12">
        <f t="shared" si="191"/>
        <v>11</v>
      </c>
      <c r="G12254" s="1"/>
      <c r="H12254" s="1"/>
    </row>
    <row r="12255" spans="1:8" ht="14" x14ac:dyDescent="0.15">
      <c r="A12255" s="37">
        <v>2019</v>
      </c>
      <c r="B12255" s="10" t="s">
        <v>28</v>
      </c>
      <c r="C12255" s="10" t="s">
        <v>15</v>
      </c>
      <c r="D12255" s="10" t="str">
        <f>Mapping!$F$10</f>
        <v>Customer I</v>
      </c>
      <c r="E12255" s="11">
        <v>3726.4709999999995</v>
      </c>
      <c r="F12255" s="12">
        <f t="shared" si="191"/>
        <v>11</v>
      </c>
      <c r="G12255" s="1"/>
      <c r="H12255" s="1"/>
    </row>
    <row r="12256" spans="1:8" ht="14" x14ac:dyDescent="0.15">
      <c r="A12256" s="37">
        <v>2019</v>
      </c>
      <c r="B12256" s="10" t="s">
        <v>28</v>
      </c>
      <c r="C12256" s="10" t="s">
        <v>15</v>
      </c>
      <c r="D12256" s="10" t="str">
        <f>Mapping!$F$11</f>
        <v>Customer J</v>
      </c>
      <c r="E12256" s="11">
        <v>24161.766999999996</v>
      </c>
      <c r="F12256" s="12">
        <f t="shared" si="191"/>
        <v>11</v>
      </c>
      <c r="G12256" s="1"/>
      <c r="H12256" s="1"/>
    </row>
    <row r="12257" spans="1:8" ht="14" x14ac:dyDescent="0.15">
      <c r="A12257" s="37">
        <v>2020</v>
      </c>
      <c r="B12257" s="10" t="s">
        <v>28</v>
      </c>
      <c r="C12257" s="10" t="s">
        <v>15</v>
      </c>
      <c r="D12257" s="10" t="str">
        <f>Mapping!$F$12</f>
        <v>Customer K</v>
      </c>
      <c r="E12257" s="11">
        <v>866418.72100000002</v>
      </c>
      <c r="F12257" s="12">
        <f t="shared" si="191"/>
        <v>11</v>
      </c>
      <c r="G12257" s="1"/>
      <c r="H12257" s="1"/>
    </row>
    <row r="12258" spans="1:8" ht="14" x14ac:dyDescent="0.15">
      <c r="A12258" s="37">
        <v>2020</v>
      </c>
      <c r="B12258" s="10" t="s">
        <v>28</v>
      </c>
      <c r="C12258" s="10" t="s">
        <v>15</v>
      </c>
      <c r="D12258" s="10" t="str">
        <f>Mapping!$F$13</f>
        <v>Customer L</v>
      </c>
      <c r="E12258" s="11">
        <v>11271.946</v>
      </c>
      <c r="F12258" s="12">
        <f t="shared" si="191"/>
        <v>11</v>
      </c>
      <c r="G12258" s="1"/>
      <c r="H12258" s="1"/>
    </row>
    <row r="12259" spans="1:8" ht="14" x14ac:dyDescent="0.15">
      <c r="A12259" s="37">
        <v>2019</v>
      </c>
      <c r="B12259" s="10" t="s">
        <v>28</v>
      </c>
      <c r="C12259" s="10" t="s">
        <v>15</v>
      </c>
      <c r="D12259" s="10" t="str">
        <f>Mapping!$F$14</f>
        <v>Customer M</v>
      </c>
      <c r="E12259" s="11">
        <v>883060.64699999988</v>
      </c>
      <c r="F12259" s="12">
        <f t="shared" si="191"/>
        <v>11</v>
      </c>
      <c r="G12259" s="1"/>
      <c r="H12259" s="1"/>
    </row>
    <row r="12260" spans="1:8" ht="14" x14ac:dyDescent="0.15">
      <c r="A12260" s="37">
        <v>2020</v>
      </c>
      <c r="B12260" s="10" t="s">
        <v>28</v>
      </c>
      <c r="C12260" s="10" t="s">
        <v>15</v>
      </c>
      <c r="D12260" s="10" t="str">
        <f>Mapping!$F$15</f>
        <v>Customer N</v>
      </c>
      <c r="E12260" s="11">
        <v>1004231.0599999999</v>
      </c>
      <c r="F12260" s="12">
        <f t="shared" si="191"/>
        <v>11</v>
      </c>
      <c r="G12260" s="1"/>
      <c r="H12260" s="1"/>
    </row>
    <row r="12261" spans="1:8" ht="14" x14ac:dyDescent="0.15">
      <c r="A12261" s="37">
        <v>2019</v>
      </c>
      <c r="B12261" s="10" t="s">
        <v>28</v>
      </c>
      <c r="C12261" s="10" t="s">
        <v>15</v>
      </c>
      <c r="D12261" s="10" t="str">
        <f>Mapping!$F$16</f>
        <v>Customer O</v>
      </c>
      <c r="E12261" s="11">
        <v>1234107.952</v>
      </c>
      <c r="F12261" s="12">
        <f t="shared" si="191"/>
        <v>11</v>
      </c>
      <c r="G12261" s="1"/>
      <c r="H12261" s="1"/>
    </row>
    <row r="12262" spans="1:8" ht="14" x14ac:dyDescent="0.15">
      <c r="A12262" s="37">
        <v>2020</v>
      </c>
      <c r="B12262" s="10" t="s">
        <v>28</v>
      </c>
      <c r="C12262" s="10" t="s">
        <v>15</v>
      </c>
      <c r="D12262" s="10" t="str">
        <f>Mapping!$F$17</f>
        <v>Customer P</v>
      </c>
      <c r="E12262" s="11">
        <v>1817634.8609999998</v>
      </c>
      <c r="F12262" s="12">
        <f t="shared" si="191"/>
        <v>11</v>
      </c>
      <c r="G12262" s="1"/>
      <c r="H12262" s="1"/>
    </row>
    <row r="12263" spans="1:8" ht="14" x14ac:dyDescent="0.15">
      <c r="A12263" s="37">
        <v>2019</v>
      </c>
      <c r="B12263" s="10" t="s">
        <v>28</v>
      </c>
      <c r="C12263" s="10" t="s">
        <v>15</v>
      </c>
      <c r="D12263" s="10" t="str">
        <f>Mapping!$F$18</f>
        <v>Customer Q</v>
      </c>
      <c r="E12263" s="11">
        <v>382485.07499999995</v>
      </c>
      <c r="F12263" s="12">
        <f t="shared" si="191"/>
        <v>11</v>
      </c>
      <c r="G12263" s="1"/>
      <c r="H12263" s="1"/>
    </row>
    <row r="12264" spans="1:8" ht="14" x14ac:dyDescent="0.15">
      <c r="A12264" s="37">
        <v>2019</v>
      </c>
      <c r="B12264" s="10" t="s">
        <v>28</v>
      </c>
      <c r="C12264" s="10" t="s">
        <v>15</v>
      </c>
      <c r="D12264" s="10" t="str">
        <f>Mapping!$F$19</f>
        <v>Customer R</v>
      </c>
      <c r="E12264" s="11">
        <v>333130.29399999999</v>
      </c>
      <c r="F12264" s="12">
        <f t="shared" si="191"/>
        <v>11</v>
      </c>
      <c r="G12264" s="1"/>
      <c r="H12264" s="1"/>
    </row>
    <row r="12265" spans="1:8" ht="14" x14ac:dyDescent="0.15">
      <c r="A12265" s="37">
        <v>2020</v>
      </c>
      <c r="B12265" s="10" t="s">
        <v>28</v>
      </c>
      <c r="C12265" s="10" t="s">
        <v>15</v>
      </c>
      <c r="D12265" s="10" t="str">
        <f>Mapping!$F$20</f>
        <v>Customer S</v>
      </c>
      <c r="E12265" s="11">
        <v>454298.36900000001</v>
      </c>
      <c r="F12265" s="12">
        <f t="shared" si="191"/>
        <v>11</v>
      </c>
      <c r="G12265" s="1"/>
      <c r="H12265" s="1"/>
    </row>
    <row r="12266" spans="1:8" ht="14" x14ac:dyDescent="0.15">
      <c r="A12266" s="37">
        <v>2019</v>
      </c>
      <c r="B12266" s="10" t="s">
        <v>28</v>
      </c>
      <c r="C12266" s="10" t="s">
        <v>15</v>
      </c>
      <c r="D12266" s="10" t="str">
        <f>Mapping!$F$2</f>
        <v>Customer A</v>
      </c>
      <c r="E12266" s="11">
        <v>1545483.9189999998</v>
      </c>
      <c r="F12266" s="12">
        <f t="shared" si="191"/>
        <v>11</v>
      </c>
      <c r="G12266" s="1"/>
      <c r="H12266" s="1"/>
    </row>
    <row r="12267" spans="1:8" ht="14" x14ac:dyDescent="0.15">
      <c r="A12267" s="37">
        <v>2020</v>
      </c>
      <c r="B12267" s="10" t="s">
        <v>28</v>
      </c>
      <c r="C12267" s="10" t="s">
        <v>15</v>
      </c>
      <c r="D12267" s="10" t="str">
        <f>Mapping!$F$3</f>
        <v>Customer B</v>
      </c>
      <c r="E12267" s="11">
        <v>191243.18499999997</v>
      </c>
      <c r="F12267" s="12">
        <f t="shared" si="191"/>
        <v>11</v>
      </c>
      <c r="G12267" s="1"/>
      <c r="H12267" s="1"/>
    </row>
    <row r="12268" spans="1:8" ht="14" x14ac:dyDescent="0.15">
      <c r="A12268" s="37">
        <v>2019</v>
      </c>
      <c r="B12268" s="10" t="s">
        <v>28</v>
      </c>
      <c r="C12268" s="10" t="s">
        <v>15</v>
      </c>
      <c r="D12268" s="10" t="str">
        <f>Mapping!$F$4</f>
        <v>Customer C</v>
      </c>
      <c r="E12268" s="11">
        <v>599627.49699999997</v>
      </c>
      <c r="F12268" s="12">
        <f t="shared" si="191"/>
        <v>11</v>
      </c>
      <c r="G12268" s="1"/>
      <c r="H12268" s="1"/>
    </row>
    <row r="12269" spans="1:8" ht="14" x14ac:dyDescent="0.15">
      <c r="A12269" s="37">
        <v>2020</v>
      </c>
      <c r="B12269" s="10" t="s">
        <v>28</v>
      </c>
      <c r="C12269" s="10" t="s">
        <v>15</v>
      </c>
      <c r="D12269" s="10" t="str">
        <f>Mapping!$F$5</f>
        <v>Customer D</v>
      </c>
      <c r="E12269" s="11">
        <v>1060303.034</v>
      </c>
      <c r="F12269" s="12">
        <f t="shared" si="191"/>
        <v>11</v>
      </c>
      <c r="G12269" s="1"/>
      <c r="H12269" s="1"/>
    </row>
    <row r="12270" spans="1:8" ht="14" x14ac:dyDescent="0.15">
      <c r="A12270" s="37">
        <v>2020</v>
      </c>
      <c r="B12270" s="10" t="s">
        <v>28</v>
      </c>
      <c r="C12270" s="10" t="s">
        <v>15</v>
      </c>
      <c r="D12270" s="10" t="str">
        <f>Mapping!$F$6</f>
        <v>Customer E</v>
      </c>
      <c r="E12270" s="11">
        <v>1543632.0619999999</v>
      </c>
      <c r="F12270" s="12">
        <f t="shared" si="191"/>
        <v>11</v>
      </c>
      <c r="G12270" s="1"/>
      <c r="H12270" s="1"/>
    </row>
    <row r="12271" spans="1:8" ht="14" x14ac:dyDescent="0.15">
      <c r="A12271" s="37">
        <v>2019</v>
      </c>
      <c r="B12271" s="10" t="s">
        <v>28</v>
      </c>
      <c r="C12271" s="10" t="s">
        <v>15</v>
      </c>
      <c r="D12271" s="10" t="str">
        <f>Mapping!$F$7</f>
        <v>Customer F</v>
      </c>
      <c r="E12271" s="11">
        <v>154746.48699999999</v>
      </c>
      <c r="F12271" s="12">
        <f t="shared" si="191"/>
        <v>11</v>
      </c>
      <c r="G12271" s="1"/>
      <c r="H12271" s="1"/>
    </row>
    <row r="12272" spans="1:8" ht="14" x14ac:dyDescent="0.15">
      <c r="A12272" s="37">
        <v>2020</v>
      </c>
      <c r="B12272" s="10" t="s">
        <v>28</v>
      </c>
      <c r="C12272" s="10" t="s">
        <v>15</v>
      </c>
      <c r="D12272" s="10" t="str">
        <f>Mapping!$F$8</f>
        <v>Customer G</v>
      </c>
      <c r="E12272" s="11">
        <v>266457.21199999994</v>
      </c>
      <c r="F12272" s="12">
        <f t="shared" si="191"/>
        <v>11</v>
      </c>
      <c r="G12272" s="1"/>
      <c r="H12272" s="1"/>
    </row>
    <row r="12273" spans="1:8" ht="14" x14ac:dyDescent="0.15">
      <c r="A12273" s="37">
        <v>2019</v>
      </c>
      <c r="B12273" s="10" t="s">
        <v>28</v>
      </c>
      <c r="C12273" s="10" t="s">
        <v>15</v>
      </c>
      <c r="D12273" s="10" t="str">
        <f>Mapping!$F$9</f>
        <v>Customer H</v>
      </c>
      <c r="E12273" s="11">
        <v>72505.362999999998</v>
      </c>
      <c r="F12273" s="12">
        <f t="shared" si="191"/>
        <v>11</v>
      </c>
      <c r="G12273" s="1"/>
      <c r="H12273" s="1"/>
    </row>
    <row r="12274" spans="1:8" ht="14" x14ac:dyDescent="0.15">
      <c r="A12274" s="37">
        <v>2019</v>
      </c>
      <c r="B12274" s="10" t="s">
        <v>28</v>
      </c>
      <c r="C12274" s="10" t="s">
        <v>15</v>
      </c>
      <c r="D12274" s="10" t="str">
        <f>Mapping!$F$10</f>
        <v>Customer I</v>
      </c>
      <c r="E12274" s="11">
        <v>36006.032999999996</v>
      </c>
      <c r="F12274" s="12">
        <f t="shared" si="191"/>
        <v>11</v>
      </c>
      <c r="G12274" s="1"/>
      <c r="H12274" s="1"/>
    </row>
    <row r="12275" spans="1:8" ht="14" x14ac:dyDescent="0.15">
      <c r="A12275" s="37">
        <v>2019</v>
      </c>
      <c r="B12275" s="10" t="s">
        <v>28</v>
      </c>
      <c r="C12275" s="10" t="s">
        <v>15</v>
      </c>
      <c r="D12275" s="10" t="str">
        <f>Mapping!$F$11</f>
        <v>Customer J</v>
      </c>
      <c r="E12275" s="11">
        <v>197708.13999999998</v>
      </c>
      <c r="F12275" s="12">
        <f t="shared" si="191"/>
        <v>11</v>
      </c>
      <c r="G12275" s="1"/>
      <c r="H12275" s="1"/>
    </row>
    <row r="12276" spans="1:8" ht="14" x14ac:dyDescent="0.15">
      <c r="A12276" s="37">
        <v>2020</v>
      </c>
      <c r="B12276" s="10" t="s">
        <v>28</v>
      </c>
      <c r="C12276" s="10" t="s">
        <v>15</v>
      </c>
      <c r="D12276" s="10" t="str">
        <f>Mapping!$F$12</f>
        <v>Customer K</v>
      </c>
      <c r="E12276" s="11">
        <v>113678.061</v>
      </c>
      <c r="F12276" s="12">
        <f t="shared" si="191"/>
        <v>11</v>
      </c>
      <c r="G12276" s="1"/>
      <c r="H12276" s="1"/>
    </row>
    <row r="12277" spans="1:8" ht="14" x14ac:dyDescent="0.15">
      <c r="A12277" s="37">
        <v>2020</v>
      </c>
      <c r="B12277" s="10" t="s">
        <v>28</v>
      </c>
      <c r="C12277" s="10" t="s">
        <v>16</v>
      </c>
      <c r="D12277" s="10" t="str">
        <f>Mapping!$F$13</f>
        <v>Customer L</v>
      </c>
      <c r="E12277" s="11">
        <v>1453942.3429999999</v>
      </c>
      <c r="F12277" s="12">
        <f t="shared" si="191"/>
        <v>11</v>
      </c>
      <c r="G12277" s="1"/>
      <c r="H12277" s="1"/>
    </row>
    <row r="12278" spans="1:8" ht="14" x14ac:dyDescent="0.15">
      <c r="A12278" s="37">
        <v>2019</v>
      </c>
      <c r="B12278" s="10" t="s">
        <v>28</v>
      </c>
      <c r="C12278" s="10" t="s">
        <v>17</v>
      </c>
      <c r="D12278" s="10" t="str">
        <f>Mapping!$F$14</f>
        <v>Customer M</v>
      </c>
      <c r="E12278" s="11">
        <v>151454.24699999997</v>
      </c>
      <c r="F12278" s="12">
        <f t="shared" si="191"/>
        <v>11</v>
      </c>
      <c r="G12278" s="1"/>
      <c r="H12278" s="1"/>
    </row>
    <row r="12279" spans="1:8" ht="14" x14ac:dyDescent="0.15">
      <c r="A12279" s="37">
        <v>2020</v>
      </c>
      <c r="B12279" s="10" t="s">
        <v>28</v>
      </c>
      <c r="C12279" s="10" t="s">
        <v>15</v>
      </c>
      <c r="D12279" s="10" t="str">
        <f>Mapping!$F$15</f>
        <v>Customer N</v>
      </c>
      <c r="E12279" s="11">
        <v>240941.51199999996</v>
      </c>
      <c r="F12279" s="12">
        <f t="shared" si="191"/>
        <v>11</v>
      </c>
      <c r="G12279" s="1"/>
      <c r="H12279" s="1"/>
    </row>
    <row r="12280" spans="1:8" ht="14" x14ac:dyDescent="0.15">
      <c r="A12280" s="37">
        <v>2020</v>
      </c>
      <c r="B12280" s="10" t="s">
        <v>28</v>
      </c>
      <c r="C12280" s="10" t="s">
        <v>15</v>
      </c>
      <c r="D12280" s="10" t="str">
        <f>Mapping!$F$16</f>
        <v>Customer O</v>
      </c>
      <c r="E12280" s="11">
        <v>527595.43900000001</v>
      </c>
      <c r="F12280" s="12">
        <f t="shared" si="191"/>
        <v>11</v>
      </c>
      <c r="G12280" s="1"/>
      <c r="H12280" s="1"/>
    </row>
    <row r="12281" spans="1:8" ht="14" x14ac:dyDescent="0.15">
      <c r="A12281" s="37">
        <v>2019</v>
      </c>
      <c r="B12281" s="10" t="s">
        <v>28</v>
      </c>
      <c r="C12281" s="10" t="s">
        <v>15</v>
      </c>
      <c r="D12281" s="10" t="str">
        <f>Mapping!$F$17</f>
        <v>Customer P</v>
      </c>
      <c r="E12281" s="11">
        <v>249468.89799999999</v>
      </c>
      <c r="F12281" s="12">
        <f t="shared" si="191"/>
        <v>11</v>
      </c>
      <c r="G12281" s="1"/>
      <c r="H12281" s="1"/>
    </row>
    <row r="12282" spans="1:8" ht="14" x14ac:dyDescent="0.15">
      <c r="A12282" s="37">
        <v>2019</v>
      </c>
      <c r="B12282" s="10" t="s">
        <v>28</v>
      </c>
      <c r="C12282" s="10" t="s">
        <v>15</v>
      </c>
      <c r="D12282" s="10" t="str">
        <f>Mapping!$F$18</f>
        <v>Customer Q</v>
      </c>
      <c r="E12282" s="11">
        <v>-19481.818999999996</v>
      </c>
      <c r="F12282" s="12">
        <f t="shared" si="191"/>
        <v>11</v>
      </c>
      <c r="G12282" s="1"/>
      <c r="H12282" s="1"/>
    </row>
    <row r="12283" spans="1:8" ht="14" x14ac:dyDescent="0.15">
      <c r="A12283" s="37">
        <v>2020</v>
      </c>
      <c r="B12283" s="10" t="s">
        <v>28</v>
      </c>
      <c r="C12283" s="10" t="s">
        <v>15</v>
      </c>
      <c r="D12283" s="10" t="str">
        <f>Mapping!$F$19</f>
        <v>Customer R</v>
      </c>
      <c r="E12283" s="11">
        <v>28130.647999999997</v>
      </c>
      <c r="F12283" s="12">
        <f t="shared" si="191"/>
        <v>11</v>
      </c>
      <c r="G12283" s="1"/>
      <c r="H12283" s="1"/>
    </row>
    <row r="12284" spans="1:8" ht="14" x14ac:dyDescent="0.15">
      <c r="A12284" s="37">
        <v>2019</v>
      </c>
      <c r="B12284" s="10" t="s">
        <v>28</v>
      </c>
      <c r="C12284" s="10" t="s">
        <v>16</v>
      </c>
      <c r="D12284" s="10" t="str">
        <f>Mapping!$F$20</f>
        <v>Customer S</v>
      </c>
      <c r="E12284" s="11">
        <v>68180.314999999988</v>
      </c>
      <c r="F12284" s="12">
        <f t="shared" si="191"/>
        <v>11</v>
      </c>
      <c r="G12284" s="1"/>
      <c r="H12284" s="1"/>
    </row>
    <row r="12285" spans="1:8" ht="14" x14ac:dyDescent="0.15">
      <c r="A12285" s="37">
        <v>2020</v>
      </c>
      <c r="B12285" s="10" t="s">
        <v>28</v>
      </c>
      <c r="C12285" s="10" t="s">
        <v>17</v>
      </c>
      <c r="D12285" s="10" t="str">
        <f>Mapping!$F$2</f>
        <v>Customer A</v>
      </c>
      <c r="E12285" s="11">
        <v>5083.6170000000002</v>
      </c>
      <c r="F12285" s="12">
        <f t="shared" si="191"/>
        <v>11</v>
      </c>
      <c r="G12285" s="1"/>
      <c r="H12285" s="1"/>
    </row>
    <row r="12286" spans="1:8" ht="14" x14ac:dyDescent="0.15">
      <c r="A12286" s="37">
        <v>2020</v>
      </c>
      <c r="B12286" s="10" t="s">
        <v>28</v>
      </c>
      <c r="C12286" s="10" t="s">
        <v>15</v>
      </c>
      <c r="D12286" s="10" t="str">
        <f>Mapping!$F$3</f>
        <v>Customer B</v>
      </c>
      <c r="E12286" s="11">
        <v>71928.002999999997</v>
      </c>
      <c r="F12286" s="12">
        <f t="shared" si="191"/>
        <v>11</v>
      </c>
      <c r="G12286" s="1"/>
      <c r="H12286" s="1"/>
    </row>
    <row r="12287" spans="1:8" ht="14" x14ac:dyDescent="0.15">
      <c r="A12287" s="37">
        <v>2019</v>
      </c>
      <c r="B12287" s="10" t="s">
        <v>28</v>
      </c>
      <c r="C12287" s="10" t="s">
        <v>15</v>
      </c>
      <c r="D12287" s="10" t="str">
        <f>Mapping!$F$4</f>
        <v>Customer C</v>
      </c>
      <c r="E12287" s="11">
        <v>106425.95599999999</v>
      </c>
      <c r="F12287" s="12">
        <f t="shared" si="191"/>
        <v>11</v>
      </c>
      <c r="G12287" s="1"/>
      <c r="H12287" s="1"/>
    </row>
    <row r="12288" spans="1:8" ht="14" x14ac:dyDescent="0.15">
      <c r="A12288" s="37">
        <v>2019</v>
      </c>
      <c r="B12288" s="10" t="s">
        <v>28</v>
      </c>
      <c r="C12288" s="10" t="s">
        <v>15</v>
      </c>
      <c r="D12288" s="10" t="str">
        <f>Mapping!$F$5</f>
        <v>Customer D</v>
      </c>
      <c r="E12288" s="11">
        <v>4927.125</v>
      </c>
      <c r="F12288" s="12">
        <f t="shared" si="191"/>
        <v>11</v>
      </c>
      <c r="G12288" s="1"/>
      <c r="H12288" s="1"/>
    </row>
    <row r="12289" spans="1:8" ht="14" x14ac:dyDescent="0.15">
      <c r="A12289" s="37">
        <v>2020</v>
      </c>
      <c r="B12289" s="10" t="s">
        <v>28</v>
      </c>
      <c r="C12289" s="10" t="s">
        <v>16</v>
      </c>
      <c r="D12289" s="10" t="str">
        <f>Mapping!$F$6</f>
        <v>Customer E</v>
      </c>
      <c r="E12289" s="11">
        <v>14712.886999999999</v>
      </c>
      <c r="F12289" s="12">
        <f t="shared" si="191"/>
        <v>11</v>
      </c>
      <c r="G12289" s="1"/>
      <c r="H12289" s="1"/>
    </row>
    <row r="12290" spans="1:8" ht="14" x14ac:dyDescent="0.15">
      <c r="A12290" s="37">
        <v>2019</v>
      </c>
      <c r="B12290" s="10" t="s">
        <v>28</v>
      </c>
      <c r="C12290" s="10" t="s">
        <v>17</v>
      </c>
      <c r="D12290" s="10" t="str">
        <f>Mapping!$F$7</f>
        <v>Customer F</v>
      </c>
      <c r="E12290" s="11">
        <v>43845.213999999993</v>
      </c>
      <c r="F12290" s="12">
        <f t="shared" ref="F12290:F12353" si="192">MONTH(DATEVALUE(B12290&amp;"1"))</f>
        <v>11</v>
      </c>
      <c r="G12290" s="1"/>
      <c r="H12290" s="1"/>
    </row>
    <row r="12291" spans="1:8" ht="14" x14ac:dyDescent="0.15">
      <c r="A12291" s="37">
        <v>2019</v>
      </c>
      <c r="B12291" s="10" t="s">
        <v>28</v>
      </c>
      <c r="C12291" s="10" t="s">
        <v>15</v>
      </c>
      <c r="D12291" s="10" t="str">
        <f>Mapping!$F$8</f>
        <v>Customer G</v>
      </c>
      <c r="E12291" s="11">
        <v>20470.365999999998</v>
      </c>
      <c r="F12291" s="12">
        <f t="shared" si="192"/>
        <v>11</v>
      </c>
      <c r="G12291" s="1"/>
      <c r="H12291" s="1"/>
    </row>
    <row r="12292" spans="1:8" ht="14" x14ac:dyDescent="0.15">
      <c r="A12292" s="37">
        <v>2020</v>
      </c>
      <c r="B12292" s="10" t="s">
        <v>28</v>
      </c>
      <c r="C12292" s="10" t="s">
        <v>15</v>
      </c>
      <c r="D12292" s="10" t="str">
        <f>Mapping!$F$9</f>
        <v>Customer H</v>
      </c>
      <c r="E12292" s="11">
        <v>8979.39</v>
      </c>
      <c r="F12292" s="12">
        <f t="shared" si="192"/>
        <v>11</v>
      </c>
      <c r="G12292" s="1"/>
      <c r="H12292" s="1"/>
    </row>
    <row r="12293" spans="1:8" ht="14" x14ac:dyDescent="0.15">
      <c r="A12293" s="37">
        <v>2020</v>
      </c>
      <c r="B12293" s="10" t="s">
        <v>28</v>
      </c>
      <c r="C12293" s="10" t="s">
        <v>16</v>
      </c>
      <c r="D12293" s="10" t="str">
        <f>Mapping!$F$10</f>
        <v>Customer I</v>
      </c>
      <c r="E12293" s="11">
        <v>36603.867999999995</v>
      </c>
      <c r="F12293" s="12">
        <f t="shared" si="192"/>
        <v>11</v>
      </c>
      <c r="G12293" s="1"/>
      <c r="H12293" s="1"/>
    </row>
    <row r="12294" spans="1:8" ht="14" x14ac:dyDescent="0.15">
      <c r="A12294" s="37">
        <v>2019</v>
      </c>
      <c r="B12294" s="10" t="s">
        <v>28</v>
      </c>
      <c r="C12294" s="10" t="s">
        <v>17</v>
      </c>
      <c r="D12294" s="10" t="str">
        <f>Mapping!$F$11</f>
        <v>Customer J</v>
      </c>
      <c r="E12294" s="11">
        <v>127195.537</v>
      </c>
      <c r="F12294" s="12">
        <f t="shared" si="192"/>
        <v>11</v>
      </c>
      <c r="G12294" s="1"/>
      <c r="H12294" s="1"/>
    </row>
    <row r="12295" spans="1:8" ht="14" x14ac:dyDescent="0.15">
      <c r="A12295" s="37">
        <v>2020</v>
      </c>
      <c r="B12295" s="10" t="s">
        <v>28</v>
      </c>
      <c r="C12295" s="10" t="s">
        <v>15</v>
      </c>
      <c r="D12295" s="10" t="str">
        <f>Mapping!$F$12</f>
        <v>Customer K</v>
      </c>
      <c r="E12295" s="11">
        <v>163127.71299999999</v>
      </c>
      <c r="F12295" s="12">
        <f t="shared" si="192"/>
        <v>11</v>
      </c>
      <c r="G12295" s="1"/>
      <c r="H12295" s="1"/>
    </row>
    <row r="12296" spans="1:8" ht="14" x14ac:dyDescent="0.15">
      <c r="A12296" s="37">
        <v>2019</v>
      </c>
      <c r="B12296" s="10" t="s">
        <v>28</v>
      </c>
      <c r="C12296" s="10" t="s">
        <v>15</v>
      </c>
      <c r="D12296" s="10" t="str">
        <f>Mapping!$F$13</f>
        <v>Customer L</v>
      </c>
      <c r="E12296" s="11">
        <v>333195.09999999998</v>
      </c>
      <c r="F12296" s="12">
        <f t="shared" si="192"/>
        <v>11</v>
      </c>
      <c r="G12296" s="1"/>
      <c r="H12296" s="1"/>
    </row>
    <row r="12297" spans="1:8" ht="14" x14ac:dyDescent="0.15">
      <c r="A12297" s="37">
        <v>2020</v>
      </c>
      <c r="B12297" s="10" t="s">
        <v>28</v>
      </c>
      <c r="C12297" s="10" t="s">
        <v>16</v>
      </c>
      <c r="D12297" s="10" t="str">
        <f>Mapping!$F$14</f>
        <v>Customer M</v>
      </c>
      <c r="E12297" s="11">
        <v>26633.494999999999</v>
      </c>
      <c r="F12297" s="12">
        <f t="shared" si="192"/>
        <v>11</v>
      </c>
      <c r="G12297" s="1"/>
      <c r="H12297" s="1"/>
    </row>
    <row r="12298" spans="1:8" ht="14" x14ac:dyDescent="0.15">
      <c r="A12298" s="37">
        <v>2020</v>
      </c>
      <c r="B12298" s="10" t="s">
        <v>28</v>
      </c>
      <c r="C12298" s="10" t="s">
        <v>17</v>
      </c>
      <c r="D12298" s="10" t="str">
        <f>Mapping!$F$15</f>
        <v>Customer N</v>
      </c>
      <c r="E12298" s="11">
        <v>65083.976999999999</v>
      </c>
      <c r="F12298" s="12">
        <f t="shared" si="192"/>
        <v>11</v>
      </c>
      <c r="G12298" s="1"/>
      <c r="H12298" s="1"/>
    </row>
    <row r="12299" spans="1:8" ht="14" x14ac:dyDescent="0.15">
      <c r="A12299" s="37">
        <v>2020</v>
      </c>
      <c r="B12299" s="10" t="s">
        <v>28</v>
      </c>
      <c r="C12299" s="10" t="s">
        <v>18</v>
      </c>
      <c r="D12299" s="10" t="str">
        <f>Mapping!$F$16</f>
        <v>Customer O</v>
      </c>
      <c r="E12299" s="11">
        <v>64864.499000000003</v>
      </c>
      <c r="F12299" s="12">
        <f t="shared" si="192"/>
        <v>11</v>
      </c>
      <c r="G12299" s="1"/>
      <c r="H12299" s="1"/>
    </row>
    <row r="12300" spans="1:8" ht="14" x14ac:dyDescent="0.15">
      <c r="A12300" s="37">
        <v>2020</v>
      </c>
      <c r="B12300" s="10" t="s">
        <v>28</v>
      </c>
      <c r="C12300" s="10" t="s">
        <v>15</v>
      </c>
      <c r="D12300" s="10" t="str">
        <f>Mapping!$F$17</f>
        <v>Customer P</v>
      </c>
      <c r="E12300" s="11">
        <v>2232905.5209999997</v>
      </c>
      <c r="F12300" s="12">
        <f t="shared" si="192"/>
        <v>11</v>
      </c>
      <c r="G12300" s="1"/>
      <c r="H12300" s="1"/>
    </row>
    <row r="12301" spans="1:8" ht="14" x14ac:dyDescent="0.15">
      <c r="A12301" s="37">
        <v>2019</v>
      </c>
      <c r="B12301" s="10" t="s">
        <v>28</v>
      </c>
      <c r="C12301" s="10" t="s">
        <v>16</v>
      </c>
      <c r="D12301" s="10" t="str">
        <f>Mapping!$F$18</f>
        <v>Customer Q</v>
      </c>
      <c r="E12301" s="11">
        <v>156414.49599999998</v>
      </c>
      <c r="F12301" s="12">
        <f t="shared" si="192"/>
        <v>11</v>
      </c>
      <c r="G12301" s="1"/>
      <c r="H12301" s="1"/>
    </row>
    <row r="12302" spans="1:8" ht="14" x14ac:dyDescent="0.15">
      <c r="A12302" s="37">
        <v>2019</v>
      </c>
      <c r="B12302" s="10" t="s">
        <v>28</v>
      </c>
      <c r="C12302" s="10" t="s">
        <v>17</v>
      </c>
      <c r="D12302" s="10" t="str">
        <f>Mapping!$F$19</f>
        <v>Customer R</v>
      </c>
      <c r="E12302" s="11">
        <v>110437.94299999998</v>
      </c>
      <c r="F12302" s="12">
        <f t="shared" si="192"/>
        <v>11</v>
      </c>
      <c r="G12302" s="1"/>
      <c r="H12302" s="1"/>
    </row>
    <row r="12303" spans="1:8" ht="14" x14ac:dyDescent="0.15">
      <c r="A12303" s="37">
        <v>2019</v>
      </c>
      <c r="B12303" s="10" t="s">
        <v>28</v>
      </c>
      <c r="C12303" s="10" t="s">
        <v>18</v>
      </c>
      <c r="D12303" s="10" t="str">
        <f>Mapping!$F$20</f>
        <v>Customer S</v>
      </c>
      <c r="E12303" s="11">
        <v>11891.333999999999</v>
      </c>
      <c r="F12303" s="12">
        <f t="shared" si="192"/>
        <v>11</v>
      </c>
      <c r="G12303" s="1"/>
      <c r="H12303" s="1"/>
    </row>
    <row r="12304" spans="1:8" ht="14" x14ac:dyDescent="0.15">
      <c r="A12304" s="37">
        <v>2020</v>
      </c>
      <c r="B12304" s="10" t="s">
        <v>28</v>
      </c>
      <c r="C12304" s="10" t="s">
        <v>15</v>
      </c>
      <c r="D12304" s="10" t="str">
        <f>Mapping!$F$2</f>
        <v>Customer A</v>
      </c>
      <c r="E12304" s="11">
        <v>88164.684999999998</v>
      </c>
      <c r="F12304" s="12">
        <f t="shared" si="192"/>
        <v>11</v>
      </c>
      <c r="G12304" s="1"/>
      <c r="H12304" s="1"/>
    </row>
    <row r="12305" spans="1:8" ht="14" x14ac:dyDescent="0.15">
      <c r="A12305" s="37">
        <v>2019</v>
      </c>
      <c r="B12305" s="10" t="s">
        <v>28</v>
      </c>
      <c r="C12305" s="10" t="s">
        <v>16</v>
      </c>
      <c r="D12305" s="10" t="str">
        <f>Mapping!$F$3</f>
        <v>Customer B</v>
      </c>
      <c r="E12305" s="11">
        <v>121358.97199999998</v>
      </c>
      <c r="F12305" s="12">
        <f t="shared" si="192"/>
        <v>11</v>
      </c>
      <c r="G12305" s="1"/>
      <c r="H12305" s="1"/>
    </row>
    <row r="12306" spans="1:8" ht="14" x14ac:dyDescent="0.15">
      <c r="A12306" s="37">
        <v>2020</v>
      </c>
      <c r="B12306" s="10" t="s">
        <v>28</v>
      </c>
      <c r="C12306" s="10" t="s">
        <v>17</v>
      </c>
      <c r="D12306" s="10" t="str">
        <f>Mapping!$F$4</f>
        <v>Customer C</v>
      </c>
      <c r="E12306" s="11">
        <v>140604.10699999999</v>
      </c>
      <c r="F12306" s="12">
        <f t="shared" si="192"/>
        <v>11</v>
      </c>
      <c r="G12306" s="1"/>
      <c r="H12306" s="1"/>
    </row>
    <row r="12307" spans="1:8" ht="14" x14ac:dyDescent="0.15">
      <c r="A12307" s="37">
        <v>2019</v>
      </c>
      <c r="B12307" s="10" t="s">
        <v>28</v>
      </c>
      <c r="C12307" s="10" t="s">
        <v>18</v>
      </c>
      <c r="D12307" s="10" t="str">
        <f>Mapping!$F$5</f>
        <v>Customer D</v>
      </c>
      <c r="E12307" s="11">
        <v>38114.082999999999</v>
      </c>
      <c r="F12307" s="12">
        <f t="shared" si="192"/>
        <v>11</v>
      </c>
      <c r="G12307" s="1"/>
      <c r="H12307" s="1"/>
    </row>
    <row r="12308" spans="1:8" ht="14" x14ac:dyDescent="0.15">
      <c r="A12308" s="37">
        <v>2019</v>
      </c>
      <c r="B12308" s="10" t="s">
        <v>28</v>
      </c>
      <c r="C12308" s="10" t="s">
        <v>15</v>
      </c>
      <c r="D12308" s="10" t="str">
        <f>Mapping!$F$6</f>
        <v>Customer E</v>
      </c>
      <c r="E12308" s="11">
        <v>239450.56799999997</v>
      </c>
      <c r="F12308" s="12">
        <f t="shared" si="192"/>
        <v>11</v>
      </c>
      <c r="G12308" s="1"/>
      <c r="H12308" s="1"/>
    </row>
    <row r="12309" spans="1:8" ht="14" x14ac:dyDescent="0.15">
      <c r="A12309" s="37">
        <v>2020</v>
      </c>
      <c r="B12309" s="10" t="s">
        <v>28</v>
      </c>
      <c r="C12309" s="10" t="s">
        <v>16</v>
      </c>
      <c r="D12309" s="10" t="str">
        <f>Mapping!$F$7</f>
        <v>Customer F</v>
      </c>
      <c r="E12309" s="11">
        <v>164087.28699999998</v>
      </c>
      <c r="F12309" s="12">
        <f t="shared" si="192"/>
        <v>11</v>
      </c>
      <c r="G12309" s="1"/>
      <c r="H12309" s="1"/>
    </row>
    <row r="12310" spans="1:8" ht="14" x14ac:dyDescent="0.15">
      <c r="A12310" s="37">
        <v>2019</v>
      </c>
      <c r="B12310" s="10" t="s">
        <v>28</v>
      </c>
      <c r="C12310" s="10" t="s">
        <v>17</v>
      </c>
      <c r="D12310" s="10" t="str">
        <f>Mapping!$F$8</f>
        <v>Customer G</v>
      </c>
      <c r="E12310" s="11">
        <v>29625.106</v>
      </c>
      <c r="F12310" s="12">
        <f t="shared" si="192"/>
        <v>11</v>
      </c>
      <c r="G12310" s="1"/>
      <c r="H12310" s="1"/>
    </row>
    <row r="12311" spans="1:8" ht="14" x14ac:dyDescent="0.15">
      <c r="A12311" s="37">
        <v>2020</v>
      </c>
      <c r="B12311" s="10" t="s">
        <v>28</v>
      </c>
      <c r="C12311" s="10" t="s">
        <v>18</v>
      </c>
      <c r="D12311" s="10" t="str">
        <f>Mapping!$F$9</f>
        <v>Customer H</v>
      </c>
      <c r="E12311" s="11">
        <v>262947.88099999999</v>
      </c>
      <c r="F12311" s="12">
        <f t="shared" si="192"/>
        <v>11</v>
      </c>
      <c r="G12311" s="1"/>
      <c r="H12311" s="1"/>
    </row>
    <row r="12312" spans="1:8" ht="14" x14ac:dyDescent="0.15">
      <c r="A12312" s="37">
        <v>2020</v>
      </c>
      <c r="B12312" s="10" t="s">
        <v>28</v>
      </c>
      <c r="C12312" s="10" t="s">
        <v>15</v>
      </c>
      <c r="D12312" s="10" t="str">
        <f>Mapping!$F$10</f>
        <v>Customer I</v>
      </c>
      <c r="E12312" s="11">
        <v>422786.06999999995</v>
      </c>
      <c r="F12312" s="12">
        <f t="shared" si="192"/>
        <v>11</v>
      </c>
      <c r="G12312" s="1"/>
      <c r="H12312" s="1"/>
    </row>
    <row r="12313" spans="1:8" ht="14" x14ac:dyDescent="0.15">
      <c r="A12313" s="37">
        <v>2019</v>
      </c>
      <c r="B12313" s="10" t="s">
        <v>28</v>
      </c>
      <c r="C12313" s="10" t="s">
        <v>16</v>
      </c>
      <c r="D12313" s="10" t="str">
        <f>Mapping!$F$11</f>
        <v>Customer J</v>
      </c>
      <c r="E12313" s="11">
        <v>109621.708</v>
      </c>
      <c r="F12313" s="12">
        <f t="shared" si="192"/>
        <v>11</v>
      </c>
      <c r="G12313" s="1"/>
      <c r="H12313" s="1"/>
    </row>
    <row r="12314" spans="1:8" ht="14" x14ac:dyDescent="0.15">
      <c r="A12314" s="37">
        <v>2020</v>
      </c>
      <c r="B12314" s="10" t="s">
        <v>28</v>
      </c>
      <c r="C12314" s="10" t="s">
        <v>17</v>
      </c>
      <c r="D12314" s="10" t="str">
        <f>Mapping!$F$12</f>
        <v>Customer K</v>
      </c>
      <c r="E12314" s="11">
        <v>1463.413</v>
      </c>
      <c r="F12314" s="12">
        <f t="shared" si="192"/>
        <v>11</v>
      </c>
      <c r="G12314" s="1"/>
      <c r="H12314" s="1"/>
    </row>
    <row r="12315" spans="1:8" ht="14" x14ac:dyDescent="0.15">
      <c r="A12315" s="37">
        <v>2020</v>
      </c>
      <c r="B12315" s="10" t="s">
        <v>28</v>
      </c>
      <c r="C12315" s="10" t="s">
        <v>18</v>
      </c>
      <c r="D12315" s="10" t="str">
        <f>Mapping!$F$13</f>
        <v>Customer L</v>
      </c>
      <c r="E12315" s="11">
        <v>11268.410999999998</v>
      </c>
      <c r="F12315" s="12">
        <f t="shared" si="192"/>
        <v>11</v>
      </c>
      <c r="G12315" s="1"/>
      <c r="H12315" s="1"/>
    </row>
    <row r="12316" spans="1:8" ht="14" x14ac:dyDescent="0.15">
      <c r="A12316" s="37">
        <v>2020</v>
      </c>
      <c r="B12316" s="10" t="s">
        <v>28</v>
      </c>
      <c r="C12316" s="10" t="s">
        <v>15</v>
      </c>
      <c r="D12316" s="10" t="str">
        <f>Mapping!$F$14</f>
        <v>Customer M</v>
      </c>
      <c r="E12316" s="11">
        <v>74256.482999999993</v>
      </c>
      <c r="F12316" s="12">
        <f t="shared" si="192"/>
        <v>11</v>
      </c>
      <c r="G12316" s="1"/>
      <c r="H12316" s="1"/>
    </row>
    <row r="12317" spans="1:8" ht="14" x14ac:dyDescent="0.15">
      <c r="A12317" s="37">
        <v>2020</v>
      </c>
      <c r="B12317" s="10" t="s">
        <v>28</v>
      </c>
      <c r="C12317" s="10" t="s">
        <v>15</v>
      </c>
      <c r="D12317" s="10" t="str">
        <f>Mapping!$F$15</f>
        <v>Customer N</v>
      </c>
      <c r="E12317" s="11">
        <v>271405.65899999999</v>
      </c>
      <c r="F12317" s="12">
        <f t="shared" si="192"/>
        <v>11</v>
      </c>
      <c r="G12317" s="1"/>
      <c r="H12317" s="1"/>
    </row>
    <row r="12318" spans="1:8" ht="14" x14ac:dyDescent="0.15">
      <c r="A12318" s="37">
        <v>2020</v>
      </c>
      <c r="B12318" s="10" t="s">
        <v>28</v>
      </c>
      <c r="C12318" s="10" t="s">
        <v>16</v>
      </c>
      <c r="D12318" s="10" t="str">
        <f>Mapping!$F$16</f>
        <v>Customer O</v>
      </c>
      <c r="E12318" s="11">
        <v>-21654.913</v>
      </c>
      <c r="F12318" s="12">
        <f t="shared" si="192"/>
        <v>11</v>
      </c>
      <c r="G12318" s="1"/>
      <c r="H12318" s="1"/>
    </row>
    <row r="12319" spans="1:8" ht="14" x14ac:dyDescent="0.15">
      <c r="A12319" s="37">
        <v>2020</v>
      </c>
      <c r="B12319" s="10" t="s">
        <v>28</v>
      </c>
      <c r="C12319" s="10" t="s">
        <v>17</v>
      </c>
      <c r="D12319" s="10" t="str">
        <f>Mapping!$F$17</f>
        <v>Customer P</v>
      </c>
      <c r="E12319" s="11">
        <v>1083340.1950000001</v>
      </c>
      <c r="F12319" s="12">
        <f t="shared" si="192"/>
        <v>11</v>
      </c>
      <c r="G12319" s="1"/>
      <c r="H12319" s="1"/>
    </row>
    <row r="12320" spans="1:8" ht="14" x14ac:dyDescent="0.15">
      <c r="A12320" s="37">
        <v>2020</v>
      </c>
      <c r="B12320" s="10" t="s">
        <v>28</v>
      </c>
      <c r="C12320" s="10" t="s">
        <v>15</v>
      </c>
      <c r="D12320" s="10" t="str">
        <f>Mapping!$F$18</f>
        <v>Customer Q</v>
      </c>
      <c r="E12320" s="11">
        <v>5197098.7179999994</v>
      </c>
      <c r="F12320" s="12">
        <f t="shared" si="192"/>
        <v>11</v>
      </c>
      <c r="G12320" s="1"/>
      <c r="H12320" s="1"/>
    </row>
    <row r="12321" spans="1:8" ht="14" x14ac:dyDescent="0.15">
      <c r="A12321" s="37">
        <v>2020</v>
      </c>
      <c r="B12321" s="10" t="s">
        <v>28</v>
      </c>
      <c r="C12321" s="10" t="s">
        <v>16</v>
      </c>
      <c r="D12321" s="10" t="str">
        <f>Mapping!$F$19</f>
        <v>Customer R</v>
      </c>
      <c r="E12321" s="11">
        <v>2933630.4409999996</v>
      </c>
      <c r="F12321" s="12">
        <f t="shared" si="192"/>
        <v>11</v>
      </c>
      <c r="G12321" s="1"/>
      <c r="H12321" s="1"/>
    </row>
    <row r="12322" spans="1:8" ht="14" x14ac:dyDescent="0.15">
      <c r="A12322" s="37">
        <v>2019</v>
      </c>
      <c r="B12322" s="10" t="s">
        <v>28</v>
      </c>
      <c r="C12322" s="10" t="s">
        <v>17</v>
      </c>
      <c r="D12322" s="10" t="str">
        <f>Mapping!$F$2</f>
        <v>Customer A</v>
      </c>
      <c r="E12322" s="11">
        <v>357565.45299999998</v>
      </c>
      <c r="F12322" s="12">
        <f t="shared" si="192"/>
        <v>11</v>
      </c>
      <c r="G12322" s="1"/>
      <c r="H12322" s="1"/>
    </row>
    <row r="12323" spans="1:8" ht="14" x14ac:dyDescent="0.15">
      <c r="A12323" s="37">
        <v>2020</v>
      </c>
      <c r="B12323" s="10" t="s">
        <v>28</v>
      </c>
      <c r="C12323" s="10" t="s">
        <v>15</v>
      </c>
      <c r="D12323" s="10" t="str">
        <f>Mapping!$F$3</f>
        <v>Customer B</v>
      </c>
      <c r="E12323" s="11">
        <v>272520.11499999999</v>
      </c>
      <c r="F12323" s="12">
        <f t="shared" si="192"/>
        <v>11</v>
      </c>
      <c r="G12323" s="1"/>
      <c r="H12323" s="1"/>
    </row>
    <row r="12324" spans="1:8" ht="14" x14ac:dyDescent="0.15">
      <c r="A12324" s="37">
        <v>2019</v>
      </c>
      <c r="B12324" s="10" t="s">
        <v>28</v>
      </c>
      <c r="C12324" s="10" t="s">
        <v>16</v>
      </c>
      <c r="D12324" s="10" t="str">
        <f>Mapping!$F$4</f>
        <v>Customer C</v>
      </c>
      <c r="E12324" s="11">
        <v>3560755.702</v>
      </c>
      <c r="F12324" s="12">
        <f t="shared" si="192"/>
        <v>11</v>
      </c>
      <c r="G12324" s="1"/>
      <c r="H12324" s="1"/>
    </row>
    <row r="12325" spans="1:8" ht="14" x14ac:dyDescent="0.15">
      <c r="A12325" s="37">
        <v>2019</v>
      </c>
      <c r="B12325" s="10" t="s">
        <v>28</v>
      </c>
      <c r="C12325" s="10" t="s">
        <v>17</v>
      </c>
      <c r="D12325" s="10" t="str">
        <f>Mapping!$F$5</f>
        <v>Customer D</v>
      </c>
      <c r="E12325" s="11">
        <v>385449.05</v>
      </c>
      <c r="F12325" s="12">
        <f t="shared" si="192"/>
        <v>11</v>
      </c>
      <c r="G12325" s="1"/>
      <c r="H12325" s="1"/>
    </row>
    <row r="12326" spans="1:8" ht="14" x14ac:dyDescent="0.15">
      <c r="A12326" s="37">
        <v>2019</v>
      </c>
      <c r="B12326" s="10" t="s">
        <v>28</v>
      </c>
      <c r="C12326" s="10" t="s">
        <v>15</v>
      </c>
      <c r="D12326" s="10" t="str">
        <f>Mapping!$F$6</f>
        <v>Customer E</v>
      </c>
      <c r="E12326" s="11">
        <v>779080.81299999997</v>
      </c>
      <c r="F12326" s="12">
        <f t="shared" si="192"/>
        <v>11</v>
      </c>
      <c r="G12326" s="1"/>
      <c r="H12326" s="1"/>
    </row>
    <row r="12327" spans="1:8" ht="14" x14ac:dyDescent="0.15">
      <c r="A12327" s="37">
        <v>2019</v>
      </c>
      <c r="B12327" s="10" t="s">
        <v>28</v>
      </c>
      <c r="C12327" s="10" t="s">
        <v>15</v>
      </c>
      <c r="D12327" s="10" t="str">
        <f>Mapping!$F$7</f>
        <v>Customer F</v>
      </c>
      <c r="E12327" s="11">
        <v>6595573.1939999992</v>
      </c>
      <c r="F12327" s="12">
        <f t="shared" si="192"/>
        <v>11</v>
      </c>
      <c r="G12327" s="1"/>
      <c r="H12327" s="1"/>
    </row>
    <row r="12328" spans="1:8" ht="14" x14ac:dyDescent="0.15">
      <c r="A12328" s="37">
        <v>2019</v>
      </c>
      <c r="B12328" s="10" t="s">
        <v>28</v>
      </c>
      <c r="C12328" s="10" t="s">
        <v>15</v>
      </c>
      <c r="D12328" s="10" t="str">
        <f>Mapping!$F$8</f>
        <v>Customer G</v>
      </c>
      <c r="E12328" s="11">
        <v>5767469.0709999995</v>
      </c>
      <c r="F12328" s="12">
        <f t="shared" si="192"/>
        <v>11</v>
      </c>
      <c r="G12328" s="1"/>
      <c r="H12328" s="1"/>
    </row>
    <row r="12329" spans="1:8" ht="14" x14ac:dyDescent="0.15">
      <c r="A12329" s="37">
        <v>2020</v>
      </c>
      <c r="B12329" s="10" t="s">
        <v>28</v>
      </c>
      <c r="C12329" s="10" t="s">
        <v>15</v>
      </c>
      <c r="D12329" s="10" t="str">
        <f>Mapping!$F$9</f>
        <v>Customer H</v>
      </c>
      <c r="E12329" s="11">
        <v>5433560.608</v>
      </c>
      <c r="F12329" s="12">
        <f t="shared" si="192"/>
        <v>11</v>
      </c>
      <c r="G12329" s="1"/>
      <c r="H12329" s="1"/>
    </row>
    <row r="12330" spans="1:8" ht="14" x14ac:dyDescent="0.15">
      <c r="A12330" s="37">
        <v>2019</v>
      </c>
      <c r="B12330" s="10" t="s">
        <v>28</v>
      </c>
      <c r="C12330" s="10" t="s">
        <v>15</v>
      </c>
      <c r="D12330" s="10" t="str">
        <f>Mapping!$F$10</f>
        <v>Customer I</v>
      </c>
      <c r="E12330" s="11">
        <v>7819.0909999999985</v>
      </c>
      <c r="F12330" s="12">
        <f t="shared" si="192"/>
        <v>11</v>
      </c>
      <c r="G12330" s="1"/>
      <c r="H12330" s="1"/>
    </row>
    <row r="12331" spans="1:8" ht="14" x14ac:dyDescent="0.15">
      <c r="A12331" s="37">
        <v>2019</v>
      </c>
      <c r="B12331" s="10" t="s">
        <v>28</v>
      </c>
      <c r="C12331" s="10" t="s">
        <v>15</v>
      </c>
      <c r="D12331" s="10" t="str">
        <f>Mapping!$F$11</f>
        <v>Customer J</v>
      </c>
      <c r="E12331" s="11">
        <v>52523.002</v>
      </c>
      <c r="F12331" s="12">
        <f t="shared" si="192"/>
        <v>11</v>
      </c>
      <c r="G12331" s="1"/>
      <c r="H12331" s="1"/>
    </row>
    <row r="12332" spans="1:8" ht="14" x14ac:dyDescent="0.15">
      <c r="A12332" s="37">
        <v>2019</v>
      </c>
      <c r="B12332" s="10" t="s">
        <v>28</v>
      </c>
      <c r="C12332" s="10" t="s">
        <v>15</v>
      </c>
      <c r="D12332" s="10" t="str">
        <f>Mapping!$F$12</f>
        <v>Customer K</v>
      </c>
      <c r="E12332" s="11">
        <v>723833.99199999997</v>
      </c>
      <c r="F12332" s="12">
        <f t="shared" si="192"/>
        <v>11</v>
      </c>
      <c r="G12332" s="1"/>
      <c r="H12332" s="1"/>
    </row>
    <row r="12333" spans="1:8" ht="14" x14ac:dyDescent="0.15">
      <c r="A12333" s="37">
        <v>2020</v>
      </c>
      <c r="B12333" s="10" t="s">
        <v>28</v>
      </c>
      <c r="C12333" s="10" t="s">
        <v>15</v>
      </c>
      <c r="D12333" s="10" t="str">
        <f>Mapping!$F$13</f>
        <v>Customer L</v>
      </c>
      <c r="E12333" s="11">
        <v>159463.61900000001</v>
      </c>
      <c r="F12333" s="12">
        <f t="shared" si="192"/>
        <v>11</v>
      </c>
      <c r="G12333" s="1"/>
      <c r="H12333" s="1"/>
    </row>
    <row r="12334" spans="1:8" ht="14" x14ac:dyDescent="0.15">
      <c r="A12334" s="37">
        <v>2019</v>
      </c>
      <c r="B12334" s="10" t="s">
        <v>28</v>
      </c>
      <c r="C12334" s="10" t="s">
        <v>15</v>
      </c>
      <c r="D12334" s="10" t="str">
        <f>Mapping!$F$14</f>
        <v>Customer M</v>
      </c>
      <c r="E12334" s="11">
        <v>126677.52999999998</v>
      </c>
      <c r="F12334" s="12">
        <f t="shared" si="192"/>
        <v>11</v>
      </c>
      <c r="G12334" s="1"/>
      <c r="H12334" s="1"/>
    </row>
    <row r="12335" spans="1:8" ht="14" x14ac:dyDescent="0.15">
      <c r="A12335" s="37">
        <v>2020</v>
      </c>
      <c r="B12335" s="10" t="s">
        <v>28</v>
      </c>
      <c r="C12335" s="10" t="s">
        <v>15</v>
      </c>
      <c r="D12335" s="10" t="str">
        <f>Mapping!$F$15</f>
        <v>Customer N</v>
      </c>
      <c r="E12335" s="11">
        <v>82846.322999999989</v>
      </c>
      <c r="F12335" s="12">
        <f t="shared" si="192"/>
        <v>11</v>
      </c>
      <c r="G12335" s="1"/>
      <c r="H12335" s="1"/>
    </row>
    <row r="12336" spans="1:8" ht="14" x14ac:dyDescent="0.15">
      <c r="A12336" s="37">
        <v>2019</v>
      </c>
      <c r="B12336" s="10" t="s">
        <v>28</v>
      </c>
      <c r="C12336" s="10" t="s">
        <v>15</v>
      </c>
      <c r="D12336" s="10" t="str">
        <f>Mapping!$F$16</f>
        <v>Customer O</v>
      </c>
      <c r="E12336" s="11">
        <v>44957.492999999995</v>
      </c>
      <c r="F12336" s="12">
        <f t="shared" si="192"/>
        <v>11</v>
      </c>
      <c r="G12336" s="1"/>
      <c r="H12336" s="1"/>
    </row>
    <row r="12337" spans="1:8" ht="14" x14ac:dyDescent="0.15">
      <c r="A12337" s="37">
        <v>2019</v>
      </c>
      <c r="B12337" s="10" t="s">
        <v>28</v>
      </c>
      <c r="C12337" s="10" t="s">
        <v>15</v>
      </c>
      <c r="D12337" s="10" t="str">
        <f>Mapping!$F$17</f>
        <v>Customer P</v>
      </c>
      <c r="E12337" s="11">
        <v>27746.333999999999</v>
      </c>
      <c r="F12337" s="12">
        <f t="shared" si="192"/>
        <v>11</v>
      </c>
      <c r="G12337" s="1"/>
      <c r="H12337" s="1"/>
    </row>
    <row r="12338" spans="1:8" ht="14" x14ac:dyDescent="0.15">
      <c r="A12338" s="37">
        <v>2020</v>
      </c>
      <c r="B12338" s="10" t="s">
        <v>28</v>
      </c>
      <c r="C12338" s="10" t="s">
        <v>15</v>
      </c>
      <c r="D12338" s="10" t="str">
        <f>Mapping!$F$18</f>
        <v>Customer Q</v>
      </c>
      <c r="E12338" s="11">
        <v>28319.837</v>
      </c>
      <c r="F12338" s="12">
        <f t="shared" si="192"/>
        <v>11</v>
      </c>
      <c r="G12338" s="1"/>
      <c r="H12338" s="1"/>
    </row>
    <row r="12339" spans="1:8" ht="14" x14ac:dyDescent="0.15">
      <c r="A12339" s="37">
        <v>2019</v>
      </c>
      <c r="B12339" s="10" t="s">
        <v>28</v>
      </c>
      <c r="C12339" s="10" t="s">
        <v>15</v>
      </c>
      <c r="D12339" s="10" t="str">
        <f>Mapping!$F$19</f>
        <v>Customer R</v>
      </c>
      <c r="E12339" s="11">
        <v>67388.243999999992</v>
      </c>
      <c r="F12339" s="12">
        <f t="shared" si="192"/>
        <v>11</v>
      </c>
      <c r="G12339" s="1"/>
      <c r="H12339" s="1"/>
    </row>
    <row r="12340" spans="1:8" ht="14" x14ac:dyDescent="0.15">
      <c r="A12340" s="37">
        <v>2020</v>
      </c>
      <c r="B12340" s="10" t="s">
        <v>28</v>
      </c>
      <c r="C12340" s="10" t="s">
        <v>15</v>
      </c>
      <c r="D12340" s="10" t="str">
        <f>Mapping!$F$2</f>
        <v>Customer A</v>
      </c>
      <c r="E12340" s="11">
        <v>33567.400999999998</v>
      </c>
      <c r="F12340" s="12">
        <f t="shared" si="192"/>
        <v>11</v>
      </c>
      <c r="G12340" s="1"/>
      <c r="H12340" s="1"/>
    </row>
    <row r="12341" spans="1:8" ht="14" x14ac:dyDescent="0.15">
      <c r="A12341" s="37">
        <v>2020</v>
      </c>
      <c r="B12341" s="10" t="s">
        <v>28</v>
      </c>
      <c r="C12341" s="10" t="s">
        <v>15</v>
      </c>
      <c r="D12341" s="10" t="str">
        <f>Mapping!$F$3</f>
        <v>Customer B</v>
      </c>
      <c r="E12341" s="11">
        <v>214919.94299999997</v>
      </c>
      <c r="F12341" s="12">
        <f t="shared" si="192"/>
        <v>11</v>
      </c>
      <c r="G12341" s="1"/>
      <c r="H12341" s="1"/>
    </row>
    <row r="12342" spans="1:8" ht="14" x14ac:dyDescent="0.15">
      <c r="A12342" s="37">
        <v>2019</v>
      </c>
      <c r="B12342" s="10" t="s">
        <v>28</v>
      </c>
      <c r="C12342" s="10" t="s">
        <v>15</v>
      </c>
      <c r="D12342" s="10" t="str">
        <f>Mapping!$F$4</f>
        <v>Customer C</v>
      </c>
      <c r="E12342" s="11">
        <v>1246103.621</v>
      </c>
      <c r="F12342" s="12">
        <f t="shared" si="192"/>
        <v>11</v>
      </c>
      <c r="G12342" s="1"/>
      <c r="H12342" s="1"/>
    </row>
    <row r="12343" spans="1:8" ht="14" x14ac:dyDescent="0.15">
      <c r="A12343" s="37">
        <v>2019</v>
      </c>
      <c r="B12343" s="10" t="s">
        <v>28</v>
      </c>
      <c r="C12343" s="10" t="s">
        <v>15</v>
      </c>
      <c r="D12343" s="10" t="str">
        <f>Mapping!$F$5</f>
        <v>Customer D</v>
      </c>
      <c r="E12343" s="11">
        <v>39186.013999999996</v>
      </c>
      <c r="F12343" s="12">
        <f t="shared" si="192"/>
        <v>11</v>
      </c>
      <c r="G12343" s="1"/>
      <c r="H12343" s="1"/>
    </row>
    <row r="12344" spans="1:8" ht="14" x14ac:dyDescent="0.15">
      <c r="A12344" s="37">
        <v>2020</v>
      </c>
      <c r="B12344" s="10" t="s">
        <v>28</v>
      </c>
      <c r="C12344" s="10" t="s">
        <v>15</v>
      </c>
      <c r="D12344" s="10" t="str">
        <f>Mapping!$F$6</f>
        <v>Customer E</v>
      </c>
      <c r="E12344" s="11">
        <v>32395.852999999999</v>
      </c>
      <c r="F12344" s="12">
        <f t="shared" si="192"/>
        <v>11</v>
      </c>
      <c r="G12344" s="1"/>
      <c r="H12344" s="1"/>
    </row>
    <row r="12345" spans="1:8" ht="14" x14ac:dyDescent="0.15">
      <c r="A12345" s="37">
        <v>2020</v>
      </c>
      <c r="B12345" s="10" t="s">
        <v>28</v>
      </c>
      <c r="C12345" s="10" t="s">
        <v>15</v>
      </c>
      <c r="D12345" s="10" t="str">
        <f>Mapping!$F$7</f>
        <v>Customer F</v>
      </c>
      <c r="E12345" s="11">
        <v>53724.72</v>
      </c>
      <c r="F12345" s="12">
        <f t="shared" si="192"/>
        <v>11</v>
      </c>
      <c r="G12345" s="1"/>
      <c r="H12345" s="1"/>
    </row>
    <row r="12346" spans="1:8" ht="14" x14ac:dyDescent="0.15">
      <c r="A12346" s="37">
        <v>2019</v>
      </c>
      <c r="B12346" s="10" t="s">
        <v>28</v>
      </c>
      <c r="C12346" s="10" t="s">
        <v>15</v>
      </c>
      <c r="D12346" s="10" t="str">
        <f>Mapping!$F$8</f>
        <v>Customer G</v>
      </c>
      <c r="E12346" s="11">
        <v>65679.935999999987</v>
      </c>
      <c r="F12346" s="12">
        <f t="shared" si="192"/>
        <v>11</v>
      </c>
      <c r="G12346" s="1"/>
      <c r="H12346" s="1"/>
    </row>
    <row r="12347" spans="1:8" ht="14" x14ac:dyDescent="0.15">
      <c r="A12347" s="37">
        <v>2020</v>
      </c>
      <c r="B12347" s="10" t="s">
        <v>28</v>
      </c>
      <c r="C12347" s="10" t="s">
        <v>15</v>
      </c>
      <c r="D12347" s="10" t="str">
        <f>Mapping!$F$9</f>
        <v>Customer H</v>
      </c>
      <c r="E12347" s="11">
        <v>56756.125999999989</v>
      </c>
      <c r="F12347" s="12">
        <f t="shared" si="192"/>
        <v>11</v>
      </c>
      <c r="G12347" s="1"/>
      <c r="H12347" s="1"/>
    </row>
    <row r="12348" spans="1:8" ht="14" x14ac:dyDescent="0.15">
      <c r="A12348" s="37">
        <v>2020</v>
      </c>
      <c r="B12348" s="10" t="s">
        <v>28</v>
      </c>
      <c r="C12348" s="10" t="s">
        <v>15</v>
      </c>
      <c r="D12348" s="10" t="str">
        <f>Mapping!$F$10</f>
        <v>Customer I</v>
      </c>
      <c r="E12348" s="11">
        <v>91768.263999999981</v>
      </c>
      <c r="F12348" s="12">
        <f t="shared" si="192"/>
        <v>11</v>
      </c>
      <c r="G12348" s="1"/>
      <c r="H12348" s="1"/>
    </row>
    <row r="12349" spans="1:8" ht="14" x14ac:dyDescent="0.15">
      <c r="A12349" s="37">
        <v>2020</v>
      </c>
      <c r="B12349" s="10" t="s">
        <v>28</v>
      </c>
      <c r="C12349" s="10" t="s">
        <v>15</v>
      </c>
      <c r="D12349" s="10" t="str">
        <f>Mapping!$F$11</f>
        <v>Customer J</v>
      </c>
      <c r="E12349" s="11">
        <v>56931.811999999998</v>
      </c>
      <c r="F12349" s="12">
        <f t="shared" si="192"/>
        <v>11</v>
      </c>
      <c r="G12349" s="1"/>
      <c r="H12349" s="1"/>
    </row>
    <row r="12350" spans="1:8" ht="14" x14ac:dyDescent="0.15">
      <c r="A12350" s="37">
        <v>2020</v>
      </c>
      <c r="B12350" s="10" t="s">
        <v>28</v>
      </c>
      <c r="C12350" s="10" t="s">
        <v>15</v>
      </c>
      <c r="D12350" s="10" t="str">
        <f>Mapping!$F$12</f>
        <v>Customer K</v>
      </c>
      <c r="E12350" s="11">
        <v>92193.611999999994</v>
      </c>
      <c r="F12350" s="12">
        <f t="shared" si="192"/>
        <v>11</v>
      </c>
      <c r="G12350" s="1"/>
      <c r="H12350" s="1"/>
    </row>
    <row r="12351" spans="1:8" ht="14" x14ac:dyDescent="0.15">
      <c r="A12351" s="37">
        <v>2020</v>
      </c>
      <c r="B12351" s="10" t="s">
        <v>28</v>
      </c>
      <c r="C12351" s="10" t="s">
        <v>15</v>
      </c>
      <c r="D12351" s="10" t="str">
        <f>Mapping!$F$13</f>
        <v>Customer L</v>
      </c>
      <c r="E12351" s="11">
        <v>49154.797999999995</v>
      </c>
      <c r="F12351" s="12">
        <f t="shared" si="192"/>
        <v>11</v>
      </c>
      <c r="G12351" s="1"/>
      <c r="H12351" s="1"/>
    </row>
    <row r="12352" spans="1:8" ht="14" x14ac:dyDescent="0.15">
      <c r="A12352" s="37">
        <v>2020</v>
      </c>
      <c r="B12352" s="10" t="s">
        <v>28</v>
      </c>
      <c r="C12352" s="10" t="s">
        <v>16</v>
      </c>
      <c r="D12352" s="10" t="str">
        <f>Mapping!$F$14</f>
        <v>Customer M</v>
      </c>
      <c r="E12352" s="11">
        <v>329295.91099999996</v>
      </c>
      <c r="F12352" s="12">
        <f t="shared" si="192"/>
        <v>11</v>
      </c>
      <c r="G12352" s="1"/>
      <c r="H12352" s="1"/>
    </row>
    <row r="12353" spans="1:8" ht="14" x14ac:dyDescent="0.15">
      <c r="A12353" s="37">
        <v>2020</v>
      </c>
      <c r="B12353" s="10" t="s">
        <v>28</v>
      </c>
      <c r="C12353" s="10" t="s">
        <v>17</v>
      </c>
      <c r="D12353" s="10" t="str">
        <f>Mapping!$F$15</f>
        <v>Customer N</v>
      </c>
      <c r="E12353" s="11">
        <v>528280.65500000003</v>
      </c>
      <c r="F12353" s="12">
        <f t="shared" si="192"/>
        <v>11</v>
      </c>
      <c r="G12353" s="1"/>
      <c r="H12353" s="1"/>
    </row>
    <row r="12354" spans="1:8" ht="14" x14ac:dyDescent="0.15">
      <c r="A12354" s="37">
        <v>2020</v>
      </c>
      <c r="B12354" s="10" t="s">
        <v>28</v>
      </c>
      <c r="C12354" s="10" t="s">
        <v>15</v>
      </c>
      <c r="D12354" s="10" t="str">
        <f>Mapping!$F$16</f>
        <v>Customer O</v>
      </c>
      <c r="E12354" s="11">
        <v>2089661.098</v>
      </c>
      <c r="F12354" s="12">
        <f t="shared" ref="F12354:F12417" si="193">MONTH(DATEVALUE(B12354&amp;"1"))</f>
        <v>11</v>
      </c>
      <c r="G12354" s="1"/>
      <c r="H12354" s="1"/>
    </row>
    <row r="12355" spans="1:8" ht="14" x14ac:dyDescent="0.15">
      <c r="A12355" s="37">
        <v>2020</v>
      </c>
      <c r="B12355" s="10" t="s">
        <v>28</v>
      </c>
      <c r="C12355" s="10" t="s">
        <v>15</v>
      </c>
      <c r="D12355" s="10" t="str">
        <f>Mapping!$F$17</f>
        <v>Customer P</v>
      </c>
      <c r="E12355" s="11">
        <v>245571.37499999997</v>
      </c>
      <c r="F12355" s="12">
        <f t="shared" si="193"/>
        <v>11</v>
      </c>
      <c r="G12355" s="1"/>
      <c r="H12355" s="1"/>
    </row>
    <row r="12356" spans="1:8" ht="14" x14ac:dyDescent="0.15">
      <c r="A12356" s="37">
        <v>2020</v>
      </c>
      <c r="B12356" s="10" t="s">
        <v>28</v>
      </c>
      <c r="C12356" s="10" t="s">
        <v>15</v>
      </c>
      <c r="D12356" s="10" t="str">
        <f>Mapping!$F$18</f>
        <v>Customer Q</v>
      </c>
      <c r="E12356" s="11">
        <v>149083.48699999999</v>
      </c>
      <c r="F12356" s="12">
        <f t="shared" si="193"/>
        <v>11</v>
      </c>
      <c r="G12356" s="1"/>
      <c r="H12356" s="1"/>
    </row>
    <row r="12357" spans="1:8" ht="14" x14ac:dyDescent="0.15">
      <c r="A12357" s="37">
        <v>2020</v>
      </c>
      <c r="B12357" s="10" t="s">
        <v>28</v>
      </c>
      <c r="C12357" s="10" t="s">
        <v>15</v>
      </c>
      <c r="D12357" s="10" t="str">
        <f>Mapping!$F$19</f>
        <v>Customer R</v>
      </c>
      <c r="E12357" s="11">
        <v>43171.981999999996</v>
      </c>
      <c r="F12357" s="12">
        <f t="shared" si="193"/>
        <v>11</v>
      </c>
      <c r="G12357" s="1"/>
      <c r="H12357" s="1"/>
    </row>
    <row r="12358" spans="1:8" ht="14" x14ac:dyDescent="0.15">
      <c r="A12358" s="37">
        <v>2020</v>
      </c>
      <c r="B12358" s="10" t="s">
        <v>28</v>
      </c>
      <c r="C12358" s="10" t="s">
        <v>15</v>
      </c>
      <c r="D12358" s="10" t="str">
        <f>Mapping!$F$2</f>
        <v>Customer A</v>
      </c>
      <c r="E12358" s="11">
        <v>1394920.618</v>
      </c>
      <c r="F12358" s="12">
        <f t="shared" si="193"/>
        <v>11</v>
      </c>
      <c r="G12358" s="1"/>
      <c r="H12358" s="1"/>
    </row>
    <row r="12359" spans="1:8" ht="14" x14ac:dyDescent="0.15">
      <c r="A12359" s="37">
        <v>2019</v>
      </c>
      <c r="B12359" s="10" t="s">
        <v>28</v>
      </c>
      <c r="C12359" s="10" t="s">
        <v>16</v>
      </c>
      <c r="D12359" s="10" t="str">
        <f>Mapping!$F$3</f>
        <v>Customer B</v>
      </c>
      <c r="E12359" s="11">
        <v>612875.91399999999</v>
      </c>
      <c r="F12359" s="12">
        <f t="shared" si="193"/>
        <v>11</v>
      </c>
      <c r="G12359" s="1"/>
      <c r="H12359" s="1"/>
    </row>
    <row r="12360" spans="1:8" ht="14" x14ac:dyDescent="0.15">
      <c r="A12360" s="37">
        <v>2020</v>
      </c>
      <c r="B12360" s="10" t="s">
        <v>28</v>
      </c>
      <c r="C12360" s="10" t="s">
        <v>17</v>
      </c>
      <c r="D12360" s="10" t="str">
        <f>Mapping!$F$4</f>
        <v>Customer C</v>
      </c>
      <c r="E12360" s="11">
        <v>178850.182</v>
      </c>
      <c r="F12360" s="12">
        <f t="shared" si="193"/>
        <v>11</v>
      </c>
      <c r="G12360" s="1"/>
      <c r="H12360" s="1"/>
    </row>
    <row r="12361" spans="1:8" ht="14" x14ac:dyDescent="0.15">
      <c r="A12361" s="37">
        <v>2020</v>
      </c>
      <c r="B12361" s="10" t="s">
        <v>28</v>
      </c>
      <c r="C12361" s="10" t="s">
        <v>15</v>
      </c>
      <c r="D12361" s="10" t="str">
        <f>Mapping!$F$5</f>
        <v>Customer D</v>
      </c>
      <c r="E12361" s="11">
        <v>19064.814999999999</v>
      </c>
      <c r="F12361" s="12">
        <f t="shared" si="193"/>
        <v>11</v>
      </c>
      <c r="G12361" s="1"/>
      <c r="H12361" s="1"/>
    </row>
    <row r="12362" spans="1:8" ht="14" x14ac:dyDescent="0.15">
      <c r="A12362" s="37">
        <v>2019</v>
      </c>
      <c r="B12362" s="10" t="s">
        <v>28</v>
      </c>
      <c r="C12362" s="10" t="s">
        <v>15</v>
      </c>
      <c r="D12362" s="10" t="str">
        <f>Mapping!$F$6</f>
        <v>Customer E</v>
      </c>
      <c r="E12362" s="11">
        <v>2494663.6889999998</v>
      </c>
      <c r="F12362" s="12">
        <f t="shared" si="193"/>
        <v>11</v>
      </c>
      <c r="G12362" s="1"/>
      <c r="H12362" s="1"/>
    </row>
    <row r="12363" spans="1:8" ht="14" x14ac:dyDescent="0.15">
      <c r="A12363" s="37">
        <v>2019</v>
      </c>
      <c r="B12363" s="10" t="s">
        <v>28</v>
      </c>
      <c r="C12363" s="10" t="s">
        <v>15</v>
      </c>
      <c r="D12363" s="10" t="str">
        <f>Mapping!$F$7</f>
        <v>Customer F</v>
      </c>
      <c r="E12363" s="11">
        <v>415772.09099999996</v>
      </c>
      <c r="F12363" s="12">
        <f t="shared" si="193"/>
        <v>11</v>
      </c>
      <c r="G12363" s="1"/>
      <c r="H12363" s="1"/>
    </row>
    <row r="12364" spans="1:8" ht="14" x14ac:dyDescent="0.15">
      <c r="A12364" s="37">
        <v>2019</v>
      </c>
      <c r="B12364" s="10" t="s">
        <v>28</v>
      </c>
      <c r="C12364" s="10" t="s">
        <v>16</v>
      </c>
      <c r="D12364" s="10" t="str">
        <f>Mapping!$F$8</f>
        <v>Customer G</v>
      </c>
      <c r="E12364" s="11">
        <v>26208.287</v>
      </c>
      <c r="F12364" s="12">
        <f t="shared" si="193"/>
        <v>11</v>
      </c>
      <c r="G12364" s="1"/>
      <c r="H12364" s="1"/>
    </row>
    <row r="12365" spans="1:8" ht="14" x14ac:dyDescent="0.15">
      <c r="A12365" s="37">
        <v>2019</v>
      </c>
      <c r="B12365" s="10" t="s">
        <v>28</v>
      </c>
      <c r="C12365" s="10" t="s">
        <v>17</v>
      </c>
      <c r="D12365" s="10" t="str">
        <f>Mapping!$F$9</f>
        <v>Customer H</v>
      </c>
      <c r="E12365" s="11">
        <v>370162.1</v>
      </c>
      <c r="F12365" s="12">
        <f t="shared" si="193"/>
        <v>11</v>
      </c>
      <c r="G12365" s="1"/>
      <c r="H12365" s="1"/>
    </row>
    <row r="12366" spans="1:8" ht="14" x14ac:dyDescent="0.15">
      <c r="A12366" s="37">
        <v>2020</v>
      </c>
      <c r="B12366" s="10" t="s">
        <v>28</v>
      </c>
      <c r="C12366" s="10" t="s">
        <v>15</v>
      </c>
      <c r="D12366" s="10" t="str">
        <f>Mapping!$F$10</f>
        <v>Customer I</v>
      </c>
      <c r="E12366" s="11">
        <v>607655.51</v>
      </c>
      <c r="F12366" s="12">
        <f t="shared" si="193"/>
        <v>11</v>
      </c>
      <c r="G12366" s="1"/>
      <c r="H12366" s="1"/>
    </row>
    <row r="12367" spans="1:8" ht="14" x14ac:dyDescent="0.15">
      <c r="A12367" s="37">
        <v>2020</v>
      </c>
      <c r="B12367" s="10" t="s">
        <v>28</v>
      </c>
      <c r="C12367" s="10" t="s">
        <v>15</v>
      </c>
      <c r="D12367" s="10" t="str">
        <f>Mapping!$F$11</f>
        <v>Customer J</v>
      </c>
      <c r="E12367" s="11">
        <v>266474.54399999999</v>
      </c>
      <c r="F12367" s="12">
        <f t="shared" si="193"/>
        <v>11</v>
      </c>
      <c r="G12367" s="1"/>
      <c r="H12367" s="1"/>
    </row>
    <row r="12368" spans="1:8" ht="14" x14ac:dyDescent="0.15">
      <c r="A12368" s="37">
        <v>2019</v>
      </c>
      <c r="B12368" s="10" t="s">
        <v>28</v>
      </c>
      <c r="C12368" s="10" t="s">
        <v>16</v>
      </c>
      <c r="D12368" s="10" t="str">
        <f>Mapping!$F$12</f>
        <v>Customer K</v>
      </c>
      <c r="E12368" s="11">
        <v>171290.81200000001</v>
      </c>
      <c r="F12368" s="12">
        <f t="shared" si="193"/>
        <v>11</v>
      </c>
      <c r="G12368" s="1"/>
      <c r="H12368" s="1"/>
    </row>
    <row r="12369" spans="1:8" ht="14" x14ac:dyDescent="0.15">
      <c r="A12369" s="37">
        <v>2020</v>
      </c>
      <c r="B12369" s="10" t="s">
        <v>28</v>
      </c>
      <c r="C12369" s="10" t="s">
        <v>17</v>
      </c>
      <c r="D12369" s="10" t="str">
        <f>Mapping!$F$13</f>
        <v>Customer L</v>
      </c>
      <c r="E12369" s="11">
        <v>123339.62199999999</v>
      </c>
      <c r="F12369" s="12">
        <f t="shared" si="193"/>
        <v>11</v>
      </c>
      <c r="G12369" s="1"/>
      <c r="H12369" s="1"/>
    </row>
    <row r="12370" spans="1:8" ht="14" x14ac:dyDescent="0.15">
      <c r="A12370" s="37">
        <v>2020</v>
      </c>
      <c r="B12370" s="10" t="s">
        <v>28</v>
      </c>
      <c r="C12370" s="10" t="s">
        <v>15</v>
      </c>
      <c r="D12370" s="10" t="str">
        <f>Mapping!$F$14</f>
        <v>Customer M</v>
      </c>
      <c r="E12370" s="11">
        <v>10099.725999999999</v>
      </c>
      <c r="F12370" s="12">
        <f t="shared" si="193"/>
        <v>11</v>
      </c>
      <c r="G12370" s="1"/>
      <c r="H12370" s="1"/>
    </row>
    <row r="12371" spans="1:8" ht="14" x14ac:dyDescent="0.15">
      <c r="A12371" s="37">
        <v>2019</v>
      </c>
      <c r="B12371" s="10" t="s">
        <v>28</v>
      </c>
      <c r="C12371" s="10" t="s">
        <v>15</v>
      </c>
      <c r="D12371" s="10" t="str">
        <f>Mapping!$F$15</f>
        <v>Customer N</v>
      </c>
      <c r="E12371" s="11">
        <v>10099.725999999999</v>
      </c>
      <c r="F12371" s="12">
        <f t="shared" si="193"/>
        <v>11</v>
      </c>
      <c r="G12371" s="1"/>
      <c r="H12371" s="1"/>
    </row>
    <row r="12372" spans="1:8" ht="14" x14ac:dyDescent="0.15">
      <c r="A12372" s="37">
        <v>2020</v>
      </c>
      <c r="B12372" s="10" t="s">
        <v>28</v>
      </c>
      <c r="C12372" s="10" t="s">
        <v>16</v>
      </c>
      <c r="D12372" s="10" t="str">
        <f>Mapping!$F$16</f>
        <v>Customer O</v>
      </c>
      <c r="E12372" s="11">
        <v>-4462.079999999999</v>
      </c>
      <c r="F12372" s="12">
        <f t="shared" si="193"/>
        <v>11</v>
      </c>
      <c r="G12372" s="1"/>
      <c r="H12372" s="1"/>
    </row>
    <row r="12373" spans="1:8" ht="14" x14ac:dyDescent="0.15">
      <c r="A12373" s="37">
        <v>2019</v>
      </c>
      <c r="B12373" s="10" t="s">
        <v>28</v>
      </c>
      <c r="C12373" s="10" t="s">
        <v>15</v>
      </c>
      <c r="D12373" s="10" t="str">
        <f>Mapping!$F$17</f>
        <v>Customer P</v>
      </c>
      <c r="E12373" s="11">
        <v>68804.50499999999</v>
      </c>
      <c r="F12373" s="12">
        <f t="shared" si="193"/>
        <v>11</v>
      </c>
      <c r="G12373" s="1"/>
      <c r="H12373" s="1"/>
    </row>
    <row r="12374" spans="1:8" ht="14" x14ac:dyDescent="0.15">
      <c r="A12374" s="37">
        <v>2019</v>
      </c>
      <c r="B12374" s="10" t="s">
        <v>28</v>
      </c>
      <c r="C12374" s="10" t="s">
        <v>16</v>
      </c>
      <c r="D12374" s="10" t="str">
        <f>Mapping!$F$18</f>
        <v>Customer Q</v>
      </c>
      <c r="E12374" s="11">
        <v>43859.557000000001</v>
      </c>
      <c r="F12374" s="12">
        <f t="shared" si="193"/>
        <v>11</v>
      </c>
      <c r="G12374" s="1"/>
      <c r="H12374" s="1"/>
    </row>
    <row r="12375" spans="1:8" ht="14" x14ac:dyDescent="0.15">
      <c r="A12375" s="37">
        <v>2019</v>
      </c>
      <c r="B12375" s="10" t="s">
        <v>28</v>
      </c>
      <c r="C12375" s="10" t="s">
        <v>17</v>
      </c>
      <c r="D12375" s="10" t="str">
        <f>Mapping!$F$19</f>
        <v>Customer R</v>
      </c>
      <c r="E12375" s="11">
        <v>40697986.923999995</v>
      </c>
      <c r="F12375" s="12">
        <f t="shared" si="193"/>
        <v>11</v>
      </c>
      <c r="G12375" s="1"/>
      <c r="H12375" s="1"/>
    </row>
    <row r="12376" spans="1:8" ht="14" x14ac:dyDescent="0.15">
      <c r="A12376" s="37">
        <v>2019</v>
      </c>
      <c r="B12376" s="10" t="s">
        <v>28</v>
      </c>
      <c r="C12376" s="10" t="s">
        <v>18</v>
      </c>
      <c r="D12376" s="10" t="str">
        <f>Mapping!$F$2</f>
        <v>Customer A</v>
      </c>
      <c r="E12376" s="11">
        <v>5766.32</v>
      </c>
      <c r="F12376" s="12">
        <f t="shared" si="193"/>
        <v>11</v>
      </c>
      <c r="G12376" s="1"/>
      <c r="H12376" s="1"/>
    </row>
    <row r="12377" spans="1:8" ht="14" x14ac:dyDescent="0.15">
      <c r="A12377" s="37">
        <v>2019</v>
      </c>
      <c r="B12377" s="10" t="s">
        <v>28</v>
      </c>
      <c r="C12377" s="10" t="s">
        <v>15</v>
      </c>
      <c r="D12377" s="10" t="str">
        <f>Mapping!$F$3</f>
        <v>Customer B</v>
      </c>
      <c r="E12377" s="11">
        <v>13140.819999999998</v>
      </c>
      <c r="F12377" s="12">
        <f t="shared" si="193"/>
        <v>11</v>
      </c>
      <c r="G12377" s="1"/>
      <c r="H12377" s="1"/>
    </row>
    <row r="12378" spans="1:8" ht="14" x14ac:dyDescent="0.15">
      <c r="A12378" s="37">
        <v>2019</v>
      </c>
      <c r="B12378" s="10" t="s">
        <v>28</v>
      </c>
      <c r="C12378" s="10" t="s">
        <v>16</v>
      </c>
      <c r="D12378" s="10" t="str">
        <f>Mapping!$F$4</f>
        <v>Customer C</v>
      </c>
      <c r="E12378" s="11">
        <v>141190.55999999997</v>
      </c>
      <c r="F12378" s="12">
        <f t="shared" si="193"/>
        <v>11</v>
      </c>
      <c r="G12378" s="1"/>
      <c r="H12378" s="1"/>
    </row>
    <row r="12379" spans="1:8" ht="14" x14ac:dyDescent="0.15">
      <c r="A12379" s="37">
        <v>2020</v>
      </c>
      <c r="B12379" s="10" t="s">
        <v>28</v>
      </c>
      <c r="C12379" s="10" t="s">
        <v>17</v>
      </c>
      <c r="D12379" s="10" t="str">
        <f>Mapping!$F$5</f>
        <v>Customer D</v>
      </c>
      <c r="E12379" s="11">
        <v>121462.88699999999</v>
      </c>
      <c r="F12379" s="12">
        <f t="shared" si="193"/>
        <v>11</v>
      </c>
      <c r="G12379" s="1"/>
      <c r="H12379" s="1"/>
    </row>
    <row r="12380" spans="1:8" ht="14" x14ac:dyDescent="0.15">
      <c r="A12380" s="37">
        <v>2020</v>
      </c>
      <c r="B12380" s="10" t="s">
        <v>28</v>
      </c>
      <c r="C12380" s="10" t="s">
        <v>18</v>
      </c>
      <c r="D12380" s="10" t="str">
        <f>Mapping!$F$6</f>
        <v>Customer E</v>
      </c>
      <c r="E12380" s="11">
        <v>74469.100999999995</v>
      </c>
      <c r="F12380" s="12">
        <f t="shared" si="193"/>
        <v>11</v>
      </c>
      <c r="G12380" s="1"/>
      <c r="H12380" s="1"/>
    </row>
    <row r="12381" spans="1:8" ht="14" x14ac:dyDescent="0.15">
      <c r="A12381" s="37">
        <v>2020</v>
      </c>
      <c r="B12381" s="10" t="s">
        <v>28</v>
      </c>
      <c r="C12381" s="10" t="s">
        <v>15</v>
      </c>
      <c r="D12381" s="10" t="str">
        <f>Mapping!$F$7</f>
        <v>Customer F</v>
      </c>
      <c r="E12381" s="11">
        <v>368.10199999999998</v>
      </c>
      <c r="F12381" s="12">
        <f t="shared" si="193"/>
        <v>11</v>
      </c>
      <c r="G12381" s="1"/>
      <c r="H12381" s="1"/>
    </row>
    <row r="12382" spans="1:8" ht="14" x14ac:dyDescent="0.15">
      <c r="A12382" s="37">
        <v>2019</v>
      </c>
      <c r="B12382" s="10" t="s">
        <v>28</v>
      </c>
      <c r="C12382" s="10" t="s">
        <v>16</v>
      </c>
      <c r="D12382" s="10" t="str">
        <f>Mapping!$F$8</f>
        <v>Customer G</v>
      </c>
      <c r="E12382" s="11">
        <v>9984697.5409999993</v>
      </c>
      <c r="F12382" s="12">
        <f t="shared" si="193"/>
        <v>11</v>
      </c>
      <c r="G12382" s="1"/>
      <c r="H12382" s="1"/>
    </row>
    <row r="12383" spans="1:8" ht="14" x14ac:dyDescent="0.15">
      <c r="A12383" s="37">
        <v>2020</v>
      </c>
      <c r="B12383" s="10" t="s">
        <v>28</v>
      </c>
      <c r="C12383" s="10" t="s">
        <v>17</v>
      </c>
      <c r="D12383" s="10" t="str">
        <f>Mapping!$F$9</f>
        <v>Customer H</v>
      </c>
      <c r="E12383" s="11">
        <v>45879.224999999999</v>
      </c>
      <c r="F12383" s="12">
        <f t="shared" si="193"/>
        <v>11</v>
      </c>
      <c r="G12383" s="1"/>
      <c r="H12383" s="1"/>
    </row>
    <row r="12384" spans="1:8" ht="14" x14ac:dyDescent="0.15">
      <c r="A12384" s="37">
        <v>2019</v>
      </c>
      <c r="B12384" s="10" t="s">
        <v>28</v>
      </c>
      <c r="C12384" s="10" t="s">
        <v>18</v>
      </c>
      <c r="D12384" s="10" t="str">
        <f>Mapping!$F$10</f>
        <v>Customer I</v>
      </c>
      <c r="E12384" s="11">
        <v>74462.962</v>
      </c>
      <c r="F12384" s="12">
        <f t="shared" si="193"/>
        <v>11</v>
      </c>
      <c r="G12384" s="1"/>
      <c r="H12384" s="1"/>
    </row>
    <row r="12385" spans="1:8" ht="14" x14ac:dyDescent="0.15">
      <c r="A12385" s="37">
        <v>2019</v>
      </c>
      <c r="B12385" s="10" t="s">
        <v>28</v>
      </c>
      <c r="C12385" s="10" t="s">
        <v>15</v>
      </c>
      <c r="D12385" s="10" t="str">
        <f>Mapping!$F$11</f>
        <v>Customer J</v>
      </c>
      <c r="E12385" s="11">
        <v>4045.7129999999997</v>
      </c>
      <c r="F12385" s="12">
        <f t="shared" si="193"/>
        <v>11</v>
      </c>
      <c r="G12385" s="1"/>
      <c r="H12385" s="1"/>
    </row>
    <row r="12386" spans="1:8" ht="14" x14ac:dyDescent="0.15">
      <c r="A12386" s="37">
        <v>2019</v>
      </c>
      <c r="B12386" s="10" t="s">
        <v>28</v>
      </c>
      <c r="C12386" s="10" t="s">
        <v>16</v>
      </c>
      <c r="D12386" s="10" t="str">
        <f>Mapping!$F$12</f>
        <v>Customer K</v>
      </c>
      <c r="E12386" s="11">
        <v>2528.4769999999999</v>
      </c>
      <c r="F12386" s="12">
        <f t="shared" si="193"/>
        <v>11</v>
      </c>
      <c r="G12386" s="1"/>
      <c r="H12386" s="1"/>
    </row>
    <row r="12387" spans="1:8" ht="14" x14ac:dyDescent="0.15">
      <c r="A12387" s="37">
        <v>2019</v>
      </c>
      <c r="B12387" s="10" t="s">
        <v>28</v>
      </c>
      <c r="C12387" s="10" t="s">
        <v>17</v>
      </c>
      <c r="D12387" s="10" t="str">
        <f>Mapping!$F$13</f>
        <v>Customer L</v>
      </c>
      <c r="E12387" s="11">
        <v>47352.563999999998</v>
      </c>
      <c r="F12387" s="12">
        <f t="shared" si="193"/>
        <v>11</v>
      </c>
      <c r="G12387" s="1"/>
      <c r="H12387" s="1"/>
    </row>
    <row r="12388" spans="1:8" ht="14" x14ac:dyDescent="0.15">
      <c r="A12388" s="37">
        <v>2020</v>
      </c>
      <c r="B12388" s="10" t="s">
        <v>28</v>
      </c>
      <c r="C12388" s="10" t="s">
        <v>18</v>
      </c>
      <c r="D12388" s="10" t="str">
        <f>Mapping!$F$14</f>
        <v>Customer M</v>
      </c>
      <c r="E12388" s="11">
        <v>26458.733</v>
      </c>
      <c r="F12388" s="12">
        <f t="shared" si="193"/>
        <v>11</v>
      </c>
      <c r="G12388" s="1"/>
      <c r="H12388" s="1"/>
    </row>
    <row r="12389" spans="1:8" ht="14" x14ac:dyDescent="0.15">
      <c r="A12389" s="37">
        <v>2020</v>
      </c>
      <c r="B12389" s="10" t="s">
        <v>28</v>
      </c>
      <c r="C12389" s="10" t="s">
        <v>15</v>
      </c>
      <c r="D12389" s="10" t="str">
        <f>Mapping!$F$15</f>
        <v>Customer N</v>
      </c>
      <c r="E12389" s="11">
        <v>-38165.364999999998</v>
      </c>
      <c r="F12389" s="12">
        <f t="shared" si="193"/>
        <v>11</v>
      </c>
      <c r="G12389" s="1"/>
      <c r="H12389" s="1"/>
    </row>
    <row r="12390" spans="1:8" ht="14" x14ac:dyDescent="0.15">
      <c r="A12390" s="37">
        <v>2019</v>
      </c>
      <c r="B12390" s="10" t="s">
        <v>28</v>
      </c>
      <c r="C12390" s="10" t="s">
        <v>15</v>
      </c>
      <c r="D12390" s="10" t="str">
        <f>Mapping!$F$16</f>
        <v>Customer O</v>
      </c>
      <c r="E12390" s="11">
        <v>43721635.579999998</v>
      </c>
      <c r="F12390" s="12">
        <f t="shared" si="193"/>
        <v>11</v>
      </c>
      <c r="G12390" s="1"/>
      <c r="H12390" s="1"/>
    </row>
    <row r="12391" spans="1:8" ht="14" x14ac:dyDescent="0.15">
      <c r="A12391" s="37">
        <v>2020</v>
      </c>
      <c r="B12391" s="10" t="s">
        <v>28</v>
      </c>
      <c r="C12391" s="10" t="s">
        <v>16</v>
      </c>
      <c r="D12391" s="10" t="str">
        <f>Mapping!$F$17</f>
        <v>Customer P</v>
      </c>
      <c r="E12391" s="11">
        <v>161605.38799999998</v>
      </c>
      <c r="F12391" s="12">
        <f t="shared" si="193"/>
        <v>11</v>
      </c>
      <c r="G12391" s="1"/>
      <c r="H12391" s="1"/>
    </row>
    <row r="12392" spans="1:8" ht="14" x14ac:dyDescent="0.15">
      <c r="A12392" s="37">
        <v>2020</v>
      </c>
      <c r="B12392" s="10" t="s">
        <v>28</v>
      </c>
      <c r="C12392" s="10" t="s">
        <v>17</v>
      </c>
      <c r="D12392" s="10" t="str">
        <f>Mapping!$F$18</f>
        <v>Customer Q</v>
      </c>
      <c r="E12392" s="11">
        <v>6268.857</v>
      </c>
      <c r="F12392" s="12">
        <f t="shared" si="193"/>
        <v>11</v>
      </c>
      <c r="G12392" s="1"/>
      <c r="H12392" s="1"/>
    </row>
    <row r="12393" spans="1:8" ht="14" x14ac:dyDescent="0.15">
      <c r="A12393" s="37">
        <v>2019</v>
      </c>
      <c r="B12393" s="10" t="s">
        <v>28</v>
      </c>
      <c r="C12393" s="10" t="s">
        <v>15</v>
      </c>
      <c r="D12393" s="10" t="str">
        <f>Mapping!$F$19</f>
        <v>Customer R</v>
      </c>
      <c r="E12393" s="11">
        <v>8911.3780000000006</v>
      </c>
      <c r="F12393" s="12">
        <f t="shared" si="193"/>
        <v>11</v>
      </c>
      <c r="G12393" s="1"/>
      <c r="H12393" s="1"/>
    </row>
    <row r="12394" spans="1:8" ht="14" x14ac:dyDescent="0.15">
      <c r="A12394" s="37">
        <v>2019</v>
      </c>
      <c r="B12394" s="10" t="s">
        <v>28</v>
      </c>
      <c r="C12394" s="10" t="s">
        <v>16</v>
      </c>
      <c r="D12394" s="10" t="str">
        <f>Mapping!$F$20</f>
        <v>Customer S</v>
      </c>
      <c r="E12394" s="11">
        <v>7665.1259999999993</v>
      </c>
      <c r="F12394" s="12">
        <f t="shared" si="193"/>
        <v>11</v>
      </c>
      <c r="G12394" s="1"/>
      <c r="H12394" s="1"/>
    </row>
    <row r="12395" spans="1:8" ht="14" x14ac:dyDescent="0.15">
      <c r="A12395" s="37">
        <v>2019</v>
      </c>
      <c r="B12395" s="10" t="s">
        <v>28</v>
      </c>
      <c r="C12395" s="10" t="s">
        <v>17</v>
      </c>
      <c r="D12395" s="10" t="str">
        <f>Mapping!$F$2</f>
        <v>Customer A</v>
      </c>
      <c r="E12395" s="11">
        <v>2588.9919999999997</v>
      </c>
      <c r="F12395" s="12">
        <f t="shared" si="193"/>
        <v>11</v>
      </c>
      <c r="G12395" s="1"/>
      <c r="H12395" s="1"/>
    </row>
    <row r="12396" spans="1:8" ht="14" x14ac:dyDescent="0.15">
      <c r="A12396" s="37">
        <v>2019</v>
      </c>
      <c r="B12396" s="10" t="s">
        <v>28</v>
      </c>
      <c r="C12396" s="10" t="s">
        <v>15</v>
      </c>
      <c r="D12396" s="10" t="str">
        <f>Mapping!$F$3</f>
        <v>Customer B</v>
      </c>
      <c r="E12396" s="11">
        <v>18129.145999999997</v>
      </c>
      <c r="F12396" s="12">
        <f t="shared" si="193"/>
        <v>11</v>
      </c>
      <c r="G12396" s="1"/>
      <c r="H12396" s="1"/>
    </row>
    <row r="12397" spans="1:8" ht="14" x14ac:dyDescent="0.15">
      <c r="A12397" s="37">
        <v>2020</v>
      </c>
      <c r="B12397" s="10" t="s">
        <v>28</v>
      </c>
      <c r="C12397" s="10" t="s">
        <v>16</v>
      </c>
      <c r="D12397" s="10" t="str">
        <f>Mapping!$F$4</f>
        <v>Customer C</v>
      </c>
      <c r="E12397" s="11">
        <v>63982.86299999999</v>
      </c>
      <c r="F12397" s="12">
        <f t="shared" si="193"/>
        <v>11</v>
      </c>
      <c r="G12397" s="1"/>
      <c r="H12397" s="1"/>
    </row>
    <row r="12398" spans="1:8" ht="14" x14ac:dyDescent="0.15">
      <c r="A12398" s="37">
        <v>2020</v>
      </c>
      <c r="B12398" s="10" t="s">
        <v>28</v>
      </c>
      <c r="C12398" s="10" t="s">
        <v>17</v>
      </c>
      <c r="D12398" s="10" t="str">
        <f>Mapping!$F$5</f>
        <v>Customer D</v>
      </c>
      <c r="E12398" s="11">
        <v>38332.314999999995</v>
      </c>
      <c r="F12398" s="12">
        <f t="shared" si="193"/>
        <v>11</v>
      </c>
      <c r="G12398" s="1"/>
      <c r="H12398" s="1"/>
    </row>
    <row r="12399" spans="1:8" ht="14" x14ac:dyDescent="0.15">
      <c r="A12399" s="37">
        <v>2019</v>
      </c>
      <c r="B12399" s="10" t="s">
        <v>28</v>
      </c>
      <c r="C12399" s="10" t="s">
        <v>15</v>
      </c>
      <c r="D12399" s="10" t="str">
        <f>Mapping!$F$6</f>
        <v>Customer E</v>
      </c>
      <c r="E12399" s="11">
        <v>54386.562999999995</v>
      </c>
      <c r="F12399" s="12">
        <f t="shared" si="193"/>
        <v>11</v>
      </c>
      <c r="G12399" s="1"/>
      <c r="H12399" s="1"/>
    </row>
    <row r="12400" spans="1:8" ht="14" x14ac:dyDescent="0.15">
      <c r="A12400" s="37">
        <v>2019</v>
      </c>
      <c r="B12400" s="10" t="s">
        <v>28</v>
      </c>
      <c r="C12400" s="10" t="s">
        <v>15</v>
      </c>
      <c r="D12400" s="10" t="str">
        <f>Mapping!$F$7</f>
        <v>Customer F</v>
      </c>
      <c r="E12400" s="11">
        <v>11735.052</v>
      </c>
      <c r="F12400" s="12">
        <f t="shared" si="193"/>
        <v>11</v>
      </c>
      <c r="G12400" s="1"/>
      <c r="H12400" s="1"/>
    </row>
    <row r="12401" spans="1:8" ht="14" x14ac:dyDescent="0.15">
      <c r="A12401" s="37">
        <v>2019</v>
      </c>
      <c r="B12401" s="10" t="s">
        <v>28</v>
      </c>
      <c r="C12401" s="10" t="s">
        <v>15</v>
      </c>
      <c r="D12401" s="10" t="str">
        <f>Mapping!$F$8</f>
        <v>Customer G</v>
      </c>
      <c r="E12401" s="11">
        <v>795.76699999999994</v>
      </c>
      <c r="F12401" s="12">
        <f t="shared" si="193"/>
        <v>11</v>
      </c>
      <c r="G12401" s="1"/>
      <c r="H12401" s="1"/>
    </row>
    <row r="12402" spans="1:8" ht="14" x14ac:dyDescent="0.15">
      <c r="A12402" s="37">
        <v>2020</v>
      </c>
      <c r="B12402" s="10" t="s">
        <v>28</v>
      </c>
      <c r="C12402" s="10" t="s">
        <v>15</v>
      </c>
      <c r="D12402" s="10" t="str">
        <f>Mapping!$F$9</f>
        <v>Customer H</v>
      </c>
      <c r="E12402" s="11">
        <v>44983.756999999998</v>
      </c>
      <c r="F12402" s="12">
        <f t="shared" si="193"/>
        <v>11</v>
      </c>
      <c r="G12402" s="1"/>
      <c r="H12402" s="1"/>
    </row>
    <row r="12403" spans="1:8" ht="14" x14ac:dyDescent="0.15">
      <c r="A12403" s="37">
        <v>2019</v>
      </c>
      <c r="B12403" s="10" t="s">
        <v>28</v>
      </c>
      <c r="C12403" s="10" t="s">
        <v>15</v>
      </c>
      <c r="D12403" s="10" t="str">
        <f>Mapping!$F$10</f>
        <v>Customer I</v>
      </c>
      <c r="E12403" s="11">
        <v>136579.76500000001</v>
      </c>
      <c r="F12403" s="12">
        <f t="shared" si="193"/>
        <v>11</v>
      </c>
      <c r="G12403" s="1"/>
      <c r="H12403" s="1"/>
    </row>
    <row r="12404" spans="1:8" ht="14" x14ac:dyDescent="0.15">
      <c r="A12404" s="37">
        <v>2019</v>
      </c>
      <c r="B12404" s="10" t="s">
        <v>28</v>
      </c>
      <c r="C12404" s="10" t="s">
        <v>15</v>
      </c>
      <c r="D12404" s="10" t="str">
        <f>Mapping!$F$11</f>
        <v>Customer J</v>
      </c>
      <c r="E12404" s="11">
        <v>23246252.630999997</v>
      </c>
      <c r="F12404" s="12">
        <f t="shared" si="193"/>
        <v>11</v>
      </c>
      <c r="G12404" s="1"/>
      <c r="H12404" s="1"/>
    </row>
    <row r="12405" spans="1:8" ht="14" x14ac:dyDescent="0.15">
      <c r="A12405" s="37">
        <v>2019</v>
      </c>
      <c r="B12405" s="10" t="s">
        <v>28</v>
      </c>
      <c r="C12405" s="10" t="s">
        <v>15</v>
      </c>
      <c r="D12405" s="10" t="str">
        <f>Mapping!$F$12</f>
        <v>Customer K</v>
      </c>
      <c r="E12405" s="11">
        <v>24810.456999999999</v>
      </c>
      <c r="F12405" s="12">
        <f t="shared" si="193"/>
        <v>11</v>
      </c>
      <c r="G12405" s="1"/>
      <c r="H12405" s="1"/>
    </row>
    <row r="12406" spans="1:8" ht="14" x14ac:dyDescent="0.15">
      <c r="A12406" s="37">
        <v>2020</v>
      </c>
      <c r="B12406" s="10" t="s">
        <v>28</v>
      </c>
      <c r="C12406" s="10" t="s">
        <v>15</v>
      </c>
      <c r="D12406" s="10" t="str">
        <f>Mapping!$F$13</f>
        <v>Customer L</v>
      </c>
      <c r="E12406" s="11">
        <v>602526.73599999992</v>
      </c>
      <c r="F12406" s="12">
        <f t="shared" si="193"/>
        <v>11</v>
      </c>
      <c r="G12406" s="1"/>
      <c r="H12406" s="1"/>
    </row>
    <row r="12407" spans="1:8" ht="14" x14ac:dyDescent="0.15">
      <c r="A12407" s="37">
        <v>2019</v>
      </c>
      <c r="B12407" s="10" t="s">
        <v>28</v>
      </c>
      <c r="C12407" s="10" t="s">
        <v>15</v>
      </c>
      <c r="D12407" s="10" t="str">
        <f>Mapping!$F$14</f>
        <v>Customer M</v>
      </c>
      <c r="E12407" s="11">
        <v>82883.569999999992</v>
      </c>
      <c r="F12407" s="12">
        <f t="shared" si="193"/>
        <v>11</v>
      </c>
      <c r="G12407" s="1"/>
      <c r="H12407" s="1"/>
    </row>
    <row r="12408" spans="1:8" ht="14" x14ac:dyDescent="0.15">
      <c r="A12408" s="37">
        <v>2020</v>
      </c>
      <c r="B12408" s="10" t="s">
        <v>28</v>
      </c>
      <c r="C12408" s="10" t="s">
        <v>15</v>
      </c>
      <c r="D12408" s="10" t="str">
        <f>Mapping!$F$15</f>
        <v>Customer N</v>
      </c>
      <c r="E12408" s="11">
        <v>279426.95899999997</v>
      </c>
      <c r="F12408" s="12">
        <f t="shared" si="193"/>
        <v>11</v>
      </c>
      <c r="G12408" s="1"/>
      <c r="H12408" s="1"/>
    </row>
    <row r="12409" spans="1:8" ht="14" x14ac:dyDescent="0.15">
      <c r="A12409" s="37">
        <v>2020</v>
      </c>
      <c r="B12409" s="10" t="s">
        <v>28</v>
      </c>
      <c r="C12409" s="10" t="s">
        <v>15</v>
      </c>
      <c r="D12409" s="10" t="str">
        <f>Mapping!$F$16</f>
        <v>Customer O</v>
      </c>
      <c r="E12409" s="11">
        <v>457090.79499999998</v>
      </c>
      <c r="F12409" s="12">
        <f t="shared" si="193"/>
        <v>11</v>
      </c>
      <c r="G12409" s="1"/>
      <c r="H12409" s="1"/>
    </row>
    <row r="12410" spans="1:8" ht="14" x14ac:dyDescent="0.15">
      <c r="A12410" s="37">
        <v>2020</v>
      </c>
      <c r="B12410" s="10" t="s">
        <v>28</v>
      </c>
      <c r="C12410" s="10" t="s">
        <v>15</v>
      </c>
      <c r="D12410" s="10" t="str">
        <f>Mapping!$F$17</f>
        <v>Customer P</v>
      </c>
      <c r="E12410" s="11">
        <v>87900.266999999993</v>
      </c>
      <c r="F12410" s="12">
        <f t="shared" si="193"/>
        <v>11</v>
      </c>
      <c r="G12410" s="1"/>
      <c r="H12410" s="1"/>
    </row>
    <row r="12411" spans="1:8" ht="14" x14ac:dyDescent="0.15">
      <c r="A12411" s="37">
        <v>2019</v>
      </c>
      <c r="B12411" s="10" t="s">
        <v>28</v>
      </c>
      <c r="C12411" s="10" t="s">
        <v>15</v>
      </c>
      <c r="D12411" s="10" t="str">
        <f>Mapping!$F$18</f>
        <v>Customer Q</v>
      </c>
      <c r="E12411" s="11">
        <v>823291.74899999995</v>
      </c>
      <c r="F12411" s="12">
        <f t="shared" si="193"/>
        <v>11</v>
      </c>
      <c r="G12411" s="1"/>
      <c r="H12411" s="1"/>
    </row>
    <row r="12412" spans="1:8" ht="14" x14ac:dyDescent="0.15">
      <c r="A12412" s="37">
        <v>2020</v>
      </c>
      <c r="B12412" s="10" t="s">
        <v>28</v>
      </c>
      <c r="C12412" s="10" t="s">
        <v>15</v>
      </c>
      <c r="D12412" s="10" t="str">
        <f>Mapping!$F$19</f>
        <v>Customer R</v>
      </c>
      <c r="E12412" s="11">
        <v>11912.228999999999</v>
      </c>
      <c r="F12412" s="12">
        <f t="shared" si="193"/>
        <v>11</v>
      </c>
      <c r="G12412" s="1"/>
      <c r="H12412" s="1"/>
    </row>
    <row r="12413" spans="1:8" ht="14" x14ac:dyDescent="0.15">
      <c r="A12413" s="37">
        <v>2019</v>
      </c>
      <c r="B12413" s="10" t="s">
        <v>28</v>
      </c>
      <c r="C12413" s="10" t="s">
        <v>15</v>
      </c>
      <c r="D12413" s="10" t="str">
        <f>Mapping!$F$20</f>
        <v>Customer S</v>
      </c>
      <c r="E12413" s="11">
        <v>1129861.3130000001</v>
      </c>
      <c r="F12413" s="12">
        <f t="shared" si="193"/>
        <v>11</v>
      </c>
      <c r="G12413" s="1"/>
      <c r="H12413" s="1"/>
    </row>
    <row r="12414" spans="1:8" ht="14" x14ac:dyDescent="0.15">
      <c r="A12414" s="37">
        <v>2020</v>
      </c>
      <c r="B12414" s="10" t="s">
        <v>28</v>
      </c>
      <c r="C12414" s="10" t="s">
        <v>15</v>
      </c>
      <c r="D12414" s="10" t="str">
        <f>Mapping!$F$2</f>
        <v>Customer A</v>
      </c>
      <c r="E12414" s="11">
        <v>59081.385999999991</v>
      </c>
      <c r="F12414" s="12">
        <f t="shared" si="193"/>
        <v>11</v>
      </c>
      <c r="G12414" s="1"/>
      <c r="H12414" s="1"/>
    </row>
    <row r="12415" spans="1:8" ht="14" x14ac:dyDescent="0.15">
      <c r="A12415" s="37">
        <v>2020</v>
      </c>
      <c r="B12415" s="10" t="s">
        <v>28</v>
      </c>
      <c r="C12415" s="10" t="s">
        <v>15</v>
      </c>
      <c r="D12415" s="10" t="str">
        <f>Mapping!$F$3</f>
        <v>Customer B</v>
      </c>
      <c r="E12415" s="11">
        <v>371772.86299999995</v>
      </c>
      <c r="F12415" s="12">
        <f t="shared" si="193"/>
        <v>11</v>
      </c>
      <c r="G12415" s="1"/>
      <c r="H12415" s="1"/>
    </row>
    <row r="12416" spans="1:8" ht="14" x14ac:dyDescent="0.15">
      <c r="A12416" s="37">
        <v>2019</v>
      </c>
      <c r="B12416" s="10" t="s">
        <v>28</v>
      </c>
      <c r="C12416" s="10" t="s">
        <v>15</v>
      </c>
      <c r="D12416" s="10" t="str">
        <f>Mapping!$F$4</f>
        <v>Customer C</v>
      </c>
      <c r="E12416" s="11">
        <v>470242.22699999996</v>
      </c>
      <c r="F12416" s="12">
        <f t="shared" si="193"/>
        <v>11</v>
      </c>
      <c r="G12416" s="1"/>
      <c r="H12416" s="1"/>
    </row>
    <row r="12417" spans="1:8" ht="14" x14ac:dyDescent="0.15">
      <c r="A12417" s="37">
        <v>2020</v>
      </c>
      <c r="B12417" s="10" t="s">
        <v>28</v>
      </c>
      <c r="C12417" s="10" t="s">
        <v>15</v>
      </c>
      <c r="D12417" s="10" t="str">
        <f>Mapping!$F$5</f>
        <v>Customer D</v>
      </c>
      <c r="E12417" s="11">
        <v>81424.041999999987</v>
      </c>
      <c r="F12417" s="12">
        <f t="shared" si="193"/>
        <v>11</v>
      </c>
      <c r="G12417" s="1"/>
      <c r="H12417" s="1"/>
    </row>
    <row r="12418" spans="1:8" ht="14" x14ac:dyDescent="0.15">
      <c r="A12418" s="37">
        <v>2020</v>
      </c>
      <c r="B12418" s="10" t="s">
        <v>28</v>
      </c>
      <c r="C12418" s="10" t="s">
        <v>15</v>
      </c>
      <c r="D12418" s="10" t="str">
        <f>Mapping!$F$6</f>
        <v>Customer E</v>
      </c>
      <c r="E12418" s="11">
        <v>73666.963999999993</v>
      </c>
      <c r="F12418" s="12">
        <f t="shared" ref="F12418:F12481" si="194">MONTH(DATEVALUE(B12418&amp;"1"))</f>
        <v>11</v>
      </c>
      <c r="G12418" s="1"/>
      <c r="H12418" s="1"/>
    </row>
    <row r="12419" spans="1:8" ht="14" x14ac:dyDescent="0.15">
      <c r="A12419" s="37">
        <v>2019</v>
      </c>
      <c r="B12419" s="10" t="s">
        <v>28</v>
      </c>
      <c r="C12419" s="10" t="s">
        <v>15</v>
      </c>
      <c r="D12419" s="10" t="str">
        <f>Mapping!$F$7</f>
        <v>Customer F</v>
      </c>
      <c r="E12419" s="11">
        <v>23963.463999999996</v>
      </c>
      <c r="F12419" s="12">
        <f t="shared" si="194"/>
        <v>11</v>
      </c>
      <c r="G12419" s="1"/>
      <c r="H12419" s="1"/>
    </row>
    <row r="12420" spans="1:8" ht="14" x14ac:dyDescent="0.15">
      <c r="A12420" s="37">
        <v>2020</v>
      </c>
      <c r="B12420" s="10" t="s">
        <v>28</v>
      </c>
      <c r="C12420" s="10" t="s">
        <v>15</v>
      </c>
      <c r="D12420" s="10" t="str">
        <f>Mapping!$F$8</f>
        <v>Customer G</v>
      </c>
      <c r="E12420" s="11">
        <v>147503.29299999998</v>
      </c>
      <c r="F12420" s="12">
        <f t="shared" si="194"/>
        <v>11</v>
      </c>
      <c r="G12420" s="1"/>
      <c r="H12420" s="1"/>
    </row>
    <row r="12421" spans="1:8" ht="14" x14ac:dyDescent="0.15">
      <c r="A12421" s="37">
        <v>2019</v>
      </c>
      <c r="B12421" s="10" t="s">
        <v>28</v>
      </c>
      <c r="C12421" s="10" t="s">
        <v>15</v>
      </c>
      <c r="D12421" s="10" t="str">
        <f>Mapping!$F$9</f>
        <v>Customer H</v>
      </c>
      <c r="E12421" s="11">
        <v>34811.336000000003</v>
      </c>
      <c r="F12421" s="12">
        <f t="shared" si="194"/>
        <v>11</v>
      </c>
      <c r="G12421" s="1"/>
      <c r="H12421" s="1"/>
    </row>
    <row r="12422" spans="1:8" ht="14" x14ac:dyDescent="0.15">
      <c r="A12422" s="37">
        <v>2019</v>
      </c>
      <c r="B12422" s="10" t="s">
        <v>28</v>
      </c>
      <c r="C12422" s="10" t="s">
        <v>15</v>
      </c>
      <c r="D12422" s="10" t="str">
        <f>Mapping!$F$10</f>
        <v>Customer I</v>
      </c>
      <c r="E12422" s="11">
        <v>-102368.315</v>
      </c>
      <c r="F12422" s="12">
        <f t="shared" si="194"/>
        <v>11</v>
      </c>
      <c r="G12422" s="1"/>
      <c r="H12422" s="1"/>
    </row>
    <row r="12423" spans="1:8" ht="14" x14ac:dyDescent="0.15">
      <c r="A12423" s="37">
        <v>2020</v>
      </c>
      <c r="B12423" s="10" t="s">
        <v>28</v>
      </c>
      <c r="C12423" s="10" t="s">
        <v>15</v>
      </c>
      <c r="D12423" s="10" t="str">
        <f>Mapping!$F$11</f>
        <v>Customer J</v>
      </c>
      <c r="E12423" s="11">
        <v>649397.75599999994</v>
      </c>
      <c r="F12423" s="12">
        <f t="shared" si="194"/>
        <v>11</v>
      </c>
      <c r="G12423" s="1"/>
      <c r="H12423" s="1"/>
    </row>
    <row r="12424" spans="1:8" ht="14" x14ac:dyDescent="0.15">
      <c r="A12424" s="37">
        <v>2020</v>
      </c>
      <c r="B12424" s="10" t="s">
        <v>28</v>
      </c>
      <c r="C12424" s="10" t="s">
        <v>15</v>
      </c>
      <c r="D12424" s="10" t="str">
        <f>Mapping!$F$12</f>
        <v>Customer K</v>
      </c>
      <c r="E12424" s="11">
        <v>-85739.34599999999</v>
      </c>
      <c r="F12424" s="12">
        <f t="shared" si="194"/>
        <v>11</v>
      </c>
      <c r="G12424" s="1"/>
      <c r="H12424" s="1"/>
    </row>
    <row r="12425" spans="1:8" ht="14" x14ac:dyDescent="0.15">
      <c r="A12425" s="37">
        <v>2020</v>
      </c>
      <c r="B12425" s="10" t="s">
        <v>28</v>
      </c>
      <c r="C12425" s="10" t="s">
        <v>16</v>
      </c>
      <c r="D12425" s="10" t="str">
        <f>Mapping!$F$13</f>
        <v>Customer L</v>
      </c>
      <c r="E12425" s="11">
        <v>21973.566999999999</v>
      </c>
      <c r="F12425" s="12">
        <f t="shared" si="194"/>
        <v>11</v>
      </c>
      <c r="G12425" s="1"/>
      <c r="H12425" s="1"/>
    </row>
    <row r="12426" spans="1:8" ht="14" x14ac:dyDescent="0.15">
      <c r="A12426" s="37">
        <v>2019</v>
      </c>
      <c r="B12426" s="10" t="s">
        <v>28</v>
      </c>
      <c r="C12426" s="10" t="s">
        <v>17</v>
      </c>
      <c r="D12426" s="10" t="str">
        <f>Mapping!$F$14</f>
        <v>Customer M</v>
      </c>
      <c r="E12426" s="11">
        <v>522392.98999999993</v>
      </c>
      <c r="F12426" s="12">
        <f t="shared" si="194"/>
        <v>11</v>
      </c>
      <c r="G12426" s="1"/>
      <c r="H12426" s="1"/>
    </row>
    <row r="12427" spans="1:8" ht="14" x14ac:dyDescent="0.15">
      <c r="A12427" s="37">
        <v>2020</v>
      </c>
      <c r="B12427" s="10" t="s">
        <v>28</v>
      </c>
      <c r="C12427" s="10" t="s">
        <v>15</v>
      </c>
      <c r="D12427" s="10" t="str">
        <f>Mapping!$F$15</f>
        <v>Customer N</v>
      </c>
      <c r="E12427" s="11">
        <v>34484.828000000001</v>
      </c>
      <c r="F12427" s="12">
        <f t="shared" si="194"/>
        <v>11</v>
      </c>
      <c r="G12427" s="1"/>
      <c r="H12427" s="1"/>
    </row>
    <row r="12428" spans="1:8" ht="14" x14ac:dyDescent="0.15">
      <c r="A12428" s="37">
        <v>2020</v>
      </c>
      <c r="B12428" s="10" t="s">
        <v>28</v>
      </c>
      <c r="C12428" s="10" t="s">
        <v>15</v>
      </c>
      <c r="D12428" s="10" t="str">
        <f>Mapping!$F$16</f>
        <v>Customer O</v>
      </c>
      <c r="E12428" s="11">
        <v>33720.623999999996</v>
      </c>
      <c r="F12428" s="12">
        <f t="shared" si="194"/>
        <v>11</v>
      </c>
      <c r="G12428" s="1"/>
      <c r="H12428" s="1"/>
    </row>
    <row r="12429" spans="1:8" ht="14" x14ac:dyDescent="0.15">
      <c r="A12429" s="37">
        <v>2020</v>
      </c>
      <c r="B12429" s="10" t="s">
        <v>28</v>
      </c>
      <c r="C12429" s="10" t="s">
        <v>15</v>
      </c>
      <c r="D12429" s="10" t="str">
        <f>Mapping!$F$17</f>
        <v>Customer P</v>
      </c>
      <c r="E12429" s="11">
        <v>150311.73499999999</v>
      </c>
      <c r="F12429" s="12">
        <f t="shared" si="194"/>
        <v>11</v>
      </c>
      <c r="G12429" s="1"/>
      <c r="H12429" s="1"/>
    </row>
    <row r="12430" spans="1:8" ht="14" x14ac:dyDescent="0.15">
      <c r="A12430" s="37">
        <v>2020</v>
      </c>
      <c r="B12430" s="10" t="s">
        <v>28</v>
      </c>
      <c r="C12430" s="10" t="s">
        <v>15</v>
      </c>
      <c r="D12430" s="10" t="str">
        <f>Mapping!$F$18</f>
        <v>Customer Q</v>
      </c>
      <c r="E12430" s="11">
        <v>65460.625999999989</v>
      </c>
      <c r="F12430" s="12">
        <f t="shared" si="194"/>
        <v>11</v>
      </c>
      <c r="G12430" s="1"/>
      <c r="H12430" s="1"/>
    </row>
    <row r="12431" spans="1:8" ht="14" x14ac:dyDescent="0.15">
      <c r="A12431" s="37">
        <v>2020</v>
      </c>
      <c r="B12431" s="10" t="s">
        <v>28</v>
      </c>
      <c r="C12431" s="10" t="s">
        <v>15</v>
      </c>
      <c r="D12431" s="10" t="str">
        <f>Mapping!$F$19</f>
        <v>Customer R</v>
      </c>
      <c r="E12431" s="11">
        <v>90359.912999999986</v>
      </c>
      <c r="F12431" s="12">
        <f t="shared" si="194"/>
        <v>11</v>
      </c>
      <c r="G12431" s="1"/>
      <c r="H12431" s="1"/>
    </row>
    <row r="12432" spans="1:8" ht="14" x14ac:dyDescent="0.15">
      <c r="A12432" s="37">
        <v>2020</v>
      </c>
      <c r="B12432" s="10" t="s">
        <v>28</v>
      </c>
      <c r="C12432" s="10" t="s">
        <v>16</v>
      </c>
      <c r="D12432" s="10" t="str">
        <f>Mapping!$F$20</f>
        <v>Customer S</v>
      </c>
      <c r="E12432" s="11">
        <v>1510489.9669999999</v>
      </c>
      <c r="F12432" s="12">
        <f t="shared" si="194"/>
        <v>11</v>
      </c>
      <c r="G12432" s="1"/>
      <c r="H12432" s="1"/>
    </row>
    <row r="12433" spans="1:8" ht="14" x14ac:dyDescent="0.15">
      <c r="A12433" s="37">
        <v>2019</v>
      </c>
      <c r="B12433" s="10" t="s">
        <v>28</v>
      </c>
      <c r="C12433" s="10" t="s">
        <v>17</v>
      </c>
      <c r="D12433" s="10" t="str">
        <f>Mapping!$F$2</f>
        <v>Customer A</v>
      </c>
      <c r="E12433" s="11">
        <v>351863.55399999995</v>
      </c>
      <c r="F12433" s="12">
        <f t="shared" si="194"/>
        <v>11</v>
      </c>
      <c r="G12433" s="1"/>
      <c r="H12433" s="1"/>
    </row>
    <row r="12434" spans="1:8" ht="14" x14ac:dyDescent="0.15">
      <c r="A12434" s="37">
        <v>2019</v>
      </c>
      <c r="B12434" s="10" t="s">
        <v>28</v>
      </c>
      <c r="C12434" s="10" t="s">
        <v>15</v>
      </c>
      <c r="D12434" s="10" t="str">
        <f>Mapping!$F$3</f>
        <v>Customer B</v>
      </c>
      <c r="E12434" s="11">
        <v>71600.59199999999</v>
      </c>
      <c r="F12434" s="12">
        <f t="shared" si="194"/>
        <v>11</v>
      </c>
      <c r="G12434" s="1"/>
      <c r="H12434" s="1"/>
    </row>
    <row r="12435" spans="1:8" ht="14" x14ac:dyDescent="0.15">
      <c r="A12435" s="37">
        <v>2020</v>
      </c>
      <c r="B12435" s="10" t="s">
        <v>28</v>
      </c>
      <c r="C12435" s="10" t="s">
        <v>15</v>
      </c>
      <c r="D12435" s="10" t="str">
        <f>Mapping!$F$4</f>
        <v>Customer C</v>
      </c>
      <c r="E12435" s="11">
        <v>211416.79299999998</v>
      </c>
      <c r="F12435" s="12">
        <f t="shared" si="194"/>
        <v>11</v>
      </c>
      <c r="G12435" s="1"/>
      <c r="H12435" s="1"/>
    </row>
    <row r="12436" spans="1:8" ht="14" x14ac:dyDescent="0.15">
      <c r="A12436" s="37">
        <v>2019</v>
      </c>
      <c r="B12436" s="10" t="s">
        <v>28</v>
      </c>
      <c r="C12436" s="10" t="s">
        <v>15</v>
      </c>
      <c r="D12436" s="10" t="str">
        <f>Mapping!$F$5</f>
        <v>Customer D</v>
      </c>
      <c r="E12436" s="11">
        <v>144259.65399999998</v>
      </c>
      <c r="F12436" s="12">
        <f t="shared" si="194"/>
        <v>11</v>
      </c>
      <c r="G12436" s="1"/>
      <c r="H12436" s="1"/>
    </row>
    <row r="12437" spans="1:8" ht="14" x14ac:dyDescent="0.15">
      <c r="A12437" s="37">
        <v>2020</v>
      </c>
      <c r="B12437" s="10" t="s">
        <v>28</v>
      </c>
      <c r="C12437" s="10" t="s">
        <v>16</v>
      </c>
      <c r="D12437" s="10" t="str">
        <f>Mapping!$F$6</f>
        <v>Customer E</v>
      </c>
      <c r="E12437" s="11">
        <v>161508.03200000001</v>
      </c>
      <c r="F12437" s="12">
        <f t="shared" si="194"/>
        <v>11</v>
      </c>
      <c r="G12437" s="1"/>
      <c r="H12437" s="1"/>
    </row>
    <row r="12438" spans="1:8" ht="14" x14ac:dyDescent="0.15">
      <c r="A12438" s="37">
        <v>2019</v>
      </c>
      <c r="B12438" s="10" t="s">
        <v>28</v>
      </c>
      <c r="C12438" s="10" t="s">
        <v>17</v>
      </c>
      <c r="D12438" s="10" t="str">
        <f>Mapping!$F$7</f>
        <v>Customer F</v>
      </c>
      <c r="E12438" s="11">
        <v>121031.624</v>
      </c>
      <c r="F12438" s="12">
        <f t="shared" si="194"/>
        <v>11</v>
      </c>
      <c r="G12438" s="1"/>
      <c r="H12438" s="1"/>
    </row>
    <row r="12439" spans="1:8" ht="14" x14ac:dyDescent="0.15">
      <c r="A12439" s="37">
        <v>2020</v>
      </c>
      <c r="B12439" s="10" t="s">
        <v>28</v>
      </c>
      <c r="C12439" s="10" t="s">
        <v>15</v>
      </c>
      <c r="D12439" s="10" t="str">
        <f>Mapping!$F$8</f>
        <v>Customer G</v>
      </c>
      <c r="E12439" s="11">
        <v>108999.88399999999</v>
      </c>
      <c r="F12439" s="12">
        <f t="shared" si="194"/>
        <v>11</v>
      </c>
      <c r="G12439" s="1"/>
      <c r="H12439" s="1"/>
    </row>
    <row r="12440" spans="1:8" ht="14" x14ac:dyDescent="0.15">
      <c r="A12440" s="37">
        <v>2019</v>
      </c>
      <c r="B12440" s="10" t="s">
        <v>28</v>
      </c>
      <c r="C12440" s="10" t="s">
        <v>15</v>
      </c>
      <c r="D12440" s="10" t="str">
        <f>Mapping!$F$9</f>
        <v>Customer H</v>
      </c>
      <c r="E12440" s="11">
        <v>58090.472999999998</v>
      </c>
      <c r="F12440" s="12">
        <f t="shared" si="194"/>
        <v>11</v>
      </c>
      <c r="G12440" s="1"/>
      <c r="H12440" s="1"/>
    </row>
    <row r="12441" spans="1:8" ht="14" x14ac:dyDescent="0.15">
      <c r="A12441" s="37">
        <v>2019</v>
      </c>
      <c r="B12441" s="10" t="s">
        <v>28</v>
      </c>
      <c r="C12441" s="10" t="s">
        <v>16</v>
      </c>
      <c r="D12441" s="10" t="str">
        <f>Mapping!$F$10</f>
        <v>Customer I</v>
      </c>
      <c r="E12441" s="11">
        <v>42328.271999999997</v>
      </c>
      <c r="F12441" s="12">
        <f t="shared" si="194"/>
        <v>11</v>
      </c>
      <c r="G12441" s="1"/>
      <c r="H12441" s="1"/>
    </row>
    <row r="12442" spans="1:8" ht="14" x14ac:dyDescent="0.15">
      <c r="A12442" s="37">
        <v>2019</v>
      </c>
      <c r="B12442" s="10" t="s">
        <v>28</v>
      </c>
      <c r="C12442" s="10" t="s">
        <v>17</v>
      </c>
      <c r="D12442" s="10" t="str">
        <f>Mapping!$F$11</f>
        <v>Customer J</v>
      </c>
      <c r="E12442" s="11">
        <v>54380.654999999992</v>
      </c>
      <c r="F12442" s="12">
        <f t="shared" si="194"/>
        <v>11</v>
      </c>
      <c r="G12442" s="1"/>
      <c r="H12442" s="1"/>
    </row>
    <row r="12443" spans="1:8" ht="14" x14ac:dyDescent="0.15">
      <c r="A12443" s="37">
        <v>2020</v>
      </c>
      <c r="B12443" s="10" t="s">
        <v>28</v>
      </c>
      <c r="C12443" s="10" t="s">
        <v>15</v>
      </c>
      <c r="D12443" s="10" t="str">
        <f>Mapping!$F$12</f>
        <v>Customer K</v>
      </c>
      <c r="E12443" s="11">
        <v>131768.77699999997</v>
      </c>
      <c r="F12443" s="12">
        <f t="shared" si="194"/>
        <v>11</v>
      </c>
      <c r="G12443" s="1"/>
      <c r="H12443" s="1"/>
    </row>
    <row r="12444" spans="1:8" ht="14" x14ac:dyDescent="0.15">
      <c r="A12444" s="37">
        <v>2019</v>
      </c>
      <c r="B12444" s="10" t="s">
        <v>28</v>
      </c>
      <c r="C12444" s="10" t="s">
        <v>15</v>
      </c>
      <c r="D12444" s="10" t="str">
        <f>Mapping!$F$13</f>
        <v>Customer L</v>
      </c>
      <c r="E12444" s="11">
        <v>3154378.36</v>
      </c>
      <c r="F12444" s="12">
        <f t="shared" si="194"/>
        <v>11</v>
      </c>
      <c r="G12444" s="1"/>
      <c r="H12444" s="1"/>
    </row>
    <row r="12445" spans="1:8" ht="14" x14ac:dyDescent="0.15">
      <c r="A12445" s="37">
        <v>2019</v>
      </c>
      <c r="B12445" s="10" t="s">
        <v>28</v>
      </c>
      <c r="C12445" s="10" t="s">
        <v>15</v>
      </c>
      <c r="D12445" s="10" t="str">
        <f>Mapping!$F$14</f>
        <v>Customer M</v>
      </c>
      <c r="E12445" s="11">
        <v>66060.602999999988</v>
      </c>
      <c r="F12445" s="12">
        <f t="shared" si="194"/>
        <v>11</v>
      </c>
      <c r="G12445" s="1"/>
      <c r="H12445" s="1"/>
    </row>
    <row r="12446" spans="1:8" ht="14" x14ac:dyDescent="0.15">
      <c r="A12446" s="37">
        <v>2020</v>
      </c>
      <c r="B12446" s="10" t="s">
        <v>28</v>
      </c>
      <c r="C12446" s="10" t="s">
        <v>16</v>
      </c>
      <c r="D12446" s="10" t="str">
        <f>Mapping!$F$15</f>
        <v>Customer N</v>
      </c>
      <c r="E12446" s="11">
        <v>180207.68499999997</v>
      </c>
      <c r="F12446" s="12">
        <f t="shared" si="194"/>
        <v>11</v>
      </c>
      <c r="G12446" s="1"/>
      <c r="H12446" s="1"/>
    </row>
    <row r="12447" spans="1:8" ht="14" x14ac:dyDescent="0.15">
      <c r="A12447" s="37">
        <v>2020</v>
      </c>
      <c r="B12447" s="10" t="s">
        <v>28</v>
      </c>
      <c r="C12447" s="10" t="s">
        <v>17</v>
      </c>
      <c r="D12447" s="10" t="str">
        <f>Mapping!$F$16</f>
        <v>Customer O</v>
      </c>
      <c r="E12447" s="11">
        <v>1439813.6969999999</v>
      </c>
      <c r="F12447" s="12">
        <f t="shared" si="194"/>
        <v>11</v>
      </c>
      <c r="G12447" s="1"/>
      <c r="H12447" s="1"/>
    </row>
    <row r="12448" spans="1:8" ht="14" x14ac:dyDescent="0.15">
      <c r="A12448" s="37">
        <v>2020</v>
      </c>
      <c r="B12448" s="10" t="s">
        <v>28</v>
      </c>
      <c r="C12448" s="10" t="s">
        <v>18</v>
      </c>
      <c r="D12448" s="10" t="str">
        <f>Mapping!$F$17</f>
        <v>Customer P</v>
      </c>
      <c r="E12448" s="11">
        <v>1618861.4189999998</v>
      </c>
      <c r="F12448" s="12">
        <f t="shared" si="194"/>
        <v>11</v>
      </c>
      <c r="G12448" s="1"/>
      <c r="H12448" s="1"/>
    </row>
    <row r="12449" spans="1:8" ht="14" x14ac:dyDescent="0.15">
      <c r="A12449" s="37">
        <v>2020</v>
      </c>
      <c r="B12449" s="10" t="s">
        <v>28</v>
      </c>
      <c r="C12449" s="10" t="s">
        <v>15</v>
      </c>
      <c r="D12449" s="10" t="str">
        <f>Mapping!$F$18</f>
        <v>Customer Q</v>
      </c>
      <c r="E12449" s="11">
        <v>648651.75899999996</v>
      </c>
      <c r="F12449" s="12">
        <f t="shared" si="194"/>
        <v>11</v>
      </c>
      <c r="G12449" s="1"/>
      <c r="H12449" s="1"/>
    </row>
    <row r="12450" spans="1:8" ht="14" x14ac:dyDescent="0.15">
      <c r="A12450" s="37">
        <v>2020</v>
      </c>
      <c r="B12450" s="10" t="s">
        <v>28</v>
      </c>
      <c r="C12450" s="10" t="s">
        <v>16</v>
      </c>
      <c r="D12450" s="10" t="str">
        <f>Mapping!$F$19</f>
        <v>Customer R</v>
      </c>
      <c r="E12450" s="11">
        <v>28310.233</v>
      </c>
      <c r="F12450" s="12">
        <f t="shared" si="194"/>
        <v>11</v>
      </c>
      <c r="G12450" s="1"/>
      <c r="H12450" s="1"/>
    </row>
    <row r="12451" spans="1:8" ht="14" x14ac:dyDescent="0.15">
      <c r="A12451" s="37">
        <v>2019</v>
      </c>
      <c r="B12451" s="10" t="s">
        <v>28</v>
      </c>
      <c r="C12451" s="10" t="s">
        <v>17</v>
      </c>
      <c r="D12451" s="10" t="str">
        <f>Mapping!$F$20</f>
        <v>Customer S</v>
      </c>
      <c r="E12451" s="11">
        <v>-485679.40399999992</v>
      </c>
      <c r="F12451" s="12">
        <f t="shared" si="194"/>
        <v>11</v>
      </c>
      <c r="G12451" s="1"/>
      <c r="H12451" s="1"/>
    </row>
    <row r="12452" spans="1:8" ht="14" x14ac:dyDescent="0.15">
      <c r="A12452" s="37">
        <v>2019</v>
      </c>
      <c r="B12452" s="10" t="s">
        <v>28</v>
      </c>
      <c r="C12452" s="10" t="s">
        <v>18</v>
      </c>
      <c r="D12452" s="10" t="str">
        <f>Mapping!$F$2</f>
        <v>Customer A</v>
      </c>
      <c r="E12452" s="11">
        <v>-268246.38399999996</v>
      </c>
      <c r="F12452" s="12">
        <f t="shared" si="194"/>
        <v>11</v>
      </c>
      <c r="G12452" s="1"/>
      <c r="H12452" s="1"/>
    </row>
    <row r="12453" spans="1:8" ht="14" x14ac:dyDescent="0.15">
      <c r="A12453" s="37">
        <v>2020</v>
      </c>
      <c r="B12453" s="10" t="s">
        <v>28</v>
      </c>
      <c r="C12453" s="10" t="s">
        <v>15</v>
      </c>
      <c r="D12453" s="10" t="str">
        <f>Mapping!$F$3</f>
        <v>Customer B</v>
      </c>
      <c r="E12453" s="11">
        <v>5608254.8830000004</v>
      </c>
      <c r="F12453" s="12">
        <f t="shared" si="194"/>
        <v>11</v>
      </c>
      <c r="G12453" s="1"/>
      <c r="H12453" s="1"/>
    </row>
    <row r="12454" spans="1:8" ht="14" x14ac:dyDescent="0.15">
      <c r="A12454" s="37">
        <v>2020</v>
      </c>
      <c r="B12454" s="10" t="s">
        <v>28</v>
      </c>
      <c r="C12454" s="10" t="s">
        <v>16</v>
      </c>
      <c r="D12454" s="10" t="str">
        <f>Mapping!$F$4</f>
        <v>Customer C</v>
      </c>
      <c r="E12454" s="11">
        <v>11867107.608999999</v>
      </c>
      <c r="F12454" s="12">
        <f t="shared" si="194"/>
        <v>11</v>
      </c>
      <c r="G12454" s="1"/>
      <c r="H12454" s="1"/>
    </row>
    <row r="12455" spans="1:8" ht="14" x14ac:dyDescent="0.15">
      <c r="A12455" s="37">
        <v>2020</v>
      </c>
      <c r="B12455" s="10" t="s">
        <v>28</v>
      </c>
      <c r="C12455" s="10" t="s">
        <v>17</v>
      </c>
      <c r="D12455" s="10" t="str">
        <f>Mapping!$F$5</f>
        <v>Customer D</v>
      </c>
      <c r="E12455" s="11">
        <v>2185204.9099999997</v>
      </c>
      <c r="F12455" s="12">
        <f t="shared" si="194"/>
        <v>11</v>
      </c>
      <c r="G12455" s="1"/>
      <c r="H12455" s="1"/>
    </row>
    <row r="12456" spans="1:8" ht="14" x14ac:dyDescent="0.15">
      <c r="A12456" s="37">
        <v>2020</v>
      </c>
      <c r="B12456" s="10" t="s">
        <v>28</v>
      </c>
      <c r="C12456" s="10" t="s">
        <v>18</v>
      </c>
      <c r="D12456" s="10" t="str">
        <f>Mapping!$F$6</f>
        <v>Customer E</v>
      </c>
      <c r="E12456" s="11">
        <v>1208953.8369999998</v>
      </c>
      <c r="F12456" s="12">
        <f t="shared" si="194"/>
        <v>11</v>
      </c>
      <c r="G12456" s="1"/>
      <c r="H12456" s="1"/>
    </row>
    <row r="12457" spans="1:8" ht="14" x14ac:dyDescent="0.15">
      <c r="A12457" s="37">
        <v>2019</v>
      </c>
      <c r="B12457" s="10" t="s">
        <v>28</v>
      </c>
      <c r="C12457" s="10" t="s">
        <v>15</v>
      </c>
      <c r="D12457" s="10" t="str">
        <f>Mapping!$F$7</f>
        <v>Customer F</v>
      </c>
      <c r="E12457" s="11">
        <v>-35793.197999999997</v>
      </c>
      <c r="F12457" s="12">
        <f t="shared" si="194"/>
        <v>11</v>
      </c>
      <c r="G12457" s="1"/>
      <c r="H12457" s="1"/>
    </row>
    <row r="12458" spans="1:8" ht="14" x14ac:dyDescent="0.15">
      <c r="A12458" s="37">
        <v>2019</v>
      </c>
      <c r="B12458" s="10" t="s">
        <v>28</v>
      </c>
      <c r="C12458" s="10" t="s">
        <v>16</v>
      </c>
      <c r="D12458" s="10" t="str">
        <f>Mapping!$F$8</f>
        <v>Customer G</v>
      </c>
      <c r="E12458" s="11">
        <v>24729826.050999999</v>
      </c>
      <c r="F12458" s="12">
        <f t="shared" si="194"/>
        <v>11</v>
      </c>
      <c r="G12458" s="1"/>
      <c r="H12458" s="1"/>
    </row>
    <row r="12459" spans="1:8" ht="14" x14ac:dyDescent="0.15">
      <c r="A12459" s="37">
        <v>2019</v>
      </c>
      <c r="B12459" s="10" t="s">
        <v>28</v>
      </c>
      <c r="C12459" s="10" t="s">
        <v>17</v>
      </c>
      <c r="D12459" s="10" t="str">
        <f>Mapping!$F$9</f>
        <v>Customer H</v>
      </c>
      <c r="E12459" s="11">
        <v>6254077.6689999998</v>
      </c>
      <c r="F12459" s="12">
        <f t="shared" si="194"/>
        <v>11</v>
      </c>
      <c r="G12459" s="1"/>
      <c r="H12459" s="1"/>
    </row>
    <row r="12460" spans="1:8" ht="14" x14ac:dyDescent="0.15">
      <c r="A12460" s="37">
        <v>2020</v>
      </c>
      <c r="B12460" s="10" t="s">
        <v>28</v>
      </c>
      <c r="C12460" s="10" t="s">
        <v>18</v>
      </c>
      <c r="D12460" s="10" t="str">
        <f>Mapping!$F$10</f>
        <v>Customer I</v>
      </c>
      <c r="E12460" s="11">
        <v>13352853.954999998</v>
      </c>
      <c r="F12460" s="12">
        <f t="shared" si="194"/>
        <v>11</v>
      </c>
      <c r="G12460" s="1"/>
      <c r="H12460" s="1"/>
    </row>
    <row r="12461" spans="1:8" ht="14" x14ac:dyDescent="0.15">
      <c r="A12461" s="37">
        <v>2019</v>
      </c>
      <c r="B12461" s="10" t="s">
        <v>28</v>
      </c>
      <c r="C12461" s="10" t="s">
        <v>15</v>
      </c>
      <c r="D12461" s="10" t="str">
        <f>Mapping!$F$11</f>
        <v>Customer J</v>
      </c>
      <c r="E12461" s="11">
        <v>2766267.4269999997</v>
      </c>
      <c r="F12461" s="12">
        <f t="shared" si="194"/>
        <v>11</v>
      </c>
      <c r="G12461" s="1"/>
      <c r="H12461" s="1"/>
    </row>
    <row r="12462" spans="1:8" ht="14" x14ac:dyDescent="0.15">
      <c r="A12462" s="37">
        <v>2020</v>
      </c>
      <c r="B12462" s="10" t="s">
        <v>28</v>
      </c>
      <c r="C12462" s="10" t="s">
        <v>15</v>
      </c>
      <c r="D12462" s="10" t="str">
        <f>Mapping!$F$12</f>
        <v>Customer K</v>
      </c>
      <c r="E12462" s="11">
        <v>16194279.555999998</v>
      </c>
      <c r="F12462" s="12">
        <f t="shared" si="194"/>
        <v>11</v>
      </c>
      <c r="G12462" s="1"/>
      <c r="H12462" s="1"/>
    </row>
    <row r="12463" spans="1:8" ht="14" x14ac:dyDescent="0.15">
      <c r="A12463" s="37">
        <v>2020</v>
      </c>
      <c r="B12463" s="10" t="s">
        <v>28</v>
      </c>
      <c r="C12463" s="10" t="s">
        <v>16</v>
      </c>
      <c r="D12463" s="10" t="str">
        <f>Mapping!$F$13</f>
        <v>Customer L</v>
      </c>
      <c r="E12463" s="11">
        <v>73089.512999999992</v>
      </c>
      <c r="F12463" s="12">
        <f t="shared" si="194"/>
        <v>11</v>
      </c>
      <c r="G12463" s="1"/>
      <c r="H12463" s="1"/>
    </row>
    <row r="12464" spans="1:8" ht="14" x14ac:dyDescent="0.15">
      <c r="A12464" s="37">
        <v>2020</v>
      </c>
      <c r="B12464" s="10" t="s">
        <v>28</v>
      </c>
      <c r="C12464" s="10" t="s">
        <v>17</v>
      </c>
      <c r="D12464" s="10" t="str">
        <f>Mapping!$F$14</f>
        <v>Customer M</v>
      </c>
      <c r="E12464" s="11">
        <v>23465238.355999999</v>
      </c>
      <c r="F12464" s="12">
        <f t="shared" si="194"/>
        <v>11</v>
      </c>
      <c r="G12464" s="1"/>
      <c r="H12464" s="1"/>
    </row>
    <row r="12465" spans="1:8" ht="14" x14ac:dyDescent="0.15">
      <c r="A12465" s="37">
        <v>2019</v>
      </c>
      <c r="B12465" s="10" t="s">
        <v>28</v>
      </c>
      <c r="C12465" s="10" t="s">
        <v>15</v>
      </c>
      <c r="D12465" s="10" t="str">
        <f>Mapping!$F$15</f>
        <v>Customer N</v>
      </c>
      <c r="E12465" s="11">
        <v>14586784.995999999</v>
      </c>
      <c r="F12465" s="12">
        <f t="shared" si="194"/>
        <v>11</v>
      </c>
      <c r="G12465" s="1"/>
      <c r="H12465" s="1"/>
    </row>
    <row r="12466" spans="1:8" ht="14" x14ac:dyDescent="0.15">
      <c r="A12466" s="37">
        <v>2019</v>
      </c>
      <c r="B12466" s="10" t="s">
        <v>28</v>
      </c>
      <c r="C12466" s="10" t="s">
        <v>16</v>
      </c>
      <c r="D12466" s="10" t="str">
        <f>Mapping!$F$16</f>
        <v>Customer O</v>
      </c>
      <c r="E12466" s="11">
        <v>38963445.359999992</v>
      </c>
      <c r="F12466" s="12">
        <f t="shared" si="194"/>
        <v>11</v>
      </c>
      <c r="G12466" s="1"/>
      <c r="H12466" s="1"/>
    </row>
    <row r="12467" spans="1:8" ht="14" x14ac:dyDescent="0.15">
      <c r="A12467" s="37">
        <v>2020</v>
      </c>
      <c r="B12467" s="10" t="s">
        <v>28</v>
      </c>
      <c r="C12467" s="10" t="s">
        <v>17</v>
      </c>
      <c r="D12467" s="10" t="str">
        <f>Mapping!$F$17</f>
        <v>Customer P</v>
      </c>
      <c r="E12467" s="11">
        <v>1519377.118</v>
      </c>
      <c r="F12467" s="12">
        <f t="shared" si="194"/>
        <v>11</v>
      </c>
      <c r="G12467" s="1"/>
      <c r="H12467" s="1"/>
    </row>
    <row r="12468" spans="1:8" ht="14" x14ac:dyDescent="0.15">
      <c r="A12468" s="37">
        <v>2020</v>
      </c>
      <c r="B12468" s="10" t="s">
        <v>28</v>
      </c>
      <c r="C12468" s="10" t="s">
        <v>15</v>
      </c>
      <c r="D12468" s="10" t="str">
        <f>Mapping!$F$18</f>
        <v>Customer Q</v>
      </c>
      <c r="E12468" s="11">
        <v>858661.22299999988</v>
      </c>
      <c r="F12468" s="12">
        <f t="shared" si="194"/>
        <v>11</v>
      </c>
      <c r="G12468" s="1"/>
      <c r="H12468" s="1"/>
    </row>
    <row r="12469" spans="1:8" ht="14" x14ac:dyDescent="0.15">
      <c r="A12469" s="37">
        <v>2019</v>
      </c>
      <c r="B12469" s="10" t="s">
        <v>28</v>
      </c>
      <c r="C12469" s="10" t="s">
        <v>16</v>
      </c>
      <c r="D12469" s="10" t="str">
        <f>Mapping!$F$19</f>
        <v>Customer R</v>
      </c>
      <c r="E12469" s="11">
        <v>2349904.179</v>
      </c>
      <c r="F12469" s="12">
        <f t="shared" si="194"/>
        <v>11</v>
      </c>
      <c r="G12469" s="1"/>
      <c r="H12469" s="1"/>
    </row>
    <row r="12470" spans="1:8" ht="14" x14ac:dyDescent="0.15">
      <c r="A12470" s="37">
        <v>2020</v>
      </c>
      <c r="B12470" s="10" t="s">
        <v>28</v>
      </c>
      <c r="C12470" s="10" t="s">
        <v>17</v>
      </c>
      <c r="D12470" s="10" t="str">
        <f>Mapping!$F$20</f>
        <v>Customer S</v>
      </c>
      <c r="E12470" s="11">
        <v>19942570.144000001</v>
      </c>
      <c r="F12470" s="12">
        <f t="shared" si="194"/>
        <v>11</v>
      </c>
      <c r="G12470" s="1"/>
      <c r="H12470" s="1"/>
    </row>
    <row r="12471" spans="1:8" ht="14" x14ac:dyDescent="0.15">
      <c r="A12471" s="37">
        <v>2020</v>
      </c>
      <c r="B12471" s="10" t="s">
        <v>28</v>
      </c>
      <c r="C12471" s="10" t="s">
        <v>15</v>
      </c>
      <c r="D12471" s="10" t="str">
        <f>Mapping!$F$2</f>
        <v>Customer A</v>
      </c>
      <c r="E12471" s="11">
        <v>124731.033</v>
      </c>
      <c r="F12471" s="12">
        <f t="shared" si="194"/>
        <v>11</v>
      </c>
      <c r="G12471" s="1"/>
      <c r="H12471" s="1"/>
    </row>
    <row r="12472" spans="1:8" ht="14" x14ac:dyDescent="0.15">
      <c r="A12472" s="37">
        <v>2019</v>
      </c>
      <c r="B12472" s="10" t="s">
        <v>28</v>
      </c>
      <c r="C12472" s="10" t="s">
        <v>15</v>
      </c>
      <c r="D12472" s="10" t="str">
        <f>Mapping!$F$3</f>
        <v>Customer B</v>
      </c>
      <c r="E12472" s="11">
        <v>391492.24099999998</v>
      </c>
      <c r="F12472" s="12">
        <f t="shared" si="194"/>
        <v>11</v>
      </c>
      <c r="G12472" s="1"/>
      <c r="H12472" s="1"/>
    </row>
    <row r="12473" spans="1:8" ht="14" x14ac:dyDescent="0.15">
      <c r="A12473" s="37">
        <v>2020</v>
      </c>
      <c r="B12473" s="10" t="s">
        <v>28</v>
      </c>
      <c r="C12473" s="10" t="s">
        <v>15</v>
      </c>
      <c r="D12473" s="10" t="str">
        <f>Mapping!$F$4</f>
        <v>Customer C</v>
      </c>
      <c r="E12473" s="11">
        <v>94488.820999999996</v>
      </c>
      <c r="F12473" s="12">
        <f t="shared" si="194"/>
        <v>11</v>
      </c>
      <c r="G12473" s="1"/>
      <c r="H12473" s="1"/>
    </row>
    <row r="12474" spans="1:8" ht="14" x14ac:dyDescent="0.15">
      <c r="A12474" s="37">
        <v>2020</v>
      </c>
      <c r="B12474" s="10" t="s">
        <v>28</v>
      </c>
      <c r="C12474" s="10" t="s">
        <v>15</v>
      </c>
      <c r="D12474" s="10" t="str">
        <f>Mapping!$F$5</f>
        <v>Customer D</v>
      </c>
      <c r="E12474" s="11">
        <v>42912.197999999997</v>
      </c>
      <c r="F12474" s="12">
        <f t="shared" si="194"/>
        <v>11</v>
      </c>
      <c r="G12474" s="1"/>
      <c r="H12474" s="1"/>
    </row>
    <row r="12475" spans="1:8" ht="14" x14ac:dyDescent="0.15">
      <c r="A12475" s="37">
        <v>2020</v>
      </c>
      <c r="B12475" s="10" t="s">
        <v>28</v>
      </c>
      <c r="C12475" s="10" t="s">
        <v>15</v>
      </c>
      <c r="D12475" s="10" t="str">
        <f>Mapping!$F$6</f>
        <v>Customer E</v>
      </c>
      <c r="E12475" s="11">
        <v>139158.02599999998</v>
      </c>
      <c r="F12475" s="12">
        <f t="shared" si="194"/>
        <v>11</v>
      </c>
      <c r="G12475" s="1"/>
      <c r="H12475" s="1"/>
    </row>
    <row r="12476" spans="1:8" ht="14" x14ac:dyDescent="0.15">
      <c r="A12476" s="37">
        <v>2019</v>
      </c>
      <c r="B12476" s="10" t="s">
        <v>28</v>
      </c>
      <c r="C12476" s="10" t="s">
        <v>15</v>
      </c>
      <c r="D12476" s="10" t="str">
        <f>Mapping!$F$7</f>
        <v>Customer F</v>
      </c>
      <c r="E12476" s="11">
        <v>848137.25499999989</v>
      </c>
      <c r="F12476" s="12">
        <f t="shared" si="194"/>
        <v>11</v>
      </c>
      <c r="G12476" s="1"/>
      <c r="H12476" s="1"/>
    </row>
    <row r="12477" spans="1:8" ht="14" x14ac:dyDescent="0.15">
      <c r="A12477" s="37">
        <v>2019</v>
      </c>
      <c r="B12477" s="10" t="s">
        <v>28</v>
      </c>
      <c r="C12477" s="10" t="s">
        <v>15</v>
      </c>
      <c r="D12477" s="10" t="str">
        <f>Mapping!$F$8</f>
        <v>Customer G</v>
      </c>
      <c r="E12477" s="11">
        <v>149420.46699999998</v>
      </c>
      <c r="F12477" s="12">
        <f t="shared" si="194"/>
        <v>11</v>
      </c>
      <c r="G12477" s="1"/>
      <c r="H12477" s="1"/>
    </row>
    <row r="12478" spans="1:8" ht="14" x14ac:dyDescent="0.15">
      <c r="A12478" s="37">
        <v>2020</v>
      </c>
      <c r="B12478" s="10" t="s">
        <v>28</v>
      </c>
      <c r="C12478" s="10" t="s">
        <v>15</v>
      </c>
      <c r="D12478" s="10" t="str">
        <f>Mapping!$F$9</f>
        <v>Customer H</v>
      </c>
      <c r="E12478" s="11">
        <v>484287.35599999991</v>
      </c>
      <c r="F12478" s="12">
        <f t="shared" si="194"/>
        <v>11</v>
      </c>
      <c r="G12478" s="1"/>
      <c r="H12478" s="1"/>
    </row>
    <row r="12479" spans="1:8" ht="14" x14ac:dyDescent="0.15">
      <c r="A12479" s="37">
        <v>2019</v>
      </c>
      <c r="B12479" s="10" t="s">
        <v>28</v>
      </c>
      <c r="C12479" s="10" t="s">
        <v>15</v>
      </c>
      <c r="D12479" s="10" t="str">
        <f>Mapping!$F$10</f>
        <v>Customer I</v>
      </c>
      <c r="E12479" s="11">
        <v>3793594.693</v>
      </c>
      <c r="F12479" s="12">
        <f t="shared" si="194"/>
        <v>11</v>
      </c>
      <c r="G12479" s="1"/>
      <c r="H12479" s="1"/>
    </row>
    <row r="12480" spans="1:8" ht="14" x14ac:dyDescent="0.15">
      <c r="A12480" s="37">
        <v>2020</v>
      </c>
      <c r="B12480" s="10" t="s">
        <v>28</v>
      </c>
      <c r="C12480" s="10" t="s">
        <v>15</v>
      </c>
      <c r="D12480" s="10" t="str">
        <f>Mapping!$F$11</f>
        <v>Customer J</v>
      </c>
      <c r="E12480" s="11">
        <v>1718958.3389999999</v>
      </c>
      <c r="F12480" s="12">
        <f t="shared" si="194"/>
        <v>11</v>
      </c>
      <c r="G12480" s="1"/>
      <c r="H12480" s="1"/>
    </row>
    <row r="12481" spans="1:8" ht="14" x14ac:dyDescent="0.15">
      <c r="A12481" s="37">
        <v>2019</v>
      </c>
      <c r="B12481" s="10" t="s">
        <v>28</v>
      </c>
      <c r="C12481" s="10" t="s">
        <v>15</v>
      </c>
      <c r="D12481" s="10" t="str">
        <f>Mapping!$F$12</f>
        <v>Customer K</v>
      </c>
      <c r="E12481" s="11">
        <v>6622173.46</v>
      </c>
      <c r="F12481" s="12">
        <f t="shared" si="194"/>
        <v>11</v>
      </c>
      <c r="G12481" s="1"/>
      <c r="H12481" s="1"/>
    </row>
    <row r="12482" spans="1:8" ht="14" x14ac:dyDescent="0.15">
      <c r="A12482" s="37">
        <v>2019</v>
      </c>
      <c r="B12482" s="10" t="s">
        <v>28</v>
      </c>
      <c r="C12482" s="10" t="s">
        <v>15</v>
      </c>
      <c r="D12482" s="10" t="str">
        <f>Mapping!$F$13</f>
        <v>Customer L</v>
      </c>
      <c r="E12482" s="11">
        <v>3634335.6699999995</v>
      </c>
      <c r="F12482" s="12">
        <f t="shared" ref="F12482:F12545" si="195">MONTH(DATEVALUE(B12482&amp;"1"))</f>
        <v>11</v>
      </c>
      <c r="G12482" s="1"/>
      <c r="H12482" s="1"/>
    </row>
    <row r="12483" spans="1:8" ht="14" x14ac:dyDescent="0.15">
      <c r="A12483" s="37">
        <v>2019</v>
      </c>
      <c r="B12483" s="10" t="s">
        <v>28</v>
      </c>
      <c r="C12483" s="10" t="s">
        <v>15</v>
      </c>
      <c r="D12483" s="10" t="str">
        <f>Mapping!$F$14</f>
        <v>Customer M</v>
      </c>
      <c r="E12483" s="11">
        <v>368621.56799999997</v>
      </c>
      <c r="F12483" s="12">
        <f t="shared" si="195"/>
        <v>11</v>
      </c>
      <c r="G12483" s="1"/>
      <c r="H12483" s="1"/>
    </row>
    <row r="12484" spans="1:8" ht="14" x14ac:dyDescent="0.15">
      <c r="A12484" s="37">
        <v>2019</v>
      </c>
      <c r="B12484" s="10" t="s">
        <v>28</v>
      </c>
      <c r="C12484" s="10" t="s">
        <v>15</v>
      </c>
      <c r="D12484" s="10" t="str">
        <f>Mapping!$F$15</f>
        <v>Customer N</v>
      </c>
      <c r="E12484" s="11">
        <v>194138.448</v>
      </c>
      <c r="F12484" s="12">
        <f t="shared" si="195"/>
        <v>11</v>
      </c>
      <c r="G12484" s="1"/>
      <c r="H12484" s="1"/>
    </row>
    <row r="12485" spans="1:8" ht="14" x14ac:dyDescent="0.15">
      <c r="A12485" s="37">
        <v>2020</v>
      </c>
      <c r="B12485" s="10" t="s">
        <v>28</v>
      </c>
      <c r="C12485" s="10" t="s">
        <v>15</v>
      </c>
      <c r="D12485" s="10" t="str">
        <f>Mapping!$F$16</f>
        <v>Customer O</v>
      </c>
      <c r="E12485" s="11">
        <v>27878243.224999998</v>
      </c>
      <c r="F12485" s="12">
        <f t="shared" si="195"/>
        <v>11</v>
      </c>
      <c r="G12485" s="1"/>
      <c r="H12485" s="1"/>
    </row>
    <row r="12486" spans="1:8" ht="14" x14ac:dyDescent="0.15">
      <c r="A12486" s="37">
        <v>2020</v>
      </c>
      <c r="B12486" s="10" t="s">
        <v>28</v>
      </c>
      <c r="C12486" s="10" t="s">
        <v>15</v>
      </c>
      <c r="D12486" s="10" t="str">
        <f>Mapping!$F$17</f>
        <v>Customer P</v>
      </c>
      <c r="E12486" s="11">
        <v>3054519.111</v>
      </c>
      <c r="F12486" s="12">
        <f t="shared" si="195"/>
        <v>11</v>
      </c>
      <c r="G12486" s="1"/>
      <c r="H12486" s="1"/>
    </row>
    <row r="12487" spans="1:8" ht="14" x14ac:dyDescent="0.15">
      <c r="A12487" s="37">
        <v>2019</v>
      </c>
      <c r="B12487" s="10" t="s">
        <v>28</v>
      </c>
      <c r="C12487" s="10" t="s">
        <v>15</v>
      </c>
      <c r="D12487" s="10" t="str">
        <f>Mapping!$F$18</f>
        <v>Customer Q</v>
      </c>
      <c r="E12487" s="11">
        <v>32846153.969999999</v>
      </c>
      <c r="F12487" s="12">
        <f t="shared" si="195"/>
        <v>11</v>
      </c>
      <c r="G12487" s="1"/>
      <c r="H12487" s="1"/>
    </row>
    <row r="12488" spans="1:8" ht="14" x14ac:dyDescent="0.15">
      <c r="A12488" s="37">
        <v>2019</v>
      </c>
      <c r="B12488" s="10" t="s">
        <v>28</v>
      </c>
      <c r="C12488" s="10" t="s">
        <v>15</v>
      </c>
      <c r="D12488" s="10" t="str">
        <f>Mapping!$F$19</f>
        <v>Customer R</v>
      </c>
      <c r="E12488" s="11">
        <v>5420339.4069999997</v>
      </c>
      <c r="F12488" s="12">
        <f t="shared" si="195"/>
        <v>11</v>
      </c>
      <c r="G12488" s="1"/>
      <c r="H12488" s="1"/>
    </row>
    <row r="12489" spans="1:8" ht="14" x14ac:dyDescent="0.15">
      <c r="A12489" s="37">
        <v>2020</v>
      </c>
      <c r="B12489" s="10" t="s">
        <v>28</v>
      </c>
      <c r="C12489" s="10" t="s">
        <v>15</v>
      </c>
      <c r="D12489" s="10" t="str">
        <f>Mapping!$F$20</f>
        <v>Customer S</v>
      </c>
      <c r="E12489" s="11">
        <v>27101410.895999998</v>
      </c>
      <c r="F12489" s="12">
        <f t="shared" si="195"/>
        <v>11</v>
      </c>
      <c r="G12489" s="1"/>
      <c r="H12489" s="1"/>
    </row>
    <row r="12490" spans="1:8" ht="14" x14ac:dyDescent="0.15">
      <c r="A12490" s="37">
        <v>2019</v>
      </c>
      <c r="B12490" s="10" t="s">
        <v>28</v>
      </c>
      <c r="C12490" s="10" t="s">
        <v>15</v>
      </c>
      <c r="D12490" s="10" t="str">
        <f>Mapping!$F$2</f>
        <v>Customer A</v>
      </c>
      <c r="E12490" s="11">
        <v>15784356.119000001</v>
      </c>
      <c r="F12490" s="12">
        <f t="shared" si="195"/>
        <v>11</v>
      </c>
      <c r="G12490" s="1"/>
      <c r="H12490" s="1"/>
    </row>
    <row r="12491" spans="1:8" ht="14" x14ac:dyDescent="0.15">
      <c r="A12491" s="37">
        <v>2020</v>
      </c>
      <c r="B12491" s="10" t="s">
        <v>28</v>
      </c>
      <c r="C12491" s="10" t="s">
        <v>15</v>
      </c>
      <c r="D12491" s="10" t="str">
        <f>Mapping!$F$3</f>
        <v>Customer B</v>
      </c>
      <c r="E12491" s="11">
        <v>27186370.063999999</v>
      </c>
      <c r="F12491" s="12">
        <f t="shared" si="195"/>
        <v>11</v>
      </c>
      <c r="G12491" s="1"/>
      <c r="H12491" s="1"/>
    </row>
    <row r="12492" spans="1:8" ht="14" x14ac:dyDescent="0.15">
      <c r="A12492" s="37">
        <v>2020</v>
      </c>
      <c r="B12492" s="10" t="s">
        <v>28</v>
      </c>
      <c r="C12492" s="10" t="s">
        <v>15</v>
      </c>
      <c r="D12492" s="10" t="str">
        <f>Mapping!$F$4</f>
        <v>Customer C</v>
      </c>
      <c r="E12492" s="11">
        <v>602909.09</v>
      </c>
      <c r="F12492" s="12">
        <f t="shared" si="195"/>
        <v>11</v>
      </c>
      <c r="G12492" s="1"/>
      <c r="H12492" s="1"/>
    </row>
    <row r="12493" spans="1:8" ht="14" x14ac:dyDescent="0.15">
      <c r="A12493" s="37">
        <v>2020</v>
      </c>
      <c r="B12493" s="10" t="s">
        <v>29</v>
      </c>
      <c r="C12493" s="10" t="s">
        <v>15</v>
      </c>
      <c r="D12493" s="10" t="str">
        <f>Mapping!$F$5</f>
        <v>Customer D</v>
      </c>
      <c r="E12493" s="11">
        <v>1901422.5789999999</v>
      </c>
      <c r="F12493" s="12">
        <f t="shared" si="195"/>
        <v>12</v>
      </c>
      <c r="G12493" s="1"/>
      <c r="H12493" s="1"/>
    </row>
    <row r="12494" spans="1:8" ht="14" x14ac:dyDescent="0.15">
      <c r="A12494" s="37">
        <v>2020</v>
      </c>
      <c r="B12494" s="10" t="s">
        <v>29</v>
      </c>
      <c r="C12494" s="10" t="s">
        <v>15</v>
      </c>
      <c r="D12494" s="10" t="str">
        <f>Mapping!$F$6</f>
        <v>Customer E</v>
      </c>
      <c r="E12494" s="11">
        <v>242395.90899999999</v>
      </c>
      <c r="F12494" s="12">
        <f t="shared" si="195"/>
        <v>12</v>
      </c>
      <c r="G12494" s="1"/>
      <c r="H12494" s="1"/>
    </row>
    <row r="12495" spans="1:8" ht="14" x14ac:dyDescent="0.15">
      <c r="A12495" s="37">
        <v>2020</v>
      </c>
      <c r="B12495" s="10" t="s">
        <v>29</v>
      </c>
      <c r="C12495" s="10" t="s">
        <v>15</v>
      </c>
      <c r="D12495" s="10" t="str">
        <f>Mapping!$F$7</f>
        <v>Customer F</v>
      </c>
      <c r="E12495" s="11">
        <v>571062.87699999998</v>
      </c>
      <c r="F12495" s="12">
        <f t="shared" si="195"/>
        <v>12</v>
      </c>
      <c r="G12495" s="1"/>
      <c r="H12495" s="1"/>
    </row>
    <row r="12496" spans="1:8" ht="14" x14ac:dyDescent="0.15">
      <c r="A12496" s="37">
        <v>2019</v>
      </c>
      <c r="B12496" s="10" t="s">
        <v>29</v>
      </c>
      <c r="C12496" s="10" t="s">
        <v>15</v>
      </c>
      <c r="D12496" s="10" t="str">
        <f>Mapping!$F$8</f>
        <v>Customer G</v>
      </c>
      <c r="E12496" s="11">
        <v>13983.193000000001</v>
      </c>
      <c r="F12496" s="12">
        <f t="shared" si="195"/>
        <v>12</v>
      </c>
      <c r="G12496" s="1"/>
      <c r="H12496" s="1"/>
    </row>
    <row r="12497" spans="1:8" ht="14" x14ac:dyDescent="0.15">
      <c r="A12497" s="37">
        <v>2019</v>
      </c>
      <c r="B12497" s="10" t="s">
        <v>29</v>
      </c>
      <c r="C12497" s="10" t="s">
        <v>16</v>
      </c>
      <c r="D12497" s="10" t="str">
        <f>Mapping!$F$9</f>
        <v>Customer H</v>
      </c>
      <c r="E12497" s="11">
        <v>-690.55</v>
      </c>
      <c r="F12497" s="12">
        <f t="shared" si="195"/>
        <v>12</v>
      </c>
      <c r="G12497" s="1"/>
      <c r="H12497" s="1"/>
    </row>
    <row r="12498" spans="1:8" ht="14" x14ac:dyDescent="0.15">
      <c r="A12498" s="37">
        <v>2019</v>
      </c>
      <c r="B12498" s="10" t="s">
        <v>29</v>
      </c>
      <c r="C12498" s="10" t="s">
        <v>17</v>
      </c>
      <c r="D12498" s="10" t="str">
        <f>Mapping!$F$10</f>
        <v>Customer I</v>
      </c>
      <c r="E12498" s="11">
        <v>17640.875</v>
      </c>
      <c r="F12498" s="12">
        <f t="shared" si="195"/>
        <v>12</v>
      </c>
      <c r="G12498" s="1"/>
      <c r="H12498" s="1"/>
    </row>
    <row r="12499" spans="1:8" ht="14" x14ac:dyDescent="0.15">
      <c r="A12499" s="37">
        <v>2020</v>
      </c>
      <c r="B12499" s="10" t="s">
        <v>29</v>
      </c>
      <c r="C12499" s="10" t="s">
        <v>15</v>
      </c>
      <c r="D12499" s="10" t="str">
        <f>Mapping!$F$11</f>
        <v>Customer J</v>
      </c>
      <c r="E12499" s="11">
        <v>-5821.7039999999988</v>
      </c>
      <c r="F12499" s="12">
        <f t="shared" si="195"/>
        <v>12</v>
      </c>
      <c r="G12499" s="1"/>
      <c r="H12499" s="1"/>
    </row>
    <row r="12500" spans="1:8" ht="14" x14ac:dyDescent="0.15">
      <c r="A12500" s="37">
        <v>2019</v>
      </c>
      <c r="B12500" s="10" t="s">
        <v>29</v>
      </c>
      <c r="C12500" s="10" t="s">
        <v>15</v>
      </c>
      <c r="D12500" s="10" t="str">
        <f>Mapping!$F$12</f>
        <v>Customer K</v>
      </c>
      <c r="E12500" s="11">
        <v>29570.757999999998</v>
      </c>
      <c r="F12500" s="12">
        <f t="shared" si="195"/>
        <v>12</v>
      </c>
      <c r="G12500" s="1"/>
      <c r="H12500" s="1"/>
    </row>
    <row r="12501" spans="1:8" ht="14" x14ac:dyDescent="0.15">
      <c r="A12501" s="37">
        <v>2019</v>
      </c>
      <c r="B12501" s="10" t="s">
        <v>29</v>
      </c>
      <c r="C12501" s="10" t="s">
        <v>15</v>
      </c>
      <c r="D12501" s="10" t="str">
        <f>Mapping!$F$13</f>
        <v>Customer L</v>
      </c>
      <c r="E12501" s="11">
        <v>160623.82</v>
      </c>
      <c r="F12501" s="12">
        <f t="shared" si="195"/>
        <v>12</v>
      </c>
      <c r="G12501" s="1"/>
      <c r="H12501" s="1"/>
    </row>
    <row r="12502" spans="1:8" ht="14" x14ac:dyDescent="0.15">
      <c r="A12502" s="37">
        <v>2020</v>
      </c>
      <c r="B12502" s="10" t="s">
        <v>29</v>
      </c>
      <c r="C12502" s="10" t="s">
        <v>15</v>
      </c>
      <c r="D12502" s="10" t="str">
        <f>Mapping!$F$14</f>
        <v>Customer M</v>
      </c>
      <c r="E12502" s="11">
        <v>161114.09999999998</v>
      </c>
      <c r="F12502" s="12">
        <f t="shared" si="195"/>
        <v>12</v>
      </c>
      <c r="G12502" s="1"/>
      <c r="H12502" s="1"/>
    </row>
    <row r="12503" spans="1:8" ht="14" x14ac:dyDescent="0.15">
      <c r="A12503" s="37">
        <v>2019</v>
      </c>
      <c r="B12503" s="10" t="s">
        <v>29</v>
      </c>
      <c r="C12503" s="10" t="s">
        <v>15</v>
      </c>
      <c r="D12503" s="10" t="str">
        <f>Mapping!$F$15</f>
        <v>Customer N</v>
      </c>
      <c r="E12503" s="11">
        <v>161421.12</v>
      </c>
      <c r="F12503" s="12">
        <f t="shared" si="195"/>
        <v>12</v>
      </c>
      <c r="G12503" s="1"/>
      <c r="H12503" s="1"/>
    </row>
    <row r="12504" spans="1:8" ht="14" x14ac:dyDescent="0.15">
      <c r="A12504" s="37">
        <v>2019</v>
      </c>
      <c r="B12504" s="10" t="s">
        <v>29</v>
      </c>
      <c r="C12504" s="10" t="s">
        <v>16</v>
      </c>
      <c r="D12504" s="10" t="str">
        <f>Mapping!$F$16</f>
        <v>Customer O</v>
      </c>
      <c r="E12504" s="11">
        <v>158995.73199999999</v>
      </c>
      <c r="F12504" s="12">
        <f t="shared" si="195"/>
        <v>12</v>
      </c>
      <c r="G12504" s="1"/>
      <c r="H12504" s="1"/>
    </row>
    <row r="12505" spans="1:8" ht="14" x14ac:dyDescent="0.15">
      <c r="A12505" s="37">
        <v>2019</v>
      </c>
      <c r="B12505" s="10" t="s">
        <v>29</v>
      </c>
      <c r="C12505" s="10" t="s">
        <v>17</v>
      </c>
      <c r="D12505" s="10" t="str">
        <f>Mapping!$F$17</f>
        <v>Customer P</v>
      </c>
      <c r="E12505" s="11">
        <v>22520.693999999996</v>
      </c>
      <c r="F12505" s="12">
        <f t="shared" si="195"/>
        <v>12</v>
      </c>
      <c r="G12505" s="1"/>
      <c r="H12505" s="1"/>
    </row>
    <row r="12506" spans="1:8" ht="14" x14ac:dyDescent="0.15">
      <c r="A12506" s="37">
        <v>2019</v>
      </c>
      <c r="B12506" s="10" t="s">
        <v>29</v>
      </c>
      <c r="C12506" s="10" t="s">
        <v>15</v>
      </c>
      <c r="D12506" s="10" t="str">
        <f>Mapping!$F$18</f>
        <v>Customer Q</v>
      </c>
      <c r="E12506" s="11">
        <v>42138.635000000002</v>
      </c>
      <c r="F12506" s="12">
        <f t="shared" si="195"/>
        <v>12</v>
      </c>
      <c r="G12506" s="1"/>
      <c r="H12506" s="1"/>
    </row>
    <row r="12507" spans="1:8" ht="14" x14ac:dyDescent="0.15">
      <c r="A12507" s="37">
        <v>2020</v>
      </c>
      <c r="B12507" s="10" t="s">
        <v>29</v>
      </c>
      <c r="C12507" s="10" t="s">
        <v>15</v>
      </c>
      <c r="D12507" s="10" t="str">
        <f>Mapping!$F$19</f>
        <v>Customer R</v>
      </c>
      <c r="E12507" s="11">
        <v>5151.5029999999997</v>
      </c>
      <c r="F12507" s="12">
        <f t="shared" si="195"/>
        <v>12</v>
      </c>
      <c r="G12507" s="1"/>
      <c r="H12507" s="1"/>
    </row>
    <row r="12508" spans="1:8" ht="14" x14ac:dyDescent="0.15">
      <c r="A12508" s="37">
        <v>2020</v>
      </c>
      <c r="B12508" s="10" t="s">
        <v>29</v>
      </c>
      <c r="C12508" s="10" t="s">
        <v>15</v>
      </c>
      <c r="D12508" s="10" t="str">
        <f>Mapping!$F$20</f>
        <v>Customer S</v>
      </c>
      <c r="E12508" s="11">
        <v>65343.921999999999</v>
      </c>
      <c r="F12508" s="12">
        <f t="shared" si="195"/>
        <v>12</v>
      </c>
      <c r="G12508" s="1"/>
      <c r="H12508" s="1"/>
    </row>
    <row r="12509" spans="1:8" ht="14" x14ac:dyDescent="0.15">
      <c r="A12509" s="37">
        <v>2019</v>
      </c>
      <c r="B12509" s="10" t="s">
        <v>29</v>
      </c>
      <c r="C12509" s="10" t="s">
        <v>16</v>
      </c>
      <c r="D12509" s="10" t="str">
        <f>Mapping!$F$2</f>
        <v>Customer A</v>
      </c>
      <c r="E12509" s="11">
        <v>34246.695</v>
      </c>
      <c r="F12509" s="12">
        <f t="shared" si="195"/>
        <v>12</v>
      </c>
      <c r="G12509" s="1"/>
      <c r="H12509" s="1"/>
    </row>
    <row r="12510" spans="1:8" ht="14" x14ac:dyDescent="0.15">
      <c r="A12510" s="37">
        <v>2020</v>
      </c>
      <c r="B12510" s="10" t="s">
        <v>29</v>
      </c>
      <c r="C12510" s="10" t="s">
        <v>17</v>
      </c>
      <c r="D12510" s="10" t="str">
        <f>Mapping!$F$3</f>
        <v>Customer B</v>
      </c>
      <c r="E12510" s="11">
        <v>21121.456999999999</v>
      </c>
      <c r="F12510" s="12">
        <f t="shared" si="195"/>
        <v>12</v>
      </c>
      <c r="G12510" s="1"/>
      <c r="H12510" s="1"/>
    </row>
    <row r="12511" spans="1:8" ht="14" x14ac:dyDescent="0.15">
      <c r="A12511" s="37">
        <v>2019</v>
      </c>
      <c r="B12511" s="10" t="s">
        <v>29</v>
      </c>
      <c r="C12511" s="10" t="s">
        <v>15</v>
      </c>
      <c r="D12511" s="10" t="str">
        <f>Mapping!$F$4</f>
        <v>Customer C</v>
      </c>
      <c r="E12511" s="11">
        <v>117330.52099999999</v>
      </c>
      <c r="F12511" s="12">
        <f t="shared" si="195"/>
        <v>12</v>
      </c>
      <c r="G12511" s="1"/>
      <c r="H12511" s="1"/>
    </row>
    <row r="12512" spans="1:8" ht="14" x14ac:dyDescent="0.15">
      <c r="A12512" s="37">
        <v>2020</v>
      </c>
      <c r="B12512" s="10" t="s">
        <v>29</v>
      </c>
      <c r="C12512" s="10" t="s">
        <v>15</v>
      </c>
      <c r="D12512" s="10" t="str">
        <f>Mapping!$F$5</f>
        <v>Customer D</v>
      </c>
      <c r="E12512" s="11">
        <v>6092.17</v>
      </c>
      <c r="F12512" s="12">
        <f t="shared" si="195"/>
        <v>12</v>
      </c>
      <c r="G12512" s="1"/>
      <c r="H12512" s="1"/>
    </row>
    <row r="12513" spans="1:8" ht="14" x14ac:dyDescent="0.15">
      <c r="A12513" s="37">
        <v>2019</v>
      </c>
      <c r="B12513" s="10" t="s">
        <v>29</v>
      </c>
      <c r="C12513" s="10" t="s">
        <v>16</v>
      </c>
      <c r="D12513" s="10" t="str">
        <f>Mapping!$F$6</f>
        <v>Customer E</v>
      </c>
      <c r="E12513" s="11">
        <v>20117.418999999998</v>
      </c>
      <c r="F12513" s="12">
        <f t="shared" si="195"/>
        <v>12</v>
      </c>
      <c r="G12513" s="1"/>
      <c r="H12513" s="1"/>
    </row>
    <row r="12514" spans="1:8" ht="14" x14ac:dyDescent="0.15">
      <c r="A12514" s="37">
        <v>2019</v>
      </c>
      <c r="B12514" s="10" t="s">
        <v>29</v>
      </c>
      <c r="C12514" s="10" t="s">
        <v>17</v>
      </c>
      <c r="D12514" s="10" t="str">
        <f>Mapping!$F$7</f>
        <v>Customer F</v>
      </c>
      <c r="E12514" s="11">
        <v>24359.909</v>
      </c>
      <c r="F12514" s="12">
        <f t="shared" si="195"/>
        <v>12</v>
      </c>
      <c r="G12514" s="1"/>
      <c r="H12514" s="1"/>
    </row>
    <row r="12515" spans="1:8" ht="14" x14ac:dyDescent="0.15">
      <c r="A12515" s="37">
        <v>2019</v>
      </c>
      <c r="B12515" s="10" t="s">
        <v>29</v>
      </c>
      <c r="C12515" s="10" t="s">
        <v>15</v>
      </c>
      <c r="D12515" s="10" t="str">
        <f>Mapping!$F$8</f>
        <v>Customer G</v>
      </c>
      <c r="E12515" s="11">
        <v>39551.106</v>
      </c>
      <c r="F12515" s="12">
        <f t="shared" si="195"/>
        <v>12</v>
      </c>
      <c r="G12515" s="1"/>
      <c r="H12515" s="1"/>
    </row>
    <row r="12516" spans="1:8" ht="14" x14ac:dyDescent="0.15">
      <c r="A12516" s="37">
        <v>2020</v>
      </c>
      <c r="B12516" s="10" t="s">
        <v>29</v>
      </c>
      <c r="C12516" s="10" t="s">
        <v>15</v>
      </c>
      <c r="D12516" s="10" t="str">
        <f>Mapping!$F$9</f>
        <v>Customer H</v>
      </c>
      <c r="E12516" s="11">
        <v>74269.887999999992</v>
      </c>
      <c r="F12516" s="12">
        <f t="shared" si="195"/>
        <v>12</v>
      </c>
      <c r="G12516" s="1"/>
      <c r="H12516" s="1"/>
    </row>
    <row r="12517" spans="1:8" ht="14" x14ac:dyDescent="0.15">
      <c r="A12517" s="37">
        <v>2020</v>
      </c>
      <c r="B12517" s="10" t="s">
        <v>29</v>
      </c>
      <c r="C12517" s="10" t="s">
        <v>15</v>
      </c>
      <c r="D12517" s="10" t="str">
        <f>Mapping!$F$10</f>
        <v>Customer I</v>
      </c>
      <c r="E12517" s="11">
        <v>49484.294999999998</v>
      </c>
      <c r="F12517" s="12">
        <f t="shared" si="195"/>
        <v>12</v>
      </c>
      <c r="G12517" s="1"/>
      <c r="H12517" s="1"/>
    </row>
    <row r="12518" spans="1:8" ht="14" x14ac:dyDescent="0.15">
      <c r="A12518" s="37">
        <v>2020</v>
      </c>
      <c r="B12518" s="10" t="s">
        <v>29</v>
      </c>
      <c r="C12518" s="10" t="s">
        <v>16</v>
      </c>
      <c r="D12518" s="10" t="str">
        <f>Mapping!$F$11</f>
        <v>Customer J</v>
      </c>
      <c r="E12518" s="11">
        <v>52559.212999999996</v>
      </c>
      <c r="F12518" s="12">
        <f t="shared" si="195"/>
        <v>12</v>
      </c>
      <c r="G12518" s="1"/>
      <c r="H12518" s="1"/>
    </row>
    <row r="12519" spans="1:8" ht="14" x14ac:dyDescent="0.15">
      <c r="A12519" s="37">
        <v>2019</v>
      </c>
      <c r="B12519" s="10" t="s">
        <v>29</v>
      </c>
      <c r="C12519" s="10" t="s">
        <v>17</v>
      </c>
      <c r="D12519" s="10" t="str">
        <f>Mapping!$F$12</f>
        <v>Customer K</v>
      </c>
      <c r="E12519" s="11">
        <v>104286.95899999999</v>
      </c>
      <c r="F12519" s="12">
        <f t="shared" si="195"/>
        <v>12</v>
      </c>
      <c r="G12519" s="1"/>
      <c r="H12519" s="1"/>
    </row>
    <row r="12520" spans="1:8" ht="14" x14ac:dyDescent="0.15">
      <c r="A12520" s="37">
        <v>2019</v>
      </c>
      <c r="B12520" s="10" t="s">
        <v>29</v>
      </c>
      <c r="C12520" s="10" t="s">
        <v>18</v>
      </c>
      <c r="D12520" s="10" t="str">
        <f>Mapping!$F$13</f>
        <v>Customer L</v>
      </c>
      <c r="E12520" s="11">
        <v>64714.061999999998</v>
      </c>
      <c r="F12520" s="12">
        <f t="shared" si="195"/>
        <v>12</v>
      </c>
      <c r="G12520" s="1"/>
      <c r="H12520" s="1"/>
    </row>
    <row r="12521" spans="1:8" ht="14" x14ac:dyDescent="0.15">
      <c r="A12521" s="37">
        <v>2019</v>
      </c>
      <c r="B12521" s="10" t="s">
        <v>29</v>
      </c>
      <c r="C12521" s="10" t="s">
        <v>15</v>
      </c>
      <c r="D12521" s="10" t="str">
        <f>Mapping!$F$14</f>
        <v>Customer M</v>
      </c>
      <c r="E12521" s="11">
        <v>149622.97699999998</v>
      </c>
      <c r="F12521" s="12">
        <f t="shared" si="195"/>
        <v>12</v>
      </c>
      <c r="G12521" s="1"/>
      <c r="H12521" s="1"/>
    </row>
    <row r="12522" spans="1:8" ht="14" x14ac:dyDescent="0.15">
      <c r="A12522" s="37">
        <v>2019</v>
      </c>
      <c r="B12522" s="10" t="s">
        <v>29</v>
      </c>
      <c r="C12522" s="10" t="s">
        <v>16</v>
      </c>
      <c r="D12522" s="10" t="str">
        <f>Mapping!$F$15</f>
        <v>Customer N</v>
      </c>
      <c r="E12522" s="11">
        <v>100145.92699999998</v>
      </c>
      <c r="F12522" s="12">
        <f t="shared" si="195"/>
        <v>12</v>
      </c>
      <c r="G12522" s="1"/>
      <c r="H12522" s="1"/>
    </row>
    <row r="12523" spans="1:8" ht="14" x14ac:dyDescent="0.15">
      <c r="A12523" s="37">
        <v>2020</v>
      </c>
      <c r="B12523" s="10" t="s">
        <v>29</v>
      </c>
      <c r="C12523" s="10" t="s">
        <v>17</v>
      </c>
      <c r="D12523" s="10" t="str">
        <f>Mapping!$F$16</f>
        <v>Customer O</v>
      </c>
      <c r="E12523" s="11">
        <v>3759.5809999999997</v>
      </c>
      <c r="F12523" s="12">
        <f t="shared" si="195"/>
        <v>12</v>
      </c>
      <c r="G12523" s="1"/>
      <c r="H12523" s="1"/>
    </row>
    <row r="12524" spans="1:8" ht="14" x14ac:dyDescent="0.15">
      <c r="A12524" s="37">
        <v>2020</v>
      </c>
      <c r="B12524" s="10" t="s">
        <v>29</v>
      </c>
      <c r="C12524" s="10" t="s">
        <v>18</v>
      </c>
      <c r="D12524" s="10" t="str">
        <f>Mapping!$F$17</f>
        <v>Customer P</v>
      </c>
      <c r="E12524" s="11">
        <v>5095.8179999999993</v>
      </c>
      <c r="F12524" s="12">
        <f t="shared" si="195"/>
        <v>12</v>
      </c>
      <c r="G12524" s="1"/>
      <c r="H12524" s="1"/>
    </row>
    <row r="12525" spans="1:8" ht="14" x14ac:dyDescent="0.15">
      <c r="A12525" s="37">
        <v>2020</v>
      </c>
      <c r="B12525" s="10" t="s">
        <v>29</v>
      </c>
      <c r="C12525" s="10" t="s">
        <v>15</v>
      </c>
      <c r="D12525" s="10" t="str">
        <f>Mapping!$F$18</f>
        <v>Customer Q</v>
      </c>
      <c r="E12525" s="11">
        <v>40482.616999999998</v>
      </c>
      <c r="F12525" s="12">
        <f t="shared" si="195"/>
        <v>12</v>
      </c>
      <c r="G12525" s="1"/>
      <c r="H12525" s="1"/>
    </row>
    <row r="12526" spans="1:8" ht="14" x14ac:dyDescent="0.15">
      <c r="A12526" s="37">
        <v>2020</v>
      </c>
      <c r="B12526" s="10" t="s">
        <v>29</v>
      </c>
      <c r="C12526" s="10" t="s">
        <v>16</v>
      </c>
      <c r="D12526" s="10" t="str">
        <f>Mapping!$F$19</f>
        <v>Customer R</v>
      </c>
      <c r="E12526" s="11">
        <v>115495.97499999999</v>
      </c>
      <c r="F12526" s="12">
        <f t="shared" si="195"/>
        <v>12</v>
      </c>
      <c r="G12526" s="1"/>
      <c r="H12526" s="1"/>
    </row>
    <row r="12527" spans="1:8" ht="14" x14ac:dyDescent="0.15">
      <c r="A12527" s="37">
        <v>2020</v>
      </c>
      <c r="B12527" s="10" t="s">
        <v>29</v>
      </c>
      <c r="C12527" s="10" t="s">
        <v>17</v>
      </c>
      <c r="D12527" s="10" t="str">
        <f>Mapping!$F$20</f>
        <v>Customer S</v>
      </c>
      <c r="E12527" s="11">
        <v>2368105.04</v>
      </c>
      <c r="F12527" s="12">
        <f t="shared" si="195"/>
        <v>12</v>
      </c>
      <c r="G12527" s="1"/>
      <c r="H12527" s="1"/>
    </row>
    <row r="12528" spans="1:8" ht="14" x14ac:dyDescent="0.15">
      <c r="A12528" s="37">
        <v>2020</v>
      </c>
      <c r="B12528" s="10" t="s">
        <v>29</v>
      </c>
      <c r="C12528" s="10" t="s">
        <v>18</v>
      </c>
      <c r="D12528" s="10" t="str">
        <f>Mapping!$F$2</f>
        <v>Customer A</v>
      </c>
      <c r="E12528" s="11">
        <v>195300.12599999999</v>
      </c>
      <c r="F12528" s="12">
        <f t="shared" si="195"/>
        <v>12</v>
      </c>
      <c r="G12528" s="1"/>
      <c r="H12528" s="1"/>
    </row>
    <row r="12529" spans="1:8" ht="14" x14ac:dyDescent="0.15">
      <c r="A12529" s="37">
        <v>2020</v>
      </c>
      <c r="B12529" s="10" t="s">
        <v>29</v>
      </c>
      <c r="C12529" s="10" t="s">
        <v>15</v>
      </c>
      <c r="D12529" s="10" t="str">
        <f>Mapping!$F$3</f>
        <v>Customer B</v>
      </c>
      <c r="E12529" s="11">
        <v>404331.49400000001</v>
      </c>
      <c r="F12529" s="12">
        <f t="shared" si="195"/>
        <v>12</v>
      </c>
      <c r="G12529" s="1"/>
      <c r="H12529" s="1"/>
    </row>
    <row r="12530" spans="1:8" ht="14" x14ac:dyDescent="0.15">
      <c r="A12530" s="37">
        <v>2020</v>
      </c>
      <c r="B12530" s="10" t="s">
        <v>29</v>
      </c>
      <c r="C12530" s="10" t="s">
        <v>16</v>
      </c>
      <c r="D12530" s="10" t="str">
        <f>Mapping!$F$4</f>
        <v>Customer C</v>
      </c>
      <c r="E12530" s="11">
        <v>254505.66399999999</v>
      </c>
      <c r="F12530" s="12">
        <f t="shared" si="195"/>
        <v>12</v>
      </c>
      <c r="G12530" s="1"/>
      <c r="H12530" s="1"/>
    </row>
    <row r="12531" spans="1:8" ht="14" x14ac:dyDescent="0.15">
      <c r="A12531" s="37">
        <v>2019</v>
      </c>
      <c r="B12531" s="10" t="s">
        <v>29</v>
      </c>
      <c r="C12531" s="10" t="s">
        <v>17</v>
      </c>
      <c r="D12531" s="10" t="str">
        <f>Mapping!$F$5</f>
        <v>Customer D</v>
      </c>
      <c r="E12531" s="11">
        <v>232781.26899999997</v>
      </c>
      <c r="F12531" s="12">
        <f t="shared" si="195"/>
        <v>12</v>
      </c>
      <c r="G12531" s="1"/>
      <c r="H12531" s="1"/>
    </row>
    <row r="12532" spans="1:8" ht="14" x14ac:dyDescent="0.15">
      <c r="A12532" s="37">
        <v>2019</v>
      </c>
      <c r="B12532" s="10" t="s">
        <v>29</v>
      </c>
      <c r="C12532" s="10" t="s">
        <v>18</v>
      </c>
      <c r="D12532" s="10" t="str">
        <f>Mapping!$F$6</f>
        <v>Customer E</v>
      </c>
      <c r="E12532" s="11">
        <v>100229.55599999998</v>
      </c>
      <c r="F12532" s="12">
        <f t="shared" si="195"/>
        <v>12</v>
      </c>
      <c r="G12532" s="1"/>
      <c r="H12532" s="1"/>
    </row>
    <row r="12533" spans="1:8" ht="14" x14ac:dyDescent="0.15">
      <c r="A12533" s="37">
        <v>2020</v>
      </c>
      <c r="B12533" s="10" t="s">
        <v>29</v>
      </c>
      <c r="C12533" s="10" t="s">
        <v>15</v>
      </c>
      <c r="D12533" s="10" t="str">
        <f>Mapping!$F$7</f>
        <v>Customer F</v>
      </c>
      <c r="E12533" s="11">
        <v>1349345.9069999999</v>
      </c>
      <c r="F12533" s="12">
        <f t="shared" si="195"/>
        <v>12</v>
      </c>
      <c r="G12533" s="1"/>
      <c r="H12533" s="1"/>
    </row>
    <row r="12534" spans="1:8" ht="14" x14ac:dyDescent="0.15">
      <c r="A12534" s="37">
        <v>2020</v>
      </c>
      <c r="B12534" s="10" t="s">
        <v>29</v>
      </c>
      <c r="C12534" s="10" t="s">
        <v>15</v>
      </c>
      <c r="D12534" s="10" t="str">
        <f>Mapping!$F$8</f>
        <v>Customer G</v>
      </c>
      <c r="E12534" s="11">
        <v>7970.7669999999989</v>
      </c>
      <c r="F12534" s="12">
        <f t="shared" si="195"/>
        <v>12</v>
      </c>
      <c r="G12534" s="1"/>
      <c r="H12534" s="1"/>
    </row>
    <row r="12535" spans="1:8" ht="14" x14ac:dyDescent="0.15">
      <c r="A12535" s="37">
        <v>2020</v>
      </c>
      <c r="B12535" s="10" t="s">
        <v>29</v>
      </c>
      <c r="C12535" s="10" t="s">
        <v>16</v>
      </c>
      <c r="D12535" s="10" t="str">
        <f>Mapping!$F$9</f>
        <v>Customer H</v>
      </c>
      <c r="E12535" s="11">
        <v>454423.641</v>
      </c>
      <c r="F12535" s="12">
        <f t="shared" si="195"/>
        <v>12</v>
      </c>
      <c r="G12535" s="1"/>
      <c r="H12535" s="1"/>
    </row>
    <row r="12536" spans="1:8" ht="14" x14ac:dyDescent="0.15">
      <c r="A12536" s="37">
        <v>2020</v>
      </c>
      <c r="B12536" s="10" t="s">
        <v>29</v>
      </c>
      <c r="C12536" s="10" t="s">
        <v>17</v>
      </c>
      <c r="D12536" s="10" t="str">
        <f>Mapping!$F$10</f>
        <v>Customer I</v>
      </c>
      <c r="E12536" s="11">
        <v>14210.825999999999</v>
      </c>
      <c r="F12536" s="12">
        <f t="shared" si="195"/>
        <v>12</v>
      </c>
      <c r="G12536" s="1"/>
      <c r="H12536" s="1"/>
    </row>
    <row r="12537" spans="1:8" ht="14" x14ac:dyDescent="0.15">
      <c r="A12537" s="37">
        <v>2019</v>
      </c>
      <c r="B12537" s="10" t="s">
        <v>29</v>
      </c>
      <c r="C12537" s="10" t="s">
        <v>15</v>
      </c>
      <c r="D12537" s="10" t="str">
        <f>Mapping!$F$11</f>
        <v>Customer J</v>
      </c>
      <c r="E12537" s="11">
        <v>503101.50099999999</v>
      </c>
      <c r="F12537" s="12">
        <f t="shared" si="195"/>
        <v>12</v>
      </c>
      <c r="G12537" s="1"/>
      <c r="H12537" s="1"/>
    </row>
    <row r="12538" spans="1:8" ht="14" x14ac:dyDescent="0.15">
      <c r="A12538" s="37">
        <v>2019</v>
      </c>
      <c r="B12538" s="10" t="s">
        <v>29</v>
      </c>
      <c r="C12538" s="10" t="s">
        <v>16</v>
      </c>
      <c r="D12538" s="10" t="str">
        <f>Mapping!$F$12</f>
        <v>Customer K</v>
      </c>
      <c r="E12538" s="11">
        <v>860711.53699999989</v>
      </c>
      <c r="F12538" s="12">
        <f t="shared" si="195"/>
        <v>12</v>
      </c>
      <c r="G12538" s="1"/>
      <c r="H12538" s="1"/>
    </row>
    <row r="12539" spans="1:8" ht="14" x14ac:dyDescent="0.15">
      <c r="A12539" s="37">
        <v>2019</v>
      </c>
      <c r="B12539" s="10" t="s">
        <v>29</v>
      </c>
      <c r="C12539" s="10" t="s">
        <v>17</v>
      </c>
      <c r="D12539" s="10" t="str">
        <f>Mapping!$F$13</f>
        <v>Customer L</v>
      </c>
      <c r="E12539" s="11">
        <v>1050294.1679999998</v>
      </c>
      <c r="F12539" s="12">
        <f t="shared" si="195"/>
        <v>12</v>
      </c>
      <c r="G12539" s="1"/>
      <c r="H12539" s="1"/>
    </row>
    <row r="12540" spans="1:8" ht="14" x14ac:dyDescent="0.15">
      <c r="A12540" s="37">
        <v>2019</v>
      </c>
      <c r="B12540" s="10" t="s">
        <v>29</v>
      </c>
      <c r="C12540" s="10" t="s">
        <v>15</v>
      </c>
      <c r="D12540" s="10" t="str">
        <f>Mapping!$F$14</f>
        <v>Customer M</v>
      </c>
      <c r="E12540" s="11">
        <v>584638.03999999992</v>
      </c>
      <c r="F12540" s="12">
        <f t="shared" si="195"/>
        <v>12</v>
      </c>
      <c r="G12540" s="1"/>
      <c r="H12540" s="1"/>
    </row>
    <row r="12541" spans="1:8" ht="14" x14ac:dyDescent="0.15">
      <c r="A12541" s="37">
        <v>2019</v>
      </c>
      <c r="B12541" s="10" t="s">
        <v>29</v>
      </c>
      <c r="C12541" s="10" t="s">
        <v>16</v>
      </c>
      <c r="D12541" s="10" t="str">
        <f>Mapping!$F$15</f>
        <v>Customer N</v>
      </c>
      <c r="E12541" s="11">
        <v>275697.14899999998</v>
      </c>
      <c r="F12541" s="12">
        <f t="shared" si="195"/>
        <v>12</v>
      </c>
      <c r="G12541" s="1"/>
      <c r="H12541" s="1"/>
    </row>
    <row r="12542" spans="1:8" ht="14" x14ac:dyDescent="0.15">
      <c r="A12542" s="37">
        <v>2020</v>
      </c>
      <c r="B12542" s="10" t="s">
        <v>29</v>
      </c>
      <c r="C12542" s="10" t="s">
        <v>17</v>
      </c>
      <c r="D12542" s="10" t="str">
        <f>Mapping!$F$16</f>
        <v>Customer O</v>
      </c>
      <c r="E12542" s="11">
        <v>-53766.551999999996</v>
      </c>
      <c r="F12542" s="12">
        <f t="shared" si="195"/>
        <v>12</v>
      </c>
      <c r="G12542" s="1"/>
      <c r="H12542" s="1"/>
    </row>
    <row r="12543" spans="1:8" ht="14" x14ac:dyDescent="0.15">
      <c r="A12543" s="37">
        <v>2019</v>
      </c>
      <c r="B12543" s="10" t="s">
        <v>29</v>
      </c>
      <c r="C12543" s="10" t="s">
        <v>15</v>
      </c>
      <c r="D12543" s="10" t="str">
        <f>Mapping!$F$17</f>
        <v>Customer P</v>
      </c>
      <c r="E12543" s="11">
        <v>93827.320999999996</v>
      </c>
      <c r="F12543" s="12">
        <f t="shared" si="195"/>
        <v>12</v>
      </c>
      <c r="G12543" s="1"/>
      <c r="H12543" s="1"/>
    </row>
    <row r="12544" spans="1:8" ht="14" x14ac:dyDescent="0.15">
      <c r="A12544" s="37">
        <v>2019</v>
      </c>
      <c r="B12544" s="10" t="s">
        <v>29</v>
      </c>
      <c r="C12544" s="10" t="s">
        <v>15</v>
      </c>
      <c r="D12544" s="10" t="str">
        <f>Mapping!$F$18</f>
        <v>Customer Q</v>
      </c>
      <c r="E12544" s="11">
        <v>1103064.8929999999</v>
      </c>
      <c r="F12544" s="12">
        <f t="shared" si="195"/>
        <v>12</v>
      </c>
      <c r="G12544" s="1"/>
      <c r="H12544" s="1"/>
    </row>
    <row r="12545" spans="1:8" ht="14" x14ac:dyDescent="0.15">
      <c r="A12545" s="37">
        <v>2020</v>
      </c>
      <c r="B12545" s="10" t="s">
        <v>29</v>
      </c>
      <c r="C12545" s="10" t="s">
        <v>15</v>
      </c>
      <c r="D12545" s="10" t="str">
        <f>Mapping!$F$19</f>
        <v>Customer R</v>
      </c>
      <c r="E12545" s="11">
        <v>-91406.510999999999</v>
      </c>
      <c r="F12545" s="12">
        <f t="shared" si="195"/>
        <v>12</v>
      </c>
      <c r="G12545" s="1"/>
      <c r="H12545" s="1"/>
    </row>
    <row r="12546" spans="1:8" ht="14" x14ac:dyDescent="0.15">
      <c r="A12546" s="37">
        <v>2019</v>
      </c>
      <c r="B12546" s="10" t="s">
        <v>29</v>
      </c>
      <c r="C12546" s="10" t="s">
        <v>15</v>
      </c>
      <c r="D12546" s="10" t="str">
        <f>Mapping!$F$20</f>
        <v>Customer S</v>
      </c>
      <c r="E12546" s="11">
        <v>186371.766</v>
      </c>
      <c r="F12546" s="12">
        <f t="shared" ref="F12546:F12609" si="196">MONTH(DATEVALUE(B12546&amp;"1"))</f>
        <v>12</v>
      </c>
      <c r="G12546" s="1"/>
      <c r="H12546" s="1"/>
    </row>
    <row r="12547" spans="1:8" ht="14" x14ac:dyDescent="0.15">
      <c r="A12547" s="37">
        <v>2020</v>
      </c>
      <c r="B12547" s="10" t="s">
        <v>29</v>
      </c>
      <c r="C12547" s="10" t="s">
        <v>15</v>
      </c>
      <c r="D12547" s="10" t="str">
        <f>Mapping!$F$2</f>
        <v>Customer A</v>
      </c>
      <c r="E12547" s="11">
        <v>120645.30799999999</v>
      </c>
      <c r="F12547" s="12">
        <f t="shared" si="196"/>
        <v>12</v>
      </c>
      <c r="G12547" s="1"/>
      <c r="H12547" s="1"/>
    </row>
    <row r="12548" spans="1:8" ht="14" x14ac:dyDescent="0.15">
      <c r="A12548" s="37">
        <v>2019</v>
      </c>
      <c r="B12548" s="10" t="s">
        <v>29</v>
      </c>
      <c r="C12548" s="10" t="s">
        <v>15</v>
      </c>
      <c r="D12548" s="10" t="str">
        <f>Mapping!$F$3</f>
        <v>Customer B</v>
      </c>
      <c r="E12548" s="11">
        <v>1331.393</v>
      </c>
      <c r="F12548" s="12">
        <f t="shared" si="196"/>
        <v>12</v>
      </c>
      <c r="G12548" s="1"/>
      <c r="H12548" s="1"/>
    </row>
    <row r="12549" spans="1:8" ht="14" x14ac:dyDescent="0.15">
      <c r="A12549" s="37">
        <v>2019</v>
      </c>
      <c r="B12549" s="10" t="s">
        <v>29</v>
      </c>
      <c r="C12549" s="10" t="s">
        <v>15</v>
      </c>
      <c r="D12549" s="10" t="str">
        <f>Mapping!$F$4</f>
        <v>Customer C</v>
      </c>
      <c r="E12549" s="11">
        <v>154067.32599999997</v>
      </c>
      <c r="F12549" s="12">
        <f t="shared" si="196"/>
        <v>12</v>
      </c>
      <c r="G12549" s="1"/>
      <c r="H12549" s="1"/>
    </row>
    <row r="12550" spans="1:8" ht="14" x14ac:dyDescent="0.15">
      <c r="A12550" s="37">
        <v>2020</v>
      </c>
      <c r="B12550" s="10" t="s">
        <v>29</v>
      </c>
      <c r="C12550" s="10" t="s">
        <v>15</v>
      </c>
      <c r="D12550" s="10" t="str">
        <f>Mapping!$F$5</f>
        <v>Customer D</v>
      </c>
      <c r="E12550" s="11">
        <v>12511.618</v>
      </c>
      <c r="F12550" s="12">
        <f t="shared" si="196"/>
        <v>12</v>
      </c>
      <c r="G12550" s="1"/>
      <c r="H12550" s="1"/>
    </row>
    <row r="12551" spans="1:8" ht="14" x14ac:dyDescent="0.15">
      <c r="A12551" s="37">
        <v>2020</v>
      </c>
      <c r="B12551" s="10" t="s">
        <v>29</v>
      </c>
      <c r="C12551" s="10" t="s">
        <v>15</v>
      </c>
      <c r="D12551" s="10" t="str">
        <f>Mapping!$F$6</f>
        <v>Customer E</v>
      </c>
      <c r="E12551" s="11">
        <v>158687.71100000001</v>
      </c>
      <c r="F12551" s="12">
        <f t="shared" si="196"/>
        <v>12</v>
      </c>
      <c r="G12551" s="1"/>
      <c r="H12551" s="1"/>
    </row>
    <row r="12552" spans="1:8" ht="14" x14ac:dyDescent="0.15">
      <c r="A12552" s="37">
        <v>2019</v>
      </c>
      <c r="B12552" s="10" t="s">
        <v>29</v>
      </c>
      <c r="C12552" s="10" t="s">
        <v>15</v>
      </c>
      <c r="D12552" s="10" t="str">
        <f>Mapping!$F$7</f>
        <v>Customer F</v>
      </c>
      <c r="E12552" s="11">
        <v>46955.054999999993</v>
      </c>
      <c r="F12552" s="12">
        <f t="shared" si="196"/>
        <v>12</v>
      </c>
      <c r="G12552" s="1"/>
      <c r="H12552" s="1"/>
    </row>
    <row r="12553" spans="1:8" ht="14" x14ac:dyDescent="0.15">
      <c r="A12553" s="37">
        <v>2020</v>
      </c>
      <c r="B12553" s="10" t="s">
        <v>29</v>
      </c>
      <c r="C12553" s="10" t="s">
        <v>15</v>
      </c>
      <c r="D12553" s="10" t="str">
        <f>Mapping!$F$8</f>
        <v>Customer G</v>
      </c>
      <c r="E12553" s="11">
        <v>43602.957999999999</v>
      </c>
      <c r="F12553" s="12">
        <f t="shared" si="196"/>
        <v>12</v>
      </c>
      <c r="G12553" s="1"/>
      <c r="H12553" s="1"/>
    </row>
    <row r="12554" spans="1:8" ht="14" x14ac:dyDescent="0.15">
      <c r="A12554" s="37">
        <v>2019</v>
      </c>
      <c r="B12554" s="10" t="s">
        <v>29</v>
      </c>
      <c r="C12554" s="10" t="s">
        <v>15</v>
      </c>
      <c r="D12554" s="10" t="str">
        <f>Mapping!$F$9</f>
        <v>Customer H</v>
      </c>
      <c r="E12554" s="11">
        <v>68612.081999999995</v>
      </c>
      <c r="F12554" s="12">
        <f t="shared" si="196"/>
        <v>12</v>
      </c>
      <c r="G12554" s="1"/>
      <c r="H12554" s="1"/>
    </row>
    <row r="12555" spans="1:8" ht="14" x14ac:dyDescent="0.15">
      <c r="A12555" s="37">
        <v>2020</v>
      </c>
      <c r="B12555" s="10" t="s">
        <v>29</v>
      </c>
      <c r="C12555" s="10" t="s">
        <v>15</v>
      </c>
      <c r="D12555" s="10" t="str">
        <f>Mapping!$F$10</f>
        <v>Customer I</v>
      </c>
      <c r="E12555" s="11">
        <v>171772.02699999997</v>
      </c>
      <c r="F12555" s="12">
        <f t="shared" si="196"/>
        <v>12</v>
      </c>
      <c r="G12555" s="1"/>
      <c r="H12555" s="1"/>
    </row>
    <row r="12556" spans="1:8" ht="14" x14ac:dyDescent="0.15">
      <c r="A12556" s="37">
        <v>2019</v>
      </c>
      <c r="B12556" s="10" t="s">
        <v>29</v>
      </c>
      <c r="C12556" s="10" t="s">
        <v>15</v>
      </c>
      <c r="D12556" s="10" t="str">
        <f>Mapping!$F$11</f>
        <v>Customer J</v>
      </c>
      <c r="E12556" s="11">
        <v>57196.313999999998</v>
      </c>
      <c r="F12556" s="12">
        <f t="shared" si="196"/>
        <v>12</v>
      </c>
      <c r="G12556" s="1"/>
      <c r="H12556" s="1"/>
    </row>
    <row r="12557" spans="1:8" ht="14" x14ac:dyDescent="0.15">
      <c r="A12557" s="37">
        <v>2019</v>
      </c>
      <c r="B12557" s="10" t="s">
        <v>29</v>
      </c>
      <c r="C12557" s="10" t="s">
        <v>15</v>
      </c>
      <c r="D12557" s="10" t="str">
        <f>Mapping!$F$12</f>
        <v>Customer K</v>
      </c>
      <c r="E12557" s="11">
        <v>18291.623</v>
      </c>
      <c r="F12557" s="12">
        <f t="shared" si="196"/>
        <v>12</v>
      </c>
      <c r="G12557" s="1"/>
      <c r="H12557" s="1"/>
    </row>
    <row r="12558" spans="1:8" ht="14" x14ac:dyDescent="0.15">
      <c r="A12558" s="37">
        <v>2019</v>
      </c>
      <c r="B12558" s="10" t="s">
        <v>29</v>
      </c>
      <c r="C12558" s="10" t="s">
        <v>15</v>
      </c>
      <c r="D12558" s="10" t="str">
        <f>Mapping!$F$13</f>
        <v>Customer L</v>
      </c>
      <c r="E12558" s="11">
        <v>7735.2309999999998</v>
      </c>
      <c r="F12558" s="12">
        <f t="shared" si="196"/>
        <v>12</v>
      </c>
      <c r="G12558" s="1"/>
      <c r="H12558" s="1"/>
    </row>
    <row r="12559" spans="1:8" ht="14" x14ac:dyDescent="0.15">
      <c r="A12559" s="37">
        <v>2019</v>
      </c>
      <c r="B12559" s="10" t="s">
        <v>29</v>
      </c>
      <c r="C12559" s="10" t="s">
        <v>15</v>
      </c>
      <c r="D12559" s="10" t="str">
        <f>Mapping!$F$14</f>
        <v>Customer M</v>
      </c>
      <c r="E12559" s="11">
        <v>25684.763999999996</v>
      </c>
      <c r="F12559" s="12">
        <f t="shared" si="196"/>
        <v>12</v>
      </c>
      <c r="G12559" s="1"/>
      <c r="H12559" s="1"/>
    </row>
    <row r="12560" spans="1:8" ht="14" x14ac:dyDescent="0.15">
      <c r="A12560" s="37">
        <v>2020</v>
      </c>
      <c r="B12560" s="10" t="s">
        <v>29</v>
      </c>
      <c r="C12560" s="10" t="s">
        <v>15</v>
      </c>
      <c r="D12560" s="10" t="str">
        <f>Mapping!$F$15</f>
        <v>Customer N</v>
      </c>
      <c r="E12560" s="11">
        <v>126801.12899999999</v>
      </c>
      <c r="F12560" s="12">
        <f t="shared" si="196"/>
        <v>12</v>
      </c>
      <c r="G12560" s="1"/>
      <c r="H12560" s="1"/>
    </row>
    <row r="12561" spans="1:8" ht="14" x14ac:dyDescent="0.15">
      <c r="A12561" s="37">
        <v>2020</v>
      </c>
      <c r="B12561" s="10" t="s">
        <v>29</v>
      </c>
      <c r="C12561" s="10" t="s">
        <v>15</v>
      </c>
      <c r="D12561" s="10" t="str">
        <f>Mapping!$F$16</f>
        <v>Customer O</v>
      </c>
      <c r="E12561" s="11">
        <v>220061.94</v>
      </c>
      <c r="F12561" s="12">
        <f t="shared" si="196"/>
        <v>12</v>
      </c>
      <c r="G12561" s="1"/>
      <c r="H12561" s="1"/>
    </row>
    <row r="12562" spans="1:8" ht="14" x14ac:dyDescent="0.15">
      <c r="A12562" s="37">
        <v>2019</v>
      </c>
      <c r="B12562" s="10" t="s">
        <v>29</v>
      </c>
      <c r="C12562" s="10" t="s">
        <v>15</v>
      </c>
      <c r="D12562" s="10" t="str">
        <f>Mapping!$F$17</f>
        <v>Customer P</v>
      </c>
      <c r="E12562" s="11">
        <v>144511.899</v>
      </c>
      <c r="F12562" s="12">
        <f t="shared" si="196"/>
        <v>12</v>
      </c>
      <c r="G12562" s="1"/>
      <c r="H12562" s="1"/>
    </row>
    <row r="12563" spans="1:8" ht="14" x14ac:dyDescent="0.15">
      <c r="A12563" s="37">
        <v>2019</v>
      </c>
      <c r="B12563" s="10" t="s">
        <v>29</v>
      </c>
      <c r="C12563" s="10" t="s">
        <v>15</v>
      </c>
      <c r="D12563" s="10" t="str">
        <f>Mapping!$F$18</f>
        <v>Customer Q</v>
      </c>
      <c r="E12563" s="11">
        <v>192121.67799999999</v>
      </c>
      <c r="F12563" s="12">
        <f t="shared" si="196"/>
        <v>12</v>
      </c>
      <c r="G12563" s="1"/>
      <c r="H12563" s="1"/>
    </row>
    <row r="12564" spans="1:8" ht="14" x14ac:dyDescent="0.15">
      <c r="A12564" s="37">
        <v>2019</v>
      </c>
      <c r="B12564" s="10" t="s">
        <v>29</v>
      </c>
      <c r="C12564" s="10" t="s">
        <v>15</v>
      </c>
      <c r="D12564" s="10" t="str">
        <f>Mapping!$F$19</f>
        <v>Customer R</v>
      </c>
      <c r="E12564" s="11">
        <v>128868.32699999998</v>
      </c>
      <c r="F12564" s="12">
        <f t="shared" si="196"/>
        <v>12</v>
      </c>
      <c r="G12564" s="1"/>
      <c r="H12564" s="1"/>
    </row>
    <row r="12565" spans="1:8" ht="14" x14ac:dyDescent="0.15">
      <c r="A12565" s="37">
        <v>2020</v>
      </c>
      <c r="B12565" s="10" t="s">
        <v>29</v>
      </c>
      <c r="C12565" s="10" t="s">
        <v>15</v>
      </c>
      <c r="D12565" s="10" t="str">
        <f>Mapping!$F$2</f>
        <v>Customer A</v>
      </c>
      <c r="E12565" s="11">
        <v>77763.370999999999</v>
      </c>
      <c r="F12565" s="12">
        <f t="shared" si="196"/>
        <v>12</v>
      </c>
      <c r="G12565" s="1"/>
      <c r="H12565" s="1"/>
    </row>
    <row r="12566" spans="1:8" ht="14" x14ac:dyDescent="0.15">
      <c r="A12566" s="37">
        <v>2020</v>
      </c>
      <c r="B12566" s="10" t="s">
        <v>29</v>
      </c>
      <c r="C12566" s="10" t="s">
        <v>15</v>
      </c>
      <c r="D12566" s="10" t="str">
        <f>Mapping!$F$3</f>
        <v>Customer B</v>
      </c>
      <c r="E12566" s="11">
        <v>153474.33499999999</v>
      </c>
      <c r="F12566" s="12">
        <f t="shared" si="196"/>
        <v>12</v>
      </c>
      <c r="G12566" s="1"/>
      <c r="H12566" s="1"/>
    </row>
    <row r="12567" spans="1:8" ht="14" x14ac:dyDescent="0.15">
      <c r="A12567" s="37">
        <v>2020</v>
      </c>
      <c r="B12567" s="10" t="s">
        <v>29</v>
      </c>
      <c r="C12567" s="10" t="s">
        <v>15</v>
      </c>
      <c r="D12567" s="10" t="str">
        <f>Mapping!$F$4</f>
        <v>Customer C</v>
      </c>
      <c r="E12567" s="11">
        <v>5925777.9139999989</v>
      </c>
      <c r="F12567" s="12">
        <f t="shared" si="196"/>
        <v>12</v>
      </c>
      <c r="G12567" s="1"/>
      <c r="H12567" s="1"/>
    </row>
    <row r="12568" spans="1:8" ht="14" x14ac:dyDescent="0.15">
      <c r="A12568" s="37">
        <v>2020</v>
      </c>
      <c r="B12568" s="10" t="s">
        <v>29</v>
      </c>
      <c r="C12568" s="10" t="s">
        <v>15</v>
      </c>
      <c r="D12568" s="10" t="str">
        <f>Mapping!$F$5</f>
        <v>Customer D</v>
      </c>
      <c r="E12568" s="11">
        <v>32979.092999999993</v>
      </c>
      <c r="F12568" s="12">
        <f t="shared" si="196"/>
        <v>12</v>
      </c>
      <c r="G12568" s="1"/>
      <c r="H12568" s="1"/>
    </row>
    <row r="12569" spans="1:8" ht="14" x14ac:dyDescent="0.15">
      <c r="A12569" s="37">
        <v>2019</v>
      </c>
      <c r="B12569" s="10" t="s">
        <v>29</v>
      </c>
      <c r="C12569" s="10" t="s">
        <v>16</v>
      </c>
      <c r="D12569" s="10" t="str">
        <f>Mapping!$F$6</f>
        <v>Customer E</v>
      </c>
      <c r="E12569" s="11">
        <v>33883.541999999994</v>
      </c>
      <c r="F12569" s="12">
        <f t="shared" si="196"/>
        <v>12</v>
      </c>
      <c r="G12569" s="1"/>
      <c r="H12569" s="1"/>
    </row>
    <row r="12570" spans="1:8" ht="14" x14ac:dyDescent="0.15">
      <c r="A12570" s="37">
        <v>2020</v>
      </c>
      <c r="B12570" s="10" t="s">
        <v>29</v>
      </c>
      <c r="C12570" s="10" t="s">
        <v>17</v>
      </c>
      <c r="D12570" s="10" t="str">
        <f>Mapping!$F$7</f>
        <v>Customer F</v>
      </c>
      <c r="E12570" s="11">
        <v>198836.74299999999</v>
      </c>
      <c r="F12570" s="12">
        <f t="shared" si="196"/>
        <v>12</v>
      </c>
      <c r="G12570" s="1"/>
      <c r="H12570" s="1"/>
    </row>
    <row r="12571" spans="1:8" ht="14" x14ac:dyDescent="0.15">
      <c r="A12571" s="37">
        <v>2019</v>
      </c>
      <c r="B12571" s="10" t="s">
        <v>29</v>
      </c>
      <c r="C12571" s="10" t="s">
        <v>15</v>
      </c>
      <c r="D12571" s="10" t="str">
        <f>Mapping!$F$8</f>
        <v>Customer G</v>
      </c>
      <c r="E12571" s="11">
        <v>66566.5</v>
      </c>
      <c r="F12571" s="12">
        <f t="shared" si="196"/>
        <v>12</v>
      </c>
      <c r="G12571" s="1"/>
      <c r="H12571" s="1"/>
    </row>
    <row r="12572" spans="1:8" ht="14" x14ac:dyDescent="0.15">
      <c r="A12572" s="37">
        <v>2020</v>
      </c>
      <c r="B12572" s="10" t="s">
        <v>29</v>
      </c>
      <c r="C12572" s="10" t="s">
        <v>15</v>
      </c>
      <c r="D12572" s="10" t="str">
        <f>Mapping!$F$9</f>
        <v>Customer H</v>
      </c>
      <c r="E12572" s="11">
        <v>47478.508000000002</v>
      </c>
      <c r="F12572" s="12">
        <f t="shared" si="196"/>
        <v>12</v>
      </c>
      <c r="G12572" s="1"/>
      <c r="H12572" s="1"/>
    </row>
    <row r="12573" spans="1:8" ht="14" x14ac:dyDescent="0.15">
      <c r="A12573" s="37">
        <v>2019</v>
      </c>
      <c r="B12573" s="10" t="s">
        <v>29</v>
      </c>
      <c r="C12573" s="10" t="s">
        <v>15</v>
      </c>
      <c r="D12573" s="10" t="str">
        <f>Mapping!$F$10</f>
        <v>Customer I</v>
      </c>
      <c r="E12573" s="11">
        <v>4179.1399999999994</v>
      </c>
      <c r="F12573" s="12">
        <f t="shared" si="196"/>
        <v>12</v>
      </c>
      <c r="G12573" s="1"/>
      <c r="H12573" s="1"/>
    </row>
    <row r="12574" spans="1:8" ht="14" x14ac:dyDescent="0.15">
      <c r="A12574" s="37">
        <v>2020</v>
      </c>
      <c r="B12574" s="10" t="s">
        <v>29</v>
      </c>
      <c r="C12574" s="10" t="s">
        <v>15</v>
      </c>
      <c r="D12574" s="10" t="str">
        <f>Mapping!$F$11</f>
        <v>Customer J</v>
      </c>
      <c r="E12574" s="11">
        <v>2296.0909999999999</v>
      </c>
      <c r="F12574" s="12">
        <f t="shared" si="196"/>
        <v>12</v>
      </c>
      <c r="G12574" s="1"/>
      <c r="H12574" s="1"/>
    </row>
    <row r="12575" spans="1:8" ht="14" x14ac:dyDescent="0.15">
      <c r="A12575" s="37">
        <v>2020</v>
      </c>
      <c r="B12575" s="10" t="s">
        <v>29</v>
      </c>
      <c r="C12575" s="10" t="s">
        <v>15</v>
      </c>
      <c r="D12575" s="10" t="str">
        <f>Mapping!$F$12</f>
        <v>Customer K</v>
      </c>
      <c r="E12575" s="11">
        <v>368147.21299999993</v>
      </c>
      <c r="F12575" s="12">
        <f t="shared" si="196"/>
        <v>12</v>
      </c>
      <c r="G12575" s="1"/>
      <c r="H12575" s="1"/>
    </row>
    <row r="12576" spans="1:8" ht="14" x14ac:dyDescent="0.15">
      <c r="A12576" s="37">
        <v>2020</v>
      </c>
      <c r="B12576" s="10" t="s">
        <v>29</v>
      </c>
      <c r="C12576" s="10" t="s">
        <v>16</v>
      </c>
      <c r="D12576" s="10" t="str">
        <f>Mapping!$F$13</f>
        <v>Customer L</v>
      </c>
      <c r="E12576" s="11">
        <v>559570.79499999993</v>
      </c>
      <c r="F12576" s="12">
        <f t="shared" si="196"/>
        <v>12</v>
      </c>
      <c r="G12576" s="1"/>
      <c r="H12576" s="1"/>
    </row>
    <row r="12577" spans="1:8" ht="14" x14ac:dyDescent="0.15">
      <c r="A12577" s="37">
        <v>2020</v>
      </c>
      <c r="B12577" s="10" t="s">
        <v>29</v>
      </c>
      <c r="C12577" s="10" t="s">
        <v>17</v>
      </c>
      <c r="D12577" s="10" t="str">
        <f>Mapping!$F$14</f>
        <v>Customer M</v>
      </c>
      <c r="E12577" s="11">
        <v>2593755.8989999997</v>
      </c>
      <c r="F12577" s="12">
        <f t="shared" si="196"/>
        <v>12</v>
      </c>
      <c r="G12577" s="1"/>
      <c r="H12577" s="1"/>
    </row>
    <row r="12578" spans="1:8" ht="14" x14ac:dyDescent="0.15">
      <c r="A12578" s="37">
        <v>2020</v>
      </c>
      <c r="B12578" s="10" t="s">
        <v>29</v>
      </c>
      <c r="C12578" s="10" t="s">
        <v>15</v>
      </c>
      <c r="D12578" s="10" t="str">
        <f>Mapping!$F$15</f>
        <v>Customer N</v>
      </c>
      <c r="E12578" s="11">
        <v>61712.580999999998</v>
      </c>
      <c r="F12578" s="12">
        <f t="shared" si="196"/>
        <v>12</v>
      </c>
      <c r="G12578" s="1"/>
      <c r="H12578" s="1"/>
    </row>
    <row r="12579" spans="1:8" ht="14" x14ac:dyDescent="0.15">
      <c r="A12579" s="37">
        <v>2020</v>
      </c>
      <c r="B12579" s="10" t="s">
        <v>29</v>
      </c>
      <c r="C12579" s="10" t="s">
        <v>15</v>
      </c>
      <c r="D12579" s="10" t="str">
        <f>Mapping!$F$16</f>
        <v>Customer O</v>
      </c>
      <c r="E12579" s="11">
        <v>89259.512999999992</v>
      </c>
      <c r="F12579" s="12">
        <f t="shared" si="196"/>
        <v>12</v>
      </c>
      <c r="G12579" s="1"/>
      <c r="H12579" s="1"/>
    </row>
    <row r="12580" spans="1:8" ht="14" x14ac:dyDescent="0.15">
      <c r="A12580" s="37">
        <v>2020</v>
      </c>
      <c r="B12580" s="10" t="s">
        <v>29</v>
      </c>
      <c r="C12580" s="10" t="s">
        <v>15</v>
      </c>
      <c r="D12580" s="10" t="str">
        <f>Mapping!$F$17</f>
        <v>Customer P</v>
      </c>
      <c r="E12580" s="11">
        <v>118066.81599999999</v>
      </c>
      <c r="F12580" s="12">
        <f t="shared" si="196"/>
        <v>12</v>
      </c>
      <c r="G12580" s="1"/>
      <c r="H12580" s="1"/>
    </row>
    <row r="12581" spans="1:8" ht="14" x14ac:dyDescent="0.15">
      <c r="A12581" s="37">
        <v>2019</v>
      </c>
      <c r="B12581" s="10" t="s">
        <v>29</v>
      </c>
      <c r="C12581" s="10" t="s">
        <v>16</v>
      </c>
      <c r="D12581" s="10" t="str">
        <f>Mapping!$F$18</f>
        <v>Customer Q</v>
      </c>
      <c r="E12581" s="11">
        <v>-602126.52499999991</v>
      </c>
      <c r="F12581" s="12">
        <f t="shared" si="196"/>
        <v>12</v>
      </c>
      <c r="G12581" s="1"/>
      <c r="H12581" s="1"/>
    </row>
    <row r="12582" spans="1:8" ht="14" x14ac:dyDescent="0.15">
      <c r="A12582" s="37">
        <v>2020</v>
      </c>
      <c r="B12582" s="10" t="s">
        <v>29</v>
      </c>
      <c r="C12582" s="10" t="s">
        <v>17</v>
      </c>
      <c r="D12582" s="10" t="str">
        <f>Mapping!$F$19</f>
        <v>Customer R</v>
      </c>
      <c r="E12582" s="11">
        <v>-633817.40099999995</v>
      </c>
      <c r="F12582" s="12">
        <f t="shared" si="196"/>
        <v>12</v>
      </c>
      <c r="G12582" s="1"/>
      <c r="H12582" s="1"/>
    </row>
    <row r="12583" spans="1:8" ht="14" x14ac:dyDescent="0.15">
      <c r="A12583" s="37">
        <v>2019</v>
      </c>
      <c r="B12583" s="10" t="s">
        <v>29</v>
      </c>
      <c r="C12583" s="10" t="s">
        <v>15</v>
      </c>
      <c r="D12583" s="10" t="str">
        <f>Mapping!$F$2</f>
        <v>Customer A</v>
      </c>
      <c r="E12583" s="11">
        <v>215141.24099999998</v>
      </c>
      <c r="F12583" s="12">
        <f t="shared" si="196"/>
        <v>12</v>
      </c>
      <c r="G12583" s="1"/>
      <c r="H12583" s="1"/>
    </row>
    <row r="12584" spans="1:8" ht="14" x14ac:dyDescent="0.15">
      <c r="A12584" s="37">
        <v>2020</v>
      </c>
      <c r="B12584" s="10" t="s">
        <v>29</v>
      </c>
      <c r="C12584" s="10" t="s">
        <v>15</v>
      </c>
      <c r="D12584" s="10" t="str">
        <f>Mapping!$F$3</f>
        <v>Customer B</v>
      </c>
      <c r="E12584" s="11">
        <v>346858.55399999995</v>
      </c>
      <c r="F12584" s="12">
        <f t="shared" si="196"/>
        <v>12</v>
      </c>
      <c r="G12584" s="1"/>
      <c r="H12584" s="1"/>
    </row>
    <row r="12585" spans="1:8" ht="14" x14ac:dyDescent="0.15">
      <c r="A12585" s="37">
        <v>2020</v>
      </c>
      <c r="B12585" s="10" t="s">
        <v>29</v>
      </c>
      <c r="C12585" s="10" t="s">
        <v>16</v>
      </c>
      <c r="D12585" s="10" t="str">
        <f>Mapping!$F$4</f>
        <v>Customer C</v>
      </c>
      <c r="E12585" s="11">
        <v>1760963.2040000001</v>
      </c>
      <c r="F12585" s="12">
        <f t="shared" si="196"/>
        <v>12</v>
      </c>
      <c r="G12585" s="1"/>
      <c r="H12585" s="1"/>
    </row>
    <row r="12586" spans="1:8" ht="14" x14ac:dyDescent="0.15">
      <c r="A12586" s="37">
        <v>2020</v>
      </c>
      <c r="B12586" s="10" t="s">
        <v>29</v>
      </c>
      <c r="C12586" s="10" t="s">
        <v>17</v>
      </c>
      <c r="D12586" s="10" t="str">
        <f>Mapping!$F$5</f>
        <v>Customer D</v>
      </c>
      <c r="E12586" s="11">
        <v>590438.81400000001</v>
      </c>
      <c r="F12586" s="12">
        <f t="shared" si="196"/>
        <v>12</v>
      </c>
      <c r="G12586" s="1"/>
      <c r="H12586" s="1"/>
    </row>
    <row r="12587" spans="1:8" ht="14" x14ac:dyDescent="0.15">
      <c r="A12587" s="37">
        <v>2020</v>
      </c>
      <c r="B12587" s="10" t="s">
        <v>29</v>
      </c>
      <c r="C12587" s="10" t="s">
        <v>15</v>
      </c>
      <c r="D12587" s="10" t="str">
        <f>Mapping!$F$6</f>
        <v>Customer E</v>
      </c>
      <c r="E12587" s="11">
        <v>94412.324999999997</v>
      </c>
      <c r="F12587" s="12">
        <f t="shared" si="196"/>
        <v>12</v>
      </c>
      <c r="G12587" s="1"/>
      <c r="H12587" s="1"/>
    </row>
    <row r="12588" spans="1:8" ht="14" x14ac:dyDescent="0.15">
      <c r="A12588" s="37">
        <v>2020</v>
      </c>
      <c r="B12588" s="10" t="s">
        <v>29</v>
      </c>
      <c r="C12588" s="10" t="s">
        <v>15</v>
      </c>
      <c r="D12588" s="10" t="str">
        <f>Mapping!$F$7</f>
        <v>Customer F</v>
      </c>
      <c r="E12588" s="11">
        <v>778109.84299999999</v>
      </c>
      <c r="F12588" s="12">
        <f t="shared" si="196"/>
        <v>12</v>
      </c>
      <c r="G12588" s="1"/>
      <c r="H12588" s="1"/>
    </row>
    <row r="12589" spans="1:8" ht="14" x14ac:dyDescent="0.15">
      <c r="A12589" s="37">
        <v>2019</v>
      </c>
      <c r="B12589" s="10" t="s">
        <v>29</v>
      </c>
      <c r="C12589" s="10" t="s">
        <v>15</v>
      </c>
      <c r="D12589" s="10" t="str">
        <f>Mapping!$F$8</f>
        <v>Customer G</v>
      </c>
      <c r="E12589" s="11">
        <v>-1294.3489999999999</v>
      </c>
      <c r="F12589" s="12">
        <f t="shared" si="196"/>
        <v>12</v>
      </c>
      <c r="G12589" s="1"/>
      <c r="H12589" s="1"/>
    </row>
    <row r="12590" spans="1:8" ht="14" x14ac:dyDescent="0.15">
      <c r="A12590" s="37">
        <v>2019</v>
      </c>
      <c r="B12590" s="10" t="s">
        <v>29</v>
      </c>
      <c r="C12590" s="10" t="s">
        <v>16</v>
      </c>
      <c r="D12590" s="10" t="str">
        <f>Mapping!$F$9</f>
        <v>Customer H</v>
      </c>
      <c r="E12590" s="11">
        <v>-85551.031999999992</v>
      </c>
      <c r="F12590" s="12">
        <f t="shared" si="196"/>
        <v>12</v>
      </c>
      <c r="G12590" s="1"/>
      <c r="H12590" s="1"/>
    </row>
    <row r="12591" spans="1:8" ht="14" x14ac:dyDescent="0.15">
      <c r="A12591" s="37">
        <v>2020</v>
      </c>
      <c r="B12591" s="10" t="s">
        <v>29</v>
      </c>
      <c r="C12591" s="10" t="s">
        <v>17</v>
      </c>
      <c r="D12591" s="10" t="str">
        <f>Mapping!$F$10</f>
        <v>Customer I</v>
      </c>
      <c r="E12591" s="11">
        <v>1022038.7239999999</v>
      </c>
      <c r="F12591" s="12">
        <f t="shared" si="196"/>
        <v>12</v>
      </c>
      <c r="G12591" s="1"/>
      <c r="H12591" s="1"/>
    </row>
    <row r="12592" spans="1:8" ht="14" x14ac:dyDescent="0.15">
      <c r="A12592" s="37">
        <v>2020</v>
      </c>
      <c r="B12592" s="10" t="s">
        <v>29</v>
      </c>
      <c r="C12592" s="10" t="s">
        <v>18</v>
      </c>
      <c r="D12592" s="10" t="str">
        <f>Mapping!$F$11</f>
        <v>Customer J</v>
      </c>
      <c r="E12592" s="11">
        <v>36586.353999999999</v>
      </c>
      <c r="F12592" s="12">
        <f t="shared" si="196"/>
        <v>12</v>
      </c>
      <c r="G12592" s="1"/>
      <c r="H12592" s="1"/>
    </row>
    <row r="12593" spans="1:8" ht="14" x14ac:dyDescent="0.15">
      <c r="A12593" s="37">
        <v>2020</v>
      </c>
      <c r="B12593" s="10" t="s">
        <v>29</v>
      </c>
      <c r="C12593" s="10" t="s">
        <v>15</v>
      </c>
      <c r="D12593" s="10" t="str">
        <f>Mapping!$F$12</f>
        <v>Customer K</v>
      </c>
      <c r="E12593" s="11">
        <v>14232.056999999999</v>
      </c>
      <c r="F12593" s="12">
        <f t="shared" si="196"/>
        <v>12</v>
      </c>
      <c r="G12593" s="1"/>
      <c r="H12593" s="1"/>
    </row>
    <row r="12594" spans="1:8" ht="14" x14ac:dyDescent="0.15">
      <c r="A12594" s="37">
        <v>2019</v>
      </c>
      <c r="B12594" s="10" t="s">
        <v>29</v>
      </c>
      <c r="C12594" s="10" t="s">
        <v>16</v>
      </c>
      <c r="D12594" s="10" t="str">
        <f>Mapping!$F$13</f>
        <v>Customer L</v>
      </c>
      <c r="E12594" s="11">
        <v>437813.79599999997</v>
      </c>
      <c r="F12594" s="12">
        <f t="shared" si="196"/>
        <v>12</v>
      </c>
      <c r="G12594" s="1"/>
      <c r="H12594" s="1"/>
    </row>
    <row r="12595" spans="1:8" ht="14" x14ac:dyDescent="0.15">
      <c r="A12595" s="37">
        <v>2019</v>
      </c>
      <c r="B12595" s="10" t="s">
        <v>29</v>
      </c>
      <c r="C12595" s="10" t="s">
        <v>17</v>
      </c>
      <c r="D12595" s="10" t="str">
        <f>Mapping!$F$14</f>
        <v>Customer M</v>
      </c>
      <c r="E12595" s="11">
        <v>-3222.9749999999999</v>
      </c>
      <c r="F12595" s="12">
        <f t="shared" si="196"/>
        <v>12</v>
      </c>
      <c r="G12595" s="1"/>
      <c r="H12595" s="1"/>
    </row>
    <row r="12596" spans="1:8" ht="14" x14ac:dyDescent="0.15">
      <c r="A12596" s="37">
        <v>2020</v>
      </c>
      <c r="B12596" s="10" t="s">
        <v>29</v>
      </c>
      <c r="C12596" s="10" t="s">
        <v>18</v>
      </c>
      <c r="D12596" s="10" t="str">
        <f>Mapping!$F$15</f>
        <v>Customer N</v>
      </c>
      <c r="E12596" s="11">
        <v>-66433.591</v>
      </c>
      <c r="F12596" s="12">
        <f t="shared" si="196"/>
        <v>12</v>
      </c>
      <c r="G12596" s="1"/>
      <c r="H12596" s="1"/>
    </row>
    <row r="12597" spans="1:8" ht="14" x14ac:dyDescent="0.15">
      <c r="A12597" s="37">
        <v>2020</v>
      </c>
      <c r="B12597" s="10" t="s">
        <v>29</v>
      </c>
      <c r="C12597" s="10" t="s">
        <v>15</v>
      </c>
      <c r="D12597" s="10" t="str">
        <f>Mapping!$F$16</f>
        <v>Customer O</v>
      </c>
      <c r="E12597" s="11">
        <v>-123986.317</v>
      </c>
      <c r="F12597" s="12">
        <f t="shared" si="196"/>
        <v>12</v>
      </c>
      <c r="G12597" s="1"/>
      <c r="H12597" s="1"/>
    </row>
    <row r="12598" spans="1:8" ht="14" x14ac:dyDescent="0.15">
      <c r="A12598" s="37">
        <v>2020</v>
      </c>
      <c r="B12598" s="10" t="s">
        <v>29</v>
      </c>
      <c r="C12598" s="10" t="s">
        <v>16</v>
      </c>
      <c r="D12598" s="10" t="str">
        <f>Mapping!$F$17</f>
        <v>Customer P</v>
      </c>
      <c r="E12598" s="11">
        <v>383889.576</v>
      </c>
      <c r="F12598" s="12">
        <f t="shared" si="196"/>
        <v>12</v>
      </c>
      <c r="G12598" s="1"/>
      <c r="H12598" s="1"/>
    </row>
    <row r="12599" spans="1:8" ht="14" x14ac:dyDescent="0.15">
      <c r="A12599" s="37">
        <v>2019</v>
      </c>
      <c r="B12599" s="10" t="s">
        <v>29</v>
      </c>
      <c r="C12599" s="10" t="s">
        <v>17</v>
      </c>
      <c r="D12599" s="10" t="str">
        <f>Mapping!$F$18</f>
        <v>Customer Q</v>
      </c>
      <c r="E12599" s="11">
        <v>46664.1</v>
      </c>
      <c r="F12599" s="12">
        <f t="shared" si="196"/>
        <v>12</v>
      </c>
      <c r="G12599" s="1"/>
      <c r="H12599" s="1"/>
    </row>
    <row r="12600" spans="1:8" ht="14" x14ac:dyDescent="0.15">
      <c r="A12600" s="37">
        <v>2020</v>
      </c>
      <c r="B12600" s="10" t="s">
        <v>29</v>
      </c>
      <c r="C12600" s="10" t="s">
        <v>18</v>
      </c>
      <c r="D12600" s="10" t="str">
        <f>Mapping!$F$19</f>
        <v>Customer R</v>
      </c>
      <c r="E12600" s="11">
        <v>31519.319999999996</v>
      </c>
      <c r="F12600" s="12">
        <f t="shared" si="196"/>
        <v>12</v>
      </c>
      <c r="G12600" s="1"/>
      <c r="H12600" s="1"/>
    </row>
    <row r="12601" spans="1:8" ht="14" x14ac:dyDescent="0.15">
      <c r="A12601" s="37">
        <v>2019</v>
      </c>
      <c r="B12601" s="10" t="s">
        <v>29</v>
      </c>
      <c r="C12601" s="10" t="s">
        <v>15</v>
      </c>
      <c r="D12601" s="10" t="str">
        <f>Mapping!$F$2</f>
        <v>Customer A</v>
      </c>
      <c r="E12601" s="11">
        <v>380765.77699999994</v>
      </c>
      <c r="F12601" s="12">
        <f t="shared" si="196"/>
        <v>12</v>
      </c>
      <c r="G12601" s="1"/>
      <c r="H12601" s="1"/>
    </row>
    <row r="12602" spans="1:8" ht="14" x14ac:dyDescent="0.15">
      <c r="A12602" s="37">
        <v>2019</v>
      </c>
      <c r="B12602" s="10" t="s">
        <v>29</v>
      </c>
      <c r="C12602" s="10" t="s">
        <v>16</v>
      </c>
      <c r="D12602" s="10" t="str">
        <f>Mapping!$F$3</f>
        <v>Customer B</v>
      </c>
      <c r="E12602" s="11">
        <v>1165429.888</v>
      </c>
      <c r="F12602" s="12">
        <f t="shared" si="196"/>
        <v>12</v>
      </c>
      <c r="G12602" s="1"/>
      <c r="H12602" s="1"/>
    </row>
    <row r="12603" spans="1:8" ht="14" x14ac:dyDescent="0.15">
      <c r="A12603" s="37">
        <v>2020</v>
      </c>
      <c r="B12603" s="10" t="s">
        <v>29</v>
      </c>
      <c r="C12603" s="10" t="s">
        <v>17</v>
      </c>
      <c r="D12603" s="10" t="str">
        <f>Mapping!$F$4</f>
        <v>Customer C</v>
      </c>
      <c r="E12603" s="11">
        <v>-10098.528999999999</v>
      </c>
      <c r="F12603" s="12">
        <f t="shared" si="196"/>
        <v>12</v>
      </c>
      <c r="G12603" s="1"/>
      <c r="H12603" s="1"/>
    </row>
    <row r="12604" spans="1:8" ht="14" x14ac:dyDescent="0.15">
      <c r="A12604" s="37">
        <v>2019</v>
      </c>
      <c r="B12604" s="10" t="s">
        <v>29</v>
      </c>
      <c r="C12604" s="10" t="s">
        <v>18</v>
      </c>
      <c r="D12604" s="10" t="str">
        <f>Mapping!$F$5</f>
        <v>Customer D</v>
      </c>
      <c r="E12604" s="11">
        <v>134876.266</v>
      </c>
      <c r="F12604" s="12">
        <f t="shared" si="196"/>
        <v>12</v>
      </c>
      <c r="G12604" s="1"/>
      <c r="H12604" s="1"/>
    </row>
    <row r="12605" spans="1:8" ht="14" x14ac:dyDescent="0.15">
      <c r="A12605" s="37">
        <v>2019</v>
      </c>
      <c r="B12605" s="10" t="s">
        <v>29</v>
      </c>
      <c r="C12605" s="10" t="s">
        <v>15</v>
      </c>
      <c r="D12605" s="10" t="str">
        <f>Mapping!$F$6</f>
        <v>Customer E</v>
      </c>
      <c r="E12605" s="11">
        <v>361138.897</v>
      </c>
      <c r="F12605" s="12">
        <f t="shared" si="196"/>
        <v>12</v>
      </c>
      <c r="G12605" s="1"/>
      <c r="H12605" s="1"/>
    </row>
    <row r="12606" spans="1:8" ht="14" x14ac:dyDescent="0.15">
      <c r="A12606" s="37">
        <v>2020</v>
      </c>
      <c r="B12606" s="10" t="s">
        <v>29</v>
      </c>
      <c r="C12606" s="10" t="s">
        <v>15</v>
      </c>
      <c r="D12606" s="10" t="str">
        <f>Mapping!$F$7</f>
        <v>Customer F</v>
      </c>
      <c r="E12606" s="11">
        <v>345301.82399999996</v>
      </c>
      <c r="F12606" s="12">
        <f t="shared" si="196"/>
        <v>12</v>
      </c>
      <c r="G12606" s="1"/>
      <c r="H12606" s="1"/>
    </row>
    <row r="12607" spans="1:8" ht="14" x14ac:dyDescent="0.15">
      <c r="A12607" s="37">
        <v>2020</v>
      </c>
      <c r="B12607" s="10" t="s">
        <v>29</v>
      </c>
      <c r="C12607" s="10" t="s">
        <v>16</v>
      </c>
      <c r="D12607" s="10" t="str">
        <f>Mapping!$F$8</f>
        <v>Customer G</v>
      </c>
      <c r="E12607" s="11">
        <v>147300.35599999997</v>
      </c>
      <c r="F12607" s="12">
        <f t="shared" si="196"/>
        <v>12</v>
      </c>
      <c r="G12607" s="1"/>
      <c r="H12607" s="1"/>
    </row>
    <row r="12608" spans="1:8" ht="14" x14ac:dyDescent="0.15">
      <c r="A12608" s="37">
        <v>2019</v>
      </c>
      <c r="B12608" s="10" t="s">
        <v>29</v>
      </c>
      <c r="C12608" s="10" t="s">
        <v>17</v>
      </c>
      <c r="D12608" s="10" t="str">
        <f>Mapping!$F$9</f>
        <v>Customer H</v>
      </c>
      <c r="E12608" s="11">
        <v>81997.649999999994</v>
      </c>
      <c r="F12608" s="12">
        <f t="shared" si="196"/>
        <v>12</v>
      </c>
      <c r="G12608" s="1"/>
      <c r="H12608" s="1"/>
    </row>
    <row r="12609" spans="1:8" ht="14" x14ac:dyDescent="0.15">
      <c r="A12609" s="37">
        <v>2020</v>
      </c>
      <c r="B12609" s="10" t="s">
        <v>29</v>
      </c>
      <c r="C12609" s="10" t="s">
        <v>15</v>
      </c>
      <c r="D12609" s="10" t="str">
        <f>Mapping!$F$10</f>
        <v>Customer I</v>
      </c>
      <c r="E12609" s="11">
        <v>339143.11899999995</v>
      </c>
      <c r="F12609" s="12">
        <f t="shared" si="196"/>
        <v>12</v>
      </c>
      <c r="G12609" s="1"/>
      <c r="H12609" s="1"/>
    </row>
    <row r="12610" spans="1:8" ht="14" x14ac:dyDescent="0.15">
      <c r="A12610" s="37">
        <v>2019</v>
      </c>
      <c r="B12610" s="10" t="s">
        <v>29</v>
      </c>
      <c r="C12610" s="10" t="s">
        <v>16</v>
      </c>
      <c r="D12610" s="10" t="str">
        <f>Mapping!$F$11</f>
        <v>Customer J</v>
      </c>
      <c r="E12610" s="11">
        <v>2386.3629999999998</v>
      </c>
      <c r="F12610" s="12">
        <f t="shared" ref="F12610:F12673" si="197">MONTH(DATEVALUE(B12610&amp;"1"))</f>
        <v>12</v>
      </c>
      <c r="G12610" s="1"/>
      <c r="H12610" s="1"/>
    </row>
    <row r="12611" spans="1:8" ht="14" x14ac:dyDescent="0.15">
      <c r="A12611" s="37">
        <v>2020</v>
      </c>
      <c r="B12611" s="10" t="s">
        <v>29</v>
      </c>
      <c r="C12611" s="10" t="s">
        <v>17</v>
      </c>
      <c r="D12611" s="10" t="str">
        <f>Mapping!$F$12</f>
        <v>Customer K</v>
      </c>
      <c r="E12611" s="11">
        <v>111596.149</v>
      </c>
      <c r="F12611" s="12">
        <f t="shared" si="197"/>
        <v>12</v>
      </c>
      <c r="G12611" s="1"/>
      <c r="H12611" s="1"/>
    </row>
    <row r="12612" spans="1:8" ht="14" x14ac:dyDescent="0.15">
      <c r="A12612" s="37">
        <v>2019</v>
      </c>
      <c r="B12612" s="10" t="s">
        <v>29</v>
      </c>
      <c r="C12612" s="10" t="s">
        <v>15</v>
      </c>
      <c r="D12612" s="10" t="str">
        <f>Mapping!$F$13</f>
        <v>Customer L</v>
      </c>
      <c r="E12612" s="11">
        <v>1031439.8009999999</v>
      </c>
      <c r="F12612" s="12">
        <f t="shared" si="197"/>
        <v>12</v>
      </c>
      <c r="G12612" s="1"/>
      <c r="H12612" s="1"/>
    </row>
    <row r="12613" spans="1:8" ht="14" x14ac:dyDescent="0.15">
      <c r="A12613" s="37">
        <v>2019</v>
      </c>
      <c r="B12613" s="10" t="s">
        <v>29</v>
      </c>
      <c r="C12613" s="10" t="s">
        <v>16</v>
      </c>
      <c r="D12613" s="10" t="str">
        <f>Mapping!$F$14</f>
        <v>Customer M</v>
      </c>
      <c r="E12613" s="11">
        <v>204571.45799999998</v>
      </c>
      <c r="F12613" s="12">
        <f t="shared" si="197"/>
        <v>12</v>
      </c>
      <c r="G12613" s="1"/>
      <c r="H12613" s="1"/>
    </row>
    <row r="12614" spans="1:8" ht="14" x14ac:dyDescent="0.15">
      <c r="A12614" s="37">
        <v>2020</v>
      </c>
      <c r="B12614" s="10" t="s">
        <v>29</v>
      </c>
      <c r="C12614" s="10" t="s">
        <v>17</v>
      </c>
      <c r="D12614" s="10" t="str">
        <f>Mapping!$F$15</f>
        <v>Customer N</v>
      </c>
      <c r="E12614" s="11">
        <v>38954.258000000002</v>
      </c>
      <c r="F12614" s="12">
        <f t="shared" si="197"/>
        <v>12</v>
      </c>
      <c r="G12614" s="1"/>
      <c r="H12614" s="1"/>
    </row>
    <row r="12615" spans="1:8" ht="14" x14ac:dyDescent="0.15">
      <c r="A12615" s="37">
        <v>2019</v>
      </c>
      <c r="B12615" s="10" t="s">
        <v>29</v>
      </c>
      <c r="C12615" s="10" t="s">
        <v>15</v>
      </c>
      <c r="D12615" s="10" t="str">
        <f>Mapping!$F$16</f>
        <v>Customer O</v>
      </c>
      <c r="E12615" s="11">
        <v>15883.146999999999</v>
      </c>
      <c r="F12615" s="12">
        <f t="shared" si="197"/>
        <v>12</v>
      </c>
      <c r="G12615" s="1"/>
      <c r="H12615" s="1"/>
    </row>
    <row r="12616" spans="1:8" ht="14" x14ac:dyDescent="0.15">
      <c r="A12616" s="37">
        <v>2019</v>
      </c>
      <c r="B12616" s="10" t="s">
        <v>29</v>
      </c>
      <c r="C12616" s="10" t="s">
        <v>15</v>
      </c>
      <c r="D12616" s="10" t="str">
        <f>Mapping!$F$17</f>
        <v>Customer P</v>
      </c>
      <c r="E12616" s="11">
        <v>166609.212</v>
      </c>
      <c r="F12616" s="12">
        <f t="shared" si="197"/>
        <v>12</v>
      </c>
      <c r="G12616" s="1"/>
      <c r="H12616" s="1"/>
    </row>
    <row r="12617" spans="1:8" ht="14" x14ac:dyDescent="0.15">
      <c r="A12617" s="37">
        <v>2020</v>
      </c>
      <c r="B12617" s="10" t="s">
        <v>29</v>
      </c>
      <c r="C12617" s="10" t="s">
        <v>15</v>
      </c>
      <c r="D12617" s="10" t="str">
        <f>Mapping!$F$18</f>
        <v>Customer Q</v>
      </c>
      <c r="E12617" s="11">
        <v>26178.165999999997</v>
      </c>
      <c r="F12617" s="12">
        <f t="shared" si="197"/>
        <v>12</v>
      </c>
      <c r="G12617" s="1"/>
      <c r="H12617" s="1"/>
    </row>
    <row r="12618" spans="1:8" ht="14" x14ac:dyDescent="0.15">
      <c r="A12618" s="37">
        <v>2019</v>
      </c>
      <c r="B12618" s="10" t="s">
        <v>29</v>
      </c>
      <c r="C12618" s="10" t="s">
        <v>15</v>
      </c>
      <c r="D12618" s="10" t="str">
        <f>Mapping!$F$19</f>
        <v>Customer R</v>
      </c>
      <c r="E12618" s="11">
        <v>49662.913999999997</v>
      </c>
      <c r="F12618" s="12">
        <f t="shared" si="197"/>
        <v>12</v>
      </c>
      <c r="G12618" s="1"/>
      <c r="H12618" s="1"/>
    </row>
    <row r="12619" spans="1:8" ht="14" x14ac:dyDescent="0.15">
      <c r="A12619" s="37">
        <v>2019</v>
      </c>
      <c r="B12619" s="10" t="s">
        <v>29</v>
      </c>
      <c r="C12619" s="10" t="s">
        <v>15</v>
      </c>
      <c r="D12619" s="10" t="str">
        <f>Mapping!$F$2</f>
        <v>Customer A</v>
      </c>
      <c r="E12619" s="11">
        <v>-711.06</v>
      </c>
      <c r="F12619" s="12">
        <f t="shared" si="197"/>
        <v>12</v>
      </c>
      <c r="G12619" s="1"/>
      <c r="H12619" s="1"/>
    </row>
    <row r="12620" spans="1:8" ht="14" x14ac:dyDescent="0.15">
      <c r="A12620" s="37">
        <v>2019</v>
      </c>
      <c r="B12620" s="10" t="s">
        <v>29</v>
      </c>
      <c r="C12620" s="10" t="s">
        <v>15</v>
      </c>
      <c r="D12620" s="10" t="str">
        <f>Mapping!$F$3</f>
        <v>Customer B</v>
      </c>
      <c r="E12620" s="11">
        <v>-412.916</v>
      </c>
      <c r="F12620" s="12">
        <f t="shared" si="197"/>
        <v>12</v>
      </c>
      <c r="G12620" s="1"/>
      <c r="H12620" s="1"/>
    </row>
    <row r="12621" spans="1:8" ht="14" x14ac:dyDescent="0.15">
      <c r="A12621" s="37">
        <v>2019</v>
      </c>
      <c r="B12621" s="10" t="s">
        <v>29</v>
      </c>
      <c r="C12621" s="10" t="s">
        <v>15</v>
      </c>
      <c r="D12621" s="10" t="str">
        <f>Mapping!$F$4</f>
        <v>Customer C</v>
      </c>
      <c r="E12621" s="11">
        <v>46441.493000000002</v>
      </c>
      <c r="F12621" s="12">
        <f t="shared" si="197"/>
        <v>12</v>
      </c>
      <c r="G12621" s="1"/>
      <c r="H12621" s="1"/>
    </row>
    <row r="12622" spans="1:8" ht="14" x14ac:dyDescent="0.15">
      <c r="A12622" s="37">
        <v>2019</v>
      </c>
      <c r="B12622" s="10" t="s">
        <v>29</v>
      </c>
      <c r="C12622" s="10" t="s">
        <v>15</v>
      </c>
      <c r="D12622" s="10" t="str">
        <f>Mapping!$F$5</f>
        <v>Customer D</v>
      </c>
      <c r="E12622" s="11">
        <v>35863.799999999996</v>
      </c>
      <c r="F12622" s="12">
        <f t="shared" si="197"/>
        <v>12</v>
      </c>
      <c r="G12622" s="1"/>
      <c r="H12622" s="1"/>
    </row>
    <row r="12623" spans="1:8" ht="14" x14ac:dyDescent="0.15">
      <c r="A12623" s="37">
        <v>2019</v>
      </c>
      <c r="B12623" s="10" t="s">
        <v>29</v>
      </c>
      <c r="C12623" s="10" t="s">
        <v>15</v>
      </c>
      <c r="D12623" s="10" t="str">
        <f>Mapping!$F$6</f>
        <v>Customer E</v>
      </c>
      <c r="E12623" s="11">
        <v>202641.76799999998</v>
      </c>
      <c r="F12623" s="12">
        <f t="shared" si="197"/>
        <v>12</v>
      </c>
      <c r="G12623" s="1"/>
      <c r="H12623" s="1"/>
    </row>
    <row r="12624" spans="1:8" ht="14" x14ac:dyDescent="0.15">
      <c r="A12624" s="37">
        <v>2019</v>
      </c>
      <c r="B12624" s="10" t="s">
        <v>29</v>
      </c>
      <c r="C12624" s="10" t="s">
        <v>15</v>
      </c>
      <c r="D12624" s="10" t="str">
        <f>Mapping!$F$7</f>
        <v>Customer F</v>
      </c>
      <c r="E12624" s="11">
        <v>339182.38199999998</v>
      </c>
      <c r="F12624" s="12">
        <f t="shared" si="197"/>
        <v>12</v>
      </c>
      <c r="G12624" s="1"/>
      <c r="H12624" s="1"/>
    </row>
    <row r="12625" spans="1:8" ht="14" x14ac:dyDescent="0.15">
      <c r="A12625" s="37">
        <v>2019</v>
      </c>
      <c r="B12625" s="10" t="s">
        <v>29</v>
      </c>
      <c r="C12625" s="10" t="s">
        <v>15</v>
      </c>
      <c r="D12625" s="10" t="str">
        <f>Mapping!$F$8</f>
        <v>Customer G</v>
      </c>
      <c r="E12625" s="11">
        <v>256580.36599999998</v>
      </c>
      <c r="F12625" s="12">
        <f t="shared" si="197"/>
        <v>12</v>
      </c>
      <c r="G12625" s="1"/>
      <c r="H12625" s="1"/>
    </row>
    <row r="12626" spans="1:8" ht="14" x14ac:dyDescent="0.15">
      <c r="A12626" s="37">
        <v>2019</v>
      </c>
      <c r="B12626" s="10" t="s">
        <v>29</v>
      </c>
      <c r="C12626" s="10" t="s">
        <v>15</v>
      </c>
      <c r="D12626" s="10" t="str">
        <f>Mapping!$F$9</f>
        <v>Customer H</v>
      </c>
      <c r="E12626" s="11">
        <v>210454.56599999999</v>
      </c>
      <c r="F12626" s="12">
        <f t="shared" si="197"/>
        <v>12</v>
      </c>
      <c r="G12626" s="1"/>
      <c r="H12626" s="1"/>
    </row>
    <row r="12627" spans="1:8" ht="14" x14ac:dyDescent="0.15">
      <c r="A12627" s="37">
        <v>2019</v>
      </c>
      <c r="B12627" s="10" t="s">
        <v>29</v>
      </c>
      <c r="C12627" s="10" t="s">
        <v>15</v>
      </c>
      <c r="D12627" s="10" t="str">
        <f>Mapping!$F$10</f>
        <v>Customer I</v>
      </c>
      <c r="E12627" s="11">
        <v>175184.345</v>
      </c>
      <c r="F12627" s="12">
        <f t="shared" si="197"/>
        <v>12</v>
      </c>
      <c r="G12627" s="1"/>
      <c r="H12627" s="1"/>
    </row>
    <row r="12628" spans="1:8" ht="14" x14ac:dyDescent="0.15">
      <c r="A12628" s="37">
        <v>2020</v>
      </c>
      <c r="B12628" s="10" t="s">
        <v>29</v>
      </c>
      <c r="C12628" s="10" t="s">
        <v>15</v>
      </c>
      <c r="D12628" s="10" t="str">
        <f>Mapping!$F$11</f>
        <v>Customer J</v>
      </c>
      <c r="E12628" s="11">
        <v>420793.67399999994</v>
      </c>
      <c r="F12628" s="12">
        <f t="shared" si="197"/>
        <v>12</v>
      </c>
      <c r="G12628" s="1"/>
      <c r="H12628" s="1"/>
    </row>
    <row r="12629" spans="1:8" ht="14" x14ac:dyDescent="0.15">
      <c r="A12629" s="37">
        <v>2020</v>
      </c>
      <c r="B12629" s="10" t="s">
        <v>29</v>
      </c>
      <c r="C12629" s="10" t="s">
        <v>15</v>
      </c>
      <c r="D12629" s="10" t="str">
        <f>Mapping!$F$12</f>
        <v>Customer K</v>
      </c>
      <c r="E12629" s="11">
        <v>258732.31999999998</v>
      </c>
      <c r="F12629" s="12">
        <f t="shared" si="197"/>
        <v>12</v>
      </c>
      <c r="G12629" s="1"/>
      <c r="H12629" s="1"/>
    </row>
    <row r="12630" spans="1:8" ht="14" x14ac:dyDescent="0.15">
      <c r="A12630" s="37">
        <v>2020</v>
      </c>
      <c r="B12630" s="10" t="s">
        <v>29</v>
      </c>
      <c r="C12630" s="10" t="s">
        <v>15</v>
      </c>
      <c r="D12630" s="10" t="str">
        <f>Mapping!$F$13</f>
        <v>Customer L</v>
      </c>
      <c r="E12630" s="11">
        <v>370854.05699999997</v>
      </c>
      <c r="F12630" s="12">
        <f t="shared" si="197"/>
        <v>12</v>
      </c>
      <c r="G12630" s="1"/>
      <c r="H12630" s="1"/>
    </row>
    <row r="12631" spans="1:8" ht="14" x14ac:dyDescent="0.15">
      <c r="A12631" s="37">
        <v>2020</v>
      </c>
      <c r="B12631" s="10" t="s">
        <v>29</v>
      </c>
      <c r="C12631" s="10" t="s">
        <v>15</v>
      </c>
      <c r="D12631" s="10" t="str">
        <f>Mapping!$F$14</f>
        <v>Customer M</v>
      </c>
      <c r="E12631" s="11">
        <v>120407.098</v>
      </c>
      <c r="F12631" s="12">
        <f t="shared" si="197"/>
        <v>12</v>
      </c>
      <c r="G12631" s="1"/>
      <c r="H12631" s="1"/>
    </row>
    <row r="12632" spans="1:8" ht="14" x14ac:dyDescent="0.15">
      <c r="A12632" s="37">
        <v>2019</v>
      </c>
      <c r="B12632" s="10" t="s">
        <v>29</v>
      </c>
      <c r="C12632" s="10" t="s">
        <v>15</v>
      </c>
      <c r="D12632" s="10" t="str">
        <f>Mapping!$F$15</f>
        <v>Customer N</v>
      </c>
      <c r="E12632" s="11">
        <v>525900.29099999997</v>
      </c>
      <c r="F12632" s="12">
        <f t="shared" si="197"/>
        <v>12</v>
      </c>
      <c r="G12632" s="1"/>
      <c r="H12632" s="1"/>
    </row>
    <row r="12633" spans="1:8" ht="14" x14ac:dyDescent="0.15">
      <c r="A12633" s="37">
        <v>2019</v>
      </c>
      <c r="B12633" s="10" t="s">
        <v>29</v>
      </c>
      <c r="C12633" s="10" t="s">
        <v>15</v>
      </c>
      <c r="D12633" s="10" t="str">
        <f>Mapping!$F$16</f>
        <v>Customer O</v>
      </c>
      <c r="E12633" s="11">
        <v>16789.206000000002</v>
      </c>
      <c r="F12633" s="12">
        <f t="shared" si="197"/>
        <v>12</v>
      </c>
      <c r="G12633" s="1"/>
      <c r="H12633" s="1"/>
    </row>
    <row r="12634" spans="1:8" ht="14" x14ac:dyDescent="0.15">
      <c r="A12634" s="37">
        <v>2020</v>
      </c>
      <c r="B12634" s="10" t="s">
        <v>29</v>
      </c>
      <c r="C12634" s="10" t="s">
        <v>15</v>
      </c>
      <c r="D12634" s="10" t="str">
        <f>Mapping!$F$17</f>
        <v>Customer P</v>
      </c>
      <c r="E12634" s="11">
        <v>301441.10499999998</v>
      </c>
      <c r="F12634" s="12">
        <f t="shared" si="197"/>
        <v>12</v>
      </c>
      <c r="G12634" s="1"/>
      <c r="H12634" s="1"/>
    </row>
    <row r="12635" spans="1:8" ht="14" x14ac:dyDescent="0.15">
      <c r="A12635" s="37">
        <v>2020</v>
      </c>
      <c r="B12635" s="10" t="s">
        <v>29</v>
      </c>
      <c r="C12635" s="10" t="s">
        <v>15</v>
      </c>
      <c r="D12635" s="10" t="str">
        <f>Mapping!$F$18</f>
        <v>Customer Q</v>
      </c>
      <c r="E12635" s="11">
        <v>-1771.9449999999999</v>
      </c>
      <c r="F12635" s="12">
        <f t="shared" si="197"/>
        <v>12</v>
      </c>
      <c r="G12635" s="1"/>
      <c r="H12635" s="1"/>
    </row>
    <row r="12636" spans="1:8" ht="14" x14ac:dyDescent="0.15">
      <c r="A12636" s="37">
        <v>2019</v>
      </c>
      <c r="B12636" s="10" t="s">
        <v>29</v>
      </c>
      <c r="C12636" s="10" t="s">
        <v>15</v>
      </c>
      <c r="D12636" s="10" t="str">
        <f>Mapping!$F$19</f>
        <v>Customer R</v>
      </c>
      <c r="E12636" s="11">
        <v>43642.864999999998</v>
      </c>
      <c r="F12636" s="12">
        <f t="shared" si="197"/>
        <v>12</v>
      </c>
      <c r="G12636" s="1"/>
      <c r="H12636" s="1"/>
    </row>
    <row r="12637" spans="1:8" ht="14" x14ac:dyDescent="0.15">
      <c r="A12637" s="37">
        <v>2019</v>
      </c>
      <c r="B12637" s="10" t="s">
        <v>29</v>
      </c>
      <c r="C12637" s="10" t="s">
        <v>15</v>
      </c>
      <c r="D12637" s="10" t="str">
        <f>Mapping!$F$20</f>
        <v>Customer S</v>
      </c>
      <c r="E12637" s="11">
        <v>216126.59600000002</v>
      </c>
      <c r="F12637" s="12">
        <f t="shared" si="197"/>
        <v>12</v>
      </c>
      <c r="G12637" s="1"/>
      <c r="H12637" s="1"/>
    </row>
    <row r="12638" spans="1:8" ht="14" x14ac:dyDescent="0.15">
      <c r="A12638" s="37">
        <v>2019</v>
      </c>
      <c r="B12638" s="10" t="s">
        <v>29</v>
      </c>
      <c r="C12638" s="10" t="s">
        <v>15</v>
      </c>
      <c r="D12638" s="10" t="str">
        <f>Mapping!$F$2</f>
        <v>Customer A</v>
      </c>
      <c r="E12638" s="11">
        <v>27031.928</v>
      </c>
      <c r="F12638" s="12">
        <f t="shared" si="197"/>
        <v>12</v>
      </c>
      <c r="G12638" s="1"/>
      <c r="H12638" s="1"/>
    </row>
    <row r="12639" spans="1:8" ht="14" x14ac:dyDescent="0.15">
      <c r="A12639" s="37">
        <v>2020</v>
      </c>
      <c r="B12639" s="10" t="s">
        <v>29</v>
      </c>
      <c r="C12639" s="10" t="s">
        <v>15</v>
      </c>
      <c r="D12639" s="10" t="str">
        <f>Mapping!$F$3</f>
        <v>Customer B</v>
      </c>
      <c r="E12639" s="11">
        <v>-87.86399999999999</v>
      </c>
      <c r="F12639" s="12">
        <f t="shared" si="197"/>
        <v>12</v>
      </c>
      <c r="G12639" s="1"/>
      <c r="H12639" s="1"/>
    </row>
    <row r="12640" spans="1:8" ht="14" x14ac:dyDescent="0.15">
      <c r="A12640" s="37">
        <v>2020</v>
      </c>
      <c r="B12640" s="10" t="s">
        <v>29</v>
      </c>
      <c r="C12640" s="10" t="s">
        <v>15</v>
      </c>
      <c r="D12640" s="10" t="str">
        <f>Mapping!$F$4</f>
        <v>Customer C</v>
      </c>
      <c r="E12640" s="11">
        <v>64748.396999999997</v>
      </c>
      <c r="F12640" s="12">
        <f t="shared" si="197"/>
        <v>12</v>
      </c>
      <c r="G12640" s="1"/>
      <c r="H12640" s="1"/>
    </row>
    <row r="12641" spans="1:8" ht="14" x14ac:dyDescent="0.15">
      <c r="A12641" s="37">
        <v>2020</v>
      </c>
      <c r="B12641" s="10" t="s">
        <v>29</v>
      </c>
      <c r="C12641" s="10" t="s">
        <v>16</v>
      </c>
      <c r="D12641" s="10" t="str">
        <f>Mapping!$F$5</f>
        <v>Customer D</v>
      </c>
      <c r="E12641" s="11">
        <v>8168.2159999999985</v>
      </c>
      <c r="F12641" s="12">
        <f t="shared" si="197"/>
        <v>12</v>
      </c>
      <c r="G12641" s="1"/>
      <c r="H12641" s="1"/>
    </row>
    <row r="12642" spans="1:8" ht="14" x14ac:dyDescent="0.15">
      <c r="A12642" s="37">
        <v>2020</v>
      </c>
      <c r="B12642" s="10" t="s">
        <v>29</v>
      </c>
      <c r="C12642" s="10" t="s">
        <v>17</v>
      </c>
      <c r="D12642" s="10" t="str">
        <f>Mapping!$F$6</f>
        <v>Customer E</v>
      </c>
      <c r="E12642" s="11">
        <v>-611.89099999999996</v>
      </c>
      <c r="F12642" s="12">
        <f t="shared" si="197"/>
        <v>12</v>
      </c>
      <c r="G12642" s="1"/>
      <c r="H12642" s="1"/>
    </row>
    <row r="12643" spans="1:8" ht="14" x14ac:dyDescent="0.15">
      <c r="A12643" s="37">
        <v>2019</v>
      </c>
      <c r="B12643" s="10" t="s">
        <v>29</v>
      </c>
      <c r="C12643" s="10" t="s">
        <v>15</v>
      </c>
      <c r="D12643" s="10" t="str">
        <f>Mapping!$F$7</f>
        <v>Customer F</v>
      </c>
      <c r="E12643" s="11">
        <v>12785.471999999998</v>
      </c>
      <c r="F12643" s="12">
        <f t="shared" si="197"/>
        <v>12</v>
      </c>
      <c r="G12643" s="1"/>
      <c r="H12643" s="1"/>
    </row>
    <row r="12644" spans="1:8" ht="14" x14ac:dyDescent="0.15">
      <c r="A12644" s="37">
        <v>2020</v>
      </c>
      <c r="B12644" s="10" t="s">
        <v>29</v>
      </c>
      <c r="C12644" s="10" t="s">
        <v>15</v>
      </c>
      <c r="D12644" s="10" t="str">
        <f>Mapping!$F$8</f>
        <v>Customer G</v>
      </c>
      <c r="E12644" s="11">
        <v>-545.88099999999997</v>
      </c>
      <c r="F12644" s="12">
        <f t="shared" si="197"/>
        <v>12</v>
      </c>
      <c r="G12644" s="1"/>
      <c r="H12644" s="1"/>
    </row>
    <row r="12645" spans="1:8" ht="14" x14ac:dyDescent="0.15">
      <c r="A12645" s="37">
        <v>2020</v>
      </c>
      <c r="B12645" s="10" t="s">
        <v>29</v>
      </c>
      <c r="C12645" s="10" t="s">
        <v>15</v>
      </c>
      <c r="D12645" s="10" t="str">
        <f>Mapping!$F$9</f>
        <v>Customer H</v>
      </c>
      <c r="E12645" s="11">
        <v>204246.84</v>
      </c>
      <c r="F12645" s="12">
        <f t="shared" si="197"/>
        <v>12</v>
      </c>
      <c r="G12645" s="1"/>
      <c r="H12645" s="1"/>
    </row>
    <row r="12646" spans="1:8" ht="14" x14ac:dyDescent="0.15">
      <c r="A12646" s="37">
        <v>2020</v>
      </c>
      <c r="B12646" s="10" t="s">
        <v>29</v>
      </c>
      <c r="C12646" s="10" t="s">
        <v>15</v>
      </c>
      <c r="D12646" s="10" t="str">
        <f>Mapping!$F$10</f>
        <v>Customer I</v>
      </c>
      <c r="E12646" s="11">
        <v>1480579.3379999998</v>
      </c>
      <c r="F12646" s="12">
        <f t="shared" si="197"/>
        <v>12</v>
      </c>
      <c r="G12646" s="1"/>
      <c r="H12646" s="1"/>
    </row>
    <row r="12647" spans="1:8" ht="14" x14ac:dyDescent="0.15">
      <c r="A12647" s="37">
        <v>2020</v>
      </c>
      <c r="B12647" s="10" t="s">
        <v>29</v>
      </c>
      <c r="C12647" s="10" t="s">
        <v>15</v>
      </c>
      <c r="D12647" s="10" t="str">
        <f>Mapping!$F$11</f>
        <v>Customer J</v>
      </c>
      <c r="E12647" s="11">
        <v>2860865.9449999998</v>
      </c>
      <c r="F12647" s="12">
        <f t="shared" si="197"/>
        <v>12</v>
      </c>
      <c r="G12647" s="1"/>
      <c r="H12647" s="1"/>
    </row>
    <row r="12648" spans="1:8" ht="14" x14ac:dyDescent="0.15">
      <c r="A12648" s="37">
        <v>2020</v>
      </c>
      <c r="B12648" s="10" t="s">
        <v>29</v>
      </c>
      <c r="C12648" s="10" t="s">
        <v>16</v>
      </c>
      <c r="D12648" s="10" t="str">
        <f>Mapping!$F$12</f>
        <v>Customer K</v>
      </c>
      <c r="E12648" s="11">
        <v>139732.19399999999</v>
      </c>
      <c r="F12648" s="12">
        <f t="shared" si="197"/>
        <v>12</v>
      </c>
      <c r="G12648" s="1"/>
      <c r="H12648" s="1"/>
    </row>
    <row r="12649" spans="1:8" ht="14" x14ac:dyDescent="0.15">
      <c r="A12649" s="37">
        <v>2019</v>
      </c>
      <c r="B12649" s="10" t="s">
        <v>29</v>
      </c>
      <c r="C12649" s="10" t="s">
        <v>17</v>
      </c>
      <c r="D12649" s="10" t="str">
        <f>Mapping!$F$13</f>
        <v>Customer L</v>
      </c>
      <c r="E12649" s="11">
        <v>5793.7460000000001</v>
      </c>
      <c r="F12649" s="12">
        <f t="shared" si="197"/>
        <v>12</v>
      </c>
      <c r="G12649" s="1"/>
      <c r="H12649" s="1"/>
    </row>
    <row r="12650" spans="1:8" ht="14" x14ac:dyDescent="0.15">
      <c r="A12650" s="37">
        <v>2019</v>
      </c>
      <c r="B12650" s="10" t="s">
        <v>29</v>
      </c>
      <c r="C12650" s="10" t="s">
        <v>15</v>
      </c>
      <c r="D12650" s="10" t="str">
        <f>Mapping!$F$14</f>
        <v>Customer M</v>
      </c>
      <c r="E12650" s="11">
        <v>835260.60799999989</v>
      </c>
      <c r="F12650" s="12">
        <f t="shared" si="197"/>
        <v>12</v>
      </c>
      <c r="G12650" s="1"/>
      <c r="H12650" s="1"/>
    </row>
    <row r="12651" spans="1:8" ht="14" x14ac:dyDescent="0.15">
      <c r="A12651" s="37">
        <v>2020</v>
      </c>
      <c r="B12651" s="10" t="s">
        <v>29</v>
      </c>
      <c r="C12651" s="10" t="s">
        <v>15</v>
      </c>
      <c r="D12651" s="10" t="str">
        <f>Mapping!$F$15</f>
        <v>Customer N</v>
      </c>
      <c r="E12651" s="11">
        <v>122915.33799999999</v>
      </c>
      <c r="F12651" s="12">
        <f t="shared" si="197"/>
        <v>12</v>
      </c>
      <c r="G12651" s="1"/>
      <c r="H12651" s="1"/>
    </row>
    <row r="12652" spans="1:8" ht="14" x14ac:dyDescent="0.15">
      <c r="A12652" s="37">
        <v>2019</v>
      </c>
      <c r="B12652" s="10" t="s">
        <v>29</v>
      </c>
      <c r="C12652" s="10" t="s">
        <v>15</v>
      </c>
      <c r="D12652" s="10" t="str">
        <f>Mapping!$F$16</f>
        <v>Customer O</v>
      </c>
      <c r="E12652" s="11">
        <v>1085184.6599999999</v>
      </c>
      <c r="F12652" s="12">
        <f t="shared" si="197"/>
        <v>12</v>
      </c>
      <c r="G12652" s="1"/>
      <c r="H12652" s="1"/>
    </row>
    <row r="12653" spans="1:8" ht="14" x14ac:dyDescent="0.15">
      <c r="A12653" s="37">
        <v>2020</v>
      </c>
      <c r="B12653" s="10" t="s">
        <v>29</v>
      </c>
      <c r="C12653" s="10" t="s">
        <v>16</v>
      </c>
      <c r="D12653" s="10" t="str">
        <f>Mapping!$F$17</f>
        <v>Customer P</v>
      </c>
      <c r="E12653" s="11">
        <v>3271315.0189999999</v>
      </c>
      <c r="F12653" s="12">
        <f t="shared" si="197"/>
        <v>12</v>
      </c>
      <c r="G12653" s="1"/>
      <c r="H12653" s="1"/>
    </row>
    <row r="12654" spans="1:8" ht="14" x14ac:dyDescent="0.15">
      <c r="A12654" s="37">
        <v>2020</v>
      </c>
      <c r="B12654" s="10" t="s">
        <v>29</v>
      </c>
      <c r="C12654" s="10" t="s">
        <v>17</v>
      </c>
      <c r="D12654" s="10" t="str">
        <f>Mapping!$F$18</f>
        <v>Customer Q</v>
      </c>
      <c r="E12654" s="11">
        <v>81284.349999999991</v>
      </c>
      <c r="F12654" s="12">
        <f t="shared" si="197"/>
        <v>12</v>
      </c>
      <c r="G12654" s="1"/>
      <c r="H12654" s="1"/>
    </row>
    <row r="12655" spans="1:8" ht="14" x14ac:dyDescent="0.15">
      <c r="A12655" s="37">
        <v>2020</v>
      </c>
      <c r="B12655" s="10" t="s">
        <v>29</v>
      </c>
      <c r="C12655" s="10" t="s">
        <v>15</v>
      </c>
      <c r="D12655" s="10" t="str">
        <f>Mapping!$F$19</f>
        <v>Customer R</v>
      </c>
      <c r="E12655" s="11">
        <v>163816.163</v>
      </c>
      <c r="F12655" s="12">
        <f t="shared" si="197"/>
        <v>12</v>
      </c>
      <c r="G12655" s="1"/>
      <c r="H12655" s="1"/>
    </row>
    <row r="12656" spans="1:8" ht="14" x14ac:dyDescent="0.15">
      <c r="A12656" s="37">
        <v>2019</v>
      </c>
      <c r="B12656" s="10" t="s">
        <v>29</v>
      </c>
      <c r="C12656" s="10" t="s">
        <v>15</v>
      </c>
      <c r="D12656" s="10" t="str">
        <f>Mapping!$F$20</f>
        <v>Customer S</v>
      </c>
      <c r="E12656" s="11">
        <v>557384.68099999998</v>
      </c>
      <c r="F12656" s="12">
        <f t="shared" si="197"/>
        <v>12</v>
      </c>
      <c r="G12656" s="1"/>
      <c r="H12656" s="1"/>
    </row>
    <row r="12657" spans="1:8" ht="14" x14ac:dyDescent="0.15">
      <c r="A12657" s="37">
        <v>2020</v>
      </c>
      <c r="B12657" s="10" t="s">
        <v>29</v>
      </c>
      <c r="C12657" s="10" t="s">
        <v>16</v>
      </c>
      <c r="D12657" s="10" t="str">
        <f>Mapping!$F$2</f>
        <v>Customer A</v>
      </c>
      <c r="E12657" s="11">
        <v>103220.194</v>
      </c>
      <c r="F12657" s="12">
        <f t="shared" si="197"/>
        <v>12</v>
      </c>
      <c r="G12657" s="1"/>
      <c r="H12657" s="1"/>
    </row>
    <row r="12658" spans="1:8" ht="14" x14ac:dyDescent="0.15">
      <c r="A12658" s="37">
        <v>2019</v>
      </c>
      <c r="B12658" s="10" t="s">
        <v>29</v>
      </c>
      <c r="C12658" s="10" t="s">
        <v>17</v>
      </c>
      <c r="D12658" s="10" t="str">
        <f>Mapping!$F$3</f>
        <v>Customer B</v>
      </c>
      <c r="E12658" s="11">
        <v>309635.66899999999</v>
      </c>
      <c r="F12658" s="12">
        <f t="shared" si="197"/>
        <v>12</v>
      </c>
      <c r="G12658" s="1"/>
      <c r="H12658" s="1"/>
    </row>
    <row r="12659" spans="1:8" ht="14" x14ac:dyDescent="0.15">
      <c r="A12659" s="37">
        <v>2019</v>
      </c>
      <c r="B12659" s="10" t="s">
        <v>29</v>
      </c>
      <c r="C12659" s="10" t="s">
        <v>15</v>
      </c>
      <c r="D12659" s="10" t="str">
        <f>Mapping!$F$4</f>
        <v>Customer C</v>
      </c>
      <c r="E12659" s="11">
        <v>17238.920999999998</v>
      </c>
      <c r="F12659" s="12">
        <f t="shared" si="197"/>
        <v>12</v>
      </c>
      <c r="G12659" s="1"/>
      <c r="H12659" s="1"/>
    </row>
    <row r="12660" spans="1:8" ht="14" x14ac:dyDescent="0.15">
      <c r="A12660" s="37">
        <v>2020</v>
      </c>
      <c r="B12660" s="10" t="s">
        <v>29</v>
      </c>
      <c r="C12660" s="10" t="s">
        <v>15</v>
      </c>
      <c r="D12660" s="10" t="str">
        <f>Mapping!$F$5</f>
        <v>Customer D</v>
      </c>
      <c r="E12660" s="11">
        <v>22953.923999999999</v>
      </c>
      <c r="F12660" s="12">
        <f t="shared" si="197"/>
        <v>12</v>
      </c>
      <c r="G12660" s="1"/>
      <c r="H12660" s="1"/>
    </row>
    <row r="12661" spans="1:8" ht="14" x14ac:dyDescent="0.15">
      <c r="A12661" s="37">
        <v>2019</v>
      </c>
      <c r="B12661" s="10" t="s">
        <v>29</v>
      </c>
      <c r="C12661" s="10" t="s">
        <v>15</v>
      </c>
      <c r="D12661" s="10" t="str">
        <f>Mapping!$F$6</f>
        <v>Customer E</v>
      </c>
      <c r="E12661" s="11">
        <v>94022.236000000004</v>
      </c>
      <c r="F12661" s="12">
        <f t="shared" si="197"/>
        <v>12</v>
      </c>
      <c r="G12661" s="1"/>
      <c r="H12661" s="1"/>
    </row>
    <row r="12662" spans="1:8" ht="14" x14ac:dyDescent="0.15">
      <c r="A12662" s="37">
        <v>2019</v>
      </c>
      <c r="B12662" s="10" t="s">
        <v>29</v>
      </c>
      <c r="C12662" s="10" t="s">
        <v>16</v>
      </c>
      <c r="D12662" s="10" t="str">
        <f>Mapping!$F$7</f>
        <v>Customer F</v>
      </c>
      <c r="E12662" s="11">
        <v>138044.32599999997</v>
      </c>
      <c r="F12662" s="12">
        <f t="shared" si="197"/>
        <v>12</v>
      </c>
      <c r="G12662" s="1"/>
      <c r="H12662" s="1"/>
    </row>
    <row r="12663" spans="1:8" ht="14" x14ac:dyDescent="0.15">
      <c r="A12663" s="37">
        <v>2020</v>
      </c>
      <c r="B12663" s="10" t="s">
        <v>29</v>
      </c>
      <c r="C12663" s="10" t="s">
        <v>17</v>
      </c>
      <c r="D12663" s="10" t="str">
        <f>Mapping!$F$8</f>
        <v>Customer G</v>
      </c>
      <c r="E12663" s="11">
        <v>950122.03299999994</v>
      </c>
      <c r="F12663" s="12">
        <f t="shared" si="197"/>
        <v>12</v>
      </c>
      <c r="G12663" s="1"/>
      <c r="H12663" s="1"/>
    </row>
    <row r="12664" spans="1:8" ht="14" x14ac:dyDescent="0.15">
      <c r="A12664" s="37">
        <v>2019</v>
      </c>
      <c r="B12664" s="10" t="s">
        <v>29</v>
      </c>
      <c r="C12664" s="10" t="s">
        <v>18</v>
      </c>
      <c r="D12664" s="10" t="str">
        <f>Mapping!$F$9</f>
        <v>Customer H</v>
      </c>
      <c r="E12664" s="11">
        <v>8795.64</v>
      </c>
      <c r="F12664" s="12">
        <f t="shared" si="197"/>
        <v>12</v>
      </c>
      <c r="G12664" s="1"/>
      <c r="H12664" s="1"/>
    </row>
    <row r="12665" spans="1:8" ht="14" x14ac:dyDescent="0.15">
      <c r="A12665" s="37">
        <v>2019</v>
      </c>
      <c r="B12665" s="10" t="s">
        <v>29</v>
      </c>
      <c r="C12665" s="10" t="s">
        <v>15</v>
      </c>
      <c r="D12665" s="10" t="str">
        <f>Mapping!$F$10</f>
        <v>Customer I</v>
      </c>
      <c r="E12665" s="11">
        <v>419574.435</v>
      </c>
      <c r="F12665" s="12">
        <f t="shared" si="197"/>
        <v>12</v>
      </c>
      <c r="G12665" s="1"/>
      <c r="H12665" s="1"/>
    </row>
    <row r="12666" spans="1:8" ht="14" x14ac:dyDescent="0.15">
      <c r="A12666" s="37">
        <v>2020</v>
      </c>
      <c r="B12666" s="10" t="s">
        <v>29</v>
      </c>
      <c r="C12666" s="10" t="s">
        <v>16</v>
      </c>
      <c r="D12666" s="10" t="str">
        <f>Mapping!$F$11</f>
        <v>Customer J</v>
      </c>
      <c r="E12666" s="11">
        <v>219320.68900000001</v>
      </c>
      <c r="F12666" s="12">
        <f t="shared" si="197"/>
        <v>12</v>
      </c>
      <c r="G12666" s="1"/>
      <c r="H12666" s="1"/>
    </row>
    <row r="12667" spans="1:8" ht="14" x14ac:dyDescent="0.15">
      <c r="A12667" s="37">
        <v>2019</v>
      </c>
      <c r="B12667" s="10" t="s">
        <v>29</v>
      </c>
      <c r="C12667" s="10" t="s">
        <v>17</v>
      </c>
      <c r="D12667" s="10" t="str">
        <f>Mapping!$F$12</f>
        <v>Customer K</v>
      </c>
      <c r="E12667" s="11">
        <v>130369.08499999998</v>
      </c>
      <c r="F12667" s="12">
        <f t="shared" si="197"/>
        <v>12</v>
      </c>
      <c r="G12667" s="1"/>
      <c r="H12667" s="1"/>
    </row>
    <row r="12668" spans="1:8" ht="14" x14ac:dyDescent="0.15">
      <c r="A12668" s="37">
        <v>2019</v>
      </c>
      <c r="B12668" s="10" t="s">
        <v>29</v>
      </c>
      <c r="C12668" s="10" t="s">
        <v>18</v>
      </c>
      <c r="D12668" s="10" t="str">
        <f>Mapping!$F$13</f>
        <v>Customer L</v>
      </c>
      <c r="E12668" s="11">
        <v>183180.43099999998</v>
      </c>
      <c r="F12668" s="12">
        <f t="shared" si="197"/>
        <v>12</v>
      </c>
      <c r="G12668" s="1"/>
      <c r="H12668" s="1"/>
    </row>
    <row r="12669" spans="1:8" ht="14" x14ac:dyDescent="0.15">
      <c r="A12669" s="37">
        <v>2020</v>
      </c>
      <c r="B12669" s="10" t="s">
        <v>29</v>
      </c>
      <c r="C12669" s="10" t="s">
        <v>15</v>
      </c>
      <c r="D12669" s="10" t="str">
        <f>Mapping!$F$14</f>
        <v>Customer M</v>
      </c>
      <c r="E12669" s="11">
        <v>41218.890999999996</v>
      </c>
      <c r="F12669" s="12">
        <f t="shared" si="197"/>
        <v>12</v>
      </c>
      <c r="G12669" s="1"/>
      <c r="H12669" s="1"/>
    </row>
    <row r="12670" spans="1:8" ht="14" x14ac:dyDescent="0.15">
      <c r="A12670" s="37">
        <v>2019</v>
      </c>
      <c r="B12670" s="10" t="s">
        <v>29</v>
      </c>
      <c r="C12670" s="10" t="s">
        <v>16</v>
      </c>
      <c r="D12670" s="10" t="str">
        <f>Mapping!$F$15</f>
        <v>Customer N</v>
      </c>
      <c r="E12670" s="11">
        <v>172660.42499999999</v>
      </c>
      <c r="F12670" s="12">
        <f t="shared" si="197"/>
        <v>12</v>
      </c>
      <c r="G12670" s="1"/>
      <c r="H12670" s="1"/>
    </row>
    <row r="12671" spans="1:8" ht="14" x14ac:dyDescent="0.15">
      <c r="A12671" s="37">
        <v>2019</v>
      </c>
      <c r="B12671" s="10" t="s">
        <v>29</v>
      </c>
      <c r="C12671" s="10" t="s">
        <v>17</v>
      </c>
      <c r="D12671" s="10" t="str">
        <f>Mapping!$F$16</f>
        <v>Customer O</v>
      </c>
      <c r="E12671" s="11">
        <v>179556.15299999999</v>
      </c>
      <c r="F12671" s="12">
        <f t="shared" si="197"/>
        <v>12</v>
      </c>
      <c r="G12671" s="1"/>
      <c r="H12671" s="1"/>
    </row>
    <row r="12672" spans="1:8" ht="14" x14ac:dyDescent="0.15">
      <c r="A12672" s="37">
        <v>2019</v>
      </c>
      <c r="B12672" s="10" t="s">
        <v>29</v>
      </c>
      <c r="C12672" s="10" t="s">
        <v>18</v>
      </c>
      <c r="D12672" s="10" t="str">
        <f>Mapping!$F$17</f>
        <v>Customer P</v>
      </c>
      <c r="E12672" s="11">
        <v>11049072.944</v>
      </c>
      <c r="F12672" s="12">
        <f t="shared" si="197"/>
        <v>12</v>
      </c>
      <c r="G12672" s="1"/>
      <c r="H12672" s="1"/>
    </row>
    <row r="12673" spans="1:8" ht="14" x14ac:dyDescent="0.15">
      <c r="A12673" s="37">
        <v>2020</v>
      </c>
      <c r="B12673" s="10" t="s">
        <v>29</v>
      </c>
      <c r="C12673" s="10" t="s">
        <v>15</v>
      </c>
      <c r="D12673" s="10" t="str">
        <f>Mapping!$F$18</f>
        <v>Customer Q</v>
      </c>
      <c r="E12673" s="11">
        <v>41424.004999999997</v>
      </c>
      <c r="F12673" s="12">
        <f t="shared" si="197"/>
        <v>12</v>
      </c>
      <c r="G12673" s="1"/>
      <c r="H12673" s="1"/>
    </row>
    <row r="12674" spans="1:8" ht="14" x14ac:dyDescent="0.15">
      <c r="A12674" s="37">
        <v>2019</v>
      </c>
      <c r="B12674" s="10" t="s">
        <v>29</v>
      </c>
      <c r="C12674" s="10" t="s">
        <v>16</v>
      </c>
      <c r="D12674" s="10" t="str">
        <f>Mapping!$F$19</f>
        <v>Customer R</v>
      </c>
      <c r="E12674" s="11">
        <v>244978.72699999998</v>
      </c>
      <c r="F12674" s="12">
        <f t="shared" ref="F12674:F12737" si="198">MONTH(DATEVALUE(B12674&amp;"1"))</f>
        <v>12</v>
      </c>
      <c r="G12674" s="1"/>
      <c r="H12674" s="1"/>
    </row>
    <row r="12675" spans="1:8" ht="14" x14ac:dyDescent="0.15">
      <c r="A12675" s="37">
        <v>2020</v>
      </c>
      <c r="B12675" s="10" t="s">
        <v>29</v>
      </c>
      <c r="C12675" s="10" t="s">
        <v>17</v>
      </c>
      <c r="D12675" s="10" t="str">
        <f>Mapping!$F$20</f>
        <v>Customer S</v>
      </c>
      <c r="E12675" s="11">
        <v>1485164.051</v>
      </c>
      <c r="F12675" s="12">
        <f t="shared" si="198"/>
        <v>12</v>
      </c>
      <c r="G12675" s="1"/>
      <c r="H12675" s="1"/>
    </row>
    <row r="12676" spans="1:8" ht="14" x14ac:dyDescent="0.15">
      <c r="A12676" s="37">
        <v>2019</v>
      </c>
      <c r="B12676" s="10" t="s">
        <v>29</v>
      </c>
      <c r="C12676" s="10" t="s">
        <v>18</v>
      </c>
      <c r="D12676" s="10" t="str">
        <f>Mapping!$F$2</f>
        <v>Customer A</v>
      </c>
      <c r="E12676" s="11">
        <v>56344.218000000001</v>
      </c>
      <c r="F12676" s="12">
        <f t="shared" si="198"/>
        <v>12</v>
      </c>
      <c r="G12676" s="1"/>
      <c r="H12676" s="1"/>
    </row>
    <row r="12677" spans="1:8" ht="14" x14ac:dyDescent="0.15">
      <c r="A12677" s="37">
        <v>2020</v>
      </c>
      <c r="B12677" s="10" t="s">
        <v>29</v>
      </c>
      <c r="C12677" s="10" t="s">
        <v>15</v>
      </c>
      <c r="D12677" s="10" t="str">
        <f>Mapping!$F$3</f>
        <v>Customer B</v>
      </c>
      <c r="E12677" s="11">
        <v>10465.244999999999</v>
      </c>
      <c r="F12677" s="12">
        <f t="shared" si="198"/>
        <v>12</v>
      </c>
      <c r="G12677" s="1"/>
      <c r="H12677" s="1"/>
    </row>
    <row r="12678" spans="1:8" ht="14" x14ac:dyDescent="0.15">
      <c r="A12678" s="37">
        <v>2019</v>
      </c>
      <c r="B12678" s="10" t="s">
        <v>29</v>
      </c>
      <c r="C12678" s="10" t="s">
        <v>15</v>
      </c>
      <c r="D12678" s="10" t="str">
        <f>Mapping!$F$4</f>
        <v>Customer C</v>
      </c>
      <c r="E12678" s="11">
        <v>37634.393999999993</v>
      </c>
      <c r="F12678" s="12">
        <f t="shared" si="198"/>
        <v>12</v>
      </c>
      <c r="G12678" s="1"/>
      <c r="H12678" s="1"/>
    </row>
    <row r="12679" spans="1:8" ht="14" x14ac:dyDescent="0.15">
      <c r="A12679" s="37">
        <v>2019</v>
      </c>
      <c r="B12679" s="10" t="s">
        <v>29</v>
      </c>
      <c r="C12679" s="10" t="s">
        <v>16</v>
      </c>
      <c r="D12679" s="10" t="str">
        <f>Mapping!$F$5</f>
        <v>Customer D</v>
      </c>
      <c r="E12679" s="11">
        <v>734122.08100000001</v>
      </c>
      <c r="F12679" s="12">
        <f t="shared" si="198"/>
        <v>12</v>
      </c>
      <c r="G12679" s="1"/>
      <c r="H12679" s="1"/>
    </row>
    <row r="12680" spans="1:8" ht="14" x14ac:dyDescent="0.15">
      <c r="A12680" s="37">
        <v>2019</v>
      </c>
      <c r="B12680" s="10" t="s">
        <v>29</v>
      </c>
      <c r="C12680" s="10" t="s">
        <v>17</v>
      </c>
      <c r="D12680" s="10" t="str">
        <f>Mapping!$F$6</f>
        <v>Customer E</v>
      </c>
      <c r="E12680" s="11">
        <v>166721.47099999999</v>
      </c>
      <c r="F12680" s="12">
        <f t="shared" si="198"/>
        <v>12</v>
      </c>
      <c r="G12680" s="1"/>
      <c r="H12680" s="1"/>
    </row>
    <row r="12681" spans="1:8" ht="14" x14ac:dyDescent="0.15">
      <c r="A12681" s="37">
        <v>2020</v>
      </c>
      <c r="B12681" s="10" t="s">
        <v>29</v>
      </c>
      <c r="C12681" s="10" t="s">
        <v>15</v>
      </c>
      <c r="D12681" s="10" t="str">
        <f>Mapping!$F$7</f>
        <v>Customer F</v>
      </c>
      <c r="E12681" s="11">
        <v>435169.88899999997</v>
      </c>
      <c r="F12681" s="12">
        <f t="shared" si="198"/>
        <v>12</v>
      </c>
      <c r="G12681" s="1"/>
      <c r="H12681" s="1"/>
    </row>
    <row r="12682" spans="1:8" ht="14" x14ac:dyDescent="0.15">
      <c r="A12682" s="37">
        <v>2020</v>
      </c>
      <c r="B12682" s="10" t="s">
        <v>29</v>
      </c>
      <c r="C12682" s="10" t="s">
        <v>16</v>
      </c>
      <c r="D12682" s="10" t="str">
        <f>Mapping!$F$8</f>
        <v>Customer G</v>
      </c>
      <c r="E12682" s="11">
        <v>136530.56200000001</v>
      </c>
      <c r="F12682" s="12">
        <f t="shared" si="198"/>
        <v>12</v>
      </c>
      <c r="G12682" s="1"/>
      <c r="H12682" s="1"/>
    </row>
    <row r="12683" spans="1:8" ht="14" x14ac:dyDescent="0.15">
      <c r="A12683" s="37">
        <v>2020</v>
      </c>
      <c r="B12683" s="10" t="s">
        <v>29</v>
      </c>
      <c r="C12683" s="10" t="s">
        <v>17</v>
      </c>
      <c r="D12683" s="10" t="str">
        <f>Mapping!$F$9</f>
        <v>Customer H</v>
      </c>
      <c r="E12683" s="11">
        <v>84255.751999999993</v>
      </c>
      <c r="F12683" s="12">
        <f t="shared" si="198"/>
        <v>12</v>
      </c>
      <c r="G12683" s="1"/>
      <c r="H12683" s="1"/>
    </row>
    <row r="12684" spans="1:8" ht="14" x14ac:dyDescent="0.15">
      <c r="A12684" s="37">
        <v>2020</v>
      </c>
      <c r="B12684" s="10" t="s">
        <v>29</v>
      </c>
      <c r="C12684" s="10" t="s">
        <v>15</v>
      </c>
      <c r="D12684" s="10" t="str">
        <f>Mapping!$F$10</f>
        <v>Customer I</v>
      </c>
      <c r="E12684" s="11">
        <v>3590133.5889999997</v>
      </c>
      <c r="F12684" s="12">
        <f t="shared" si="198"/>
        <v>12</v>
      </c>
      <c r="G12684" s="1"/>
      <c r="H12684" s="1"/>
    </row>
    <row r="12685" spans="1:8" ht="14" x14ac:dyDescent="0.15">
      <c r="A12685" s="37">
        <v>2020</v>
      </c>
      <c r="B12685" s="10" t="s">
        <v>29</v>
      </c>
      <c r="C12685" s="10" t="s">
        <v>16</v>
      </c>
      <c r="D12685" s="10" t="str">
        <f>Mapping!$F$11</f>
        <v>Customer J</v>
      </c>
      <c r="E12685" s="11">
        <v>182540.63799999998</v>
      </c>
      <c r="F12685" s="12">
        <f t="shared" si="198"/>
        <v>12</v>
      </c>
      <c r="G12685" s="1"/>
      <c r="H12685" s="1"/>
    </row>
    <row r="12686" spans="1:8" ht="14" x14ac:dyDescent="0.15">
      <c r="A12686" s="37">
        <v>2020</v>
      </c>
      <c r="B12686" s="10" t="s">
        <v>29</v>
      </c>
      <c r="C12686" s="10" t="s">
        <v>17</v>
      </c>
      <c r="D12686" s="10" t="str">
        <f>Mapping!$F$12</f>
        <v>Customer K</v>
      </c>
      <c r="E12686" s="11">
        <v>1359584.9749999999</v>
      </c>
      <c r="F12686" s="12">
        <f t="shared" si="198"/>
        <v>12</v>
      </c>
      <c r="G12686" s="1"/>
      <c r="H12686" s="1"/>
    </row>
    <row r="12687" spans="1:8" ht="14" x14ac:dyDescent="0.15">
      <c r="A12687" s="37">
        <v>2019</v>
      </c>
      <c r="B12687" s="10" t="s">
        <v>29</v>
      </c>
      <c r="C12687" s="10" t="s">
        <v>15</v>
      </c>
      <c r="D12687" s="10" t="str">
        <f>Mapping!$F$13</f>
        <v>Customer L</v>
      </c>
      <c r="E12687" s="11">
        <v>257841.71699999998</v>
      </c>
      <c r="F12687" s="12">
        <f t="shared" si="198"/>
        <v>12</v>
      </c>
      <c r="G12687" s="1"/>
      <c r="H12687" s="1"/>
    </row>
    <row r="12688" spans="1:8" ht="14" x14ac:dyDescent="0.15">
      <c r="A12688" s="37">
        <v>2020</v>
      </c>
      <c r="B12688" s="10" t="s">
        <v>29</v>
      </c>
      <c r="C12688" s="10" t="s">
        <v>15</v>
      </c>
      <c r="D12688" s="10" t="str">
        <f>Mapping!$F$14</f>
        <v>Customer M</v>
      </c>
      <c r="E12688" s="11">
        <v>902887.67099999997</v>
      </c>
      <c r="F12688" s="12">
        <f t="shared" si="198"/>
        <v>12</v>
      </c>
      <c r="G12688" s="1"/>
      <c r="H12688" s="1"/>
    </row>
    <row r="12689" spans="1:8" ht="14" x14ac:dyDescent="0.15">
      <c r="A12689" s="37">
        <v>2019</v>
      </c>
      <c r="B12689" s="10" t="s">
        <v>29</v>
      </c>
      <c r="C12689" s="10" t="s">
        <v>15</v>
      </c>
      <c r="D12689" s="10" t="str">
        <f>Mapping!$F$15</f>
        <v>Customer N</v>
      </c>
      <c r="E12689" s="11">
        <v>1851305.659</v>
      </c>
      <c r="F12689" s="12">
        <f t="shared" si="198"/>
        <v>12</v>
      </c>
      <c r="G12689" s="1"/>
      <c r="H12689" s="1"/>
    </row>
    <row r="12690" spans="1:8" ht="14" x14ac:dyDescent="0.15">
      <c r="A12690" s="37">
        <v>2019</v>
      </c>
      <c r="B12690" s="10" t="s">
        <v>29</v>
      </c>
      <c r="C12690" s="10" t="s">
        <v>15</v>
      </c>
      <c r="D12690" s="10" t="str">
        <f>Mapping!$F$16</f>
        <v>Customer O</v>
      </c>
      <c r="E12690" s="11">
        <v>512972.005</v>
      </c>
      <c r="F12690" s="12">
        <f t="shared" si="198"/>
        <v>12</v>
      </c>
      <c r="G12690" s="1"/>
      <c r="H12690" s="1"/>
    </row>
    <row r="12691" spans="1:8" ht="14" x14ac:dyDescent="0.15">
      <c r="A12691" s="37">
        <v>2019</v>
      </c>
      <c r="B12691" s="10" t="s">
        <v>29</v>
      </c>
      <c r="C12691" s="10" t="s">
        <v>15</v>
      </c>
      <c r="D12691" s="10" t="str">
        <f>Mapping!$F$17</f>
        <v>Customer P</v>
      </c>
      <c r="E12691" s="11">
        <v>1538027.3930000002</v>
      </c>
      <c r="F12691" s="12">
        <f t="shared" si="198"/>
        <v>12</v>
      </c>
      <c r="G12691" s="1"/>
      <c r="H12691" s="1"/>
    </row>
    <row r="12692" spans="1:8" ht="14" x14ac:dyDescent="0.15">
      <c r="A12692" s="37">
        <v>2020</v>
      </c>
      <c r="B12692" s="10" t="s">
        <v>29</v>
      </c>
      <c r="C12692" s="10" t="s">
        <v>15</v>
      </c>
      <c r="D12692" s="10" t="str">
        <f>Mapping!$F$18</f>
        <v>Customer Q</v>
      </c>
      <c r="E12692" s="11">
        <v>1195609.828</v>
      </c>
      <c r="F12692" s="12">
        <f t="shared" si="198"/>
        <v>12</v>
      </c>
      <c r="G12692" s="1"/>
      <c r="H12692" s="1"/>
    </row>
    <row r="12693" spans="1:8" ht="14" x14ac:dyDescent="0.15">
      <c r="A12693" s="37">
        <v>2019</v>
      </c>
      <c r="B12693" s="10" t="s">
        <v>29</v>
      </c>
      <c r="C12693" s="10" t="s">
        <v>15</v>
      </c>
      <c r="D12693" s="10" t="str">
        <f>Mapping!$F$19</f>
        <v>Customer R</v>
      </c>
      <c r="E12693" s="11">
        <v>7764514.7999999998</v>
      </c>
      <c r="F12693" s="12">
        <f t="shared" si="198"/>
        <v>12</v>
      </c>
      <c r="G12693" s="1"/>
      <c r="H12693" s="1"/>
    </row>
    <row r="12694" spans="1:8" ht="14" x14ac:dyDescent="0.15">
      <c r="A12694" s="37">
        <v>2020</v>
      </c>
      <c r="B12694" s="10" t="s">
        <v>29</v>
      </c>
      <c r="C12694" s="10" t="s">
        <v>15</v>
      </c>
      <c r="D12694" s="10" t="str">
        <f>Mapping!$F$20</f>
        <v>Customer S</v>
      </c>
      <c r="E12694" s="11">
        <v>3157468.6569999997</v>
      </c>
      <c r="F12694" s="12">
        <f t="shared" si="198"/>
        <v>12</v>
      </c>
      <c r="G12694" s="1"/>
      <c r="H12694" s="1"/>
    </row>
    <row r="12695" spans="1:8" ht="14" x14ac:dyDescent="0.15">
      <c r="A12695" s="37">
        <v>2020</v>
      </c>
      <c r="B12695" s="10" t="s">
        <v>29</v>
      </c>
      <c r="C12695" s="10" t="s">
        <v>15</v>
      </c>
      <c r="D12695" s="10" t="str">
        <f>Mapping!$F$2</f>
        <v>Customer A</v>
      </c>
      <c r="E12695" s="11">
        <v>227965.84299999999</v>
      </c>
      <c r="F12695" s="12">
        <f t="shared" si="198"/>
        <v>12</v>
      </c>
      <c r="G12695" s="1"/>
      <c r="H12695" s="1"/>
    </row>
    <row r="12696" spans="1:8" ht="14" x14ac:dyDescent="0.15">
      <c r="A12696" s="37">
        <v>2019</v>
      </c>
      <c r="B12696" s="10" t="s">
        <v>29</v>
      </c>
      <c r="C12696" s="10" t="s">
        <v>15</v>
      </c>
      <c r="D12696" s="10" t="str">
        <f>Mapping!$F$3</f>
        <v>Customer B</v>
      </c>
      <c r="E12696" s="11">
        <v>1045397.563</v>
      </c>
      <c r="F12696" s="12">
        <f t="shared" si="198"/>
        <v>12</v>
      </c>
      <c r="G12696" s="1"/>
      <c r="H12696" s="1"/>
    </row>
    <row r="12697" spans="1:8" ht="14" x14ac:dyDescent="0.15">
      <c r="A12697" s="37">
        <v>2019</v>
      </c>
      <c r="B12697" s="10" t="s">
        <v>29</v>
      </c>
      <c r="C12697" s="10" t="s">
        <v>15</v>
      </c>
      <c r="D12697" s="10" t="str">
        <f>Mapping!$F$4</f>
        <v>Customer C</v>
      </c>
      <c r="E12697" s="11">
        <v>1708173.7889999999</v>
      </c>
      <c r="F12697" s="12">
        <f t="shared" si="198"/>
        <v>12</v>
      </c>
      <c r="G12697" s="1"/>
      <c r="H12697" s="1"/>
    </row>
    <row r="12698" spans="1:8" ht="14" x14ac:dyDescent="0.15">
      <c r="A12698" s="37">
        <v>2019</v>
      </c>
      <c r="B12698" s="10" t="s">
        <v>29</v>
      </c>
      <c r="C12698" s="10" t="s">
        <v>15</v>
      </c>
      <c r="D12698" s="10" t="str">
        <f>Mapping!$F$5</f>
        <v>Customer D</v>
      </c>
      <c r="E12698" s="11">
        <v>182927.63999999998</v>
      </c>
      <c r="F12698" s="12">
        <f t="shared" si="198"/>
        <v>12</v>
      </c>
      <c r="G12698" s="1"/>
      <c r="H12698" s="1"/>
    </row>
    <row r="12699" spans="1:8" ht="14" x14ac:dyDescent="0.15">
      <c r="A12699" s="37">
        <v>2019</v>
      </c>
      <c r="B12699" s="10" t="s">
        <v>29</v>
      </c>
      <c r="C12699" s="10" t="s">
        <v>15</v>
      </c>
      <c r="D12699" s="10" t="str">
        <f>Mapping!$F$6</f>
        <v>Customer E</v>
      </c>
      <c r="E12699" s="11">
        <v>2268821.7859999998</v>
      </c>
      <c r="F12699" s="12">
        <f t="shared" si="198"/>
        <v>12</v>
      </c>
      <c r="G12699" s="1"/>
      <c r="H12699" s="1"/>
    </row>
    <row r="12700" spans="1:8" ht="14" x14ac:dyDescent="0.15">
      <c r="A12700" s="37">
        <v>2019</v>
      </c>
      <c r="B12700" s="10" t="s">
        <v>29</v>
      </c>
      <c r="C12700" s="10" t="s">
        <v>15</v>
      </c>
      <c r="D12700" s="10" t="str">
        <f>Mapping!$F$7</f>
        <v>Customer F</v>
      </c>
      <c r="E12700" s="11">
        <v>2049436.5989999997</v>
      </c>
      <c r="F12700" s="12">
        <f t="shared" si="198"/>
        <v>12</v>
      </c>
      <c r="G12700" s="1"/>
      <c r="H12700" s="1"/>
    </row>
    <row r="12701" spans="1:8" ht="14" x14ac:dyDescent="0.15">
      <c r="A12701" s="37">
        <v>2020</v>
      </c>
      <c r="B12701" s="10" t="s">
        <v>29</v>
      </c>
      <c r="C12701" s="10" t="s">
        <v>15</v>
      </c>
      <c r="D12701" s="10" t="str">
        <f>Mapping!$F$8</f>
        <v>Customer G</v>
      </c>
      <c r="E12701" s="11">
        <v>2288239.6949999998</v>
      </c>
      <c r="F12701" s="12">
        <f t="shared" si="198"/>
        <v>12</v>
      </c>
      <c r="G12701" s="1"/>
      <c r="H12701" s="1"/>
    </row>
    <row r="12702" spans="1:8" ht="14" x14ac:dyDescent="0.15">
      <c r="A12702" s="37">
        <v>2020</v>
      </c>
      <c r="B12702" s="10" t="s">
        <v>29</v>
      </c>
      <c r="C12702" s="10" t="s">
        <v>15</v>
      </c>
      <c r="D12702" s="10" t="str">
        <f>Mapping!$F$9</f>
        <v>Customer H</v>
      </c>
      <c r="E12702" s="11">
        <v>3347075.102</v>
      </c>
      <c r="F12702" s="12">
        <f t="shared" si="198"/>
        <v>12</v>
      </c>
      <c r="G12702" s="1"/>
      <c r="H12702" s="1"/>
    </row>
    <row r="12703" spans="1:8" ht="14" x14ac:dyDescent="0.15">
      <c r="A12703" s="37">
        <v>2020</v>
      </c>
      <c r="B12703" s="10" t="s">
        <v>29</v>
      </c>
      <c r="C12703" s="10" t="s">
        <v>15</v>
      </c>
      <c r="D12703" s="10" t="str">
        <f>Mapping!$F$10</f>
        <v>Customer I</v>
      </c>
      <c r="E12703" s="11">
        <v>128116.24</v>
      </c>
      <c r="F12703" s="12">
        <f t="shared" si="198"/>
        <v>12</v>
      </c>
      <c r="G12703" s="1"/>
      <c r="H12703" s="1"/>
    </row>
    <row r="12704" spans="1:8" ht="14" x14ac:dyDescent="0.15">
      <c r="A12704" s="37">
        <v>2020</v>
      </c>
      <c r="B12704" s="10" t="s">
        <v>29</v>
      </c>
      <c r="C12704" s="10" t="s">
        <v>15</v>
      </c>
      <c r="D12704" s="10" t="str">
        <f>Mapping!$F$11</f>
        <v>Customer J</v>
      </c>
      <c r="E12704" s="11">
        <v>4635340.1849999996</v>
      </c>
      <c r="F12704" s="12">
        <f t="shared" si="198"/>
        <v>12</v>
      </c>
      <c r="G12704" s="1"/>
      <c r="H12704" s="1"/>
    </row>
    <row r="12705" spans="1:8" ht="14" x14ac:dyDescent="0.15">
      <c r="A12705" s="37">
        <v>2019</v>
      </c>
      <c r="B12705" s="10" t="s">
        <v>29</v>
      </c>
      <c r="C12705" s="10" t="s">
        <v>15</v>
      </c>
      <c r="D12705" s="10" t="str">
        <f>Mapping!$F$12</f>
        <v>Customer K</v>
      </c>
      <c r="E12705" s="11">
        <v>3665055.1349999998</v>
      </c>
      <c r="F12705" s="12">
        <f t="shared" si="198"/>
        <v>12</v>
      </c>
      <c r="G12705" s="1"/>
      <c r="H12705" s="1"/>
    </row>
    <row r="12706" spans="1:8" ht="14" x14ac:dyDescent="0.15">
      <c r="A12706" s="37">
        <v>2020</v>
      </c>
      <c r="B12706" s="10" t="s">
        <v>29</v>
      </c>
      <c r="C12706" s="10" t="s">
        <v>15</v>
      </c>
      <c r="D12706" s="10" t="str">
        <f>Mapping!$F$13</f>
        <v>Customer L</v>
      </c>
      <c r="E12706" s="11">
        <v>2018199.8059999999</v>
      </c>
      <c r="F12706" s="12">
        <f t="shared" si="198"/>
        <v>12</v>
      </c>
      <c r="G12706" s="1"/>
      <c r="H12706" s="1"/>
    </row>
    <row r="12707" spans="1:8" ht="14" x14ac:dyDescent="0.15">
      <c r="A12707" s="37">
        <v>2019</v>
      </c>
      <c r="B12707" s="10" t="s">
        <v>29</v>
      </c>
      <c r="C12707" s="10" t="s">
        <v>15</v>
      </c>
      <c r="D12707" s="10" t="str">
        <f>Mapping!$F$14</f>
        <v>Customer M</v>
      </c>
      <c r="E12707" s="11">
        <v>334514.13099999999</v>
      </c>
      <c r="F12707" s="12">
        <f t="shared" si="198"/>
        <v>12</v>
      </c>
      <c r="G12707" s="1"/>
      <c r="H12707" s="1"/>
    </row>
    <row r="12708" spans="1:8" ht="14" x14ac:dyDescent="0.15">
      <c r="A12708" s="37">
        <v>2020</v>
      </c>
      <c r="B12708" s="10" t="s">
        <v>29</v>
      </c>
      <c r="C12708" s="10" t="s">
        <v>15</v>
      </c>
      <c r="D12708" s="10" t="str">
        <f>Mapping!$F$15</f>
        <v>Customer N</v>
      </c>
      <c r="E12708" s="11">
        <v>3102310.1269999999</v>
      </c>
      <c r="F12708" s="12">
        <f t="shared" si="198"/>
        <v>12</v>
      </c>
      <c r="G12708" s="1"/>
      <c r="H12708" s="1"/>
    </row>
    <row r="12709" spans="1:8" ht="14" x14ac:dyDescent="0.15">
      <c r="A12709" s="37">
        <v>2019</v>
      </c>
      <c r="B12709" s="10" t="s">
        <v>29</v>
      </c>
      <c r="C12709" s="10" t="s">
        <v>15</v>
      </c>
      <c r="D12709" s="10" t="str">
        <f>Mapping!$F$16</f>
        <v>Customer O</v>
      </c>
      <c r="E12709" s="11">
        <v>324548.15399999998</v>
      </c>
      <c r="F12709" s="12">
        <f t="shared" si="198"/>
        <v>12</v>
      </c>
      <c r="G12709" s="1"/>
      <c r="H12709" s="1"/>
    </row>
    <row r="12710" spans="1:8" ht="14" x14ac:dyDescent="0.15">
      <c r="A12710" s="37">
        <v>2019</v>
      </c>
      <c r="B12710" s="10" t="s">
        <v>29</v>
      </c>
      <c r="C12710" s="10" t="s">
        <v>15</v>
      </c>
      <c r="D12710" s="10" t="str">
        <f>Mapping!$F$17</f>
        <v>Customer P</v>
      </c>
      <c r="E12710" s="11">
        <v>792600.40299999993</v>
      </c>
      <c r="F12710" s="12">
        <f t="shared" si="198"/>
        <v>12</v>
      </c>
      <c r="G12710" s="1"/>
      <c r="H12710" s="1"/>
    </row>
    <row r="12711" spans="1:8" ht="14" x14ac:dyDescent="0.15">
      <c r="A12711" s="37">
        <v>2020</v>
      </c>
      <c r="B12711" s="10" t="s">
        <v>29</v>
      </c>
      <c r="C12711" s="10" t="s">
        <v>15</v>
      </c>
      <c r="D12711" s="10" t="str">
        <f>Mapping!$F$18</f>
        <v>Customer Q</v>
      </c>
      <c r="E12711" s="11">
        <v>1463645.5119999999</v>
      </c>
      <c r="F12711" s="12">
        <f t="shared" si="198"/>
        <v>12</v>
      </c>
      <c r="G12711" s="1"/>
      <c r="H12711" s="1"/>
    </row>
    <row r="12712" spans="1:8" ht="14" x14ac:dyDescent="0.15">
      <c r="A12712" s="37">
        <v>2020</v>
      </c>
      <c r="B12712" s="10" t="s">
        <v>29</v>
      </c>
      <c r="C12712" s="10" t="s">
        <v>15</v>
      </c>
      <c r="D12712" s="10" t="str">
        <f>Mapping!$F$19</f>
        <v>Customer R</v>
      </c>
      <c r="E12712" s="11">
        <v>-6370169.5749999993</v>
      </c>
      <c r="F12712" s="12">
        <f t="shared" si="198"/>
        <v>12</v>
      </c>
      <c r="G12712" s="1"/>
      <c r="H12712" s="1"/>
    </row>
    <row r="12713" spans="1:8" ht="14" x14ac:dyDescent="0.15">
      <c r="A12713" s="37">
        <v>2019</v>
      </c>
      <c r="B12713" s="10" t="s">
        <v>29</v>
      </c>
      <c r="C12713" s="10" t="s">
        <v>16</v>
      </c>
      <c r="D12713" s="10" t="str">
        <f>Mapping!$F$20</f>
        <v>Customer S</v>
      </c>
      <c r="E12713" s="11">
        <v>125630.76399999998</v>
      </c>
      <c r="F12713" s="12">
        <f t="shared" si="198"/>
        <v>12</v>
      </c>
      <c r="G12713" s="1"/>
      <c r="H12713" s="1"/>
    </row>
    <row r="12714" spans="1:8" ht="14" x14ac:dyDescent="0.15">
      <c r="A12714" s="37">
        <v>2019</v>
      </c>
      <c r="B12714" s="10" t="s">
        <v>29</v>
      </c>
      <c r="C12714" s="10" t="s">
        <v>17</v>
      </c>
      <c r="D12714" s="10" t="str">
        <f>Mapping!$F$2</f>
        <v>Customer A</v>
      </c>
      <c r="E12714" s="11">
        <v>927653.0689999999</v>
      </c>
      <c r="F12714" s="12">
        <f t="shared" si="198"/>
        <v>12</v>
      </c>
      <c r="G12714" s="1"/>
      <c r="H12714" s="1"/>
    </row>
    <row r="12715" spans="1:8" ht="14" x14ac:dyDescent="0.15">
      <c r="A12715" s="37">
        <v>2019</v>
      </c>
      <c r="B12715" s="10" t="s">
        <v>29</v>
      </c>
      <c r="C12715" s="10" t="s">
        <v>15</v>
      </c>
      <c r="D12715" s="10" t="str">
        <f>Mapping!$F$3</f>
        <v>Customer B</v>
      </c>
      <c r="E12715" s="11">
        <v>3599485.2179999999</v>
      </c>
      <c r="F12715" s="12">
        <f t="shared" si="198"/>
        <v>12</v>
      </c>
      <c r="G12715" s="1"/>
      <c r="H12715" s="1"/>
    </row>
    <row r="12716" spans="1:8" ht="14" x14ac:dyDescent="0.15">
      <c r="A12716" s="37">
        <v>2020</v>
      </c>
      <c r="B12716" s="10" t="s">
        <v>29</v>
      </c>
      <c r="C12716" s="10" t="s">
        <v>15</v>
      </c>
      <c r="D12716" s="10" t="str">
        <f>Mapping!$F$4</f>
        <v>Customer C</v>
      </c>
      <c r="E12716" s="11">
        <v>964614.40599999996</v>
      </c>
      <c r="F12716" s="12">
        <f t="shared" si="198"/>
        <v>12</v>
      </c>
      <c r="G12716" s="1"/>
      <c r="H12716" s="1"/>
    </row>
    <row r="12717" spans="1:8" ht="14" x14ac:dyDescent="0.15">
      <c r="A12717" s="37">
        <v>2020</v>
      </c>
      <c r="B12717" s="10" t="s">
        <v>29</v>
      </c>
      <c r="C12717" s="10" t="s">
        <v>15</v>
      </c>
      <c r="D12717" s="10" t="str">
        <f>Mapping!$F$5</f>
        <v>Customer D</v>
      </c>
      <c r="E12717" s="11">
        <v>135212.644</v>
      </c>
      <c r="F12717" s="12">
        <f t="shared" si="198"/>
        <v>12</v>
      </c>
      <c r="G12717" s="1"/>
      <c r="H12717" s="1"/>
    </row>
    <row r="12718" spans="1:8" ht="14" x14ac:dyDescent="0.15">
      <c r="A12718" s="37">
        <v>2020</v>
      </c>
      <c r="B12718" s="10" t="s">
        <v>29</v>
      </c>
      <c r="C12718" s="10" t="s">
        <v>15</v>
      </c>
      <c r="D12718" s="10" t="str">
        <f>Mapping!$F$6</f>
        <v>Customer E</v>
      </c>
      <c r="E12718" s="11">
        <v>-28169.162</v>
      </c>
      <c r="F12718" s="12">
        <f t="shared" si="198"/>
        <v>12</v>
      </c>
      <c r="G12718" s="1"/>
      <c r="H12718" s="1"/>
    </row>
    <row r="12719" spans="1:8" ht="14" x14ac:dyDescent="0.15">
      <c r="A12719" s="37">
        <v>2020</v>
      </c>
      <c r="B12719" s="10" t="s">
        <v>29</v>
      </c>
      <c r="C12719" s="10" t="s">
        <v>15</v>
      </c>
      <c r="D12719" s="10" t="str">
        <f>Mapping!$F$7</f>
        <v>Customer F</v>
      </c>
      <c r="E12719" s="11">
        <v>49078.945999999996</v>
      </c>
      <c r="F12719" s="12">
        <f t="shared" si="198"/>
        <v>12</v>
      </c>
      <c r="G12719" s="1"/>
      <c r="H12719" s="1"/>
    </row>
    <row r="12720" spans="1:8" ht="14" x14ac:dyDescent="0.15">
      <c r="A12720" s="37">
        <v>2020</v>
      </c>
      <c r="B12720" s="10" t="s">
        <v>29</v>
      </c>
      <c r="C12720" s="10" t="s">
        <v>16</v>
      </c>
      <c r="D12720" s="10" t="str">
        <f>Mapping!$F$8</f>
        <v>Customer G</v>
      </c>
      <c r="E12720" s="11">
        <v>-107074.36599999999</v>
      </c>
      <c r="F12720" s="12">
        <f t="shared" si="198"/>
        <v>12</v>
      </c>
      <c r="G12720" s="1"/>
      <c r="H12720" s="1"/>
    </row>
    <row r="12721" spans="1:8" ht="14" x14ac:dyDescent="0.15">
      <c r="A12721" s="37">
        <v>2020</v>
      </c>
      <c r="B12721" s="10" t="s">
        <v>29</v>
      </c>
      <c r="C12721" s="10" t="s">
        <v>17</v>
      </c>
      <c r="D12721" s="10" t="str">
        <f>Mapping!$F$9</f>
        <v>Customer H</v>
      </c>
      <c r="E12721" s="11">
        <v>-195453.20199999999</v>
      </c>
      <c r="F12721" s="12">
        <f t="shared" si="198"/>
        <v>12</v>
      </c>
      <c r="G12721" s="1"/>
      <c r="H12721" s="1"/>
    </row>
    <row r="12722" spans="1:8" ht="14" x14ac:dyDescent="0.15">
      <c r="A12722" s="37">
        <v>2019</v>
      </c>
      <c r="B12722" s="10" t="s">
        <v>29</v>
      </c>
      <c r="C12722" s="10" t="s">
        <v>15</v>
      </c>
      <c r="D12722" s="10" t="str">
        <f>Mapping!$F$10</f>
        <v>Customer I</v>
      </c>
      <c r="E12722" s="11">
        <v>10786.593999999999</v>
      </c>
      <c r="F12722" s="12">
        <f t="shared" si="198"/>
        <v>12</v>
      </c>
      <c r="G12722" s="1"/>
      <c r="H12722" s="1"/>
    </row>
    <row r="12723" spans="1:8" ht="14" x14ac:dyDescent="0.15">
      <c r="A12723" s="37">
        <v>2020</v>
      </c>
      <c r="B12723" s="10" t="s">
        <v>29</v>
      </c>
      <c r="C12723" s="10" t="s">
        <v>15</v>
      </c>
      <c r="D12723" s="10" t="str">
        <f>Mapping!$F$11</f>
        <v>Customer J</v>
      </c>
      <c r="E12723" s="11">
        <v>3019445.2050000001</v>
      </c>
      <c r="F12723" s="12">
        <f t="shared" si="198"/>
        <v>12</v>
      </c>
      <c r="G12723" s="1"/>
      <c r="H12723" s="1"/>
    </row>
    <row r="12724" spans="1:8" ht="14" x14ac:dyDescent="0.15">
      <c r="A12724" s="37">
        <v>2020</v>
      </c>
      <c r="B12724" s="10" t="s">
        <v>29</v>
      </c>
      <c r="C12724" s="10" t="s">
        <v>15</v>
      </c>
      <c r="D12724" s="10" t="str">
        <f>Mapping!$F$12</f>
        <v>Customer K</v>
      </c>
      <c r="E12724" s="11">
        <v>3372702.0319999997</v>
      </c>
      <c r="F12724" s="12">
        <f t="shared" si="198"/>
        <v>12</v>
      </c>
      <c r="G12724" s="1"/>
      <c r="H12724" s="1"/>
    </row>
    <row r="12725" spans="1:8" ht="14" x14ac:dyDescent="0.15">
      <c r="A12725" s="37">
        <v>2019</v>
      </c>
      <c r="B12725" s="10" t="s">
        <v>29</v>
      </c>
      <c r="C12725" s="10" t="s">
        <v>16</v>
      </c>
      <c r="D12725" s="10" t="str">
        <f>Mapping!$F$13</f>
        <v>Customer L</v>
      </c>
      <c r="E12725" s="11">
        <v>4848881.716</v>
      </c>
      <c r="F12725" s="12">
        <f t="shared" si="198"/>
        <v>12</v>
      </c>
      <c r="G12725" s="1"/>
      <c r="H12725" s="1"/>
    </row>
    <row r="12726" spans="1:8" ht="14" x14ac:dyDescent="0.15">
      <c r="A12726" s="37">
        <v>2020</v>
      </c>
      <c r="B12726" s="10" t="s">
        <v>29</v>
      </c>
      <c r="C12726" s="10" t="s">
        <v>17</v>
      </c>
      <c r="D12726" s="10" t="str">
        <f>Mapping!$F$14</f>
        <v>Customer M</v>
      </c>
      <c r="E12726" s="11">
        <v>364787.66099999996</v>
      </c>
      <c r="F12726" s="12">
        <f t="shared" si="198"/>
        <v>12</v>
      </c>
      <c r="G12726" s="1"/>
      <c r="H12726" s="1"/>
    </row>
    <row r="12727" spans="1:8" ht="14" x14ac:dyDescent="0.15">
      <c r="A12727" s="37">
        <v>2019</v>
      </c>
      <c r="B12727" s="10" t="s">
        <v>29</v>
      </c>
      <c r="C12727" s="10" t="s">
        <v>15</v>
      </c>
      <c r="D12727" s="10" t="str">
        <f>Mapping!$F$15</f>
        <v>Customer N</v>
      </c>
      <c r="E12727" s="11">
        <v>5430656.9729999993</v>
      </c>
      <c r="F12727" s="12">
        <f t="shared" si="198"/>
        <v>12</v>
      </c>
      <c r="G12727" s="1"/>
      <c r="H12727" s="1"/>
    </row>
    <row r="12728" spans="1:8" ht="14" x14ac:dyDescent="0.15">
      <c r="A12728" s="37">
        <v>2019</v>
      </c>
      <c r="B12728" s="10" t="s">
        <v>29</v>
      </c>
      <c r="C12728" s="10" t="s">
        <v>15</v>
      </c>
      <c r="D12728" s="10" t="str">
        <f>Mapping!$F$16</f>
        <v>Customer O</v>
      </c>
      <c r="E12728" s="11">
        <v>824024.33400000003</v>
      </c>
      <c r="F12728" s="12">
        <f t="shared" si="198"/>
        <v>12</v>
      </c>
      <c r="G12728" s="1"/>
      <c r="H12728" s="1"/>
    </row>
    <row r="12729" spans="1:8" ht="14" x14ac:dyDescent="0.15">
      <c r="A12729" s="37">
        <v>2020</v>
      </c>
      <c r="B12729" s="10" t="s">
        <v>29</v>
      </c>
      <c r="C12729" s="10" t="s">
        <v>16</v>
      </c>
      <c r="D12729" s="10" t="str">
        <f>Mapping!$F$17</f>
        <v>Customer P</v>
      </c>
      <c r="E12729" s="11">
        <v>313829.99900000001</v>
      </c>
      <c r="F12729" s="12">
        <f t="shared" si="198"/>
        <v>12</v>
      </c>
      <c r="G12729" s="1"/>
      <c r="H12729" s="1"/>
    </row>
    <row r="12730" spans="1:8" ht="14" x14ac:dyDescent="0.15">
      <c r="A12730" s="37">
        <v>2020</v>
      </c>
      <c r="B12730" s="10" t="s">
        <v>29</v>
      </c>
      <c r="C12730" s="10" t="s">
        <v>17</v>
      </c>
      <c r="D12730" s="10" t="str">
        <f>Mapping!$F$18</f>
        <v>Customer Q</v>
      </c>
      <c r="E12730" s="11">
        <v>127049.20199999998</v>
      </c>
      <c r="F12730" s="12">
        <f t="shared" si="198"/>
        <v>12</v>
      </c>
      <c r="G12730" s="1"/>
      <c r="H12730" s="1"/>
    </row>
    <row r="12731" spans="1:8" ht="14" x14ac:dyDescent="0.15">
      <c r="A12731" s="37">
        <v>2019</v>
      </c>
      <c r="B12731" s="10" t="s">
        <v>29</v>
      </c>
      <c r="C12731" s="10" t="s">
        <v>15</v>
      </c>
      <c r="D12731" s="10" t="str">
        <f>Mapping!$F$19</f>
        <v>Customer R</v>
      </c>
      <c r="E12731" s="11">
        <v>-8781.8219999999983</v>
      </c>
      <c r="F12731" s="12">
        <f t="shared" si="198"/>
        <v>12</v>
      </c>
      <c r="G12731" s="1"/>
      <c r="H12731" s="1"/>
    </row>
    <row r="12732" spans="1:8" ht="14" x14ac:dyDescent="0.15">
      <c r="A12732" s="37">
        <v>2019</v>
      </c>
      <c r="B12732" s="10" t="s">
        <v>29</v>
      </c>
      <c r="C12732" s="10" t="s">
        <v>15</v>
      </c>
      <c r="D12732" s="10" t="str">
        <f>Mapping!$F$20</f>
        <v>Customer S</v>
      </c>
      <c r="E12732" s="11">
        <v>-1076657.5399999998</v>
      </c>
      <c r="F12732" s="12">
        <f t="shared" si="198"/>
        <v>12</v>
      </c>
      <c r="G12732" s="1"/>
      <c r="H12732" s="1"/>
    </row>
    <row r="12733" spans="1:8" ht="14" x14ac:dyDescent="0.15">
      <c r="A12733" s="37">
        <v>2020</v>
      </c>
      <c r="B12733" s="10" t="s">
        <v>29</v>
      </c>
      <c r="C12733" s="10" t="s">
        <v>15</v>
      </c>
      <c r="D12733" s="10" t="str">
        <f>Mapping!$F$2</f>
        <v>Customer A</v>
      </c>
      <c r="E12733" s="11">
        <v>708654.98199999996</v>
      </c>
      <c r="F12733" s="12">
        <f t="shared" si="198"/>
        <v>12</v>
      </c>
      <c r="G12733" s="1"/>
      <c r="H12733" s="1"/>
    </row>
    <row r="12734" spans="1:8" ht="14" x14ac:dyDescent="0.15">
      <c r="A12734" s="37">
        <v>2019</v>
      </c>
      <c r="B12734" s="10" t="s">
        <v>29</v>
      </c>
      <c r="C12734" s="10" t="s">
        <v>16</v>
      </c>
      <c r="D12734" s="10" t="str">
        <f>Mapping!$F$3</f>
        <v>Customer B</v>
      </c>
      <c r="E12734" s="11">
        <v>965557.06099999987</v>
      </c>
      <c r="F12734" s="12">
        <f t="shared" si="198"/>
        <v>12</v>
      </c>
      <c r="G12734" s="1"/>
      <c r="H12734" s="1"/>
    </row>
    <row r="12735" spans="1:8" ht="14" x14ac:dyDescent="0.15">
      <c r="A12735" s="37">
        <v>2019</v>
      </c>
      <c r="B12735" s="10" t="s">
        <v>29</v>
      </c>
      <c r="C12735" s="10" t="s">
        <v>17</v>
      </c>
      <c r="D12735" s="10" t="str">
        <f>Mapping!$F$4</f>
        <v>Customer C</v>
      </c>
      <c r="E12735" s="11">
        <v>5157763.7929999996</v>
      </c>
      <c r="F12735" s="12">
        <f t="shared" si="198"/>
        <v>12</v>
      </c>
      <c r="G12735" s="1"/>
      <c r="H12735" s="1"/>
    </row>
    <row r="12736" spans="1:8" ht="14" x14ac:dyDescent="0.15">
      <c r="A12736" s="37">
        <v>2019</v>
      </c>
      <c r="B12736" s="10" t="s">
        <v>29</v>
      </c>
      <c r="C12736" s="10" t="s">
        <v>18</v>
      </c>
      <c r="D12736" s="10" t="str">
        <f>Mapping!$F$5</f>
        <v>Customer D</v>
      </c>
      <c r="E12736" s="11">
        <v>1165062.6399999999</v>
      </c>
      <c r="F12736" s="12">
        <f t="shared" si="198"/>
        <v>12</v>
      </c>
      <c r="G12736" s="1"/>
      <c r="H12736" s="1"/>
    </row>
    <row r="12737" spans="1:8" ht="14" x14ac:dyDescent="0.15">
      <c r="A12737" s="37">
        <v>2019</v>
      </c>
      <c r="B12737" s="10" t="s">
        <v>29</v>
      </c>
      <c r="C12737" s="10" t="s">
        <v>15</v>
      </c>
      <c r="D12737" s="10" t="str">
        <f>Mapping!$F$6</f>
        <v>Customer E</v>
      </c>
      <c r="E12737" s="11">
        <v>389190.52199999994</v>
      </c>
      <c r="F12737" s="12">
        <f t="shared" si="198"/>
        <v>12</v>
      </c>
      <c r="G12737" s="1"/>
      <c r="H12737" s="1"/>
    </row>
    <row r="12738" spans="1:8" ht="14" x14ac:dyDescent="0.15">
      <c r="A12738" s="37">
        <v>2020</v>
      </c>
      <c r="B12738" s="10" t="s">
        <v>29</v>
      </c>
      <c r="C12738" s="10" t="s">
        <v>16</v>
      </c>
      <c r="D12738" s="10" t="str">
        <f>Mapping!$F$7</f>
        <v>Customer F</v>
      </c>
      <c r="E12738" s="11">
        <v>200324.68399999998</v>
      </c>
      <c r="F12738" s="12">
        <f t="shared" ref="F12738:F12801" si="199">MONTH(DATEVALUE(B12738&amp;"1"))</f>
        <v>12</v>
      </c>
      <c r="G12738" s="1"/>
      <c r="H12738" s="1"/>
    </row>
    <row r="12739" spans="1:8" ht="14" x14ac:dyDescent="0.15">
      <c r="A12739" s="37">
        <v>2019</v>
      </c>
      <c r="B12739" s="10" t="s">
        <v>29</v>
      </c>
      <c r="C12739" s="10" t="s">
        <v>17</v>
      </c>
      <c r="D12739" s="10" t="str">
        <f>Mapping!$F$8</f>
        <v>Customer G</v>
      </c>
      <c r="E12739" s="11">
        <v>1478066.2609999999</v>
      </c>
      <c r="F12739" s="12">
        <f t="shared" si="199"/>
        <v>12</v>
      </c>
      <c r="G12739" s="1"/>
      <c r="H12739" s="1"/>
    </row>
    <row r="12740" spans="1:8" ht="14" x14ac:dyDescent="0.15">
      <c r="A12740" s="37">
        <v>2020</v>
      </c>
      <c r="B12740" s="10" t="s">
        <v>29</v>
      </c>
      <c r="C12740" s="10" t="s">
        <v>18</v>
      </c>
      <c r="D12740" s="10" t="str">
        <f>Mapping!$F$9</f>
        <v>Customer H</v>
      </c>
      <c r="E12740" s="11">
        <v>294145.64899999998</v>
      </c>
      <c r="F12740" s="12">
        <f t="shared" si="199"/>
        <v>12</v>
      </c>
      <c r="G12740" s="1"/>
      <c r="H12740" s="1"/>
    </row>
    <row r="12741" spans="1:8" ht="14" x14ac:dyDescent="0.15">
      <c r="A12741" s="37">
        <v>2019</v>
      </c>
      <c r="B12741" s="10" t="s">
        <v>29</v>
      </c>
      <c r="C12741" s="10" t="s">
        <v>15</v>
      </c>
      <c r="D12741" s="10" t="str">
        <f>Mapping!$F$10</f>
        <v>Customer I</v>
      </c>
      <c r="E12741" s="11">
        <v>1100682.7509999999</v>
      </c>
      <c r="F12741" s="12">
        <f t="shared" si="199"/>
        <v>12</v>
      </c>
      <c r="G12741" s="1"/>
      <c r="H12741" s="1"/>
    </row>
    <row r="12742" spans="1:8" ht="14" x14ac:dyDescent="0.15">
      <c r="A12742" s="37">
        <v>2020</v>
      </c>
      <c r="B12742" s="10" t="s">
        <v>29</v>
      </c>
      <c r="C12742" s="10" t="s">
        <v>16</v>
      </c>
      <c r="D12742" s="10" t="str">
        <f>Mapping!$F$11</f>
        <v>Customer J</v>
      </c>
      <c r="E12742" s="11">
        <v>6269.472999999999</v>
      </c>
      <c r="F12742" s="12">
        <f t="shared" si="199"/>
        <v>12</v>
      </c>
      <c r="G12742" s="1"/>
      <c r="H12742" s="1"/>
    </row>
    <row r="12743" spans="1:8" ht="14" x14ac:dyDescent="0.15">
      <c r="A12743" s="37">
        <v>2020</v>
      </c>
      <c r="B12743" s="10" t="s">
        <v>29</v>
      </c>
      <c r="C12743" s="10" t="s">
        <v>17</v>
      </c>
      <c r="D12743" s="10" t="str">
        <f>Mapping!$F$12</f>
        <v>Customer K</v>
      </c>
      <c r="E12743" s="11">
        <v>13990.025</v>
      </c>
      <c r="F12743" s="12">
        <f t="shared" si="199"/>
        <v>12</v>
      </c>
      <c r="G12743" s="1"/>
      <c r="H12743" s="1"/>
    </row>
    <row r="12744" spans="1:8" ht="14" x14ac:dyDescent="0.15">
      <c r="A12744" s="37">
        <v>2020</v>
      </c>
      <c r="B12744" s="10" t="s">
        <v>29</v>
      </c>
      <c r="C12744" s="10" t="s">
        <v>18</v>
      </c>
      <c r="D12744" s="10" t="str">
        <f>Mapping!$F$13</f>
        <v>Customer L</v>
      </c>
      <c r="E12744" s="11">
        <v>205228.16999999998</v>
      </c>
      <c r="F12744" s="12">
        <f t="shared" si="199"/>
        <v>12</v>
      </c>
      <c r="G12744" s="1"/>
      <c r="H12744" s="1"/>
    </row>
    <row r="12745" spans="1:8" ht="14" x14ac:dyDescent="0.15">
      <c r="A12745" s="37">
        <v>2020</v>
      </c>
      <c r="B12745" s="10" t="s">
        <v>29</v>
      </c>
      <c r="C12745" s="10" t="s">
        <v>15</v>
      </c>
      <c r="D12745" s="10" t="str">
        <f>Mapping!$F$14</f>
        <v>Customer M</v>
      </c>
      <c r="E12745" s="11">
        <v>206318.42699999997</v>
      </c>
      <c r="F12745" s="12">
        <f t="shared" si="199"/>
        <v>12</v>
      </c>
      <c r="G12745" s="1"/>
      <c r="H12745" s="1"/>
    </row>
    <row r="12746" spans="1:8" ht="14" x14ac:dyDescent="0.15">
      <c r="A12746" s="37">
        <v>2020</v>
      </c>
      <c r="B12746" s="10" t="s">
        <v>29</v>
      </c>
      <c r="C12746" s="10" t="s">
        <v>16</v>
      </c>
      <c r="D12746" s="10" t="str">
        <f>Mapping!$F$15</f>
        <v>Customer N</v>
      </c>
      <c r="E12746" s="11">
        <v>-630.80499999999995</v>
      </c>
      <c r="F12746" s="12">
        <f t="shared" si="199"/>
        <v>12</v>
      </c>
      <c r="G12746" s="1"/>
      <c r="H12746" s="1"/>
    </row>
    <row r="12747" spans="1:8" ht="14" x14ac:dyDescent="0.15">
      <c r="A12747" s="37">
        <v>2020</v>
      </c>
      <c r="B12747" s="10" t="s">
        <v>29</v>
      </c>
      <c r="C12747" s="10" t="s">
        <v>17</v>
      </c>
      <c r="D12747" s="10" t="str">
        <f>Mapping!$F$16</f>
        <v>Customer O</v>
      </c>
      <c r="E12747" s="11">
        <v>1855688.9680000001</v>
      </c>
      <c r="F12747" s="12">
        <f t="shared" si="199"/>
        <v>12</v>
      </c>
      <c r="G12747" s="1"/>
      <c r="H12747" s="1"/>
    </row>
    <row r="12748" spans="1:8" ht="14" x14ac:dyDescent="0.15">
      <c r="A12748" s="37">
        <v>2020</v>
      </c>
      <c r="B12748" s="10" t="s">
        <v>29</v>
      </c>
      <c r="C12748" s="10" t="s">
        <v>18</v>
      </c>
      <c r="D12748" s="10" t="str">
        <f>Mapping!$F$17</f>
        <v>Customer P</v>
      </c>
      <c r="E12748" s="11">
        <v>620115.20899999992</v>
      </c>
      <c r="F12748" s="12">
        <f t="shared" si="199"/>
        <v>12</v>
      </c>
      <c r="G12748" s="1"/>
      <c r="H12748" s="1"/>
    </row>
    <row r="12749" spans="1:8" ht="14" x14ac:dyDescent="0.15">
      <c r="A12749" s="37">
        <v>2020</v>
      </c>
      <c r="B12749" s="10" t="s">
        <v>29</v>
      </c>
      <c r="C12749" s="10" t="s">
        <v>15</v>
      </c>
      <c r="D12749" s="10" t="str">
        <f>Mapping!$F$18</f>
        <v>Customer Q</v>
      </c>
      <c r="E12749" s="11">
        <v>27479.913999999997</v>
      </c>
      <c r="F12749" s="12">
        <f t="shared" si="199"/>
        <v>12</v>
      </c>
      <c r="G12749" s="1"/>
      <c r="H12749" s="1"/>
    </row>
    <row r="12750" spans="1:8" ht="14" x14ac:dyDescent="0.15">
      <c r="A12750" s="37">
        <v>2019</v>
      </c>
      <c r="B12750" s="10" t="s">
        <v>29</v>
      </c>
      <c r="C12750" s="10" t="s">
        <v>15</v>
      </c>
      <c r="D12750" s="10" t="str">
        <f>Mapping!$F$19</f>
        <v>Customer R</v>
      </c>
      <c r="E12750" s="11">
        <v>97711.627999999997</v>
      </c>
      <c r="F12750" s="12">
        <f t="shared" si="199"/>
        <v>12</v>
      </c>
      <c r="G12750" s="1"/>
      <c r="H12750" s="1"/>
    </row>
    <row r="12751" spans="1:8" ht="14" x14ac:dyDescent="0.15">
      <c r="A12751" s="37">
        <v>2019</v>
      </c>
      <c r="B12751" s="10" t="s">
        <v>29</v>
      </c>
      <c r="C12751" s="10" t="s">
        <v>16</v>
      </c>
      <c r="D12751" s="10" t="str">
        <f>Mapping!$F$20</f>
        <v>Customer S</v>
      </c>
      <c r="E12751" s="11">
        <v>110455.82799999999</v>
      </c>
      <c r="F12751" s="12">
        <f t="shared" si="199"/>
        <v>12</v>
      </c>
      <c r="G12751" s="1"/>
      <c r="H12751" s="1"/>
    </row>
    <row r="12752" spans="1:8" ht="14" x14ac:dyDescent="0.15">
      <c r="A12752" s="37">
        <v>2019</v>
      </c>
      <c r="B12752" s="10" t="s">
        <v>29</v>
      </c>
      <c r="C12752" s="10" t="s">
        <v>17</v>
      </c>
      <c r="D12752" s="10" t="str">
        <f>Mapping!$F$2</f>
        <v>Customer A</v>
      </c>
      <c r="E12752" s="11">
        <v>84663.418000000005</v>
      </c>
      <c r="F12752" s="12">
        <f t="shared" si="199"/>
        <v>12</v>
      </c>
      <c r="G12752" s="1"/>
      <c r="H12752" s="1"/>
    </row>
    <row r="12753" spans="1:8" ht="14" x14ac:dyDescent="0.15">
      <c r="A12753" s="37">
        <v>2020</v>
      </c>
      <c r="B12753" s="10" t="s">
        <v>29</v>
      </c>
      <c r="C12753" s="10" t="s">
        <v>15</v>
      </c>
      <c r="D12753" s="10" t="str">
        <f>Mapping!$F$3</f>
        <v>Customer B</v>
      </c>
      <c r="E12753" s="11">
        <v>103033.42699999998</v>
      </c>
      <c r="F12753" s="12">
        <f t="shared" si="199"/>
        <v>12</v>
      </c>
      <c r="G12753" s="1"/>
      <c r="H12753" s="1"/>
    </row>
    <row r="12754" spans="1:8" ht="14" x14ac:dyDescent="0.15">
      <c r="A12754" s="37">
        <v>2020</v>
      </c>
      <c r="B12754" s="10" t="s">
        <v>29</v>
      </c>
      <c r="C12754" s="10" t="s">
        <v>16</v>
      </c>
      <c r="D12754" s="10" t="str">
        <f>Mapping!$F$4</f>
        <v>Customer C</v>
      </c>
      <c r="E12754" s="11">
        <v>8896.2369999999992</v>
      </c>
      <c r="F12754" s="12">
        <f t="shared" si="199"/>
        <v>12</v>
      </c>
      <c r="G12754" s="1"/>
      <c r="H12754" s="1"/>
    </row>
    <row r="12755" spans="1:8" ht="14" x14ac:dyDescent="0.15">
      <c r="A12755" s="37">
        <v>2019</v>
      </c>
      <c r="B12755" s="10" t="s">
        <v>29</v>
      </c>
      <c r="C12755" s="10" t="s">
        <v>17</v>
      </c>
      <c r="D12755" s="10" t="str">
        <f>Mapping!$F$5</f>
        <v>Customer D</v>
      </c>
      <c r="E12755" s="11">
        <v>8830.128999999999</v>
      </c>
      <c r="F12755" s="12">
        <f t="shared" si="199"/>
        <v>12</v>
      </c>
      <c r="G12755" s="1"/>
      <c r="H12755" s="1"/>
    </row>
    <row r="12756" spans="1:8" ht="14" x14ac:dyDescent="0.15">
      <c r="A12756" s="37">
        <v>2020</v>
      </c>
      <c r="B12756" s="10" t="s">
        <v>29</v>
      </c>
      <c r="C12756" s="10" t="s">
        <v>15</v>
      </c>
      <c r="D12756" s="10" t="str">
        <f>Mapping!$F$6</f>
        <v>Customer E</v>
      </c>
      <c r="E12756" s="11">
        <v>146840.75699999998</v>
      </c>
      <c r="F12756" s="12">
        <f t="shared" si="199"/>
        <v>12</v>
      </c>
      <c r="G12756" s="1"/>
      <c r="H12756" s="1"/>
    </row>
    <row r="12757" spans="1:8" ht="14" x14ac:dyDescent="0.15">
      <c r="A12757" s="37">
        <v>2020</v>
      </c>
      <c r="B12757" s="10" t="s">
        <v>29</v>
      </c>
      <c r="C12757" s="10" t="s">
        <v>16</v>
      </c>
      <c r="D12757" s="10" t="str">
        <f>Mapping!$F$7</f>
        <v>Customer F</v>
      </c>
      <c r="E12757" s="11">
        <v>182725.50099999999</v>
      </c>
      <c r="F12757" s="12">
        <f t="shared" si="199"/>
        <v>12</v>
      </c>
      <c r="G12757" s="1"/>
      <c r="H12757" s="1"/>
    </row>
    <row r="12758" spans="1:8" ht="14" x14ac:dyDescent="0.15">
      <c r="A12758" s="37">
        <v>2020</v>
      </c>
      <c r="B12758" s="10" t="s">
        <v>29</v>
      </c>
      <c r="C12758" s="10" t="s">
        <v>17</v>
      </c>
      <c r="D12758" s="10" t="str">
        <f>Mapping!$F$8</f>
        <v>Customer G</v>
      </c>
      <c r="E12758" s="11">
        <v>-1255.4359999999999</v>
      </c>
      <c r="F12758" s="12">
        <f t="shared" si="199"/>
        <v>12</v>
      </c>
      <c r="G12758" s="1"/>
      <c r="H12758" s="1"/>
    </row>
    <row r="12759" spans="1:8" ht="14" x14ac:dyDescent="0.15">
      <c r="A12759" s="37">
        <v>2020</v>
      </c>
      <c r="B12759" s="10" t="s">
        <v>29</v>
      </c>
      <c r="C12759" s="10" t="s">
        <v>15</v>
      </c>
      <c r="D12759" s="10" t="str">
        <f>Mapping!$F$9</f>
        <v>Customer H</v>
      </c>
      <c r="E12759" s="11">
        <v>43553.951000000001</v>
      </c>
      <c r="F12759" s="12">
        <f t="shared" si="199"/>
        <v>12</v>
      </c>
      <c r="G12759" s="1"/>
      <c r="H12759" s="1"/>
    </row>
    <row r="12760" spans="1:8" ht="14" x14ac:dyDescent="0.15">
      <c r="A12760" s="37">
        <v>2019</v>
      </c>
      <c r="B12760" s="10" t="s">
        <v>29</v>
      </c>
      <c r="C12760" s="10" t="s">
        <v>15</v>
      </c>
      <c r="D12760" s="10" t="str">
        <f>Mapping!$F$10</f>
        <v>Customer I</v>
      </c>
      <c r="E12760" s="11">
        <v>90021.294999999998</v>
      </c>
      <c r="F12760" s="12">
        <f t="shared" si="199"/>
        <v>12</v>
      </c>
      <c r="G12760" s="1"/>
      <c r="H12760" s="1"/>
    </row>
    <row r="12761" spans="1:8" ht="14" x14ac:dyDescent="0.15">
      <c r="A12761" s="37">
        <v>2019</v>
      </c>
      <c r="B12761" s="10" t="s">
        <v>29</v>
      </c>
      <c r="C12761" s="10" t="s">
        <v>15</v>
      </c>
      <c r="D12761" s="10" t="str">
        <f>Mapping!$F$11</f>
        <v>Customer J</v>
      </c>
      <c r="E12761" s="11">
        <v>32046.538999999997</v>
      </c>
      <c r="F12761" s="12">
        <f t="shared" si="199"/>
        <v>12</v>
      </c>
      <c r="G12761" s="1"/>
      <c r="H12761" s="1"/>
    </row>
    <row r="12762" spans="1:8" ht="14" x14ac:dyDescent="0.15">
      <c r="A12762" s="37">
        <v>2019</v>
      </c>
      <c r="B12762" s="10" t="s">
        <v>29</v>
      </c>
      <c r="C12762" s="10" t="s">
        <v>15</v>
      </c>
      <c r="D12762" s="10" t="str">
        <f>Mapping!$F$12</f>
        <v>Customer K</v>
      </c>
      <c r="E12762" s="11">
        <v>56536.843999999997</v>
      </c>
      <c r="F12762" s="12">
        <f t="shared" si="199"/>
        <v>12</v>
      </c>
      <c r="G12762" s="1"/>
      <c r="H12762" s="1"/>
    </row>
    <row r="12763" spans="1:8" ht="14" x14ac:dyDescent="0.15">
      <c r="A12763" s="37">
        <v>2019</v>
      </c>
      <c r="B12763" s="10" t="s">
        <v>29</v>
      </c>
      <c r="C12763" s="10" t="s">
        <v>15</v>
      </c>
      <c r="D12763" s="10" t="str">
        <f>Mapping!$F$13</f>
        <v>Customer L</v>
      </c>
      <c r="E12763" s="11">
        <v>34951.553</v>
      </c>
      <c r="F12763" s="12">
        <f t="shared" si="199"/>
        <v>12</v>
      </c>
      <c r="G12763" s="1"/>
      <c r="H12763" s="1"/>
    </row>
    <row r="12764" spans="1:8" ht="14" x14ac:dyDescent="0.15">
      <c r="A12764" s="37">
        <v>2019</v>
      </c>
      <c r="B12764" s="10" t="s">
        <v>29</v>
      </c>
      <c r="C12764" s="10" t="s">
        <v>15</v>
      </c>
      <c r="D12764" s="10" t="str">
        <f>Mapping!$F$14</f>
        <v>Customer M</v>
      </c>
      <c r="E12764" s="11">
        <v>201775.61599999998</v>
      </c>
      <c r="F12764" s="12">
        <f t="shared" si="199"/>
        <v>12</v>
      </c>
      <c r="G12764" s="1"/>
      <c r="H12764" s="1"/>
    </row>
    <row r="12765" spans="1:8" ht="14" x14ac:dyDescent="0.15">
      <c r="A12765" s="37">
        <v>2019</v>
      </c>
      <c r="B12765" s="10" t="s">
        <v>29</v>
      </c>
      <c r="C12765" s="10" t="s">
        <v>15</v>
      </c>
      <c r="D12765" s="10" t="str">
        <f>Mapping!$F$15</f>
        <v>Customer N</v>
      </c>
      <c r="E12765" s="11">
        <v>45759.818999999996</v>
      </c>
      <c r="F12765" s="12">
        <f t="shared" si="199"/>
        <v>12</v>
      </c>
      <c r="G12765" s="1"/>
      <c r="H12765" s="1"/>
    </row>
    <row r="12766" spans="1:8" ht="14" x14ac:dyDescent="0.15">
      <c r="A12766" s="37">
        <v>2019</v>
      </c>
      <c r="B12766" s="10" t="s">
        <v>29</v>
      </c>
      <c r="C12766" s="10" t="s">
        <v>15</v>
      </c>
      <c r="D12766" s="10" t="str">
        <f>Mapping!$F$16</f>
        <v>Customer O</v>
      </c>
      <c r="E12766" s="11">
        <v>58125.430999999997</v>
      </c>
      <c r="F12766" s="12">
        <f t="shared" si="199"/>
        <v>12</v>
      </c>
      <c r="G12766" s="1"/>
      <c r="H12766" s="1"/>
    </row>
    <row r="12767" spans="1:8" ht="14" x14ac:dyDescent="0.15">
      <c r="A12767" s="37">
        <v>2019</v>
      </c>
      <c r="B12767" s="10" t="s">
        <v>29</v>
      </c>
      <c r="C12767" s="10" t="s">
        <v>15</v>
      </c>
      <c r="D12767" s="10" t="str">
        <f>Mapping!$F$17</f>
        <v>Customer P</v>
      </c>
      <c r="E12767" s="11">
        <v>28812.447999999997</v>
      </c>
      <c r="F12767" s="12">
        <f t="shared" si="199"/>
        <v>12</v>
      </c>
      <c r="G12767" s="1"/>
      <c r="H12767" s="1"/>
    </row>
    <row r="12768" spans="1:8" ht="14" x14ac:dyDescent="0.15">
      <c r="A12768" s="37">
        <v>2020</v>
      </c>
      <c r="B12768" s="10" t="s">
        <v>29</v>
      </c>
      <c r="C12768" s="10" t="s">
        <v>15</v>
      </c>
      <c r="D12768" s="10" t="str">
        <f>Mapping!$F$18</f>
        <v>Customer Q</v>
      </c>
      <c r="E12768" s="11">
        <v>18302.41</v>
      </c>
      <c r="F12768" s="12">
        <f t="shared" si="199"/>
        <v>12</v>
      </c>
      <c r="G12768" s="1"/>
      <c r="H12768" s="1"/>
    </row>
    <row r="12769" spans="1:8" ht="14" x14ac:dyDescent="0.15">
      <c r="A12769" s="37">
        <v>2019</v>
      </c>
      <c r="B12769" s="10" t="s">
        <v>29</v>
      </c>
      <c r="C12769" s="10" t="s">
        <v>15</v>
      </c>
      <c r="D12769" s="10" t="str">
        <f>Mapping!$F$19</f>
        <v>Customer R</v>
      </c>
      <c r="E12769" s="11">
        <v>124199.22899999999</v>
      </c>
      <c r="F12769" s="12">
        <f t="shared" si="199"/>
        <v>12</v>
      </c>
      <c r="G12769" s="1"/>
      <c r="H12769" s="1"/>
    </row>
    <row r="12770" spans="1:8" ht="14" x14ac:dyDescent="0.15">
      <c r="A12770" s="37">
        <v>2019</v>
      </c>
      <c r="B12770" s="10" t="s">
        <v>29</v>
      </c>
      <c r="C12770" s="10" t="s">
        <v>15</v>
      </c>
      <c r="D12770" s="10" t="str">
        <f>Mapping!$F$20</f>
        <v>Customer S</v>
      </c>
      <c r="E12770" s="11">
        <v>72955.126999999993</v>
      </c>
      <c r="F12770" s="12">
        <f t="shared" si="199"/>
        <v>12</v>
      </c>
      <c r="G12770" s="1"/>
      <c r="H12770" s="1"/>
    </row>
    <row r="12771" spans="1:8" ht="14" x14ac:dyDescent="0.15">
      <c r="A12771" s="37">
        <v>2019</v>
      </c>
      <c r="B12771" s="10" t="s">
        <v>29</v>
      </c>
      <c r="C12771" s="10" t="s">
        <v>15</v>
      </c>
      <c r="D12771" s="10" t="str">
        <f>Mapping!$F$2</f>
        <v>Customer A</v>
      </c>
      <c r="E12771" s="11">
        <v>62555.345999999998</v>
      </c>
      <c r="F12771" s="12">
        <f t="shared" si="199"/>
        <v>12</v>
      </c>
      <c r="G12771" s="1"/>
      <c r="H12771" s="1"/>
    </row>
    <row r="12772" spans="1:8" ht="14" x14ac:dyDescent="0.15">
      <c r="A12772" s="37">
        <v>2020</v>
      </c>
      <c r="B12772" s="10" t="s">
        <v>29</v>
      </c>
      <c r="C12772" s="10" t="s">
        <v>15</v>
      </c>
      <c r="D12772" s="10" t="str">
        <f>Mapping!$F$3</f>
        <v>Customer B</v>
      </c>
      <c r="E12772" s="11">
        <v>195227.64799999999</v>
      </c>
      <c r="F12772" s="12">
        <f t="shared" si="199"/>
        <v>12</v>
      </c>
      <c r="G12772" s="1"/>
      <c r="H12772" s="1"/>
    </row>
    <row r="12773" spans="1:8" ht="14" x14ac:dyDescent="0.15">
      <c r="A12773" s="37">
        <v>2020</v>
      </c>
      <c r="B12773" s="10" t="s">
        <v>29</v>
      </c>
      <c r="C12773" s="10" t="s">
        <v>15</v>
      </c>
      <c r="D12773" s="10" t="str">
        <f>Mapping!$F$4</f>
        <v>Customer C</v>
      </c>
      <c r="E12773" s="11">
        <v>15268.161999999998</v>
      </c>
      <c r="F12773" s="12">
        <f t="shared" si="199"/>
        <v>12</v>
      </c>
      <c r="G12773" s="1"/>
      <c r="H12773" s="1"/>
    </row>
    <row r="12774" spans="1:8" ht="14" x14ac:dyDescent="0.15">
      <c r="A12774" s="37">
        <v>2020</v>
      </c>
      <c r="B12774" s="10" t="s">
        <v>29</v>
      </c>
      <c r="C12774" s="10" t="s">
        <v>15</v>
      </c>
      <c r="D12774" s="10" t="str">
        <f>Mapping!$F$5</f>
        <v>Customer D</v>
      </c>
      <c r="E12774" s="11">
        <v>1491857.7099999997</v>
      </c>
      <c r="F12774" s="12">
        <f t="shared" si="199"/>
        <v>12</v>
      </c>
      <c r="G12774" s="1"/>
      <c r="H12774" s="1"/>
    </row>
    <row r="12775" spans="1:8" ht="14" x14ac:dyDescent="0.15">
      <c r="A12775" s="37">
        <v>2020</v>
      </c>
      <c r="B12775" s="10" t="s">
        <v>29</v>
      </c>
      <c r="C12775" s="10" t="s">
        <v>15</v>
      </c>
      <c r="D12775" s="10" t="str">
        <f>Mapping!$F$6</f>
        <v>Customer E</v>
      </c>
      <c r="E12775" s="11">
        <v>78458.904999999984</v>
      </c>
      <c r="F12775" s="12">
        <f t="shared" si="199"/>
        <v>12</v>
      </c>
      <c r="G12775" s="1"/>
      <c r="H12775" s="1"/>
    </row>
    <row r="12776" spans="1:8" ht="14" x14ac:dyDescent="0.15">
      <c r="A12776" s="37">
        <v>2020</v>
      </c>
      <c r="B12776" s="10" t="s">
        <v>29</v>
      </c>
      <c r="C12776" s="10" t="s">
        <v>15</v>
      </c>
      <c r="D12776" s="10" t="str">
        <f>Mapping!$F$7</f>
        <v>Customer F</v>
      </c>
      <c r="E12776" s="11">
        <v>480234.83899999998</v>
      </c>
      <c r="F12776" s="12">
        <f t="shared" si="199"/>
        <v>12</v>
      </c>
      <c r="G12776" s="1"/>
      <c r="H12776" s="1"/>
    </row>
    <row r="12777" spans="1:8" ht="14" x14ac:dyDescent="0.15">
      <c r="A12777" s="37">
        <v>2020</v>
      </c>
      <c r="B12777" s="10" t="s">
        <v>29</v>
      </c>
      <c r="C12777" s="10" t="s">
        <v>15</v>
      </c>
      <c r="D12777" s="10" t="str">
        <f>Mapping!$F$8</f>
        <v>Customer G</v>
      </c>
      <c r="E12777" s="11">
        <v>219276.46300000002</v>
      </c>
      <c r="F12777" s="12">
        <f t="shared" si="199"/>
        <v>12</v>
      </c>
      <c r="G12777" s="1"/>
      <c r="H12777" s="1"/>
    </row>
    <row r="12778" spans="1:8" ht="14" x14ac:dyDescent="0.15">
      <c r="A12778" s="37">
        <v>2020</v>
      </c>
      <c r="B12778" s="10" t="s">
        <v>29</v>
      </c>
      <c r="C12778" s="10" t="s">
        <v>15</v>
      </c>
      <c r="D12778" s="10" t="str">
        <f>Mapping!$F$9</f>
        <v>Customer H</v>
      </c>
      <c r="E12778" s="11">
        <v>484419.04699999996</v>
      </c>
      <c r="F12778" s="12">
        <f t="shared" si="199"/>
        <v>12</v>
      </c>
      <c r="G12778" s="1"/>
      <c r="H12778" s="1"/>
    </row>
    <row r="12779" spans="1:8" ht="14" x14ac:dyDescent="0.15">
      <c r="A12779" s="37">
        <v>2019</v>
      </c>
      <c r="B12779" s="10" t="s">
        <v>29</v>
      </c>
      <c r="C12779" s="10" t="s">
        <v>15</v>
      </c>
      <c r="D12779" s="10" t="str">
        <f>Mapping!$F$10</f>
        <v>Customer I</v>
      </c>
      <c r="E12779" s="11">
        <v>113390.76699999999</v>
      </c>
      <c r="F12779" s="12">
        <f t="shared" si="199"/>
        <v>12</v>
      </c>
      <c r="G12779" s="1"/>
      <c r="H12779" s="1"/>
    </row>
    <row r="12780" spans="1:8" ht="14" x14ac:dyDescent="0.15">
      <c r="A12780" s="37">
        <v>2019</v>
      </c>
      <c r="B12780" s="10" t="s">
        <v>29</v>
      </c>
      <c r="C12780" s="10" t="s">
        <v>15</v>
      </c>
      <c r="D12780" s="10" t="str">
        <f>Mapping!$F$11</f>
        <v>Customer J</v>
      </c>
      <c r="E12780" s="11">
        <v>55857.991000000002</v>
      </c>
      <c r="F12780" s="12">
        <f t="shared" si="199"/>
        <v>12</v>
      </c>
      <c r="G12780" s="1"/>
      <c r="H12780" s="1"/>
    </row>
    <row r="12781" spans="1:8" ht="14" x14ac:dyDescent="0.15">
      <c r="A12781" s="37">
        <v>2019</v>
      </c>
      <c r="B12781" s="10" t="s">
        <v>29</v>
      </c>
      <c r="C12781" s="10" t="s">
        <v>15</v>
      </c>
      <c r="D12781" s="10" t="str">
        <f>Mapping!$F$12</f>
        <v>Customer K</v>
      </c>
      <c r="E12781" s="11">
        <v>1157181.746</v>
      </c>
      <c r="F12781" s="12">
        <f t="shared" si="199"/>
        <v>12</v>
      </c>
      <c r="G12781" s="1"/>
      <c r="H12781" s="1"/>
    </row>
    <row r="12782" spans="1:8" ht="14" x14ac:dyDescent="0.15">
      <c r="A12782" s="37">
        <v>2020</v>
      </c>
      <c r="B12782" s="10" t="s">
        <v>29</v>
      </c>
      <c r="C12782" s="10" t="s">
        <v>15</v>
      </c>
      <c r="D12782" s="10" t="str">
        <f>Mapping!$F$13</f>
        <v>Customer L</v>
      </c>
      <c r="E12782" s="11">
        <v>19085.849999999999</v>
      </c>
      <c r="F12782" s="12">
        <f t="shared" si="199"/>
        <v>12</v>
      </c>
      <c r="G12782" s="1"/>
      <c r="H12782" s="1"/>
    </row>
    <row r="12783" spans="1:8" ht="14" x14ac:dyDescent="0.15">
      <c r="A12783" s="37">
        <v>2020</v>
      </c>
      <c r="B12783" s="10" t="s">
        <v>29</v>
      </c>
      <c r="C12783" s="10" t="s">
        <v>15</v>
      </c>
      <c r="D12783" s="10" t="str">
        <f>Mapping!$F$14</f>
        <v>Customer M</v>
      </c>
      <c r="E12783" s="11">
        <v>70092.812999999995</v>
      </c>
      <c r="F12783" s="12">
        <f t="shared" si="199"/>
        <v>12</v>
      </c>
      <c r="G12783" s="1"/>
      <c r="H12783" s="1"/>
    </row>
    <row r="12784" spans="1:8" ht="14" x14ac:dyDescent="0.15">
      <c r="A12784" s="37">
        <v>2019</v>
      </c>
      <c r="B12784" s="10" t="s">
        <v>29</v>
      </c>
      <c r="C12784" s="10" t="s">
        <v>15</v>
      </c>
      <c r="D12784" s="10" t="str">
        <f>Mapping!$F$15</f>
        <v>Customer N</v>
      </c>
      <c r="E12784" s="11">
        <v>19631.520999999997</v>
      </c>
      <c r="F12784" s="12">
        <f t="shared" si="199"/>
        <v>12</v>
      </c>
      <c r="G12784" s="1"/>
      <c r="H12784" s="1"/>
    </row>
    <row r="12785" spans="1:8" ht="14" x14ac:dyDescent="0.15">
      <c r="A12785" s="37">
        <v>2019</v>
      </c>
      <c r="B12785" s="10" t="s">
        <v>29</v>
      </c>
      <c r="C12785" s="10" t="s">
        <v>16</v>
      </c>
      <c r="D12785" s="10" t="str">
        <f>Mapping!$F$16</f>
        <v>Customer O</v>
      </c>
      <c r="E12785" s="11">
        <v>154803.15199999997</v>
      </c>
      <c r="F12785" s="12">
        <f t="shared" si="199"/>
        <v>12</v>
      </c>
      <c r="G12785" s="1"/>
      <c r="H12785" s="1"/>
    </row>
    <row r="12786" spans="1:8" ht="14" x14ac:dyDescent="0.15">
      <c r="A12786" s="37">
        <v>2019</v>
      </c>
      <c r="B12786" s="10" t="s">
        <v>29</v>
      </c>
      <c r="C12786" s="10" t="s">
        <v>17</v>
      </c>
      <c r="D12786" s="10" t="str">
        <f>Mapping!$F$17</f>
        <v>Customer P</v>
      </c>
      <c r="E12786" s="11">
        <v>241231.557</v>
      </c>
      <c r="F12786" s="12">
        <f t="shared" si="199"/>
        <v>12</v>
      </c>
      <c r="G12786" s="1"/>
      <c r="H12786" s="1"/>
    </row>
    <row r="12787" spans="1:8" ht="14" x14ac:dyDescent="0.15">
      <c r="A12787" s="37">
        <v>2019</v>
      </c>
      <c r="B12787" s="10" t="s">
        <v>29</v>
      </c>
      <c r="C12787" s="10" t="s">
        <v>15</v>
      </c>
      <c r="D12787" s="10" t="str">
        <f>Mapping!$F$18</f>
        <v>Customer Q</v>
      </c>
      <c r="E12787" s="11">
        <v>365000.89499999996</v>
      </c>
      <c r="F12787" s="12">
        <f t="shared" si="199"/>
        <v>12</v>
      </c>
      <c r="G12787" s="1"/>
      <c r="H12787" s="1"/>
    </row>
    <row r="12788" spans="1:8" ht="14" x14ac:dyDescent="0.15">
      <c r="A12788" s="37">
        <v>2020</v>
      </c>
      <c r="B12788" s="10" t="s">
        <v>29</v>
      </c>
      <c r="C12788" s="10" t="s">
        <v>15</v>
      </c>
      <c r="D12788" s="10" t="str">
        <f>Mapping!$F$19</f>
        <v>Customer R</v>
      </c>
      <c r="E12788" s="11">
        <v>293598.39600000001</v>
      </c>
      <c r="F12788" s="12">
        <f t="shared" si="199"/>
        <v>12</v>
      </c>
      <c r="G12788" s="1"/>
      <c r="H12788" s="1"/>
    </row>
    <row r="12789" spans="1:8" ht="14" x14ac:dyDescent="0.15">
      <c r="A12789" s="37">
        <v>2020</v>
      </c>
      <c r="B12789" s="10" t="s">
        <v>29</v>
      </c>
      <c r="C12789" s="10" t="s">
        <v>15</v>
      </c>
      <c r="D12789" s="10" t="str">
        <f>Mapping!$F$20</f>
        <v>Customer S</v>
      </c>
      <c r="E12789" s="11">
        <v>223452.29199999999</v>
      </c>
      <c r="F12789" s="12">
        <f t="shared" si="199"/>
        <v>12</v>
      </c>
      <c r="G12789" s="1"/>
      <c r="H12789" s="1"/>
    </row>
    <row r="12790" spans="1:8" ht="14" x14ac:dyDescent="0.15">
      <c r="A12790" s="37">
        <v>2020</v>
      </c>
      <c r="B12790" s="10" t="s">
        <v>29</v>
      </c>
      <c r="C12790" s="10" t="s">
        <v>15</v>
      </c>
      <c r="D12790" s="10" t="str">
        <f>Mapping!$F$2</f>
        <v>Customer A</v>
      </c>
      <c r="E12790" s="11">
        <v>2039556.281</v>
      </c>
      <c r="F12790" s="12">
        <f t="shared" si="199"/>
        <v>12</v>
      </c>
      <c r="G12790" s="1"/>
      <c r="H12790" s="1"/>
    </row>
    <row r="12791" spans="1:8" ht="14" x14ac:dyDescent="0.15">
      <c r="A12791" s="37">
        <v>2020</v>
      </c>
      <c r="B12791" s="10" t="s">
        <v>29</v>
      </c>
      <c r="C12791" s="10" t="s">
        <v>15</v>
      </c>
      <c r="D12791" s="10" t="str">
        <f>Mapping!$F$3</f>
        <v>Customer B</v>
      </c>
      <c r="E12791" s="11">
        <v>9522376.1359999999</v>
      </c>
      <c r="F12791" s="12">
        <f t="shared" si="199"/>
        <v>12</v>
      </c>
      <c r="G12791" s="1"/>
      <c r="H12791" s="1"/>
    </row>
    <row r="12792" spans="1:8" ht="14" x14ac:dyDescent="0.15">
      <c r="A12792" s="37">
        <v>2019</v>
      </c>
      <c r="B12792" s="10" t="s">
        <v>29</v>
      </c>
      <c r="C12792" s="10" t="s">
        <v>16</v>
      </c>
      <c r="D12792" s="10" t="str">
        <f>Mapping!$F$4</f>
        <v>Customer C</v>
      </c>
      <c r="E12792" s="11">
        <v>88864.51</v>
      </c>
      <c r="F12792" s="12">
        <f t="shared" si="199"/>
        <v>12</v>
      </c>
      <c r="G12792" s="1"/>
      <c r="H12792" s="1"/>
    </row>
    <row r="12793" spans="1:8" ht="14" x14ac:dyDescent="0.15">
      <c r="A12793" s="37">
        <v>2020</v>
      </c>
      <c r="B12793" s="10" t="s">
        <v>29</v>
      </c>
      <c r="C12793" s="10" t="s">
        <v>17</v>
      </c>
      <c r="D12793" s="10" t="str">
        <f>Mapping!$F$5</f>
        <v>Customer D</v>
      </c>
      <c r="E12793" s="11">
        <v>64309.923999999999</v>
      </c>
      <c r="F12793" s="12">
        <f t="shared" si="199"/>
        <v>12</v>
      </c>
      <c r="G12793" s="1"/>
      <c r="H12793" s="1"/>
    </row>
    <row r="12794" spans="1:8" ht="14" x14ac:dyDescent="0.15">
      <c r="A12794" s="37">
        <v>2020</v>
      </c>
      <c r="B12794" s="10" t="s">
        <v>29</v>
      </c>
      <c r="C12794" s="10" t="s">
        <v>15</v>
      </c>
      <c r="D12794" s="10" t="str">
        <f>Mapping!$F$6</f>
        <v>Customer E</v>
      </c>
      <c r="E12794" s="11">
        <v>1606778.523</v>
      </c>
      <c r="F12794" s="12">
        <f t="shared" si="199"/>
        <v>12</v>
      </c>
      <c r="G12794" s="1"/>
      <c r="H12794" s="1"/>
    </row>
    <row r="12795" spans="1:8" ht="14" x14ac:dyDescent="0.15">
      <c r="A12795" s="37">
        <v>2020</v>
      </c>
      <c r="B12795" s="10" t="s">
        <v>29</v>
      </c>
      <c r="C12795" s="10" t="s">
        <v>15</v>
      </c>
      <c r="D12795" s="10" t="str">
        <f>Mapping!$F$7</f>
        <v>Customer F</v>
      </c>
      <c r="E12795" s="11">
        <v>3008.0889999999999</v>
      </c>
      <c r="F12795" s="12">
        <f t="shared" si="199"/>
        <v>12</v>
      </c>
      <c r="G12795" s="1"/>
      <c r="H12795" s="1"/>
    </row>
    <row r="12796" spans="1:8" ht="14" x14ac:dyDescent="0.15">
      <c r="A12796" s="37">
        <v>2019</v>
      </c>
      <c r="B12796" s="10" t="s">
        <v>29</v>
      </c>
      <c r="C12796" s="10" t="s">
        <v>15</v>
      </c>
      <c r="D12796" s="10" t="str">
        <f>Mapping!$F$8</f>
        <v>Customer G</v>
      </c>
      <c r="E12796" s="11">
        <v>38649.393999999993</v>
      </c>
      <c r="F12796" s="12">
        <f t="shared" si="199"/>
        <v>12</v>
      </c>
      <c r="G12796" s="1"/>
      <c r="H12796" s="1"/>
    </row>
    <row r="12797" spans="1:8" ht="14" x14ac:dyDescent="0.15">
      <c r="A12797" s="37">
        <v>2020</v>
      </c>
      <c r="B12797" s="10" t="s">
        <v>29</v>
      </c>
      <c r="C12797" s="10" t="s">
        <v>16</v>
      </c>
      <c r="D12797" s="10" t="str">
        <f>Mapping!$F$9</f>
        <v>Customer H</v>
      </c>
      <c r="E12797" s="11">
        <v>837421.43099999998</v>
      </c>
      <c r="F12797" s="12">
        <f t="shared" si="199"/>
        <v>12</v>
      </c>
      <c r="G12797" s="1"/>
      <c r="H12797" s="1"/>
    </row>
    <row r="12798" spans="1:8" ht="14" x14ac:dyDescent="0.15">
      <c r="A12798" s="37">
        <v>2019</v>
      </c>
      <c r="B12798" s="10" t="s">
        <v>29</v>
      </c>
      <c r="C12798" s="10" t="s">
        <v>17</v>
      </c>
      <c r="D12798" s="10" t="str">
        <f>Mapping!$F$10</f>
        <v>Customer I</v>
      </c>
      <c r="E12798" s="11">
        <v>229532.69499999998</v>
      </c>
      <c r="F12798" s="12">
        <f t="shared" si="199"/>
        <v>12</v>
      </c>
      <c r="G12798" s="1"/>
      <c r="H12798" s="1"/>
    </row>
    <row r="12799" spans="1:8" ht="14" x14ac:dyDescent="0.15">
      <c r="A12799" s="37">
        <v>2019</v>
      </c>
      <c r="B12799" s="10" t="s">
        <v>29</v>
      </c>
      <c r="C12799" s="10" t="s">
        <v>15</v>
      </c>
      <c r="D12799" s="10" t="str">
        <f>Mapping!$F$11</f>
        <v>Customer J</v>
      </c>
      <c r="E12799" s="11">
        <v>70475.467999999993</v>
      </c>
      <c r="F12799" s="12">
        <f t="shared" si="199"/>
        <v>12</v>
      </c>
      <c r="G12799" s="1"/>
      <c r="H12799" s="1"/>
    </row>
    <row r="12800" spans="1:8" ht="14" x14ac:dyDescent="0.15">
      <c r="A12800" s="37">
        <v>2020</v>
      </c>
      <c r="B12800" s="10" t="s">
        <v>29</v>
      </c>
      <c r="C12800" s="10" t="s">
        <v>15</v>
      </c>
      <c r="D12800" s="10" t="str">
        <f>Mapping!$F$12</f>
        <v>Customer K</v>
      </c>
      <c r="E12800" s="11">
        <v>74685.533999999985</v>
      </c>
      <c r="F12800" s="12">
        <f t="shared" si="199"/>
        <v>12</v>
      </c>
      <c r="G12800" s="1"/>
      <c r="H12800" s="1"/>
    </row>
    <row r="12801" spans="1:8" ht="14" x14ac:dyDescent="0.15">
      <c r="A12801" s="37">
        <v>2019</v>
      </c>
      <c r="B12801" s="10" t="s">
        <v>29</v>
      </c>
      <c r="C12801" s="10" t="s">
        <v>16</v>
      </c>
      <c r="D12801" s="10" t="str">
        <f>Mapping!$F$13</f>
        <v>Customer L</v>
      </c>
      <c r="E12801" s="11">
        <v>1338521.9469999999</v>
      </c>
      <c r="F12801" s="12">
        <f t="shared" si="199"/>
        <v>12</v>
      </c>
      <c r="G12801" s="1"/>
      <c r="H12801" s="1"/>
    </row>
    <row r="12802" spans="1:8" ht="14" x14ac:dyDescent="0.15">
      <c r="A12802" s="37">
        <v>2019</v>
      </c>
      <c r="B12802" s="10" t="s">
        <v>29</v>
      </c>
      <c r="C12802" s="10" t="s">
        <v>17</v>
      </c>
      <c r="D12802" s="10" t="str">
        <f>Mapping!$F$14</f>
        <v>Customer M</v>
      </c>
      <c r="E12802" s="11">
        <v>68731.942999999999</v>
      </c>
      <c r="F12802" s="12">
        <f t="shared" ref="F12802:F12865" si="200">MONTH(DATEVALUE(B12802&amp;"1"))</f>
        <v>12</v>
      </c>
      <c r="G12802" s="1"/>
      <c r="H12802" s="1"/>
    </row>
    <row r="12803" spans="1:8" ht="14" x14ac:dyDescent="0.15">
      <c r="A12803" s="37">
        <v>2020</v>
      </c>
      <c r="B12803" s="10" t="s">
        <v>29</v>
      </c>
      <c r="C12803" s="10" t="s">
        <v>15</v>
      </c>
      <c r="D12803" s="10" t="str">
        <f>Mapping!$F$15</f>
        <v>Customer N</v>
      </c>
      <c r="E12803" s="11">
        <v>1996711.2479999999</v>
      </c>
      <c r="F12803" s="12">
        <f t="shared" si="200"/>
        <v>12</v>
      </c>
      <c r="G12803" s="1"/>
      <c r="H12803" s="1"/>
    </row>
    <row r="12804" spans="1:8" ht="14" x14ac:dyDescent="0.15">
      <c r="A12804" s="37">
        <v>2019</v>
      </c>
      <c r="B12804" s="10" t="s">
        <v>29</v>
      </c>
      <c r="C12804" s="10" t="s">
        <v>15</v>
      </c>
      <c r="D12804" s="10" t="str">
        <f>Mapping!$F$16</f>
        <v>Customer O</v>
      </c>
      <c r="E12804" s="11">
        <v>1822178.0499999998</v>
      </c>
      <c r="F12804" s="12">
        <f t="shared" si="200"/>
        <v>12</v>
      </c>
      <c r="G12804" s="1"/>
      <c r="H12804" s="1"/>
    </row>
    <row r="12805" spans="1:8" ht="14" x14ac:dyDescent="0.15">
      <c r="A12805" s="37">
        <v>2020</v>
      </c>
      <c r="B12805" s="10" t="s">
        <v>29</v>
      </c>
      <c r="C12805" s="10" t="s">
        <v>15</v>
      </c>
      <c r="D12805" s="10" t="str">
        <f>Mapping!$F$17</f>
        <v>Customer P</v>
      </c>
      <c r="E12805" s="11">
        <v>319686.19199999998</v>
      </c>
      <c r="F12805" s="12">
        <f t="shared" si="200"/>
        <v>12</v>
      </c>
      <c r="G12805" s="1"/>
      <c r="H12805" s="1"/>
    </row>
    <row r="12806" spans="1:8" ht="14" x14ac:dyDescent="0.15">
      <c r="A12806" s="37">
        <v>2020</v>
      </c>
      <c r="B12806" s="10" t="s">
        <v>29</v>
      </c>
      <c r="C12806" s="10" t="s">
        <v>16</v>
      </c>
      <c r="D12806" s="10" t="str">
        <f>Mapping!$F$18</f>
        <v>Customer Q</v>
      </c>
      <c r="E12806" s="11">
        <v>108693.31199999999</v>
      </c>
      <c r="F12806" s="12">
        <f t="shared" si="200"/>
        <v>12</v>
      </c>
      <c r="G12806" s="1"/>
      <c r="H12806" s="1"/>
    </row>
    <row r="12807" spans="1:8" ht="14" x14ac:dyDescent="0.15">
      <c r="A12807" s="37">
        <v>2020</v>
      </c>
      <c r="B12807" s="10" t="s">
        <v>29</v>
      </c>
      <c r="C12807" s="10" t="s">
        <v>17</v>
      </c>
      <c r="D12807" s="10" t="str">
        <f>Mapping!$F$19</f>
        <v>Customer R</v>
      </c>
      <c r="E12807" s="11">
        <v>149596.49599999998</v>
      </c>
      <c r="F12807" s="12">
        <f t="shared" si="200"/>
        <v>12</v>
      </c>
      <c r="G12807" s="1"/>
      <c r="H12807" s="1"/>
    </row>
    <row r="12808" spans="1:8" ht="14" x14ac:dyDescent="0.15">
      <c r="A12808" s="37">
        <v>2019</v>
      </c>
      <c r="B12808" s="10" t="s">
        <v>29</v>
      </c>
      <c r="C12808" s="10" t="s">
        <v>18</v>
      </c>
      <c r="D12808" s="10" t="str">
        <f>Mapping!$F$2</f>
        <v>Customer A</v>
      </c>
      <c r="E12808" s="11">
        <v>791829.26199999987</v>
      </c>
      <c r="F12808" s="12">
        <f t="shared" si="200"/>
        <v>12</v>
      </c>
      <c r="G12808" s="1"/>
      <c r="H12808" s="1"/>
    </row>
    <row r="12809" spans="1:8" ht="14" x14ac:dyDescent="0.15">
      <c r="A12809" s="37">
        <v>2020</v>
      </c>
      <c r="B12809" s="10" t="s">
        <v>29</v>
      </c>
      <c r="C12809" s="10" t="s">
        <v>15</v>
      </c>
      <c r="D12809" s="10" t="str">
        <f>Mapping!$F$3</f>
        <v>Customer B</v>
      </c>
      <c r="E12809" s="11">
        <v>676353.25100000005</v>
      </c>
      <c r="F12809" s="12">
        <f t="shared" si="200"/>
        <v>12</v>
      </c>
      <c r="G12809" s="1"/>
      <c r="H12809" s="1"/>
    </row>
    <row r="12810" spans="1:8" ht="14" x14ac:dyDescent="0.15">
      <c r="A12810" s="37">
        <v>2020</v>
      </c>
      <c r="B12810" s="10" t="s">
        <v>29</v>
      </c>
      <c r="C12810" s="10" t="s">
        <v>16</v>
      </c>
      <c r="D12810" s="10" t="str">
        <f>Mapping!$F$4</f>
        <v>Customer C</v>
      </c>
      <c r="E12810" s="11">
        <v>922619.17999999982</v>
      </c>
      <c r="F12810" s="12">
        <f t="shared" si="200"/>
        <v>12</v>
      </c>
      <c r="G12810" s="1"/>
      <c r="H12810" s="1"/>
    </row>
    <row r="12811" spans="1:8" ht="14" x14ac:dyDescent="0.15">
      <c r="A12811" s="37">
        <v>2019</v>
      </c>
      <c r="B12811" s="10" t="s">
        <v>29</v>
      </c>
      <c r="C12811" s="10" t="s">
        <v>17</v>
      </c>
      <c r="D12811" s="10" t="str">
        <f>Mapping!$F$5</f>
        <v>Customer D</v>
      </c>
      <c r="E12811" s="11">
        <v>305420.13599999994</v>
      </c>
      <c r="F12811" s="12">
        <f t="shared" si="200"/>
        <v>12</v>
      </c>
      <c r="G12811" s="1"/>
      <c r="H12811" s="1"/>
    </row>
    <row r="12812" spans="1:8" ht="14" x14ac:dyDescent="0.15">
      <c r="A12812" s="37">
        <v>2019</v>
      </c>
      <c r="B12812" s="10" t="s">
        <v>29</v>
      </c>
      <c r="C12812" s="10" t="s">
        <v>18</v>
      </c>
      <c r="D12812" s="10" t="str">
        <f>Mapping!$F$6</f>
        <v>Customer E</v>
      </c>
      <c r="E12812" s="11">
        <v>88428.661999999997</v>
      </c>
      <c r="F12812" s="12">
        <f t="shared" si="200"/>
        <v>12</v>
      </c>
      <c r="G12812" s="1"/>
      <c r="H12812" s="1"/>
    </row>
    <row r="12813" spans="1:8" ht="14" x14ac:dyDescent="0.15">
      <c r="A12813" s="37">
        <v>2020</v>
      </c>
      <c r="B12813" s="10" t="s">
        <v>29</v>
      </c>
      <c r="C12813" s="10" t="s">
        <v>15</v>
      </c>
      <c r="D12813" s="10" t="str">
        <f>Mapping!$F$7</f>
        <v>Customer F</v>
      </c>
      <c r="E12813" s="11">
        <v>3127174.4699999997</v>
      </c>
      <c r="F12813" s="12">
        <f t="shared" si="200"/>
        <v>12</v>
      </c>
      <c r="G12813" s="1"/>
      <c r="H12813" s="1"/>
    </row>
    <row r="12814" spans="1:8" ht="14" x14ac:dyDescent="0.15">
      <c r="A12814" s="37">
        <v>2020</v>
      </c>
      <c r="B12814" s="10" t="s">
        <v>29</v>
      </c>
      <c r="C12814" s="10" t="s">
        <v>16</v>
      </c>
      <c r="D12814" s="10" t="str">
        <f>Mapping!$F$8</f>
        <v>Customer G</v>
      </c>
      <c r="E12814" s="11">
        <v>261566.01099999997</v>
      </c>
      <c r="F12814" s="12">
        <f t="shared" si="200"/>
        <v>12</v>
      </c>
      <c r="G12814" s="1"/>
      <c r="H12814" s="1"/>
    </row>
    <row r="12815" spans="1:8" ht="14" x14ac:dyDescent="0.15">
      <c r="A12815" s="37">
        <v>2019</v>
      </c>
      <c r="B12815" s="10" t="s">
        <v>29</v>
      </c>
      <c r="C12815" s="10" t="s">
        <v>17</v>
      </c>
      <c r="D12815" s="10" t="str">
        <f>Mapping!$F$9</f>
        <v>Customer H</v>
      </c>
      <c r="E12815" s="11">
        <v>3371937.1139999996</v>
      </c>
      <c r="F12815" s="12">
        <f t="shared" si="200"/>
        <v>12</v>
      </c>
      <c r="G12815" s="1"/>
      <c r="H12815" s="1"/>
    </row>
    <row r="12816" spans="1:8" ht="14" x14ac:dyDescent="0.15">
      <c r="A12816" s="37">
        <v>2019</v>
      </c>
      <c r="B12816" s="10" t="s">
        <v>29</v>
      </c>
      <c r="C12816" s="10" t="s">
        <v>18</v>
      </c>
      <c r="D12816" s="10" t="str">
        <f>Mapping!$F$10</f>
        <v>Customer I</v>
      </c>
      <c r="E12816" s="11">
        <v>-8506.8130000000001</v>
      </c>
      <c r="F12816" s="12">
        <f t="shared" si="200"/>
        <v>12</v>
      </c>
      <c r="G12816" s="1"/>
      <c r="H12816" s="1"/>
    </row>
    <row r="12817" spans="1:8" ht="14" x14ac:dyDescent="0.15">
      <c r="A12817" s="37">
        <v>2019</v>
      </c>
      <c r="B12817" s="10" t="s">
        <v>29</v>
      </c>
      <c r="C12817" s="10" t="s">
        <v>15</v>
      </c>
      <c r="D12817" s="10" t="str">
        <f>Mapping!$F$11</f>
        <v>Customer J</v>
      </c>
      <c r="E12817" s="11">
        <v>-12973.114</v>
      </c>
      <c r="F12817" s="12">
        <f t="shared" si="200"/>
        <v>12</v>
      </c>
      <c r="G12817" s="1"/>
      <c r="H12817" s="1"/>
    </row>
    <row r="12818" spans="1:8" ht="14" x14ac:dyDescent="0.15">
      <c r="A12818" s="37">
        <v>2020</v>
      </c>
      <c r="B12818" s="10" t="s">
        <v>29</v>
      </c>
      <c r="C12818" s="10" t="s">
        <v>16</v>
      </c>
      <c r="D12818" s="10" t="str">
        <f>Mapping!$F$12</f>
        <v>Customer K</v>
      </c>
      <c r="E12818" s="11">
        <v>-90877.387999999992</v>
      </c>
      <c r="F12818" s="12">
        <f t="shared" si="200"/>
        <v>12</v>
      </c>
      <c r="G12818" s="1"/>
      <c r="H12818" s="1"/>
    </row>
    <row r="12819" spans="1:8" ht="14" x14ac:dyDescent="0.15">
      <c r="A12819" s="37">
        <v>2020</v>
      </c>
      <c r="B12819" s="10" t="s">
        <v>29</v>
      </c>
      <c r="C12819" s="10" t="s">
        <v>17</v>
      </c>
      <c r="D12819" s="10" t="str">
        <f>Mapping!$F$13</f>
        <v>Customer L</v>
      </c>
      <c r="E12819" s="11">
        <v>1427709.15</v>
      </c>
      <c r="F12819" s="12">
        <f t="shared" si="200"/>
        <v>12</v>
      </c>
      <c r="G12819" s="1"/>
      <c r="H12819" s="1"/>
    </row>
    <row r="12820" spans="1:8" ht="14" x14ac:dyDescent="0.15">
      <c r="A12820" s="37">
        <v>2020</v>
      </c>
      <c r="B12820" s="10" t="s">
        <v>29</v>
      </c>
      <c r="C12820" s="10" t="s">
        <v>18</v>
      </c>
      <c r="D12820" s="10" t="str">
        <f>Mapping!$F$14</f>
        <v>Customer M</v>
      </c>
      <c r="E12820" s="11">
        <v>1724333.5269999998</v>
      </c>
      <c r="F12820" s="12">
        <f t="shared" si="200"/>
        <v>12</v>
      </c>
      <c r="G12820" s="1"/>
      <c r="H12820" s="1"/>
    </row>
    <row r="12821" spans="1:8" ht="14" x14ac:dyDescent="0.15">
      <c r="A12821" s="37">
        <v>2020</v>
      </c>
      <c r="B12821" s="10" t="s">
        <v>29</v>
      </c>
      <c r="C12821" s="10" t="s">
        <v>15</v>
      </c>
      <c r="D12821" s="10" t="str">
        <f>Mapping!$F$15</f>
        <v>Customer N</v>
      </c>
      <c r="E12821" s="11">
        <v>114431.09999999999</v>
      </c>
      <c r="F12821" s="12">
        <f t="shared" si="200"/>
        <v>12</v>
      </c>
      <c r="G12821" s="1"/>
      <c r="H12821" s="1"/>
    </row>
    <row r="12822" spans="1:8" ht="14" x14ac:dyDescent="0.15">
      <c r="A12822" s="37">
        <v>2019</v>
      </c>
      <c r="B12822" s="10" t="s">
        <v>29</v>
      </c>
      <c r="C12822" s="10" t="s">
        <v>15</v>
      </c>
      <c r="D12822" s="10" t="str">
        <f>Mapping!$F$16</f>
        <v>Customer O</v>
      </c>
      <c r="E12822" s="11">
        <v>114788.09999999999</v>
      </c>
      <c r="F12822" s="12">
        <f t="shared" si="200"/>
        <v>12</v>
      </c>
      <c r="G12822" s="1"/>
      <c r="H12822" s="1"/>
    </row>
    <row r="12823" spans="1:8" ht="14" x14ac:dyDescent="0.15">
      <c r="A12823" s="37">
        <v>2020</v>
      </c>
      <c r="B12823" s="10" t="s">
        <v>29</v>
      </c>
      <c r="C12823" s="10" t="s">
        <v>16</v>
      </c>
      <c r="D12823" s="10" t="str">
        <f>Mapping!$F$17</f>
        <v>Customer P</v>
      </c>
      <c r="E12823" s="11">
        <v>114439.5</v>
      </c>
      <c r="F12823" s="12">
        <f t="shared" si="200"/>
        <v>12</v>
      </c>
      <c r="G12823" s="1"/>
      <c r="H12823" s="1"/>
    </row>
    <row r="12824" spans="1:8" ht="14" x14ac:dyDescent="0.15">
      <c r="A12824" s="37">
        <v>2020</v>
      </c>
      <c r="B12824" s="10" t="s">
        <v>29</v>
      </c>
      <c r="C12824" s="10" t="s">
        <v>17</v>
      </c>
      <c r="D12824" s="10" t="str">
        <f>Mapping!$F$18</f>
        <v>Customer Q</v>
      </c>
      <c r="E12824" s="11">
        <v>229666.49999999997</v>
      </c>
      <c r="F12824" s="12">
        <f t="shared" si="200"/>
        <v>12</v>
      </c>
      <c r="G12824" s="1"/>
      <c r="H12824" s="1"/>
    </row>
    <row r="12825" spans="1:8" ht="14" x14ac:dyDescent="0.15">
      <c r="A12825" s="37">
        <v>2019</v>
      </c>
      <c r="B12825" s="10" t="s">
        <v>29</v>
      </c>
      <c r="C12825" s="10" t="s">
        <v>15</v>
      </c>
      <c r="D12825" s="10" t="str">
        <f>Mapping!$F$19</f>
        <v>Customer R</v>
      </c>
      <c r="E12825" s="11">
        <v>78764.035000000003</v>
      </c>
      <c r="F12825" s="12">
        <f t="shared" si="200"/>
        <v>12</v>
      </c>
      <c r="G12825" s="1"/>
      <c r="H12825" s="1"/>
    </row>
    <row r="12826" spans="1:8" ht="14" x14ac:dyDescent="0.15">
      <c r="A12826" s="37">
        <v>2020</v>
      </c>
      <c r="B12826" s="10" t="s">
        <v>29</v>
      </c>
      <c r="C12826" s="10" t="s">
        <v>16</v>
      </c>
      <c r="D12826" s="10" t="str">
        <f>Mapping!$F$2</f>
        <v>Customer A</v>
      </c>
      <c r="E12826" s="11">
        <v>2864.183</v>
      </c>
      <c r="F12826" s="12">
        <f t="shared" si="200"/>
        <v>12</v>
      </c>
      <c r="G12826" s="1"/>
      <c r="H12826" s="1"/>
    </row>
    <row r="12827" spans="1:8" ht="14" x14ac:dyDescent="0.15">
      <c r="A12827" s="37">
        <v>2019</v>
      </c>
      <c r="B12827" s="10" t="s">
        <v>29</v>
      </c>
      <c r="C12827" s="10" t="s">
        <v>17</v>
      </c>
      <c r="D12827" s="10" t="str">
        <f>Mapping!$F$3</f>
        <v>Customer B</v>
      </c>
      <c r="E12827" s="11">
        <v>214242.68599999999</v>
      </c>
      <c r="F12827" s="12">
        <f t="shared" si="200"/>
        <v>12</v>
      </c>
      <c r="G12827" s="1"/>
      <c r="H12827" s="1"/>
    </row>
    <row r="12828" spans="1:8" ht="14" x14ac:dyDescent="0.15">
      <c r="A12828" s="37">
        <v>2019</v>
      </c>
      <c r="B12828" s="10" t="s">
        <v>29</v>
      </c>
      <c r="C12828" s="10" t="s">
        <v>15</v>
      </c>
      <c r="D12828" s="10" t="str">
        <f>Mapping!$F$4</f>
        <v>Customer C</v>
      </c>
      <c r="E12828" s="11">
        <v>200456.872</v>
      </c>
      <c r="F12828" s="12">
        <f t="shared" si="200"/>
        <v>12</v>
      </c>
      <c r="G12828" s="1"/>
      <c r="H12828" s="1"/>
    </row>
    <row r="12829" spans="1:8" ht="14" x14ac:dyDescent="0.15">
      <c r="A12829" s="37">
        <v>2020</v>
      </c>
      <c r="B12829" s="10" t="s">
        <v>29</v>
      </c>
      <c r="C12829" s="10" t="s">
        <v>16</v>
      </c>
      <c r="D12829" s="10" t="str">
        <f>Mapping!$F$5</f>
        <v>Customer D</v>
      </c>
      <c r="E12829" s="11">
        <v>132449.20499999999</v>
      </c>
      <c r="F12829" s="12">
        <f t="shared" si="200"/>
        <v>12</v>
      </c>
      <c r="G12829" s="1"/>
      <c r="H12829" s="1"/>
    </row>
    <row r="12830" spans="1:8" ht="14" x14ac:dyDescent="0.15">
      <c r="A12830" s="37">
        <v>2020</v>
      </c>
      <c r="B12830" s="10" t="s">
        <v>29</v>
      </c>
      <c r="C12830" s="10" t="s">
        <v>17</v>
      </c>
      <c r="D12830" s="10" t="str">
        <f>Mapping!$F$6</f>
        <v>Customer E</v>
      </c>
      <c r="E12830" s="11">
        <v>205044.68599999999</v>
      </c>
      <c r="F12830" s="12">
        <f t="shared" si="200"/>
        <v>12</v>
      </c>
      <c r="G12830" s="1"/>
      <c r="H12830" s="1"/>
    </row>
    <row r="12831" spans="1:8" ht="14" x14ac:dyDescent="0.15">
      <c r="A12831" s="37">
        <v>2019</v>
      </c>
      <c r="B12831" s="10" t="s">
        <v>29</v>
      </c>
      <c r="C12831" s="10" t="s">
        <v>15</v>
      </c>
      <c r="D12831" s="10" t="str">
        <f>Mapping!$F$7</f>
        <v>Customer F</v>
      </c>
      <c r="E12831" s="11">
        <v>103035.51299999999</v>
      </c>
      <c r="F12831" s="12">
        <f t="shared" si="200"/>
        <v>12</v>
      </c>
      <c r="G12831" s="1"/>
      <c r="H12831" s="1"/>
    </row>
    <row r="12832" spans="1:8" ht="14" x14ac:dyDescent="0.15">
      <c r="A12832" s="37">
        <v>2020</v>
      </c>
      <c r="B12832" s="10" t="s">
        <v>29</v>
      </c>
      <c r="C12832" s="10" t="s">
        <v>15</v>
      </c>
      <c r="D12832" s="10" t="str">
        <f>Mapping!$F$8</f>
        <v>Customer G</v>
      </c>
      <c r="E12832" s="11">
        <v>9066.4279999999999</v>
      </c>
      <c r="F12832" s="12">
        <f t="shared" si="200"/>
        <v>12</v>
      </c>
      <c r="G12832" s="1"/>
      <c r="H12832" s="1"/>
    </row>
    <row r="12833" spans="1:8" ht="14" x14ac:dyDescent="0.15">
      <c r="A12833" s="37">
        <v>2019</v>
      </c>
      <c r="B12833" s="10" t="s">
        <v>29</v>
      </c>
      <c r="C12833" s="10" t="s">
        <v>15</v>
      </c>
      <c r="D12833" s="10" t="str">
        <f>Mapping!$F$9</f>
        <v>Customer H</v>
      </c>
      <c r="E12833" s="11">
        <v>70636.993000000002</v>
      </c>
      <c r="F12833" s="12">
        <f t="shared" si="200"/>
        <v>12</v>
      </c>
      <c r="G12833" s="1"/>
      <c r="H12833" s="1"/>
    </row>
    <row r="12834" spans="1:8" ht="14" x14ac:dyDescent="0.15">
      <c r="A12834" s="37">
        <v>2019</v>
      </c>
      <c r="B12834" s="10" t="s">
        <v>29</v>
      </c>
      <c r="C12834" s="10" t="s">
        <v>15</v>
      </c>
      <c r="D12834" s="10" t="str">
        <f>Mapping!$F$10</f>
        <v>Customer I</v>
      </c>
      <c r="E12834" s="11">
        <v>166998.41199999998</v>
      </c>
      <c r="F12834" s="12">
        <f t="shared" si="200"/>
        <v>12</v>
      </c>
      <c r="G12834" s="1"/>
      <c r="H12834" s="1"/>
    </row>
    <row r="12835" spans="1:8" ht="14" x14ac:dyDescent="0.15">
      <c r="A12835" s="37">
        <v>2020</v>
      </c>
      <c r="B12835" s="10" t="s">
        <v>29</v>
      </c>
      <c r="C12835" s="10" t="s">
        <v>15</v>
      </c>
      <c r="D12835" s="10" t="str">
        <f>Mapping!$F$11</f>
        <v>Customer J</v>
      </c>
      <c r="E12835" s="11">
        <v>248907.323</v>
      </c>
      <c r="F12835" s="12">
        <f t="shared" si="200"/>
        <v>12</v>
      </c>
      <c r="G12835" s="1"/>
      <c r="H12835" s="1"/>
    </row>
    <row r="12836" spans="1:8" ht="14" x14ac:dyDescent="0.15">
      <c r="A12836" s="37">
        <v>2019</v>
      </c>
      <c r="B12836" s="10" t="s">
        <v>29</v>
      </c>
      <c r="C12836" s="10" t="s">
        <v>15</v>
      </c>
      <c r="D12836" s="10" t="str">
        <f>Mapping!$F$12</f>
        <v>Customer K</v>
      </c>
      <c r="E12836" s="11">
        <v>142305.30299999999</v>
      </c>
      <c r="F12836" s="12">
        <f t="shared" si="200"/>
        <v>12</v>
      </c>
      <c r="G12836" s="1"/>
      <c r="H12836" s="1"/>
    </row>
    <row r="12837" spans="1:8" ht="14" x14ac:dyDescent="0.15">
      <c r="A12837" s="37">
        <v>2019</v>
      </c>
      <c r="B12837" s="10" t="s">
        <v>29</v>
      </c>
      <c r="C12837" s="10" t="s">
        <v>15</v>
      </c>
      <c r="D12837" s="10" t="str">
        <f>Mapping!$F$13</f>
        <v>Customer L</v>
      </c>
      <c r="E12837" s="11">
        <v>19432.231</v>
      </c>
      <c r="F12837" s="12">
        <f t="shared" si="200"/>
        <v>12</v>
      </c>
      <c r="G12837" s="1"/>
      <c r="H12837" s="1"/>
    </row>
    <row r="12838" spans="1:8" ht="14" x14ac:dyDescent="0.15">
      <c r="A12838" s="37">
        <v>2020</v>
      </c>
      <c r="B12838" s="10" t="s">
        <v>29</v>
      </c>
      <c r="C12838" s="10" t="s">
        <v>15</v>
      </c>
      <c r="D12838" s="10" t="str">
        <f>Mapping!$F$14</f>
        <v>Customer M</v>
      </c>
      <c r="E12838" s="11">
        <v>35252.727999999996</v>
      </c>
      <c r="F12838" s="12">
        <f t="shared" si="200"/>
        <v>12</v>
      </c>
      <c r="G12838" s="1"/>
      <c r="H12838" s="1"/>
    </row>
    <row r="12839" spans="1:8" ht="14" x14ac:dyDescent="0.15">
      <c r="A12839" s="37">
        <v>2020</v>
      </c>
      <c r="B12839" s="10" t="s">
        <v>29</v>
      </c>
      <c r="C12839" s="10" t="s">
        <v>15</v>
      </c>
      <c r="D12839" s="10" t="str">
        <f>Mapping!$F$15</f>
        <v>Customer N</v>
      </c>
      <c r="E12839" s="11">
        <v>16775.093999999997</v>
      </c>
      <c r="F12839" s="12">
        <f t="shared" si="200"/>
        <v>12</v>
      </c>
      <c r="G12839" s="1"/>
      <c r="H12839" s="1"/>
    </row>
    <row r="12840" spans="1:8" ht="14" x14ac:dyDescent="0.15">
      <c r="A12840" s="37">
        <v>2020</v>
      </c>
      <c r="B12840" s="10" t="s">
        <v>29</v>
      </c>
      <c r="C12840" s="10" t="s">
        <v>15</v>
      </c>
      <c r="D12840" s="10" t="str">
        <f>Mapping!$F$16</f>
        <v>Customer O</v>
      </c>
      <c r="E12840" s="11">
        <v>347115.41899999999</v>
      </c>
      <c r="F12840" s="12">
        <f t="shared" si="200"/>
        <v>12</v>
      </c>
      <c r="G12840" s="1"/>
      <c r="H12840" s="1"/>
    </row>
    <row r="12841" spans="1:8" ht="14" x14ac:dyDescent="0.15">
      <c r="A12841" s="37">
        <v>2019</v>
      </c>
      <c r="B12841" s="10" t="s">
        <v>29</v>
      </c>
      <c r="C12841" s="10" t="s">
        <v>15</v>
      </c>
      <c r="D12841" s="10" t="str">
        <f>Mapping!$F$17</f>
        <v>Customer P</v>
      </c>
      <c r="E12841" s="11">
        <v>18104.786</v>
      </c>
      <c r="F12841" s="12">
        <f t="shared" si="200"/>
        <v>12</v>
      </c>
      <c r="G12841" s="1"/>
      <c r="H12841" s="1"/>
    </row>
    <row r="12842" spans="1:8" ht="14" x14ac:dyDescent="0.15">
      <c r="A12842" s="37">
        <v>2019</v>
      </c>
      <c r="B12842" s="10" t="s">
        <v>29</v>
      </c>
      <c r="C12842" s="10" t="s">
        <v>15</v>
      </c>
      <c r="D12842" s="10" t="str">
        <f>Mapping!$F$18</f>
        <v>Customer Q</v>
      </c>
      <c r="E12842" s="11">
        <v>51442.845999999998</v>
      </c>
      <c r="F12842" s="12">
        <f t="shared" si="200"/>
        <v>12</v>
      </c>
      <c r="G12842" s="1"/>
      <c r="H12842" s="1"/>
    </row>
    <row r="12843" spans="1:8" ht="14" x14ac:dyDescent="0.15">
      <c r="A12843" s="37">
        <v>2019</v>
      </c>
      <c r="B12843" s="10" t="s">
        <v>29</v>
      </c>
      <c r="C12843" s="10" t="s">
        <v>15</v>
      </c>
      <c r="D12843" s="10" t="str">
        <f>Mapping!$F$19</f>
        <v>Customer R</v>
      </c>
      <c r="E12843" s="11">
        <v>60143.229999999989</v>
      </c>
      <c r="F12843" s="12">
        <f t="shared" si="200"/>
        <v>12</v>
      </c>
      <c r="G12843" s="1"/>
      <c r="H12843" s="1"/>
    </row>
    <row r="12844" spans="1:8" ht="14" x14ac:dyDescent="0.15">
      <c r="A12844" s="37">
        <v>2020</v>
      </c>
      <c r="B12844" s="10" t="s">
        <v>29</v>
      </c>
      <c r="C12844" s="10" t="s">
        <v>15</v>
      </c>
      <c r="D12844" s="10" t="str">
        <f>Mapping!$F$2</f>
        <v>Customer A</v>
      </c>
      <c r="E12844" s="11">
        <v>412098.58199999999</v>
      </c>
      <c r="F12844" s="12">
        <f t="shared" si="200"/>
        <v>12</v>
      </c>
      <c r="G12844" s="1"/>
      <c r="H12844" s="1"/>
    </row>
    <row r="12845" spans="1:8" ht="14" x14ac:dyDescent="0.15">
      <c r="A12845" s="37">
        <v>2020</v>
      </c>
      <c r="B12845" s="10" t="s">
        <v>29</v>
      </c>
      <c r="C12845" s="10" t="s">
        <v>15</v>
      </c>
      <c r="D12845" s="10" t="str">
        <f>Mapping!$F$3</f>
        <v>Customer B</v>
      </c>
      <c r="E12845" s="11">
        <v>32320.042999999998</v>
      </c>
      <c r="F12845" s="12">
        <f t="shared" si="200"/>
        <v>12</v>
      </c>
      <c r="G12845" s="1"/>
      <c r="H12845" s="1"/>
    </row>
    <row r="12846" spans="1:8" ht="14" x14ac:dyDescent="0.15">
      <c r="A12846" s="37">
        <v>2020</v>
      </c>
      <c r="B12846" s="10" t="s">
        <v>29</v>
      </c>
      <c r="C12846" s="10" t="s">
        <v>15</v>
      </c>
      <c r="D12846" s="10" t="str">
        <f>Mapping!$F$4</f>
        <v>Customer C</v>
      </c>
      <c r="E12846" s="11">
        <v>295844.26199999999</v>
      </c>
      <c r="F12846" s="12">
        <f t="shared" si="200"/>
        <v>12</v>
      </c>
      <c r="G12846" s="1"/>
      <c r="H12846" s="1"/>
    </row>
    <row r="12847" spans="1:8" ht="14" x14ac:dyDescent="0.15">
      <c r="A12847" s="37">
        <v>2020</v>
      </c>
      <c r="B12847" s="10" t="s">
        <v>29</v>
      </c>
      <c r="C12847" s="10" t="s">
        <v>15</v>
      </c>
      <c r="D12847" s="10" t="str">
        <f>Mapping!$F$5</f>
        <v>Customer D</v>
      </c>
      <c r="E12847" s="11">
        <v>164181.56299999999</v>
      </c>
      <c r="F12847" s="12">
        <f t="shared" si="200"/>
        <v>12</v>
      </c>
      <c r="G12847" s="1"/>
      <c r="H12847" s="1"/>
    </row>
    <row r="12848" spans="1:8" ht="14" x14ac:dyDescent="0.15">
      <c r="A12848" s="37">
        <v>2019</v>
      </c>
      <c r="B12848" s="10" t="s">
        <v>29</v>
      </c>
      <c r="C12848" s="10" t="s">
        <v>15</v>
      </c>
      <c r="D12848" s="10" t="str">
        <f>Mapping!$F$6</f>
        <v>Customer E</v>
      </c>
      <c r="E12848" s="11">
        <v>81100.516000000003</v>
      </c>
      <c r="F12848" s="12">
        <f t="shared" si="200"/>
        <v>12</v>
      </c>
      <c r="G12848" s="1"/>
      <c r="H12848" s="1"/>
    </row>
    <row r="12849" spans="1:8" ht="14" x14ac:dyDescent="0.15">
      <c r="A12849" s="37">
        <v>2019</v>
      </c>
      <c r="B12849" s="10" t="s">
        <v>29</v>
      </c>
      <c r="C12849" s="10" t="s">
        <v>15</v>
      </c>
      <c r="D12849" s="10" t="str">
        <f>Mapping!$F$7</f>
        <v>Customer F</v>
      </c>
      <c r="E12849" s="11">
        <v>57114.96</v>
      </c>
      <c r="F12849" s="12">
        <f t="shared" si="200"/>
        <v>12</v>
      </c>
      <c r="G12849" s="1"/>
      <c r="H12849" s="1"/>
    </row>
    <row r="12850" spans="1:8" ht="14" x14ac:dyDescent="0.15">
      <c r="A12850" s="37">
        <v>2019</v>
      </c>
      <c r="B12850" s="10" t="s">
        <v>29</v>
      </c>
      <c r="C12850" s="10" t="s">
        <v>15</v>
      </c>
      <c r="D12850" s="10" t="str">
        <f>Mapping!$F$8</f>
        <v>Customer G</v>
      </c>
      <c r="E12850" s="11">
        <v>321237.86799999996</v>
      </c>
      <c r="F12850" s="12">
        <f t="shared" si="200"/>
        <v>12</v>
      </c>
      <c r="G12850" s="1"/>
      <c r="H12850" s="1"/>
    </row>
    <row r="12851" spans="1:8" ht="14" x14ac:dyDescent="0.15">
      <c r="A12851" s="37">
        <v>2020</v>
      </c>
      <c r="B12851" s="10" t="s">
        <v>29</v>
      </c>
      <c r="C12851" s="10" t="s">
        <v>15</v>
      </c>
      <c r="D12851" s="10" t="str">
        <f>Mapping!$F$9</f>
        <v>Customer H</v>
      </c>
      <c r="E12851" s="11">
        <v>192382.07799999998</v>
      </c>
      <c r="F12851" s="12">
        <f t="shared" si="200"/>
        <v>12</v>
      </c>
      <c r="G12851" s="1"/>
      <c r="H12851" s="1"/>
    </row>
    <row r="12852" spans="1:8" ht="14" x14ac:dyDescent="0.15">
      <c r="A12852" s="37">
        <v>2019</v>
      </c>
      <c r="B12852" s="10" t="s">
        <v>29</v>
      </c>
      <c r="C12852" s="10" t="s">
        <v>15</v>
      </c>
      <c r="D12852" s="10" t="str">
        <f>Mapping!$F$10</f>
        <v>Customer I</v>
      </c>
      <c r="E12852" s="11">
        <v>540171.90500000003</v>
      </c>
      <c r="F12852" s="12">
        <f t="shared" si="200"/>
        <v>12</v>
      </c>
      <c r="G12852" s="1"/>
      <c r="H12852" s="1"/>
    </row>
    <row r="12853" spans="1:8" ht="14" x14ac:dyDescent="0.15">
      <c r="A12853" s="37">
        <v>2019</v>
      </c>
      <c r="B12853" s="10" t="s">
        <v>29</v>
      </c>
      <c r="C12853" s="10" t="s">
        <v>15</v>
      </c>
      <c r="D12853" s="10" t="str">
        <f>Mapping!$F$11</f>
        <v>Customer J</v>
      </c>
      <c r="E12853" s="11">
        <v>460573.04299999995</v>
      </c>
      <c r="F12853" s="12">
        <f t="shared" si="200"/>
        <v>12</v>
      </c>
      <c r="G12853" s="1"/>
      <c r="H12853" s="1"/>
    </row>
    <row r="12854" spans="1:8" ht="14" x14ac:dyDescent="0.15">
      <c r="A12854" s="37">
        <v>2020</v>
      </c>
      <c r="B12854" s="10" t="s">
        <v>29</v>
      </c>
      <c r="C12854" s="10" t="s">
        <v>15</v>
      </c>
      <c r="D12854" s="10" t="str">
        <f>Mapping!$F$12</f>
        <v>Customer K</v>
      </c>
      <c r="E12854" s="11">
        <v>403938.80799999996</v>
      </c>
      <c r="F12854" s="12">
        <f t="shared" si="200"/>
        <v>12</v>
      </c>
      <c r="G12854" s="1"/>
      <c r="H12854" s="1"/>
    </row>
    <row r="12855" spans="1:8" ht="14" x14ac:dyDescent="0.15">
      <c r="A12855" s="37">
        <v>2020</v>
      </c>
      <c r="B12855" s="10" t="s">
        <v>29</v>
      </c>
      <c r="C12855" s="10" t="s">
        <v>15</v>
      </c>
      <c r="D12855" s="10" t="str">
        <f>Mapping!$F$13</f>
        <v>Customer L</v>
      </c>
      <c r="E12855" s="11">
        <v>458933.46799999999</v>
      </c>
      <c r="F12855" s="12">
        <f t="shared" si="200"/>
        <v>12</v>
      </c>
      <c r="G12855" s="1"/>
      <c r="H12855" s="1"/>
    </row>
    <row r="12856" spans="1:8" ht="14" x14ac:dyDescent="0.15">
      <c r="A12856" s="37">
        <v>2020</v>
      </c>
      <c r="B12856" s="10" t="s">
        <v>29</v>
      </c>
      <c r="C12856" s="10" t="s">
        <v>15</v>
      </c>
      <c r="D12856" s="10" t="str">
        <f>Mapping!$F$14</f>
        <v>Customer M</v>
      </c>
      <c r="E12856" s="11">
        <v>319881.21199999994</v>
      </c>
      <c r="F12856" s="12">
        <f t="shared" si="200"/>
        <v>12</v>
      </c>
      <c r="G12856" s="1"/>
      <c r="H12856" s="1"/>
    </row>
    <row r="12857" spans="1:8" ht="14" x14ac:dyDescent="0.15">
      <c r="A12857" s="37">
        <v>2019</v>
      </c>
      <c r="B12857" s="10" t="s">
        <v>29</v>
      </c>
      <c r="C12857" s="10" t="s">
        <v>16</v>
      </c>
      <c r="D12857" s="10" t="str">
        <f>Mapping!$F$15</f>
        <v>Customer N</v>
      </c>
      <c r="E12857" s="11">
        <v>85351.468999999997</v>
      </c>
      <c r="F12857" s="12">
        <f t="shared" si="200"/>
        <v>12</v>
      </c>
      <c r="G12857" s="1"/>
      <c r="H12857" s="1"/>
    </row>
    <row r="12858" spans="1:8" ht="14" x14ac:dyDescent="0.15">
      <c r="A12858" s="37">
        <v>2020</v>
      </c>
      <c r="B12858" s="10" t="s">
        <v>29</v>
      </c>
      <c r="C12858" s="10" t="s">
        <v>17</v>
      </c>
      <c r="D12858" s="10" t="str">
        <f>Mapping!$F$16</f>
        <v>Customer O</v>
      </c>
      <c r="E12858" s="11">
        <v>60875.92</v>
      </c>
      <c r="F12858" s="12">
        <f t="shared" si="200"/>
        <v>12</v>
      </c>
      <c r="G12858" s="1"/>
      <c r="H12858" s="1"/>
    </row>
    <row r="12859" spans="1:8" ht="14" x14ac:dyDescent="0.15">
      <c r="A12859" s="37">
        <v>2020</v>
      </c>
      <c r="B12859" s="10" t="s">
        <v>29</v>
      </c>
      <c r="C12859" s="10" t="s">
        <v>15</v>
      </c>
      <c r="D12859" s="10" t="str">
        <f>Mapping!$F$17</f>
        <v>Customer P</v>
      </c>
      <c r="E12859" s="11">
        <v>68541.325999999986</v>
      </c>
      <c r="F12859" s="12">
        <f t="shared" si="200"/>
        <v>12</v>
      </c>
      <c r="G12859" s="1"/>
      <c r="H12859" s="1"/>
    </row>
    <row r="12860" spans="1:8" ht="14" x14ac:dyDescent="0.15">
      <c r="A12860" s="37">
        <v>2019</v>
      </c>
      <c r="B12860" s="10" t="s">
        <v>29</v>
      </c>
      <c r="C12860" s="10" t="s">
        <v>15</v>
      </c>
      <c r="D12860" s="10" t="str">
        <f>Mapping!$F$18</f>
        <v>Customer Q</v>
      </c>
      <c r="E12860" s="11">
        <v>124015.073</v>
      </c>
      <c r="F12860" s="12">
        <f t="shared" si="200"/>
        <v>12</v>
      </c>
      <c r="G12860" s="1"/>
      <c r="H12860" s="1"/>
    </row>
    <row r="12861" spans="1:8" ht="14" x14ac:dyDescent="0.15">
      <c r="A12861" s="37">
        <v>2019</v>
      </c>
      <c r="B12861" s="10" t="s">
        <v>29</v>
      </c>
      <c r="C12861" s="10" t="s">
        <v>15</v>
      </c>
      <c r="D12861" s="10" t="str">
        <f>Mapping!$F$19</f>
        <v>Customer R</v>
      </c>
      <c r="E12861" s="11">
        <v>60741.52</v>
      </c>
      <c r="F12861" s="12">
        <f t="shared" si="200"/>
        <v>12</v>
      </c>
      <c r="G12861" s="1"/>
      <c r="H12861" s="1"/>
    </row>
    <row r="12862" spans="1:8" ht="14" x14ac:dyDescent="0.15">
      <c r="A12862" s="37">
        <v>2020</v>
      </c>
      <c r="B12862" s="10" t="s">
        <v>29</v>
      </c>
      <c r="C12862" s="10" t="s">
        <v>15</v>
      </c>
      <c r="D12862" s="10" t="str">
        <f>Mapping!$F$2</f>
        <v>Customer A</v>
      </c>
      <c r="E12862" s="11">
        <v>104379.51299999999</v>
      </c>
      <c r="F12862" s="12">
        <f t="shared" si="200"/>
        <v>12</v>
      </c>
      <c r="G12862" s="1"/>
      <c r="H12862" s="1"/>
    </row>
    <row r="12863" spans="1:8" ht="14" x14ac:dyDescent="0.15">
      <c r="A12863" s="37">
        <v>2020</v>
      </c>
      <c r="B12863" s="10" t="s">
        <v>29</v>
      </c>
      <c r="C12863" s="10" t="s">
        <v>15</v>
      </c>
      <c r="D12863" s="10" t="str">
        <f>Mapping!$F$3</f>
        <v>Customer B</v>
      </c>
      <c r="E12863" s="11">
        <v>56522.031999999992</v>
      </c>
      <c r="F12863" s="12">
        <f t="shared" si="200"/>
        <v>12</v>
      </c>
      <c r="G12863" s="1"/>
      <c r="H12863" s="1"/>
    </row>
    <row r="12864" spans="1:8" ht="14" x14ac:dyDescent="0.15">
      <c r="A12864" s="37">
        <v>2019</v>
      </c>
      <c r="B12864" s="10" t="s">
        <v>29</v>
      </c>
      <c r="C12864" s="10" t="s">
        <v>16</v>
      </c>
      <c r="D12864" s="10" t="str">
        <f>Mapping!$F$4</f>
        <v>Customer C</v>
      </c>
      <c r="E12864" s="11">
        <v>60578.489999999991</v>
      </c>
      <c r="F12864" s="12">
        <f t="shared" si="200"/>
        <v>12</v>
      </c>
      <c r="G12864" s="1"/>
      <c r="H12864" s="1"/>
    </row>
    <row r="12865" spans="1:8" ht="14" x14ac:dyDescent="0.15">
      <c r="A12865" s="37">
        <v>2019</v>
      </c>
      <c r="B12865" s="10" t="s">
        <v>29</v>
      </c>
      <c r="C12865" s="10" t="s">
        <v>17</v>
      </c>
      <c r="D12865" s="10" t="str">
        <f>Mapping!$F$5</f>
        <v>Customer D</v>
      </c>
      <c r="E12865" s="11">
        <v>36096.724999999999</v>
      </c>
      <c r="F12865" s="12">
        <f t="shared" si="200"/>
        <v>12</v>
      </c>
      <c r="G12865" s="1"/>
      <c r="H12865" s="1"/>
    </row>
    <row r="12866" spans="1:8" ht="14" x14ac:dyDescent="0.15">
      <c r="A12866" s="37">
        <v>2019</v>
      </c>
      <c r="B12866" s="10" t="s">
        <v>29</v>
      </c>
      <c r="C12866" s="10" t="s">
        <v>15</v>
      </c>
      <c r="D12866" s="10" t="str">
        <f>Mapping!$F$6</f>
        <v>Customer E</v>
      </c>
      <c r="E12866" s="11">
        <v>61286.056999999993</v>
      </c>
      <c r="F12866" s="12">
        <f t="shared" ref="F12866:F12929" si="201">MONTH(DATEVALUE(B12866&amp;"1"))</f>
        <v>12</v>
      </c>
      <c r="G12866" s="1"/>
      <c r="H12866" s="1"/>
    </row>
    <row r="12867" spans="1:8" ht="14" x14ac:dyDescent="0.15">
      <c r="A12867" s="37">
        <v>2020</v>
      </c>
      <c r="B12867" s="10" t="s">
        <v>29</v>
      </c>
      <c r="C12867" s="10" t="s">
        <v>15</v>
      </c>
      <c r="D12867" s="10" t="str">
        <f>Mapping!$F$7</f>
        <v>Customer F</v>
      </c>
      <c r="E12867" s="11">
        <v>478363.82999999996</v>
      </c>
      <c r="F12867" s="12">
        <f t="shared" si="201"/>
        <v>12</v>
      </c>
      <c r="G12867" s="1"/>
      <c r="H12867" s="1"/>
    </row>
    <row r="12868" spans="1:8" ht="14" x14ac:dyDescent="0.15">
      <c r="A12868" s="37">
        <v>2019</v>
      </c>
      <c r="B12868" s="10" t="s">
        <v>29</v>
      </c>
      <c r="C12868" s="10" t="s">
        <v>15</v>
      </c>
      <c r="D12868" s="10" t="str">
        <f>Mapping!$F$8</f>
        <v>Customer G</v>
      </c>
      <c r="E12868" s="11">
        <v>2195305.2450000001</v>
      </c>
      <c r="F12868" s="12">
        <f t="shared" si="201"/>
        <v>12</v>
      </c>
      <c r="G12868" s="1"/>
      <c r="H12868" s="1"/>
    </row>
    <row r="12869" spans="1:8" ht="14" x14ac:dyDescent="0.15">
      <c r="A12869" s="37">
        <v>2019</v>
      </c>
      <c r="B12869" s="10" t="s">
        <v>29</v>
      </c>
      <c r="C12869" s="10" t="s">
        <v>16</v>
      </c>
      <c r="D12869" s="10" t="str">
        <f>Mapping!$F$9</f>
        <v>Customer H</v>
      </c>
      <c r="E12869" s="11">
        <v>209826.071</v>
      </c>
      <c r="F12869" s="12">
        <f t="shared" si="201"/>
        <v>12</v>
      </c>
      <c r="G12869" s="1"/>
      <c r="H12869" s="1"/>
    </row>
    <row r="12870" spans="1:8" ht="14" x14ac:dyDescent="0.15">
      <c r="A12870" s="37">
        <v>2020</v>
      </c>
      <c r="B12870" s="10" t="s">
        <v>29</v>
      </c>
      <c r="C12870" s="10" t="s">
        <v>17</v>
      </c>
      <c r="D12870" s="10" t="str">
        <f>Mapping!$F$10</f>
        <v>Customer I</v>
      </c>
      <c r="E12870" s="11">
        <v>114240.29400000001</v>
      </c>
      <c r="F12870" s="12">
        <f t="shared" si="201"/>
        <v>12</v>
      </c>
      <c r="G12870" s="1"/>
      <c r="H12870" s="1"/>
    </row>
    <row r="12871" spans="1:8" ht="14" x14ac:dyDescent="0.15">
      <c r="A12871" s="37">
        <v>2019</v>
      </c>
      <c r="B12871" s="10" t="s">
        <v>29</v>
      </c>
      <c r="C12871" s="10" t="s">
        <v>15</v>
      </c>
      <c r="D12871" s="10" t="str">
        <f>Mapping!$F$11</f>
        <v>Customer J</v>
      </c>
      <c r="E12871" s="11">
        <v>61561.387999999992</v>
      </c>
      <c r="F12871" s="12">
        <f t="shared" si="201"/>
        <v>12</v>
      </c>
      <c r="G12871" s="1"/>
      <c r="H12871" s="1"/>
    </row>
    <row r="12872" spans="1:8" ht="14" x14ac:dyDescent="0.15">
      <c r="A12872" s="37">
        <v>2019</v>
      </c>
      <c r="B12872" s="10" t="s">
        <v>29</v>
      </c>
      <c r="C12872" s="10" t="s">
        <v>15</v>
      </c>
      <c r="D12872" s="10" t="str">
        <f>Mapping!$F$12</f>
        <v>Customer K</v>
      </c>
      <c r="E12872" s="11">
        <v>19986.770999999997</v>
      </c>
      <c r="F12872" s="12">
        <f t="shared" si="201"/>
        <v>12</v>
      </c>
      <c r="G12872" s="1"/>
      <c r="H12872" s="1"/>
    </row>
    <row r="12873" spans="1:8" ht="14" x14ac:dyDescent="0.15">
      <c r="A12873" s="37">
        <v>2019</v>
      </c>
      <c r="B12873" s="10" t="s">
        <v>29</v>
      </c>
      <c r="C12873" s="10" t="s">
        <v>16</v>
      </c>
      <c r="D12873" s="10" t="str">
        <f>Mapping!$F$13</f>
        <v>Customer L</v>
      </c>
      <c r="E12873" s="11">
        <v>128303.02099999999</v>
      </c>
      <c r="F12873" s="12">
        <f t="shared" si="201"/>
        <v>12</v>
      </c>
      <c r="G12873" s="1"/>
      <c r="H12873" s="1"/>
    </row>
    <row r="12874" spans="1:8" ht="14" x14ac:dyDescent="0.15">
      <c r="A12874" s="37">
        <v>2020</v>
      </c>
      <c r="B12874" s="10" t="s">
        <v>29</v>
      </c>
      <c r="C12874" s="10" t="s">
        <v>17</v>
      </c>
      <c r="D12874" s="10" t="str">
        <f>Mapping!$F$14</f>
        <v>Customer M</v>
      </c>
      <c r="E12874" s="11">
        <v>39840.282999999996</v>
      </c>
      <c r="F12874" s="12">
        <f t="shared" si="201"/>
        <v>12</v>
      </c>
      <c r="G12874" s="1"/>
      <c r="H12874" s="1"/>
    </row>
    <row r="12875" spans="1:8" ht="14" x14ac:dyDescent="0.15">
      <c r="A12875" s="37">
        <v>2019</v>
      </c>
      <c r="B12875" s="10" t="s">
        <v>29</v>
      </c>
      <c r="C12875" s="10" t="s">
        <v>15</v>
      </c>
      <c r="D12875" s="10" t="str">
        <f>Mapping!$F$15</f>
        <v>Customer N</v>
      </c>
      <c r="E12875" s="11">
        <v>208187.99399999998</v>
      </c>
      <c r="F12875" s="12">
        <f t="shared" si="201"/>
        <v>12</v>
      </c>
      <c r="G12875" s="1"/>
      <c r="H12875" s="1"/>
    </row>
    <row r="12876" spans="1:8" ht="14" x14ac:dyDescent="0.15">
      <c r="A12876" s="37">
        <v>2020</v>
      </c>
      <c r="B12876" s="10" t="s">
        <v>29</v>
      </c>
      <c r="C12876" s="10" t="s">
        <v>15</v>
      </c>
      <c r="D12876" s="10" t="str">
        <f>Mapping!$F$16</f>
        <v>Customer O</v>
      </c>
      <c r="E12876" s="11">
        <v>245058.065</v>
      </c>
      <c r="F12876" s="12">
        <f t="shared" si="201"/>
        <v>12</v>
      </c>
      <c r="G12876" s="1"/>
      <c r="H12876" s="1"/>
    </row>
    <row r="12877" spans="1:8" ht="14" x14ac:dyDescent="0.15">
      <c r="A12877" s="37">
        <v>2019</v>
      </c>
      <c r="B12877" s="10" t="s">
        <v>29</v>
      </c>
      <c r="C12877" s="10" t="s">
        <v>15</v>
      </c>
      <c r="D12877" s="10" t="str">
        <f>Mapping!$F$17</f>
        <v>Customer P</v>
      </c>
      <c r="E12877" s="11">
        <v>303403.891</v>
      </c>
      <c r="F12877" s="12">
        <f t="shared" si="201"/>
        <v>12</v>
      </c>
      <c r="G12877" s="1"/>
      <c r="H12877" s="1"/>
    </row>
    <row r="12878" spans="1:8" ht="14" x14ac:dyDescent="0.15">
      <c r="A12878" s="37">
        <v>2019</v>
      </c>
      <c r="B12878" s="10" t="s">
        <v>29</v>
      </c>
      <c r="C12878" s="10" t="s">
        <v>16</v>
      </c>
      <c r="D12878" s="10" t="str">
        <f>Mapping!$F$18</f>
        <v>Customer Q</v>
      </c>
      <c r="E12878" s="11">
        <v>36988.133000000002</v>
      </c>
      <c r="F12878" s="12">
        <f t="shared" si="201"/>
        <v>12</v>
      </c>
      <c r="G12878" s="1"/>
      <c r="H12878" s="1"/>
    </row>
    <row r="12879" spans="1:8" ht="14" x14ac:dyDescent="0.15">
      <c r="A12879" s="37">
        <v>2019</v>
      </c>
      <c r="B12879" s="10" t="s">
        <v>29</v>
      </c>
      <c r="C12879" s="10" t="s">
        <v>17</v>
      </c>
      <c r="D12879" s="10" t="str">
        <f>Mapping!$F$19</f>
        <v>Customer R</v>
      </c>
      <c r="E12879" s="11">
        <v>610076.69799999997</v>
      </c>
      <c r="F12879" s="12">
        <f t="shared" si="201"/>
        <v>12</v>
      </c>
      <c r="G12879" s="1"/>
      <c r="H12879" s="1"/>
    </row>
    <row r="12880" spans="1:8" ht="14" x14ac:dyDescent="0.15">
      <c r="A12880" s="37">
        <v>2020</v>
      </c>
      <c r="B12880" s="10" t="s">
        <v>29</v>
      </c>
      <c r="C12880" s="10" t="s">
        <v>18</v>
      </c>
      <c r="D12880" s="10" t="str">
        <f>Mapping!$F$20</f>
        <v>Customer S</v>
      </c>
      <c r="E12880" s="11">
        <v>25678.632000000001</v>
      </c>
      <c r="F12880" s="12">
        <f t="shared" si="201"/>
        <v>12</v>
      </c>
      <c r="G12880" s="1"/>
      <c r="H12880" s="1"/>
    </row>
    <row r="12881" spans="1:8" ht="14" x14ac:dyDescent="0.15">
      <c r="A12881" s="37">
        <v>2020</v>
      </c>
      <c r="B12881" s="10" t="s">
        <v>29</v>
      </c>
      <c r="C12881" s="10" t="s">
        <v>15</v>
      </c>
      <c r="D12881" s="10" t="str">
        <f>Mapping!$F$2</f>
        <v>Customer A</v>
      </c>
      <c r="E12881" s="11">
        <v>38475.912999999993</v>
      </c>
      <c r="F12881" s="12">
        <f t="shared" si="201"/>
        <v>12</v>
      </c>
      <c r="G12881" s="1"/>
      <c r="H12881" s="1"/>
    </row>
    <row r="12882" spans="1:8" ht="14" x14ac:dyDescent="0.15">
      <c r="A12882" s="37">
        <v>2020</v>
      </c>
      <c r="B12882" s="10" t="s">
        <v>29</v>
      </c>
      <c r="C12882" s="10" t="s">
        <v>16</v>
      </c>
      <c r="D12882" s="10" t="str">
        <f>Mapping!$F$3</f>
        <v>Customer B</v>
      </c>
      <c r="E12882" s="11">
        <v>76298.858999999997</v>
      </c>
      <c r="F12882" s="12">
        <f t="shared" si="201"/>
        <v>12</v>
      </c>
      <c r="G12882" s="1"/>
      <c r="H12882" s="1"/>
    </row>
    <row r="12883" spans="1:8" ht="14" x14ac:dyDescent="0.15">
      <c r="A12883" s="37">
        <v>2020</v>
      </c>
      <c r="B12883" s="10" t="s">
        <v>29</v>
      </c>
      <c r="C12883" s="10" t="s">
        <v>17</v>
      </c>
      <c r="D12883" s="10" t="str">
        <f>Mapping!$F$4</f>
        <v>Customer C</v>
      </c>
      <c r="E12883" s="11">
        <v>138769.58199999999</v>
      </c>
      <c r="F12883" s="12">
        <f t="shared" si="201"/>
        <v>12</v>
      </c>
      <c r="G12883" s="1"/>
      <c r="H12883" s="1"/>
    </row>
    <row r="12884" spans="1:8" ht="14" x14ac:dyDescent="0.15">
      <c r="A12884" s="37">
        <v>2019</v>
      </c>
      <c r="B12884" s="10" t="s">
        <v>29</v>
      </c>
      <c r="C12884" s="10" t="s">
        <v>18</v>
      </c>
      <c r="D12884" s="10" t="str">
        <f>Mapping!$F$5</f>
        <v>Customer D</v>
      </c>
      <c r="E12884" s="11">
        <v>38889.858</v>
      </c>
      <c r="F12884" s="12">
        <f t="shared" si="201"/>
        <v>12</v>
      </c>
      <c r="G12884" s="1"/>
      <c r="H12884" s="1"/>
    </row>
    <row r="12885" spans="1:8" ht="14" x14ac:dyDescent="0.15">
      <c r="A12885" s="37">
        <v>2020</v>
      </c>
      <c r="B12885" s="10" t="s">
        <v>29</v>
      </c>
      <c r="C12885" s="10" t="s">
        <v>15</v>
      </c>
      <c r="D12885" s="10" t="str">
        <f>Mapping!$F$6</f>
        <v>Customer E</v>
      </c>
      <c r="E12885" s="11">
        <v>132107.16399999999</v>
      </c>
      <c r="F12885" s="12">
        <f t="shared" si="201"/>
        <v>12</v>
      </c>
      <c r="G12885" s="1"/>
      <c r="H12885" s="1"/>
    </row>
    <row r="12886" spans="1:8" ht="14" x14ac:dyDescent="0.15">
      <c r="A12886" s="37">
        <v>2020</v>
      </c>
      <c r="B12886" s="10" t="s">
        <v>29</v>
      </c>
      <c r="C12886" s="10" t="s">
        <v>16</v>
      </c>
      <c r="D12886" s="10" t="str">
        <f>Mapping!$F$7</f>
        <v>Customer F</v>
      </c>
      <c r="E12886" s="11">
        <v>119223.25799999999</v>
      </c>
      <c r="F12886" s="12">
        <f t="shared" si="201"/>
        <v>12</v>
      </c>
      <c r="G12886" s="1"/>
      <c r="H12886" s="1"/>
    </row>
    <row r="12887" spans="1:8" ht="14" x14ac:dyDescent="0.15">
      <c r="A12887" s="37">
        <v>2019</v>
      </c>
      <c r="B12887" s="10" t="s">
        <v>29</v>
      </c>
      <c r="C12887" s="10" t="s">
        <v>17</v>
      </c>
      <c r="D12887" s="10" t="str">
        <f>Mapping!$F$8</f>
        <v>Customer G</v>
      </c>
      <c r="E12887" s="11">
        <v>1505292.3759999999</v>
      </c>
      <c r="F12887" s="12">
        <f t="shared" si="201"/>
        <v>12</v>
      </c>
      <c r="G12887" s="1"/>
      <c r="H12887" s="1"/>
    </row>
    <row r="12888" spans="1:8" ht="14" x14ac:dyDescent="0.15">
      <c r="A12888" s="37">
        <v>2019</v>
      </c>
      <c r="B12888" s="10" t="s">
        <v>29</v>
      </c>
      <c r="C12888" s="10" t="s">
        <v>18</v>
      </c>
      <c r="D12888" s="10" t="str">
        <f>Mapping!$F$9</f>
        <v>Customer H</v>
      </c>
      <c r="E12888" s="11">
        <v>242222.84099999999</v>
      </c>
      <c r="F12888" s="12">
        <f t="shared" si="201"/>
        <v>12</v>
      </c>
      <c r="G12888" s="1"/>
      <c r="H12888" s="1"/>
    </row>
    <row r="12889" spans="1:8" ht="14" x14ac:dyDescent="0.15">
      <c r="A12889" s="37">
        <v>2020</v>
      </c>
      <c r="B12889" s="10" t="s">
        <v>29</v>
      </c>
      <c r="C12889" s="10" t="s">
        <v>15</v>
      </c>
      <c r="D12889" s="10" t="str">
        <f>Mapping!$F$10</f>
        <v>Customer I</v>
      </c>
      <c r="E12889" s="11">
        <v>479818.77299999999</v>
      </c>
      <c r="F12889" s="12">
        <f t="shared" si="201"/>
        <v>12</v>
      </c>
      <c r="G12889" s="1"/>
      <c r="H12889" s="1"/>
    </row>
    <row r="12890" spans="1:8" ht="14" x14ac:dyDescent="0.15">
      <c r="A12890" s="37">
        <v>2019</v>
      </c>
      <c r="B12890" s="10" t="s">
        <v>29</v>
      </c>
      <c r="C12890" s="10" t="s">
        <v>16</v>
      </c>
      <c r="D12890" s="10" t="str">
        <f>Mapping!$F$11</f>
        <v>Customer J</v>
      </c>
      <c r="E12890" s="11">
        <v>13262624.522</v>
      </c>
      <c r="F12890" s="12">
        <f t="shared" si="201"/>
        <v>12</v>
      </c>
      <c r="G12890" s="1"/>
      <c r="H12890" s="1"/>
    </row>
    <row r="12891" spans="1:8" ht="14" x14ac:dyDescent="0.15">
      <c r="A12891" s="37">
        <v>2020</v>
      </c>
      <c r="B12891" s="10" t="s">
        <v>29</v>
      </c>
      <c r="C12891" s="10" t="s">
        <v>17</v>
      </c>
      <c r="D12891" s="10" t="str">
        <f>Mapping!$F$12</f>
        <v>Customer K</v>
      </c>
      <c r="E12891" s="11">
        <v>4200.9939999999997</v>
      </c>
      <c r="F12891" s="12">
        <f t="shared" si="201"/>
        <v>12</v>
      </c>
      <c r="G12891" s="1"/>
      <c r="H12891" s="1"/>
    </row>
    <row r="12892" spans="1:8" ht="14" x14ac:dyDescent="0.15">
      <c r="A12892" s="37">
        <v>2019</v>
      </c>
      <c r="B12892" s="10" t="s">
        <v>29</v>
      </c>
      <c r="C12892" s="10" t="s">
        <v>18</v>
      </c>
      <c r="D12892" s="10" t="str">
        <f>Mapping!$F$13</f>
        <v>Customer L</v>
      </c>
      <c r="E12892" s="11">
        <v>1021642.9859999999</v>
      </c>
      <c r="F12892" s="12">
        <f t="shared" si="201"/>
        <v>12</v>
      </c>
      <c r="G12892" s="1"/>
      <c r="H12892" s="1"/>
    </row>
    <row r="12893" spans="1:8" ht="14" x14ac:dyDescent="0.15">
      <c r="A12893" s="37">
        <v>2019</v>
      </c>
      <c r="B12893" s="10" t="s">
        <v>29</v>
      </c>
      <c r="C12893" s="10" t="s">
        <v>15</v>
      </c>
      <c r="D12893" s="10" t="str">
        <f>Mapping!$F$14</f>
        <v>Customer M</v>
      </c>
      <c r="E12893" s="11">
        <v>905608.27</v>
      </c>
      <c r="F12893" s="12">
        <f t="shared" si="201"/>
        <v>12</v>
      </c>
      <c r="G12893" s="1"/>
      <c r="H12893" s="1"/>
    </row>
    <row r="12894" spans="1:8" ht="14" x14ac:dyDescent="0.15">
      <c r="A12894" s="37">
        <v>2019</v>
      </c>
      <c r="B12894" s="10" t="s">
        <v>29</v>
      </c>
      <c r="C12894" s="10" t="s">
        <v>15</v>
      </c>
      <c r="D12894" s="10" t="str">
        <f>Mapping!$F$15</f>
        <v>Customer N</v>
      </c>
      <c r="E12894" s="11">
        <v>799136.46399999992</v>
      </c>
      <c r="F12894" s="12">
        <f t="shared" si="201"/>
        <v>12</v>
      </c>
      <c r="G12894" s="1"/>
      <c r="H12894" s="1"/>
    </row>
    <row r="12895" spans="1:8" ht="14" x14ac:dyDescent="0.15">
      <c r="A12895" s="37">
        <v>2020</v>
      </c>
      <c r="B12895" s="10" t="s">
        <v>29</v>
      </c>
      <c r="C12895" s="10" t="s">
        <v>16</v>
      </c>
      <c r="D12895" s="10" t="str">
        <f>Mapping!$F$16</f>
        <v>Customer O</v>
      </c>
      <c r="E12895" s="11">
        <v>606357.56999999995</v>
      </c>
      <c r="F12895" s="12">
        <f t="shared" si="201"/>
        <v>12</v>
      </c>
      <c r="G12895" s="1"/>
      <c r="H12895" s="1"/>
    </row>
    <row r="12896" spans="1:8" ht="14" x14ac:dyDescent="0.15">
      <c r="A12896" s="37">
        <v>2020</v>
      </c>
      <c r="B12896" s="10" t="s">
        <v>29</v>
      </c>
      <c r="C12896" s="10" t="s">
        <v>17</v>
      </c>
      <c r="D12896" s="10" t="str">
        <f>Mapping!$F$17</f>
        <v>Customer P</v>
      </c>
      <c r="E12896" s="11">
        <v>2578934.7429999998</v>
      </c>
      <c r="F12896" s="12">
        <f t="shared" si="201"/>
        <v>12</v>
      </c>
      <c r="G12896" s="1"/>
      <c r="H12896" s="1"/>
    </row>
    <row r="12897" spans="1:8" ht="14" x14ac:dyDescent="0.15">
      <c r="A12897" s="37">
        <v>2019</v>
      </c>
      <c r="B12897" s="10" t="s">
        <v>29</v>
      </c>
      <c r="C12897" s="10" t="s">
        <v>15</v>
      </c>
      <c r="D12897" s="10" t="str">
        <f>Mapping!$F$18</f>
        <v>Customer Q</v>
      </c>
      <c r="E12897" s="11">
        <v>28230.320999999996</v>
      </c>
      <c r="F12897" s="12">
        <f t="shared" si="201"/>
        <v>12</v>
      </c>
      <c r="G12897" s="1"/>
      <c r="H12897" s="1"/>
    </row>
    <row r="12898" spans="1:8" ht="14" x14ac:dyDescent="0.15">
      <c r="A12898" s="37">
        <v>2020</v>
      </c>
      <c r="B12898" s="10" t="s">
        <v>29</v>
      </c>
      <c r="C12898" s="10" t="s">
        <v>16</v>
      </c>
      <c r="D12898" s="10" t="str">
        <f>Mapping!$F$19</f>
        <v>Customer R</v>
      </c>
      <c r="E12898" s="11">
        <v>81626.453999999998</v>
      </c>
      <c r="F12898" s="12">
        <f t="shared" si="201"/>
        <v>12</v>
      </c>
      <c r="G12898" s="1"/>
      <c r="H12898" s="1"/>
    </row>
    <row r="12899" spans="1:8" ht="14" x14ac:dyDescent="0.15">
      <c r="A12899" s="37">
        <v>2020</v>
      </c>
      <c r="B12899" s="10" t="s">
        <v>29</v>
      </c>
      <c r="C12899" s="10" t="s">
        <v>17</v>
      </c>
      <c r="D12899" s="10" t="str">
        <f>Mapping!$F$20</f>
        <v>Customer S</v>
      </c>
      <c r="E12899" s="11">
        <v>2362323.0329999998</v>
      </c>
      <c r="F12899" s="12">
        <f t="shared" si="201"/>
        <v>12</v>
      </c>
      <c r="G12899" s="1"/>
      <c r="H12899" s="1"/>
    </row>
    <row r="12900" spans="1:8" ht="14" x14ac:dyDescent="0.15">
      <c r="A12900" s="37">
        <v>2020</v>
      </c>
      <c r="B12900" s="10" t="s">
        <v>29</v>
      </c>
      <c r="C12900" s="10" t="s">
        <v>15</v>
      </c>
      <c r="D12900" s="10" t="str">
        <f>Mapping!$F$2</f>
        <v>Customer A</v>
      </c>
      <c r="E12900" s="11">
        <v>2076503.8769999999</v>
      </c>
      <c r="F12900" s="12">
        <f t="shared" si="201"/>
        <v>12</v>
      </c>
      <c r="G12900" s="1"/>
      <c r="H12900" s="1"/>
    </row>
    <row r="12901" spans="1:8" ht="14" x14ac:dyDescent="0.15">
      <c r="A12901" s="37">
        <v>2020</v>
      </c>
      <c r="B12901" s="10" t="s">
        <v>29</v>
      </c>
      <c r="C12901" s="10" t="s">
        <v>16</v>
      </c>
      <c r="D12901" s="10" t="str">
        <f>Mapping!$F$3</f>
        <v>Customer B</v>
      </c>
      <c r="E12901" s="11">
        <v>1581066.27</v>
      </c>
      <c r="F12901" s="12">
        <f t="shared" si="201"/>
        <v>12</v>
      </c>
      <c r="G12901" s="1"/>
      <c r="H12901" s="1"/>
    </row>
    <row r="12902" spans="1:8" ht="14" x14ac:dyDescent="0.15">
      <c r="A12902" s="37">
        <v>2019</v>
      </c>
      <c r="B12902" s="10" t="s">
        <v>29</v>
      </c>
      <c r="C12902" s="10" t="s">
        <v>17</v>
      </c>
      <c r="D12902" s="10" t="str">
        <f>Mapping!$F$4</f>
        <v>Customer C</v>
      </c>
      <c r="E12902" s="11">
        <v>930391.48299999989</v>
      </c>
      <c r="F12902" s="12">
        <f t="shared" si="201"/>
        <v>12</v>
      </c>
      <c r="G12902" s="1"/>
      <c r="H12902" s="1"/>
    </row>
    <row r="12903" spans="1:8" ht="14" x14ac:dyDescent="0.15">
      <c r="A12903" s="37">
        <v>2019</v>
      </c>
      <c r="B12903" s="10" t="s">
        <v>29</v>
      </c>
      <c r="C12903" s="10" t="s">
        <v>15</v>
      </c>
      <c r="D12903" s="10" t="str">
        <f>Mapping!$F$5</f>
        <v>Customer D</v>
      </c>
      <c r="E12903" s="11">
        <v>1248453.1569999999</v>
      </c>
      <c r="F12903" s="12">
        <f t="shared" si="201"/>
        <v>12</v>
      </c>
      <c r="G12903" s="1"/>
      <c r="H12903" s="1"/>
    </row>
    <row r="12904" spans="1:8" ht="14" x14ac:dyDescent="0.15">
      <c r="A12904" s="37">
        <v>2019</v>
      </c>
      <c r="B12904" s="10" t="s">
        <v>29</v>
      </c>
      <c r="C12904" s="10" t="s">
        <v>15</v>
      </c>
      <c r="D12904" s="10" t="str">
        <f>Mapping!$F$6</f>
        <v>Customer E</v>
      </c>
      <c r="E12904" s="11">
        <v>51067.547999999995</v>
      </c>
      <c r="F12904" s="12">
        <f t="shared" si="201"/>
        <v>12</v>
      </c>
      <c r="G12904" s="1"/>
      <c r="H12904" s="1"/>
    </row>
    <row r="12905" spans="1:8" ht="14" x14ac:dyDescent="0.15">
      <c r="A12905" s="37">
        <v>2019</v>
      </c>
      <c r="B12905" s="10" t="s">
        <v>29</v>
      </c>
      <c r="C12905" s="10" t="s">
        <v>15</v>
      </c>
      <c r="D12905" s="10" t="str">
        <f>Mapping!$F$7</f>
        <v>Customer F</v>
      </c>
      <c r="E12905" s="11">
        <v>88832.505999999994</v>
      </c>
      <c r="F12905" s="12">
        <f t="shared" si="201"/>
        <v>12</v>
      </c>
      <c r="G12905" s="1"/>
      <c r="H12905" s="1"/>
    </row>
    <row r="12906" spans="1:8" ht="14" x14ac:dyDescent="0.15">
      <c r="A12906" s="37">
        <v>2020</v>
      </c>
      <c r="B12906" s="10" t="s">
        <v>29</v>
      </c>
      <c r="C12906" s="10" t="s">
        <v>15</v>
      </c>
      <c r="D12906" s="10" t="str">
        <f>Mapping!$F$8</f>
        <v>Customer G</v>
      </c>
      <c r="E12906" s="11">
        <v>2366569.142</v>
      </c>
      <c r="F12906" s="12">
        <f t="shared" si="201"/>
        <v>12</v>
      </c>
      <c r="G12906" s="1"/>
      <c r="H12906" s="1"/>
    </row>
    <row r="12907" spans="1:8" ht="14" x14ac:dyDescent="0.15">
      <c r="A12907" s="37">
        <v>2020</v>
      </c>
      <c r="B12907" s="10" t="s">
        <v>29</v>
      </c>
      <c r="C12907" s="10" t="s">
        <v>15</v>
      </c>
      <c r="D12907" s="10" t="str">
        <f>Mapping!$F$9</f>
        <v>Customer H</v>
      </c>
      <c r="E12907" s="11">
        <v>1845969.237</v>
      </c>
      <c r="F12907" s="12">
        <f t="shared" si="201"/>
        <v>12</v>
      </c>
      <c r="G12907" s="1"/>
      <c r="H12907" s="1"/>
    </row>
    <row r="12908" spans="1:8" ht="14" x14ac:dyDescent="0.15">
      <c r="A12908" s="37">
        <v>2019</v>
      </c>
      <c r="B12908" s="10" t="s">
        <v>29</v>
      </c>
      <c r="C12908" s="10" t="s">
        <v>15</v>
      </c>
      <c r="D12908" s="10" t="str">
        <f>Mapping!$F$10</f>
        <v>Customer I</v>
      </c>
      <c r="E12908" s="11">
        <v>1452737.6009999998</v>
      </c>
      <c r="F12908" s="12">
        <f t="shared" si="201"/>
        <v>12</v>
      </c>
      <c r="G12908" s="1"/>
      <c r="H12908" s="1"/>
    </row>
    <row r="12909" spans="1:8" ht="14" x14ac:dyDescent="0.15">
      <c r="A12909" s="37">
        <v>2019</v>
      </c>
      <c r="B12909" s="10" t="s">
        <v>29</v>
      </c>
      <c r="C12909" s="10" t="s">
        <v>15</v>
      </c>
      <c r="D12909" s="10" t="str">
        <f>Mapping!$F$11</f>
        <v>Customer J</v>
      </c>
      <c r="E12909" s="11">
        <v>2319443.6439999999</v>
      </c>
      <c r="F12909" s="12">
        <f t="shared" si="201"/>
        <v>12</v>
      </c>
      <c r="G12909" s="1"/>
      <c r="H12909" s="1"/>
    </row>
    <row r="12910" spans="1:8" ht="14" x14ac:dyDescent="0.15">
      <c r="A12910" s="37">
        <v>2019</v>
      </c>
      <c r="B12910" s="10" t="s">
        <v>29</v>
      </c>
      <c r="C12910" s="10" t="s">
        <v>15</v>
      </c>
      <c r="D12910" s="10" t="str">
        <f>Mapping!$F$12</f>
        <v>Customer K</v>
      </c>
      <c r="E12910" s="11">
        <v>-38814.726999999999</v>
      </c>
      <c r="F12910" s="12">
        <f t="shared" si="201"/>
        <v>12</v>
      </c>
      <c r="G12910" s="1"/>
      <c r="H12910" s="1"/>
    </row>
    <row r="12911" spans="1:8" ht="14" x14ac:dyDescent="0.15">
      <c r="A12911" s="37">
        <v>2020</v>
      </c>
      <c r="B12911" s="10" t="s">
        <v>29</v>
      </c>
      <c r="C12911" s="10" t="s">
        <v>15</v>
      </c>
      <c r="D12911" s="10" t="str">
        <f>Mapping!$F$13</f>
        <v>Customer L</v>
      </c>
      <c r="E12911" s="11">
        <v>9315.1169999999984</v>
      </c>
      <c r="F12911" s="12">
        <f t="shared" si="201"/>
        <v>12</v>
      </c>
      <c r="G12911" s="1"/>
      <c r="H12911" s="1"/>
    </row>
    <row r="12912" spans="1:8" ht="14" x14ac:dyDescent="0.15">
      <c r="A12912" s="37">
        <v>2020</v>
      </c>
      <c r="B12912" s="10" t="s">
        <v>29</v>
      </c>
      <c r="C12912" s="10" t="s">
        <v>15</v>
      </c>
      <c r="D12912" s="10" t="str">
        <f>Mapping!$F$14</f>
        <v>Customer M</v>
      </c>
      <c r="E12912" s="11">
        <v>199806.432</v>
      </c>
      <c r="F12912" s="12">
        <f t="shared" si="201"/>
        <v>12</v>
      </c>
      <c r="G12912" s="1"/>
      <c r="H12912" s="1"/>
    </row>
    <row r="12913" spans="1:8" ht="14" x14ac:dyDescent="0.15">
      <c r="A12913" s="37">
        <v>2019</v>
      </c>
      <c r="B12913" s="10" t="s">
        <v>29</v>
      </c>
      <c r="C12913" s="10" t="s">
        <v>15</v>
      </c>
      <c r="D12913" s="10" t="str">
        <f>Mapping!$F$15</f>
        <v>Customer N</v>
      </c>
      <c r="E12913" s="11">
        <v>53842.543999999994</v>
      </c>
      <c r="F12913" s="12">
        <f t="shared" si="201"/>
        <v>12</v>
      </c>
      <c r="G12913" s="1"/>
      <c r="H12913" s="1"/>
    </row>
    <row r="12914" spans="1:8" ht="14" x14ac:dyDescent="0.15">
      <c r="A12914" s="37">
        <v>2020</v>
      </c>
      <c r="B12914" s="10" t="s">
        <v>29</v>
      </c>
      <c r="C12914" s="10" t="s">
        <v>15</v>
      </c>
      <c r="D12914" s="10" t="str">
        <f>Mapping!$F$16</f>
        <v>Customer O</v>
      </c>
      <c r="E12914" s="11">
        <v>484637.97899999993</v>
      </c>
      <c r="F12914" s="12">
        <f t="shared" si="201"/>
        <v>12</v>
      </c>
      <c r="G12914" s="1"/>
      <c r="H12914" s="1"/>
    </row>
    <row r="12915" spans="1:8" ht="14" x14ac:dyDescent="0.15">
      <c r="A12915" s="37">
        <v>2019</v>
      </c>
      <c r="B12915" s="10" t="s">
        <v>29</v>
      </c>
      <c r="C12915" s="10" t="s">
        <v>15</v>
      </c>
      <c r="D12915" s="10" t="str">
        <f>Mapping!$F$17</f>
        <v>Customer P</v>
      </c>
      <c r="E12915" s="11">
        <v>254459.59</v>
      </c>
      <c r="F12915" s="12">
        <f t="shared" si="201"/>
        <v>12</v>
      </c>
      <c r="G12915" s="1"/>
      <c r="H12915" s="1"/>
    </row>
    <row r="12916" spans="1:8" ht="14" x14ac:dyDescent="0.15">
      <c r="A12916" s="37">
        <v>2019</v>
      </c>
      <c r="B12916" s="10" t="s">
        <v>29</v>
      </c>
      <c r="C12916" s="10" t="s">
        <v>15</v>
      </c>
      <c r="D12916" s="10" t="str">
        <f>Mapping!$F$18</f>
        <v>Customer Q</v>
      </c>
      <c r="E12916" s="11">
        <v>3188488.5969999996</v>
      </c>
      <c r="F12916" s="12">
        <f t="shared" si="201"/>
        <v>12</v>
      </c>
      <c r="G12916" s="1"/>
      <c r="H12916" s="1"/>
    </row>
    <row r="12917" spans="1:8" ht="14" x14ac:dyDescent="0.15">
      <c r="A12917" s="37">
        <v>2019</v>
      </c>
      <c r="B12917" s="10" t="s">
        <v>29</v>
      </c>
      <c r="C12917" s="10" t="s">
        <v>15</v>
      </c>
      <c r="D12917" s="10" t="str">
        <f>Mapping!$F$19</f>
        <v>Customer R</v>
      </c>
      <c r="E12917" s="11">
        <v>435610.70699999999</v>
      </c>
      <c r="F12917" s="12">
        <f t="shared" si="201"/>
        <v>12</v>
      </c>
      <c r="G12917" s="1"/>
      <c r="H12917" s="1"/>
    </row>
    <row r="12918" spans="1:8" ht="14" x14ac:dyDescent="0.15">
      <c r="A12918" s="37">
        <v>2020</v>
      </c>
      <c r="B12918" s="10" t="s">
        <v>29</v>
      </c>
      <c r="C12918" s="10" t="s">
        <v>15</v>
      </c>
      <c r="D12918" s="10" t="str">
        <f>Mapping!$F$20</f>
        <v>Customer S</v>
      </c>
      <c r="E12918" s="11">
        <v>215961.872</v>
      </c>
      <c r="F12918" s="12">
        <f t="shared" si="201"/>
        <v>12</v>
      </c>
      <c r="G12918" s="1"/>
      <c r="H12918" s="1"/>
    </row>
    <row r="12919" spans="1:8" ht="14" x14ac:dyDescent="0.15">
      <c r="A12919" s="37">
        <v>2020</v>
      </c>
      <c r="B12919" s="10" t="s">
        <v>29</v>
      </c>
      <c r="C12919" s="10" t="s">
        <v>15</v>
      </c>
      <c r="D12919" s="10" t="str">
        <f>Mapping!$F$2</f>
        <v>Customer A</v>
      </c>
      <c r="E12919" s="11">
        <v>67085.22099999999</v>
      </c>
      <c r="F12919" s="12">
        <f t="shared" si="201"/>
        <v>12</v>
      </c>
      <c r="G12919" s="1"/>
      <c r="H12919" s="1"/>
    </row>
    <row r="12920" spans="1:8" ht="14" x14ac:dyDescent="0.15">
      <c r="A12920" s="37">
        <v>2020</v>
      </c>
      <c r="B12920" s="10" t="s">
        <v>29</v>
      </c>
      <c r="C12920" s="10" t="s">
        <v>15</v>
      </c>
      <c r="D12920" s="10" t="str">
        <f>Mapping!$F$3</f>
        <v>Customer B</v>
      </c>
      <c r="E12920" s="11">
        <v>-358137.46499999997</v>
      </c>
      <c r="F12920" s="12">
        <f t="shared" si="201"/>
        <v>12</v>
      </c>
      <c r="G12920" s="1"/>
      <c r="H12920" s="1"/>
    </row>
    <row r="12921" spans="1:8" ht="14" x14ac:dyDescent="0.15">
      <c r="A12921" s="37">
        <v>2020</v>
      </c>
      <c r="B12921" s="10" t="s">
        <v>29</v>
      </c>
      <c r="C12921" s="10" t="s">
        <v>15</v>
      </c>
      <c r="D12921" s="10" t="str">
        <f>Mapping!$F$4</f>
        <v>Customer C</v>
      </c>
      <c r="E12921" s="11">
        <v>-6004.9780000000001</v>
      </c>
      <c r="F12921" s="12">
        <f t="shared" si="201"/>
        <v>12</v>
      </c>
      <c r="G12921" s="1"/>
      <c r="H12921" s="1"/>
    </row>
    <row r="12922" spans="1:8" ht="14" x14ac:dyDescent="0.15">
      <c r="A12922" s="37">
        <v>2020</v>
      </c>
      <c r="B12922" s="10" t="s">
        <v>29</v>
      </c>
      <c r="C12922" s="10" t="s">
        <v>15</v>
      </c>
      <c r="D12922" s="10" t="str">
        <f>Mapping!$F$5</f>
        <v>Customer D</v>
      </c>
      <c r="E12922" s="11">
        <v>-13421.547999999999</v>
      </c>
      <c r="F12922" s="12">
        <f t="shared" si="201"/>
        <v>12</v>
      </c>
      <c r="G12922" s="1"/>
      <c r="H12922" s="1"/>
    </row>
    <row r="12923" spans="1:8" ht="14" x14ac:dyDescent="0.15">
      <c r="A12923" s="37">
        <v>2020</v>
      </c>
      <c r="B12923" s="10" t="s">
        <v>29</v>
      </c>
      <c r="C12923" s="10" t="s">
        <v>15</v>
      </c>
      <c r="D12923" s="10" t="str">
        <f>Mapping!$F$6</f>
        <v>Customer E</v>
      </c>
      <c r="E12923" s="11">
        <v>-6719.7059999999992</v>
      </c>
      <c r="F12923" s="12">
        <f t="shared" si="201"/>
        <v>12</v>
      </c>
      <c r="G12923" s="1"/>
      <c r="H12923" s="1"/>
    </row>
    <row r="12924" spans="1:8" ht="14" x14ac:dyDescent="0.15">
      <c r="A12924" s="37">
        <v>2019</v>
      </c>
      <c r="B12924" s="10" t="s">
        <v>29</v>
      </c>
      <c r="C12924" s="10" t="s">
        <v>15</v>
      </c>
      <c r="D12924" s="10" t="str">
        <f>Mapping!$F$7</f>
        <v>Customer F</v>
      </c>
      <c r="E12924" s="11">
        <v>-332515.61</v>
      </c>
      <c r="F12924" s="12">
        <f t="shared" si="201"/>
        <v>12</v>
      </c>
      <c r="G12924" s="1"/>
      <c r="H12924" s="1"/>
    </row>
    <row r="12925" spans="1:8" ht="14" x14ac:dyDescent="0.15">
      <c r="A12925" s="37">
        <v>2019</v>
      </c>
      <c r="B12925" s="10" t="s">
        <v>29</v>
      </c>
      <c r="C12925" s="10" t="s">
        <v>15</v>
      </c>
      <c r="D12925" s="10" t="str">
        <f>Mapping!$F$8</f>
        <v>Customer G</v>
      </c>
      <c r="E12925" s="11">
        <v>-44221.625</v>
      </c>
      <c r="F12925" s="12">
        <f t="shared" si="201"/>
        <v>12</v>
      </c>
      <c r="G12925" s="1"/>
      <c r="H12925" s="1"/>
    </row>
    <row r="12926" spans="1:8" ht="14" x14ac:dyDescent="0.15">
      <c r="A12926" s="37">
        <v>2020</v>
      </c>
      <c r="B12926" s="10" t="s">
        <v>29</v>
      </c>
      <c r="C12926" s="10" t="s">
        <v>15</v>
      </c>
      <c r="D12926" s="10" t="str">
        <f>Mapping!$F$9</f>
        <v>Customer H</v>
      </c>
      <c r="E12926" s="11">
        <v>1540687.4209999999</v>
      </c>
      <c r="F12926" s="12">
        <f t="shared" si="201"/>
        <v>12</v>
      </c>
      <c r="G12926" s="1"/>
      <c r="H12926" s="1"/>
    </row>
    <row r="12927" spans="1:8" ht="14" x14ac:dyDescent="0.15">
      <c r="A12927" s="37">
        <v>2020</v>
      </c>
      <c r="B12927" s="10" t="s">
        <v>29</v>
      </c>
      <c r="C12927" s="10" t="s">
        <v>15</v>
      </c>
      <c r="D12927" s="10" t="str">
        <f>Mapping!$F$10</f>
        <v>Customer I</v>
      </c>
      <c r="E12927" s="11">
        <v>119771.21799999998</v>
      </c>
      <c r="F12927" s="12">
        <f t="shared" si="201"/>
        <v>12</v>
      </c>
      <c r="G12927" s="1"/>
      <c r="H12927" s="1"/>
    </row>
    <row r="12928" spans="1:8" ht="14" x14ac:dyDescent="0.15">
      <c r="A12928" s="37">
        <v>2019</v>
      </c>
      <c r="B12928" s="10" t="s">
        <v>29</v>
      </c>
      <c r="C12928" s="10" t="s">
        <v>15</v>
      </c>
      <c r="D12928" s="10" t="str">
        <f>Mapping!$F$11</f>
        <v>Customer J</v>
      </c>
      <c r="E12928" s="11">
        <v>842695.61599999992</v>
      </c>
      <c r="F12928" s="12">
        <f t="shared" si="201"/>
        <v>12</v>
      </c>
      <c r="G12928" s="1"/>
      <c r="H12928" s="1"/>
    </row>
    <row r="12929" spans="1:8" ht="14" x14ac:dyDescent="0.15">
      <c r="A12929" s="37">
        <v>2020</v>
      </c>
      <c r="B12929" s="10" t="s">
        <v>29</v>
      </c>
      <c r="C12929" s="10" t="s">
        <v>16</v>
      </c>
      <c r="D12929" s="10" t="str">
        <f>Mapping!$F$12</f>
        <v>Customer K</v>
      </c>
      <c r="E12929" s="11">
        <v>479589.31299999997</v>
      </c>
      <c r="F12929" s="12">
        <f t="shared" si="201"/>
        <v>12</v>
      </c>
      <c r="G12929" s="1"/>
      <c r="H12929" s="1"/>
    </row>
    <row r="12930" spans="1:8" ht="14" x14ac:dyDescent="0.15">
      <c r="A12930" s="37">
        <v>2020</v>
      </c>
      <c r="B12930" s="10" t="s">
        <v>29</v>
      </c>
      <c r="C12930" s="10" t="s">
        <v>17</v>
      </c>
      <c r="D12930" s="10" t="str">
        <f>Mapping!$F$13</f>
        <v>Customer L</v>
      </c>
      <c r="E12930" s="11">
        <v>140535.22</v>
      </c>
      <c r="F12930" s="12">
        <f t="shared" ref="F12930:F12993" si="202">MONTH(DATEVALUE(B12930&amp;"1"))</f>
        <v>12</v>
      </c>
      <c r="G12930" s="1"/>
      <c r="H12930" s="1"/>
    </row>
    <row r="12931" spans="1:8" ht="14" x14ac:dyDescent="0.15">
      <c r="A12931" s="37">
        <v>2020</v>
      </c>
      <c r="B12931" s="10" t="s">
        <v>29</v>
      </c>
      <c r="C12931" s="10" t="s">
        <v>15</v>
      </c>
      <c r="D12931" s="10" t="str">
        <f>Mapping!$F$14</f>
        <v>Customer M</v>
      </c>
      <c r="E12931" s="11">
        <v>106345.736</v>
      </c>
      <c r="F12931" s="12">
        <f t="shared" si="202"/>
        <v>12</v>
      </c>
      <c r="G12931" s="1"/>
      <c r="H12931" s="1"/>
    </row>
    <row r="12932" spans="1:8" ht="14" x14ac:dyDescent="0.15">
      <c r="A12932" s="37">
        <v>2019</v>
      </c>
      <c r="B12932" s="10" t="s">
        <v>29</v>
      </c>
      <c r="C12932" s="10" t="s">
        <v>15</v>
      </c>
      <c r="D12932" s="10" t="str">
        <f>Mapping!$F$15</f>
        <v>Customer N</v>
      </c>
      <c r="E12932" s="11">
        <v>-76627.116999999998</v>
      </c>
      <c r="F12932" s="12">
        <f t="shared" si="202"/>
        <v>12</v>
      </c>
      <c r="G12932" s="1"/>
      <c r="H12932" s="1"/>
    </row>
    <row r="12933" spans="1:8" ht="14" x14ac:dyDescent="0.15">
      <c r="A12933" s="37">
        <v>2020</v>
      </c>
      <c r="B12933" s="10" t="s">
        <v>29</v>
      </c>
      <c r="C12933" s="10" t="s">
        <v>15</v>
      </c>
      <c r="D12933" s="10" t="str">
        <f>Mapping!$F$16</f>
        <v>Customer O</v>
      </c>
      <c r="E12933" s="11">
        <v>370004.14499999996</v>
      </c>
      <c r="F12933" s="12">
        <f t="shared" si="202"/>
        <v>12</v>
      </c>
      <c r="G12933" s="1"/>
      <c r="H12933" s="1"/>
    </row>
    <row r="12934" spans="1:8" ht="14" x14ac:dyDescent="0.15">
      <c r="A12934" s="37">
        <v>2019</v>
      </c>
      <c r="B12934" s="10" t="s">
        <v>29</v>
      </c>
      <c r="C12934" s="10" t="s">
        <v>15</v>
      </c>
      <c r="D12934" s="10" t="str">
        <f>Mapping!$F$17</f>
        <v>Customer P</v>
      </c>
      <c r="E12934" s="11">
        <v>99216.565000000002</v>
      </c>
      <c r="F12934" s="12">
        <f t="shared" si="202"/>
        <v>12</v>
      </c>
      <c r="G12934" s="1"/>
      <c r="H12934" s="1"/>
    </row>
    <row r="12935" spans="1:8" ht="14" x14ac:dyDescent="0.15">
      <c r="A12935" s="37">
        <v>2020</v>
      </c>
      <c r="B12935" s="10" t="s">
        <v>29</v>
      </c>
      <c r="C12935" s="10" t="s">
        <v>15</v>
      </c>
      <c r="D12935" s="10" t="str">
        <f>Mapping!$F$18</f>
        <v>Customer Q</v>
      </c>
      <c r="E12935" s="11">
        <v>196961.86300000001</v>
      </c>
      <c r="F12935" s="12">
        <f t="shared" si="202"/>
        <v>12</v>
      </c>
      <c r="G12935" s="1"/>
      <c r="H12935" s="1"/>
    </row>
    <row r="12936" spans="1:8" ht="14" x14ac:dyDescent="0.15">
      <c r="A12936" s="37">
        <v>2019</v>
      </c>
      <c r="B12936" s="10" t="s">
        <v>29</v>
      </c>
      <c r="C12936" s="10" t="s">
        <v>16</v>
      </c>
      <c r="D12936" s="10" t="str">
        <f>Mapping!$F$19</f>
        <v>Customer R</v>
      </c>
      <c r="E12936" s="11">
        <v>17489.927</v>
      </c>
      <c r="F12936" s="12">
        <f t="shared" si="202"/>
        <v>12</v>
      </c>
      <c r="G12936" s="1"/>
      <c r="H12936" s="1"/>
    </row>
    <row r="12937" spans="1:8" ht="14" x14ac:dyDescent="0.15">
      <c r="A12937" s="37">
        <v>2019</v>
      </c>
      <c r="B12937" s="10" t="s">
        <v>29</v>
      </c>
      <c r="C12937" s="10" t="s">
        <v>17</v>
      </c>
      <c r="D12937" s="10" t="str">
        <f>Mapping!$F$20</f>
        <v>Customer S</v>
      </c>
      <c r="E12937" s="11">
        <v>39820.311999999998</v>
      </c>
      <c r="F12937" s="12">
        <f t="shared" si="202"/>
        <v>12</v>
      </c>
      <c r="G12937" s="1"/>
      <c r="H12937" s="1"/>
    </row>
    <row r="12938" spans="1:8" ht="14" x14ac:dyDescent="0.15">
      <c r="A12938" s="37">
        <v>2020</v>
      </c>
      <c r="B12938" s="10" t="s">
        <v>29</v>
      </c>
      <c r="C12938" s="10" t="s">
        <v>15</v>
      </c>
      <c r="D12938" s="10" t="str">
        <f>Mapping!$F$2</f>
        <v>Customer A</v>
      </c>
      <c r="E12938" s="11">
        <v>91878.303999999989</v>
      </c>
      <c r="F12938" s="12">
        <f t="shared" si="202"/>
        <v>12</v>
      </c>
      <c r="G12938" s="1"/>
      <c r="H12938" s="1"/>
    </row>
    <row r="12939" spans="1:8" ht="14" x14ac:dyDescent="0.15">
      <c r="A12939" s="37">
        <v>2020</v>
      </c>
      <c r="B12939" s="10" t="s">
        <v>29</v>
      </c>
      <c r="C12939" s="10" t="s">
        <v>15</v>
      </c>
      <c r="D12939" s="10" t="str">
        <f>Mapping!$F$3</f>
        <v>Customer B</v>
      </c>
      <c r="E12939" s="11">
        <v>52475.443999999996</v>
      </c>
      <c r="F12939" s="12">
        <f t="shared" si="202"/>
        <v>12</v>
      </c>
      <c r="G12939" s="1"/>
      <c r="H12939" s="1"/>
    </row>
    <row r="12940" spans="1:8" ht="14" x14ac:dyDescent="0.15">
      <c r="A12940" s="37">
        <v>2020</v>
      </c>
      <c r="B12940" s="10" t="s">
        <v>29</v>
      </c>
      <c r="C12940" s="10" t="s">
        <v>15</v>
      </c>
      <c r="D12940" s="10" t="str">
        <f>Mapping!$F$4</f>
        <v>Customer C</v>
      </c>
      <c r="E12940" s="11">
        <v>193493.59399999998</v>
      </c>
      <c r="F12940" s="12">
        <f t="shared" si="202"/>
        <v>12</v>
      </c>
      <c r="G12940" s="1"/>
      <c r="H12940" s="1"/>
    </row>
    <row r="12941" spans="1:8" ht="14" x14ac:dyDescent="0.15">
      <c r="A12941" s="37">
        <v>2020</v>
      </c>
      <c r="B12941" s="10" t="s">
        <v>29</v>
      </c>
      <c r="C12941" s="10" t="s">
        <v>16</v>
      </c>
      <c r="D12941" s="10" t="str">
        <f>Mapping!$F$5</f>
        <v>Customer D</v>
      </c>
      <c r="E12941" s="11">
        <v>-207657.114</v>
      </c>
      <c r="F12941" s="12">
        <f t="shared" si="202"/>
        <v>12</v>
      </c>
      <c r="G12941" s="1"/>
      <c r="H12941" s="1"/>
    </row>
    <row r="12942" spans="1:8" ht="14" x14ac:dyDescent="0.15">
      <c r="A12942" s="37">
        <v>2019</v>
      </c>
      <c r="B12942" s="10" t="s">
        <v>29</v>
      </c>
      <c r="C12942" s="10" t="s">
        <v>17</v>
      </c>
      <c r="D12942" s="10" t="str">
        <f>Mapping!$F$6</f>
        <v>Customer E</v>
      </c>
      <c r="E12942" s="11">
        <v>26066.159</v>
      </c>
      <c r="F12942" s="12">
        <f t="shared" si="202"/>
        <v>12</v>
      </c>
      <c r="G12942" s="1"/>
      <c r="H12942" s="1"/>
    </row>
    <row r="12943" spans="1:8" ht="14" x14ac:dyDescent="0.15">
      <c r="A12943" s="37">
        <v>2020</v>
      </c>
      <c r="B12943" s="10" t="s">
        <v>29</v>
      </c>
      <c r="C12943" s="10" t="s">
        <v>15</v>
      </c>
      <c r="D12943" s="10" t="str">
        <f>Mapping!$F$7</f>
        <v>Customer F</v>
      </c>
      <c r="E12943" s="11">
        <v>21961.743999999999</v>
      </c>
      <c r="F12943" s="12">
        <f t="shared" si="202"/>
        <v>12</v>
      </c>
      <c r="G12943" s="1"/>
      <c r="H12943" s="1"/>
    </row>
    <row r="12944" spans="1:8" ht="14" x14ac:dyDescent="0.15">
      <c r="A12944" s="37">
        <v>2019</v>
      </c>
      <c r="B12944" s="10" t="s">
        <v>29</v>
      </c>
      <c r="C12944" s="10" t="s">
        <v>15</v>
      </c>
      <c r="D12944" s="10" t="str">
        <f>Mapping!$F$8</f>
        <v>Customer G</v>
      </c>
      <c r="E12944" s="11">
        <v>747943.74199999997</v>
      </c>
      <c r="F12944" s="12">
        <f t="shared" si="202"/>
        <v>12</v>
      </c>
      <c r="G12944" s="1"/>
      <c r="H12944" s="1"/>
    </row>
    <row r="12945" spans="1:8" ht="14" x14ac:dyDescent="0.15">
      <c r="A12945" s="37">
        <v>2020</v>
      </c>
      <c r="B12945" s="10" t="s">
        <v>29</v>
      </c>
      <c r="C12945" s="10" t="s">
        <v>16</v>
      </c>
      <c r="D12945" s="10" t="str">
        <f>Mapping!$F$9</f>
        <v>Customer H</v>
      </c>
      <c r="E12945" s="11">
        <v>123533.31199999999</v>
      </c>
      <c r="F12945" s="12">
        <f t="shared" si="202"/>
        <v>12</v>
      </c>
      <c r="G12945" s="1"/>
      <c r="H12945" s="1"/>
    </row>
    <row r="12946" spans="1:8" ht="14" x14ac:dyDescent="0.15">
      <c r="A12946" s="37">
        <v>2020</v>
      </c>
      <c r="B12946" s="10" t="s">
        <v>29</v>
      </c>
      <c r="C12946" s="10" t="s">
        <v>17</v>
      </c>
      <c r="D12946" s="10" t="str">
        <f>Mapping!$F$10</f>
        <v>Customer I</v>
      </c>
      <c r="E12946" s="11">
        <v>97183.28899999999</v>
      </c>
      <c r="F12946" s="12">
        <f t="shared" si="202"/>
        <v>12</v>
      </c>
      <c r="G12946" s="1"/>
      <c r="H12946" s="1"/>
    </row>
    <row r="12947" spans="1:8" ht="14" x14ac:dyDescent="0.15">
      <c r="A12947" s="37">
        <v>2020</v>
      </c>
      <c r="B12947" s="10" t="s">
        <v>29</v>
      </c>
      <c r="C12947" s="10" t="s">
        <v>15</v>
      </c>
      <c r="D12947" s="10" t="str">
        <f>Mapping!$F$11</f>
        <v>Customer J</v>
      </c>
      <c r="E12947" s="11">
        <v>512223.39699999994</v>
      </c>
      <c r="F12947" s="12">
        <f t="shared" si="202"/>
        <v>12</v>
      </c>
      <c r="G12947" s="1"/>
      <c r="H12947" s="1"/>
    </row>
    <row r="12948" spans="1:8" ht="14" x14ac:dyDescent="0.15">
      <c r="A12948" s="37">
        <v>2020</v>
      </c>
      <c r="B12948" s="10" t="s">
        <v>29</v>
      </c>
      <c r="C12948" s="10" t="s">
        <v>15</v>
      </c>
      <c r="D12948" s="10" t="str">
        <f>Mapping!$F$12</f>
        <v>Customer K</v>
      </c>
      <c r="E12948" s="11">
        <v>503760.03999999992</v>
      </c>
      <c r="F12948" s="12">
        <f t="shared" si="202"/>
        <v>12</v>
      </c>
      <c r="G12948" s="1"/>
      <c r="H12948" s="1"/>
    </row>
    <row r="12949" spans="1:8" ht="14" x14ac:dyDescent="0.15">
      <c r="A12949" s="37">
        <v>2019</v>
      </c>
      <c r="B12949" s="10" t="s">
        <v>29</v>
      </c>
      <c r="C12949" s="10" t="s">
        <v>15</v>
      </c>
      <c r="D12949" s="10" t="str">
        <f>Mapping!$F$13</f>
        <v>Customer L</v>
      </c>
      <c r="E12949" s="11">
        <v>177064.44699999999</v>
      </c>
      <c r="F12949" s="12">
        <f t="shared" si="202"/>
        <v>12</v>
      </c>
      <c r="G12949" s="1"/>
      <c r="H12949" s="1"/>
    </row>
    <row r="12950" spans="1:8" ht="14" x14ac:dyDescent="0.15">
      <c r="A12950" s="37">
        <v>2019</v>
      </c>
      <c r="B12950" s="10" t="s">
        <v>29</v>
      </c>
      <c r="C12950" s="10" t="s">
        <v>16</v>
      </c>
      <c r="D12950" s="10" t="str">
        <f>Mapping!$F$14</f>
        <v>Customer M</v>
      </c>
      <c r="E12950" s="11">
        <v>2521.4209999999998</v>
      </c>
      <c r="F12950" s="12">
        <f t="shared" si="202"/>
        <v>12</v>
      </c>
      <c r="G12950" s="1"/>
      <c r="H12950" s="1"/>
    </row>
    <row r="12951" spans="1:8" ht="14" x14ac:dyDescent="0.15">
      <c r="A12951" s="37">
        <v>2020</v>
      </c>
      <c r="B12951" s="10" t="s">
        <v>29</v>
      </c>
      <c r="C12951" s="10" t="s">
        <v>17</v>
      </c>
      <c r="D12951" s="10" t="str">
        <f>Mapping!$F$15</f>
        <v>Customer N</v>
      </c>
      <c r="E12951" s="11">
        <v>786615.73899999994</v>
      </c>
      <c r="F12951" s="12">
        <f t="shared" si="202"/>
        <v>12</v>
      </c>
      <c r="G12951" s="1"/>
      <c r="H12951" s="1"/>
    </row>
    <row r="12952" spans="1:8" ht="14" x14ac:dyDescent="0.15">
      <c r="A12952" s="37">
        <v>2020</v>
      </c>
      <c r="B12952" s="10" t="s">
        <v>29</v>
      </c>
      <c r="C12952" s="10" t="s">
        <v>18</v>
      </c>
      <c r="D12952" s="10" t="str">
        <f>Mapping!$F$16</f>
        <v>Customer O</v>
      </c>
      <c r="E12952" s="11">
        <v>49246.406999999992</v>
      </c>
      <c r="F12952" s="12">
        <f t="shared" si="202"/>
        <v>12</v>
      </c>
      <c r="G12952" s="1"/>
      <c r="H12952" s="1"/>
    </row>
    <row r="12953" spans="1:8" ht="14" x14ac:dyDescent="0.15">
      <c r="A12953" s="37">
        <v>2020</v>
      </c>
      <c r="B12953" s="10" t="s">
        <v>29</v>
      </c>
      <c r="C12953" s="10" t="s">
        <v>15</v>
      </c>
      <c r="D12953" s="10" t="str">
        <f>Mapping!$F$17</f>
        <v>Customer P</v>
      </c>
      <c r="E12953" s="11">
        <v>378535.56299999997</v>
      </c>
      <c r="F12953" s="12">
        <f t="shared" si="202"/>
        <v>12</v>
      </c>
      <c r="G12953" s="1"/>
      <c r="H12953" s="1"/>
    </row>
    <row r="12954" spans="1:8" ht="14" x14ac:dyDescent="0.15">
      <c r="A12954" s="37">
        <v>2019</v>
      </c>
      <c r="B12954" s="10" t="s">
        <v>29</v>
      </c>
      <c r="C12954" s="10" t="s">
        <v>16</v>
      </c>
      <c r="D12954" s="10" t="str">
        <f>Mapping!$F$18</f>
        <v>Customer Q</v>
      </c>
      <c r="E12954" s="11">
        <v>873118.91799999995</v>
      </c>
      <c r="F12954" s="12">
        <f t="shared" si="202"/>
        <v>12</v>
      </c>
      <c r="G12954" s="1"/>
      <c r="H12954" s="1"/>
    </row>
    <row r="12955" spans="1:8" ht="14" x14ac:dyDescent="0.15">
      <c r="A12955" s="37">
        <v>2019</v>
      </c>
      <c r="B12955" s="10" t="s">
        <v>29</v>
      </c>
      <c r="C12955" s="10" t="s">
        <v>17</v>
      </c>
      <c r="D12955" s="10" t="str">
        <f>Mapping!$F$19</f>
        <v>Customer R</v>
      </c>
      <c r="E12955" s="11">
        <v>709277.19799999997</v>
      </c>
      <c r="F12955" s="12">
        <f t="shared" si="202"/>
        <v>12</v>
      </c>
      <c r="G12955" s="1"/>
      <c r="H12955" s="1"/>
    </row>
    <row r="12956" spans="1:8" ht="14" x14ac:dyDescent="0.15">
      <c r="A12956" s="37">
        <v>2019</v>
      </c>
      <c r="B12956" s="10" t="s">
        <v>29</v>
      </c>
      <c r="C12956" s="10" t="s">
        <v>18</v>
      </c>
      <c r="D12956" s="10" t="str">
        <f>Mapping!$F$20</f>
        <v>Customer S</v>
      </c>
      <c r="E12956" s="11">
        <v>1059327.297</v>
      </c>
      <c r="F12956" s="12">
        <f t="shared" si="202"/>
        <v>12</v>
      </c>
      <c r="G12956" s="1"/>
      <c r="H12956" s="1"/>
    </row>
    <row r="12957" spans="1:8" ht="14" x14ac:dyDescent="0.15">
      <c r="A12957" s="37">
        <v>2020</v>
      </c>
      <c r="B12957" s="10" t="s">
        <v>29</v>
      </c>
      <c r="C12957" s="10" t="s">
        <v>15</v>
      </c>
      <c r="D12957" s="10" t="str">
        <f>Mapping!$F$2</f>
        <v>Customer A</v>
      </c>
      <c r="E12957" s="11">
        <v>177002.02099999998</v>
      </c>
      <c r="F12957" s="12">
        <f t="shared" si="202"/>
        <v>12</v>
      </c>
      <c r="G12957" s="1"/>
      <c r="H12957" s="1"/>
    </row>
    <row r="12958" spans="1:8" ht="14" x14ac:dyDescent="0.15">
      <c r="A12958" s="37">
        <v>2020</v>
      </c>
      <c r="B12958" s="10" t="s">
        <v>29</v>
      </c>
      <c r="C12958" s="10" t="s">
        <v>16</v>
      </c>
      <c r="D12958" s="10" t="str">
        <f>Mapping!$F$3</f>
        <v>Customer B</v>
      </c>
      <c r="E12958" s="11">
        <v>1002085.231</v>
      </c>
      <c r="F12958" s="12">
        <f t="shared" si="202"/>
        <v>12</v>
      </c>
      <c r="G12958" s="1"/>
      <c r="H12958" s="1"/>
    </row>
    <row r="12959" spans="1:8" ht="14" x14ac:dyDescent="0.15">
      <c r="A12959" s="37">
        <v>2020</v>
      </c>
      <c r="B12959" s="10" t="s">
        <v>29</v>
      </c>
      <c r="C12959" s="10" t="s">
        <v>17</v>
      </c>
      <c r="D12959" s="10" t="str">
        <f>Mapping!$F$4</f>
        <v>Customer C</v>
      </c>
      <c r="E12959" s="11">
        <v>67941.887999999992</v>
      </c>
      <c r="F12959" s="12">
        <f t="shared" si="202"/>
        <v>12</v>
      </c>
      <c r="G12959" s="1"/>
      <c r="H12959" s="1"/>
    </row>
    <row r="12960" spans="1:8" ht="14" x14ac:dyDescent="0.15">
      <c r="A12960" s="37">
        <v>2019</v>
      </c>
      <c r="B12960" s="10" t="s">
        <v>29</v>
      </c>
      <c r="C12960" s="10" t="s">
        <v>18</v>
      </c>
      <c r="D12960" s="10" t="str">
        <f>Mapping!$F$5</f>
        <v>Customer D</v>
      </c>
      <c r="E12960" s="11">
        <v>19188.406999999999</v>
      </c>
      <c r="F12960" s="12">
        <f t="shared" si="202"/>
        <v>12</v>
      </c>
      <c r="G12960" s="1"/>
      <c r="H12960" s="1"/>
    </row>
    <row r="12961" spans="1:8" ht="14" x14ac:dyDescent="0.15">
      <c r="A12961" s="37">
        <v>2019</v>
      </c>
      <c r="B12961" s="10" t="s">
        <v>29</v>
      </c>
      <c r="C12961" s="10" t="s">
        <v>15</v>
      </c>
      <c r="D12961" s="10" t="str">
        <f>Mapping!$F$6</f>
        <v>Customer E</v>
      </c>
      <c r="E12961" s="11">
        <v>742216.16700000002</v>
      </c>
      <c r="F12961" s="12">
        <f t="shared" si="202"/>
        <v>12</v>
      </c>
      <c r="G12961" s="1"/>
      <c r="H12961" s="1"/>
    </row>
    <row r="12962" spans="1:8" ht="14" x14ac:dyDescent="0.15">
      <c r="A12962" s="37">
        <v>2019</v>
      </c>
      <c r="B12962" s="10" t="s">
        <v>29</v>
      </c>
      <c r="C12962" s="10" t="s">
        <v>16</v>
      </c>
      <c r="D12962" s="10" t="str">
        <f>Mapping!$F$7</f>
        <v>Customer F</v>
      </c>
      <c r="E12962" s="11">
        <v>8461709.9350000005</v>
      </c>
      <c r="F12962" s="12">
        <f t="shared" si="202"/>
        <v>12</v>
      </c>
      <c r="G12962" s="1"/>
      <c r="H12962" s="1"/>
    </row>
    <row r="12963" spans="1:8" ht="14" x14ac:dyDescent="0.15">
      <c r="A12963" s="37">
        <v>2019</v>
      </c>
      <c r="B12963" s="10" t="s">
        <v>29</v>
      </c>
      <c r="C12963" s="10" t="s">
        <v>17</v>
      </c>
      <c r="D12963" s="10" t="str">
        <f>Mapping!$F$8</f>
        <v>Customer G</v>
      </c>
      <c r="E12963" s="11">
        <v>52593.149000000005</v>
      </c>
      <c r="F12963" s="12">
        <f t="shared" si="202"/>
        <v>12</v>
      </c>
      <c r="G12963" s="1"/>
      <c r="H12963" s="1"/>
    </row>
    <row r="12964" spans="1:8" ht="14" x14ac:dyDescent="0.15">
      <c r="A12964" s="37">
        <v>2020</v>
      </c>
      <c r="B12964" s="10" t="s">
        <v>29</v>
      </c>
      <c r="C12964" s="10" t="s">
        <v>18</v>
      </c>
      <c r="D12964" s="10" t="str">
        <f>Mapping!$F$9</f>
        <v>Customer H</v>
      </c>
      <c r="E12964" s="11">
        <v>66407.830999999991</v>
      </c>
      <c r="F12964" s="12">
        <f t="shared" si="202"/>
        <v>12</v>
      </c>
      <c r="G12964" s="1"/>
      <c r="H12964" s="1"/>
    </row>
    <row r="12965" spans="1:8" ht="14" x14ac:dyDescent="0.15">
      <c r="A12965" s="37">
        <v>2019</v>
      </c>
      <c r="B12965" s="10" t="s">
        <v>29</v>
      </c>
      <c r="C12965" s="10" t="s">
        <v>15</v>
      </c>
      <c r="D12965" s="10" t="str">
        <f>Mapping!$F$10</f>
        <v>Customer I</v>
      </c>
      <c r="E12965" s="11">
        <v>17953.403999999999</v>
      </c>
      <c r="F12965" s="12">
        <f t="shared" si="202"/>
        <v>12</v>
      </c>
      <c r="G12965" s="1"/>
      <c r="H12965" s="1"/>
    </row>
    <row r="12966" spans="1:8" ht="14" x14ac:dyDescent="0.15">
      <c r="A12966" s="37">
        <v>2019</v>
      </c>
      <c r="B12966" s="10" t="s">
        <v>29</v>
      </c>
      <c r="C12966" s="10" t="s">
        <v>15</v>
      </c>
      <c r="D12966" s="10" t="str">
        <f>Mapping!$F$11</f>
        <v>Customer J</v>
      </c>
      <c r="E12966" s="11">
        <v>28914.073999999997</v>
      </c>
      <c r="F12966" s="12">
        <f t="shared" si="202"/>
        <v>12</v>
      </c>
      <c r="G12966" s="1"/>
      <c r="H12966" s="1"/>
    </row>
    <row r="12967" spans="1:8" ht="14" x14ac:dyDescent="0.15">
      <c r="A12967" s="37">
        <v>2019</v>
      </c>
      <c r="B12967" s="10" t="s">
        <v>29</v>
      </c>
      <c r="C12967" s="10" t="s">
        <v>16</v>
      </c>
      <c r="D12967" s="10" t="str">
        <f>Mapping!$F$12</f>
        <v>Customer K</v>
      </c>
      <c r="E12967" s="11">
        <v>7996.0369999999994</v>
      </c>
      <c r="F12967" s="12">
        <f t="shared" si="202"/>
        <v>12</v>
      </c>
      <c r="G12967" s="1"/>
      <c r="H12967" s="1"/>
    </row>
    <row r="12968" spans="1:8" ht="14" x14ac:dyDescent="0.15">
      <c r="A12968" s="37">
        <v>2020</v>
      </c>
      <c r="B12968" s="10" t="s">
        <v>29</v>
      </c>
      <c r="C12968" s="10" t="s">
        <v>17</v>
      </c>
      <c r="D12968" s="10" t="str">
        <f>Mapping!$F$13</f>
        <v>Customer L</v>
      </c>
      <c r="E12968" s="11">
        <v>37315.383000000002</v>
      </c>
      <c r="F12968" s="12">
        <f t="shared" si="202"/>
        <v>12</v>
      </c>
      <c r="G12968" s="1"/>
      <c r="H12968" s="1"/>
    </row>
    <row r="12969" spans="1:8" ht="14" x14ac:dyDescent="0.15">
      <c r="A12969" s="37">
        <v>2019</v>
      </c>
      <c r="B12969" s="10" t="s">
        <v>29</v>
      </c>
      <c r="C12969" s="10" t="s">
        <v>15</v>
      </c>
      <c r="D12969" s="10" t="str">
        <f>Mapping!$F$14</f>
        <v>Customer M</v>
      </c>
      <c r="E12969" s="11">
        <v>21609.749</v>
      </c>
      <c r="F12969" s="12">
        <f t="shared" si="202"/>
        <v>12</v>
      </c>
      <c r="G12969" s="1"/>
      <c r="H12969" s="1"/>
    </row>
    <row r="12970" spans="1:8" ht="14" x14ac:dyDescent="0.15">
      <c r="A12970" s="37">
        <v>2019</v>
      </c>
      <c r="B12970" s="10" t="s">
        <v>29</v>
      </c>
      <c r="C12970" s="10" t="s">
        <v>16</v>
      </c>
      <c r="D12970" s="10" t="str">
        <f>Mapping!$F$15</f>
        <v>Customer N</v>
      </c>
      <c r="E12970" s="11">
        <v>49701.96</v>
      </c>
      <c r="F12970" s="12">
        <f t="shared" si="202"/>
        <v>12</v>
      </c>
      <c r="G12970" s="1"/>
      <c r="H12970" s="1"/>
    </row>
    <row r="12971" spans="1:8" ht="14" x14ac:dyDescent="0.15">
      <c r="A12971" s="37">
        <v>2019</v>
      </c>
      <c r="B12971" s="10" t="s">
        <v>29</v>
      </c>
      <c r="C12971" s="10" t="s">
        <v>17</v>
      </c>
      <c r="D12971" s="10" t="str">
        <f>Mapping!$F$16</f>
        <v>Customer O</v>
      </c>
      <c r="E12971" s="11">
        <v>38766.391999999993</v>
      </c>
      <c r="F12971" s="12">
        <f t="shared" si="202"/>
        <v>12</v>
      </c>
      <c r="G12971" s="1"/>
      <c r="H12971" s="1"/>
    </row>
    <row r="12972" spans="1:8" ht="14" x14ac:dyDescent="0.15">
      <c r="A12972" s="37">
        <v>2020</v>
      </c>
      <c r="B12972" s="10" t="s">
        <v>29</v>
      </c>
      <c r="C12972" s="10" t="s">
        <v>15</v>
      </c>
      <c r="D12972" s="10" t="str">
        <f>Mapping!$F$17</f>
        <v>Customer P</v>
      </c>
      <c r="E12972" s="11">
        <v>186028.48599999998</v>
      </c>
      <c r="F12972" s="12">
        <f t="shared" si="202"/>
        <v>12</v>
      </c>
      <c r="G12972" s="1"/>
      <c r="H12972" s="1"/>
    </row>
    <row r="12973" spans="1:8" ht="14" x14ac:dyDescent="0.15">
      <c r="A12973" s="37">
        <v>2020</v>
      </c>
      <c r="B12973" s="10" t="s">
        <v>29</v>
      </c>
      <c r="C12973" s="10" t="s">
        <v>16</v>
      </c>
      <c r="D12973" s="10" t="str">
        <f>Mapping!$F$18</f>
        <v>Customer Q</v>
      </c>
      <c r="E12973" s="11">
        <v>288262.88399999996</v>
      </c>
      <c r="F12973" s="12">
        <f t="shared" si="202"/>
        <v>12</v>
      </c>
      <c r="G12973" s="1"/>
      <c r="H12973" s="1"/>
    </row>
    <row r="12974" spans="1:8" ht="14" x14ac:dyDescent="0.15">
      <c r="A12974" s="37">
        <v>2019</v>
      </c>
      <c r="B12974" s="10" t="s">
        <v>29</v>
      </c>
      <c r="C12974" s="10" t="s">
        <v>17</v>
      </c>
      <c r="D12974" s="10" t="str">
        <f>Mapping!$F$19</f>
        <v>Customer R</v>
      </c>
      <c r="E12974" s="11">
        <v>317177.35699999996</v>
      </c>
      <c r="F12974" s="12">
        <f t="shared" si="202"/>
        <v>12</v>
      </c>
      <c r="G12974" s="1"/>
      <c r="H12974" s="1"/>
    </row>
    <row r="12975" spans="1:8" ht="14" x14ac:dyDescent="0.15">
      <c r="A12975" s="37">
        <v>2019</v>
      </c>
      <c r="B12975" s="10" t="s">
        <v>29</v>
      </c>
      <c r="C12975" s="10" t="s">
        <v>15</v>
      </c>
      <c r="D12975" s="10" t="str">
        <f>Mapping!$F$20</f>
        <v>Customer S</v>
      </c>
      <c r="E12975" s="11">
        <v>864571.34399999992</v>
      </c>
      <c r="F12975" s="12">
        <f t="shared" si="202"/>
        <v>12</v>
      </c>
      <c r="G12975" s="1"/>
      <c r="H12975" s="1"/>
    </row>
    <row r="12976" spans="1:8" ht="14" x14ac:dyDescent="0.15">
      <c r="A12976" s="37">
        <v>2020</v>
      </c>
      <c r="B12976" s="10" t="s">
        <v>29</v>
      </c>
      <c r="C12976" s="10" t="s">
        <v>15</v>
      </c>
      <c r="D12976" s="10" t="str">
        <f>Mapping!$F$2</f>
        <v>Customer A</v>
      </c>
      <c r="E12976" s="11">
        <v>118141.583</v>
      </c>
      <c r="F12976" s="12">
        <f t="shared" si="202"/>
        <v>12</v>
      </c>
      <c r="G12976" s="1"/>
      <c r="H12976" s="1"/>
    </row>
    <row r="12977" spans="1:8" ht="14" x14ac:dyDescent="0.15">
      <c r="A12977" s="37">
        <v>2019</v>
      </c>
      <c r="B12977" s="10" t="s">
        <v>29</v>
      </c>
      <c r="C12977" s="10" t="s">
        <v>15</v>
      </c>
      <c r="D12977" s="10" t="str">
        <f>Mapping!$F$3</f>
        <v>Customer B</v>
      </c>
      <c r="E12977" s="11">
        <v>106792.25199999998</v>
      </c>
      <c r="F12977" s="12">
        <f t="shared" si="202"/>
        <v>12</v>
      </c>
      <c r="G12977" s="1"/>
      <c r="H12977" s="1"/>
    </row>
    <row r="12978" spans="1:8" ht="14" x14ac:dyDescent="0.15">
      <c r="A12978" s="37">
        <v>2019</v>
      </c>
      <c r="B12978" s="10" t="s">
        <v>29</v>
      </c>
      <c r="C12978" s="10" t="s">
        <v>15</v>
      </c>
      <c r="D12978" s="10" t="str">
        <f>Mapping!$F$4</f>
        <v>Customer C</v>
      </c>
      <c r="E12978" s="11">
        <v>5898.683</v>
      </c>
      <c r="F12978" s="12">
        <f t="shared" si="202"/>
        <v>12</v>
      </c>
      <c r="G12978" s="1"/>
      <c r="H12978" s="1"/>
    </row>
    <row r="12979" spans="1:8" ht="14" x14ac:dyDescent="0.15">
      <c r="A12979" s="37">
        <v>2020</v>
      </c>
      <c r="B12979" s="10" t="s">
        <v>29</v>
      </c>
      <c r="C12979" s="10" t="s">
        <v>15</v>
      </c>
      <c r="D12979" s="10" t="str">
        <f>Mapping!$F$5</f>
        <v>Customer D</v>
      </c>
      <c r="E12979" s="11">
        <v>403237.09299999999</v>
      </c>
      <c r="F12979" s="12">
        <f t="shared" si="202"/>
        <v>12</v>
      </c>
      <c r="G12979" s="1"/>
      <c r="H12979" s="1"/>
    </row>
    <row r="12980" spans="1:8" ht="14" x14ac:dyDescent="0.15">
      <c r="A12980" s="37">
        <v>2020</v>
      </c>
      <c r="B12980" s="10" t="s">
        <v>29</v>
      </c>
      <c r="C12980" s="10" t="s">
        <v>15</v>
      </c>
      <c r="D12980" s="10" t="str">
        <f>Mapping!$F$6</f>
        <v>Customer E</v>
      </c>
      <c r="E12980" s="11">
        <v>350405.755</v>
      </c>
      <c r="F12980" s="12">
        <f t="shared" si="202"/>
        <v>12</v>
      </c>
      <c r="G12980" s="1"/>
      <c r="H12980" s="1"/>
    </row>
    <row r="12981" spans="1:8" ht="14" x14ac:dyDescent="0.15">
      <c r="A12981" s="37">
        <v>2019</v>
      </c>
      <c r="B12981" s="10" t="s">
        <v>29</v>
      </c>
      <c r="C12981" s="10" t="s">
        <v>15</v>
      </c>
      <c r="D12981" s="10" t="str">
        <f>Mapping!$F$7</f>
        <v>Customer F</v>
      </c>
      <c r="E12981" s="11">
        <v>6301.4769999999999</v>
      </c>
      <c r="F12981" s="12">
        <f t="shared" si="202"/>
        <v>12</v>
      </c>
      <c r="G12981" s="1"/>
      <c r="H12981" s="1"/>
    </row>
    <row r="12982" spans="1:8" ht="14" x14ac:dyDescent="0.15">
      <c r="A12982" s="37">
        <v>2020</v>
      </c>
      <c r="B12982" s="10" t="s">
        <v>29</v>
      </c>
      <c r="C12982" s="10" t="s">
        <v>15</v>
      </c>
      <c r="D12982" s="10" t="str">
        <f>Mapping!$F$8</f>
        <v>Customer G</v>
      </c>
      <c r="E12982" s="11">
        <v>488690.19499999995</v>
      </c>
      <c r="F12982" s="12">
        <f t="shared" si="202"/>
        <v>12</v>
      </c>
      <c r="G12982" s="1"/>
      <c r="H12982" s="1"/>
    </row>
    <row r="12983" spans="1:8" ht="14" x14ac:dyDescent="0.15">
      <c r="A12983" s="37">
        <v>2019</v>
      </c>
      <c r="B12983" s="10" t="s">
        <v>29</v>
      </c>
      <c r="C12983" s="10" t="s">
        <v>15</v>
      </c>
      <c r="D12983" s="10" t="str">
        <f>Mapping!$F$9</f>
        <v>Customer H</v>
      </c>
      <c r="E12983" s="11">
        <v>2489400.3539999998</v>
      </c>
      <c r="F12983" s="12">
        <f t="shared" si="202"/>
        <v>12</v>
      </c>
      <c r="G12983" s="1"/>
      <c r="H12983" s="1"/>
    </row>
    <row r="12984" spans="1:8" ht="14" x14ac:dyDescent="0.15">
      <c r="A12984" s="37">
        <v>2020</v>
      </c>
      <c r="B12984" s="10" t="s">
        <v>29</v>
      </c>
      <c r="C12984" s="10" t="s">
        <v>15</v>
      </c>
      <c r="D12984" s="10" t="str">
        <f>Mapping!$F$10</f>
        <v>Customer I</v>
      </c>
      <c r="E12984" s="11">
        <v>38900.161999999997</v>
      </c>
      <c r="F12984" s="12">
        <f t="shared" si="202"/>
        <v>12</v>
      </c>
      <c r="G12984" s="1"/>
      <c r="H12984" s="1"/>
    </row>
    <row r="12985" spans="1:8" ht="14" x14ac:dyDescent="0.15">
      <c r="A12985" s="37">
        <v>2019</v>
      </c>
      <c r="B12985" s="10" t="s">
        <v>29</v>
      </c>
      <c r="C12985" s="10" t="s">
        <v>15</v>
      </c>
      <c r="D12985" s="10" t="str">
        <f>Mapping!$F$11</f>
        <v>Customer J</v>
      </c>
      <c r="E12985" s="11">
        <v>59271.008999999991</v>
      </c>
      <c r="F12985" s="12">
        <f t="shared" si="202"/>
        <v>12</v>
      </c>
      <c r="G12985" s="1"/>
      <c r="H12985" s="1"/>
    </row>
    <row r="12986" spans="1:8" ht="14" x14ac:dyDescent="0.15">
      <c r="A12986" s="37">
        <v>2020</v>
      </c>
      <c r="B12986" s="10" t="s">
        <v>29</v>
      </c>
      <c r="C12986" s="10" t="s">
        <v>15</v>
      </c>
      <c r="D12986" s="10" t="str">
        <f>Mapping!$F$12</f>
        <v>Customer K</v>
      </c>
      <c r="E12986" s="11">
        <v>435786.98799999995</v>
      </c>
      <c r="F12986" s="12">
        <f t="shared" si="202"/>
        <v>12</v>
      </c>
      <c r="G12986" s="1"/>
      <c r="H12986" s="1"/>
    </row>
    <row r="12987" spans="1:8" ht="14" x14ac:dyDescent="0.15">
      <c r="A12987" s="37">
        <v>2020</v>
      </c>
      <c r="B12987" s="10" t="s">
        <v>29</v>
      </c>
      <c r="C12987" s="10" t="s">
        <v>15</v>
      </c>
      <c r="D12987" s="10" t="str">
        <f>Mapping!$F$13</f>
        <v>Customer L</v>
      </c>
      <c r="E12987" s="11">
        <v>84905.176999999996</v>
      </c>
      <c r="F12987" s="12">
        <f t="shared" si="202"/>
        <v>12</v>
      </c>
      <c r="G12987" s="1"/>
      <c r="H12987" s="1"/>
    </row>
    <row r="12988" spans="1:8" ht="14" x14ac:dyDescent="0.15">
      <c r="A12988" s="37">
        <v>2019</v>
      </c>
      <c r="B12988" s="10" t="s">
        <v>29</v>
      </c>
      <c r="C12988" s="10" t="s">
        <v>15</v>
      </c>
      <c r="D12988" s="10" t="str">
        <f>Mapping!$F$14</f>
        <v>Customer M</v>
      </c>
      <c r="E12988" s="11">
        <v>234920.72099999999</v>
      </c>
      <c r="F12988" s="12">
        <f t="shared" si="202"/>
        <v>12</v>
      </c>
      <c r="G12988" s="1"/>
      <c r="H12988" s="1"/>
    </row>
    <row r="12989" spans="1:8" ht="14" x14ac:dyDescent="0.15">
      <c r="A12989" s="37">
        <v>2020</v>
      </c>
      <c r="B12989" s="10" t="s">
        <v>29</v>
      </c>
      <c r="C12989" s="10" t="s">
        <v>15</v>
      </c>
      <c r="D12989" s="10" t="str">
        <f>Mapping!$F$15</f>
        <v>Customer N</v>
      </c>
      <c r="E12989" s="11">
        <v>-1043345.5899999999</v>
      </c>
      <c r="F12989" s="12">
        <f t="shared" si="202"/>
        <v>12</v>
      </c>
      <c r="G12989" s="1"/>
      <c r="H12989" s="1"/>
    </row>
    <row r="12990" spans="1:8" ht="14" x14ac:dyDescent="0.15">
      <c r="A12990" s="37">
        <v>2019</v>
      </c>
      <c r="B12990" s="10" t="s">
        <v>29</v>
      </c>
      <c r="C12990" s="10" t="s">
        <v>15</v>
      </c>
      <c r="D12990" s="10" t="str">
        <f>Mapping!$F$16</f>
        <v>Customer O</v>
      </c>
      <c r="E12990" s="11">
        <v>-161592.33299999998</v>
      </c>
      <c r="F12990" s="12">
        <f t="shared" si="202"/>
        <v>12</v>
      </c>
      <c r="G12990" s="1"/>
      <c r="H12990" s="1"/>
    </row>
    <row r="12991" spans="1:8" ht="14" x14ac:dyDescent="0.15">
      <c r="A12991" s="37">
        <v>2020</v>
      </c>
      <c r="B12991" s="10" t="s">
        <v>29</v>
      </c>
      <c r="C12991" s="10" t="s">
        <v>15</v>
      </c>
      <c r="D12991" s="10" t="str">
        <f>Mapping!$F$17</f>
        <v>Customer P</v>
      </c>
      <c r="E12991" s="11">
        <v>1419541.1089999999</v>
      </c>
      <c r="F12991" s="12">
        <f t="shared" si="202"/>
        <v>12</v>
      </c>
      <c r="G12991" s="1"/>
      <c r="H12991" s="1"/>
    </row>
    <row r="12992" spans="1:8" ht="14" x14ac:dyDescent="0.15">
      <c r="A12992" s="37">
        <v>2019</v>
      </c>
      <c r="B12992" s="10" t="s">
        <v>29</v>
      </c>
      <c r="C12992" s="10" t="s">
        <v>15</v>
      </c>
      <c r="D12992" s="10" t="str">
        <f>Mapping!$F$18</f>
        <v>Customer Q</v>
      </c>
      <c r="E12992" s="11">
        <v>142606.18399999998</v>
      </c>
      <c r="F12992" s="12">
        <f t="shared" si="202"/>
        <v>12</v>
      </c>
      <c r="G12992" s="1"/>
      <c r="H12992" s="1"/>
    </row>
    <row r="12993" spans="1:8" ht="14" x14ac:dyDescent="0.15">
      <c r="A12993" s="37">
        <v>2019</v>
      </c>
      <c r="B12993" s="10" t="s">
        <v>29</v>
      </c>
      <c r="C12993" s="10" t="s">
        <v>15</v>
      </c>
      <c r="D12993" s="10" t="str">
        <f>Mapping!$F$19</f>
        <v>Customer R</v>
      </c>
      <c r="E12993" s="11">
        <v>141151.42300000001</v>
      </c>
      <c r="F12993" s="12">
        <f t="shared" si="202"/>
        <v>12</v>
      </c>
      <c r="G12993" s="1"/>
      <c r="H12993" s="1"/>
    </row>
    <row r="12994" spans="1:8" ht="14" x14ac:dyDescent="0.15">
      <c r="A12994" s="37">
        <v>2020</v>
      </c>
      <c r="B12994" s="10" t="s">
        <v>29</v>
      </c>
      <c r="C12994" s="10" t="s">
        <v>15</v>
      </c>
      <c r="D12994" s="10" t="str">
        <f>Mapping!$F$20</f>
        <v>Customer S</v>
      </c>
      <c r="E12994" s="11">
        <v>717984.38599999994</v>
      </c>
      <c r="F12994" s="12">
        <f t="shared" ref="F12994:F13057" si="203">MONTH(DATEVALUE(B12994&amp;"1"))</f>
        <v>12</v>
      </c>
      <c r="G12994" s="1"/>
      <c r="H12994" s="1"/>
    </row>
    <row r="12995" spans="1:8" ht="14" x14ac:dyDescent="0.15">
      <c r="A12995" s="37">
        <v>2019</v>
      </c>
      <c r="B12995" s="10" t="s">
        <v>29</v>
      </c>
      <c r="C12995" s="10" t="s">
        <v>15</v>
      </c>
      <c r="D12995" s="10" t="str">
        <f>Mapping!$F$2</f>
        <v>Customer A</v>
      </c>
      <c r="E12995" s="11">
        <v>142786.37099999998</v>
      </c>
      <c r="F12995" s="12">
        <f t="shared" si="203"/>
        <v>12</v>
      </c>
      <c r="G12995" s="1"/>
      <c r="H12995" s="1"/>
    </row>
    <row r="12996" spans="1:8" ht="14" x14ac:dyDescent="0.15">
      <c r="A12996" s="37">
        <v>2019</v>
      </c>
      <c r="B12996" s="10" t="s">
        <v>29</v>
      </c>
      <c r="C12996" s="10" t="s">
        <v>15</v>
      </c>
      <c r="D12996" s="10" t="str">
        <f>Mapping!$F$3</f>
        <v>Customer B</v>
      </c>
      <c r="E12996" s="11">
        <v>57952.320999999996</v>
      </c>
      <c r="F12996" s="12">
        <f t="shared" si="203"/>
        <v>12</v>
      </c>
      <c r="G12996" s="1"/>
      <c r="H12996" s="1"/>
    </row>
    <row r="12997" spans="1:8" ht="14" x14ac:dyDescent="0.15">
      <c r="A12997" s="37">
        <v>2019</v>
      </c>
      <c r="B12997" s="10" t="s">
        <v>29</v>
      </c>
      <c r="C12997" s="10" t="s">
        <v>15</v>
      </c>
      <c r="D12997" s="10" t="str">
        <f>Mapping!$F$4</f>
        <v>Customer C</v>
      </c>
      <c r="E12997" s="11">
        <v>113446.473</v>
      </c>
      <c r="F12997" s="12">
        <f t="shared" si="203"/>
        <v>12</v>
      </c>
      <c r="G12997" s="1"/>
      <c r="H12997" s="1"/>
    </row>
    <row r="12998" spans="1:8" ht="14" x14ac:dyDescent="0.15">
      <c r="A12998" s="37">
        <v>2019</v>
      </c>
      <c r="B12998" s="10" t="s">
        <v>29</v>
      </c>
      <c r="C12998" s="10" t="s">
        <v>15</v>
      </c>
      <c r="D12998" s="10" t="str">
        <f>Mapping!$F$5</f>
        <v>Customer D</v>
      </c>
      <c r="E12998" s="11">
        <v>53986.645999999993</v>
      </c>
      <c r="F12998" s="12">
        <f t="shared" si="203"/>
        <v>12</v>
      </c>
      <c r="G12998" s="1"/>
      <c r="H12998" s="1"/>
    </row>
    <row r="12999" spans="1:8" ht="14" x14ac:dyDescent="0.15">
      <c r="A12999" s="37">
        <v>2019</v>
      </c>
      <c r="B12999" s="10" t="s">
        <v>29</v>
      </c>
      <c r="C12999" s="10" t="s">
        <v>15</v>
      </c>
      <c r="D12999" s="10" t="str">
        <f>Mapping!$F$6</f>
        <v>Customer E</v>
      </c>
      <c r="E12999" s="11">
        <v>400205.64499999996</v>
      </c>
      <c r="F12999" s="12">
        <f t="shared" si="203"/>
        <v>12</v>
      </c>
      <c r="G12999" s="1"/>
      <c r="H12999" s="1"/>
    </row>
    <row r="13000" spans="1:8" ht="14" x14ac:dyDescent="0.15">
      <c r="A13000" s="37">
        <v>2020</v>
      </c>
      <c r="B13000" s="10" t="s">
        <v>29</v>
      </c>
      <c r="C13000" s="10" t="s">
        <v>15</v>
      </c>
      <c r="D13000" s="10" t="str">
        <f>Mapping!$F$7</f>
        <v>Customer F</v>
      </c>
      <c r="E13000" s="11">
        <v>372505.81900000002</v>
      </c>
      <c r="F13000" s="12">
        <f t="shared" si="203"/>
        <v>12</v>
      </c>
      <c r="G13000" s="1"/>
      <c r="H13000" s="1"/>
    </row>
    <row r="13001" spans="1:8" ht="14" x14ac:dyDescent="0.15">
      <c r="A13001" s="37">
        <v>2020</v>
      </c>
      <c r="B13001" s="10" t="s">
        <v>29</v>
      </c>
      <c r="C13001" s="10" t="s">
        <v>16</v>
      </c>
      <c r="D13001" s="10" t="str">
        <f>Mapping!$F$8</f>
        <v>Customer G</v>
      </c>
      <c r="E13001" s="11">
        <v>40038.725999999995</v>
      </c>
      <c r="F13001" s="12">
        <f t="shared" si="203"/>
        <v>12</v>
      </c>
      <c r="G13001" s="1"/>
      <c r="H13001" s="1"/>
    </row>
    <row r="13002" spans="1:8" ht="14" x14ac:dyDescent="0.15">
      <c r="A13002" s="37">
        <v>2019</v>
      </c>
      <c r="B13002" s="10" t="s">
        <v>29</v>
      </c>
      <c r="C13002" s="10" t="s">
        <v>17</v>
      </c>
      <c r="D13002" s="10" t="str">
        <f>Mapping!$F$9</f>
        <v>Customer H</v>
      </c>
      <c r="E13002" s="11">
        <v>39613.993999999999</v>
      </c>
      <c r="F13002" s="12">
        <f t="shared" si="203"/>
        <v>12</v>
      </c>
      <c r="G13002" s="1"/>
      <c r="H13002" s="1"/>
    </row>
    <row r="13003" spans="1:8" ht="14" x14ac:dyDescent="0.15">
      <c r="A13003" s="37">
        <v>2020</v>
      </c>
      <c r="B13003" s="10" t="s">
        <v>29</v>
      </c>
      <c r="C13003" s="10" t="s">
        <v>15</v>
      </c>
      <c r="D13003" s="10" t="str">
        <f>Mapping!$F$10</f>
        <v>Customer I</v>
      </c>
      <c r="E13003" s="11">
        <v>16240.468999999997</v>
      </c>
      <c r="F13003" s="12">
        <f t="shared" si="203"/>
        <v>12</v>
      </c>
      <c r="G13003" s="1"/>
      <c r="H13003" s="1"/>
    </row>
    <row r="13004" spans="1:8" ht="14" x14ac:dyDescent="0.15">
      <c r="A13004" s="37">
        <v>2020</v>
      </c>
      <c r="B13004" s="10" t="s">
        <v>29</v>
      </c>
      <c r="C13004" s="10" t="s">
        <v>15</v>
      </c>
      <c r="D13004" s="10" t="str">
        <f>Mapping!$F$11</f>
        <v>Customer J</v>
      </c>
      <c r="E13004" s="11">
        <v>114167.732</v>
      </c>
      <c r="F13004" s="12">
        <f t="shared" si="203"/>
        <v>12</v>
      </c>
      <c r="G13004" s="1"/>
      <c r="H13004" s="1"/>
    </row>
    <row r="13005" spans="1:8" ht="14" x14ac:dyDescent="0.15">
      <c r="A13005" s="37">
        <v>2019</v>
      </c>
      <c r="B13005" s="10" t="s">
        <v>29</v>
      </c>
      <c r="C13005" s="10" t="s">
        <v>15</v>
      </c>
      <c r="D13005" s="10" t="str">
        <f>Mapping!$F$12</f>
        <v>Customer K</v>
      </c>
      <c r="E13005" s="11">
        <v>912513.61599999992</v>
      </c>
      <c r="F13005" s="12">
        <f t="shared" si="203"/>
        <v>12</v>
      </c>
      <c r="G13005" s="1"/>
      <c r="H13005" s="1"/>
    </row>
    <row r="13006" spans="1:8" ht="14" x14ac:dyDescent="0.15">
      <c r="A13006" s="37">
        <v>2019</v>
      </c>
      <c r="B13006" s="10" t="s">
        <v>29</v>
      </c>
      <c r="C13006" s="10" t="s">
        <v>15</v>
      </c>
      <c r="D13006" s="10" t="str">
        <f>Mapping!$F$13</f>
        <v>Customer L</v>
      </c>
      <c r="E13006" s="11">
        <v>795123.35699999996</v>
      </c>
      <c r="F13006" s="12">
        <f t="shared" si="203"/>
        <v>12</v>
      </c>
      <c r="G13006" s="1"/>
      <c r="H13006" s="1"/>
    </row>
    <row r="13007" spans="1:8" ht="14" x14ac:dyDescent="0.15">
      <c r="A13007" s="37">
        <v>2019</v>
      </c>
      <c r="B13007" s="10" t="s">
        <v>29</v>
      </c>
      <c r="C13007" s="10" t="s">
        <v>15</v>
      </c>
      <c r="D13007" s="10" t="str">
        <f>Mapping!$F$14</f>
        <v>Customer M</v>
      </c>
      <c r="E13007" s="11">
        <v>15818.396999999999</v>
      </c>
      <c r="F13007" s="12">
        <f t="shared" si="203"/>
        <v>12</v>
      </c>
      <c r="G13007" s="1"/>
      <c r="H13007" s="1"/>
    </row>
    <row r="13008" spans="1:8" ht="14" x14ac:dyDescent="0.15">
      <c r="A13008" s="37">
        <v>2019</v>
      </c>
      <c r="B13008" s="10" t="s">
        <v>29</v>
      </c>
      <c r="C13008" s="10" t="s">
        <v>16</v>
      </c>
      <c r="D13008" s="10" t="str">
        <f>Mapping!$F$15</f>
        <v>Customer N</v>
      </c>
      <c r="E13008" s="11">
        <v>69988.631999999998</v>
      </c>
      <c r="F13008" s="12">
        <f t="shared" si="203"/>
        <v>12</v>
      </c>
      <c r="G13008" s="1"/>
      <c r="H13008" s="1"/>
    </row>
    <row r="13009" spans="1:8" ht="14" x14ac:dyDescent="0.15">
      <c r="A13009" s="37">
        <v>2019</v>
      </c>
      <c r="B13009" s="10" t="s">
        <v>29</v>
      </c>
      <c r="C13009" s="10" t="s">
        <v>17</v>
      </c>
      <c r="D13009" s="10" t="str">
        <f>Mapping!$F$16</f>
        <v>Customer O</v>
      </c>
      <c r="E13009" s="11">
        <v>92826.579999999987</v>
      </c>
      <c r="F13009" s="12">
        <f t="shared" si="203"/>
        <v>12</v>
      </c>
      <c r="G13009" s="1"/>
      <c r="H13009" s="1"/>
    </row>
    <row r="13010" spans="1:8" ht="14" x14ac:dyDescent="0.15">
      <c r="A13010" s="37">
        <v>2020</v>
      </c>
      <c r="B13010" s="10" t="s">
        <v>29</v>
      </c>
      <c r="C13010" s="10" t="s">
        <v>15</v>
      </c>
      <c r="D13010" s="10" t="str">
        <f>Mapping!$F$17</f>
        <v>Customer P</v>
      </c>
      <c r="E13010" s="11">
        <v>29694.357</v>
      </c>
      <c r="F13010" s="12">
        <f t="shared" si="203"/>
        <v>12</v>
      </c>
      <c r="G13010" s="1"/>
      <c r="H13010" s="1"/>
    </row>
    <row r="13011" spans="1:8" ht="14" x14ac:dyDescent="0.15">
      <c r="A13011" s="37">
        <v>2019</v>
      </c>
      <c r="B13011" s="10" t="s">
        <v>29</v>
      </c>
      <c r="C13011" s="10" t="s">
        <v>15</v>
      </c>
      <c r="D13011" s="10" t="str">
        <f>Mapping!$F$18</f>
        <v>Customer Q</v>
      </c>
      <c r="E13011" s="11">
        <v>97557.291999999987</v>
      </c>
      <c r="F13011" s="12">
        <f t="shared" si="203"/>
        <v>12</v>
      </c>
      <c r="G13011" s="1"/>
      <c r="H13011" s="1"/>
    </row>
    <row r="13012" spans="1:8" ht="14" x14ac:dyDescent="0.15">
      <c r="A13012" s="37">
        <v>2020</v>
      </c>
      <c r="B13012" s="10" t="s">
        <v>29</v>
      </c>
      <c r="C13012" s="10" t="s">
        <v>15</v>
      </c>
      <c r="D13012" s="10" t="str">
        <f>Mapping!$F$19</f>
        <v>Customer R</v>
      </c>
      <c r="E13012" s="11">
        <v>73124.267999999996</v>
      </c>
      <c r="F13012" s="12">
        <f t="shared" si="203"/>
        <v>12</v>
      </c>
      <c r="G13012" s="1"/>
      <c r="H13012" s="1"/>
    </row>
    <row r="13013" spans="1:8" ht="14" x14ac:dyDescent="0.15">
      <c r="A13013" s="37">
        <v>2019</v>
      </c>
      <c r="B13013" s="10" t="s">
        <v>29</v>
      </c>
      <c r="C13013" s="10" t="s">
        <v>16</v>
      </c>
      <c r="D13013" s="10" t="str">
        <f>Mapping!$F$20</f>
        <v>Customer S</v>
      </c>
      <c r="E13013" s="11">
        <v>37118.752999999997</v>
      </c>
      <c r="F13013" s="12">
        <f t="shared" si="203"/>
        <v>12</v>
      </c>
      <c r="G13013" s="1"/>
      <c r="H13013" s="1"/>
    </row>
    <row r="13014" spans="1:8" ht="14" x14ac:dyDescent="0.15">
      <c r="A13014" s="37">
        <v>2020</v>
      </c>
      <c r="B13014" s="10" t="s">
        <v>29</v>
      </c>
      <c r="C13014" s="10" t="s">
        <v>17</v>
      </c>
      <c r="D13014" s="10" t="str">
        <f>Mapping!$F$2</f>
        <v>Customer A</v>
      </c>
      <c r="E13014" s="11">
        <v>872434.94799999986</v>
      </c>
      <c r="F13014" s="12">
        <f t="shared" si="203"/>
        <v>12</v>
      </c>
      <c r="G13014" s="1"/>
      <c r="H13014" s="1"/>
    </row>
    <row r="13015" spans="1:8" ht="14" x14ac:dyDescent="0.15">
      <c r="A13015" s="37">
        <v>2019</v>
      </c>
      <c r="B13015" s="10" t="s">
        <v>29</v>
      </c>
      <c r="C13015" s="10" t="s">
        <v>15</v>
      </c>
      <c r="D13015" s="10" t="str">
        <f>Mapping!$F$3</f>
        <v>Customer B</v>
      </c>
      <c r="E13015" s="11">
        <v>25840.752</v>
      </c>
      <c r="F13015" s="12">
        <f t="shared" si="203"/>
        <v>12</v>
      </c>
      <c r="G13015" s="1"/>
      <c r="H13015" s="1"/>
    </row>
    <row r="13016" spans="1:8" ht="14" x14ac:dyDescent="0.15">
      <c r="A13016" s="37">
        <v>2020</v>
      </c>
      <c r="B13016" s="10" t="s">
        <v>29</v>
      </c>
      <c r="C13016" s="10" t="s">
        <v>15</v>
      </c>
      <c r="D13016" s="10" t="str">
        <f>Mapping!$F$4</f>
        <v>Customer C</v>
      </c>
      <c r="E13016" s="11">
        <v>4454.5829999999996</v>
      </c>
      <c r="F13016" s="12">
        <f t="shared" si="203"/>
        <v>12</v>
      </c>
      <c r="G13016" s="1"/>
      <c r="H13016" s="1"/>
    </row>
    <row r="13017" spans="1:8" ht="14" x14ac:dyDescent="0.15">
      <c r="A13017" s="37">
        <v>2019</v>
      </c>
      <c r="B13017" s="10" t="s">
        <v>29</v>
      </c>
      <c r="C13017" s="10" t="s">
        <v>16</v>
      </c>
      <c r="D13017" s="10" t="str">
        <f>Mapping!$F$5</f>
        <v>Customer D</v>
      </c>
      <c r="E13017" s="11">
        <v>1046837.4979999999</v>
      </c>
      <c r="F13017" s="12">
        <f t="shared" si="203"/>
        <v>12</v>
      </c>
      <c r="G13017" s="1"/>
      <c r="H13017" s="1"/>
    </row>
    <row r="13018" spans="1:8" ht="14" x14ac:dyDescent="0.15">
      <c r="A13018" s="37">
        <v>2020</v>
      </c>
      <c r="B13018" s="10" t="s">
        <v>29</v>
      </c>
      <c r="C13018" s="10" t="s">
        <v>17</v>
      </c>
      <c r="D13018" s="10" t="str">
        <f>Mapping!$F$6</f>
        <v>Customer E</v>
      </c>
      <c r="E13018" s="11">
        <v>564289.48099999991</v>
      </c>
      <c r="F13018" s="12">
        <f t="shared" si="203"/>
        <v>12</v>
      </c>
      <c r="G13018" s="1"/>
      <c r="H13018" s="1"/>
    </row>
    <row r="13019" spans="1:8" ht="14" x14ac:dyDescent="0.15">
      <c r="A13019" s="37">
        <v>2019</v>
      </c>
      <c r="B13019" s="10" t="s">
        <v>29</v>
      </c>
      <c r="C13019" s="10" t="s">
        <v>15</v>
      </c>
      <c r="D13019" s="10" t="str">
        <f>Mapping!$F$7</f>
        <v>Customer F</v>
      </c>
      <c r="E13019" s="11">
        <v>933064.34899999993</v>
      </c>
      <c r="F13019" s="12">
        <f t="shared" si="203"/>
        <v>12</v>
      </c>
      <c r="G13019" s="1"/>
      <c r="H13019" s="1"/>
    </row>
    <row r="13020" spans="1:8" ht="14" x14ac:dyDescent="0.15">
      <c r="A13020" s="37">
        <v>2020</v>
      </c>
      <c r="B13020" s="10" t="s">
        <v>29</v>
      </c>
      <c r="C13020" s="10" t="s">
        <v>15</v>
      </c>
      <c r="D13020" s="10" t="str">
        <f>Mapping!$F$8</f>
        <v>Customer G</v>
      </c>
      <c r="E13020" s="11">
        <v>109699.387</v>
      </c>
      <c r="F13020" s="12">
        <f t="shared" si="203"/>
        <v>12</v>
      </c>
      <c r="G13020" s="1"/>
      <c r="H13020" s="1"/>
    </row>
    <row r="13021" spans="1:8" ht="14" x14ac:dyDescent="0.15">
      <c r="A13021" s="37">
        <v>2020</v>
      </c>
      <c r="B13021" s="10" t="s">
        <v>29</v>
      </c>
      <c r="C13021" s="10" t="s">
        <v>15</v>
      </c>
      <c r="D13021" s="10" t="str">
        <f>Mapping!$F$9</f>
        <v>Customer H</v>
      </c>
      <c r="E13021" s="11">
        <v>179211.58499999999</v>
      </c>
      <c r="F13021" s="12">
        <f t="shared" si="203"/>
        <v>12</v>
      </c>
      <c r="G13021" s="1"/>
      <c r="H13021" s="1"/>
    </row>
    <row r="13022" spans="1:8" ht="14" x14ac:dyDescent="0.15">
      <c r="A13022" s="37">
        <v>2020</v>
      </c>
      <c r="B13022" s="10" t="s">
        <v>29</v>
      </c>
      <c r="C13022" s="10" t="s">
        <v>16</v>
      </c>
      <c r="D13022" s="10" t="str">
        <f>Mapping!$F$10</f>
        <v>Customer I</v>
      </c>
      <c r="E13022" s="11">
        <v>3901.1279999999997</v>
      </c>
      <c r="F13022" s="12">
        <f t="shared" si="203"/>
        <v>12</v>
      </c>
      <c r="G13022" s="1"/>
      <c r="H13022" s="1"/>
    </row>
    <row r="13023" spans="1:8" ht="14" x14ac:dyDescent="0.15">
      <c r="A13023" s="37">
        <v>2019</v>
      </c>
      <c r="B13023" s="10" t="s">
        <v>29</v>
      </c>
      <c r="C13023" s="10" t="s">
        <v>17</v>
      </c>
      <c r="D13023" s="10" t="str">
        <f>Mapping!$F$11</f>
        <v>Customer J</v>
      </c>
      <c r="E13023" s="11">
        <v>7807.6249999999991</v>
      </c>
      <c r="F13023" s="12">
        <f t="shared" si="203"/>
        <v>12</v>
      </c>
      <c r="G13023" s="1"/>
      <c r="H13023" s="1"/>
    </row>
    <row r="13024" spans="1:8" ht="14" x14ac:dyDescent="0.15">
      <c r="A13024" s="37">
        <v>2020</v>
      </c>
      <c r="B13024" s="10" t="s">
        <v>29</v>
      </c>
      <c r="C13024" s="10" t="s">
        <v>18</v>
      </c>
      <c r="D13024" s="10" t="str">
        <f>Mapping!$F$12</f>
        <v>Customer K</v>
      </c>
      <c r="E13024" s="11">
        <v>50879.079999999994</v>
      </c>
      <c r="F13024" s="12">
        <f t="shared" si="203"/>
        <v>12</v>
      </c>
      <c r="G13024" s="1"/>
      <c r="H13024" s="1"/>
    </row>
    <row r="13025" spans="1:8" ht="14" x14ac:dyDescent="0.15">
      <c r="A13025" s="37">
        <v>2019</v>
      </c>
      <c r="B13025" s="10" t="s">
        <v>29</v>
      </c>
      <c r="C13025" s="10" t="s">
        <v>15</v>
      </c>
      <c r="D13025" s="10" t="str">
        <f>Mapping!$F$13</f>
        <v>Customer L</v>
      </c>
      <c r="E13025" s="11">
        <v>481954.90699999995</v>
      </c>
      <c r="F13025" s="12">
        <f t="shared" si="203"/>
        <v>12</v>
      </c>
      <c r="G13025" s="1"/>
      <c r="H13025" s="1"/>
    </row>
    <row r="13026" spans="1:8" ht="14" x14ac:dyDescent="0.15">
      <c r="A13026" s="37">
        <v>2019</v>
      </c>
      <c r="B13026" s="10" t="s">
        <v>29</v>
      </c>
      <c r="C13026" s="10" t="s">
        <v>16</v>
      </c>
      <c r="D13026" s="10" t="str">
        <f>Mapping!$F$14</f>
        <v>Customer M</v>
      </c>
      <c r="E13026" s="11">
        <v>245649.68399999998</v>
      </c>
      <c r="F13026" s="12">
        <f t="shared" si="203"/>
        <v>12</v>
      </c>
      <c r="G13026" s="1"/>
      <c r="H13026" s="1"/>
    </row>
    <row r="13027" spans="1:8" ht="14" x14ac:dyDescent="0.15">
      <c r="A13027" s="37">
        <v>2020</v>
      </c>
      <c r="B13027" s="10" t="s">
        <v>29</v>
      </c>
      <c r="C13027" s="10" t="s">
        <v>17</v>
      </c>
      <c r="D13027" s="10" t="str">
        <f>Mapping!$F$15</f>
        <v>Customer N</v>
      </c>
      <c r="E13027" s="11">
        <v>40127.682000000001</v>
      </c>
      <c r="F13027" s="12">
        <f t="shared" si="203"/>
        <v>12</v>
      </c>
      <c r="G13027" s="1"/>
      <c r="H13027" s="1"/>
    </row>
    <row r="13028" spans="1:8" ht="14" x14ac:dyDescent="0.15">
      <c r="A13028" s="37">
        <v>2019</v>
      </c>
      <c r="B13028" s="10" t="s">
        <v>29</v>
      </c>
      <c r="C13028" s="10" t="s">
        <v>18</v>
      </c>
      <c r="D13028" s="10" t="str">
        <f>Mapping!$F$16</f>
        <v>Customer O</v>
      </c>
      <c r="E13028" s="11">
        <v>336398.65700000001</v>
      </c>
      <c r="F13028" s="12">
        <f t="shared" si="203"/>
        <v>12</v>
      </c>
      <c r="G13028" s="1"/>
      <c r="H13028" s="1"/>
    </row>
    <row r="13029" spans="1:8" ht="14" x14ac:dyDescent="0.15">
      <c r="A13029" s="37">
        <v>2019</v>
      </c>
      <c r="B13029" s="10" t="s">
        <v>29</v>
      </c>
      <c r="C13029" s="10" t="s">
        <v>15</v>
      </c>
      <c r="D13029" s="10" t="str">
        <f>Mapping!$F$17</f>
        <v>Customer P</v>
      </c>
      <c r="E13029" s="11">
        <v>52592.847999999998</v>
      </c>
      <c r="F13029" s="12">
        <f t="shared" si="203"/>
        <v>12</v>
      </c>
      <c r="G13029" s="1"/>
      <c r="H13029" s="1"/>
    </row>
    <row r="13030" spans="1:8" ht="14" x14ac:dyDescent="0.15">
      <c r="A13030" s="37">
        <v>2019</v>
      </c>
      <c r="B13030" s="10" t="s">
        <v>29</v>
      </c>
      <c r="C13030" s="10" t="s">
        <v>16</v>
      </c>
      <c r="D13030" s="10" t="str">
        <f>Mapping!$F$18</f>
        <v>Customer Q</v>
      </c>
      <c r="E13030" s="11">
        <v>54677.623</v>
      </c>
      <c r="F13030" s="12">
        <f t="shared" si="203"/>
        <v>12</v>
      </c>
      <c r="G13030" s="1"/>
      <c r="H13030" s="1"/>
    </row>
    <row r="13031" spans="1:8" ht="14" x14ac:dyDescent="0.15">
      <c r="A13031" s="37">
        <v>2019</v>
      </c>
      <c r="B13031" s="10" t="s">
        <v>29</v>
      </c>
      <c r="C13031" s="10" t="s">
        <v>17</v>
      </c>
      <c r="D13031" s="10" t="str">
        <f>Mapping!$F$19</f>
        <v>Customer R</v>
      </c>
      <c r="E13031" s="11">
        <v>191989.28699999998</v>
      </c>
      <c r="F13031" s="12">
        <f t="shared" si="203"/>
        <v>12</v>
      </c>
      <c r="G13031" s="1"/>
      <c r="H13031" s="1"/>
    </row>
    <row r="13032" spans="1:8" ht="14" x14ac:dyDescent="0.15">
      <c r="A13032" s="37">
        <v>2019</v>
      </c>
      <c r="B13032" s="10" t="s">
        <v>29</v>
      </c>
      <c r="C13032" s="10" t="s">
        <v>18</v>
      </c>
      <c r="D13032" s="10" t="str">
        <f>Mapping!$F$20</f>
        <v>Customer S</v>
      </c>
      <c r="E13032" s="11">
        <v>102977.30799999999</v>
      </c>
      <c r="F13032" s="12">
        <f t="shared" si="203"/>
        <v>12</v>
      </c>
      <c r="G13032" s="1"/>
      <c r="H13032" s="1"/>
    </row>
    <row r="13033" spans="1:8" ht="14" x14ac:dyDescent="0.15">
      <c r="A13033" s="37">
        <v>2019</v>
      </c>
      <c r="B13033" s="10" t="s">
        <v>29</v>
      </c>
      <c r="C13033" s="10" t="s">
        <v>15</v>
      </c>
      <c r="D13033" s="10" t="str">
        <f>Mapping!$F$2</f>
        <v>Customer A</v>
      </c>
      <c r="E13033" s="11">
        <v>221471.35500000001</v>
      </c>
      <c r="F13033" s="12">
        <f t="shared" si="203"/>
        <v>12</v>
      </c>
      <c r="G13033" s="1"/>
      <c r="H13033" s="1"/>
    </row>
    <row r="13034" spans="1:8" ht="14" x14ac:dyDescent="0.15">
      <c r="A13034" s="37">
        <v>2019</v>
      </c>
      <c r="B13034" s="10" t="s">
        <v>29</v>
      </c>
      <c r="C13034" s="10" t="s">
        <v>16</v>
      </c>
      <c r="D13034" s="10" t="str">
        <f>Mapping!$F$3</f>
        <v>Customer B</v>
      </c>
      <c r="E13034" s="11">
        <v>42901.438999999998</v>
      </c>
      <c r="F13034" s="12">
        <f t="shared" si="203"/>
        <v>12</v>
      </c>
      <c r="G13034" s="1"/>
      <c r="H13034" s="1"/>
    </row>
    <row r="13035" spans="1:8" ht="14" x14ac:dyDescent="0.15">
      <c r="A13035" s="37">
        <v>2019</v>
      </c>
      <c r="B13035" s="10" t="s">
        <v>29</v>
      </c>
      <c r="C13035" s="10" t="s">
        <v>17</v>
      </c>
      <c r="D13035" s="10" t="str">
        <f>Mapping!$F$4</f>
        <v>Customer C</v>
      </c>
      <c r="E13035" s="11">
        <v>24315.984</v>
      </c>
      <c r="F13035" s="12">
        <f t="shared" si="203"/>
        <v>12</v>
      </c>
      <c r="G13035" s="1"/>
      <c r="H13035" s="1"/>
    </row>
    <row r="13036" spans="1:8" ht="14" x14ac:dyDescent="0.15">
      <c r="A13036" s="37">
        <v>2020</v>
      </c>
      <c r="B13036" s="10" t="s">
        <v>29</v>
      </c>
      <c r="C13036" s="10" t="s">
        <v>18</v>
      </c>
      <c r="D13036" s="10" t="str">
        <f>Mapping!$F$5</f>
        <v>Customer D</v>
      </c>
      <c r="E13036" s="11">
        <v>48361.788999999997</v>
      </c>
      <c r="F13036" s="12">
        <f t="shared" si="203"/>
        <v>12</v>
      </c>
      <c r="G13036" s="1"/>
      <c r="H13036" s="1"/>
    </row>
    <row r="13037" spans="1:8" ht="14" x14ac:dyDescent="0.15">
      <c r="A13037" s="37">
        <v>2020</v>
      </c>
      <c r="B13037" s="10" t="s">
        <v>29</v>
      </c>
      <c r="C13037" s="10" t="s">
        <v>15</v>
      </c>
      <c r="D13037" s="10" t="str">
        <f>Mapping!$F$6</f>
        <v>Customer E</v>
      </c>
      <c r="E13037" s="11">
        <v>38652.11</v>
      </c>
      <c r="F13037" s="12">
        <f t="shared" si="203"/>
        <v>12</v>
      </c>
      <c r="G13037" s="1"/>
      <c r="H13037" s="1"/>
    </row>
    <row r="13038" spans="1:8" ht="14" x14ac:dyDescent="0.15">
      <c r="A13038" s="37">
        <v>2020</v>
      </c>
      <c r="B13038" s="10" t="s">
        <v>29</v>
      </c>
      <c r="C13038" s="10" t="s">
        <v>15</v>
      </c>
      <c r="D13038" s="10" t="str">
        <f>Mapping!$F$7</f>
        <v>Customer F</v>
      </c>
      <c r="E13038" s="11">
        <v>20203.616999999998</v>
      </c>
      <c r="F13038" s="12">
        <f t="shared" si="203"/>
        <v>12</v>
      </c>
      <c r="G13038" s="1"/>
      <c r="H13038" s="1"/>
    </row>
    <row r="13039" spans="1:8" ht="14" x14ac:dyDescent="0.15">
      <c r="A13039" s="37">
        <v>2020</v>
      </c>
      <c r="B13039" s="10" t="s">
        <v>29</v>
      </c>
      <c r="C13039" s="10" t="s">
        <v>16</v>
      </c>
      <c r="D13039" s="10" t="str">
        <f>Mapping!$F$8</f>
        <v>Customer G</v>
      </c>
      <c r="E13039" s="11">
        <v>61246.478999999999</v>
      </c>
      <c r="F13039" s="12">
        <f t="shared" si="203"/>
        <v>12</v>
      </c>
      <c r="G13039" s="1"/>
      <c r="H13039" s="1"/>
    </row>
    <row r="13040" spans="1:8" ht="14" x14ac:dyDescent="0.15">
      <c r="A13040" s="37">
        <v>2019</v>
      </c>
      <c r="B13040" s="10" t="s">
        <v>29</v>
      </c>
      <c r="C13040" s="10" t="s">
        <v>17</v>
      </c>
      <c r="D13040" s="10" t="str">
        <f>Mapping!$F$9</f>
        <v>Customer H</v>
      </c>
      <c r="E13040" s="11">
        <v>238786.247</v>
      </c>
      <c r="F13040" s="12">
        <f t="shared" si="203"/>
        <v>12</v>
      </c>
      <c r="G13040" s="1"/>
      <c r="H13040" s="1"/>
    </row>
    <row r="13041" spans="1:8" ht="14" x14ac:dyDescent="0.15">
      <c r="A13041" s="37">
        <v>2020</v>
      </c>
      <c r="B13041" s="10" t="s">
        <v>29</v>
      </c>
      <c r="C13041" s="10" t="s">
        <v>15</v>
      </c>
      <c r="D13041" s="10" t="str">
        <f>Mapping!$F$10</f>
        <v>Customer I</v>
      </c>
      <c r="E13041" s="11">
        <v>132881.73499999999</v>
      </c>
      <c r="F13041" s="12">
        <f t="shared" si="203"/>
        <v>12</v>
      </c>
      <c r="G13041" s="1"/>
      <c r="H13041" s="1"/>
    </row>
    <row r="13042" spans="1:8" ht="14" x14ac:dyDescent="0.15">
      <c r="A13042" s="37">
        <v>2019</v>
      </c>
      <c r="B13042" s="10" t="s">
        <v>29</v>
      </c>
      <c r="C13042" s="10" t="s">
        <v>16</v>
      </c>
      <c r="D13042" s="10" t="str">
        <f>Mapping!$F$11</f>
        <v>Customer J</v>
      </c>
      <c r="E13042" s="11">
        <v>156460.24799999999</v>
      </c>
      <c r="F13042" s="12">
        <f t="shared" si="203"/>
        <v>12</v>
      </c>
      <c r="G13042" s="1"/>
      <c r="H13042" s="1"/>
    </row>
    <row r="13043" spans="1:8" ht="14" x14ac:dyDescent="0.15">
      <c r="A13043" s="37">
        <v>2020</v>
      </c>
      <c r="B13043" s="10" t="s">
        <v>29</v>
      </c>
      <c r="C13043" s="10" t="s">
        <v>17</v>
      </c>
      <c r="D13043" s="10" t="str">
        <f>Mapping!$F$12</f>
        <v>Customer K</v>
      </c>
      <c r="E13043" s="11">
        <v>40136.844999999994</v>
      </c>
      <c r="F13043" s="12">
        <f t="shared" si="203"/>
        <v>12</v>
      </c>
      <c r="G13043" s="1"/>
      <c r="H13043" s="1"/>
    </row>
    <row r="13044" spans="1:8" ht="14" x14ac:dyDescent="0.15">
      <c r="A13044" s="37">
        <v>2019</v>
      </c>
      <c r="B13044" s="10" t="s">
        <v>29</v>
      </c>
      <c r="C13044" s="10" t="s">
        <v>15</v>
      </c>
      <c r="D13044" s="10" t="str">
        <f>Mapping!$F$13</f>
        <v>Customer L</v>
      </c>
      <c r="E13044" s="11">
        <v>122560.52899999999</v>
      </c>
      <c r="F13044" s="12">
        <f t="shared" si="203"/>
        <v>12</v>
      </c>
      <c r="G13044" s="1"/>
      <c r="H13044" s="1"/>
    </row>
    <row r="13045" spans="1:8" ht="14" x14ac:dyDescent="0.15">
      <c r="A13045" s="37">
        <v>2020</v>
      </c>
      <c r="B13045" s="10" t="s">
        <v>29</v>
      </c>
      <c r="C13045" s="10" t="s">
        <v>16</v>
      </c>
      <c r="D13045" s="10" t="str">
        <f>Mapping!$F$14</f>
        <v>Customer M</v>
      </c>
      <c r="E13045" s="11">
        <v>155136.70899999997</v>
      </c>
      <c r="F13045" s="12">
        <f t="shared" si="203"/>
        <v>12</v>
      </c>
      <c r="G13045" s="1"/>
      <c r="H13045" s="1"/>
    </row>
    <row r="13046" spans="1:8" ht="14" x14ac:dyDescent="0.15">
      <c r="A13046" s="37">
        <v>2020</v>
      </c>
      <c r="B13046" s="10" t="s">
        <v>29</v>
      </c>
      <c r="C13046" s="10" t="s">
        <v>17</v>
      </c>
      <c r="D13046" s="10" t="str">
        <f>Mapping!$F$15</f>
        <v>Customer N</v>
      </c>
      <c r="E13046" s="11">
        <v>15541.693999999998</v>
      </c>
      <c r="F13046" s="12">
        <f t="shared" si="203"/>
        <v>12</v>
      </c>
      <c r="G13046" s="1"/>
      <c r="H13046" s="1"/>
    </row>
    <row r="13047" spans="1:8" ht="14" x14ac:dyDescent="0.15">
      <c r="A13047" s="37">
        <v>2019</v>
      </c>
      <c r="B13047" s="10" t="s">
        <v>29</v>
      </c>
      <c r="C13047" s="10" t="s">
        <v>15</v>
      </c>
      <c r="D13047" s="10" t="str">
        <f>Mapping!$F$16</f>
        <v>Customer O</v>
      </c>
      <c r="E13047" s="11">
        <v>31834.620999999996</v>
      </c>
      <c r="F13047" s="12">
        <f t="shared" si="203"/>
        <v>12</v>
      </c>
      <c r="G13047" s="1"/>
      <c r="H13047" s="1"/>
    </row>
    <row r="13048" spans="1:8" ht="14" x14ac:dyDescent="0.15">
      <c r="A13048" s="37">
        <v>2020</v>
      </c>
      <c r="B13048" s="10" t="s">
        <v>29</v>
      </c>
      <c r="C13048" s="10" t="s">
        <v>15</v>
      </c>
      <c r="D13048" s="10" t="str">
        <f>Mapping!$F$17</f>
        <v>Customer P</v>
      </c>
      <c r="E13048" s="11">
        <v>59958.079999999994</v>
      </c>
      <c r="F13048" s="12">
        <f t="shared" si="203"/>
        <v>12</v>
      </c>
      <c r="G13048" s="1"/>
      <c r="H13048" s="1"/>
    </row>
    <row r="13049" spans="1:8" ht="14" x14ac:dyDescent="0.15">
      <c r="A13049" s="37">
        <v>2020</v>
      </c>
      <c r="B13049" s="10" t="s">
        <v>29</v>
      </c>
      <c r="C13049" s="10" t="s">
        <v>15</v>
      </c>
      <c r="D13049" s="10" t="str">
        <f>Mapping!$F$18</f>
        <v>Customer Q</v>
      </c>
      <c r="E13049" s="11">
        <v>134389.948</v>
      </c>
      <c r="F13049" s="12">
        <f t="shared" si="203"/>
        <v>12</v>
      </c>
      <c r="G13049" s="1"/>
      <c r="H13049" s="1"/>
    </row>
    <row r="13050" spans="1:8" ht="14" x14ac:dyDescent="0.15">
      <c r="A13050" s="37">
        <v>2020</v>
      </c>
      <c r="B13050" s="10" t="s">
        <v>29</v>
      </c>
      <c r="C13050" s="10" t="s">
        <v>15</v>
      </c>
      <c r="D13050" s="10" t="str">
        <f>Mapping!$F$19</f>
        <v>Customer R</v>
      </c>
      <c r="E13050" s="11">
        <v>18213.852999999999</v>
      </c>
      <c r="F13050" s="12">
        <f t="shared" si="203"/>
        <v>12</v>
      </c>
      <c r="G13050" s="1"/>
      <c r="H13050" s="1"/>
    </row>
    <row r="13051" spans="1:8" ht="14" x14ac:dyDescent="0.15">
      <c r="A13051" s="37">
        <v>2019</v>
      </c>
      <c r="B13051" s="10" t="s">
        <v>29</v>
      </c>
      <c r="C13051" s="10" t="s">
        <v>15</v>
      </c>
      <c r="D13051" s="10" t="str">
        <f>Mapping!$F$2</f>
        <v>Customer A</v>
      </c>
      <c r="E13051" s="11">
        <v>16659.635999999999</v>
      </c>
      <c r="F13051" s="12">
        <f t="shared" si="203"/>
        <v>12</v>
      </c>
      <c r="G13051" s="1"/>
      <c r="H13051" s="1"/>
    </row>
    <row r="13052" spans="1:8" ht="14" x14ac:dyDescent="0.15">
      <c r="A13052" s="37">
        <v>2020</v>
      </c>
      <c r="B13052" s="10" t="s">
        <v>29</v>
      </c>
      <c r="C13052" s="10" t="s">
        <v>15</v>
      </c>
      <c r="D13052" s="10" t="str">
        <f>Mapping!$F$3</f>
        <v>Customer B</v>
      </c>
      <c r="E13052" s="11">
        <v>1374972.067</v>
      </c>
      <c r="F13052" s="12">
        <f t="shared" si="203"/>
        <v>12</v>
      </c>
      <c r="G13052" s="1"/>
      <c r="H13052" s="1"/>
    </row>
    <row r="13053" spans="1:8" ht="14" x14ac:dyDescent="0.15">
      <c r="A13053" s="37">
        <v>2020</v>
      </c>
      <c r="B13053" s="10" t="s">
        <v>29</v>
      </c>
      <c r="C13053" s="10" t="s">
        <v>15</v>
      </c>
      <c r="D13053" s="10" t="str">
        <f>Mapping!$F$4</f>
        <v>Customer C</v>
      </c>
      <c r="E13053" s="11">
        <v>76922.720000000001</v>
      </c>
      <c r="F13053" s="12">
        <f t="shared" si="203"/>
        <v>12</v>
      </c>
      <c r="G13053" s="1"/>
      <c r="H13053" s="1"/>
    </row>
    <row r="13054" spans="1:8" ht="14" x14ac:dyDescent="0.15">
      <c r="A13054" s="37">
        <v>2019</v>
      </c>
      <c r="B13054" s="10" t="s">
        <v>29</v>
      </c>
      <c r="C13054" s="10" t="s">
        <v>15</v>
      </c>
      <c r="D13054" s="10" t="str">
        <f>Mapping!$F$5</f>
        <v>Customer D</v>
      </c>
      <c r="E13054" s="11">
        <v>316550.40199999994</v>
      </c>
      <c r="F13054" s="12">
        <f t="shared" si="203"/>
        <v>12</v>
      </c>
      <c r="G13054" s="1"/>
      <c r="H13054" s="1"/>
    </row>
    <row r="13055" spans="1:8" ht="14" x14ac:dyDescent="0.15">
      <c r="A13055" s="37">
        <v>2019</v>
      </c>
      <c r="B13055" s="10" t="s">
        <v>29</v>
      </c>
      <c r="C13055" s="10" t="s">
        <v>15</v>
      </c>
      <c r="D13055" s="10" t="str">
        <f>Mapping!$F$6</f>
        <v>Customer E</v>
      </c>
      <c r="E13055" s="11">
        <v>166505.47199999998</v>
      </c>
      <c r="F13055" s="12">
        <f t="shared" si="203"/>
        <v>12</v>
      </c>
      <c r="G13055" s="1"/>
      <c r="H13055" s="1"/>
    </row>
    <row r="13056" spans="1:8" ht="14" x14ac:dyDescent="0.15">
      <c r="A13056" s="37">
        <v>2020</v>
      </c>
      <c r="B13056" s="10" t="s">
        <v>29</v>
      </c>
      <c r="C13056" s="10" t="s">
        <v>15</v>
      </c>
      <c r="D13056" s="10" t="str">
        <f>Mapping!$F$7</f>
        <v>Customer F</v>
      </c>
      <c r="E13056" s="11">
        <v>1483992.3209999998</v>
      </c>
      <c r="F13056" s="12">
        <f t="shared" si="203"/>
        <v>12</v>
      </c>
      <c r="G13056" s="1"/>
      <c r="H13056" s="1"/>
    </row>
    <row r="13057" spans="1:8" ht="14" x14ac:dyDescent="0.15">
      <c r="A13057" s="37">
        <v>2019</v>
      </c>
      <c r="B13057" s="10" t="s">
        <v>29</v>
      </c>
      <c r="C13057" s="10" t="s">
        <v>15</v>
      </c>
      <c r="D13057" s="10" t="str">
        <f>Mapping!$F$8</f>
        <v>Customer G</v>
      </c>
      <c r="E13057" s="11">
        <v>100799.125</v>
      </c>
      <c r="F13057" s="12">
        <f t="shared" si="203"/>
        <v>12</v>
      </c>
      <c r="G13057" s="1"/>
      <c r="H13057" s="1"/>
    </row>
    <row r="13058" spans="1:8" ht="14" x14ac:dyDescent="0.15">
      <c r="A13058" s="37">
        <v>2020</v>
      </c>
      <c r="B13058" s="10" t="s">
        <v>29</v>
      </c>
      <c r="C13058" s="10" t="s">
        <v>15</v>
      </c>
      <c r="D13058" s="10" t="str">
        <f>Mapping!$F$9</f>
        <v>Customer H</v>
      </c>
      <c r="E13058" s="11">
        <v>741701.99599999993</v>
      </c>
      <c r="F13058" s="12">
        <f t="shared" ref="F13058:F13121" si="204">MONTH(DATEVALUE(B13058&amp;"1"))</f>
        <v>12</v>
      </c>
      <c r="G13058" s="1"/>
      <c r="H13058" s="1"/>
    </row>
    <row r="13059" spans="1:8" ht="14" x14ac:dyDescent="0.15">
      <c r="A13059" s="37">
        <v>2020</v>
      </c>
      <c r="B13059" s="10" t="s">
        <v>29</v>
      </c>
      <c r="C13059" s="10" t="s">
        <v>15</v>
      </c>
      <c r="D13059" s="10" t="str">
        <f>Mapping!$F$10</f>
        <v>Customer I</v>
      </c>
      <c r="E13059" s="11">
        <v>3067004.0729999994</v>
      </c>
      <c r="F13059" s="12">
        <f t="shared" si="204"/>
        <v>12</v>
      </c>
      <c r="G13059" s="1"/>
      <c r="H13059" s="1"/>
    </row>
    <row r="13060" spans="1:8" ht="14" x14ac:dyDescent="0.15">
      <c r="A13060" s="37">
        <v>2020</v>
      </c>
      <c r="B13060" s="10" t="s">
        <v>29</v>
      </c>
      <c r="C13060" s="10" t="s">
        <v>15</v>
      </c>
      <c r="D13060" s="10" t="str">
        <f>Mapping!$F$11</f>
        <v>Customer J</v>
      </c>
      <c r="E13060" s="11">
        <v>343041.88099999999</v>
      </c>
      <c r="F13060" s="12">
        <f t="shared" si="204"/>
        <v>12</v>
      </c>
      <c r="G13060" s="1"/>
      <c r="H13060" s="1"/>
    </row>
    <row r="13061" spans="1:8" ht="14" x14ac:dyDescent="0.15">
      <c r="A13061" s="37">
        <v>2019</v>
      </c>
      <c r="B13061" s="10" t="s">
        <v>29</v>
      </c>
      <c r="C13061" s="10" t="s">
        <v>15</v>
      </c>
      <c r="D13061" s="10" t="str">
        <f>Mapping!$F$12</f>
        <v>Customer K</v>
      </c>
      <c r="E13061" s="11">
        <v>1167423.32</v>
      </c>
      <c r="F13061" s="12">
        <f t="shared" si="204"/>
        <v>12</v>
      </c>
      <c r="G13061" s="1"/>
      <c r="H13061" s="1"/>
    </row>
    <row r="13062" spans="1:8" ht="14" x14ac:dyDescent="0.15">
      <c r="A13062" s="37">
        <v>2019</v>
      </c>
      <c r="B13062" s="10" t="s">
        <v>29</v>
      </c>
      <c r="C13062" s="10" t="s">
        <v>15</v>
      </c>
      <c r="D13062" s="10" t="str">
        <f>Mapping!$F$13</f>
        <v>Customer L</v>
      </c>
      <c r="E13062" s="11">
        <v>1573751.4799999997</v>
      </c>
      <c r="F13062" s="12">
        <f t="shared" si="204"/>
        <v>12</v>
      </c>
      <c r="G13062" s="1"/>
      <c r="H13062" s="1"/>
    </row>
    <row r="13063" spans="1:8" ht="14" x14ac:dyDescent="0.15">
      <c r="A13063" s="37">
        <v>2019</v>
      </c>
      <c r="B13063" s="10" t="s">
        <v>29</v>
      </c>
      <c r="C13063" s="10" t="s">
        <v>15</v>
      </c>
      <c r="D13063" s="10" t="str">
        <f>Mapping!$F$14</f>
        <v>Customer M</v>
      </c>
      <c r="E13063" s="11">
        <v>57467.745999999992</v>
      </c>
      <c r="F13063" s="12">
        <f t="shared" si="204"/>
        <v>12</v>
      </c>
      <c r="G13063" s="1"/>
      <c r="H13063" s="1"/>
    </row>
    <row r="13064" spans="1:8" ht="14" x14ac:dyDescent="0.15">
      <c r="A13064" s="37">
        <v>2019</v>
      </c>
      <c r="B13064" s="10" t="s">
        <v>29</v>
      </c>
      <c r="C13064" s="10" t="s">
        <v>15</v>
      </c>
      <c r="D13064" s="10" t="str">
        <f>Mapping!$F$15</f>
        <v>Customer N</v>
      </c>
      <c r="E13064" s="11">
        <v>163790.71100000001</v>
      </c>
      <c r="F13064" s="12">
        <f t="shared" si="204"/>
        <v>12</v>
      </c>
      <c r="G13064" s="1"/>
      <c r="H13064" s="1"/>
    </row>
    <row r="13065" spans="1:8" ht="14" x14ac:dyDescent="0.15">
      <c r="A13065" s="37">
        <v>2020</v>
      </c>
      <c r="B13065" s="10" t="s">
        <v>29</v>
      </c>
      <c r="C13065" s="10" t="s">
        <v>15</v>
      </c>
      <c r="D13065" s="10" t="str">
        <f>Mapping!$F$16</f>
        <v>Customer O</v>
      </c>
      <c r="E13065" s="11">
        <v>344811.15899999999</v>
      </c>
      <c r="F13065" s="12">
        <f t="shared" si="204"/>
        <v>12</v>
      </c>
      <c r="G13065" s="1"/>
      <c r="H13065" s="1"/>
    </row>
    <row r="13066" spans="1:8" ht="14" x14ac:dyDescent="0.15">
      <c r="A13066" s="37">
        <v>2019</v>
      </c>
      <c r="B13066" s="10" t="s">
        <v>29</v>
      </c>
      <c r="C13066" s="10" t="s">
        <v>15</v>
      </c>
      <c r="D13066" s="10" t="str">
        <f>Mapping!$F$17</f>
        <v>Customer P</v>
      </c>
      <c r="E13066" s="11">
        <v>807204.34199999995</v>
      </c>
      <c r="F13066" s="12">
        <f t="shared" si="204"/>
        <v>12</v>
      </c>
      <c r="G13066" s="1"/>
      <c r="H13066" s="1"/>
    </row>
    <row r="13067" spans="1:8" ht="14" x14ac:dyDescent="0.15">
      <c r="A13067" s="37">
        <v>2020</v>
      </c>
      <c r="B13067" s="10" t="s">
        <v>29</v>
      </c>
      <c r="C13067" s="10" t="s">
        <v>15</v>
      </c>
      <c r="D13067" s="10" t="str">
        <f>Mapping!$F$18</f>
        <v>Customer Q</v>
      </c>
      <c r="E13067" s="11">
        <v>1289058.96</v>
      </c>
      <c r="F13067" s="12">
        <f t="shared" si="204"/>
        <v>12</v>
      </c>
      <c r="G13067" s="1"/>
      <c r="H13067" s="1"/>
    </row>
    <row r="13068" spans="1:8" ht="14" x14ac:dyDescent="0.15">
      <c r="A13068" s="37">
        <v>2020</v>
      </c>
      <c r="B13068" s="10" t="s">
        <v>29</v>
      </c>
      <c r="C13068" s="10" t="s">
        <v>15</v>
      </c>
      <c r="D13068" s="10" t="str">
        <f>Mapping!$F$19</f>
        <v>Customer R</v>
      </c>
      <c r="E13068" s="11">
        <v>86810.107999999993</v>
      </c>
      <c r="F13068" s="12">
        <f t="shared" si="204"/>
        <v>12</v>
      </c>
      <c r="G13068" s="1"/>
      <c r="H13068" s="1"/>
    </row>
    <row r="13069" spans="1:8" ht="14" x14ac:dyDescent="0.15">
      <c r="A13069" s="37">
        <v>2019</v>
      </c>
      <c r="B13069" s="10" t="s">
        <v>29</v>
      </c>
      <c r="C13069" s="10" t="s">
        <v>15</v>
      </c>
      <c r="D13069" s="10" t="str">
        <f>Mapping!$F$2</f>
        <v>Customer A</v>
      </c>
      <c r="E13069" s="11">
        <v>261021.41799999998</v>
      </c>
      <c r="F13069" s="12">
        <f t="shared" si="204"/>
        <v>12</v>
      </c>
      <c r="G13069" s="1"/>
      <c r="H13069" s="1"/>
    </row>
    <row r="13070" spans="1:8" ht="14" x14ac:dyDescent="0.15">
      <c r="A13070" s="37">
        <v>2019</v>
      </c>
      <c r="B13070" s="10" t="s">
        <v>29</v>
      </c>
      <c r="C13070" s="10" t="s">
        <v>15</v>
      </c>
      <c r="D13070" s="10" t="str">
        <f>Mapping!$F$3</f>
        <v>Customer B</v>
      </c>
      <c r="E13070" s="11">
        <v>348420.70899999997</v>
      </c>
      <c r="F13070" s="12">
        <f t="shared" si="204"/>
        <v>12</v>
      </c>
      <c r="G13070" s="1"/>
      <c r="H13070" s="1"/>
    </row>
    <row r="13071" spans="1:8" ht="14" x14ac:dyDescent="0.15">
      <c r="A13071" s="37">
        <v>2019</v>
      </c>
      <c r="B13071" s="10" t="s">
        <v>29</v>
      </c>
      <c r="C13071" s="10" t="s">
        <v>15</v>
      </c>
      <c r="D13071" s="10" t="str">
        <f>Mapping!$F$4</f>
        <v>Customer C</v>
      </c>
      <c r="E13071" s="11">
        <v>96394.703999999998</v>
      </c>
      <c r="F13071" s="12">
        <f t="shared" si="204"/>
        <v>12</v>
      </c>
      <c r="G13071" s="1"/>
      <c r="H13071" s="1"/>
    </row>
    <row r="13072" spans="1:8" ht="14" x14ac:dyDescent="0.15">
      <c r="A13072" s="37">
        <v>2019</v>
      </c>
      <c r="B13072" s="10" t="s">
        <v>29</v>
      </c>
      <c r="C13072" s="10" t="s">
        <v>15</v>
      </c>
      <c r="D13072" s="10" t="str">
        <f>Mapping!$F$5</f>
        <v>Customer D</v>
      </c>
      <c r="E13072" s="11">
        <v>74190.815999999992</v>
      </c>
      <c r="F13072" s="12">
        <f t="shared" si="204"/>
        <v>12</v>
      </c>
      <c r="G13072" s="1"/>
      <c r="H13072" s="1"/>
    </row>
    <row r="13073" spans="1:8" ht="14" x14ac:dyDescent="0.15">
      <c r="A13073" s="37">
        <v>2020</v>
      </c>
      <c r="B13073" s="10" t="s">
        <v>29</v>
      </c>
      <c r="C13073" s="10" t="s">
        <v>16</v>
      </c>
      <c r="D13073" s="10" t="str">
        <f>Mapping!$F$6</f>
        <v>Customer E</v>
      </c>
      <c r="E13073" s="11">
        <v>181350.09199999998</v>
      </c>
      <c r="F13073" s="12">
        <f t="shared" si="204"/>
        <v>12</v>
      </c>
      <c r="G13073" s="1"/>
      <c r="H13073" s="1"/>
    </row>
    <row r="13074" spans="1:8" ht="14" x14ac:dyDescent="0.15">
      <c r="A13074" s="37">
        <v>2019</v>
      </c>
      <c r="B13074" s="10" t="s">
        <v>29</v>
      </c>
      <c r="C13074" s="10" t="s">
        <v>17</v>
      </c>
      <c r="D13074" s="10" t="str">
        <f>Mapping!$F$7</f>
        <v>Customer F</v>
      </c>
      <c r="E13074" s="11">
        <v>336610.24599999998</v>
      </c>
      <c r="F13074" s="12">
        <f t="shared" si="204"/>
        <v>12</v>
      </c>
      <c r="G13074" s="1"/>
      <c r="H13074" s="1"/>
    </row>
    <row r="13075" spans="1:8" ht="14" x14ac:dyDescent="0.15">
      <c r="A13075" s="37">
        <v>2019</v>
      </c>
      <c r="B13075" s="10" t="s">
        <v>29</v>
      </c>
      <c r="C13075" s="10" t="s">
        <v>15</v>
      </c>
      <c r="D13075" s="10" t="str">
        <f>Mapping!$F$8</f>
        <v>Customer G</v>
      </c>
      <c r="E13075" s="11">
        <v>143198.986</v>
      </c>
      <c r="F13075" s="12">
        <f t="shared" si="204"/>
        <v>12</v>
      </c>
      <c r="G13075" s="1"/>
      <c r="H13075" s="1"/>
    </row>
    <row r="13076" spans="1:8" ht="14" x14ac:dyDescent="0.15">
      <c r="A13076" s="37">
        <v>2019</v>
      </c>
      <c r="B13076" s="10" t="s">
        <v>29</v>
      </c>
      <c r="C13076" s="10" t="s">
        <v>15</v>
      </c>
      <c r="D13076" s="10" t="str">
        <f>Mapping!$F$9</f>
        <v>Customer H</v>
      </c>
      <c r="E13076" s="11">
        <v>159501.54499999998</v>
      </c>
      <c r="F13076" s="12">
        <f t="shared" si="204"/>
        <v>12</v>
      </c>
      <c r="G13076" s="1"/>
      <c r="H13076" s="1"/>
    </row>
    <row r="13077" spans="1:8" ht="14" x14ac:dyDescent="0.15">
      <c r="A13077" s="37">
        <v>2020</v>
      </c>
      <c r="B13077" s="10" t="s">
        <v>29</v>
      </c>
      <c r="C13077" s="10" t="s">
        <v>15</v>
      </c>
      <c r="D13077" s="10" t="str">
        <f>Mapping!$F$10</f>
        <v>Customer I</v>
      </c>
      <c r="E13077" s="11">
        <v>222625.88599999997</v>
      </c>
      <c r="F13077" s="12">
        <f t="shared" si="204"/>
        <v>12</v>
      </c>
      <c r="G13077" s="1"/>
      <c r="H13077" s="1"/>
    </row>
    <row r="13078" spans="1:8" ht="14" x14ac:dyDescent="0.15">
      <c r="A13078" s="37">
        <v>2020</v>
      </c>
      <c r="B13078" s="10" t="s">
        <v>29</v>
      </c>
      <c r="C13078" s="10" t="s">
        <v>15</v>
      </c>
      <c r="D13078" s="10" t="str">
        <f>Mapping!$F$11</f>
        <v>Customer J</v>
      </c>
      <c r="E13078" s="11">
        <v>59624.124000000003</v>
      </c>
      <c r="F13078" s="12">
        <f t="shared" si="204"/>
        <v>12</v>
      </c>
      <c r="G13078" s="1"/>
      <c r="H13078" s="1"/>
    </row>
    <row r="13079" spans="1:8" ht="14" x14ac:dyDescent="0.15">
      <c r="A13079" s="37">
        <v>2019</v>
      </c>
      <c r="B13079" s="10" t="s">
        <v>29</v>
      </c>
      <c r="C13079" s="10" t="s">
        <v>15</v>
      </c>
      <c r="D13079" s="10" t="str">
        <f>Mapping!$F$12</f>
        <v>Customer K</v>
      </c>
      <c r="E13079" s="11">
        <v>227348.58299999998</v>
      </c>
      <c r="F13079" s="12">
        <f t="shared" si="204"/>
        <v>12</v>
      </c>
      <c r="G13079" s="1"/>
      <c r="H13079" s="1"/>
    </row>
    <row r="13080" spans="1:8" ht="14" x14ac:dyDescent="0.15">
      <c r="A13080" s="37">
        <v>2019</v>
      </c>
      <c r="B13080" s="10" t="s">
        <v>29</v>
      </c>
      <c r="C13080" s="10" t="s">
        <v>16</v>
      </c>
      <c r="D13080" s="10" t="str">
        <f>Mapping!$F$13</f>
        <v>Customer L</v>
      </c>
      <c r="E13080" s="11">
        <v>79426.739000000001</v>
      </c>
      <c r="F13080" s="12">
        <f t="shared" si="204"/>
        <v>12</v>
      </c>
      <c r="G13080" s="1"/>
      <c r="H13080" s="1"/>
    </row>
    <row r="13081" spans="1:8" ht="14" x14ac:dyDescent="0.15">
      <c r="A13081" s="37">
        <v>2019</v>
      </c>
      <c r="B13081" s="10" t="s">
        <v>29</v>
      </c>
      <c r="C13081" s="10" t="s">
        <v>17</v>
      </c>
      <c r="D13081" s="10" t="str">
        <f>Mapping!$F$14</f>
        <v>Customer M</v>
      </c>
      <c r="E13081" s="11">
        <v>90091.896999999997</v>
      </c>
      <c r="F13081" s="12">
        <f t="shared" si="204"/>
        <v>12</v>
      </c>
      <c r="G13081" s="1"/>
      <c r="H13081" s="1"/>
    </row>
    <row r="13082" spans="1:8" ht="14" x14ac:dyDescent="0.15">
      <c r="A13082" s="37">
        <v>2020</v>
      </c>
      <c r="B13082" s="10" t="s">
        <v>29</v>
      </c>
      <c r="C13082" s="10" t="s">
        <v>15</v>
      </c>
      <c r="D13082" s="10" t="str">
        <f>Mapping!$F$15</f>
        <v>Customer N</v>
      </c>
      <c r="E13082" s="11">
        <v>97029.036999999997</v>
      </c>
      <c r="F13082" s="12">
        <f t="shared" si="204"/>
        <v>12</v>
      </c>
      <c r="G13082" s="1"/>
      <c r="H13082" s="1"/>
    </row>
    <row r="13083" spans="1:8" ht="14" x14ac:dyDescent="0.15">
      <c r="A13083" s="37">
        <v>2019</v>
      </c>
      <c r="B13083" s="10" t="s">
        <v>29</v>
      </c>
      <c r="C13083" s="10" t="s">
        <v>15</v>
      </c>
      <c r="D13083" s="10" t="str">
        <f>Mapping!$F$16</f>
        <v>Customer O</v>
      </c>
      <c r="E13083" s="11">
        <v>91237.614999999991</v>
      </c>
      <c r="F13083" s="12">
        <f t="shared" si="204"/>
        <v>12</v>
      </c>
      <c r="G13083" s="1"/>
      <c r="H13083" s="1"/>
    </row>
    <row r="13084" spans="1:8" ht="14" x14ac:dyDescent="0.15">
      <c r="A13084" s="37">
        <v>2019</v>
      </c>
      <c r="B13084" s="10" t="s">
        <v>29</v>
      </c>
      <c r="C13084" s="10" t="s">
        <v>15</v>
      </c>
      <c r="D13084" s="10" t="str">
        <f>Mapping!$F$17</f>
        <v>Customer P</v>
      </c>
      <c r="E13084" s="11">
        <v>66610.46699999999</v>
      </c>
      <c r="F13084" s="12">
        <f t="shared" si="204"/>
        <v>12</v>
      </c>
      <c r="G13084" s="1"/>
      <c r="H13084" s="1"/>
    </row>
    <row r="13085" spans="1:8" ht="14" x14ac:dyDescent="0.15">
      <c r="A13085" s="37">
        <v>2019</v>
      </c>
      <c r="B13085" s="10" t="s">
        <v>29</v>
      </c>
      <c r="C13085" s="10" t="s">
        <v>16</v>
      </c>
      <c r="D13085" s="10" t="str">
        <f>Mapping!$F$18</f>
        <v>Customer Q</v>
      </c>
      <c r="E13085" s="11">
        <v>24437.252</v>
      </c>
      <c r="F13085" s="12">
        <f t="shared" si="204"/>
        <v>12</v>
      </c>
      <c r="G13085" s="1"/>
      <c r="H13085" s="1"/>
    </row>
    <row r="13086" spans="1:8" ht="14" x14ac:dyDescent="0.15">
      <c r="A13086" s="37">
        <v>2019</v>
      </c>
      <c r="B13086" s="10" t="s">
        <v>29</v>
      </c>
      <c r="C13086" s="10" t="s">
        <v>17</v>
      </c>
      <c r="D13086" s="10" t="str">
        <f>Mapping!$F$19</f>
        <v>Customer R</v>
      </c>
      <c r="E13086" s="11">
        <v>85821.918000000005</v>
      </c>
      <c r="F13086" s="12">
        <f t="shared" si="204"/>
        <v>12</v>
      </c>
      <c r="G13086" s="1"/>
      <c r="H13086" s="1"/>
    </row>
    <row r="13087" spans="1:8" ht="14" x14ac:dyDescent="0.15">
      <c r="A13087" s="37">
        <v>2020</v>
      </c>
      <c r="B13087" s="10" t="s">
        <v>29</v>
      </c>
      <c r="C13087" s="10" t="s">
        <v>15</v>
      </c>
      <c r="D13087" s="10" t="str">
        <f>Mapping!$F$2</f>
        <v>Customer A</v>
      </c>
      <c r="E13087" s="11">
        <v>264737.33999999997</v>
      </c>
      <c r="F13087" s="12">
        <f t="shared" si="204"/>
        <v>12</v>
      </c>
      <c r="G13087" s="1"/>
      <c r="H13087" s="1"/>
    </row>
    <row r="13088" spans="1:8" ht="14" x14ac:dyDescent="0.15">
      <c r="A13088" s="37">
        <v>2019</v>
      </c>
      <c r="B13088" s="10" t="s">
        <v>29</v>
      </c>
      <c r="C13088" s="10" t="s">
        <v>15</v>
      </c>
      <c r="D13088" s="10" t="str">
        <f>Mapping!$F$3</f>
        <v>Customer B</v>
      </c>
      <c r="E13088" s="11">
        <v>91419.362999999998</v>
      </c>
      <c r="F13088" s="12">
        <f t="shared" si="204"/>
        <v>12</v>
      </c>
      <c r="G13088" s="1"/>
      <c r="H13088" s="1"/>
    </row>
    <row r="13089" spans="1:8" ht="14" x14ac:dyDescent="0.15">
      <c r="A13089" s="37">
        <v>2019</v>
      </c>
      <c r="B13089" s="10" t="s">
        <v>29</v>
      </c>
      <c r="C13089" s="10" t="s">
        <v>16</v>
      </c>
      <c r="D13089" s="10" t="str">
        <f>Mapping!$F$4</f>
        <v>Customer C</v>
      </c>
      <c r="E13089" s="11">
        <v>470757.48999999993</v>
      </c>
      <c r="F13089" s="12">
        <f t="shared" si="204"/>
        <v>12</v>
      </c>
      <c r="G13089" s="1"/>
      <c r="H13089" s="1"/>
    </row>
    <row r="13090" spans="1:8" ht="14" x14ac:dyDescent="0.15">
      <c r="A13090" s="37">
        <v>2019</v>
      </c>
      <c r="B13090" s="10" t="s">
        <v>29</v>
      </c>
      <c r="C13090" s="10" t="s">
        <v>17</v>
      </c>
      <c r="D13090" s="10" t="str">
        <f>Mapping!$F$5</f>
        <v>Customer D</v>
      </c>
      <c r="E13090" s="11">
        <v>148521.79299999998</v>
      </c>
      <c r="F13090" s="12">
        <f t="shared" si="204"/>
        <v>12</v>
      </c>
      <c r="G13090" s="1"/>
      <c r="H13090" s="1"/>
    </row>
    <row r="13091" spans="1:8" ht="14" x14ac:dyDescent="0.15">
      <c r="A13091" s="37">
        <v>2020</v>
      </c>
      <c r="B13091" s="10" t="s">
        <v>29</v>
      </c>
      <c r="C13091" s="10" t="s">
        <v>15</v>
      </c>
      <c r="D13091" s="10" t="str">
        <f>Mapping!$F$6</f>
        <v>Customer E</v>
      </c>
      <c r="E13091" s="11">
        <v>145186.18799999999</v>
      </c>
      <c r="F13091" s="12">
        <f t="shared" si="204"/>
        <v>12</v>
      </c>
      <c r="G13091" s="1"/>
      <c r="H13091" s="1"/>
    </row>
    <row r="13092" spans="1:8" ht="14" x14ac:dyDescent="0.15">
      <c r="A13092" s="37">
        <v>2020</v>
      </c>
      <c r="B13092" s="10" t="s">
        <v>29</v>
      </c>
      <c r="C13092" s="10" t="s">
        <v>15</v>
      </c>
      <c r="D13092" s="10" t="str">
        <f>Mapping!$F$7</f>
        <v>Customer F</v>
      </c>
      <c r="E13092" s="11">
        <v>769109.11</v>
      </c>
      <c r="F13092" s="12">
        <f t="shared" si="204"/>
        <v>12</v>
      </c>
      <c r="G13092" s="1"/>
      <c r="H13092" s="1"/>
    </row>
    <row r="13093" spans="1:8" ht="14" x14ac:dyDescent="0.15">
      <c r="A13093" s="37">
        <v>2019</v>
      </c>
      <c r="B13093" s="10" t="s">
        <v>29</v>
      </c>
      <c r="C13093" s="10" t="s">
        <v>15</v>
      </c>
      <c r="D13093" s="10" t="str">
        <f>Mapping!$F$8</f>
        <v>Customer G</v>
      </c>
      <c r="E13093" s="11">
        <v>360021.375</v>
      </c>
      <c r="F13093" s="12">
        <f t="shared" si="204"/>
        <v>12</v>
      </c>
      <c r="G13093" s="1"/>
      <c r="H13093" s="1"/>
    </row>
    <row r="13094" spans="1:8" ht="14" x14ac:dyDescent="0.15">
      <c r="A13094" s="37">
        <v>2019</v>
      </c>
      <c r="B13094" s="10" t="s">
        <v>29</v>
      </c>
      <c r="C13094" s="10" t="s">
        <v>16</v>
      </c>
      <c r="D13094" s="10" t="str">
        <f>Mapping!$F$9</f>
        <v>Customer H</v>
      </c>
      <c r="E13094" s="11">
        <v>297941.54599999997</v>
      </c>
      <c r="F13094" s="12">
        <f t="shared" si="204"/>
        <v>12</v>
      </c>
      <c r="G13094" s="1"/>
      <c r="H13094" s="1"/>
    </row>
    <row r="13095" spans="1:8" ht="14" x14ac:dyDescent="0.15">
      <c r="A13095" s="37">
        <v>2020</v>
      </c>
      <c r="B13095" s="10" t="s">
        <v>29</v>
      </c>
      <c r="C13095" s="10" t="s">
        <v>17</v>
      </c>
      <c r="D13095" s="10" t="str">
        <f>Mapping!$F$10</f>
        <v>Customer I</v>
      </c>
      <c r="E13095" s="11">
        <v>37345.832999999999</v>
      </c>
      <c r="F13095" s="12">
        <f t="shared" si="204"/>
        <v>12</v>
      </c>
      <c r="G13095" s="1"/>
      <c r="H13095" s="1"/>
    </row>
    <row r="13096" spans="1:8" ht="14" x14ac:dyDescent="0.15">
      <c r="A13096" s="37">
        <v>2020</v>
      </c>
      <c r="B13096" s="10" t="s">
        <v>29</v>
      </c>
      <c r="C13096" s="10" t="s">
        <v>18</v>
      </c>
      <c r="D13096" s="10" t="str">
        <f>Mapping!$F$11</f>
        <v>Customer J</v>
      </c>
      <c r="E13096" s="11">
        <v>373287.103</v>
      </c>
      <c r="F13096" s="12">
        <f t="shared" si="204"/>
        <v>12</v>
      </c>
      <c r="G13096" s="1"/>
      <c r="H13096" s="1"/>
    </row>
    <row r="13097" spans="1:8" ht="14" x14ac:dyDescent="0.15">
      <c r="A13097" s="37">
        <v>2019</v>
      </c>
      <c r="B13097" s="10" t="s">
        <v>29</v>
      </c>
      <c r="C13097" s="10" t="s">
        <v>15</v>
      </c>
      <c r="D13097" s="10" t="str">
        <f>Mapping!$F$12</f>
        <v>Customer K</v>
      </c>
      <c r="E13097" s="11">
        <v>104549.886</v>
      </c>
      <c r="F13097" s="12">
        <f t="shared" si="204"/>
        <v>12</v>
      </c>
      <c r="G13097" s="1"/>
      <c r="H13097" s="1"/>
    </row>
    <row r="13098" spans="1:8" ht="14" x14ac:dyDescent="0.15">
      <c r="A13098" s="37">
        <v>2019</v>
      </c>
      <c r="B13098" s="10" t="s">
        <v>29</v>
      </c>
      <c r="C13098" s="10" t="s">
        <v>16</v>
      </c>
      <c r="D13098" s="10" t="str">
        <f>Mapping!$F$13</f>
        <v>Customer L</v>
      </c>
      <c r="E13098" s="11">
        <v>254233.049</v>
      </c>
      <c r="F13098" s="12">
        <f t="shared" si="204"/>
        <v>12</v>
      </c>
      <c r="G13098" s="1"/>
      <c r="H13098" s="1"/>
    </row>
    <row r="13099" spans="1:8" ht="14" x14ac:dyDescent="0.15">
      <c r="A13099" s="37">
        <v>2020</v>
      </c>
      <c r="B13099" s="10" t="s">
        <v>29</v>
      </c>
      <c r="C13099" s="10" t="s">
        <v>17</v>
      </c>
      <c r="D13099" s="10" t="str">
        <f>Mapping!$F$14</f>
        <v>Customer M</v>
      </c>
      <c r="E13099" s="11">
        <v>565803.04899999988</v>
      </c>
      <c r="F13099" s="12">
        <f t="shared" si="204"/>
        <v>12</v>
      </c>
      <c r="G13099" s="1"/>
      <c r="H13099" s="1"/>
    </row>
    <row r="13100" spans="1:8" ht="14" x14ac:dyDescent="0.15">
      <c r="A13100" s="37">
        <v>2019</v>
      </c>
      <c r="B13100" s="10" t="s">
        <v>29</v>
      </c>
      <c r="C13100" s="10" t="s">
        <v>18</v>
      </c>
      <c r="D13100" s="10" t="str">
        <f>Mapping!$F$15</f>
        <v>Customer N</v>
      </c>
      <c r="E13100" s="11">
        <v>812755.97899999993</v>
      </c>
      <c r="F13100" s="12">
        <f t="shared" si="204"/>
        <v>12</v>
      </c>
      <c r="G13100" s="1"/>
      <c r="H13100" s="1"/>
    </row>
    <row r="13101" spans="1:8" ht="14" x14ac:dyDescent="0.15">
      <c r="A13101" s="37">
        <v>2019</v>
      </c>
      <c r="B13101" s="10" t="s">
        <v>29</v>
      </c>
      <c r="C13101" s="10" t="s">
        <v>15</v>
      </c>
      <c r="D13101" s="10" t="str">
        <f>Mapping!$F$16</f>
        <v>Customer O</v>
      </c>
      <c r="E13101" s="11">
        <v>610864.46399999992</v>
      </c>
      <c r="F13101" s="12">
        <f t="shared" si="204"/>
        <v>12</v>
      </c>
      <c r="G13101" s="1"/>
      <c r="H13101" s="1"/>
    </row>
    <row r="13102" spans="1:8" ht="14" x14ac:dyDescent="0.15">
      <c r="A13102" s="37">
        <v>2020</v>
      </c>
      <c r="B13102" s="10" t="s">
        <v>29</v>
      </c>
      <c r="C13102" s="10" t="s">
        <v>16</v>
      </c>
      <c r="D13102" s="10" t="str">
        <f>Mapping!$F$17</f>
        <v>Customer P</v>
      </c>
      <c r="E13102" s="11">
        <v>2621576.0759999999</v>
      </c>
      <c r="F13102" s="12">
        <f t="shared" si="204"/>
        <v>12</v>
      </c>
      <c r="G13102" s="1"/>
      <c r="H13102" s="1"/>
    </row>
    <row r="13103" spans="1:8" ht="14" x14ac:dyDescent="0.15">
      <c r="A13103" s="37">
        <v>2019</v>
      </c>
      <c r="B13103" s="10" t="s">
        <v>29</v>
      </c>
      <c r="C13103" s="10" t="s">
        <v>17</v>
      </c>
      <c r="D13103" s="10" t="str">
        <f>Mapping!$F$18</f>
        <v>Customer Q</v>
      </c>
      <c r="E13103" s="11">
        <v>2861894.784</v>
      </c>
      <c r="F13103" s="12">
        <f t="shared" si="204"/>
        <v>12</v>
      </c>
      <c r="G13103" s="1"/>
      <c r="H13103" s="1"/>
    </row>
    <row r="13104" spans="1:8" ht="14" x14ac:dyDescent="0.15">
      <c r="A13104" s="37">
        <v>2020</v>
      </c>
      <c r="B13104" s="10" t="s">
        <v>29</v>
      </c>
      <c r="C13104" s="10" t="s">
        <v>18</v>
      </c>
      <c r="D13104" s="10" t="str">
        <f>Mapping!$F$19</f>
        <v>Customer R</v>
      </c>
      <c r="E13104" s="11">
        <v>149209.53599999999</v>
      </c>
      <c r="F13104" s="12">
        <f t="shared" si="204"/>
        <v>12</v>
      </c>
      <c r="G13104" s="1"/>
      <c r="H13104" s="1"/>
    </row>
    <row r="13105" spans="1:8" ht="14" x14ac:dyDescent="0.15">
      <c r="A13105" s="37">
        <v>2019</v>
      </c>
      <c r="B13105" s="10" t="s">
        <v>29</v>
      </c>
      <c r="C13105" s="10" t="s">
        <v>15</v>
      </c>
      <c r="D13105" s="10" t="str">
        <f>Mapping!$F$2</f>
        <v>Customer A</v>
      </c>
      <c r="E13105" s="11">
        <v>6470871.5889999997</v>
      </c>
      <c r="F13105" s="12">
        <f t="shared" si="204"/>
        <v>12</v>
      </c>
      <c r="G13105" s="1"/>
      <c r="H13105" s="1"/>
    </row>
    <row r="13106" spans="1:8" ht="14" x14ac:dyDescent="0.15">
      <c r="A13106" s="37">
        <v>2019</v>
      </c>
      <c r="B13106" s="10" t="s">
        <v>29</v>
      </c>
      <c r="C13106" s="10" t="s">
        <v>16</v>
      </c>
      <c r="D13106" s="10" t="str">
        <f>Mapping!$F$3</f>
        <v>Customer B</v>
      </c>
      <c r="E13106" s="11">
        <v>32601.512999999995</v>
      </c>
      <c r="F13106" s="12">
        <f t="shared" si="204"/>
        <v>12</v>
      </c>
      <c r="G13106" s="1"/>
      <c r="H13106" s="1"/>
    </row>
    <row r="13107" spans="1:8" ht="14" x14ac:dyDescent="0.15">
      <c r="A13107" s="37">
        <v>2019</v>
      </c>
      <c r="B13107" s="10" t="s">
        <v>29</v>
      </c>
      <c r="C13107" s="10" t="s">
        <v>17</v>
      </c>
      <c r="D13107" s="10" t="str">
        <f>Mapping!$F$4</f>
        <v>Customer C</v>
      </c>
      <c r="E13107" s="11">
        <v>318279.84299999999</v>
      </c>
      <c r="F13107" s="12">
        <f t="shared" si="204"/>
        <v>12</v>
      </c>
      <c r="G13107" s="1"/>
      <c r="H13107" s="1"/>
    </row>
    <row r="13108" spans="1:8" ht="14" x14ac:dyDescent="0.15">
      <c r="A13108" s="37">
        <v>2020</v>
      </c>
      <c r="B13108" s="10" t="s">
        <v>29</v>
      </c>
      <c r="C13108" s="10" t="s">
        <v>18</v>
      </c>
      <c r="D13108" s="10" t="str">
        <f>Mapping!$F$5</f>
        <v>Customer D</v>
      </c>
      <c r="E13108" s="11">
        <v>3005877.6370000001</v>
      </c>
      <c r="F13108" s="12">
        <f t="shared" si="204"/>
        <v>12</v>
      </c>
      <c r="G13108" s="1"/>
      <c r="H13108" s="1"/>
    </row>
    <row r="13109" spans="1:8" ht="14" x14ac:dyDescent="0.15">
      <c r="A13109" s="37">
        <v>2020</v>
      </c>
      <c r="B13109" s="10" t="s">
        <v>29</v>
      </c>
      <c r="C13109" s="10" t="s">
        <v>15</v>
      </c>
      <c r="D13109" s="10" t="str">
        <f>Mapping!$F$6</f>
        <v>Customer E</v>
      </c>
      <c r="E13109" s="11">
        <v>2121228.1719999998</v>
      </c>
      <c r="F13109" s="12">
        <f t="shared" si="204"/>
        <v>12</v>
      </c>
      <c r="G13109" s="1"/>
      <c r="H13109" s="1"/>
    </row>
    <row r="13110" spans="1:8" ht="14" x14ac:dyDescent="0.15">
      <c r="A13110" s="37">
        <v>2020</v>
      </c>
      <c r="B13110" s="10" t="s">
        <v>29</v>
      </c>
      <c r="C13110" s="10" t="s">
        <v>15</v>
      </c>
      <c r="D13110" s="10" t="str">
        <f>Mapping!$F$7</f>
        <v>Customer F</v>
      </c>
      <c r="E13110" s="11">
        <v>255143.63</v>
      </c>
      <c r="F13110" s="12">
        <f t="shared" si="204"/>
        <v>12</v>
      </c>
      <c r="G13110" s="1"/>
      <c r="H13110" s="1"/>
    </row>
    <row r="13111" spans="1:8" ht="14" x14ac:dyDescent="0.15">
      <c r="A13111" s="37">
        <v>2019</v>
      </c>
      <c r="B13111" s="10" t="s">
        <v>29</v>
      </c>
      <c r="C13111" s="10" t="s">
        <v>16</v>
      </c>
      <c r="D13111" s="10" t="str">
        <f>Mapping!$F$8</f>
        <v>Customer G</v>
      </c>
      <c r="E13111" s="11">
        <v>506923.29799999995</v>
      </c>
      <c r="F13111" s="12">
        <f t="shared" si="204"/>
        <v>12</v>
      </c>
      <c r="G13111" s="1"/>
      <c r="H13111" s="1"/>
    </row>
    <row r="13112" spans="1:8" ht="14" x14ac:dyDescent="0.15">
      <c r="A13112" s="37">
        <v>2020</v>
      </c>
      <c r="B13112" s="10" t="s">
        <v>29</v>
      </c>
      <c r="C13112" s="10" t="s">
        <v>17</v>
      </c>
      <c r="D13112" s="10" t="str">
        <f>Mapping!$F$9</f>
        <v>Customer H</v>
      </c>
      <c r="E13112" s="11">
        <v>21.167999999999999</v>
      </c>
      <c r="F13112" s="12">
        <f t="shared" si="204"/>
        <v>12</v>
      </c>
      <c r="G13112" s="1"/>
      <c r="H13112" s="1"/>
    </row>
    <row r="13113" spans="1:8" ht="14" x14ac:dyDescent="0.15">
      <c r="A13113" s="37">
        <v>2019</v>
      </c>
      <c r="B13113" s="10" t="s">
        <v>29</v>
      </c>
      <c r="C13113" s="10" t="s">
        <v>15</v>
      </c>
      <c r="D13113" s="10" t="str">
        <f>Mapping!$F$10</f>
        <v>Customer I</v>
      </c>
      <c r="E13113" s="11">
        <v>1195.2639999999999</v>
      </c>
      <c r="F13113" s="12">
        <f t="shared" si="204"/>
        <v>12</v>
      </c>
      <c r="G13113" s="1"/>
      <c r="H13113" s="1"/>
    </row>
    <row r="13114" spans="1:8" ht="14" x14ac:dyDescent="0.15">
      <c r="A13114" s="37">
        <v>2019</v>
      </c>
      <c r="B13114" s="10" t="s">
        <v>29</v>
      </c>
      <c r="C13114" s="10" t="s">
        <v>16</v>
      </c>
      <c r="D13114" s="10" t="str">
        <f>Mapping!$F$11</f>
        <v>Customer J</v>
      </c>
      <c r="E13114" s="11">
        <v>311209.56300000002</v>
      </c>
      <c r="F13114" s="12">
        <f t="shared" si="204"/>
        <v>12</v>
      </c>
      <c r="G13114" s="1"/>
      <c r="H13114" s="1"/>
    </row>
    <row r="13115" spans="1:8" ht="14" x14ac:dyDescent="0.15">
      <c r="A13115" s="37">
        <v>2020</v>
      </c>
      <c r="B13115" s="10" t="s">
        <v>29</v>
      </c>
      <c r="C13115" s="10" t="s">
        <v>17</v>
      </c>
      <c r="D13115" s="10" t="str">
        <f>Mapping!$F$12</f>
        <v>Customer K</v>
      </c>
      <c r="E13115" s="11">
        <v>1955849.8329999999</v>
      </c>
      <c r="F13115" s="12">
        <f t="shared" si="204"/>
        <v>12</v>
      </c>
      <c r="G13115" s="1"/>
      <c r="H13115" s="1"/>
    </row>
    <row r="13116" spans="1:8" ht="14" x14ac:dyDescent="0.15">
      <c r="A13116" s="37">
        <v>2020</v>
      </c>
      <c r="B13116" s="10" t="s">
        <v>29</v>
      </c>
      <c r="C13116" s="10" t="s">
        <v>15</v>
      </c>
      <c r="D13116" s="10" t="str">
        <f>Mapping!$F$13</f>
        <v>Customer L</v>
      </c>
      <c r="E13116" s="11">
        <v>2513183.7569999998</v>
      </c>
      <c r="F13116" s="12">
        <f t="shared" si="204"/>
        <v>12</v>
      </c>
      <c r="G13116" s="1"/>
      <c r="H13116" s="1"/>
    </row>
    <row r="13117" spans="1:8" ht="14" x14ac:dyDescent="0.15">
      <c r="A13117" s="37">
        <v>2020</v>
      </c>
      <c r="B13117" s="10" t="s">
        <v>29</v>
      </c>
      <c r="C13117" s="10" t="s">
        <v>16</v>
      </c>
      <c r="D13117" s="10" t="str">
        <f>Mapping!$F$14</f>
        <v>Customer M</v>
      </c>
      <c r="E13117" s="11">
        <v>7915053.9649999989</v>
      </c>
      <c r="F13117" s="12">
        <f t="shared" si="204"/>
        <v>12</v>
      </c>
      <c r="G13117" s="1"/>
      <c r="H13117" s="1"/>
    </row>
    <row r="13118" spans="1:8" ht="14" x14ac:dyDescent="0.15">
      <c r="A13118" s="37">
        <v>2019</v>
      </c>
      <c r="B13118" s="10" t="s">
        <v>29</v>
      </c>
      <c r="C13118" s="10" t="s">
        <v>17</v>
      </c>
      <c r="D13118" s="10" t="str">
        <f>Mapping!$F$15</f>
        <v>Customer N</v>
      </c>
      <c r="E13118" s="11">
        <v>414470.02799999999</v>
      </c>
      <c r="F13118" s="12">
        <f t="shared" si="204"/>
        <v>12</v>
      </c>
      <c r="G13118" s="1"/>
      <c r="H13118" s="1"/>
    </row>
    <row r="13119" spans="1:8" ht="14" x14ac:dyDescent="0.15">
      <c r="A13119" s="37">
        <v>2020</v>
      </c>
      <c r="B13119" s="10" t="s">
        <v>29</v>
      </c>
      <c r="C13119" s="10" t="s">
        <v>15</v>
      </c>
      <c r="D13119" s="10" t="str">
        <f>Mapping!$F$16</f>
        <v>Customer O</v>
      </c>
      <c r="E13119" s="11">
        <v>505716.87599999999</v>
      </c>
      <c r="F13119" s="12">
        <f t="shared" si="204"/>
        <v>12</v>
      </c>
      <c r="G13119" s="1"/>
      <c r="H13119" s="1"/>
    </row>
    <row r="13120" spans="1:8" ht="14" x14ac:dyDescent="0.15">
      <c r="A13120" s="37">
        <v>2019</v>
      </c>
      <c r="B13120" s="10" t="s">
        <v>29</v>
      </c>
      <c r="C13120" s="10" t="s">
        <v>15</v>
      </c>
      <c r="D13120" s="10" t="str">
        <f>Mapping!$F$17</f>
        <v>Customer P</v>
      </c>
      <c r="E13120" s="11">
        <v>378808.68900000001</v>
      </c>
      <c r="F13120" s="12">
        <f t="shared" si="204"/>
        <v>12</v>
      </c>
      <c r="G13120" s="1"/>
      <c r="H13120" s="1"/>
    </row>
    <row r="13121" spans="1:8" ht="14" x14ac:dyDescent="0.15">
      <c r="A13121" s="37">
        <v>2019</v>
      </c>
      <c r="B13121" s="10" t="s">
        <v>29</v>
      </c>
      <c r="C13121" s="10" t="s">
        <v>15</v>
      </c>
      <c r="D13121" s="10" t="str">
        <f>Mapping!$F$18</f>
        <v>Customer Q</v>
      </c>
      <c r="E13121" s="11">
        <v>391585.005</v>
      </c>
      <c r="F13121" s="12">
        <f t="shared" si="204"/>
        <v>12</v>
      </c>
      <c r="G13121" s="1"/>
      <c r="H13121" s="1"/>
    </row>
    <row r="13122" spans="1:8" ht="14" x14ac:dyDescent="0.15">
      <c r="A13122" s="37">
        <v>2019</v>
      </c>
      <c r="B13122" s="10" t="s">
        <v>29</v>
      </c>
      <c r="C13122" s="10" t="s">
        <v>15</v>
      </c>
      <c r="D13122" s="10" t="str">
        <f>Mapping!$F$19</f>
        <v>Customer R</v>
      </c>
      <c r="E13122" s="11">
        <v>103922.88899999998</v>
      </c>
      <c r="F13122" s="12">
        <f t="shared" ref="F13122:F13185" si="205">MONTH(DATEVALUE(B13122&amp;"1"))</f>
        <v>12</v>
      </c>
      <c r="G13122" s="1"/>
      <c r="H13122" s="1"/>
    </row>
    <row r="13123" spans="1:8" ht="14" x14ac:dyDescent="0.15">
      <c r="A13123" s="37">
        <v>2020</v>
      </c>
      <c r="B13123" s="10" t="s">
        <v>29</v>
      </c>
      <c r="C13123" s="10" t="s">
        <v>15</v>
      </c>
      <c r="D13123" s="10" t="str">
        <f>Mapping!$F$20</f>
        <v>Customer S</v>
      </c>
      <c r="E13123" s="11">
        <v>295276.20500000002</v>
      </c>
      <c r="F13123" s="12">
        <f t="shared" si="205"/>
        <v>12</v>
      </c>
      <c r="G13123" s="1"/>
      <c r="H13123" s="1"/>
    </row>
    <row r="13124" spans="1:8" ht="14" x14ac:dyDescent="0.15">
      <c r="A13124" s="37">
        <v>2019</v>
      </c>
      <c r="B13124" s="10" t="s">
        <v>29</v>
      </c>
      <c r="C13124" s="10" t="s">
        <v>15</v>
      </c>
      <c r="D13124" s="10" t="str">
        <f>Mapping!$F$2</f>
        <v>Customer A</v>
      </c>
      <c r="E13124" s="11">
        <v>6801109.9379999992</v>
      </c>
      <c r="F13124" s="12">
        <f t="shared" si="205"/>
        <v>12</v>
      </c>
      <c r="G13124" s="1"/>
      <c r="H13124" s="1"/>
    </row>
    <row r="13125" spans="1:8" ht="14" x14ac:dyDescent="0.15">
      <c r="A13125" s="37">
        <v>2019</v>
      </c>
      <c r="B13125" s="10" t="s">
        <v>29</v>
      </c>
      <c r="C13125" s="10" t="s">
        <v>15</v>
      </c>
      <c r="D13125" s="10" t="str">
        <f>Mapping!$F$3</f>
        <v>Customer B</v>
      </c>
      <c r="E13125" s="11">
        <v>606288.16499999992</v>
      </c>
      <c r="F13125" s="12">
        <f t="shared" si="205"/>
        <v>12</v>
      </c>
      <c r="G13125" s="1"/>
      <c r="H13125" s="1"/>
    </row>
    <row r="13126" spans="1:8" ht="14" x14ac:dyDescent="0.15">
      <c r="A13126" s="37">
        <v>2019</v>
      </c>
      <c r="B13126" s="10" t="s">
        <v>29</v>
      </c>
      <c r="C13126" s="10" t="s">
        <v>15</v>
      </c>
      <c r="D13126" s="10" t="str">
        <f>Mapping!$F$4</f>
        <v>Customer C</v>
      </c>
      <c r="E13126" s="11">
        <v>1721108.2489999998</v>
      </c>
      <c r="F13126" s="12">
        <f t="shared" si="205"/>
        <v>12</v>
      </c>
      <c r="G13126" s="1"/>
      <c r="H13126" s="1"/>
    </row>
    <row r="13127" spans="1:8" ht="14" x14ac:dyDescent="0.15">
      <c r="A13127" s="37">
        <v>2020</v>
      </c>
      <c r="B13127" s="10" t="s">
        <v>29</v>
      </c>
      <c r="C13127" s="10" t="s">
        <v>15</v>
      </c>
      <c r="D13127" s="10" t="str">
        <f>Mapping!$F$5</f>
        <v>Customer D</v>
      </c>
      <c r="E13127" s="11">
        <v>3578761.662</v>
      </c>
      <c r="F13127" s="12">
        <f t="shared" si="205"/>
        <v>12</v>
      </c>
      <c r="G13127" s="1"/>
      <c r="H13127" s="1"/>
    </row>
    <row r="13128" spans="1:8" ht="14" x14ac:dyDescent="0.15">
      <c r="A13128" s="37">
        <v>2019</v>
      </c>
      <c r="B13128" s="10" t="s">
        <v>29</v>
      </c>
      <c r="C13128" s="10" t="s">
        <v>15</v>
      </c>
      <c r="D13128" s="10" t="str">
        <f>Mapping!$F$6</f>
        <v>Customer E</v>
      </c>
      <c r="E13128" s="11">
        <v>488433.946</v>
      </c>
      <c r="F13128" s="12">
        <f t="shared" si="205"/>
        <v>12</v>
      </c>
      <c r="G13128" s="1"/>
      <c r="H13128" s="1"/>
    </row>
    <row r="13129" spans="1:8" ht="14" x14ac:dyDescent="0.15">
      <c r="A13129" s="37">
        <v>2019</v>
      </c>
      <c r="B13129" s="10" t="s">
        <v>29</v>
      </c>
      <c r="C13129" s="10" t="s">
        <v>15</v>
      </c>
      <c r="D13129" s="10" t="str">
        <f>Mapping!$F$7</f>
        <v>Customer F</v>
      </c>
      <c r="E13129" s="11">
        <v>720515.103</v>
      </c>
      <c r="F13129" s="12">
        <f t="shared" si="205"/>
        <v>12</v>
      </c>
      <c r="G13129" s="1"/>
      <c r="H13129" s="1"/>
    </row>
    <row r="13130" spans="1:8" ht="14" x14ac:dyDescent="0.15">
      <c r="A13130" s="37">
        <v>2019</v>
      </c>
      <c r="B13130" s="10" t="s">
        <v>29</v>
      </c>
      <c r="C13130" s="10" t="s">
        <v>15</v>
      </c>
      <c r="D13130" s="10" t="str">
        <f>Mapping!$F$8</f>
        <v>Customer G</v>
      </c>
      <c r="E13130" s="11">
        <v>3566027.43</v>
      </c>
      <c r="F13130" s="12">
        <f t="shared" si="205"/>
        <v>12</v>
      </c>
      <c r="G13130" s="1"/>
      <c r="H13130" s="1"/>
    </row>
    <row r="13131" spans="1:8" ht="14" x14ac:dyDescent="0.15">
      <c r="A13131" s="37">
        <v>2020</v>
      </c>
      <c r="B13131" s="10" t="s">
        <v>29</v>
      </c>
      <c r="C13131" s="10" t="s">
        <v>15</v>
      </c>
      <c r="D13131" s="10" t="str">
        <f>Mapping!$F$9</f>
        <v>Customer H</v>
      </c>
      <c r="E13131" s="11">
        <v>1058670.8929999999</v>
      </c>
      <c r="F13131" s="12">
        <f t="shared" si="205"/>
        <v>12</v>
      </c>
      <c r="G13131" s="1"/>
      <c r="H13131" s="1"/>
    </row>
    <row r="13132" spans="1:8" ht="14" x14ac:dyDescent="0.15">
      <c r="A13132" s="37">
        <v>2019</v>
      </c>
      <c r="B13132" s="10" t="s">
        <v>29</v>
      </c>
      <c r="C13132" s="10" t="s">
        <v>15</v>
      </c>
      <c r="D13132" s="10" t="str">
        <f>Mapping!$F$10</f>
        <v>Customer I</v>
      </c>
      <c r="E13132" s="11">
        <v>639385.11</v>
      </c>
      <c r="F13132" s="12">
        <f t="shared" si="205"/>
        <v>12</v>
      </c>
      <c r="G13132" s="1"/>
      <c r="H13132" s="1"/>
    </row>
    <row r="13133" spans="1:8" ht="14" x14ac:dyDescent="0.15">
      <c r="A13133" s="37">
        <v>2019</v>
      </c>
      <c r="B13133" s="10" t="s">
        <v>29</v>
      </c>
      <c r="C13133" s="10" t="s">
        <v>15</v>
      </c>
      <c r="D13133" s="10" t="str">
        <f>Mapping!$F$11</f>
        <v>Customer J</v>
      </c>
      <c r="E13133" s="11">
        <v>132948.28399999999</v>
      </c>
      <c r="F13133" s="12">
        <f t="shared" si="205"/>
        <v>12</v>
      </c>
      <c r="G13133" s="1"/>
      <c r="H13133" s="1"/>
    </row>
    <row r="13134" spans="1:8" ht="14" x14ac:dyDescent="0.15">
      <c r="A13134" s="37">
        <v>2019</v>
      </c>
      <c r="B13134" s="10" t="s">
        <v>29</v>
      </c>
      <c r="C13134" s="10" t="s">
        <v>15</v>
      </c>
      <c r="D13134" s="10" t="str">
        <f>Mapping!$F$12</f>
        <v>Customer K</v>
      </c>
      <c r="E13134" s="11">
        <v>2718263.6879999996</v>
      </c>
      <c r="F13134" s="12">
        <f t="shared" si="205"/>
        <v>12</v>
      </c>
      <c r="G13134" s="1"/>
      <c r="H13134" s="1"/>
    </row>
    <row r="13135" spans="1:8" ht="14" x14ac:dyDescent="0.15">
      <c r="A13135" s="37">
        <v>2020</v>
      </c>
      <c r="B13135" s="10" t="s">
        <v>29</v>
      </c>
      <c r="C13135" s="10" t="s">
        <v>15</v>
      </c>
      <c r="D13135" s="10" t="str">
        <f>Mapping!$F$13</f>
        <v>Customer L</v>
      </c>
      <c r="E13135" s="11">
        <v>316459.815</v>
      </c>
      <c r="F13135" s="12">
        <f t="shared" si="205"/>
        <v>12</v>
      </c>
      <c r="G13135" s="1"/>
      <c r="H13135" s="1"/>
    </row>
    <row r="13136" spans="1:8" ht="14" x14ac:dyDescent="0.15">
      <c r="A13136" s="37">
        <v>2020</v>
      </c>
      <c r="B13136" s="10" t="s">
        <v>29</v>
      </c>
      <c r="C13136" s="10" t="s">
        <v>15</v>
      </c>
      <c r="D13136" s="10" t="str">
        <f>Mapping!$F$14</f>
        <v>Customer M</v>
      </c>
      <c r="E13136" s="11">
        <v>575645.826</v>
      </c>
      <c r="F13136" s="12">
        <f t="shared" si="205"/>
        <v>12</v>
      </c>
      <c r="G13136" s="1"/>
      <c r="H13136" s="1"/>
    </row>
    <row r="13137" spans="1:8" ht="14" x14ac:dyDescent="0.15">
      <c r="A13137" s="37">
        <v>2019</v>
      </c>
      <c r="B13137" s="10" t="s">
        <v>29</v>
      </c>
      <c r="C13137" s="10" t="s">
        <v>15</v>
      </c>
      <c r="D13137" s="10" t="str">
        <f>Mapping!$F$15</f>
        <v>Customer N</v>
      </c>
      <c r="E13137" s="11">
        <v>1225776.3909999998</v>
      </c>
      <c r="F13137" s="12">
        <f t="shared" si="205"/>
        <v>12</v>
      </c>
      <c r="G13137" s="1"/>
      <c r="H13137" s="1"/>
    </row>
    <row r="13138" spans="1:8" ht="14" x14ac:dyDescent="0.15">
      <c r="A13138" s="37">
        <v>2020</v>
      </c>
      <c r="B13138" s="10" t="s">
        <v>29</v>
      </c>
      <c r="C13138" s="10" t="s">
        <v>15</v>
      </c>
      <c r="D13138" s="10" t="str">
        <f>Mapping!$F$16</f>
        <v>Customer O</v>
      </c>
      <c r="E13138" s="11">
        <v>1463796.6909999999</v>
      </c>
      <c r="F13138" s="12">
        <f t="shared" si="205"/>
        <v>12</v>
      </c>
      <c r="G13138" s="1"/>
      <c r="H13138" s="1"/>
    </row>
    <row r="13139" spans="1:8" ht="14" x14ac:dyDescent="0.15">
      <c r="A13139" s="37">
        <v>2020</v>
      </c>
      <c r="B13139" s="10" t="s">
        <v>29</v>
      </c>
      <c r="C13139" s="10" t="s">
        <v>15</v>
      </c>
      <c r="D13139" s="10" t="str">
        <f>Mapping!$F$17</f>
        <v>Customer P</v>
      </c>
      <c r="E13139" s="11">
        <v>110636.16900000001</v>
      </c>
      <c r="F13139" s="12">
        <f t="shared" si="205"/>
        <v>12</v>
      </c>
      <c r="G13139" s="1"/>
      <c r="H13139" s="1"/>
    </row>
    <row r="13140" spans="1:8" ht="14" x14ac:dyDescent="0.15">
      <c r="A13140" s="37">
        <v>2020</v>
      </c>
      <c r="B13140" s="10" t="s">
        <v>29</v>
      </c>
      <c r="C13140" s="10" t="s">
        <v>15</v>
      </c>
      <c r="D13140" s="10" t="str">
        <f>Mapping!$F$18</f>
        <v>Customer Q</v>
      </c>
      <c r="E13140" s="11">
        <v>612053.09199999995</v>
      </c>
      <c r="F13140" s="12">
        <f t="shared" si="205"/>
        <v>12</v>
      </c>
      <c r="G13140" s="1"/>
      <c r="H13140" s="1"/>
    </row>
    <row r="13141" spans="1:8" ht="14" x14ac:dyDescent="0.15">
      <c r="A13141" s="37">
        <v>2019</v>
      </c>
      <c r="B13141" s="10" t="s">
        <v>29</v>
      </c>
      <c r="C13141" s="10" t="s">
        <v>15</v>
      </c>
      <c r="D13141" s="10" t="str">
        <f>Mapping!$F$19</f>
        <v>Customer R</v>
      </c>
      <c r="E13141" s="11">
        <v>367328.85699999996</v>
      </c>
      <c r="F13141" s="12">
        <f t="shared" si="205"/>
        <v>12</v>
      </c>
      <c r="G13141" s="1"/>
      <c r="H13141" s="1"/>
    </row>
    <row r="13142" spans="1:8" ht="14" x14ac:dyDescent="0.15">
      <c r="A13142" s="37">
        <v>2020</v>
      </c>
      <c r="B13142" s="10" t="s">
        <v>29</v>
      </c>
      <c r="C13142" s="10" t="s">
        <v>15</v>
      </c>
      <c r="D13142" s="10" t="str">
        <f>Mapping!$F$20</f>
        <v>Customer S</v>
      </c>
      <c r="E13142" s="11">
        <v>458632.65700000001</v>
      </c>
      <c r="F13142" s="12">
        <f t="shared" si="205"/>
        <v>12</v>
      </c>
      <c r="G13142" s="1"/>
      <c r="H13142" s="1"/>
    </row>
    <row r="13143" spans="1:8" ht="14" x14ac:dyDescent="0.15">
      <c r="A13143" s="37">
        <v>2020</v>
      </c>
      <c r="B13143" s="10" t="s">
        <v>29</v>
      </c>
      <c r="C13143" s="10" t="s">
        <v>15</v>
      </c>
      <c r="D13143" s="10" t="str">
        <f>Mapping!$F$2</f>
        <v>Customer A</v>
      </c>
      <c r="E13143" s="11">
        <v>656976.02599999995</v>
      </c>
      <c r="F13143" s="12">
        <f t="shared" si="205"/>
        <v>12</v>
      </c>
      <c r="G13143" s="1"/>
      <c r="H13143" s="1"/>
    </row>
    <row r="13144" spans="1:8" ht="14" x14ac:dyDescent="0.15">
      <c r="A13144" s="37">
        <v>2020</v>
      </c>
      <c r="B13144" s="10" t="s">
        <v>29</v>
      </c>
      <c r="C13144" s="10" t="s">
        <v>15</v>
      </c>
      <c r="D13144" s="10" t="str">
        <f>Mapping!$F$3</f>
        <v>Customer B</v>
      </c>
      <c r="E13144" s="11">
        <v>494703.67099999997</v>
      </c>
      <c r="F13144" s="12">
        <f t="shared" si="205"/>
        <v>12</v>
      </c>
      <c r="G13144" s="1"/>
      <c r="H13144" s="1"/>
    </row>
    <row r="13145" spans="1:8" ht="14" x14ac:dyDescent="0.15">
      <c r="A13145" s="37">
        <v>2019</v>
      </c>
      <c r="B13145" s="10" t="s">
        <v>29</v>
      </c>
      <c r="C13145" s="10" t="s">
        <v>16</v>
      </c>
      <c r="D13145" s="10" t="str">
        <f>Mapping!$F$4</f>
        <v>Customer C</v>
      </c>
      <c r="E13145" s="11">
        <v>326704.70699999999</v>
      </c>
      <c r="F13145" s="12">
        <f t="shared" si="205"/>
        <v>12</v>
      </c>
      <c r="G13145" s="1"/>
      <c r="H13145" s="1"/>
    </row>
    <row r="13146" spans="1:8" ht="14" x14ac:dyDescent="0.15">
      <c r="A13146" s="37">
        <v>2020</v>
      </c>
      <c r="B13146" s="10" t="s">
        <v>29</v>
      </c>
      <c r="C13146" s="10" t="s">
        <v>17</v>
      </c>
      <c r="D13146" s="10" t="str">
        <f>Mapping!$F$5</f>
        <v>Customer D</v>
      </c>
      <c r="E13146" s="11">
        <v>167575.77899999998</v>
      </c>
      <c r="F13146" s="12">
        <f t="shared" si="205"/>
        <v>12</v>
      </c>
      <c r="G13146" s="1"/>
      <c r="H13146" s="1"/>
    </row>
    <row r="13147" spans="1:8" ht="14" x14ac:dyDescent="0.15">
      <c r="A13147" s="37">
        <v>2019</v>
      </c>
      <c r="B13147" s="10" t="s">
        <v>29</v>
      </c>
      <c r="C13147" s="10" t="s">
        <v>15</v>
      </c>
      <c r="D13147" s="10" t="str">
        <f>Mapping!$F$6</f>
        <v>Customer E</v>
      </c>
      <c r="E13147" s="11">
        <v>372683.52799999999</v>
      </c>
      <c r="F13147" s="12">
        <f t="shared" si="205"/>
        <v>12</v>
      </c>
      <c r="G13147" s="1"/>
      <c r="H13147" s="1"/>
    </row>
    <row r="13148" spans="1:8" ht="14" x14ac:dyDescent="0.15">
      <c r="A13148" s="37">
        <v>2019</v>
      </c>
      <c r="B13148" s="10" t="s">
        <v>29</v>
      </c>
      <c r="C13148" s="10" t="s">
        <v>15</v>
      </c>
      <c r="D13148" s="10" t="str">
        <f>Mapping!$F$7</f>
        <v>Customer F</v>
      </c>
      <c r="E13148" s="11">
        <v>151384.00899999999</v>
      </c>
      <c r="F13148" s="12">
        <f t="shared" si="205"/>
        <v>12</v>
      </c>
      <c r="G13148" s="1"/>
      <c r="H13148" s="1"/>
    </row>
    <row r="13149" spans="1:8" ht="14" x14ac:dyDescent="0.15">
      <c r="A13149" s="37">
        <v>2019</v>
      </c>
      <c r="B13149" s="10" t="s">
        <v>29</v>
      </c>
      <c r="C13149" s="10" t="s">
        <v>15</v>
      </c>
      <c r="D13149" s="10" t="str">
        <f>Mapping!$F$8</f>
        <v>Customer G</v>
      </c>
      <c r="E13149" s="11">
        <v>49021.174999999996</v>
      </c>
      <c r="F13149" s="12">
        <f t="shared" si="205"/>
        <v>12</v>
      </c>
      <c r="G13149" s="1"/>
      <c r="H13149" s="1"/>
    </row>
    <row r="13150" spans="1:8" ht="14" x14ac:dyDescent="0.15">
      <c r="A13150" s="37">
        <v>2020</v>
      </c>
      <c r="B13150" s="10" t="s">
        <v>29</v>
      </c>
      <c r="C13150" s="10" t="s">
        <v>15</v>
      </c>
      <c r="D13150" s="10" t="str">
        <f>Mapping!$F$9</f>
        <v>Customer H</v>
      </c>
      <c r="E13150" s="11">
        <v>321225.891</v>
      </c>
      <c r="F13150" s="12">
        <f t="shared" si="205"/>
        <v>12</v>
      </c>
      <c r="G13150" s="1"/>
      <c r="H13150" s="1"/>
    </row>
    <row r="13151" spans="1:8" ht="14" x14ac:dyDescent="0.15">
      <c r="A13151" s="37">
        <v>2019</v>
      </c>
      <c r="B13151" s="10" t="s">
        <v>29</v>
      </c>
      <c r="C13151" s="10" t="s">
        <v>15</v>
      </c>
      <c r="D13151" s="10" t="str">
        <f>Mapping!$F$10</f>
        <v>Customer I</v>
      </c>
      <c r="E13151" s="11">
        <v>306790.17599999998</v>
      </c>
      <c r="F13151" s="12">
        <f t="shared" si="205"/>
        <v>12</v>
      </c>
      <c r="G13151" s="1"/>
      <c r="H13151" s="1"/>
    </row>
    <row r="13152" spans="1:8" ht="14" x14ac:dyDescent="0.15">
      <c r="A13152" s="37">
        <v>2020</v>
      </c>
      <c r="B13152" s="10" t="s">
        <v>29</v>
      </c>
      <c r="C13152" s="10" t="s">
        <v>16</v>
      </c>
      <c r="D13152" s="10" t="str">
        <f>Mapping!$F$11</f>
        <v>Customer J</v>
      </c>
      <c r="E13152" s="11">
        <v>155649.753</v>
      </c>
      <c r="F13152" s="12">
        <f t="shared" si="205"/>
        <v>12</v>
      </c>
      <c r="G13152" s="1"/>
      <c r="H13152" s="1"/>
    </row>
    <row r="13153" spans="1:8" ht="14" x14ac:dyDescent="0.15">
      <c r="A13153" s="37">
        <v>2019</v>
      </c>
      <c r="B13153" s="10" t="s">
        <v>29</v>
      </c>
      <c r="C13153" s="10" t="s">
        <v>17</v>
      </c>
      <c r="D13153" s="10" t="str">
        <f>Mapping!$F$12</f>
        <v>Customer K</v>
      </c>
      <c r="E13153" s="11">
        <v>244623.84099999999</v>
      </c>
      <c r="F13153" s="12">
        <f t="shared" si="205"/>
        <v>12</v>
      </c>
      <c r="G13153" s="1"/>
      <c r="H13153" s="1"/>
    </row>
    <row r="13154" spans="1:8" ht="14" x14ac:dyDescent="0.15">
      <c r="A13154" s="37">
        <v>2019</v>
      </c>
      <c r="B13154" s="10" t="s">
        <v>29</v>
      </c>
      <c r="C13154" s="10" t="s">
        <v>15</v>
      </c>
      <c r="D13154" s="10" t="str">
        <f>Mapping!$F$13</f>
        <v>Customer L</v>
      </c>
      <c r="E13154" s="11">
        <v>53930.485000000001</v>
      </c>
      <c r="F13154" s="12">
        <f t="shared" si="205"/>
        <v>12</v>
      </c>
      <c r="G13154" s="1"/>
      <c r="H13154" s="1"/>
    </row>
    <row r="13155" spans="1:8" ht="14" x14ac:dyDescent="0.15">
      <c r="A13155" s="37">
        <v>2019</v>
      </c>
      <c r="B13155" s="10" t="s">
        <v>29</v>
      </c>
      <c r="C13155" s="10" t="s">
        <v>15</v>
      </c>
      <c r="D13155" s="10" t="str">
        <f>Mapping!$F$14</f>
        <v>Customer M</v>
      </c>
      <c r="E13155" s="11">
        <v>345524.11599999998</v>
      </c>
      <c r="F13155" s="12">
        <f t="shared" si="205"/>
        <v>12</v>
      </c>
      <c r="G13155" s="1"/>
      <c r="H13155" s="1"/>
    </row>
    <row r="13156" spans="1:8" ht="14" x14ac:dyDescent="0.15">
      <c r="A13156" s="37">
        <v>2019</v>
      </c>
      <c r="B13156" s="10" t="s">
        <v>29</v>
      </c>
      <c r="C13156" s="10" t="s">
        <v>15</v>
      </c>
      <c r="D13156" s="10" t="str">
        <f>Mapping!$F$15</f>
        <v>Customer N</v>
      </c>
      <c r="E13156" s="11">
        <v>154388.56299999999</v>
      </c>
      <c r="F13156" s="12">
        <f t="shared" si="205"/>
        <v>12</v>
      </c>
      <c r="G13156" s="1"/>
      <c r="H13156" s="1"/>
    </row>
    <row r="13157" spans="1:8" ht="14" x14ac:dyDescent="0.15">
      <c r="A13157" s="37">
        <v>2019</v>
      </c>
      <c r="B13157" s="10" t="s">
        <v>29</v>
      </c>
      <c r="C13157" s="10" t="s">
        <v>16</v>
      </c>
      <c r="D13157" s="10" t="str">
        <f>Mapping!$F$16</f>
        <v>Customer O</v>
      </c>
      <c r="E13157" s="11">
        <v>80771.445999999996</v>
      </c>
      <c r="F13157" s="12">
        <f t="shared" si="205"/>
        <v>12</v>
      </c>
      <c r="G13157" s="1"/>
      <c r="H13157" s="1"/>
    </row>
    <row r="13158" spans="1:8" ht="14" x14ac:dyDescent="0.15">
      <c r="A13158" s="37">
        <v>2020</v>
      </c>
      <c r="B13158" s="10" t="s">
        <v>29</v>
      </c>
      <c r="C13158" s="10" t="s">
        <v>17</v>
      </c>
      <c r="D13158" s="10" t="str">
        <f>Mapping!$F$17</f>
        <v>Customer P</v>
      </c>
      <c r="E13158" s="11">
        <v>261035.11</v>
      </c>
      <c r="F13158" s="12">
        <f t="shared" si="205"/>
        <v>12</v>
      </c>
      <c r="G13158" s="1"/>
      <c r="H13158" s="1"/>
    </row>
    <row r="13159" spans="1:8" ht="14" x14ac:dyDescent="0.15">
      <c r="A13159" s="37">
        <v>2019</v>
      </c>
      <c r="B13159" s="10" t="s">
        <v>29</v>
      </c>
      <c r="C13159" s="10" t="s">
        <v>15</v>
      </c>
      <c r="D13159" s="10" t="str">
        <f>Mapping!$F$18</f>
        <v>Customer Q</v>
      </c>
      <c r="E13159" s="11">
        <v>2194759.6510000001</v>
      </c>
      <c r="F13159" s="12">
        <f t="shared" si="205"/>
        <v>12</v>
      </c>
      <c r="G13159" s="1"/>
      <c r="H13159" s="1"/>
    </row>
    <row r="13160" spans="1:8" ht="14" x14ac:dyDescent="0.15">
      <c r="A13160" s="37">
        <v>2020</v>
      </c>
      <c r="B13160" s="10" t="s">
        <v>29</v>
      </c>
      <c r="C13160" s="10" t="s">
        <v>15</v>
      </c>
      <c r="D13160" s="10" t="str">
        <f>Mapping!$F$19</f>
        <v>Customer R</v>
      </c>
      <c r="E13160" s="11">
        <v>777527.33799999999</v>
      </c>
      <c r="F13160" s="12">
        <f t="shared" si="205"/>
        <v>12</v>
      </c>
      <c r="G13160" s="1"/>
      <c r="H13160" s="1"/>
    </row>
    <row r="13161" spans="1:8" ht="14" x14ac:dyDescent="0.15">
      <c r="A13161" s="37">
        <v>2019</v>
      </c>
      <c r="B13161" s="10" t="s">
        <v>29</v>
      </c>
      <c r="C13161" s="10" t="s">
        <v>16</v>
      </c>
      <c r="D13161" s="10" t="str">
        <f>Mapping!$F$20</f>
        <v>Customer S</v>
      </c>
      <c r="E13161" s="11">
        <v>761864.12399999995</v>
      </c>
      <c r="F13161" s="12">
        <f t="shared" si="205"/>
        <v>12</v>
      </c>
      <c r="G13161" s="1"/>
      <c r="H13161" s="1"/>
    </row>
    <row r="13162" spans="1:8" ht="14" x14ac:dyDescent="0.15">
      <c r="A13162" s="37">
        <v>2020</v>
      </c>
      <c r="B13162" s="10" t="s">
        <v>29</v>
      </c>
      <c r="C13162" s="10" t="s">
        <v>17</v>
      </c>
      <c r="D13162" s="10" t="str">
        <f>Mapping!$F$2</f>
        <v>Customer A</v>
      </c>
      <c r="E13162" s="11">
        <v>625401.80499999993</v>
      </c>
      <c r="F13162" s="12">
        <f t="shared" si="205"/>
        <v>12</v>
      </c>
      <c r="G13162" s="1"/>
      <c r="H13162" s="1"/>
    </row>
    <row r="13163" spans="1:8" ht="14" x14ac:dyDescent="0.15">
      <c r="A13163" s="37">
        <v>2020</v>
      </c>
      <c r="B13163" s="10" t="s">
        <v>29</v>
      </c>
      <c r="C13163" s="10" t="s">
        <v>15</v>
      </c>
      <c r="D13163" s="10" t="str">
        <f>Mapping!$F$3</f>
        <v>Customer B</v>
      </c>
      <c r="E13163" s="11">
        <v>93304.519</v>
      </c>
      <c r="F13163" s="12">
        <f t="shared" si="205"/>
        <v>12</v>
      </c>
      <c r="G13163" s="1"/>
      <c r="H13163" s="1"/>
    </row>
    <row r="13164" spans="1:8" ht="14" x14ac:dyDescent="0.15">
      <c r="A13164" s="37">
        <v>2019</v>
      </c>
      <c r="B13164" s="10" t="s">
        <v>29</v>
      </c>
      <c r="C13164" s="10" t="s">
        <v>15</v>
      </c>
      <c r="D13164" s="10" t="str">
        <f>Mapping!$F$4</f>
        <v>Customer C</v>
      </c>
      <c r="E13164" s="11">
        <v>140216.44</v>
      </c>
      <c r="F13164" s="12">
        <f t="shared" si="205"/>
        <v>12</v>
      </c>
      <c r="G13164" s="1"/>
      <c r="H13164" s="1"/>
    </row>
    <row r="13165" spans="1:8" ht="14" x14ac:dyDescent="0.15">
      <c r="A13165" s="37">
        <v>2019</v>
      </c>
      <c r="B13165" s="10" t="s">
        <v>29</v>
      </c>
      <c r="C13165" s="10" t="s">
        <v>15</v>
      </c>
      <c r="D13165" s="10" t="str">
        <f>Mapping!$F$5</f>
        <v>Customer D</v>
      </c>
      <c r="E13165" s="11">
        <v>296258.38199999998</v>
      </c>
      <c r="F13165" s="12">
        <f t="shared" si="205"/>
        <v>12</v>
      </c>
      <c r="G13165" s="1"/>
      <c r="H13165" s="1"/>
    </row>
    <row r="13166" spans="1:8" ht="14" x14ac:dyDescent="0.15">
      <c r="A13166" s="37">
        <v>2019</v>
      </c>
      <c r="B13166" s="10" t="s">
        <v>29</v>
      </c>
      <c r="C13166" s="10" t="s">
        <v>16</v>
      </c>
      <c r="D13166" s="10" t="str">
        <f>Mapping!$F$6</f>
        <v>Customer E</v>
      </c>
      <c r="E13166" s="11">
        <v>45502.680999999997</v>
      </c>
      <c r="F13166" s="12">
        <f t="shared" si="205"/>
        <v>12</v>
      </c>
      <c r="G13166" s="1"/>
      <c r="H13166" s="1"/>
    </row>
    <row r="13167" spans="1:8" ht="14" x14ac:dyDescent="0.15">
      <c r="A13167" s="37">
        <v>2019</v>
      </c>
      <c r="B13167" s="10" t="s">
        <v>29</v>
      </c>
      <c r="C13167" s="10" t="s">
        <v>17</v>
      </c>
      <c r="D13167" s="10" t="str">
        <f>Mapping!$F$7</f>
        <v>Customer F</v>
      </c>
      <c r="E13167" s="11">
        <v>3366749.9949999996</v>
      </c>
      <c r="F13167" s="12">
        <f t="shared" si="205"/>
        <v>12</v>
      </c>
      <c r="G13167" s="1"/>
      <c r="H13167" s="1"/>
    </row>
    <row r="13168" spans="1:8" ht="14" x14ac:dyDescent="0.15">
      <c r="A13168" s="37">
        <v>2019</v>
      </c>
      <c r="B13168" s="10" t="s">
        <v>29</v>
      </c>
      <c r="C13168" s="10" t="s">
        <v>18</v>
      </c>
      <c r="D13168" s="10" t="str">
        <f>Mapping!$F$8</f>
        <v>Customer G</v>
      </c>
      <c r="E13168" s="11">
        <v>9881.0249999999996</v>
      </c>
      <c r="F13168" s="12">
        <f t="shared" si="205"/>
        <v>12</v>
      </c>
      <c r="G13168" s="1"/>
      <c r="H13168" s="1"/>
    </row>
    <row r="13169" spans="1:8" ht="14" x14ac:dyDescent="0.15">
      <c r="A13169" s="37">
        <v>2020</v>
      </c>
      <c r="B13169" s="10" t="s">
        <v>29</v>
      </c>
      <c r="C13169" s="10" t="s">
        <v>15</v>
      </c>
      <c r="D13169" s="10" t="str">
        <f>Mapping!$F$9</f>
        <v>Customer H</v>
      </c>
      <c r="E13169" s="11">
        <v>20383.894999999997</v>
      </c>
      <c r="F13169" s="12">
        <f t="shared" si="205"/>
        <v>12</v>
      </c>
      <c r="G13169" s="1"/>
      <c r="H13169" s="1"/>
    </row>
    <row r="13170" spans="1:8" ht="14" x14ac:dyDescent="0.15">
      <c r="A13170" s="37">
        <v>2019</v>
      </c>
      <c r="B13170" s="10" t="s">
        <v>29</v>
      </c>
      <c r="C13170" s="10" t="s">
        <v>16</v>
      </c>
      <c r="D13170" s="10" t="str">
        <f>Mapping!$F$10</f>
        <v>Customer I</v>
      </c>
      <c r="E13170" s="11">
        <v>226712.40199999997</v>
      </c>
      <c r="F13170" s="12">
        <f t="shared" si="205"/>
        <v>12</v>
      </c>
      <c r="G13170" s="1"/>
      <c r="H13170" s="1"/>
    </row>
    <row r="13171" spans="1:8" ht="14" x14ac:dyDescent="0.15">
      <c r="A13171" s="37">
        <v>2019</v>
      </c>
      <c r="B13171" s="10" t="s">
        <v>29</v>
      </c>
      <c r="C13171" s="10" t="s">
        <v>17</v>
      </c>
      <c r="D13171" s="10" t="str">
        <f>Mapping!$F$11</f>
        <v>Customer J</v>
      </c>
      <c r="E13171" s="11">
        <v>13220.668999999998</v>
      </c>
      <c r="F13171" s="12">
        <f t="shared" si="205"/>
        <v>12</v>
      </c>
      <c r="G13171" s="1"/>
      <c r="H13171" s="1"/>
    </row>
    <row r="13172" spans="1:8" ht="14" x14ac:dyDescent="0.15">
      <c r="A13172" s="37">
        <v>2019</v>
      </c>
      <c r="B13172" s="10" t="s">
        <v>29</v>
      </c>
      <c r="C13172" s="10" t="s">
        <v>18</v>
      </c>
      <c r="D13172" s="10" t="str">
        <f>Mapping!$F$12</f>
        <v>Customer K</v>
      </c>
      <c r="E13172" s="11">
        <v>38551.792999999998</v>
      </c>
      <c r="F13172" s="12">
        <f t="shared" si="205"/>
        <v>12</v>
      </c>
      <c r="G13172" s="1"/>
      <c r="H13172" s="1"/>
    </row>
    <row r="13173" spans="1:8" ht="14" x14ac:dyDescent="0.15">
      <c r="A13173" s="37">
        <v>2020</v>
      </c>
      <c r="B13173" s="10" t="s">
        <v>29</v>
      </c>
      <c r="C13173" s="10" t="s">
        <v>15</v>
      </c>
      <c r="D13173" s="10" t="str">
        <f>Mapping!$F$13</f>
        <v>Customer L</v>
      </c>
      <c r="E13173" s="11">
        <v>418033.70699999999</v>
      </c>
      <c r="F13173" s="12">
        <f t="shared" si="205"/>
        <v>12</v>
      </c>
      <c r="G13173" s="1"/>
      <c r="H13173" s="1"/>
    </row>
    <row r="13174" spans="1:8" ht="14" x14ac:dyDescent="0.15">
      <c r="A13174" s="37">
        <v>2020</v>
      </c>
      <c r="B13174" s="10" t="s">
        <v>29</v>
      </c>
      <c r="C13174" s="10" t="s">
        <v>16</v>
      </c>
      <c r="D13174" s="10" t="str">
        <f>Mapping!$F$14</f>
        <v>Customer M</v>
      </c>
      <c r="E13174" s="11">
        <v>157854.291</v>
      </c>
      <c r="F13174" s="12">
        <f t="shared" si="205"/>
        <v>12</v>
      </c>
      <c r="G13174" s="1"/>
      <c r="H13174" s="1"/>
    </row>
    <row r="13175" spans="1:8" ht="14" x14ac:dyDescent="0.15">
      <c r="A13175" s="37">
        <v>2020</v>
      </c>
      <c r="B13175" s="10" t="s">
        <v>29</v>
      </c>
      <c r="C13175" s="10" t="s">
        <v>17</v>
      </c>
      <c r="D13175" s="10" t="str">
        <f>Mapping!$F$15</f>
        <v>Customer N</v>
      </c>
      <c r="E13175" s="11">
        <v>102801.34199999999</v>
      </c>
      <c r="F13175" s="12">
        <f t="shared" si="205"/>
        <v>12</v>
      </c>
      <c r="G13175" s="1"/>
      <c r="H13175" s="1"/>
    </row>
    <row r="13176" spans="1:8" ht="14" x14ac:dyDescent="0.15">
      <c r="A13176" s="37">
        <v>2019</v>
      </c>
      <c r="B13176" s="10" t="s">
        <v>29</v>
      </c>
      <c r="C13176" s="10" t="s">
        <v>18</v>
      </c>
      <c r="D13176" s="10" t="str">
        <f>Mapping!$F$16</f>
        <v>Customer O</v>
      </c>
      <c r="E13176" s="11">
        <v>131946.948</v>
      </c>
      <c r="F13176" s="12">
        <f t="shared" si="205"/>
        <v>12</v>
      </c>
      <c r="G13176" s="1"/>
      <c r="H13176" s="1"/>
    </row>
    <row r="13177" spans="1:8" ht="14" x14ac:dyDescent="0.15">
      <c r="A13177" s="37">
        <v>2020</v>
      </c>
      <c r="B13177" s="10" t="s">
        <v>29</v>
      </c>
      <c r="C13177" s="10" t="s">
        <v>15</v>
      </c>
      <c r="D13177" s="10" t="str">
        <f>Mapping!$F$17</f>
        <v>Customer P</v>
      </c>
      <c r="E13177" s="11">
        <v>64874.606999999989</v>
      </c>
      <c r="F13177" s="12">
        <f t="shared" si="205"/>
        <v>12</v>
      </c>
      <c r="G13177" s="1"/>
      <c r="H13177" s="1"/>
    </row>
    <row r="13178" spans="1:8" ht="14" x14ac:dyDescent="0.15">
      <c r="A13178" s="37">
        <v>2019</v>
      </c>
      <c r="B13178" s="10" t="s">
        <v>29</v>
      </c>
      <c r="C13178" s="10" t="s">
        <v>16</v>
      </c>
      <c r="D13178" s="10" t="str">
        <f>Mapping!$F$18</f>
        <v>Customer Q</v>
      </c>
      <c r="E13178" s="11">
        <v>24704.924999999999</v>
      </c>
      <c r="F13178" s="12">
        <f t="shared" si="205"/>
        <v>12</v>
      </c>
      <c r="G13178" s="1"/>
      <c r="H13178" s="1"/>
    </row>
    <row r="13179" spans="1:8" ht="14" x14ac:dyDescent="0.15">
      <c r="A13179" s="37">
        <v>2019</v>
      </c>
      <c r="B13179" s="10" t="s">
        <v>29</v>
      </c>
      <c r="C13179" s="10" t="s">
        <v>17</v>
      </c>
      <c r="D13179" s="10" t="str">
        <f>Mapping!$F$19</f>
        <v>Customer R</v>
      </c>
      <c r="E13179" s="11">
        <v>465651.82999999996</v>
      </c>
      <c r="F13179" s="12">
        <f t="shared" si="205"/>
        <v>12</v>
      </c>
      <c r="G13179" s="1"/>
      <c r="H13179" s="1"/>
    </row>
    <row r="13180" spans="1:8" ht="14" x14ac:dyDescent="0.15">
      <c r="A13180" s="37">
        <v>2020</v>
      </c>
      <c r="B13180" s="10" t="s">
        <v>29</v>
      </c>
      <c r="C13180" s="10" t="s">
        <v>18</v>
      </c>
      <c r="D13180" s="10" t="str">
        <f>Mapping!$F$20</f>
        <v>Customer S</v>
      </c>
      <c r="E13180" s="11">
        <v>188138.67799999999</v>
      </c>
      <c r="F13180" s="12">
        <f t="shared" si="205"/>
        <v>12</v>
      </c>
      <c r="G13180" s="1"/>
      <c r="H13180" s="1"/>
    </row>
    <row r="13181" spans="1:8" ht="14" x14ac:dyDescent="0.15">
      <c r="A13181" s="37">
        <v>2019</v>
      </c>
      <c r="B13181" s="10" t="s">
        <v>29</v>
      </c>
      <c r="C13181" s="10" t="s">
        <v>15</v>
      </c>
      <c r="D13181" s="10" t="str">
        <f>Mapping!$F$2</f>
        <v>Customer A</v>
      </c>
      <c r="E13181" s="11">
        <v>228699.20500000002</v>
      </c>
      <c r="F13181" s="12">
        <f t="shared" si="205"/>
        <v>12</v>
      </c>
      <c r="G13181" s="1"/>
      <c r="H13181" s="1"/>
    </row>
    <row r="13182" spans="1:8" ht="14" x14ac:dyDescent="0.15">
      <c r="A13182" s="37">
        <v>2019</v>
      </c>
      <c r="B13182" s="10" t="s">
        <v>29</v>
      </c>
      <c r="C13182" s="10" t="s">
        <v>15</v>
      </c>
      <c r="D13182" s="10" t="str">
        <f>Mapping!$F$3</f>
        <v>Customer B</v>
      </c>
      <c r="E13182" s="11">
        <v>66798.689999999988</v>
      </c>
      <c r="F13182" s="12">
        <f t="shared" si="205"/>
        <v>12</v>
      </c>
      <c r="G13182" s="1"/>
      <c r="H13182" s="1"/>
    </row>
    <row r="13183" spans="1:8" ht="14" x14ac:dyDescent="0.15">
      <c r="A13183" s="37">
        <v>2020</v>
      </c>
      <c r="B13183" s="10" t="s">
        <v>29</v>
      </c>
      <c r="C13183" s="10" t="s">
        <v>16</v>
      </c>
      <c r="D13183" s="10" t="str">
        <f>Mapping!$F$4</f>
        <v>Customer C</v>
      </c>
      <c r="E13183" s="11">
        <v>592842.26399999997</v>
      </c>
      <c r="F13183" s="12">
        <f t="shared" si="205"/>
        <v>12</v>
      </c>
      <c r="G13183" s="1"/>
      <c r="H13183" s="1"/>
    </row>
    <row r="13184" spans="1:8" ht="14" x14ac:dyDescent="0.15">
      <c r="A13184" s="37">
        <v>2020</v>
      </c>
      <c r="B13184" s="10" t="s">
        <v>29</v>
      </c>
      <c r="C13184" s="10" t="s">
        <v>17</v>
      </c>
      <c r="D13184" s="10" t="str">
        <f>Mapping!$F$5</f>
        <v>Customer D</v>
      </c>
      <c r="E13184" s="11">
        <v>1115008.139</v>
      </c>
      <c r="F13184" s="12">
        <f t="shared" si="205"/>
        <v>12</v>
      </c>
      <c r="G13184" s="1"/>
      <c r="H13184" s="1"/>
    </row>
    <row r="13185" spans="1:8" ht="14" x14ac:dyDescent="0.15">
      <c r="A13185" s="37">
        <v>2019</v>
      </c>
      <c r="B13185" s="10" t="s">
        <v>29</v>
      </c>
      <c r="C13185" s="10" t="s">
        <v>15</v>
      </c>
      <c r="D13185" s="10" t="str">
        <f>Mapping!$F$6</f>
        <v>Customer E</v>
      </c>
      <c r="E13185" s="11">
        <v>-262456.67</v>
      </c>
      <c r="F13185" s="12">
        <f t="shared" si="205"/>
        <v>12</v>
      </c>
      <c r="G13185" s="1"/>
      <c r="H13185" s="1"/>
    </row>
    <row r="13186" spans="1:8" ht="14" x14ac:dyDescent="0.15">
      <c r="A13186" s="37">
        <v>2020</v>
      </c>
      <c r="B13186" s="10" t="s">
        <v>29</v>
      </c>
      <c r="C13186" s="10" t="s">
        <v>16</v>
      </c>
      <c r="D13186" s="10" t="str">
        <f>Mapping!$F$7</f>
        <v>Customer F</v>
      </c>
      <c r="E13186" s="11">
        <v>-689819.73899999994</v>
      </c>
      <c r="F13186" s="12">
        <f t="shared" ref="F13186:F13249" si="206">MONTH(DATEVALUE(B13186&amp;"1"))</f>
        <v>12</v>
      </c>
      <c r="G13186" s="1"/>
      <c r="H13186" s="1"/>
    </row>
    <row r="13187" spans="1:8" ht="14" x14ac:dyDescent="0.15">
      <c r="A13187" s="37">
        <v>2019</v>
      </c>
      <c r="B13187" s="10" t="s">
        <v>29</v>
      </c>
      <c r="C13187" s="10" t="s">
        <v>17</v>
      </c>
      <c r="D13187" s="10" t="str">
        <f>Mapping!$F$8</f>
        <v>Customer G</v>
      </c>
      <c r="E13187" s="11">
        <v>33890.254999999997</v>
      </c>
      <c r="F13187" s="12">
        <f t="shared" si="206"/>
        <v>12</v>
      </c>
      <c r="G13187" s="1"/>
      <c r="H13187" s="1"/>
    </row>
    <row r="13188" spans="1:8" ht="14" x14ac:dyDescent="0.15">
      <c r="A13188" s="37">
        <v>2019</v>
      </c>
      <c r="B13188" s="10" t="s">
        <v>29</v>
      </c>
      <c r="C13188" s="10" t="s">
        <v>15</v>
      </c>
      <c r="D13188" s="10" t="str">
        <f>Mapping!$F$9</f>
        <v>Customer H</v>
      </c>
      <c r="E13188" s="11">
        <v>768899.46699999995</v>
      </c>
      <c r="F13188" s="12">
        <f t="shared" si="206"/>
        <v>12</v>
      </c>
      <c r="G13188" s="1"/>
      <c r="H13188" s="1"/>
    </row>
    <row r="13189" spans="1:8" ht="14" x14ac:dyDescent="0.15">
      <c r="A13189" s="37">
        <v>2020</v>
      </c>
      <c r="B13189" s="10" t="s">
        <v>29</v>
      </c>
      <c r="C13189" s="10" t="s">
        <v>16</v>
      </c>
      <c r="D13189" s="10" t="str">
        <f>Mapping!$F$10</f>
        <v>Customer I</v>
      </c>
      <c r="E13189" s="11">
        <v>183660.96</v>
      </c>
      <c r="F13189" s="12">
        <f t="shared" si="206"/>
        <v>12</v>
      </c>
      <c r="G13189" s="1"/>
      <c r="H13189" s="1"/>
    </row>
    <row r="13190" spans="1:8" ht="14" x14ac:dyDescent="0.15">
      <c r="A13190" s="37">
        <v>2020</v>
      </c>
      <c r="B13190" s="10" t="s">
        <v>29</v>
      </c>
      <c r="C13190" s="10" t="s">
        <v>17</v>
      </c>
      <c r="D13190" s="10" t="str">
        <f>Mapping!$F$11</f>
        <v>Customer J</v>
      </c>
      <c r="E13190" s="11">
        <v>184079.28</v>
      </c>
      <c r="F13190" s="12">
        <f t="shared" si="206"/>
        <v>12</v>
      </c>
      <c r="G13190" s="1"/>
      <c r="H13190" s="1"/>
    </row>
    <row r="13191" spans="1:8" ht="14" x14ac:dyDescent="0.15">
      <c r="A13191" s="37">
        <v>2019</v>
      </c>
      <c r="B13191" s="10" t="s">
        <v>29</v>
      </c>
      <c r="C13191" s="10" t="s">
        <v>15</v>
      </c>
      <c r="D13191" s="10" t="str">
        <f>Mapping!$F$12</f>
        <v>Customer K</v>
      </c>
      <c r="E13191" s="11">
        <v>182711.75999999998</v>
      </c>
      <c r="F13191" s="12">
        <f t="shared" si="206"/>
        <v>12</v>
      </c>
      <c r="G13191" s="1"/>
      <c r="H13191" s="1"/>
    </row>
    <row r="13192" spans="1:8" ht="14" x14ac:dyDescent="0.15">
      <c r="A13192" s="37">
        <v>2020</v>
      </c>
      <c r="B13192" s="10" t="s">
        <v>29</v>
      </c>
      <c r="C13192" s="10" t="s">
        <v>15</v>
      </c>
      <c r="D13192" s="10" t="str">
        <f>Mapping!$F$13</f>
        <v>Customer L</v>
      </c>
      <c r="E13192" s="11">
        <v>40405.413999999997</v>
      </c>
      <c r="F13192" s="12">
        <f t="shared" si="206"/>
        <v>12</v>
      </c>
      <c r="G13192" s="1"/>
      <c r="H13192" s="1"/>
    </row>
    <row r="13193" spans="1:8" ht="14" x14ac:dyDescent="0.15">
      <c r="A13193" s="37">
        <v>2019</v>
      </c>
      <c r="B13193" s="10" t="s">
        <v>29</v>
      </c>
      <c r="C13193" s="10" t="s">
        <v>15</v>
      </c>
      <c r="D13193" s="10" t="str">
        <f>Mapping!$F$14</f>
        <v>Customer M</v>
      </c>
      <c r="E13193" s="11">
        <v>27082.866999999998</v>
      </c>
      <c r="F13193" s="12">
        <f t="shared" si="206"/>
        <v>12</v>
      </c>
      <c r="G13193" s="1"/>
      <c r="H13193" s="1"/>
    </row>
    <row r="13194" spans="1:8" ht="14" x14ac:dyDescent="0.15">
      <c r="A13194" s="37">
        <v>2019</v>
      </c>
      <c r="B13194" s="10" t="s">
        <v>29</v>
      </c>
      <c r="C13194" s="10" t="s">
        <v>15</v>
      </c>
      <c r="D13194" s="10" t="str">
        <f>Mapping!$F$15</f>
        <v>Customer N</v>
      </c>
      <c r="E13194" s="11">
        <v>9509.226999999999</v>
      </c>
      <c r="F13194" s="12">
        <f t="shared" si="206"/>
        <v>12</v>
      </c>
      <c r="G13194" s="1"/>
      <c r="H13194" s="1"/>
    </row>
    <row r="13195" spans="1:8" ht="14" x14ac:dyDescent="0.15">
      <c r="A13195" s="37">
        <v>2019</v>
      </c>
      <c r="B13195" s="10" t="s">
        <v>29</v>
      </c>
      <c r="C13195" s="10" t="s">
        <v>15</v>
      </c>
      <c r="D13195" s="10" t="str">
        <f>Mapping!$F$16</f>
        <v>Customer O</v>
      </c>
      <c r="E13195" s="11">
        <v>78076.333999999988</v>
      </c>
      <c r="F13195" s="12">
        <f t="shared" si="206"/>
        <v>12</v>
      </c>
      <c r="G13195" s="1"/>
      <c r="H13195" s="1"/>
    </row>
    <row r="13196" spans="1:8" ht="14" x14ac:dyDescent="0.15">
      <c r="A13196" s="37">
        <v>2020</v>
      </c>
      <c r="B13196" s="10" t="s">
        <v>29</v>
      </c>
      <c r="C13196" s="10" t="s">
        <v>15</v>
      </c>
      <c r="D13196" s="10" t="str">
        <f>Mapping!$F$17</f>
        <v>Customer P</v>
      </c>
      <c r="E13196" s="11">
        <v>18466.510999999999</v>
      </c>
      <c r="F13196" s="12">
        <f t="shared" si="206"/>
        <v>12</v>
      </c>
      <c r="G13196" s="1"/>
      <c r="H13196" s="1"/>
    </row>
    <row r="13197" spans="1:8" ht="14" x14ac:dyDescent="0.15">
      <c r="A13197" s="37">
        <v>2019</v>
      </c>
      <c r="B13197" s="10" t="s">
        <v>29</v>
      </c>
      <c r="C13197" s="10" t="s">
        <v>15</v>
      </c>
      <c r="D13197" s="10" t="str">
        <f>Mapping!$F$18</f>
        <v>Customer Q</v>
      </c>
      <c r="E13197" s="11">
        <v>295000.321</v>
      </c>
      <c r="F13197" s="12">
        <f t="shared" si="206"/>
        <v>12</v>
      </c>
      <c r="G13197" s="1"/>
      <c r="H13197" s="1"/>
    </row>
    <row r="13198" spans="1:8" ht="14" x14ac:dyDescent="0.15">
      <c r="A13198" s="37">
        <v>2019</v>
      </c>
      <c r="B13198" s="10" t="s">
        <v>29</v>
      </c>
      <c r="C13198" s="10" t="s">
        <v>15</v>
      </c>
      <c r="D13198" s="10" t="str">
        <f>Mapping!$F$19</f>
        <v>Customer R</v>
      </c>
      <c r="E13198" s="11">
        <v>45106.824000000001</v>
      </c>
      <c r="F13198" s="12">
        <f t="shared" si="206"/>
        <v>12</v>
      </c>
      <c r="G13198" s="1"/>
      <c r="H13198" s="1"/>
    </row>
    <row r="13199" spans="1:8" ht="14" x14ac:dyDescent="0.15">
      <c r="A13199" s="37">
        <v>2020</v>
      </c>
      <c r="B13199" s="10" t="s">
        <v>29</v>
      </c>
      <c r="C13199" s="10" t="s">
        <v>15</v>
      </c>
      <c r="D13199" s="10" t="str">
        <f>Mapping!$F$20</f>
        <v>Customer S</v>
      </c>
      <c r="E13199" s="11">
        <v>370356.91700000002</v>
      </c>
      <c r="F13199" s="12">
        <f t="shared" si="206"/>
        <v>12</v>
      </c>
      <c r="G13199" s="1"/>
      <c r="H13199" s="1"/>
    </row>
    <row r="13200" spans="1:8" ht="14" x14ac:dyDescent="0.15">
      <c r="A13200" s="37">
        <v>2020</v>
      </c>
      <c r="B13200" s="10" t="s">
        <v>29</v>
      </c>
      <c r="C13200" s="10" t="s">
        <v>15</v>
      </c>
      <c r="D13200" s="10" t="str">
        <f>Mapping!$F$2</f>
        <v>Customer A</v>
      </c>
      <c r="E13200" s="11">
        <v>39015.094999999994</v>
      </c>
      <c r="F13200" s="12">
        <f t="shared" si="206"/>
        <v>12</v>
      </c>
      <c r="G13200" s="1"/>
      <c r="H13200" s="1"/>
    </row>
    <row r="13201" spans="1:8" ht="14" x14ac:dyDescent="0.15">
      <c r="A13201" s="37">
        <v>2019</v>
      </c>
      <c r="B13201" s="10" t="s">
        <v>29</v>
      </c>
      <c r="C13201" s="10" t="s">
        <v>15</v>
      </c>
      <c r="D13201" s="10" t="str">
        <f>Mapping!$F$3</f>
        <v>Customer B</v>
      </c>
      <c r="E13201" s="11">
        <v>166324.52899999998</v>
      </c>
      <c r="F13201" s="12">
        <f t="shared" si="206"/>
        <v>12</v>
      </c>
      <c r="G13201" s="1"/>
      <c r="H13201" s="1"/>
    </row>
    <row r="13202" spans="1:8" ht="14" x14ac:dyDescent="0.15">
      <c r="A13202" s="37">
        <v>2019</v>
      </c>
      <c r="B13202" s="10" t="s">
        <v>29</v>
      </c>
      <c r="C13202" s="10" t="s">
        <v>15</v>
      </c>
      <c r="D13202" s="10" t="str">
        <f>Mapping!$F$4</f>
        <v>Customer C</v>
      </c>
      <c r="E13202" s="11">
        <v>2066571.5699999998</v>
      </c>
      <c r="F13202" s="12">
        <f t="shared" si="206"/>
        <v>12</v>
      </c>
      <c r="G13202" s="1"/>
      <c r="H13202" s="1"/>
    </row>
    <row r="13203" spans="1:8" ht="14" x14ac:dyDescent="0.15">
      <c r="A13203" s="37">
        <v>2020</v>
      </c>
      <c r="B13203" s="10" t="s">
        <v>29</v>
      </c>
      <c r="C13203" s="10" t="s">
        <v>15</v>
      </c>
      <c r="D13203" s="10" t="str">
        <f>Mapping!$F$5</f>
        <v>Customer D</v>
      </c>
      <c r="E13203" s="11">
        <v>3686809.196</v>
      </c>
      <c r="F13203" s="12">
        <f t="shared" si="206"/>
        <v>12</v>
      </c>
      <c r="G13203" s="1"/>
      <c r="H13203" s="1"/>
    </row>
    <row r="13204" spans="1:8" ht="14" x14ac:dyDescent="0.15">
      <c r="A13204" s="37">
        <v>2019</v>
      </c>
      <c r="B13204" s="10" t="s">
        <v>29</v>
      </c>
      <c r="C13204" s="10" t="s">
        <v>15</v>
      </c>
      <c r="D13204" s="10" t="str">
        <f>Mapping!$F$6</f>
        <v>Customer E</v>
      </c>
      <c r="E13204" s="11">
        <v>19078.821999999996</v>
      </c>
      <c r="F13204" s="12">
        <f t="shared" si="206"/>
        <v>12</v>
      </c>
      <c r="G13204" s="1"/>
      <c r="H13204" s="1"/>
    </row>
    <row r="13205" spans="1:8" ht="14" x14ac:dyDescent="0.15">
      <c r="A13205" s="37">
        <v>2020</v>
      </c>
      <c r="B13205" s="10" t="s">
        <v>29</v>
      </c>
      <c r="C13205" s="10" t="s">
        <v>15</v>
      </c>
      <c r="D13205" s="10" t="str">
        <f>Mapping!$F$7</f>
        <v>Customer F</v>
      </c>
      <c r="E13205" s="11">
        <v>364272.734</v>
      </c>
      <c r="F13205" s="12">
        <f t="shared" si="206"/>
        <v>12</v>
      </c>
      <c r="G13205" s="1"/>
      <c r="H13205" s="1"/>
    </row>
    <row r="13206" spans="1:8" ht="14" x14ac:dyDescent="0.15">
      <c r="A13206" s="37">
        <v>2020</v>
      </c>
      <c r="B13206" s="10" t="s">
        <v>29</v>
      </c>
      <c r="C13206" s="10" t="s">
        <v>15</v>
      </c>
      <c r="D13206" s="10" t="str">
        <f>Mapping!$F$8</f>
        <v>Customer G</v>
      </c>
      <c r="E13206" s="11">
        <v>481140.40799999994</v>
      </c>
      <c r="F13206" s="12">
        <f t="shared" si="206"/>
        <v>12</v>
      </c>
      <c r="G13206" s="1"/>
      <c r="H13206" s="1"/>
    </row>
    <row r="13207" spans="1:8" ht="14" x14ac:dyDescent="0.15">
      <c r="A13207" s="37">
        <v>2019</v>
      </c>
      <c r="B13207" s="10" t="s">
        <v>29</v>
      </c>
      <c r="C13207" s="10" t="s">
        <v>15</v>
      </c>
      <c r="D13207" s="10" t="str">
        <f>Mapping!$F$9</f>
        <v>Customer H</v>
      </c>
      <c r="E13207" s="11">
        <v>488949.59399999998</v>
      </c>
      <c r="F13207" s="12">
        <f t="shared" si="206"/>
        <v>12</v>
      </c>
      <c r="G13207" s="1"/>
      <c r="H13207" s="1"/>
    </row>
    <row r="13208" spans="1:8" ht="14" x14ac:dyDescent="0.15">
      <c r="A13208" s="37">
        <v>2019</v>
      </c>
      <c r="B13208" s="10" t="s">
        <v>29</v>
      </c>
      <c r="C13208" s="10" t="s">
        <v>15</v>
      </c>
      <c r="D13208" s="10" t="str">
        <f>Mapping!$F$10</f>
        <v>Customer I</v>
      </c>
      <c r="E13208" s="11">
        <v>17177.222999999998</v>
      </c>
      <c r="F13208" s="12">
        <f t="shared" si="206"/>
        <v>12</v>
      </c>
      <c r="G13208" s="1"/>
      <c r="H13208" s="1"/>
    </row>
    <row r="13209" spans="1:8" ht="14" x14ac:dyDescent="0.15">
      <c r="A13209" s="37">
        <v>2020</v>
      </c>
      <c r="B13209" s="10" t="s">
        <v>29</v>
      </c>
      <c r="C13209" s="10" t="s">
        <v>15</v>
      </c>
      <c r="D13209" s="10" t="str">
        <f>Mapping!$F$11</f>
        <v>Customer J</v>
      </c>
      <c r="E13209" s="11">
        <v>2205321.6779999998</v>
      </c>
      <c r="F13209" s="12">
        <f t="shared" si="206"/>
        <v>12</v>
      </c>
      <c r="G13209" s="1"/>
      <c r="H13209" s="1"/>
    </row>
    <row r="13210" spans="1:8" ht="14" x14ac:dyDescent="0.15">
      <c r="A13210" s="37">
        <v>2019</v>
      </c>
      <c r="B13210" s="10" t="s">
        <v>29</v>
      </c>
      <c r="C13210" s="10" t="s">
        <v>15</v>
      </c>
      <c r="D13210" s="10" t="str">
        <f>Mapping!$F$12</f>
        <v>Customer K</v>
      </c>
      <c r="E13210" s="11">
        <v>66639.278999999995</v>
      </c>
      <c r="F13210" s="12">
        <f t="shared" si="206"/>
        <v>12</v>
      </c>
      <c r="G13210" s="1"/>
      <c r="H13210" s="1"/>
    </row>
    <row r="13211" spans="1:8" ht="14" x14ac:dyDescent="0.15">
      <c r="A13211" s="37">
        <v>2020</v>
      </c>
      <c r="B13211" s="10" t="s">
        <v>29</v>
      </c>
      <c r="C13211" s="10" t="s">
        <v>15</v>
      </c>
      <c r="D13211" s="10" t="str">
        <f>Mapping!$F$13</f>
        <v>Customer L</v>
      </c>
      <c r="E13211" s="11">
        <v>1932274.575</v>
      </c>
      <c r="F13211" s="12">
        <f t="shared" si="206"/>
        <v>12</v>
      </c>
      <c r="G13211" s="1"/>
      <c r="H13211" s="1"/>
    </row>
    <row r="13212" spans="1:8" ht="14" x14ac:dyDescent="0.15">
      <c r="A13212" s="37">
        <v>2020</v>
      </c>
      <c r="B13212" s="10" t="s">
        <v>29</v>
      </c>
      <c r="C13212" s="10" t="s">
        <v>15</v>
      </c>
      <c r="D13212" s="10" t="str">
        <f>Mapping!$F$14</f>
        <v>Customer M</v>
      </c>
      <c r="E13212" s="11">
        <v>574711.99800000002</v>
      </c>
      <c r="F13212" s="12">
        <f t="shared" si="206"/>
        <v>12</v>
      </c>
      <c r="G13212" s="1"/>
      <c r="H13212" s="1"/>
    </row>
    <row r="13213" spans="1:8" ht="14" x14ac:dyDescent="0.15">
      <c r="A13213" s="37">
        <v>2020</v>
      </c>
      <c r="B13213" s="10" t="s">
        <v>29</v>
      </c>
      <c r="C13213" s="10" t="s">
        <v>15</v>
      </c>
      <c r="D13213" s="10" t="str">
        <f>Mapping!$F$15</f>
        <v>Customer N</v>
      </c>
      <c r="E13213" s="11">
        <v>1439013.9469999999</v>
      </c>
      <c r="F13213" s="12">
        <f t="shared" si="206"/>
        <v>12</v>
      </c>
      <c r="G13213" s="1"/>
      <c r="H13213" s="1"/>
    </row>
    <row r="13214" spans="1:8" ht="14" x14ac:dyDescent="0.15">
      <c r="A13214" s="37">
        <v>2020</v>
      </c>
      <c r="B13214" s="10" t="s">
        <v>29</v>
      </c>
      <c r="C13214" s="10" t="s">
        <v>15</v>
      </c>
      <c r="D13214" s="10" t="str">
        <f>Mapping!$F$16</f>
        <v>Customer O</v>
      </c>
      <c r="E13214" s="11">
        <v>149190.503</v>
      </c>
      <c r="F13214" s="12">
        <f t="shared" si="206"/>
        <v>12</v>
      </c>
      <c r="G13214" s="1"/>
      <c r="H13214" s="1"/>
    </row>
    <row r="13215" spans="1:8" ht="14" x14ac:dyDescent="0.15">
      <c r="A13215" s="37">
        <v>2019</v>
      </c>
      <c r="B13215" s="10" t="s">
        <v>29</v>
      </c>
      <c r="C13215" s="10" t="s">
        <v>15</v>
      </c>
      <c r="D13215" s="10" t="str">
        <f>Mapping!$F$17</f>
        <v>Customer P</v>
      </c>
      <c r="E13215" s="11">
        <v>500849.39099999995</v>
      </c>
      <c r="F13215" s="12">
        <f t="shared" si="206"/>
        <v>12</v>
      </c>
      <c r="G13215" s="1"/>
      <c r="H13215" s="1"/>
    </row>
    <row r="13216" spans="1:8" ht="14" x14ac:dyDescent="0.15">
      <c r="A13216" s="37">
        <v>2019</v>
      </c>
      <c r="B13216" s="10" t="s">
        <v>29</v>
      </c>
      <c r="C13216" s="10" t="s">
        <v>15</v>
      </c>
      <c r="D13216" s="10" t="str">
        <f>Mapping!$F$18</f>
        <v>Customer Q</v>
      </c>
      <c r="E13216" s="11">
        <v>251353.48699999996</v>
      </c>
      <c r="F13216" s="12">
        <f t="shared" si="206"/>
        <v>12</v>
      </c>
      <c r="G13216" s="1"/>
      <c r="H13216" s="1"/>
    </row>
    <row r="13217" spans="1:8" ht="14" x14ac:dyDescent="0.15">
      <c r="A13217" s="37">
        <v>2019</v>
      </c>
      <c r="B13217" s="10" t="s">
        <v>29</v>
      </c>
      <c r="C13217" s="10" t="s">
        <v>16</v>
      </c>
      <c r="D13217" s="10" t="str">
        <f>Mapping!$F$19</f>
        <v>Customer R</v>
      </c>
      <c r="E13217" s="11">
        <v>163719.71</v>
      </c>
      <c r="F13217" s="12">
        <f t="shared" si="206"/>
        <v>12</v>
      </c>
      <c r="G13217" s="1"/>
      <c r="H13217" s="1"/>
    </row>
    <row r="13218" spans="1:8" ht="14" x14ac:dyDescent="0.15">
      <c r="A13218" s="37">
        <v>2020</v>
      </c>
      <c r="B13218" s="10" t="s">
        <v>29</v>
      </c>
      <c r="C13218" s="10" t="s">
        <v>17</v>
      </c>
      <c r="D13218" s="10" t="str">
        <f>Mapping!$F$20</f>
        <v>Customer S</v>
      </c>
      <c r="E13218" s="11">
        <v>18309.802</v>
      </c>
      <c r="F13218" s="12">
        <f t="shared" si="206"/>
        <v>12</v>
      </c>
      <c r="G13218" s="1"/>
      <c r="H13218" s="1"/>
    </row>
    <row r="13219" spans="1:8" ht="14" x14ac:dyDescent="0.15">
      <c r="A13219" s="37">
        <v>2019</v>
      </c>
      <c r="B13219" s="10" t="s">
        <v>29</v>
      </c>
      <c r="C13219" s="10" t="s">
        <v>15</v>
      </c>
      <c r="D13219" s="10" t="str">
        <f>Mapping!$F$2</f>
        <v>Customer A</v>
      </c>
      <c r="E13219" s="11">
        <v>26718.425999999999</v>
      </c>
      <c r="F13219" s="12">
        <f t="shared" si="206"/>
        <v>12</v>
      </c>
      <c r="G13219" s="1"/>
      <c r="H13219" s="1"/>
    </row>
    <row r="13220" spans="1:8" ht="14" x14ac:dyDescent="0.15">
      <c r="A13220" s="37">
        <v>2020</v>
      </c>
      <c r="B13220" s="10" t="s">
        <v>29</v>
      </c>
      <c r="C13220" s="10" t="s">
        <v>15</v>
      </c>
      <c r="D13220" s="10" t="str">
        <f>Mapping!$F$3</f>
        <v>Customer B</v>
      </c>
      <c r="E13220" s="11">
        <v>103615.95299999999</v>
      </c>
      <c r="F13220" s="12">
        <f t="shared" si="206"/>
        <v>12</v>
      </c>
      <c r="G13220" s="1"/>
      <c r="H13220" s="1"/>
    </row>
    <row r="13221" spans="1:8" ht="14" x14ac:dyDescent="0.15">
      <c r="A13221" s="37">
        <v>2019</v>
      </c>
      <c r="B13221" s="10" t="s">
        <v>29</v>
      </c>
      <c r="C13221" s="10" t="s">
        <v>15</v>
      </c>
      <c r="D13221" s="10" t="str">
        <f>Mapping!$F$4</f>
        <v>Customer C</v>
      </c>
      <c r="E13221" s="11">
        <v>19084.099999999999</v>
      </c>
      <c r="F13221" s="12">
        <f t="shared" si="206"/>
        <v>12</v>
      </c>
      <c r="G13221" s="1"/>
      <c r="H13221" s="1"/>
    </row>
    <row r="13222" spans="1:8" ht="14" x14ac:dyDescent="0.15">
      <c r="A13222" s="37">
        <v>2020</v>
      </c>
      <c r="B13222" s="10" t="s">
        <v>29</v>
      </c>
      <c r="C13222" s="10" t="s">
        <v>15</v>
      </c>
      <c r="D13222" s="10" t="str">
        <f>Mapping!$F$5</f>
        <v>Customer D</v>
      </c>
      <c r="E13222" s="11">
        <v>103309.62599999999</v>
      </c>
      <c r="F13222" s="12">
        <f t="shared" si="206"/>
        <v>12</v>
      </c>
      <c r="G13222" s="1"/>
      <c r="H13222" s="1"/>
    </row>
    <row r="13223" spans="1:8" ht="14" x14ac:dyDescent="0.15">
      <c r="A13223" s="37">
        <v>2020</v>
      </c>
      <c r="B13223" s="10" t="s">
        <v>29</v>
      </c>
      <c r="C13223" s="10" t="s">
        <v>15</v>
      </c>
      <c r="D13223" s="10" t="str">
        <f>Mapping!$F$6</f>
        <v>Customer E</v>
      </c>
      <c r="E13223" s="11">
        <v>17274.277999999998</v>
      </c>
      <c r="F13223" s="12">
        <f t="shared" si="206"/>
        <v>12</v>
      </c>
      <c r="G13223" s="1"/>
      <c r="H13223" s="1"/>
    </row>
    <row r="13224" spans="1:8" ht="14" x14ac:dyDescent="0.15">
      <c r="A13224" s="37">
        <v>2020</v>
      </c>
      <c r="B13224" s="10" t="s">
        <v>29</v>
      </c>
      <c r="C13224" s="10" t="s">
        <v>16</v>
      </c>
      <c r="D13224" s="10" t="str">
        <f>Mapping!$F$7</f>
        <v>Customer F</v>
      </c>
      <c r="E13224" s="11">
        <v>1962.3449999999998</v>
      </c>
      <c r="F13224" s="12">
        <f t="shared" si="206"/>
        <v>12</v>
      </c>
      <c r="G13224" s="1"/>
      <c r="H13224" s="1"/>
    </row>
    <row r="13225" spans="1:8" ht="14" x14ac:dyDescent="0.15">
      <c r="A13225" s="37">
        <v>2019</v>
      </c>
      <c r="B13225" s="10" t="s">
        <v>29</v>
      </c>
      <c r="C13225" s="10" t="s">
        <v>17</v>
      </c>
      <c r="D13225" s="10" t="str">
        <f>Mapping!$F$8</f>
        <v>Customer G</v>
      </c>
      <c r="E13225" s="11">
        <v>142993.10199999998</v>
      </c>
      <c r="F13225" s="12">
        <f t="shared" si="206"/>
        <v>12</v>
      </c>
      <c r="G13225" s="1"/>
      <c r="H13225" s="1"/>
    </row>
    <row r="13226" spans="1:8" ht="14" x14ac:dyDescent="0.15">
      <c r="A13226" s="37">
        <v>2019</v>
      </c>
      <c r="B13226" s="10" t="s">
        <v>29</v>
      </c>
      <c r="C13226" s="10" t="s">
        <v>15</v>
      </c>
      <c r="D13226" s="10" t="str">
        <f>Mapping!$F$9</f>
        <v>Customer H</v>
      </c>
      <c r="E13226" s="11">
        <v>64190.188999999998</v>
      </c>
      <c r="F13226" s="12">
        <f t="shared" si="206"/>
        <v>12</v>
      </c>
      <c r="G13226" s="1"/>
      <c r="H13226" s="1"/>
    </row>
    <row r="13227" spans="1:8" ht="14" x14ac:dyDescent="0.15">
      <c r="A13227" s="37">
        <v>2019</v>
      </c>
      <c r="B13227" s="10" t="s">
        <v>29</v>
      </c>
      <c r="C13227" s="10" t="s">
        <v>15</v>
      </c>
      <c r="D13227" s="10" t="str">
        <f>Mapping!$F$10</f>
        <v>Customer I</v>
      </c>
      <c r="E13227" s="11">
        <v>65325.98799999999</v>
      </c>
      <c r="F13227" s="12">
        <f t="shared" si="206"/>
        <v>12</v>
      </c>
      <c r="G13227" s="1"/>
      <c r="H13227" s="1"/>
    </row>
    <row r="13228" spans="1:8" ht="14" x14ac:dyDescent="0.15">
      <c r="A13228" s="37">
        <v>2020</v>
      </c>
      <c r="B13228" s="10" t="s">
        <v>29</v>
      </c>
      <c r="C13228" s="10" t="s">
        <v>15</v>
      </c>
      <c r="D13228" s="10" t="str">
        <f>Mapping!$F$11</f>
        <v>Customer J</v>
      </c>
      <c r="E13228" s="11">
        <v>113677.02499999999</v>
      </c>
      <c r="F13228" s="12">
        <f t="shared" si="206"/>
        <v>12</v>
      </c>
      <c r="G13228" s="1"/>
      <c r="H13228" s="1"/>
    </row>
    <row r="13229" spans="1:8" ht="14" x14ac:dyDescent="0.15">
      <c r="A13229" s="37">
        <v>2019</v>
      </c>
      <c r="B13229" s="10" t="s">
        <v>29</v>
      </c>
      <c r="C13229" s="10" t="s">
        <v>16</v>
      </c>
      <c r="D13229" s="10" t="str">
        <f>Mapping!$F$12</f>
        <v>Customer K</v>
      </c>
      <c r="E13229" s="11">
        <v>64358.993999999992</v>
      </c>
      <c r="F13229" s="12">
        <f t="shared" si="206"/>
        <v>12</v>
      </c>
      <c r="G13229" s="1"/>
      <c r="H13229" s="1"/>
    </row>
    <row r="13230" spans="1:8" ht="14" x14ac:dyDescent="0.15">
      <c r="A13230" s="37">
        <v>2020</v>
      </c>
      <c r="B13230" s="10" t="s">
        <v>29</v>
      </c>
      <c r="C13230" s="10" t="s">
        <v>17</v>
      </c>
      <c r="D13230" s="10" t="str">
        <f>Mapping!$F$13</f>
        <v>Customer L</v>
      </c>
      <c r="E13230" s="11">
        <v>134487.61199999999</v>
      </c>
      <c r="F13230" s="12">
        <f t="shared" si="206"/>
        <v>12</v>
      </c>
      <c r="G13230" s="1"/>
      <c r="H13230" s="1"/>
    </row>
    <row r="13231" spans="1:8" ht="14" x14ac:dyDescent="0.15">
      <c r="A13231" s="37">
        <v>2020</v>
      </c>
      <c r="B13231" s="10" t="s">
        <v>29</v>
      </c>
      <c r="C13231" s="10" t="s">
        <v>15</v>
      </c>
      <c r="D13231" s="10" t="str">
        <f>Mapping!$F$14</f>
        <v>Customer M</v>
      </c>
      <c r="E13231" s="11">
        <v>161635.019</v>
      </c>
      <c r="F13231" s="12">
        <f t="shared" si="206"/>
        <v>12</v>
      </c>
      <c r="G13231" s="1"/>
      <c r="H13231" s="1"/>
    </row>
    <row r="13232" spans="1:8" ht="14" x14ac:dyDescent="0.15">
      <c r="A13232" s="37">
        <v>2020</v>
      </c>
      <c r="B13232" s="10" t="s">
        <v>29</v>
      </c>
      <c r="C13232" s="10" t="s">
        <v>15</v>
      </c>
      <c r="D13232" s="10" t="str">
        <f>Mapping!$F$15</f>
        <v>Customer N</v>
      </c>
      <c r="E13232" s="11">
        <v>27403.376</v>
      </c>
      <c r="F13232" s="12">
        <f t="shared" si="206"/>
        <v>12</v>
      </c>
      <c r="G13232" s="1"/>
      <c r="H13232" s="1"/>
    </row>
    <row r="13233" spans="1:8" ht="14" x14ac:dyDescent="0.15">
      <c r="A13233" s="37">
        <v>2019</v>
      </c>
      <c r="B13233" s="10" t="s">
        <v>29</v>
      </c>
      <c r="C13233" s="10" t="s">
        <v>16</v>
      </c>
      <c r="D13233" s="10" t="str">
        <f>Mapping!$F$16</f>
        <v>Customer O</v>
      </c>
      <c r="E13233" s="11">
        <v>8963.646999999999</v>
      </c>
      <c r="F13233" s="12">
        <f t="shared" si="206"/>
        <v>12</v>
      </c>
      <c r="G13233" s="1"/>
      <c r="H13233" s="1"/>
    </row>
    <row r="13234" spans="1:8" ht="14" x14ac:dyDescent="0.15">
      <c r="A13234" s="37">
        <v>2020</v>
      </c>
      <c r="B13234" s="10" t="s">
        <v>29</v>
      </c>
      <c r="C13234" s="10" t="s">
        <v>17</v>
      </c>
      <c r="D13234" s="10" t="str">
        <f>Mapping!$F$17</f>
        <v>Customer P</v>
      </c>
      <c r="E13234" s="11">
        <v>1563484.8319999997</v>
      </c>
      <c r="F13234" s="12">
        <f t="shared" si="206"/>
        <v>12</v>
      </c>
      <c r="G13234" s="1"/>
      <c r="H13234" s="1"/>
    </row>
    <row r="13235" spans="1:8" ht="14" x14ac:dyDescent="0.15">
      <c r="A13235" s="37">
        <v>2019</v>
      </c>
      <c r="B13235" s="10" t="s">
        <v>29</v>
      </c>
      <c r="C13235" s="10" t="s">
        <v>15</v>
      </c>
      <c r="D13235" s="10" t="str">
        <f>Mapping!$F$18</f>
        <v>Customer Q</v>
      </c>
      <c r="E13235" s="11">
        <v>181228.32</v>
      </c>
      <c r="F13235" s="12">
        <f t="shared" si="206"/>
        <v>12</v>
      </c>
      <c r="G13235" s="1"/>
      <c r="H13235" s="1"/>
    </row>
    <row r="13236" spans="1:8" ht="14" x14ac:dyDescent="0.15">
      <c r="A13236" s="37">
        <v>2020</v>
      </c>
      <c r="B13236" s="10" t="s">
        <v>29</v>
      </c>
      <c r="C13236" s="10" t="s">
        <v>15</v>
      </c>
      <c r="D13236" s="10" t="str">
        <f>Mapping!$F$19</f>
        <v>Customer R</v>
      </c>
      <c r="E13236" s="11">
        <v>297881.92699999997</v>
      </c>
      <c r="F13236" s="12">
        <f t="shared" si="206"/>
        <v>12</v>
      </c>
      <c r="G13236" s="1"/>
      <c r="H13236" s="1"/>
    </row>
    <row r="13237" spans="1:8" ht="14" x14ac:dyDescent="0.15">
      <c r="A13237" s="37">
        <v>2020</v>
      </c>
      <c r="B13237" s="10" t="s">
        <v>29</v>
      </c>
      <c r="C13237" s="10" t="s">
        <v>16</v>
      </c>
      <c r="D13237" s="10" t="str">
        <f>Mapping!$F$20</f>
        <v>Customer S</v>
      </c>
      <c r="E13237" s="11">
        <v>584341.77199999988</v>
      </c>
      <c r="F13237" s="12">
        <f t="shared" si="206"/>
        <v>12</v>
      </c>
      <c r="G13237" s="1"/>
      <c r="H13237" s="1"/>
    </row>
    <row r="13238" spans="1:8" ht="14" x14ac:dyDescent="0.15">
      <c r="A13238" s="37">
        <v>2020</v>
      </c>
      <c r="B13238" s="10" t="s">
        <v>29</v>
      </c>
      <c r="C13238" s="10" t="s">
        <v>17</v>
      </c>
      <c r="D13238" s="10" t="str">
        <f>Mapping!$F$2</f>
        <v>Customer A</v>
      </c>
      <c r="E13238" s="11">
        <v>10342.276</v>
      </c>
      <c r="F13238" s="12">
        <f t="shared" si="206"/>
        <v>12</v>
      </c>
      <c r="G13238" s="1"/>
      <c r="H13238" s="1"/>
    </row>
    <row r="13239" spans="1:8" ht="14" x14ac:dyDescent="0.15">
      <c r="A13239" s="37">
        <v>2019</v>
      </c>
      <c r="B13239" s="10" t="s">
        <v>29</v>
      </c>
      <c r="C13239" s="10" t="s">
        <v>18</v>
      </c>
      <c r="D13239" s="10" t="str">
        <f>Mapping!$F$3</f>
        <v>Customer B</v>
      </c>
      <c r="E13239" s="11">
        <v>-21820.343999999997</v>
      </c>
      <c r="F13239" s="12">
        <f t="shared" si="206"/>
        <v>12</v>
      </c>
      <c r="G13239" s="1"/>
      <c r="H13239" s="1"/>
    </row>
    <row r="13240" spans="1:8" ht="14" x14ac:dyDescent="0.15">
      <c r="A13240" s="37">
        <v>2020</v>
      </c>
      <c r="B13240" s="10" t="s">
        <v>29</v>
      </c>
      <c r="C13240" s="10" t="s">
        <v>15</v>
      </c>
      <c r="D13240" s="10" t="str">
        <f>Mapping!$F$4</f>
        <v>Customer C</v>
      </c>
      <c r="E13240" s="11">
        <v>2682358.1189999999</v>
      </c>
      <c r="F13240" s="12">
        <f t="shared" si="206"/>
        <v>12</v>
      </c>
      <c r="G13240" s="1"/>
      <c r="H13240" s="1"/>
    </row>
    <row r="13241" spans="1:8" ht="14" x14ac:dyDescent="0.15">
      <c r="A13241" s="37">
        <v>2020</v>
      </c>
      <c r="B13241" s="10" t="s">
        <v>29</v>
      </c>
      <c r="C13241" s="10" t="s">
        <v>16</v>
      </c>
      <c r="D13241" s="10" t="str">
        <f>Mapping!$F$5</f>
        <v>Customer D</v>
      </c>
      <c r="E13241" s="11">
        <v>10432521.841</v>
      </c>
      <c r="F13241" s="12">
        <f t="shared" si="206"/>
        <v>12</v>
      </c>
      <c r="G13241" s="1"/>
      <c r="H13241" s="1"/>
    </row>
    <row r="13242" spans="1:8" ht="14" x14ac:dyDescent="0.15">
      <c r="A13242" s="37">
        <v>2020</v>
      </c>
      <c r="B13242" s="10" t="s">
        <v>29</v>
      </c>
      <c r="C13242" s="10" t="s">
        <v>17</v>
      </c>
      <c r="D13242" s="10" t="str">
        <f>Mapping!$F$6</f>
        <v>Customer E</v>
      </c>
      <c r="E13242" s="11">
        <v>100341.33899999999</v>
      </c>
      <c r="F13242" s="12">
        <f t="shared" si="206"/>
        <v>12</v>
      </c>
      <c r="G13242" s="1"/>
      <c r="H13242" s="1"/>
    </row>
    <row r="13243" spans="1:8" ht="14" x14ac:dyDescent="0.15">
      <c r="A13243" s="37">
        <v>2020</v>
      </c>
      <c r="B13243" s="10" t="s">
        <v>29</v>
      </c>
      <c r="C13243" s="10" t="s">
        <v>18</v>
      </c>
      <c r="D13243" s="10" t="str">
        <f>Mapping!$F$7</f>
        <v>Customer F</v>
      </c>
      <c r="E13243" s="11">
        <v>-44873.590999999993</v>
      </c>
      <c r="F13243" s="12">
        <f t="shared" si="206"/>
        <v>12</v>
      </c>
      <c r="G13243" s="1"/>
      <c r="H13243" s="1"/>
    </row>
    <row r="13244" spans="1:8" ht="14" x14ac:dyDescent="0.15">
      <c r="A13244" s="37">
        <v>2019</v>
      </c>
      <c r="B13244" s="10" t="s">
        <v>29</v>
      </c>
      <c r="C13244" s="10" t="s">
        <v>15</v>
      </c>
      <c r="D13244" s="10" t="str">
        <f>Mapping!$F$8</f>
        <v>Customer G</v>
      </c>
      <c r="E13244" s="11">
        <v>-26575.759000000002</v>
      </c>
      <c r="F13244" s="12">
        <f t="shared" si="206"/>
        <v>12</v>
      </c>
      <c r="G13244" s="1"/>
      <c r="H13244" s="1"/>
    </row>
    <row r="13245" spans="1:8" ht="14" x14ac:dyDescent="0.15">
      <c r="A13245" s="37">
        <v>2020</v>
      </c>
      <c r="B13245" s="10" t="s">
        <v>29</v>
      </c>
      <c r="C13245" s="10" t="s">
        <v>16</v>
      </c>
      <c r="D13245" s="10" t="str">
        <f>Mapping!$F$9</f>
        <v>Customer H</v>
      </c>
      <c r="E13245" s="11">
        <v>662635.45599999989</v>
      </c>
      <c r="F13245" s="12">
        <f t="shared" si="206"/>
        <v>12</v>
      </c>
      <c r="G13245" s="1"/>
      <c r="H13245" s="1"/>
    </row>
    <row r="13246" spans="1:8" ht="14" x14ac:dyDescent="0.15">
      <c r="A13246" s="37">
        <v>2019</v>
      </c>
      <c r="B13246" s="10" t="s">
        <v>29</v>
      </c>
      <c r="C13246" s="10" t="s">
        <v>17</v>
      </c>
      <c r="D13246" s="10" t="str">
        <f>Mapping!$F$10</f>
        <v>Customer I</v>
      </c>
      <c r="E13246" s="11">
        <v>1150658.257</v>
      </c>
      <c r="F13246" s="12">
        <f t="shared" si="206"/>
        <v>12</v>
      </c>
      <c r="G13246" s="1"/>
      <c r="H13246" s="1"/>
    </row>
    <row r="13247" spans="1:8" ht="14" x14ac:dyDescent="0.15">
      <c r="A13247" s="37">
        <v>2020</v>
      </c>
      <c r="B13247" s="10" t="s">
        <v>29</v>
      </c>
      <c r="C13247" s="10" t="s">
        <v>18</v>
      </c>
      <c r="D13247" s="10" t="str">
        <f>Mapping!$F$11</f>
        <v>Customer J</v>
      </c>
      <c r="E13247" s="11">
        <v>3049472.65</v>
      </c>
      <c r="F13247" s="12">
        <f t="shared" si="206"/>
        <v>12</v>
      </c>
      <c r="G13247" s="1"/>
      <c r="H13247" s="1"/>
    </row>
    <row r="13248" spans="1:8" ht="14" x14ac:dyDescent="0.15">
      <c r="A13248" s="37">
        <v>2019</v>
      </c>
      <c r="B13248" s="10" t="s">
        <v>29</v>
      </c>
      <c r="C13248" s="10" t="s">
        <v>15</v>
      </c>
      <c r="D13248" s="10" t="str">
        <f>Mapping!$F$12</f>
        <v>Customer K</v>
      </c>
      <c r="E13248" s="11">
        <v>3474059.5049999999</v>
      </c>
      <c r="F13248" s="12">
        <f t="shared" si="206"/>
        <v>12</v>
      </c>
      <c r="G13248" s="1"/>
      <c r="H13248" s="1"/>
    </row>
    <row r="13249" spans="1:8" ht="14" x14ac:dyDescent="0.15">
      <c r="A13249" s="37">
        <v>2020</v>
      </c>
      <c r="B13249" s="10" t="s">
        <v>29</v>
      </c>
      <c r="C13249" s="10" t="s">
        <v>16</v>
      </c>
      <c r="D13249" s="10" t="str">
        <f>Mapping!$F$13</f>
        <v>Customer L</v>
      </c>
      <c r="E13249" s="11">
        <v>581802.45199999993</v>
      </c>
      <c r="F13249" s="12">
        <f t="shared" si="206"/>
        <v>12</v>
      </c>
      <c r="G13249" s="1"/>
      <c r="H13249" s="1"/>
    </row>
    <row r="13250" spans="1:8" ht="14" x14ac:dyDescent="0.15">
      <c r="A13250" s="37">
        <v>2019</v>
      </c>
      <c r="B13250" s="10" t="s">
        <v>29</v>
      </c>
      <c r="C13250" s="10" t="s">
        <v>17</v>
      </c>
      <c r="D13250" s="10" t="str">
        <f>Mapping!$F$14</f>
        <v>Customer M</v>
      </c>
      <c r="E13250" s="11">
        <v>136760.93899999998</v>
      </c>
      <c r="F13250" s="12">
        <f t="shared" ref="F13250:F13313" si="207">MONTH(DATEVALUE(B13250&amp;"1"))</f>
        <v>12</v>
      </c>
      <c r="G13250" s="1"/>
      <c r="H13250" s="1"/>
    </row>
    <row r="13251" spans="1:8" ht="14" x14ac:dyDescent="0.15">
      <c r="A13251" s="37">
        <v>2020</v>
      </c>
      <c r="B13251" s="10" t="s">
        <v>29</v>
      </c>
      <c r="C13251" s="10" t="s">
        <v>18</v>
      </c>
      <c r="D13251" s="10" t="str">
        <f>Mapping!$F$15</f>
        <v>Customer N</v>
      </c>
      <c r="E13251" s="11">
        <v>127086.44899999999</v>
      </c>
      <c r="F13251" s="12">
        <f t="shared" si="207"/>
        <v>12</v>
      </c>
      <c r="G13251" s="1"/>
      <c r="H13251" s="1"/>
    </row>
    <row r="13252" spans="1:8" ht="14" x14ac:dyDescent="0.15">
      <c r="A13252" s="37">
        <v>2020</v>
      </c>
      <c r="B13252" s="10" t="s">
        <v>29</v>
      </c>
      <c r="C13252" s="10" t="s">
        <v>15</v>
      </c>
      <c r="D13252" s="10" t="str">
        <f>Mapping!$F$16</f>
        <v>Customer O</v>
      </c>
      <c r="E13252" s="11">
        <v>61548.773999999998</v>
      </c>
      <c r="F13252" s="12">
        <f t="shared" si="207"/>
        <v>12</v>
      </c>
      <c r="G13252" s="1"/>
      <c r="H13252" s="1"/>
    </row>
    <row r="13253" spans="1:8" ht="14" x14ac:dyDescent="0.15">
      <c r="A13253" s="37">
        <v>2019</v>
      </c>
      <c r="B13253" s="10" t="s">
        <v>29</v>
      </c>
      <c r="C13253" s="10" t="s">
        <v>16</v>
      </c>
      <c r="D13253" s="10" t="str">
        <f>Mapping!$F$17</f>
        <v>Customer P</v>
      </c>
      <c r="E13253" s="11">
        <v>14526.029</v>
      </c>
      <c r="F13253" s="12">
        <f t="shared" si="207"/>
        <v>12</v>
      </c>
      <c r="G13253" s="1"/>
      <c r="H13253" s="1"/>
    </row>
    <row r="13254" spans="1:8" ht="14" x14ac:dyDescent="0.15">
      <c r="A13254" s="37">
        <v>2020</v>
      </c>
      <c r="B13254" s="10" t="s">
        <v>29</v>
      </c>
      <c r="C13254" s="10" t="s">
        <v>17</v>
      </c>
      <c r="D13254" s="10" t="str">
        <f>Mapping!$F$18</f>
        <v>Customer Q</v>
      </c>
      <c r="E13254" s="11">
        <v>25517.617999999999</v>
      </c>
      <c r="F13254" s="12">
        <f t="shared" si="207"/>
        <v>12</v>
      </c>
      <c r="G13254" s="1"/>
      <c r="H13254" s="1"/>
    </row>
    <row r="13255" spans="1:8" ht="14" x14ac:dyDescent="0.15">
      <c r="A13255" s="37">
        <v>2019</v>
      </c>
      <c r="B13255" s="10" t="s">
        <v>29</v>
      </c>
      <c r="C13255" s="10" t="s">
        <v>18</v>
      </c>
      <c r="D13255" s="10" t="str">
        <f>Mapping!$F$19</f>
        <v>Customer R</v>
      </c>
      <c r="E13255" s="11">
        <v>144778.64799999999</v>
      </c>
      <c r="F13255" s="12">
        <f t="shared" si="207"/>
        <v>12</v>
      </c>
      <c r="G13255" s="1"/>
      <c r="H13255" s="1"/>
    </row>
    <row r="13256" spans="1:8" ht="14" x14ac:dyDescent="0.15">
      <c r="A13256" s="37">
        <v>2020</v>
      </c>
      <c r="B13256" s="10" t="s">
        <v>29</v>
      </c>
      <c r="C13256" s="10" t="s">
        <v>15</v>
      </c>
      <c r="D13256" s="10" t="str">
        <f>Mapping!$F$20</f>
        <v>Customer S</v>
      </c>
      <c r="E13256" s="11">
        <v>300672.35099999997</v>
      </c>
      <c r="F13256" s="12">
        <f t="shared" si="207"/>
        <v>12</v>
      </c>
      <c r="G13256" s="1"/>
      <c r="H13256" s="1"/>
    </row>
    <row r="13257" spans="1:8" ht="14" x14ac:dyDescent="0.15">
      <c r="A13257" s="37">
        <v>2019</v>
      </c>
      <c r="B13257" s="10" t="s">
        <v>29</v>
      </c>
      <c r="C13257" s="10" t="s">
        <v>15</v>
      </c>
      <c r="D13257" s="10" t="str">
        <f>Mapping!$F$2</f>
        <v>Customer A</v>
      </c>
      <c r="E13257" s="11">
        <v>46258.45</v>
      </c>
      <c r="F13257" s="12">
        <f t="shared" si="207"/>
        <v>12</v>
      </c>
      <c r="G13257" s="1"/>
      <c r="H13257" s="1"/>
    </row>
    <row r="13258" spans="1:8" ht="14" x14ac:dyDescent="0.15">
      <c r="A13258" s="37">
        <v>2019</v>
      </c>
      <c r="B13258" s="10" t="s">
        <v>29</v>
      </c>
      <c r="C13258" s="10" t="s">
        <v>16</v>
      </c>
      <c r="D13258" s="10" t="str">
        <f>Mapping!$F$3</f>
        <v>Customer B</v>
      </c>
      <c r="E13258" s="11">
        <v>218062.397</v>
      </c>
      <c r="F13258" s="12">
        <f t="shared" si="207"/>
        <v>12</v>
      </c>
      <c r="G13258" s="1"/>
      <c r="H13258" s="1"/>
    </row>
    <row r="13259" spans="1:8" ht="14" x14ac:dyDescent="0.15">
      <c r="A13259" s="37">
        <v>2019</v>
      </c>
      <c r="B13259" s="10" t="s">
        <v>29</v>
      </c>
      <c r="C13259" s="10" t="s">
        <v>17</v>
      </c>
      <c r="D13259" s="10" t="str">
        <f>Mapping!$F$4</f>
        <v>Customer C</v>
      </c>
      <c r="E13259" s="11">
        <v>130829.93699999999</v>
      </c>
      <c r="F13259" s="12">
        <f t="shared" si="207"/>
        <v>12</v>
      </c>
      <c r="G13259" s="1"/>
      <c r="H13259" s="1"/>
    </row>
    <row r="13260" spans="1:8" ht="14" x14ac:dyDescent="0.15">
      <c r="A13260" s="37">
        <v>2019</v>
      </c>
      <c r="B13260" s="10" t="s">
        <v>29</v>
      </c>
      <c r="C13260" s="10" t="s">
        <v>15</v>
      </c>
      <c r="D13260" s="10" t="str">
        <f>Mapping!$F$5</f>
        <v>Customer D</v>
      </c>
      <c r="E13260" s="11">
        <v>69603.281999999992</v>
      </c>
      <c r="F13260" s="12">
        <f t="shared" si="207"/>
        <v>12</v>
      </c>
      <c r="G13260" s="1"/>
      <c r="H13260" s="1"/>
    </row>
    <row r="13261" spans="1:8" ht="14" x14ac:dyDescent="0.15">
      <c r="A13261" s="37">
        <v>2020</v>
      </c>
      <c r="B13261" s="10" t="s">
        <v>29</v>
      </c>
      <c r="C13261" s="10" t="s">
        <v>16</v>
      </c>
      <c r="D13261" s="10" t="str">
        <f>Mapping!$F$6</f>
        <v>Customer E</v>
      </c>
      <c r="E13261" s="11">
        <v>179389.36399999997</v>
      </c>
      <c r="F13261" s="12">
        <f t="shared" si="207"/>
        <v>12</v>
      </c>
      <c r="G13261" s="1"/>
      <c r="H13261" s="1"/>
    </row>
    <row r="13262" spans="1:8" ht="14" x14ac:dyDescent="0.15">
      <c r="A13262" s="37">
        <v>2019</v>
      </c>
      <c r="B13262" s="10" t="s">
        <v>29</v>
      </c>
      <c r="C13262" s="10" t="s">
        <v>17</v>
      </c>
      <c r="D13262" s="10" t="str">
        <f>Mapping!$F$7</f>
        <v>Customer F</v>
      </c>
      <c r="E13262" s="11">
        <v>56818.803999999996</v>
      </c>
      <c r="F13262" s="12">
        <f t="shared" si="207"/>
        <v>12</v>
      </c>
      <c r="G13262" s="1"/>
      <c r="H13262" s="1"/>
    </row>
    <row r="13263" spans="1:8" ht="14" x14ac:dyDescent="0.15">
      <c r="A13263" s="37">
        <v>2020</v>
      </c>
      <c r="B13263" s="10" t="s">
        <v>29</v>
      </c>
      <c r="C13263" s="10" t="s">
        <v>15</v>
      </c>
      <c r="D13263" s="10" t="str">
        <f>Mapping!$F$8</f>
        <v>Customer G</v>
      </c>
      <c r="E13263" s="11">
        <v>85295.895999999993</v>
      </c>
      <c r="F13263" s="12">
        <f t="shared" si="207"/>
        <v>12</v>
      </c>
      <c r="G13263" s="1"/>
      <c r="H13263" s="1"/>
    </row>
    <row r="13264" spans="1:8" ht="14" x14ac:dyDescent="0.15">
      <c r="A13264" s="37">
        <v>2019</v>
      </c>
      <c r="B13264" s="10" t="s">
        <v>29</v>
      </c>
      <c r="C13264" s="10" t="s">
        <v>16</v>
      </c>
      <c r="D13264" s="10" t="str">
        <f>Mapping!$F$9</f>
        <v>Customer H</v>
      </c>
      <c r="E13264" s="11">
        <v>244751.13599999997</v>
      </c>
      <c r="F13264" s="12">
        <f t="shared" si="207"/>
        <v>12</v>
      </c>
      <c r="G13264" s="1"/>
      <c r="H13264" s="1"/>
    </row>
    <row r="13265" spans="1:8" ht="14" x14ac:dyDescent="0.15">
      <c r="A13265" s="37">
        <v>2020</v>
      </c>
      <c r="B13265" s="10" t="s">
        <v>29</v>
      </c>
      <c r="C13265" s="10" t="s">
        <v>17</v>
      </c>
      <c r="D13265" s="10" t="str">
        <f>Mapping!$F$10</f>
        <v>Customer I</v>
      </c>
      <c r="E13265" s="11">
        <v>307401.33199999999</v>
      </c>
      <c r="F13265" s="12">
        <f t="shared" si="207"/>
        <v>12</v>
      </c>
      <c r="G13265" s="1"/>
      <c r="H13265" s="1"/>
    </row>
    <row r="13266" spans="1:8" ht="14" x14ac:dyDescent="0.15">
      <c r="A13266" s="37">
        <v>2020</v>
      </c>
      <c r="B13266" s="10" t="s">
        <v>29</v>
      </c>
      <c r="C13266" s="10" t="s">
        <v>15</v>
      </c>
      <c r="D13266" s="10" t="str">
        <f>Mapping!$F$11</f>
        <v>Customer J</v>
      </c>
      <c r="E13266" s="11">
        <v>799182.36300000001</v>
      </c>
      <c r="F13266" s="12">
        <f t="shared" si="207"/>
        <v>12</v>
      </c>
      <c r="G13266" s="1"/>
      <c r="H13266" s="1"/>
    </row>
    <row r="13267" spans="1:8" ht="14" x14ac:dyDescent="0.15">
      <c r="A13267" s="37">
        <v>2019</v>
      </c>
      <c r="B13267" s="10" t="s">
        <v>29</v>
      </c>
      <c r="C13267" s="10" t="s">
        <v>15</v>
      </c>
      <c r="D13267" s="10" t="str">
        <f>Mapping!$F$12</f>
        <v>Customer K</v>
      </c>
      <c r="E13267" s="11">
        <v>503719.18099999992</v>
      </c>
      <c r="F13267" s="12">
        <f t="shared" si="207"/>
        <v>12</v>
      </c>
      <c r="G13267" s="1"/>
      <c r="H13267" s="1"/>
    </row>
    <row r="13268" spans="1:8" ht="14" x14ac:dyDescent="0.15">
      <c r="A13268" s="37">
        <v>2020</v>
      </c>
      <c r="B13268" s="10" t="s">
        <v>29</v>
      </c>
      <c r="C13268" s="10" t="s">
        <v>15</v>
      </c>
      <c r="D13268" s="10" t="str">
        <f>Mapping!$F$13</f>
        <v>Customer L</v>
      </c>
      <c r="E13268" s="11">
        <v>227322.61999999997</v>
      </c>
      <c r="F13268" s="12">
        <f t="shared" si="207"/>
        <v>12</v>
      </c>
      <c r="G13268" s="1"/>
      <c r="H13268" s="1"/>
    </row>
    <row r="13269" spans="1:8" ht="14" x14ac:dyDescent="0.15">
      <c r="A13269" s="37">
        <v>2019</v>
      </c>
      <c r="B13269" s="10" t="s">
        <v>29</v>
      </c>
      <c r="C13269" s="10" t="s">
        <v>15</v>
      </c>
      <c r="D13269" s="10" t="str">
        <f>Mapping!$F$14</f>
        <v>Customer M</v>
      </c>
      <c r="E13269" s="11">
        <v>443814.59499999997</v>
      </c>
      <c r="F13269" s="12">
        <f t="shared" si="207"/>
        <v>12</v>
      </c>
      <c r="G13269" s="1"/>
      <c r="H13269" s="1"/>
    </row>
    <row r="13270" spans="1:8" ht="14" x14ac:dyDescent="0.15">
      <c r="A13270" s="37">
        <v>2019</v>
      </c>
      <c r="B13270" s="10" t="s">
        <v>29</v>
      </c>
      <c r="C13270" s="10" t="s">
        <v>15</v>
      </c>
      <c r="D13270" s="10" t="str">
        <f>Mapping!$F$15</f>
        <v>Customer N</v>
      </c>
      <c r="E13270" s="11">
        <v>3535965.4889999996</v>
      </c>
      <c r="F13270" s="12">
        <f t="shared" si="207"/>
        <v>12</v>
      </c>
      <c r="G13270" s="1"/>
      <c r="H13270" s="1"/>
    </row>
    <row r="13271" spans="1:8" ht="14" x14ac:dyDescent="0.15">
      <c r="A13271" s="37">
        <v>2019</v>
      </c>
      <c r="B13271" s="10" t="s">
        <v>29</v>
      </c>
      <c r="C13271" s="10" t="s">
        <v>15</v>
      </c>
      <c r="D13271" s="10" t="str">
        <f>Mapping!$F$16</f>
        <v>Customer O</v>
      </c>
      <c r="E13271" s="11">
        <v>886598.2159999999</v>
      </c>
      <c r="F13271" s="12">
        <f t="shared" si="207"/>
        <v>12</v>
      </c>
      <c r="G13271" s="1"/>
      <c r="H13271" s="1"/>
    </row>
    <row r="13272" spans="1:8" ht="14" x14ac:dyDescent="0.15">
      <c r="A13272" s="37">
        <v>2020</v>
      </c>
      <c r="B13272" s="10" t="s">
        <v>29</v>
      </c>
      <c r="C13272" s="10" t="s">
        <v>15</v>
      </c>
      <c r="D13272" s="10" t="str">
        <f>Mapping!$F$17</f>
        <v>Customer P</v>
      </c>
      <c r="E13272" s="11">
        <v>129550.386</v>
      </c>
      <c r="F13272" s="12">
        <f t="shared" si="207"/>
        <v>12</v>
      </c>
      <c r="G13272" s="1"/>
      <c r="H13272" s="1"/>
    </row>
    <row r="13273" spans="1:8" ht="14" x14ac:dyDescent="0.15">
      <c r="A13273" s="37">
        <v>2020</v>
      </c>
      <c r="B13273" s="10" t="s">
        <v>29</v>
      </c>
      <c r="C13273" s="10" t="s">
        <v>15</v>
      </c>
      <c r="D13273" s="10" t="str">
        <f>Mapping!$F$18</f>
        <v>Customer Q</v>
      </c>
      <c r="E13273" s="11">
        <v>92417.43</v>
      </c>
      <c r="F13273" s="12">
        <f t="shared" si="207"/>
        <v>12</v>
      </c>
      <c r="G13273" s="1"/>
      <c r="H13273" s="1"/>
    </row>
    <row r="13274" spans="1:8" ht="14" x14ac:dyDescent="0.15">
      <c r="A13274" s="37">
        <v>2019</v>
      </c>
      <c r="B13274" s="10" t="s">
        <v>29</v>
      </c>
      <c r="C13274" s="10" t="s">
        <v>15</v>
      </c>
      <c r="D13274" s="10" t="str">
        <f>Mapping!$F$19</f>
        <v>Customer R</v>
      </c>
      <c r="E13274" s="11">
        <v>22784.894999999997</v>
      </c>
      <c r="F13274" s="12">
        <f t="shared" si="207"/>
        <v>12</v>
      </c>
      <c r="G13274" s="1"/>
      <c r="H13274" s="1"/>
    </row>
    <row r="13275" spans="1:8" ht="14" x14ac:dyDescent="0.15">
      <c r="A13275" s="37">
        <v>2019</v>
      </c>
      <c r="B13275" s="10" t="s">
        <v>29</v>
      </c>
      <c r="C13275" s="10" t="s">
        <v>15</v>
      </c>
      <c r="D13275" s="10" t="str">
        <f>Mapping!$F$20</f>
        <v>Customer S</v>
      </c>
      <c r="E13275" s="11">
        <v>30503.339999999997</v>
      </c>
      <c r="F13275" s="12">
        <f t="shared" si="207"/>
        <v>12</v>
      </c>
      <c r="G13275" s="1"/>
      <c r="H13275" s="1"/>
    </row>
    <row r="13276" spans="1:8" ht="14" x14ac:dyDescent="0.15">
      <c r="A13276" s="37">
        <v>2019</v>
      </c>
      <c r="B13276" s="10" t="s">
        <v>29</v>
      </c>
      <c r="C13276" s="10" t="s">
        <v>15</v>
      </c>
      <c r="D13276" s="10" t="str">
        <f>Mapping!$F$2</f>
        <v>Customer A</v>
      </c>
      <c r="E13276" s="11">
        <v>12744037.957</v>
      </c>
      <c r="F13276" s="12">
        <f t="shared" si="207"/>
        <v>12</v>
      </c>
      <c r="G13276" s="1"/>
      <c r="H13276" s="1"/>
    </row>
    <row r="13277" spans="1:8" ht="14" x14ac:dyDescent="0.15">
      <c r="A13277" s="37">
        <v>2019</v>
      </c>
      <c r="B13277" s="10" t="s">
        <v>29</v>
      </c>
      <c r="C13277" s="10" t="s">
        <v>15</v>
      </c>
      <c r="D13277" s="10" t="str">
        <f>Mapping!$F$3</f>
        <v>Customer B</v>
      </c>
      <c r="E13277" s="11">
        <v>76607.103999999992</v>
      </c>
      <c r="F13277" s="12">
        <f t="shared" si="207"/>
        <v>12</v>
      </c>
      <c r="G13277" s="1"/>
      <c r="H13277" s="1"/>
    </row>
    <row r="13278" spans="1:8" ht="14" x14ac:dyDescent="0.15">
      <c r="A13278" s="37">
        <v>2019</v>
      </c>
      <c r="B13278" s="10" t="s">
        <v>29</v>
      </c>
      <c r="C13278" s="10" t="s">
        <v>15</v>
      </c>
      <c r="D13278" s="10" t="str">
        <f>Mapping!$F$4</f>
        <v>Customer C</v>
      </c>
      <c r="E13278" s="11">
        <v>139442.492</v>
      </c>
      <c r="F13278" s="12">
        <f t="shared" si="207"/>
        <v>12</v>
      </c>
      <c r="G13278" s="1"/>
      <c r="H13278" s="1"/>
    </row>
    <row r="13279" spans="1:8" ht="14" x14ac:dyDescent="0.15">
      <c r="A13279" s="37">
        <v>2019</v>
      </c>
      <c r="B13279" s="10" t="s">
        <v>29</v>
      </c>
      <c r="C13279" s="10" t="s">
        <v>15</v>
      </c>
      <c r="D13279" s="10" t="str">
        <f>Mapping!$F$5</f>
        <v>Customer D</v>
      </c>
      <c r="E13279" s="11">
        <v>16539.424999999999</v>
      </c>
      <c r="F13279" s="12">
        <f t="shared" si="207"/>
        <v>12</v>
      </c>
      <c r="G13279" s="1"/>
      <c r="H13279" s="1"/>
    </row>
    <row r="13280" spans="1:8" ht="14" x14ac:dyDescent="0.15">
      <c r="A13280" s="37">
        <v>2020</v>
      </c>
      <c r="B13280" s="10" t="s">
        <v>29</v>
      </c>
      <c r="C13280" s="10" t="s">
        <v>15</v>
      </c>
      <c r="D13280" s="10" t="str">
        <f>Mapping!$F$6</f>
        <v>Customer E</v>
      </c>
      <c r="E13280" s="11">
        <v>30660.076999999997</v>
      </c>
      <c r="F13280" s="12">
        <f t="shared" si="207"/>
        <v>12</v>
      </c>
      <c r="G13280" s="1"/>
      <c r="H13280" s="1"/>
    </row>
    <row r="13281" spans="1:8" ht="14" x14ac:dyDescent="0.15">
      <c r="A13281" s="37">
        <v>2019</v>
      </c>
      <c r="B13281" s="10" t="s">
        <v>29</v>
      </c>
      <c r="C13281" s="10" t="s">
        <v>15</v>
      </c>
      <c r="D13281" s="10" t="str">
        <f>Mapping!$F$7</f>
        <v>Customer F</v>
      </c>
      <c r="E13281" s="11">
        <v>7256.5150000000003</v>
      </c>
      <c r="F13281" s="12">
        <f t="shared" si="207"/>
        <v>12</v>
      </c>
      <c r="G13281" s="1"/>
      <c r="H13281" s="1"/>
    </row>
    <row r="13282" spans="1:8" ht="14" x14ac:dyDescent="0.15">
      <c r="A13282" s="37">
        <v>2020</v>
      </c>
      <c r="B13282" s="10" t="s">
        <v>29</v>
      </c>
      <c r="C13282" s="10" t="s">
        <v>15</v>
      </c>
      <c r="D13282" s="10" t="str">
        <f>Mapping!$F$8</f>
        <v>Customer G</v>
      </c>
      <c r="E13282" s="11">
        <v>4088.6859999999992</v>
      </c>
      <c r="F13282" s="12">
        <f t="shared" si="207"/>
        <v>12</v>
      </c>
      <c r="G13282" s="1"/>
      <c r="H13282" s="1"/>
    </row>
    <row r="13283" spans="1:8" ht="14" x14ac:dyDescent="0.15">
      <c r="A13283" s="37">
        <v>2020</v>
      </c>
      <c r="B13283" s="10" t="s">
        <v>29</v>
      </c>
      <c r="C13283" s="10" t="s">
        <v>15</v>
      </c>
      <c r="D13283" s="10" t="str">
        <f>Mapping!$F$9</f>
        <v>Customer H</v>
      </c>
      <c r="E13283" s="11">
        <v>1323.5319999999999</v>
      </c>
      <c r="F13283" s="12">
        <f t="shared" si="207"/>
        <v>12</v>
      </c>
      <c r="G13283" s="1"/>
      <c r="H13283" s="1"/>
    </row>
    <row r="13284" spans="1:8" ht="14" x14ac:dyDescent="0.15">
      <c r="A13284" s="37">
        <v>2020</v>
      </c>
      <c r="B13284" s="10" t="s">
        <v>29</v>
      </c>
      <c r="C13284" s="10" t="s">
        <v>15</v>
      </c>
      <c r="D13284" s="10" t="str">
        <f>Mapping!$F$10</f>
        <v>Customer I</v>
      </c>
      <c r="E13284" s="11">
        <v>2249.9399999999996</v>
      </c>
      <c r="F13284" s="12">
        <f t="shared" si="207"/>
        <v>12</v>
      </c>
      <c r="G13284" s="1"/>
      <c r="H13284" s="1"/>
    </row>
    <row r="13285" spans="1:8" ht="14" x14ac:dyDescent="0.15">
      <c r="A13285" s="37">
        <v>2019</v>
      </c>
      <c r="B13285" s="10" t="s">
        <v>29</v>
      </c>
      <c r="C13285" s="10" t="s">
        <v>15</v>
      </c>
      <c r="D13285" s="10" t="str">
        <f>Mapping!$F$11</f>
        <v>Customer J</v>
      </c>
      <c r="E13285" s="11">
        <v>1010.1279999999999</v>
      </c>
      <c r="F13285" s="12">
        <f t="shared" si="207"/>
        <v>12</v>
      </c>
      <c r="G13285" s="1"/>
      <c r="H13285" s="1"/>
    </row>
    <row r="13286" spans="1:8" ht="14" x14ac:dyDescent="0.15">
      <c r="A13286" s="37">
        <v>2020</v>
      </c>
      <c r="B13286" s="10" t="s">
        <v>29</v>
      </c>
      <c r="C13286" s="10" t="s">
        <v>15</v>
      </c>
      <c r="D13286" s="10" t="str">
        <f>Mapping!$F$12</f>
        <v>Customer K</v>
      </c>
      <c r="E13286" s="11">
        <v>19104.343999999997</v>
      </c>
      <c r="F13286" s="12">
        <f t="shared" si="207"/>
        <v>12</v>
      </c>
      <c r="G13286" s="1"/>
      <c r="H13286" s="1"/>
    </row>
    <row r="13287" spans="1:8" ht="14" x14ac:dyDescent="0.15">
      <c r="A13287" s="37">
        <v>2019</v>
      </c>
      <c r="B13287" s="10" t="s">
        <v>29</v>
      </c>
      <c r="C13287" s="10" t="s">
        <v>15</v>
      </c>
      <c r="D13287" s="10" t="str">
        <f>Mapping!$F$13</f>
        <v>Customer L</v>
      </c>
      <c r="E13287" s="11">
        <v>38586.722999999998</v>
      </c>
      <c r="F13287" s="12">
        <f t="shared" si="207"/>
        <v>12</v>
      </c>
      <c r="G13287" s="1"/>
      <c r="H13287" s="1"/>
    </row>
    <row r="13288" spans="1:8" ht="14" x14ac:dyDescent="0.15">
      <c r="A13288" s="37">
        <v>2020</v>
      </c>
      <c r="B13288" s="10" t="s">
        <v>29</v>
      </c>
      <c r="C13288" s="10" t="s">
        <v>15</v>
      </c>
      <c r="D13288" s="10" t="str">
        <f>Mapping!$F$14</f>
        <v>Customer M</v>
      </c>
      <c r="E13288" s="11">
        <v>83557.418000000005</v>
      </c>
      <c r="F13288" s="12">
        <f t="shared" si="207"/>
        <v>12</v>
      </c>
      <c r="G13288" s="1"/>
      <c r="H13288" s="1"/>
    </row>
    <row r="13289" spans="1:8" ht="14" x14ac:dyDescent="0.15">
      <c r="A13289" s="37">
        <v>2019</v>
      </c>
      <c r="B13289" s="10" t="s">
        <v>29</v>
      </c>
      <c r="C13289" s="10" t="s">
        <v>15</v>
      </c>
      <c r="D13289" s="10" t="str">
        <f>Mapping!$F$15</f>
        <v>Customer N</v>
      </c>
      <c r="E13289" s="11">
        <v>53387.151999999995</v>
      </c>
      <c r="F13289" s="12">
        <f t="shared" si="207"/>
        <v>12</v>
      </c>
      <c r="G13289" s="1"/>
      <c r="H13289" s="1"/>
    </row>
    <row r="13290" spans="1:8" ht="14" x14ac:dyDescent="0.15">
      <c r="A13290" s="37">
        <v>2019</v>
      </c>
      <c r="B13290" s="10" t="s">
        <v>29</v>
      </c>
      <c r="C13290" s="10" t="s">
        <v>15</v>
      </c>
      <c r="D13290" s="10" t="str">
        <f>Mapping!$F$16</f>
        <v>Customer O</v>
      </c>
      <c r="E13290" s="11">
        <v>10932607.426999999</v>
      </c>
      <c r="F13290" s="12">
        <f t="shared" si="207"/>
        <v>12</v>
      </c>
      <c r="G13290" s="1"/>
      <c r="H13290" s="1"/>
    </row>
    <row r="13291" spans="1:8" ht="14" x14ac:dyDescent="0.15">
      <c r="A13291" s="37">
        <v>2019</v>
      </c>
      <c r="B13291" s="10" t="s">
        <v>29</v>
      </c>
      <c r="C13291" s="10" t="s">
        <v>15</v>
      </c>
      <c r="D13291" s="10" t="str">
        <f>Mapping!$F$17</f>
        <v>Customer P</v>
      </c>
      <c r="E13291" s="11">
        <v>31855.368999999995</v>
      </c>
      <c r="F13291" s="12">
        <f t="shared" si="207"/>
        <v>12</v>
      </c>
      <c r="G13291" s="1"/>
      <c r="H13291" s="1"/>
    </row>
    <row r="13292" spans="1:8" ht="14" x14ac:dyDescent="0.15">
      <c r="A13292" s="37">
        <v>2020</v>
      </c>
      <c r="B13292" s="10" t="s">
        <v>29</v>
      </c>
      <c r="C13292" s="10" t="s">
        <v>16</v>
      </c>
      <c r="D13292" s="10" t="str">
        <f>Mapping!$F$18</f>
        <v>Customer Q</v>
      </c>
      <c r="E13292" s="11">
        <v>2327.598</v>
      </c>
      <c r="F13292" s="12">
        <f t="shared" si="207"/>
        <v>12</v>
      </c>
      <c r="G13292" s="1"/>
      <c r="H13292" s="1"/>
    </row>
    <row r="13293" spans="1:8" ht="14" x14ac:dyDescent="0.15">
      <c r="A13293" s="37">
        <v>2020</v>
      </c>
      <c r="B13293" s="10" t="s">
        <v>29</v>
      </c>
      <c r="C13293" s="10" t="s">
        <v>17</v>
      </c>
      <c r="D13293" s="10" t="str">
        <f>Mapping!$F$19</f>
        <v>Customer R</v>
      </c>
      <c r="E13293" s="11">
        <v>24019.316999999995</v>
      </c>
      <c r="F13293" s="12">
        <f t="shared" si="207"/>
        <v>12</v>
      </c>
      <c r="G13293" s="1"/>
      <c r="H13293" s="1"/>
    </row>
    <row r="13294" spans="1:8" ht="14" x14ac:dyDescent="0.15">
      <c r="A13294" s="37">
        <v>2019</v>
      </c>
      <c r="B13294" s="10" t="s">
        <v>29</v>
      </c>
      <c r="C13294" s="10" t="s">
        <v>15</v>
      </c>
      <c r="D13294" s="10" t="str">
        <f>Mapping!$F$2</f>
        <v>Customer A</v>
      </c>
      <c r="E13294" s="11">
        <v>321346.44499999995</v>
      </c>
      <c r="F13294" s="12">
        <f t="shared" si="207"/>
        <v>12</v>
      </c>
      <c r="G13294" s="1"/>
      <c r="H13294" s="1"/>
    </row>
    <row r="13295" spans="1:8" ht="14" x14ac:dyDescent="0.15">
      <c r="A13295" s="37">
        <v>2020</v>
      </c>
      <c r="B13295" s="10" t="s">
        <v>29</v>
      </c>
      <c r="C13295" s="10" t="s">
        <v>15</v>
      </c>
      <c r="D13295" s="10" t="str">
        <f>Mapping!$F$3</f>
        <v>Customer B</v>
      </c>
      <c r="E13295" s="11">
        <v>921240.69799999986</v>
      </c>
      <c r="F13295" s="12">
        <f t="shared" si="207"/>
        <v>12</v>
      </c>
      <c r="G13295" s="1"/>
      <c r="H13295" s="1"/>
    </row>
    <row r="13296" spans="1:8" ht="14" x14ac:dyDescent="0.15">
      <c r="A13296" s="37">
        <v>2019</v>
      </c>
      <c r="B13296" s="10" t="s">
        <v>29</v>
      </c>
      <c r="C13296" s="10" t="s">
        <v>15</v>
      </c>
      <c r="D13296" s="10" t="str">
        <f>Mapping!$F$4</f>
        <v>Customer C</v>
      </c>
      <c r="E13296" s="11">
        <v>6948.7389999999996</v>
      </c>
      <c r="F13296" s="12">
        <f t="shared" si="207"/>
        <v>12</v>
      </c>
      <c r="G13296" s="1"/>
      <c r="H13296" s="1"/>
    </row>
    <row r="13297" spans="1:8" ht="14" x14ac:dyDescent="0.15">
      <c r="A13297" s="37">
        <v>2019</v>
      </c>
      <c r="B13297" s="10" t="s">
        <v>29</v>
      </c>
      <c r="C13297" s="10" t="s">
        <v>15</v>
      </c>
      <c r="D13297" s="10" t="str">
        <f>Mapping!$F$5</f>
        <v>Customer D</v>
      </c>
      <c r="E13297" s="11">
        <v>44525.131000000001</v>
      </c>
      <c r="F13297" s="12">
        <f t="shared" si="207"/>
        <v>12</v>
      </c>
      <c r="G13297" s="1"/>
      <c r="H13297" s="1"/>
    </row>
    <row r="13298" spans="1:8" ht="14" x14ac:dyDescent="0.15">
      <c r="A13298" s="37">
        <v>2019</v>
      </c>
      <c r="B13298" s="10" t="s">
        <v>29</v>
      </c>
      <c r="C13298" s="10" t="s">
        <v>15</v>
      </c>
      <c r="D13298" s="10" t="str">
        <f>Mapping!$F$6</f>
        <v>Customer E</v>
      </c>
      <c r="E13298" s="11">
        <v>10306.009</v>
      </c>
      <c r="F13298" s="12">
        <f t="shared" si="207"/>
        <v>12</v>
      </c>
      <c r="G13298" s="1"/>
      <c r="H13298" s="1"/>
    </row>
    <row r="13299" spans="1:8" ht="14" x14ac:dyDescent="0.15">
      <c r="A13299" s="37">
        <v>2020</v>
      </c>
      <c r="B13299" s="10" t="s">
        <v>29</v>
      </c>
      <c r="C13299" s="10" t="s">
        <v>16</v>
      </c>
      <c r="D13299" s="10" t="str">
        <f>Mapping!$F$7</f>
        <v>Customer F</v>
      </c>
      <c r="E13299" s="11">
        <v>14102.164999999999</v>
      </c>
      <c r="F13299" s="12">
        <f t="shared" si="207"/>
        <v>12</v>
      </c>
      <c r="G13299" s="1"/>
      <c r="H13299" s="1"/>
    </row>
    <row r="13300" spans="1:8" ht="14" x14ac:dyDescent="0.15">
      <c r="A13300" s="37">
        <v>2019</v>
      </c>
      <c r="B13300" s="10" t="s">
        <v>29</v>
      </c>
      <c r="C13300" s="10" t="s">
        <v>17</v>
      </c>
      <c r="D13300" s="10" t="str">
        <f>Mapping!$F$8</f>
        <v>Customer G</v>
      </c>
      <c r="E13300" s="11">
        <v>44765.483</v>
      </c>
      <c r="F13300" s="12">
        <f t="shared" si="207"/>
        <v>12</v>
      </c>
      <c r="G13300" s="1"/>
      <c r="H13300" s="1"/>
    </row>
    <row r="13301" spans="1:8" ht="14" x14ac:dyDescent="0.15">
      <c r="A13301" s="37">
        <v>2019</v>
      </c>
      <c r="B13301" s="10" t="s">
        <v>29</v>
      </c>
      <c r="C13301" s="10" t="s">
        <v>15</v>
      </c>
      <c r="D13301" s="10" t="str">
        <f>Mapping!$F$9</f>
        <v>Customer H</v>
      </c>
      <c r="E13301" s="11">
        <v>16430.162</v>
      </c>
      <c r="F13301" s="12">
        <f t="shared" si="207"/>
        <v>12</v>
      </c>
      <c r="G13301" s="1"/>
      <c r="H13301" s="1"/>
    </row>
    <row r="13302" spans="1:8" ht="14" x14ac:dyDescent="0.15">
      <c r="A13302" s="37">
        <v>2019</v>
      </c>
      <c r="B13302" s="10" t="s">
        <v>29</v>
      </c>
      <c r="C13302" s="10" t="s">
        <v>15</v>
      </c>
      <c r="D13302" s="10" t="str">
        <f>Mapping!$F$10</f>
        <v>Customer I</v>
      </c>
      <c r="E13302" s="11">
        <v>5242.5519999999997</v>
      </c>
      <c r="F13302" s="12">
        <f t="shared" si="207"/>
        <v>12</v>
      </c>
      <c r="G13302" s="1"/>
      <c r="H13302" s="1"/>
    </row>
    <row r="13303" spans="1:8" ht="14" x14ac:dyDescent="0.15">
      <c r="A13303" s="37">
        <v>2020</v>
      </c>
      <c r="B13303" s="10" t="s">
        <v>29</v>
      </c>
      <c r="C13303" s="10" t="s">
        <v>15</v>
      </c>
      <c r="D13303" s="10" t="str">
        <f>Mapping!$F$11</f>
        <v>Customer J</v>
      </c>
      <c r="E13303" s="11">
        <v>258033.69899999999</v>
      </c>
      <c r="F13303" s="12">
        <f t="shared" si="207"/>
        <v>12</v>
      </c>
      <c r="G13303" s="1"/>
      <c r="H13303" s="1"/>
    </row>
    <row r="13304" spans="1:8" ht="14" x14ac:dyDescent="0.15">
      <c r="A13304" s="37">
        <v>2020</v>
      </c>
      <c r="B13304" s="10" t="s">
        <v>29</v>
      </c>
      <c r="C13304" s="10" t="s">
        <v>16</v>
      </c>
      <c r="D13304" s="10" t="str">
        <f>Mapping!$F$12</f>
        <v>Customer K</v>
      </c>
      <c r="E13304" s="11">
        <v>656.20799999999997</v>
      </c>
      <c r="F13304" s="12">
        <f t="shared" si="207"/>
        <v>12</v>
      </c>
      <c r="G13304" s="1"/>
      <c r="H13304" s="1"/>
    </row>
    <row r="13305" spans="1:8" ht="14" x14ac:dyDescent="0.15">
      <c r="A13305" s="37">
        <v>2020</v>
      </c>
      <c r="B13305" s="10" t="s">
        <v>29</v>
      </c>
      <c r="C13305" s="10" t="s">
        <v>17</v>
      </c>
      <c r="D13305" s="10" t="str">
        <f>Mapping!$F$13</f>
        <v>Customer L</v>
      </c>
      <c r="E13305" s="11">
        <v>1117.9769999999999</v>
      </c>
      <c r="F13305" s="12">
        <f t="shared" si="207"/>
        <v>12</v>
      </c>
      <c r="G13305" s="1"/>
      <c r="H13305" s="1"/>
    </row>
    <row r="13306" spans="1:8" ht="14" x14ac:dyDescent="0.15">
      <c r="A13306" s="37">
        <v>2019</v>
      </c>
      <c r="B13306" s="10" t="s">
        <v>29</v>
      </c>
      <c r="C13306" s="10" t="s">
        <v>15</v>
      </c>
      <c r="D13306" s="10" t="str">
        <f>Mapping!$F$14</f>
        <v>Customer M</v>
      </c>
      <c r="E13306" s="11">
        <v>111.797</v>
      </c>
      <c r="F13306" s="12">
        <f t="shared" si="207"/>
        <v>12</v>
      </c>
      <c r="G13306" s="1"/>
      <c r="H13306" s="1"/>
    </row>
    <row r="13307" spans="1:8" ht="14" x14ac:dyDescent="0.15">
      <c r="A13307" s="37">
        <v>2019</v>
      </c>
      <c r="B13307" s="10" t="s">
        <v>29</v>
      </c>
      <c r="C13307" s="10" t="s">
        <v>15</v>
      </c>
      <c r="D13307" s="10" t="str">
        <f>Mapping!$F$15</f>
        <v>Customer N</v>
      </c>
      <c r="E13307" s="11">
        <v>15428516.312999999</v>
      </c>
      <c r="F13307" s="12">
        <f t="shared" si="207"/>
        <v>12</v>
      </c>
      <c r="G13307" s="1"/>
      <c r="H13307" s="1"/>
    </row>
    <row r="13308" spans="1:8" ht="14" x14ac:dyDescent="0.15">
      <c r="A13308" s="37">
        <v>2019</v>
      </c>
      <c r="B13308" s="10" t="s">
        <v>29</v>
      </c>
      <c r="C13308" s="10" t="s">
        <v>16</v>
      </c>
      <c r="D13308" s="10" t="str">
        <f>Mapping!$F$16</f>
        <v>Customer O</v>
      </c>
      <c r="E13308" s="11">
        <v>12500360.145</v>
      </c>
      <c r="F13308" s="12">
        <f t="shared" si="207"/>
        <v>12</v>
      </c>
      <c r="G13308" s="1"/>
      <c r="H13308" s="1"/>
    </row>
    <row r="13309" spans="1:8" ht="14" x14ac:dyDescent="0.15">
      <c r="A13309" s="37">
        <v>2019</v>
      </c>
      <c r="B13309" s="10" t="s">
        <v>29</v>
      </c>
      <c r="C13309" s="10" t="s">
        <v>17</v>
      </c>
      <c r="D13309" s="10" t="str">
        <f>Mapping!$F$17</f>
        <v>Customer P</v>
      </c>
      <c r="E13309" s="11">
        <v>98017.401999999987</v>
      </c>
      <c r="F13309" s="12">
        <f t="shared" si="207"/>
        <v>12</v>
      </c>
      <c r="G13309" s="1"/>
      <c r="H13309" s="1"/>
    </row>
    <row r="13310" spans="1:8" ht="14" x14ac:dyDescent="0.15">
      <c r="A13310" s="37">
        <v>2020</v>
      </c>
      <c r="B13310" s="10" t="s">
        <v>29</v>
      </c>
      <c r="C13310" s="10" t="s">
        <v>15</v>
      </c>
      <c r="D13310" s="10" t="str">
        <f>Mapping!$F$18</f>
        <v>Customer Q</v>
      </c>
      <c r="E13310" s="11">
        <v>51863.847000000002</v>
      </c>
      <c r="F13310" s="12">
        <f t="shared" si="207"/>
        <v>12</v>
      </c>
      <c r="G13310" s="1"/>
      <c r="H13310" s="1"/>
    </row>
    <row r="13311" spans="1:8" ht="14" x14ac:dyDescent="0.15">
      <c r="A13311" s="37">
        <v>2020</v>
      </c>
      <c r="B13311" s="10" t="s">
        <v>29</v>
      </c>
      <c r="C13311" s="10" t="s">
        <v>15</v>
      </c>
      <c r="D13311" s="10" t="str">
        <f>Mapping!$F$19</f>
        <v>Customer R</v>
      </c>
      <c r="E13311" s="11">
        <v>682854.74599999993</v>
      </c>
      <c r="F13311" s="12">
        <f t="shared" si="207"/>
        <v>12</v>
      </c>
      <c r="G13311" s="1"/>
      <c r="H13311" s="1"/>
    </row>
    <row r="13312" spans="1:8" ht="14" x14ac:dyDescent="0.15">
      <c r="A13312" s="37">
        <v>2019</v>
      </c>
      <c r="B13312" s="10" t="s">
        <v>29</v>
      </c>
      <c r="C13312" s="10" t="s">
        <v>16</v>
      </c>
      <c r="D13312" s="10" t="str">
        <f>Mapping!$F$2</f>
        <v>Customer A</v>
      </c>
      <c r="E13312" s="11">
        <v>216908.81099999999</v>
      </c>
      <c r="F13312" s="12">
        <f t="shared" si="207"/>
        <v>12</v>
      </c>
      <c r="G13312" s="1"/>
      <c r="H13312" s="1"/>
    </row>
    <row r="13313" spans="1:8" ht="14" x14ac:dyDescent="0.15">
      <c r="A13313" s="37">
        <v>2020</v>
      </c>
      <c r="B13313" s="10" t="s">
        <v>29</v>
      </c>
      <c r="C13313" s="10" t="s">
        <v>15</v>
      </c>
      <c r="D13313" s="10" t="str">
        <f>Mapping!$F$3</f>
        <v>Customer B</v>
      </c>
      <c r="E13313" s="11">
        <v>763610.58199999994</v>
      </c>
      <c r="F13313" s="12">
        <f t="shared" si="207"/>
        <v>12</v>
      </c>
      <c r="G13313" s="1"/>
      <c r="H13313" s="1"/>
    </row>
    <row r="13314" spans="1:8" ht="14" x14ac:dyDescent="0.15">
      <c r="A13314" s="37">
        <v>2020</v>
      </c>
      <c r="B13314" s="10" t="s">
        <v>29</v>
      </c>
      <c r="C13314" s="10" t="s">
        <v>16</v>
      </c>
      <c r="D13314" s="10" t="str">
        <f>Mapping!$F$4</f>
        <v>Customer C</v>
      </c>
      <c r="E13314" s="11">
        <v>163755.95599999998</v>
      </c>
      <c r="F13314" s="12">
        <f t="shared" ref="F13314:F13379" si="208">MONTH(DATEVALUE(B13314&amp;"1"))</f>
        <v>12</v>
      </c>
      <c r="G13314" s="1"/>
      <c r="H13314" s="1"/>
    </row>
    <row r="13315" spans="1:8" ht="14" x14ac:dyDescent="0.15">
      <c r="A13315" s="37">
        <v>2019</v>
      </c>
      <c r="B13315" s="10" t="s">
        <v>29</v>
      </c>
      <c r="C13315" s="10" t="s">
        <v>17</v>
      </c>
      <c r="D13315" s="10" t="str">
        <f>Mapping!$F$5</f>
        <v>Customer D</v>
      </c>
      <c r="E13315" s="11">
        <v>25100.774999999998</v>
      </c>
      <c r="F13315" s="12">
        <f t="shared" si="208"/>
        <v>12</v>
      </c>
      <c r="G13315" s="1"/>
      <c r="H13315" s="1"/>
    </row>
    <row r="13316" spans="1:8" ht="14" x14ac:dyDescent="0.15">
      <c r="A13316" s="37">
        <v>2019</v>
      </c>
      <c r="B13316" s="10" t="s">
        <v>29</v>
      </c>
      <c r="C13316" s="10" t="s">
        <v>18</v>
      </c>
      <c r="D13316" s="10" t="str">
        <f>Mapping!$F$6</f>
        <v>Customer E</v>
      </c>
      <c r="E13316" s="11">
        <v>39852.106</v>
      </c>
      <c r="F13316" s="12">
        <f t="shared" si="208"/>
        <v>12</v>
      </c>
      <c r="G13316" s="1"/>
      <c r="H13316" s="1"/>
    </row>
    <row r="13317" spans="1:8" ht="14" x14ac:dyDescent="0.15">
      <c r="A13317" s="37">
        <v>2019</v>
      </c>
      <c r="B13317" s="10" t="s">
        <v>29</v>
      </c>
      <c r="C13317" s="10" t="s">
        <v>15</v>
      </c>
      <c r="D13317" s="10" t="str">
        <f>Mapping!$F$7</f>
        <v>Customer F</v>
      </c>
      <c r="E13317" s="11">
        <v>-4300.3589999999995</v>
      </c>
      <c r="F13317" s="12">
        <f t="shared" si="208"/>
        <v>12</v>
      </c>
      <c r="G13317" s="1"/>
      <c r="H13317" s="1"/>
    </row>
    <row r="13318" spans="1:8" ht="14" x14ac:dyDescent="0.15">
      <c r="A13318" s="37">
        <v>2020</v>
      </c>
      <c r="B13318" s="10" t="s">
        <v>29</v>
      </c>
      <c r="C13318" s="10" t="s">
        <v>16</v>
      </c>
      <c r="D13318" s="10" t="str">
        <f>Mapping!$F$8</f>
        <v>Customer G</v>
      </c>
      <c r="E13318" s="11">
        <v>5745.0679999999993</v>
      </c>
      <c r="F13318" s="12">
        <f t="shared" si="208"/>
        <v>12</v>
      </c>
      <c r="G13318" s="1"/>
      <c r="H13318" s="1"/>
    </row>
    <row r="13319" spans="1:8" ht="14" x14ac:dyDescent="0.15">
      <c r="A13319" s="37">
        <v>2020</v>
      </c>
      <c r="B13319" s="10" t="s">
        <v>29</v>
      </c>
      <c r="C13319" s="10" t="s">
        <v>17</v>
      </c>
      <c r="D13319" s="10" t="str">
        <f>Mapping!$F$9</f>
        <v>Customer H</v>
      </c>
      <c r="E13319" s="11">
        <v>525640.07999999996</v>
      </c>
      <c r="F13319" s="12">
        <f t="shared" si="208"/>
        <v>12</v>
      </c>
      <c r="G13319" s="1"/>
      <c r="H13319" s="1"/>
    </row>
    <row r="13320" spans="1:8" ht="14" x14ac:dyDescent="0.15">
      <c r="A13320" s="37">
        <v>2019</v>
      </c>
      <c r="B13320" s="10" t="s">
        <v>29</v>
      </c>
      <c r="C13320" s="10" t="s">
        <v>18</v>
      </c>
      <c r="D13320" s="10" t="str">
        <f>Mapping!$F$10</f>
        <v>Customer I</v>
      </c>
      <c r="E13320" s="11">
        <v>12266.862999999999</v>
      </c>
      <c r="F13320" s="12">
        <f t="shared" si="208"/>
        <v>12</v>
      </c>
      <c r="G13320" s="1"/>
      <c r="H13320" s="1"/>
    </row>
    <row r="13321" spans="1:8" ht="14" x14ac:dyDescent="0.15">
      <c r="A13321" s="37">
        <v>2019</v>
      </c>
      <c r="B13321" s="10" t="s">
        <v>29</v>
      </c>
      <c r="C13321" s="10" t="s">
        <v>15</v>
      </c>
      <c r="D13321" s="10" t="str">
        <f>Mapping!$F$11</f>
        <v>Customer J</v>
      </c>
      <c r="E13321" s="11">
        <v>496158.83799999993</v>
      </c>
      <c r="F13321" s="12">
        <f t="shared" si="208"/>
        <v>12</v>
      </c>
      <c r="G13321" s="1"/>
      <c r="H13321" s="1"/>
    </row>
    <row r="13322" spans="1:8" ht="14" x14ac:dyDescent="0.15">
      <c r="A13322" s="37">
        <v>2020</v>
      </c>
      <c r="B13322" s="10" t="s">
        <v>29</v>
      </c>
      <c r="C13322" s="10" t="s">
        <v>16</v>
      </c>
      <c r="D13322" s="10" t="str">
        <f>Mapping!$F$12</f>
        <v>Customer K</v>
      </c>
      <c r="E13322" s="11">
        <v>-3252.8579999999997</v>
      </c>
      <c r="F13322" s="12">
        <f t="shared" si="208"/>
        <v>12</v>
      </c>
      <c r="G13322" s="1"/>
      <c r="H13322" s="1"/>
    </row>
    <row r="13323" spans="1:8" ht="14" x14ac:dyDescent="0.15">
      <c r="A13323" s="37">
        <v>2019</v>
      </c>
      <c r="B13323" s="10" t="s">
        <v>29</v>
      </c>
      <c r="C13323" s="10" t="s">
        <v>17</v>
      </c>
      <c r="D13323" s="10" t="str">
        <f>Mapping!$F$13</f>
        <v>Customer L</v>
      </c>
      <c r="E13323" s="11">
        <v>54770.050999999992</v>
      </c>
      <c r="F13323" s="12">
        <f t="shared" si="208"/>
        <v>12</v>
      </c>
      <c r="G13323" s="1"/>
      <c r="H13323" s="1"/>
    </row>
    <row r="13324" spans="1:8" ht="14" x14ac:dyDescent="0.15">
      <c r="A13324" s="37">
        <v>2019</v>
      </c>
      <c r="B13324" s="10" t="s">
        <v>29</v>
      </c>
      <c r="C13324" s="10" t="s">
        <v>18</v>
      </c>
      <c r="D13324" s="10" t="str">
        <f>Mapping!$F$14</f>
        <v>Customer M</v>
      </c>
      <c r="E13324" s="11">
        <v>39440.457000000002</v>
      </c>
      <c r="F13324" s="12">
        <f t="shared" si="208"/>
        <v>12</v>
      </c>
      <c r="G13324" s="1"/>
      <c r="H13324" s="1"/>
    </row>
    <row r="13325" spans="1:8" ht="14" x14ac:dyDescent="0.15">
      <c r="A13325" s="37">
        <v>2019</v>
      </c>
      <c r="B13325" s="10" t="s">
        <v>29</v>
      </c>
      <c r="C13325" s="10" t="s">
        <v>15</v>
      </c>
      <c r="D13325" s="10" t="str">
        <f>Mapping!$F$15</f>
        <v>Customer N</v>
      </c>
      <c r="E13325" s="11">
        <v>20734.776999999998</v>
      </c>
      <c r="F13325" s="12">
        <f t="shared" si="208"/>
        <v>12</v>
      </c>
      <c r="G13325" s="1"/>
      <c r="H13325" s="1"/>
    </row>
    <row r="13326" spans="1:8" ht="14" x14ac:dyDescent="0.15">
      <c r="A13326" s="37">
        <v>2019</v>
      </c>
      <c r="B13326" s="10" t="s">
        <v>29</v>
      </c>
      <c r="C13326" s="10" t="s">
        <v>16</v>
      </c>
      <c r="D13326" s="10" t="str">
        <f>Mapping!$F$16</f>
        <v>Customer O</v>
      </c>
      <c r="E13326" s="11">
        <v>22852.501</v>
      </c>
      <c r="F13326" s="12">
        <f t="shared" si="208"/>
        <v>12</v>
      </c>
      <c r="G13326" s="1"/>
      <c r="H13326" s="1"/>
    </row>
    <row r="13327" spans="1:8" ht="14" x14ac:dyDescent="0.15">
      <c r="A13327" s="37">
        <v>2020</v>
      </c>
      <c r="B13327" s="10" t="s">
        <v>29</v>
      </c>
      <c r="C13327" s="10" t="s">
        <v>17</v>
      </c>
      <c r="D13327" s="10" t="str">
        <f>Mapping!$F$17</f>
        <v>Customer P</v>
      </c>
      <c r="E13327" s="11">
        <v>33439.510999999999</v>
      </c>
      <c r="F13327" s="12">
        <f t="shared" si="208"/>
        <v>12</v>
      </c>
      <c r="G13327" s="1"/>
      <c r="H13327" s="1"/>
    </row>
    <row r="13328" spans="1:8" ht="14" x14ac:dyDescent="0.15">
      <c r="A13328" s="37">
        <v>2019</v>
      </c>
      <c r="B13328" s="10" t="s">
        <v>29</v>
      </c>
      <c r="C13328" s="10" t="s">
        <v>18</v>
      </c>
      <c r="D13328" s="10" t="str">
        <f>Mapping!$F$18</f>
        <v>Customer Q</v>
      </c>
      <c r="E13328" s="11">
        <v>101537.891</v>
      </c>
      <c r="F13328" s="12">
        <f t="shared" si="208"/>
        <v>12</v>
      </c>
      <c r="G13328" s="1"/>
      <c r="H13328" s="1"/>
    </row>
    <row r="13329" spans="1:8" ht="14" x14ac:dyDescent="0.15">
      <c r="A13329" s="37">
        <v>2019</v>
      </c>
      <c r="B13329" s="10" t="s">
        <v>29</v>
      </c>
      <c r="C13329" s="10" t="s">
        <v>15</v>
      </c>
      <c r="D13329" s="10" t="str">
        <f>Mapping!$F$19</f>
        <v>Customer R</v>
      </c>
      <c r="E13329" s="11">
        <v>145366.59899999999</v>
      </c>
      <c r="F13329" s="12">
        <f t="shared" si="208"/>
        <v>12</v>
      </c>
      <c r="G13329" s="1"/>
      <c r="H13329" s="1"/>
    </row>
    <row r="13330" spans="1:8" ht="14" x14ac:dyDescent="0.15">
      <c r="A13330" s="37">
        <v>2019</v>
      </c>
      <c r="B13330" s="10" t="s">
        <v>29</v>
      </c>
      <c r="C13330" s="10" t="s">
        <v>15</v>
      </c>
      <c r="D13330" s="10" t="str">
        <f>Mapping!$F$2</f>
        <v>Customer A</v>
      </c>
      <c r="E13330" s="11">
        <v>371263.63399999996</v>
      </c>
      <c r="F13330" s="12">
        <f t="shared" si="208"/>
        <v>12</v>
      </c>
      <c r="G13330" s="1"/>
      <c r="H13330" s="1"/>
    </row>
    <row r="13331" spans="1:8" ht="14" x14ac:dyDescent="0.15">
      <c r="A13331" s="37">
        <v>2020</v>
      </c>
      <c r="B13331" s="10" t="s">
        <v>29</v>
      </c>
      <c r="C13331" s="10" t="s">
        <v>16</v>
      </c>
      <c r="D13331" s="10" t="str">
        <f>Mapping!$F$3</f>
        <v>Customer B</v>
      </c>
      <c r="E13331" s="11">
        <v>1184121.5189999999</v>
      </c>
      <c r="F13331" s="12">
        <f t="shared" si="208"/>
        <v>12</v>
      </c>
      <c r="G13331" s="1"/>
      <c r="H13331" s="1"/>
    </row>
    <row r="13332" spans="1:8" ht="14" x14ac:dyDescent="0.15">
      <c r="A13332" s="37">
        <v>2019</v>
      </c>
      <c r="B13332" s="10" t="s">
        <v>29</v>
      </c>
      <c r="C13332" s="10" t="s">
        <v>17</v>
      </c>
      <c r="D13332" s="10" t="str">
        <f>Mapping!$F$4</f>
        <v>Customer C</v>
      </c>
      <c r="E13332" s="11">
        <v>199588.96300000002</v>
      </c>
      <c r="F13332" s="12">
        <f t="shared" si="208"/>
        <v>12</v>
      </c>
      <c r="G13332" s="1"/>
      <c r="H13332" s="1"/>
    </row>
    <row r="13333" spans="1:8" ht="14" x14ac:dyDescent="0.15">
      <c r="A13333" s="37">
        <v>2019</v>
      </c>
      <c r="B13333" s="10" t="s">
        <v>29</v>
      </c>
      <c r="C13333" s="10" t="s">
        <v>15</v>
      </c>
      <c r="D13333" s="10" t="str">
        <f>Mapping!$F$5</f>
        <v>Customer D</v>
      </c>
      <c r="E13333" s="11">
        <v>126368.648</v>
      </c>
      <c r="F13333" s="12">
        <f t="shared" si="208"/>
        <v>12</v>
      </c>
      <c r="G13333" s="1"/>
      <c r="H13333" s="1"/>
    </row>
    <row r="13334" spans="1:8" ht="14" x14ac:dyDescent="0.15">
      <c r="A13334" s="37">
        <v>2020</v>
      </c>
      <c r="B13334" s="10" t="s">
        <v>29</v>
      </c>
      <c r="C13334" s="10" t="s">
        <v>16</v>
      </c>
      <c r="D13334" s="10" t="str">
        <f>Mapping!$F$6</f>
        <v>Customer E</v>
      </c>
      <c r="E13334" s="11">
        <v>70786.498999999996</v>
      </c>
      <c r="F13334" s="12">
        <f t="shared" si="208"/>
        <v>12</v>
      </c>
      <c r="G13334" s="1"/>
      <c r="H13334" s="1"/>
    </row>
    <row r="13335" spans="1:8" ht="14" x14ac:dyDescent="0.15">
      <c r="A13335" s="37">
        <v>2019</v>
      </c>
      <c r="B13335" s="10" t="s">
        <v>29</v>
      </c>
      <c r="C13335" s="10" t="s">
        <v>17</v>
      </c>
      <c r="D13335" s="10" t="str">
        <f>Mapping!$F$7</f>
        <v>Customer F</v>
      </c>
      <c r="E13335" s="11">
        <v>20445.508999999998</v>
      </c>
      <c r="F13335" s="12">
        <f t="shared" si="208"/>
        <v>12</v>
      </c>
      <c r="G13335" s="1"/>
      <c r="H13335" s="1"/>
    </row>
    <row r="13336" spans="1:8" ht="14" x14ac:dyDescent="0.15">
      <c r="A13336" s="37">
        <v>2020</v>
      </c>
      <c r="B13336" s="10" t="s">
        <v>29</v>
      </c>
      <c r="C13336" s="10" t="s">
        <v>15</v>
      </c>
      <c r="D13336" s="10" t="str">
        <f>Mapping!$F$8</f>
        <v>Customer G</v>
      </c>
      <c r="E13336" s="11">
        <v>108199.30799999999</v>
      </c>
      <c r="F13336" s="12">
        <f t="shared" si="208"/>
        <v>12</v>
      </c>
      <c r="G13336" s="1"/>
      <c r="H13336" s="1"/>
    </row>
    <row r="13337" spans="1:8" ht="14" x14ac:dyDescent="0.15">
      <c r="A13337" s="37">
        <v>2019</v>
      </c>
      <c r="B13337" s="10" t="s">
        <v>29</v>
      </c>
      <c r="C13337" s="10" t="s">
        <v>16</v>
      </c>
      <c r="D13337" s="10" t="str">
        <f>Mapping!$F$9</f>
        <v>Customer H</v>
      </c>
      <c r="E13337" s="11">
        <v>152720.932</v>
      </c>
      <c r="F13337" s="12">
        <f t="shared" si="208"/>
        <v>12</v>
      </c>
      <c r="G13337" s="1"/>
      <c r="H13337" s="1"/>
    </row>
    <row r="13338" spans="1:8" ht="14" x14ac:dyDescent="0.15">
      <c r="A13338" s="37">
        <v>2020</v>
      </c>
      <c r="B13338" s="10" t="s">
        <v>29</v>
      </c>
      <c r="C13338" s="10" t="s">
        <v>17</v>
      </c>
      <c r="D13338" s="10" t="str">
        <f>Mapping!$F$10</f>
        <v>Customer I</v>
      </c>
      <c r="E13338" s="11">
        <v>41994.512000000002</v>
      </c>
      <c r="F13338" s="12">
        <f t="shared" si="208"/>
        <v>12</v>
      </c>
      <c r="G13338" s="1"/>
      <c r="H13338" s="1"/>
    </row>
    <row r="13339" spans="1:8" ht="14" x14ac:dyDescent="0.15">
      <c r="A13339" s="37">
        <v>2019</v>
      </c>
      <c r="B13339" s="10" t="s">
        <v>29</v>
      </c>
      <c r="C13339" s="10" t="s">
        <v>15</v>
      </c>
      <c r="D13339" s="10" t="str">
        <f>Mapping!$F$11</f>
        <v>Customer J</v>
      </c>
      <c r="E13339" s="11">
        <v>131075.53899999999</v>
      </c>
      <c r="F13339" s="12">
        <f t="shared" si="208"/>
        <v>12</v>
      </c>
      <c r="G13339" s="1"/>
      <c r="H13339" s="1"/>
    </row>
    <row r="13340" spans="1:8" ht="14" x14ac:dyDescent="0.15">
      <c r="A13340" s="37">
        <v>2019</v>
      </c>
      <c r="B13340" s="10" t="s">
        <v>29</v>
      </c>
      <c r="C13340" s="10" t="s">
        <v>15</v>
      </c>
      <c r="D13340" s="10" t="str">
        <f>Mapping!$F$12</f>
        <v>Customer K</v>
      </c>
      <c r="E13340" s="11">
        <v>86435.040999999997</v>
      </c>
      <c r="F13340" s="12">
        <f t="shared" si="208"/>
        <v>12</v>
      </c>
      <c r="G13340" s="1"/>
      <c r="H13340" s="1"/>
    </row>
    <row r="13341" spans="1:8" ht="14" x14ac:dyDescent="0.15">
      <c r="A13341" s="37">
        <v>2019</v>
      </c>
      <c r="B13341" s="10" t="s">
        <v>29</v>
      </c>
      <c r="C13341" s="10" t="s">
        <v>15</v>
      </c>
      <c r="D13341" s="10" t="str">
        <f>Mapping!$F$13</f>
        <v>Customer L</v>
      </c>
      <c r="E13341" s="11">
        <v>22743.413</v>
      </c>
      <c r="F13341" s="12">
        <f t="shared" si="208"/>
        <v>12</v>
      </c>
      <c r="G13341" s="1"/>
      <c r="H13341" s="1"/>
    </row>
    <row r="13342" spans="1:8" ht="14" x14ac:dyDescent="0.15">
      <c r="A13342" s="37">
        <v>2020</v>
      </c>
      <c r="B13342" s="10" t="s">
        <v>29</v>
      </c>
      <c r="C13342" s="10" t="s">
        <v>15</v>
      </c>
      <c r="D13342" s="10" t="str">
        <f>Mapping!$F$14</f>
        <v>Customer M</v>
      </c>
      <c r="E13342" s="11">
        <v>811947.46499999997</v>
      </c>
      <c r="F13342" s="12">
        <f t="shared" si="208"/>
        <v>12</v>
      </c>
      <c r="G13342" s="1"/>
      <c r="H13342" s="1"/>
    </row>
    <row r="13343" spans="1:8" ht="14" x14ac:dyDescent="0.15">
      <c r="A13343" s="37">
        <v>2020</v>
      </c>
      <c r="B13343" s="10" t="s">
        <v>29</v>
      </c>
      <c r="C13343" s="10" t="s">
        <v>15</v>
      </c>
      <c r="D13343" s="10" t="str">
        <f>Mapping!$F$15</f>
        <v>Customer N</v>
      </c>
      <c r="E13343" s="11">
        <v>782183.19900000002</v>
      </c>
      <c r="F13343" s="12">
        <f t="shared" si="208"/>
        <v>12</v>
      </c>
      <c r="G13343" s="1"/>
      <c r="H13343" s="1"/>
    </row>
    <row r="13344" spans="1:8" ht="14" x14ac:dyDescent="0.15">
      <c r="A13344" s="37">
        <v>2020</v>
      </c>
      <c r="B13344" s="10" t="s">
        <v>29</v>
      </c>
      <c r="C13344" s="10" t="s">
        <v>15</v>
      </c>
      <c r="D13344" s="10" t="str">
        <f>Mapping!$F$16</f>
        <v>Customer O</v>
      </c>
      <c r="E13344" s="11">
        <v>3156870.15</v>
      </c>
      <c r="F13344" s="12">
        <f t="shared" si="208"/>
        <v>12</v>
      </c>
      <c r="G13344" s="1"/>
      <c r="H13344" s="1"/>
    </row>
    <row r="13345" spans="1:8" ht="14" x14ac:dyDescent="0.15">
      <c r="A13345" s="37">
        <v>2019</v>
      </c>
      <c r="B13345" s="10" t="s">
        <v>29</v>
      </c>
      <c r="C13345" s="10" t="s">
        <v>15</v>
      </c>
      <c r="D13345" s="10" t="str">
        <f>Mapping!$F$17</f>
        <v>Customer P</v>
      </c>
      <c r="E13345" s="11">
        <v>-3025614.7110000001</v>
      </c>
      <c r="F13345" s="12">
        <f t="shared" si="208"/>
        <v>12</v>
      </c>
      <c r="G13345" s="1"/>
      <c r="H13345" s="1"/>
    </row>
    <row r="13346" spans="1:8" ht="14" x14ac:dyDescent="0.15">
      <c r="A13346" s="37">
        <v>2019</v>
      </c>
      <c r="B13346" s="10" t="s">
        <v>29</v>
      </c>
      <c r="C13346" s="10" t="s">
        <v>15</v>
      </c>
      <c r="D13346" s="10" t="str">
        <f>Mapping!$F$18</f>
        <v>Customer Q</v>
      </c>
      <c r="E13346" s="11">
        <v>75120.864000000001</v>
      </c>
      <c r="F13346" s="12">
        <f t="shared" si="208"/>
        <v>12</v>
      </c>
      <c r="G13346" s="1"/>
      <c r="H13346" s="1"/>
    </row>
    <row r="13347" spans="1:8" ht="14" x14ac:dyDescent="0.15">
      <c r="A13347" s="37">
        <v>2020</v>
      </c>
      <c r="B13347" s="10" t="s">
        <v>29</v>
      </c>
      <c r="C13347" s="10" t="s">
        <v>15</v>
      </c>
      <c r="D13347" s="10" t="str">
        <f>Mapping!$F$19</f>
        <v>Customer R</v>
      </c>
      <c r="E13347" s="11">
        <v>24292142.104999997</v>
      </c>
      <c r="F13347" s="12">
        <f t="shared" si="208"/>
        <v>12</v>
      </c>
      <c r="G13347" s="1"/>
      <c r="H13347" s="1"/>
    </row>
    <row r="13348" spans="1:8" ht="14" x14ac:dyDescent="0.15">
      <c r="A13348" s="37">
        <v>2019</v>
      </c>
      <c r="B13348" s="10" t="s">
        <v>29</v>
      </c>
      <c r="C13348" s="10" t="s">
        <v>15</v>
      </c>
      <c r="D13348" s="10" t="str">
        <f>Mapping!$F$2</f>
        <v>Customer A</v>
      </c>
      <c r="E13348" s="11">
        <v>25904970.077</v>
      </c>
      <c r="F13348" s="12">
        <f t="shared" si="208"/>
        <v>12</v>
      </c>
      <c r="G13348" s="1"/>
      <c r="H13348" s="1"/>
    </row>
    <row r="13349" spans="1:8" ht="14" x14ac:dyDescent="0.15">
      <c r="A13349" s="37">
        <v>2019</v>
      </c>
      <c r="B13349" s="10" t="s">
        <v>29</v>
      </c>
      <c r="C13349" s="10" t="s">
        <v>15</v>
      </c>
      <c r="D13349" s="10" t="str">
        <f>Mapping!$F$3</f>
        <v>Customer B</v>
      </c>
      <c r="E13349" s="11">
        <v>5929593.095999999</v>
      </c>
      <c r="F13349" s="12">
        <f t="shared" si="208"/>
        <v>12</v>
      </c>
      <c r="G13349" s="1"/>
      <c r="H13349" s="1"/>
    </row>
    <row r="13350" spans="1:8" ht="14" x14ac:dyDescent="0.15">
      <c r="A13350" s="37">
        <v>2020</v>
      </c>
      <c r="B13350" s="10" t="s">
        <v>29</v>
      </c>
      <c r="C13350" s="10" t="s">
        <v>15</v>
      </c>
      <c r="D13350" s="10" t="str">
        <f>Mapping!$F$4</f>
        <v>Customer C</v>
      </c>
      <c r="E13350" s="11">
        <v>12258059.947000001</v>
      </c>
      <c r="F13350" s="12">
        <f t="shared" si="208"/>
        <v>12</v>
      </c>
      <c r="G13350" s="1"/>
      <c r="H13350" s="1"/>
    </row>
    <row r="13351" spans="1:8" ht="14" x14ac:dyDescent="0.15">
      <c r="A13351" s="37">
        <v>2020</v>
      </c>
      <c r="B13351" s="10" t="s">
        <v>29</v>
      </c>
      <c r="C13351" s="10" t="s">
        <v>15</v>
      </c>
      <c r="D13351" s="10" t="str">
        <f>Mapping!$F$5</f>
        <v>Customer D</v>
      </c>
      <c r="E13351" s="11">
        <v>2553064.9759999998</v>
      </c>
      <c r="F13351" s="12">
        <f t="shared" si="208"/>
        <v>12</v>
      </c>
      <c r="G13351" s="1"/>
      <c r="H13351" s="1"/>
    </row>
    <row r="13352" spans="1:8" ht="14" x14ac:dyDescent="0.15">
      <c r="A13352" s="37">
        <v>2019</v>
      </c>
      <c r="B13352" s="10" t="s">
        <v>29</v>
      </c>
      <c r="C13352" s="10" t="s">
        <v>15</v>
      </c>
      <c r="D13352" s="10" t="str">
        <f>Mapping!$F$6</f>
        <v>Customer E</v>
      </c>
      <c r="E13352" s="11">
        <v>2658107.5989999999</v>
      </c>
      <c r="F13352" s="12">
        <f t="shared" si="208"/>
        <v>12</v>
      </c>
      <c r="G13352" s="1"/>
      <c r="H13352" s="1"/>
    </row>
    <row r="13353" spans="1:8" ht="14" x14ac:dyDescent="0.15">
      <c r="A13353" s="37">
        <v>2020</v>
      </c>
      <c r="B13353" s="10" t="s">
        <v>29</v>
      </c>
      <c r="C13353" s="10" t="s">
        <v>15</v>
      </c>
      <c r="D13353" s="10" t="str">
        <f>Mapping!$F$7</f>
        <v>Customer F</v>
      </c>
      <c r="E13353" s="11">
        <v>15424720.619000001</v>
      </c>
      <c r="F13353" s="12">
        <f t="shared" si="208"/>
        <v>12</v>
      </c>
      <c r="G13353" s="1"/>
      <c r="H13353" s="1"/>
    </row>
    <row r="13354" spans="1:8" ht="14" x14ac:dyDescent="0.15">
      <c r="A13354" s="37">
        <v>2019</v>
      </c>
      <c r="B13354" s="10" t="s">
        <v>29</v>
      </c>
      <c r="C13354" s="10" t="s">
        <v>15</v>
      </c>
      <c r="D13354" s="10" t="str">
        <f>Mapping!$F$8</f>
        <v>Customer G</v>
      </c>
      <c r="E13354" s="11">
        <v>10279792.229</v>
      </c>
      <c r="F13354" s="12">
        <f t="shared" si="208"/>
        <v>12</v>
      </c>
      <c r="G13354" s="1"/>
      <c r="H13354" s="1"/>
    </row>
    <row r="13355" spans="1:8" ht="14" x14ac:dyDescent="0.15">
      <c r="A13355" s="37">
        <v>2020</v>
      </c>
      <c r="B13355" s="10" t="s">
        <v>29</v>
      </c>
      <c r="C13355" s="10" t="s">
        <v>15</v>
      </c>
      <c r="D13355" s="10" t="str">
        <f>Mapping!$F$9</f>
        <v>Customer H</v>
      </c>
      <c r="E13355" s="11">
        <v>7385392.601999999</v>
      </c>
      <c r="F13355" s="12">
        <f t="shared" si="208"/>
        <v>12</v>
      </c>
      <c r="G13355" s="1"/>
      <c r="H13355" s="1"/>
    </row>
    <row r="13356" spans="1:8" ht="14" x14ac:dyDescent="0.15">
      <c r="A13356" s="37">
        <v>2020</v>
      </c>
      <c r="B13356" s="10" t="s">
        <v>29</v>
      </c>
      <c r="C13356" s="10" t="s">
        <v>15</v>
      </c>
      <c r="D13356" s="10" t="str">
        <f>Mapping!$F$10</f>
        <v>Customer I</v>
      </c>
      <c r="E13356" s="11">
        <v>388861.94200000004</v>
      </c>
      <c r="F13356" s="12">
        <f t="shared" si="208"/>
        <v>12</v>
      </c>
      <c r="G13356" s="1"/>
      <c r="H13356" s="1"/>
    </row>
    <row r="13357" spans="1:8" ht="14" x14ac:dyDescent="0.15">
      <c r="A13357" s="37">
        <v>2019</v>
      </c>
      <c r="B13357" s="10" t="s">
        <v>29</v>
      </c>
      <c r="C13357" s="10" t="s">
        <v>15</v>
      </c>
      <c r="D13357" s="10" t="str">
        <f>Mapping!$F$11</f>
        <v>Customer J</v>
      </c>
      <c r="E13357" s="11">
        <v>514282.77600000001</v>
      </c>
      <c r="F13357" s="12">
        <f t="shared" si="208"/>
        <v>12</v>
      </c>
      <c r="G13357" s="1"/>
      <c r="H13357" s="1"/>
    </row>
    <row r="13358" spans="1:8" ht="14" x14ac:dyDescent="0.15">
      <c r="A13358" s="37">
        <v>2020</v>
      </c>
      <c r="B13358" s="10" t="s">
        <v>29</v>
      </c>
      <c r="C13358" s="10" t="s">
        <v>15</v>
      </c>
      <c r="D13358" s="10" t="str">
        <f>Mapping!$F$12</f>
        <v>Customer K</v>
      </c>
      <c r="E13358" s="11">
        <v>761083.071</v>
      </c>
      <c r="F13358" s="12">
        <f t="shared" si="208"/>
        <v>12</v>
      </c>
      <c r="G13358" s="1"/>
      <c r="H13358" s="1"/>
    </row>
    <row r="13359" spans="1:8" ht="14" x14ac:dyDescent="0.15">
      <c r="A13359" s="37">
        <v>2019</v>
      </c>
      <c r="B13359" s="10" t="s">
        <v>29</v>
      </c>
      <c r="C13359" s="10" t="s">
        <v>15</v>
      </c>
      <c r="D13359" s="10" t="str">
        <f>Mapping!$F$13</f>
        <v>Customer L</v>
      </c>
      <c r="E13359" s="11">
        <v>16164517.446</v>
      </c>
      <c r="F13359" s="12">
        <f t="shared" si="208"/>
        <v>12</v>
      </c>
      <c r="G13359" s="1"/>
      <c r="H13359" s="1"/>
    </row>
    <row r="13360" spans="1:8" ht="14" x14ac:dyDescent="0.15">
      <c r="A13360" s="37">
        <v>2019</v>
      </c>
      <c r="B13360" s="10" t="s">
        <v>29</v>
      </c>
      <c r="C13360" s="10" t="s">
        <v>15</v>
      </c>
      <c r="D13360" s="10" t="str">
        <f>Mapping!$F$14</f>
        <v>Customer M</v>
      </c>
      <c r="E13360" s="11">
        <v>2462995.2339999997</v>
      </c>
      <c r="F13360" s="12">
        <f t="shared" si="208"/>
        <v>12</v>
      </c>
      <c r="G13360" s="1"/>
      <c r="H13360" s="1"/>
    </row>
    <row r="13361" spans="1:8" ht="14" x14ac:dyDescent="0.15">
      <c r="A13361" s="37">
        <v>2019</v>
      </c>
      <c r="B13361" s="10" t="s">
        <v>29</v>
      </c>
      <c r="C13361" s="10" t="s">
        <v>15</v>
      </c>
      <c r="D13361" s="10" t="str">
        <f>Mapping!$F$15</f>
        <v>Customer N</v>
      </c>
      <c r="E13361" s="11">
        <v>12654387.577999998</v>
      </c>
      <c r="F13361" s="12">
        <f t="shared" si="208"/>
        <v>12</v>
      </c>
      <c r="G13361" s="1"/>
      <c r="H13361" s="1"/>
    </row>
    <row r="13362" spans="1:8" ht="14" x14ac:dyDescent="0.15">
      <c r="A13362" s="37">
        <v>2019</v>
      </c>
      <c r="B13362" s="10" t="s">
        <v>29</v>
      </c>
      <c r="C13362" s="10" t="s">
        <v>15</v>
      </c>
      <c r="D13362" s="10" t="str">
        <f>Mapping!$F$16</f>
        <v>Customer O</v>
      </c>
      <c r="E13362" s="11">
        <v>1099110.5789999999</v>
      </c>
      <c r="F13362" s="12">
        <f t="shared" si="208"/>
        <v>12</v>
      </c>
      <c r="G13362" s="1"/>
      <c r="H13362" s="1"/>
    </row>
    <row r="13363" spans="1:8" ht="14" x14ac:dyDescent="0.15">
      <c r="A13363" s="37">
        <v>2019</v>
      </c>
      <c r="B13363" s="10" t="s">
        <v>29</v>
      </c>
      <c r="C13363" s="10" t="s">
        <v>15</v>
      </c>
      <c r="D13363" s="10" t="str">
        <f>Mapping!$F$17</f>
        <v>Customer P</v>
      </c>
      <c r="E13363" s="11">
        <v>9897438.8519999981</v>
      </c>
      <c r="F13363" s="12">
        <f t="shared" si="208"/>
        <v>12</v>
      </c>
      <c r="G13363" s="1"/>
      <c r="H13363" s="1"/>
    </row>
    <row r="13364" spans="1:8" ht="14" x14ac:dyDescent="0.15">
      <c r="A13364" s="37">
        <v>2019</v>
      </c>
      <c r="B13364" s="10" t="s">
        <v>29</v>
      </c>
      <c r="C13364" s="10" t="s">
        <v>15</v>
      </c>
      <c r="D13364" s="10" t="str">
        <f>Mapping!$F$18</f>
        <v>Customer Q</v>
      </c>
      <c r="E13364" s="11">
        <v>118598.473</v>
      </c>
      <c r="F13364" s="12">
        <f t="shared" si="208"/>
        <v>12</v>
      </c>
      <c r="G13364" s="1"/>
      <c r="H13364" s="1"/>
    </row>
    <row r="13365" spans="1:8" ht="14" x14ac:dyDescent="0.15">
      <c r="A13365" s="37">
        <v>2020</v>
      </c>
      <c r="B13365" s="10" t="s">
        <v>29</v>
      </c>
      <c r="C13365" s="10" t="s">
        <v>16</v>
      </c>
      <c r="D13365" s="10" t="str">
        <f>Mapping!$F$19</f>
        <v>Customer R</v>
      </c>
      <c r="E13365" s="11">
        <v>16031.043</v>
      </c>
      <c r="F13365" s="12">
        <f t="shared" si="208"/>
        <v>12</v>
      </c>
      <c r="G13365" s="1"/>
      <c r="H13365" s="1"/>
    </row>
    <row r="13366" spans="1:8" ht="14" x14ac:dyDescent="0.15">
      <c r="A13366" s="37">
        <v>2019</v>
      </c>
      <c r="B13366" s="10" t="s">
        <v>29</v>
      </c>
      <c r="C13366" s="10" t="s">
        <v>17</v>
      </c>
      <c r="D13366" s="10" t="str">
        <f>Mapping!$F$20</f>
        <v>Customer S</v>
      </c>
      <c r="E13366" s="11">
        <v>109.62700000000001</v>
      </c>
      <c r="F13366" s="12">
        <f t="shared" si="208"/>
        <v>12</v>
      </c>
      <c r="G13366" s="1"/>
      <c r="H13366" s="1"/>
    </row>
    <row r="13367" spans="1:8" ht="14" x14ac:dyDescent="0.15">
      <c r="A13367" s="37">
        <v>2019</v>
      </c>
      <c r="B13367" s="10" t="s">
        <v>29</v>
      </c>
      <c r="C13367" s="10" t="s">
        <v>15</v>
      </c>
      <c r="D13367" s="10" t="str">
        <f>Mapping!$F$2</f>
        <v>Customer A</v>
      </c>
      <c r="E13367" s="11">
        <v>437868.52899999998</v>
      </c>
      <c r="F13367" s="12">
        <f t="shared" si="208"/>
        <v>12</v>
      </c>
      <c r="G13367" s="1"/>
      <c r="H13367" s="1"/>
    </row>
    <row r="13368" spans="1:8" ht="14" x14ac:dyDescent="0.15">
      <c r="A13368" s="37">
        <v>2020</v>
      </c>
      <c r="B13368" s="10" t="s">
        <v>29</v>
      </c>
      <c r="C13368" s="10" t="s">
        <v>15</v>
      </c>
      <c r="D13368" s="10" t="str">
        <f>Mapping!$F$3</f>
        <v>Customer B</v>
      </c>
      <c r="E13368" s="11">
        <v>1698570.517</v>
      </c>
      <c r="F13368" s="12">
        <f t="shared" si="208"/>
        <v>12</v>
      </c>
      <c r="G13368" s="1"/>
      <c r="H13368" s="1"/>
    </row>
    <row r="13369" spans="1:8" ht="14" x14ac:dyDescent="0.15">
      <c r="A13369" s="37">
        <v>2019</v>
      </c>
      <c r="B13369" s="10" t="s">
        <v>29</v>
      </c>
      <c r="C13369" s="10" t="s">
        <v>15</v>
      </c>
      <c r="D13369" s="10" t="str">
        <f>Mapping!$F$4</f>
        <v>Customer C</v>
      </c>
      <c r="E13369" s="11">
        <v>191304.288</v>
      </c>
      <c r="F13369" s="12">
        <f t="shared" si="208"/>
        <v>12</v>
      </c>
      <c r="G13369" s="1"/>
      <c r="H13369" s="1"/>
    </row>
    <row r="13370" spans="1:8" ht="14" x14ac:dyDescent="0.15">
      <c r="A13370" s="37">
        <v>2019</v>
      </c>
      <c r="B13370" s="10" t="s">
        <v>29</v>
      </c>
      <c r="C13370" s="10" t="s">
        <v>15</v>
      </c>
      <c r="D13370" s="10" t="str">
        <f>Mapping!$F$5</f>
        <v>Customer D</v>
      </c>
      <c r="E13370" s="11">
        <v>34102.025999999998</v>
      </c>
      <c r="F13370" s="12">
        <f t="shared" si="208"/>
        <v>12</v>
      </c>
      <c r="G13370" s="1"/>
      <c r="H13370" s="1"/>
    </row>
    <row r="13371" spans="1:8" ht="14" x14ac:dyDescent="0.15">
      <c r="A13371" s="37">
        <v>2020</v>
      </c>
      <c r="B13371" s="10" t="s">
        <v>29</v>
      </c>
      <c r="C13371" s="10" t="s">
        <v>15</v>
      </c>
      <c r="D13371" s="10" t="str">
        <f>Mapping!$F$6</f>
        <v>Customer E</v>
      </c>
      <c r="E13371" s="11">
        <v>603078.09100000001</v>
      </c>
      <c r="F13371" s="12">
        <f t="shared" si="208"/>
        <v>12</v>
      </c>
      <c r="G13371" s="1"/>
      <c r="H13371" s="1"/>
    </row>
    <row r="13372" spans="1:8" ht="14" x14ac:dyDescent="0.15">
      <c r="A13372" s="37">
        <v>2019</v>
      </c>
      <c r="B13372" s="10" t="s">
        <v>29</v>
      </c>
      <c r="C13372" s="10" t="s">
        <v>16</v>
      </c>
      <c r="D13372" s="10" t="str">
        <f>Mapping!$F$7</f>
        <v>Customer F</v>
      </c>
      <c r="E13372" s="11">
        <v>7190020.8799999999</v>
      </c>
      <c r="F13372" s="12">
        <f t="shared" si="208"/>
        <v>12</v>
      </c>
      <c r="G13372" s="1"/>
      <c r="H13372" s="1"/>
    </row>
    <row r="13373" spans="1:8" ht="14" x14ac:dyDescent="0.15">
      <c r="A13373" s="37">
        <v>2020</v>
      </c>
      <c r="B13373" s="10" t="s">
        <v>29</v>
      </c>
      <c r="C13373" s="10" t="s">
        <v>17</v>
      </c>
      <c r="D13373" s="10" t="str">
        <f>Mapping!$F$8</f>
        <v>Customer G</v>
      </c>
      <c r="E13373" s="11">
        <v>3986824.9889999996</v>
      </c>
      <c r="F13373" s="12">
        <f t="shared" si="208"/>
        <v>12</v>
      </c>
      <c r="G13373" s="1"/>
      <c r="H13373" s="1"/>
    </row>
    <row r="13374" spans="1:8" ht="14" x14ac:dyDescent="0.15">
      <c r="A13374" s="37">
        <v>2020</v>
      </c>
      <c r="B13374" s="10" t="s">
        <v>29</v>
      </c>
      <c r="C13374" s="10" t="s">
        <v>15</v>
      </c>
      <c r="D13374" s="10" t="str">
        <f>Mapping!$F$9</f>
        <v>Customer H</v>
      </c>
      <c r="E13374" s="11">
        <v>59600236.940999992</v>
      </c>
      <c r="F13374" s="12">
        <f t="shared" si="208"/>
        <v>12</v>
      </c>
      <c r="G13374" s="1"/>
      <c r="H13374" s="1"/>
    </row>
    <row r="13375" spans="1:8" ht="14" x14ac:dyDescent="0.15">
      <c r="A13375" s="37">
        <v>2019</v>
      </c>
      <c r="B13375" s="10" t="s">
        <v>29</v>
      </c>
      <c r="C13375" s="10" t="s">
        <v>15</v>
      </c>
      <c r="D13375" s="10" t="str">
        <f>Mapping!$F$10</f>
        <v>Customer I</v>
      </c>
      <c r="E13375" s="11">
        <v>2219643.8389999997</v>
      </c>
      <c r="F13375" s="12">
        <f t="shared" si="208"/>
        <v>12</v>
      </c>
      <c r="G13375" s="1"/>
      <c r="H13375" s="1"/>
    </row>
    <row r="13376" spans="1:8" ht="14" x14ac:dyDescent="0.15">
      <c r="A13376" s="37">
        <v>2020</v>
      </c>
      <c r="B13376" s="10" t="s">
        <v>29</v>
      </c>
      <c r="C13376" s="10" t="s">
        <v>15</v>
      </c>
      <c r="D13376" s="10" t="str">
        <f>Mapping!$F$11</f>
        <v>Customer J</v>
      </c>
      <c r="E13376" s="11">
        <v>1131948.9859999998</v>
      </c>
      <c r="F13376" s="12">
        <f t="shared" si="208"/>
        <v>12</v>
      </c>
      <c r="G13376" s="1"/>
      <c r="H13376" s="1"/>
    </row>
    <row r="13377" spans="1:8" ht="14" x14ac:dyDescent="0.15">
      <c r="A13377" s="37">
        <v>2019</v>
      </c>
      <c r="B13377" s="10" t="s">
        <v>29</v>
      </c>
      <c r="C13377" s="10" t="s">
        <v>16</v>
      </c>
      <c r="D13377" s="10" t="str">
        <f>Mapping!$F$12</f>
        <v>Customer K</v>
      </c>
      <c r="E13377" s="11">
        <v>15576225.027999999</v>
      </c>
      <c r="F13377" s="12">
        <f t="shared" si="208"/>
        <v>12</v>
      </c>
      <c r="G13377" s="1"/>
      <c r="H13377" s="1"/>
    </row>
    <row r="13378" spans="1:8" ht="14" x14ac:dyDescent="0.15">
      <c r="A13378" s="37">
        <v>2019</v>
      </c>
      <c r="B13378" s="10" t="s">
        <v>29</v>
      </c>
      <c r="C13378" s="10" t="s">
        <v>17</v>
      </c>
      <c r="D13378" s="10" t="str">
        <f>Mapping!$F$13</f>
        <v>Customer L</v>
      </c>
      <c r="E13378" s="11">
        <v>644231.10499999998</v>
      </c>
      <c r="F13378" s="12">
        <f t="shared" si="208"/>
        <v>12</v>
      </c>
      <c r="G13378" s="1"/>
      <c r="H13378" s="1"/>
    </row>
    <row r="13379" spans="1:8" ht="14" x14ac:dyDescent="0.15">
      <c r="A13379" s="37">
        <v>2020</v>
      </c>
      <c r="B13379" s="10" t="s">
        <v>29</v>
      </c>
      <c r="C13379" s="10" t="s">
        <v>15</v>
      </c>
      <c r="D13379" s="10" t="str">
        <f>Mapping!$F$14</f>
        <v>Customer M</v>
      </c>
      <c r="E13379" s="11">
        <v>72251.703999999998</v>
      </c>
      <c r="F13379" s="12">
        <f t="shared" si="208"/>
        <v>12</v>
      </c>
      <c r="G13379" s="1"/>
      <c r="H13379" s="1"/>
    </row>
    <row r="13380" spans="1:8" ht="16" x14ac:dyDescent="0.2">
      <c r="C13380" s="14"/>
      <c r="D13380"/>
      <c r="G13380" s="1"/>
      <c r="H13380" s="1"/>
    </row>
    <row r="13381" spans="1:8" ht="16" x14ac:dyDescent="0.2">
      <c r="C13381" s="14"/>
      <c r="D13381"/>
      <c r="G13381" s="1"/>
      <c r="H13381" s="1"/>
    </row>
    <row r="13382" spans="1:8" ht="16" x14ac:dyDescent="0.2">
      <c r="C13382" s="14"/>
      <c r="D13382"/>
      <c r="G13382" s="1"/>
      <c r="H13382" s="1"/>
    </row>
    <row r="13383" spans="1:8" ht="16" x14ac:dyDescent="0.2">
      <c r="C13383" s="14"/>
      <c r="D13383"/>
      <c r="G13383" s="1"/>
      <c r="H13383" s="1"/>
    </row>
    <row r="13384" spans="1:8" ht="16" x14ac:dyDescent="0.2">
      <c r="C13384" s="14"/>
      <c r="D13384"/>
      <c r="G13384" s="1"/>
      <c r="H13384" s="1"/>
    </row>
    <row r="13385" spans="1:8" ht="16" x14ac:dyDescent="0.2">
      <c r="C13385" s="14"/>
      <c r="D13385"/>
      <c r="G13385" s="1"/>
      <c r="H13385" s="1"/>
    </row>
    <row r="13386" spans="1:8" ht="16" x14ac:dyDescent="0.2">
      <c r="C13386" s="14"/>
      <c r="D13386"/>
      <c r="G13386" s="1"/>
      <c r="H13386" s="1"/>
    </row>
    <row r="13387" spans="1:8" ht="16" x14ac:dyDescent="0.2">
      <c r="C13387" s="14"/>
      <c r="D13387"/>
      <c r="G13387" s="1"/>
      <c r="H13387" s="1"/>
    </row>
    <row r="13388" spans="1:8" ht="16" x14ac:dyDescent="0.2">
      <c r="C13388" s="14"/>
      <c r="D13388"/>
      <c r="G13388" s="1"/>
      <c r="H13388" s="1"/>
    </row>
    <row r="13389" spans="1:8" ht="16" x14ac:dyDescent="0.2">
      <c r="C13389" s="14"/>
      <c r="D13389"/>
      <c r="G13389" s="1"/>
      <c r="H13389" s="1"/>
    </row>
    <row r="13390" spans="1:8" ht="16" x14ac:dyDescent="0.2">
      <c r="C13390" s="14"/>
      <c r="D13390"/>
      <c r="G13390" s="1"/>
      <c r="H13390" s="1"/>
    </row>
    <row r="13391" spans="1:8" ht="16" x14ac:dyDescent="0.2">
      <c r="C13391" s="14"/>
      <c r="D13391"/>
      <c r="G13391" s="1"/>
      <c r="H13391" s="1"/>
    </row>
    <row r="13392" spans="1:8" ht="16" x14ac:dyDescent="0.2">
      <c r="C13392" s="14"/>
      <c r="D13392"/>
      <c r="G13392" s="1"/>
      <c r="H13392" s="1"/>
    </row>
    <row r="13393" spans="3:8" ht="16" x14ac:dyDescent="0.2">
      <c r="C13393" s="14"/>
      <c r="D13393"/>
      <c r="G13393" s="1"/>
      <c r="H13393" s="1"/>
    </row>
    <row r="13394" spans="3:8" ht="16" x14ac:dyDescent="0.2">
      <c r="C13394" s="14"/>
      <c r="D13394"/>
      <c r="G13394" s="1"/>
      <c r="H13394" s="1"/>
    </row>
    <row r="13395" spans="3:8" ht="16" x14ac:dyDescent="0.2">
      <c r="C13395" s="14"/>
      <c r="D13395"/>
      <c r="G13395" s="1"/>
      <c r="H13395" s="1"/>
    </row>
    <row r="13396" spans="3:8" ht="16" x14ac:dyDescent="0.2">
      <c r="C13396" s="14"/>
      <c r="D13396"/>
      <c r="G13396" s="1"/>
      <c r="H13396" s="1"/>
    </row>
    <row r="13397" spans="3:8" ht="16" x14ac:dyDescent="0.2">
      <c r="C13397" s="14"/>
      <c r="D13397"/>
      <c r="G13397" s="1"/>
      <c r="H13397" s="1"/>
    </row>
    <row r="13398" spans="3:8" ht="16" x14ac:dyDescent="0.2">
      <c r="C13398" s="14"/>
      <c r="D13398"/>
      <c r="G13398" s="1"/>
      <c r="H13398" s="1"/>
    </row>
    <row r="13399" spans="3:8" ht="16" x14ac:dyDescent="0.2">
      <c r="C13399" s="14"/>
      <c r="D13399"/>
      <c r="G13399" s="1"/>
      <c r="H13399" s="1"/>
    </row>
    <row r="13400" spans="3:8" ht="16" x14ac:dyDescent="0.2">
      <c r="C13400" s="14"/>
      <c r="D13400"/>
      <c r="G13400" s="1"/>
      <c r="H13400" s="1"/>
    </row>
    <row r="13401" spans="3:8" ht="16" x14ac:dyDescent="0.2">
      <c r="C13401" s="14"/>
      <c r="D13401"/>
      <c r="G13401" s="1"/>
      <c r="H13401" s="1"/>
    </row>
    <row r="13402" spans="3:8" ht="16" x14ac:dyDescent="0.2">
      <c r="C13402" s="14"/>
      <c r="D13402"/>
      <c r="G13402" s="1"/>
      <c r="H13402" s="1"/>
    </row>
    <row r="13403" spans="3:8" ht="16" x14ac:dyDescent="0.2">
      <c r="C13403" s="14"/>
      <c r="D13403"/>
      <c r="G13403" s="1"/>
      <c r="H13403" s="1"/>
    </row>
    <row r="13404" spans="3:8" ht="16" x14ac:dyDescent="0.2">
      <c r="C13404" s="14"/>
      <c r="D13404"/>
      <c r="G13404" s="1"/>
      <c r="H13404" s="1"/>
    </row>
    <row r="13405" spans="3:8" ht="16" x14ac:dyDescent="0.2">
      <c r="C13405" s="14"/>
      <c r="D13405"/>
      <c r="G13405" s="1"/>
      <c r="H13405" s="1"/>
    </row>
    <row r="13406" spans="3:8" ht="16" x14ac:dyDescent="0.2">
      <c r="C13406" s="14"/>
      <c r="D13406"/>
      <c r="G13406" s="1"/>
      <c r="H13406" s="1"/>
    </row>
    <row r="13407" spans="3:8" ht="16" x14ac:dyDescent="0.2">
      <c r="C13407" s="14"/>
      <c r="D13407"/>
      <c r="G13407" s="1"/>
      <c r="H13407" s="1"/>
    </row>
    <row r="13408" spans="3:8" ht="16" x14ac:dyDescent="0.2">
      <c r="C13408" s="14"/>
      <c r="D13408"/>
      <c r="G13408" s="1"/>
      <c r="H13408" s="1"/>
    </row>
    <row r="13409" spans="3:8" ht="16" x14ac:dyDescent="0.2">
      <c r="C13409" s="14"/>
      <c r="D13409"/>
      <c r="G13409" s="1"/>
      <c r="H13409" s="1"/>
    </row>
    <row r="13410" spans="3:8" ht="16" x14ac:dyDescent="0.2">
      <c r="C13410" s="14"/>
      <c r="D13410"/>
      <c r="G13410" s="1"/>
      <c r="H13410" s="1"/>
    </row>
    <row r="13411" spans="3:8" ht="16" x14ac:dyDescent="0.2">
      <c r="C13411" s="14"/>
      <c r="D13411"/>
      <c r="G13411" s="1"/>
      <c r="H13411" s="1"/>
    </row>
    <row r="13412" spans="3:8" ht="16" x14ac:dyDescent="0.2">
      <c r="C13412" s="14"/>
      <c r="D13412"/>
      <c r="G13412" s="1"/>
      <c r="H13412" s="1"/>
    </row>
    <row r="13413" spans="3:8" ht="16" x14ac:dyDescent="0.2">
      <c r="C13413" s="14"/>
      <c r="D13413"/>
      <c r="G13413" s="1"/>
      <c r="H13413" s="1"/>
    </row>
    <row r="13414" spans="3:8" ht="16" x14ac:dyDescent="0.2">
      <c r="C13414" s="14"/>
      <c r="D13414"/>
      <c r="G13414" s="1"/>
      <c r="H13414" s="1"/>
    </row>
    <row r="13415" spans="3:8" ht="16" x14ac:dyDescent="0.2">
      <c r="C13415" s="14"/>
      <c r="D13415"/>
      <c r="G13415" s="1"/>
      <c r="H13415" s="1"/>
    </row>
    <row r="13416" spans="3:8" ht="16" x14ac:dyDescent="0.2">
      <c r="C13416" s="14"/>
      <c r="D13416"/>
      <c r="G13416" s="1"/>
      <c r="H13416" s="1"/>
    </row>
    <row r="13417" spans="3:8" ht="16" x14ac:dyDescent="0.2">
      <c r="C13417" s="14"/>
      <c r="D13417"/>
      <c r="G13417" s="1"/>
      <c r="H13417" s="1"/>
    </row>
    <row r="13418" spans="3:8" ht="16" x14ac:dyDescent="0.2">
      <c r="C13418" s="14"/>
      <c r="D13418"/>
      <c r="G13418" s="1"/>
      <c r="H13418" s="1"/>
    </row>
    <row r="13419" spans="3:8" ht="16" x14ac:dyDescent="0.2">
      <c r="C13419" s="14"/>
      <c r="D13419"/>
      <c r="G13419" s="1"/>
      <c r="H13419" s="1"/>
    </row>
    <row r="13420" spans="3:8" ht="16" x14ac:dyDescent="0.2">
      <c r="C13420" s="14"/>
      <c r="D13420"/>
      <c r="G13420" s="1"/>
      <c r="H13420" s="1"/>
    </row>
    <row r="13421" spans="3:8" ht="16" x14ac:dyDescent="0.2">
      <c r="C13421" s="14"/>
      <c r="D13421"/>
      <c r="G13421" s="1"/>
      <c r="H13421" s="1"/>
    </row>
    <row r="13422" spans="3:8" ht="16" x14ac:dyDescent="0.2">
      <c r="C13422" s="14"/>
      <c r="D13422"/>
      <c r="G13422" s="1"/>
      <c r="H13422" s="1"/>
    </row>
    <row r="13423" spans="3:8" ht="16" x14ac:dyDescent="0.2">
      <c r="C13423" s="14"/>
      <c r="D13423"/>
      <c r="G13423" s="1"/>
      <c r="H13423" s="1"/>
    </row>
    <row r="13424" spans="3:8" ht="16" x14ac:dyDescent="0.2">
      <c r="C13424" s="14"/>
      <c r="D13424"/>
      <c r="G13424" s="1"/>
      <c r="H13424" s="1"/>
    </row>
    <row r="13425" spans="3:8" ht="16" x14ac:dyDescent="0.2">
      <c r="C13425" s="14"/>
      <c r="D13425"/>
      <c r="G13425" s="1"/>
      <c r="H13425" s="1"/>
    </row>
    <row r="13426" spans="3:8" ht="16" x14ac:dyDescent="0.2">
      <c r="C13426" s="14"/>
      <c r="D13426"/>
      <c r="G13426" s="1"/>
      <c r="H13426" s="1"/>
    </row>
    <row r="13427" spans="3:8" ht="16" x14ac:dyDescent="0.2">
      <c r="C13427" s="14"/>
      <c r="D13427"/>
      <c r="G13427" s="1"/>
      <c r="H13427" s="1"/>
    </row>
    <row r="13428" spans="3:8" ht="16" x14ac:dyDescent="0.2">
      <c r="C13428" s="14"/>
      <c r="D13428"/>
      <c r="G13428" s="1"/>
      <c r="H13428" s="1"/>
    </row>
    <row r="13429" spans="3:8" ht="16" x14ac:dyDescent="0.2">
      <c r="C13429" s="14"/>
      <c r="D13429"/>
      <c r="G13429" s="1"/>
      <c r="H13429" s="1"/>
    </row>
    <row r="13430" spans="3:8" ht="16" x14ac:dyDescent="0.2">
      <c r="C13430" s="14"/>
      <c r="D13430"/>
      <c r="G13430" s="1"/>
      <c r="H13430" s="1"/>
    </row>
    <row r="13431" spans="3:8" ht="16" x14ac:dyDescent="0.2">
      <c r="C13431" s="14"/>
      <c r="D13431"/>
      <c r="G13431" s="1"/>
      <c r="H13431" s="1"/>
    </row>
    <row r="13432" spans="3:8" ht="16" x14ac:dyDescent="0.2">
      <c r="C13432" s="14"/>
      <c r="D13432"/>
      <c r="G13432" s="1"/>
      <c r="H13432" s="1"/>
    </row>
    <row r="13433" spans="3:8" ht="16" x14ac:dyDescent="0.2">
      <c r="C13433" s="14"/>
      <c r="D13433"/>
      <c r="G13433" s="1"/>
      <c r="H13433" s="1"/>
    </row>
    <row r="13434" spans="3:8" ht="16" x14ac:dyDescent="0.2">
      <c r="C13434" s="14"/>
      <c r="D13434"/>
      <c r="G13434" s="1"/>
      <c r="H13434" s="1"/>
    </row>
    <row r="13435" spans="3:8" ht="16" x14ac:dyDescent="0.2">
      <c r="C13435" s="14"/>
      <c r="D13435"/>
      <c r="G13435" s="1"/>
      <c r="H13435" s="1"/>
    </row>
    <row r="13436" spans="3:8" ht="16" x14ac:dyDescent="0.2">
      <c r="C13436" s="14"/>
      <c r="D13436"/>
      <c r="G13436" s="1"/>
      <c r="H13436" s="1"/>
    </row>
    <row r="13437" spans="3:8" ht="16" x14ac:dyDescent="0.2">
      <c r="C13437" s="14"/>
      <c r="D13437"/>
      <c r="G13437" s="1"/>
      <c r="H13437" s="1"/>
    </row>
    <row r="13438" spans="3:8" ht="16" x14ac:dyDescent="0.2">
      <c r="C13438" s="14"/>
      <c r="D13438"/>
      <c r="G13438" s="1"/>
      <c r="H13438" s="1"/>
    </row>
    <row r="13439" spans="3:8" ht="16" x14ac:dyDescent="0.2">
      <c r="C13439" s="14"/>
      <c r="D13439"/>
      <c r="G13439" s="1"/>
      <c r="H13439" s="1"/>
    </row>
    <row r="13440" spans="3:8" ht="16" x14ac:dyDescent="0.2">
      <c r="C13440" s="14"/>
      <c r="D13440"/>
      <c r="G13440" s="1"/>
      <c r="H13440" s="1"/>
    </row>
    <row r="13441" spans="3:8" ht="16" x14ac:dyDescent="0.2">
      <c r="C13441" s="14"/>
      <c r="D13441"/>
      <c r="G13441" s="1"/>
      <c r="H13441" s="1"/>
    </row>
    <row r="13442" spans="3:8" ht="16" x14ac:dyDescent="0.2">
      <c r="C13442" s="14"/>
      <c r="D13442"/>
      <c r="G13442" s="1"/>
      <c r="H13442" s="1"/>
    </row>
    <row r="13443" spans="3:8" ht="16" x14ac:dyDescent="0.2">
      <c r="C13443" s="14"/>
      <c r="D13443"/>
      <c r="G13443" s="1"/>
      <c r="H13443" s="1"/>
    </row>
    <row r="13444" spans="3:8" ht="16" x14ac:dyDescent="0.2">
      <c r="C13444" s="14"/>
      <c r="D13444"/>
      <c r="G13444" s="1"/>
      <c r="H13444" s="1"/>
    </row>
    <row r="13445" spans="3:8" ht="16" x14ac:dyDescent="0.2">
      <c r="C13445" s="14"/>
      <c r="D13445"/>
      <c r="G13445" s="1"/>
      <c r="H13445" s="1"/>
    </row>
    <row r="13446" spans="3:8" ht="16" x14ac:dyDescent="0.2">
      <c r="C13446" s="14"/>
      <c r="D13446"/>
      <c r="G13446" s="1"/>
      <c r="H13446" s="1"/>
    </row>
    <row r="13447" spans="3:8" ht="16" x14ac:dyDescent="0.2">
      <c r="C13447" s="14"/>
      <c r="D13447"/>
      <c r="G13447" s="1"/>
      <c r="H13447" s="1"/>
    </row>
    <row r="13448" spans="3:8" ht="16" x14ac:dyDescent="0.2">
      <c r="C13448" s="14"/>
      <c r="D13448"/>
      <c r="G13448" s="1"/>
      <c r="H13448" s="1"/>
    </row>
    <row r="13449" spans="3:8" ht="16" x14ac:dyDescent="0.2">
      <c r="C13449" s="14"/>
      <c r="D13449"/>
      <c r="G13449" s="1"/>
      <c r="H13449" s="1"/>
    </row>
    <row r="13450" spans="3:8" ht="16" x14ac:dyDescent="0.2">
      <c r="C13450" s="14"/>
      <c r="D13450"/>
      <c r="G13450" s="1"/>
      <c r="H13450" s="1"/>
    </row>
    <row r="13451" spans="3:8" ht="16" x14ac:dyDescent="0.2">
      <c r="C13451" s="14"/>
      <c r="D13451"/>
      <c r="G13451" s="1"/>
      <c r="H13451" s="1"/>
    </row>
    <row r="13452" spans="3:8" ht="16" x14ac:dyDescent="0.2">
      <c r="C13452" s="14"/>
      <c r="D13452"/>
      <c r="G13452" s="1"/>
      <c r="H13452" s="1"/>
    </row>
    <row r="13453" spans="3:8" ht="16" x14ac:dyDescent="0.2">
      <c r="C13453" s="14"/>
      <c r="D13453"/>
      <c r="G13453" s="1"/>
      <c r="H13453" s="1"/>
    </row>
    <row r="13454" spans="3:8" ht="16" x14ac:dyDescent="0.2">
      <c r="C13454" s="14"/>
      <c r="D13454"/>
      <c r="G13454" s="1"/>
      <c r="H13454" s="1"/>
    </row>
    <row r="13455" spans="3:8" ht="16" x14ac:dyDescent="0.2">
      <c r="C13455" s="14"/>
      <c r="D13455"/>
      <c r="G13455" s="1"/>
      <c r="H13455" s="1"/>
    </row>
    <row r="13456" spans="3:8" ht="16" x14ac:dyDescent="0.2">
      <c r="C13456" s="14"/>
      <c r="D13456"/>
      <c r="G13456" s="1"/>
      <c r="H13456" s="1"/>
    </row>
    <row r="13457" spans="3:8" ht="16" x14ac:dyDescent="0.2">
      <c r="C13457" s="14"/>
      <c r="D13457"/>
      <c r="G13457" s="1"/>
      <c r="H13457" s="1"/>
    </row>
    <row r="13458" spans="3:8" ht="16" x14ac:dyDescent="0.2">
      <c r="C13458" s="14"/>
      <c r="D13458"/>
      <c r="G13458" s="1"/>
      <c r="H13458" s="1"/>
    </row>
    <row r="13459" spans="3:8" ht="16" x14ac:dyDescent="0.2">
      <c r="C13459" s="14"/>
      <c r="D13459"/>
      <c r="G13459" s="1"/>
      <c r="H13459" s="1"/>
    </row>
    <row r="13460" spans="3:8" ht="16" x14ac:dyDescent="0.2">
      <c r="C13460" s="14"/>
      <c r="D13460"/>
      <c r="G13460" s="1"/>
      <c r="H13460" s="1"/>
    </row>
    <row r="13461" spans="3:8" ht="16" x14ac:dyDescent="0.2">
      <c r="C13461" s="14"/>
      <c r="D13461"/>
      <c r="G13461" s="1"/>
      <c r="H13461" s="1"/>
    </row>
    <row r="13462" spans="3:8" ht="16" x14ac:dyDescent="0.2">
      <c r="C13462" s="14"/>
      <c r="D13462"/>
      <c r="G13462" s="1"/>
      <c r="H13462" s="1"/>
    </row>
    <row r="13463" spans="3:8" ht="16" x14ac:dyDescent="0.2">
      <c r="C13463" s="14"/>
      <c r="D13463"/>
      <c r="G13463" s="1"/>
      <c r="H13463" s="1"/>
    </row>
    <row r="13464" spans="3:8" ht="16" x14ac:dyDescent="0.2">
      <c r="C13464" s="14"/>
      <c r="D13464"/>
      <c r="G13464" s="1"/>
      <c r="H13464" s="1"/>
    </row>
    <row r="13465" spans="3:8" ht="16" x14ac:dyDescent="0.2">
      <c r="C13465" s="14"/>
      <c r="D13465"/>
      <c r="G13465" s="1"/>
      <c r="H13465" s="1"/>
    </row>
    <row r="13466" spans="3:8" ht="16" x14ac:dyDescent="0.2">
      <c r="C13466" s="14"/>
      <c r="D13466"/>
      <c r="G13466" s="1"/>
      <c r="H13466" s="1"/>
    </row>
    <row r="13467" spans="3:8" ht="16" x14ac:dyDescent="0.2">
      <c r="C13467" s="14"/>
      <c r="D13467"/>
      <c r="G13467" s="1"/>
      <c r="H13467" s="1"/>
    </row>
    <row r="13468" spans="3:8" ht="16" x14ac:dyDescent="0.2">
      <c r="C13468" s="14"/>
      <c r="D13468"/>
      <c r="G13468" s="1"/>
      <c r="H13468" s="1"/>
    </row>
    <row r="13469" spans="3:8" ht="16" x14ac:dyDescent="0.2">
      <c r="C13469" s="14"/>
      <c r="D13469"/>
      <c r="G13469" s="1"/>
      <c r="H13469" s="1"/>
    </row>
    <row r="13470" spans="3:8" ht="16" x14ac:dyDescent="0.2">
      <c r="C13470" s="14"/>
      <c r="D13470"/>
      <c r="G13470" s="1"/>
      <c r="H13470" s="1"/>
    </row>
    <row r="13471" spans="3:8" ht="16" x14ac:dyDescent="0.2">
      <c r="C13471" s="14"/>
      <c r="D13471"/>
      <c r="G13471" s="1"/>
      <c r="H13471" s="1"/>
    </row>
    <row r="13472" spans="3:8" ht="16" x14ac:dyDescent="0.2">
      <c r="C13472" s="14"/>
      <c r="D13472"/>
      <c r="G13472" s="1"/>
      <c r="H13472" s="1"/>
    </row>
    <row r="13473" spans="3:8" ht="16" x14ac:dyDescent="0.2">
      <c r="C13473" s="14"/>
      <c r="D13473"/>
      <c r="G13473" s="1"/>
      <c r="H13473" s="1"/>
    </row>
    <row r="13474" spans="3:8" ht="16" x14ac:dyDescent="0.2">
      <c r="C13474" s="14"/>
      <c r="D13474"/>
      <c r="G13474" s="1"/>
      <c r="H13474" s="1"/>
    </row>
    <row r="13475" spans="3:8" ht="16" x14ac:dyDescent="0.2">
      <c r="C13475" s="14"/>
      <c r="D13475"/>
      <c r="G13475" s="1"/>
      <c r="H13475" s="1"/>
    </row>
    <row r="13476" spans="3:8" ht="16" x14ac:dyDescent="0.2">
      <c r="C13476" s="14"/>
      <c r="D13476"/>
      <c r="G13476" s="1"/>
      <c r="H13476" s="1"/>
    </row>
    <row r="13477" spans="3:8" ht="16" x14ac:dyDescent="0.2">
      <c r="C13477" s="14"/>
      <c r="D13477"/>
      <c r="G13477" s="1"/>
      <c r="H13477" s="1"/>
    </row>
    <row r="13478" spans="3:8" ht="16" x14ac:dyDescent="0.2">
      <c r="C13478" s="14"/>
      <c r="D13478"/>
      <c r="G13478" s="1"/>
      <c r="H13478" s="1"/>
    </row>
    <row r="13479" spans="3:8" ht="16" x14ac:dyDescent="0.2">
      <c r="C13479" s="14"/>
      <c r="D13479"/>
      <c r="G13479" s="1"/>
      <c r="H13479" s="1"/>
    </row>
    <row r="13480" spans="3:8" ht="16" x14ac:dyDescent="0.2">
      <c r="C13480" s="14"/>
      <c r="D13480"/>
      <c r="G13480" s="1"/>
      <c r="H13480" s="1"/>
    </row>
    <row r="13481" spans="3:8" ht="16" x14ac:dyDescent="0.2">
      <c r="C13481" s="14"/>
      <c r="D13481"/>
      <c r="G13481" s="1"/>
      <c r="H13481" s="1"/>
    </row>
    <row r="13482" spans="3:8" ht="16" x14ac:dyDescent="0.2">
      <c r="C13482" s="14"/>
      <c r="D13482"/>
      <c r="G13482" s="1"/>
      <c r="H13482" s="1"/>
    </row>
    <row r="13483" spans="3:8" ht="16" x14ac:dyDescent="0.2">
      <c r="C13483" s="14"/>
      <c r="D13483"/>
      <c r="G13483" s="1"/>
      <c r="H13483" s="1"/>
    </row>
    <row r="13484" spans="3:8" ht="16" x14ac:dyDescent="0.2">
      <c r="C13484" s="14"/>
      <c r="D13484"/>
      <c r="G13484" s="1"/>
      <c r="H13484" s="1"/>
    </row>
    <row r="13485" spans="3:8" ht="16" x14ac:dyDescent="0.2">
      <c r="C13485" s="14"/>
      <c r="D13485"/>
      <c r="G13485" s="1"/>
      <c r="H13485" s="1"/>
    </row>
    <row r="13486" spans="3:8" ht="16" x14ac:dyDescent="0.2">
      <c r="C13486" s="14"/>
      <c r="D13486"/>
      <c r="G13486" s="1"/>
      <c r="H13486" s="1"/>
    </row>
    <row r="13487" spans="3:8" ht="16" x14ac:dyDescent="0.2">
      <c r="C13487" s="14"/>
      <c r="D13487"/>
      <c r="G13487" s="1"/>
      <c r="H13487" s="1"/>
    </row>
    <row r="13488" spans="3:8" ht="16" x14ac:dyDescent="0.2">
      <c r="C13488" s="14"/>
      <c r="D13488"/>
      <c r="G13488" s="1"/>
      <c r="H13488" s="1"/>
    </row>
    <row r="13489" spans="3:8" ht="16" x14ac:dyDescent="0.2">
      <c r="C13489" s="14"/>
      <c r="D13489"/>
      <c r="G13489" s="1"/>
      <c r="H13489" s="1"/>
    </row>
    <row r="13490" spans="3:8" ht="16" x14ac:dyDescent="0.2">
      <c r="C13490" s="14"/>
      <c r="D13490"/>
      <c r="G13490" s="1"/>
      <c r="H13490" s="1"/>
    </row>
    <row r="13491" spans="3:8" ht="16" x14ac:dyDescent="0.2">
      <c r="C13491" s="14"/>
      <c r="D13491"/>
      <c r="G13491" s="1"/>
      <c r="H13491" s="1"/>
    </row>
    <row r="13492" spans="3:8" ht="16" x14ac:dyDescent="0.2">
      <c r="C13492" s="14"/>
      <c r="D13492"/>
      <c r="G13492" s="1"/>
      <c r="H13492" s="1"/>
    </row>
    <row r="13493" spans="3:8" ht="16" x14ac:dyDescent="0.2">
      <c r="C13493" s="14"/>
      <c r="D13493"/>
      <c r="G13493" s="1"/>
      <c r="H13493" s="1"/>
    </row>
    <row r="13494" spans="3:8" ht="16" x14ac:dyDescent="0.2">
      <c r="C13494" s="14"/>
      <c r="D13494"/>
      <c r="G13494" s="1"/>
      <c r="H13494" s="1"/>
    </row>
    <row r="13495" spans="3:8" ht="16" x14ac:dyDescent="0.2">
      <c r="C13495" s="14"/>
      <c r="D13495"/>
      <c r="G13495" s="1"/>
      <c r="H13495" s="1"/>
    </row>
    <row r="13496" spans="3:8" ht="16" x14ac:dyDescent="0.2">
      <c r="C13496" s="14"/>
      <c r="D13496"/>
      <c r="G13496" s="1"/>
      <c r="H13496" s="1"/>
    </row>
    <row r="13497" spans="3:8" ht="16" x14ac:dyDescent="0.2">
      <c r="C13497" s="14"/>
      <c r="D13497"/>
      <c r="G13497" s="1"/>
      <c r="H13497" s="1"/>
    </row>
    <row r="13498" spans="3:8" ht="16" x14ac:dyDescent="0.2">
      <c r="C13498" s="14"/>
      <c r="D13498"/>
      <c r="G13498" s="1"/>
      <c r="H13498" s="1"/>
    </row>
    <row r="13499" spans="3:8" ht="16" x14ac:dyDescent="0.2">
      <c r="C13499" s="14"/>
      <c r="D13499"/>
      <c r="G13499" s="1"/>
      <c r="H13499" s="1"/>
    </row>
    <row r="13500" spans="3:8" ht="16" x14ac:dyDescent="0.2">
      <c r="C13500" s="14"/>
      <c r="D13500"/>
      <c r="G13500" s="1"/>
      <c r="H13500" s="1"/>
    </row>
    <row r="13501" spans="3:8" ht="16" x14ac:dyDescent="0.2">
      <c r="C13501" s="14"/>
      <c r="D13501"/>
      <c r="G13501" s="1"/>
      <c r="H13501" s="1"/>
    </row>
    <row r="13502" spans="3:8" ht="16" x14ac:dyDescent="0.2">
      <c r="C13502" s="14"/>
      <c r="D13502"/>
      <c r="G13502" s="1"/>
      <c r="H13502" s="1"/>
    </row>
    <row r="13503" spans="3:8" ht="16" x14ac:dyDescent="0.2">
      <c r="C13503" s="14"/>
      <c r="D13503"/>
      <c r="G13503" s="1"/>
      <c r="H13503" s="1"/>
    </row>
    <row r="13504" spans="3:8" ht="16" x14ac:dyDescent="0.2">
      <c r="C13504" s="14"/>
      <c r="D13504"/>
      <c r="G13504" s="1"/>
      <c r="H13504" s="1"/>
    </row>
    <row r="13505" spans="3:8" ht="16" x14ac:dyDescent="0.2">
      <c r="C13505" s="14"/>
      <c r="D13505"/>
      <c r="G13505" s="1"/>
      <c r="H13505" s="1"/>
    </row>
    <row r="13506" spans="3:8" ht="16" x14ac:dyDescent="0.2">
      <c r="C13506" s="14"/>
      <c r="D13506"/>
      <c r="G13506" s="1"/>
      <c r="H13506" s="1"/>
    </row>
    <row r="13507" spans="3:8" ht="16" x14ac:dyDescent="0.2">
      <c r="C13507" s="14"/>
      <c r="D13507"/>
      <c r="G13507" s="1"/>
      <c r="H13507" s="1"/>
    </row>
    <row r="13508" spans="3:8" ht="16" x14ac:dyDescent="0.2">
      <c r="C13508" s="14"/>
      <c r="D13508"/>
      <c r="G13508" s="1"/>
      <c r="H13508" s="1"/>
    </row>
    <row r="13509" spans="3:8" ht="16" x14ac:dyDescent="0.2">
      <c r="C13509" s="14"/>
      <c r="D13509"/>
      <c r="G13509" s="1"/>
      <c r="H13509" s="1"/>
    </row>
    <row r="13510" spans="3:8" ht="16" x14ac:dyDescent="0.2">
      <c r="C13510" s="14"/>
      <c r="D13510"/>
      <c r="G13510" s="1"/>
      <c r="H13510" s="1"/>
    </row>
    <row r="13511" spans="3:8" ht="16" x14ac:dyDescent="0.2">
      <c r="C13511" s="14"/>
      <c r="D13511"/>
      <c r="G13511" s="1"/>
      <c r="H13511" s="1"/>
    </row>
    <row r="13512" spans="3:8" ht="16" x14ac:dyDescent="0.2">
      <c r="C13512" s="14"/>
      <c r="D13512"/>
      <c r="G13512" s="1"/>
      <c r="H13512" s="1"/>
    </row>
    <row r="13513" spans="3:8" ht="16" x14ac:dyDescent="0.2">
      <c r="C13513" s="14"/>
      <c r="D13513"/>
      <c r="G13513" s="1"/>
      <c r="H13513" s="1"/>
    </row>
    <row r="13514" spans="3:8" ht="16" x14ac:dyDescent="0.2">
      <c r="C13514" s="14"/>
      <c r="D13514"/>
      <c r="G13514" s="1"/>
      <c r="H13514" s="1"/>
    </row>
    <row r="13515" spans="3:8" ht="16" x14ac:dyDescent="0.2">
      <c r="C13515" s="14"/>
      <c r="D13515"/>
      <c r="G13515" s="1"/>
      <c r="H13515" s="1"/>
    </row>
    <row r="13516" spans="3:8" ht="16" x14ac:dyDescent="0.2">
      <c r="C13516" s="14"/>
      <c r="D13516"/>
      <c r="G13516" s="1"/>
      <c r="H13516" s="1"/>
    </row>
    <row r="13517" spans="3:8" ht="16" x14ac:dyDescent="0.2">
      <c r="C13517" s="14"/>
      <c r="D13517"/>
      <c r="G13517" s="1"/>
      <c r="H13517" s="1"/>
    </row>
    <row r="13518" spans="3:8" ht="16" x14ac:dyDescent="0.2">
      <c r="C13518" s="14"/>
      <c r="D13518"/>
      <c r="G13518" s="1"/>
      <c r="H13518" s="1"/>
    </row>
    <row r="13519" spans="3:8" ht="16" x14ac:dyDescent="0.2">
      <c r="C13519" s="14"/>
      <c r="D13519"/>
      <c r="G13519" s="1"/>
      <c r="H13519" s="1"/>
    </row>
    <row r="13520" spans="3:8" ht="16" x14ac:dyDescent="0.2">
      <c r="C13520" s="14"/>
      <c r="D13520"/>
      <c r="G13520" s="1"/>
      <c r="H13520" s="1"/>
    </row>
    <row r="13521" spans="3:8" ht="16" x14ac:dyDescent="0.2">
      <c r="C13521" s="14"/>
      <c r="D13521"/>
      <c r="G13521" s="1"/>
      <c r="H13521" s="1"/>
    </row>
    <row r="13522" spans="3:8" ht="16" x14ac:dyDescent="0.2">
      <c r="C13522" s="14"/>
      <c r="D13522"/>
      <c r="G13522" s="1"/>
      <c r="H13522" s="1"/>
    </row>
    <row r="13523" spans="3:8" ht="16" x14ac:dyDescent="0.2">
      <c r="C13523" s="14"/>
      <c r="D13523"/>
      <c r="G13523" s="1"/>
      <c r="H13523" s="1"/>
    </row>
    <row r="13524" spans="3:8" ht="16" x14ac:dyDescent="0.2">
      <c r="C13524" s="14"/>
      <c r="D13524"/>
      <c r="G13524" s="1"/>
      <c r="H13524" s="1"/>
    </row>
    <row r="13525" spans="3:8" ht="16" x14ac:dyDescent="0.2">
      <c r="C13525" s="14"/>
      <c r="D13525"/>
      <c r="G13525" s="1"/>
      <c r="H13525" s="1"/>
    </row>
    <row r="13526" spans="3:8" ht="16" x14ac:dyDescent="0.2">
      <c r="C13526" s="14"/>
      <c r="D13526"/>
      <c r="G13526" s="1"/>
      <c r="H13526" s="1"/>
    </row>
    <row r="13527" spans="3:8" ht="16" x14ac:dyDescent="0.2">
      <c r="C13527" s="14"/>
      <c r="D13527"/>
      <c r="G13527" s="1"/>
      <c r="H13527" s="1"/>
    </row>
    <row r="13528" spans="3:8" ht="16" x14ac:dyDescent="0.2">
      <c r="C13528" s="14"/>
      <c r="D13528"/>
      <c r="G13528" s="1"/>
      <c r="H13528" s="1"/>
    </row>
    <row r="13529" spans="3:8" ht="16" x14ac:dyDescent="0.2">
      <c r="C13529" s="14"/>
      <c r="D13529"/>
      <c r="G13529" s="1"/>
      <c r="H13529" s="1"/>
    </row>
    <row r="13530" spans="3:8" ht="16" x14ac:dyDescent="0.2">
      <c r="C13530" s="14"/>
      <c r="D13530"/>
      <c r="G13530" s="1"/>
      <c r="H13530" s="1"/>
    </row>
    <row r="13531" spans="3:8" ht="16" x14ac:dyDescent="0.2">
      <c r="C13531" s="14"/>
      <c r="D13531"/>
      <c r="G13531" s="1"/>
      <c r="H13531" s="1"/>
    </row>
    <row r="13532" spans="3:8" ht="16" x14ac:dyDescent="0.2">
      <c r="C13532" s="14"/>
      <c r="D13532"/>
      <c r="G13532" s="1"/>
      <c r="H13532" s="1"/>
    </row>
    <row r="13533" spans="3:8" ht="16" x14ac:dyDescent="0.2">
      <c r="C13533" s="14"/>
      <c r="D13533"/>
      <c r="G13533" s="1"/>
      <c r="H13533" s="1"/>
    </row>
    <row r="13534" spans="3:8" ht="16" x14ac:dyDescent="0.2">
      <c r="C13534" s="14"/>
      <c r="D13534"/>
      <c r="G13534" s="1"/>
      <c r="H13534" s="1"/>
    </row>
    <row r="13535" spans="3:8" ht="16" x14ac:dyDescent="0.2">
      <c r="C13535" s="14"/>
      <c r="D13535"/>
      <c r="G13535" s="1"/>
      <c r="H13535" s="1"/>
    </row>
    <row r="13536" spans="3:8" ht="16" x14ac:dyDescent="0.2">
      <c r="C13536" s="14"/>
      <c r="D13536"/>
      <c r="G13536" s="1"/>
      <c r="H13536" s="1"/>
    </row>
    <row r="13537" spans="3:8" ht="16" x14ac:dyDescent="0.2">
      <c r="C13537" s="14"/>
      <c r="D13537"/>
      <c r="G13537" s="1"/>
      <c r="H13537" s="1"/>
    </row>
    <row r="13538" spans="3:8" ht="16" x14ac:dyDescent="0.2">
      <c r="C13538" s="14"/>
      <c r="D13538"/>
      <c r="G13538" s="1"/>
      <c r="H13538" s="1"/>
    </row>
    <row r="13539" spans="3:8" ht="16" x14ac:dyDescent="0.2">
      <c r="C13539" s="14"/>
      <c r="D13539"/>
      <c r="G13539" s="1"/>
      <c r="H13539" s="1"/>
    </row>
    <row r="13540" spans="3:8" ht="16" x14ac:dyDescent="0.2">
      <c r="C13540" s="14"/>
      <c r="D13540"/>
      <c r="G13540" s="1"/>
      <c r="H13540" s="1"/>
    </row>
    <row r="13541" spans="3:8" ht="16" x14ac:dyDescent="0.2">
      <c r="C13541" s="14"/>
      <c r="D13541"/>
      <c r="G13541" s="1"/>
      <c r="H13541" s="1"/>
    </row>
    <row r="13542" spans="3:8" ht="16" x14ac:dyDescent="0.2">
      <c r="C13542" s="14"/>
      <c r="D13542"/>
      <c r="G13542" s="1"/>
      <c r="H13542" s="1"/>
    </row>
    <row r="13543" spans="3:8" ht="16" x14ac:dyDescent="0.2">
      <c r="C13543" s="14"/>
      <c r="D13543"/>
      <c r="G13543" s="1"/>
      <c r="H13543" s="1"/>
    </row>
    <row r="13544" spans="3:8" ht="16" x14ac:dyDescent="0.2">
      <c r="C13544" s="14"/>
      <c r="D13544"/>
      <c r="G13544" s="1"/>
      <c r="H13544" s="1"/>
    </row>
    <row r="13545" spans="3:8" ht="16" x14ac:dyDescent="0.2">
      <c r="C13545" s="14"/>
      <c r="D13545"/>
      <c r="G13545" s="1"/>
      <c r="H13545" s="1"/>
    </row>
    <row r="13546" spans="3:8" ht="16" x14ac:dyDescent="0.2">
      <c r="C13546" s="14"/>
      <c r="D13546"/>
      <c r="G13546" s="1"/>
      <c r="H13546" s="1"/>
    </row>
    <row r="13547" spans="3:8" ht="16" x14ac:dyDescent="0.2">
      <c r="C13547" s="14"/>
      <c r="D13547"/>
      <c r="G13547" s="1"/>
      <c r="H13547" s="1"/>
    </row>
    <row r="13548" spans="3:8" ht="16" x14ac:dyDescent="0.2">
      <c r="C13548" s="14"/>
      <c r="D13548"/>
      <c r="G13548" s="1"/>
      <c r="H13548" s="1"/>
    </row>
    <row r="13549" spans="3:8" ht="16" x14ac:dyDescent="0.2">
      <c r="C13549" s="14"/>
      <c r="D13549"/>
      <c r="G13549" s="1"/>
      <c r="H13549" s="1"/>
    </row>
    <row r="13550" spans="3:8" ht="16" x14ac:dyDescent="0.2">
      <c r="C13550" s="14"/>
      <c r="D13550"/>
      <c r="G13550" s="1"/>
      <c r="H13550" s="1"/>
    </row>
    <row r="13551" spans="3:8" ht="16" x14ac:dyDescent="0.2">
      <c r="C13551" s="14"/>
      <c r="D13551"/>
      <c r="G13551" s="1"/>
      <c r="H13551" s="1"/>
    </row>
    <row r="13552" spans="3:8" ht="16" x14ac:dyDescent="0.2">
      <c r="C13552" s="14"/>
      <c r="D13552"/>
      <c r="G13552" s="1"/>
      <c r="H13552" s="1"/>
    </row>
    <row r="13553" spans="3:8" ht="16" x14ac:dyDescent="0.2">
      <c r="C13553" s="14"/>
      <c r="D13553"/>
      <c r="G13553" s="1"/>
      <c r="H13553" s="1"/>
    </row>
    <row r="13554" spans="3:8" ht="16" x14ac:dyDescent="0.2">
      <c r="C13554" s="14"/>
      <c r="D13554"/>
      <c r="G13554" s="1"/>
      <c r="H13554" s="1"/>
    </row>
    <row r="13555" spans="3:8" ht="16" x14ac:dyDescent="0.2">
      <c r="C13555" s="14"/>
      <c r="D13555"/>
      <c r="G13555" s="1"/>
      <c r="H13555" s="1"/>
    </row>
    <row r="13556" spans="3:8" ht="16" x14ac:dyDescent="0.2">
      <c r="C13556" s="14"/>
      <c r="D13556"/>
      <c r="G13556" s="1"/>
      <c r="H13556" s="1"/>
    </row>
    <row r="13557" spans="3:8" ht="16" x14ac:dyDescent="0.2">
      <c r="C13557" s="14"/>
      <c r="D13557"/>
      <c r="G13557" s="1"/>
      <c r="H13557" s="1"/>
    </row>
    <row r="13558" spans="3:8" ht="16" x14ac:dyDescent="0.2">
      <c r="C13558" s="14"/>
      <c r="D13558"/>
      <c r="G13558" s="1"/>
      <c r="H13558" s="1"/>
    </row>
    <row r="13559" spans="3:8" ht="16" x14ac:dyDescent="0.2">
      <c r="C13559" s="14"/>
      <c r="D13559"/>
      <c r="G13559" s="1"/>
      <c r="H13559" s="1"/>
    </row>
    <row r="13560" spans="3:8" ht="16" x14ac:dyDescent="0.2">
      <c r="C13560" s="14"/>
      <c r="D13560"/>
      <c r="G13560" s="1"/>
      <c r="H13560" s="1"/>
    </row>
    <row r="13561" spans="3:8" ht="16" x14ac:dyDescent="0.2">
      <c r="C13561" s="14"/>
      <c r="D13561"/>
      <c r="G13561" s="1"/>
      <c r="H13561" s="1"/>
    </row>
    <row r="13562" spans="3:8" ht="16" x14ac:dyDescent="0.2">
      <c r="C13562" s="14"/>
      <c r="D13562"/>
      <c r="G13562" s="1"/>
      <c r="H13562" s="1"/>
    </row>
    <row r="13563" spans="3:8" ht="16" x14ac:dyDescent="0.2">
      <c r="C13563" s="14"/>
      <c r="D13563"/>
      <c r="G13563" s="1"/>
      <c r="H13563" s="1"/>
    </row>
    <row r="13564" spans="3:8" ht="16" x14ac:dyDescent="0.2">
      <c r="C13564" s="14"/>
      <c r="D13564"/>
      <c r="G13564" s="1"/>
      <c r="H13564" s="1"/>
    </row>
    <row r="13565" spans="3:8" ht="16" x14ac:dyDescent="0.2">
      <c r="C13565" s="14"/>
      <c r="D13565"/>
      <c r="G13565" s="1"/>
      <c r="H13565" s="1"/>
    </row>
    <row r="13566" spans="3:8" ht="16" x14ac:dyDescent="0.2">
      <c r="C13566" s="14"/>
      <c r="D13566"/>
      <c r="G13566" s="1"/>
      <c r="H13566" s="1"/>
    </row>
    <row r="13567" spans="3:8" ht="16" x14ac:dyDescent="0.2">
      <c r="C13567" s="14"/>
      <c r="D13567"/>
      <c r="G13567" s="1"/>
      <c r="H13567" s="1"/>
    </row>
    <row r="13568" spans="3:8" ht="16" x14ac:dyDescent="0.2">
      <c r="C13568" s="14"/>
      <c r="D13568"/>
      <c r="G13568" s="1"/>
      <c r="H13568" s="1"/>
    </row>
    <row r="13569" spans="3:8" ht="16" x14ac:dyDescent="0.2">
      <c r="C13569" s="14"/>
      <c r="D13569"/>
      <c r="G13569" s="1"/>
      <c r="H13569" s="1"/>
    </row>
    <row r="13570" spans="3:8" ht="16" x14ac:dyDescent="0.2">
      <c r="C13570" s="14"/>
      <c r="D13570"/>
      <c r="G13570" s="1"/>
      <c r="H13570" s="1"/>
    </row>
    <row r="13571" spans="3:8" ht="16" x14ac:dyDescent="0.2">
      <c r="C13571" s="14"/>
      <c r="D13571"/>
      <c r="G13571" s="1"/>
      <c r="H13571" s="1"/>
    </row>
    <row r="13572" spans="3:8" ht="16" x14ac:dyDescent="0.2">
      <c r="C13572" s="14"/>
      <c r="D13572"/>
      <c r="G13572" s="1"/>
      <c r="H13572" s="1"/>
    </row>
    <row r="13573" spans="3:8" ht="16" x14ac:dyDescent="0.2">
      <c r="C13573" s="14"/>
      <c r="D13573"/>
      <c r="G13573" s="1"/>
      <c r="H13573" s="1"/>
    </row>
    <row r="13574" spans="3:8" ht="16" x14ac:dyDescent="0.2">
      <c r="C13574" s="14"/>
      <c r="D13574"/>
      <c r="G13574" s="1"/>
      <c r="H13574" s="1"/>
    </row>
    <row r="13575" spans="3:8" ht="16" x14ac:dyDescent="0.2">
      <c r="C13575" s="14"/>
      <c r="D13575"/>
      <c r="G13575" s="1"/>
      <c r="H13575" s="1"/>
    </row>
    <row r="13576" spans="3:8" ht="16" x14ac:dyDescent="0.2">
      <c r="C13576" s="14"/>
      <c r="D13576"/>
      <c r="G13576" s="1"/>
      <c r="H13576" s="1"/>
    </row>
    <row r="13577" spans="3:8" ht="16" x14ac:dyDescent="0.2">
      <c r="C13577" s="14"/>
      <c r="D13577"/>
      <c r="G13577" s="1"/>
      <c r="H13577" s="1"/>
    </row>
    <row r="13578" spans="3:8" ht="16" x14ac:dyDescent="0.2">
      <c r="C13578" s="14"/>
      <c r="D13578"/>
      <c r="G13578" s="1"/>
      <c r="H13578" s="1"/>
    </row>
    <row r="13579" spans="3:8" ht="16" x14ac:dyDescent="0.2">
      <c r="C13579" s="14"/>
      <c r="D13579"/>
      <c r="G13579" s="1"/>
      <c r="H13579" s="1"/>
    </row>
    <row r="13580" spans="3:8" ht="16" x14ac:dyDescent="0.2">
      <c r="C13580" s="14"/>
      <c r="D13580"/>
      <c r="G13580" s="1"/>
      <c r="H13580" s="1"/>
    </row>
    <row r="13581" spans="3:8" ht="16" x14ac:dyDescent="0.2">
      <c r="C13581" s="14"/>
      <c r="D13581"/>
      <c r="G13581" s="1"/>
      <c r="H13581" s="1"/>
    </row>
    <row r="13582" spans="3:8" ht="16" x14ac:dyDescent="0.2">
      <c r="C13582" s="14"/>
      <c r="D13582"/>
      <c r="G13582" s="1"/>
      <c r="H13582" s="1"/>
    </row>
    <row r="13583" spans="3:8" ht="16" x14ac:dyDescent="0.2">
      <c r="C13583" s="14"/>
      <c r="D13583"/>
      <c r="G13583" s="1"/>
      <c r="H13583" s="1"/>
    </row>
    <row r="13584" spans="3:8" ht="16" x14ac:dyDescent="0.2">
      <c r="C13584" s="14"/>
      <c r="D13584"/>
      <c r="G13584" s="1"/>
      <c r="H13584" s="1"/>
    </row>
    <row r="13585" spans="3:8" ht="16" x14ac:dyDescent="0.2">
      <c r="C13585" s="14"/>
      <c r="D13585"/>
      <c r="G13585" s="1"/>
      <c r="H13585" s="1"/>
    </row>
    <row r="13586" spans="3:8" ht="16" x14ac:dyDescent="0.2">
      <c r="C13586" s="14"/>
      <c r="D13586"/>
      <c r="G13586" s="1"/>
      <c r="H13586" s="1"/>
    </row>
    <row r="13587" spans="3:8" ht="16" x14ac:dyDescent="0.2">
      <c r="C13587" s="14"/>
      <c r="D13587"/>
      <c r="G13587" s="1"/>
      <c r="H13587" s="1"/>
    </row>
    <row r="13588" spans="3:8" ht="16" x14ac:dyDescent="0.2">
      <c r="C13588" s="14"/>
      <c r="D13588"/>
      <c r="G13588" s="1"/>
      <c r="H13588" s="1"/>
    </row>
    <row r="13589" spans="3:8" ht="16" x14ac:dyDescent="0.2">
      <c r="C13589" s="14"/>
      <c r="D13589"/>
      <c r="G13589" s="1"/>
      <c r="H13589" s="1"/>
    </row>
    <row r="13590" spans="3:8" ht="16" x14ac:dyDescent="0.2">
      <c r="C13590" s="14"/>
      <c r="D13590"/>
      <c r="G13590" s="1"/>
      <c r="H13590" s="1"/>
    </row>
    <row r="13591" spans="3:8" ht="16" x14ac:dyDescent="0.2">
      <c r="C13591" s="14"/>
      <c r="D13591"/>
      <c r="G13591" s="1"/>
      <c r="H13591" s="1"/>
    </row>
    <row r="13592" spans="3:8" ht="16" x14ac:dyDescent="0.2">
      <c r="C13592" s="14"/>
      <c r="D13592"/>
      <c r="G13592" s="1"/>
      <c r="H13592" s="1"/>
    </row>
    <row r="13593" spans="3:8" ht="16" x14ac:dyDescent="0.2">
      <c r="C13593" s="14"/>
      <c r="D13593"/>
      <c r="G13593" s="1"/>
      <c r="H13593" s="1"/>
    </row>
    <row r="13594" spans="3:8" ht="16" x14ac:dyDescent="0.2">
      <c r="C13594" s="14"/>
      <c r="D13594"/>
      <c r="G13594" s="1"/>
      <c r="H13594" s="1"/>
    </row>
    <row r="13595" spans="3:8" ht="16" x14ac:dyDescent="0.2">
      <c r="C13595" s="14"/>
      <c r="D13595"/>
      <c r="G13595" s="1"/>
      <c r="H13595" s="1"/>
    </row>
    <row r="13596" spans="3:8" ht="16" x14ac:dyDescent="0.2">
      <c r="C13596" s="14"/>
      <c r="D13596"/>
      <c r="G13596" s="1"/>
      <c r="H13596" s="1"/>
    </row>
    <row r="13597" spans="3:8" ht="16" x14ac:dyDescent="0.2">
      <c r="C13597" s="14"/>
      <c r="D13597"/>
      <c r="G13597" s="1"/>
      <c r="H13597" s="1"/>
    </row>
    <row r="13598" spans="3:8" ht="16" x14ac:dyDescent="0.2">
      <c r="C13598" s="14"/>
      <c r="D13598"/>
      <c r="G13598" s="1"/>
      <c r="H13598" s="1"/>
    </row>
    <row r="13599" spans="3:8" ht="16" x14ac:dyDescent="0.2">
      <c r="C13599" s="14"/>
      <c r="D13599"/>
      <c r="G13599" s="1"/>
      <c r="H13599" s="1"/>
    </row>
    <row r="13600" spans="3:8" ht="16" x14ac:dyDescent="0.2">
      <c r="C13600" s="14"/>
      <c r="D13600"/>
      <c r="G13600" s="1"/>
      <c r="H13600" s="1"/>
    </row>
    <row r="13601" spans="3:8" ht="16" x14ac:dyDescent="0.2">
      <c r="C13601" s="14"/>
      <c r="D13601"/>
      <c r="G13601" s="1"/>
      <c r="H13601" s="1"/>
    </row>
    <row r="13602" spans="3:8" ht="16" x14ac:dyDescent="0.2">
      <c r="C13602" s="14"/>
      <c r="D13602"/>
      <c r="G13602" s="1"/>
      <c r="H13602" s="1"/>
    </row>
    <row r="13603" spans="3:8" ht="16" x14ac:dyDescent="0.2">
      <c r="C13603" s="14"/>
      <c r="D13603"/>
      <c r="G13603" s="1"/>
      <c r="H13603" s="1"/>
    </row>
    <row r="13604" spans="3:8" ht="16" x14ac:dyDescent="0.2">
      <c r="C13604" s="14"/>
      <c r="D13604"/>
      <c r="G13604" s="1"/>
      <c r="H13604" s="1"/>
    </row>
    <row r="13605" spans="3:8" ht="16" x14ac:dyDescent="0.2">
      <c r="C13605" s="14"/>
      <c r="D13605"/>
      <c r="G13605" s="1"/>
      <c r="H13605" s="1"/>
    </row>
    <row r="13606" spans="3:8" ht="16" x14ac:dyDescent="0.2">
      <c r="C13606" s="14"/>
      <c r="D13606"/>
      <c r="G13606" s="1"/>
      <c r="H13606" s="1"/>
    </row>
    <row r="13607" spans="3:8" ht="16" x14ac:dyDescent="0.2">
      <c r="C13607" s="14"/>
      <c r="D13607"/>
      <c r="G13607" s="1"/>
      <c r="H13607" s="1"/>
    </row>
    <row r="13608" spans="3:8" ht="16" x14ac:dyDescent="0.2">
      <c r="C13608" s="14"/>
      <c r="D13608"/>
      <c r="G13608" s="1"/>
      <c r="H13608" s="1"/>
    </row>
    <row r="13609" spans="3:8" ht="16" x14ac:dyDescent="0.2">
      <c r="C13609" s="14"/>
      <c r="D13609"/>
      <c r="G13609" s="1"/>
      <c r="H13609" s="1"/>
    </row>
    <row r="13610" spans="3:8" ht="16" x14ac:dyDescent="0.2">
      <c r="C13610" s="14"/>
      <c r="D13610"/>
      <c r="G13610" s="1"/>
      <c r="H13610" s="1"/>
    </row>
    <row r="13611" spans="3:8" ht="16" x14ac:dyDescent="0.2">
      <c r="C13611" s="14"/>
      <c r="D13611"/>
      <c r="G13611" s="1"/>
      <c r="H13611" s="1"/>
    </row>
    <row r="13612" spans="3:8" ht="16" x14ac:dyDescent="0.2">
      <c r="C13612" s="14"/>
      <c r="D13612"/>
      <c r="G13612" s="1"/>
      <c r="H13612" s="1"/>
    </row>
    <row r="13613" spans="3:8" ht="16" x14ac:dyDescent="0.2">
      <c r="C13613" s="14"/>
      <c r="D13613"/>
      <c r="G13613" s="1"/>
      <c r="H13613" s="1"/>
    </row>
    <row r="13614" spans="3:8" ht="16" x14ac:dyDescent="0.2">
      <c r="C13614" s="14"/>
      <c r="D13614"/>
      <c r="G13614" s="1"/>
      <c r="H13614" s="1"/>
    </row>
    <row r="13615" spans="3:8" ht="16" x14ac:dyDescent="0.2">
      <c r="C13615" s="14"/>
      <c r="D13615"/>
      <c r="G13615" s="1"/>
      <c r="H13615" s="1"/>
    </row>
    <row r="13616" spans="3:8" ht="16" x14ac:dyDescent="0.2">
      <c r="C13616" s="14"/>
      <c r="D13616"/>
      <c r="G13616" s="1"/>
      <c r="H13616" s="1"/>
    </row>
    <row r="13617" spans="3:8" ht="16" x14ac:dyDescent="0.2">
      <c r="C13617" s="14"/>
      <c r="D13617"/>
      <c r="G13617" s="1"/>
      <c r="H13617" s="1"/>
    </row>
    <row r="13618" spans="3:8" ht="16" x14ac:dyDescent="0.2">
      <c r="C13618" s="14"/>
      <c r="D13618"/>
      <c r="G13618" s="1"/>
      <c r="H13618" s="1"/>
    </row>
    <row r="13619" spans="3:8" ht="16" x14ac:dyDescent="0.2">
      <c r="C13619" s="14"/>
      <c r="D13619"/>
      <c r="G13619" s="1"/>
      <c r="H13619" s="1"/>
    </row>
    <row r="13620" spans="3:8" ht="16" x14ac:dyDescent="0.2">
      <c r="C13620" s="14"/>
      <c r="D13620"/>
      <c r="G13620" s="1"/>
      <c r="H13620" s="1"/>
    </row>
    <row r="13621" spans="3:8" ht="16" x14ac:dyDescent="0.2">
      <c r="C13621" s="14"/>
      <c r="D13621"/>
      <c r="G13621" s="1"/>
      <c r="H13621" s="1"/>
    </row>
    <row r="13622" spans="3:8" ht="16" x14ac:dyDescent="0.2">
      <c r="C13622" s="14"/>
      <c r="D13622"/>
      <c r="G13622" s="1"/>
      <c r="H13622" s="1"/>
    </row>
    <row r="13623" spans="3:8" ht="16" x14ac:dyDescent="0.2">
      <c r="C13623" s="14"/>
      <c r="D13623"/>
      <c r="G13623" s="1"/>
      <c r="H13623" s="1"/>
    </row>
    <row r="13624" spans="3:8" ht="16" x14ac:dyDescent="0.2">
      <c r="C13624" s="14"/>
      <c r="D13624"/>
      <c r="G13624" s="1"/>
      <c r="H13624" s="1"/>
    </row>
    <row r="13625" spans="3:8" ht="16" x14ac:dyDescent="0.2">
      <c r="C13625" s="14"/>
      <c r="D13625"/>
      <c r="G13625" s="1"/>
      <c r="H13625" s="1"/>
    </row>
    <row r="13626" spans="3:8" ht="16" x14ac:dyDescent="0.2">
      <c r="C13626" s="14"/>
      <c r="D13626"/>
      <c r="G13626" s="1"/>
      <c r="H13626" s="1"/>
    </row>
    <row r="13627" spans="3:8" ht="16" x14ac:dyDescent="0.2">
      <c r="C13627" s="14"/>
      <c r="D13627"/>
      <c r="G13627" s="1"/>
      <c r="H13627" s="1"/>
    </row>
    <row r="13628" spans="3:8" ht="16" x14ac:dyDescent="0.2">
      <c r="C13628" s="14"/>
      <c r="D13628"/>
      <c r="G13628" s="1"/>
      <c r="H13628" s="1"/>
    </row>
    <row r="13629" spans="3:8" ht="16" x14ac:dyDescent="0.2">
      <c r="C13629" s="14"/>
      <c r="D13629"/>
      <c r="G13629" s="1"/>
      <c r="H13629" s="1"/>
    </row>
    <row r="13630" spans="3:8" ht="16" x14ac:dyDescent="0.2">
      <c r="C13630" s="14"/>
      <c r="D13630"/>
      <c r="G13630" s="1"/>
      <c r="H13630" s="1"/>
    </row>
    <row r="13631" spans="3:8" ht="16" x14ac:dyDescent="0.2">
      <c r="C13631" s="14"/>
      <c r="D13631"/>
      <c r="G13631" s="1"/>
      <c r="H13631" s="1"/>
    </row>
    <row r="13632" spans="3:8" ht="16" x14ac:dyDescent="0.2">
      <c r="C13632" s="14"/>
      <c r="D13632"/>
      <c r="G13632" s="1"/>
      <c r="H13632" s="1"/>
    </row>
    <row r="13633" spans="3:8" ht="16" x14ac:dyDescent="0.2">
      <c r="C13633" s="14"/>
      <c r="D13633"/>
      <c r="G13633" s="1"/>
      <c r="H13633" s="1"/>
    </row>
    <row r="13634" spans="3:8" ht="16" x14ac:dyDescent="0.2">
      <c r="C13634" s="14"/>
      <c r="D13634"/>
      <c r="G13634" s="1"/>
      <c r="H13634" s="1"/>
    </row>
    <row r="13635" spans="3:8" ht="16" x14ac:dyDescent="0.2">
      <c r="C13635" s="14"/>
      <c r="D13635"/>
      <c r="G13635" s="1"/>
      <c r="H13635" s="1"/>
    </row>
    <row r="13636" spans="3:8" ht="16" x14ac:dyDescent="0.2">
      <c r="C13636" s="14"/>
      <c r="D13636"/>
      <c r="G13636" s="1"/>
      <c r="H13636" s="1"/>
    </row>
    <row r="13637" spans="3:8" ht="16" x14ac:dyDescent="0.2">
      <c r="C13637" s="14"/>
      <c r="D13637"/>
      <c r="G13637" s="1"/>
      <c r="H13637" s="1"/>
    </row>
    <row r="13638" spans="3:8" ht="16" x14ac:dyDescent="0.2">
      <c r="C13638" s="14"/>
      <c r="D13638"/>
      <c r="G13638" s="1"/>
      <c r="H13638" s="1"/>
    </row>
    <row r="13639" spans="3:8" ht="16" x14ac:dyDescent="0.2">
      <c r="C13639" s="14"/>
      <c r="D13639"/>
      <c r="G13639" s="1"/>
      <c r="H13639" s="1"/>
    </row>
    <row r="13640" spans="3:8" ht="16" x14ac:dyDescent="0.2">
      <c r="C13640" s="14"/>
      <c r="D13640"/>
      <c r="G13640" s="1"/>
      <c r="H13640" s="1"/>
    </row>
    <row r="13641" spans="3:8" ht="16" x14ac:dyDescent="0.2">
      <c r="C13641" s="14"/>
      <c r="D13641"/>
      <c r="G13641" s="1"/>
      <c r="H13641" s="1"/>
    </row>
    <row r="13642" spans="3:8" ht="16" x14ac:dyDescent="0.2">
      <c r="C13642" s="14"/>
      <c r="D13642"/>
      <c r="G13642" s="1"/>
      <c r="H13642" s="1"/>
    </row>
    <row r="13643" spans="3:8" ht="16" x14ac:dyDescent="0.2">
      <c r="C13643" s="14"/>
      <c r="D13643"/>
      <c r="G13643" s="1"/>
      <c r="H13643" s="1"/>
    </row>
    <row r="13644" spans="3:8" ht="16" x14ac:dyDescent="0.2">
      <c r="C13644" s="14"/>
      <c r="D13644"/>
      <c r="G13644" s="1"/>
      <c r="H13644" s="1"/>
    </row>
    <row r="13645" spans="3:8" ht="16" x14ac:dyDescent="0.2">
      <c r="C13645" s="14"/>
      <c r="D13645"/>
      <c r="G13645" s="1"/>
      <c r="H13645" s="1"/>
    </row>
    <row r="13646" spans="3:8" ht="16" x14ac:dyDescent="0.2">
      <c r="C13646" s="14"/>
      <c r="D13646"/>
      <c r="G13646" s="1"/>
      <c r="H13646" s="1"/>
    </row>
    <row r="13647" spans="3:8" ht="16" x14ac:dyDescent="0.2">
      <c r="C13647" s="14"/>
      <c r="D13647"/>
      <c r="G13647" s="1"/>
      <c r="H13647" s="1"/>
    </row>
    <row r="13648" spans="3:8" ht="16" x14ac:dyDescent="0.2">
      <c r="C13648" s="14"/>
      <c r="D13648"/>
      <c r="G13648" s="1"/>
      <c r="H13648" s="1"/>
    </row>
    <row r="13649" spans="3:8" ht="16" x14ac:dyDescent="0.2">
      <c r="C13649" s="14"/>
      <c r="D13649"/>
      <c r="G13649" s="1"/>
      <c r="H13649" s="1"/>
    </row>
    <row r="13650" spans="3:8" ht="16" x14ac:dyDescent="0.2">
      <c r="C13650" s="14"/>
      <c r="D13650"/>
      <c r="G13650" s="1"/>
      <c r="H13650" s="1"/>
    </row>
    <row r="13651" spans="3:8" ht="16" x14ac:dyDescent="0.2">
      <c r="C13651" s="14"/>
      <c r="D13651"/>
      <c r="G13651" s="1"/>
      <c r="H13651" s="1"/>
    </row>
    <row r="13652" spans="3:8" ht="16" x14ac:dyDescent="0.2">
      <c r="C13652" s="14"/>
      <c r="D13652"/>
      <c r="G13652" s="1"/>
      <c r="H13652" s="1"/>
    </row>
    <row r="13653" spans="3:8" ht="16" x14ac:dyDescent="0.2">
      <c r="C13653" s="14"/>
      <c r="D13653"/>
      <c r="G13653" s="1"/>
      <c r="H13653" s="1"/>
    </row>
    <row r="13654" spans="3:8" ht="16" x14ac:dyDescent="0.2">
      <c r="C13654" s="14"/>
      <c r="D13654"/>
      <c r="G13654" s="1"/>
      <c r="H13654" s="1"/>
    </row>
    <row r="13655" spans="3:8" ht="16" x14ac:dyDescent="0.2">
      <c r="C13655" s="14"/>
      <c r="D13655"/>
      <c r="G13655" s="1"/>
      <c r="H13655" s="1"/>
    </row>
    <row r="13656" spans="3:8" ht="16" x14ac:dyDescent="0.2">
      <c r="C13656" s="14"/>
      <c r="D13656"/>
      <c r="G13656" s="1"/>
      <c r="H13656" s="1"/>
    </row>
    <row r="13657" spans="3:8" ht="16" x14ac:dyDescent="0.2">
      <c r="C13657" s="14"/>
      <c r="D13657"/>
      <c r="G13657" s="1"/>
      <c r="H13657" s="1"/>
    </row>
    <row r="13658" spans="3:8" ht="16" x14ac:dyDescent="0.2">
      <c r="C13658" s="14"/>
      <c r="D13658"/>
      <c r="G13658" s="1"/>
      <c r="H13658" s="1"/>
    </row>
    <row r="13659" spans="3:8" ht="16" x14ac:dyDescent="0.2">
      <c r="C13659" s="14"/>
      <c r="D13659"/>
      <c r="G13659" s="1"/>
      <c r="H13659" s="1"/>
    </row>
    <row r="13660" spans="3:8" ht="16" x14ac:dyDescent="0.2">
      <c r="C13660" s="14"/>
      <c r="D13660"/>
      <c r="G13660" s="1"/>
      <c r="H13660" s="1"/>
    </row>
    <row r="13661" spans="3:8" ht="16" x14ac:dyDescent="0.2">
      <c r="C13661" s="14"/>
      <c r="D13661"/>
      <c r="G13661" s="1"/>
      <c r="H13661" s="1"/>
    </row>
    <row r="13662" spans="3:8" ht="16" x14ac:dyDescent="0.2">
      <c r="C13662" s="14"/>
      <c r="D13662"/>
      <c r="G13662" s="1"/>
      <c r="H13662" s="1"/>
    </row>
    <row r="13663" spans="3:8" ht="16" x14ac:dyDescent="0.2">
      <c r="C13663" s="14"/>
      <c r="D13663"/>
      <c r="G13663" s="1"/>
      <c r="H13663" s="1"/>
    </row>
    <row r="13664" spans="3:8" ht="16" x14ac:dyDescent="0.2">
      <c r="C13664" s="14"/>
      <c r="D13664"/>
      <c r="G13664" s="1"/>
      <c r="H13664" s="1"/>
    </row>
    <row r="13665" spans="3:8" ht="16" x14ac:dyDescent="0.2">
      <c r="C13665" s="14"/>
      <c r="D13665"/>
      <c r="G13665" s="1"/>
      <c r="H13665" s="1"/>
    </row>
    <row r="13666" spans="3:8" ht="16" x14ac:dyDescent="0.2">
      <c r="C13666" s="14"/>
      <c r="D13666"/>
      <c r="G13666" s="1"/>
      <c r="H13666" s="1"/>
    </row>
    <row r="13667" spans="3:8" ht="16" x14ac:dyDescent="0.2">
      <c r="C13667" s="14"/>
      <c r="D13667"/>
      <c r="G13667" s="1"/>
      <c r="H13667" s="1"/>
    </row>
    <row r="13668" spans="3:8" ht="16" x14ac:dyDescent="0.2">
      <c r="C13668" s="14"/>
      <c r="D13668"/>
      <c r="G13668" s="1"/>
      <c r="H13668" s="1"/>
    </row>
    <row r="13669" spans="3:8" ht="16" x14ac:dyDescent="0.2">
      <c r="C13669" s="14"/>
      <c r="D13669"/>
      <c r="G13669" s="1"/>
      <c r="H13669" s="1"/>
    </row>
    <row r="13670" spans="3:8" ht="16" x14ac:dyDescent="0.2">
      <c r="C13670" s="14"/>
      <c r="D13670"/>
      <c r="G13670" s="1"/>
      <c r="H13670" s="1"/>
    </row>
    <row r="13671" spans="3:8" ht="16" x14ac:dyDescent="0.2">
      <c r="C13671" s="14"/>
      <c r="D13671"/>
      <c r="G13671" s="1"/>
      <c r="H13671" s="1"/>
    </row>
    <row r="13672" spans="3:8" ht="16" x14ac:dyDescent="0.2">
      <c r="C13672" s="14"/>
      <c r="D13672"/>
      <c r="G13672" s="1"/>
      <c r="H13672" s="1"/>
    </row>
    <row r="13673" spans="3:8" ht="16" x14ac:dyDescent="0.2">
      <c r="C13673" s="14"/>
      <c r="D13673"/>
      <c r="G13673" s="1"/>
      <c r="H13673" s="1"/>
    </row>
    <row r="13674" spans="3:8" ht="16" x14ac:dyDescent="0.2">
      <c r="C13674" s="14"/>
      <c r="D13674"/>
      <c r="G13674" s="1"/>
      <c r="H13674" s="1"/>
    </row>
    <row r="13675" spans="3:8" ht="16" x14ac:dyDescent="0.2">
      <c r="C13675" s="14"/>
      <c r="D13675"/>
      <c r="G13675" s="1"/>
      <c r="H13675" s="1"/>
    </row>
    <row r="13676" spans="3:8" ht="16" x14ac:dyDescent="0.2">
      <c r="C13676" s="14"/>
      <c r="D13676"/>
      <c r="G13676" s="1"/>
      <c r="H13676" s="1"/>
    </row>
    <row r="13677" spans="3:8" ht="16" x14ac:dyDescent="0.2">
      <c r="C13677" s="14"/>
      <c r="D13677"/>
      <c r="G13677" s="1"/>
      <c r="H13677" s="1"/>
    </row>
    <row r="13678" spans="3:8" ht="16" x14ac:dyDescent="0.2">
      <c r="C13678" s="14"/>
      <c r="D13678"/>
      <c r="G13678" s="1"/>
      <c r="H13678" s="1"/>
    </row>
    <row r="13679" spans="3:8" ht="16" x14ac:dyDescent="0.2">
      <c r="C13679" s="14"/>
      <c r="D13679"/>
      <c r="G13679" s="1"/>
      <c r="H13679" s="1"/>
    </row>
    <row r="13680" spans="3:8" ht="16" x14ac:dyDescent="0.2">
      <c r="C13680" s="14"/>
      <c r="D13680"/>
      <c r="G13680" s="1"/>
      <c r="H13680" s="1"/>
    </row>
    <row r="13681" spans="3:8" ht="16" x14ac:dyDescent="0.2">
      <c r="C13681" s="14"/>
      <c r="D13681"/>
      <c r="G13681" s="1"/>
      <c r="H13681" s="1"/>
    </row>
    <row r="13682" spans="3:8" ht="16" x14ac:dyDescent="0.2">
      <c r="C13682" s="14"/>
      <c r="D13682"/>
      <c r="G13682" s="1"/>
      <c r="H13682" s="1"/>
    </row>
    <row r="13683" spans="3:8" ht="16" x14ac:dyDescent="0.2">
      <c r="C13683" s="14"/>
      <c r="D13683"/>
      <c r="G13683" s="1"/>
      <c r="H13683" s="1"/>
    </row>
    <row r="13684" spans="3:8" ht="16" x14ac:dyDescent="0.2">
      <c r="C13684" s="14"/>
      <c r="D13684"/>
      <c r="G13684" s="1"/>
      <c r="H13684" s="1"/>
    </row>
    <row r="13685" spans="3:8" ht="16" x14ac:dyDescent="0.2">
      <c r="C13685" s="14"/>
      <c r="D13685"/>
      <c r="G13685" s="1"/>
      <c r="H13685" s="1"/>
    </row>
    <row r="13686" spans="3:8" ht="16" x14ac:dyDescent="0.2">
      <c r="C13686" s="14"/>
      <c r="D13686"/>
      <c r="G13686" s="1"/>
      <c r="H13686" s="1"/>
    </row>
    <row r="13687" spans="3:8" ht="16" x14ac:dyDescent="0.2">
      <c r="C13687" s="14"/>
      <c r="D13687"/>
      <c r="G13687" s="1"/>
      <c r="H13687" s="1"/>
    </row>
    <row r="13688" spans="3:8" ht="16" x14ac:dyDescent="0.2">
      <c r="C13688" s="14"/>
      <c r="D13688"/>
      <c r="G13688" s="1"/>
      <c r="H13688" s="1"/>
    </row>
    <row r="13689" spans="3:8" ht="16" x14ac:dyDescent="0.2">
      <c r="C13689" s="14"/>
      <c r="D13689"/>
      <c r="G13689" s="1"/>
      <c r="H13689" s="1"/>
    </row>
    <row r="13690" spans="3:8" ht="16" x14ac:dyDescent="0.2">
      <c r="C13690" s="14"/>
      <c r="D13690"/>
      <c r="G13690" s="1"/>
      <c r="H13690" s="1"/>
    </row>
    <row r="13691" spans="3:8" ht="16" x14ac:dyDescent="0.2">
      <c r="C13691" s="14"/>
      <c r="D13691"/>
      <c r="G13691" s="1"/>
      <c r="H13691" s="1"/>
    </row>
    <row r="13692" spans="3:8" ht="16" x14ac:dyDescent="0.2">
      <c r="C13692" s="14"/>
      <c r="D13692"/>
      <c r="G13692" s="1"/>
      <c r="H13692" s="1"/>
    </row>
    <row r="13693" spans="3:8" ht="16" x14ac:dyDescent="0.2">
      <c r="C13693" s="14"/>
      <c r="D13693"/>
      <c r="G13693" s="1"/>
      <c r="H13693" s="1"/>
    </row>
    <row r="13694" spans="3:8" ht="16" x14ac:dyDescent="0.2">
      <c r="C13694" s="14"/>
      <c r="D13694"/>
      <c r="G13694" s="1"/>
      <c r="H13694" s="1"/>
    </row>
    <row r="13695" spans="3:8" ht="16" x14ac:dyDescent="0.2">
      <c r="C13695" s="14"/>
      <c r="D13695"/>
      <c r="G13695" s="1"/>
      <c r="H13695" s="1"/>
    </row>
    <row r="13696" spans="3:8" ht="16" x14ac:dyDescent="0.2">
      <c r="C13696" s="14"/>
      <c r="D13696"/>
      <c r="G13696" s="1"/>
      <c r="H13696" s="1"/>
    </row>
    <row r="13697" spans="3:8" ht="16" x14ac:dyDescent="0.2">
      <c r="C13697" s="14"/>
      <c r="D13697"/>
      <c r="G13697" s="1"/>
      <c r="H13697" s="1"/>
    </row>
    <row r="13698" spans="3:8" ht="16" x14ac:dyDescent="0.2">
      <c r="C13698" s="14"/>
      <c r="D13698"/>
      <c r="G13698" s="1"/>
      <c r="H13698" s="1"/>
    </row>
    <row r="13699" spans="3:8" ht="16" x14ac:dyDescent="0.2">
      <c r="C13699" s="14"/>
      <c r="D13699"/>
      <c r="G13699" s="1"/>
      <c r="H13699" s="1"/>
    </row>
    <row r="13700" spans="3:8" ht="16" x14ac:dyDescent="0.2">
      <c r="C13700" s="14"/>
      <c r="D13700"/>
      <c r="G13700" s="1"/>
      <c r="H13700" s="1"/>
    </row>
    <row r="13701" spans="3:8" ht="16" x14ac:dyDescent="0.2">
      <c r="C13701" s="14"/>
      <c r="D13701"/>
      <c r="G13701" s="1"/>
      <c r="H13701" s="1"/>
    </row>
    <row r="13702" spans="3:8" ht="16" x14ac:dyDescent="0.2">
      <c r="C13702" s="14"/>
      <c r="D13702"/>
      <c r="G13702" s="1"/>
      <c r="H13702" s="1"/>
    </row>
    <row r="13703" spans="3:8" ht="16" x14ac:dyDescent="0.2">
      <c r="C13703" s="14"/>
      <c r="D13703"/>
      <c r="G13703" s="1"/>
      <c r="H13703" s="1"/>
    </row>
    <row r="13704" spans="3:8" ht="16" x14ac:dyDescent="0.2">
      <c r="C13704" s="14"/>
      <c r="D13704"/>
      <c r="G13704" s="1"/>
      <c r="H13704" s="1"/>
    </row>
    <row r="13705" spans="3:8" ht="16" x14ac:dyDescent="0.2">
      <c r="C13705" s="14"/>
      <c r="D13705"/>
      <c r="G13705" s="1"/>
      <c r="H13705" s="1"/>
    </row>
    <row r="13706" spans="3:8" ht="16" x14ac:dyDescent="0.2">
      <c r="C13706" s="14"/>
      <c r="D13706"/>
      <c r="G13706" s="1"/>
      <c r="H13706" s="1"/>
    </row>
    <row r="13707" spans="3:8" ht="16" x14ac:dyDescent="0.2">
      <c r="C13707" s="14"/>
      <c r="D13707"/>
      <c r="G13707" s="1"/>
      <c r="H13707" s="1"/>
    </row>
    <row r="13708" spans="3:8" ht="16" x14ac:dyDescent="0.2">
      <c r="C13708" s="14"/>
      <c r="D13708"/>
      <c r="G13708" s="1"/>
      <c r="H13708" s="1"/>
    </row>
    <row r="13709" spans="3:8" ht="16" x14ac:dyDescent="0.2">
      <c r="C13709" s="14"/>
      <c r="D13709"/>
      <c r="G13709" s="1"/>
      <c r="H13709" s="1"/>
    </row>
    <row r="13710" spans="3:8" ht="16" x14ac:dyDescent="0.2">
      <c r="C13710" s="14"/>
      <c r="D13710"/>
      <c r="G13710" s="1"/>
      <c r="H13710" s="1"/>
    </row>
    <row r="13711" spans="3:8" ht="16" x14ac:dyDescent="0.2">
      <c r="C13711" s="14"/>
      <c r="D13711"/>
      <c r="G13711" s="1"/>
      <c r="H13711" s="1"/>
    </row>
    <row r="13712" spans="3:8" ht="16" x14ac:dyDescent="0.2">
      <c r="C13712" s="14"/>
      <c r="D13712"/>
      <c r="G13712" s="1"/>
      <c r="H13712" s="1"/>
    </row>
    <row r="13713" spans="3:8" ht="16" x14ac:dyDescent="0.2">
      <c r="C13713" s="14"/>
      <c r="D13713"/>
      <c r="G13713" s="1"/>
      <c r="H13713" s="1"/>
    </row>
    <row r="13714" spans="3:8" ht="16" x14ac:dyDescent="0.2">
      <c r="C13714" s="14"/>
      <c r="D13714"/>
      <c r="G13714" s="1"/>
      <c r="H13714" s="1"/>
    </row>
    <row r="13715" spans="3:8" ht="16" x14ac:dyDescent="0.2">
      <c r="C13715" s="14"/>
      <c r="D13715"/>
      <c r="G13715" s="1"/>
      <c r="H13715" s="1"/>
    </row>
    <row r="13716" spans="3:8" ht="16" x14ac:dyDescent="0.2">
      <c r="C13716" s="14"/>
      <c r="D13716"/>
      <c r="G13716" s="1"/>
      <c r="H13716" s="1"/>
    </row>
    <row r="13717" spans="3:8" ht="16" x14ac:dyDescent="0.2">
      <c r="C13717" s="14"/>
      <c r="D13717"/>
      <c r="G13717" s="1"/>
      <c r="H13717" s="1"/>
    </row>
    <row r="13718" spans="3:8" ht="16" x14ac:dyDescent="0.2">
      <c r="C13718" s="14"/>
      <c r="D13718"/>
      <c r="G13718" s="1"/>
      <c r="H13718" s="1"/>
    </row>
    <row r="13719" spans="3:8" ht="16" x14ac:dyDescent="0.2">
      <c r="C13719" s="14"/>
      <c r="D13719"/>
      <c r="G13719" s="1"/>
      <c r="H13719" s="1"/>
    </row>
    <row r="13720" spans="3:8" ht="16" x14ac:dyDescent="0.2">
      <c r="C13720" s="14"/>
      <c r="D13720"/>
      <c r="G13720" s="1"/>
      <c r="H13720" s="1"/>
    </row>
    <row r="13721" spans="3:8" ht="16" x14ac:dyDescent="0.2">
      <c r="C13721" s="14"/>
      <c r="D13721"/>
      <c r="G13721" s="1"/>
      <c r="H13721" s="1"/>
    </row>
    <row r="13722" spans="3:8" ht="16" x14ac:dyDescent="0.2">
      <c r="C13722" s="14"/>
      <c r="D13722"/>
      <c r="G13722" s="1"/>
      <c r="H13722" s="1"/>
    </row>
    <row r="13723" spans="3:8" ht="16" x14ac:dyDescent="0.2">
      <c r="C13723" s="14"/>
      <c r="D13723"/>
      <c r="G13723" s="1"/>
      <c r="H13723" s="1"/>
    </row>
    <row r="13724" spans="3:8" ht="16" x14ac:dyDescent="0.2">
      <c r="C13724" s="14"/>
      <c r="D13724"/>
      <c r="G13724" s="1"/>
      <c r="H13724" s="1"/>
    </row>
    <row r="13725" spans="3:8" ht="16" x14ac:dyDescent="0.2">
      <c r="C13725" s="14"/>
      <c r="D13725"/>
      <c r="G13725" s="1"/>
      <c r="H13725" s="1"/>
    </row>
    <row r="13726" spans="3:8" ht="16" x14ac:dyDescent="0.2">
      <c r="C13726" s="14"/>
      <c r="D13726"/>
      <c r="G13726" s="1"/>
      <c r="H13726" s="1"/>
    </row>
    <row r="13727" spans="3:8" ht="16" x14ac:dyDescent="0.2">
      <c r="C13727" s="14"/>
      <c r="D13727"/>
      <c r="G13727" s="1"/>
      <c r="H13727" s="1"/>
    </row>
    <row r="13728" spans="3:8" ht="16" x14ac:dyDescent="0.2">
      <c r="C13728" s="14"/>
      <c r="D13728"/>
      <c r="G13728" s="1"/>
      <c r="H13728" s="1"/>
    </row>
    <row r="13729" spans="3:8" ht="16" x14ac:dyDescent="0.2">
      <c r="C13729" s="14"/>
      <c r="D13729"/>
      <c r="G13729" s="1"/>
      <c r="H13729" s="1"/>
    </row>
    <row r="13730" spans="3:8" ht="16" x14ac:dyDescent="0.2">
      <c r="C13730" s="14"/>
      <c r="D13730"/>
      <c r="G13730" s="1"/>
      <c r="H13730" s="1"/>
    </row>
    <row r="13731" spans="3:8" ht="16" x14ac:dyDescent="0.2">
      <c r="C13731" s="14"/>
      <c r="D13731"/>
      <c r="G13731" s="1"/>
      <c r="H13731" s="1"/>
    </row>
    <row r="13732" spans="3:8" ht="16" x14ac:dyDescent="0.2">
      <c r="C13732" s="14"/>
      <c r="D13732"/>
      <c r="G13732" s="1"/>
      <c r="H13732" s="1"/>
    </row>
    <row r="13733" spans="3:8" ht="16" x14ac:dyDescent="0.2">
      <c r="C13733" s="14"/>
      <c r="D13733"/>
      <c r="G13733" s="1"/>
      <c r="H13733" s="1"/>
    </row>
    <row r="13734" spans="3:8" ht="16" x14ac:dyDescent="0.2">
      <c r="C13734" s="14"/>
      <c r="D13734"/>
      <c r="G13734" s="1"/>
      <c r="H13734" s="1"/>
    </row>
    <row r="13735" spans="3:8" ht="16" x14ac:dyDescent="0.2">
      <c r="C13735" s="14"/>
      <c r="D13735"/>
      <c r="G13735" s="1"/>
      <c r="H13735" s="1"/>
    </row>
    <row r="13736" spans="3:8" ht="16" x14ac:dyDescent="0.2">
      <c r="C13736" s="14"/>
      <c r="D13736"/>
      <c r="G13736" s="1"/>
      <c r="H13736" s="1"/>
    </row>
    <row r="13737" spans="3:8" ht="16" x14ac:dyDescent="0.2">
      <c r="C13737" s="14"/>
      <c r="D13737"/>
      <c r="G13737" s="1"/>
      <c r="H13737" s="1"/>
    </row>
    <row r="13738" spans="3:8" ht="16" x14ac:dyDescent="0.2">
      <c r="C13738" s="14"/>
      <c r="D13738"/>
      <c r="G13738" s="1"/>
      <c r="H13738" s="1"/>
    </row>
    <row r="13739" spans="3:8" ht="16" x14ac:dyDescent="0.2">
      <c r="C13739" s="14"/>
      <c r="D13739"/>
      <c r="G13739" s="1"/>
      <c r="H13739" s="1"/>
    </row>
    <row r="13740" spans="3:8" ht="16" x14ac:dyDescent="0.2">
      <c r="C13740" s="14"/>
      <c r="D13740"/>
      <c r="G13740" s="1"/>
      <c r="H13740" s="1"/>
    </row>
    <row r="13741" spans="3:8" ht="16" x14ac:dyDescent="0.2">
      <c r="C13741" s="14"/>
      <c r="D13741"/>
      <c r="G13741" s="1"/>
      <c r="H13741" s="1"/>
    </row>
    <row r="13742" spans="3:8" ht="16" x14ac:dyDescent="0.2">
      <c r="C13742" s="14"/>
      <c r="D13742"/>
      <c r="G13742" s="1"/>
      <c r="H13742" s="1"/>
    </row>
    <row r="13743" spans="3:8" ht="16" x14ac:dyDescent="0.2">
      <c r="C13743" s="14"/>
      <c r="D13743"/>
      <c r="G13743" s="1"/>
      <c r="H13743" s="1"/>
    </row>
    <row r="13744" spans="3:8" ht="16" x14ac:dyDescent="0.2">
      <c r="C13744" s="14"/>
      <c r="D13744"/>
      <c r="G13744" s="1"/>
      <c r="H13744" s="1"/>
    </row>
    <row r="13745" spans="3:8" ht="16" x14ac:dyDescent="0.2">
      <c r="C13745" s="14"/>
      <c r="D13745"/>
      <c r="G13745" s="1"/>
      <c r="H13745" s="1"/>
    </row>
    <row r="13746" spans="3:8" ht="16" x14ac:dyDescent="0.2">
      <c r="C13746" s="14"/>
      <c r="D13746"/>
      <c r="G13746" s="1"/>
      <c r="H13746" s="1"/>
    </row>
    <row r="13747" spans="3:8" ht="16" x14ac:dyDescent="0.2">
      <c r="C13747" s="14"/>
      <c r="D13747"/>
      <c r="G13747" s="1"/>
      <c r="H13747" s="1"/>
    </row>
    <row r="13748" spans="3:8" ht="16" x14ac:dyDescent="0.2">
      <c r="C13748" s="14"/>
      <c r="D13748"/>
      <c r="G13748" s="1"/>
      <c r="H13748" s="1"/>
    </row>
    <row r="13749" spans="3:8" ht="16" x14ac:dyDescent="0.2">
      <c r="C13749" s="14"/>
      <c r="D13749"/>
      <c r="G13749" s="1"/>
      <c r="H13749" s="1"/>
    </row>
    <row r="13750" spans="3:8" ht="16" x14ac:dyDescent="0.2">
      <c r="C13750" s="14"/>
      <c r="D13750"/>
      <c r="G13750" s="1"/>
      <c r="H13750" s="1"/>
    </row>
    <row r="13751" spans="3:8" ht="16" x14ac:dyDescent="0.2">
      <c r="C13751" s="14"/>
      <c r="D13751"/>
      <c r="G13751" s="1"/>
      <c r="H13751" s="1"/>
    </row>
    <row r="13752" spans="3:8" ht="16" x14ac:dyDescent="0.2">
      <c r="C13752" s="14"/>
      <c r="D13752"/>
      <c r="G13752" s="1"/>
      <c r="H13752" s="1"/>
    </row>
    <row r="13753" spans="3:8" ht="16" x14ac:dyDescent="0.2">
      <c r="C13753" s="14"/>
      <c r="D13753"/>
      <c r="G13753" s="1"/>
      <c r="H13753" s="1"/>
    </row>
    <row r="13754" spans="3:8" ht="16" x14ac:dyDescent="0.2">
      <c r="C13754" s="14"/>
      <c r="D13754"/>
      <c r="G13754" s="1"/>
      <c r="H13754" s="1"/>
    </row>
    <row r="13755" spans="3:8" ht="16" x14ac:dyDescent="0.2">
      <c r="C13755" s="14"/>
      <c r="D13755"/>
      <c r="G13755" s="1"/>
      <c r="H13755" s="1"/>
    </row>
    <row r="13756" spans="3:8" ht="16" x14ac:dyDescent="0.2">
      <c r="C13756" s="14"/>
      <c r="D13756"/>
      <c r="G13756" s="1"/>
      <c r="H13756" s="1"/>
    </row>
    <row r="13757" spans="3:8" ht="16" x14ac:dyDescent="0.2">
      <c r="C13757" s="14"/>
      <c r="D13757"/>
      <c r="G13757" s="1"/>
      <c r="H13757" s="1"/>
    </row>
    <row r="13758" spans="3:8" ht="16" x14ac:dyDescent="0.2">
      <c r="C13758" s="14"/>
      <c r="D13758"/>
      <c r="G13758" s="1"/>
      <c r="H13758" s="1"/>
    </row>
    <row r="13759" spans="3:8" ht="16" x14ac:dyDescent="0.2">
      <c r="C13759" s="14"/>
      <c r="D13759"/>
      <c r="G13759" s="1"/>
      <c r="H13759" s="1"/>
    </row>
    <row r="13760" spans="3:8" ht="16" x14ac:dyDescent="0.2">
      <c r="C13760" s="14"/>
      <c r="D13760"/>
      <c r="G13760" s="1"/>
      <c r="H13760" s="1"/>
    </row>
    <row r="13761" spans="3:8" ht="16" x14ac:dyDescent="0.2">
      <c r="C13761" s="14"/>
      <c r="D13761"/>
      <c r="G13761" s="1"/>
      <c r="H13761" s="1"/>
    </row>
    <row r="13762" spans="3:8" ht="16" x14ac:dyDescent="0.2">
      <c r="C13762" s="14"/>
      <c r="D13762"/>
      <c r="G13762" s="1"/>
      <c r="H13762" s="1"/>
    </row>
    <row r="13763" spans="3:8" ht="16" x14ac:dyDescent="0.2">
      <c r="C13763" s="14"/>
      <c r="D13763"/>
      <c r="G13763" s="1"/>
      <c r="H13763" s="1"/>
    </row>
    <row r="13764" spans="3:8" ht="16" x14ac:dyDescent="0.2">
      <c r="C13764" s="14"/>
      <c r="D13764"/>
      <c r="G13764" s="1"/>
      <c r="H13764" s="1"/>
    </row>
    <row r="13765" spans="3:8" ht="16" x14ac:dyDescent="0.2">
      <c r="C13765" s="14"/>
      <c r="D13765"/>
      <c r="G13765" s="1"/>
      <c r="H13765" s="1"/>
    </row>
    <row r="13766" spans="3:8" ht="16" x14ac:dyDescent="0.2">
      <c r="C13766" s="14"/>
      <c r="D13766"/>
      <c r="G13766" s="1"/>
      <c r="H13766" s="1"/>
    </row>
    <row r="13767" spans="3:8" ht="16" x14ac:dyDescent="0.2">
      <c r="C13767" s="14"/>
      <c r="D13767"/>
      <c r="G13767" s="1"/>
      <c r="H13767" s="1"/>
    </row>
    <row r="13768" spans="3:8" ht="16" x14ac:dyDescent="0.2">
      <c r="C13768" s="14"/>
      <c r="D13768"/>
      <c r="G13768" s="1"/>
      <c r="H13768" s="1"/>
    </row>
    <row r="13769" spans="3:8" ht="16" x14ac:dyDescent="0.2">
      <c r="C13769" s="14"/>
      <c r="D13769"/>
      <c r="G13769" s="1"/>
      <c r="H13769" s="1"/>
    </row>
    <row r="13770" spans="3:8" ht="16" x14ac:dyDescent="0.2">
      <c r="C13770" s="14"/>
      <c r="D13770"/>
      <c r="G13770" s="1"/>
      <c r="H13770" s="1"/>
    </row>
    <row r="13771" spans="3:8" ht="16" x14ac:dyDescent="0.2">
      <c r="C13771" s="14"/>
      <c r="D13771"/>
      <c r="G13771" s="1"/>
      <c r="H13771" s="1"/>
    </row>
    <row r="13772" spans="3:8" ht="16" x14ac:dyDescent="0.2">
      <c r="C13772" s="14"/>
      <c r="D13772"/>
      <c r="G13772" s="1"/>
      <c r="H13772" s="1"/>
    </row>
    <row r="13773" spans="3:8" ht="16" x14ac:dyDescent="0.2">
      <c r="C13773" s="14"/>
      <c r="D13773"/>
      <c r="G13773" s="1"/>
      <c r="H13773" s="1"/>
    </row>
    <row r="13774" spans="3:8" ht="16" x14ac:dyDescent="0.2">
      <c r="C13774" s="14"/>
      <c r="D13774"/>
      <c r="G13774" s="1"/>
      <c r="H13774" s="1"/>
    </row>
    <row r="13775" spans="3:8" ht="16" x14ac:dyDescent="0.2">
      <c r="C13775" s="14"/>
      <c r="D13775"/>
      <c r="G13775" s="1"/>
      <c r="H13775" s="1"/>
    </row>
    <row r="13776" spans="3:8" ht="16" x14ac:dyDescent="0.2">
      <c r="C13776" s="14"/>
      <c r="D13776"/>
      <c r="G13776" s="1"/>
      <c r="H13776" s="1"/>
    </row>
    <row r="13777" spans="3:8" ht="16" x14ac:dyDescent="0.2">
      <c r="C13777" s="14"/>
      <c r="D13777"/>
      <c r="G13777" s="1"/>
      <c r="H13777" s="1"/>
    </row>
    <row r="13778" spans="3:8" ht="16" x14ac:dyDescent="0.2">
      <c r="C13778" s="14"/>
      <c r="D13778"/>
      <c r="G13778" s="1"/>
      <c r="H13778" s="1"/>
    </row>
    <row r="13779" spans="3:8" ht="16" x14ac:dyDescent="0.2">
      <c r="C13779" s="14"/>
      <c r="D13779"/>
      <c r="G13779" s="1"/>
      <c r="H13779" s="1"/>
    </row>
    <row r="13780" spans="3:8" ht="16" x14ac:dyDescent="0.2">
      <c r="C13780" s="14"/>
      <c r="D13780"/>
      <c r="G13780" s="1"/>
      <c r="H13780" s="1"/>
    </row>
    <row r="13781" spans="3:8" ht="16" x14ac:dyDescent="0.2">
      <c r="C13781" s="14"/>
      <c r="D13781"/>
      <c r="G13781" s="1"/>
      <c r="H13781" s="1"/>
    </row>
    <row r="13782" spans="3:8" ht="16" x14ac:dyDescent="0.2">
      <c r="C13782" s="14"/>
      <c r="D13782"/>
      <c r="G13782" s="1"/>
      <c r="H13782" s="1"/>
    </row>
    <row r="13783" spans="3:8" ht="16" x14ac:dyDescent="0.2">
      <c r="C13783" s="14"/>
      <c r="D13783"/>
      <c r="G13783" s="1"/>
      <c r="H13783" s="1"/>
    </row>
    <row r="13784" spans="3:8" ht="16" x14ac:dyDescent="0.2">
      <c r="C13784" s="14"/>
      <c r="D13784"/>
      <c r="G13784" s="1"/>
      <c r="H13784" s="1"/>
    </row>
    <row r="13785" spans="3:8" ht="16" x14ac:dyDescent="0.2">
      <c r="C13785" s="14"/>
      <c r="D13785"/>
      <c r="G13785" s="1"/>
      <c r="H13785" s="1"/>
    </row>
    <row r="13786" spans="3:8" ht="16" x14ac:dyDescent="0.2">
      <c r="C13786" s="14"/>
      <c r="D13786"/>
      <c r="G13786" s="1"/>
      <c r="H13786" s="1"/>
    </row>
    <row r="13787" spans="3:8" ht="16" x14ac:dyDescent="0.2">
      <c r="C13787" s="14"/>
      <c r="D13787"/>
      <c r="G13787" s="1"/>
      <c r="H13787" s="1"/>
    </row>
    <row r="13788" spans="3:8" ht="16" x14ac:dyDescent="0.2">
      <c r="C13788" s="14"/>
      <c r="D13788"/>
      <c r="G13788" s="1"/>
      <c r="H13788" s="1"/>
    </row>
    <row r="13789" spans="3:8" ht="16" x14ac:dyDescent="0.2">
      <c r="C13789" s="14"/>
      <c r="D13789"/>
      <c r="G13789" s="1"/>
      <c r="H13789" s="1"/>
    </row>
    <row r="13790" spans="3:8" ht="16" x14ac:dyDescent="0.2">
      <c r="C13790" s="14"/>
      <c r="D13790"/>
      <c r="G13790" s="1"/>
      <c r="H13790" s="1"/>
    </row>
    <row r="13791" spans="3:8" ht="16" x14ac:dyDescent="0.2">
      <c r="C13791" s="14"/>
      <c r="D13791"/>
      <c r="G13791" s="1"/>
      <c r="H13791" s="1"/>
    </row>
    <row r="13792" spans="3:8" ht="16" x14ac:dyDescent="0.2">
      <c r="C13792" s="14"/>
      <c r="D13792"/>
      <c r="G13792" s="1"/>
      <c r="H13792" s="1"/>
    </row>
    <row r="13793" spans="3:8" ht="16" x14ac:dyDescent="0.2">
      <c r="C13793" s="14"/>
      <c r="D13793"/>
      <c r="G13793" s="1"/>
      <c r="H13793" s="1"/>
    </row>
    <row r="13794" spans="3:8" ht="16" x14ac:dyDescent="0.2">
      <c r="C13794" s="14"/>
      <c r="D13794"/>
      <c r="G13794" s="1"/>
      <c r="H13794" s="1"/>
    </row>
    <row r="13795" spans="3:8" ht="16" x14ac:dyDescent="0.2">
      <c r="C13795" s="14"/>
      <c r="D13795"/>
      <c r="G13795" s="1"/>
      <c r="H13795" s="1"/>
    </row>
    <row r="13796" spans="3:8" ht="16" x14ac:dyDescent="0.2">
      <c r="C13796" s="14"/>
      <c r="D13796"/>
      <c r="G13796" s="1"/>
      <c r="H13796" s="1"/>
    </row>
    <row r="13797" spans="3:8" ht="16" x14ac:dyDescent="0.2">
      <c r="C13797" s="14"/>
      <c r="D13797"/>
      <c r="G13797" s="1"/>
      <c r="H13797" s="1"/>
    </row>
    <row r="13798" spans="3:8" ht="16" x14ac:dyDescent="0.2">
      <c r="C13798" s="14"/>
      <c r="D13798"/>
      <c r="G13798" s="1"/>
      <c r="H13798" s="1"/>
    </row>
    <row r="13799" spans="3:8" ht="16" x14ac:dyDescent="0.2">
      <c r="C13799" s="14"/>
      <c r="D13799"/>
      <c r="G13799" s="1"/>
      <c r="H13799" s="1"/>
    </row>
    <row r="13800" spans="3:8" ht="16" x14ac:dyDescent="0.2">
      <c r="C13800" s="14"/>
      <c r="D13800"/>
      <c r="G13800" s="1"/>
      <c r="H13800" s="1"/>
    </row>
    <row r="13801" spans="3:8" ht="16" x14ac:dyDescent="0.2">
      <c r="C13801" s="14"/>
      <c r="D13801"/>
      <c r="G13801" s="1"/>
      <c r="H13801" s="1"/>
    </row>
    <row r="13802" spans="3:8" ht="16" x14ac:dyDescent="0.2">
      <c r="C13802" s="14"/>
      <c r="D13802"/>
      <c r="G13802" s="1"/>
      <c r="H13802" s="1"/>
    </row>
    <row r="13803" spans="3:8" ht="16" x14ac:dyDescent="0.2">
      <c r="C13803" s="14"/>
      <c r="D13803"/>
      <c r="G13803" s="1"/>
      <c r="H13803" s="1"/>
    </row>
    <row r="13804" spans="3:8" ht="16" x14ac:dyDescent="0.2">
      <c r="C13804" s="14"/>
      <c r="D13804"/>
      <c r="G13804" s="1"/>
      <c r="H13804" s="1"/>
    </row>
    <row r="13805" spans="3:8" ht="16" x14ac:dyDescent="0.2">
      <c r="C13805" s="14"/>
      <c r="D13805"/>
      <c r="G13805" s="1"/>
      <c r="H13805" s="1"/>
    </row>
    <row r="13806" spans="3:8" ht="16" x14ac:dyDescent="0.2">
      <c r="C13806" s="14"/>
      <c r="D13806"/>
      <c r="G13806" s="1"/>
      <c r="H13806" s="1"/>
    </row>
    <row r="13807" spans="3:8" ht="16" x14ac:dyDescent="0.2">
      <c r="C13807" s="14"/>
      <c r="D13807"/>
      <c r="G13807" s="1"/>
      <c r="H13807" s="1"/>
    </row>
    <row r="13808" spans="3:8" ht="16" x14ac:dyDescent="0.2">
      <c r="C13808" s="14"/>
      <c r="D13808"/>
      <c r="G13808" s="1"/>
      <c r="H13808" s="1"/>
    </row>
    <row r="13809" spans="3:8" ht="16" x14ac:dyDescent="0.2">
      <c r="C13809" s="14"/>
      <c r="D13809"/>
      <c r="G13809" s="1"/>
      <c r="H13809" s="1"/>
    </row>
    <row r="13810" spans="3:8" ht="16" x14ac:dyDescent="0.2">
      <c r="C13810" s="14"/>
      <c r="D13810"/>
      <c r="G13810" s="1"/>
      <c r="H13810" s="1"/>
    </row>
    <row r="13811" spans="3:8" ht="16" x14ac:dyDescent="0.2">
      <c r="C13811" s="14"/>
      <c r="D13811"/>
      <c r="G13811" s="1"/>
      <c r="H13811" s="1"/>
    </row>
    <row r="13812" spans="3:8" ht="16" x14ac:dyDescent="0.2">
      <c r="C13812" s="14"/>
      <c r="D13812"/>
      <c r="G13812" s="1"/>
      <c r="H13812" s="1"/>
    </row>
    <row r="13813" spans="3:8" ht="16" x14ac:dyDescent="0.2">
      <c r="C13813" s="14"/>
      <c r="D13813"/>
      <c r="G13813" s="1"/>
      <c r="H13813" s="1"/>
    </row>
    <row r="13814" spans="3:8" ht="16" x14ac:dyDescent="0.2">
      <c r="C13814" s="14"/>
      <c r="D13814"/>
      <c r="G13814" s="1"/>
      <c r="H13814" s="1"/>
    </row>
    <row r="13815" spans="3:8" ht="16" x14ac:dyDescent="0.2">
      <c r="C13815" s="14"/>
      <c r="D13815"/>
      <c r="G13815" s="1"/>
      <c r="H13815" s="1"/>
    </row>
    <row r="13816" spans="3:8" ht="16" x14ac:dyDescent="0.2">
      <c r="C13816" s="14"/>
      <c r="D13816"/>
      <c r="G13816" s="1"/>
      <c r="H13816" s="1"/>
    </row>
    <row r="13817" spans="3:8" ht="16" x14ac:dyDescent="0.2">
      <c r="C13817" s="14"/>
      <c r="D13817"/>
      <c r="G13817" s="1"/>
      <c r="H13817" s="1"/>
    </row>
    <row r="13818" spans="3:8" ht="16" x14ac:dyDescent="0.2">
      <c r="C13818" s="14"/>
      <c r="D13818"/>
      <c r="G13818" s="1"/>
      <c r="H13818" s="1"/>
    </row>
    <row r="13819" spans="3:8" ht="16" x14ac:dyDescent="0.2">
      <c r="C13819" s="14"/>
      <c r="D13819"/>
      <c r="G13819" s="1"/>
      <c r="H13819" s="1"/>
    </row>
    <row r="13820" spans="3:8" ht="16" x14ac:dyDescent="0.2">
      <c r="C13820" s="14"/>
      <c r="D13820"/>
      <c r="G13820" s="1"/>
      <c r="H13820" s="1"/>
    </row>
    <row r="13821" spans="3:8" ht="16" x14ac:dyDescent="0.2">
      <c r="C13821" s="14"/>
      <c r="D13821"/>
      <c r="G13821" s="1"/>
      <c r="H13821" s="1"/>
    </row>
    <row r="13822" spans="3:8" ht="16" x14ac:dyDescent="0.2">
      <c r="C13822" s="14"/>
      <c r="D13822"/>
      <c r="G13822" s="1"/>
      <c r="H13822" s="1"/>
    </row>
    <row r="13823" spans="3:8" ht="16" x14ac:dyDescent="0.2">
      <c r="C13823" s="14"/>
      <c r="D13823"/>
      <c r="G13823" s="1"/>
      <c r="H13823" s="1"/>
    </row>
    <row r="13824" spans="3:8" ht="16" x14ac:dyDescent="0.2">
      <c r="C13824" s="14"/>
      <c r="D13824"/>
      <c r="G13824" s="1"/>
      <c r="H13824" s="1"/>
    </row>
    <row r="13825" spans="3:8" ht="16" x14ac:dyDescent="0.2">
      <c r="C13825" s="14"/>
      <c r="D13825"/>
      <c r="G13825" s="1"/>
      <c r="H13825" s="1"/>
    </row>
    <row r="13826" spans="3:8" ht="16" x14ac:dyDescent="0.2">
      <c r="C13826" s="14"/>
      <c r="D13826"/>
      <c r="G13826" s="1"/>
      <c r="H13826" s="1"/>
    </row>
    <row r="13827" spans="3:8" ht="16" x14ac:dyDescent="0.2">
      <c r="C13827" s="14"/>
      <c r="D13827"/>
      <c r="G13827" s="1"/>
      <c r="H13827" s="1"/>
    </row>
    <row r="13828" spans="3:8" ht="16" x14ac:dyDescent="0.2">
      <c r="C13828" s="14"/>
      <c r="D13828"/>
      <c r="G13828" s="1"/>
      <c r="H13828" s="1"/>
    </row>
    <row r="13829" spans="3:8" ht="16" x14ac:dyDescent="0.2">
      <c r="C13829" s="14"/>
      <c r="D13829"/>
      <c r="G13829" s="1"/>
      <c r="H13829" s="1"/>
    </row>
    <row r="13830" spans="3:8" ht="16" x14ac:dyDescent="0.2">
      <c r="C13830" s="14"/>
      <c r="D13830"/>
      <c r="G13830" s="1"/>
      <c r="H13830" s="1"/>
    </row>
    <row r="13831" spans="3:8" ht="16" x14ac:dyDescent="0.2">
      <c r="C13831" s="14"/>
      <c r="D13831"/>
      <c r="G13831" s="1"/>
      <c r="H13831" s="1"/>
    </row>
    <row r="13832" spans="3:8" ht="16" x14ac:dyDescent="0.2">
      <c r="C13832" s="14"/>
      <c r="D13832"/>
      <c r="G13832" s="1"/>
      <c r="H13832" s="1"/>
    </row>
    <row r="13833" spans="3:8" ht="16" x14ac:dyDescent="0.2">
      <c r="C13833" s="14"/>
      <c r="D13833"/>
      <c r="G13833" s="1"/>
      <c r="H13833" s="1"/>
    </row>
    <row r="13834" spans="3:8" ht="16" x14ac:dyDescent="0.2">
      <c r="C13834" s="14"/>
      <c r="D13834"/>
      <c r="G13834" s="1"/>
      <c r="H13834" s="1"/>
    </row>
    <row r="13835" spans="3:8" ht="16" x14ac:dyDescent="0.2">
      <c r="C13835" s="14"/>
      <c r="D13835"/>
      <c r="G13835" s="1"/>
      <c r="H13835" s="1"/>
    </row>
    <row r="13836" spans="3:8" ht="16" x14ac:dyDescent="0.2">
      <c r="C13836" s="14"/>
      <c r="D13836"/>
      <c r="G13836" s="1"/>
      <c r="H13836" s="1"/>
    </row>
    <row r="13837" spans="3:8" ht="16" x14ac:dyDescent="0.2">
      <c r="C13837" s="14"/>
      <c r="D13837"/>
      <c r="G13837" s="1"/>
      <c r="H13837" s="1"/>
    </row>
    <row r="13838" spans="3:8" ht="16" x14ac:dyDescent="0.2">
      <c r="C13838" s="14"/>
      <c r="D13838"/>
      <c r="G13838" s="1"/>
      <c r="H13838" s="1"/>
    </row>
    <row r="13839" spans="3:8" ht="16" x14ac:dyDescent="0.2">
      <c r="C13839" s="14"/>
      <c r="D13839"/>
      <c r="G13839" s="1"/>
      <c r="H13839" s="1"/>
    </row>
    <row r="13840" spans="3:8" ht="16" x14ac:dyDescent="0.2">
      <c r="C13840" s="14"/>
      <c r="D13840"/>
      <c r="G13840" s="1"/>
      <c r="H13840" s="1"/>
    </row>
    <row r="13841" spans="3:8" ht="16" x14ac:dyDescent="0.2">
      <c r="C13841" s="14"/>
      <c r="D13841"/>
      <c r="G13841" s="1"/>
      <c r="H13841" s="1"/>
    </row>
    <row r="13842" spans="3:8" ht="16" x14ac:dyDescent="0.2">
      <c r="C13842" s="14"/>
      <c r="D13842"/>
      <c r="G13842" s="1"/>
      <c r="H13842" s="1"/>
    </row>
    <row r="13843" spans="3:8" ht="16" x14ac:dyDescent="0.2">
      <c r="C13843" s="14"/>
      <c r="D13843"/>
      <c r="G13843" s="1"/>
      <c r="H13843" s="1"/>
    </row>
    <row r="13844" spans="3:8" ht="16" x14ac:dyDescent="0.2">
      <c r="C13844" s="14"/>
      <c r="D13844"/>
      <c r="G13844" s="1"/>
      <c r="H13844" s="1"/>
    </row>
    <row r="13845" spans="3:8" ht="16" x14ac:dyDescent="0.2">
      <c r="C13845" s="14"/>
      <c r="D13845"/>
      <c r="G13845" s="1"/>
      <c r="H13845" s="1"/>
    </row>
    <row r="13846" spans="3:8" ht="16" x14ac:dyDescent="0.2">
      <c r="C13846" s="14"/>
      <c r="D13846"/>
      <c r="G13846" s="1"/>
      <c r="H13846" s="1"/>
    </row>
    <row r="13847" spans="3:8" ht="16" x14ac:dyDescent="0.2">
      <c r="C13847" s="14"/>
      <c r="D13847"/>
      <c r="G13847" s="1"/>
      <c r="H13847" s="1"/>
    </row>
    <row r="13848" spans="3:8" ht="16" x14ac:dyDescent="0.2">
      <c r="C13848" s="14"/>
      <c r="D13848"/>
      <c r="G13848" s="1"/>
      <c r="H13848" s="1"/>
    </row>
    <row r="13849" spans="3:8" ht="16" x14ac:dyDescent="0.2">
      <c r="C13849" s="14"/>
      <c r="D13849"/>
      <c r="G13849" s="1"/>
      <c r="H13849" s="1"/>
    </row>
    <row r="13850" spans="3:8" ht="16" x14ac:dyDescent="0.2">
      <c r="C13850" s="14"/>
      <c r="D13850"/>
      <c r="G13850" s="1"/>
      <c r="H13850" s="1"/>
    </row>
    <row r="13851" spans="3:8" ht="16" x14ac:dyDescent="0.2">
      <c r="C13851" s="14"/>
      <c r="D13851"/>
      <c r="G13851" s="1"/>
      <c r="H13851" s="1"/>
    </row>
    <row r="13852" spans="3:8" ht="16" x14ac:dyDescent="0.2">
      <c r="C13852" s="14"/>
      <c r="D13852"/>
      <c r="G13852" s="1"/>
      <c r="H13852" s="1"/>
    </row>
    <row r="13853" spans="3:8" ht="16" x14ac:dyDescent="0.2">
      <c r="C13853" s="14"/>
      <c r="D13853"/>
      <c r="G13853" s="1"/>
      <c r="H13853" s="1"/>
    </row>
    <row r="13854" spans="3:8" ht="16" x14ac:dyDescent="0.2">
      <c r="C13854" s="14"/>
      <c r="D13854"/>
      <c r="G13854" s="1"/>
      <c r="H13854" s="1"/>
    </row>
    <row r="13855" spans="3:8" ht="16" x14ac:dyDescent="0.2">
      <c r="C13855" s="14"/>
      <c r="D13855"/>
      <c r="G13855" s="1"/>
      <c r="H13855" s="1"/>
    </row>
    <row r="13856" spans="3:8" ht="16" x14ac:dyDescent="0.2">
      <c r="C13856" s="14"/>
      <c r="D13856"/>
      <c r="G13856" s="1"/>
      <c r="H13856" s="1"/>
    </row>
    <row r="13857" spans="3:8" ht="16" x14ac:dyDescent="0.2">
      <c r="C13857" s="14"/>
      <c r="D13857"/>
      <c r="G13857" s="1"/>
      <c r="H13857" s="1"/>
    </row>
    <row r="13858" spans="3:8" ht="16" x14ac:dyDescent="0.2">
      <c r="C13858" s="14"/>
      <c r="D13858"/>
      <c r="G13858" s="1"/>
      <c r="H13858" s="1"/>
    </row>
    <row r="13859" spans="3:8" ht="16" x14ac:dyDescent="0.2">
      <c r="C13859" s="14"/>
      <c r="D13859"/>
      <c r="G13859" s="1"/>
      <c r="H13859" s="1"/>
    </row>
    <row r="13860" spans="3:8" ht="16" x14ac:dyDescent="0.2">
      <c r="C13860" s="14"/>
      <c r="D13860"/>
      <c r="G13860" s="1"/>
      <c r="H13860" s="1"/>
    </row>
    <row r="13861" spans="3:8" ht="16" x14ac:dyDescent="0.2">
      <c r="C13861" s="14"/>
      <c r="D13861"/>
      <c r="G13861" s="1"/>
      <c r="H13861" s="1"/>
    </row>
    <row r="13862" spans="3:8" ht="16" x14ac:dyDescent="0.2">
      <c r="C13862" s="14"/>
      <c r="D13862"/>
      <c r="G13862" s="1"/>
      <c r="H13862" s="1"/>
    </row>
    <row r="13863" spans="3:8" ht="16" x14ac:dyDescent="0.2">
      <c r="C13863" s="14"/>
      <c r="D13863"/>
      <c r="G13863" s="1"/>
      <c r="H13863" s="1"/>
    </row>
    <row r="13864" spans="3:8" ht="16" x14ac:dyDescent="0.2">
      <c r="C13864" s="14"/>
      <c r="D13864"/>
      <c r="G13864" s="1"/>
      <c r="H13864" s="1"/>
    </row>
    <row r="13865" spans="3:8" ht="16" x14ac:dyDescent="0.2">
      <c r="C13865" s="14"/>
      <c r="D13865"/>
      <c r="G13865" s="1"/>
      <c r="H13865" s="1"/>
    </row>
    <row r="13866" spans="3:8" ht="16" x14ac:dyDescent="0.2">
      <c r="C13866" s="14"/>
      <c r="D13866"/>
      <c r="G13866" s="1"/>
      <c r="H13866" s="1"/>
    </row>
    <row r="13867" spans="3:8" ht="16" x14ac:dyDescent="0.2">
      <c r="C13867" s="14"/>
      <c r="D13867"/>
      <c r="G13867" s="1"/>
      <c r="H13867" s="1"/>
    </row>
    <row r="13868" spans="3:8" ht="16" x14ac:dyDescent="0.2">
      <c r="C13868" s="14"/>
      <c r="D13868"/>
      <c r="G13868" s="1"/>
      <c r="H13868" s="1"/>
    </row>
    <row r="13869" spans="3:8" ht="16" x14ac:dyDescent="0.2">
      <c r="C13869" s="14"/>
      <c r="D13869"/>
      <c r="G13869" s="1"/>
      <c r="H13869" s="1"/>
    </row>
    <row r="13870" spans="3:8" ht="16" x14ac:dyDescent="0.2">
      <c r="C13870" s="14"/>
      <c r="D13870"/>
      <c r="G13870" s="1"/>
      <c r="H13870" s="1"/>
    </row>
    <row r="13871" spans="3:8" ht="16" x14ac:dyDescent="0.2">
      <c r="C13871" s="14"/>
      <c r="D13871"/>
      <c r="G13871" s="1"/>
      <c r="H13871" s="1"/>
    </row>
    <row r="13872" spans="3:8" ht="16" x14ac:dyDescent="0.2">
      <c r="C13872" s="14"/>
      <c r="D13872"/>
      <c r="G13872" s="1"/>
      <c r="H13872" s="1"/>
    </row>
    <row r="13873" spans="3:8" ht="16" x14ac:dyDescent="0.2">
      <c r="C13873" s="14"/>
      <c r="D13873"/>
      <c r="G13873" s="1"/>
      <c r="H13873" s="1"/>
    </row>
    <row r="13874" spans="3:8" ht="16" x14ac:dyDescent="0.2">
      <c r="C13874" s="14"/>
      <c r="D13874"/>
      <c r="G13874" s="1"/>
      <c r="H13874" s="1"/>
    </row>
    <row r="13875" spans="3:8" ht="16" x14ac:dyDescent="0.2">
      <c r="C13875" s="14"/>
      <c r="D13875"/>
      <c r="G13875" s="1"/>
      <c r="H13875" s="1"/>
    </row>
    <row r="13876" spans="3:8" ht="16" x14ac:dyDescent="0.2">
      <c r="C13876" s="14"/>
      <c r="D13876"/>
      <c r="G13876" s="1"/>
      <c r="H13876" s="1"/>
    </row>
    <row r="13877" spans="3:8" ht="16" x14ac:dyDescent="0.2">
      <c r="C13877" s="14"/>
      <c r="D13877"/>
      <c r="G13877" s="1"/>
      <c r="H13877" s="1"/>
    </row>
    <row r="13878" spans="3:8" ht="16" x14ac:dyDescent="0.2">
      <c r="C13878" s="14"/>
      <c r="D13878"/>
      <c r="G13878" s="1"/>
      <c r="H13878" s="1"/>
    </row>
    <row r="13879" spans="3:8" ht="16" x14ac:dyDescent="0.2">
      <c r="C13879" s="14"/>
      <c r="D13879"/>
      <c r="G13879" s="1"/>
      <c r="H13879" s="1"/>
    </row>
    <row r="13880" spans="3:8" ht="16" x14ac:dyDescent="0.2">
      <c r="C13880" s="14"/>
      <c r="D13880"/>
      <c r="G13880" s="1"/>
      <c r="H13880" s="1"/>
    </row>
    <row r="13881" spans="3:8" ht="16" x14ac:dyDescent="0.2">
      <c r="C13881" s="14"/>
      <c r="D13881"/>
      <c r="G13881" s="1"/>
      <c r="H13881" s="1"/>
    </row>
    <row r="13882" spans="3:8" ht="16" x14ac:dyDescent="0.2">
      <c r="C13882" s="14"/>
      <c r="D13882"/>
      <c r="G13882" s="1"/>
      <c r="H13882" s="1"/>
    </row>
    <row r="13883" spans="3:8" ht="16" x14ac:dyDescent="0.2">
      <c r="C13883" s="14"/>
      <c r="D13883"/>
      <c r="G13883" s="1"/>
      <c r="H13883" s="1"/>
    </row>
    <row r="13884" spans="3:8" ht="16" x14ac:dyDescent="0.2">
      <c r="C13884" s="14"/>
      <c r="D13884"/>
      <c r="G13884" s="1"/>
      <c r="H13884" s="1"/>
    </row>
    <row r="13885" spans="3:8" ht="16" x14ac:dyDescent="0.2">
      <c r="C13885" s="14"/>
      <c r="D13885"/>
      <c r="G13885" s="1"/>
      <c r="H13885" s="1"/>
    </row>
    <row r="13886" spans="3:8" ht="16" x14ac:dyDescent="0.2">
      <c r="C13886" s="14"/>
      <c r="D13886"/>
      <c r="G13886" s="1"/>
      <c r="H13886" s="1"/>
    </row>
    <row r="13887" spans="3:8" ht="16" x14ac:dyDescent="0.2">
      <c r="C13887" s="14"/>
      <c r="D13887"/>
      <c r="G13887" s="1"/>
      <c r="H13887" s="1"/>
    </row>
    <row r="13888" spans="3:8" ht="16" x14ac:dyDescent="0.2">
      <c r="C13888" s="14"/>
      <c r="D13888"/>
      <c r="G13888" s="1"/>
      <c r="H13888" s="1"/>
    </row>
    <row r="13889" spans="3:8" ht="16" x14ac:dyDescent="0.2">
      <c r="C13889" s="14"/>
      <c r="D13889"/>
      <c r="G13889" s="1"/>
      <c r="H13889" s="1"/>
    </row>
    <row r="13890" spans="3:8" ht="16" x14ac:dyDescent="0.2">
      <c r="C13890" s="14"/>
      <c r="D13890"/>
      <c r="G13890" s="1"/>
      <c r="H13890" s="1"/>
    </row>
    <row r="13891" spans="3:8" ht="16" x14ac:dyDescent="0.2">
      <c r="C13891" s="14"/>
      <c r="D13891"/>
      <c r="G13891" s="1"/>
      <c r="H13891" s="1"/>
    </row>
    <row r="13892" spans="3:8" ht="16" x14ac:dyDescent="0.2">
      <c r="C13892" s="14"/>
      <c r="D13892"/>
      <c r="G13892" s="1"/>
      <c r="H13892" s="1"/>
    </row>
    <row r="13893" spans="3:8" ht="16" x14ac:dyDescent="0.2">
      <c r="C13893" s="14"/>
      <c r="D13893"/>
      <c r="G13893" s="1"/>
      <c r="H13893" s="1"/>
    </row>
    <row r="13894" spans="3:8" ht="16" x14ac:dyDescent="0.2">
      <c r="C13894" s="14"/>
      <c r="D13894"/>
      <c r="G13894" s="1"/>
      <c r="H13894" s="1"/>
    </row>
    <row r="13895" spans="3:8" ht="16" x14ac:dyDescent="0.2">
      <c r="C13895" s="14"/>
      <c r="D13895"/>
      <c r="G13895" s="1"/>
      <c r="H13895" s="1"/>
    </row>
    <row r="13896" spans="3:8" ht="16" x14ac:dyDescent="0.2">
      <c r="C13896" s="14"/>
      <c r="D13896"/>
      <c r="G13896" s="1"/>
      <c r="H13896" s="1"/>
    </row>
    <row r="13897" spans="3:8" ht="16" x14ac:dyDescent="0.2">
      <c r="C13897" s="14"/>
      <c r="D13897"/>
      <c r="G13897" s="1"/>
      <c r="H13897" s="1"/>
    </row>
    <row r="13898" spans="3:8" ht="16" x14ac:dyDescent="0.2">
      <c r="C13898" s="14"/>
      <c r="D13898"/>
      <c r="G13898" s="1"/>
      <c r="H13898" s="1"/>
    </row>
    <row r="13899" spans="3:8" ht="16" x14ac:dyDescent="0.2">
      <c r="C13899" s="14"/>
      <c r="D13899"/>
      <c r="G13899" s="1"/>
      <c r="H13899" s="1"/>
    </row>
    <row r="13900" spans="3:8" ht="16" x14ac:dyDescent="0.2">
      <c r="C13900" s="14"/>
      <c r="D13900"/>
      <c r="G13900" s="1"/>
      <c r="H13900" s="1"/>
    </row>
    <row r="13901" spans="3:8" ht="16" x14ac:dyDescent="0.2">
      <c r="C13901" s="14"/>
      <c r="D13901"/>
      <c r="G13901" s="1"/>
      <c r="H13901" s="1"/>
    </row>
    <row r="13902" spans="3:8" ht="16" x14ac:dyDescent="0.2">
      <c r="C13902" s="14"/>
      <c r="D13902"/>
      <c r="G13902" s="1"/>
      <c r="H13902" s="1"/>
    </row>
    <row r="13903" spans="3:8" ht="16" x14ac:dyDescent="0.2">
      <c r="C13903" s="14"/>
      <c r="D13903"/>
      <c r="G13903" s="1"/>
      <c r="H13903" s="1"/>
    </row>
    <row r="13904" spans="3:8" ht="16" x14ac:dyDescent="0.2">
      <c r="C13904" s="14"/>
      <c r="D13904"/>
      <c r="G13904" s="1"/>
      <c r="H13904" s="1"/>
    </row>
    <row r="13905" spans="3:8" ht="16" x14ac:dyDescent="0.2">
      <c r="C13905" s="14"/>
      <c r="D13905"/>
      <c r="G13905" s="1"/>
      <c r="H13905" s="1"/>
    </row>
    <row r="13906" spans="3:8" ht="16" x14ac:dyDescent="0.2">
      <c r="C13906" s="14"/>
      <c r="D13906"/>
      <c r="G13906" s="1"/>
      <c r="H13906" s="1"/>
    </row>
    <row r="13907" spans="3:8" ht="16" x14ac:dyDescent="0.2">
      <c r="C13907" s="14"/>
      <c r="D13907"/>
      <c r="G13907" s="1"/>
      <c r="H13907" s="1"/>
    </row>
    <row r="13908" spans="3:8" ht="16" x14ac:dyDescent="0.2">
      <c r="C13908" s="14"/>
      <c r="D13908"/>
      <c r="G13908" s="1"/>
      <c r="H13908" s="1"/>
    </row>
    <row r="13909" spans="3:8" ht="16" x14ac:dyDescent="0.2">
      <c r="C13909" s="14"/>
      <c r="D13909"/>
      <c r="G13909" s="1"/>
      <c r="H13909" s="1"/>
    </row>
    <row r="13910" spans="3:8" ht="16" x14ac:dyDescent="0.2">
      <c r="C13910" s="14"/>
      <c r="D13910"/>
      <c r="G13910" s="1"/>
      <c r="H13910" s="1"/>
    </row>
    <row r="13911" spans="3:8" ht="16" x14ac:dyDescent="0.2">
      <c r="C13911" s="14"/>
      <c r="D13911"/>
      <c r="G13911" s="1"/>
      <c r="H13911" s="1"/>
    </row>
    <row r="13912" spans="3:8" ht="16" x14ac:dyDescent="0.2">
      <c r="C13912" s="14"/>
      <c r="D13912"/>
      <c r="G13912" s="1"/>
      <c r="H13912" s="1"/>
    </row>
    <row r="13913" spans="3:8" ht="16" x14ac:dyDescent="0.2">
      <c r="C13913" s="14"/>
      <c r="D13913"/>
      <c r="G13913" s="1"/>
      <c r="H13913" s="1"/>
    </row>
    <row r="13914" spans="3:8" ht="16" x14ac:dyDescent="0.2">
      <c r="C13914" s="14"/>
      <c r="D13914"/>
      <c r="G13914" s="1"/>
      <c r="H13914" s="1"/>
    </row>
    <row r="13915" spans="3:8" ht="16" x14ac:dyDescent="0.2">
      <c r="C13915" s="14"/>
      <c r="D13915"/>
      <c r="G13915" s="1"/>
      <c r="H13915" s="1"/>
    </row>
    <row r="13916" spans="3:8" ht="16" x14ac:dyDescent="0.2">
      <c r="C13916" s="14"/>
      <c r="D13916"/>
      <c r="G13916" s="1"/>
      <c r="H13916" s="1"/>
    </row>
    <row r="13917" spans="3:8" ht="16" x14ac:dyDescent="0.2">
      <c r="C13917" s="14"/>
      <c r="D13917"/>
      <c r="G13917" s="1"/>
      <c r="H13917" s="1"/>
    </row>
    <row r="13918" spans="3:8" ht="16" x14ac:dyDescent="0.2">
      <c r="C13918" s="14"/>
      <c r="D13918"/>
      <c r="G13918" s="1"/>
      <c r="H13918" s="1"/>
    </row>
    <row r="13919" spans="3:8" ht="16" x14ac:dyDescent="0.2">
      <c r="C13919" s="14"/>
      <c r="D13919"/>
      <c r="G13919" s="1"/>
      <c r="H13919" s="1"/>
    </row>
    <row r="13920" spans="3:8" ht="16" x14ac:dyDescent="0.2">
      <c r="C13920" s="14"/>
      <c r="D13920"/>
      <c r="G13920" s="1"/>
      <c r="H13920" s="1"/>
    </row>
    <row r="13921" spans="3:8" ht="16" x14ac:dyDescent="0.2">
      <c r="C13921" s="14"/>
      <c r="D13921"/>
      <c r="G13921" s="1"/>
      <c r="H13921" s="1"/>
    </row>
    <row r="13922" spans="3:8" ht="16" x14ac:dyDescent="0.2">
      <c r="C13922" s="14"/>
      <c r="D13922"/>
      <c r="G13922" s="1"/>
      <c r="H13922" s="1"/>
    </row>
    <row r="13923" spans="3:8" ht="16" x14ac:dyDescent="0.2">
      <c r="C13923" s="14"/>
      <c r="D13923"/>
      <c r="G13923" s="1"/>
      <c r="H13923" s="1"/>
    </row>
    <row r="13924" spans="3:8" ht="16" x14ac:dyDescent="0.2">
      <c r="C13924" s="14"/>
      <c r="D13924"/>
      <c r="G13924" s="1"/>
      <c r="H13924" s="1"/>
    </row>
    <row r="13925" spans="3:8" ht="16" x14ac:dyDescent="0.2">
      <c r="C13925" s="14"/>
      <c r="D13925"/>
      <c r="G13925" s="1"/>
      <c r="H13925" s="1"/>
    </row>
    <row r="13926" spans="3:8" ht="16" x14ac:dyDescent="0.2">
      <c r="C13926" s="14"/>
      <c r="D13926"/>
      <c r="G13926" s="1"/>
      <c r="H13926" s="1"/>
    </row>
    <row r="13927" spans="3:8" ht="16" x14ac:dyDescent="0.2">
      <c r="C13927" s="14"/>
      <c r="D13927"/>
      <c r="G13927" s="1"/>
      <c r="H13927" s="1"/>
    </row>
    <row r="13928" spans="3:8" ht="16" x14ac:dyDescent="0.2">
      <c r="C13928" s="14"/>
      <c r="D13928"/>
      <c r="G13928" s="1"/>
      <c r="H13928" s="1"/>
    </row>
    <row r="13929" spans="3:8" ht="16" x14ac:dyDescent="0.2">
      <c r="C13929" s="14"/>
      <c r="D13929"/>
      <c r="G13929" s="1"/>
      <c r="H13929" s="1"/>
    </row>
    <row r="13930" spans="3:8" ht="16" x14ac:dyDescent="0.2">
      <c r="C13930" s="14"/>
      <c r="D13930"/>
      <c r="G13930" s="1"/>
      <c r="H13930" s="1"/>
    </row>
    <row r="13931" spans="3:8" ht="16" x14ac:dyDescent="0.2">
      <c r="C13931" s="14"/>
      <c r="D13931"/>
      <c r="G13931" s="1"/>
      <c r="H13931" s="1"/>
    </row>
    <row r="13932" spans="3:8" ht="16" x14ac:dyDescent="0.2">
      <c r="C13932" s="14"/>
      <c r="D13932"/>
      <c r="G13932" s="1"/>
      <c r="H13932" s="1"/>
    </row>
    <row r="13933" spans="3:8" ht="16" x14ac:dyDescent="0.2">
      <c r="C13933" s="14"/>
      <c r="D13933"/>
      <c r="G13933" s="1"/>
      <c r="H13933" s="1"/>
    </row>
    <row r="13934" spans="3:8" ht="16" x14ac:dyDescent="0.2">
      <c r="C13934" s="14"/>
      <c r="D13934"/>
      <c r="G13934" s="1"/>
      <c r="H13934" s="1"/>
    </row>
    <row r="13935" spans="3:8" ht="16" x14ac:dyDescent="0.2">
      <c r="C13935" s="14"/>
      <c r="D13935"/>
      <c r="G13935" s="1"/>
      <c r="H13935" s="1"/>
    </row>
    <row r="13936" spans="3:8" ht="16" x14ac:dyDescent="0.2">
      <c r="C13936" s="14"/>
      <c r="D13936"/>
      <c r="G13936" s="1"/>
      <c r="H13936" s="1"/>
    </row>
    <row r="13937" spans="3:8" ht="16" x14ac:dyDescent="0.2">
      <c r="C13937" s="14"/>
      <c r="D13937"/>
      <c r="G13937" s="1"/>
      <c r="H13937" s="1"/>
    </row>
    <row r="13938" spans="3:8" ht="16" x14ac:dyDescent="0.2">
      <c r="C13938" s="14"/>
      <c r="D13938"/>
      <c r="G13938" s="1"/>
      <c r="H13938" s="1"/>
    </row>
    <row r="13939" spans="3:8" ht="16" x14ac:dyDescent="0.2">
      <c r="C13939" s="14"/>
      <c r="D13939"/>
      <c r="G13939" s="1"/>
      <c r="H13939" s="1"/>
    </row>
    <row r="13940" spans="3:8" ht="16" x14ac:dyDescent="0.2">
      <c r="C13940" s="14"/>
      <c r="D13940"/>
      <c r="G13940" s="1"/>
      <c r="H13940" s="1"/>
    </row>
    <row r="13941" spans="3:8" ht="16" x14ac:dyDescent="0.2">
      <c r="C13941" s="14"/>
      <c r="D13941"/>
      <c r="G13941" s="1"/>
      <c r="H13941" s="1"/>
    </row>
    <row r="13942" spans="3:8" ht="16" x14ac:dyDescent="0.2">
      <c r="C13942" s="14"/>
      <c r="D13942"/>
      <c r="G13942" s="1"/>
      <c r="H13942" s="1"/>
    </row>
    <row r="13943" spans="3:8" ht="16" x14ac:dyDescent="0.2">
      <c r="C13943" s="14"/>
      <c r="D13943"/>
      <c r="G13943" s="1"/>
      <c r="H13943" s="1"/>
    </row>
    <row r="13944" spans="3:8" ht="16" x14ac:dyDescent="0.2">
      <c r="C13944" s="14"/>
      <c r="D13944"/>
      <c r="G13944" s="1"/>
      <c r="H13944" s="1"/>
    </row>
    <row r="13945" spans="3:8" ht="16" x14ac:dyDescent="0.2">
      <c r="C13945" s="14"/>
      <c r="D13945"/>
      <c r="G13945" s="1"/>
      <c r="H13945" s="1"/>
    </row>
    <row r="13946" spans="3:8" ht="16" x14ac:dyDescent="0.2">
      <c r="C13946" s="14"/>
      <c r="D13946"/>
      <c r="G13946" s="1"/>
      <c r="H13946" s="1"/>
    </row>
    <row r="13947" spans="3:8" ht="16" x14ac:dyDescent="0.2">
      <c r="C13947" s="14"/>
      <c r="D13947"/>
      <c r="G13947" s="1"/>
      <c r="H13947" s="1"/>
    </row>
    <row r="13948" spans="3:8" ht="16" x14ac:dyDescent="0.2">
      <c r="C13948" s="14"/>
      <c r="D13948"/>
      <c r="G13948" s="1"/>
      <c r="H13948" s="1"/>
    </row>
    <row r="13949" spans="3:8" ht="16" x14ac:dyDescent="0.2">
      <c r="C13949" s="14"/>
      <c r="D13949"/>
      <c r="G13949" s="1"/>
      <c r="H13949" s="1"/>
    </row>
    <row r="13950" spans="3:8" ht="16" x14ac:dyDescent="0.2">
      <c r="C13950" s="14"/>
      <c r="D13950"/>
      <c r="G13950" s="1"/>
      <c r="H13950" s="1"/>
    </row>
    <row r="13951" spans="3:8" ht="16" x14ac:dyDescent="0.2">
      <c r="C13951" s="14"/>
      <c r="D13951"/>
      <c r="G13951" s="1"/>
      <c r="H13951" s="1"/>
    </row>
    <row r="13952" spans="3:8" ht="16" x14ac:dyDescent="0.2">
      <c r="C13952" s="14"/>
      <c r="D13952"/>
      <c r="G13952" s="1"/>
      <c r="H13952" s="1"/>
    </row>
    <row r="13953" spans="3:8" ht="16" x14ac:dyDescent="0.2">
      <c r="C13953" s="14"/>
      <c r="D13953"/>
      <c r="G13953" s="1"/>
      <c r="H13953" s="1"/>
    </row>
    <row r="13954" spans="3:8" ht="16" x14ac:dyDescent="0.2">
      <c r="C13954" s="14"/>
      <c r="D13954"/>
      <c r="G13954" s="1"/>
      <c r="H13954" s="1"/>
    </row>
    <row r="13955" spans="3:8" ht="16" x14ac:dyDescent="0.2">
      <c r="C13955" s="14"/>
      <c r="D13955"/>
      <c r="G13955" s="1"/>
      <c r="H13955" s="1"/>
    </row>
    <row r="13956" spans="3:8" ht="16" x14ac:dyDescent="0.2">
      <c r="C13956" s="14"/>
      <c r="D13956"/>
      <c r="G13956" s="1"/>
      <c r="H13956" s="1"/>
    </row>
    <row r="13957" spans="3:8" ht="16" x14ac:dyDescent="0.2">
      <c r="C13957" s="14"/>
      <c r="D13957"/>
      <c r="G13957" s="1"/>
      <c r="H13957" s="1"/>
    </row>
    <row r="13958" spans="3:8" ht="16" x14ac:dyDescent="0.2">
      <c r="C13958" s="14"/>
      <c r="D13958"/>
      <c r="G13958" s="1"/>
      <c r="H13958" s="1"/>
    </row>
    <row r="13959" spans="3:8" ht="16" x14ac:dyDescent="0.2">
      <c r="C13959" s="14"/>
      <c r="D13959"/>
      <c r="G13959" s="1"/>
      <c r="H13959" s="1"/>
    </row>
    <row r="13960" spans="3:8" ht="16" x14ac:dyDescent="0.2">
      <c r="C13960" s="14"/>
      <c r="D13960"/>
      <c r="G13960" s="1"/>
      <c r="H13960" s="1"/>
    </row>
    <row r="13961" spans="3:8" ht="16" x14ac:dyDescent="0.2">
      <c r="C13961" s="14"/>
      <c r="D13961"/>
      <c r="G13961" s="1"/>
      <c r="H13961" s="1"/>
    </row>
    <row r="13962" spans="3:8" ht="16" x14ac:dyDescent="0.2">
      <c r="C13962" s="14"/>
      <c r="D13962"/>
      <c r="G13962" s="1"/>
      <c r="H13962" s="1"/>
    </row>
    <row r="13963" spans="3:8" ht="16" x14ac:dyDescent="0.2">
      <c r="C13963" s="14"/>
      <c r="D13963"/>
      <c r="G13963" s="1"/>
      <c r="H13963" s="1"/>
    </row>
    <row r="13964" spans="3:8" ht="16" x14ac:dyDescent="0.2">
      <c r="C13964" s="14"/>
      <c r="D13964"/>
      <c r="G13964" s="1"/>
      <c r="H13964" s="1"/>
    </row>
    <row r="13965" spans="3:8" ht="16" x14ac:dyDescent="0.2">
      <c r="C13965" s="14"/>
      <c r="D13965"/>
      <c r="G13965" s="1"/>
      <c r="H13965" s="1"/>
    </row>
    <row r="13966" spans="3:8" ht="16" x14ac:dyDescent="0.2">
      <c r="C13966" s="14"/>
      <c r="D13966"/>
      <c r="G13966" s="1"/>
      <c r="H13966" s="1"/>
    </row>
    <row r="13967" spans="3:8" ht="16" x14ac:dyDescent="0.2">
      <c r="C13967" s="14"/>
      <c r="D13967"/>
      <c r="G13967" s="1"/>
      <c r="H13967" s="1"/>
    </row>
    <row r="13968" spans="3:8" ht="16" x14ac:dyDescent="0.2">
      <c r="C13968" s="14"/>
      <c r="D13968"/>
      <c r="G13968" s="1"/>
      <c r="H13968" s="1"/>
    </row>
    <row r="13969" spans="3:8" ht="16" x14ac:dyDescent="0.2">
      <c r="C13969" s="14"/>
      <c r="D13969"/>
      <c r="G13969" s="1"/>
      <c r="H13969" s="1"/>
    </row>
    <row r="13970" spans="3:8" ht="16" x14ac:dyDescent="0.2">
      <c r="C13970" s="14"/>
      <c r="D13970"/>
      <c r="G13970" s="1"/>
      <c r="H13970" s="1"/>
    </row>
    <row r="13971" spans="3:8" ht="16" x14ac:dyDescent="0.2">
      <c r="C13971" s="14"/>
      <c r="D13971"/>
      <c r="G13971" s="1"/>
      <c r="H13971" s="1"/>
    </row>
    <row r="13972" spans="3:8" ht="16" x14ac:dyDescent="0.2">
      <c r="C13972" s="14"/>
      <c r="D13972"/>
      <c r="G13972" s="1"/>
      <c r="H13972" s="1"/>
    </row>
    <row r="13973" spans="3:8" ht="16" x14ac:dyDescent="0.2">
      <c r="C13973" s="14"/>
      <c r="D13973"/>
      <c r="G13973" s="1"/>
      <c r="H13973" s="1"/>
    </row>
    <row r="13974" spans="3:8" ht="16" x14ac:dyDescent="0.2">
      <c r="C13974" s="14"/>
      <c r="D13974"/>
      <c r="G13974" s="1"/>
      <c r="H13974" s="1"/>
    </row>
    <row r="13975" spans="3:8" ht="16" x14ac:dyDescent="0.2">
      <c r="C13975" s="14"/>
      <c r="D13975"/>
      <c r="G13975" s="1"/>
      <c r="H13975" s="1"/>
    </row>
    <row r="13976" spans="3:8" ht="16" x14ac:dyDescent="0.2">
      <c r="C13976" s="14"/>
      <c r="D13976"/>
      <c r="G13976" s="1"/>
      <c r="H13976" s="1"/>
    </row>
    <row r="13977" spans="3:8" ht="16" x14ac:dyDescent="0.2">
      <c r="C13977" s="14"/>
      <c r="D13977"/>
      <c r="G13977" s="1"/>
      <c r="H13977" s="1"/>
    </row>
    <row r="13978" spans="3:8" ht="16" x14ac:dyDescent="0.2">
      <c r="C13978" s="14"/>
      <c r="D13978"/>
      <c r="G13978" s="1"/>
      <c r="H13978" s="1"/>
    </row>
    <row r="13979" spans="3:8" ht="16" x14ac:dyDescent="0.2">
      <c r="C13979" s="14"/>
      <c r="D13979"/>
      <c r="G13979" s="1"/>
      <c r="H13979" s="1"/>
    </row>
    <row r="13980" spans="3:8" ht="16" x14ac:dyDescent="0.2">
      <c r="C13980" s="14"/>
      <c r="D13980"/>
      <c r="G13980" s="1"/>
      <c r="H13980" s="1"/>
    </row>
    <row r="13981" spans="3:8" ht="16" x14ac:dyDescent="0.2">
      <c r="C13981" s="14"/>
      <c r="D13981"/>
      <c r="G13981" s="1"/>
      <c r="H13981" s="1"/>
    </row>
    <row r="13982" spans="3:8" ht="16" x14ac:dyDescent="0.2">
      <c r="C13982" s="14"/>
      <c r="D13982"/>
      <c r="G13982" s="1"/>
      <c r="H13982" s="1"/>
    </row>
    <row r="13983" spans="3:8" ht="16" x14ac:dyDescent="0.2">
      <c r="C13983" s="14"/>
      <c r="D13983"/>
      <c r="G13983" s="1"/>
      <c r="H13983" s="1"/>
    </row>
    <row r="13984" spans="3:8" ht="16" x14ac:dyDescent="0.2">
      <c r="C13984" s="14"/>
      <c r="D13984"/>
      <c r="G13984" s="1"/>
      <c r="H13984" s="1"/>
    </row>
    <row r="13985" spans="3:8" ht="16" x14ac:dyDescent="0.2">
      <c r="C13985" s="14"/>
      <c r="D13985"/>
      <c r="G13985" s="1"/>
      <c r="H13985" s="1"/>
    </row>
    <row r="13986" spans="3:8" ht="16" x14ac:dyDescent="0.2">
      <c r="C13986" s="14"/>
      <c r="D13986"/>
      <c r="G13986" s="1"/>
      <c r="H13986" s="1"/>
    </row>
    <row r="13987" spans="3:8" ht="16" x14ac:dyDescent="0.2">
      <c r="C13987" s="14"/>
      <c r="D13987"/>
      <c r="G13987" s="1"/>
      <c r="H13987" s="1"/>
    </row>
    <row r="13988" spans="3:8" ht="16" x14ac:dyDescent="0.2">
      <c r="C13988" s="14"/>
      <c r="D13988"/>
      <c r="G13988" s="1"/>
      <c r="H13988" s="1"/>
    </row>
    <row r="13989" spans="3:8" ht="16" x14ac:dyDescent="0.2">
      <c r="C13989" s="14"/>
      <c r="D13989"/>
      <c r="G13989" s="1"/>
      <c r="H13989" s="1"/>
    </row>
    <row r="13990" spans="3:8" ht="16" x14ac:dyDescent="0.2">
      <c r="C13990" s="14"/>
      <c r="D13990"/>
      <c r="G13990" s="1"/>
      <c r="H13990" s="1"/>
    </row>
    <row r="13991" spans="3:8" ht="16" x14ac:dyDescent="0.2">
      <c r="C13991" s="14"/>
      <c r="D13991"/>
      <c r="G13991" s="1"/>
      <c r="H13991" s="1"/>
    </row>
    <row r="13992" spans="3:8" ht="16" x14ac:dyDescent="0.2">
      <c r="C13992" s="14"/>
      <c r="D13992"/>
      <c r="G13992" s="1"/>
      <c r="H13992" s="1"/>
    </row>
    <row r="13993" spans="3:8" ht="16" x14ac:dyDescent="0.2">
      <c r="C13993" s="14"/>
      <c r="D13993"/>
      <c r="G13993" s="1"/>
      <c r="H13993" s="1"/>
    </row>
    <row r="13994" spans="3:8" ht="16" x14ac:dyDescent="0.2">
      <c r="C13994" s="14"/>
      <c r="D13994"/>
      <c r="G13994" s="1"/>
      <c r="H13994" s="1"/>
    </row>
    <row r="13995" spans="3:8" ht="16" x14ac:dyDescent="0.2">
      <c r="C13995" s="14"/>
      <c r="D13995"/>
      <c r="G13995" s="1"/>
      <c r="H13995" s="1"/>
    </row>
    <row r="13996" spans="3:8" ht="16" x14ac:dyDescent="0.2">
      <c r="C13996" s="14"/>
      <c r="D13996"/>
      <c r="G13996" s="1"/>
      <c r="H13996" s="1"/>
    </row>
    <row r="13997" spans="3:8" ht="16" x14ac:dyDescent="0.2">
      <c r="C13997" s="14"/>
      <c r="D13997"/>
      <c r="G13997" s="1"/>
      <c r="H13997" s="1"/>
    </row>
    <row r="13998" spans="3:8" ht="16" x14ac:dyDescent="0.2">
      <c r="C13998" s="14"/>
      <c r="D13998"/>
      <c r="G13998" s="1"/>
      <c r="H13998" s="1"/>
    </row>
    <row r="13999" spans="3:8" ht="16" x14ac:dyDescent="0.2">
      <c r="C13999" s="14"/>
      <c r="D13999"/>
      <c r="G13999" s="1"/>
      <c r="H13999" s="1"/>
    </row>
    <row r="14000" spans="3:8" ht="16" x14ac:dyDescent="0.2">
      <c r="C14000" s="14"/>
      <c r="D14000"/>
      <c r="G14000" s="1"/>
      <c r="H14000" s="1"/>
    </row>
    <row r="14001" spans="3:8" ht="16" x14ac:dyDescent="0.2">
      <c r="C14001" s="14"/>
      <c r="D14001"/>
      <c r="G14001" s="1"/>
      <c r="H14001" s="1"/>
    </row>
    <row r="14002" spans="3:8" ht="16" x14ac:dyDescent="0.2">
      <c r="C14002" s="14"/>
      <c r="D14002"/>
      <c r="G14002" s="1"/>
      <c r="H14002" s="1"/>
    </row>
    <row r="14003" spans="3:8" ht="16" x14ac:dyDescent="0.2">
      <c r="C14003" s="14"/>
      <c r="D14003"/>
      <c r="G14003" s="1"/>
      <c r="H14003" s="1"/>
    </row>
    <row r="14004" spans="3:8" ht="16" x14ac:dyDescent="0.2">
      <c r="C14004" s="14"/>
      <c r="D14004"/>
      <c r="G14004" s="1"/>
      <c r="H14004" s="1"/>
    </row>
    <row r="14005" spans="3:8" ht="16" x14ac:dyDescent="0.2">
      <c r="C14005" s="14"/>
      <c r="D14005"/>
      <c r="G14005" s="1"/>
      <c r="H14005" s="1"/>
    </row>
    <row r="14006" spans="3:8" ht="16" x14ac:dyDescent="0.2">
      <c r="C14006" s="14"/>
      <c r="D14006"/>
      <c r="G14006" s="1"/>
      <c r="H14006" s="1"/>
    </row>
    <row r="14007" spans="3:8" ht="16" x14ac:dyDescent="0.2">
      <c r="C14007" s="14"/>
      <c r="D14007"/>
      <c r="G14007" s="1"/>
      <c r="H14007" s="1"/>
    </row>
    <row r="14008" spans="3:8" ht="16" x14ac:dyDescent="0.2">
      <c r="C14008" s="14"/>
      <c r="D14008"/>
      <c r="G14008" s="1"/>
      <c r="H14008" s="1"/>
    </row>
    <row r="14009" spans="3:8" ht="16" x14ac:dyDescent="0.2">
      <c r="C14009" s="14"/>
      <c r="D14009"/>
      <c r="G14009" s="1"/>
      <c r="H14009" s="1"/>
    </row>
    <row r="14010" spans="3:8" ht="16" x14ac:dyDescent="0.2">
      <c r="C14010" s="14"/>
      <c r="D14010"/>
      <c r="G14010" s="1"/>
      <c r="H14010" s="1"/>
    </row>
    <row r="14011" spans="3:8" ht="16" x14ac:dyDescent="0.2">
      <c r="C14011" s="14"/>
      <c r="D14011"/>
      <c r="G14011" s="1"/>
      <c r="H14011" s="1"/>
    </row>
    <row r="14012" spans="3:8" ht="16" x14ac:dyDescent="0.2">
      <c r="C14012" s="14"/>
      <c r="D14012"/>
      <c r="G14012" s="1"/>
      <c r="H14012" s="1"/>
    </row>
    <row r="14013" spans="3:8" ht="16" x14ac:dyDescent="0.2">
      <c r="C14013" s="14"/>
      <c r="D14013"/>
      <c r="G14013" s="1"/>
      <c r="H14013" s="1"/>
    </row>
    <row r="14014" spans="3:8" ht="16" x14ac:dyDescent="0.2">
      <c r="C14014" s="14"/>
      <c r="D14014"/>
      <c r="G14014" s="1"/>
      <c r="H14014" s="1"/>
    </row>
    <row r="14015" spans="3:8" ht="16" x14ac:dyDescent="0.2">
      <c r="C14015" s="14"/>
      <c r="D14015"/>
      <c r="G14015" s="1"/>
      <c r="H14015" s="1"/>
    </row>
    <row r="14016" spans="3:8" ht="16" x14ac:dyDescent="0.2">
      <c r="C14016" s="14"/>
      <c r="D14016"/>
      <c r="G14016" s="1"/>
      <c r="H14016" s="1"/>
    </row>
    <row r="14017" spans="3:8" ht="16" x14ac:dyDescent="0.2">
      <c r="C14017" s="14"/>
      <c r="D14017"/>
      <c r="G14017" s="1"/>
      <c r="H14017" s="1"/>
    </row>
    <row r="14018" spans="3:8" ht="16" x14ac:dyDescent="0.2">
      <c r="C14018" s="14"/>
      <c r="D14018"/>
      <c r="G14018" s="1"/>
      <c r="H14018" s="1"/>
    </row>
    <row r="14019" spans="3:8" ht="16" x14ac:dyDescent="0.2">
      <c r="C14019" s="14"/>
      <c r="D14019"/>
      <c r="G14019" s="1"/>
      <c r="H14019" s="1"/>
    </row>
    <row r="14020" spans="3:8" ht="16" x14ac:dyDescent="0.2">
      <c r="C14020" s="14"/>
      <c r="D14020"/>
      <c r="G14020" s="1"/>
      <c r="H14020" s="1"/>
    </row>
    <row r="14021" spans="3:8" ht="16" x14ac:dyDescent="0.2">
      <c r="C14021" s="14"/>
      <c r="D14021"/>
      <c r="G14021" s="1"/>
      <c r="H14021" s="1"/>
    </row>
    <row r="14022" spans="3:8" ht="16" x14ac:dyDescent="0.2">
      <c r="C14022" s="14"/>
      <c r="D14022"/>
      <c r="G14022" s="1"/>
      <c r="H14022" s="1"/>
    </row>
    <row r="14023" spans="3:8" ht="16" x14ac:dyDescent="0.2">
      <c r="C14023" s="14"/>
      <c r="D14023"/>
      <c r="G14023" s="1"/>
      <c r="H14023" s="1"/>
    </row>
    <row r="14024" spans="3:8" ht="16" x14ac:dyDescent="0.2">
      <c r="C14024" s="14"/>
      <c r="D14024"/>
      <c r="G14024" s="1"/>
      <c r="H14024" s="1"/>
    </row>
    <row r="14025" spans="3:8" ht="16" x14ac:dyDescent="0.2">
      <c r="C14025" s="14"/>
      <c r="D14025"/>
      <c r="G14025" s="1"/>
      <c r="H14025" s="1"/>
    </row>
    <row r="14026" spans="3:8" ht="16" x14ac:dyDescent="0.2">
      <c r="C14026" s="14"/>
      <c r="D14026"/>
      <c r="G14026" s="1"/>
      <c r="H14026" s="1"/>
    </row>
    <row r="14027" spans="3:8" ht="16" x14ac:dyDescent="0.2">
      <c r="C14027" s="14"/>
      <c r="D14027"/>
      <c r="G14027" s="1"/>
      <c r="H14027" s="1"/>
    </row>
    <row r="14028" spans="3:8" ht="16" x14ac:dyDescent="0.2">
      <c r="C14028" s="14"/>
      <c r="D14028"/>
      <c r="G14028" s="1"/>
      <c r="H14028" s="1"/>
    </row>
    <row r="14029" spans="3:8" ht="16" x14ac:dyDescent="0.2">
      <c r="C14029" s="14"/>
      <c r="D14029"/>
      <c r="G14029" s="1"/>
      <c r="H14029" s="1"/>
    </row>
    <row r="14030" spans="3:8" ht="16" x14ac:dyDescent="0.2">
      <c r="C14030" s="14"/>
      <c r="D14030"/>
      <c r="G14030" s="1"/>
      <c r="H14030" s="1"/>
    </row>
    <row r="14031" spans="3:8" ht="16" x14ac:dyDescent="0.2">
      <c r="C14031" s="14"/>
      <c r="D14031"/>
      <c r="G14031" s="1"/>
      <c r="H14031" s="1"/>
    </row>
    <row r="14032" spans="3:8" ht="16" x14ac:dyDescent="0.2">
      <c r="C14032" s="14"/>
      <c r="D14032"/>
      <c r="G14032" s="1"/>
      <c r="H14032" s="1"/>
    </row>
    <row r="14033" spans="3:8" ht="16" x14ac:dyDescent="0.2">
      <c r="C14033" s="14"/>
      <c r="D14033"/>
      <c r="G14033" s="1"/>
      <c r="H14033" s="1"/>
    </row>
    <row r="14034" spans="3:8" ht="16" x14ac:dyDescent="0.2">
      <c r="C14034" s="14"/>
      <c r="D14034"/>
      <c r="G14034" s="1"/>
      <c r="H14034" s="1"/>
    </row>
    <row r="14035" spans="3:8" ht="16" x14ac:dyDescent="0.2">
      <c r="C14035" s="14"/>
      <c r="D14035"/>
      <c r="G14035" s="1"/>
      <c r="H14035" s="1"/>
    </row>
    <row r="14036" spans="3:8" ht="16" x14ac:dyDescent="0.2">
      <c r="C14036" s="14"/>
      <c r="D14036"/>
      <c r="G14036" s="1"/>
      <c r="H14036" s="1"/>
    </row>
    <row r="14037" spans="3:8" ht="16" x14ac:dyDescent="0.2">
      <c r="C14037" s="14"/>
      <c r="D14037"/>
      <c r="G14037" s="1"/>
      <c r="H14037" s="1"/>
    </row>
    <row r="14038" spans="3:8" ht="16" x14ac:dyDescent="0.2">
      <c r="C14038" s="14"/>
      <c r="D14038"/>
      <c r="G14038" s="1"/>
      <c r="H14038" s="1"/>
    </row>
    <row r="14039" spans="3:8" ht="16" x14ac:dyDescent="0.2">
      <c r="C14039" s="14"/>
      <c r="D14039"/>
      <c r="G14039" s="1"/>
      <c r="H14039" s="1"/>
    </row>
    <row r="14040" spans="3:8" ht="16" x14ac:dyDescent="0.2">
      <c r="C14040" s="14"/>
      <c r="D14040"/>
      <c r="G14040" s="1"/>
      <c r="H14040" s="1"/>
    </row>
    <row r="14041" spans="3:8" ht="16" x14ac:dyDescent="0.2">
      <c r="C14041" s="14"/>
      <c r="D14041"/>
      <c r="G14041" s="1"/>
      <c r="H14041" s="1"/>
    </row>
    <row r="14042" spans="3:8" ht="16" x14ac:dyDescent="0.2">
      <c r="C14042" s="14"/>
      <c r="D14042"/>
      <c r="G14042" s="1"/>
      <c r="H14042" s="1"/>
    </row>
    <row r="14043" spans="3:8" ht="16" x14ac:dyDescent="0.2">
      <c r="C14043" s="14"/>
      <c r="D14043"/>
      <c r="G14043" s="1"/>
      <c r="H14043" s="1"/>
    </row>
    <row r="14044" spans="3:8" ht="16" x14ac:dyDescent="0.2">
      <c r="C14044" s="14"/>
      <c r="D14044"/>
      <c r="G14044" s="1"/>
      <c r="H14044" s="1"/>
    </row>
    <row r="14045" spans="3:8" ht="16" x14ac:dyDescent="0.2">
      <c r="C14045" s="14"/>
      <c r="D14045"/>
      <c r="G14045" s="1"/>
      <c r="H14045" s="1"/>
    </row>
    <row r="14046" spans="3:8" ht="16" x14ac:dyDescent="0.2">
      <c r="C14046" s="14"/>
      <c r="D14046"/>
      <c r="G14046" s="1"/>
      <c r="H14046" s="1"/>
    </row>
    <row r="14047" spans="3:8" ht="16" x14ac:dyDescent="0.2">
      <c r="C14047" s="14"/>
      <c r="D14047"/>
      <c r="G14047" s="1"/>
      <c r="H14047" s="1"/>
    </row>
    <row r="14048" spans="3:8" ht="16" x14ac:dyDescent="0.2">
      <c r="C14048" s="14"/>
      <c r="D14048"/>
      <c r="G14048" s="1"/>
      <c r="H14048" s="1"/>
    </row>
    <row r="14049" spans="3:8" ht="16" x14ac:dyDescent="0.2">
      <c r="C14049" s="14"/>
      <c r="D14049"/>
      <c r="G14049" s="1"/>
      <c r="H14049" s="1"/>
    </row>
    <row r="14050" spans="3:8" ht="16" x14ac:dyDescent="0.2">
      <c r="C14050" s="14"/>
      <c r="D14050"/>
      <c r="G14050" s="1"/>
      <c r="H14050" s="1"/>
    </row>
    <row r="14051" spans="3:8" ht="16" x14ac:dyDescent="0.2">
      <c r="C14051" s="14"/>
      <c r="D14051"/>
      <c r="G14051" s="1"/>
      <c r="H14051" s="1"/>
    </row>
    <row r="14052" spans="3:8" ht="16" x14ac:dyDescent="0.2">
      <c r="C14052" s="14"/>
      <c r="D14052"/>
      <c r="G14052" s="1"/>
      <c r="H14052" s="1"/>
    </row>
    <row r="14053" spans="3:8" ht="16" x14ac:dyDescent="0.2">
      <c r="C14053" s="14"/>
      <c r="D14053"/>
      <c r="G14053" s="1"/>
      <c r="H14053" s="1"/>
    </row>
    <row r="14054" spans="3:8" ht="16" x14ac:dyDescent="0.2">
      <c r="C14054" s="14"/>
      <c r="D14054"/>
      <c r="G14054" s="1"/>
      <c r="H14054" s="1"/>
    </row>
    <row r="14055" spans="3:8" ht="16" x14ac:dyDescent="0.2">
      <c r="C14055" s="14"/>
      <c r="D14055"/>
      <c r="G14055" s="1"/>
      <c r="H14055" s="1"/>
    </row>
    <row r="14056" spans="3:8" ht="16" x14ac:dyDescent="0.2">
      <c r="C14056" s="14"/>
      <c r="D14056"/>
      <c r="G14056" s="1"/>
      <c r="H14056" s="1"/>
    </row>
    <row r="14057" spans="3:8" ht="16" x14ac:dyDescent="0.2">
      <c r="C14057" s="14"/>
      <c r="D14057"/>
      <c r="G14057" s="1"/>
      <c r="H14057" s="1"/>
    </row>
    <row r="14058" spans="3:8" ht="16" x14ac:dyDescent="0.2">
      <c r="C14058" s="14"/>
      <c r="D14058"/>
      <c r="G14058" s="1"/>
      <c r="H14058" s="1"/>
    </row>
    <row r="14059" spans="3:8" ht="16" x14ac:dyDescent="0.2">
      <c r="C14059" s="14"/>
      <c r="D14059"/>
      <c r="G14059" s="1"/>
      <c r="H14059" s="1"/>
    </row>
    <row r="14060" spans="3:8" ht="16" x14ac:dyDescent="0.2">
      <c r="C14060" s="14"/>
      <c r="D14060"/>
      <c r="G14060" s="1"/>
      <c r="H14060" s="1"/>
    </row>
    <row r="14061" spans="3:8" ht="16" x14ac:dyDescent="0.2">
      <c r="C14061" s="14"/>
      <c r="D14061"/>
      <c r="G14061" s="1"/>
      <c r="H14061" s="1"/>
    </row>
    <row r="14062" spans="3:8" ht="16" x14ac:dyDescent="0.2">
      <c r="C14062" s="14"/>
      <c r="D14062"/>
      <c r="G14062" s="1"/>
      <c r="H14062" s="1"/>
    </row>
    <row r="14063" spans="3:8" ht="16" x14ac:dyDescent="0.2">
      <c r="C14063" s="14"/>
      <c r="D14063"/>
      <c r="G14063" s="1"/>
      <c r="H14063" s="1"/>
    </row>
    <row r="14064" spans="3:8" ht="16" x14ac:dyDescent="0.2">
      <c r="C14064" s="14"/>
      <c r="D14064"/>
      <c r="G14064" s="1"/>
      <c r="H14064" s="1"/>
    </row>
    <row r="14065" spans="3:8" ht="16" x14ac:dyDescent="0.2">
      <c r="C14065" s="14"/>
      <c r="D14065"/>
      <c r="G14065" s="1"/>
      <c r="H14065" s="1"/>
    </row>
    <row r="14066" spans="3:8" ht="16" x14ac:dyDescent="0.2">
      <c r="C14066" s="14"/>
      <c r="D14066"/>
      <c r="G14066" s="1"/>
      <c r="H14066" s="1"/>
    </row>
    <row r="14067" spans="3:8" ht="16" x14ac:dyDescent="0.2">
      <c r="C14067" s="14"/>
      <c r="D14067"/>
      <c r="G14067" s="1"/>
      <c r="H14067" s="1"/>
    </row>
    <row r="14068" spans="3:8" ht="16" x14ac:dyDescent="0.2">
      <c r="C14068" s="14"/>
      <c r="D14068"/>
      <c r="G14068" s="1"/>
      <c r="H14068" s="1"/>
    </row>
    <row r="14069" spans="3:8" ht="16" x14ac:dyDescent="0.2">
      <c r="C14069" s="14"/>
      <c r="D14069"/>
      <c r="G14069" s="1"/>
      <c r="H14069" s="1"/>
    </row>
    <row r="14070" spans="3:8" ht="16" x14ac:dyDescent="0.2">
      <c r="C14070" s="14"/>
      <c r="D14070"/>
      <c r="G14070" s="1"/>
      <c r="H14070" s="1"/>
    </row>
    <row r="14071" spans="3:8" ht="16" x14ac:dyDescent="0.2">
      <c r="C14071" s="14"/>
      <c r="D14071"/>
      <c r="G14071" s="1"/>
      <c r="H14071" s="1"/>
    </row>
    <row r="14072" spans="3:8" ht="16" x14ac:dyDescent="0.2">
      <c r="C14072" s="14"/>
      <c r="D14072"/>
      <c r="G14072" s="1"/>
      <c r="H14072" s="1"/>
    </row>
    <row r="14073" spans="3:8" ht="16" x14ac:dyDescent="0.2">
      <c r="C14073" s="14"/>
      <c r="D14073"/>
      <c r="G14073" s="1"/>
      <c r="H14073" s="1"/>
    </row>
    <row r="14074" spans="3:8" ht="16" x14ac:dyDescent="0.2">
      <c r="C14074" s="14"/>
      <c r="D14074"/>
      <c r="G14074" s="1"/>
      <c r="H14074" s="1"/>
    </row>
    <row r="14075" spans="3:8" ht="16" x14ac:dyDescent="0.2">
      <c r="C14075" s="14"/>
      <c r="D14075"/>
      <c r="G14075" s="1"/>
      <c r="H14075" s="1"/>
    </row>
    <row r="14076" spans="3:8" ht="16" x14ac:dyDescent="0.2">
      <c r="C14076" s="14"/>
      <c r="D14076"/>
      <c r="G14076" s="1"/>
      <c r="H14076" s="1"/>
    </row>
    <row r="14077" spans="3:8" ht="16" x14ac:dyDescent="0.2">
      <c r="C14077" s="14"/>
      <c r="D14077"/>
      <c r="G14077" s="1"/>
      <c r="H14077" s="1"/>
    </row>
    <row r="14078" spans="3:8" ht="16" x14ac:dyDescent="0.2">
      <c r="C14078" s="14"/>
      <c r="D14078"/>
      <c r="G14078" s="1"/>
      <c r="H14078" s="1"/>
    </row>
    <row r="14079" spans="3:8" ht="16" x14ac:dyDescent="0.2">
      <c r="C14079" s="14"/>
      <c r="D14079"/>
      <c r="G14079" s="1"/>
      <c r="H14079" s="1"/>
    </row>
    <row r="14080" spans="3:8" ht="16" x14ac:dyDescent="0.2">
      <c r="C14080" s="14"/>
      <c r="D14080"/>
      <c r="G14080" s="1"/>
      <c r="H14080" s="1"/>
    </row>
    <row r="14081" spans="3:8" ht="16" x14ac:dyDescent="0.2">
      <c r="C14081" s="14"/>
      <c r="D14081"/>
      <c r="G14081" s="1"/>
      <c r="H14081" s="1"/>
    </row>
    <row r="14082" spans="3:8" ht="16" x14ac:dyDescent="0.2">
      <c r="C14082" s="14"/>
      <c r="D14082"/>
      <c r="G14082" s="1"/>
      <c r="H14082" s="1"/>
    </row>
    <row r="14083" spans="3:8" ht="16" x14ac:dyDescent="0.2">
      <c r="C14083" s="14"/>
      <c r="D14083"/>
      <c r="G14083" s="1"/>
      <c r="H14083" s="1"/>
    </row>
    <row r="14084" spans="3:8" ht="16" x14ac:dyDescent="0.2">
      <c r="C14084" s="14"/>
      <c r="D14084"/>
      <c r="G14084" s="1"/>
      <c r="H14084" s="1"/>
    </row>
    <row r="14085" spans="3:8" ht="16" x14ac:dyDescent="0.2">
      <c r="C14085" s="14"/>
      <c r="D14085"/>
      <c r="G14085" s="1"/>
      <c r="H14085" s="1"/>
    </row>
    <row r="14086" spans="3:8" ht="16" x14ac:dyDescent="0.2">
      <c r="C14086" s="14"/>
      <c r="D14086"/>
      <c r="G14086" s="1"/>
      <c r="H14086" s="1"/>
    </row>
    <row r="14087" spans="3:8" ht="16" x14ac:dyDescent="0.2">
      <c r="C14087" s="14"/>
      <c r="D14087"/>
      <c r="G14087" s="1"/>
      <c r="H14087" s="1"/>
    </row>
    <row r="14088" spans="3:8" ht="16" x14ac:dyDescent="0.2">
      <c r="C14088" s="14"/>
      <c r="D14088"/>
      <c r="G14088" s="1"/>
      <c r="H14088" s="1"/>
    </row>
    <row r="14089" spans="3:8" ht="16" x14ac:dyDescent="0.2">
      <c r="C14089" s="14"/>
      <c r="D14089"/>
      <c r="G14089" s="1"/>
      <c r="H14089" s="1"/>
    </row>
    <row r="14090" spans="3:8" ht="16" x14ac:dyDescent="0.2">
      <c r="C14090" s="14"/>
      <c r="D14090"/>
      <c r="G14090" s="1"/>
      <c r="H14090" s="1"/>
    </row>
    <row r="14091" spans="3:8" ht="16" x14ac:dyDescent="0.2">
      <c r="C14091" s="14"/>
      <c r="D14091"/>
      <c r="G14091" s="1"/>
      <c r="H14091" s="1"/>
    </row>
    <row r="14092" spans="3:8" ht="16" x14ac:dyDescent="0.2">
      <c r="C14092" s="14"/>
      <c r="D14092"/>
      <c r="G14092" s="1"/>
      <c r="H14092" s="1"/>
    </row>
    <row r="14093" spans="3:8" ht="16" x14ac:dyDescent="0.2">
      <c r="C14093" s="14"/>
      <c r="D14093"/>
      <c r="G14093" s="1"/>
      <c r="H14093" s="1"/>
    </row>
    <row r="14094" spans="3:8" ht="16" x14ac:dyDescent="0.2">
      <c r="C14094" s="14"/>
      <c r="D14094"/>
      <c r="G14094" s="1"/>
      <c r="H14094" s="1"/>
    </row>
    <row r="14095" spans="3:8" ht="16" x14ac:dyDescent="0.2">
      <c r="C14095" s="14"/>
      <c r="D14095"/>
      <c r="G14095" s="1"/>
      <c r="H14095" s="1"/>
    </row>
    <row r="14096" spans="3:8" ht="16" x14ac:dyDescent="0.2">
      <c r="C14096" s="14"/>
      <c r="D14096"/>
      <c r="G14096" s="1"/>
      <c r="H14096" s="1"/>
    </row>
    <row r="14097" spans="3:8" ht="16" x14ac:dyDescent="0.2">
      <c r="C14097" s="14"/>
      <c r="D14097"/>
      <c r="G14097" s="1"/>
      <c r="H14097" s="1"/>
    </row>
    <row r="14098" spans="3:8" ht="16" x14ac:dyDescent="0.2">
      <c r="C14098" s="14"/>
      <c r="D14098"/>
      <c r="G14098" s="1"/>
      <c r="H14098" s="1"/>
    </row>
    <row r="14099" spans="3:8" ht="16" x14ac:dyDescent="0.2">
      <c r="C14099" s="14"/>
      <c r="D14099"/>
      <c r="G14099" s="1"/>
      <c r="H14099" s="1"/>
    </row>
    <row r="14100" spans="3:8" ht="16" x14ac:dyDescent="0.2">
      <c r="C14100" s="14"/>
      <c r="D14100"/>
      <c r="G14100" s="1"/>
      <c r="H14100" s="1"/>
    </row>
    <row r="14101" spans="3:8" ht="16" x14ac:dyDescent="0.2">
      <c r="C14101" s="14"/>
      <c r="D14101"/>
      <c r="G14101" s="1"/>
      <c r="H14101" s="1"/>
    </row>
    <row r="14102" spans="3:8" ht="16" x14ac:dyDescent="0.2">
      <c r="C14102" s="14"/>
      <c r="D14102"/>
      <c r="G14102" s="1"/>
      <c r="H14102" s="1"/>
    </row>
    <row r="14103" spans="3:8" ht="16" x14ac:dyDescent="0.2">
      <c r="C14103" s="14"/>
      <c r="D14103"/>
      <c r="G14103" s="1"/>
      <c r="H14103" s="1"/>
    </row>
    <row r="14104" spans="3:8" ht="16" x14ac:dyDescent="0.2">
      <c r="C14104" s="14"/>
      <c r="D14104"/>
      <c r="G14104" s="1"/>
      <c r="H14104" s="1"/>
    </row>
    <row r="14105" spans="3:8" ht="16" x14ac:dyDescent="0.2">
      <c r="C14105" s="14"/>
      <c r="D14105"/>
      <c r="G14105" s="1"/>
      <c r="H14105" s="1"/>
    </row>
    <row r="14106" spans="3:8" ht="16" x14ac:dyDescent="0.2">
      <c r="C14106" s="14"/>
      <c r="D14106"/>
      <c r="G14106" s="1"/>
      <c r="H14106" s="1"/>
    </row>
    <row r="14107" spans="3:8" ht="16" x14ac:dyDescent="0.2">
      <c r="C14107" s="14"/>
      <c r="D14107"/>
      <c r="G14107" s="1"/>
      <c r="H14107" s="1"/>
    </row>
    <row r="14108" spans="3:8" ht="16" x14ac:dyDescent="0.2">
      <c r="C14108" s="14"/>
      <c r="D14108"/>
      <c r="G14108" s="1"/>
      <c r="H14108" s="1"/>
    </row>
    <row r="14109" spans="3:8" ht="16" x14ac:dyDescent="0.2">
      <c r="C14109" s="14"/>
      <c r="D14109"/>
      <c r="G14109" s="1"/>
      <c r="H14109" s="1"/>
    </row>
    <row r="14110" spans="3:8" ht="16" x14ac:dyDescent="0.2">
      <c r="C14110" s="14"/>
      <c r="D14110"/>
      <c r="G14110" s="1"/>
      <c r="H14110" s="1"/>
    </row>
    <row r="14111" spans="3:8" ht="16" x14ac:dyDescent="0.2">
      <c r="C14111" s="14"/>
      <c r="D14111"/>
      <c r="G14111" s="1"/>
      <c r="H14111" s="1"/>
    </row>
    <row r="14112" spans="3:8" ht="16" x14ac:dyDescent="0.2">
      <c r="C14112" s="14"/>
      <c r="D14112"/>
      <c r="G14112" s="1"/>
      <c r="H14112" s="1"/>
    </row>
    <row r="14113" spans="3:8" ht="16" x14ac:dyDescent="0.2">
      <c r="C14113" s="14"/>
      <c r="D14113"/>
      <c r="G14113" s="1"/>
      <c r="H14113" s="1"/>
    </row>
    <row r="14114" spans="3:8" ht="16" x14ac:dyDescent="0.2">
      <c r="C14114" s="14"/>
      <c r="D14114"/>
      <c r="G14114" s="1"/>
      <c r="H14114" s="1"/>
    </row>
    <row r="14115" spans="3:8" ht="16" x14ac:dyDescent="0.2">
      <c r="C14115" s="14"/>
      <c r="D14115"/>
      <c r="G14115" s="1"/>
      <c r="H14115" s="1"/>
    </row>
    <row r="14116" spans="3:8" ht="16" x14ac:dyDescent="0.2">
      <c r="C14116" s="14"/>
      <c r="D14116"/>
      <c r="G14116" s="1"/>
      <c r="H14116" s="1"/>
    </row>
    <row r="14117" spans="3:8" ht="16" x14ac:dyDescent="0.2">
      <c r="C14117" s="14"/>
      <c r="D14117"/>
      <c r="G14117" s="1"/>
      <c r="H14117" s="1"/>
    </row>
    <row r="14118" spans="3:8" ht="16" x14ac:dyDescent="0.2">
      <c r="C14118" s="14"/>
      <c r="D14118"/>
      <c r="G14118" s="1"/>
      <c r="H14118" s="1"/>
    </row>
    <row r="14119" spans="3:8" ht="16" x14ac:dyDescent="0.2">
      <c r="C14119" s="14"/>
      <c r="D14119"/>
      <c r="G14119" s="1"/>
      <c r="H14119" s="1"/>
    </row>
    <row r="14120" spans="3:8" ht="16" x14ac:dyDescent="0.2">
      <c r="C14120" s="14"/>
      <c r="D14120"/>
      <c r="G14120" s="1"/>
      <c r="H14120" s="1"/>
    </row>
    <row r="14121" spans="3:8" ht="16" x14ac:dyDescent="0.2">
      <c r="C14121" s="14"/>
      <c r="D14121"/>
      <c r="G14121" s="1"/>
      <c r="H14121" s="1"/>
    </row>
    <row r="14122" spans="3:8" ht="16" x14ac:dyDescent="0.2">
      <c r="C14122" s="14"/>
      <c r="D14122"/>
      <c r="G14122" s="1"/>
      <c r="H14122" s="1"/>
    </row>
    <row r="14123" spans="3:8" ht="16" x14ac:dyDescent="0.2">
      <c r="C14123" s="14"/>
      <c r="D14123"/>
      <c r="G14123" s="1"/>
      <c r="H14123" s="1"/>
    </row>
    <row r="14124" spans="3:8" ht="16" x14ac:dyDescent="0.2">
      <c r="C14124" s="14"/>
      <c r="D14124"/>
      <c r="G14124" s="1"/>
      <c r="H14124" s="1"/>
    </row>
    <row r="14125" spans="3:8" ht="16" x14ac:dyDescent="0.2">
      <c r="C14125" s="14"/>
      <c r="D14125"/>
      <c r="G14125" s="1"/>
      <c r="H14125" s="1"/>
    </row>
    <row r="14126" spans="3:8" ht="16" x14ac:dyDescent="0.2">
      <c r="C14126" s="14"/>
      <c r="D14126"/>
      <c r="G14126" s="1"/>
      <c r="H14126" s="1"/>
    </row>
    <row r="14127" spans="3:8" ht="16" x14ac:dyDescent="0.2">
      <c r="C14127" s="14"/>
      <c r="D14127"/>
      <c r="G14127" s="1"/>
      <c r="H14127" s="1"/>
    </row>
    <row r="14128" spans="3:8" ht="16" x14ac:dyDescent="0.2">
      <c r="C14128" s="14"/>
      <c r="D14128"/>
      <c r="G14128" s="1"/>
      <c r="H14128" s="1"/>
    </row>
    <row r="14129" spans="3:8" ht="16" x14ac:dyDescent="0.2">
      <c r="C14129" s="14"/>
      <c r="D14129"/>
      <c r="G14129" s="1"/>
      <c r="H14129" s="1"/>
    </row>
    <row r="14130" spans="3:8" ht="16" x14ac:dyDescent="0.2">
      <c r="C14130" s="14"/>
      <c r="D14130"/>
      <c r="G14130" s="1"/>
      <c r="H14130" s="1"/>
    </row>
    <row r="14131" spans="3:8" ht="16" x14ac:dyDescent="0.2">
      <c r="C14131" s="14"/>
      <c r="D14131"/>
      <c r="G14131" s="1"/>
      <c r="H14131" s="1"/>
    </row>
    <row r="14132" spans="3:8" ht="16" x14ac:dyDescent="0.2">
      <c r="C14132" s="14"/>
      <c r="D14132"/>
      <c r="G14132" s="1"/>
      <c r="H14132" s="1"/>
    </row>
    <row r="14133" spans="3:8" ht="16" x14ac:dyDescent="0.2">
      <c r="C14133" s="14"/>
      <c r="D14133"/>
      <c r="G14133" s="1"/>
      <c r="H14133" s="1"/>
    </row>
    <row r="14134" spans="3:8" ht="16" x14ac:dyDescent="0.2">
      <c r="C14134" s="14"/>
      <c r="D14134"/>
      <c r="G14134" s="1"/>
      <c r="H14134" s="1"/>
    </row>
    <row r="14135" spans="3:8" ht="16" x14ac:dyDescent="0.2">
      <c r="C14135" s="14"/>
      <c r="D14135"/>
      <c r="G14135" s="1"/>
      <c r="H14135" s="1"/>
    </row>
    <row r="14136" spans="3:8" ht="16" x14ac:dyDescent="0.2">
      <c r="C14136" s="14"/>
      <c r="D14136"/>
      <c r="G14136" s="1"/>
      <c r="H14136" s="1"/>
    </row>
    <row r="14137" spans="3:8" ht="16" x14ac:dyDescent="0.2">
      <c r="C14137" s="14"/>
      <c r="D14137"/>
      <c r="G14137" s="1"/>
      <c r="H14137" s="1"/>
    </row>
    <row r="14138" spans="3:8" ht="16" x14ac:dyDescent="0.2">
      <c r="C14138" s="14"/>
      <c r="D14138"/>
      <c r="G14138" s="1"/>
      <c r="H14138" s="1"/>
    </row>
    <row r="14139" spans="3:8" ht="16" x14ac:dyDescent="0.2">
      <c r="C14139" s="14"/>
      <c r="D14139"/>
      <c r="G14139" s="1"/>
      <c r="H14139" s="1"/>
    </row>
    <row r="14140" spans="3:8" ht="16" x14ac:dyDescent="0.2">
      <c r="C14140" s="14"/>
      <c r="D14140"/>
      <c r="G14140" s="1"/>
      <c r="H14140" s="1"/>
    </row>
    <row r="14141" spans="3:8" ht="16" x14ac:dyDescent="0.2">
      <c r="C14141" s="14"/>
      <c r="D14141"/>
      <c r="G14141" s="1"/>
      <c r="H14141" s="1"/>
    </row>
    <row r="14142" spans="3:8" ht="16" x14ac:dyDescent="0.2">
      <c r="C14142" s="14"/>
      <c r="D14142"/>
      <c r="G14142" s="1"/>
      <c r="H14142" s="1"/>
    </row>
    <row r="14143" spans="3:8" ht="16" x14ac:dyDescent="0.2">
      <c r="C14143" s="14"/>
      <c r="D14143"/>
      <c r="G14143" s="1"/>
      <c r="H14143" s="1"/>
    </row>
    <row r="14144" spans="3:8" ht="16" x14ac:dyDescent="0.2">
      <c r="C14144" s="14"/>
      <c r="D14144"/>
      <c r="G14144" s="1"/>
      <c r="H14144" s="1"/>
    </row>
    <row r="14145" spans="3:8" ht="16" x14ac:dyDescent="0.2">
      <c r="C14145" s="14"/>
      <c r="D14145"/>
      <c r="G14145" s="1"/>
      <c r="H14145" s="1"/>
    </row>
    <row r="14146" spans="3:8" ht="16" x14ac:dyDescent="0.2">
      <c r="C14146" s="14"/>
      <c r="D14146"/>
      <c r="G14146" s="1"/>
      <c r="H14146" s="1"/>
    </row>
    <row r="14147" spans="3:8" ht="16" x14ac:dyDescent="0.2">
      <c r="C14147" s="14"/>
      <c r="D14147"/>
      <c r="G14147" s="1"/>
      <c r="H14147" s="1"/>
    </row>
    <row r="14148" spans="3:8" ht="16" x14ac:dyDescent="0.2">
      <c r="C14148" s="14"/>
      <c r="D14148"/>
      <c r="G14148" s="1"/>
      <c r="H14148" s="1"/>
    </row>
    <row r="14149" spans="3:8" ht="16" x14ac:dyDescent="0.2">
      <c r="C14149" s="14"/>
      <c r="D14149"/>
      <c r="G14149" s="1"/>
      <c r="H14149" s="1"/>
    </row>
    <row r="14150" spans="3:8" ht="16" x14ac:dyDescent="0.2">
      <c r="C14150" s="14"/>
      <c r="D14150"/>
      <c r="G14150" s="1"/>
      <c r="H14150" s="1"/>
    </row>
    <row r="14151" spans="3:8" ht="16" x14ac:dyDescent="0.2">
      <c r="C14151" s="14"/>
      <c r="D14151"/>
      <c r="G14151" s="1"/>
      <c r="H14151" s="1"/>
    </row>
    <row r="14152" spans="3:8" ht="16" x14ac:dyDescent="0.2">
      <c r="C14152" s="14"/>
      <c r="D14152"/>
      <c r="G14152" s="1"/>
      <c r="H14152" s="1"/>
    </row>
    <row r="14153" spans="3:8" ht="16" x14ac:dyDescent="0.2">
      <c r="C14153" s="14"/>
      <c r="D14153"/>
      <c r="G14153" s="1"/>
      <c r="H14153" s="1"/>
    </row>
    <row r="14154" spans="3:8" ht="16" x14ac:dyDescent="0.2">
      <c r="C14154" s="14"/>
      <c r="D14154"/>
      <c r="G14154" s="1"/>
      <c r="H14154" s="1"/>
    </row>
    <row r="14155" spans="3:8" ht="16" x14ac:dyDescent="0.2">
      <c r="C14155" s="14"/>
      <c r="D14155"/>
      <c r="G14155" s="1"/>
      <c r="H14155" s="1"/>
    </row>
    <row r="14156" spans="3:8" ht="16" x14ac:dyDescent="0.2">
      <c r="C14156" s="14"/>
      <c r="D14156"/>
      <c r="G14156" s="1"/>
      <c r="H14156" s="1"/>
    </row>
    <row r="14157" spans="3:8" ht="16" x14ac:dyDescent="0.2">
      <c r="C14157" s="14"/>
      <c r="D14157"/>
      <c r="G14157" s="1"/>
      <c r="H14157" s="1"/>
    </row>
    <row r="14158" spans="3:8" ht="16" x14ac:dyDescent="0.2">
      <c r="C14158" s="14"/>
      <c r="D14158"/>
      <c r="G14158" s="1"/>
      <c r="H14158" s="1"/>
    </row>
    <row r="14159" spans="3:8" ht="16" x14ac:dyDescent="0.2">
      <c r="C14159" s="14"/>
      <c r="D14159"/>
      <c r="G14159" s="1"/>
      <c r="H14159" s="1"/>
    </row>
    <row r="14160" spans="3:8" ht="16" x14ac:dyDescent="0.2">
      <c r="C14160" s="14"/>
      <c r="D14160"/>
      <c r="G14160" s="1"/>
      <c r="H14160" s="1"/>
    </row>
    <row r="14161" spans="3:8" ht="16" x14ac:dyDescent="0.2">
      <c r="C14161" s="14"/>
      <c r="D14161"/>
      <c r="G14161" s="1"/>
      <c r="H14161" s="1"/>
    </row>
    <row r="14162" spans="3:8" ht="16" x14ac:dyDescent="0.2">
      <c r="C14162" s="14"/>
      <c r="D14162"/>
      <c r="G14162" s="1"/>
      <c r="H14162" s="1"/>
    </row>
    <row r="14163" spans="3:8" ht="16" x14ac:dyDescent="0.2">
      <c r="C14163" s="14"/>
      <c r="D14163"/>
      <c r="G14163" s="1"/>
      <c r="H14163" s="1"/>
    </row>
    <row r="14164" spans="3:8" ht="16" x14ac:dyDescent="0.2">
      <c r="C14164" s="14"/>
      <c r="D14164"/>
      <c r="G14164" s="1"/>
      <c r="H14164" s="1"/>
    </row>
    <row r="14165" spans="3:8" ht="16" x14ac:dyDescent="0.2">
      <c r="C14165" s="14"/>
      <c r="D14165"/>
      <c r="G14165" s="1"/>
      <c r="H14165" s="1"/>
    </row>
    <row r="14166" spans="3:8" ht="16" x14ac:dyDescent="0.2">
      <c r="C14166" s="14"/>
      <c r="D14166"/>
      <c r="G14166" s="1"/>
      <c r="H14166" s="1"/>
    </row>
    <row r="14167" spans="3:8" ht="16" x14ac:dyDescent="0.2">
      <c r="C14167" s="14"/>
      <c r="D14167"/>
      <c r="G14167" s="1"/>
      <c r="H14167" s="1"/>
    </row>
    <row r="14168" spans="3:8" ht="16" x14ac:dyDescent="0.2">
      <c r="C14168" s="14"/>
      <c r="D14168"/>
      <c r="G14168" s="1"/>
      <c r="H14168" s="1"/>
    </row>
    <row r="14169" spans="3:8" ht="16" x14ac:dyDescent="0.2">
      <c r="C14169" s="14"/>
      <c r="D14169"/>
      <c r="G14169" s="1"/>
      <c r="H14169" s="1"/>
    </row>
    <row r="14170" spans="3:8" ht="16" x14ac:dyDescent="0.2">
      <c r="C14170" s="14"/>
      <c r="D14170"/>
      <c r="G14170" s="1"/>
      <c r="H14170" s="1"/>
    </row>
    <row r="14171" spans="3:8" ht="16" x14ac:dyDescent="0.2">
      <c r="C14171" s="14"/>
      <c r="D14171"/>
      <c r="G14171" s="1"/>
      <c r="H14171" s="1"/>
    </row>
    <row r="14172" spans="3:8" ht="16" x14ac:dyDescent="0.2">
      <c r="C14172" s="14"/>
      <c r="D14172"/>
      <c r="G14172" s="1"/>
      <c r="H14172" s="1"/>
    </row>
    <row r="14173" spans="3:8" ht="16" x14ac:dyDescent="0.2">
      <c r="C14173" s="14"/>
      <c r="D14173"/>
      <c r="G14173" s="1"/>
      <c r="H14173" s="1"/>
    </row>
    <row r="14174" spans="3:8" ht="16" x14ac:dyDescent="0.2">
      <c r="C14174" s="14"/>
      <c r="D14174"/>
      <c r="G14174" s="1"/>
      <c r="H14174" s="1"/>
    </row>
    <row r="14175" spans="3:8" ht="16" x14ac:dyDescent="0.2">
      <c r="C14175" s="14"/>
      <c r="D14175"/>
      <c r="G14175" s="1"/>
      <c r="H14175" s="1"/>
    </row>
    <row r="14176" spans="3:8" ht="16" x14ac:dyDescent="0.2">
      <c r="C14176" s="14"/>
      <c r="D14176"/>
      <c r="G14176" s="1"/>
      <c r="H14176" s="1"/>
    </row>
    <row r="14177" spans="3:8" ht="16" x14ac:dyDescent="0.2">
      <c r="C14177" s="14"/>
      <c r="D14177"/>
      <c r="G14177" s="1"/>
      <c r="H14177" s="1"/>
    </row>
    <row r="14178" spans="3:8" ht="16" x14ac:dyDescent="0.2">
      <c r="C14178" s="14"/>
      <c r="D14178"/>
      <c r="G14178" s="1"/>
      <c r="H14178" s="1"/>
    </row>
    <row r="14179" spans="3:8" ht="16" x14ac:dyDescent="0.2">
      <c r="C14179" s="14"/>
      <c r="D14179"/>
      <c r="G14179" s="1"/>
      <c r="H14179" s="1"/>
    </row>
    <row r="14180" spans="3:8" ht="16" x14ac:dyDescent="0.2">
      <c r="C14180" s="14"/>
      <c r="D14180"/>
      <c r="G14180" s="1"/>
      <c r="H14180" s="1"/>
    </row>
    <row r="14181" spans="3:8" ht="16" x14ac:dyDescent="0.2">
      <c r="C14181" s="14"/>
      <c r="D14181"/>
      <c r="G14181" s="1"/>
      <c r="H14181" s="1"/>
    </row>
    <row r="14182" spans="3:8" ht="16" x14ac:dyDescent="0.2">
      <c r="C14182" s="14"/>
      <c r="D14182"/>
      <c r="G14182" s="1"/>
      <c r="H14182" s="1"/>
    </row>
    <row r="14183" spans="3:8" ht="16" x14ac:dyDescent="0.2">
      <c r="C14183" s="14"/>
      <c r="D14183"/>
      <c r="G14183" s="1"/>
      <c r="H14183" s="1"/>
    </row>
    <row r="14184" spans="3:8" ht="16" x14ac:dyDescent="0.2">
      <c r="C14184" s="14"/>
      <c r="D14184"/>
      <c r="G14184" s="1"/>
      <c r="H14184" s="1"/>
    </row>
    <row r="14185" spans="3:8" ht="16" x14ac:dyDescent="0.2">
      <c r="C14185" s="14"/>
      <c r="D14185"/>
      <c r="G14185" s="1"/>
      <c r="H14185" s="1"/>
    </row>
    <row r="14186" spans="3:8" ht="16" x14ac:dyDescent="0.2">
      <c r="C14186" s="14"/>
      <c r="D14186"/>
      <c r="G14186" s="1"/>
      <c r="H14186" s="1"/>
    </row>
    <row r="14187" spans="3:8" ht="16" x14ac:dyDescent="0.2">
      <c r="C14187" s="14"/>
      <c r="D14187"/>
      <c r="G14187" s="1"/>
      <c r="H14187" s="1"/>
    </row>
    <row r="14188" spans="3:8" ht="16" x14ac:dyDescent="0.2">
      <c r="C14188" s="14"/>
      <c r="D14188"/>
      <c r="G14188" s="1"/>
      <c r="H14188" s="1"/>
    </row>
    <row r="14189" spans="3:8" ht="16" x14ac:dyDescent="0.2">
      <c r="C14189" s="14"/>
      <c r="D14189"/>
      <c r="G14189" s="1"/>
      <c r="H14189" s="1"/>
    </row>
    <row r="14190" spans="3:8" ht="16" x14ac:dyDescent="0.2">
      <c r="C14190" s="14"/>
      <c r="D14190"/>
      <c r="G14190" s="1"/>
      <c r="H14190" s="1"/>
    </row>
    <row r="14191" spans="3:8" ht="16" x14ac:dyDescent="0.2">
      <c r="C14191" s="14"/>
      <c r="D14191"/>
      <c r="G14191" s="1"/>
      <c r="H14191" s="1"/>
    </row>
    <row r="14192" spans="3:8" ht="16" x14ac:dyDescent="0.2">
      <c r="C14192" s="14"/>
      <c r="D14192"/>
      <c r="G14192" s="1"/>
      <c r="H14192" s="1"/>
    </row>
    <row r="14193" spans="3:8" ht="16" x14ac:dyDescent="0.2">
      <c r="C14193" s="14"/>
      <c r="D14193"/>
      <c r="G14193" s="1"/>
      <c r="H14193" s="1"/>
    </row>
    <row r="14194" spans="3:8" ht="16" x14ac:dyDescent="0.2">
      <c r="C14194" s="14"/>
      <c r="D14194"/>
      <c r="G14194" s="1"/>
      <c r="H14194" s="1"/>
    </row>
    <row r="14195" spans="3:8" ht="16" x14ac:dyDescent="0.2">
      <c r="C14195" s="14"/>
      <c r="D14195"/>
      <c r="G14195" s="1"/>
      <c r="H14195" s="1"/>
    </row>
    <row r="14196" spans="3:8" ht="16" x14ac:dyDescent="0.2">
      <c r="C14196" s="14"/>
      <c r="D14196"/>
      <c r="G14196" s="1"/>
      <c r="H14196" s="1"/>
    </row>
    <row r="14197" spans="3:8" ht="16" x14ac:dyDescent="0.2">
      <c r="C14197" s="14"/>
      <c r="D14197"/>
      <c r="G14197" s="1"/>
      <c r="H14197" s="1"/>
    </row>
    <row r="14198" spans="3:8" ht="16" x14ac:dyDescent="0.2">
      <c r="C14198" s="14"/>
      <c r="D14198"/>
      <c r="G14198" s="1"/>
      <c r="H14198" s="1"/>
    </row>
    <row r="14199" spans="3:8" ht="16" x14ac:dyDescent="0.2">
      <c r="C14199" s="14"/>
      <c r="D14199"/>
      <c r="G14199" s="1"/>
      <c r="H14199" s="1"/>
    </row>
    <row r="14200" spans="3:8" ht="16" x14ac:dyDescent="0.2">
      <c r="C14200" s="14"/>
      <c r="D14200"/>
      <c r="G14200" s="1"/>
      <c r="H14200" s="1"/>
    </row>
    <row r="14201" spans="3:8" ht="16" x14ac:dyDescent="0.2">
      <c r="C14201" s="14"/>
      <c r="D14201"/>
      <c r="G14201" s="1"/>
      <c r="H14201" s="1"/>
    </row>
    <row r="14202" spans="3:8" ht="16" x14ac:dyDescent="0.2">
      <c r="C14202" s="14"/>
      <c r="D14202"/>
      <c r="G14202" s="1"/>
      <c r="H14202" s="1"/>
    </row>
    <row r="14203" spans="3:8" ht="16" x14ac:dyDescent="0.2">
      <c r="C14203" s="14"/>
      <c r="D14203"/>
      <c r="G14203" s="1"/>
      <c r="H14203" s="1"/>
    </row>
    <row r="14204" spans="3:8" ht="16" x14ac:dyDescent="0.2">
      <c r="C14204" s="14"/>
      <c r="D14204"/>
      <c r="G14204" s="1"/>
      <c r="H14204" s="1"/>
    </row>
    <row r="14205" spans="3:8" ht="16" x14ac:dyDescent="0.2">
      <c r="C14205" s="14"/>
      <c r="D14205"/>
      <c r="G14205" s="1"/>
      <c r="H14205" s="1"/>
    </row>
    <row r="14206" spans="3:8" ht="16" x14ac:dyDescent="0.2">
      <c r="C14206" s="14"/>
      <c r="D14206"/>
      <c r="G14206" s="1"/>
      <c r="H14206" s="1"/>
    </row>
    <row r="14207" spans="3:8" ht="16" x14ac:dyDescent="0.2">
      <c r="C14207" s="14"/>
      <c r="D14207"/>
      <c r="G14207" s="1"/>
      <c r="H14207" s="1"/>
    </row>
    <row r="14208" spans="3:8" ht="16" x14ac:dyDescent="0.2">
      <c r="C14208" s="14"/>
      <c r="D14208"/>
      <c r="G14208" s="1"/>
      <c r="H14208" s="1"/>
    </row>
    <row r="14209" spans="3:8" ht="16" x14ac:dyDescent="0.2">
      <c r="C14209" s="14"/>
      <c r="D14209"/>
      <c r="G14209" s="1"/>
      <c r="H14209" s="1"/>
    </row>
    <row r="14210" spans="3:8" ht="16" x14ac:dyDescent="0.2">
      <c r="C14210" s="14"/>
      <c r="D14210"/>
      <c r="G14210" s="1"/>
      <c r="H14210" s="1"/>
    </row>
    <row r="14211" spans="3:8" ht="16" x14ac:dyDescent="0.2">
      <c r="C14211" s="14"/>
      <c r="D14211"/>
      <c r="G14211" s="1"/>
      <c r="H14211" s="1"/>
    </row>
    <row r="14212" spans="3:8" ht="16" x14ac:dyDescent="0.2">
      <c r="C14212" s="14"/>
      <c r="D14212"/>
      <c r="G14212" s="1"/>
      <c r="H14212" s="1"/>
    </row>
    <row r="14213" spans="3:8" ht="16" x14ac:dyDescent="0.2">
      <c r="C14213" s="14"/>
      <c r="D14213"/>
      <c r="G14213" s="1"/>
      <c r="H14213" s="1"/>
    </row>
    <row r="14214" spans="3:8" ht="16" x14ac:dyDescent="0.2">
      <c r="C14214" s="14"/>
      <c r="D14214"/>
      <c r="G14214" s="1"/>
      <c r="H14214" s="1"/>
    </row>
    <row r="14215" spans="3:8" ht="16" x14ac:dyDescent="0.2">
      <c r="C14215" s="14"/>
      <c r="D14215"/>
      <c r="G14215" s="1"/>
      <c r="H14215" s="1"/>
    </row>
    <row r="14216" spans="3:8" ht="16" x14ac:dyDescent="0.2">
      <c r="C14216" s="14"/>
      <c r="D14216"/>
      <c r="G14216" s="1"/>
      <c r="H14216" s="1"/>
    </row>
    <row r="14217" spans="3:8" ht="16" x14ac:dyDescent="0.2">
      <c r="C14217" s="14"/>
      <c r="D14217"/>
      <c r="G14217" s="1"/>
      <c r="H14217" s="1"/>
    </row>
    <row r="14218" spans="3:8" ht="16" x14ac:dyDescent="0.2">
      <c r="C14218" s="14"/>
      <c r="D14218"/>
      <c r="G14218" s="1"/>
      <c r="H14218" s="1"/>
    </row>
    <row r="14219" spans="3:8" ht="16" x14ac:dyDescent="0.2">
      <c r="C14219" s="14"/>
      <c r="D14219"/>
      <c r="G14219" s="1"/>
      <c r="H14219" s="1"/>
    </row>
    <row r="14220" spans="3:8" ht="16" x14ac:dyDescent="0.2">
      <c r="C14220" s="14"/>
      <c r="D14220"/>
      <c r="G14220" s="1"/>
      <c r="H14220" s="1"/>
    </row>
    <row r="14221" spans="3:8" ht="16" x14ac:dyDescent="0.2">
      <c r="C14221" s="14"/>
      <c r="D14221"/>
      <c r="G14221" s="1"/>
      <c r="H14221" s="1"/>
    </row>
    <row r="14222" spans="3:8" ht="16" x14ac:dyDescent="0.2">
      <c r="C14222" s="14"/>
      <c r="D14222"/>
      <c r="G14222" s="1"/>
      <c r="H14222" s="1"/>
    </row>
    <row r="14223" spans="3:8" ht="16" x14ac:dyDescent="0.2">
      <c r="C14223" s="14"/>
      <c r="D14223"/>
      <c r="G14223" s="1"/>
      <c r="H14223" s="1"/>
    </row>
    <row r="14224" spans="3:8" ht="16" x14ac:dyDescent="0.2">
      <c r="C14224" s="14"/>
      <c r="D14224"/>
      <c r="G14224" s="1"/>
      <c r="H14224" s="1"/>
    </row>
    <row r="14225" spans="3:8" ht="16" x14ac:dyDescent="0.2">
      <c r="C14225" s="14"/>
      <c r="D14225"/>
      <c r="G14225" s="1"/>
      <c r="H14225" s="1"/>
    </row>
    <row r="14226" spans="3:8" ht="16" x14ac:dyDescent="0.2">
      <c r="C14226" s="14"/>
      <c r="D14226"/>
      <c r="G14226" s="1"/>
      <c r="H14226" s="1"/>
    </row>
    <row r="14227" spans="3:8" ht="16" x14ac:dyDescent="0.2">
      <c r="C14227" s="14"/>
      <c r="D14227"/>
      <c r="G14227" s="1"/>
      <c r="H14227" s="1"/>
    </row>
    <row r="14228" spans="3:8" ht="16" x14ac:dyDescent="0.2">
      <c r="C14228" s="14"/>
      <c r="D14228"/>
      <c r="G14228" s="1"/>
      <c r="H14228" s="1"/>
    </row>
    <row r="14229" spans="3:8" ht="16" x14ac:dyDescent="0.2">
      <c r="C14229" s="14"/>
      <c r="D14229"/>
      <c r="G14229" s="1"/>
      <c r="H14229" s="1"/>
    </row>
    <row r="14230" spans="3:8" ht="16" x14ac:dyDescent="0.2">
      <c r="C14230" s="14"/>
      <c r="D14230"/>
      <c r="G14230" s="1"/>
      <c r="H14230" s="1"/>
    </row>
    <row r="14231" spans="3:8" ht="16" x14ac:dyDescent="0.2">
      <c r="C14231" s="14"/>
      <c r="D14231"/>
      <c r="G14231" s="1"/>
      <c r="H14231" s="1"/>
    </row>
    <row r="14232" spans="3:8" ht="16" x14ac:dyDescent="0.2">
      <c r="C14232" s="14"/>
      <c r="D14232"/>
      <c r="G14232" s="1"/>
      <c r="H14232" s="1"/>
    </row>
    <row r="14233" spans="3:8" ht="16" x14ac:dyDescent="0.2">
      <c r="C14233" s="14"/>
      <c r="D14233"/>
      <c r="G14233" s="1"/>
      <c r="H14233" s="1"/>
    </row>
    <row r="14234" spans="3:8" ht="16" x14ac:dyDescent="0.2">
      <c r="C14234" s="14"/>
      <c r="D14234"/>
      <c r="G14234" s="1"/>
      <c r="H14234" s="1"/>
    </row>
    <row r="14235" spans="3:8" ht="16" x14ac:dyDescent="0.2">
      <c r="C14235" s="14"/>
      <c r="D14235"/>
      <c r="G14235" s="1"/>
      <c r="H14235" s="1"/>
    </row>
    <row r="14236" spans="3:8" ht="16" x14ac:dyDescent="0.2">
      <c r="C14236" s="14"/>
      <c r="D14236"/>
      <c r="G14236" s="1"/>
      <c r="H14236" s="1"/>
    </row>
    <row r="14237" spans="3:8" ht="16" x14ac:dyDescent="0.2">
      <c r="C14237" s="14"/>
      <c r="D14237"/>
      <c r="G14237" s="1"/>
      <c r="H14237" s="1"/>
    </row>
    <row r="14238" spans="3:8" ht="16" x14ac:dyDescent="0.2">
      <c r="C14238" s="14"/>
      <c r="D14238"/>
      <c r="G14238" s="1"/>
      <c r="H14238" s="1"/>
    </row>
    <row r="14239" spans="3:8" ht="16" x14ac:dyDescent="0.2">
      <c r="C14239" s="14"/>
      <c r="D14239"/>
      <c r="G14239" s="1"/>
      <c r="H14239" s="1"/>
    </row>
    <row r="14240" spans="3:8" ht="16" x14ac:dyDescent="0.2">
      <c r="C14240" s="14"/>
      <c r="D14240"/>
      <c r="G14240" s="1"/>
      <c r="H14240" s="1"/>
    </row>
    <row r="14241" spans="3:8" ht="16" x14ac:dyDescent="0.2">
      <c r="C14241" s="14"/>
      <c r="D14241"/>
      <c r="G14241" s="1"/>
      <c r="H14241" s="1"/>
    </row>
    <row r="14242" spans="3:8" ht="16" x14ac:dyDescent="0.2">
      <c r="C14242" s="14"/>
      <c r="D14242"/>
      <c r="G14242" s="1"/>
      <c r="H14242" s="1"/>
    </row>
    <row r="14243" spans="3:8" ht="16" x14ac:dyDescent="0.2">
      <c r="C14243" s="14"/>
      <c r="D14243"/>
      <c r="G14243" s="1"/>
      <c r="H14243" s="1"/>
    </row>
    <row r="14244" spans="3:8" ht="16" x14ac:dyDescent="0.2">
      <c r="C14244" s="14"/>
      <c r="D14244"/>
      <c r="G14244" s="1"/>
      <c r="H14244" s="1"/>
    </row>
    <row r="14245" spans="3:8" ht="16" x14ac:dyDescent="0.2">
      <c r="C14245" s="14"/>
      <c r="D14245"/>
      <c r="G14245" s="1"/>
      <c r="H14245" s="1"/>
    </row>
    <row r="14246" spans="3:8" ht="16" x14ac:dyDescent="0.2">
      <c r="C14246" s="14"/>
      <c r="D14246"/>
      <c r="G14246" s="1"/>
      <c r="H14246" s="1"/>
    </row>
    <row r="14247" spans="3:8" ht="16" x14ac:dyDescent="0.2">
      <c r="C14247" s="14"/>
      <c r="D14247"/>
      <c r="G14247" s="1"/>
      <c r="H14247" s="1"/>
    </row>
    <row r="14248" spans="3:8" ht="16" x14ac:dyDescent="0.2">
      <c r="C14248" s="14"/>
      <c r="D14248"/>
      <c r="G14248" s="1"/>
      <c r="H14248" s="1"/>
    </row>
    <row r="14249" spans="3:8" ht="16" x14ac:dyDescent="0.2">
      <c r="C14249" s="14"/>
      <c r="D14249"/>
      <c r="G14249" s="1"/>
      <c r="H14249" s="1"/>
    </row>
    <row r="14250" spans="3:8" ht="16" x14ac:dyDescent="0.2">
      <c r="C14250" s="14"/>
      <c r="D14250"/>
      <c r="G14250" s="1"/>
      <c r="H14250" s="1"/>
    </row>
    <row r="14251" spans="3:8" ht="16" x14ac:dyDescent="0.2">
      <c r="C14251" s="14"/>
      <c r="D14251"/>
      <c r="G14251" s="1"/>
      <c r="H14251" s="1"/>
    </row>
    <row r="14252" spans="3:8" ht="16" x14ac:dyDescent="0.2">
      <c r="C14252" s="14"/>
      <c r="D14252"/>
      <c r="G14252" s="1"/>
      <c r="H14252" s="1"/>
    </row>
    <row r="14253" spans="3:8" ht="16" x14ac:dyDescent="0.2">
      <c r="C14253" s="14"/>
      <c r="D14253"/>
      <c r="G14253" s="1"/>
      <c r="H14253" s="1"/>
    </row>
    <row r="14254" spans="3:8" ht="16" x14ac:dyDescent="0.2">
      <c r="C14254" s="14"/>
      <c r="D14254"/>
      <c r="G14254" s="1"/>
      <c r="H14254" s="1"/>
    </row>
    <row r="14255" spans="3:8" ht="16" x14ac:dyDescent="0.2">
      <c r="C14255" s="14"/>
      <c r="D14255"/>
      <c r="G14255" s="1"/>
      <c r="H14255" s="1"/>
    </row>
    <row r="14256" spans="3:8" ht="16" x14ac:dyDescent="0.2">
      <c r="C14256" s="14"/>
      <c r="D14256"/>
      <c r="G14256" s="1"/>
      <c r="H14256" s="1"/>
    </row>
    <row r="14257" spans="3:8" ht="16" x14ac:dyDescent="0.2">
      <c r="C14257" s="14"/>
      <c r="D14257"/>
      <c r="G14257" s="1"/>
      <c r="H14257" s="1"/>
    </row>
    <row r="14258" spans="3:8" ht="16" x14ac:dyDescent="0.2">
      <c r="C14258" s="14"/>
      <c r="D14258"/>
      <c r="G14258" s="1"/>
      <c r="H14258" s="1"/>
    </row>
    <row r="14259" spans="3:8" ht="16" x14ac:dyDescent="0.2">
      <c r="C14259" s="14"/>
      <c r="D14259"/>
      <c r="G14259" s="1"/>
      <c r="H14259" s="1"/>
    </row>
    <row r="14260" spans="3:8" ht="16" x14ac:dyDescent="0.2">
      <c r="C14260" s="14"/>
      <c r="D14260"/>
      <c r="G14260" s="1"/>
      <c r="H14260" s="1"/>
    </row>
    <row r="14261" spans="3:8" ht="16" x14ac:dyDescent="0.2">
      <c r="C14261" s="14"/>
      <c r="D14261"/>
      <c r="G14261" s="1"/>
      <c r="H14261" s="1"/>
    </row>
    <row r="14262" spans="3:8" ht="16" x14ac:dyDescent="0.2">
      <c r="C14262" s="14"/>
      <c r="D14262"/>
      <c r="G14262" s="1"/>
      <c r="H14262" s="1"/>
    </row>
    <row r="14263" spans="3:8" ht="16" x14ac:dyDescent="0.2">
      <c r="C14263" s="14"/>
      <c r="D14263"/>
      <c r="G14263" s="1"/>
      <c r="H14263" s="1"/>
    </row>
    <row r="14264" spans="3:8" ht="16" x14ac:dyDescent="0.2">
      <c r="C14264" s="14"/>
      <c r="D14264"/>
      <c r="G14264" s="1"/>
      <c r="H14264" s="1"/>
    </row>
    <row r="14265" spans="3:8" ht="16" x14ac:dyDescent="0.2">
      <c r="C14265" s="14"/>
      <c r="D14265"/>
      <c r="G14265" s="1"/>
      <c r="H14265" s="1"/>
    </row>
    <row r="14266" spans="3:8" ht="16" x14ac:dyDescent="0.2">
      <c r="C14266" s="14"/>
      <c r="D14266"/>
      <c r="G14266" s="1"/>
      <c r="H14266" s="1"/>
    </row>
    <row r="14267" spans="3:8" ht="16" x14ac:dyDescent="0.2">
      <c r="C14267" s="14"/>
      <c r="D14267"/>
      <c r="G14267" s="1"/>
      <c r="H14267" s="1"/>
    </row>
    <row r="14268" spans="3:8" ht="16" x14ac:dyDescent="0.2">
      <c r="C14268" s="14"/>
      <c r="D14268"/>
      <c r="G14268" s="1"/>
      <c r="H14268" s="1"/>
    </row>
    <row r="14269" spans="3:8" ht="16" x14ac:dyDescent="0.2">
      <c r="C14269" s="14"/>
      <c r="D14269"/>
      <c r="G14269" s="1"/>
      <c r="H14269" s="1"/>
    </row>
    <row r="14270" spans="3:8" ht="16" x14ac:dyDescent="0.2">
      <c r="C14270" s="14"/>
      <c r="D14270"/>
      <c r="G14270" s="1"/>
      <c r="H14270" s="1"/>
    </row>
    <row r="14271" spans="3:8" ht="16" x14ac:dyDescent="0.2">
      <c r="C14271" s="14"/>
      <c r="D14271"/>
      <c r="G14271" s="1"/>
      <c r="H14271" s="1"/>
    </row>
    <row r="14272" spans="3:8" ht="16" x14ac:dyDescent="0.2">
      <c r="C14272" s="14"/>
      <c r="D14272"/>
      <c r="G14272" s="1"/>
      <c r="H14272" s="1"/>
    </row>
    <row r="14273" spans="3:8" ht="16" x14ac:dyDescent="0.2">
      <c r="C14273" s="14"/>
      <c r="D14273"/>
      <c r="G14273" s="1"/>
      <c r="H14273" s="1"/>
    </row>
    <row r="14274" spans="3:8" ht="16" x14ac:dyDescent="0.2">
      <c r="C14274" s="14"/>
      <c r="D14274"/>
      <c r="G14274" s="1"/>
      <c r="H14274" s="1"/>
    </row>
    <row r="14275" spans="3:8" ht="16" x14ac:dyDescent="0.2">
      <c r="C14275" s="14"/>
      <c r="D14275"/>
      <c r="G14275" s="1"/>
      <c r="H14275" s="1"/>
    </row>
    <row r="14276" spans="3:8" ht="16" x14ac:dyDescent="0.2">
      <c r="C14276" s="14"/>
      <c r="D14276"/>
      <c r="G14276" s="1"/>
      <c r="H14276" s="1"/>
    </row>
    <row r="14277" spans="3:8" ht="16" x14ac:dyDescent="0.2">
      <c r="C14277" s="14"/>
      <c r="D14277"/>
      <c r="G14277" s="1"/>
      <c r="H14277" s="1"/>
    </row>
    <row r="14278" spans="3:8" ht="16" x14ac:dyDescent="0.2">
      <c r="C14278" s="14"/>
      <c r="D14278"/>
      <c r="G14278" s="1"/>
      <c r="H14278" s="1"/>
    </row>
    <row r="14279" spans="3:8" ht="16" x14ac:dyDescent="0.2">
      <c r="C14279" s="14"/>
      <c r="D14279"/>
      <c r="G14279" s="1"/>
      <c r="H14279" s="1"/>
    </row>
    <row r="14280" spans="3:8" ht="16" x14ac:dyDescent="0.2">
      <c r="C14280" s="14"/>
      <c r="D14280"/>
      <c r="G14280" s="1"/>
      <c r="H14280" s="1"/>
    </row>
    <row r="14281" spans="3:8" ht="16" x14ac:dyDescent="0.2">
      <c r="C14281" s="14"/>
      <c r="D14281"/>
      <c r="G14281" s="1"/>
      <c r="H14281" s="1"/>
    </row>
    <row r="14282" spans="3:8" ht="16" x14ac:dyDescent="0.2">
      <c r="C14282" s="14"/>
      <c r="D14282"/>
      <c r="G14282" s="1"/>
      <c r="H14282" s="1"/>
    </row>
    <row r="14283" spans="3:8" ht="16" x14ac:dyDescent="0.2">
      <c r="C14283" s="14"/>
      <c r="D14283"/>
      <c r="G14283" s="1"/>
      <c r="H14283" s="1"/>
    </row>
    <row r="14284" spans="3:8" ht="16" x14ac:dyDescent="0.2">
      <c r="C14284" s="14"/>
      <c r="D14284"/>
      <c r="G14284" s="1"/>
      <c r="H14284" s="1"/>
    </row>
    <row r="14285" spans="3:8" ht="16" x14ac:dyDescent="0.2">
      <c r="C14285" s="14"/>
      <c r="D14285"/>
      <c r="G14285" s="1"/>
      <c r="H14285" s="1"/>
    </row>
    <row r="14286" spans="3:8" ht="16" x14ac:dyDescent="0.2">
      <c r="C14286" s="14"/>
      <c r="D14286"/>
      <c r="G14286" s="1"/>
      <c r="H14286" s="1"/>
    </row>
    <row r="14287" spans="3:8" ht="16" x14ac:dyDescent="0.2">
      <c r="C14287" s="14"/>
      <c r="D14287"/>
      <c r="G14287" s="1"/>
      <c r="H14287" s="1"/>
    </row>
    <row r="14288" spans="3:8" ht="16" x14ac:dyDescent="0.2">
      <c r="C14288" s="14"/>
      <c r="D14288"/>
      <c r="G14288" s="1"/>
      <c r="H14288" s="1"/>
    </row>
    <row r="14289" spans="3:8" ht="16" x14ac:dyDescent="0.2">
      <c r="C14289" s="14"/>
      <c r="D14289"/>
      <c r="G14289" s="1"/>
      <c r="H14289" s="1"/>
    </row>
    <row r="14290" spans="3:8" ht="16" x14ac:dyDescent="0.2">
      <c r="C14290" s="14"/>
      <c r="D14290"/>
      <c r="G14290" s="1"/>
      <c r="H14290" s="1"/>
    </row>
    <row r="14291" spans="3:8" ht="16" x14ac:dyDescent="0.2">
      <c r="C14291" s="14"/>
      <c r="D14291"/>
      <c r="G14291" s="1"/>
      <c r="H14291" s="1"/>
    </row>
    <row r="14292" spans="3:8" ht="16" x14ac:dyDescent="0.2">
      <c r="C14292" s="14"/>
      <c r="D14292"/>
      <c r="G14292" s="1"/>
      <c r="H14292" s="1"/>
    </row>
    <row r="14293" spans="3:8" ht="16" x14ac:dyDescent="0.2">
      <c r="C14293" s="14"/>
      <c r="D14293"/>
      <c r="G14293" s="1"/>
      <c r="H14293" s="1"/>
    </row>
    <row r="14294" spans="3:8" ht="16" x14ac:dyDescent="0.2">
      <c r="C14294" s="14"/>
      <c r="D14294"/>
      <c r="G14294" s="1"/>
      <c r="H14294" s="1"/>
    </row>
    <row r="14295" spans="3:8" ht="16" x14ac:dyDescent="0.2">
      <c r="C14295" s="14"/>
      <c r="D14295"/>
      <c r="G14295" s="1"/>
      <c r="H14295" s="1"/>
    </row>
    <row r="14296" spans="3:8" ht="16" x14ac:dyDescent="0.2">
      <c r="C14296" s="14"/>
      <c r="D14296"/>
      <c r="G14296" s="1"/>
      <c r="H14296" s="1"/>
    </row>
    <row r="14297" spans="3:8" ht="16" x14ac:dyDescent="0.2">
      <c r="C14297" s="14"/>
      <c r="D14297"/>
      <c r="G14297" s="1"/>
      <c r="H14297" s="1"/>
    </row>
    <row r="14298" spans="3:8" ht="16" x14ac:dyDescent="0.2">
      <c r="C14298" s="14"/>
      <c r="D14298"/>
      <c r="G14298" s="1"/>
      <c r="H14298" s="1"/>
    </row>
    <row r="14299" spans="3:8" ht="16" x14ac:dyDescent="0.2">
      <c r="C14299" s="14"/>
      <c r="D14299"/>
      <c r="G14299" s="1"/>
      <c r="H14299" s="1"/>
    </row>
    <row r="14300" spans="3:8" ht="16" x14ac:dyDescent="0.2">
      <c r="C14300" s="14"/>
      <c r="D14300"/>
      <c r="G14300" s="1"/>
      <c r="H14300" s="1"/>
    </row>
    <row r="14301" spans="3:8" ht="16" x14ac:dyDescent="0.2">
      <c r="C14301" s="14"/>
      <c r="D14301"/>
      <c r="G14301" s="1"/>
      <c r="H14301" s="1"/>
    </row>
    <row r="14302" spans="3:8" ht="16" x14ac:dyDescent="0.2">
      <c r="C14302" s="14"/>
      <c r="D14302"/>
      <c r="G14302" s="1"/>
      <c r="H14302" s="1"/>
    </row>
    <row r="14303" spans="3:8" ht="16" x14ac:dyDescent="0.2">
      <c r="C14303" s="14"/>
      <c r="D14303"/>
      <c r="G14303" s="1"/>
      <c r="H14303" s="1"/>
    </row>
    <row r="14304" spans="3:8" ht="16" x14ac:dyDescent="0.2">
      <c r="C14304" s="14"/>
      <c r="D14304"/>
      <c r="G14304" s="1"/>
      <c r="H14304" s="1"/>
    </row>
    <row r="14305" spans="3:8" ht="16" x14ac:dyDescent="0.2">
      <c r="C14305" s="14"/>
      <c r="D14305"/>
      <c r="G14305" s="1"/>
      <c r="H14305" s="1"/>
    </row>
    <row r="14306" spans="3:8" ht="16" x14ac:dyDescent="0.2">
      <c r="C14306" s="14"/>
      <c r="D14306"/>
      <c r="G14306" s="1"/>
      <c r="H14306" s="1"/>
    </row>
    <row r="14307" spans="3:8" ht="16" x14ac:dyDescent="0.2">
      <c r="C14307" s="14"/>
      <c r="D14307"/>
      <c r="G14307" s="1"/>
      <c r="H14307" s="1"/>
    </row>
    <row r="14308" spans="3:8" ht="16" x14ac:dyDescent="0.2">
      <c r="C14308" s="14"/>
      <c r="D14308"/>
      <c r="G14308" s="1"/>
      <c r="H14308" s="1"/>
    </row>
    <row r="14309" spans="3:8" ht="16" x14ac:dyDescent="0.2">
      <c r="C14309" s="14"/>
      <c r="D14309"/>
      <c r="G14309" s="1"/>
      <c r="H14309" s="1"/>
    </row>
    <row r="14310" spans="3:8" ht="16" x14ac:dyDescent="0.2">
      <c r="C14310" s="14"/>
      <c r="D14310"/>
      <c r="G14310" s="1"/>
      <c r="H14310" s="1"/>
    </row>
    <row r="14311" spans="3:8" ht="16" x14ac:dyDescent="0.2">
      <c r="C14311" s="14"/>
      <c r="D14311"/>
      <c r="G14311" s="1"/>
      <c r="H14311" s="1"/>
    </row>
    <row r="14312" spans="3:8" ht="16" x14ac:dyDescent="0.2">
      <c r="C14312" s="14"/>
      <c r="D14312"/>
      <c r="G14312" s="1"/>
      <c r="H14312" s="1"/>
    </row>
    <row r="14313" spans="3:8" ht="16" x14ac:dyDescent="0.2">
      <c r="C14313" s="14"/>
      <c r="D14313"/>
      <c r="G14313" s="1"/>
      <c r="H14313" s="1"/>
    </row>
    <row r="14314" spans="3:8" ht="16" x14ac:dyDescent="0.2">
      <c r="C14314" s="14"/>
      <c r="D14314"/>
      <c r="G14314" s="1"/>
      <c r="H14314" s="1"/>
    </row>
    <row r="14315" spans="3:8" ht="16" x14ac:dyDescent="0.2">
      <c r="C14315" s="14"/>
      <c r="D14315"/>
      <c r="G14315" s="1"/>
      <c r="H14315" s="1"/>
    </row>
    <row r="14316" spans="3:8" ht="16" x14ac:dyDescent="0.2">
      <c r="C14316" s="14"/>
      <c r="D14316"/>
      <c r="G14316" s="1"/>
      <c r="H14316" s="1"/>
    </row>
    <row r="14317" spans="3:8" ht="16" x14ac:dyDescent="0.2">
      <c r="C14317" s="14"/>
      <c r="D14317"/>
      <c r="G14317" s="1"/>
      <c r="H14317" s="1"/>
    </row>
    <row r="14318" spans="3:8" ht="16" x14ac:dyDescent="0.2">
      <c r="C14318" s="14"/>
      <c r="D14318"/>
      <c r="G14318" s="1"/>
      <c r="H14318" s="1"/>
    </row>
    <row r="14319" spans="3:8" ht="16" x14ac:dyDescent="0.2">
      <c r="C14319" s="14"/>
      <c r="D14319"/>
      <c r="G14319" s="1"/>
      <c r="H14319" s="1"/>
    </row>
    <row r="14320" spans="3:8" ht="16" x14ac:dyDescent="0.2">
      <c r="C14320" s="14"/>
      <c r="D14320"/>
      <c r="G14320" s="1"/>
      <c r="H14320" s="1"/>
    </row>
    <row r="14321" spans="3:8" ht="16" x14ac:dyDescent="0.2">
      <c r="C14321" s="14"/>
      <c r="D14321"/>
      <c r="G14321" s="1"/>
      <c r="H14321" s="1"/>
    </row>
    <row r="14322" spans="3:8" ht="16" x14ac:dyDescent="0.2">
      <c r="C14322" s="14"/>
      <c r="D14322"/>
      <c r="G14322" s="1"/>
      <c r="H14322" s="1"/>
    </row>
    <row r="14323" spans="3:8" ht="16" x14ac:dyDescent="0.2">
      <c r="C14323" s="14"/>
      <c r="D14323"/>
      <c r="G14323" s="1"/>
      <c r="H14323" s="1"/>
    </row>
    <row r="14324" spans="3:8" ht="16" x14ac:dyDescent="0.2">
      <c r="C14324" s="14"/>
      <c r="D14324"/>
      <c r="G14324" s="1"/>
      <c r="H14324" s="1"/>
    </row>
    <row r="14325" spans="3:8" ht="16" x14ac:dyDescent="0.2">
      <c r="C14325" s="14"/>
      <c r="D14325"/>
      <c r="G14325" s="1"/>
      <c r="H14325" s="1"/>
    </row>
    <row r="14326" spans="3:8" ht="16" x14ac:dyDescent="0.2">
      <c r="C14326" s="14"/>
      <c r="D14326"/>
      <c r="G14326" s="1"/>
      <c r="H14326" s="1"/>
    </row>
    <row r="14327" spans="3:8" ht="16" x14ac:dyDescent="0.2">
      <c r="C14327" s="14"/>
      <c r="D14327"/>
      <c r="G14327" s="1"/>
      <c r="H14327" s="1"/>
    </row>
    <row r="14328" spans="3:8" ht="16" x14ac:dyDescent="0.2">
      <c r="C14328" s="14"/>
      <c r="D14328"/>
      <c r="G14328" s="1"/>
      <c r="H14328" s="1"/>
    </row>
    <row r="14329" spans="3:8" ht="16" x14ac:dyDescent="0.2">
      <c r="C14329" s="14"/>
      <c r="D14329"/>
      <c r="G14329" s="1"/>
      <c r="H14329" s="1"/>
    </row>
    <row r="14330" spans="3:8" ht="16" x14ac:dyDescent="0.2">
      <c r="C14330" s="14"/>
      <c r="D14330"/>
      <c r="G14330" s="1"/>
      <c r="H14330" s="1"/>
    </row>
    <row r="14331" spans="3:8" ht="16" x14ac:dyDescent="0.2">
      <c r="C14331" s="14"/>
      <c r="D14331"/>
      <c r="G14331" s="1"/>
      <c r="H14331" s="1"/>
    </row>
    <row r="14332" spans="3:8" ht="16" x14ac:dyDescent="0.2">
      <c r="C14332" s="14"/>
      <c r="D14332"/>
      <c r="G14332" s="1"/>
      <c r="H14332" s="1"/>
    </row>
    <row r="14333" spans="3:8" ht="16" x14ac:dyDescent="0.2">
      <c r="C14333" s="14"/>
      <c r="D14333"/>
      <c r="G14333" s="1"/>
      <c r="H14333" s="1"/>
    </row>
    <row r="14334" spans="3:8" ht="16" x14ac:dyDescent="0.2">
      <c r="C14334" s="14"/>
      <c r="D14334"/>
      <c r="G14334" s="1"/>
      <c r="H14334" s="1"/>
    </row>
    <row r="14335" spans="3:8" ht="16" x14ac:dyDescent="0.2">
      <c r="C14335" s="14"/>
      <c r="D14335"/>
      <c r="G14335" s="1"/>
      <c r="H14335" s="1"/>
    </row>
    <row r="14336" spans="3:8" ht="16" x14ac:dyDescent="0.2">
      <c r="C14336" s="14"/>
      <c r="D14336"/>
      <c r="G14336" s="1"/>
      <c r="H14336" s="1"/>
    </row>
    <row r="14337" spans="3:8" ht="16" x14ac:dyDescent="0.2">
      <c r="C14337" s="14"/>
      <c r="D14337"/>
      <c r="G14337" s="1"/>
      <c r="H14337" s="1"/>
    </row>
    <row r="14338" spans="3:8" ht="16" x14ac:dyDescent="0.2">
      <c r="C14338" s="14"/>
      <c r="D14338"/>
      <c r="G14338" s="1"/>
      <c r="H14338" s="1"/>
    </row>
    <row r="14339" spans="3:8" ht="16" x14ac:dyDescent="0.2">
      <c r="C14339" s="14"/>
      <c r="D14339"/>
      <c r="G14339" s="1"/>
      <c r="H14339" s="1"/>
    </row>
    <row r="14340" spans="3:8" ht="16" x14ac:dyDescent="0.2">
      <c r="C14340" s="14"/>
      <c r="D14340"/>
      <c r="G14340" s="1"/>
      <c r="H14340" s="1"/>
    </row>
    <row r="14341" spans="3:8" ht="16" x14ac:dyDescent="0.2">
      <c r="C14341" s="14"/>
      <c r="D14341"/>
      <c r="G14341" s="1"/>
      <c r="H14341" s="1"/>
    </row>
    <row r="14342" spans="3:8" ht="16" x14ac:dyDescent="0.2">
      <c r="C14342" s="14"/>
      <c r="D14342"/>
      <c r="G14342" s="1"/>
      <c r="H14342" s="1"/>
    </row>
    <row r="14343" spans="3:8" ht="16" x14ac:dyDescent="0.2">
      <c r="C14343" s="14"/>
      <c r="D14343"/>
      <c r="G14343" s="1"/>
      <c r="H14343" s="1"/>
    </row>
    <row r="14344" spans="3:8" ht="16" x14ac:dyDescent="0.2">
      <c r="C14344" s="14"/>
      <c r="D14344"/>
      <c r="G14344" s="1"/>
      <c r="H14344" s="1"/>
    </row>
    <row r="14345" spans="3:8" ht="16" x14ac:dyDescent="0.2">
      <c r="C14345" s="14"/>
      <c r="D14345"/>
      <c r="G14345" s="1"/>
      <c r="H14345" s="1"/>
    </row>
    <row r="14346" spans="3:8" ht="16" x14ac:dyDescent="0.2">
      <c r="C14346" s="14"/>
      <c r="D14346"/>
      <c r="G14346" s="1"/>
      <c r="H14346" s="1"/>
    </row>
    <row r="14347" spans="3:8" ht="16" x14ac:dyDescent="0.2">
      <c r="C14347" s="14"/>
      <c r="D14347"/>
      <c r="G14347" s="1"/>
      <c r="H14347" s="1"/>
    </row>
    <row r="14348" spans="3:8" ht="16" x14ac:dyDescent="0.2">
      <c r="C14348" s="14"/>
      <c r="D14348"/>
      <c r="G14348" s="1"/>
      <c r="H14348" s="1"/>
    </row>
    <row r="14349" spans="3:8" ht="16" x14ac:dyDescent="0.2">
      <c r="C14349" s="14"/>
      <c r="D14349"/>
      <c r="G14349" s="1"/>
      <c r="H14349" s="1"/>
    </row>
    <row r="14350" spans="3:8" ht="16" x14ac:dyDescent="0.2">
      <c r="C14350" s="14"/>
      <c r="D14350"/>
      <c r="G14350" s="1"/>
      <c r="H14350" s="1"/>
    </row>
    <row r="14351" spans="3:8" ht="16" x14ac:dyDescent="0.2">
      <c r="C14351" s="14"/>
      <c r="D14351"/>
      <c r="G14351" s="1"/>
      <c r="H14351" s="1"/>
    </row>
    <row r="14352" spans="3:8" ht="16" x14ac:dyDescent="0.2">
      <c r="C14352" s="14"/>
      <c r="D14352"/>
      <c r="G14352" s="1"/>
      <c r="H14352" s="1"/>
    </row>
    <row r="14353" spans="3:8" ht="16" x14ac:dyDescent="0.2">
      <c r="C14353" s="14"/>
      <c r="D14353"/>
      <c r="G14353" s="1"/>
      <c r="H14353" s="1"/>
    </row>
    <row r="14354" spans="3:8" ht="16" x14ac:dyDescent="0.2">
      <c r="C14354" s="14"/>
      <c r="D14354"/>
      <c r="G14354" s="1"/>
      <c r="H14354" s="1"/>
    </row>
    <row r="14355" spans="3:8" ht="16" x14ac:dyDescent="0.2">
      <c r="C14355" s="14"/>
      <c r="D14355"/>
      <c r="G14355" s="1"/>
      <c r="H14355" s="1"/>
    </row>
    <row r="14356" spans="3:8" ht="16" x14ac:dyDescent="0.2">
      <c r="C14356" s="14"/>
      <c r="D14356"/>
      <c r="G14356" s="1"/>
      <c r="H14356" s="1"/>
    </row>
    <row r="14357" spans="3:8" ht="16" x14ac:dyDescent="0.2">
      <c r="C14357" s="14"/>
      <c r="D14357"/>
      <c r="G14357" s="1"/>
      <c r="H14357" s="1"/>
    </row>
    <row r="14358" spans="3:8" ht="16" x14ac:dyDescent="0.2">
      <c r="C14358" s="14"/>
      <c r="D14358"/>
      <c r="G14358" s="1"/>
      <c r="H14358" s="1"/>
    </row>
    <row r="14359" spans="3:8" ht="16" x14ac:dyDescent="0.2">
      <c r="C14359" s="14"/>
      <c r="D14359"/>
      <c r="G14359" s="1"/>
      <c r="H14359" s="1"/>
    </row>
    <row r="14360" spans="3:8" ht="16" x14ac:dyDescent="0.2">
      <c r="C14360" s="14"/>
      <c r="D14360"/>
      <c r="G14360" s="1"/>
      <c r="H14360" s="1"/>
    </row>
    <row r="14361" spans="3:8" ht="16" x14ac:dyDescent="0.2">
      <c r="C14361" s="14"/>
      <c r="D14361"/>
      <c r="G14361" s="1"/>
      <c r="H14361" s="1"/>
    </row>
    <row r="14362" spans="3:8" ht="16" x14ac:dyDescent="0.2">
      <c r="C14362" s="14"/>
      <c r="D14362"/>
      <c r="G14362" s="1"/>
      <c r="H14362" s="1"/>
    </row>
    <row r="14363" spans="3:8" ht="16" x14ac:dyDescent="0.2">
      <c r="C14363" s="14"/>
      <c r="D14363"/>
      <c r="G14363" s="1"/>
      <c r="H14363" s="1"/>
    </row>
    <row r="14364" spans="3:8" ht="16" x14ac:dyDescent="0.2">
      <c r="C14364" s="14"/>
      <c r="D14364"/>
      <c r="G14364" s="1"/>
      <c r="H14364" s="1"/>
    </row>
    <row r="14365" spans="3:8" ht="16" x14ac:dyDescent="0.2">
      <c r="C14365" s="14"/>
      <c r="D14365"/>
      <c r="G14365" s="1"/>
      <c r="H14365" s="1"/>
    </row>
    <row r="14366" spans="3:8" ht="16" x14ac:dyDescent="0.2">
      <c r="C14366" s="14"/>
      <c r="D14366"/>
      <c r="G14366" s="1"/>
      <c r="H14366" s="1"/>
    </row>
    <row r="14367" spans="3:8" ht="16" x14ac:dyDescent="0.2">
      <c r="C14367" s="14"/>
      <c r="D14367"/>
      <c r="G14367" s="1"/>
      <c r="H14367" s="1"/>
    </row>
    <row r="14368" spans="3:8" ht="16" x14ac:dyDescent="0.2">
      <c r="C14368" s="14"/>
      <c r="D14368"/>
      <c r="G14368" s="1"/>
      <c r="H14368" s="1"/>
    </row>
    <row r="14369" spans="3:8" ht="16" x14ac:dyDescent="0.2">
      <c r="C14369" s="14"/>
      <c r="D14369"/>
      <c r="G14369" s="1"/>
      <c r="H14369" s="1"/>
    </row>
    <row r="14370" spans="3:8" ht="16" x14ac:dyDescent="0.2">
      <c r="C14370" s="14"/>
      <c r="D14370"/>
      <c r="G14370" s="1"/>
      <c r="H14370" s="1"/>
    </row>
    <row r="14371" spans="3:8" ht="16" x14ac:dyDescent="0.2">
      <c r="C14371" s="14"/>
      <c r="D14371"/>
      <c r="G14371" s="1"/>
      <c r="H14371" s="1"/>
    </row>
    <row r="14372" spans="3:8" ht="16" x14ac:dyDescent="0.2">
      <c r="C14372" s="14"/>
      <c r="D14372"/>
      <c r="G14372" s="1"/>
      <c r="H14372" s="1"/>
    </row>
    <row r="14373" spans="3:8" ht="16" x14ac:dyDescent="0.2">
      <c r="C14373" s="14"/>
      <c r="D14373"/>
      <c r="G14373" s="1"/>
      <c r="H14373" s="1"/>
    </row>
    <row r="14374" spans="3:8" ht="16" x14ac:dyDescent="0.2">
      <c r="C14374" s="14"/>
      <c r="D14374"/>
      <c r="G14374" s="1"/>
      <c r="H14374" s="1"/>
    </row>
    <row r="14375" spans="3:8" ht="16" x14ac:dyDescent="0.2">
      <c r="C14375" s="14"/>
      <c r="D14375"/>
      <c r="G14375" s="1"/>
      <c r="H14375" s="1"/>
    </row>
    <row r="14376" spans="3:8" ht="16" x14ac:dyDescent="0.2">
      <c r="C14376" s="14"/>
      <c r="D14376"/>
      <c r="G14376" s="1"/>
      <c r="H14376" s="1"/>
    </row>
    <row r="14377" spans="3:8" ht="16" x14ac:dyDescent="0.2">
      <c r="C14377" s="14"/>
      <c r="D14377"/>
      <c r="G14377" s="1"/>
      <c r="H14377" s="1"/>
    </row>
    <row r="14378" spans="3:8" ht="16" x14ac:dyDescent="0.2">
      <c r="C14378" s="14"/>
      <c r="D14378"/>
      <c r="G14378" s="1"/>
      <c r="H14378" s="1"/>
    </row>
    <row r="14379" spans="3:8" ht="16" x14ac:dyDescent="0.2">
      <c r="C14379" s="14"/>
      <c r="D14379"/>
      <c r="G14379" s="1"/>
      <c r="H14379" s="1"/>
    </row>
    <row r="14380" spans="3:8" ht="16" x14ac:dyDescent="0.2">
      <c r="C14380" s="14"/>
      <c r="D14380"/>
      <c r="G14380" s="1"/>
      <c r="H14380" s="1"/>
    </row>
    <row r="14381" spans="3:8" ht="16" x14ac:dyDescent="0.2">
      <c r="C14381" s="14"/>
      <c r="D14381"/>
      <c r="G14381" s="1"/>
      <c r="H14381" s="1"/>
    </row>
    <row r="14382" spans="3:8" ht="16" x14ac:dyDescent="0.2">
      <c r="C14382" s="14"/>
      <c r="D14382"/>
      <c r="G14382" s="1"/>
      <c r="H14382" s="1"/>
    </row>
    <row r="14383" spans="3:8" ht="16" x14ac:dyDescent="0.2">
      <c r="C14383" s="14"/>
      <c r="D14383"/>
      <c r="G14383" s="1"/>
      <c r="H14383" s="1"/>
    </row>
    <row r="14384" spans="3:8" ht="16" x14ac:dyDescent="0.2">
      <c r="C14384" s="14"/>
      <c r="D14384"/>
      <c r="G14384" s="1"/>
      <c r="H14384" s="1"/>
    </row>
    <row r="14385" spans="3:8" ht="16" x14ac:dyDescent="0.2">
      <c r="C14385" s="14"/>
      <c r="D14385"/>
      <c r="G14385" s="1"/>
      <c r="H14385" s="1"/>
    </row>
    <row r="14386" spans="3:8" ht="16" x14ac:dyDescent="0.2">
      <c r="C14386" s="14"/>
      <c r="D14386"/>
      <c r="G14386" s="1"/>
      <c r="H14386" s="1"/>
    </row>
    <row r="14387" spans="3:8" ht="16" x14ac:dyDescent="0.2">
      <c r="C14387" s="14"/>
      <c r="D14387"/>
      <c r="G14387" s="1"/>
      <c r="H14387" s="1"/>
    </row>
    <row r="14388" spans="3:8" ht="16" x14ac:dyDescent="0.2">
      <c r="C14388" s="14"/>
      <c r="D14388"/>
      <c r="G14388" s="1"/>
      <c r="H14388" s="1"/>
    </row>
    <row r="14389" spans="3:8" ht="16" x14ac:dyDescent="0.2">
      <c r="C14389" s="14"/>
      <c r="D14389"/>
      <c r="G14389" s="1"/>
      <c r="H14389" s="1"/>
    </row>
    <row r="14390" spans="3:8" ht="16" x14ac:dyDescent="0.2">
      <c r="C14390" s="14"/>
      <c r="D14390"/>
      <c r="G14390" s="1"/>
      <c r="H14390" s="1"/>
    </row>
    <row r="14391" spans="3:8" ht="16" x14ac:dyDescent="0.2">
      <c r="C14391" s="14"/>
      <c r="D14391"/>
      <c r="G14391" s="1"/>
      <c r="H14391" s="1"/>
    </row>
    <row r="14392" spans="3:8" ht="16" x14ac:dyDescent="0.2">
      <c r="C14392" s="14"/>
      <c r="D14392"/>
      <c r="G14392" s="1"/>
      <c r="H14392" s="1"/>
    </row>
    <row r="14393" spans="3:8" ht="16" x14ac:dyDescent="0.2">
      <c r="C14393" s="14"/>
      <c r="D14393"/>
      <c r="G14393" s="1"/>
      <c r="H14393" s="1"/>
    </row>
    <row r="14394" spans="3:8" ht="16" x14ac:dyDescent="0.2">
      <c r="C14394" s="14"/>
      <c r="D14394"/>
      <c r="G14394" s="1"/>
      <c r="H14394" s="1"/>
    </row>
    <row r="14395" spans="3:8" ht="16" x14ac:dyDescent="0.2">
      <c r="C14395" s="14"/>
      <c r="D14395"/>
      <c r="G14395" s="1"/>
      <c r="H14395" s="1"/>
    </row>
    <row r="14396" spans="3:8" ht="16" x14ac:dyDescent="0.2">
      <c r="C14396" s="14"/>
      <c r="D14396"/>
      <c r="G14396" s="1"/>
      <c r="H14396" s="1"/>
    </row>
    <row r="14397" spans="3:8" ht="16" x14ac:dyDescent="0.2">
      <c r="C14397" s="14"/>
      <c r="D14397"/>
      <c r="G14397" s="1"/>
      <c r="H14397" s="1"/>
    </row>
    <row r="14398" spans="3:8" ht="16" x14ac:dyDescent="0.2">
      <c r="C14398" s="14"/>
      <c r="D14398"/>
      <c r="G14398" s="1"/>
      <c r="H14398" s="1"/>
    </row>
    <row r="14399" spans="3:8" ht="16" x14ac:dyDescent="0.2">
      <c r="C14399" s="14"/>
      <c r="D14399"/>
      <c r="G14399" s="1"/>
      <c r="H14399" s="1"/>
    </row>
    <row r="14400" spans="3:8" ht="16" x14ac:dyDescent="0.2">
      <c r="C14400" s="14"/>
      <c r="D14400"/>
      <c r="G14400" s="1"/>
      <c r="H14400" s="1"/>
    </row>
    <row r="14401" spans="3:8" ht="16" x14ac:dyDescent="0.2">
      <c r="C14401" s="14"/>
      <c r="D14401"/>
      <c r="G14401" s="1"/>
      <c r="H14401" s="1"/>
    </row>
    <row r="14402" spans="3:8" ht="16" x14ac:dyDescent="0.2">
      <c r="C14402" s="14"/>
      <c r="D14402"/>
      <c r="G14402" s="1"/>
      <c r="H14402" s="1"/>
    </row>
    <row r="14403" spans="3:8" ht="16" x14ac:dyDescent="0.2">
      <c r="C14403" s="14"/>
      <c r="D14403"/>
      <c r="G14403" s="1"/>
      <c r="H14403" s="1"/>
    </row>
    <row r="14404" spans="3:8" ht="16" x14ac:dyDescent="0.2">
      <c r="C14404" s="14"/>
      <c r="D14404"/>
      <c r="G14404" s="1"/>
      <c r="H14404" s="1"/>
    </row>
    <row r="14405" spans="3:8" ht="16" x14ac:dyDescent="0.2">
      <c r="C14405" s="14"/>
      <c r="D14405"/>
      <c r="G14405" s="1"/>
      <c r="H14405" s="1"/>
    </row>
    <row r="14406" spans="3:8" ht="16" x14ac:dyDescent="0.2">
      <c r="C14406" s="14"/>
      <c r="D14406"/>
      <c r="G14406" s="1"/>
      <c r="H14406" s="1"/>
    </row>
    <row r="14407" spans="3:8" ht="16" x14ac:dyDescent="0.2">
      <c r="C14407" s="14"/>
      <c r="D14407"/>
      <c r="G14407" s="1"/>
      <c r="H14407" s="1"/>
    </row>
    <row r="14408" spans="3:8" ht="16" x14ac:dyDescent="0.2">
      <c r="C14408" s="14"/>
      <c r="D14408"/>
      <c r="G14408" s="1"/>
      <c r="H14408" s="1"/>
    </row>
    <row r="14409" spans="3:8" ht="16" x14ac:dyDescent="0.2">
      <c r="C14409" s="14"/>
      <c r="D14409"/>
      <c r="G14409" s="1"/>
      <c r="H14409" s="1"/>
    </row>
    <row r="14410" spans="3:8" ht="16" x14ac:dyDescent="0.2">
      <c r="C14410" s="14"/>
      <c r="D14410"/>
      <c r="G14410" s="1"/>
      <c r="H14410" s="1"/>
    </row>
    <row r="14411" spans="3:8" ht="16" x14ac:dyDescent="0.2">
      <c r="C14411" s="14"/>
      <c r="D14411"/>
      <c r="G14411" s="1"/>
      <c r="H14411" s="1"/>
    </row>
    <row r="14412" spans="3:8" ht="16" x14ac:dyDescent="0.2">
      <c r="C14412" s="14"/>
      <c r="D14412"/>
      <c r="G14412" s="1"/>
      <c r="H14412" s="1"/>
    </row>
    <row r="14413" spans="3:8" ht="16" x14ac:dyDescent="0.2">
      <c r="C14413" s="14"/>
      <c r="D14413"/>
      <c r="G14413" s="1"/>
      <c r="H14413" s="1"/>
    </row>
    <row r="14414" spans="3:8" ht="16" x14ac:dyDescent="0.2">
      <c r="C14414" s="14"/>
      <c r="D14414"/>
      <c r="G14414" s="1"/>
      <c r="H14414" s="1"/>
    </row>
    <row r="14415" spans="3:8" ht="16" x14ac:dyDescent="0.2">
      <c r="C14415" s="14"/>
      <c r="D14415"/>
      <c r="G14415" s="1"/>
      <c r="H14415" s="1"/>
    </row>
    <row r="14416" spans="3:8" ht="16" x14ac:dyDescent="0.2">
      <c r="C14416" s="14"/>
      <c r="D14416"/>
      <c r="G14416" s="1"/>
      <c r="H14416" s="1"/>
    </row>
    <row r="14417" spans="3:8" ht="16" x14ac:dyDescent="0.2">
      <c r="C14417" s="14"/>
      <c r="D14417"/>
      <c r="G14417" s="1"/>
      <c r="H14417" s="1"/>
    </row>
    <row r="14418" spans="3:8" ht="16" x14ac:dyDescent="0.2">
      <c r="C14418" s="14"/>
      <c r="D14418"/>
      <c r="G14418" s="1"/>
      <c r="H14418" s="1"/>
    </row>
    <row r="14419" spans="3:8" ht="16" x14ac:dyDescent="0.2">
      <c r="C14419" s="14"/>
      <c r="D14419"/>
      <c r="G14419" s="1"/>
      <c r="H14419" s="1"/>
    </row>
    <row r="14420" spans="3:8" ht="16" x14ac:dyDescent="0.2">
      <c r="C14420" s="14"/>
      <c r="D14420"/>
      <c r="G14420" s="1"/>
      <c r="H14420" s="1"/>
    </row>
    <row r="14421" spans="3:8" ht="16" x14ac:dyDescent="0.2">
      <c r="C14421" s="14"/>
      <c r="D14421"/>
      <c r="G14421" s="1"/>
      <c r="H14421" s="1"/>
    </row>
    <row r="14422" spans="3:8" ht="16" x14ac:dyDescent="0.2">
      <c r="C14422" s="14"/>
      <c r="D14422"/>
      <c r="G14422" s="1"/>
      <c r="H14422" s="1"/>
    </row>
    <row r="14423" spans="3:8" ht="16" x14ac:dyDescent="0.2">
      <c r="C14423" s="14"/>
      <c r="D14423"/>
      <c r="G14423" s="1"/>
      <c r="H14423" s="1"/>
    </row>
    <row r="14424" spans="3:8" ht="16" x14ac:dyDescent="0.2">
      <c r="C14424" s="14"/>
      <c r="D14424"/>
      <c r="G14424" s="1"/>
      <c r="H14424" s="1"/>
    </row>
    <row r="14425" spans="3:8" ht="16" x14ac:dyDescent="0.2">
      <c r="C14425" s="14"/>
      <c r="D14425"/>
      <c r="G14425" s="1"/>
      <c r="H14425" s="1"/>
    </row>
    <row r="14426" spans="3:8" ht="16" x14ac:dyDescent="0.2">
      <c r="C14426" s="14"/>
      <c r="D14426"/>
      <c r="G14426" s="1"/>
      <c r="H14426" s="1"/>
    </row>
    <row r="14427" spans="3:8" ht="16" x14ac:dyDescent="0.2">
      <c r="C14427" s="14"/>
      <c r="D14427"/>
      <c r="G14427" s="1"/>
      <c r="H14427" s="1"/>
    </row>
    <row r="14428" spans="3:8" ht="16" x14ac:dyDescent="0.2">
      <c r="C14428" s="14"/>
      <c r="D14428"/>
      <c r="G14428" s="1"/>
      <c r="H14428" s="1"/>
    </row>
    <row r="14429" spans="3:8" ht="16" x14ac:dyDescent="0.2">
      <c r="C14429" s="14"/>
      <c r="D14429"/>
      <c r="G14429" s="1"/>
      <c r="H14429" s="1"/>
    </row>
    <row r="14430" spans="3:8" ht="16" x14ac:dyDescent="0.2">
      <c r="C14430" s="14"/>
      <c r="D14430"/>
      <c r="G14430" s="1"/>
      <c r="H14430" s="1"/>
    </row>
    <row r="14431" spans="3:8" ht="16" x14ac:dyDescent="0.2">
      <c r="C14431" s="14"/>
      <c r="D14431"/>
      <c r="G14431" s="1"/>
      <c r="H14431" s="1"/>
    </row>
    <row r="14432" spans="3:8" ht="16" x14ac:dyDescent="0.2">
      <c r="C14432" s="14"/>
      <c r="D14432"/>
      <c r="G14432" s="1"/>
      <c r="H14432" s="1"/>
    </row>
    <row r="14433" spans="3:8" ht="16" x14ac:dyDescent="0.2">
      <c r="C14433" s="14"/>
      <c r="D14433"/>
      <c r="G14433" s="1"/>
      <c r="H14433" s="1"/>
    </row>
    <row r="14434" spans="3:8" ht="16" x14ac:dyDescent="0.2">
      <c r="C14434" s="14"/>
      <c r="D14434"/>
      <c r="G14434" s="1"/>
      <c r="H14434" s="1"/>
    </row>
    <row r="14435" spans="3:8" ht="16" x14ac:dyDescent="0.2">
      <c r="C14435" s="14"/>
      <c r="D14435"/>
      <c r="G14435" s="1"/>
      <c r="H14435" s="1"/>
    </row>
    <row r="14436" spans="3:8" ht="16" x14ac:dyDescent="0.2">
      <c r="C14436" s="14"/>
      <c r="D14436"/>
      <c r="G14436" s="1"/>
      <c r="H14436" s="1"/>
    </row>
    <row r="14437" spans="3:8" ht="16" x14ac:dyDescent="0.2">
      <c r="C14437" s="14"/>
      <c r="D14437"/>
      <c r="G14437" s="1"/>
      <c r="H14437" s="1"/>
    </row>
    <row r="14438" spans="3:8" ht="16" x14ac:dyDescent="0.2">
      <c r="C14438" s="14"/>
      <c r="D14438"/>
      <c r="G14438" s="1"/>
      <c r="H14438" s="1"/>
    </row>
    <row r="14439" spans="3:8" ht="16" x14ac:dyDescent="0.2">
      <c r="C14439" s="14"/>
      <c r="D14439"/>
      <c r="G14439" s="1"/>
      <c r="H14439" s="1"/>
    </row>
    <row r="14440" spans="3:8" ht="16" x14ac:dyDescent="0.2">
      <c r="C14440" s="14"/>
      <c r="D14440"/>
      <c r="G14440" s="1"/>
      <c r="H14440" s="1"/>
    </row>
    <row r="14441" spans="3:8" ht="16" x14ac:dyDescent="0.2">
      <c r="C14441" s="14"/>
      <c r="D14441"/>
      <c r="G14441" s="1"/>
      <c r="H14441" s="1"/>
    </row>
    <row r="14442" spans="3:8" ht="16" x14ac:dyDescent="0.2">
      <c r="C14442" s="14"/>
      <c r="D14442"/>
      <c r="G14442" s="1"/>
      <c r="H14442" s="1"/>
    </row>
    <row r="14443" spans="3:8" ht="16" x14ac:dyDescent="0.2">
      <c r="C14443" s="14"/>
      <c r="D14443"/>
      <c r="G14443" s="1"/>
      <c r="H14443" s="1"/>
    </row>
    <row r="14444" spans="3:8" ht="16" x14ac:dyDescent="0.2">
      <c r="C14444" s="14"/>
      <c r="D14444"/>
      <c r="G14444" s="1"/>
      <c r="H14444" s="1"/>
    </row>
    <row r="14445" spans="3:8" ht="16" x14ac:dyDescent="0.2">
      <c r="C14445" s="14"/>
      <c r="D14445"/>
      <c r="G14445" s="1"/>
      <c r="H14445" s="1"/>
    </row>
    <row r="14446" spans="3:8" ht="16" x14ac:dyDescent="0.2">
      <c r="C14446" s="14"/>
      <c r="D14446"/>
      <c r="G14446" s="1"/>
      <c r="H14446" s="1"/>
    </row>
    <row r="14447" spans="3:8" ht="16" x14ac:dyDescent="0.2">
      <c r="C14447" s="14"/>
      <c r="D14447"/>
      <c r="G14447" s="1"/>
      <c r="H14447" s="1"/>
    </row>
    <row r="14448" spans="3:8" ht="16" x14ac:dyDescent="0.2">
      <c r="C14448" s="14"/>
      <c r="D14448"/>
      <c r="G14448" s="1"/>
      <c r="H14448" s="1"/>
    </row>
    <row r="14449" spans="3:8" ht="16" x14ac:dyDescent="0.2">
      <c r="C14449" s="14"/>
      <c r="D14449"/>
      <c r="G14449" s="1"/>
      <c r="H14449" s="1"/>
    </row>
    <row r="14450" spans="3:8" ht="16" x14ac:dyDescent="0.2">
      <c r="C14450" s="14"/>
      <c r="D14450"/>
      <c r="G14450" s="1"/>
      <c r="H14450" s="1"/>
    </row>
    <row r="14451" spans="3:8" ht="16" x14ac:dyDescent="0.2">
      <c r="C14451" s="14"/>
      <c r="D14451"/>
      <c r="G14451" s="1"/>
      <c r="H14451" s="1"/>
    </row>
    <row r="14452" spans="3:8" ht="16" x14ac:dyDescent="0.2">
      <c r="C14452" s="14"/>
      <c r="D14452"/>
      <c r="G14452" s="1"/>
      <c r="H14452" s="1"/>
    </row>
    <row r="14453" spans="3:8" ht="16" x14ac:dyDescent="0.2">
      <c r="C14453" s="14"/>
      <c r="D14453"/>
      <c r="G14453" s="1"/>
      <c r="H14453" s="1"/>
    </row>
    <row r="14454" spans="3:8" ht="16" x14ac:dyDescent="0.2">
      <c r="C14454" s="14"/>
      <c r="D14454"/>
      <c r="G14454" s="1"/>
      <c r="H14454" s="1"/>
    </row>
    <row r="14455" spans="3:8" ht="16" x14ac:dyDescent="0.2">
      <c r="C14455" s="14"/>
      <c r="D14455"/>
      <c r="G14455" s="1"/>
      <c r="H14455" s="1"/>
    </row>
    <row r="14456" spans="3:8" ht="16" x14ac:dyDescent="0.2">
      <c r="C14456" s="14"/>
      <c r="D14456"/>
      <c r="G14456" s="1"/>
      <c r="H14456" s="1"/>
    </row>
    <row r="14457" spans="3:8" ht="16" x14ac:dyDescent="0.2">
      <c r="C14457" s="14"/>
      <c r="D14457"/>
      <c r="G14457" s="1"/>
      <c r="H14457" s="1"/>
    </row>
    <row r="14458" spans="3:8" ht="16" x14ac:dyDescent="0.2">
      <c r="C14458" s="14"/>
      <c r="D14458"/>
      <c r="G14458" s="1"/>
      <c r="H14458" s="1"/>
    </row>
    <row r="14459" spans="3:8" ht="16" x14ac:dyDescent="0.2">
      <c r="C14459" s="14"/>
      <c r="D14459"/>
      <c r="G14459" s="1"/>
      <c r="H14459" s="1"/>
    </row>
    <row r="14460" spans="3:8" ht="16" x14ac:dyDescent="0.2">
      <c r="C14460" s="14"/>
      <c r="D14460"/>
      <c r="G14460" s="1"/>
      <c r="H14460" s="1"/>
    </row>
    <row r="14461" spans="3:8" ht="16" x14ac:dyDescent="0.2">
      <c r="C14461" s="14"/>
      <c r="D14461"/>
      <c r="G14461" s="1"/>
      <c r="H14461" s="1"/>
    </row>
    <row r="14462" spans="3:8" ht="16" x14ac:dyDescent="0.2">
      <c r="C14462" s="14"/>
      <c r="D14462"/>
      <c r="G14462" s="1"/>
      <c r="H14462" s="1"/>
    </row>
    <row r="14463" spans="3:8" ht="16" x14ac:dyDescent="0.2">
      <c r="C14463" s="14"/>
      <c r="D14463"/>
      <c r="G14463" s="1"/>
      <c r="H14463" s="1"/>
    </row>
    <row r="14464" spans="3:8" ht="16" x14ac:dyDescent="0.2">
      <c r="C14464" s="14"/>
      <c r="D14464"/>
      <c r="G14464" s="1"/>
      <c r="H14464" s="1"/>
    </row>
    <row r="14465" spans="3:8" ht="16" x14ac:dyDescent="0.2">
      <c r="C14465" s="14"/>
      <c r="D14465"/>
      <c r="G14465" s="1"/>
      <c r="H14465" s="1"/>
    </row>
    <row r="14466" spans="3:8" ht="16" x14ac:dyDescent="0.2">
      <c r="C14466" s="14"/>
      <c r="D14466"/>
      <c r="G14466" s="1"/>
      <c r="H14466" s="1"/>
    </row>
    <row r="14467" spans="3:8" ht="16" x14ac:dyDescent="0.2">
      <c r="C14467" s="14"/>
      <c r="D14467"/>
      <c r="G14467" s="1"/>
      <c r="H14467" s="1"/>
    </row>
    <row r="14468" spans="3:8" ht="16" x14ac:dyDescent="0.2">
      <c r="C14468" s="14"/>
      <c r="D14468"/>
      <c r="G14468" s="1"/>
      <c r="H14468" s="1"/>
    </row>
    <row r="14469" spans="3:8" ht="16" x14ac:dyDescent="0.2">
      <c r="C14469" s="14"/>
      <c r="D14469"/>
      <c r="G14469" s="1"/>
      <c r="H14469" s="1"/>
    </row>
    <row r="14470" spans="3:8" ht="16" x14ac:dyDescent="0.2">
      <c r="C14470" s="14"/>
      <c r="D14470"/>
      <c r="G14470" s="1"/>
      <c r="H14470" s="1"/>
    </row>
    <row r="14471" spans="3:8" ht="16" x14ac:dyDescent="0.2">
      <c r="C14471" s="14"/>
      <c r="D14471"/>
      <c r="G14471" s="1"/>
      <c r="H14471" s="1"/>
    </row>
    <row r="14472" spans="3:8" ht="16" x14ac:dyDescent="0.2">
      <c r="C14472" s="14"/>
      <c r="D14472"/>
      <c r="G14472" s="1"/>
      <c r="H14472" s="1"/>
    </row>
    <row r="14473" spans="3:8" ht="16" x14ac:dyDescent="0.2">
      <c r="C14473" s="14"/>
      <c r="D14473"/>
      <c r="G14473" s="1"/>
      <c r="H14473" s="1"/>
    </row>
    <row r="14474" spans="3:8" ht="16" x14ac:dyDescent="0.2">
      <c r="C14474" s="14"/>
      <c r="D14474"/>
      <c r="G14474" s="1"/>
      <c r="H14474" s="1"/>
    </row>
    <row r="14475" spans="3:8" ht="16" x14ac:dyDescent="0.2">
      <c r="C14475" s="14"/>
      <c r="D14475"/>
      <c r="G14475" s="1"/>
      <c r="H14475" s="1"/>
    </row>
    <row r="14476" spans="3:8" ht="16" x14ac:dyDescent="0.2">
      <c r="C14476" s="14"/>
      <c r="D14476"/>
      <c r="G14476" s="1"/>
      <c r="H14476" s="1"/>
    </row>
    <row r="14477" spans="3:8" ht="16" x14ac:dyDescent="0.2">
      <c r="C14477" s="14"/>
      <c r="D14477"/>
      <c r="G14477" s="1"/>
      <c r="H14477" s="1"/>
    </row>
    <row r="14478" spans="3:8" ht="16" x14ac:dyDescent="0.2">
      <c r="C14478" s="14"/>
      <c r="D14478"/>
      <c r="G14478" s="1"/>
      <c r="H14478" s="1"/>
    </row>
    <row r="14479" spans="3:8" ht="16" x14ac:dyDescent="0.2">
      <c r="C14479" s="14"/>
      <c r="D14479"/>
      <c r="G14479" s="1"/>
      <c r="H14479" s="1"/>
    </row>
    <row r="14480" spans="3:8" ht="16" x14ac:dyDescent="0.2">
      <c r="C14480" s="14"/>
      <c r="D14480"/>
      <c r="G14480" s="1"/>
      <c r="H14480" s="1"/>
    </row>
    <row r="14481" spans="3:8" ht="16" x14ac:dyDescent="0.2">
      <c r="C14481" s="14"/>
      <c r="D14481"/>
      <c r="G14481" s="1"/>
      <c r="H14481" s="1"/>
    </row>
    <row r="14482" spans="3:8" ht="16" x14ac:dyDescent="0.2">
      <c r="C14482" s="14"/>
      <c r="D14482"/>
      <c r="G14482" s="1"/>
      <c r="H14482" s="1"/>
    </row>
    <row r="14483" spans="3:8" ht="16" x14ac:dyDescent="0.2">
      <c r="C14483" s="14"/>
      <c r="D14483"/>
      <c r="G14483" s="1"/>
      <c r="H14483" s="1"/>
    </row>
    <row r="14484" spans="3:8" ht="16" x14ac:dyDescent="0.2">
      <c r="C14484" s="14"/>
      <c r="D14484"/>
      <c r="G14484" s="1"/>
      <c r="H14484" s="1"/>
    </row>
    <row r="14485" spans="3:8" ht="16" x14ac:dyDescent="0.2">
      <c r="C14485" s="14"/>
      <c r="D14485"/>
      <c r="G14485" s="1"/>
      <c r="H14485" s="1"/>
    </row>
    <row r="14486" spans="3:8" ht="16" x14ac:dyDescent="0.2">
      <c r="C14486" s="14"/>
      <c r="D14486"/>
      <c r="G14486" s="1"/>
      <c r="H14486" s="1"/>
    </row>
    <row r="14487" spans="3:8" ht="16" x14ac:dyDescent="0.2">
      <c r="C14487" s="14"/>
      <c r="D14487"/>
      <c r="G14487" s="1"/>
      <c r="H14487" s="1"/>
    </row>
    <row r="14488" spans="3:8" ht="16" x14ac:dyDescent="0.2">
      <c r="C14488" s="14"/>
      <c r="D14488"/>
      <c r="G14488" s="1"/>
      <c r="H14488" s="1"/>
    </row>
    <row r="14489" spans="3:8" ht="16" x14ac:dyDescent="0.2">
      <c r="C14489" s="14"/>
      <c r="D14489"/>
      <c r="G14489" s="1"/>
      <c r="H14489" s="1"/>
    </row>
    <row r="14490" spans="3:8" ht="16" x14ac:dyDescent="0.2">
      <c r="C14490" s="14"/>
      <c r="D14490"/>
      <c r="G14490" s="1"/>
      <c r="H14490" s="1"/>
    </row>
    <row r="14491" spans="3:8" ht="16" x14ac:dyDescent="0.2">
      <c r="C14491" s="14"/>
      <c r="D14491"/>
      <c r="G14491" s="1"/>
      <c r="H14491" s="1"/>
    </row>
    <row r="14492" spans="3:8" ht="16" x14ac:dyDescent="0.2">
      <c r="C14492" s="14"/>
      <c r="D14492"/>
      <c r="G14492" s="1"/>
      <c r="H14492" s="1"/>
    </row>
    <row r="14493" spans="3:8" ht="16" x14ac:dyDescent="0.2">
      <c r="C14493" s="14"/>
      <c r="D14493"/>
      <c r="G14493" s="1"/>
      <c r="H14493" s="1"/>
    </row>
    <row r="14494" spans="3:8" ht="16" x14ac:dyDescent="0.2">
      <c r="C14494" s="14"/>
      <c r="D14494"/>
      <c r="G14494" s="1"/>
      <c r="H14494" s="1"/>
    </row>
    <row r="14495" spans="3:8" ht="16" x14ac:dyDescent="0.2">
      <c r="C14495" s="14"/>
      <c r="D14495"/>
      <c r="G14495" s="1"/>
      <c r="H14495" s="1"/>
    </row>
    <row r="14496" spans="3:8" ht="16" x14ac:dyDescent="0.2">
      <c r="C14496" s="14"/>
      <c r="D14496"/>
      <c r="G14496" s="1"/>
      <c r="H14496" s="1"/>
    </row>
    <row r="14497" spans="3:8" ht="16" x14ac:dyDescent="0.2">
      <c r="C14497" s="14"/>
      <c r="D14497"/>
      <c r="G14497" s="1"/>
      <c r="H14497" s="1"/>
    </row>
    <row r="14498" spans="3:8" ht="16" x14ac:dyDescent="0.2">
      <c r="C14498" s="14"/>
      <c r="D14498"/>
      <c r="G14498" s="1"/>
      <c r="H14498" s="1"/>
    </row>
    <row r="14499" spans="3:8" ht="16" x14ac:dyDescent="0.2">
      <c r="C14499" s="14"/>
      <c r="D14499"/>
      <c r="G14499" s="1"/>
      <c r="H14499" s="1"/>
    </row>
    <row r="14500" spans="3:8" ht="16" x14ac:dyDescent="0.2">
      <c r="C14500" s="14"/>
      <c r="D14500"/>
      <c r="G14500" s="1"/>
      <c r="H14500" s="1"/>
    </row>
    <row r="14501" spans="3:8" ht="16" x14ac:dyDescent="0.2">
      <c r="C14501" s="14"/>
      <c r="D14501"/>
      <c r="G14501" s="1"/>
      <c r="H14501" s="1"/>
    </row>
    <row r="14502" spans="3:8" ht="16" x14ac:dyDescent="0.2">
      <c r="C14502" s="14"/>
      <c r="D14502"/>
      <c r="G14502" s="1"/>
      <c r="H14502" s="1"/>
    </row>
    <row r="14503" spans="3:8" ht="16" x14ac:dyDescent="0.2">
      <c r="C14503" s="14"/>
      <c r="D14503"/>
      <c r="G14503" s="1"/>
      <c r="H14503" s="1"/>
    </row>
    <row r="14504" spans="3:8" ht="16" x14ac:dyDescent="0.2">
      <c r="C14504" s="14"/>
      <c r="D14504"/>
      <c r="G14504" s="1"/>
      <c r="H14504" s="1"/>
    </row>
    <row r="14505" spans="3:8" ht="16" x14ac:dyDescent="0.2">
      <c r="C14505" s="14"/>
      <c r="D14505"/>
      <c r="G14505" s="1"/>
      <c r="H14505" s="1"/>
    </row>
    <row r="14506" spans="3:8" ht="16" x14ac:dyDescent="0.2">
      <c r="C14506" s="14"/>
      <c r="D14506"/>
      <c r="G14506" s="1"/>
      <c r="H14506" s="1"/>
    </row>
    <row r="14507" spans="3:8" ht="16" x14ac:dyDescent="0.2">
      <c r="C14507" s="14"/>
      <c r="D14507"/>
      <c r="G14507" s="1"/>
      <c r="H14507" s="1"/>
    </row>
    <row r="14508" spans="3:8" ht="16" x14ac:dyDescent="0.2">
      <c r="C14508" s="14"/>
      <c r="D14508"/>
      <c r="G14508" s="1"/>
      <c r="H14508" s="1"/>
    </row>
    <row r="14509" spans="3:8" ht="16" x14ac:dyDescent="0.2">
      <c r="C14509" s="14"/>
      <c r="D14509"/>
      <c r="G14509" s="1"/>
      <c r="H14509" s="1"/>
    </row>
    <row r="14510" spans="3:8" ht="16" x14ac:dyDescent="0.2">
      <c r="C14510" s="14"/>
      <c r="D14510"/>
      <c r="G14510" s="1"/>
      <c r="H14510" s="1"/>
    </row>
    <row r="14511" spans="3:8" ht="16" x14ac:dyDescent="0.2">
      <c r="C14511" s="14"/>
      <c r="D14511"/>
      <c r="G14511" s="1"/>
      <c r="H14511" s="1"/>
    </row>
    <row r="14512" spans="3:8" ht="16" x14ac:dyDescent="0.2">
      <c r="C14512" s="14"/>
      <c r="D14512"/>
      <c r="G14512" s="1"/>
      <c r="H14512" s="1"/>
    </row>
    <row r="14513" spans="3:8" ht="16" x14ac:dyDescent="0.2">
      <c r="C14513" s="14"/>
      <c r="D14513"/>
      <c r="G14513" s="1"/>
      <c r="H14513" s="1"/>
    </row>
    <row r="14514" spans="3:8" ht="16" x14ac:dyDescent="0.2">
      <c r="C14514" s="14"/>
      <c r="D14514"/>
      <c r="G14514" s="1"/>
      <c r="H14514" s="1"/>
    </row>
    <row r="14515" spans="3:8" ht="16" x14ac:dyDescent="0.2">
      <c r="C14515" s="14"/>
      <c r="D14515"/>
      <c r="G14515" s="1"/>
      <c r="H14515" s="1"/>
    </row>
    <row r="14516" spans="3:8" ht="16" x14ac:dyDescent="0.2">
      <c r="C14516" s="14"/>
      <c r="D14516"/>
      <c r="G14516" s="1"/>
      <c r="H14516" s="1"/>
    </row>
    <row r="14517" spans="3:8" ht="16" x14ac:dyDescent="0.2">
      <c r="C14517" s="14"/>
      <c r="D14517"/>
      <c r="G14517" s="1"/>
      <c r="H14517" s="1"/>
    </row>
    <row r="14518" spans="3:8" ht="16" x14ac:dyDescent="0.2">
      <c r="C14518" s="14"/>
      <c r="D14518"/>
      <c r="G14518" s="1"/>
      <c r="H14518" s="1"/>
    </row>
    <row r="14519" spans="3:8" ht="16" x14ac:dyDescent="0.2">
      <c r="C14519" s="14"/>
      <c r="D14519"/>
      <c r="G14519" s="1"/>
      <c r="H14519" s="1"/>
    </row>
    <row r="14520" spans="3:8" ht="16" x14ac:dyDescent="0.2">
      <c r="C14520" s="14"/>
      <c r="D14520"/>
      <c r="G14520" s="1"/>
      <c r="H14520" s="1"/>
    </row>
    <row r="14521" spans="3:8" ht="16" x14ac:dyDescent="0.2">
      <c r="C14521" s="14"/>
      <c r="D14521"/>
      <c r="G14521" s="1"/>
      <c r="H14521" s="1"/>
    </row>
    <row r="14522" spans="3:8" ht="16" x14ac:dyDescent="0.2">
      <c r="C14522" s="14"/>
      <c r="D14522"/>
      <c r="G14522" s="1"/>
      <c r="H14522" s="1"/>
    </row>
    <row r="14523" spans="3:8" ht="16" x14ac:dyDescent="0.2">
      <c r="C14523" s="14"/>
      <c r="D14523"/>
      <c r="G14523" s="1"/>
      <c r="H14523" s="1"/>
    </row>
    <row r="14524" spans="3:8" ht="16" x14ac:dyDescent="0.2">
      <c r="C14524" s="14"/>
      <c r="D14524"/>
      <c r="G14524" s="1"/>
      <c r="H14524" s="1"/>
    </row>
    <row r="14525" spans="3:8" ht="16" x14ac:dyDescent="0.2">
      <c r="C14525" s="14"/>
      <c r="D14525"/>
      <c r="G14525" s="1"/>
      <c r="H14525" s="1"/>
    </row>
    <row r="14526" spans="3:8" ht="16" x14ac:dyDescent="0.2">
      <c r="C14526" s="14"/>
      <c r="D14526"/>
      <c r="G14526" s="1"/>
      <c r="H14526" s="1"/>
    </row>
    <row r="14527" spans="3:8" ht="16" x14ac:dyDescent="0.2">
      <c r="C14527" s="14"/>
      <c r="D14527"/>
      <c r="G14527" s="1"/>
      <c r="H14527" s="1"/>
    </row>
    <row r="14528" spans="3:8" ht="16" x14ac:dyDescent="0.2">
      <c r="C14528" s="14"/>
      <c r="D14528"/>
      <c r="G14528" s="1"/>
      <c r="H14528" s="1"/>
    </row>
    <row r="14529" spans="3:8" ht="16" x14ac:dyDescent="0.2">
      <c r="C14529" s="14"/>
      <c r="D14529"/>
      <c r="G14529" s="1"/>
      <c r="H14529" s="1"/>
    </row>
    <row r="14530" spans="3:8" ht="16" x14ac:dyDescent="0.2">
      <c r="C14530" s="14"/>
      <c r="D14530"/>
      <c r="G14530" s="1"/>
      <c r="H14530" s="1"/>
    </row>
    <row r="14531" spans="3:8" ht="16" x14ac:dyDescent="0.2">
      <c r="C14531" s="14"/>
      <c r="D14531"/>
      <c r="G14531" s="1"/>
      <c r="H14531" s="1"/>
    </row>
    <row r="14532" spans="3:8" ht="16" x14ac:dyDescent="0.2">
      <c r="C14532" s="14"/>
      <c r="D14532"/>
      <c r="G14532" s="1"/>
      <c r="H14532" s="1"/>
    </row>
    <row r="14533" spans="3:8" ht="16" x14ac:dyDescent="0.2">
      <c r="C14533" s="14"/>
      <c r="D14533"/>
      <c r="G14533" s="1"/>
      <c r="H14533" s="1"/>
    </row>
    <row r="14534" spans="3:8" ht="16" x14ac:dyDescent="0.2">
      <c r="C14534" s="14"/>
      <c r="D14534"/>
      <c r="G14534" s="1"/>
      <c r="H14534" s="1"/>
    </row>
    <row r="14535" spans="3:8" ht="16" x14ac:dyDescent="0.2">
      <c r="C14535" s="14"/>
      <c r="D14535"/>
      <c r="G14535" s="1"/>
      <c r="H14535" s="1"/>
    </row>
    <row r="14536" spans="3:8" ht="16" x14ac:dyDescent="0.2">
      <c r="C14536" s="14"/>
      <c r="D14536"/>
      <c r="G14536" s="1"/>
      <c r="H14536" s="1"/>
    </row>
    <row r="14537" spans="3:8" ht="16" x14ac:dyDescent="0.2">
      <c r="C14537" s="14"/>
      <c r="D14537"/>
      <c r="G14537" s="1"/>
      <c r="H14537" s="1"/>
    </row>
    <row r="14538" spans="3:8" ht="16" x14ac:dyDescent="0.2">
      <c r="C14538" s="14"/>
      <c r="D14538"/>
      <c r="G14538" s="1"/>
      <c r="H14538" s="1"/>
    </row>
    <row r="14539" spans="3:8" ht="16" x14ac:dyDescent="0.2">
      <c r="C14539" s="14"/>
      <c r="D14539"/>
      <c r="G14539" s="1"/>
      <c r="H14539" s="1"/>
    </row>
    <row r="14540" spans="3:8" ht="16" x14ac:dyDescent="0.2">
      <c r="C14540" s="14"/>
      <c r="D14540"/>
      <c r="G14540" s="1"/>
      <c r="H14540" s="1"/>
    </row>
    <row r="14541" spans="3:8" ht="16" x14ac:dyDescent="0.2">
      <c r="C14541" s="14"/>
      <c r="D14541"/>
      <c r="G14541" s="1"/>
      <c r="H14541" s="1"/>
    </row>
    <row r="14542" spans="3:8" ht="16" x14ac:dyDescent="0.2">
      <c r="C14542" s="14"/>
      <c r="D14542"/>
      <c r="G14542" s="1"/>
      <c r="H14542" s="1"/>
    </row>
    <row r="14543" spans="3:8" ht="16" x14ac:dyDescent="0.2">
      <c r="C14543" s="14"/>
      <c r="D14543"/>
      <c r="G14543" s="1"/>
      <c r="H14543" s="1"/>
    </row>
    <row r="14544" spans="3:8" ht="16" x14ac:dyDescent="0.2">
      <c r="C14544" s="14"/>
      <c r="D14544"/>
      <c r="G14544" s="1"/>
      <c r="H14544" s="1"/>
    </row>
    <row r="14545" spans="3:8" ht="16" x14ac:dyDescent="0.2">
      <c r="C14545" s="14"/>
      <c r="D14545"/>
      <c r="G14545" s="1"/>
      <c r="H14545" s="1"/>
    </row>
    <row r="14546" spans="3:8" ht="16" x14ac:dyDescent="0.2">
      <c r="C14546" s="14"/>
      <c r="D14546"/>
      <c r="G14546" s="1"/>
      <c r="H14546" s="1"/>
    </row>
    <row r="14547" spans="3:8" ht="16" x14ac:dyDescent="0.2">
      <c r="C14547" s="14"/>
      <c r="D14547"/>
      <c r="G14547" s="1"/>
      <c r="H14547" s="1"/>
    </row>
    <row r="14548" spans="3:8" ht="16" x14ac:dyDescent="0.2">
      <c r="C14548" s="14"/>
      <c r="D14548"/>
      <c r="G14548" s="1"/>
      <c r="H14548" s="1"/>
    </row>
    <row r="14549" spans="3:8" ht="16" x14ac:dyDescent="0.2">
      <c r="C14549" s="14"/>
      <c r="D14549"/>
      <c r="G14549" s="1"/>
      <c r="H14549" s="1"/>
    </row>
    <row r="14550" spans="3:8" ht="16" x14ac:dyDescent="0.2">
      <c r="C14550" s="14"/>
      <c r="D14550"/>
      <c r="G14550" s="1"/>
      <c r="H14550" s="1"/>
    </row>
    <row r="14551" spans="3:8" ht="16" x14ac:dyDescent="0.2">
      <c r="C14551" s="14"/>
      <c r="D14551"/>
      <c r="G14551" s="1"/>
      <c r="H14551" s="1"/>
    </row>
    <row r="14552" spans="3:8" ht="16" x14ac:dyDescent="0.2">
      <c r="C14552" s="14"/>
      <c r="D14552"/>
      <c r="G14552" s="1"/>
      <c r="H14552" s="1"/>
    </row>
    <row r="14553" spans="3:8" ht="16" x14ac:dyDescent="0.2">
      <c r="C14553" s="14"/>
      <c r="D14553"/>
      <c r="G14553" s="1"/>
      <c r="H14553" s="1"/>
    </row>
    <row r="14554" spans="3:8" ht="16" x14ac:dyDescent="0.2">
      <c r="C14554" s="14"/>
      <c r="D14554"/>
      <c r="G14554" s="1"/>
      <c r="H14554" s="1"/>
    </row>
    <row r="14555" spans="3:8" ht="16" x14ac:dyDescent="0.2">
      <c r="C14555" s="14"/>
      <c r="D14555"/>
      <c r="G14555" s="1"/>
      <c r="H14555" s="1"/>
    </row>
    <row r="14556" spans="3:8" ht="16" x14ac:dyDescent="0.2">
      <c r="C14556" s="14"/>
      <c r="D14556"/>
      <c r="G14556" s="1"/>
      <c r="H14556" s="1"/>
    </row>
    <row r="14557" spans="3:8" ht="16" x14ac:dyDescent="0.2">
      <c r="C14557" s="14"/>
      <c r="D14557"/>
      <c r="G14557" s="1"/>
      <c r="H14557" s="1"/>
    </row>
    <row r="14558" spans="3:8" ht="16" x14ac:dyDescent="0.2">
      <c r="C14558" s="14"/>
      <c r="D14558"/>
      <c r="G14558" s="1"/>
      <c r="H14558" s="1"/>
    </row>
    <row r="14559" spans="3:8" ht="16" x14ac:dyDescent="0.2">
      <c r="C14559" s="14"/>
      <c r="D14559"/>
      <c r="G14559" s="1"/>
      <c r="H14559" s="1"/>
    </row>
    <row r="14560" spans="3:8" ht="16" x14ac:dyDescent="0.2">
      <c r="C14560" s="14"/>
      <c r="D14560"/>
      <c r="G14560" s="1"/>
      <c r="H14560" s="1"/>
    </row>
    <row r="14561" spans="3:8" ht="16" x14ac:dyDescent="0.2">
      <c r="C14561" s="14"/>
      <c r="D14561"/>
      <c r="G14561" s="1"/>
      <c r="H14561" s="1"/>
    </row>
    <row r="14562" spans="3:8" ht="16" x14ac:dyDescent="0.2">
      <c r="C14562" s="14"/>
      <c r="D14562"/>
      <c r="G14562" s="1"/>
      <c r="H14562" s="1"/>
    </row>
    <row r="14563" spans="3:8" ht="16" x14ac:dyDescent="0.2">
      <c r="C14563" s="14"/>
      <c r="D14563"/>
      <c r="G14563" s="1"/>
      <c r="H14563" s="1"/>
    </row>
    <row r="14564" spans="3:8" ht="16" x14ac:dyDescent="0.2">
      <c r="C14564" s="14"/>
      <c r="D14564"/>
      <c r="G14564" s="1"/>
      <c r="H14564" s="1"/>
    </row>
    <row r="14565" spans="3:8" ht="16" x14ac:dyDescent="0.2">
      <c r="C14565" s="14"/>
      <c r="D14565"/>
      <c r="G14565" s="1"/>
      <c r="H14565" s="1"/>
    </row>
    <row r="14566" spans="3:8" ht="16" x14ac:dyDescent="0.2">
      <c r="C14566" s="14"/>
      <c r="D14566"/>
      <c r="G14566" s="1"/>
      <c r="H14566" s="1"/>
    </row>
    <row r="14567" spans="3:8" ht="16" x14ac:dyDescent="0.2">
      <c r="C14567" s="14"/>
      <c r="D14567"/>
      <c r="G14567" s="1"/>
      <c r="H14567" s="1"/>
    </row>
    <row r="14568" spans="3:8" ht="16" x14ac:dyDescent="0.2">
      <c r="C14568" s="14"/>
      <c r="D14568"/>
      <c r="G14568" s="1"/>
      <c r="H14568" s="1"/>
    </row>
    <row r="14569" spans="3:8" ht="16" x14ac:dyDescent="0.2">
      <c r="C14569" s="14"/>
      <c r="D14569"/>
      <c r="G14569" s="1"/>
      <c r="H14569" s="1"/>
    </row>
    <row r="14570" spans="3:8" ht="16" x14ac:dyDescent="0.2">
      <c r="C14570" s="14"/>
      <c r="D14570"/>
      <c r="G14570" s="1"/>
      <c r="H14570" s="1"/>
    </row>
    <row r="14571" spans="3:8" ht="16" x14ac:dyDescent="0.2">
      <c r="C14571" s="14"/>
      <c r="D14571"/>
      <c r="G14571" s="1"/>
      <c r="H14571" s="1"/>
    </row>
    <row r="14572" spans="3:8" ht="16" x14ac:dyDescent="0.2">
      <c r="C14572" s="14"/>
      <c r="D14572"/>
      <c r="G14572" s="1"/>
      <c r="H14572" s="1"/>
    </row>
    <row r="14573" spans="3:8" ht="16" x14ac:dyDescent="0.2">
      <c r="C14573" s="14"/>
      <c r="D14573"/>
      <c r="G14573" s="1"/>
      <c r="H14573" s="1"/>
    </row>
    <row r="14574" spans="3:8" ht="16" x14ac:dyDescent="0.2">
      <c r="C14574" s="14"/>
      <c r="D14574"/>
      <c r="G14574" s="1"/>
      <c r="H14574" s="1"/>
    </row>
    <row r="14575" spans="3:8" ht="16" x14ac:dyDescent="0.2">
      <c r="C14575" s="14"/>
      <c r="D14575"/>
      <c r="G14575" s="1"/>
      <c r="H14575" s="1"/>
    </row>
    <row r="14576" spans="3:8" ht="16" x14ac:dyDescent="0.2">
      <c r="C14576" s="14"/>
      <c r="D14576"/>
      <c r="G14576" s="1"/>
      <c r="H14576" s="1"/>
    </row>
    <row r="14577" spans="3:8" ht="16" x14ac:dyDescent="0.2">
      <c r="C14577" s="14"/>
      <c r="D14577"/>
      <c r="G14577" s="1"/>
      <c r="H14577" s="1"/>
    </row>
    <row r="14578" spans="3:8" ht="16" x14ac:dyDescent="0.2">
      <c r="C14578" s="14"/>
      <c r="D14578"/>
      <c r="G14578" s="1"/>
      <c r="H14578" s="1"/>
    </row>
    <row r="14579" spans="3:8" ht="16" x14ac:dyDescent="0.2">
      <c r="C14579" s="14"/>
      <c r="D14579"/>
      <c r="G14579" s="1"/>
      <c r="H14579" s="1"/>
    </row>
    <row r="14580" spans="3:8" ht="16" x14ac:dyDescent="0.2">
      <c r="C14580" s="14"/>
      <c r="D14580"/>
      <c r="G14580" s="1"/>
      <c r="H14580" s="1"/>
    </row>
    <row r="14581" spans="3:8" ht="16" x14ac:dyDescent="0.2">
      <c r="C14581" s="14"/>
      <c r="D14581"/>
      <c r="G14581" s="1"/>
      <c r="H14581" s="1"/>
    </row>
    <row r="14582" spans="3:8" ht="16" x14ac:dyDescent="0.2">
      <c r="C14582" s="14"/>
      <c r="D14582"/>
      <c r="G14582" s="1"/>
      <c r="H14582" s="1"/>
    </row>
    <row r="14583" spans="3:8" ht="16" x14ac:dyDescent="0.2">
      <c r="C14583" s="14"/>
      <c r="D14583"/>
      <c r="G14583" s="1"/>
      <c r="H14583" s="1"/>
    </row>
    <row r="14584" spans="3:8" ht="16" x14ac:dyDescent="0.2">
      <c r="C14584" s="14"/>
      <c r="D14584"/>
      <c r="G14584" s="1"/>
      <c r="H14584" s="1"/>
    </row>
    <row r="14585" spans="3:8" ht="16" x14ac:dyDescent="0.2">
      <c r="C14585" s="14"/>
      <c r="D14585"/>
      <c r="G14585" s="1"/>
      <c r="H14585" s="1"/>
    </row>
    <row r="14586" spans="3:8" ht="16" x14ac:dyDescent="0.2">
      <c r="C14586" s="14"/>
      <c r="D14586"/>
      <c r="G14586" s="1"/>
      <c r="H14586" s="1"/>
    </row>
    <row r="14587" spans="3:8" ht="16" x14ac:dyDescent="0.2">
      <c r="C14587" s="14"/>
      <c r="D14587"/>
      <c r="G14587" s="1"/>
      <c r="H14587" s="1"/>
    </row>
    <row r="14588" spans="3:8" ht="16" x14ac:dyDescent="0.2">
      <c r="C14588" s="14"/>
      <c r="D14588"/>
      <c r="G14588" s="1"/>
      <c r="H14588" s="1"/>
    </row>
    <row r="14589" spans="3:8" ht="16" x14ac:dyDescent="0.2">
      <c r="C14589" s="14"/>
      <c r="D14589"/>
      <c r="G14589" s="1"/>
      <c r="H14589" s="1"/>
    </row>
    <row r="14590" spans="3:8" ht="16" x14ac:dyDescent="0.2">
      <c r="C14590" s="14"/>
      <c r="D14590"/>
      <c r="G14590" s="1"/>
      <c r="H14590" s="1"/>
    </row>
    <row r="14591" spans="3:8" ht="16" x14ac:dyDescent="0.2">
      <c r="C14591" s="14"/>
      <c r="D14591"/>
      <c r="G14591" s="1"/>
      <c r="H14591" s="1"/>
    </row>
    <row r="14592" spans="3:8" ht="16" x14ac:dyDescent="0.2">
      <c r="C14592" s="14"/>
      <c r="D14592"/>
      <c r="G14592" s="1"/>
      <c r="H14592" s="1"/>
    </row>
    <row r="14593" spans="3:8" ht="16" x14ac:dyDescent="0.2">
      <c r="C14593" s="14"/>
      <c r="D14593"/>
      <c r="G14593" s="1"/>
      <c r="H14593" s="1"/>
    </row>
    <row r="14594" spans="3:8" ht="16" x14ac:dyDescent="0.2">
      <c r="C14594" s="14"/>
      <c r="D14594"/>
      <c r="G14594" s="1"/>
      <c r="H14594" s="1"/>
    </row>
    <row r="14595" spans="3:8" ht="16" x14ac:dyDescent="0.2">
      <c r="C14595" s="14"/>
      <c r="D14595"/>
      <c r="G14595" s="1"/>
      <c r="H14595" s="1"/>
    </row>
    <row r="14596" spans="3:8" ht="16" x14ac:dyDescent="0.2">
      <c r="C14596" s="14"/>
      <c r="D14596"/>
      <c r="G14596" s="1"/>
      <c r="H14596" s="1"/>
    </row>
    <row r="14597" spans="3:8" ht="16" x14ac:dyDescent="0.2">
      <c r="C14597" s="14"/>
      <c r="D14597"/>
      <c r="G14597" s="1"/>
      <c r="H14597" s="1"/>
    </row>
    <row r="14598" spans="3:8" ht="16" x14ac:dyDescent="0.2">
      <c r="C14598" s="14"/>
      <c r="D14598"/>
      <c r="G14598" s="1"/>
      <c r="H14598" s="1"/>
    </row>
    <row r="14599" spans="3:8" ht="16" x14ac:dyDescent="0.2">
      <c r="C14599" s="14"/>
      <c r="D14599"/>
      <c r="G14599" s="1"/>
      <c r="H14599" s="1"/>
    </row>
    <row r="14600" spans="3:8" ht="16" x14ac:dyDescent="0.2">
      <c r="C14600" s="14"/>
      <c r="D14600"/>
      <c r="G14600" s="1"/>
      <c r="H14600" s="1"/>
    </row>
    <row r="14601" spans="3:8" ht="16" x14ac:dyDescent="0.2">
      <c r="C14601" s="14"/>
      <c r="D14601"/>
      <c r="G14601" s="1"/>
      <c r="H14601" s="1"/>
    </row>
    <row r="14602" spans="3:8" ht="16" x14ac:dyDescent="0.2">
      <c r="C14602" s="14"/>
      <c r="D14602"/>
      <c r="G14602" s="1"/>
      <c r="H14602" s="1"/>
    </row>
    <row r="14603" spans="3:8" ht="16" x14ac:dyDescent="0.2">
      <c r="C14603" s="14"/>
      <c r="D14603"/>
      <c r="G14603" s="1"/>
      <c r="H14603" s="1"/>
    </row>
    <row r="14604" spans="3:8" ht="16" x14ac:dyDescent="0.2">
      <c r="C14604" s="14"/>
      <c r="D14604"/>
      <c r="G14604" s="1"/>
      <c r="H14604" s="1"/>
    </row>
    <row r="14605" spans="3:8" ht="16" x14ac:dyDescent="0.2">
      <c r="C14605" s="14"/>
      <c r="D14605"/>
      <c r="G14605" s="1"/>
      <c r="H14605" s="1"/>
    </row>
    <row r="14606" spans="3:8" ht="16" x14ac:dyDescent="0.2">
      <c r="C14606" s="14"/>
      <c r="D14606"/>
      <c r="G14606" s="1"/>
      <c r="H14606" s="1"/>
    </row>
    <row r="14607" spans="3:8" ht="16" x14ac:dyDescent="0.2">
      <c r="C14607" s="14"/>
      <c r="D14607"/>
      <c r="G14607" s="1"/>
      <c r="H14607" s="1"/>
    </row>
    <row r="14608" spans="3:8" ht="16" x14ac:dyDescent="0.2">
      <c r="C14608" s="14"/>
      <c r="D14608"/>
      <c r="G14608" s="1"/>
      <c r="H14608" s="1"/>
    </row>
    <row r="14609" spans="3:8" ht="16" x14ac:dyDescent="0.2">
      <c r="C14609" s="14"/>
      <c r="D14609"/>
      <c r="G14609" s="1"/>
      <c r="H14609" s="1"/>
    </row>
    <row r="14610" spans="3:8" ht="16" x14ac:dyDescent="0.2">
      <c r="C14610" s="14"/>
      <c r="D14610"/>
      <c r="G14610" s="1"/>
      <c r="H14610" s="1"/>
    </row>
    <row r="14611" spans="3:8" ht="16" x14ac:dyDescent="0.2">
      <c r="C14611" s="14"/>
      <c r="D14611"/>
      <c r="G14611" s="1"/>
      <c r="H14611" s="1"/>
    </row>
    <row r="14612" spans="3:8" ht="16" x14ac:dyDescent="0.2">
      <c r="C14612" s="14"/>
      <c r="D14612"/>
      <c r="G14612" s="1"/>
      <c r="H14612" s="1"/>
    </row>
    <row r="14613" spans="3:8" ht="16" x14ac:dyDescent="0.2">
      <c r="C14613" s="14"/>
      <c r="D14613"/>
      <c r="G14613" s="1"/>
      <c r="H14613" s="1"/>
    </row>
    <row r="14614" spans="3:8" ht="16" x14ac:dyDescent="0.2">
      <c r="C14614" s="14"/>
      <c r="D14614"/>
      <c r="G14614" s="1"/>
      <c r="H14614" s="1"/>
    </row>
    <row r="14615" spans="3:8" ht="16" x14ac:dyDescent="0.2">
      <c r="C14615" s="14"/>
      <c r="D14615"/>
      <c r="G14615" s="1"/>
      <c r="H14615" s="1"/>
    </row>
    <row r="14616" spans="3:8" ht="16" x14ac:dyDescent="0.2">
      <c r="C14616" s="14"/>
      <c r="D14616"/>
      <c r="G14616" s="1"/>
      <c r="H14616" s="1"/>
    </row>
    <row r="14617" spans="3:8" ht="16" x14ac:dyDescent="0.2">
      <c r="C14617" s="14"/>
      <c r="D14617"/>
      <c r="G14617" s="1"/>
      <c r="H14617" s="1"/>
    </row>
    <row r="14618" spans="3:8" ht="16" x14ac:dyDescent="0.2">
      <c r="C14618" s="14"/>
      <c r="D14618"/>
      <c r="G14618" s="1"/>
      <c r="H14618" s="1"/>
    </row>
    <row r="14619" spans="3:8" ht="16" x14ac:dyDescent="0.2">
      <c r="C14619" s="14"/>
      <c r="D14619"/>
      <c r="G14619" s="1"/>
      <c r="H14619" s="1"/>
    </row>
    <row r="14620" spans="3:8" ht="16" x14ac:dyDescent="0.2">
      <c r="C14620" s="14"/>
      <c r="D14620"/>
      <c r="G14620" s="1"/>
      <c r="H14620" s="1"/>
    </row>
    <row r="14621" spans="3:8" ht="16" x14ac:dyDescent="0.2">
      <c r="C14621" s="14"/>
      <c r="D14621"/>
      <c r="G14621" s="1"/>
      <c r="H14621" s="1"/>
    </row>
    <row r="14622" spans="3:8" ht="16" x14ac:dyDescent="0.2">
      <c r="C14622" s="14"/>
      <c r="D14622"/>
      <c r="G14622" s="1"/>
      <c r="H14622" s="1"/>
    </row>
    <row r="14623" spans="3:8" ht="16" x14ac:dyDescent="0.2">
      <c r="C14623" s="14"/>
      <c r="D14623"/>
      <c r="G14623" s="1"/>
      <c r="H14623" s="1"/>
    </row>
    <row r="14624" spans="3:8" ht="16" x14ac:dyDescent="0.2">
      <c r="C14624" s="14"/>
      <c r="D14624"/>
      <c r="G14624" s="1"/>
      <c r="H14624" s="1"/>
    </row>
    <row r="14625" spans="3:8" ht="16" x14ac:dyDescent="0.2">
      <c r="C14625" s="14"/>
      <c r="D14625"/>
      <c r="G14625" s="1"/>
      <c r="H14625" s="1"/>
    </row>
    <row r="14626" spans="3:8" ht="16" x14ac:dyDescent="0.2">
      <c r="C14626" s="14"/>
      <c r="D14626"/>
      <c r="G14626" s="1"/>
      <c r="H14626" s="1"/>
    </row>
    <row r="14627" spans="3:8" ht="16" x14ac:dyDescent="0.2">
      <c r="C14627" s="14"/>
      <c r="D14627"/>
      <c r="G14627" s="1"/>
      <c r="H14627" s="1"/>
    </row>
    <row r="14628" spans="3:8" ht="16" x14ac:dyDescent="0.2">
      <c r="C14628" s="14"/>
      <c r="D14628"/>
      <c r="G14628" s="1"/>
      <c r="H14628" s="1"/>
    </row>
    <row r="14629" spans="3:8" ht="16" x14ac:dyDescent="0.2">
      <c r="C14629" s="14"/>
      <c r="D14629"/>
      <c r="G14629" s="1"/>
      <c r="H14629" s="1"/>
    </row>
    <row r="14630" spans="3:8" ht="16" x14ac:dyDescent="0.2">
      <c r="C14630" s="14"/>
      <c r="D14630"/>
      <c r="G14630" s="1"/>
      <c r="H14630" s="1"/>
    </row>
    <row r="14631" spans="3:8" ht="16" x14ac:dyDescent="0.2">
      <c r="C14631" s="14"/>
      <c r="D14631"/>
      <c r="G14631" s="1"/>
      <c r="H14631" s="1"/>
    </row>
    <row r="14632" spans="3:8" ht="16" x14ac:dyDescent="0.2">
      <c r="C14632" s="14"/>
      <c r="D14632"/>
      <c r="G14632" s="1"/>
      <c r="H14632" s="1"/>
    </row>
    <row r="14633" spans="3:8" ht="16" x14ac:dyDescent="0.2">
      <c r="C14633" s="14"/>
      <c r="D14633"/>
      <c r="G14633" s="1"/>
      <c r="H14633" s="1"/>
    </row>
    <row r="14634" spans="3:8" ht="16" x14ac:dyDescent="0.2">
      <c r="C14634" s="14"/>
      <c r="D14634"/>
      <c r="G14634" s="1"/>
      <c r="H14634" s="1"/>
    </row>
    <row r="14635" spans="3:8" ht="16" x14ac:dyDescent="0.2">
      <c r="C14635" s="14"/>
      <c r="D14635"/>
      <c r="G14635" s="1"/>
      <c r="H14635" s="1"/>
    </row>
    <row r="14636" spans="3:8" ht="16" x14ac:dyDescent="0.2">
      <c r="C14636" s="14"/>
      <c r="D14636"/>
      <c r="G14636" s="1"/>
      <c r="H14636" s="1"/>
    </row>
    <row r="14637" spans="3:8" ht="16" x14ac:dyDescent="0.2">
      <c r="C14637" s="14"/>
      <c r="D14637"/>
      <c r="G14637" s="1"/>
      <c r="H14637" s="1"/>
    </row>
    <row r="14638" spans="3:8" ht="16" x14ac:dyDescent="0.2">
      <c r="C14638" s="14"/>
      <c r="D14638"/>
      <c r="G14638" s="1"/>
      <c r="H14638" s="1"/>
    </row>
    <row r="14639" spans="3:8" ht="16" x14ac:dyDescent="0.2">
      <c r="C14639" s="14"/>
      <c r="D14639"/>
      <c r="G14639" s="1"/>
      <c r="H14639" s="1"/>
    </row>
    <row r="14640" spans="3:8" ht="16" x14ac:dyDescent="0.2">
      <c r="C14640" s="14"/>
      <c r="D14640"/>
      <c r="G14640" s="1"/>
      <c r="H14640" s="1"/>
    </row>
    <row r="14641" spans="3:8" ht="16" x14ac:dyDescent="0.2">
      <c r="C14641" s="14"/>
      <c r="D14641"/>
      <c r="G14641" s="1"/>
      <c r="H14641" s="1"/>
    </row>
    <row r="14642" spans="3:8" ht="16" x14ac:dyDescent="0.2">
      <c r="C14642" s="14"/>
      <c r="D14642"/>
      <c r="G14642" s="1"/>
      <c r="H14642" s="1"/>
    </row>
    <row r="14643" spans="3:8" ht="16" x14ac:dyDescent="0.2">
      <c r="C14643" s="14"/>
      <c r="D14643"/>
      <c r="G14643" s="1"/>
      <c r="H14643" s="1"/>
    </row>
    <row r="14644" spans="3:8" ht="16" x14ac:dyDescent="0.2">
      <c r="C14644" s="14"/>
      <c r="D14644"/>
      <c r="G14644" s="1"/>
      <c r="H14644" s="1"/>
    </row>
    <row r="14645" spans="3:8" ht="16" x14ac:dyDescent="0.2">
      <c r="C14645" s="14"/>
      <c r="D14645"/>
      <c r="G14645" s="1"/>
      <c r="H14645" s="1"/>
    </row>
    <row r="14646" spans="3:8" ht="16" x14ac:dyDescent="0.2">
      <c r="C14646" s="14"/>
      <c r="D14646"/>
      <c r="G14646" s="1"/>
      <c r="H14646" s="1"/>
    </row>
    <row r="14647" spans="3:8" ht="16" x14ac:dyDescent="0.2">
      <c r="C14647" s="14"/>
      <c r="D14647"/>
      <c r="G14647" s="1"/>
      <c r="H14647" s="1"/>
    </row>
    <row r="14648" spans="3:8" ht="16" x14ac:dyDescent="0.2">
      <c r="C14648" s="14"/>
      <c r="D14648"/>
      <c r="G14648" s="1"/>
      <c r="H14648" s="1"/>
    </row>
    <row r="14649" spans="3:8" ht="16" x14ac:dyDescent="0.2">
      <c r="C14649" s="14"/>
      <c r="D14649"/>
      <c r="G14649" s="1"/>
      <c r="H14649" s="1"/>
    </row>
    <row r="14650" spans="3:8" ht="16" x14ac:dyDescent="0.2">
      <c r="C14650" s="14"/>
      <c r="D14650"/>
      <c r="G14650" s="1"/>
      <c r="H14650" s="1"/>
    </row>
    <row r="14651" spans="3:8" ht="16" x14ac:dyDescent="0.2">
      <c r="C14651" s="14"/>
      <c r="D14651"/>
      <c r="G14651" s="1"/>
      <c r="H14651" s="1"/>
    </row>
    <row r="14652" spans="3:8" ht="16" x14ac:dyDescent="0.2">
      <c r="C14652" s="14"/>
      <c r="D14652"/>
      <c r="G14652" s="1"/>
      <c r="H14652" s="1"/>
    </row>
    <row r="14653" spans="3:8" ht="16" x14ac:dyDescent="0.2">
      <c r="C14653" s="14"/>
      <c r="D14653"/>
      <c r="G14653" s="1"/>
      <c r="H14653" s="1"/>
    </row>
    <row r="14654" spans="3:8" ht="16" x14ac:dyDescent="0.2">
      <c r="C14654" s="14"/>
      <c r="D14654"/>
      <c r="G14654" s="1"/>
      <c r="H14654" s="1"/>
    </row>
    <row r="14655" spans="3:8" ht="16" x14ac:dyDescent="0.2">
      <c r="C14655" s="14"/>
      <c r="D14655"/>
      <c r="G14655" s="1"/>
      <c r="H14655" s="1"/>
    </row>
    <row r="14656" spans="3:8" ht="16" x14ac:dyDescent="0.2">
      <c r="C14656" s="14"/>
      <c r="D14656"/>
      <c r="G14656" s="1"/>
      <c r="H14656" s="1"/>
    </row>
    <row r="14657" spans="3:8" ht="16" x14ac:dyDescent="0.2">
      <c r="C14657" s="14"/>
      <c r="D14657"/>
      <c r="G14657" s="1"/>
      <c r="H14657" s="1"/>
    </row>
    <row r="14658" spans="3:8" ht="16" x14ac:dyDescent="0.2">
      <c r="C14658" s="14"/>
      <c r="D14658"/>
      <c r="G14658" s="1"/>
      <c r="H14658" s="1"/>
    </row>
    <row r="14659" spans="3:8" ht="16" x14ac:dyDescent="0.2">
      <c r="C14659" s="14"/>
      <c r="D14659"/>
      <c r="G14659" s="1"/>
      <c r="H14659" s="1"/>
    </row>
    <row r="14660" spans="3:8" ht="16" x14ac:dyDescent="0.2">
      <c r="C14660" s="14"/>
      <c r="D14660"/>
      <c r="G14660" s="1"/>
      <c r="H14660" s="1"/>
    </row>
    <row r="14661" spans="3:8" ht="16" x14ac:dyDescent="0.2">
      <c r="C14661" s="14"/>
      <c r="D14661"/>
      <c r="G14661" s="1"/>
      <c r="H14661" s="1"/>
    </row>
    <row r="14662" spans="3:8" ht="16" x14ac:dyDescent="0.2">
      <c r="C14662" s="14"/>
      <c r="D14662"/>
      <c r="G14662" s="1"/>
      <c r="H14662" s="1"/>
    </row>
    <row r="14663" spans="3:8" ht="16" x14ac:dyDescent="0.2">
      <c r="C14663" s="14"/>
      <c r="D14663"/>
      <c r="G14663" s="1"/>
      <c r="H14663" s="1"/>
    </row>
    <row r="14664" spans="3:8" ht="16" x14ac:dyDescent="0.2">
      <c r="C14664" s="14"/>
      <c r="D14664"/>
      <c r="G14664" s="1"/>
      <c r="H14664" s="1"/>
    </row>
    <row r="14665" spans="3:8" ht="16" x14ac:dyDescent="0.2">
      <c r="C14665" s="14"/>
      <c r="D14665"/>
      <c r="G14665" s="1"/>
      <c r="H14665" s="1"/>
    </row>
    <row r="14666" spans="3:8" ht="16" x14ac:dyDescent="0.2">
      <c r="C14666" s="14"/>
      <c r="D14666"/>
      <c r="G14666" s="1"/>
      <c r="H14666" s="1"/>
    </row>
    <row r="14667" spans="3:8" ht="16" x14ac:dyDescent="0.2">
      <c r="C14667" s="14"/>
      <c r="D14667"/>
      <c r="G14667" s="1"/>
      <c r="H14667" s="1"/>
    </row>
    <row r="14668" spans="3:8" ht="16" x14ac:dyDescent="0.2">
      <c r="C14668" s="14"/>
      <c r="D14668"/>
      <c r="G14668" s="1"/>
      <c r="H14668" s="1"/>
    </row>
    <row r="14669" spans="3:8" ht="16" x14ac:dyDescent="0.2">
      <c r="C14669" s="14"/>
      <c r="D14669"/>
      <c r="G14669" s="1"/>
      <c r="H14669" s="1"/>
    </row>
    <row r="14670" spans="3:8" ht="16" x14ac:dyDescent="0.2">
      <c r="C14670" s="14"/>
      <c r="D14670"/>
      <c r="G14670" s="1"/>
      <c r="H14670" s="1"/>
    </row>
    <row r="14671" spans="3:8" ht="16" x14ac:dyDescent="0.2">
      <c r="C14671" s="14"/>
      <c r="D14671"/>
      <c r="G14671" s="1"/>
      <c r="H14671" s="1"/>
    </row>
    <row r="14672" spans="3:8" ht="16" x14ac:dyDescent="0.2">
      <c r="C14672" s="14"/>
      <c r="D14672"/>
      <c r="G14672" s="1"/>
      <c r="H14672" s="1"/>
    </row>
    <row r="14673" spans="3:8" ht="16" x14ac:dyDescent="0.2">
      <c r="C14673" s="14"/>
      <c r="D14673"/>
      <c r="G14673" s="1"/>
      <c r="H14673" s="1"/>
    </row>
    <row r="14674" spans="3:8" ht="16" x14ac:dyDescent="0.2">
      <c r="C14674" s="14"/>
      <c r="D14674"/>
      <c r="G14674" s="1"/>
      <c r="H14674" s="1"/>
    </row>
    <row r="14675" spans="3:8" ht="16" x14ac:dyDescent="0.2">
      <c r="C14675" s="14"/>
      <c r="D14675"/>
      <c r="G14675" s="1"/>
      <c r="H14675" s="1"/>
    </row>
    <row r="14676" spans="3:8" ht="16" x14ac:dyDescent="0.2">
      <c r="C14676" s="14"/>
      <c r="D14676"/>
      <c r="G14676" s="1"/>
      <c r="H14676" s="1"/>
    </row>
    <row r="14677" spans="3:8" ht="16" x14ac:dyDescent="0.2">
      <c r="C14677" s="14"/>
      <c r="D14677"/>
      <c r="G14677" s="1"/>
      <c r="H14677" s="1"/>
    </row>
    <row r="14678" spans="3:8" ht="16" x14ac:dyDescent="0.2">
      <c r="C14678" s="14"/>
      <c r="D14678"/>
      <c r="G14678" s="1"/>
      <c r="H14678" s="1"/>
    </row>
    <row r="14679" spans="3:8" ht="16" x14ac:dyDescent="0.2">
      <c r="C14679" s="14"/>
      <c r="D14679"/>
      <c r="G14679" s="1"/>
      <c r="H14679" s="1"/>
    </row>
    <row r="14680" spans="3:8" ht="16" x14ac:dyDescent="0.2">
      <c r="C14680" s="14"/>
      <c r="D14680"/>
      <c r="G14680" s="1"/>
      <c r="H14680" s="1"/>
    </row>
    <row r="14681" spans="3:8" ht="16" x14ac:dyDescent="0.2">
      <c r="C14681" s="14"/>
      <c r="D14681"/>
      <c r="G14681" s="1"/>
      <c r="H14681" s="1"/>
    </row>
    <row r="14682" spans="3:8" ht="16" x14ac:dyDescent="0.2">
      <c r="C14682" s="14"/>
      <c r="D14682"/>
      <c r="G14682" s="1"/>
      <c r="H14682" s="1"/>
    </row>
    <row r="14683" spans="3:8" ht="16" x14ac:dyDescent="0.2">
      <c r="C14683" s="14"/>
      <c r="D14683"/>
      <c r="G14683" s="1"/>
      <c r="H14683" s="1"/>
    </row>
    <row r="14684" spans="3:8" ht="16" x14ac:dyDescent="0.2">
      <c r="C14684" s="14"/>
      <c r="D14684"/>
      <c r="G14684" s="1"/>
      <c r="H14684" s="1"/>
    </row>
    <row r="14685" spans="3:8" ht="16" x14ac:dyDescent="0.2">
      <c r="C14685" s="14"/>
      <c r="D14685"/>
      <c r="G14685" s="1"/>
      <c r="H14685" s="1"/>
    </row>
    <row r="14686" spans="3:8" ht="16" x14ac:dyDescent="0.2">
      <c r="C14686" s="14"/>
      <c r="D14686"/>
      <c r="G14686" s="1"/>
      <c r="H14686" s="1"/>
    </row>
    <row r="14687" spans="3:8" ht="16" x14ac:dyDescent="0.2">
      <c r="C14687" s="14"/>
      <c r="D14687"/>
      <c r="G14687" s="1"/>
      <c r="H14687" s="1"/>
    </row>
    <row r="14688" spans="3:8" ht="16" x14ac:dyDescent="0.2">
      <c r="C14688" s="14"/>
      <c r="D14688"/>
      <c r="G14688" s="1"/>
      <c r="H14688" s="1"/>
    </row>
    <row r="14689" spans="3:8" ht="16" x14ac:dyDescent="0.2">
      <c r="C14689" s="14"/>
      <c r="D14689"/>
      <c r="G14689" s="1"/>
      <c r="H14689" s="1"/>
    </row>
    <row r="14690" spans="3:8" ht="16" x14ac:dyDescent="0.2">
      <c r="C14690" s="14"/>
      <c r="D14690"/>
      <c r="G14690" s="1"/>
      <c r="H14690" s="1"/>
    </row>
    <row r="14691" spans="3:8" ht="16" x14ac:dyDescent="0.2">
      <c r="C14691" s="14"/>
      <c r="D14691"/>
      <c r="G14691" s="1"/>
      <c r="H14691" s="1"/>
    </row>
    <row r="14692" spans="3:8" ht="16" x14ac:dyDescent="0.2">
      <c r="C14692" s="14"/>
      <c r="D14692"/>
      <c r="G14692" s="1"/>
      <c r="H14692" s="1"/>
    </row>
    <row r="14693" spans="3:8" ht="16" x14ac:dyDescent="0.2">
      <c r="C14693" s="14"/>
      <c r="D14693"/>
      <c r="G14693" s="1"/>
      <c r="H14693" s="1"/>
    </row>
    <row r="14694" spans="3:8" ht="16" x14ac:dyDescent="0.2">
      <c r="C14694" s="14"/>
      <c r="D14694"/>
      <c r="G14694" s="1"/>
      <c r="H14694" s="1"/>
    </row>
    <row r="14695" spans="3:8" ht="16" x14ac:dyDescent="0.2">
      <c r="C14695" s="14"/>
      <c r="D14695"/>
      <c r="G14695" s="1"/>
      <c r="H14695" s="1"/>
    </row>
    <row r="14696" spans="3:8" ht="16" x14ac:dyDescent="0.2">
      <c r="C14696" s="14"/>
      <c r="D14696"/>
      <c r="G14696" s="1"/>
      <c r="H14696" s="1"/>
    </row>
    <row r="14697" spans="3:8" ht="16" x14ac:dyDescent="0.2">
      <c r="C14697" s="14"/>
      <c r="D14697"/>
      <c r="G14697" s="1"/>
      <c r="H14697" s="1"/>
    </row>
    <row r="14698" spans="3:8" ht="16" x14ac:dyDescent="0.2">
      <c r="C14698" s="14"/>
      <c r="D14698"/>
      <c r="G14698" s="1"/>
      <c r="H14698" s="1"/>
    </row>
    <row r="14699" spans="3:8" ht="16" x14ac:dyDescent="0.2">
      <c r="C14699" s="14"/>
      <c r="D14699"/>
      <c r="G14699" s="1"/>
      <c r="H14699" s="1"/>
    </row>
    <row r="14700" spans="3:8" ht="16" x14ac:dyDescent="0.2">
      <c r="C14700" s="14"/>
      <c r="D14700"/>
      <c r="G14700" s="1"/>
      <c r="H14700" s="1"/>
    </row>
    <row r="14701" spans="3:8" ht="16" x14ac:dyDescent="0.2">
      <c r="C14701" s="14"/>
      <c r="D14701"/>
      <c r="G14701" s="1"/>
      <c r="H14701" s="1"/>
    </row>
    <row r="14702" spans="3:8" ht="16" x14ac:dyDescent="0.2">
      <c r="C14702" s="14"/>
      <c r="D14702"/>
      <c r="G14702" s="1"/>
      <c r="H14702" s="1"/>
    </row>
    <row r="14703" spans="3:8" ht="16" x14ac:dyDescent="0.2">
      <c r="C14703" s="14"/>
      <c r="D14703"/>
      <c r="G14703" s="1"/>
      <c r="H14703" s="1"/>
    </row>
    <row r="14704" spans="3:8" ht="16" x14ac:dyDescent="0.2">
      <c r="C14704" s="14"/>
      <c r="D14704"/>
      <c r="G14704" s="1"/>
      <c r="H14704" s="1"/>
    </row>
    <row r="14705" spans="3:8" ht="16" x14ac:dyDescent="0.2">
      <c r="C14705" s="14"/>
      <c r="D14705"/>
      <c r="G14705" s="1"/>
      <c r="H14705" s="1"/>
    </row>
    <row r="14706" spans="3:8" ht="16" x14ac:dyDescent="0.2">
      <c r="C14706" s="14"/>
      <c r="D14706"/>
      <c r="G14706" s="1"/>
      <c r="H14706" s="1"/>
    </row>
    <row r="14707" spans="3:8" ht="16" x14ac:dyDescent="0.2">
      <c r="C14707" s="14"/>
      <c r="D14707"/>
      <c r="G14707" s="1"/>
      <c r="H14707" s="1"/>
    </row>
    <row r="14708" spans="3:8" ht="16" x14ac:dyDescent="0.2">
      <c r="C14708" s="14"/>
      <c r="D14708"/>
      <c r="G14708" s="1"/>
      <c r="H14708" s="1"/>
    </row>
    <row r="14709" spans="3:8" ht="16" x14ac:dyDescent="0.2">
      <c r="C14709" s="14"/>
      <c r="D14709"/>
      <c r="G14709" s="1"/>
      <c r="H14709" s="1"/>
    </row>
    <row r="14710" spans="3:8" ht="16" x14ac:dyDescent="0.2">
      <c r="C14710" s="14"/>
      <c r="D14710"/>
      <c r="G14710" s="1"/>
      <c r="H14710" s="1"/>
    </row>
    <row r="14711" spans="3:8" ht="16" x14ac:dyDescent="0.2">
      <c r="C14711" s="14"/>
      <c r="D14711"/>
      <c r="G14711" s="1"/>
      <c r="H14711" s="1"/>
    </row>
    <row r="14712" spans="3:8" ht="16" x14ac:dyDescent="0.2">
      <c r="C14712" s="14"/>
      <c r="D14712"/>
      <c r="G14712" s="1"/>
      <c r="H14712" s="1"/>
    </row>
    <row r="14713" spans="3:8" ht="16" x14ac:dyDescent="0.2">
      <c r="C14713" s="14"/>
      <c r="D14713"/>
      <c r="G14713" s="1"/>
      <c r="H14713" s="1"/>
    </row>
    <row r="14714" spans="3:8" ht="16" x14ac:dyDescent="0.2">
      <c r="C14714" s="14"/>
      <c r="D14714"/>
      <c r="G14714" s="1"/>
      <c r="H14714" s="1"/>
    </row>
    <row r="14715" spans="3:8" ht="16" x14ac:dyDescent="0.2">
      <c r="C14715" s="14"/>
      <c r="D14715"/>
      <c r="G14715" s="1"/>
      <c r="H14715" s="1"/>
    </row>
    <row r="14716" spans="3:8" ht="16" x14ac:dyDescent="0.2">
      <c r="C14716" s="14"/>
      <c r="D14716"/>
      <c r="G14716" s="1"/>
      <c r="H14716" s="1"/>
    </row>
    <row r="14717" spans="3:8" ht="16" x14ac:dyDescent="0.2">
      <c r="C14717" s="14"/>
      <c r="D14717"/>
      <c r="G14717" s="1"/>
      <c r="H14717" s="1"/>
    </row>
    <row r="14718" spans="3:8" ht="16" x14ac:dyDescent="0.2">
      <c r="C14718" s="14"/>
      <c r="D14718"/>
      <c r="G14718" s="1"/>
      <c r="H14718" s="1"/>
    </row>
    <row r="14719" spans="3:8" ht="16" x14ac:dyDescent="0.2">
      <c r="C14719" s="14"/>
      <c r="D14719"/>
      <c r="G14719" s="1"/>
      <c r="H14719" s="1"/>
    </row>
    <row r="14720" spans="3:8" ht="16" x14ac:dyDescent="0.2">
      <c r="C14720" s="14"/>
      <c r="D14720"/>
      <c r="G14720" s="1"/>
      <c r="H14720" s="1"/>
    </row>
    <row r="14721" spans="3:8" ht="16" x14ac:dyDescent="0.2">
      <c r="C14721" s="14"/>
      <c r="D14721"/>
      <c r="G14721" s="1"/>
      <c r="H14721" s="1"/>
    </row>
    <row r="14722" spans="3:8" ht="16" x14ac:dyDescent="0.2">
      <c r="C14722" s="14"/>
      <c r="D14722"/>
      <c r="G14722" s="1"/>
      <c r="H14722" s="1"/>
    </row>
    <row r="14723" spans="3:8" ht="16" x14ac:dyDescent="0.2">
      <c r="C14723" s="14"/>
      <c r="D14723"/>
      <c r="G14723" s="1"/>
      <c r="H14723" s="1"/>
    </row>
    <row r="14724" spans="3:8" ht="16" x14ac:dyDescent="0.2">
      <c r="C14724" s="14"/>
      <c r="D14724"/>
      <c r="G14724" s="1"/>
      <c r="H14724" s="1"/>
    </row>
    <row r="14725" spans="3:8" ht="16" x14ac:dyDescent="0.2">
      <c r="C14725" s="14"/>
      <c r="D14725"/>
      <c r="G14725" s="1"/>
      <c r="H14725" s="1"/>
    </row>
    <row r="14726" spans="3:8" ht="16" x14ac:dyDescent="0.2">
      <c r="C14726" s="14"/>
      <c r="D14726"/>
      <c r="G14726" s="1"/>
      <c r="H14726" s="1"/>
    </row>
    <row r="14727" spans="3:8" ht="16" x14ac:dyDescent="0.2">
      <c r="C14727" s="14"/>
      <c r="D14727"/>
      <c r="G14727" s="1"/>
      <c r="H14727" s="1"/>
    </row>
    <row r="14728" spans="3:8" ht="16" x14ac:dyDescent="0.2">
      <c r="C14728" s="14"/>
      <c r="D14728"/>
      <c r="G14728" s="1"/>
      <c r="H14728" s="1"/>
    </row>
    <row r="14729" spans="3:8" ht="16" x14ac:dyDescent="0.2">
      <c r="C14729" s="14"/>
      <c r="D14729"/>
      <c r="G14729" s="1"/>
      <c r="H14729" s="1"/>
    </row>
    <row r="14730" spans="3:8" ht="16" x14ac:dyDescent="0.2">
      <c r="C14730" s="14"/>
      <c r="D14730"/>
      <c r="G14730" s="1"/>
      <c r="H14730" s="1"/>
    </row>
    <row r="14731" spans="3:8" ht="16" x14ac:dyDescent="0.2">
      <c r="C14731" s="14"/>
      <c r="D14731"/>
      <c r="G14731" s="1"/>
      <c r="H14731" s="1"/>
    </row>
    <row r="14732" spans="3:8" ht="16" x14ac:dyDescent="0.2">
      <c r="C14732" s="14"/>
      <c r="D14732"/>
      <c r="G14732" s="1"/>
      <c r="H14732" s="1"/>
    </row>
    <row r="14733" spans="3:8" ht="16" x14ac:dyDescent="0.2">
      <c r="C14733" s="14"/>
      <c r="D14733"/>
      <c r="G14733" s="1"/>
      <c r="H14733" s="1"/>
    </row>
    <row r="14734" spans="3:8" ht="16" x14ac:dyDescent="0.2">
      <c r="C14734" s="14"/>
      <c r="D14734"/>
      <c r="G14734" s="1"/>
      <c r="H14734" s="1"/>
    </row>
    <row r="14735" spans="3:8" ht="16" x14ac:dyDescent="0.2">
      <c r="C14735" s="14"/>
      <c r="D14735"/>
      <c r="G14735" s="1"/>
      <c r="H14735" s="1"/>
    </row>
    <row r="14736" spans="3:8" ht="16" x14ac:dyDescent="0.2">
      <c r="C14736" s="14"/>
      <c r="D14736"/>
      <c r="G14736" s="1"/>
      <c r="H14736" s="1"/>
    </row>
    <row r="14737" spans="3:8" ht="16" x14ac:dyDescent="0.2">
      <c r="C14737" s="14"/>
      <c r="D14737"/>
      <c r="G14737" s="1"/>
      <c r="H14737" s="1"/>
    </row>
    <row r="14738" spans="3:8" ht="16" x14ac:dyDescent="0.2">
      <c r="C14738" s="14"/>
      <c r="D14738"/>
      <c r="G14738" s="1"/>
      <c r="H14738" s="1"/>
    </row>
    <row r="14739" spans="3:8" ht="16" x14ac:dyDescent="0.2">
      <c r="C14739" s="14"/>
      <c r="D14739"/>
      <c r="G14739" s="1"/>
      <c r="H14739" s="1"/>
    </row>
    <row r="14740" spans="3:8" ht="16" x14ac:dyDescent="0.2">
      <c r="C14740" s="14"/>
      <c r="D14740"/>
      <c r="G14740" s="1"/>
      <c r="H14740" s="1"/>
    </row>
    <row r="14741" spans="3:8" ht="16" x14ac:dyDescent="0.2">
      <c r="C14741" s="14"/>
      <c r="D14741"/>
      <c r="G14741" s="1"/>
      <c r="H14741" s="1"/>
    </row>
    <row r="14742" spans="3:8" ht="16" x14ac:dyDescent="0.2">
      <c r="C14742" s="14"/>
      <c r="D14742"/>
      <c r="G14742" s="1"/>
      <c r="H14742" s="1"/>
    </row>
    <row r="14743" spans="3:8" ht="16" x14ac:dyDescent="0.2">
      <c r="C14743" s="14"/>
      <c r="D14743"/>
      <c r="G14743" s="1"/>
      <c r="H14743" s="1"/>
    </row>
    <row r="14744" spans="3:8" ht="16" x14ac:dyDescent="0.2">
      <c r="C14744" s="14"/>
      <c r="D14744"/>
      <c r="G14744" s="1"/>
      <c r="H14744" s="1"/>
    </row>
    <row r="14745" spans="3:8" ht="16" x14ac:dyDescent="0.2">
      <c r="C14745" s="14"/>
      <c r="D14745"/>
      <c r="G14745" s="1"/>
      <c r="H14745" s="1"/>
    </row>
    <row r="14746" spans="3:8" ht="16" x14ac:dyDescent="0.2">
      <c r="C14746" s="14"/>
      <c r="D14746"/>
      <c r="G14746" s="1"/>
      <c r="H14746" s="1"/>
    </row>
    <row r="14747" spans="3:8" ht="16" x14ac:dyDescent="0.2">
      <c r="C14747" s="14"/>
      <c r="D14747"/>
      <c r="G14747" s="1"/>
      <c r="H14747" s="1"/>
    </row>
    <row r="14748" spans="3:8" ht="16" x14ac:dyDescent="0.2">
      <c r="C14748" s="14"/>
      <c r="D14748"/>
      <c r="G14748" s="1"/>
      <c r="H14748" s="1"/>
    </row>
    <row r="14749" spans="3:8" ht="16" x14ac:dyDescent="0.2">
      <c r="C14749" s="14"/>
      <c r="D14749"/>
      <c r="G14749" s="1"/>
      <c r="H14749" s="1"/>
    </row>
    <row r="14750" spans="3:8" ht="16" x14ac:dyDescent="0.2">
      <c r="C14750" s="14"/>
      <c r="D14750"/>
      <c r="G14750" s="1"/>
      <c r="H14750" s="1"/>
    </row>
    <row r="14751" spans="3:8" ht="16" x14ac:dyDescent="0.2">
      <c r="C14751" s="14"/>
      <c r="D14751"/>
      <c r="G14751" s="1"/>
      <c r="H14751" s="1"/>
    </row>
    <row r="14752" spans="3:8" ht="16" x14ac:dyDescent="0.2">
      <c r="C14752" s="14"/>
      <c r="D14752"/>
      <c r="G14752" s="1"/>
      <c r="H14752" s="1"/>
    </row>
    <row r="14753" spans="3:8" ht="16" x14ac:dyDescent="0.2">
      <c r="C14753" s="14"/>
      <c r="D14753"/>
      <c r="G14753" s="1"/>
      <c r="H14753" s="1"/>
    </row>
    <row r="14754" spans="3:8" ht="16" x14ac:dyDescent="0.2">
      <c r="C14754" s="14"/>
      <c r="D14754"/>
      <c r="G14754" s="1"/>
      <c r="H14754" s="1"/>
    </row>
    <row r="14755" spans="3:8" ht="16" x14ac:dyDescent="0.2">
      <c r="C14755" s="14"/>
      <c r="D14755"/>
      <c r="G14755" s="1"/>
      <c r="H14755" s="1"/>
    </row>
    <row r="14756" spans="3:8" ht="16" x14ac:dyDescent="0.2">
      <c r="C14756" s="14"/>
      <c r="D14756"/>
      <c r="G14756" s="1"/>
      <c r="H14756" s="1"/>
    </row>
    <row r="14757" spans="3:8" ht="16" x14ac:dyDescent="0.2">
      <c r="C14757" s="14"/>
      <c r="D14757"/>
      <c r="G14757" s="1"/>
      <c r="H14757" s="1"/>
    </row>
    <row r="14758" spans="3:8" ht="16" x14ac:dyDescent="0.2">
      <c r="C14758" s="14"/>
      <c r="D14758"/>
      <c r="G14758" s="1"/>
      <c r="H14758" s="1"/>
    </row>
    <row r="14759" spans="3:8" ht="16" x14ac:dyDescent="0.2">
      <c r="C14759" s="14"/>
      <c r="D14759"/>
      <c r="G14759" s="1"/>
      <c r="H14759" s="1"/>
    </row>
    <row r="14760" spans="3:8" ht="16" x14ac:dyDescent="0.2">
      <c r="C14760" s="14"/>
      <c r="D14760"/>
      <c r="G14760" s="1"/>
      <c r="H14760" s="1"/>
    </row>
    <row r="14761" spans="3:8" ht="16" x14ac:dyDescent="0.2">
      <c r="C14761" s="14"/>
      <c r="D14761"/>
      <c r="G14761" s="1"/>
      <c r="H14761" s="1"/>
    </row>
    <row r="14762" spans="3:8" ht="16" x14ac:dyDescent="0.2">
      <c r="C14762" s="14"/>
      <c r="D14762"/>
      <c r="G14762" s="1"/>
      <c r="H14762" s="1"/>
    </row>
    <row r="14763" spans="3:8" ht="16" x14ac:dyDescent="0.2">
      <c r="C14763" s="14"/>
      <c r="D14763"/>
      <c r="G14763" s="1"/>
      <c r="H14763" s="1"/>
    </row>
    <row r="14764" spans="3:8" ht="16" x14ac:dyDescent="0.2">
      <c r="C14764" s="14"/>
      <c r="D14764"/>
      <c r="G14764" s="1"/>
      <c r="H14764" s="1"/>
    </row>
    <row r="14765" spans="3:8" ht="16" x14ac:dyDescent="0.2">
      <c r="C14765" s="14"/>
      <c r="D14765"/>
      <c r="G14765" s="1"/>
      <c r="H14765" s="1"/>
    </row>
    <row r="14766" spans="3:8" ht="16" x14ac:dyDescent="0.2">
      <c r="C14766" s="14"/>
      <c r="D14766"/>
      <c r="G14766" s="1"/>
      <c r="H14766" s="1"/>
    </row>
    <row r="14767" spans="3:8" ht="16" x14ac:dyDescent="0.2">
      <c r="C14767" s="14"/>
      <c r="D14767"/>
      <c r="G14767" s="1"/>
      <c r="H14767" s="1"/>
    </row>
    <row r="14768" spans="3:8" ht="16" x14ac:dyDescent="0.2">
      <c r="C14768" s="14"/>
      <c r="D14768"/>
      <c r="G14768" s="1"/>
      <c r="H14768" s="1"/>
    </row>
    <row r="14769" spans="3:8" ht="16" x14ac:dyDescent="0.2">
      <c r="C14769" s="14"/>
      <c r="D14769"/>
      <c r="G14769" s="1"/>
      <c r="H14769" s="1"/>
    </row>
    <row r="14770" spans="3:8" ht="16" x14ac:dyDescent="0.2">
      <c r="C14770" s="14"/>
      <c r="D14770"/>
      <c r="G14770" s="1"/>
      <c r="H14770" s="1"/>
    </row>
    <row r="14771" spans="3:8" ht="16" x14ac:dyDescent="0.2">
      <c r="C14771" s="14"/>
      <c r="D14771"/>
      <c r="G14771" s="1"/>
      <c r="H14771" s="1"/>
    </row>
    <row r="14772" spans="3:8" ht="16" x14ac:dyDescent="0.2">
      <c r="C14772" s="14"/>
      <c r="D14772"/>
      <c r="G14772" s="1"/>
      <c r="H14772" s="1"/>
    </row>
    <row r="14773" spans="3:8" ht="16" x14ac:dyDescent="0.2">
      <c r="C14773" s="14"/>
      <c r="D14773"/>
      <c r="G14773" s="1"/>
      <c r="H14773" s="1"/>
    </row>
    <row r="14774" spans="3:8" ht="16" x14ac:dyDescent="0.2">
      <c r="C14774" s="14"/>
      <c r="D14774"/>
      <c r="G14774" s="1"/>
      <c r="H14774" s="1"/>
    </row>
    <row r="14775" spans="3:8" ht="16" x14ac:dyDescent="0.2">
      <c r="C14775" s="14"/>
      <c r="D14775"/>
      <c r="G14775" s="1"/>
      <c r="H14775" s="1"/>
    </row>
    <row r="14776" spans="3:8" ht="16" x14ac:dyDescent="0.2">
      <c r="C14776" s="14"/>
      <c r="D14776"/>
      <c r="G14776" s="1"/>
      <c r="H14776" s="1"/>
    </row>
    <row r="14777" spans="3:8" ht="16" x14ac:dyDescent="0.2">
      <c r="C14777" s="14"/>
      <c r="D14777"/>
      <c r="G14777" s="1"/>
      <c r="H14777" s="1"/>
    </row>
    <row r="14778" spans="3:8" ht="16" x14ac:dyDescent="0.2">
      <c r="C14778" s="14"/>
      <c r="D14778"/>
      <c r="G14778" s="1"/>
      <c r="H14778" s="1"/>
    </row>
    <row r="14779" spans="3:8" ht="16" x14ac:dyDescent="0.2">
      <c r="C14779" s="14"/>
      <c r="D14779"/>
      <c r="G14779" s="1"/>
      <c r="H14779" s="1"/>
    </row>
    <row r="14780" spans="3:8" ht="16" x14ac:dyDescent="0.2">
      <c r="C14780" s="14"/>
      <c r="D14780"/>
      <c r="G14780" s="1"/>
      <c r="H14780" s="1"/>
    </row>
    <row r="14781" spans="3:8" ht="16" x14ac:dyDescent="0.2">
      <c r="C14781" s="14"/>
      <c r="D14781"/>
      <c r="G14781" s="1"/>
      <c r="H14781" s="1"/>
    </row>
    <row r="14782" spans="3:8" ht="16" x14ac:dyDescent="0.2">
      <c r="C14782" s="14"/>
      <c r="D14782"/>
      <c r="G14782" s="1"/>
      <c r="H14782" s="1"/>
    </row>
    <row r="14783" spans="3:8" ht="16" x14ac:dyDescent="0.2">
      <c r="C14783" s="14"/>
      <c r="D14783"/>
      <c r="G14783" s="1"/>
      <c r="H14783" s="1"/>
    </row>
    <row r="14784" spans="3:8" ht="16" x14ac:dyDescent="0.2">
      <c r="C14784" s="14"/>
      <c r="D14784"/>
      <c r="G14784" s="1"/>
      <c r="H14784" s="1"/>
    </row>
    <row r="14785" spans="3:8" ht="16" x14ac:dyDescent="0.2">
      <c r="C14785" s="14"/>
      <c r="D14785"/>
      <c r="G14785" s="1"/>
      <c r="H14785" s="1"/>
    </row>
    <row r="14786" spans="3:8" ht="16" x14ac:dyDescent="0.2">
      <c r="C14786" s="14"/>
      <c r="D14786"/>
      <c r="G14786" s="1"/>
      <c r="H14786" s="1"/>
    </row>
    <row r="14787" spans="3:8" ht="16" x14ac:dyDescent="0.2">
      <c r="C14787" s="14"/>
      <c r="D14787"/>
      <c r="G14787" s="1"/>
      <c r="H14787" s="1"/>
    </row>
    <row r="14788" spans="3:8" ht="16" x14ac:dyDescent="0.2">
      <c r="C14788" s="14"/>
      <c r="D14788"/>
      <c r="G14788" s="1"/>
      <c r="H14788" s="1"/>
    </row>
    <row r="14789" spans="3:8" ht="16" x14ac:dyDescent="0.2">
      <c r="C14789" s="14"/>
      <c r="D14789"/>
      <c r="G14789" s="1"/>
      <c r="H14789" s="1"/>
    </row>
    <row r="14790" spans="3:8" ht="16" x14ac:dyDescent="0.2">
      <c r="C14790" s="14"/>
      <c r="D14790"/>
      <c r="G14790" s="1"/>
      <c r="H14790" s="1"/>
    </row>
    <row r="14791" spans="3:8" ht="16" x14ac:dyDescent="0.2">
      <c r="C14791" s="14"/>
      <c r="D14791"/>
      <c r="G14791" s="1"/>
      <c r="H14791" s="1"/>
    </row>
    <row r="14792" spans="3:8" ht="16" x14ac:dyDescent="0.2">
      <c r="C14792" s="14"/>
      <c r="D14792"/>
      <c r="G14792" s="1"/>
      <c r="H14792" s="1"/>
    </row>
    <row r="14793" spans="3:8" ht="16" x14ac:dyDescent="0.2">
      <c r="C14793" s="14"/>
      <c r="D14793"/>
      <c r="G14793" s="1"/>
      <c r="H14793" s="1"/>
    </row>
    <row r="14794" spans="3:8" ht="16" x14ac:dyDescent="0.2">
      <c r="C14794" s="14"/>
      <c r="D14794"/>
      <c r="G14794" s="1"/>
      <c r="H14794" s="1"/>
    </row>
    <row r="14795" spans="3:8" ht="16" x14ac:dyDescent="0.2">
      <c r="C14795" s="14"/>
      <c r="D14795"/>
      <c r="G14795" s="1"/>
      <c r="H14795" s="1"/>
    </row>
    <row r="14796" spans="3:8" ht="16" x14ac:dyDescent="0.2">
      <c r="C14796" s="14"/>
      <c r="D14796"/>
      <c r="G14796" s="1"/>
      <c r="H14796" s="1"/>
    </row>
    <row r="14797" spans="3:8" ht="16" x14ac:dyDescent="0.2">
      <c r="C14797" s="14"/>
      <c r="D14797"/>
      <c r="G14797" s="1"/>
      <c r="H14797" s="1"/>
    </row>
    <row r="14798" spans="3:8" ht="16" x14ac:dyDescent="0.2">
      <c r="C14798" s="14"/>
      <c r="D14798"/>
      <c r="G14798" s="1"/>
      <c r="H14798" s="1"/>
    </row>
    <row r="14799" spans="3:8" ht="16" x14ac:dyDescent="0.2">
      <c r="C14799" s="14"/>
      <c r="D14799"/>
      <c r="G14799" s="1"/>
      <c r="H14799" s="1"/>
    </row>
    <row r="14800" spans="3:8" ht="16" x14ac:dyDescent="0.2">
      <c r="C14800" s="14"/>
      <c r="D14800"/>
      <c r="G14800" s="1"/>
      <c r="H14800" s="1"/>
    </row>
    <row r="14801" spans="3:8" ht="16" x14ac:dyDescent="0.2">
      <c r="C14801" s="14"/>
      <c r="D14801"/>
      <c r="G14801" s="1"/>
      <c r="H14801" s="1"/>
    </row>
    <row r="14802" spans="3:8" ht="16" x14ac:dyDescent="0.2">
      <c r="C14802" s="14"/>
      <c r="D14802"/>
      <c r="G14802" s="1"/>
      <c r="H14802" s="1"/>
    </row>
    <row r="14803" spans="3:8" ht="16" x14ac:dyDescent="0.2">
      <c r="C14803" s="14"/>
      <c r="D14803"/>
      <c r="G14803" s="1"/>
      <c r="H14803" s="1"/>
    </row>
    <row r="14804" spans="3:8" ht="16" x14ac:dyDescent="0.2">
      <c r="C14804" s="14"/>
      <c r="D14804"/>
      <c r="G14804" s="1"/>
      <c r="H14804" s="1"/>
    </row>
    <row r="14805" spans="3:8" ht="16" x14ac:dyDescent="0.2">
      <c r="C14805" s="14"/>
      <c r="D14805"/>
      <c r="G14805" s="1"/>
      <c r="H14805" s="1"/>
    </row>
    <row r="14806" spans="3:8" ht="16" x14ac:dyDescent="0.2">
      <c r="C14806" s="14"/>
      <c r="D14806"/>
      <c r="G14806" s="1"/>
      <c r="H14806" s="1"/>
    </row>
    <row r="14807" spans="3:8" ht="16" x14ac:dyDescent="0.2">
      <c r="C14807" s="14"/>
      <c r="D14807"/>
      <c r="G14807" s="1"/>
      <c r="H14807" s="1"/>
    </row>
    <row r="14808" spans="3:8" ht="16" x14ac:dyDescent="0.2">
      <c r="C14808" s="14"/>
      <c r="D14808"/>
      <c r="G14808" s="1"/>
      <c r="H14808" s="1"/>
    </row>
    <row r="14809" spans="3:8" ht="16" x14ac:dyDescent="0.2">
      <c r="C14809" s="14"/>
      <c r="D14809"/>
      <c r="G14809" s="1"/>
      <c r="H14809" s="1"/>
    </row>
    <row r="14810" spans="3:8" ht="16" x14ac:dyDescent="0.2">
      <c r="C14810" s="14"/>
      <c r="D14810"/>
      <c r="G14810" s="1"/>
      <c r="H14810" s="1"/>
    </row>
    <row r="14811" spans="3:8" ht="16" x14ac:dyDescent="0.2">
      <c r="C14811" s="14"/>
      <c r="D14811"/>
      <c r="G14811" s="1"/>
      <c r="H14811" s="1"/>
    </row>
    <row r="14812" spans="3:8" ht="16" x14ac:dyDescent="0.2">
      <c r="C14812" s="14"/>
      <c r="D14812"/>
      <c r="G14812" s="1"/>
      <c r="H14812" s="1"/>
    </row>
    <row r="14813" spans="3:8" ht="16" x14ac:dyDescent="0.2">
      <c r="C14813" s="14"/>
      <c r="D14813"/>
      <c r="G14813" s="1"/>
      <c r="H14813" s="1"/>
    </row>
    <row r="14814" spans="3:8" ht="16" x14ac:dyDescent="0.2">
      <c r="C14814" s="14"/>
      <c r="D14814"/>
      <c r="G14814" s="1"/>
      <c r="H14814" s="1"/>
    </row>
    <row r="14815" spans="3:8" ht="16" x14ac:dyDescent="0.2">
      <c r="C14815" s="14"/>
      <c r="D14815"/>
      <c r="G14815" s="1"/>
      <c r="H14815" s="1"/>
    </row>
    <row r="14816" spans="3:8" ht="16" x14ac:dyDescent="0.2">
      <c r="C14816" s="14"/>
      <c r="D14816"/>
      <c r="G14816" s="1"/>
      <c r="H14816" s="1"/>
    </row>
    <row r="14817" spans="3:8" ht="16" x14ac:dyDescent="0.2">
      <c r="C14817" s="14"/>
      <c r="D14817"/>
      <c r="G14817" s="1"/>
      <c r="H14817" s="1"/>
    </row>
    <row r="14818" spans="3:8" ht="16" x14ac:dyDescent="0.2">
      <c r="C14818" s="14"/>
      <c r="D14818"/>
      <c r="G14818" s="1"/>
      <c r="H14818" s="1"/>
    </row>
    <row r="14819" spans="3:8" ht="16" x14ac:dyDescent="0.2">
      <c r="C14819" s="14"/>
      <c r="D14819"/>
      <c r="G14819" s="1"/>
      <c r="H14819" s="1"/>
    </row>
    <row r="14820" spans="3:8" ht="16" x14ac:dyDescent="0.2">
      <c r="C14820" s="14"/>
      <c r="D14820"/>
      <c r="G14820" s="1"/>
      <c r="H14820" s="1"/>
    </row>
    <row r="14821" spans="3:8" ht="16" x14ac:dyDescent="0.2">
      <c r="C14821" s="14"/>
      <c r="D14821"/>
      <c r="G14821" s="1"/>
      <c r="H14821" s="1"/>
    </row>
    <row r="14822" spans="3:8" ht="16" x14ac:dyDescent="0.2">
      <c r="C14822" s="14"/>
      <c r="D14822"/>
      <c r="G14822" s="1"/>
      <c r="H14822" s="1"/>
    </row>
    <row r="14823" spans="3:8" ht="16" x14ac:dyDescent="0.2">
      <c r="C14823" s="14"/>
      <c r="D14823"/>
      <c r="G14823" s="1"/>
      <c r="H14823" s="1"/>
    </row>
    <row r="14824" spans="3:8" ht="16" x14ac:dyDescent="0.2">
      <c r="C14824" s="14"/>
      <c r="D14824"/>
      <c r="G14824" s="1"/>
      <c r="H14824" s="1"/>
    </row>
    <row r="14825" spans="3:8" ht="16" x14ac:dyDescent="0.2">
      <c r="C14825" s="14"/>
      <c r="D14825"/>
      <c r="G14825" s="1"/>
      <c r="H14825" s="1"/>
    </row>
    <row r="14826" spans="3:8" ht="16" x14ac:dyDescent="0.2">
      <c r="C14826" s="14"/>
      <c r="D14826"/>
      <c r="G14826" s="1"/>
      <c r="H14826" s="1"/>
    </row>
    <row r="14827" spans="3:8" ht="16" x14ac:dyDescent="0.2">
      <c r="C14827" s="14"/>
      <c r="D14827"/>
      <c r="G14827" s="1"/>
      <c r="H14827" s="1"/>
    </row>
    <row r="14828" spans="3:8" ht="16" x14ac:dyDescent="0.2">
      <c r="C14828" s="14"/>
      <c r="D14828"/>
      <c r="G14828" s="1"/>
      <c r="H14828" s="1"/>
    </row>
    <row r="14829" spans="3:8" ht="16" x14ac:dyDescent="0.2">
      <c r="C14829" s="14"/>
      <c r="D14829"/>
      <c r="G14829" s="1"/>
      <c r="H14829" s="1"/>
    </row>
    <row r="14830" spans="3:8" ht="16" x14ac:dyDescent="0.2">
      <c r="C14830" s="14"/>
      <c r="D14830"/>
      <c r="G14830" s="1"/>
      <c r="H14830" s="1"/>
    </row>
    <row r="14831" spans="3:8" ht="16" x14ac:dyDescent="0.2">
      <c r="C14831" s="14"/>
      <c r="D14831"/>
      <c r="G14831" s="1"/>
      <c r="H14831" s="1"/>
    </row>
    <row r="14832" spans="3:8" ht="16" x14ac:dyDescent="0.2">
      <c r="C14832" s="14"/>
      <c r="D14832"/>
      <c r="G14832" s="1"/>
      <c r="H14832" s="1"/>
    </row>
    <row r="14833" spans="3:8" ht="16" x14ac:dyDescent="0.2">
      <c r="C14833" s="14"/>
      <c r="D14833"/>
      <c r="G14833" s="1"/>
      <c r="H14833" s="1"/>
    </row>
    <row r="14834" spans="3:8" ht="16" x14ac:dyDescent="0.2">
      <c r="C14834" s="14"/>
      <c r="D14834"/>
      <c r="G14834" s="1"/>
      <c r="H14834" s="1"/>
    </row>
    <row r="14835" spans="3:8" ht="16" x14ac:dyDescent="0.2">
      <c r="C14835" s="14"/>
      <c r="D14835"/>
      <c r="G14835" s="1"/>
      <c r="H14835" s="1"/>
    </row>
    <row r="14836" spans="3:8" ht="16" x14ac:dyDescent="0.2">
      <c r="C14836" s="14"/>
      <c r="D14836"/>
      <c r="G14836" s="1"/>
      <c r="H14836" s="1"/>
    </row>
    <row r="14837" spans="3:8" ht="16" x14ac:dyDescent="0.2">
      <c r="C14837" s="14"/>
      <c r="D14837"/>
      <c r="G14837" s="1"/>
      <c r="H14837" s="1"/>
    </row>
    <row r="14838" spans="3:8" ht="16" x14ac:dyDescent="0.2">
      <c r="C14838" s="14"/>
      <c r="D14838"/>
      <c r="G14838" s="1"/>
      <c r="H14838" s="1"/>
    </row>
    <row r="14839" spans="3:8" ht="16" x14ac:dyDescent="0.2">
      <c r="C14839" s="14"/>
      <c r="D14839"/>
      <c r="G14839" s="1"/>
      <c r="H14839" s="1"/>
    </row>
    <row r="14840" spans="3:8" ht="16" x14ac:dyDescent="0.2">
      <c r="C14840" s="14"/>
      <c r="D14840"/>
      <c r="G14840" s="1"/>
      <c r="H14840" s="1"/>
    </row>
    <row r="14841" spans="3:8" ht="16" x14ac:dyDescent="0.2">
      <c r="C14841" s="14"/>
      <c r="D14841"/>
      <c r="G14841" s="1"/>
      <c r="H14841" s="1"/>
    </row>
    <row r="14842" spans="3:8" ht="16" x14ac:dyDescent="0.2">
      <c r="C14842" s="14"/>
      <c r="D14842"/>
      <c r="G14842" s="1"/>
      <c r="H14842" s="1"/>
    </row>
    <row r="14843" spans="3:8" ht="16" x14ac:dyDescent="0.2">
      <c r="C14843" s="14"/>
      <c r="D14843"/>
      <c r="G14843" s="1"/>
      <c r="H14843" s="1"/>
    </row>
    <row r="14844" spans="3:8" ht="16" x14ac:dyDescent="0.2">
      <c r="C14844" s="14"/>
      <c r="D14844"/>
      <c r="G14844" s="1"/>
      <c r="H14844" s="1"/>
    </row>
    <row r="14845" spans="3:8" ht="16" x14ac:dyDescent="0.2">
      <c r="C14845" s="14"/>
      <c r="D14845"/>
      <c r="G14845" s="1"/>
      <c r="H14845" s="1"/>
    </row>
    <row r="14846" spans="3:8" ht="16" x14ac:dyDescent="0.2">
      <c r="C14846" s="14"/>
      <c r="D14846"/>
      <c r="G14846" s="1"/>
      <c r="H14846" s="1"/>
    </row>
    <row r="14847" spans="3:8" ht="16" x14ac:dyDescent="0.2">
      <c r="C14847" s="14"/>
      <c r="D14847"/>
      <c r="G14847" s="1"/>
      <c r="H14847" s="1"/>
    </row>
    <row r="14848" spans="3:8" ht="16" x14ac:dyDescent="0.2">
      <c r="C14848" s="14"/>
      <c r="D14848"/>
      <c r="G14848" s="1"/>
      <c r="H14848" s="1"/>
    </row>
    <row r="14849" spans="3:8" ht="16" x14ac:dyDescent="0.2">
      <c r="C14849" s="14"/>
      <c r="D14849"/>
      <c r="G14849" s="1"/>
      <c r="H14849" s="1"/>
    </row>
    <row r="14850" spans="3:8" ht="16" x14ac:dyDescent="0.2">
      <c r="C14850" s="14"/>
      <c r="D14850"/>
      <c r="G14850" s="1"/>
      <c r="H14850" s="1"/>
    </row>
    <row r="14851" spans="3:8" ht="16" x14ac:dyDescent="0.2">
      <c r="C14851" s="14"/>
      <c r="D14851"/>
      <c r="G14851" s="1"/>
      <c r="H14851" s="1"/>
    </row>
    <row r="14852" spans="3:8" ht="16" x14ac:dyDescent="0.2">
      <c r="C14852" s="14"/>
      <c r="D14852"/>
      <c r="G14852" s="1"/>
      <c r="H14852" s="1"/>
    </row>
    <row r="14853" spans="3:8" ht="16" x14ac:dyDescent="0.2">
      <c r="C14853" s="14"/>
      <c r="D14853"/>
      <c r="G14853" s="1"/>
      <c r="H14853" s="1"/>
    </row>
    <row r="14854" spans="3:8" ht="16" x14ac:dyDescent="0.2">
      <c r="C14854" s="14"/>
      <c r="D14854"/>
      <c r="G14854" s="1"/>
      <c r="H14854" s="1"/>
    </row>
    <row r="14855" spans="3:8" ht="16" x14ac:dyDescent="0.2">
      <c r="C14855" s="14"/>
      <c r="D14855"/>
      <c r="G14855" s="1"/>
      <c r="H14855" s="1"/>
    </row>
    <row r="14856" spans="3:8" ht="16" x14ac:dyDescent="0.2">
      <c r="C14856" s="14"/>
      <c r="D14856"/>
      <c r="G14856" s="1"/>
      <c r="H14856" s="1"/>
    </row>
    <row r="14857" spans="3:8" ht="16" x14ac:dyDescent="0.2">
      <c r="C14857" s="14"/>
      <c r="D14857"/>
      <c r="G14857" s="1"/>
      <c r="H14857" s="1"/>
    </row>
    <row r="14858" spans="3:8" ht="16" x14ac:dyDescent="0.2">
      <c r="C14858" s="14"/>
      <c r="D14858"/>
      <c r="G14858" s="1"/>
      <c r="H14858" s="1"/>
    </row>
    <row r="14859" spans="3:8" ht="16" x14ac:dyDescent="0.2">
      <c r="C14859" s="14"/>
      <c r="D14859"/>
      <c r="G14859" s="1"/>
      <c r="H14859" s="1"/>
    </row>
    <row r="14860" spans="3:8" ht="16" x14ac:dyDescent="0.2">
      <c r="C14860" s="14"/>
      <c r="D14860"/>
      <c r="G14860" s="1"/>
      <c r="H14860" s="1"/>
    </row>
    <row r="14861" spans="3:8" ht="16" x14ac:dyDescent="0.2">
      <c r="C14861" s="14"/>
      <c r="D14861"/>
      <c r="G14861" s="1"/>
      <c r="H14861" s="1"/>
    </row>
    <row r="14862" spans="3:8" ht="16" x14ac:dyDescent="0.2">
      <c r="C14862" s="14"/>
      <c r="D14862"/>
      <c r="G14862" s="1"/>
      <c r="H14862" s="1"/>
    </row>
    <row r="14863" spans="3:8" ht="16" x14ac:dyDescent="0.2">
      <c r="C14863" s="14"/>
      <c r="D14863"/>
      <c r="G14863" s="1"/>
      <c r="H14863" s="1"/>
    </row>
    <row r="14864" spans="3:8" ht="16" x14ac:dyDescent="0.2">
      <c r="C14864" s="14"/>
      <c r="D14864"/>
      <c r="G14864" s="1"/>
      <c r="H14864" s="1"/>
    </row>
    <row r="14865" spans="3:8" ht="16" x14ac:dyDescent="0.2">
      <c r="C14865" s="14"/>
      <c r="D14865"/>
      <c r="G14865" s="1"/>
      <c r="H14865" s="1"/>
    </row>
    <row r="14866" spans="3:8" ht="16" x14ac:dyDescent="0.2">
      <c r="C14866" s="14"/>
      <c r="D14866"/>
      <c r="G14866" s="1"/>
      <c r="H14866" s="1"/>
    </row>
    <row r="14867" spans="3:8" ht="16" x14ac:dyDescent="0.2">
      <c r="C14867" s="14"/>
      <c r="D14867"/>
      <c r="G14867" s="1"/>
      <c r="H14867" s="1"/>
    </row>
    <row r="14868" spans="3:8" ht="16" x14ac:dyDescent="0.2">
      <c r="C14868" s="14"/>
      <c r="D14868"/>
      <c r="G14868" s="1"/>
      <c r="H14868" s="1"/>
    </row>
    <row r="14869" spans="3:8" ht="16" x14ac:dyDescent="0.2">
      <c r="C14869" s="14"/>
      <c r="D14869"/>
      <c r="G14869" s="1"/>
      <c r="H14869" s="1"/>
    </row>
    <row r="14870" spans="3:8" ht="16" x14ac:dyDescent="0.2">
      <c r="C14870" s="14"/>
      <c r="D14870"/>
      <c r="G14870" s="1"/>
      <c r="H14870" s="1"/>
    </row>
    <row r="14871" spans="3:8" ht="16" x14ac:dyDescent="0.2">
      <c r="C14871" s="14"/>
      <c r="D14871"/>
      <c r="G14871" s="1"/>
      <c r="H14871" s="1"/>
    </row>
    <row r="14872" spans="3:8" ht="16" x14ac:dyDescent="0.2">
      <c r="C14872" s="14"/>
      <c r="D14872"/>
      <c r="G14872" s="1"/>
      <c r="H14872" s="1"/>
    </row>
    <row r="14873" spans="3:8" ht="16" x14ac:dyDescent="0.2">
      <c r="C14873" s="14"/>
      <c r="D14873"/>
      <c r="G14873" s="1"/>
      <c r="H14873" s="1"/>
    </row>
    <row r="14874" spans="3:8" ht="16" x14ac:dyDescent="0.2">
      <c r="C14874" s="14"/>
      <c r="D14874"/>
      <c r="G14874" s="1"/>
      <c r="H14874" s="1"/>
    </row>
    <row r="14875" spans="3:8" ht="16" x14ac:dyDescent="0.2">
      <c r="C14875" s="14"/>
      <c r="D14875"/>
      <c r="G14875" s="1"/>
      <c r="H14875" s="1"/>
    </row>
    <row r="14876" spans="3:8" ht="16" x14ac:dyDescent="0.2">
      <c r="C14876" s="14"/>
      <c r="D14876"/>
      <c r="G14876" s="1"/>
      <c r="H14876" s="1"/>
    </row>
    <row r="14877" spans="3:8" ht="16" x14ac:dyDescent="0.2">
      <c r="C14877" s="14"/>
      <c r="D14877"/>
      <c r="G14877" s="1"/>
      <c r="H14877" s="1"/>
    </row>
    <row r="14878" spans="3:8" ht="16" x14ac:dyDescent="0.2">
      <c r="C14878" s="14"/>
      <c r="D14878"/>
      <c r="G14878" s="1"/>
      <c r="H14878" s="1"/>
    </row>
    <row r="14879" spans="3:8" ht="16" x14ac:dyDescent="0.2">
      <c r="C14879" s="14"/>
      <c r="D14879"/>
      <c r="G14879" s="1"/>
      <c r="H14879" s="1"/>
    </row>
    <row r="14880" spans="3:8" ht="16" x14ac:dyDescent="0.2">
      <c r="C14880" s="14"/>
      <c r="D14880"/>
      <c r="G14880" s="1"/>
      <c r="H14880" s="1"/>
    </row>
    <row r="14881" spans="3:8" ht="16" x14ac:dyDescent="0.2">
      <c r="C14881" s="14"/>
      <c r="D14881"/>
      <c r="G14881" s="1"/>
      <c r="H14881" s="1"/>
    </row>
    <row r="14882" spans="3:8" ht="16" x14ac:dyDescent="0.2">
      <c r="C14882" s="14"/>
      <c r="D14882"/>
      <c r="G14882" s="1"/>
      <c r="H14882" s="1"/>
    </row>
    <row r="14883" spans="3:8" ht="16" x14ac:dyDescent="0.2">
      <c r="C14883" s="14"/>
      <c r="D14883"/>
      <c r="G14883" s="1"/>
      <c r="H14883" s="1"/>
    </row>
    <row r="14884" spans="3:8" ht="16" x14ac:dyDescent="0.2">
      <c r="C14884" s="14"/>
      <c r="D14884"/>
      <c r="G14884" s="1"/>
      <c r="H14884" s="1"/>
    </row>
    <row r="14885" spans="3:8" ht="16" x14ac:dyDescent="0.2">
      <c r="C14885" s="14"/>
      <c r="D14885"/>
      <c r="G14885" s="1"/>
      <c r="H14885" s="1"/>
    </row>
    <row r="14886" spans="3:8" ht="16" x14ac:dyDescent="0.2">
      <c r="C14886" s="14"/>
      <c r="D14886"/>
      <c r="G14886" s="1"/>
      <c r="H14886" s="1"/>
    </row>
    <row r="14887" spans="3:8" ht="16" x14ac:dyDescent="0.2">
      <c r="C14887" s="14"/>
      <c r="D14887"/>
      <c r="G14887" s="1"/>
      <c r="H14887" s="1"/>
    </row>
    <row r="14888" spans="3:8" ht="16" x14ac:dyDescent="0.2">
      <c r="C14888" s="14"/>
      <c r="D14888"/>
      <c r="G14888" s="1"/>
      <c r="H14888" s="1"/>
    </row>
    <row r="14889" spans="3:8" ht="16" x14ac:dyDescent="0.2">
      <c r="C14889" s="14"/>
      <c r="D14889"/>
      <c r="G14889" s="1"/>
      <c r="H14889" s="1"/>
    </row>
    <row r="14890" spans="3:8" ht="16" x14ac:dyDescent="0.2">
      <c r="C14890" s="14"/>
      <c r="D14890"/>
      <c r="G14890" s="1"/>
      <c r="H14890" s="1"/>
    </row>
    <row r="14891" spans="3:8" ht="16" x14ac:dyDescent="0.2">
      <c r="C14891" s="14"/>
      <c r="D14891"/>
      <c r="G14891" s="1"/>
      <c r="H14891" s="1"/>
    </row>
    <row r="14892" spans="3:8" ht="16" x14ac:dyDescent="0.2">
      <c r="C14892" s="14"/>
      <c r="D14892"/>
      <c r="G14892" s="1"/>
      <c r="H14892" s="1"/>
    </row>
    <row r="14893" spans="3:8" ht="16" x14ac:dyDescent="0.2">
      <c r="C14893" s="14"/>
      <c r="D14893"/>
      <c r="G14893" s="1"/>
      <c r="H14893" s="1"/>
    </row>
    <row r="14894" spans="3:8" ht="16" x14ac:dyDescent="0.2">
      <c r="C14894" s="14"/>
      <c r="D14894"/>
      <c r="G14894" s="1"/>
      <c r="H14894" s="1"/>
    </row>
    <row r="14895" spans="3:8" ht="16" x14ac:dyDescent="0.2">
      <c r="C14895" s="14"/>
      <c r="D14895"/>
      <c r="G14895" s="1"/>
      <c r="H14895" s="1"/>
    </row>
    <row r="14896" spans="3:8" ht="16" x14ac:dyDescent="0.2">
      <c r="C14896" s="14"/>
      <c r="D14896"/>
      <c r="G14896" s="1"/>
      <c r="H14896" s="1"/>
    </row>
    <row r="14897" spans="3:8" ht="16" x14ac:dyDescent="0.2">
      <c r="C14897" s="14"/>
      <c r="D14897"/>
      <c r="G14897" s="1"/>
      <c r="H14897" s="1"/>
    </row>
    <row r="14898" spans="3:8" ht="16" x14ac:dyDescent="0.2">
      <c r="C14898" s="14"/>
      <c r="D14898"/>
      <c r="G14898" s="1"/>
      <c r="H14898" s="1"/>
    </row>
    <row r="14899" spans="3:8" ht="16" x14ac:dyDescent="0.2">
      <c r="C14899" s="14"/>
      <c r="D14899"/>
      <c r="G14899" s="1"/>
      <c r="H14899" s="1"/>
    </row>
    <row r="14900" spans="3:8" ht="16" x14ac:dyDescent="0.2">
      <c r="C14900" s="14"/>
      <c r="D14900"/>
      <c r="G14900" s="1"/>
      <c r="H14900" s="1"/>
    </row>
    <row r="14901" spans="3:8" ht="16" x14ac:dyDescent="0.2">
      <c r="C14901" s="14"/>
      <c r="D14901"/>
      <c r="G14901" s="1"/>
      <c r="H14901" s="1"/>
    </row>
    <row r="14902" spans="3:8" ht="16" x14ac:dyDescent="0.2">
      <c r="C14902" s="14"/>
      <c r="D14902"/>
      <c r="G14902" s="1"/>
      <c r="H14902" s="1"/>
    </row>
    <row r="14903" spans="3:8" ht="16" x14ac:dyDescent="0.2">
      <c r="C14903" s="14"/>
      <c r="D14903"/>
      <c r="G14903" s="1"/>
      <c r="H14903" s="1"/>
    </row>
    <row r="14904" spans="3:8" ht="16" x14ac:dyDescent="0.2">
      <c r="C14904" s="14"/>
      <c r="D14904"/>
      <c r="G14904" s="1"/>
      <c r="H14904" s="1"/>
    </row>
    <row r="14905" spans="3:8" ht="16" x14ac:dyDescent="0.2">
      <c r="C14905" s="14"/>
      <c r="D14905"/>
      <c r="G14905" s="1"/>
      <c r="H14905" s="1"/>
    </row>
    <row r="14906" spans="3:8" ht="16" x14ac:dyDescent="0.2">
      <c r="C14906" s="14"/>
      <c r="D14906"/>
      <c r="G14906" s="1"/>
      <c r="H14906" s="1"/>
    </row>
    <row r="14907" spans="3:8" ht="16" x14ac:dyDescent="0.2">
      <c r="C14907" s="14"/>
      <c r="D14907"/>
      <c r="G14907" s="1"/>
      <c r="H14907" s="1"/>
    </row>
    <row r="14908" spans="3:8" ht="16" x14ac:dyDescent="0.2">
      <c r="C14908" s="14"/>
      <c r="D14908"/>
      <c r="G14908" s="1"/>
      <c r="H14908" s="1"/>
    </row>
    <row r="14909" spans="3:8" ht="16" x14ac:dyDescent="0.2">
      <c r="C14909" s="14"/>
      <c r="D14909"/>
      <c r="G14909" s="1"/>
      <c r="H14909" s="1"/>
    </row>
    <row r="14910" spans="3:8" ht="16" x14ac:dyDescent="0.2">
      <c r="C14910" s="14"/>
      <c r="D14910"/>
      <c r="G14910" s="1"/>
      <c r="H14910" s="1"/>
    </row>
    <row r="14911" spans="3:8" ht="16" x14ac:dyDescent="0.2">
      <c r="C14911" s="14"/>
      <c r="D14911"/>
      <c r="G14911" s="1"/>
      <c r="H14911" s="1"/>
    </row>
    <row r="14912" spans="3:8" ht="16" x14ac:dyDescent="0.2">
      <c r="C14912" s="14"/>
      <c r="D14912"/>
      <c r="G14912" s="1"/>
      <c r="H14912" s="1"/>
    </row>
    <row r="14913" spans="3:8" ht="16" x14ac:dyDescent="0.2">
      <c r="C14913" s="14"/>
      <c r="D14913"/>
      <c r="G14913" s="1"/>
      <c r="H14913" s="1"/>
    </row>
    <row r="14914" spans="3:8" ht="16" x14ac:dyDescent="0.2">
      <c r="C14914" s="14"/>
      <c r="D14914"/>
      <c r="G14914" s="1"/>
      <c r="H14914" s="1"/>
    </row>
    <row r="14915" spans="3:8" ht="16" x14ac:dyDescent="0.2">
      <c r="C14915" s="14"/>
      <c r="D14915"/>
      <c r="G14915" s="1"/>
      <c r="H14915" s="1"/>
    </row>
    <row r="14916" spans="3:8" ht="16" x14ac:dyDescent="0.2">
      <c r="C14916" s="14"/>
      <c r="D14916"/>
      <c r="G14916" s="1"/>
      <c r="H14916" s="1"/>
    </row>
    <row r="14917" spans="3:8" ht="16" x14ac:dyDescent="0.2">
      <c r="C14917" s="14"/>
      <c r="D14917"/>
      <c r="G14917" s="1"/>
      <c r="H14917" s="1"/>
    </row>
    <row r="14918" spans="3:8" ht="16" x14ac:dyDescent="0.2">
      <c r="C14918" s="14"/>
      <c r="D14918"/>
      <c r="G14918" s="1"/>
      <c r="H14918" s="1"/>
    </row>
    <row r="14919" spans="3:8" ht="16" x14ac:dyDescent="0.2">
      <c r="C14919" s="14"/>
      <c r="D14919"/>
      <c r="G14919" s="1"/>
      <c r="H14919" s="1"/>
    </row>
    <row r="14920" spans="3:8" ht="16" x14ac:dyDescent="0.2">
      <c r="C14920" s="14"/>
      <c r="D14920"/>
      <c r="G14920" s="1"/>
      <c r="H14920" s="1"/>
    </row>
    <row r="14921" spans="3:8" ht="16" x14ac:dyDescent="0.2">
      <c r="C14921" s="14"/>
      <c r="D14921"/>
      <c r="G14921" s="1"/>
      <c r="H14921" s="1"/>
    </row>
    <row r="14922" spans="3:8" ht="16" x14ac:dyDescent="0.2">
      <c r="C14922" s="14"/>
      <c r="D14922"/>
      <c r="G14922" s="1"/>
      <c r="H14922" s="1"/>
    </row>
    <row r="14923" spans="3:8" ht="16" x14ac:dyDescent="0.2">
      <c r="C14923" s="14"/>
      <c r="D14923"/>
      <c r="G14923" s="1"/>
      <c r="H14923" s="1"/>
    </row>
    <row r="14924" spans="3:8" ht="16" x14ac:dyDescent="0.2">
      <c r="C14924" s="14"/>
      <c r="D14924"/>
      <c r="G14924" s="1"/>
      <c r="H14924" s="1"/>
    </row>
    <row r="14925" spans="3:8" ht="16" x14ac:dyDescent="0.2">
      <c r="C14925" s="14"/>
      <c r="D14925"/>
      <c r="G14925" s="1"/>
      <c r="H14925" s="1"/>
    </row>
    <row r="14926" spans="3:8" ht="16" x14ac:dyDescent="0.2">
      <c r="C14926" s="14"/>
      <c r="D14926"/>
      <c r="G14926" s="1"/>
      <c r="H14926" s="1"/>
    </row>
    <row r="14927" spans="3:8" ht="16" x14ac:dyDescent="0.2">
      <c r="C14927" s="14"/>
      <c r="D14927"/>
      <c r="G14927" s="1"/>
      <c r="H14927" s="1"/>
    </row>
    <row r="14928" spans="3:8" ht="16" x14ac:dyDescent="0.2">
      <c r="C14928" s="14"/>
      <c r="D14928"/>
      <c r="G14928" s="1"/>
      <c r="H14928" s="1"/>
    </row>
    <row r="14929" spans="3:8" ht="16" x14ac:dyDescent="0.2">
      <c r="C14929" s="14"/>
      <c r="D14929"/>
      <c r="G14929" s="1"/>
      <c r="H14929" s="1"/>
    </row>
    <row r="14930" spans="3:8" ht="16" x14ac:dyDescent="0.2">
      <c r="C14930" s="14"/>
      <c r="D14930"/>
      <c r="G14930" s="1"/>
      <c r="H14930" s="1"/>
    </row>
    <row r="14931" spans="3:8" ht="16" x14ac:dyDescent="0.2">
      <c r="C14931" s="14"/>
      <c r="D14931"/>
      <c r="G14931" s="1"/>
      <c r="H14931" s="1"/>
    </row>
    <row r="14932" spans="3:8" ht="16" x14ac:dyDescent="0.2">
      <c r="C14932" s="14"/>
      <c r="D14932"/>
      <c r="G14932" s="1"/>
      <c r="H14932" s="1"/>
    </row>
    <row r="14933" spans="3:8" ht="16" x14ac:dyDescent="0.2">
      <c r="C14933" s="14"/>
      <c r="D14933"/>
      <c r="G14933" s="1"/>
      <c r="H14933" s="1"/>
    </row>
    <row r="14934" spans="3:8" ht="16" x14ac:dyDescent="0.2">
      <c r="C14934" s="14"/>
      <c r="D14934"/>
      <c r="G14934" s="1"/>
      <c r="H14934" s="1"/>
    </row>
    <row r="14935" spans="3:8" ht="16" x14ac:dyDescent="0.2">
      <c r="C14935" s="14"/>
      <c r="D14935"/>
      <c r="G14935" s="1"/>
      <c r="H14935" s="1"/>
    </row>
    <row r="14936" spans="3:8" ht="16" x14ac:dyDescent="0.2">
      <c r="C14936" s="14"/>
      <c r="D14936"/>
      <c r="G14936" s="1"/>
      <c r="H14936" s="1"/>
    </row>
    <row r="14937" spans="3:8" ht="16" x14ac:dyDescent="0.2">
      <c r="C14937" s="14"/>
      <c r="D14937"/>
      <c r="G14937" s="1"/>
      <c r="H14937" s="1"/>
    </row>
    <row r="14938" spans="3:8" ht="16" x14ac:dyDescent="0.2">
      <c r="C14938" s="14"/>
      <c r="D14938"/>
      <c r="G14938" s="1"/>
      <c r="H14938" s="1"/>
    </row>
    <row r="14939" spans="3:8" ht="16" x14ac:dyDescent="0.2">
      <c r="C14939" s="14"/>
      <c r="D14939"/>
      <c r="G14939" s="1"/>
      <c r="H14939" s="1"/>
    </row>
    <row r="14940" spans="3:8" ht="16" x14ac:dyDescent="0.2">
      <c r="C14940" s="14"/>
      <c r="D14940"/>
      <c r="G14940" s="1"/>
      <c r="H14940" s="1"/>
    </row>
    <row r="14941" spans="3:8" ht="16" x14ac:dyDescent="0.2">
      <c r="C14941" s="14"/>
      <c r="D14941"/>
      <c r="G14941" s="1"/>
      <c r="H14941" s="1"/>
    </row>
    <row r="14942" spans="3:8" ht="16" x14ac:dyDescent="0.2">
      <c r="C14942" s="14"/>
      <c r="D14942"/>
      <c r="G14942" s="1"/>
      <c r="H14942" s="1"/>
    </row>
    <row r="14943" spans="3:8" ht="16" x14ac:dyDescent="0.2">
      <c r="C14943" s="14"/>
      <c r="D14943"/>
      <c r="G14943" s="1"/>
      <c r="H14943" s="1"/>
    </row>
    <row r="14944" spans="3:8" ht="16" x14ac:dyDescent="0.2">
      <c r="C14944" s="14"/>
      <c r="D14944"/>
      <c r="G14944" s="1"/>
      <c r="H14944" s="1"/>
    </row>
    <row r="14945" spans="3:8" ht="16" x14ac:dyDescent="0.2">
      <c r="C14945" s="14"/>
      <c r="D14945"/>
      <c r="G14945" s="1"/>
      <c r="H14945" s="1"/>
    </row>
    <row r="14946" spans="3:8" ht="16" x14ac:dyDescent="0.2">
      <c r="C14946" s="14"/>
      <c r="D14946"/>
      <c r="G14946" s="1"/>
      <c r="H14946" s="1"/>
    </row>
    <row r="14947" spans="3:8" ht="16" x14ac:dyDescent="0.2">
      <c r="C14947" s="14"/>
      <c r="D14947"/>
      <c r="G14947" s="1"/>
      <c r="H14947" s="1"/>
    </row>
    <row r="14948" spans="3:8" ht="16" x14ac:dyDescent="0.2">
      <c r="C14948" s="14"/>
      <c r="D14948"/>
      <c r="G14948" s="1"/>
      <c r="H14948" s="1"/>
    </row>
    <row r="14949" spans="3:8" ht="16" x14ac:dyDescent="0.2">
      <c r="C14949" s="14"/>
      <c r="D14949"/>
      <c r="G14949" s="1"/>
      <c r="H14949" s="1"/>
    </row>
    <row r="14950" spans="3:8" ht="16" x14ac:dyDescent="0.2">
      <c r="C14950" s="14"/>
      <c r="D14950"/>
      <c r="G14950" s="1"/>
      <c r="H14950" s="1"/>
    </row>
    <row r="14951" spans="3:8" ht="16" x14ac:dyDescent="0.2">
      <c r="C14951" s="14"/>
      <c r="D14951"/>
      <c r="G14951" s="1"/>
      <c r="H14951" s="1"/>
    </row>
    <row r="14952" spans="3:8" ht="16" x14ac:dyDescent="0.2">
      <c r="C14952" s="14"/>
      <c r="D14952"/>
      <c r="G14952" s="1"/>
      <c r="H14952" s="1"/>
    </row>
    <row r="14953" spans="3:8" ht="16" x14ac:dyDescent="0.2">
      <c r="C14953" s="14"/>
      <c r="D14953"/>
      <c r="G14953" s="1"/>
      <c r="H14953" s="1"/>
    </row>
    <row r="14954" spans="3:8" ht="16" x14ac:dyDescent="0.2">
      <c r="C14954" s="14"/>
      <c r="D14954"/>
      <c r="G14954" s="1"/>
      <c r="H14954" s="1"/>
    </row>
    <row r="14955" spans="3:8" ht="16" x14ac:dyDescent="0.2">
      <c r="C14955" s="14"/>
      <c r="D14955"/>
      <c r="G14955" s="1"/>
      <c r="H14955" s="1"/>
    </row>
    <row r="14956" spans="3:8" ht="16" x14ac:dyDescent="0.2">
      <c r="C14956" s="14"/>
      <c r="D14956"/>
      <c r="G14956" s="1"/>
      <c r="H14956" s="1"/>
    </row>
    <row r="14957" spans="3:8" ht="16" x14ac:dyDescent="0.2">
      <c r="C14957" s="14"/>
      <c r="D14957"/>
      <c r="G14957" s="1"/>
      <c r="H14957" s="1"/>
    </row>
    <row r="14958" spans="3:8" ht="16" x14ac:dyDescent="0.2">
      <c r="C14958" s="14"/>
      <c r="D14958"/>
      <c r="G14958" s="1"/>
      <c r="H14958" s="1"/>
    </row>
    <row r="14959" spans="3:8" ht="16" x14ac:dyDescent="0.2">
      <c r="C14959" s="14"/>
      <c r="D14959"/>
      <c r="G14959" s="1"/>
      <c r="H14959" s="1"/>
    </row>
    <row r="14960" spans="3:8" ht="16" x14ac:dyDescent="0.2">
      <c r="C14960" s="14"/>
      <c r="D14960"/>
      <c r="G14960" s="1"/>
      <c r="H14960" s="1"/>
    </row>
    <row r="14961" spans="3:8" ht="16" x14ac:dyDescent="0.2">
      <c r="C14961" s="14"/>
      <c r="D14961"/>
      <c r="G14961" s="1"/>
      <c r="H14961" s="1"/>
    </row>
    <row r="14962" spans="3:8" ht="16" x14ac:dyDescent="0.2">
      <c r="C14962" s="14"/>
      <c r="D14962"/>
      <c r="G14962" s="1"/>
      <c r="H14962" s="1"/>
    </row>
    <row r="14963" spans="3:8" ht="16" x14ac:dyDescent="0.2">
      <c r="C14963" s="14"/>
      <c r="D14963"/>
      <c r="G14963" s="1"/>
      <c r="H14963" s="1"/>
    </row>
    <row r="14964" spans="3:8" ht="16" x14ac:dyDescent="0.2">
      <c r="C14964" s="14"/>
      <c r="D14964"/>
      <c r="G14964" s="1"/>
      <c r="H14964" s="1"/>
    </row>
    <row r="14965" spans="3:8" ht="16" x14ac:dyDescent="0.2">
      <c r="C14965" s="14"/>
      <c r="D14965"/>
      <c r="G14965" s="1"/>
      <c r="H14965" s="1"/>
    </row>
    <row r="14966" spans="3:8" ht="16" x14ac:dyDescent="0.2">
      <c r="C14966" s="14"/>
      <c r="D14966"/>
      <c r="G14966" s="1"/>
      <c r="H14966" s="1"/>
    </row>
    <row r="14967" spans="3:8" ht="16" x14ac:dyDescent="0.2">
      <c r="C14967" s="14"/>
      <c r="D14967"/>
      <c r="G14967" s="1"/>
      <c r="H14967" s="1"/>
    </row>
    <row r="14968" spans="3:8" ht="16" x14ac:dyDescent="0.2">
      <c r="C14968" s="14"/>
      <c r="D14968"/>
      <c r="G14968" s="1"/>
      <c r="H14968" s="1"/>
    </row>
    <row r="14969" spans="3:8" ht="16" x14ac:dyDescent="0.2">
      <c r="C14969" s="14"/>
      <c r="D14969"/>
      <c r="G14969" s="1"/>
      <c r="H14969" s="1"/>
    </row>
    <row r="14970" spans="3:8" ht="16" x14ac:dyDescent="0.2">
      <c r="C14970" s="14"/>
      <c r="D14970"/>
      <c r="G14970" s="1"/>
      <c r="H14970" s="1"/>
    </row>
    <row r="14971" spans="3:8" ht="16" x14ac:dyDescent="0.2">
      <c r="C14971" s="14"/>
      <c r="D14971"/>
      <c r="G14971" s="1"/>
      <c r="H14971" s="1"/>
    </row>
    <row r="14972" spans="3:8" ht="16" x14ac:dyDescent="0.2">
      <c r="C14972" s="14"/>
      <c r="D14972"/>
      <c r="G14972" s="1"/>
      <c r="H14972" s="1"/>
    </row>
    <row r="14973" spans="3:8" ht="16" x14ac:dyDescent="0.2">
      <c r="C14973" s="14"/>
      <c r="D14973"/>
      <c r="G14973" s="1"/>
      <c r="H14973" s="1"/>
    </row>
    <row r="14974" spans="3:8" ht="16" x14ac:dyDescent="0.2">
      <c r="C14974" s="14"/>
      <c r="D14974"/>
      <c r="G14974" s="1"/>
      <c r="H14974" s="1"/>
    </row>
    <row r="14975" spans="3:8" ht="16" x14ac:dyDescent="0.2">
      <c r="C14975" s="14"/>
      <c r="D14975"/>
      <c r="G14975" s="1"/>
      <c r="H14975" s="1"/>
    </row>
    <row r="14976" spans="3:8" ht="16" x14ac:dyDescent="0.2">
      <c r="C14976" s="14"/>
      <c r="D14976"/>
      <c r="G14976" s="1"/>
      <c r="H14976" s="1"/>
    </row>
    <row r="14977" spans="3:8" ht="16" x14ac:dyDescent="0.2">
      <c r="C14977" s="14"/>
      <c r="D14977"/>
      <c r="G14977" s="1"/>
      <c r="H14977" s="1"/>
    </row>
    <row r="14978" spans="3:8" ht="16" x14ac:dyDescent="0.2">
      <c r="C14978" s="14"/>
      <c r="D14978"/>
      <c r="G14978" s="1"/>
      <c r="H14978" s="1"/>
    </row>
    <row r="14979" spans="3:8" ht="16" x14ac:dyDescent="0.2">
      <c r="C14979" s="14"/>
      <c r="D14979"/>
      <c r="G14979" s="1"/>
      <c r="H14979" s="1"/>
    </row>
    <row r="14980" spans="3:8" ht="16" x14ac:dyDescent="0.2">
      <c r="C14980" s="14"/>
      <c r="D14980"/>
      <c r="G14980" s="1"/>
      <c r="H14980" s="1"/>
    </row>
    <row r="14981" spans="3:8" ht="16" x14ac:dyDescent="0.2">
      <c r="C14981" s="14"/>
      <c r="D14981"/>
      <c r="G14981" s="1"/>
      <c r="H14981" s="1"/>
    </row>
    <row r="14982" spans="3:8" ht="16" x14ac:dyDescent="0.2">
      <c r="C14982" s="14"/>
      <c r="D14982"/>
      <c r="G14982" s="1"/>
      <c r="H14982" s="1"/>
    </row>
    <row r="14983" spans="3:8" ht="16" x14ac:dyDescent="0.2">
      <c r="C14983" s="14"/>
      <c r="D14983"/>
      <c r="G14983" s="1"/>
      <c r="H14983" s="1"/>
    </row>
    <row r="14984" spans="3:8" ht="16" x14ac:dyDescent="0.2">
      <c r="C14984" s="14"/>
      <c r="D14984"/>
      <c r="G14984" s="1"/>
      <c r="H14984" s="1"/>
    </row>
    <row r="14985" spans="3:8" ht="16" x14ac:dyDescent="0.2">
      <c r="C14985" s="14"/>
      <c r="D14985"/>
      <c r="G14985" s="1"/>
      <c r="H14985" s="1"/>
    </row>
    <row r="14986" spans="3:8" ht="16" x14ac:dyDescent="0.2">
      <c r="C14986" s="14"/>
      <c r="D14986"/>
      <c r="G14986" s="1"/>
      <c r="H14986" s="1"/>
    </row>
    <row r="14987" spans="3:8" ht="16" x14ac:dyDescent="0.2">
      <c r="C14987" s="14"/>
      <c r="D14987"/>
      <c r="G14987" s="1"/>
      <c r="H14987" s="1"/>
    </row>
    <row r="14988" spans="3:8" ht="16" x14ac:dyDescent="0.2">
      <c r="C14988" s="14"/>
      <c r="D14988"/>
      <c r="G14988" s="1"/>
      <c r="H14988" s="1"/>
    </row>
    <row r="14989" spans="3:8" ht="16" x14ac:dyDescent="0.2">
      <c r="C14989" s="14"/>
      <c r="D14989"/>
      <c r="G14989" s="1"/>
      <c r="H14989" s="1"/>
    </row>
    <row r="14990" spans="3:8" ht="16" x14ac:dyDescent="0.2">
      <c r="C14990" s="14"/>
      <c r="D14990"/>
      <c r="G14990" s="1"/>
      <c r="H14990" s="1"/>
    </row>
    <row r="14991" spans="3:8" ht="16" x14ac:dyDescent="0.2">
      <c r="C14991" s="14"/>
      <c r="D14991"/>
      <c r="G14991" s="1"/>
      <c r="H14991" s="1"/>
    </row>
    <row r="14992" spans="3:8" ht="16" x14ac:dyDescent="0.2">
      <c r="C14992" s="14"/>
      <c r="D14992"/>
      <c r="G14992" s="1"/>
      <c r="H14992" s="1"/>
    </row>
    <row r="14993" spans="3:8" ht="16" x14ac:dyDescent="0.2">
      <c r="C14993" s="14"/>
      <c r="D14993"/>
      <c r="G14993" s="1"/>
      <c r="H14993" s="1"/>
    </row>
    <row r="14994" spans="3:8" ht="16" x14ac:dyDescent="0.2">
      <c r="C14994" s="14"/>
      <c r="D14994"/>
      <c r="G14994" s="1"/>
      <c r="H14994" s="1"/>
    </row>
    <row r="14995" spans="3:8" ht="16" x14ac:dyDescent="0.2">
      <c r="C14995" s="14"/>
      <c r="D14995"/>
      <c r="G14995" s="1"/>
      <c r="H14995" s="1"/>
    </row>
    <row r="14996" spans="3:8" ht="16" x14ac:dyDescent="0.2">
      <c r="C14996" s="14"/>
      <c r="D14996"/>
      <c r="G14996" s="1"/>
      <c r="H14996" s="1"/>
    </row>
    <row r="14997" spans="3:8" ht="16" x14ac:dyDescent="0.2">
      <c r="C14997" s="14"/>
      <c r="D14997"/>
      <c r="G14997" s="1"/>
      <c r="H14997" s="1"/>
    </row>
    <row r="14998" spans="3:8" ht="16" x14ac:dyDescent="0.2">
      <c r="C14998" s="14"/>
      <c r="D14998"/>
      <c r="G14998" s="1"/>
      <c r="H14998" s="1"/>
    </row>
    <row r="14999" spans="3:8" ht="16" x14ac:dyDescent="0.2">
      <c r="C14999" s="14"/>
      <c r="D14999"/>
      <c r="G14999" s="1"/>
      <c r="H14999" s="1"/>
    </row>
    <row r="15000" spans="3:8" ht="16" x14ac:dyDescent="0.2">
      <c r="C15000" s="14"/>
      <c r="D15000"/>
      <c r="G15000" s="1"/>
      <c r="H15000" s="1"/>
    </row>
    <row r="15001" spans="3:8" ht="16" x14ac:dyDescent="0.2">
      <c r="C15001" s="14"/>
      <c r="D15001"/>
      <c r="G15001" s="1"/>
      <c r="H15001" s="1"/>
    </row>
    <row r="15002" spans="3:8" ht="16" x14ac:dyDescent="0.2">
      <c r="C15002" s="14"/>
      <c r="D15002"/>
      <c r="G15002" s="1"/>
      <c r="H15002" s="1"/>
    </row>
    <row r="15003" spans="3:8" ht="16" x14ac:dyDescent="0.2">
      <c r="C15003" s="14"/>
      <c r="D15003"/>
      <c r="G15003" s="1"/>
      <c r="H15003" s="1"/>
    </row>
    <row r="15004" spans="3:8" ht="16" x14ac:dyDescent="0.2">
      <c r="C15004" s="14"/>
      <c r="D15004"/>
      <c r="G15004" s="1"/>
      <c r="H15004" s="1"/>
    </row>
    <row r="15005" spans="3:8" ht="16" x14ac:dyDescent="0.2">
      <c r="C15005" s="14"/>
      <c r="D15005"/>
      <c r="G15005" s="1"/>
      <c r="H15005" s="1"/>
    </row>
    <row r="15006" spans="3:8" ht="16" x14ac:dyDescent="0.2">
      <c r="C15006" s="14"/>
      <c r="D15006"/>
      <c r="G15006" s="1"/>
      <c r="H15006" s="1"/>
    </row>
    <row r="15007" spans="3:8" ht="16" x14ac:dyDescent="0.2">
      <c r="C15007" s="14"/>
      <c r="D15007"/>
      <c r="G15007" s="1"/>
      <c r="H15007" s="1"/>
    </row>
    <row r="15008" spans="3:8" ht="16" x14ac:dyDescent="0.2">
      <c r="C15008" s="14"/>
      <c r="D15008"/>
      <c r="G15008" s="1"/>
      <c r="H15008" s="1"/>
    </row>
    <row r="15009" spans="3:8" ht="16" x14ac:dyDescent="0.2">
      <c r="C15009" s="14"/>
      <c r="D15009"/>
      <c r="G15009" s="1"/>
      <c r="H15009" s="1"/>
    </row>
    <row r="15010" spans="3:8" ht="16" x14ac:dyDescent="0.2">
      <c r="C15010" s="14"/>
      <c r="D15010"/>
      <c r="G15010" s="1"/>
      <c r="H15010" s="1"/>
    </row>
    <row r="15011" spans="3:8" ht="16" x14ac:dyDescent="0.2">
      <c r="C15011" s="14"/>
      <c r="D15011"/>
      <c r="G15011" s="1"/>
      <c r="H15011" s="1"/>
    </row>
    <row r="15012" spans="3:8" ht="16" x14ac:dyDescent="0.2">
      <c r="C15012" s="14"/>
      <c r="D15012"/>
      <c r="G15012" s="1"/>
      <c r="H15012" s="1"/>
    </row>
    <row r="15013" spans="3:8" ht="16" x14ac:dyDescent="0.2">
      <c r="C15013" s="14"/>
      <c r="D15013"/>
      <c r="G15013" s="1"/>
      <c r="H15013" s="1"/>
    </row>
    <row r="15014" spans="3:8" ht="16" x14ac:dyDescent="0.2">
      <c r="C15014" s="14"/>
      <c r="D15014"/>
      <c r="G15014" s="1"/>
      <c r="H15014" s="1"/>
    </row>
    <row r="15015" spans="3:8" ht="16" x14ac:dyDescent="0.2">
      <c r="C15015" s="14"/>
      <c r="D15015"/>
      <c r="G15015" s="1"/>
      <c r="H15015" s="1"/>
    </row>
    <row r="15016" spans="3:8" ht="16" x14ac:dyDescent="0.2">
      <c r="C15016" s="14"/>
      <c r="D15016"/>
      <c r="G15016" s="1"/>
      <c r="H15016" s="1"/>
    </row>
    <row r="15017" spans="3:8" ht="16" x14ac:dyDescent="0.2">
      <c r="C15017" s="14"/>
      <c r="D15017"/>
      <c r="G15017" s="1"/>
      <c r="H15017" s="1"/>
    </row>
    <row r="15018" spans="3:8" ht="16" x14ac:dyDescent="0.2">
      <c r="C15018" s="14"/>
      <c r="D15018"/>
      <c r="G15018" s="1"/>
      <c r="H15018" s="1"/>
    </row>
    <row r="15019" spans="3:8" ht="16" x14ac:dyDescent="0.2">
      <c r="C15019" s="14"/>
      <c r="D15019"/>
      <c r="G15019" s="1"/>
      <c r="H15019" s="1"/>
    </row>
    <row r="15020" spans="3:8" ht="16" x14ac:dyDescent="0.2">
      <c r="C15020" s="14"/>
      <c r="D15020"/>
      <c r="G15020" s="1"/>
      <c r="H15020" s="1"/>
    </row>
    <row r="15021" spans="3:8" ht="16" x14ac:dyDescent="0.2">
      <c r="C15021" s="14"/>
      <c r="D15021"/>
      <c r="G15021" s="1"/>
      <c r="H15021" s="1"/>
    </row>
    <row r="15022" spans="3:8" ht="16" x14ac:dyDescent="0.2">
      <c r="C15022" s="14"/>
      <c r="D15022"/>
      <c r="G15022" s="1"/>
      <c r="H15022" s="1"/>
    </row>
    <row r="15023" spans="3:8" ht="16" x14ac:dyDescent="0.2">
      <c r="C15023" s="14"/>
      <c r="D15023"/>
      <c r="G15023" s="1"/>
      <c r="H15023" s="1"/>
    </row>
    <row r="15024" spans="3:8" ht="16" x14ac:dyDescent="0.2">
      <c r="C15024" s="14"/>
      <c r="D15024"/>
      <c r="G15024" s="1"/>
      <c r="H15024" s="1"/>
    </row>
    <row r="15025" spans="3:8" ht="16" x14ac:dyDescent="0.2">
      <c r="C15025" s="14"/>
      <c r="D15025"/>
      <c r="G15025" s="1"/>
      <c r="H15025" s="1"/>
    </row>
    <row r="15026" spans="3:8" ht="16" x14ac:dyDescent="0.2">
      <c r="C15026" s="14"/>
      <c r="D15026"/>
      <c r="G15026" s="1"/>
      <c r="H15026" s="1"/>
    </row>
    <row r="15027" spans="3:8" ht="16" x14ac:dyDescent="0.2">
      <c r="C15027" s="14"/>
      <c r="D15027"/>
      <c r="G15027" s="1"/>
      <c r="H15027" s="1"/>
    </row>
    <row r="15028" spans="3:8" ht="16" x14ac:dyDescent="0.2">
      <c r="C15028" s="14"/>
      <c r="D15028"/>
      <c r="G15028" s="1"/>
      <c r="H15028" s="1"/>
    </row>
    <row r="15029" spans="3:8" ht="16" x14ac:dyDescent="0.2">
      <c r="C15029" s="14"/>
      <c r="D15029"/>
      <c r="G15029" s="1"/>
      <c r="H15029" s="1"/>
    </row>
    <row r="15030" spans="3:8" ht="16" x14ac:dyDescent="0.2">
      <c r="C15030" s="14"/>
      <c r="D15030"/>
      <c r="G15030" s="1"/>
      <c r="H15030" s="1"/>
    </row>
    <row r="15031" spans="3:8" ht="16" x14ac:dyDescent="0.2">
      <c r="C15031" s="14"/>
      <c r="D15031"/>
      <c r="G15031" s="1"/>
      <c r="H15031" s="1"/>
    </row>
    <row r="15032" spans="3:8" ht="16" x14ac:dyDescent="0.2">
      <c r="C15032" s="14"/>
      <c r="D15032"/>
      <c r="G15032" s="1"/>
      <c r="H15032" s="1"/>
    </row>
    <row r="15033" spans="3:8" ht="16" x14ac:dyDescent="0.2">
      <c r="C15033" s="14"/>
      <c r="D15033"/>
      <c r="G15033" s="1"/>
      <c r="H15033" s="1"/>
    </row>
    <row r="15034" spans="3:8" ht="16" x14ac:dyDescent="0.2">
      <c r="C15034" s="14"/>
      <c r="D15034"/>
      <c r="G15034" s="1"/>
      <c r="H15034" s="1"/>
    </row>
    <row r="15035" spans="3:8" ht="16" x14ac:dyDescent="0.2">
      <c r="C15035" s="14"/>
      <c r="D15035"/>
      <c r="G15035" s="1"/>
      <c r="H15035" s="1"/>
    </row>
    <row r="15036" spans="3:8" ht="16" x14ac:dyDescent="0.2">
      <c r="C15036" s="14"/>
      <c r="D15036"/>
      <c r="G15036" s="1"/>
      <c r="H15036" s="1"/>
    </row>
    <row r="15037" spans="3:8" ht="16" x14ac:dyDescent="0.2">
      <c r="C15037" s="14"/>
      <c r="D15037"/>
      <c r="G15037" s="1"/>
      <c r="H15037" s="1"/>
    </row>
    <row r="15038" spans="3:8" ht="16" x14ac:dyDescent="0.2">
      <c r="C15038" s="14"/>
      <c r="D15038"/>
      <c r="G15038" s="1"/>
      <c r="H15038" s="1"/>
    </row>
    <row r="15039" spans="3:8" ht="16" x14ac:dyDescent="0.2">
      <c r="C15039" s="14"/>
      <c r="D15039"/>
      <c r="G15039" s="1"/>
      <c r="H15039" s="1"/>
    </row>
    <row r="15040" spans="3:8" ht="16" x14ac:dyDescent="0.2">
      <c r="C15040" s="14"/>
      <c r="D15040"/>
      <c r="G15040" s="1"/>
      <c r="H15040" s="1"/>
    </row>
    <row r="15041" spans="3:8" ht="16" x14ac:dyDescent="0.2">
      <c r="C15041" s="14"/>
      <c r="D15041"/>
      <c r="G15041" s="1"/>
      <c r="H15041" s="1"/>
    </row>
    <row r="15042" spans="3:8" ht="16" x14ac:dyDescent="0.2">
      <c r="C15042" s="14"/>
      <c r="D15042"/>
      <c r="G15042" s="1"/>
      <c r="H15042" s="1"/>
    </row>
    <row r="15043" spans="3:8" ht="16" x14ac:dyDescent="0.2">
      <c r="C15043" s="14"/>
      <c r="D15043"/>
      <c r="G15043" s="1"/>
      <c r="H15043" s="1"/>
    </row>
    <row r="15044" spans="3:8" ht="16" x14ac:dyDescent="0.2">
      <c r="C15044" s="14"/>
      <c r="D15044"/>
      <c r="G15044" s="1"/>
      <c r="H15044" s="1"/>
    </row>
    <row r="15045" spans="3:8" ht="16" x14ac:dyDescent="0.2">
      <c r="C15045" s="14"/>
      <c r="D15045"/>
      <c r="G15045" s="1"/>
      <c r="H15045" s="1"/>
    </row>
    <row r="15046" spans="3:8" ht="16" x14ac:dyDescent="0.2">
      <c r="C15046" s="14"/>
      <c r="D15046"/>
      <c r="G15046" s="1"/>
      <c r="H15046" s="1"/>
    </row>
    <row r="15047" spans="3:8" ht="16" x14ac:dyDescent="0.2">
      <c r="C15047" s="14"/>
      <c r="D15047"/>
      <c r="G15047" s="1"/>
      <c r="H15047" s="1"/>
    </row>
    <row r="15048" spans="3:8" ht="16" x14ac:dyDescent="0.2">
      <c r="C15048" s="14"/>
      <c r="D15048"/>
      <c r="G15048" s="1"/>
      <c r="H15048" s="1"/>
    </row>
    <row r="15049" spans="3:8" ht="16" x14ac:dyDescent="0.2">
      <c r="C15049" s="14"/>
      <c r="D15049"/>
      <c r="G15049" s="1"/>
      <c r="H15049" s="1"/>
    </row>
    <row r="15050" spans="3:8" ht="16" x14ac:dyDescent="0.2">
      <c r="C15050" s="14"/>
      <c r="D15050"/>
      <c r="G15050" s="1"/>
      <c r="H15050" s="1"/>
    </row>
    <row r="15051" spans="3:8" ht="16" x14ac:dyDescent="0.2">
      <c r="C15051" s="14"/>
      <c r="D15051"/>
      <c r="G15051" s="1"/>
      <c r="H15051" s="1"/>
    </row>
    <row r="15052" spans="3:8" ht="16" x14ac:dyDescent="0.2">
      <c r="C15052" s="14"/>
      <c r="D15052"/>
      <c r="G15052" s="1"/>
      <c r="H15052" s="1"/>
    </row>
    <row r="15053" spans="3:8" ht="16" x14ac:dyDescent="0.2">
      <c r="C15053" s="14"/>
      <c r="D15053"/>
      <c r="G15053" s="1"/>
      <c r="H15053" s="1"/>
    </row>
    <row r="15054" spans="3:8" ht="16" x14ac:dyDescent="0.2">
      <c r="C15054" s="14"/>
      <c r="D15054"/>
      <c r="G15054" s="1"/>
      <c r="H15054" s="1"/>
    </row>
    <row r="15055" spans="3:8" ht="16" x14ac:dyDescent="0.2">
      <c r="C15055" s="14"/>
      <c r="D15055"/>
      <c r="G15055" s="1"/>
      <c r="H15055" s="1"/>
    </row>
    <row r="15056" spans="3:8" ht="16" x14ac:dyDescent="0.2">
      <c r="C15056" s="14"/>
      <c r="D15056"/>
      <c r="G15056" s="1"/>
      <c r="H15056" s="1"/>
    </row>
    <row r="15057" spans="3:8" ht="16" x14ac:dyDescent="0.2">
      <c r="C15057" s="14"/>
      <c r="D15057"/>
      <c r="G15057" s="1"/>
      <c r="H15057" s="1"/>
    </row>
    <row r="15058" spans="3:8" ht="16" x14ac:dyDescent="0.2">
      <c r="C15058" s="14"/>
      <c r="D15058"/>
      <c r="G15058" s="1"/>
      <c r="H15058" s="1"/>
    </row>
    <row r="15059" spans="3:8" ht="16" x14ac:dyDescent="0.2">
      <c r="C15059" s="14"/>
      <c r="D15059"/>
      <c r="G15059" s="1"/>
      <c r="H15059" s="1"/>
    </row>
    <row r="15060" spans="3:8" ht="16" x14ac:dyDescent="0.2">
      <c r="C15060" s="14"/>
      <c r="D15060"/>
      <c r="G15060" s="1"/>
      <c r="H15060" s="1"/>
    </row>
    <row r="15061" spans="3:8" ht="16" x14ac:dyDescent="0.2">
      <c r="C15061" s="14"/>
      <c r="D15061"/>
      <c r="G15061" s="1"/>
      <c r="H15061" s="1"/>
    </row>
    <row r="15062" spans="3:8" ht="16" x14ac:dyDescent="0.2">
      <c r="C15062" s="14"/>
      <c r="D15062"/>
      <c r="G15062" s="1"/>
      <c r="H15062" s="1"/>
    </row>
    <row r="15063" spans="3:8" ht="16" x14ac:dyDescent="0.2">
      <c r="C15063" s="14"/>
      <c r="D15063"/>
      <c r="G15063" s="1"/>
      <c r="H15063" s="1"/>
    </row>
    <row r="15064" spans="3:8" ht="16" x14ac:dyDescent="0.2">
      <c r="C15064" s="14"/>
      <c r="D15064"/>
      <c r="G15064" s="1"/>
      <c r="H15064" s="1"/>
    </row>
    <row r="15065" spans="3:8" ht="16" x14ac:dyDescent="0.2">
      <c r="C15065" s="14"/>
      <c r="D15065"/>
      <c r="G15065" s="1"/>
      <c r="H15065" s="1"/>
    </row>
    <row r="15066" spans="3:8" ht="16" x14ac:dyDescent="0.2">
      <c r="C15066" s="14"/>
      <c r="D15066"/>
      <c r="G15066" s="1"/>
      <c r="H15066" s="1"/>
    </row>
    <row r="15067" spans="3:8" ht="16" x14ac:dyDescent="0.2">
      <c r="C15067" s="14"/>
      <c r="D15067"/>
      <c r="G15067" s="1"/>
      <c r="H15067" s="1"/>
    </row>
    <row r="15068" spans="3:8" ht="16" x14ac:dyDescent="0.2">
      <c r="C15068" s="14"/>
      <c r="D15068"/>
      <c r="G15068" s="1"/>
      <c r="H15068" s="1"/>
    </row>
    <row r="15069" spans="3:8" ht="16" x14ac:dyDescent="0.2">
      <c r="C15069" s="14"/>
      <c r="D15069"/>
      <c r="G15069" s="1"/>
      <c r="H15069" s="1"/>
    </row>
    <row r="15070" spans="3:8" ht="16" x14ac:dyDescent="0.2">
      <c r="C15070" s="14"/>
      <c r="D15070"/>
      <c r="G15070" s="1"/>
      <c r="H15070" s="1"/>
    </row>
    <row r="15071" spans="3:8" ht="16" x14ac:dyDescent="0.2">
      <c r="C15071" s="14"/>
      <c r="D15071"/>
      <c r="G15071" s="1"/>
      <c r="H15071" s="1"/>
    </row>
    <row r="15072" spans="3:8" ht="16" x14ac:dyDescent="0.2">
      <c r="C15072" s="14"/>
      <c r="D15072"/>
      <c r="G15072" s="1"/>
      <c r="H15072" s="1"/>
    </row>
    <row r="15073" spans="3:8" ht="16" x14ac:dyDescent="0.2">
      <c r="C15073" s="14"/>
      <c r="D15073"/>
      <c r="G15073" s="1"/>
      <c r="H15073" s="1"/>
    </row>
    <row r="15074" spans="3:8" ht="16" x14ac:dyDescent="0.2">
      <c r="C15074" s="14"/>
      <c r="D15074"/>
      <c r="G15074" s="1"/>
      <c r="H15074" s="1"/>
    </row>
    <row r="15075" spans="3:8" ht="16" x14ac:dyDescent="0.2">
      <c r="C15075" s="14"/>
      <c r="D15075"/>
      <c r="G15075" s="1"/>
      <c r="H15075" s="1"/>
    </row>
    <row r="15076" spans="3:8" ht="16" x14ac:dyDescent="0.2">
      <c r="C15076" s="14"/>
      <c r="D15076"/>
      <c r="G15076" s="1"/>
      <c r="H15076" s="1"/>
    </row>
    <row r="15077" spans="3:8" ht="16" x14ac:dyDescent="0.2">
      <c r="C15077" s="14"/>
      <c r="D15077"/>
      <c r="G15077" s="1"/>
      <c r="H15077" s="1"/>
    </row>
    <row r="15078" spans="3:8" ht="16" x14ac:dyDescent="0.2">
      <c r="C15078" s="14"/>
      <c r="D15078"/>
      <c r="G15078" s="1"/>
      <c r="H15078" s="1"/>
    </row>
    <row r="15079" spans="3:8" ht="16" x14ac:dyDescent="0.2">
      <c r="C15079" s="14"/>
      <c r="D15079"/>
      <c r="G15079" s="1"/>
      <c r="H15079" s="1"/>
    </row>
    <row r="15080" spans="3:8" ht="16" x14ac:dyDescent="0.2">
      <c r="C15080" s="14"/>
      <c r="D15080"/>
      <c r="G15080" s="1"/>
      <c r="H15080" s="1"/>
    </row>
    <row r="15081" spans="3:8" ht="16" x14ac:dyDescent="0.2">
      <c r="C15081" s="14"/>
      <c r="D15081"/>
      <c r="G15081" s="1"/>
      <c r="H15081" s="1"/>
    </row>
    <row r="15082" spans="3:8" ht="16" x14ac:dyDescent="0.2">
      <c r="C15082" s="14"/>
      <c r="D15082"/>
      <c r="G15082" s="1"/>
      <c r="H15082" s="1"/>
    </row>
    <row r="15083" spans="3:8" ht="16" x14ac:dyDescent="0.2">
      <c r="C15083" s="14"/>
      <c r="D15083"/>
      <c r="G15083" s="1"/>
      <c r="H15083" s="1"/>
    </row>
    <row r="15084" spans="3:8" ht="16" x14ac:dyDescent="0.2">
      <c r="C15084" s="14"/>
      <c r="D15084"/>
      <c r="G15084" s="1"/>
      <c r="H15084" s="1"/>
    </row>
    <row r="15085" spans="3:8" ht="16" x14ac:dyDescent="0.2">
      <c r="C15085" s="14"/>
      <c r="D15085"/>
      <c r="G15085" s="1"/>
      <c r="H15085" s="1"/>
    </row>
    <row r="15086" spans="3:8" ht="16" x14ac:dyDescent="0.2">
      <c r="C15086" s="14"/>
      <c r="D15086"/>
      <c r="G15086" s="1"/>
      <c r="H15086" s="1"/>
    </row>
    <row r="15087" spans="3:8" ht="16" x14ac:dyDescent="0.2">
      <c r="C15087" s="14"/>
      <c r="D15087"/>
      <c r="G15087" s="1"/>
      <c r="H15087" s="1"/>
    </row>
    <row r="15088" spans="3:8" ht="16" x14ac:dyDescent="0.2">
      <c r="C15088" s="14"/>
      <c r="D15088"/>
      <c r="G15088" s="1"/>
      <c r="H15088" s="1"/>
    </row>
    <row r="15089" spans="3:8" ht="16" x14ac:dyDescent="0.2">
      <c r="C15089" s="14"/>
      <c r="D15089"/>
      <c r="G15089" s="1"/>
      <c r="H15089" s="1"/>
    </row>
    <row r="15090" spans="3:8" ht="16" x14ac:dyDescent="0.2">
      <c r="C15090" s="14"/>
      <c r="D15090"/>
      <c r="G15090" s="1"/>
      <c r="H15090" s="1"/>
    </row>
    <row r="15091" spans="3:8" ht="16" x14ac:dyDescent="0.2">
      <c r="C15091" s="14"/>
      <c r="D15091"/>
      <c r="G15091" s="1"/>
      <c r="H15091" s="1"/>
    </row>
    <row r="15092" spans="3:8" ht="16" x14ac:dyDescent="0.2">
      <c r="C15092" s="14"/>
      <c r="D15092"/>
      <c r="G15092" s="1"/>
      <c r="H15092" s="1"/>
    </row>
    <row r="15093" spans="3:8" ht="16" x14ac:dyDescent="0.2">
      <c r="C15093" s="14"/>
      <c r="D15093"/>
      <c r="G15093" s="1"/>
      <c r="H15093" s="1"/>
    </row>
    <row r="15094" spans="3:8" ht="16" x14ac:dyDescent="0.2">
      <c r="C15094" s="14"/>
      <c r="D15094"/>
      <c r="G15094" s="1"/>
      <c r="H15094" s="1"/>
    </row>
    <row r="15095" spans="3:8" ht="16" x14ac:dyDescent="0.2">
      <c r="C15095" s="14"/>
      <c r="D15095"/>
      <c r="G15095" s="1"/>
      <c r="H15095" s="1"/>
    </row>
    <row r="15096" spans="3:8" ht="16" x14ac:dyDescent="0.2">
      <c r="C15096" s="14"/>
      <c r="D15096"/>
      <c r="G15096" s="1"/>
      <c r="H15096" s="1"/>
    </row>
    <row r="15097" spans="3:8" ht="16" x14ac:dyDescent="0.2">
      <c r="C15097" s="14"/>
      <c r="D15097"/>
      <c r="G15097" s="1"/>
      <c r="H15097" s="1"/>
    </row>
    <row r="15098" spans="3:8" ht="16" x14ac:dyDescent="0.2">
      <c r="C15098" s="14"/>
      <c r="D15098"/>
      <c r="G15098" s="1"/>
      <c r="H15098" s="1"/>
    </row>
    <row r="15099" spans="3:8" ht="16" x14ac:dyDescent="0.2">
      <c r="C15099" s="14"/>
      <c r="D15099"/>
      <c r="G15099" s="1"/>
      <c r="H15099" s="1"/>
    </row>
    <row r="15100" spans="3:8" ht="16" x14ac:dyDescent="0.2">
      <c r="C15100" s="14"/>
      <c r="D15100"/>
      <c r="G15100" s="1"/>
      <c r="H15100" s="1"/>
    </row>
    <row r="15101" spans="3:8" ht="16" x14ac:dyDescent="0.2">
      <c r="C15101" s="14"/>
      <c r="D15101"/>
      <c r="G15101" s="1"/>
      <c r="H15101" s="1"/>
    </row>
    <row r="15102" spans="3:8" ht="16" x14ac:dyDescent="0.2">
      <c r="C15102" s="14"/>
      <c r="D15102"/>
      <c r="G15102" s="1"/>
      <c r="H15102" s="1"/>
    </row>
    <row r="15103" spans="3:8" ht="16" x14ac:dyDescent="0.2">
      <c r="C15103" s="14"/>
      <c r="D15103"/>
      <c r="G15103" s="1"/>
      <c r="H15103" s="1"/>
    </row>
    <row r="15104" spans="3:8" ht="16" x14ac:dyDescent="0.2">
      <c r="C15104" s="14"/>
      <c r="D15104"/>
      <c r="G15104" s="1"/>
      <c r="H15104" s="1"/>
    </row>
    <row r="15105" spans="3:8" ht="16" x14ac:dyDescent="0.2">
      <c r="C15105" s="14"/>
      <c r="D15105"/>
      <c r="G15105" s="1"/>
      <c r="H15105" s="1"/>
    </row>
    <row r="15106" spans="3:8" ht="16" x14ac:dyDescent="0.2">
      <c r="C15106" s="14"/>
      <c r="D15106"/>
      <c r="G15106" s="1"/>
      <c r="H15106" s="1"/>
    </row>
    <row r="15107" spans="3:8" ht="16" x14ac:dyDescent="0.2">
      <c r="C15107" s="14"/>
      <c r="D15107"/>
      <c r="G15107" s="1"/>
      <c r="H15107" s="1"/>
    </row>
    <row r="15108" spans="3:8" ht="16" x14ac:dyDescent="0.2">
      <c r="C15108" s="14"/>
      <c r="D15108"/>
      <c r="G15108" s="1"/>
      <c r="H15108" s="1"/>
    </row>
    <row r="15109" spans="3:8" ht="16" x14ac:dyDescent="0.2">
      <c r="C15109" s="14"/>
      <c r="D15109"/>
      <c r="G15109" s="1"/>
      <c r="H15109" s="1"/>
    </row>
    <row r="15110" spans="3:8" ht="16" x14ac:dyDescent="0.2">
      <c r="C15110" s="14"/>
      <c r="D15110"/>
      <c r="G15110" s="1"/>
      <c r="H15110" s="1"/>
    </row>
    <row r="15111" spans="3:8" ht="16" x14ac:dyDescent="0.2">
      <c r="C15111" s="14"/>
      <c r="D15111"/>
      <c r="G15111" s="1"/>
      <c r="H15111" s="1"/>
    </row>
    <row r="15112" spans="3:8" ht="16" x14ac:dyDescent="0.2">
      <c r="C15112" s="14"/>
      <c r="D15112"/>
      <c r="G15112" s="1"/>
      <c r="H15112" s="1"/>
    </row>
    <row r="15113" spans="3:8" ht="16" x14ac:dyDescent="0.2">
      <c r="C15113" s="14"/>
      <c r="D15113"/>
      <c r="G15113" s="1"/>
      <c r="H15113" s="1"/>
    </row>
    <row r="15114" spans="3:8" ht="16" x14ac:dyDescent="0.2">
      <c r="C15114" s="14"/>
      <c r="D15114"/>
      <c r="G15114" s="1"/>
      <c r="H15114" s="1"/>
    </row>
    <row r="15115" spans="3:8" ht="16" x14ac:dyDescent="0.2">
      <c r="C15115" s="14"/>
      <c r="D15115"/>
      <c r="G15115" s="1"/>
      <c r="H15115" s="1"/>
    </row>
    <row r="15116" spans="3:8" ht="16" x14ac:dyDescent="0.2">
      <c r="C15116" s="14"/>
      <c r="D15116"/>
      <c r="G15116" s="1"/>
      <c r="H15116" s="1"/>
    </row>
    <row r="15117" spans="3:8" ht="16" x14ac:dyDescent="0.2">
      <c r="C15117" s="14"/>
      <c r="D15117"/>
      <c r="G15117" s="1"/>
      <c r="H15117" s="1"/>
    </row>
    <row r="15118" spans="3:8" ht="16" x14ac:dyDescent="0.2">
      <c r="C15118" s="14"/>
      <c r="D15118"/>
      <c r="G15118" s="1"/>
      <c r="H15118" s="1"/>
    </row>
    <row r="15119" spans="3:8" ht="16" x14ac:dyDescent="0.2">
      <c r="C15119" s="14"/>
      <c r="D15119"/>
      <c r="G15119" s="1"/>
      <c r="H15119" s="1"/>
    </row>
    <row r="15120" spans="3:8" ht="16" x14ac:dyDescent="0.2">
      <c r="C15120" s="14"/>
      <c r="D15120"/>
      <c r="G15120" s="1"/>
      <c r="H15120" s="1"/>
    </row>
    <row r="15121" spans="3:8" ht="16" x14ac:dyDescent="0.2">
      <c r="C15121" s="14"/>
      <c r="D15121"/>
      <c r="G15121" s="1"/>
      <c r="H15121" s="1"/>
    </row>
    <row r="15122" spans="3:8" ht="16" x14ac:dyDescent="0.2">
      <c r="C15122" s="14"/>
      <c r="D15122"/>
      <c r="G15122" s="1"/>
      <c r="H15122" s="1"/>
    </row>
    <row r="15123" spans="3:8" ht="16" x14ac:dyDescent="0.2">
      <c r="C15123" s="14"/>
      <c r="D15123"/>
      <c r="G15123" s="1"/>
      <c r="H15123" s="1"/>
    </row>
    <row r="15124" spans="3:8" ht="16" x14ac:dyDescent="0.2">
      <c r="C15124" s="14"/>
      <c r="D15124"/>
      <c r="G15124" s="1"/>
      <c r="H15124" s="1"/>
    </row>
    <row r="15125" spans="3:8" ht="16" x14ac:dyDescent="0.2">
      <c r="C15125" s="14"/>
      <c r="D15125"/>
      <c r="G15125" s="1"/>
      <c r="H15125" s="1"/>
    </row>
    <row r="15126" spans="3:8" ht="16" x14ac:dyDescent="0.2">
      <c r="C15126" s="14"/>
      <c r="D15126"/>
      <c r="G15126" s="1"/>
      <c r="H15126" s="1"/>
    </row>
    <row r="15127" spans="3:8" ht="16" x14ac:dyDescent="0.2">
      <c r="C15127" s="14"/>
      <c r="D15127"/>
      <c r="G15127" s="1"/>
      <c r="H15127" s="1"/>
    </row>
    <row r="15128" spans="3:8" ht="16" x14ac:dyDescent="0.2">
      <c r="C15128" s="14"/>
      <c r="D15128"/>
      <c r="G15128" s="1"/>
      <c r="H15128" s="1"/>
    </row>
    <row r="15129" spans="3:8" ht="16" x14ac:dyDescent="0.2">
      <c r="C15129" s="14"/>
      <c r="D15129"/>
      <c r="G15129" s="1"/>
      <c r="H15129" s="1"/>
    </row>
    <row r="15130" spans="3:8" ht="16" x14ac:dyDescent="0.2">
      <c r="C15130" s="14"/>
      <c r="D15130"/>
      <c r="G15130" s="1"/>
      <c r="H15130" s="1"/>
    </row>
    <row r="15131" spans="3:8" ht="16" x14ac:dyDescent="0.2">
      <c r="C15131" s="14"/>
      <c r="D15131"/>
      <c r="G15131" s="1"/>
      <c r="H15131" s="1"/>
    </row>
    <row r="15132" spans="3:8" ht="16" x14ac:dyDescent="0.2">
      <c r="C15132" s="14"/>
      <c r="D15132"/>
      <c r="G15132" s="1"/>
      <c r="H15132" s="1"/>
    </row>
    <row r="15133" spans="3:8" ht="16" x14ac:dyDescent="0.2">
      <c r="C15133" s="14"/>
      <c r="D15133"/>
      <c r="G15133" s="1"/>
      <c r="H15133" s="1"/>
    </row>
    <row r="15134" spans="3:8" ht="16" x14ac:dyDescent="0.2">
      <c r="C15134" s="14"/>
      <c r="D15134"/>
      <c r="G15134" s="1"/>
      <c r="H15134" s="1"/>
    </row>
    <row r="15135" spans="3:8" ht="16" x14ac:dyDescent="0.2">
      <c r="C15135" s="14"/>
      <c r="D15135"/>
      <c r="G15135" s="1"/>
      <c r="H15135" s="1"/>
    </row>
    <row r="15136" spans="3:8" ht="16" x14ac:dyDescent="0.2">
      <c r="C15136" s="14"/>
      <c r="D15136"/>
      <c r="G15136" s="1"/>
      <c r="H15136" s="1"/>
    </row>
    <row r="15137" spans="3:8" ht="16" x14ac:dyDescent="0.2">
      <c r="C15137" s="14"/>
      <c r="D15137"/>
      <c r="G15137" s="1"/>
      <c r="H15137" s="1"/>
    </row>
    <row r="15138" spans="3:8" ht="16" x14ac:dyDescent="0.2">
      <c r="C15138" s="14"/>
      <c r="D15138"/>
      <c r="G15138" s="1"/>
      <c r="H15138" s="1"/>
    </row>
    <row r="15139" spans="3:8" ht="16" x14ac:dyDescent="0.2">
      <c r="C15139" s="14"/>
      <c r="D15139"/>
      <c r="G15139" s="1"/>
      <c r="H15139" s="1"/>
    </row>
    <row r="15140" spans="3:8" ht="16" x14ac:dyDescent="0.2">
      <c r="C15140" s="14"/>
      <c r="D15140"/>
      <c r="G15140" s="1"/>
      <c r="H15140" s="1"/>
    </row>
    <row r="15141" spans="3:8" ht="16" x14ac:dyDescent="0.2">
      <c r="C15141" s="14"/>
      <c r="D15141"/>
      <c r="G15141" s="1"/>
      <c r="H15141" s="1"/>
    </row>
    <row r="15142" spans="3:8" ht="16" x14ac:dyDescent="0.2">
      <c r="C15142" s="14"/>
      <c r="D15142"/>
      <c r="G15142" s="1"/>
      <c r="H15142" s="1"/>
    </row>
    <row r="15143" spans="3:8" ht="16" x14ac:dyDescent="0.2">
      <c r="C15143" s="14"/>
      <c r="D15143"/>
      <c r="G15143" s="1"/>
      <c r="H15143" s="1"/>
    </row>
    <row r="15144" spans="3:8" ht="16" x14ac:dyDescent="0.2">
      <c r="C15144" s="14"/>
      <c r="D15144"/>
      <c r="G15144" s="1"/>
      <c r="H15144" s="1"/>
    </row>
    <row r="15145" spans="3:8" ht="16" x14ac:dyDescent="0.2">
      <c r="C15145" s="14"/>
      <c r="D15145"/>
      <c r="G15145" s="1"/>
      <c r="H15145" s="1"/>
    </row>
    <row r="15146" spans="3:8" ht="16" x14ac:dyDescent="0.2">
      <c r="C15146" s="14"/>
      <c r="D15146"/>
      <c r="G15146" s="1"/>
      <c r="H15146" s="1"/>
    </row>
    <row r="15147" spans="3:8" ht="16" x14ac:dyDescent="0.2">
      <c r="C15147" s="14"/>
      <c r="D15147"/>
      <c r="G15147" s="1"/>
      <c r="H15147" s="1"/>
    </row>
    <row r="15148" spans="3:8" ht="16" x14ac:dyDescent="0.2">
      <c r="C15148" s="14"/>
      <c r="D15148"/>
      <c r="G15148" s="1"/>
      <c r="H15148" s="1"/>
    </row>
    <row r="15149" spans="3:8" ht="16" x14ac:dyDescent="0.2">
      <c r="C15149" s="14"/>
      <c r="D15149"/>
      <c r="G15149" s="1"/>
      <c r="H15149" s="1"/>
    </row>
    <row r="15150" spans="3:8" ht="16" x14ac:dyDescent="0.2">
      <c r="C15150" s="14"/>
      <c r="D15150"/>
      <c r="G15150" s="1"/>
      <c r="H15150" s="1"/>
    </row>
    <row r="15151" spans="3:8" ht="16" x14ac:dyDescent="0.2">
      <c r="C15151" s="14"/>
      <c r="D15151"/>
      <c r="G15151" s="1"/>
      <c r="H15151" s="1"/>
    </row>
    <row r="15152" spans="3:8" ht="16" x14ac:dyDescent="0.2">
      <c r="C15152" s="14"/>
      <c r="D15152"/>
      <c r="G15152" s="1"/>
      <c r="H15152" s="1"/>
    </row>
    <row r="15153" spans="3:8" ht="16" x14ac:dyDescent="0.2">
      <c r="C15153" s="14"/>
      <c r="D15153"/>
      <c r="G15153" s="1"/>
      <c r="H15153" s="1"/>
    </row>
    <row r="15154" spans="3:8" ht="16" x14ac:dyDescent="0.2">
      <c r="C15154" s="14"/>
      <c r="D15154"/>
      <c r="G15154" s="1"/>
      <c r="H15154" s="1"/>
    </row>
    <row r="15155" spans="3:8" ht="16" x14ac:dyDescent="0.2">
      <c r="C15155" s="14"/>
      <c r="D15155"/>
      <c r="G15155" s="1"/>
      <c r="H15155" s="1"/>
    </row>
    <row r="15156" spans="3:8" ht="16" x14ac:dyDescent="0.2">
      <c r="C15156" s="14"/>
      <c r="D15156"/>
      <c r="G15156" s="1"/>
      <c r="H15156" s="1"/>
    </row>
    <row r="15157" spans="3:8" ht="16" x14ac:dyDescent="0.2">
      <c r="C15157" s="14"/>
      <c r="D15157"/>
      <c r="G15157" s="1"/>
      <c r="H15157" s="1"/>
    </row>
    <row r="15158" spans="3:8" ht="16" x14ac:dyDescent="0.2">
      <c r="C15158" s="14"/>
      <c r="D15158"/>
      <c r="G15158" s="1"/>
      <c r="H15158" s="1"/>
    </row>
    <row r="15159" spans="3:8" ht="16" x14ac:dyDescent="0.2">
      <c r="C15159" s="14"/>
      <c r="D15159"/>
      <c r="G15159" s="1"/>
      <c r="H15159" s="1"/>
    </row>
    <row r="15160" spans="3:8" ht="16" x14ac:dyDescent="0.2">
      <c r="C15160" s="14"/>
      <c r="D15160"/>
      <c r="G15160" s="1"/>
      <c r="H15160" s="1"/>
    </row>
    <row r="15161" spans="3:8" ht="16" x14ac:dyDescent="0.2">
      <c r="C15161" s="14"/>
      <c r="D15161"/>
      <c r="G15161" s="1"/>
      <c r="H15161" s="1"/>
    </row>
    <row r="15162" spans="3:8" ht="16" x14ac:dyDescent="0.2">
      <c r="C15162" s="14"/>
      <c r="D15162"/>
      <c r="G15162" s="1"/>
      <c r="H15162" s="1"/>
    </row>
    <row r="15163" spans="3:8" ht="16" x14ac:dyDescent="0.2">
      <c r="C15163" s="14"/>
      <c r="D15163"/>
      <c r="G15163" s="1"/>
      <c r="H15163" s="1"/>
    </row>
    <row r="15164" spans="3:8" ht="16" x14ac:dyDescent="0.2">
      <c r="C15164" s="14"/>
      <c r="D15164"/>
      <c r="G15164" s="1"/>
      <c r="H15164" s="1"/>
    </row>
    <row r="15165" spans="3:8" ht="16" x14ac:dyDescent="0.2">
      <c r="C15165" s="14"/>
      <c r="D15165"/>
      <c r="G15165" s="1"/>
      <c r="H15165" s="1"/>
    </row>
    <row r="15166" spans="3:8" ht="16" x14ac:dyDescent="0.2">
      <c r="C15166" s="14"/>
      <c r="D15166"/>
      <c r="G15166" s="1"/>
      <c r="H15166" s="1"/>
    </row>
    <row r="15167" spans="3:8" ht="16" x14ac:dyDescent="0.2">
      <c r="C15167" s="14"/>
      <c r="D15167"/>
      <c r="G15167" s="1"/>
      <c r="H15167" s="1"/>
    </row>
    <row r="15168" spans="3:8" ht="16" x14ac:dyDescent="0.2">
      <c r="C15168" s="14"/>
      <c r="D15168"/>
      <c r="G15168" s="1"/>
      <c r="H15168" s="1"/>
    </row>
    <row r="15169" spans="3:8" ht="16" x14ac:dyDescent="0.2">
      <c r="C15169" s="14"/>
      <c r="D15169"/>
      <c r="G15169" s="1"/>
      <c r="H15169" s="1"/>
    </row>
    <row r="15170" spans="3:8" ht="16" x14ac:dyDescent="0.2">
      <c r="C15170" s="14"/>
      <c r="D15170"/>
      <c r="G15170" s="1"/>
      <c r="H15170" s="1"/>
    </row>
    <row r="15171" spans="3:8" ht="16" x14ac:dyDescent="0.2">
      <c r="C15171" s="14"/>
      <c r="D15171"/>
      <c r="G15171" s="1"/>
      <c r="H15171" s="1"/>
    </row>
    <row r="15172" spans="3:8" ht="16" x14ac:dyDescent="0.2">
      <c r="C15172" s="14"/>
      <c r="D15172"/>
      <c r="G15172" s="1"/>
      <c r="H15172" s="1"/>
    </row>
    <row r="15173" spans="3:8" ht="16" x14ac:dyDescent="0.2">
      <c r="C15173" s="14"/>
      <c r="D15173"/>
      <c r="G15173" s="1"/>
      <c r="H15173" s="1"/>
    </row>
    <row r="15174" spans="3:8" ht="16" x14ac:dyDescent="0.2">
      <c r="C15174" s="14"/>
      <c r="D15174"/>
      <c r="G15174" s="1"/>
      <c r="H15174" s="1"/>
    </row>
    <row r="15175" spans="3:8" ht="16" x14ac:dyDescent="0.2">
      <c r="C15175" s="14"/>
      <c r="D15175"/>
      <c r="G15175" s="1"/>
      <c r="H15175" s="1"/>
    </row>
    <row r="15176" spans="3:8" ht="16" x14ac:dyDescent="0.2">
      <c r="C15176" s="14"/>
      <c r="D15176"/>
      <c r="G15176" s="1"/>
      <c r="H15176" s="1"/>
    </row>
    <row r="15177" spans="3:8" ht="16" x14ac:dyDescent="0.2">
      <c r="C15177" s="14"/>
      <c r="D15177"/>
      <c r="G15177" s="1"/>
      <c r="H15177" s="1"/>
    </row>
    <row r="15178" spans="3:8" ht="16" x14ac:dyDescent="0.2">
      <c r="C15178" s="14"/>
      <c r="D15178"/>
      <c r="G15178" s="1"/>
      <c r="H15178" s="1"/>
    </row>
    <row r="15179" spans="3:8" ht="16" x14ac:dyDescent="0.2">
      <c r="C15179" s="14"/>
      <c r="D15179"/>
      <c r="G15179" s="1"/>
      <c r="H15179" s="1"/>
    </row>
    <row r="15180" spans="3:8" ht="16" x14ac:dyDescent="0.2">
      <c r="C15180" s="14"/>
      <c r="D15180"/>
      <c r="G15180" s="1"/>
      <c r="H15180" s="1"/>
    </row>
    <row r="15181" spans="3:8" ht="16" x14ac:dyDescent="0.2">
      <c r="C15181" s="14"/>
      <c r="D15181"/>
      <c r="G15181" s="1"/>
      <c r="H15181" s="1"/>
    </row>
    <row r="15182" spans="3:8" ht="16" x14ac:dyDescent="0.2">
      <c r="C15182" s="14"/>
      <c r="D15182"/>
      <c r="G15182" s="1"/>
      <c r="H15182" s="1"/>
    </row>
    <row r="15183" spans="3:8" ht="16" x14ac:dyDescent="0.2">
      <c r="C15183" s="14"/>
      <c r="D15183"/>
      <c r="G15183" s="1"/>
      <c r="H15183" s="1"/>
    </row>
    <row r="15184" spans="3:8" ht="16" x14ac:dyDescent="0.2">
      <c r="C15184" s="14"/>
      <c r="D15184"/>
      <c r="G15184" s="1"/>
      <c r="H15184" s="1"/>
    </row>
    <row r="15185" spans="3:8" ht="16" x14ac:dyDescent="0.2">
      <c r="C15185" s="14"/>
      <c r="D15185"/>
      <c r="G15185" s="1"/>
      <c r="H15185" s="1"/>
    </row>
    <row r="15186" spans="3:8" ht="16" x14ac:dyDescent="0.2">
      <c r="C15186" s="14"/>
      <c r="D15186"/>
      <c r="G15186" s="1"/>
      <c r="H15186" s="1"/>
    </row>
    <row r="15187" spans="3:8" ht="16" x14ac:dyDescent="0.2">
      <c r="C15187" s="14"/>
      <c r="D15187"/>
      <c r="G15187" s="1"/>
      <c r="H15187" s="1"/>
    </row>
    <row r="15188" spans="3:8" ht="16" x14ac:dyDescent="0.2">
      <c r="C15188" s="14"/>
      <c r="D15188"/>
      <c r="G15188" s="1"/>
      <c r="H15188" s="1"/>
    </row>
    <row r="15189" spans="3:8" ht="16" x14ac:dyDescent="0.2">
      <c r="C15189" s="14"/>
      <c r="D15189"/>
      <c r="G15189" s="1"/>
      <c r="H15189" s="1"/>
    </row>
    <row r="15190" spans="3:8" ht="16" x14ac:dyDescent="0.2">
      <c r="C15190" s="14"/>
      <c r="D15190"/>
      <c r="G15190" s="1"/>
      <c r="H15190" s="1"/>
    </row>
    <row r="15191" spans="3:8" ht="16" x14ac:dyDescent="0.2">
      <c r="C15191" s="14"/>
      <c r="D15191"/>
      <c r="G15191" s="1"/>
      <c r="H15191" s="1"/>
    </row>
    <row r="15192" spans="3:8" ht="16" x14ac:dyDescent="0.2">
      <c r="C15192" s="14"/>
      <c r="D15192"/>
      <c r="G15192" s="1"/>
      <c r="H15192" s="1"/>
    </row>
    <row r="15193" spans="3:8" ht="16" x14ac:dyDescent="0.2">
      <c r="C15193" s="14"/>
      <c r="D15193"/>
      <c r="G15193" s="1"/>
      <c r="H15193" s="1"/>
    </row>
    <row r="15194" spans="3:8" ht="16" x14ac:dyDescent="0.2">
      <c r="C15194" s="14"/>
      <c r="D15194"/>
      <c r="G15194" s="1"/>
      <c r="H15194" s="1"/>
    </row>
    <row r="15195" spans="3:8" ht="16" x14ac:dyDescent="0.2">
      <c r="C15195" s="14"/>
      <c r="D15195"/>
      <c r="G15195" s="1"/>
      <c r="H15195" s="1"/>
    </row>
    <row r="15196" spans="3:8" ht="16" x14ac:dyDescent="0.2">
      <c r="C15196" s="14"/>
      <c r="D15196"/>
      <c r="G15196" s="1"/>
      <c r="H15196" s="1"/>
    </row>
    <row r="15197" spans="3:8" ht="16" x14ac:dyDescent="0.2">
      <c r="C15197" s="14"/>
      <c r="D15197"/>
      <c r="G15197" s="1"/>
      <c r="H15197" s="1"/>
    </row>
    <row r="15198" spans="3:8" ht="16" x14ac:dyDescent="0.2">
      <c r="C15198" s="14"/>
      <c r="D15198"/>
      <c r="G15198" s="1"/>
      <c r="H15198" s="1"/>
    </row>
    <row r="15199" spans="3:8" ht="16" x14ac:dyDescent="0.2">
      <c r="C15199" s="14"/>
      <c r="D15199"/>
      <c r="G15199" s="1"/>
      <c r="H15199" s="1"/>
    </row>
    <row r="15200" spans="3:8" ht="16" x14ac:dyDescent="0.2">
      <c r="C15200" s="14"/>
      <c r="D15200"/>
      <c r="G15200" s="1"/>
      <c r="H15200" s="1"/>
    </row>
    <row r="15201" spans="3:8" ht="16" x14ac:dyDescent="0.2">
      <c r="C15201" s="14"/>
      <c r="D15201"/>
      <c r="G15201" s="1"/>
      <c r="H15201" s="1"/>
    </row>
    <row r="15202" spans="3:8" ht="16" x14ac:dyDescent="0.2">
      <c r="C15202" s="14"/>
      <c r="D15202"/>
      <c r="G15202" s="1"/>
      <c r="H15202" s="1"/>
    </row>
    <row r="15203" spans="3:8" ht="16" x14ac:dyDescent="0.2">
      <c r="C15203" s="14"/>
      <c r="D15203"/>
      <c r="G15203" s="1"/>
      <c r="H15203" s="1"/>
    </row>
    <row r="15204" spans="3:8" ht="16" x14ac:dyDescent="0.2">
      <c r="C15204" s="14"/>
      <c r="D15204"/>
      <c r="G15204" s="1"/>
      <c r="H15204" s="1"/>
    </row>
    <row r="15205" spans="3:8" ht="16" x14ac:dyDescent="0.2">
      <c r="C15205" s="14"/>
      <c r="D15205"/>
      <c r="G15205" s="1"/>
      <c r="H15205" s="1"/>
    </row>
    <row r="15206" spans="3:8" ht="16" x14ac:dyDescent="0.2">
      <c r="C15206" s="14"/>
      <c r="D15206"/>
      <c r="G15206" s="1"/>
      <c r="H15206" s="1"/>
    </row>
    <row r="15207" spans="3:8" ht="16" x14ac:dyDescent="0.2">
      <c r="C15207" s="14"/>
      <c r="D15207"/>
      <c r="G15207" s="1"/>
      <c r="H15207" s="1"/>
    </row>
    <row r="15208" spans="3:8" ht="16" x14ac:dyDescent="0.2">
      <c r="C15208" s="14"/>
      <c r="D15208"/>
      <c r="G15208" s="1"/>
      <c r="H15208" s="1"/>
    </row>
    <row r="15209" spans="3:8" ht="16" x14ac:dyDescent="0.2">
      <c r="C15209" s="14"/>
      <c r="D15209"/>
      <c r="G15209" s="1"/>
      <c r="H15209" s="1"/>
    </row>
    <row r="15210" spans="3:8" ht="16" x14ac:dyDescent="0.2">
      <c r="C15210" s="14"/>
      <c r="D15210"/>
      <c r="G15210" s="1"/>
      <c r="H15210" s="1"/>
    </row>
    <row r="15211" spans="3:8" ht="16" x14ac:dyDescent="0.2">
      <c r="C15211" s="14"/>
      <c r="D15211"/>
      <c r="G15211" s="1"/>
      <c r="H15211" s="1"/>
    </row>
    <row r="15212" spans="3:8" ht="16" x14ac:dyDescent="0.2">
      <c r="C15212" s="14"/>
      <c r="D15212"/>
      <c r="G15212" s="1"/>
      <c r="H15212" s="1"/>
    </row>
    <row r="15213" spans="3:8" ht="16" x14ac:dyDescent="0.2">
      <c r="C15213" s="14"/>
      <c r="D15213"/>
      <c r="G15213" s="1"/>
      <c r="H15213" s="1"/>
    </row>
    <row r="15214" spans="3:8" ht="16" x14ac:dyDescent="0.2">
      <c r="C15214" s="14"/>
      <c r="D15214"/>
      <c r="G15214" s="1"/>
      <c r="H15214" s="1"/>
    </row>
    <row r="15215" spans="3:8" ht="16" x14ac:dyDescent="0.2">
      <c r="C15215" s="14"/>
      <c r="D15215"/>
      <c r="G15215" s="1"/>
      <c r="H15215" s="1"/>
    </row>
    <row r="15216" spans="3:8" ht="16" x14ac:dyDescent="0.2">
      <c r="C15216" s="14"/>
      <c r="D15216"/>
      <c r="G15216" s="1"/>
      <c r="H15216" s="1"/>
    </row>
    <row r="15217" spans="3:8" ht="16" x14ac:dyDescent="0.2">
      <c r="C15217" s="14"/>
      <c r="D15217"/>
      <c r="G15217" s="1"/>
      <c r="H15217" s="1"/>
    </row>
    <row r="15218" spans="3:8" ht="16" x14ac:dyDescent="0.2">
      <c r="C15218" s="14"/>
      <c r="D15218"/>
      <c r="G15218" s="1"/>
      <c r="H15218" s="1"/>
    </row>
    <row r="15219" spans="3:8" ht="16" x14ac:dyDescent="0.2">
      <c r="C15219" s="14"/>
      <c r="D15219"/>
      <c r="G15219" s="1"/>
      <c r="H15219" s="1"/>
    </row>
    <row r="15220" spans="3:8" ht="16" x14ac:dyDescent="0.2">
      <c r="C15220" s="14"/>
      <c r="D15220"/>
      <c r="G15220" s="1"/>
      <c r="H15220" s="1"/>
    </row>
    <row r="15221" spans="3:8" ht="16" x14ac:dyDescent="0.2">
      <c r="C15221" s="14"/>
      <c r="D15221"/>
      <c r="G15221" s="1"/>
      <c r="H15221" s="1"/>
    </row>
    <row r="15222" spans="3:8" ht="16" x14ac:dyDescent="0.2">
      <c r="C15222" s="14"/>
      <c r="D15222"/>
      <c r="G15222" s="1"/>
      <c r="H15222" s="1"/>
    </row>
    <row r="15223" spans="3:8" ht="16" x14ac:dyDescent="0.2">
      <c r="C15223" s="14"/>
      <c r="D15223"/>
      <c r="G15223" s="1"/>
      <c r="H15223" s="1"/>
    </row>
    <row r="15224" spans="3:8" ht="16" x14ac:dyDescent="0.2">
      <c r="C15224" s="14"/>
      <c r="D15224"/>
      <c r="G15224" s="1"/>
      <c r="H15224" s="1"/>
    </row>
    <row r="15225" spans="3:8" ht="16" x14ac:dyDescent="0.2">
      <c r="C15225" s="14"/>
      <c r="D15225"/>
      <c r="G15225" s="1"/>
      <c r="H15225" s="1"/>
    </row>
    <row r="15226" spans="3:8" ht="16" x14ac:dyDescent="0.2">
      <c r="C15226" s="14"/>
      <c r="D15226"/>
      <c r="G15226" s="1"/>
      <c r="H15226" s="1"/>
    </row>
    <row r="15227" spans="3:8" ht="16" x14ac:dyDescent="0.2">
      <c r="C15227" s="14"/>
      <c r="D15227"/>
      <c r="G15227" s="1"/>
      <c r="H15227" s="1"/>
    </row>
    <row r="15228" spans="3:8" ht="16" x14ac:dyDescent="0.2">
      <c r="C15228" s="14"/>
      <c r="D15228"/>
      <c r="G15228" s="1"/>
      <c r="H15228" s="1"/>
    </row>
    <row r="15229" spans="3:8" ht="16" x14ac:dyDescent="0.2">
      <c r="C15229" s="14"/>
      <c r="D15229"/>
      <c r="G15229" s="1"/>
      <c r="H15229" s="1"/>
    </row>
    <row r="15230" spans="3:8" ht="16" x14ac:dyDescent="0.2">
      <c r="C15230" s="14"/>
      <c r="D15230"/>
      <c r="G15230" s="1"/>
      <c r="H15230" s="1"/>
    </row>
    <row r="15231" spans="3:8" ht="16" x14ac:dyDescent="0.2">
      <c r="C15231" s="14"/>
      <c r="D15231"/>
      <c r="G15231" s="1"/>
      <c r="H15231" s="1"/>
    </row>
    <row r="15232" spans="3:8" ht="16" x14ac:dyDescent="0.2">
      <c r="C15232" s="14"/>
      <c r="D15232"/>
      <c r="G15232" s="1"/>
      <c r="H15232" s="1"/>
    </row>
    <row r="15233" spans="3:8" ht="16" x14ac:dyDescent="0.2">
      <c r="C15233" s="14"/>
      <c r="D15233"/>
      <c r="G15233" s="1"/>
      <c r="H15233" s="1"/>
    </row>
    <row r="15234" spans="3:8" ht="16" x14ac:dyDescent="0.2">
      <c r="C15234" s="14"/>
      <c r="D15234"/>
      <c r="G15234" s="1"/>
      <c r="H15234" s="1"/>
    </row>
    <row r="15235" spans="3:8" ht="16" x14ac:dyDescent="0.2">
      <c r="C15235" s="14"/>
      <c r="D15235"/>
      <c r="G15235" s="1"/>
      <c r="H15235" s="1"/>
    </row>
    <row r="15236" spans="3:8" ht="16" x14ac:dyDescent="0.2">
      <c r="C15236" s="14"/>
      <c r="D15236"/>
      <c r="G15236" s="1"/>
      <c r="H15236" s="1"/>
    </row>
    <row r="15237" spans="3:8" ht="16" x14ac:dyDescent="0.2">
      <c r="C15237" s="14"/>
      <c r="D15237"/>
      <c r="G15237" s="1"/>
      <c r="H15237" s="1"/>
    </row>
    <row r="15238" spans="3:8" ht="16" x14ac:dyDescent="0.2">
      <c r="C15238" s="14"/>
      <c r="D15238"/>
      <c r="G15238" s="1"/>
      <c r="H15238" s="1"/>
    </row>
    <row r="15239" spans="3:8" ht="16" x14ac:dyDescent="0.2">
      <c r="C15239" s="14"/>
      <c r="D15239"/>
      <c r="G15239" s="1"/>
      <c r="H15239" s="1"/>
    </row>
    <row r="15240" spans="3:8" ht="16" x14ac:dyDescent="0.2">
      <c r="C15240" s="14"/>
      <c r="D15240"/>
      <c r="G15240" s="1"/>
      <c r="H15240" s="1"/>
    </row>
    <row r="15241" spans="3:8" ht="16" x14ac:dyDescent="0.2">
      <c r="C15241" s="14"/>
      <c r="D15241"/>
      <c r="G15241" s="1"/>
      <c r="H15241" s="1"/>
    </row>
    <row r="15242" spans="3:8" ht="16" x14ac:dyDescent="0.2">
      <c r="C15242" s="14"/>
      <c r="D15242"/>
      <c r="G15242" s="1"/>
      <c r="H15242" s="1"/>
    </row>
    <row r="15243" spans="3:8" ht="16" x14ac:dyDescent="0.2">
      <c r="C15243" s="14"/>
      <c r="D15243"/>
      <c r="G15243" s="1"/>
      <c r="H15243" s="1"/>
    </row>
    <row r="15244" spans="3:8" ht="16" x14ac:dyDescent="0.2">
      <c r="C15244" s="14"/>
      <c r="D15244"/>
      <c r="G15244" s="1"/>
      <c r="H15244" s="1"/>
    </row>
    <row r="15245" spans="3:8" ht="16" x14ac:dyDescent="0.2">
      <c r="C15245" s="14"/>
      <c r="D15245"/>
      <c r="G15245" s="1"/>
      <c r="H15245" s="1"/>
    </row>
    <row r="15246" spans="3:8" ht="16" x14ac:dyDescent="0.2">
      <c r="C15246" s="14"/>
      <c r="D15246"/>
      <c r="G15246" s="1"/>
      <c r="H15246" s="1"/>
    </row>
    <row r="15247" spans="3:8" ht="16" x14ac:dyDescent="0.2">
      <c r="C15247" s="14"/>
      <c r="D15247"/>
      <c r="G15247" s="1"/>
      <c r="H15247" s="1"/>
    </row>
    <row r="15248" spans="3:8" ht="16" x14ac:dyDescent="0.2">
      <c r="C15248" s="14"/>
      <c r="D15248"/>
      <c r="G15248" s="1"/>
      <c r="H15248" s="1"/>
    </row>
    <row r="15249" spans="3:8" ht="16" x14ac:dyDescent="0.2">
      <c r="C15249" s="14"/>
      <c r="D15249"/>
      <c r="G15249" s="1"/>
      <c r="H15249" s="1"/>
    </row>
    <row r="15250" spans="3:8" ht="16" x14ac:dyDescent="0.2">
      <c r="C15250" s="14"/>
      <c r="D15250"/>
      <c r="G15250" s="1"/>
      <c r="H15250" s="1"/>
    </row>
    <row r="15251" spans="3:8" ht="16" x14ac:dyDescent="0.2">
      <c r="C15251" s="14"/>
      <c r="D15251"/>
      <c r="G15251" s="1"/>
      <c r="H15251" s="1"/>
    </row>
    <row r="15252" spans="3:8" ht="16" x14ac:dyDescent="0.2">
      <c r="C15252" s="14"/>
      <c r="D15252"/>
      <c r="G15252" s="1"/>
      <c r="H15252" s="1"/>
    </row>
    <row r="15253" spans="3:8" ht="16" x14ac:dyDescent="0.2">
      <c r="C15253" s="14"/>
      <c r="D15253"/>
      <c r="G15253" s="1"/>
      <c r="H15253" s="1"/>
    </row>
    <row r="15254" spans="3:8" ht="16" x14ac:dyDescent="0.2">
      <c r="C15254" s="14"/>
      <c r="D15254"/>
      <c r="G15254" s="1"/>
      <c r="H15254" s="1"/>
    </row>
    <row r="15255" spans="3:8" ht="16" x14ac:dyDescent="0.2">
      <c r="C15255" s="14"/>
      <c r="D15255"/>
      <c r="G15255" s="1"/>
      <c r="H15255" s="1"/>
    </row>
    <row r="15256" spans="3:8" ht="16" x14ac:dyDescent="0.2">
      <c r="C15256" s="14"/>
      <c r="D15256"/>
      <c r="G15256" s="1"/>
      <c r="H15256" s="1"/>
    </row>
    <row r="15257" spans="3:8" ht="16" x14ac:dyDescent="0.2">
      <c r="C15257" s="14"/>
      <c r="D15257"/>
      <c r="G15257" s="1"/>
      <c r="H15257" s="1"/>
    </row>
    <row r="15258" spans="3:8" ht="16" x14ac:dyDescent="0.2">
      <c r="C15258" s="14"/>
      <c r="D15258"/>
      <c r="G15258" s="1"/>
      <c r="H15258" s="1"/>
    </row>
    <row r="15259" spans="3:8" ht="16" x14ac:dyDescent="0.2">
      <c r="C15259" s="14"/>
      <c r="D15259"/>
      <c r="G15259" s="1"/>
      <c r="H15259" s="1"/>
    </row>
    <row r="15260" spans="3:8" ht="16" x14ac:dyDescent="0.2">
      <c r="C15260" s="14"/>
      <c r="D15260"/>
      <c r="G15260" s="1"/>
      <c r="H15260" s="1"/>
    </row>
    <row r="15261" spans="3:8" ht="16" x14ac:dyDescent="0.2">
      <c r="C15261" s="14"/>
      <c r="D15261"/>
      <c r="G15261" s="1"/>
      <c r="H15261" s="1"/>
    </row>
    <row r="15262" spans="3:8" ht="16" x14ac:dyDescent="0.2">
      <c r="C15262" s="14"/>
      <c r="D15262"/>
      <c r="G15262" s="1"/>
      <c r="H15262" s="1"/>
    </row>
    <row r="15263" spans="3:8" ht="16" x14ac:dyDescent="0.2">
      <c r="C15263" s="14"/>
      <c r="D15263"/>
      <c r="G15263" s="1"/>
      <c r="H15263" s="1"/>
    </row>
    <row r="15264" spans="3:8" ht="16" x14ac:dyDescent="0.2">
      <c r="C15264" s="14"/>
      <c r="D15264"/>
      <c r="G15264" s="1"/>
      <c r="H15264" s="1"/>
    </row>
    <row r="15265" spans="3:8" ht="16" x14ac:dyDescent="0.2">
      <c r="C15265" s="14"/>
      <c r="D15265"/>
      <c r="G15265" s="1"/>
      <c r="H15265" s="1"/>
    </row>
    <row r="15266" spans="3:8" ht="16" x14ac:dyDescent="0.2">
      <c r="C15266" s="14"/>
      <c r="D15266"/>
      <c r="G15266" s="1"/>
      <c r="H15266" s="1"/>
    </row>
    <row r="15267" spans="3:8" ht="16" x14ac:dyDescent="0.2">
      <c r="C15267" s="14"/>
      <c r="D15267"/>
      <c r="G15267" s="1"/>
      <c r="H15267" s="1"/>
    </row>
    <row r="15268" spans="3:8" ht="16" x14ac:dyDescent="0.2">
      <c r="C15268" s="14"/>
      <c r="D15268"/>
      <c r="G15268" s="1"/>
      <c r="H15268" s="1"/>
    </row>
    <row r="15269" spans="3:8" ht="16" x14ac:dyDescent="0.2">
      <c r="C15269" s="14"/>
      <c r="D15269"/>
      <c r="G15269" s="1"/>
      <c r="H15269" s="1"/>
    </row>
    <row r="15270" spans="3:8" ht="16" x14ac:dyDescent="0.2">
      <c r="C15270" s="14"/>
      <c r="D15270"/>
      <c r="G15270" s="1"/>
      <c r="H15270" s="1"/>
    </row>
    <row r="15271" spans="3:8" ht="16" x14ac:dyDescent="0.2">
      <c r="C15271" s="14"/>
      <c r="D15271"/>
      <c r="G15271" s="1"/>
      <c r="H15271" s="1"/>
    </row>
    <row r="15272" spans="3:8" ht="16" x14ac:dyDescent="0.2">
      <c r="C15272" s="14"/>
      <c r="D15272"/>
      <c r="G15272" s="1"/>
      <c r="H15272" s="1"/>
    </row>
    <row r="15273" spans="3:8" ht="16" x14ac:dyDescent="0.2">
      <c r="C15273" s="14"/>
      <c r="D15273"/>
      <c r="G15273" s="1"/>
      <c r="H15273" s="1"/>
    </row>
    <row r="15274" spans="3:8" ht="16" x14ac:dyDescent="0.2">
      <c r="C15274" s="14"/>
      <c r="D15274"/>
      <c r="G15274" s="1"/>
      <c r="H15274" s="1"/>
    </row>
    <row r="15275" spans="3:8" ht="16" x14ac:dyDescent="0.2">
      <c r="C15275" s="14"/>
      <c r="D15275"/>
      <c r="G15275" s="1"/>
      <c r="H15275" s="1"/>
    </row>
    <row r="15276" spans="3:8" ht="16" x14ac:dyDescent="0.2">
      <c r="C15276" s="14"/>
      <c r="D15276"/>
      <c r="G15276" s="1"/>
      <c r="H15276" s="1"/>
    </row>
    <row r="15277" spans="3:8" ht="16" x14ac:dyDescent="0.2">
      <c r="C15277" s="14"/>
      <c r="D15277"/>
      <c r="G15277" s="1"/>
      <c r="H15277" s="1"/>
    </row>
    <row r="15278" spans="3:8" ht="16" x14ac:dyDescent="0.2">
      <c r="C15278" s="14"/>
      <c r="D15278"/>
      <c r="G15278" s="1"/>
      <c r="H15278" s="1"/>
    </row>
    <row r="15279" spans="3:8" ht="16" x14ac:dyDescent="0.2">
      <c r="C15279" s="14"/>
      <c r="D15279"/>
      <c r="G15279" s="1"/>
      <c r="H15279" s="1"/>
    </row>
    <row r="15280" spans="3:8" ht="16" x14ac:dyDescent="0.2">
      <c r="C15280" s="14"/>
      <c r="D15280"/>
      <c r="G15280" s="1"/>
      <c r="H15280" s="1"/>
    </row>
    <row r="15281" spans="3:8" ht="16" x14ac:dyDescent="0.2">
      <c r="C15281" s="14"/>
      <c r="D15281"/>
      <c r="G15281" s="1"/>
      <c r="H15281" s="1"/>
    </row>
    <row r="15282" spans="3:8" ht="16" x14ac:dyDescent="0.2">
      <c r="C15282" s="14"/>
      <c r="D15282"/>
      <c r="G15282" s="1"/>
      <c r="H15282" s="1"/>
    </row>
    <row r="15283" spans="3:8" ht="16" x14ac:dyDescent="0.2">
      <c r="C15283" s="14"/>
      <c r="D15283"/>
      <c r="G15283" s="1"/>
      <c r="H15283" s="1"/>
    </row>
    <row r="15284" spans="3:8" ht="16" x14ac:dyDescent="0.2">
      <c r="C15284" s="14"/>
      <c r="D15284"/>
      <c r="G15284" s="1"/>
      <c r="H15284" s="1"/>
    </row>
    <row r="15285" spans="3:8" ht="16" x14ac:dyDescent="0.2">
      <c r="C15285" s="14"/>
      <c r="D15285"/>
      <c r="G15285" s="1"/>
      <c r="H15285" s="1"/>
    </row>
    <row r="15286" spans="3:8" ht="16" x14ac:dyDescent="0.2">
      <c r="C15286" s="14"/>
      <c r="D15286"/>
      <c r="G15286" s="1"/>
      <c r="H15286" s="1"/>
    </row>
    <row r="15287" spans="3:8" ht="16" x14ac:dyDescent="0.2">
      <c r="C15287" s="14"/>
      <c r="D15287"/>
      <c r="G15287" s="1"/>
      <c r="H15287" s="1"/>
    </row>
    <row r="15288" spans="3:8" ht="16" x14ac:dyDescent="0.2">
      <c r="C15288" s="14"/>
      <c r="D15288"/>
      <c r="G15288" s="1"/>
      <c r="H15288" s="1"/>
    </row>
    <row r="15289" spans="3:8" ht="16" x14ac:dyDescent="0.2">
      <c r="C15289" s="14"/>
      <c r="D15289"/>
      <c r="G15289" s="1"/>
      <c r="H15289" s="1"/>
    </row>
    <row r="15290" spans="3:8" ht="16" x14ac:dyDescent="0.2">
      <c r="C15290" s="14"/>
      <c r="D15290"/>
      <c r="G15290" s="1"/>
      <c r="H15290" s="1"/>
    </row>
    <row r="15291" spans="3:8" ht="16" x14ac:dyDescent="0.2">
      <c r="C15291" s="14"/>
      <c r="D15291"/>
      <c r="G15291" s="1"/>
      <c r="H15291" s="1"/>
    </row>
    <row r="15292" spans="3:8" ht="16" x14ac:dyDescent="0.2">
      <c r="C15292" s="14"/>
      <c r="D15292"/>
      <c r="G15292" s="1"/>
      <c r="H15292" s="1"/>
    </row>
    <row r="15293" spans="3:8" ht="16" x14ac:dyDescent="0.2">
      <c r="C15293" s="14"/>
      <c r="D15293"/>
      <c r="G15293" s="1"/>
      <c r="H15293" s="1"/>
    </row>
    <row r="15294" spans="3:8" ht="16" x14ac:dyDescent="0.2">
      <c r="C15294" s="14"/>
      <c r="D15294"/>
      <c r="G15294" s="1"/>
      <c r="H15294" s="1"/>
    </row>
    <row r="15295" spans="3:8" ht="16" x14ac:dyDescent="0.2">
      <c r="C15295" s="14"/>
      <c r="D15295"/>
      <c r="G15295" s="1"/>
      <c r="H15295" s="1"/>
    </row>
    <row r="15296" spans="3:8" ht="16" x14ac:dyDescent="0.2">
      <c r="C15296" s="14"/>
      <c r="D15296"/>
      <c r="G15296" s="1"/>
      <c r="H15296" s="1"/>
    </row>
    <row r="15297" spans="3:8" ht="16" x14ac:dyDescent="0.2">
      <c r="C15297" s="14"/>
      <c r="D15297"/>
      <c r="G15297" s="1"/>
      <c r="H15297" s="1"/>
    </row>
    <row r="15298" spans="3:8" ht="16" x14ac:dyDescent="0.2">
      <c r="C15298" s="14"/>
      <c r="D15298"/>
      <c r="G15298" s="1"/>
      <c r="H15298" s="1"/>
    </row>
    <row r="15299" spans="3:8" ht="16" x14ac:dyDescent="0.2">
      <c r="C15299" s="14"/>
      <c r="D15299"/>
      <c r="G15299" s="1"/>
      <c r="H15299" s="1"/>
    </row>
    <row r="15300" spans="3:8" ht="16" x14ac:dyDescent="0.2">
      <c r="C15300" s="14"/>
      <c r="D15300"/>
      <c r="G15300" s="1"/>
      <c r="H15300" s="1"/>
    </row>
    <row r="15301" spans="3:8" ht="16" x14ac:dyDescent="0.2">
      <c r="C15301" s="14"/>
      <c r="D15301"/>
      <c r="G15301" s="1"/>
      <c r="H15301" s="1"/>
    </row>
    <row r="15302" spans="3:8" ht="16" x14ac:dyDescent="0.2">
      <c r="C15302" s="14"/>
      <c r="D15302"/>
      <c r="G15302" s="1"/>
      <c r="H15302" s="1"/>
    </row>
    <row r="15303" spans="3:8" ht="16" x14ac:dyDescent="0.2">
      <c r="C15303" s="14"/>
      <c r="D15303"/>
      <c r="G15303" s="1"/>
      <c r="H15303" s="1"/>
    </row>
    <row r="15304" spans="3:8" ht="16" x14ac:dyDescent="0.2">
      <c r="C15304" s="14"/>
      <c r="D15304"/>
      <c r="G15304" s="1"/>
      <c r="H15304" s="1"/>
    </row>
    <row r="15305" spans="3:8" ht="16" x14ac:dyDescent="0.2">
      <c r="C15305" s="14"/>
      <c r="D15305"/>
      <c r="G15305" s="1"/>
      <c r="H15305" s="1"/>
    </row>
    <row r="15306" spans="3:8" ht="16" x14ac:dyDescent="0.2">
      <c r="C15306" s="14"/>
      <c r="D15306"/>
      <c r="G15306" s="1"/>
      <c r="H15306" s="1"/>
    </row>
    <row r="15307" spans="3:8" ht="16" x14ac:dyDescent="0.2">
      <c r="C15307" s="14"/>
      <c r="D15307"/>
      <c r="G15307" s="1"/>
      <c r="H15307" s="1"/>
    </row>
    <row r="15308" spans="3:8" ht="16" x14ac:dyDescent="0.2">
      <c r="C15308" s="14"/>
      <c r="D15308"/>
      <c r="G15308" s="1"/>
      <c r="H15308" s="1"/>
    </row>
    <row r="15309" spans="3:8" ht="16" x14ac:dyDescent="0.2">
      <c r="C15309" s="14"/>
      <c r="D15309"/>
      <c r="G15309" s="1"/>
      <c r="H15309" s="1"/>
    </row>
    <row r="15310" spans="3:8" ht="16" x14ac:dyDescent="0.2">
      <c r="C15310" s="14"/>
      <c r="D15310"/>
      <c r="G15310" s="1"/>
      <c r="H15310" s="1"/>
    </row>
    <row r="15311" spans="3:8" ht="16" x14ac:dyDescent="0.2">
      <c r="C15311" s="14"/>
      <c r="D15311"/>
      <c r="G15311" s="1"/>
      <c r="H15311" s="1"/>
    </row>
    <row r="15312" spans="3:8" ht="16" x14ac:dyDescent="0.2">
      <c r="C15312" s="14"/>
      <c r="D15312"/>
      <c r="G15312" s="1"/>
      <c r="H15312" s="1"/>
    </row>
    <row r="15313" spans="3:8" ht="16" x14ac:dyDescent="0.2">
      <c r="C15313" s="14"/>
      <c r="D15313"/>
      <c r="G15313" s="1"/>
      <c r="H15313" s="1"/>
    </row>
    <row r="15314" spans="3:8" ht="16" x14ac:dyDescent="0.2">
      <c r="C15314" s="14"/>
      <c r="D15314"/>
      <c r="G15314" s="1"/>
      <c r="H15314" s="1"/>
    </row>
    <row r="15315" spans="3:8" ht="16" x14ac:dyDescent="0.2">
      <c r="C15315" s="14"/>
      <c r="D15315"/>
      <c r="G15315" s="1"/>
      <c r="H15315" s="1"/>
    </row>
    <row r="15316" spans="3:8" ht="16" x14ac:dyDescent="0.2">
      <c r="C15316" s="14"/>
      <c r="D15316"/>
      <c r="G15316" s="1"/>
      <c r="H15316" s="1"/>
    </row>
    <row r="15317" spans="3:8" ht="16" x14ac:dyDescent="0.2">
      <c r="C15317" s="14"/>
      <c r="D15317"/>
      <c r="G15317" s="1"/>
      <c r="H15317" s="1"/>
    </row>
    <row r="15318" spans="3:8" ht="16" x14ac:dyDescent="0.2">
      <c r="C15318" s="14"/>
      <c r="D15318"/>
      <c r="G15318" s="1"/>
      <c r="H15318" s="1"/>
    </row>
    <row r="15319" spans="3:8" ht="16" x14ac:dyDescent="0.2">
      <c r="C15319" s="14"/>
      <c r="D15319"/>
      <c r="G15319" s="1"/>
      <c r="H15319" s="1"/>
    </row>
    <row r="15320" spans="3:8" ht="16" x14ac:dyDescent="0.2">
      <c r="C15320" s="14"/>
      <c r="D15320"/>
      <c r="G15320" s="1"/>
      <c r="H15320" s="1"/>
    </row>
    <row r="15321" spans="3:8" ht="16" x14ac:dyDescent="0.2">
      <c r="C15321" s="14"/>
      <c r="D15321"/>
      <c r="G15321" s="1"/>
      <c r="H15321" s="1"/>
    </row>
    <row r="15322" spans="3:8" ht="16" x14ac:dyDescent="0.2">
      <c r="C15322" s="14"/>
      <c r="D15322"/>
      <c r="G15322" s="1"/>
      <c r="H15322" s="1"/>
    </row>
    <row r="15323" spans="3:8" ht="16" x14ac:dyDescent="0.2">
      <c r="C15323" s="14"/>
      <c r="D15323"/>
      <c r="G15323" s="1"/>
      <c r="H15323" s="1"/>
    </row>
    <row r="15324" spans="3:8" ht="16" x14ac:dyDescent="0.2">
      <c r="C15324" s="14"/>
      <c r="D15324"/>
      <c r="G15324" s="1"/>
      <c r="H15324" s="1"/>
    </row>
    <row r="15325" spans="3:8" ht="16" x14ac:dyDescent="0.2">
      <c r="C15325" s="14"/>
      <c r="D15325"/>
      <c r="G15325" s="1"/>
      <c r="H15325" s="1"/>
    </row>
    <row r="15326" spans="3:8" ht="16" x14ac:dyDescent="0.2">
      <c r="C15326" s="14"/>
      <c r="D15326"/>
      <c r="G15326" s="1"/>
      <c r="H15326" s="1"/>
    </row>
    <row r="15327" spans="3:8" ht="16" x14ac:dyDescent="0.2">
      <c r="C15327" s="14"/>
      <c r="D15327"/>
      <c r="G15327" s="1"/>
      <c r="H15327" s="1"/>
    </row>
    <row r="15328" spans="3:8" ht="16" x14ac:dyDescent="0.2">
      <c r="C15328" s="14"/>
      <c r="D15328"/>
      <c r="G15328" s="1"/>
      <c r="H15328" s="1"/>
    </row>
    <row r="15329" spans="3:8" ht="16" x14ac:dyDescent="0.2">
      <c r="C15329" s="14"/>
      <c r="D15329"/>
      <c r="G15329" s="1"/>
      <c r="H15329" s="1"/>
    </row>
    <row r="15330" spans="3:8" ht="16" x14ac:dyDescent="0.2">
      <c r="C15330" s="14"/>
      <c r="D15330"/>
      <c r="G15330" s="1"/>
      <c r="H15330" s="1"/>
    </row>
    <row r="15331" spans="3:8" ht="16" x14ac:dyDescent="0.2">
      <c r="C15331" s="14"/>
      <c r="D15331"/>
      <c r="G15331" s="1"/>
      <c r="H15331" s="1"/>
    </row>
    <row r="15332" spans="3:8" ht="16" x14ac:dyDescent="0.2">
      <c r="C15332" s="14"/>
      <c r="D15332"/>
      <c r="G15332" s="1"/>
      <c r="H15332" s="1"/>
    </row>
    <row r="15333" spans="3:8" ht="16" x14ac:dyDescent="0.2">
      <c r="C15333" s="14"/>
      <c r="D15333"/>
      <c r="G15333" s="1"/>
      <c r="H15333" s="1"/>
    </row>
    <row r="15334" spans="3:8" ht="16" x14ac:dyDescent="0.2">
      <c r="C15334" s="14"/>
      <c r="D15334"/>
      <c r="G15334" s="1"/>
      <c r="H15334" s="1"/>
    </row>
    <row r="15335" spans="3:8" ht="16" x14ac:dyDescent="0.2">
      <c r="C15335" s="14"/>
      <c r="D15335"/>
      <c r="G15335" s="1"/>
      <c r="H15335" s="1"/>
    </row>
    <row r="15336" spans="3:8" ht="16" x14ac:dyDescent="0.2">
      <c r="C15336" s="14"/>
      <c r="D15336"/>
      <c r="G15336" s="1"/>
      <c r="H15336" s="1"/>
    </row>
    <row r="15337" spans="3:8" ht="16" x14ac:dyDescent="0.2">
      <c r="C15337" s="14"/>
      <c r="D15337"/>
      <c r="G15337" s="1"/>
      <c r="H15337" s="1"/>
    </row>
    <row r="15338" spans="3:8" ht="16" x14ac:dyDescent="0.2">
      <c r="C15338" s="14"/>
      <c r="D15338"/>
      <c r="G15338" s="1"/>
      <c r="H15338" s="1"/>
    </row>
    <row r="15339" spans="3:8" ht="16" x14ac:dyDescent="0.2">
      <c r="C15339" s="14"/>
      <c r="D15339"/>
      <c r="G15339" s="1"/>
      <c r="H15339" s="1"/>
    </row>
    <row r="15340" spans="3:8" ht="16" x14ac:dyDescent="0.2">
      <c r="C15340" s="14"/>
      <c r="D15340"/>
      <c r="G15340" s="1"/>
      <c r="H15340" s="1"/>
    </row>
    <row r="15341" spans="3:8" ht="16" x14ac:dyDescent="0.2">
      <c r="C15341" s="14"/>
      <c r="D15341"/>
      <c r="G15341" s="1"/>
      <c r="H15341" s="1"/>
    </row>
    <row r="15342" spans="3:8" ht="16" x14ac:dyDescent="0.2">
      <c r="C15342" s="14"/>
      <c r="D15342"/>
      <c r="G15342" s="1"/>
      <c r="H15342" s="1"/>
    </row>
    <row r="15343" spans="3:8" ht="16" x14ac:dyDescent="0.2">
      <c r="C15343" s="14"/>
      <c r="D15343"/>
      <c r="G15343" s="1"/>
      <c r="H15343" s="1"/>
    </row>
    <row r="15344" spans="3:8" ht="16" x14ac:dyDescent="0.2">
      <c r="C15344" s="14"/>
      <c r="D15344"/>
      <c r="G15344" s="1"/>
      <c r="H15344" s="1"/>
    </row>
    <row r="15345" spans="3:8" ht="16" x14ac:dyDescent="0.2">
      <c r="C15345" s="14"/>
      <c r="D15345"/>
      <c r="G15345" s="1"/>
      <c r="H15345" s="1"/>
    </row>
    <row r="15346" spans="3:8" ht="16" x14ac:dyDescent="0.2">
      <c r="C15346" s="14"/>
      <c r="D15346"/>
      <c r="G15346" s="1"/>
      <c r="H15346" s="1"/>
    </row>
    <row r="15347" spans="3:8" ht="16" x14ac:dyDescent="0.2">
      <c r="C15347" s="14"/>
      <c r="D15347"/>
      <c r="G15347" s="1"/>
      <c r="H15347" s="1"/>
    </row>
    <row r="15348" spans="3:8" ht="16" x14ac:dyDescent="0.2">
      <c r="C15348" s="14"/>
      <c r="D15348"/>
      <c r="G15348" s="1"/>
      <c r="H15348" s="1"/>
    </row>
    <row r="15349" spans="3:8" ht="16" x14ac:dyDescent="0.2">
      <c r="C15349" s="14"/>
      <c r="D15349"/>
      <c r="G15349" s="1"/>
      <c r="H15349" s="1"/>
    </row>
    <row r="15350" spans="3:8" ht="16" x14ac:dyDescent="0.2">
      <c r="C15350" s="14"/>
      <c r="D15350"/>
      <c r="G15350" s="1"/>
      <c r="H15350" s="1"/>
    </row>
    <row r="15351" spans="3:8" ht="16" x14ac:dyDescent="0.2">
      <c r="C15351" s="14"/>
      <c r="D15351"/>
      <c r="G15351" s="1"/>
      <c r="H15351" s="1"/>
    </row>
    <row r="15352" spans="3:8" ht="16" x14ac:dyDescent="0.2">
      <c r="C15352" s="14"/>
      <c r="D15352"/>
      <c r="G15352" s="1"/>
      <c r="H15352" s="1"/>
    </row>
    <row r="15353" spans="3:8" ht="16" x14ac:dyDescent="0.2">
      <c r="C15353" s="14"/>
      <c r="D15353"/>
      <c r="G15353" s="1"/>
      <c r="H15353" s="1"/>
    </row>
    <row r="15354" spans="3:8" ht="16" x14ac:dyDescent="0.2">
      <c r="C15354" s="14"/>
      <c r="D15354"/>
      <c r="G15354" s="1"/>
      <c r="H15354" s="1"/>
    </row>
    <row r="15355" spans="3:8" ht="16" x14ac:dyDescent="0.2">
      <c r="C15355" s="14"/>
      <c r="D15355"/>
      <c r="G15355" s="1"/>
      <c r="H15355" s="1"/>
    </row>
    <row r="15356" spans="3:8" ht="16" x14ac:dyDescent="0.2">
      <c r="C15356" s="14"/>
      <c r="D15356"/>
      <c r="G15356" s="1"/>
      <c r="H15356" s="1"/>
    </row>
    <row r="15357" spans="3:8" ht="16" x14ac:dyDescent="0.2">
      <c r="C15357" s="14"/>
      <c r="D15357"/>
      <c r="G15357" s="1"/>
      <c r="H15357" s="1"/>
    </row>
    <row r="15358" spans="3:8" ht="16" x14ac:dyDescent="0.2">
      <c r="C15358" s="14"/>
      <c r="D15358"/>
      <c r="G15358" s="1"/>
      <c r="H15358" s="1"/>
    </row>
    <row r="15359" spans="3:8" ht="16" x14ac:dyDescent="0.2">
      <c r="C15359" s="14"/>
      <c r="D15359"/>
      <c r="G15359" s="1"/>
      <c r="H15359" s="1"/>
    </row>
    <row r="15360" spans="3:8" ht="16" x14ac:dyDescent="0.2">
      <c r="C15360" s="14"/>
      <c r="D15360"/>
      <c r="G15360" s="1"/>
      <c r="H15360" s="1"/>
    </row>
    <row r="15361" spans="3:8" ht="16" x14ac:dyDescent="0.2">
      <c r="C15361" s="14"/>
      <c r="D15361"/>
      <c r="G15361" s="1"/>
      <c r="H15361" s="1"/>
    </row>
    <row r="15362" spans="3:8" ht="16" x14ac:dyDescent="0.2">
      <c r="C15362" s="14"/>
      <c r="D15362"/>
      <c r="G15362" s="1"/>
      <c r="H15362" s="1"/>
    </row>
    <row r="15363" spans="3:8" ht="16" x14ac:dyDescent="0.2">
      <c r="C15363" s="14"/>
      <c r="D15363"/>
      <c r="G15363" s="1"/>
      <c r="H15363" s="1"/>
    </row>
    <row r="15364" spans="3:8" ht="16" x14ac:dyDescent="0.2">
      <c r="C15364" s="14"/>
      <c r="D15364"/>
      <c r="G15364" s="1"/>
      <c r="H15364" s="1"/>
    </row>
    <row r="15365" spans="3:8" ht="16" x14ac:dyDescent="0.2">
      <c r="C15365" s="14"/>
      <c r="D15365"/>
      <c r="G15365" s="1"/>
      <c r="H15365" s="1"/>
    </row>
    <row r="15366" spans="3:8" ht="16" x14ac:dyDescent="0.2">
      <c r="C15366" s="14"/>
      <c r="D15366"/>
      <c r="G15366" s="1"/>
      <c r="H15366" s="1"/>
    </row>
    <row r="15367" spans="3:8" ht="16" x14ac:dyDescent="0.2">
      <c r="C15367" s="14"/>
      <c r="D15367"/>
      <c r="G15367" s="1"/>
      <c r="H15367" s="1"/>
    </row>
    <row r="15368" spans="3:8" ht="16" x14ac:dyDescent="0.2">
      <c r="C15368" s="14"/>
      <c r="D15368"/>
      <c r="G15368" s="1"/>
      <c r="H15368" s="1"/>
    </row>
    <row r="15369" spans="3:8" ht="16" x14ac:dyDescent="0.2">
      <c r="C15369" s="14"/>
      <c r="D15369"/>
      <c r="G15369" s="1"/>
      <c r="H15369" s="1"/>
    </row>
    <row r="15370" spans="3:8" ht="16" x14ac:dyDescent="0.2">
      <c r="C15370" s="14"/>
      <c r="D15370"/>
      <c r="G15370" s="1"/>
      <c r="H15370" s="1"/>
    </row>
    <row r="15371" spans="3:8" ht="16" x14ac:dyDescent="0.2">
      <c r="C15371" s="14"/>
      <c r="D15371"/>
      <c r="G15371" s="1"/>
      <c r="H15371" s="1"/>
    </row>
    <row r="15372" spans="3:8" ht="16" x14ac:dyDescent="0.2">
      <c r="C15372" s="14"/>
      <c r="D15372"/>
      <c r="G15372" s="1"/>
      <c r="H15372" s="1"/>
    </row>
    <row r="15373" spans="3:8" ht="16" x14ac:dyDescent="0.2">
      <c r="C15373" s="14"/>
      <c r="D15373"/>
      <c r="G15373" s="1"/>
      <c r="H15373" s="1"/>
    </row>
    <row r="15374" spans="3:8" ht="16" x14ac:dyDescent="0.2">
      <c r="C15374" s="14"/>
      <c r="D15374"/>
      <c r="G15374" s="1"/>
      <c r="H15374" s="1"/>
    </row>
    <row r="15375" spans="3:8" ht="16" x14ac:dyDescent="0.2">
      <c r="C15375" s="14"/>
      <c r="D15375"/>
      <c r="G15375" s="1"/>
      <c r="H15375" s="1"/>
    </row>
    <row r="15376" spans="3:8" ht="16" x14ac:dyDescent="0.2">
      <c r="C15376" s="14"/>
      <c r="D15376"/>
      <c r="G15376" s="1"/>
      <c r="H15376" s="1"/>
    </row>
    <row r="15377" spans="3:8" ht="16" x14ac:dyDescent="0.2">
      <c r="C15377" s="14"/>
      <c r="D15377"/>
      <c r="G15377" s="1"/>
      <c r="H15377" s="1"/>
    </row>
    <row r="15378" spans="3:8" ht="16" x14ac:dyDescent="0.2">
      <c r="C15378" s="14"/>
      <c r="D15378"/>
      <c r="G15378" s="1"/>
      <c r="H15378" s="1"/>
    </row>
    <row r="15379" spans="3:8" ht="16" x14ac:dyDescent="0.2">
      <c r="C15379" s="14"/>
      <c r="D15379"/>
      <c r="G15379" s="1"/>
      <c r="H15379" s="1"/>
    </row>
    <row r="15380" spans="3:8" ht="16" x14ac:dyDescent="0.2">
      <c r="C15380" s="14"/>
      <c r="D15380"/>
      <c r="G15380" s="1"/>
      <c r="H15380" s="1"/>
    </row>
    <row r="15381" spans="3:8" ht="16" x14ac:dyDescent="0.2">
      <c r="C15381" s="14"/>
      <c r="D15381"/>
      <c r="G15381" s="1"/>
      <c r="H15381" s="1"/>
    </row>
    <row r="15382" spans="3:8" ht="16" x14ac:dyDescent="0.2">
      <c r="C15382" s="14"/>
      <c r="D15382"/>
      <c r="G15382" s="1"/>
      <c r="H15382" s="1"/>
    </row>
    <row r="15383" spans="3:8" ht="16" x14ac:dyDescent="0.2">
      <c r="C15383" s="14"/>
      <c r="D15383"/>
      <c r="G15383" s="1"/>
      <c r="H15383" s="1"/>
    </row>
    <row r="15384" spans="3:8" ht="16" x14ac:dyDescent="0.2">
      <c r="C15384" s="14"/>
      <c r="D15384"/>
      <c r="G15384" s="1"/>
      <c r="H15384" s="1"/>
    </row>
    <row r="15385" spans="3:8" ht="16" x14ac:dyDescent="0.2">
      <c r="C15385" s="14"/>
      <c r="D15385"/>
      <c r="G15385" s="1"/>
      <c r="H15385" s="1"/>
    </row>
    <row r="15386" spans="3:8" ht="16" x14ac:dyDescent="0.2">
      <c r="C15386" s="14"/>
      <c r="D15386"/>
      <c r="G15386" s="1"/>
      <c r="H15386" s="1"/>
    </row>
    <row r="15387" spans="3:8" ht="16" x14ac:dyDescent="0.2">
      <c r="C15387" s="14"/>
      <c r="D15387"/>
      <c r="G15387" s="1"/>
      <c r="H15387" s="1"/>
    </row>
    <row r="15388" spans="3:8" ht="16" x14ac:dyDescent="0.2">
      <c r="C15388" s="14"/>
      <c r="D15388"/>
      <c r="G15388" s="1"/>
      <c r="H15388" s="1"/>
    </row>
    <row r="15389" spans="3:8" ht="16" x14ac:dyDescent="0.2">
      <c r="C15389" s="14"/>
      <c r="D15389"/>
      <c r="G15389" s="1"/>
      <c r="H15389" s="1"/>
    </row>
    <row r="15390" spans="3:8" ht="16" x14ac:dyDescent="0.2">
      <c r="C15390" s="14"/>
      <c r="D15390"/>
      <c r="G15390" s="1"/>
      <c r="H15390" s="1"/>
    </row>
    <row r="15391" spans="3:8" ht="16" x14ac:dyDescent="0.2">
      <c r="C15391" s="14"/>
      <c r="D15391"/>
      <c r="G15391" s="1"/>
      <c r="H15391" s="1"/>
    </row>
    <row r="15392" spans="3:8" ht="16" x14ac:dyDescent="0.2">
      <c r="C15392" s="14"/>
      <c r="D15392"/>
      <c r="G15392" s="1"/>
      <c r="H15392" s="1"/>
    </row>
    <row r="15393" spans="3:8" ht="16" x14ac:dyDescent="0.2">
      <c r="C15393" s="14"/>
      <c r="D15393"/>
      <c r="G15393" s="1"/>
      <c r="H15393" s="1"/>
    </row>
    <row r="15394" spans="3:8" ht="16" x14ac:dyDescent="0.2">
      <c r="C15394" s="14"/>
      <c r="D15394"/>
      <c r="G15394" s="1"/>
      <c r="H15394" s="1"/>
    </row>
    <row r="15395" spans="3:8" ht="16" x14ac:dyDescent="0.2">
      <c r="C15395" s="14"/>
      <c r="D15395"/>
      <c r="G15395" s="1"/>
      <c r="H15395" s="1"/>
    </row>
    <row r="15396" spans="3:8" ht="16" x14ac:dyDescent="0.2">
      <c r="C15396" s="14"/>
      <c r="D15396"/>
      <c r="G15396" s="1"/>
      <c r="H15396" s="1"/>
    </row>
    <row r="15397" spans="3:8" ht="16" x14ac:dyDescent="0.2">
      <c r="C15397" s="14"/>
      <c r="D15397"/>
      <c r="G15397" s="1"/>
      <c r="H15397" s="1"/>
    </row>
    <row r="15398" spans="3:8" ht="16" x14ac:dyDescent="0.2">
      <c r="C15398" s="14"/>
      <c r="D15398"/>
      <c r="G15398" s="1"/>
      <c r="H15398" s="1"/>
    </row>
    <row r="15399" spans="3:8" ht="16" x14ac:dyDescent="0.2">
      <c r="C15399" s="14"/>
      <c r="D15399"/>
      <c r="G15399" s="1"/>
      <c r="H15399" s="1"/>
    </row>
    <row r="15400" spans="3:8" ht="16" x14ac:dyDescent="0.2">
      <c r="C15400" s="14"/>
      <c r="D15400"/>
      <c r="G15400" s="1"/>
      <c r="H15400" s="1"/>
    </row>
    <row r="15401" spans="3:8" ht="16" x14ac:dyDescent="0.2">
      <c r="C15401" s="14"/>
      <c r="D15401"/>
      <c r="G15401" s="1"/>
      <c r="H15401" s="1"/>
    </row>
    <row r="15402" spans="3:8" ht="16" x14ac:dyDescent="0.2">
      <c r="C15402" s="14"/>
      <c r="D15402"/>
      <c r="G15402" s="1"/>
      <c r="H15402" s="1"/>
    </row>
    <row r="15403" spans="3:8" ht="16" x14ac:dyDescent="0.2">
      <c r="C15403" s="14"/>
      <c r="D15403"/>
      <c r="G15403" s="1"/>
      <c r="H15403" s="1"/>
    </row>
    <row r="15404" spans="3:8" ht="16" x14ac:dyDescent="0.2">
      <c r="C15404" s="14"/>
      <c r="D15404"/>
      <c r="G15404" s="1"/>
      <c r="H15404" s="1"/>
    </row>
    <row r="15405" spans="3:8" ht="16" x14ac:dyDescent="0.2">
      <c r="C15405" s="14"/>
      <c r="D15405"/>
      <c r="G15405" s="1"/>
      <c r="H15405" s="1"/>
    </row>
    <row r="15406" spans="3:8" ht="16" x14ac:dyDescent="0.2">
      <c r="C15406" s="14"/>
      <c r="D15406"/>
      <c r="G15406" s="1"/>
      <c r="H15406" s="1"/>
    </row>
    <row r="15407" spans="3:8" ht="16" x14ac:dyDescent="0.2">
      <c r="C15407" s="14"/>
      <c r="D15407"/>
      <c r="G15407" s="1"/>
      <c r="H15407" s="1"/>
    </row>
    <row r="15408" spans="3:8" ht="16" x14ac:dyDescent="0.2">
      <c r="C15408" s="14"/>
      <c r="D15408"/>
      <c r="G15408" s="1"/>
      <c r="H15408" s="1"/>
    </row>
    <row r="15409" spans="3:8" ht="16" x14ac:dyDescent="0.2">
      <c r="C15409" s="14"/>
      <c r="D15409"/>
      <c r="G15409" s="1"/>
      <c r="H15409" s="1"/>
    </row>
    <row r="15410" spans="3:8" ht="16" x14ac:dyDescent="0.2">
      <c r="C15410" s="14"/>
      <c r="D15410"/>
      <c r="G15410" s="1"/>
      <c r="H15410" s="1"/>
    </row>
    <row r="15411" spans="3:8" ht="16" x14ac:dyDescent="0.2">
      <c r="C15411" s="14"/>
      <c r="D15411"/>
      <c r="G15411" s="1"/>
      <c r="H15411" s="1"/>
    </row>
    <row r="15412" spans="3:8" ht="16" x14ac:dyDescent="0.2">
      <c r="C15412" s="14"/>
      <c r="D15412"/>
      <c r="G15412" s="1"/>
      <c r="H15412" s="1"/>
    </row>
    <row r="15413" spans="3:8" ht="16" x14ac:dyDescent="0.2">
      <c r="C15413" s="14"/>
      <c r="D15413"/>
      <c r="G15413" s="1"/>
      <c r="H15413" s="1"/>
    </row>
    <row r="15414" spans="3:8" ht="16" x14ac:dyDescent="0.2">
      <c r="C15414" s="14"/>
      <c r="D15414"/>
      <c r="G15414" s="1"/>
      <c r="H15414" s="1"/>
    </row>
    <row r="15415" spans="3:8" ht="16" x14ac:dyDescent="0.2">
      <c r="C15415" s="14"/>
      <c r="D15415"/>
      <c r="G15415" s="1"/>
      <c r="H15415" s="1"/>
    </row>
    <row r="15416" spans="3:8" ht="16" x14ac:dyDescent="0.2">
      <c r="C15416" s="14"/>
      <c r="D15416"/>
      <c r="G15416" s="1"/>
      <c r="H15416" s="1"/>
    </row>
    <row r="15417" spans="3:8" ht="16" x14ac:dyDescent="0.2">
      <c r="C15417" s="14"/>
      <c r="D15417"/>
      <c r="G15417" s="1"/>
      <c r="H15417" s="1"/>
    </row>
    <row r="15418" spans="3:8" ht="16" x14ac:dyDescent="0.2">
      <c r="C15418" s="14"/>
      <c r="D15418"/>
      <c r="G15418" s="1"/>
      <c r="H15418" s="1"/>
    </row>
    <row r="15419" spans="3:8" ht="16" x14ac:dyDescent="0.2">
      <c r="C15419" s="14"/>
      <c r="D15419"/>
      <c r="G15419" s="1"/>
      <c r="H15419" s="1"/>
    </row>
    <row r="15420" spans="3:8" ht="16" x14ac:dyDescent="0.2">
      <c r="C15420" s="14"/>
      <c r="D15420"/>
      <c r="G15420" s="1"/>
      <c r="H15420" s="1"/>
    </row>
    <row r="15421" spans="3:8" ht="16" x14ac:dyDescent="0.2">
      <c r="C15421" s="14"/>
      <c r="D15421"/>
      <c r="G15421" s="1"/>
      <c r="H15421" s="1"/>
    </row>
    <row r="15422" spans="3:8" ht="16" x14ac:dyDescent="0.2">
      <c r="C15422" s="14"/>
      <c r="D15422"/>
      <c r="G15422" s="1"/>
      <c r="H15422" s="1"/>
    </row>
    <row r="15423" spans="3:8" ht="16" x14ac:dyDescent="0.2">
      <c r="C15423" s="14"/>
      <c r="D15423"/>
      <c r="G15423" s="1"/>
      <c r="H15423" s="1"/>
    </row>
    <row r="15424" spans="3:8" ht="16" x14ac:dyDescent="0.2">
      <c r="C15424" s="14"/>
      <c r="D15424"/>
      <c r="G15424" s="1"/>
      <c r="H15424" s="1"/>
    </row>
    <row r="15425" spans="3:8" ht="16" x14ac:dyDescent="0.2">
      <c r="C15425" s="14"/>
      <c r="D15425"/>
      <c r="G15425" s="1"/>
      <c r="H15425" s="1"/>
    </row>
    <row r="15426" spans="3:8" ht="16" x14ac:dyDescent="0.2">
      <c r="C15426" s="14"/>
      <c r="D15426"/>
      <c r="G15426" s="1"/>
      <c r="H15426" s="1"/>
    </row>
    <row r="15427" spans="3:8" ht="16" x14ac:dyDescent="0.2">
      <c r="C15427" s="14"/>
      <c r="D15427"/>
      <c r="G15427" s="1"/>
      <c r="H15427" s="1"/>
    </row>
    <row r="15428" spans="3:8" ht="16" x14ac:dyDescent="0.2">
      <c r="C15428" s="14"/>
      <c r="D15428"/>
      <c r="G15428" s="1"/>
      <c r="H15428" s="1"/>
    </row>
    <row r="15429" spans="3:8" ht="16" x14ac:dyDescent="0.2">
      <c r="C15429" s="14"/>
      <c r="D15429"/>
      <c r="G15429" s="1"/>
      <c r="H15429" s="1"/>
    </row>
    <row r="15430" spans="3:8" ht="16" x14ac:dyDescent="0.2">
      <c r="C15430" s="14"/>
      <c r="D15430"/>
      <c r="G15430" s="1"/>
      <c r="H15430" s="1"/>
    </row>
    <row r="15431" spans="3:8" ht="16" x14ac:dyDescent="0.2">
      <c r="C15431" s="14"/>
      <c r="D15431"/>
      <c r="G15431" s="1"/>
      <c r="H15431" s="1"/>
    </row>
    <row r="15432" spans="3:8" ht="16" x14ac:dyDescent="0.2">
      <c r="C15432" s="14"/>
      <c r="D15432"/>
      <c r="G15432" s="1"/>
      <c r="H15432" s="1"/>
    </row>
    <row r="15433" spans="3:8" ht="16" x14ac:dyDescent="0.2">
      <c r="C15433" s="14"/>
      <c r="D15433"/>
      <c r="G15433" s="1"/>
      <c r="H15433" s="1"/>
    </row>
    <row r="15434" spans="3:8" ht="16" x14ac:dyDescent="0.2">
      <c r="C15434" s="14"/>
      <c r="D15434"/>
      <c r="G15434" s="1"/>
      <c r="H15434" s="1"/>
    </row>
    <row r="15435" spans="3:8" ht="16" x14ac:dyDescent="0.2">
      <c r="C15435" s="14"/>
      <c r="D15435"/>
      <c r="G15435" s="1"/>
      <c r="H15435" s="1"/>
    </row>
    <row r="15436" spans="3:8" ht="16" x14ac:dyDescent="0.2">
      <c r="C15436" s="14"/>
      <c r="D15436"/>
      <c r="G15436" s="1"/>
      <c r="H15436" s="1"/>
    </row>
    <row r="15437" spans="3:8" ht="16" x14ac:dyDescent="0.2">
      <c r="C15437" s="14"/>
      <c r="D15437"/>
      <c r="G15437" s="1"/>
      <c r="H15437" s="1"/>
    </row>
    <row r="15438" spans="3:8" ht="16" x14ac:dyDescent="0.2">
      <c r="C15438" s="14"/>
      <c r="D15438"/>
      <c r="G15438" s="1"/>
      <c r="H15438" s="1"/>
    </row>
    <row r="15439" spans="3:8" ht="16" x14ac:dyDescent="0.2">
      <c r="C15439" s="14"/>
      <c r="D15439"/>
      <c r="G15439" s="1"/>
      <c r="H15439" s="1"/>
    </row>
    <row r="15440" spans="3:8" ht="16" x14ac:dyDescent="0.2">
      <c r="C15440" s="14"/>
      <c r="D15440"/>
      <c r="G15440" s="1"/>
      <c r="H15440" s="1"/>
    </row>
    <row r="15441" spans="3:8" ht="16" x14ac:dyDescent="0.2">
      <c r="C15441" s="14"/>
      <c r="D15441"/>
      <c r="G15441" s="1"/>
      <c r="H15441" s="1"/>
    </row>
    <row r="15442" spans="3:8" ht="16" x14ac:dyDescent="0.2">
      <c r="C15442" s="14"/>
      <c r="D15442"/>
      <c r="G15442" s="1"/>
      <c r="H15442" s="1"/>
    </row>
    <row r="15443" spans="3:8" ht="16" x14ac:dyDescent="0.2">
      <c r="C15443" s="14"/>
      <c r="D15443"/>
      <c r="G15443" s="1"/>
      <c r="H15443" s="1"/>
    </row>
    <row r="15444" spans="3:8" ht="16" x14ac:dyDescent="0.2">
      <c r="C15444" s="14"/>
      <c r="D15444"/>
      <c r="G15444" s="1"/>
      <c r="H15444" s="1"/>
    </row>
    <row r="15445" spans="3:8" ht="16" x14ac:dyDescent="0.2">
      <c r="C15445" s="14"/>
      <c r="D15445"/>
      <c r="G15445" s="1"/>
      <c r="H15445" s="1"/>
    </row>
    <row r="15446" spans="3:8" ht="16" x14ac:dyDescent="0.2">
      <c r="C15446" s="14"/>
      <c r="D15446"/>
      <c r="G15446" s="1"/>
      <c r="H15446" s="1"/>
    </row>
    <row r="15447" spans="3:8" ht="16" x14ac:dyDescent="0.2">
      <c r="C15447" s="14"/>
      <c r="D15447"/>
      <c r="G15447" s="1"/>
      <c r="H15447" s="1"/>
    </row>
    <row r="15448" spans="3:8" ht="16" x14ac:dyDescent="0.2">
      <c r="C15448" s="14"/>
      <c r="D15448"/>
      <c r="G15448" s="1"/>
      <c r="H15448" s="1"/>
    </row>
    <row r="15449" spans="3:8" ht="16" x14ac:dyDescent="0.2">
      <c r="C15449" s="14"/>
      <c r="D15449"/>
      <c r="G15449" s="1"/>
      <c r="H15449" s="1"/>
    </row>
    <row r="15450" spans="3:8" ht="16" x14ac:dyDescent="0.2">
      <c r="C15450" s="14"/>
      <c r="D15450"/>
      <c r="G15450" s="1"/>
      <c r="H15450" s="1"/>
    </row>
    <row r="15451" spans="3:8" ht="16" x14ac:dyDescent="0.2">
      <c r="C15451" s="14"/>
      <c r="D15451"/>
      <c r="G15451" s="1"/>
      <c r="H15451" s="1"/>
    </row>
    <row r="15452" spans="3:8" ht="16" x14ac:dyDescent="0.2">
      <c r="C15452" s="14"/>
      <c r="D15452"/>
      <c r="G15452" s="1"/>
      <c r="H15452" s="1"/>
    </row>
    <row r="15453" spans="3:8" ht="16" x14ac:dyDescent="0.2">
      <c r="C15453" s="14"/>
      <c r="D15453"/>
      <c r="G15453" s="1"/>
      <c r="H15453" s="1"/>
    </row>
    <row r="15454" spans="3:8" ht="16" x14ac:dyDescent="0.2">
      <c r="C15454" s="14"/>
      <c r="D15454"/>
      <c r="G15454" s="1"/>
      <c r="H15454" s="1"/>
    </row>
    <row r="15455" spans="3:8" ht="16" x14ac:dyDescent="0.2">
      <c r="C15455" s="14"/>
      <c r="D15455"/>
      <c r="G15455" s="1"/>
      <c r="H15455" s="1"/>
    </row>
    <row r="15456" spans="3:8" ht="16" x14ac:dyDescent="0.2">
      <c r="C15456" s="14"/>
      <c r="D15456"/>
      <c r="G15456" s="1"/>
      <c r="H15456" s="1"/>
    </row>
    <row r="15457" spans="3:8" ht="16" x14ac:dyDescent="0.2">
      <c r="C15457" s="14"/>
      <c r="D15457"/>
      <c r="G15457" s="1"/>
      <c r="H15457" s="1"/>
    </row>
    <row r="15458" spans="3:8" ht="16" x14ac:dyDescent="0.2">
      <c r="C15458" s="14"/>
      <c r="D15458"/>
      <c r="G15458" s="1"/>
      <c r="H15458" s="1"/>
    </row>
    <row r="15459" spans="3:8" ht="16" x14ac:dyDescent="0.2">
      <c r="C15459" s="14"/>
      <c r="D15459"/>
      <c r="G15459" s="1"/>
      <c r="H15459" s="1"/>
    </row>
    <row r="15460" spans="3:8" ht="16" x14ac:dyDescent="0.2">
      <c r="C15460" s="14"/>
      <c r="D15460"/>
      <c r="G15460" s="1"/>
      <c r="H15460" s="1"/>
    </row>
    <row r="15461" spans="3:8" ht="16" x14ac:dyDescent="0.2">
      <c r="C15461" s="14"/>
      <c r="D15461"/>
      <c r="G15461" s="1"/>
      <c r="H15461" s="1"/>
    </row>
    <row r="15462" spans="3:8" ht="16" x14ac:dyDescent="0.2">
      <c r="C15462" s="14"/>
      <c r="D15462"/>
      <c r="G15462" s="1"/>
      <c r="H15462" s="1"/>
    </row>
    <row r="15463" spans="3:8" ht="16" x14ac:dyDescent="0.2">
      <c r="C15463" s="14"/>
      <c r="D15463"/>
      <c r="G15463" s="1"/>
      <c r="H15463" s="1"/>
    </row>
    <row r="15464" spans="3:8" ht="16" x14ac:dyDescent="0.2">
      <c r="C15464" s="14"/>
      <c r="D15464"/>
      <c r="G15464" s="1"/>
      <c r="H15464" s="1"/>
    </row>
    <row r="15465" spans="3:8" ht="16" x14ac:dyDescent="0.2">
      <c r="C15465" s="14"/>
      <c r="D15465"/>
      <c r="G15465" s="1"/>
      <c r="H15465" s="1"/>
    </row>
    <row r="15466" spans="3:8" ht="16" x14ac:dyDescent="0.2">
      <c r="C15466" s="14"/>
      <c r="D15466"/>
      <c r="G15466" s="1"/>
      <c r="H15466" s="1"/>
    </row>
    <row r="15467" spans="3:8" ht="16" x14ac:dyDescent="0.2">
      <c r="C15467" s="14"/>
      <c r="D15467"/>
      <c r="G15467" s="1"/>
      <c r="H15467" s="1"/>
    </row>
    <row r="15468" spans="3:8" ht="16" x14ac:dyDescent="0.2">
      <c r="C15468" s="14"/>
      <c r="D15468"/>
      <c r="G15468" s="1"/>
      <c r="H15468" s="1"/>
    </row>
    <row r="15469" spans="3:8" ht="16" x14ac:dyDescent="0.2">
      <c r="C15469" s="14"/>
      <c r="D15469"/>
      <c r="G15469" s="1"/>
      <c r="H15469" s="1"/>
    </row>
    <row r="15470" spans="3:8" ht="16" x14ac:dyDescent="0.2">
      <c r="C15470" s="14"/>
      <c r="D15470"/>
      <c r="G15470" s="1"/>
      <c r="H15470" s="1"/>
    </row>
    <row r="15471" spans="3:8" ht="16" x14ac:dyDescent="0.2">
      <c r="C15471" s="14"/>
      <c r="D15471"/>
      <c r="G15471" s="1"/>
      <c r="H15471" s="1"/>
    </row>
    <row r="15472" spans="3:8" ht="16" x14ac:dyDescent="0.2">
      <c r="C15472" s="14"/>
      <c r="D15472"/>
      <c r="G15472" s="1"/>
      <c r="H15472" s="1"/>
    </row>
    <row r="15473" spans="3:8" ht="16" x14ac:dyDescent="0.2">
      <c r="C15473" s="14"/>
      <c r="D15473"/>
      <c r="G15473" s="1"/>
      <c r="H15473" s="1"/>
    </row>
    <row r="15474" spans="3:8" ht="16" x14ac:dyDescent="0.2">
      <c r="C15474" s="14"/>
      <c r="D15474"/>
      <c r="G15474" s="1"/>
      <c r="H15474" s="1"/>
    </row>
    <row r="15475" spans="3:8" ht="16" x14ac:dyDescent="0.2">
      <c r="C15475" s="14"/>
      <c r="D15475"/>
      <c r="G15475" s="1"/>
      <c r="H15475" s="1"/>
    </row>
    <row r="15476" spans="3:8" ht="16" x14ac:dyDescent="0.2">
      <c r="C15476" s="14"/>
      <c r="D15476"/>
      <c r="G15476" s="1"/>
      <c r="H15476" s="1"/>
    </row>
    <row r="15477" spans="3:8" ht="16" x14ac:dyDescent="0.2">
      <c r="C15477" s="14"/>
      <c r="D15477"/>
      <c r="G15477" s="1"/>
      <c r="H15477" s="1"/>
    </row>
    <row r="15478" spans="3:8" ht="16" x14ac:dyDescent="0.2">
      <c r="C15478" s="14"/>
      <c r="D15478"/>
      <c r="G15478" s="1"/>
      <c r="H15478" s="1"/>
    </row>
    <row r="15479" spans="3:8" ht="16" x14ac:dyDescent="0.2">
      <c r="C15479" s="14"/>
      <c r="D15479"/>
      <c r="G15479" s="1"/>
      <c r="H15479" s="1"/>
    </row>
    <row r="15480" spans="3:8" ht="16" x14ac:dyDescent="0.2">
      <c r="C15480" s="14"/>
      <c r="D15480"/>
      <c r="G15480" s="1"/>
      <c r="H15480" s="1"/>
    </row>
    <row r="15481" spans="3:8" ht="16" x14ac:dyDescent="0.2">
      <c r="C15481" s="14"/>
      <c r="D15481"/>
      <c r="G15481" s="1"/>
      <c r="H15481" s="1"/>
    </row>
    <row r="15482" spans="3:8" ht="16" x14ac:dyDescent="0.2">
      <c r="C15482" s="14"/>
      <c r="D15482"/>
      <c r="G15482" s="1"/>
      <c r="H15482" s="1"/>
    </row>
    <row r="15483" spans="3:8" ht="16" x14ac:dyDescent="0.2">
      <c r="C15483" s="14"/>
      <c r="D15483"/>
      <c r="G15483" s="1"/>
      <c r="H15483" s="1"/>
    </row>
    <row r="15484" spans="3:8" ht="16" x14ac:dyDescent="0.2">
      <c r="C15484" s="14"/>
      <c r="D15484"/>
      <c r="G15484" s="1"/>
      <c r="H15484" s="1"/>
    </row>
    <row r="15485" spans="3:8" ht="16" x14ac:dyDescent="0.2">
      <c r="C15485" s="14"/>
      <c r="D15485"/>
      <c r="G15485" s="1"/>
      <c r="H15485" s="1"/>
    </row>
    <row r="15486" spans="3:8" ht="16" x14ac:dyDescent="0.2">
      <c r="C15486" s="14"/>
      <c r="D15486"/>
      <c r="G15486" s="1"/>
      <c r="H15486" s="1"/>
    </row>
    <row r="15487" spans="3:8" ht="16" x14ac:dyDescent="0.2">
      <c r="C15487" s="14"/>
      <c r="D15487"/>
      <c r="G15487" s="1"/>
      <c r="H15487" s="1"/>
    </row>
    <row r="15488" spans="3:8" ht="16" x14ac:dyDescent="0.2">
      <c r="C15488" s="14"/>
      <c r="D15488"/>
      <c r="G15488" s="1"/>
      <c r="H15488" s="1"/>
    </row>
    <row r="15489" spans="3:8" ht="16" x14ac:dyDescent="0.2">
      <c r="C15489" s="14"/>
      <c r="D15489"/>
      <c r="G15489" s="1"/>
      <c r="H15489" s="1"/>
    </row>
    <row r="15490" spans="3:8" ht="16" x14ac:dyDescent="0.2">
      <c r="C15490" s="14"/>
      <c r="D15490"/>
      <c r="G15490" s="1"/>
      <c r="H15490" s="1"/>
    </row>
    <row r="15491" spans="3:8" ht="16" x14ac:dyDescent="0.2">
      <c r="C15491" s="14"/>
      <c r="D15491"/>
      <c r="G15491" s="1"/>
      <c r="H15491" s="1"/>
    </row>
    <row r="15492" spans="3:8" ht="16" x14ac:dyDescent="0.2">
      <c r="C15492" s="14"/>
      <c r="D15492"/>
      <c r="G15492" s="1"/>
      <c r="H15492" s="1"/>
    </row>
    <row r="15493" spans="3:8" ht="16" x14ac:dyDescent="0.2">
      <c r="C15493" s="14"/>
      <c r="D15493"/>
      <c r="G15493" s="1"/>
      <c r="H15493" s="1"/>
    </row>
    <row r="15494" spans="3:8" ht="16" x14ac:dyDescent="0.2">
      <c r="C15494" s="14"/>
      <c r="D15494"/>
      <c r="G15494" s="1"/>
      <c r="H15494" s="1"/>
    </row>
    <row r="15495" spans="3:8" ht="16" x14ac:dyDescent="0.2">
      <c r="C15495" s="14"/>
      <c r="D15495"/>
      <c r="G15495" s="1"/>
      <c r="H15495" s="1"/>
    </row>
    <row r="15496" spans="3:8" ht="16" x14ac:dyDescent="0.2">
      <c r="C15496" s="14"/>
      <c r="D15496"/>
      <c r="G15496" s="1"/>
      <c r="H15496" s="1"/>
    </row>
    <row r="15497" spans="3:8" ht="16" x14ac:dyDescent="0.2">
      <c r="C15497" s="14"/>
      <c r="D15497"/>
      <c r="G15497" s="1"/>
      <c r="H15497" s="1"/>
    </row>
    <row r="15498" spans="3:8" ht="16" x14ac:dyDescent="0.2">
      <c r="C15498" s="14"/>
      <c r="D15498"/>
      <c r="G15498" s="1"/>
      <c r="H15498" s="1"/>
    </row>
    <row r="15499" spans="3:8" ht="16" x14ac:dyDescent="0.2">
      <c r="C15499" s="14"/>
      <c r="D15499"/>
      <c r="G15499" s="1"/>
      <c r="H15499" s="1"/>
    </row>
    <row r="15500" spans="3:8" ht="16" x14ac:dyDescent="0.2">
      <c r="C15500" s="14"/>
      <c r="D15500"/>
      <c r="G15500" s="1"/>
      <c r="H15500" s="1"/>
    </row>
    <row r="15501" spans="3:8" ht="16" x14ac:dyDescent="0.2">
      <c r="C15501" s="14"/>
      <c r="D15501"/>
      <c r="G15501" s="1"/>
      <c r="H15501" s="1"/>
    </row>
    <row r="15502" spans="3:8" ht="16" x14ac:dyDescent="0.2">
      <c r="C15502" s="14"/>
      <c r="D15502"/>
      <c r="G15502" s="1"/>
      <c r="H15502" s="1"/>
    </row>
    <row r="15503" spans="3:8" ht="16" x14ac:dyDescent="0.2">
      <c r="C15503" s="14"/>
      <c r="D15503"/>
      <c r="G15503" s="1"/>
      <c r="H15503" s="1"/>
    </row>
    <row r="15504" spans="3:8" ht="16" x14ac:dyDescent="0.2">
      <c r="C15504" s="14"/>
      <c r="D15504"/>
      <c r="G15504" s="1"/>
      <c r="H15504" s="1"/>
    </row>
    <row r="15505" spans="3:8" ht="16" x14ac:dyDescent="0.2">
      <c r="C15505" s="14"/>
      <c r="D15505"/>
      <c r="G15505" s="1"/>
      <c r="H15505" s="1"/>
    </row>
    <row r="15506" spans="3:8" ht="16" x14ac:dyDescent="0.2">
      <c r="C15506" s="14"/>
      <c r="D15506"/>
      <c r="G15506" s="1"/>
      <c r="H15506" s="1"/>
    </row>
    <row r="15507" spans="3:8" ht="16" x14ac:dyDescent="0.2">
      <c r="C15507" s="14"/>
      <c r="D15507"/>
      <c r="G15507" s="1"/>
      <c r="H15507" s="1"/>
    </row>
    <row r="15508" spans="3:8" ht="16" x14ac:dyDescent="0.2">
      <c r="C15508" s="14"/>
      <c r="D15508"/>
      <c r="G15508" s="1"/>
      <c r="H15508" s="1"/>
    </row>
    <row r="15509" spans="3:8" ht="16" x14ac:dyDescent="0.2">
      <c r="C15509" s="14"/>
      <c r="D15509"/>
      <c r="G15509" s="1"/>
      <c r="H15509" s="1"/>
    </row>
    <row r="15510" spans="3:8" ht="16" x14ac:dyDescent="0.2">
      <c r="C15510" s="14"/>
      <c r="D15510"/>
      <c r="G15510" s="1"/>
      <c r="H15510" s="1"/>
    </row>
    <row r="15511" spans="3:8" ht="16" x14ac:dyDescent="0.2">
      <c r="C15511" s="14"/>
      <c r="D15511"/>
      <c r="G15511" s="1"/>
      <c r="H15511" s="1"/>
    </row>
    <row r="15512" spans="3:8" ht="16" x14ac:dyDescent="0.2">
      <c r="C15512" s="14"/>
      <c r="D15512"/>
      <c r="G15512" s="1"/>
      <c r="H15512" s="1"/>
    </row>
    <row r="15513" spans="3:8" ht="16" x14ac:dyDescent="0.2">
      <c r="C15513" s="14"/>
      <c r="D15513"/>
      <c r="G15513" s="1"/>
      <c r="H15513" s="1"/>
    </row>
    <row r="15514" spans="3:8" ht="16" x14ac:dyDescent="0.2">
      <c r="C15514" s="14"/>
      <c r="D15514"/>
      <c r="G15514" s="1"/>
      <c r="H15514" s="1"/>
    </row>
    <row r="15515" spans="3:8" ht="16" x14ac:dyDescent="0.2">
      <c r="C15515" s="14"/>
      <c r="D15515"/>
      <c r="G15515" s="1"/>
      <c r="H15515" s="1"/>
    </row>
    <row r="15516" spans="3:8" ht="16" x14ac:dyDescent="0.2">
      <c r="C15516" s="14"/>
      <c r="D15516"/>
      <c r="G15516" s="1"/>
      <c r="H15516" s="1"/>
    </row>
    <row r="15517" spans="3:8" ht="16" x14ac:dyDescent="0.2">
      <c r="C15517" s="14"/>
      <c r="D15517"/>
      <c r="G15517" s="1"/>
      <c r="H15517" s="1"/>
    </row>
    <row r="15518" spans="3:8" ht="16" x14ac:dyDescent="0.2">
      <c r="C15518" s="14"/>
      <c r="D15518"/>
      <c r="G15518" s="1"/>
      <c r="H15518" s="1"/>
    </row>
    <row r="15519" spans="3:8" ht="16" x14ac:dyDescent="0.2">
      <c r="C15519" s="14"/>
      <c r="D15519"/>
      <c r="G15519" s="1"/>
      <c r="H15519" s="1"/>
    </row>
    <row r="15520" spans="3:8" ht="16" x14ac:dyDescent="0.2">
      <c r="C15520" s="14"/>
      <c r="D15520"/>
      <c r="G15520" s="1"/>
      <c r="H15520" s="1"/>
    </row>
    <row r="15521" spans="3:8" ht="16" x14ac:dyDescent="0.2">
      <c r="C15521" s="14"/>
      <c r="D15521"/>
      <c r="G15521" s="1"/>
      <c r="H15521" s="1"/>
    </row>
    <row r="15522" spans="3:8" ht="16" x14ac:dyDescent="0.2">
      <c r="C15522" s="14"/>
      <c r="D15522"/>
      <c r="G15522" s="1"/>
      <c r="H15522" s="1"/>
    </row>
    <row r="15523" spans="3:8" ht="16" x14ac:dyDescent="0.2">
      <c r="C15523" s="14"/>
      <c r="D15523"/>
      <c r="G15523" s="1"/>
      <c r="H15523" s="1"/>
    </row>
    <row r="15524" spans="3:8" ht="16" x14ac:dyDescent="0.2">
      <c r="C15524" s="14"/>
      <c r="D15524"/>
      <c r="G15524" s="1"/>
      <c r="H15524" s="1"/>
    </row>
    <row r="15525" spans="3:8" ht="16" x14ac:dyDescent="0.2">
      <c r="C15525" s="14"/>
      <c r="D15525"/>
      <c r="G15525" s="1"/>
      <c r="H15525" s="1"/>
    </row>
    <row r="15526" spans="3:8" ht="16" x14ac:dyDescent="0.2">
      <c r="C15526" s="14"/>
      <c r="D15526"/>
      <c r="G15526" s="1"/>
      <c r="H15526" s="1"/>
    </row>
    <row r="15527" spans="3:8" ht="16" x14ac:dyDescent="0.2">
      <c r="C15527" s="14"/>
      <c r="D15527"/>
      <c r="G15527" s="1"/>
      <c r="H15527" s="1"/>
    </row>
    <row r="15528" spans="3:8" ht="16" x14ac:dyDescent="0.2">
      <c r="C15528" s="14"/>
      <c r="D15528"/>
      <c r="G15528" s="1"/>
      <c r="H15528" s="1"/>
    </row>
    <row r="15529" spans="3:8" ht="16" x14ac:dyDescent="0.2">
      <c r="C15529" s="14"/>
      <c r="D15529"/>
      <c r="G15529" s="1"/>
      <c r="H15529" s="1"/>
    </row>
    <row r="15530" spans="3:8" ht="16" x14ac:dyDescent="0.2">
      <c r="C15530" s="14"/>
      <c r="D15530"/>
      <c r="G15530" s="1"/>
      <c r="H15530" s="1"/>
    </row>
    <row r="15531" spans="3:8" ht="16" x14ac:dyDescent="0.2">
      <c r="C15531" s="14"/>
      <c r="D15531"/>
      <c r="G15531" s="1"/>
      <c r="H15531" s="1"/>
    </row>
    <row r="15532" spans="3:8" ht="16" x14ac:dyDescent="0.2">
      <c r="C15532" s="14"/>
      <c r="D15532"/>
      <c r="G15532" s="1"/>
      <c r="H15532" s="1"/>
    </row>
    <row r="15533" spans="3:8" ht="16" x14ac:dyDescent="0.2">
      <c r="C15533" s="14"/>
      <c r="D15533"/>
      <c r="G15533" s="1"/>
      <c r="H15533" s="1"/>
    </row>
    <row r="15534" spans="3:8" ht="16" x14ac:dyDescent="0.2">
      <c r="C15534" s="14"/>
      <c r="D15534"/>
      <c r="G15534" s="1"/>
      <c r="H15534" s="1"/>
    </row>
    <row r="15535" spans="3:8" ht="16" x14ac:dyDescent="0.2">
      <c r="C15535" s="14"/>
      <c r="D15535"/>
      <c r="G15535" s="1"/>
      <c r="H15535" s="1"/>
    </row>
    <row r="15536" spans="3:8" ht="16" x14ac:dyDescent="0.2">
      <c r="C15536" s="14"/>
      <c r="D15536"/>
      <c r="G15536" s="1"/>
      <c r="H15536" s="1"/>
    </row>
    <row r="15537" spans="3:8" ht="16" x14ac:dyDescent="0.2">
      <c r="C15537" s="14"/>
      <c r="D15537"/>
      <c r="G15537" s="1"/>
      <c r="H15537" s="1"/>
    </row>
    <row r="15538" spans="3:8" ht="16" x14ac:dyDescent="0.2">
      <c r="C15538" s="14"/>
      <c r="D15538"/>
      <c r="G15538" s="1"/>
      <c r="H15538" s="1"/>
    </row>
    <row r="15539" spans="3:8" ht="16" x14ac:dyDescent="0.2">
      <c r="C15539" s="14"/>
      <c r="D15539"/>
      <c r="G15539" s="1"/>
      <c r="H15539" s="1"/>
    </row>
    <row r="15540" spans="3:8" ht="16" x14ac:dyDescent="0.2">
      <c r="C15540" s="14"/>
      <c r="D15540"/>
      <c r="G15540" s="1"/>
      <c r="H15540" s="1"/>
    </row>
    <row r="15541" spans="3:8" ht="16" x14ac:dyDescent="0.2">
      <c r="C15541" s="14"/>
      <c r="D15541"/>
      <c r="G15541" s="1"/>
      <c r="H15541" s="1"/>
    </row>
    <row r="15542" spans="3:8" ht="16" x14ac:dyDescent="0.2">
      <c r="C15542" s="14"/>
      <c r="D15542"/>
      <c r="G15542" s="1"/>
      <c r="H15542" s="1"/>
    </row>
    <row r="15543" spans="3:8" ht="16" x14ac:dyDescent="0.2">
      <c r="C15543" s="14"/>
      <c r="D15543"/>
      <c r="G15543" s="1"/>
      <c r="H15543" s="1"/>
    </row>
    <row r="15544" spans="3:8" ht="16" x14ac:dyDescent="0.2">
      <c r="C15544" s="14"/>
      <c r="D15544"/>
      <c r="G15544" s="1"/>
      <c r="H15544" s="1"/>
    </row>
    <row r="15545" spans="3:8" ht="16" x14ac:dyDescent="0.2">
      <c r="C15545" s="14"/>
      <c r="D15545"/>
      <c r="G15545" s="1"/>
      <c r="H15545" s="1"/>
    </row>
    <row r="15546" spans="3:8" ht="16" x14ac:dyDescent="0.2">
      <c r="C15546" s="14"/>
      <c r="D15546"/>
      <c r="G15546" s="1"/>
      <c r="H15546" s="1"/>
    </row>
    <row r="15547" spans="3:8" ht="16" x14ac:dyDescent="0.2">
      <c r="C15547" s="14"/>
      <c r="D15547"/>
      <c r="G15547" s="1"/>
      <c r="H15547" s="1"/>
    </row>
    <row r="15548" spans="3:8" ht="16" x14ac:dyDescent="0.2">
      <c r="C15548" s="14"/>
      <c r="D15548"/>
      <c r="G15548" s="1"/>
      <c r="H15548" s="1"/>
    </row>
    <row r="15549" spans="3:8" ht="16" x14ac:dyDescent="0.2">
      <c r="C15549" s="14"/>
      <c r="D15549"/>
      <c r="G15549" s="1"/>
      <c r="H15549" s="1"/>
    </row>
    <row r="15550" spans="3:8" ht="16" x14ac:dyDescent="0.2">
      <c r="C15550" s="14"/>
      <c r="D15550"/>
      <c r="G15550" s="1"/>
      <c r="H15550" s="1"/>
    </row>
    <row r="15551" spans="3:8" ht="16" x14ac:dyDescent="0.2">
      <c r="C15551" s="14"/>
      <c r="D15551"/>
      <c r="G15551" s="1"/>
      <c r="H15551" s="1"/>
    </row>
    <row r="15552" spans="3:8" ht="16" x14ac:dyDescent="0.2">
      <c r="C15552" s="14"/>
      <c r="D15552"/>
      <c r="G15552" s="1"/>
      <c r="H15552" s="1"/>
    </row>
    <row r="15553" spans="3:8" ht="16" x14ac:dyDescent="0.2">
      <c r="C15553" s="14"/>
      <c r="D15553"/>
      <c r="G15553" s="1"/>
      <c r="H15553" s="1"/>
    </row>
    <row r="15554" spans="3:8" x14ac:dyDescent="0.15">
      <c r="C15554" s="14"/>
      <c r="D15554" s="14"/>
      <c r="G15554" s="1"/>
      <c r="H15554" s="1"/>
    </row>
    <row r="15555" spans="3:8" x14ac:dyDescent="0.15">
      <c r="C15555" s="14"/>
      <c r="D15555" s="14"/>
      <c r="G15555" s="1"/>
      <c r="H15555" s="1"/>
    </row>
    <row r="15556" spans="3:8" x14ac:dyDescent="0.15">
      <c r="C15556" s="14"/>
      <c r="D15556" s="14"/>
      <c r="G15556" s="1"/>
      <c r="H15556" s="1"/>
    </row>
    <row r="15557" spans="3:8" x14ac:dyDescent="0.15">
      <c r="C15557" s="14"/>
      <c r="D15557" s="14"/>
      <c r="G15557" s="1"/>
      <c r="H15557" s="1"/>
    </row>
    <row r="15558" spans="3:8" x14ac:dyDescent="0.15">
      <c r="C15558" s="14"/>
      <c r="D15558" s="14"/>
      <c r="G15558" s="1"/>
      <c r="H15558" s="1"/>
    </row>
    <row r="15559" spans="3:8" x14ac:dyDescent="0.15">
      <c r="C15559" s="14"/>
      <c r="D15559" s="14"/>
      <c r="G15559" s="1"/>
      <c r="H15559" s="1"/>
    </row>
    <row r="15560" spans="3:8" x14ac:dyDescent="0.15">
      <c r="C15560" s="14"/>
      <c r="D15560" s="14"/>
      <c r="G15560" s="1"/>
      <c r="H15560" s="1"/>
    </row>
    <row r="15561" spans="3:8" x14ac:dyDescent="0.15">
      <c r="C15561" s="14"/>
      <c r="D15561" s="14"/>
      <c r="G15561" s="1"/>
      <c r="H15561" s="1"/>
    </row>
    <row r="15562" spans="3:8" x14ac:dyDescent="0.15">
      <c r="C15562" s="14"/>
      <c r="D15562" s="14"/>
      <c r="G15562" s="1"/>
      <c r="H15562" s="1"/>
    </row>
    <row r="15563" spans="3:8" x14ac:dyDescent="0.15">
      <c r="C15563" s="14"/>
      <c r="D15563" s="14"/>
      <c r="G15563" s="1"/>
      <c r="H15563" s="1"/>
    </row>
    <row r="15564" spans="3:8" x14ac:dyDescent="0.15">
      <c r="C15564" s="14"/>
      <c r="D15564" s="14"/>
      <c r="G15564" s="1"/>
      <c r="H15564" s="1"/>
    </row>
    <row r="15565" spans="3:8" x14ac:dyDescent="0.15">
      <c r="C15565" s="14"/>
      <c r="D15565" s="14"/>
      <c r="G15565" s="1"/>
      <c r="H15565" s="1"/>
    </row>
    <row r="15566" spans="3:8" x14ac:dyDescent="0.15">
      <c r="C15566" s="14"/>
      <c r="D15566" s="14"/>
      <c r="G15566" s="1"/>
      <c r="H15566" s="1"/>
    </row>
    <row r="15567" spans="3:8" x14ac:dyDescent="0.15">
      <c r="C15567" s="14"/>
      <c r="D15567" s="14"/>
      <c r="G15567" s="1"/>
      <c r="H15567" s="1"/>
    </row>
    <row r="15568" spans="3:8" x14ac:dyDescent="0.15">
      <c r="C15568" s="14"/>
      <c r="D15568" s="14"/>
      <c r="G15568" s="1"/>
      <c r="H15568" s="1"/>
    </row>
    <row r="15569" spans="3:8" x14ac:dyDescent="0.15">
      <c r="C15569" s="14"/>
      <c r="D15569" s="14"/>
      <c r="G15569" s="1"/>
      <c r="H15569" s="1"/>
    </row>
    <row r="15570" spans="3:8" x14ac:dyDescent="0.15">
      <c r="C15570" s="14"/>
      <c r="D15570" s="14"/>
      <c r="G15570" s="1"/>
      <c r="H15570" s="1"/>
    </row>
    <row r="15571" spans="3:8" x14ac:dyDescent="0.15">
      <c r="C15571" s="14"/>
      <c r="D15571" s="14"/>
      <c r="G15571" s="1"/>
      <c r="H15571" s="1"/>
    </row>
    <row r="15572" spans="3:8" x14ac:dyDescent="0.15">
      <c r="C15572" s="14"/>
      <c r="D15572" s="14"/>
      <c r="G15572" s="1"/>
      <c r="H15572" s="1"/>
    </row>
    <row r="15573" spans="3:8" x14ac:dyDescent="0.15">
      <c r="C15573" s="14"/>
      <c r="D15573" s="14"/>
      <c r="G15573" s="1"/>
      <c r="H15573" s="1"/>
    </row>
    <row r="15574" spans="3:8" x14ac:dyDescent="0.15">
      <c r="C15574" s="14"/>
      <c r="D15574" s="14"/>
      <c r="G15574" s="1"/>
      <c r="H15574" s="1"/>
    </row>
    <row r="15575" spans="3:8" x14ac:dyDescent="0.15">
      <c r="C15575" s="14"/>
      <c r="D15575" s="14"/>
      <c r="G15575" s="1"/>
      <c r="H15575" s="1"/>
    </row>
    <row r="15576" spans="3:8" x14ac:dyDescent="0.15">
      <c r="C15576" s="14"/>
      <c r="D15576" s="14"/>
      <c r="G15576" s="1"/>
      <c r="H15576" s="1"/>
    </row>
    <row r="15577" spans="3:8" x14ac:dyDescent="0.15">
      <c r="C15577" s="14"/>
      <c r="D15577" s="14"/>
      <c r="G15577" s="1"/>
      <c r="H15577" s="1"/>
    </row>
    <row r="15578" spans="3:8" x14ac:dyDescent="0.15">
      <c r="C15578" s="14"/>
      <c r="D15578" s="14"/>
      <c r="G15578" s="1"/>
      <c r="H15578" s="1"/>
    </row>
    <row r="15579" spans="3:8" x14ac:dyDescent="0.15">
      <c r="C15579" s="14"/>
      <c r="D15579" s="14"/>
      <c r="G15579" s="1"/>
      <c r="H15579" s="1"/>
    </row>
    <row r="15580" spans="3:8" x14ac:dyDescent="0.15">
      <c r="C15580" s="14"/>
      <c r="D15580" s="14"/>
      <c r="G15580" s="1"/>
      <c r="H15580" s="1"/>
    </row>
    <row r="15581" spans="3:8" x14ac:dyDescent="0.15">
      <c r="C15581" s="14"/>
      <c r="D15581" s="14"/>
      <c r="G15581" s="1"/>
      <c r="H15581" s="1"/>
    </row>
    <row r="15582" spans="3:8" x14ac:dyDescent="0.15">
      <c r="C15582" s="14"/>
      <c r="D15582" s="14"/>
      <c r="G15582" s="1"/>
      <c r="H15582" s="1"/>
    </row>
    <row r="15583" spans="3:8" x14ac:dyDescent="0.15">
      <c r="C15583" s="14"/>
      <c r="D15583" s="14"/>
      <c r="G15583" s="1"/>
      <c r="H15583" s="1"/>
    </row>
    <row r="15584" spans="3:8" x14ac:dyDescent="0.15">
      <c r="C15584" s="14"/>
      <c r="D15584" s="14"/>
      <c r="G15584" s="1"/>
      <c r="H15584" s="1"/>
    </row>
    <row r="15585" spans="3:8" x14ac:dyDescent="0.15">
      <c r="C15585" s="14"/>
      <c r="D15585" s="14"/>
      <c r="G15585" s="1"/>
      <c r="H15585" s="1"/>
    </row>
    <row r="15586" spans="3:8" x14ac:dyDescent="0.15">
      <c r="C15586" s="14"/>
      <c r="D15586" s="14"/>
      <c r="G15586" s="1"/>
      <c r="H15586" s="1"/>
    </row>
    <row r="15587" spans="3:8" x14ac:dyDescent="0.15">
      <c r="C15587" s="14"/>
      <c r="D15587" s="14"/>
      <c r="G15587" s="1"/>
      <c r="H15587" s="1"/>
    </row>
    <row r="15588" spans="3:8" x14ac:dyDescent="0.15">
      <c r="C15588" s="14"/>
      <c r="D15588" s="14"/>
      <c r="G15588" s="1"/>
      <c r="H15588" s="1"/>
    </row>
    <row r="15589" spans="3:8" x14ac:dyDescent="0.15">
      <c r="C15589" s="14"/>
      <c r="D15589" s="14"/>
      <c r="G15589" s="1"/>
      <c r="H15589" s="1"/>
    </row>
    <row r="15590" spans="3:8" x14ac:dyDescent="0.15">
      <c r="C15590" s="14"/>
      <c r="D15590" s="14"/>
      <c r="G15590" s="1"/>
      <c r="H15590" s="1"/>
    </row>
    <row r="15591" spans="3:8" x14ac:dyDescent="0.15">
      <c r="C15591" s="14"/>
      <c r="D15591" s="14"/>
      <c r="G15591" s="1"/>
      <c r="H15591" s="1"/>
    </row>
    <row r="15592" spans="3:8" x14ac:dyDescent="0.15">
      <c r="C15592" s="14"/>
      <c r="D15592" s="14"/>
      <c r="G15592" s="1"/>
      <c r="H15592" s="1"/>
    </row>
    <row r="15593" spans="3:8" x14ac:dyDescent="0.15">
      <c r="C15593" s="14"/>
      <c r="D15593" s="14"/>
      <c r="G15593" s="1"/>
      <c r="H15593" s="1"/>
    </row>
    <row r="15594" spans="3:8" x14ac:dyDescent="0.15">
      <c r="C15594" s="14"/>
      <c r="D15594" s="14"/>
      <c r="G15594" s="1"/>
      <c r="H15594" s="1"/>
    </row>
    <row r="15595" spans="3:8" x14ac:dyDescent="0.15">
      <c r="C15595" s="14"/>
      <c r="D15595" s="14"/>
      <c r="G15595" s="1"/>
      <c r="H15595" s="1"/>
    </row>
    <row r="15596" spans="3:8" x14ac:dyDescent="0.15">
      <c r="C15596" s="14"/>
      <c r="D15596" s="14"/>
      <c r="G15596" s="1"/>
      <c r="H15596" s="1"/>
    </row>
    <row r="15597" spans="3:8" x14ac:dyDescent="0.15">
      <c r="C15597" s="14"/>
      <c r="D15597" s="14"/>
      <c r="G15597" s="1"/>
      <c r="H15597" s="1"/>
    </row>
    <row r="15598" spans="3:8" x14ac:dyDescent="0.15">
      <c r="C15598" s="14"/>
      <c r="D15598" s="14"/>
      <c r="G15598" s="1"/>
      <c r="H15598" s="1"/>
    </row>
    <row r="15599" spans="3:8" x14ac:dyDescent="0.15">
      <c r="C15599" s="14"/>
      <c r="D15599" s="14"/>
      <c r="G15599" s="1"/>
      <c r="H15599" s="1"/>
    </row>
    <row r="15600" spans="3:8" x14ac:dyDescent="0.15">
      <c r="C15600" s="14"/>
      <c r="D15600" s="14"/>
      <c r="G15600" s="1"/>
      <c r="H15600" s="1"/>
    </row>
    <row r="15601" spans="3:8" x14ac:dyDescent="0.15">
      <c r="C15601" s="14"/>
      <c r="D15601" s="14"/>
      <c r="G15601" s="1"/>
      <c r="H15601" s="1"/>
    </row>
    <row r="15602" spans="3:8" x14ac:dyDescent="0.15">
      <c r="C15602" s="14"/>
      <c r="D15602" s="14"/>
      <c r="G15602" s="1"/>
      <c r="H15602" s="1"/>
    </row>
    <row r="15603" spans="3:8" x14ac:dyDescent="0.15">
      <c r="C15603" s="14"/>
      <c r="D15603" s="14"/>
      <c r="G15603" s="1"/>
      <c r="H15603" s="1"/>
    </row>
    <row r="15604" spans="3:8" x14ac:dyDescent="0.15">
      <c r="C15604" s="14"/>
      <c r="D15604" s="14"/>
      <c r="G15604" s="1"/>
      <c r="H15604" s="1"/>
    </row>
    <row r="15605" spans="3:8" x14ac:dyDescent="0.15">
      <c r="C15605" s="14"/>
      <c r="D15605" s="14"/>
      <c r="G15605" s="1"/>
      <c r="H15605" s="1"/>
    </row>
    <row r="15606" spans="3:8" x14ac:dyDescent="0.15">
      <c r="C15606" s="14"/>
      <c r="D15606" s="14"/>
      <c r="G15606" s="1"/>
      <c r="H15606" s="1"/>
    </row>
    <row r="15607" spans="3:8" x14ac:dyDescent="0.15">
      <c r="C15607" s="14"/>
      <c r="D15607" s="14"/>
      <c r="G15607" s="1"/>
      <c r="H15607" s="1"/>
    </row>
    <row r="15608" spans="3:8" x14ac:dyDescent="0.15">
      <c r="C15608" s="14"/>
      <c r="D15608" s="14"/>
      <c r="G15608" s="1"/>
      <c r="H15608" s="1"/>
    </row>
    <row r="15609" spans="3:8" x14ac:dyDescent="0.15">
      <c r="C15609" s="14"/>
      <c r="D15609" s="14"/>
      <c r="G15609" s="1"/>
      <c r="H15609" s="1"/>
    </row>
    <row r="15610" spans="3:8" x14ac:dyDescent="0.15">
      <c r="C15610" s="14"/>
      <c r="D15610" s="14"/>
      <c r="G15610" s="1"/>
      <c r="H15610" s="1"/>
    </row>
    <row r="15611" spans="3:8" x14ac:dyDescent="0.15">
      <c r="C15611" s="14"/>
      <c r="D15611" s="14"/>
      <c r="G15611" s="1"/>
      <c r="H15611" s="1"/>
    </row>
    <row r="15612" spans="3:8" x14ac:dyDescent="0.15">
      <c r="C15612" s="14"/>
      <c r="D15612" s="14"/>
      <c r="G15612" s="1"/>
      <c r="H15612" s="1"/>
    </row>
    <row r="15613" spans="3:8" x14ac:dyDescent="0.15">
      <c r="C15613" s="14"/>
      <c r="D15613" s="14"/>
      <c r="G15613" s="1"/>
      <c r="H15613" s="1"/>
    </row>
    <row r="15614" spans="3:8" x14ac:dyDescent="0.15">
      <c r="C15614" s="14"/>
      <c r="D15614" s="14"/>
      <c r="G15614" s="1"/>
      <c r="H15614" s="1"/>
    </row>
    <row r="15615" spans="3:8" x14ac:dyDescent="0.15">
      <c r="C15615" s="14"/>
      <c r="D15615" s="14"/>
      <c r="G15615" s="1"/>
      <c r="H15615" s="1"/>
    </row>
    <row r="15616" spans="3:8" x14ac:dyDescent="0.15">
      <c r="C15616" s="14"/>
      <c r="D15616" s="14"/>
      <c r="G15616" s="1"/>
      <c r="H15616" s="1"/>
    </row>
    <row r="15617" spans="3:8" x14ac:dyDescent="0.15">
      <c r="C15617" s="14"/>
      <c r="D15617" s="14"/>
      <c r="G15617" s="1"/>
      <c r="H15617" s="1"/>
    </row>
    <row r="15618" spans="3:8" x14ac:dyDescent="0.15">
      <c r="C15618" s="14"/>
      <c r="D15618" s="14"/>
      <c r="G15618" s="1"/>
      <c r="H15618" s="1"/>
    </row>
    <row r="15619" spans="3:8" x14ac:dyDescent="0.15">
      <c r="C15619" s="14"/>
      <c r="D15619" s="14"/>
      <c r="G15619" s="1"/>
      <c r="H15619" s="1"/>
    </row>
    <row r="15620" spans="3:8" x14ac:dyDescent="0.15">
      <c r="C15620" s="14"/>
      <c r="D15620" s="14"/>
      <c r="G15620" s="1"/>
      <c r="H15620" s="1"/>
    </row>
    <row r="15621" spans="3:8" x14ac:dyDescent="0.15">
      <c r="C15621" s="14"/>
      <c r="D15621" s="14"/>
      <c r="G15621" s="1"/>
      <c r="H15621" s="1"/>
    </row>
    <row r="15622" spans="3:8" x14ac:dyDescent="0.15">
      <c r="C15622" s="14"/>
      <c r="D15622" s="14"/>
      <c r="G15622" s="1"/>
      <c r="H15622" s="1"/>
    </row>
    <row r="15623" spans="3:8" x14ac:dyDescent="0.15">
      <c r="C15623" s="14"/>
      <c r="D15623" s="14"/>
      <c r="G15623" s="1"/>
      <c r="H15623" s="1"/>
    </row>
    <row r="15624" spans="3:8" x14ac:dyDescent="0.15">
      <c r="C15624" s="14"/>
      <c r="D15624" s="14"/>
      <c r="G15624" s="1"/>
      <c r="H15624" s="1"/>
    </row>
    <row r="15625" spans="3:8" x14ac:dyDescent="0.15">
      <c r="C15625" s="14"/>
      <c r="D15625" s="14"/>
      <c r="G15625" s="1"/>
      <c r="H15625" s="1"/>
    </row>
    <row r="15626" spans="3:8" x14ac:dyDescent="0.15">
      <c r="C15626" s="14"/>
      <c r="D15626" s="14"/>
      <c r="G15626" s="1"/>
      <c r="H15626" s="1"/>
    </row>
    <row r="15627" spans="3:8" x14ac:dyDescent="0.15">
      <c r="C15627" s="14"/>
      <c r="D15627" s="14"/>
      <c r="G15627" s="1"/>
      <c r="H15627" s="1"/>
    </row>
    <row r="15628" spans="3:8" x14ac:dyDescent="0.15">
      <c r="C15628" s="14"/>
      <c r="D15628" s="14"/>
      <c r="G15628" s="1"/>
      <c r="H15628" s="1"/>
    </row>
    <row r="15629" spans="3:8" x14ac:dyDescent="0.15">
      <c r="C15629" s="14"/>
      <c r="D15629" s="14"/>
      <c r="G15629" s="1"/>
      <c r="H15629" s="1"/>
    </row>
    <row r="15630" spans="3:8" x14ac:dyDescent="0.15">
      <c r="C15630" s="14"/>
      <c r="D15630" s="14"/>
      <c r="G15630" s="1"/>
      <c r="H15630" s="1"/>
    </row>
    <row r="15631" spans="3:8" x14ac:dyDescent="0.15">
      <c r="C15631" s="14"/>
      <c r="D15631" s="14"/>
      <c r="G15631" s="1"/>
      <c r="H15631" s="1"/>
    </row>
    <row r="15632" spans="3:8" x14ac:dyDescent="0.15">
      <c r="C15632" s="14"/>
      <c r="D15632" s="14"/>
      <c r="G15632" s="1"/>
      <c r="H15632" s="1"/>
    </row>
    <row r="15633" spans="3:8" x14ac:dyDescent="0.15">
      <c r="C15633" s="14"/>
      <c r="D15633" s="14"/>
      <c r="G15633" s="1"/>
      <c r="H15633" s="1"/>
    </row>
    <row r="15634" spans="3:8" x14ac:dyDescent="0.15">
      <c r="C15634" s="14"/>
      <c r="D15634" s="14"/>
      <c r="G15634" s="1"/>
      <c r="H15634" s="1"/>
    </row>
    <row r="15635" spans="3:8" x14ac:dyDescent="0.15">
      <c r="C15635" s="14"/>
      <c r="D15635" s="14"/>
      <c r="G15635" s="1"/>
      <c r="H15635" s="1"/>
    </row>
    <row r="15636" spans="3:8" x14ac:dyDescent="0.15">
      <c r="C15636" s="14"/>
      <c r="D15636" s="14"/>
      <c r="G15636" s="1"/>
      <c r="H15636" s="1"/>
    </row>
    <row r="15637" spans="3:8" x14ac:dyDescent="0.15">
      <c r="C15637" s="14"/>
      <c r="D15637" s="14"/>
      <c r="G15637" s="1"/>
      <c r="H15637" s="1"/>
    </row>
    <row r="15638" spans="3:8" x14ac:dyDescent="0.15">
      <c r="C15638" s="14"/>
      <c r="D15638" s="14"/>
      <c r="G15638" s="1"/>
      <c r="H15638" s="1"/>
    </row>
    <row r="15639" spans="3:8" x14ac:dyDescent="0.15">
      <c r="C15639" s="14"/>
      <c r="D15639" s="14"/>
      <c r="G15639" s="1"/>
      <c r="H15639" s="1"/>
    </row>
    <row r="15640" spans="3:8" x14ac:dyDescent="0.15">
      <c r="C15640" s="14"/>
      <c r="D15640" s="14"/>
      <c r="G15640" s="1"/>
      <c r="H15640" s="1"/>
    </row>
    <row r="15641" spans="3:8" x14ac:dyDescent="0.15">
      <c r="C15641" s="14"/>
      <c r="D15641" s="14"/>
      <c r="G15641" s="1"/>
      <c r="H15641" s="1"/>
    </row>
    <row r="15642" spans="3:8" x14ac:dyDescent="0.15">
      <c r="C15642" s="14"/>
      <c r="D15642" s="14"/>
      <c r="G15642" s="1"/>
      <c r="H15642" s="1"/>
    </row>
    <row r="15643" spans="3:8" x14ac:dyDescent="0.15">
      <c r="C15643" s="14"/>
      <c r="D15643" s="14"/>
      <c r="G15643" s="1"/>
      <c r="H15643" s="1"/>
    </row>
    <row r="15644" spans="3:8" x14ac:dyDescent="0.15">
      <c r="C15644" s="14"/>
      <c r="D15644" s="14"/>
      <c r="G15644" s="1"/>
      <c r="H15644" s="1"/>
    </row>
    <row r="15645" spans="3:8" x14ac:dyDescent="0.15">
      <c r="C15645" s="14"/>
      <c r="D15645" s="14"/>
      <c r="G15645" s="1"/>
      <c r="H15645" s="1"/>
    </row>
    <row r="15646" spans="3:8" x14ac:dyDescent="0.15">
      <c r="C15646" s="14"/>
      <c r="D15646" s="14"/>
      <c r="G15646" s="1"/>
      <c r="H15646" s="1"/>
    </row>
    <row r="15647" spans="3:8" x14ac:dyDescent="0.15">
      <c r="C15647" s="14"/>
      <c r="D15647" s="14"/>
      <c r="G15647" s="1"/>
      <c r="H15647" s="1"/>
    </row>
    <row r="15648" spans="3:8" x14ac:dyDescent="0.15">
      <c r="C15648" s="14"/>
      <c r="D15648" s="14"/>
      <c r="G15648" s="1"/>
      <c r="H15648" s="1"/>
    </row>
    <row r="15649" spans="3:8" x14ac:dyDescent="0.15">
      <c r="C15649" s="14"/>
      <c r="D15649" s="14"/>
      <c r="G15649" s="1"/>
      <c r="H15649" s="1"/>
    </row>
    <row r="15650" spans="3:8" x14ac:dyDescent="0.15">
      <c r="C15650" s="14"/>
      <c r="D15650" s="14"/>
      <c r="G15650" s="1"/>
      <c r="H15650" s="1"/>
    </row>
    <row r="15651" spans="3:8" x14ac:dyDescent="0.15">
      <c r="C15651" s="14"/>
      <c r="D15651" s="14"/>
      <c r="G15651" s="1"/>
      <c r="H15651" s="1"/>
    </row>
    <row r="15652" spans="3:8" x14ac:dyDescent="0.15">
      <c r="C15652" s="14"/>
      <c r="D15652" s="14"/>
      <c r="G15652" s="1"/>
      <c r="H15652" s="1"/>
    </row>
    <row r="15653" spans="3:8" x14ac:dyDescent="0.15">
      <c r="C15653" s="14"/>
      <c r="D15653" s="14"/>
      <c r="G15653" s="1"/>
      <c r="H15653" s="1"/>
    </row>
    <row r="15654" spans="3:8" x14ac:dyDescent="0.15">
      <c r="C15654" s="14"/>
      <c r="D15654" s="14"/>
      <c r="G15654" s="1"/>
      <c r="H15654" s="1"/>
    </row>
    <row r="15655" spans="3:8" x14ac:dyDescent="0.15">
      <c r="C15655" s="14"/>
      <c r="D15655" s="14"/>
      <c r="G15655" s="1"/>
      <c r="H15655" s="1"/>
    </row>
    <row r="15656" spans="3:8" x14ac:dyDescent="0.15">
      <c r="C15656" s="14"/>
      <c r="D15656" s="14"/>
      <c r="G15656" s="1"/>
      <c r="H15656" s="1"/>
    </row>
    <row r="15657" spans="3:8" x14ac:dyDescent="0.15">
      <c r="C15657" s="14"/>
      <c r="D15657" s="14"/>
      <c r="G15657" s="1"/>
      <c r="H15657" s="1"/>
    </row>
    <row r="15658" spans="3:8" x14ac:dyDescent="0.15">
      <c r="C15658" s="14"/>
      <c r="D15658" s="14"/>
      <c r="G15658" s="1"/>
      <c r="H15658" s="1"/>
    </row>
    <row r="15659" spans="3:8" x14ac:dyDescent="0.15">
      <c r="C15659" s="14"/>
      <c r="D15659" s="14"/>
      <c r="G15659" s="1"/>
      <c r="H15659" s="1"/>
    </row>
    <row r="15660" spans="3:8" x14ac:dyDescent="0.15">
      <c r="C15660" s="14"/>
      <c r="D15660" s="14"/>
      <c r="G15660" s="1"/>
      <c r="H15660" s="1"/>
    </row>
    <row r="15661" spans="3:8" x14ac:dyDescent="0.15">
      <c r="C15661" s="14"/>
      <c r="D15661" s="14"/>
      <c r="G15661" s="1"/>
      <c r="H15661" s="1"/>
    </row>
    <row r="15662" spans="3:8" x14ac:dyDescent="0.15">
      <c r="C15662" s="14"/>
      <c r="D15662" s="14"/>
      <c r="G15662" s="1"/>
      <c r="H15662" s="1"/>
    </row>
    <row r="15663" spans="3:8" x14ac:dyDescent="0.15">
      <c r="C15663" s="14"/>
      <c r="D15663" s="14"/>
      <c r="G15663" s="1"/>
      <c r="H15663" s="1"/>
    </row>
    <row r="15664" spans="3:8" x14ac:dyDescent="0.15">
      <c r="C15664" s="14"/>
      <c r="D15664" s="14"/>
      <c r="G15664" s="1"/>
      <c r="H15664" s="1"/>
    </row>
    <row r="15665" spans="3:8" x14ac:dyDescent="0.15">
      <c r="C15665" s="14"/>
      <c r="D15665" s="14"/>
      <c r="G15665" s="1"/>
      <c r="H15665" s="1"/>
    </row>
    <row r="15666" spans="3:8" x14ac:dyDescent="0.15">
      <c r="C15666" s="14"/>
      <c r="D15666" s="14"/>
      <c r="G15666" s="1"/>
      <c r="H15666" s="1"/>
    </row>
    <row r="15667" spans="3:8" x14ac:dyDescent="0.15">
      <c r="C15667" s="14"/>
      <c r="D15667" s="14"/>
      <c r="G15667" s="1"/>
      <c r="H15667" s="1"/>
    </row>
    <row r="15668" spans="3:8" x14ac:dyDescent="0.15">
      <c r="C15668" s="14"/>
      <c r="D15668" s="14"/>
      <c r="G15668" s="1"/>
      <c r="H15668" s="1"/>
    </row>
    <row r="15669" spans="3:8" x14ac:dyDescent="0.15">
      <c r="C15669" s="14"/>
      <c r="D15669" s="14"/>
      <c r="G15669" s="1"/>
      <c r="H15669" s="1"/>
    </row>
    <row r="15670" spans="3:8" x14ac:dyDescent="0.15">
      <c r="C15670" s="14"/>
      <c r="D15670" s="14"/>
      <c r="G15670" s="1"/>
      <c r="H15670" s="1"/>
    </row>
    <row r="15671" spans="3:8" x14ac:dyDescent="0.15">
      <c r="C15671" s="14"/>
      <c r="D15671" s="14"/>
      <c r="G15671" s="1"/>
      <c r="H15671" s="1"/>
    </row>
    <row r="15672" spans="3:8" x14ac:dyDescent="0.15">
      <c r="C15672" s="14"/>
      <c r="D15672" s="14"/>
      <c r="G15672" s="1"/>
      <c r="H15672" s="1"/>
    </row>
    <row r="15673" spans="3:8" x14ac:dyDescent="0.15">
      <c r="C15673" s="14"/>
      <c r="D15673" s="14"/>
      <c r="G15673" s="1"/>
      <c r="H15673" s="1"/>
    </row>
    <row r="15674" spans="3:8" x14ac:dyDescent="0.15">
      <c r="C15674" s="14"/>
      <c r="D15674" s="14"/>
      <c r="G15674" s="1"/>
      <c r="H15674" s="1"/>
    </row>
    <row r="15675" spans="3:8" x14ac:dyDescent="0.15">
      <c r="C15675" s="14"/>
      <c r="D15675" s="14"/>
      <c r="G15675" s="1"/>
      <c r="H15675" s="1"/>
    </row>
    <row r="15676" spans="3:8" x14ac:dyDescent="0.15">
      <c r="C15676" s="14"/>
      <c r="D15676" s="14"/>
      <c r="G15676" s="1"/>
      <c r="H15676" s="1"/>
    </row>
    <row r="15677" spans="3:8" x14ac:dyDescent="0.15">
      <c r="C15677" s="14"/>
      <c r="D15677" s="14"/>
      <c r="G15677" s="1"/>
      <c r="H15677" s="1"/>
    </row>
    <row r="15678" spans="3:8" x14ac:dyDescent="0.15">
      <c r="C15678" s="14"/>
      <c r="D15678" s="14"/>
      <c r="G15678" s="1"/>
      <c r="H15678" s="1"/>
    </row>
    <row r="15679" spans="3:8" x14ac:dyDescent="0.15">
      <c r="C15679" s="14"/>
      <c r="D15679" s="14"/>
      <c r="G15679" s="1"/>
      <c r="H15679" s="1"/>
    </row>
    <row r="15680" spans="3:8" x14ac:dyDescent="0.15">
      <c r="C15680" s="14"/>
      <c r="D15680" s="14"/>
      <c r="G15680" s="1"/>
      <c r="H15680" s="1"/>
    </row>
    <row r="15681" spans="3:8" x14ac:dyDescent="0.15">
      <c r="C15681" s="14"/>
      <c r="D15681" s="14"/>
      <c r="G15681" s="1"/>
      <c r="H15681" s="1"/>
    </row>
    <row r="15682" spans="3:8" x14ac:dyDescent="0.15">
      <c r="C15682" s="14"/>
      <c r="D15682" s="14"/>
      <c r="G15682" s="1"/>
      <c r="H15682" s="1"/>
    </row>
    <row r="15683" spans="3:8" x14ac:dyDescent="0.15">
      <c r="C15683" s="14"/>
      <c r="D15683" s="14"/>
      <c r="G15683" s="1"/>
      <c r="H15683" s="1"/>
    </row>
    <row r="15684" spans="3:8" x14ac:dyDescent="0.15">
      <c r="C15684" s="14"/>
      <c r="D15684" s="14"/>
      <c r="G15684" s="1"/>
      <c r="H15684" s="1"/>
    </row>
    <row r="15685" spans="3:8" x14ac:dyDescent="0.15">
      <c r="C15685" s="14"/>
      <c r="D15685" s="14"/>
      <c r="G15685" s="1"/>
      <c r="H15685" s="1"/>
    </row>
    <row r="15686" spans="3:8" x14ac:dyDescent="0.15">
      <c r="C15686" s="14"/>
      <c r="D15686" s="14"/>
      <c r="G15686" s="1"/>
      <c r="H15686" s="1"/>
    </row>
    <row r="15687" spans="3:8" x14ac:dyDescent="0.15">
      <c r="C15687" s="14"/>
      <c r="D15687" s="14"/>
      <c r="G15687" s="1"/>
      <c r="H15687" s="1"/>
    </row>
    <row r="15688" spans="3:8" x14ac:dyDescent="0.15">
      <c r="C15688" s="14"/>
      <c r="D15688" s="14"/>
      <c r="G15688" s="1"/>
      <c r="H15688" s="1"/>
    </row>
    <row r="15689" spans="3:8" x14ac:dyDescent="0.15">
      <c r="C15689" s="14"/>
      <c r="D15689" s="14"/>
      <c r="G15689" s="1"/>
      <c r="H15689" s="1"/>
    </row>
    <row r="15690" spans="3:8" x14ac:dyDescent="0.15">
      <c r="C15690" s="14"/>
      <c r="D15690" s="14"/>
      <c r="G15690" s="1"/>
      <c r="H15690" s="1"/>
    </row>
    <row r="15691" spans="3:8" x14ac:dyDescent="0.15">
      <c r="C15691" s="14"/>
      <c r="D15691" s="14"/>
      <c r="G15691" s="1"/>
      <c r="H15691" s="1"/>
    </row>
    <row r="15692" spans="3:8" x14ac:dyDescent="0.15">
      <c r="C15692" s="14"/>
      <c r="D15692" s="14"/>
      <c r="G15692" s="1"/>
      <c r="H15692" s="1"/>
    </row>
    <row r="15693" spans="3:8" x14ac:dyDescent="0.15">
      <c r="C15693" s="14"/>
      <c r="D15693" s="14"/>
      <c r="G15693" s="1"/>
      <c r="H15693" s="1"/>
    </row>
    <row r="15694" spans="3:8" x14ac:dyDescent="0.15">
      <c r="C15694" s="14"/>
      <c r="D15694" s="14"/>
      <c r="G15694" s="1"/>
      <c r="H15694" s="1"/>
    </row>
    <row r="15695" spans="3:8" x14ac:dyDescent="0.15">
      <c r="C15695" s="14"/>
      <c r="D15695" s="14"/>
      <c r="G15695" s="1"/>
      <c r="H15695" s="1"/>
    </row>
    <row r="15696" spans="3:8" x14ac:dyDescent="0.15">
      <c r="C15696" s="14"/>
      <c r="D15696" s="14"/>
      <c r="G15696" s="1"/>
      <c r="H15696" s="1"/>
    </row>
    <row r="15697" spans="3:8" x14ac:dyDescent="0.15">
      <c r="C15697" s="14"/>
      <c r="D15697" s="14"/>
      <c r="G15697" s="1"/>
      <c r="H15697" s="1"/>
    </row>
    <row r="15698" spans="3:8" x14ac:dyDescent="0.15">
      <c r="C15698" s="14"/>
      <c r="D15698" s="14"/>
      <c r="G15698" s="1"/>
      <c r="H15698" s="1"/>
    </row>
    <row r="15699" spans="3:8" x14ac:dyDescent="0.15">
      <c r="C15699" s="14"/>
      <c r="D15699" s="14"/>
      <c r="G15699" s="1"/>
      <c r="H15699" s="1"/>
    </row>
    <row r="15700" spans="3:8" x14ac:dyDescent="0.15">
      <c r="C15700" s="14"/>
      <c r="D15700" s="14"/>
      <c r="G15700" s="1"/>
      <c r="H15700" s="1"/>
    </row>
    <row r="15701" spans="3:8" x14ac:dyDescent="0.15">
      <c r="C15701" s="14"/>
      <c r="D15701" s="14"/>
      <c r="G15701" s="1"/>
      <c r="H15701" s="1"/>
    </row>
    <row r="15702" spans="3:8" x14ac:dyDescent="0.15">
      <c r="C15702" s="14"/>
      <c r="D15702" s="14"/>
      <c r="G15702" s="1"/>
      <c r="H15702" s="1"/>
    </row>
    <row r="15703" spans="3:8" x14ac:dyDescent="0.15">
      <c r="C15703" s="14"/>
      <c r="D15703" s="14"/>
      <c r="G15703" s="1"/>
      <c r="H15703" s="1"/>
    </row>
    <row r="15704" spans="3:8" x14ac:dyDescent="0.15">
      <c r="C15704" s="14"/>
      <c r="D15704" s="14"/>
      <c r="G15704" s="1"/>
      <c r="H15704" s="1"/>
    </row>
    <row r="15705" spans="3:8" x14ac:dyDescent="0.15">
      <c r="C15705" s="14"/>
      <c r="D15705" s="14"/>
      <c r="G15705" s="1"/>
      <c r="H15705" s="1"/>
    </row>
    <row r="15706" spans="3:8" x14ac:dyDescent="0.15">
      <c r="C15706" s="14"/>
      <c r="D15706" s="14"/>
      <c r="G15706" s="1"/>
      <c r="H15706" s="1"/>
    </row>
    <row r="15707" spans="3:8" x14ac:dyDescent="0.15">
      <c r="C15707" s="14"/>
      <c r="D15707" s="14"/>
      <c r="G15707" s="1"/>
      <c r="H15707" s="1"/>
    </row>
    <row r="15708" spans="3:8" x14ac:dyDescent="0.15">
      <c r="C15708" s="14"/>
      <c r="D15708" s="14"/>
      <c r="G15708" s="1"/>
      <c r="H15708" s="1"/>
    </row>
    <row r="15709" spans="3:8" x14ac:dyDescent="0.15">
      <c r="C15709" s="14"/>
      <c r="D15709" s="14"/>
      <c r="G15709" s="1"/>
      <c r="H15709" s="1"/>
    </row>
    <row r="15710" spans="3:8" x14ac:dyDescent="0.15">
      <c r="C15710" s="14"/>
      <c r="D15710" s="14"/>
      <c r="G15710" s="1"/>
      <c r="H15710" s="1"/>
    </row>
    <row r="15711" spans="3:8" x14ac:dyDescent="0.15">
      <c r="C15711" s="14"/>
      <c r="D15711" s="14"/>
      <c r="G15711" s="1"/>
      <c r="H15711" s="1"/>
    </row>
    <row r="15712" spans="3:8" x14ac:dyDescent="0.15">
      <c r="C15712" s="14"/>
      <c r="D15712" s="14"/>
      <c r="G15712" s="1"/>
      <c r="H15712" s="1"/>
    </row>
    <row r="15713" spans="3:8" x14ac:dyDescent="0.15">
      <c r="C15713" s="14"/>
      <c r="D15713" s="14"/>
      <c r="G15713" s="1"/>
      <c r="H15713" s="1"/>
    </row>
    <row r="15714" spans="3:8" x14ac:dyDescent="0.15">
      <c r="C15714" s="14"/>
      <c r="D15714" s="14"/>
      <c r="G15714" s="1"/>
      <c r="H15714" s="1"/>
    </row>
    <row r="15715" spans="3:8" x14ac:dyDescent="0.15">
      <c r="C15715" s="14"/>
      <c r="D15715" s="14"/>
      <c r="G15715" s="1"/>
      <c r="H15715" s="1"/>
    </row>
    <row r="15716" spans="3:8" x14ac:dyDescent="0.15">
      <c r="C15716" s="14"/>
      <c r="D15716" s="14"/>
      <c r="G15716" s="1"/>
      <c r="H15716" s="1"/>
    </row>
    <row r="15717" spans="3:8" x14ac:dyDescent="0.15">
      <c r="C15717" s="14"/>
      <c r="D15717" s="14"/>
      <c r="G15717" s="1"/>
      <c r="H15717" s="1"/>
    </row>
    <row r="15718" spans="3:8" x14ac:dyDescent="0.15">
      <c r="C15718" s="14"/>
      <c r="D15718" s="14"/>
      <c r="G15718" s="1"/>
      <c r="H15718" s="1"/>
    </row>
    <row r="15719" spans="3:8" x14ac:dyDescent="0.15">
      <c r="C15719" s="14"/>
      <c r="D15719" s="14"/>
      <c r="G15719" s="1"/>
      <c r="H15719" s="1"/>
    </row>
    <row r="15720" spans="3:8" x14ac:dyDescent="0.15">
      <c r="C15720" s="14"/>
      <c r="D15720" s="14"/>
      <c r="G15720" s="1"/>
      <c r="H15720" s="1"/>
    </row>
    <row r="15721" spans="3:8" x14ac:dyDescent="0.15">
      <c r="C15721" s="14"/>
      <c r="D15721" s="14"/>
      <c r="G15721" s="1"/>
      <c r="H15721" s="1"/>
    </row>
    <row r="15722" spans="3:8" x14ac:dyDescent="0.15">
      <c r="C15722" s="14"/>
      <c r="D15722" s="14"/>
      <c r="G15722" s="1"/>
      <c r="H15722" s="1"/>
    </row>
    <row r="15723" spans="3:8" x14ac:dyDescent="0.15">
      <c r="C15723" s="14"/>
      <c r="D15723" s="14"/>
      <c r="G15723" s="1"/>
      <c r="H15723" s="1"/>
    </row>
    <row r="15724" spans="3:8" x14ac:dyDescent="0.15">
      <c r="C15724" s="14"/>
      <c r="D15724" s="14"/>
      <c r="G15724" s="1"/>
      <c r="H15724" s="1"/>
    </row>
    <row r="15725" spans="3:8" x14ac:dyDescent="0.15">
      <c r="C15725" s="14"/>
      <c r="D15725" s="14"/>
      <c r="G15725" s="1"/>
      <c r="H15725" s="1"/>
    </row>
    <row r="15726" spans="3:8" x14ac:dyDescent="0.15">
      <c r="C15726" s="14"/>
      <c r="D15726" s="14"/>
      <c r="G15726" s="1"/>
      <c r="H15726" s="1"/>
    </row>
    <row r="15727" spans="3:8" x14ac:dyDescent="0.15">
      <c r="C15727" s="14"/>
      <c r="D15727" s="14"/>
      <c r="G15727" s="1"/>
      <c r="H15727" s="1"/>
    </row>
    <row r="15728" spans="3:8" x14ac:dyDescent="0.15">
      <c r="C15728" s="14"/>
      <c r="D15728" s="14"/>
      <c r="G15728" s="1"/>
      <c r="H15728" s="1"/>
    </row>
    <row r="15729" spans="3:8" x14ac:dyDescent="0.15">
      <c r="C15729" s="14"/>
      <c r="D15729" s="14"/>
      <c r="G15729" s="1"/>
      <c r="H15729" s="1"/>
    </row>
    <row r="15730" spans="3:8" x14ac:dyDescent="0.15">
      <c r="C15730" s="14"/>
      <c r="D15730" s="14"/>
      <c r="G15730" s="1"/>
      <c r="H15730" s="1"/>
    </row>
    <row r="15731" spans="3:8" x14ac:dyDescent="0.15">
      <c r="C15731" s="14"/>
      <c r="D15731" s="14"/>
      <c r="G15731" s="1"/>
      <c r="H15731" s="1"/>
    </row>
    <row r="15732" spans="3:8" x14ac:dyDescent="0.15">
      <c r="C15732" s="14"/>
      <c r="D15732" s="14"/>
      <c r="G15732" s="1"/>
      <c r="H15732" s="1"/>
    </row>
    <row r="15733" spans="3:8" x14ac:dyDescent="0.15">
      <c r="C15733" s="14"/>
      <c r="D15733" s="14"/>
      <c r="G15733" s="1"/>
      <c r="H15733" s="1"/>
    </row>
    <row r="15734" spans="3:8" x14ac:dyDescent="0.15">
      <c r="C15734" s="14"/>
      <c r="D15734" s="14"/>
      <c r="G15734" s="1"/>
      <c r="H15734" s="1"/>
    </row>
    <row r="15735" spans="3:8" x14ac:dyDescent="0.15">
      <c r="C15735" s="14"/>
      <c r="D15735" s="14"/>
      <c r="G15735" s="1"/>
      <c r="H15735" s="1"/>
    </row>
    <row r="15736" spans="3:8" x14ac:dyDescent="0.15">
      <c r="C15736" s="14"/>
      <c r="D15736" s="14"/>
      <c r="G15736" s="1"/>
      <c r="H15736" s="1"/>
    </row>
    <row r="15737" spans="3:8" x14ac:dyDescent="0.15">
      <c r="C15737" s="14"/>
      <c r="D15737" s="14"/>
      <c r="G15737" s="1"/>
      <c r="H15737" s="1"/>
    </row>
    <row r="15738" spans="3:8" x14ac:dyDescent="0.15">
      <c r="C15738" s="14"/>
      <c r="D15738" s="14"/>
      <c r="G15738" s="1"/>
      <c r="H15738" s="1"/>
    </row>
    <row r="15739" spans="3:8" x14ac:dyDescent="0.15">
      <c r="C15739" s="14"/>
      <c r="D15739" s="14"/>
      <c r="G15739" s="1"/>
      <c r="H15739" s="1"/>
    </row>
    <row r="15740" spans="3:8" x14ac:dyDescent="0.15">
      <c r="C15740" s="14"/>
      <c r="D15740" s="14"/>
      <c r="G15740" s="1"/>
      <c r="H15740" s="1"/>
    </row>
    <row r="15741" spans="3:8" x14ac:dyDescent="0.15">
      <c r="C15741" s="14"/>
      <c r="D15741" s="14"/>
      <c r="G15741" s="1"/>
      <c r="H15741" s="1"/>
    </row>
    <row r="15742" spans="3:8" x14ac:dyDescent="0.15">
      <c r="C15742" s="14"/>
      <c r="D15742" s="14"/>
      <c r="G15742" s="1"/>
      <c r="H15742" s="1"/>
    </row>
    <row r="15743" spans="3:8" x14ac:dyDescent="0.15">
      <c r="C15743" s="14"/>
      <c r="D15743" s="14"/>
      <c r="G15743" s="1"/>
      <c r="H15743" s="1"/>
    </row>
    <row r="15744" spans="3:8" x14ac:dyDescent="0.15">
      <c r="C15744" s="14"/>
      <c r="D15744" s="14"/>
      <c r="G15744" s="1"/>
      <c r="H15744" s="1"/>
    </row>
    <row r="15745" spans="3:8" x14ac:dyDescent="0.15">
      <c r="C15745" s="14"/>
      <c r="D15745" s="14"/>
      <c r="G15745" s="1"/>
      <c r="H15745" s="1"/>
    </row>
    <row r="15746" spans="3:8" x14ac:dyDescent="0.15">
      <c r="C15746" s="14"/>
      <c r="D15746" s="14"/>
      <c r="G15746" s="1"/>
      <c r="H15746" s="1"/>
    </row>
    <row r="15747" spans="3:8" x14ac:dyDescent="0.15">
      <c r="C15747" s="14"/>
      <c r="D15747" s="14"/>
      <c r="G15747" s="1"/>
      <c r="H15747" s="1"/>
    </row>
    <row r="15748" spans="3:8" x14ac:dyDescent="0.15">
      <c r="C15748" s="14"/>
      <c r="D15748" s="14"/>
      <c r="G15748" s="1"/>
      <c r="H15748" s="1"/>
    </row>
    <row r="15749" spans="3:8" x14ac:dyDescent="0.15">
      <c r="C15749" s="14"/>
      <c r="D15749" s="14"/>
      <c r="G15749" s="1"/>
      <c r="H15749" s="1"/>
    </row>
    <row r="15750" spans="3:8" x14ac:dyDescent="0.15">
      <c r="C15750" s="14"/>
      <c r="D15750" s="14"/>
      <c r="G15750" s="1"/>
      <c r="H15750" s="1"/>
    </row>
    <row r="15751" spans="3:8" x14ac:dyDescent="0.15">
      <c r="C15751" s="14"/>
      <c r="D15751" s="14"/>
      <c r="G15751" s="1"/>
      <c r="H15751" s="1"/>
    </row>
    <row r="15752" spans="3:8" x14ac:dyDescent="0.15">
      <c r="C15752" s="14"/>
      <c r="D15752" s="14"/>
      <c r="G15752" s="1"/>
      <c r="H15752" s="1"/>
    </row>
    <row r="15753" spans="3:8" x14ac:dyDescent="0.15">
      <c r="C15753" s="14"/>
      <c r="D15753" s="14"/>
      <c r="G15753" s="1"/>
      <c r="H15753" s="1"/>
    </row>
    <row r="15754" spans="3:8" x14ac:dyDescent="0.15">
      <c r="C15754" s="14"/>
      <c r="D15754" s="14"/>
      <c r="G15754" s="1"/>
      <c r="H15754" s="1"/>
    </row>
    <row r="15755" spans="3:8" x14ac:dyDescent="0.15">
      <c r="C15755" s="14"/>
      <c r="D15755" s="14"/>
      <c r="G15755" s="1"/>
      <c r="H15755" s="1"/>
    </row>
    <row r="15756" spans="3:8" x14ac:dyDescent="0.15">
      <c r="C15756" s="14"/>
      <c r="D15756" s="14"/>
      <c r="G15756" s="1"/>
      <c r="H15756" s="1"/>
    </row>
    <row r="15757" spans="3:8" x14ac:dyDescent="0.15">
      <c r="C15757" s="14"/>
      <c r="D15757" s="14"/>
      <c r="G15757" s="1"/>
      <c r="H15757" s="1"/>
    </row>
    <row r="15758" spans="3:8" x14ac:dyDescent="0.15">
      <c r="C15758" s="14"/>
      <c r="D15758" s="14"/>
      <c r="G15758" s="1"/>
      <c r="H15758" s="1"/>
    </row>
    <row r="15759" spans="3:8" x14ac:dyDescent="0.15">
      <c r="C15759" s="14"/>
      <c r="D15759" s="14"/>
      <c r="G15759" s="1"/>
      <c r="H15759" s="1"/>
    </row>
    <row r="15760" spans="3:8" x14ac:dyDescent="0.15">
      <c r="C15760" s="14"/>
      <c r="D15760" s="14"/>
      <c r="G15760" s="1"/>
      <c r="H15760" s="1"/>
    </row>
    <row r="15761" spans="3:8" x14ac:dyDescent="0.15">
      <c r="C15761" s="14"/>
      <c r="D15761" s="14"/>
      <c r="G15761" s="1"/>
      <c r="H15761" s="1"/>
    </row>
    <row r="15762" spans="3:8" x14ac:dyDescent="0.15">
      <c r="C15762" s="14"/>
      <c r="D15762" s="14"/>
      <c r="G15762" s="1"/>
      <c r="H15762" s="1"/>
    </row>
    <row r="15763" spans="3:8" x14ac:dyDescent="0.15">
      <c r="C15763" s="14"/>
      <c r="D15763" s="14"/>
      <c r="G15763" s="1"/>
      <c r="H15763" s="1"/>
    </row>
    <row r="15764" spans="3:8" x14ac:dyDescent="0.15">
      <c r="C15764" s="14"/>
      <c r="D15764" s="14"/>
      <c r="G15764" s="1"/>
      <c r="H15764" s="1"/>
    </row>
    <row r="15765" spans="3:8" x14ac:dyDescent="0.15">
      <c r="C15765" s="14"/>
      <c r="D15765" s="14"/>
      <c r="G15765" s="1"/>
      <c r="H15765" s="1"/>
    </row>
    <row r="15766" spans="3:8" x14ac:dyDescent="0.15">
      <c r="C15766" s="14"/>
      <c r="D15766" s="14"/>
      <c r="G15766" s="1"/>
      <c r="H15766" s="1"/>
    </row>
    <row r="15767" spans="3:8" x14ac:dyDescent="0.15">
      <c r="C15767" s="14"/>
      <c r="D15767" s="14"/>
      <c r="G15767" s="1"/>
      <c r="H15767" s="1"/>
    </row>
    <row r="15768" spans="3:8" x14ac:dyDescent="0.15">
      <c r="C15768" s="14"/>
      <c r="D15768" s="14"/>
      <c r="G15768" s="1"/>
      <c r="H15768" s="1"/>
    </row>
    <row r="15769" spans="3:8" x14ac:dyDescent="0.15">
      <c r="C15769" s="14"/>
      <c r="D15769" s="14"/>
      <c r="G15769" s="1"/>
      <c r="H15769" s="1"/>
    </row>
    <row r="15770" spans="3:8" x14ac:dyDescent="0.15">
      <c r="C15770" s="14"/>
      <c r="D15770" s="14"/>
      <c r="G15770" s="1"/>
      <c r="H15770" s="1"/>
    </row>
    <row r="15771" spans="3:8" x14ac:dyDescent="0.15">
      <c r="C15771" s="14"/>
      <c r="D15771" s="14"/>
      <c r="G15771" s="1"/>
      <c r="H15771" s="1"/>
    </row>
    <row r="15772" spans="3:8" x14ac:dyDescent="0.15">
      <c r="C15772" s="14"/>
      <c r="D15772" s="14"/>
      <c r="G15772" s="1"/>
      <c r="H15772" s="1"/>
    </row>
    <row r="15773" spans="3:8" x14ac:dyDescent="0.15">
      <c r="C15773" s="14"/>
      <c r="D15773" s="14"/>
      <c r="G15773" s="1"/>
      <c r="H15773" s="1"/>
    </row>
    <row r="15774" spans="3:8" x14ac:dyDescent="0.15">
      <c r="C15774" s="14"/>
      <c r="D15774" s="14"/>
      <c r="G15774" s="1"/>
      <c r="H15774" s="1"/>
    </row>
    <row r="15775" spans="3:8" x14ac:dyDescent="0.15">
      <c r="C15775" s="14"/>
      <c r="D15775" s="14"/>
      <c r="G15775" s="1"/>
      <c r="H15775" s="1"/>
    </row>
    <row r="15776" spans="3:8" x14ac:dyDescent="0.15">
      <c r="C15776" s="14"/>
      <c r="D15776" s="14"/>
      <c r="G15776" s="1"/>
      <c r="H15776" s="1"/>
    </row>
    <row r="15777" spans="3:8" x14ac:dyDescent="0.15">
      <c r="C15777" s="14"/>
      <c r="D15777" s="14"/>
      <c r="G15777" s="1"/>
      <c r="H15777" s="1"/>
    </row>
    <row r="15778" spans="3:8" x14ac:dyDescent="0.15">
      <c r="C15778" s="14"/>
      <c r="D15778" s="14"/>
      <c r="G15778" s="1"/>
      <c r="H15778" s="1"/>
    </row>
    <row r="15779" spans="3:8" x14ac:dyDescent="0.15">
      <c r="C15779" s="14"/>
      <c r="D15779" s="14"/>
      <c r="G15779" s="1"/>
      <c r="H15779" s="1"/>
    </row>
    <row r="15780" spans="3:8" x14ac:dyDescent="0.15">
      <c r="C15780" s="14"/>
      <c r="D15780" s="14"/>
      <c r="G15780" s="1"/>
      <c r="H15780" s="1"/>
    </row>
    <row r="15781" spans="3:8" x14ac:dyDescent="0.15">
      <c r="C15781" s="14"/>
      <c r="D15781" s="14"/>
      <c r="G15781" s="1"/>
      <c r="H15781" s="1"/>
    </row>
    <row r="15782" spans="3:8" x14ac:dyDescent="0.15">
      <c r="C15782" s="14"/>
      <c r="D15782" s="14"/>
      <c r="G15782" s="1"/>
      <c r="H15782" s="1"/>
    </row>
    <row r="15783" spans="3:8" x14ac:dyDescent="0.15">
      <c r="C15783" s="14"/>
      <c r="D15783" s="14"/>
      <c r="G15783" s="1"/>
      <c r="H15783" s="1"/>
    </row>
    <row r="15784" spans="3:8" x14ac:dyDescent="0.15">
      <c r="C15784" s="14"/>
      <c r="D15784" s="14"/>
      <c r="G15784" s="1"/>
      <c r="H15784" s="1"/>
    </row>
    <row r="15785" spans="3:8" x14ac:dyDescent="0.15">
      <c r="C15785" s="14"/>
      <c r="D15785" s="14"/>
      <c r="G15785" s="1"/>
      <c r="H15785" s="1"/>
    </row>
    <row r="15786" spans="3:8" x14ac:dyDescent="0.15">
      <c r="C15786" s="14"/>
      <c r="D15786" s="14"/>
      <c r="G15786" s="1"/>
      <c r="H15786" s="1"/>
    </row>
    <row r="15787" spans="3:8" x14ac:dyDescent="0.15">
      <c r="C15787" s="14"/>
      <c r="D15787" s="14"/>
      <c r="G15787" s="1"/>
      <c r="H15787" s="1"/>
    </row>
    <row r="15788" spans="3:8" x14ac:dyDescent="0.15">
      <c r="C15788" s="14"/>
      <c r="D15788" s="14"/>
      <c r="G15788" s="1"/>
      <c r="H15788" s="1"/>
    </row>
    <row r="15789" spans="3:8" x14ac:dyDescent="0.15">
      <c r="C15789" s="14"/>
      <c r="D15789" s="14"/>
      <c r="G15789" s="1"/>
      <c r="H15789" s="1"/>
    </row>
    <row r="15790" spans="3:8" x14ac:dyDescent="0.15">
      <c r="C15790" s="14"/>
      <c r="D15790" s="14"/>
      <c r="G15790" s="1"/>
      <c r="H15790" s="1"/>
    </row>
    <row r="15791" spans="3:8" x14ac:dyDescent="0.15">
      <c r="C15791" s="14"/>
      <c r="D15791" s="14"/>
      <c r="G15791" s="1"/>
      <c r="H15791" s="1"/>
    </row>
    <row r="15792" spans="3:8" x14ac:dyDescent="0.15">
      <c r="C15792" s="14"/>
      <c r="D15792" s="14"/>
      <c r="G15792" s="1"/>
      <c r="H15792" s="1"/>
    </row>
    <row r="15793" spans="3:8" x14ac:dyDescent="0.15">
      <c r="C15793" s="14"/>
      <c r="D15793" s="14"/>
      <c r="G15793" s="1"/>
      <c r="H15793" s="1"/>
    </row>
    <row r="15794" spans="3:8" x14ac:dyDescent="0.15">
      <c r="C15794" s="14"/>
      <c r="D15794" s="14"/>
      <c r="G15794" s="1"/>
      <c r="H15794" s="1"/>
    </row>
    <row r="15795" spans="3:8" x14ac:dyDescent="0.15">
      <c r="C15795" s="14"/>
      <c r="D15795" s="14"/>
      <c r="G15795" s="1"/>
      <c r="H15795" s="1"/>
    </row>
    <row r="15796" spans="3:8" x14ac:dyDescent="0.15">
      <c r="C15796" s="14"/>
      <c r="D15796" s="14"/>
      <c r="G15796" s="1"/>
      <c r="H15796" s="1"/>
    </row>
    <row r="15797" spans="3:8" x14ac:dyDescent="0.15">
      <c r="C15797" s="14"/>
      <c r="D15797" s="14"/>
      <c r="G15797" s="1"/>
      <c r="H15797" s="1"/>
    </row>
    <row r="15798" spans="3:8" x14ac:dyDescent="0.15">
      <c r="C15798" s="14"/>
      <c r="D15798" s="14"/>
      <c r="G15798" s="1"/>
      <c r="H15798" s="1"/>
    </row>
    <row r="15799" spans="3:8" x14ac:dyDescent="0.15">
      <c r="C15799" s="14"/>
      <c r="D15799" s="14"/>
      <c r="G15799" s="1"/>
      <c r="H15799" s="1"/>
    </row>
    <row r="15800" spans="3:8" x14ac:dyDescent="0.15">
      <c r="C15800" s="14"/>
      <c r="D15800" s="14"/>
      <c r="G15800" s="1"/>
      <c r="H15800" s="1"/>
    </row>
    <row r="15801" spans="3:8" x14ac:dyDescent="0.15">
      <c r="C15801" s="14"/>
      <c r="D15801" s="14"/>
      <c r="G15801" s="1"/>
      <c r="H15801" s="1"/>
    </row>
    <row r="15802" spans="3:8" x14ac:dyDescent="0.15">
      <c r="C15802" s="14"/>
      <c r="D15802" s="14"/>
      <c r="G15802" s="1"/>
      <c r="H15802" s="1"/>
    </row>
    <row r="15803" spans="3:8" x14ac:dyDescent="0.15">
      <c r="C15803" s="14"/>
      <c r="D15803" s="14"/>
      <c r="G15803" s="1"/>
      <c r="H15803" s="1"/>
    </row>
    <row r="15804" spans="3:8" x14ac:dyDescent="0.15">
      <c r="C15804" s="14"/>
      <c r="D15804" s="14"/>
      <c r="G15804" s="1"/>
      <c r="H15804" s="1"/>
    </row>
    <row r="15805" spans="3:8" x14ac:dyDescent="0.15">
      <c r="C15805" s="14"/>
      <c r="D15805" s="14"/>
      <c r="G15805" s="1"/>
      <c r="H15805" s="1"/>
    </row>
    <row r="15806" spans="3:8" x14ac:dyDescent="0.15">
      <c r="C15806" s="14"/>
      <c r="D15806" s="14"/>
      <c r="G15806" s="1"/>
      <c r="H15806" s="1"/>
    </row>
    <row r="15807" spans="3:8" x14ac:dyDescent="0.15">
      <c r="C15807" s="14"/>
      <c r="D15807" s="14"/>
      <c r="G15807" s="1"/>
      <c r="H15807" s="1"/>
    </row>
    <row r="15808" spans="3:8" x14ac:dyDescent="0.15">
      <c r="C15808" s="14"/>
      <c r="D15808" s="14"/>
      <c r="G15808" s="1"/>
      <c r="H15808" s="1"/>
    </row>
    <row r="15809" spans="3:8" x14ac:dyDescent="0.15">
      <c r="C15809" s="14"/>
      <c r="D15809" s="14"/>
      <c r="G15809" s="1"/>
      <c r="H15809" s="1"/>
    </row>
    <row r="15810" spans="3:8" x14ac:dyDescent="0.15">
      <c r="C15810" s="14"/>
      <c r="D15810" s="14"/>
      <c r="G15810" s="1"/>
      <c r="H15810" s="1"/>
    </row>
    <row r="15811" spans="3:8" x14ac:dyDescent="0.15">
      <c r="C15811" s="14"/>
      <c r="D15811" s="14"/>
      <c r="G15811" s="1"/>
      <c r="H15811" s="1"/>
    </row>
    <row r="15812" spans="3:8" x14ac:dyDescent="0.15">
      <c r="C15812" s="14"/>
      <c r="D15812" s="14"/>
      <c r="G15812" s="1"/>
      <c r="H15812" s="1"/>
    </row>
    <row r="15813" spans="3:8" x14ac:dyDescent="0.15">
      <c r="C15813" s="14"/>
      <c r="D15813" s="14"/>
      <c r="G15813" s="1"/>
      <c r="H15813" s="1"/>
    </row>
    <row r="15814" spans="3:8" x14ac:dyDescent="0.15">
      <c r="C15814" s="14"/>
      <c r="D15814" s="14"/>
      <c r="G15814" s="1"/>
      <c r="H15814" s="1"/>
    </row>
    <row r="15815" spans="3:8" x14ac:dyDescent="0.15">
      <c r="C15815" s="14"/>
      <c r="D15815" s="14"/>
      <c r="G15815" s="1"/>
      <c r="H15815" s="1"/>
    </row>
    <row r="15816" spans="3:8" x14ac:dyDescent="0.15">
      <c r="C15816" s="14"/>
      <c r="D15816" s="14"/>
      <c r="G15816" s="1"/>
      <c r="H15816" s="1"/>
    </row>
    <row r="15817" spans="3:8" x14ac:dyDescent="0.15">
      <c r="C15817" s="14"/>
      <c r="D15817" s="14"/>
      <c r="G15817" s="1"/>
      <c r="H15817" s="1"/>
    </row>
    <row r="15818" spans="3:8" x14ac:dyDescent="0.15">
      <c r="C15818" s="14"/>
      <c r="D15818" s="14"/>
      <c r="G15818" s="1"/>
      <c r="H15818" s="1"/>
    </row>
    <row r="15819" spans="3:8" x14ac:dyDescent="0.15">
      <c r="C15819" s="14"/>
      <c r="D15819" s="14"/>
      <c r="G15819" s="1"/>
      <c r="H15819" s="1"/>
    </row>
    <row r="15820" spans="3:8" x14ac:dyDescent="0.15">
      <c r="C15820" s="14"/>
      <c r="D15820" s="14"/>
      <c r="G15820" s="1"/>
      <c r="H15820" s="1"/>
    </row>
    <row r="15821" spans="3:8" x14ac:dyDescent="0.15">
      <c r="C15821" s="14"/>
      <c r="D15821" s="14"/>
      <c r="G15821" s="1"/>
      <c r="H15821" s="1"/>
    </row>
    <row r="15822" spans="3:8" x14ac:dyDescent="0.15">
      <c r="C15822" s="14"/>
      <c r="D15822" s="14"/>
      <c r="G15822" s="1"/>
      <c r="H15822" s="1"/>
    </row>
    <row r="15823" spans="3:8" x14ac:dyDescent="0.15">
      <c r="C15823" s="14"/>
      <c r="D15823" s="14"/>
      <c r="G15823" s="1"/>
      <c r="H15823" s="1"/>
    </row>
    <row r="15824" spans="3:8" x14ac:dyDescent="0.15">
      <c r="C15824" s="14"/>
      <c r="D15824" s="14"/>
      <c r="G15824" s="1"/>
      <c r="H15824" s="1"/>
    </row>
    <row r="15825" spans="3:8" x14ac:dyDescent="0.15">
      <c r="C15825" s="14"/>
      <c r="D15825" s="14"/>
      <c r="G15825" s="1"/>
      <c r="H15825" s="1"/>
    </row>
    <row r="15826" spans="3:8" x14ac:dyDescent="0.15">
      <c r="C15826" s="14"/>
      <c r="D15826" s="14"/>
      <c r="G15826" s="1"/>
      <c r="H15826" s="1"/>
    </row>
    <row r="15827" spans="3:8" x14ac:dyDescent="0.15">
      <c r="C15827" s="14"/>
      <c r="D15827" s="14"/>
      <c r="G15827" s="1"/>
      <c r="H15827" s="1"/>
    </row>
    <row r="15828" spans="3:8" x14ac:dyDescent="0.15">
      <c r="C15828" s="14"/>
      <c r="D15828" s="14"/>
      <c r="G15828" s="1"/>
      <c r="H15828" s="1"/>
    </row>
    <row r="15829" spans="3:8" x14ac:dyDescent="0.15">
      <c r="C15829" s="14"/>
      <c r="D15829" s="14"/>
      <c r="G15829" s="1"/>
      <c r="H15829" s="1"/>
    </row>
    <row r="15830" spans="3:8" x14ac:dyDescent="0.15">
      <c r="C15830" s="14"/>
      <c r="D15830" s="14"/>
      <c r="G15830" s="1"/>
      <c r="H15830" s="1"/>
    </row>
    <row r="15831" spans="3:8" x14ac:dyDescent="0.15">
      <c r="C15831" s="14"/>
      <c r="D15831" s="14"/>
      <c r="G15831" s="1"/>
      <c r="H15831" s="1"/>
    </row>
    <row r="15832" spans="3:8" x14ac:dyDescent="0.15">
      <c r="C15832" s="14"/>
      <c r="D15832" s="14"/>
      <c r="G15832" s="1"/>
      <c r="H15832" s="1"/>
    </row>
    <row r="15833" spans="3:8" x14ac:dyDescent="0.15">
      <c r="C15833" s="14"/>
      <c r="D15833" s="14"/>
      <c r="G15833" s="1"/>
      <c r="H15833" s="1"/>
    </row>
    <row r="15834" spans="3:8" x14ac:dyDescent="0.15">
      <c r="C15834" s="14"/>
      <c r="D15834" s="14"/>
      <c r="G15834" s="1"/>
      <c r="H15834" s="1"/>
    </row>
    <row r="15835" spans="3:8" x14ac:dyDescent="0.15">
      <c r="C15835" s="14"/>
      <c r="D15835" s="14"/>
      <c r="G15835" s="1"/>
      <c r="H15835" s="1"/>
    </row>
    <row r="15836" spans="3:8" x14ac:dyDescent="0.15">
      <c r="C15836" s="14"/>
      <c r="D15836" s="14"/>
      <c r="G15836" s="1"/>
      <c r="H15836" s="1"/>
    </row>
    <row r="15837" spans="3:8" x14ac:dyDescent="0.15">
      <c r="C15837" s="14"/>
      <c r="D15837" s="14"/>
      <c r="G15837" s="1"/>
      <c r="H15837" s="1"/>
    </row>
    <row r="15838" spans="3:8" x14ac:dyDescent="0.15">
      <c r="C15838" s="14"/>
      <c r="D15838" s="14"/>
      <c r="G15838" s="1"/>
      <c r="H15838" s="1"/>
    </row>
    <row r="15839" spans="3:8" x14ac:dyDescent="0.15">
      <c r="C15839" s="14"/>
      <c r="D15839" s="14"/>
      <c r="G15839" s="1"/>
      <c r="H15839" s="1"/>
    </row>
    <row r="15840" spans="3:8" x14ac:dyDescent="0.15">
      <c r="C15840" s="14"/>
      <c r="D15840" s="14"/>
      <c r="G15840" s="1"/>
      <c r="H15840" s="1"/>
    </row>
    <row r="15841" spans="3:8" x14ac:dyDescent="0.15">
      <c r="C15841" s="14"/>
      <c r="D15841" s="14"/>
      <c r="G15841" s="1"/>
      <c r="H15841" s="1"/>
    </row>
    <row r="15842" spans="3:8" x14ac:dyDescent="0.15">
      <c r="C15842" s="14"/>
      <c r="D15842" s="14"/>
      <c r="G15842" s="1"/>
      <c r="H15842" s="1"/>
    </row>
    <row r="15843" spans="3:8" x14ac:dyDescent="0.15">
      <c r="C15843" s="14"/>
      <c r="D15843" s="14"/>
      <c r="G15843" s="1"/>
      <c r="H15843" s="1"/>
    </row>
    <row r="15844" spans="3:8" x14ac:dyDescent="0.15">
      <c r="C15844" s="14"/>
      <c r="D15844" s="14"/>
      <c r="G15844" s="1"/>
      <c r="H15844" s="1"/>
    </row>
    <row r="15845" spans="3:8" x14ac:dyDescent="0.15">
      <c r="C15845" s="14"/>
      <c r="D15845" s="14"/>
      <c r="G15845" s="1"/>
      <c r="H15845" s="1"/>
    </row>
    <row r="15846" spans="3:8" x14ac:dyDescent="0.15">
      <c r="C15846" s="14"/>
      <c r="D15846" s="14"/>
      <c r="G15846" s="1"/>
      <c r="H15846" s="1"/>
    </row>
    <row r="15847" spans="3:8" x14ac:dyDescent="0.15">
      <c r="C15847" s="14"/>
      <c r="D15847" s="14"/>
      <c r="G15847" s="1"/>
      <c r="H15847" s="1"/>
    </row>
    <row r="15848" spans="3:8" x14ac:dyDescent="0.15">
      <c r="C15848" s="14"/>
      <c r="D15848" s="14"/>
      <c r="G15848" s="1"/>
      <c r="H15848" s="1"/>
    </row>
    <row r="15849" spans="3:8" x14ac:dyDescent="0.15">
      <c r="C15849" s="14"/>
      <c r="D15849" s="14"/>
      <c r="G15849" s="1"/>
      <c r="H15849" s="1"/>
    </row>
    <row r="15850" spans="3:8" x14ac:dyDescent="0.15">
      <c r="C15850" s="14"/>
      <c r="D15850" s="14"/>
      <c r="G15850" s="1"/>
      <c r="H15850" s="1"/>
    </row>
    <row r="15851" spans="3:8" x14ac:dyDescent="0.15">
      <c r="C15851" s="14"/>
      <c r="D15851" s="14"/>
      <c r="G15851" s="1"/>
      <c r="H15851" s="1"/>
    </row>
    <row r="15852" spans="3:8" x14ac:dyDescent="0.15">
      <c r="C15852" s="14"/>
      <c r="D15852" s="14"/>
      <c r="G15852" s="1"/>
      <c r="H15852" s="1"/>
    </row>
    <row r="15853" spans="3:8" x14ac:dyDescent="0.15">
      <c r="C15853" s="14"/>
      <c r="D15853" s="14"/>
      <c r="G15853" s="1"/>
      <c r="H15853" s="1"/>
    </row>
    <row r="15854" spans="3:8" x14ac:dyDescent="0.15">
      <c r="C15854" s="14"/>
      <c r="D15854" s="14"/>
      <c r="G15854" s="1"/>
      <c r="H15854" s="1"/>
    </row>
    <row r="15855" spans="3:8" x14ac:dyDescent="0.15">
      <c r="C15855" s="14"/>
      <c r="D15855" s="14"/>
      <c r="G15855" s="1"/>
      <c r="H15855" s="1"/>
    </row>
    <row r="15856" spans="3:8" x14ac:dyDescent="0.15">
      <c r="C15856" s="14"/>
      <c r="D15856" s="14"/>
      <c r="G15856" s="1"/>
      <c r="H15856" s="1"/>
    </row>
    <row r="15857" spans="3:8" x14ac:dyDescent="0.15">
      <c r="C15857" s="14"/>
      <c r="D15857" s="14"/>
      <c r="G15857" s="1"/>
      <c r="H15857" s="1"/>
    </row>
    <row r="15858" spans="3:8" x14ac:dyDescent="0.15">
      <c r="C15858" s="14"/>
      <c r="D15858" s="14"/>
      <c r="G15858" s="1"/>
      <c r="H15858" s="1"/>
    </row>
    <row r="15859" spans="3:8" x14ac:dyDescent="0.15">
      <c r="C15859" s="14"/>
      <c r="D15859" s="14"/>
      <c r="G15859" s="1"/>
      <c r="H15859" s="1"/>
    </row>
    <row r="15860" spans="3:8" x14ac:dyDescent="0.15">
      <c r="C15860" s="14"/>
      <c r="D15860" s="14"/>
      <c r="G15860" s="1"/>
      <c r="H15860" s="1"/>
    </row>
    <row r="15861" spans="3:8" x14ac:dyDescent="0.15">
      <c r="C15861" s="14"/>
      <c r="D15861" s="14"/>
      <c r="G15861" s="1"/>
      <c r="H15861" s="1"/>
    </row>
    <row r="15862" spans="3:8" x14ac:dyDescent="0.15">
      <c r="C15862" s="14"/>
      <c r="D15862" s="14"/>
      <c r="G15862" s="1"/>
      <c r="H15862" s="1"/>
    </row>
    <row r="15863" spans="3:8" x14ac:dyDescent="0.15">
      <c r="C15863" s="14"/>
      <c r="D15863" s="14"/>
      <c r="G15863" s="1"/>
      <c r="H15863" s="1"/>
    </row>
    <row r="15864" spans="3:8" x14ac:dyDescent="0.15">
      <c r="C15864" s="14"/>
      <c r="D15864" s="14"/>
      <c r="G15864" s="1"/>
      <c r="H15864" s="1"/>
    </row>
    <row r="15865" spans="3:8" x14ac:dyDescent="0.15">
      <c r="C15865" s="14"/>
      <c r="D15865" s="14"/>
      <c r="G15865" s="1"/>
      <c r="H15865" s="1"/>
    </row>
    <row r="15866" spans="3:8" x14ac:dyDescent="0.15">
      <c r="C15866" s="14"/>
      <c r="D15866" s="14"/>
      <c r="G15866" s="1"/>
      <c r="H15866" s="1"/>
    </row>
    <row r="15867" spans="3:8" x14ac:dyDescent="0.15">
      <c r="C15867" s="14"/>
      <c r="D15867" s="14"/>
      <c r="G15867" s="1"/>
      <c r="H15867" s="1"/>
    </row>
    <row r="15868" spans="3:8" x14ac:dyDescent="0.15">
      <c r="C15868" s="14"/>
      <c r="D15868" s="14"/>
      <c r="G15868" s="1"/>
      <c r="H15868" s="1"/>
    </row>
    <row r="15869" spans="3:8" x14ac:dyDescent="0.15">
      <c r="C15869" s="14"/>
      <c r="D15869" s="14"/>
      <c r="G15869" s="1"/>
      <c r="H15869" s="1"/>
    </row>
    <row r="15870" spans="3:8" x14ac:dyDescent="0.15">
      <c r="C15870" s="14"/>
      <c r="D15870" s="14"/>
      <c r="G15870" s="1"/>
      <c r="H15870" s="1"/>
    </row>
    <row r="15871" spans="3:8" x14ac:dyDescent="0.15">
      <c r="C15871" s="14"/>
      <c r="D15871" s="14"/>
      <c r="G15871" s="1"/>
      <c r="H15871" s="1"/>
    </row>
    <row r="15872" spans="3:8" x14ac:dyDescent="0.15">
      <c r="C15872" s="14"/>
      <c r="D15872" s="14"/>
      <c r="G15872" s="1"/>
      <c r="H15872" s="1"/>
    </row>
    <row r="15873" spans="3:8" x14ac:dyDescent="0.15">
      <c r="C15873" s="14"/>
      <c r="D15873" s="14"/>
      <c r="G15873" s="1"/>
      <c r="H15873" s="1"/>
    </row>
    <row r="15874" spans="3:8" x14ac:dyDescent="0.15">
      <c r="C15874" s="14"/>
      <c r="D15874" s="14"/>
      <c r="G15874" s="1"/>
      <c r="H15874" s="1"/>
    </row>
    <row r="15875" spans="3:8" x14ac:dyDescent="0.15">
      <c r="C15875" s="14"/>
      <c r="D15875" s="14"/>
      <c r="G15875" s="1"/>
      <c r="H15875" s="1"/>
    </row>
    <row r="15876" spans="3:8" x14ac:dyDescent="0.15">
      <c r="C15876" s="14"/>
      <c r="D15876" s="14"/>
      <c r="G15876" s="1"/>
      <c r="H15876" s="1"/>
    </row>
    <row r="15877" spans="3:8" x14ac:dyDescent="0.15">
      <c r="C15877" s="14"/>
      <c r="D15877" s="14"/>
      <c r="G15877" s="1"/>
      <c r="H15877" s="1"/>
    </row>
    <row r="15878" spans="3:8" x14ac:dyDescent="0.15">
      <c r="C15878" s="14"/>
      <c r="D15878" s="14"/>
      <c r="G15878" s="1"/>
      <c r="H15878" s="1"/>
    </row>
    <row r="15879" spans="3:8" x14ac:dyDescent="0.15">
      <c r="C15879" s="14"/>
      <c r="D15879" s="14"/>
      <c r="G15879" s="1"/>
      <c r="H15879" s="1"/>
    </row>
    <row r="15880" spans="3:8" x14ac:dyDescent="0.15">
      <c r="C15880" s="14"/>
      <c r="D15880" s="14"/>
      <c r="G15880" s="1"/>
      <c r="H15880" s="1"/>
    </row>
    <row r="15881" spans="3:8" x14ac:dyDescent="0.15">
      <c r="C15881" s="14"/>
      <c r="D15881" s="14"/>
      <c r="G15881" s="1"/>
      <c r="H15881" s="1"/>
    </row>
    <row r="15882" spans="3:8" x14ac:dyDescent="0.15">
      <c r="C15882" s="14"/>
      <c r="D15882" s="14"/>
      <c r="G15882" s="1"/>
      <c r="H15882" s="1"/>
    </row>
    <row r="15883" spans="3:8" x14ac:dyDescent="0.15">
      <c r="C15883" s="14"/>
      <c r="D15883" s="14"/>
      <c r="G15883" s="1"/>
      <c r="H15883" s="1"/>
    </row>
    <row r="15884" spans="3:8" x14ac:dyDescent="0.15">
      <c r="C15884" s="14"/>
      <c r="D15884" s="14"/>
      <c r="G15884" s="1"/>
      <c r="H15884" s="1"/>
    </row>
    <row r="15885" spans="3:8" x14ac:dyDescent="0.15">
      <c r="C15885" s="14"/>
      <c r="D15885" s="14"/>
      <c r="G15885" s="1"/>
      <c r="H15885" s="1"/>
    </row>
    <row r="15886" spans="3:8" x14ac:dyDescent="0.15">
      <c r="C15886" s="14"/>
      <c r="D15886" s="14"/>
      <c r="G15886" s="1"/>
      <c r="H15886" s="1"/>
    </row>
    <row r="15887" spans="3:8" x14ac:dyDescent="0.15">
      <c r="C15887" s="14"/>
      <c r="D15887" s="14"/>
      <c r="G15887" s="1"/>
      <c r="H15887" s="1"/>
    </row>
    <row r="15888" spans="3:8" x14ac:dyDescent="0.15">
      <c r="C15888" s="14"/>
      <c r="D15888" s="14"/>
      <c r="G15888" s="1"/>
      <c r="H15888" s="1"/>
    </row>
    <row r="15889" spans="3:8" x14ac:dyDescent="0.15">
      <c r="C15889" s="14"/>
      <c r="D15889" s="14"/>
      <c r="G15889" s="1"/>
      <c r="H15889" s="1"/>
    </row>
    <row r="15890" spans="3:8" x14ac:dyDescent="0.15">
      <c r="C15890" s="14"/>
      <c r="D15890" s="14"/>
      <c r="G15890" s="1"/>
      <c r="H15890" s="1"/>
    </row>
    <row r="15891" spans="3:8" x14ac:dyDescent="0.15">
      <c r="C15891" s="14"/>
      <c r="D15891" s="14"/>
      <c r="G15891" s="1"/>
      <c r="H15891" s="1"/>
    </row>
    <row r="15892" spans="3:8" x14ac:dyDescent="0.15">
      <c r="C15892" s="14"/>
      <c r="D15892" s="14"/>
      <c r="G15892" s="1"/>
      <c r="H15892" s="1"/>
    </row>
    <row r="15893" spans="3:8" x14ac:dyDescent="0.15">
      <c r="C15893" s="14"/>
      <c r="D15893" s="14"/>
      <c r="G15893" s="1"/>
      <c r="H15893" s="1"/>
    </row>
    <row r="15894" spans="3:8" x14ac:dyDescent="0.15">
      <c r="C15894" s="14"/>
      <c r="D15894" s="14"/>
      <c r="G15894" s="1"/>
      <c r="H15894" s="1"/>
    </row>
    <row r="15895" spans="3:8" x14ac:dyDescent="0.15">
      <c r="C15895" s="14"/>
      <c r="D15895" s="14"/>
      <c r="G15895" s="1"/>
      <c r="H15895" s="1"/>
    </row>
    <row r="15896" spans="3:8" x14ac:dyDescent="0.15">
      <c r="C15896" s="14"/>
      <c r="D15896" s="14"/>
      <c r="G15896" s="1"/>
      <c r="H15896" s="1"/>
    </row>
    <row r="15897" spans="3:8" x14ac:dyDescent="0.15">
      <c r="C15897" s="14"/>
      <c r="D15897" s="14"/>
      <c r="G15897" s="1"/>
      <c r="H15897" s="1"/>
    </row>
    <row r="15898" spans="3:8" x14ac:dyDescent="0.15">
      <c r="C15898" s="14"/>
      <c r="D15898" s="14"/>
      <c r="G15898" s="1"/>
      <c r="H15898" s="1"/>
    </row>
    <row r="15899" spans="3:8" x14ac:dyDescent="0.15">
      <c r="C15899" s="14"/>
      <c r="D15899" s="14"/>
      <c r="G15899" s="1"/>
      <c r="H15899" s="1"/>
    </row>
    <row r="15900" spans="3:8" x14ac:dyDescent="0.15">
      <c r="C15900" s="14"/>
      <c r="D15900" s="14"/>
      <c r="G15900" s="1"/>
      <c r="H15900" s="1"/>
    </row>
    <row r="15901" spans="3:8" x14ac:dyDescent="0.15">
      <c r="C15901" s="14"/>
      <c r="D15901" s="14"/>
      <c r="G15901" s="1"/>
      <c r="H15901" s="1"/>
    </row>
    <row r="15902" spans="3:8" x14ac:dyDescent="0.15">
      <c r="C15902" s="14"/>
      <c r="D15902" s="14"/>
      <c r="G15902" s="1"/>
      <c r="H15902" s="1"/>
    </row>
    <row r="15903" spans="3:8" x14ac:dyDescent="0.15">
      <c r="C15903" s="14"/>
      <c r="D15903" s="14"/>
      <c r="G15903" s="1"/>
      <c r="H15903" s="1"/>
    </row>
    <row r="15904" spans="3:8" x14ac:dyDescent="0.15">
      <c r="C15904" s="14"/>
      <c r="D15904" s="14"/>
      <c r="G15904" s="1"/>
      <c r="H15904" s="1"/>
    </row>
    <row r="15905" spans="3:8" x14ac:dyDescent="0.15">
      <c r="C15905" s="14"/>
      <c r="D15905" s="14"/>
      <c r="G15905" s="1"/>
      <c r="H15905" s="1"/>
    </row>
    <row r="15906" spans="3:8" x14ac:dyDescent="0.15">
      <c r="C15906" s="14"/>
      <c r="D15906" s="14"/>
      <c r="G15906" s="1"/>
      <c r="H15906" s="1"/>
    </row>
    <row r="15907" spans="3:8" x14ac:dyDescent="0.15">
      <c r="C15907" s="14"/>
      <c r="D15907" s="14"/>
      <c r="G15907" s="1"/>
      <c r="H15907" s="1"/>
    </row>
    <row r="15908" spans="3:8" x14ac:dyDescent="0.15">
      <c r="C15908" s="14"/>
      <c r="D15908" s="14"/>
      <c r="G15908" s="1"/>
      <c r="H15908" s="1"/>
    </row>
    <row r="15909" spans="3:8" x14ac:dyDescent="0.15">
      <c r="C15909" s="14"/>
      <c r="D15909" s="14"/>
      <c r="G15909" s="1"/>
      <c r="H15909" s="1"/>
    </row>
    <row r="15910" spans="3:8" x14ac:dyDescent="0.15">
      <c r="C15910" s="14"/>
      <c r="D15910" s="14"/>
      <c r="G15910" s="1"/>
      <c r="H15910" s="1"/>
    </row>
    <row r="15911" spans="3:8" x14ac:dyDescent="0.15">
      <c r="C15911" s="14"/>
      <c r="D15911" s="14"/>
      <c r="G15911" s="1"/>
      <c r="H15911" s="1"/>
    </row>
    <row r="15912" spans="3:8" x14ac:dyDescent="0.15">
      <c r="C15912" s="14"/>
      <c r="D15912" s="14"/>
      <c r="G15912" s="1"/>
      <c r="H15912" s="1"/>
    </row>
    <row r="15913" spans="3:8" x14ac:dyDescent="0.15">
      <c r="C15913" s="14"/>
      <c r="D15913" s="14"/>
      <c r="G15913" s="1"/>
      <c r="H15913" s="1"/>
    </row>
    <row r="15914" spans="3:8" x14ac:dyDescent="0.15">
      <c r="C15914" s="14"/>
      <c r="D15914" s="14"/>
      <c r="G15914" s="1"/>
      <c r="H15914" s="1"/>
    </row>
    <row r="15915" spans="3:8" x14ac:dyDescent="0.15">
      <c r="C15915" s="14"/>
      <c r="D15915" s="14"/>
      <c r="G15915" s="1"/>
      <c r="H15915" s="1"/>
    </row>
    <row r="15916" spans="3:8" x14ac:dyDescent="0.15">
      <c r="C15916" s="14"/>
      <c r="D15916" s="14"/>
      <c r="G15916" s="1"/>
      <c r="H15916" s="1"/>
    </row>
    <row r="15917" spans="3:8" x14ac:dyDescent="0.15">
      <c r="C15917" s="14"/>
      <c r="D15917" s="14"/>
      <c r="G15917" s="1"/>
      <c r="H15917" s="1"/>
    </row>
    <row r="15918" spans="3:8" x14ac:dyDescent="0.15">
      <c r="C15918" s="14"/>
      <c r="D15918" s="14"/>
      <c r="G15918" s="1"/>
      <c r="H15918" s="1"/>
    </row>
    <row r="15919" spans="3:8" x14ac:dyDescent="0.15">
      <c r="C15919" s="14"/>
      <c r="D15919" s="14"/>
      <c r="G15919" s="1"/>
      <c r="H15919" s="1"/>
    </row>
    <row r="15920" spans="3:8" x14ac:dyDescent="0.15">
      <c r="C15920" s="14"/>
      <c r="D15920" s="14"/>
      <c r="G15920" s="1"/>
      <c r="H15920" s="1"/>
    </row>
    <row r="15921" spans="3:8" x14ac:dyDescent="0.15">
      <c r="C15921" s="14"/>
      <c r="D15921" s="14"/>
      <c r="G15921" s="1"/>
      <c r="H15921" s="1"/>
    </row>
    <row r="15922" spans="3:8" x14ac:dyDescent="0.15">
      <c r="C15922" s="14"/>
      <c r="D15922" s="14"/>
      <c r="G15922" s="1"/>
      <c r="H15922" s="1"/>
    </row>
    <row r="15923" spans="3:8" x14ac:dyDescent="0.15">
      <c r="C15923" s="14"/>
      <c r="D15923" s="14"/>
      <c r="G15923" s="1"/>
      <c r="H15923" s="1"/>
    </row>
    <row r="15924" spans="3:8" x14ac:dyDescent="0.15">
      <c r="C15924" s="14"/>
      <c r="D15924" s="14"/>
      <c r="G15924" s="1"/>
      <c r="H15924" s="1"/>
    </row>
    <row r="15925" spans="3:8" x14ac:dyDescent="0.15">
      <c r="C15925" s="14"/>
      <c r="D15925" s="14"/>
      <c r="G15925" s="1"/>
      <c r="H15925" s="1"/>
    </row>
    <row r="15926" spans="3:8" x14ac:dyDescent="0.15">
      <c r="C15926" s="14"/>
      <c r="D15926" s="14"/>
      <c r="G15926" s="1"/>
      <c r="H15926" s="1"/>
    </row>
    <row r="15927" spans="3:8" x14ac:dyDescent="0.15">
      <c r="C15927" s="14"/>
      <c r="D15927" s="14"/>
      <c r="G15927" s="1"/>
      <c r="H15927" s="1"/>
    </row>
    <row r="15928" spans="3:8" x14ac:dyDescent="0.15">
      <c r="C15928" s="14"/>
      <c r="D15928" s="14"/>
      <c r="G15928" s="1"/>
      <c r="H15928" s="1"/>
    </row>
    <row r="15929" spans="3:8" x14ac:dyDescent="0.15">
      <c r="C15929" s="14"/>
      <c r="D15929" s="14"/>
      <c r="G15929" s="1"/>
      <c r="H15929" s="1"/>
    </row>
    <row r="15930" spans="3:8" x14ac:dyDescent="0.15">
      <c r="C15930" s="14"/>
      <c r="D15930" s="14"/>
      <c r="G15930" s="1"/>
      <c r="H15930" s="1"/>
    </row>
    <row r="15931" spans="3:8" x14ac:dyDescent="0.15">
      <c r="C15931" s="14"/>
      <c r="D15931" s="14"/>
      <c r="G15931" s="1"/>
      <c r="H15931" s="1"/>
    </row>
    <row r="15932" spans="3:8" x14ac:dyDescent="0.15">
      <c r="C15932" s="14"/>
      <c r="D15932" s="14"/>
      <c r="G15932" s="1"/>
      <c r="H15932" s="1"/>
    </row>
    <row r="15933" spans="3:8" x14ac:dyDescent="0.15">
      <c r="C15933" s="14"/>
      <c r="D15933" s="14"/>
      <c r="G15933" s="1"/>
      <c r="H15933" s="1"/>
    </row>
    <row r="15934" spans="3:8" x14ac:dyDescent="0.15">
      <c r="C15934" s="14"/>
      <c r="D15934" s="14"/>
      <c r="G15934" s="1"/>
      <c r="H15934" s="1"/>
    </row>
    <row r="15935" spans="3:8" x14ac:dyDescent="0.15">
      <c r="C15935" s="14"/>
      <c r="D15935" s="14"/>
      <c r="G15935" s="1"/>
      <c r="H15935" s="1"/>
    </row>
    <row r="15936" spans="3:8" x14ac:dyDescent="0.15">
      <c r="C15936" s="14"/>
      <c r="D15936" s="14"/>
      <c r="G15936" s="1"/>
      <c r="H15936" s="1"/>
    </row>
    <row r="15937" spans="3:8" x14ac:dyDescent="0.15">
      <c r="C15937" s="14"/>
      <c r="D15937" s="14"/>
      <c r="G15937" s="1"/>
      <c r="H15937" s="1"/>
    </row>
    <row r="15938" spans="3:8" x14ac:dyDescent="0.15">
      <c r="C15938" s="14"/>
      <c r="D15938" s="14"/>
      <c r="G15938" s="1"/>
      <c r="H15938" s="1"/>
    </row>
    <row r="15939" spans="3:8" x14ac:dyDescent="0.15">
      <c r="C15939" s="14"/>
      <c r="D15939" s="14"/>
      <c r="G15939" s="1"/>
      <c r="H15939" s="1"/>
    </row>
    <row r="15940" spans="3:8" x14ac:dyDescent="0.15">
      <c r="C15940" s="14"/>
      <c r="D15940" s="14"/>
      <c r="G15940" s="1"/>
      <c r="H15940" s="1"/>
    </row>
    <row r="15941" spans="3:8" x14ac:dyDescent="0.15">
      <c r="C15941" s="14"/>
      <c r="D15941" s="14"/>
      <c r="G15941" s="1"/>
      <c r="H15941" s="1"/>
    </row>
    <row r="15942" spans="3:8" x14ac:dyDescent="0.15">
      <c r="C15942" s="14"/>
      <c r="D15942" s="14"/>
      <c r="G15942" s="1"/>
      <c r="H15942" s="1"/>
    </row>
    <row r="15943" spans="3:8" x14ac:dyDescent="0.15">
      <c r="C15943" s="14"/>
      <c r="D15943" s="14"/>
      <c r="G15943" s="1"/>
      <c r="H15943" s="1"/>
    </row>
    <row r="15944" spans="3:8" x14ac:dyDescent="0.15">
      <c r="C15944" s="14"/>
      <c r="D15944" s="14"/>
      <c r="G15944" s="1"/>
      <c r="H15944" s="1"/>
    </row>
    <row r="15945" spans="3:8" x14ac:dyDescent="0.15">
      <c r="C15945" s="14"/>
      <c r="D15945" s="14"/>
      <c r="G15945" s="1"/>
      <c r="H15945" s="1"/>
    </row>
    <row r="15946" spans="3:8" x14ac:dyDescent="0.15">
      <c r="C15946" s="14"/>
      <c r="D15946" s="14"/>
      <c r="G15946" s="1"/>
      <c r="H15946" s="1"/>
    </row>
    <row r="15947" spans="3:8" x14ac:dyDescent="0.15">
      <c r="C15947" s="14"/>
      <c r="D15947" s="14"/>
      <c r="G15947" s="1"/>
      <c r="H15947" s="1"/>
    </row>
    <row r="15948" spans="3:8" x14ac:dyDescent="0.15">
      <c r="C15948" s="14"/>
      <c r="D15948" s="14"/>
      <c r="G15948" s="1"/>
      <c r="H15948" s="1"/>
    </row>
    <row r="15949" spans="3:8" x14ac:dyDescent="0.15">
      <c r="C15949" s="14"/>
      <c r="D15949" s="14"/>
      <c r="G15949" s="1"/>
      <c r="H15949" s="1"/>
    </row>
    <row r="15950" spans="3:8" x14ac:dyDescent="0.15">
      <c r="C15950" s="14"/>
      <c r="D15950" s="14"/>
      <c r="G15950" s="1"/>
      <c r="H15950" s="1"/>
    </row>
    <row r="15951" spans="3:8" x14ac:dyDescent="0.15">
      <c r="C15951" s="14"/>
      <c r="D15951" s="14"/>
      <c r="G15951" s="1"/>
      <c r="H15951" s="1"/>
    </row>
    <row r="15952" spans="3:8" x14ac:dyDescent="0.15">
      <c r="C15952" s="14"/>
      <c r="D15952" s="14"/>
      <c r="G15952" s="1"/>
      <c r="H15952" s="1"/>
    </row>
    <row r="15953" spans="3:8" x14ac:dyDescent="0.15">
      <c r="C15953" s="14"/>
      <c r="D15953" s="14"/>
      <c r="G15953" s="1"/>
      <c r="H15953" s="1"/>
    </row>
    <row r="15954" spans="3:8" x14ac:dyDescent="0.15">
      <c r="C15954" s="14"/>
      <c r="D15954" s="14"/>
      <c r="G15954" s="1"/>
      <c r="H15954" s="1"/>
    </row>
    <row r="15955" spans="3:8" x14ac:dyDescent="0.15">
      <c r="C15955" s="14"/>
      <c r="D15955" s="14"/>
      <c r="G15955" s="1"/>
      <c r="H15955" s="1"/>
    </row>
    <row r="15956" spans="3:8" x14ac:dyDescent="0.15">
      <c r="C15956" s="14"/>
      <c r="D15956" s="14"/>
      <c r="G15956" s="1"/>
      <c r="H15956" s="1"/>
    </row>
    <row r="15957" spans="3:8" x14ac:dyDescent="0.15">
      <c r="C15957" s="14"/>
      <c r="D15957" s="14"/>
      <c r="G15957" s="1"/>
      <c r="H15957" s="1"/>
    </row>
    <row r="15958" spans="3:8" x14ac:dyDescent="0.15">
      <c r="C15958" s="14"/>
      <c r="D15958" s="14"/>
      <c r="G15958" s="1"/>
      <c r="H15958" s="1"/>
    </row>
    <row r="15959" spans="3:8" x14ac:dyDescent="0.15">
      <c r="C15959" s="14"/>
      <c r="D15959" s="14"/>
      <c r="G15959" s="1"/>
      <c r="H15959" s="1"/>
    </row>
    <row r="15960" spans="3:8" x14ac:dyDescent="0.15">
      <c r="C15960" s="14"/>
      <c r="D15960" s="14"/>
      <c r="G15960" s="1"/>
      <c r="H15960" s="1"/>
    </row>
    <row r="15961" spans="3:8" x14ac:dyDescent="0.15">
      <c r="C15961" s="14"/>
      <c r="D15961" s="14"/>
      <c r="G15961" s="1"/>
      <c r="H15961" s="1"/>
    </row>
    <row r="15962" spans="3:8" x14ac:dyDescent="0.15">
      <c r="C15962" s="14"/>
      <c r="D15962" s="14"/>
      <c r="G15962" s="1"/>
      <c r="H15962" s="1"/>
    </row>
    <row r="15963" spans="3:8" x14ac:dyDescent="0.15">
      <c r="C15963" s="14"/>
      <c r="D15963" s="14"/>
      <c r="G15963" s="1"/>
      <c r="H15963" s="1"/>
    </row>
    <row r="15964" spans="3:8" x14ac:dyDescent="0.15">
      <c r="C15964" s="14"/>
      <c r="D15964" s="14"/>
      <c r="G15964" s="1"/>
      <c r="H15964" s="1"/>
    </row>
    <row r="15965" spans="3:8" x14ac:dyDescent="0.15">
      <c r="C15965" s="14"/>
      <c r="D15965" s="14"/>
      <c r="G15965" s="1"/>
      <c r="H15965" s="1"/>
    </row>
    <row r="15966" spans="3:8" x14ac:dyDescent="0.15">
      <c r="C15966" s="14"/>
      <c r="D15966" s="14"/>
      <c r="G15966" s="1"/>
      <c r="H15966" s="1"/>
    </row>
    <row r="15967" spans="3:8" x14ac:dyDescent="0.15">
      <c r="C15967" s="14"/>
      <c r="D15967" s="14"/>
      <c r="G15967" s="1"/>
      <c r="H15967" s="1"/>
    </row>
    <row r="15968" spans="3:8" x14ac:dyDescent="0.15">
      <c r="C15968" s="14"/>
      <c r="D15968" s="14"/>
      <c r="G15968" s="1"/>
      <c r="H15968" s="1"/>
    </row>
    <row r="15969" spans="3:8" x14ac:dyDescent="0.15">
      <c r="C15969" s="14"/>
      <c r="D15969" s="14"/>
      <c r="G15969" s="1"/>
      <c r="H15969" s="1"/>
    </row>
    <row r="15970" spans="3:8" x14ac:dyDescent="0.15">
      <c r="C15970" s="14"/>
      <c r="D15970" s="14"/>
      <c r="G15970" s="1"/>
      <c r="H15970" s="1"/>
    </row>
    <row r="15971" spans="3:8" x14ac:dyDescent="0.15">
      <c r="C15971" s="14"/>
      <c r="D15971" s="14"/>
      <c r="G15971" s="1"/>
      <c r="H15971" s="1"/>
    </row>
    <row r="15972" spans="3:8" x14ac:dyDescent="0.15">
      <c r="C15972" s="14"/>
      <c r="D15972" s="14"/>
      <c r="G15972" s="1"/>
      <c r="H15972" s="1"/>
    </row>
    <row r="15973" spans="3:8" x14ac:dyDescent="0.15">
      <c r="C15973" s="14"/>
      <c r="D15973" s="14"/>
      <c r="G15973" s="1"/>
      <c r="H15973" s="1"/>
    </row>
    <row r="15974" spans="3:8" x14ac:dyDescent="0.15">
      <c r="C15974" s="14"/>
      <c r="D15974" s="14"/>
      <c r="G15974" s="1"/>
      <c r="H15974" s="1"/>
    </row>
    <row r="15975" spans="3:8" x14ac:dyDescent="0.15">
      <c r="C15975" s="14"/>
      <c r="D15975" s="14"/>
      <c r="G15975" s="1"/>
      <c r="H15975" s="1"/>
    </row>
    <row r="15976" spans="3:8" x14ac:dyDescent="0.15">
      <c r="C15976" s="14"/>
      <c r="D15976" s="14"/>
      <c r="G15976" s="1"/>
      <c r="H15976" s="1"/>
    </row>
    <row r="15977" spans="3:8" x14ac:dyDescent="0.15">
      <c r="C15977" s="14"/>
      <c r="D15977" s="14"/>
      <c r="G15977" s="1"/>
      <c r="H15977" s="1"/>
    </row>
    <row r="15978" spans="3:8" x14ac:dyDescent="0.15">
      <c r="C15978" s="14"/>
      <c r="D15978" s="14"/>
      <c r="G15978" s="1"/>
      <c r="H15978" s="1"/>
    </row>
    <row r="15979" spans="3:8" x14ac:dyDescent="0.15">
      <c r="C15979" s="14"/>
      <c r="D15979" s="14"/>
      <c r="G15979" s="1"/>
      <c r="H15979" s="1"/>
    </row>
    <row r="15980" spans="3:8" x14ac:dyDescent="0.15">
      <c r="C15980" s="14"/>
      <c r="D15980" s="14"/>
      <c r="G15980" s="1"/>
      <c r="H15980" s="1"/>
    </row>
    <row r="15981" spans="3:8" x14ac:dyDescent="0.15">
      <c r="C15981" s="14"/>
      <c r="D15981" s="14"/>
      <c r="G15981" s="1"/>
      <c r="H15981" s="1"/>
    </row>
    <row r="15982" spans="3:8" x14ac:dyDescent="0.15">
      <c r="C15982" s="14"/>
      <c r="D15982" s="14"/>
      <c r="G15982" s="1"/>
      <c r="H15982" s="1"/>
    </row>
    <row r="15983" spans="3:8" x14ac:dyDescent="0.15">
      <c r="C15983" s="14"/>
      <c r="D15983" s="14"/>
      <c r="G15983" s="1"/>
      <c r="H15983" s="1"/>
    </row>
    <row r="15984" spans="3:8" x14ac:dyDescent="0.15">
      <c r="C15984" s="14"/>
      <c r="D15984" s="14"/>
      <c r="G15984" s="1"/>
      <c r="H15984" s="1"/>
    </row>
    <row r="15985" spans="3:8" x14ac:dyDescent="0.15">
      <c r="C15985" s="14"/>
      <c r="D15985" s="14"/>
      <c r="G15985" s="1"/>
      <c r="H15985" s="1"/>
    </row>
    <row r="15986" spans="3:8" x14ac:dyDescent="0.15">
      <c r="C15986" s="14"/>
      <c r="D15986" s="14"/>
      <c r="G15986" s="1"/>
      <c r="H15986" s="1"/>
    </row>
    <row r="15987" spans="3:8" x14ac:dyDescent="0.15">
      <c r="C15987" s="14"/>
      <c r="D15987" s="14"/>
      <c r="G15987" s="1"/>
      <c r="H15987" s="1"/>
    </row>
    <row r="15988" spans="3:8" x14ac:dyDescent="0.15">
      <c r="C15988" s="14"/>
      <c r="D15988" s="14"/>
      <c r="G15988" s="1"/>
      <c r="H15988" s="1"/>
    </row>
    <row r="15989" spans="3:8" x14ac:dyDescent="0.15">
      <c r="C15989" s="14"/>
      <c r="D15989" s="14"/>
      <c r="G15989" s="1"/>
      <c r="H15989" s="1"/>
    </row>
    <row r="15990" spans="3:8" x14ac:dyDescent="0.15">
      <c r="C15990" s="14"/>
      <c r="D15990" s="14"/>
      <c r="G15990" s="1"/>
      <c r="H15990" s="1"/>
    </row>
    <row r="15991" spans="3:8" x14ac:dyDescent="0.15">
      <c r="C15991" s="14"/>
      <c r="D15991" s="14"/>
      <c r="G15991" s="1"/>
      <c r="H15991" s="1"/>
    </row>
    <row r="15992" spans="3:8" x14ac:dyDescent="0.15">
      <c r="C15992" s="14"/>
      <c r="D15992" s="14"/>
      <c r="G15992" s="1"/>
      <c r="H15992" s="1"/>
    </row>
    <row r="15993" spans="3:8" x14ac:dyDescent="0.15">
      <c r="C15993" s="14"/>
      <c r="D15993" s="14"/>
      <c r="G15993" s="1"/>
      <c r="H15993" s="1"/>
    </row>
    <row r="15994" spans="3:8" x14ac:dyDescent="0.15">
      <c r="C15994" s="14"/>
      <c r="D15994" s="14"/>
      <c r="G15994" s="1"/>
      <c r="H15994" s="1"/>
    </row>
    <row r="15995" spans="3:8" x14ac:dyDescent="0.15">
      <c r="C15995" s="14"/>
      <c r="D15995" s="14"/>
      <c r="G15995" s="1"/>
      <c r="H15995" s="1"/>
    </row>
    <row r="15996" spans="3:8" x14ac:dyDescent="0.15">
      <c r="C15996" s="14"/>
      <c r="D15996" s="14"/>
      <c r="G15996" s="1"/>
      <c r="H15996" s="1"/>
    </row>
    <row r="15997" spans="3:8" x14ac:dyDescent="0.15">
      <c r="C15997" s="14"/>
      <c r="D15997" s="14"/>
      <c r="G15997" s="1"/>
      <c r="H15997" s="1"/>
    </row>
    <row r="15998" spans="3:8" x14ac:dyDescent="0.15">
      <c r="C15998" s="14"/>
      <c r="D15998" s="14"/>
      <c r="G15998" s="1"/>
      <c r="H15998" s="1"/>
    </row>
    <row r="15999" spans="3:8" x14ac:dyDescent="0.15">
      <c r="C15999" s="14"/>
      <c r="D15999" s="14"/>
      <c r="G15999" s="1"/>
      <c r="H15999" s="1"/>
    </row>
    <row r="16000" spans="3:8" x14ac:dyDescent="0.15">
      <c r="C16000" s="14"/>
      <c r="D16000" s="14"/>
      <c r="G16000" s="1"/>
      <c r="H16000" s="1"/>
    </row>
    <row r="16001" spans="3:8" x14ac:dyDescent="0.15">
      <c r="C16001" s="14"/>
      <c r="D16001" s="14"/>
      <c r="G16001" s="1"/>
      <c r="H16001" s="1"/>
    </row>
    <row r="16002" spans="3:8" x14ac:dyDescent="0.15">
      <c r="C16002" s="14"/>
      <c r="D16002" s="14"/>
      <c r="G16002" s="1"/>
      <c r="H16002" s="1"/>
    </row>
    <row r="16003" spans="3:8" x14ac:dyDescent="0.15">
      <c r="C16003" s="14"/>
      <c r="D16003" s="14"/>
      <c r="G16003" s="1"/>
      <c r="H16003" s="1"/>
    </row>
    <row r="16004" spans="3:8" x14ac:dyDescent="0.15">
      <c r="C16004" s="14"/>
      <c r="D16004" s="14"/>
      <c r="G16004" s="1"/>
      <c r="H16004" s="1"/>
    </row>
    <row r="16005" spans="3:8" x14ac:dyDescent="0.15">
      <c r="C16005" s="14"/>
      <c r="D16005" s="14"/>
      <c r="G16005" s="1"/>
      <c r="H16005" s="1"/>
    </row>
    <row r="16006" spans="3:8" x14ac:dyDescent="0.15">
      <c r="C16006" s="14"/>
      <c r="D16006" s="14"/>
      <c r="G16006" s="1"/>
      <c r="H16006" s="1"/>
    </row>
    <row r="16007" spans="3:8" x14ac:dyDescent="0.15">
      <c r="C16007" s="14"/>
      <c r="D16007" s="14"/>
      <c r="G16007" s="1"/>
      <c r="H16007" s="1"/>
    </row>
    <row r="16008" spans="3:8" x14ac:dyDescent="0.15">
      <c r="C16008" s="14"/>
      <c r="D16008" s="14"/>
      <c r="G16008" s="1"/>
      <c r="H16008" s="1"/>
    </row>
    <row r="16009" spans="3:8" x14ac:dyDescent="0.15">
      <c r="C16009" s="14"/>
      <c r="D16009" s="14"/>
      <c r="G16009" s="1"/>
      <c r="H16009" s="1"/>
    </row>
    <row r="16010" spans="3:8" x14ac:dyDescent="0.15">
      <c r="C16010" s="14"/>
      <c r="D16010" s="14"/>
      <c r="G16010" s="1"/>
      <c r="H16010" s="1"/>
    </row>
    <row r="16011" spans="3:8" x14ac:dyDescent="0.15">
      <c r="C16011" s="14"/>
      <c r="D16011" s="14"/>
      <c r="G16011" s="1"/>
      <c r="H16011" s="1"/>
    </row>
    <row r="16012" spans="3:8" x14ac:dyDescent="0.15">
      <c r="C16012" s="14"/>
      <c r="D16012" s="14"/>
      <c r="G16012" s="1"/>
      <c r="H16012" s="1"/>
    </row>
    <row r="16013" spans="3:8" x14ac:dyDescent="0.15">
      <c r="C16013" s="14"/>
      <c r="D16013" s="14"/>
      <c r="G16013" s="1"/>
      <c r="H16013" s="1"/>
    </row>
    <row r="16014" spans="3:8" x14ac:dyDescent="0.15">
      <c r="C16014" s="14"/>
      <c r="D16014" s="14"/>
      <c r="G16014" s="1"/>
      <c r="H16014" s="1"/>
    </row>
    <row r="16015" spans="3:8" x14ac:dyDescent="0.15">
      <c r="C16015" s="14"/>
      <c r="D16015" s="14"/>
      <c r="G16015" s="1"/>
      <c r="H16015" s="1"/>
    </row>
    <row r="16016" spans="3:8" x14ac:dyDescent="0.15">
      <c r="C16016" s="14"/>
      <c r="D16016" s="14"/>
      <c r="G16016" s="1"/>
      <c r="H16016" s="1"/>
    </row>
    <row r="16017" spans="3:8" x14ac:dyDescent="0.15">
      <c r="C16017" s="14"/>
      <c r="D16017" s="14"/>
      <c r="G16017" s="1"/>
      <c r="H16017" s="1"/>
    </row>
    <row r="16018" spans="3:8" x14ac:dyDescent="0.15">
      <c r="C16018" s="14"/>
      <c r="D16018" s="14"/>
      <c r="G16018" s="1"/>
      <c r="H16018" s="1"/>
    </row>
    <row r="16019" spans="3:8" x14ac:dyDescent="0.15">
      <c r="C16019" s="14"/>
      <c r="D16019" s="14"/>
      <c r="G16019" s="1"/>
      <c r="H16019" s="1"/>
    </row>
    <row r="16020" spans="3:8" x14ac:dyDescent="0.15">
      <c r="C16020" s="14"/>
      <c r="D16020" s="14"/>
      <c r="G16020" s="1"/>
      <c r="H16020" s="1"/>
    </row>
    <row r="16021" spans="3:8" x14ac:dyDescent="0.15">
      <c r="C16021" s="14"/>
      <c r="D16021" s="14"/>
      <c r="G16021" s="1"/>
      <c r="H16021" s="1"/>
    </row>
    <row r="16022" spans="3:8" x14ac:dyDescent="0.15">
      <c r="C16022" s="14"/>
      <c r="D16022" s="14"/>
      <c r="G16022" s="1"/>
      <c r="H16022" s="1"/>
    </row>
    <row r="16023" spans="3:8" x14ac:dyDescent="0.15">
      <c r="C16023" s="14"/>
      <c r="D16023" s="14"/>
      <c r="G16023" s="1"/>
      <c r="H16023" s="1"/>
    </row>
    <row r="16024" spans="3:8" x14ac:dyDescent="0.15">
      <c r="C16024" s="14"/>
      <c r="D16024" s="14"/>
      <c r="G16024" s="1"/>
      <c r="H16024" s="1"/>
    </row>
    <row r="16025" spans="3:8" x14ac:dyDescent="0.15">
      <c r="C16025" s="14"/>
      <c r="D16025" s="14"/>
      <c r="G16025" s="1"/>
      <c r="H16025" s="1"/>
    </row>
    <row r="16026" spans="3:8" x14ac:dyDescent="0.15">
      <c r="C16026" s="14"/>
      <c r="D16026" s="14"/>
      <c r="G16026" s="1"/>
      <c r="H16026" s="1"/>
    </row>
    <row r="16027" spans="3:8" x14ac:dyDescent="0.15">
      <c r="C16027" s="14"/>
      <c r="D16027" s="14"/>
      <c r="G16027" s="1"/>
      <c r="H16027" s="1"/>
    </row>
    <row r="16028" spans="3:8" x14ac:dyDescent="0.15">
      <c r="C16028" s="14"/>
      <c r="D16028" s="14"/>
      <c r="G16028" s="1"/>
      <c r="H16028" s="1"/>
    </row>
    <row r="16029" spans="3:8" x14ac:dyDescent="0.15">
      <c r="C16029" s="14"/>
      <c r="D16029" s="14"/>
      <c r="G16029" s="1"/>
      <c r="H16029" s="1"/>
    </row>
    <row r="16030" spans="3:8" x14ac:dyDescent="0.15">
      <c r="C16030" s="14"/>
      <c r="D16030" s="14"/>
      <c r="G16030" s="1"/>
      <c r="H16030" s="1"/>
    </row>
    <row r="16031" spans="3:8" x14ac:dyDescent="0.15">
      <c r="C16031" s="14"/>
      <c r="D16031" s="14"/>
      <c r="G16031" s="1"/>
      <c r="H16031" s="1"/>
    </row>
    <row r="16032" spans="3:8" x14ac:dyDescent="0.15">
      <c r="C16032" s="14"/>
      <c r="D16032" s="14"/>
      <c r="G16032" s="1"/>
      <c r="H16032" s="1"/>
    </row>
    <row r="16033" spans="3:8" x14ac:dyDescent="0.15">
      <c r="C16033" s="14"/>
      <c r="D16033" s="14"/>
      <c r="G16033" s="1"/>
      <c r="H16033" s="1"/>
    </row>
    <row r="16034" spans="3:8" x14ac:dyDescent="0.15">
      <c r="C16034" s="14"/>
      <c r="D16034" s="14"/>
      <c r="G16034" s="1"/>
      <c r="H16034" s="1"/>
    </row>
    <row r="16035" spans="3:8" x14ac:dyDescent="0.15">
      <c r="C16035" s="14"/>
      <c r="D16035" s="14"/>
      <c r="G16035" s="1"/>
      <c r="H16035" s="1"/>
    </row>
    <row r="16036" spans="3:8" x14ac:dyDescent="0.15">
      <c r="C16036" s="14"/>
      <c r="D16036" s="14"/>
      <c r="G16036" s="1"/>
      <c r="H16036" s="1"/>
    </row>
    <row r="16037" spans="3:8" x14ac:dyDescent="0.15">
      <c r="C16037" s="14"/>
      <c r="D16037" s="14"/>
      <c r="G16037" s="1"/>
      <c r="H16037" s="1"/>
    </row>
    <row r="16038" spans="3:8" x14ac:dyDescent="0.15">
      <c r="C16038" s="14"/>
      <c r="D16038" s="14"/>
      <c r="G16038" s="1"/>
      <c r="H16038" s="1"/>
    </row>
    <row r="16039" spans="3:8" x14ac:dyDescent="0.15">
      <c r="C16039" s="14"/>
      <c r="D16039" s="14"/>
      <c r="G16039" s="1"/>
      <c r="H16039" s="1"/>
    </row>
    <row r="16040" spans="3:8" x14ac:dyDescent="0.15">
      <c r="C16040" s="14"/>
      <c r="D16040" s="14"/>
      <c r="G16040" s="1"/>
      <c r="H16040" s="1"/>
    </row>
    <row r="16041" spans="3:8" x14ac:dyDescent="0.15">
      <c r="C16041" s="14"/>
      <c r="D16041" s="14"/>
      <c r="G16041" s="1"/>
      <c r="H16041" s="1"/>
    </row>
    <row r="16042" spans="3:8" x14ac:dyDescent="0.15">
      <c r="C16042" s="14"/>
      <c r="D16042" s="14"/>
      <c r="G16042" s="1"/>
      <c r="H16042" s="1"/>
    </row>
    <row r="16043" spans="3:8" x14ac:dyDescent="0.15">
      <c r="C16043" s="14"/>
      <c r="D16043" s="14"/>
      <c r="G16043" s="1"/>
      <c r="H16043" s="1"/>
    </row>
    <row r="16044" spans="3:8" x14ac:dyDescent="0.15">
      <c r="C16044" s="14"/>
      <c r="D16044" s="14"/>
      <c r="G16044" s="1"/>
      <c r="H16044" s="1"/>
    </row>
    <row r="16045" spans="3:8" x14ac:dyDescent="0.15">
      <c r="C16045" s="14"/>
      <c r="D16045" s="14"/>
      <c r="G16045" s="1"/>
      <c r="H16045" s="1"/>
    </row>
    <row r="16046" spans="3:8" x14ac:dyDescent="0.15">
      <c r="C16046" s="14"/>
      <c r="D16046" s="14"/>
      <c r="G16046" s="1"/>
      <c r="H16046" s="1"/>
    </row>
    <row r="16047" spans="3:8" x14ac:dyDescent="0.15">
      <c r="C16047" s="14"/>
      <c r="D16047" s="14"/>
      <c r="G16047" s="1"/>
      <c r="H16047" s="1"/>
    </row>
    <row r="16048" spans="3:8" x14ac:dyDescent="0.15">
      <c r="C16048" s="14"/>
      <c r="D16048" s="14"/>
      <c r="G16048" s="1"/>
      <c r="H16048" s="1"/>
    </row>
    <row r="16049" spans="3:8" x14ac:dyDescent="0.15">
      <c r="C16049" s="14"/>
      <c r="D16049" s="14"/>
      <c r="G16049" s="1"/>
      <c r="H16049" s="1"/>
    </row>
    <row r="16050" spans="3:8" x14ac:dyDescent="0.15">
      <c r="C16050" s="14"/>
      <c r="D16050" s="14"/>
      <c r="G16050" s="1"/>
      <c r="H16050" s="1"/>
    </row>
    <row r="16051" spans="3:8" x14ac:dyDescent="0.15">
      <c r="C16051" s="14"/>
      <c r="D16051" s="14"/>
      <c r="G16051" s="1"/>
      <c r="H16051" s="1"/>
    </row>
    <row r="16052" spans="3:8" x14ac:dyDescent="0.15">
      <c r="C16052" s="14"/>
      <c r="D16052" s="14"/>
      <c r="G16052" s="1"/>
      <c r="H16052" s="1"/>
    </row>
    <row r="16053" spans="3:8" x14ac:dyDescent="0.15">
      <c r="C16053" s="14"/>
      <c r="D16053" s="14"/>
      <c r="G16053" s="1"/>
      <c r="H16053" s="1"/>
    </row>
    <row r="16054" spans="3:8" x14ac:dyDescent="0.15">
      <c r="C16054" s="14"/>
      <c r="D16054" s="14"/>
      <c r="G16054" s="1"/>
      <c r="H16054" s="1"/>
    </row>
    <row r="16055" spans="3:8" x14ac:dyDescent="0.15">
      <c r="C16055" s="14"/>
      <c r="D16055" s="14"/>
      <c r="G16055" s="1"/>
      <c r="H16055" s="1"/>
    </row>
    <row r="16056" spans="3:8" x14ac:dyDescent="0.15">
      <c r="C16056" s="14"/>
      <c r="D16056" s="14"/>
      <c r="G16056" s="1"/>
      <c r="H16056" s="1"/>
    </row>
    <row r="16057" spans="3:8" x14ac:dyDescent="0.15">
      <c r="C16057" s="14"/>
      <c r="D16057" s="14"/>
      <c r="G16057" s="1"/>
      <c r="H16057" s="1"/>
    </row>
    <row r="16058" spans="3:8" x14ac:dyDescent="0.15">
      <c r="C16058" s="14"/>
      <c r="D16058" s="14"/>
      <c r="G16058" s="1"/>
      <c r="H16058" s="1"/>
    </row>
    <row r="16059" spans="3:8" x14ac:dyDescent="0.15">
      <c r="C16059" s="14"/>
      <c r="D16059" s="14"/>
      <c r="G16059" s="1"/>
      <c r="H16059" s="1"/>
    </row>
    <row r="16060" spans="3:8" x14ac:dyDescent="0.15">
      <c r="C16060" s="14"/>
      <c r="D16060" s="14"/>
      <c r="G16060" s="1"/>
      <c r="H16060" s="1"/>
    </row>
    <row r="16061" spans="3:8" x14ac:dyDescent="0.15">
      <c r="C16061" s="14"/>
      <c r="D16061" s="14"/>
      <c r="G16061" s="1"/>
      <c r="H16061" s="1"/>
    </row>
    <row r="16062" spans="3:8" x14ac:dyDescent="0.15">
      <c r="C16062" s="14"/>
      <c r="D16062" s="14"/>
      <c r="G16062" s="1"/>
      <c r="H16062" s="1"/>
    </row>
    <row r="16063" spans="3:8" x14ac:dyDescent="0.15">
      <c r="C16063" s="14"/>
      <c r="D16063" s="14"/>
      <c r="G16063" s="1"/>
      <c r="H16063" s="1"/>
    </row>
    <row r="16064" spans="3:8" x14ac:dyDescent="0.15">
      <c r="C16064" s="14"/>
      <c r="D16064" s="14"/>
      <c r="G16064" s="1"/>
      <c r="H16064" s="1"/>
    </row>
    <row r="16065" spans="3:8" x14ac:dyDescent="0.15">
      <c r="C16065" s="14"/>
      <c r="D16065" s="14"/>
      <c r="G16065" s="1"/>
      <c r="H16065" s="1"/>
    </row>
    <row r="16066" spans="3:8" x14ac:dyDescent="0.15">
      <c r="C16066" s="14"/>
      <c r="D16066" s="14"/>
      <c r="G16066" s="1"/>
      <c r="H16066" s="1"/>
    </row>
    <row r="16067" spans="3:8" x14ac:dyDescent="0.15">
      <c r="C16067" s="14"/>
      <c r="D16067" s="14"/>
      <c r="G16067" s="1"/>
      <c r="H16067" s="1"/>
    </row>
    <row r="16068" spans="3:8" x14ac:dyDescent="0.15">
      <c r="C16068" s="14"/>
      <c r="D16068" s="14"/>
      <c r="G16068" s="1"/>
      <c r="H16068" s="1"/>
    </row>
    <row r="16069" spans="3:8" x14ac:dyDescent="0.15">
      <c r="C16069" s="14"/>
      <c r="D16069" s="14"/>
      <c r="G16069" s="1"/>
      <c r="H16069" s="1"/>
    </row>
    <row r="16070" spans="3:8" x14ac:dyDescent="0.15">
      <c r="C16070" s="14"/>
      <c r="D16070" s="14"/>
      <c r="G16070" s="1"/>
      <c r="H16070" s="1"/>
    </row>
    <row r="16071" spans="3:8" x14ac:dyDescent="0.15">
      <c r="C16071" s="14"/>
      <c r="D16071" s="14"/>
      <c r="G16071" s="1"/>
      <c r="H16071" s="1"/>
    </row>
    <row r="16072" spans="3:8" x14ac:dyDescent="0.15">
      <c r="C16072" s="14"/>
      <c r="D16072" s="14"/>
      <c r="G16072" s="1"/>
      <c r="H16072" s="1"/>
    </row>
    <row r="16073" spans="3:8" x14ac:dyDescent="0.15">
      <c r="C16073" s="14"/>
      <c r="D16073" s="14"/>
      <c r="G16073" s="1"/>
      <c r="H16073" s="1"/>
    </row>
    <row r="16074" spans="3:8" x14ac:dyDescent="0.15">
      <c r="C16074" s="14"/>
      <c r="D16074" s="14"/>
      <c r="G16074" s="1"/>
      <c r="H16074" s="1"/>
    </row>
    <row r="16075" spans="3:8" x14ac:dyDescent="0.15">
      <c r="C16075" s="14"/>
      <c r="D16075" s="14"/>
      <c r="G16075" s="1"/>
      <c r="H16075" s="1"/>
    </row>
    <row r="16076" spans="3:8" x14ac:dyDescent="0.15">
      <c r="C16076" s="14"/>
      <c r="D16076" s="14"/>
      <c r="G16076" s="1"/>
      <c r="H16076" s="1"/>
    </row>
    <row r="16077" spans="3:8" x14ac:dyDescent="0.15">
      <c r="C16077" s="14"/>
      <c r="D16077" s="14"/>
      <c r="G16077" s="1"/>
      <c r="H16077" s="1"/>
    </row>
    <row r="16078" spans="3:8" x14ac:dyDescent="0.15">
      <c r="C16078" s="14"/>
      <c r="D16078" s="14"/>
      <c r="G16078" s="1"/>
      <c r="H16078" s="1"/>
    </row>
    <row r="16079" spans="3:8" x14ac:dyDescent="0.15">
      <c r="C16079" s="14"/>
      <c r="D16079" s="14"/>
      <c r="G16079" s="1"/>
      <c r="H16079" s="1"/>
    </row>
    <row r="16080" spans="3:8" x14ac:dyDescent="0.15">
      <c r="C16080" s="14"/>
      <c r="D16080" s="14"/>
      <c r="G16080" s="1"/>
      <c r="H16080" s="1"/>
    </row>
    <row r="16081" spans="3:8" x14ac:dyDescent="0.15">
      <c r="C16081" s="14"/>
      <c r="D16081" s="14"/>
      <c r="G16081" s="1"/>
      <c r="H16081" s="1"/>
    </row>
    <row r="16082" spans="3:8" x14ac:dyDescent="0.15">
      <c r="C16082" s="14"/>
      <c r="D16082" s="14"/>
      <c r="G16082" s="1"/>
      <c r="H16082" s="1"/>
    </row>
    <row r="16083" spans="3:8" x14ac:dyDescent="0.15">
      <c r="C16083" s="14"/>
      <c r="D16083" s="14"/>
      <c r="G16083" s="1"/>
      <c r="H16083" s="1"/>
    </row>
    <row r="16084" spans="3:8" x14ac:dyDescent="0.15">
      <c r="C16084" s="14"/>
      <c r="D16084" s="14"/>
      <c r="G16084" s="1"/>
      <c r="H16084" s="1"/>
    </row>
    <row r="16085" spans="3:8" x14ac:dyDescent="0.15">
      <c r="C16085" s="14"/>
      <c r="D16085" s="14"/>
      <c r="G16085" s="1"/>
      <c r="H16085" s="1"/>
    </row>
    <row r="16086" spans="3:8" x14ac:dyDescent="0.15">
      <c r="C16086" s="14"/>
      <c r="D16086" s="14"/>
      <c r="G16086" s="1"/>
      <c r="H16086" s="1"/>
    </row>
    <row r="16087" spans="3:8" x14ac:dyDescent="0.15">
      <c r="C16087" s="14"/>
      <c r="D16087" s="14"/>
      <c r="G16087" s="1"/>
      <c r="H16087" s="1"/>
    </row>
    <row r="16088" spans="3:8" x14ac:dyDescent="0.15">
      <c r="C16088" s="14"/>
      <c r="D16088" s="14"/>
      <c r="G16088" s="1"/>
      <c r="H16088" s="1"/>
    </row>
    <row r="16089" spans="3:8" x14ac:dyDescent="0.15">
      <c r="C16089" s="14"/>
      <c r="D16089" s="14"/>
      <c r="G16089" s="1"/>
      <c r="H16089" s="1"/>
    </row>
    <row r="16090" spans="3:8" x14ac:dyDescent="0.15">
      <c r="C16090" s="14"/>
      <c r="D16090" s="14"/>
      <c r="G16090" s="1"/>
      <c r="H16090" s="1"/>
    </row>
    <row r="16091" spans="3:8" x14ac:dyDescent="0.15">
      <c r="C16091" s="14"/>
      <c r="D16091" s="14"/>
      <c r="G16091" s="1"/>
      <c r="H16091" s="1"/>
    </row>
    <row r="16092" spans="3:8" x14ac:dyDescent="0.15">
      <c r="C16092" s="14"/>
      <c r="D16092" s="14"/>
      <c r="G16092" s="1"/>
      <c r="H16092" s="1"/>
    </row>
    <row r="16093" spans="3:8" x14ac:dyDescent="0.15">
      <c r="C16093" s="14"/>
      <c r="D16093" s="14"/>
      <c r="G16093" s="1"/>
      <c r="H16093" s="1"/>
    </row>
    <row r="16094" spans="3:8" x14ac:dyDescent="0.15">
      <c r="C16094" s="14"/>
      <c r="D16094" s="14"/>
      <c r="G16094" s="1"/>
      <c r="H16094" s="1"/>
    </row>
    <row r="16095" spans="3:8" x14ac:dyDescent="0.15">
      <c r="C16095" s="14"/>
      <c r="D16095" s="14"/>
      <c r="G16095" s="1"/>
      <c r="H16095" s="1"/>
    </row>
    <row r="16096" spans="3:8" x14ac:dyDescent="0.15">
      <c r="C16096" s="14"/>
      <c r="D16096" s="14"/>
      <c r="G16096" s="1"/>
      <c r="H16096" s="1"/>
    </row>
    <row r="16097" spans="3:8" x14ac:dyDescent="0.15">
      <c r="C16097" s="14"/>
      <c r="D16097" s="14"/>
      <c r="G16097" s="1"/>
      <c r="H16097" s="1"/>
    </row>
    <row r="16098" spans="3:8" x14ac:dyDescent="0.15">
      <c r="C16098" s="14"/>
      <c r="D16098" s="14"/>
      <c r="G16098" s="1"/>
      <c r="H16098" s="1"/>
    </row>
    <row r="16099" spans="3:8" x14ac:dyDescent="0.15">
      <c r="C16099" s="14"/>
      <c r="D16099" s="14"/>
      <c r="G16099" s="1"/>
      <c r="H16099" s="1"/>
    </row>
    <row r="16100" spans="3:8" x14ac:dyDescent="0.15">
      <c r="C16100" s="14"/>
      <c r="D16100" s="14"/>
      <c r="G16100" s="1"/>
      <c r="H16100" s="1"/>
    </row>
    <row r="16101" spans="3:8" x14ac:dyDescent="0.15">
      <c r="C16101" s="14"/>
      <c r="D16101" s="14"/>
      <c r="G16101" s="1"/>
      <c r="H16101" s="1"/>
    </row>
    <row r="16102" spans="3:8" x14ac:dyDescent="0.15">
      <c r="C16102" s="14"/>
      <c r="D16102" s="14"/>
      <c r="G16102" s="1"/>
      <c r="H16102" s="1"/>
    </row>
    <row r="16103" spans="3:8" x14ac:dyDescent="0.15">
      <c r="C16103" s="14"/>
      <c r="D16103" s="14"/>
      <c r="G16103" s="1"/>
      <c r="H16103" s="1"/>
    </row>
    <row r="16104" spans="3:8" x14ac:dyDescent="0.15">
      <c r="C16104" s="14"/>
      <c r="D16104" s="14"/>
      <c r="G16104" s="1"/>
      <c r="H16104" s="1"/>
    </row>
    <row r="16105" spans="3:8" x14ac:dyDescent="0.15">
      <c r="C16105" s="14"/>
      <c r="D16105" s="14"/>
      <c r="G16105" s="1"/>
      <c r="H16105" s="1"/>
    </row>
    <row r="16106" spans="3:8" x14ac:dyDescent="0.15">
      <c r="C16106" s="14"/>
      <c r="D16106" s="14"/>
      <c r="G16106" s="1"/>
      <c r="H16106" s="1"/>
    </row>
    <row r="16107" spans="3:8" x14ac:dyDescent="0.15">
      <c r="C16107" s="14"/>
      <c r="D16107" s="14"/>
      <c r="G16107" s="1"/>
      <c r="H16107" s="1"/>
    </row>
    <row r="16108" spans="3:8" x14ac:dyDescent="0.15">
      <c r="C16108" s="14"/>
      <c r="D16108" s="14"/>
      <c r="G16108" s="1"/>
      <c r="H16108" s="1"/>
    </row>
    <row r="16109" spans="3:8" x14ac:dyDescent="0.15">
      <c r="C16109" s="14"/>
      <c r="D16109" s="14"/>
      <c r="G16109" s="1"/>
      <c r="H16109" s="1"/>
    </row>
    <row r="16110" spans="3:8" x14ac:dyDescent="0.15">
      <c r="C16110" s="14"/>
      <c r="D16110" s="14"/>
      <c r="G16110" s="1"/>
      <c r="H16110" s="1"/>
    </row>
    <row r="16111" spans="3:8" x14ac:dyDescent="0.15">
      <c r="C16111" s="14"/>
      <c r="D16111" s="14"/>
      <c r="G16111" s="1"/>
      <c r="H16111" s="1"/>
    </row>
    <row r="16112" spans="3:8" x14ac:dyDescent="0.15">
      <c r="C16112" s="14"/>
      <c r="D16112" s="14"/>
      <c r="G16112" s="1"/>
      <c r="H16112" s="1"/>
    </row>
    <row r="16113" spans="3:8" x14ac:dyDescent="0.15">
      <c r="C16113" s="14"/>
      <c r="D16113" s="14"/>
      <c r="G16113" s="1"/>
      <c r="H16113" s="1"/>
    </row>
    <row r="16114" spans="3:8" x14ac:dyDescent="0.15">
      <c r="C16114" s="14"/>
      <c r="D16114" s="14"/>
      <c r="G16114" s="1"/>
      <c r="H16114" s="1"/>
    </row>
    <row r="16115" spans="3:8" x14ac:dyDescent="0.15">
      <c r="C16115" s="14"/>
      <c r="D16115" s="14"/>
      <c r="G16115" s="1"/>
      <c r="H16115" s="1"/>
    </row>
    <row r="16116" spans="3:8" x14ac:dyDescent="0.15">
      <c r="C16116" s="14"/>
      <c r="D16116" s="14"/>
      <c r="G16116" s="1"/>
      <c r="H16116" s="1"/>
    </row>
    <row r="16117" spans="3:8" x14ac:dyDescent="0.15">
      <c r="C16117" s="14"/>
      <c r="D16117" s="14"/>
      <c r="G16117" s="1"/>
      <c r="H16117" s="1"/>
    </row>
    <row r="16118" spans="3:8" x14ac:dyDescent="0.15">
      <c r="C16118" s="14"/>
      <c r="D16118" s="14"/>
      <c r="G16118" s="1"/>
      <c r="H16118" s="1"/>
    </row>
    <row r="16119" spans="3:8" x14ac:dyDescent="0.15">
      <c r="C16119" s="14"/>
      <c r="D16119" s="14"/>
      <c r="G16119" s="1"/>
      <c r="H16119" s="1"/>
    </row>
    <row r="16120" spans="3:8" x14ac:dyDescent="0.15">
      <c r="C16120" s="14"/>
      <c r="D16120" s="14"/>
      <c r="G16120" s="1"/>
      <c r="H16120" s="1"/>
    </row>
    <row r="16121" spans="3:8" x14ac:dyDescent="0.15">
      <c r="C16121" s="14"/>
      <c r="D16121" s="14"/>
      <c r="G16121" s="1"/>
      <c r="H16121" s="1"/>
    </row>
    <row r="16122" spans="3:8" x14ac:dyDescent="0.15">
      <c r="C16122" s="14"/>
      <c r="D16122" s="14"/>
      <c r="G16122" s="1"/>
      <c r="H16122" s="1"/>
    </row>
    <row r="16123" spans="3:8" x14ac:dyDescent="0.15">
      <c r="C16123" s="14"/>
      <c r="D16123" s="14"/>
      <c r="G16123" s="1"/>
      <c r="H16123" s="1"/>
    </row>
    <row r="16124" spans="3:8" x14ac:dyDescent="0.15">
      <c r="C16124" s="14"/>
      <c r="D16124" s="14"/>
      <c r="G16124" s="1"/>
      <c r="H16124" s="1"/>
    </row>
    <row r="16125" spans="3:8" x14ac:dyDescent="0.15">
      <c r="C16125" s="14"/>
      <c r="D16125" s="14"/>
      <c r="G16125" s="1"/>
      <c r="H16125" s="1"/>
    </row>
    <row r="16126" spans="3:8" x14ac:dyDescent="0.15">
      <c r="C16126" s="14"/>
      <c r="D16126" s="14"/>
      <c r="G16126" s="1"/>
      <c r="H16126" s="1"/>
    </row>
    <row r="16127" spans="3:8" x14ac:dyDescent="0.15">
      <c r="C16127" s="14"/>
      <c r="D16127" s="14"/>
      <c r="G16127" s="1"/>
      <c r="H16127" s="1"/>
    </row>
    <row r="16128" spans="3:8" x14ac:dyDescent="0.15">
      <c r="C16128" s="14"/>
      <c r="D16128" s="14"/>
      <c r="G16128" s="1"/>
      <c r="H16128" s="1"/>
    </row>
    <row r="16129" spans="3:8" x14ac:dyDescent="0.15">
      <c r="C16129" s="14"/>
      <c r="D16129" s="14"/>
      <c r="G16129" s="1"/>
      <c r="H16129" s="1"/>
    </row>
    <row r="16130" spans="3:8" x14ac:dyDescent="0.15">
      <c r="C16130" s="14"/>
      <c r="D16130" s="14"/>
      <c r="G16130" s="1"/>
      <c r="H16130" s="1"/>
    </row>
    <row r="16131" spans="3:8" x14ac:dyDescent="0.15">
      <c r="C16131" s="14"/>
      <c r="D16131" s="14"/>
      <c r="G16131" s="1"/>
      <c r="H16131" s="1"/>
    </row>
    <row r="16132" spans="3:8" x14ac:dyDescent="0.15">
      <c r="C16132" s="14"/>
      <c r="D16132" s="14"/>
      <c r="G16132" s="1"/>
      <c r="H16132" s="1"/>
    </row>
    <row r="16133" spans="3:8" x14ac:dyDescent="0.15">
      <c r="C16133" s="14"/>
      <c r="D16133" s="14"/>
      <c r="G16133" s="1"/>
      <c r="H16133" s="1"/>
    </row>
    <row r="16134" spans="3:8" x14ac:dyDescent="0.15">
      <c r="C16134" s="14"/>
      <c r="D16134" s="14"/>
      <c r="G16134" s="1"/>
      <c r="H16134" s="1"/>
    </row>
    <row r="16135" spans="3:8" x14ac:dyDescent="0.15">
      <c r="C16135" s="14"/>
      <c r="D16135" s="14"/>
      <c r="G16135" s="1"/>
      <c r="H16135" s="1"/>
    </row>
    <row r="16136" spans="3:8" x14ac:dyDescent="0.15">
      <c r="C16136" s="14"/>
      <c r="D16136" s="14"/>
      <c r="G16136" s="1"/>
      <c r="H16136" s="1"/>
    </row>
    <row r="16137" spans="3:8" x14ac:dyDescent="0.15">
      <c r="C16137" s="14"/>
      <c r="D16137" s="14"/>
      <c r="G16137" s="1"/>
      <c r="H16137" s="1"/>
    </row>
    <row r="16138" spans="3:8" x14ac:dyDescent="0.15">
      <c r="C16138" s="14"/>
      <c r="D16138" s="14"/>
      <c r="G16138" s="1"/>
      <c r="H16138" s="1"/>
    </row>
    <row r="16139" spans="3:8" x14ac:dyDescent="0.15">
      <c r="C16139" s="14"/>
      <c r="D16139" s="14"/>
      <c r="G16139" s="1"/>
      <c r="H16139" s="1"/>
    </row>
    <row r="16140" spans="3:8" x14ac:dyDescent="0.15">
      <c r="C16140" s="14"/>
      <c r="D16140" s="14"/>
      <c r="G16140" s="1"/>
      <c r="H16140" s="1"/>
    </row>
    <row r="16141" spans="3:8" x14ac:dyDescent="0.15">
      <c r="C16141" s="14"/>
      <c r="D16141" s="14"/>
      <c r="G16141" s="1"/>
      <c r="H16141" s="1"/>
    </row>
    <row r="16142" spans="3:8" x14ac:dyDescent="0.15">
      <c r="C16142" s="14"/>
      <c r="D16142" s="14"/>
      <c r="G16142" s="1"/>
      <c r="H16142" s="1"/>
    </row>
    <row r="16143" spans="3:8" x14ac:dyDescent="0.15">
      <c r="C16143" s="14"/>
      <c r="D16143" s="14"/>
      <c r="G16143" s="1"/>
      <c r="H16143" s="1"/>
    </row>
    <row r="16144" spans="3:8" x14ac:dyDescent="0.15">
      <c r="C16144" s="14"/>
      <c r="D16144" s="14"/>
      <c r="G16144" s="1"/>
      <c r="H16144" s="1"/>
    </row>
    <row r="16145" spans="3:8" x14ac:dyDescent="0.15">
      <c r="C16145" s="14"/>
      <c r="D16145" s="14"/>
      <c r="G16145" s="1"/>
      <c r="H16145" s="1"/>
    </row>
    <row r="16146" spans="3:8" x14ac:dyDescent="0.15">
      <c r="C16146" s="14"/>
      <c r="D16146" s="14"/>
      <c r="G16146" s="1"/>
      <c r="H16146" s="1"/>
    </row>
    <row r="16147" spans="3:8" x14ac:dyDescent="0.15">
      <c r="C16147" s="14"/>
      <c r="D16147" s="14"/>
      <c r="G16147" s="1"/>
      <c r="H16147" s="1"/>
    </row>
    <row r="16148" spans="3:8" x14ac:dyDescent="0.15">
      <c r="C16148" s="14"/>
      <c r="D16148" s="14"/>
      <c r="G16148" s="1"/>
      <c r="H16148" s="1"/>
    </row>
    <row r="16149" spans="3:8" x14ac:dyDescent="0.15">
      <c r="C16149" s="14"/>
      <c r="D16149" s="14"/>
      <c r="G16149" s="1"/>
      <c r="H16149" s="1"/>
    </row>
    <row r="16150" spans="3:8" x14ac:dyDescent="0.15">
      <c r="C16150" s="14"/>
      <c r="D16150" s="14"/>
      <c r="G16150" s="1"/>
      <c r="H16150" s="1"/>
    </row>
    <row r="16151" spans="3:8" x14ac:dyDescent="0.15">
      <c r="C16151" s="14"/>
      <c r="D16151" s="14"/>
      <c r="G16151" s="1"/>
      <c r="H16151" s="1"/>
    </row>
    <row r="16152" spans="3:8" x14ac:dyDescent="0.15">
      <c r="C16152" s="14"/>
      <c r="D16152" s="14"/>
      <c r="G16152" s="1"/>
      <c r="H16152" s="1"/>
    </row>
    <row r="16153" spans="3:8" x14ac:dyDescent="0.15">
      <c r="C16153" s="14"/>
      <c r="D16153" s="14"/>
      <c r="G16153" s="1"/>
      <c r="H16153" s="1"/>
    </row>
    <row r="16154" spans="3:8" x14ac:dyDescent="0.15">
      <c r="C16154" s="14"/>
      <c r="D16154" s="14"/>
      <c r="G16154" s="1"/>
      <c r="H16154" s="1"/>
    </row>
    <row r="16155" spans="3:8" x14ac:dyDescent="0.15">
      <c r="C16155" s="14"/>
      <c r="D16155" s="14"/>
      <c r="G16155" s="1"/>
      <c r="H16155" s="1"/>
    </row>
    <row r="16156" spans="3:8" x14ac:dyDescent="0.15">
      <c r="C16156" s="14"/>
      <c r="D16156" s="14"/>
      <c r="G16156" s="1"/>
      <c r="H16156" s="1"/>
    </row>
    <row r="16157" spans="3:8" x14ac:dyDescent="0.15">
      <c r="C16157" s="14"/>
      <c r="D16157" s="14"/>
      <c r="G16157" s="1"/>
      <c r="H16157" s="1"/>
    </row>
    <row r="16158" spans="3:8" x14ac:dyDescent="0.15">
      <c r="C16158" s="14"/>
      <c r="D16158" s="14"/>
      <c r="G16158" s="1"/>
      <c r="H16158" s="1"/>
    </row>
    <row r="16159" spans="3:8" x14ac:dyDescent="0.15">
      <c r="C16159" s="14"/>
      <c r="D16159" s="14"/>
      <c r="G16159" s="1"/>
      <c r="H16159" s="1"/>
    </row>
    <row r="16160" spans="3:8" x14ac:dyDescent="0.15">
      <c r="C16160" s="14"/>
      <c r="D16160" s="14"/>
      <c r="G16160" s="1"/>
      <c r="H16160" s="1"/>
    </row>
    <row r="16161" spans="3:8" x14ac:dyDescent="0.15">
      <c r="C16161" s="14"/>
      <c r="D16161" s="14"/>
      <c r="G16161" s="1"/>
      <c r="H16161" s="1"/>
    </row>
    <row r="16162" spans="3:8" x14ac:dyDescent="0.15">
      <c r="C16162" s="14"/>
      <c r="D16162" s="14"/>
      <c r="G16162" s="1"/>
      <c r="H16162" s="1"/>
    </row>
    <row r="16163" spans="3:8" x14ac:dyDescent="0.15">
      <c r="C16163" s="14"/>
      <c r="D16163" s="14"/>
      <c r="G16163" s="1"/>
      <c r="H16163" s="1"/>
    </row>
    <row r="16164" spans="3:8" x14ac:dyDescent="0.15">
      <c r="C16164" s="14"/>
      <c r="D16164" s="14"/>
      <c r="G16164" s="1"/>
      <c r="H16164" s="1"/>
    </row>
    <row r="16165" spans="3:8" x14ac:dyDescent="0.15">
      <c r="C16165" s="14"/>
      <c r="D16165" s="14"/>
      <c r="G16165" s="1"/>
      <c r="H16165" s="1"/>
    </row>
    <row r="16166" spans="3:8" x14ac:dyDescent="0.15">
      <c r="C16166" s="14"/>
      <c r="D16166" s="14"/>
      <c r="G16166" s="1"/>
      <c r="H16166" s="1"/>
    </row>
    <row r="16167" spans="3:8" x14ac:dyDescent="0.15">
      <c r="C16167" s="14"/>
      <c r="D16167" s="14"/>
      <c r="G16167" s="1"/>
      <c r="H16167" s="1"/>
    </row>
    <row r="16168" spans="3:8" x14ac:dyDescent="0.15">
      <c r="C16168" s="14"/>
      <c r="D16168" s="14"/>
      <c r="G16168" s="1"/>
      <c r="H16168" s="1"/>
    </row>
    <row r="16169" spans="3:8" x14ac:dyDescent="0.15">
      <c r="C16169" s="14"/>
      <c r="D16169" s="14"/>
      <c r="G16169" s="1"/>
      <c r="H16169" s="1"/>
    </row>
    <row r="16170" spans="3:8" x14ac:dyDescent="0.15">
      <c r="C16170" s="14"/>
      <c r="D16170" s="14"/>
      <c r="G16170" s="1"/>
      <c r="H16170" s="1"/>
    </row>
    <row r="16171" spans="3:8" x14ac:dyDescent="0.15">
      <c r="C16171" s="14"/>
      <c r="D16171" s="14"/>
      <c r="G16171" s="1"/>
      <c r="H16171" s="1"/>
    </row>
    <row r="16172" spans="3:8" x14ac:dyDescent="0.15">
      <c r="C16172" s="14"/>
      <c r="D16172" s="14"/>
      <c r="G16172" s="1"/>
      <c r="H16172" s="1"/>
    </row>
    <row r="16173" spans="3:8" x14ac:dyDescent="0.15">
      <c r="C16173" s="14"/>
      <c r="D16173" s="14"/>
      <c r="G16173" s="1"/>
      <c r="H16173" s="1"/>
    </row>
    <row r="16174" spans="3:8" x14ac:dyDescent="0.15">
      <c r="C16174" s="14"/>
      <c r="D16174" s="14"/>
      <c r="G16174" s="1"/>
      <c r="H16174" s="1"/>
    </row>
    <row r="16175" spans="3:8" x14ac:dyDescent="0.15">
      <c r="C16175" s="14"/>
      <c r="D16175" s="14"/>
      <c r="G16175" s="1"/>
      <c r="H16175" s="1"/>
    </row>
    <row r="16176" spans="3:8" x14ac:dyDescent="0.15">
      <c r="C16176" s="14"/>
      <c r="D16176" s="14"/>
      <c r="G16176" s="1"/>
      <c r="H16176" s="1"/>
    </row>
    <row r="16177" spans="3:8" x14ac:dyDescent="0.15">
      <c r="C16177" s="14"/>
      <c r="D16177" s="14"/>
      <c r="G16177" s="1"/>
      <c r="H16177" s="1"/>
    </row>
    <row r="16178" spans="3:8" x14ac:dyDescent="0.15">
      <c r="C16178" s="14"/>
      <c r="D16178" s="14"/>
      <c r="G16178" s="1"/>
      <c r="H16178" s="1"/>
    </row>
    <row r="16179" spans="3:8" x14ac:dyDescent="0.15">
      <c r="C16179" s="14"/>
      <c r="D16179" s="14"/>
      <c r="G16179" s="1"/>
      <c r="H16179" s="1"/>
    </row>
    <row r="16180" spans="3:8" x14ac:dyDescent="0.15">
      <c r="C16180" s="14"/>
      <c r="D16180" s="14"/>
      <c r="G16180" s="1"/>
      <c r="H16180" s="1"/>
    </row>
    <row r="16181" spans="3:8" x14ac:dyDescent="0.15">
      <c r="C16181" s="14"/>
      <c r="D16181" s="14"/>
      <c r="G16181" s="1"/>
      <c r="H16181" s="1"/>
    </row>
    <row r="16182" spans="3:8" x14ac:dyDescent="0.15">
      <c r="C16182" s="14"/>
      <c r="D16182" s="14"/>
      <c r="G16182" s="1"/>
      <c r="H16182" s="1"/>
    </row>
    <row r="16183" spans="3:8" x14ac:dyDescent="0.15">
      <c r="C16183" s="14"/>
      <c r="D16183" s="14"/>
      <c r="G16183" s="1"/>
      <c r="H16183" s="1"/>
    </row>
    <row r="16184" spans="3:8" x14ac:dyDescent="0.15">
      <c r="C16184" s="14"/>
      <c r="D16184" s="14"/>
      <c r="G16184" s="1"/>
      <c r="H16184" s="1"/>
    </row>
    <row r="16185" spans="3:8" x14ac:dyDescent="0.15">
      <c r="C16185" s="14"/>
      <c r="D16185" s="14"/>
      <c r="G16185" s="1"/>
      <c r="H16185" s="1"/>
    </row>
    <row r="16186" spans="3:8" x14ac:dyDescent="0.15">
      <c r="C16186" s="14"/>
      <c r="D16186" s="14"/>
      <c r="G16186" s="1"/>
      <c r="H16186" s="1"/>
    </row>
    <row r="16187" spans="3:8" x14ac:dyDescent="0.15">
      <c r="C16187" s="14"/>
      <c r="D16187" s="14"/>
      <c r="G16187" s="1"/>
      <c r="H16187" s="1"/>
    </row>
    <row r="16188" spans="3:8" x14ac:dyDescent="0.15">
      <c r="C16188" s="14"/>
      <c r="D16188" s="14"/>
      <c r="G16188" s="1"/>
      <c r="H16188" s="1"/>
    </row>
    <row r="16189" spans="3:8" x14ac:dyDescent="0.15">
      <c r="C16189" s="14"/>
      <c r="D16189" s="14"/>
      <c r="G16189" s="1"/>
      <c r="H16189" s="1"/>
    </row>
    <row r="16190" spans="3:8" x14ac:dyDescent="0.15">
      <c r="C16190" s="14"/>
      <c r="D16190" s="14"/>
      <c r="G16190" s="1"/>
      <c r="H16190" s="1"/>
    </row>
    <row r="16191" spans="3:8" x14ac:dyDescent="0.15">
      <c r="C16191" s="14"/>
      <c r="D16191" s="14"/>
      <c r="G16191" s="1"/>
      <c r="H16191" s="1"/>
    </row>
    <row r="16192" spans="3:8" x14ac:dyDescent="0.15">
      <c r="C16192" s="14"/>
      <c r="D16192" s="14"/>
      <c r="G16192" s="1"/>
      <c r="H16192" s="1"/>
    </row>
    <row r="16193" spans="3:8" x14ac:dyDescent="0.15">
      <c r="C16193" s="14"/>
      <c r="D16193" s="14"/>
      <c r="G16193" s="1"/>
      <c r="H16193" s="1"/>
    </row>
    <row r="16194" spans="3:8" x14ac:dyDescent="0.15">
      <c r="C16194" s="14"/>
      <c r="D16194" s="14"/>
      <c r="G16194" s="1"/>
      <c r="H16194" s="1"/>
    </row>
    <row r="16195" spans="3:8" x14ac:dyDescent="0.15">
      <c r="C16195" s="14"/>
      <c r="D16195" s="14"/>
      <c r="G16195" s="1"/>
      <c r="H16195" s="1"/>
    </row>
    <row r="16196" spans="3:8" x14ac:dyDescent="0.15">
      <c r="C16196" s="14"/>
      <c r="D16196" s="14"/>
      <c r="G16196" s="1"/>
      <c r="H16196" s="1"/>
    </row>
    <row r="16197" spans="3:8" x14ac:dyDescent="0.15">
      <c r="C16197" s="14"/>
      <c r="D16197" s="14"/>
      <c r="G16197" s="1"/>
      <c r="H16197" s="1"/>
    </row>
    <row r="16198" spans="3:8" x14ac:dyDescent="0.15">
      <c r="C16198" s="14"/>
      <c r="D16198" s="14"/>
      <c r="G16198" s="1"/>
      <c r="H16198" s="1"/>
    </row>
    <row r="16199" spans="3:8" x14ac:dyDescent="0.15">
      <c r="C16199" s="14"/>
      <c r="D16199" s="14"/>
      <c r="G16199" s="1"/>
      <c r="H16199" s="1"/>
    </row>
    <row r="16200" spans="3:8" x14ac:dyDescent="0.15">
      <c r="C16200" s="14"/>
      <c r="D16200" s="14"/>
      <c r="G16200" s="1"/>
      <c r="H16200" s="1"/>
    </row>
    <row r="16201" spans="3:8" x14ac:dyDescent="0.15">
      <c r="C16201" s="14"/>
      <c r="D16201" s="14"/>
      <c r="G16201" s="1"/>
      <c r="H16201" s="1"/>
    </row>
    <row r="16202" spans="3:8" x14ac:dyDescent="0.15">
      <c r="C16202" s="14"/>
      <c r="D16202" s="14"/>
      <c r="G16202" s="1"/>
      <c r="H16202" s="1"/>
    </row>
    <row r="16203" spans="3:8" x14ac:dyDescent="0.15">
      <c r="C16203" s="14"/>
      <c r="D16203" s="14"/>
      <c r="G16203" s="1"/>
      <c r="H16203" s="1"/>
    </row>
    <row r="16204" spans="3:8" x14ac:dyDescent="0.15">
      <c r="C16204" s="14"/>
      <c r="D16204" s="14"/>
      <c r="G16204" s="1"/>
      <c r="H16204" s="1"/>
    </row>
    <row r="16205" spans="3:8" x14ac:dyDescent="0.15">
      <c r="C16205" s="14"/>
      <c r="D16205" s="14"/>
      <c r="G16205" s="1"/>
      <c r="H16205" s="1"/>
    </row>
    <row r="16206" spans="3:8" x14ac:dyDescent="0.15">
      <c r="C16206" s="14"/>
      <c r="D16206" s="14"/>
      <c r="G16206" s="1"/>
      <c r="H16206" s="1"/>
    </row>
    <row r="16207" spans="3:8" x14ac:dyDescent="0.15">
      <c r="C16207" s="14"/>
      <c r="D16207" s="14"/>
      <c r="G16207" s="1"/>
      <c r="H16207" s="1"/>
    </row>
    <row r="16208" spans="3:8" x14ac:dyDescent="0.15">
      <c r="C16208" s="14"/>
      <c r="D16208" s="14"/>
      <c r="G16208" s="1"/>
      <c r="H16208" s="1"/>
    </row>
    <row r="16209" spans="3:8" x14ac:dyDescent="0.15">
      <c r="C16209" s="14"/>
      <c r="D16209" s="14"/>
      <c r="G16209" s="1"/>
      <c r="H16209" s="1"/>
    </row>
    <row r="16210" spans="3:8" x14ac:dyDescent="0.15">
      <c r="C16210" s="14"/>
      <c r="D16210" s="14"/>
      <c r="G16210" s="1"/>
      <c r="H16210" s="1"/>
    </row>
    <row r="16211" spans="3:8" x14ac:dyDescent="0.15">
      <c r="C16211" s="14"/>
      <c r="D16211" s="14"/>
      <c r="G16211" s="1"/>
      <c r="H16211" s="1"/>
    </row>
    <row r="16212" spans="3:8" x14ac:dyDescent="0.15">
      <c r="C16212" s="14"/>
      <c r="D16212" s="14"/>
      <c r="G16212" s="1"/>
      <c r="H16212" s="1"/>
    </row>
    <row r="16213" spans="3:8" x14ac:dyDescent="0.15">
      <c r="C16213" s="14"/>
      <c r="D16213" s="14"/>
      <c r="G16213" s="1"/>
      <c r="H16213" s="1"/>
    </row>
    <row r="16214" spans="3:8" x14ac:dyDescent="0.15">
      <c r="C16214" s="14"/>
      <c r="D16214" s="14"/>
      <c r="G16214" s="1"/>
      <c r="H16214" s="1"/>
    </row>
    <row r="16215" spans="3:8" x14ac:dyDescent="0.15">
      <c r="C16215" s="14"/>
      <c r="D16215" s="14"/>
      <c r="G16215" s="1"/>
      <c r="H16215" s="1"/>
    </row>
    <row r="16216" spans="3:8" x14ac:dyDescent="0.15">
      <c r="C16216" s="14"/>
      <c r="D16216" s="14"/>
      <c r="G16216" s="1"/>
      <c r="H16216" s="1"/>
    </row>
    <row r="16217" spans="3:8" x14ac:dyDescent="0.15">
      <c r="C16217" s="14"/>
      <c r="D16217" s="14"/>
      <c r="G16217" s="1"/>
      <c r="H16217" s="1"/>
    </row>
    <row r="16218" spans="3:8" x14ac:dyDescent="0.15">
      <c r="C16218" s="14"/>
      <c r="D16218" s="14"/>
      <c r="G16218" s="1"/>
      <c r="H16218" s="1"/>
    </row>
    <row r="16219" spans="3:8" x14ac:dyDescent="0.15">
      <c r="C16219" s="14"/>
      <c r="D16219" s="14"/>
      <c r="G16219" s="1"/>
      <c r="H16219" s="1"/>
    </row>
    <row r="16220" spans="3:8" x14ac:dyDescent="0.15">
      <c r="C16220" s="14"/>
      <c r="D16220" s="14"/>
      <c r="G16220" s="1"/>
      <c r="H16220" s="1"/>
    </row>
    <row r="16221" spans="3:8" x14ac:dyDescent="0.15">
      <c r="C16221" s="14"/>
      <c r="D16221" s="14"/>
      <c r="G16221" s="1"/>
      <c r="H16221" s="1"/>
    </row>
    <row r="16222" spans="3:8" x14ac:dyDescent="0.15">
      <c r="C16222" s="14"/>
      <c r="D16222" s="14"/>
      <c r="G16222" s="1"/>
      <c r="H16222" s="1"/>
    </row>
    <row r="16223" spans="3:8" x14ac:dyDescent="0.15">
      <c r="C16223" s="14"/>
      <c r="D16223" s="14"/>
      <c r="G16223" s="1"/>
      <c r="H16223" s="1"/>
    </row>
    <row r="16224" spans="3:8" x14ac:dyDescent="0.15">
      <c r="C16224" s="14"/>
      <c r="D16224" s="14"/>
      <c r="G16224" s="1"/>
      <c r="H16224" s="1"/>
    </row>
    <row r="16225" spans="3:8" x14ac:dyDescent="0.15">
      <c r="C16225" s="14"/>
      <c r="D16225" s="14"/>
      <c r="G16225" s="1"/>
      <c r="H16225" s="1"/>
    </row>
    <row r="16226" spans="3:8" x14ac:dyDescent="0.15">
      <c r="C16226" s="14"/>
      <c r="D16226" s="14"/>
      <c r="G16226" s="1"/>
      <c r="H16226" s="1"/>
    </row>
    <row r="16227" spans="3:8" x14ac:dyDescent="0.15">
      <c r="C16227" s="14"/>
      <c r="D16227" s="14"/>
      <c r="G16227" s="1"/>
      <c r="H16227" s="1"/>
    </row>
    <row r="16228" spans="3:8" x14ac:dyDescent="0.15">
      <c r="C16228" s="14"/>
      <c r="D16228" s="14"/>
      <c r="G16228" s="1"/>
      <c r="H16228" s="1"/>
    </row>
    <row r="16229" spans="3:8" x14ac:dyDescent="0.15">
      <c r="C16229" s="14"/>
      <c r="D16229" s="14"/>
      <c r="G16229" s="1"/>
      <c r="H16229" s="1"/>
    </row>
    <row r="16230" spans="3:8" x14ac:dyDescent="0.15">
      <c r="C16230" s="14"/>
      <c r="D16230" s="14"/>
      <c r="G16230" s="1"/>
      <c r="H16230" s="1"/>
    </row>
    <row r="16231" spans="3:8" x14ac:dyDescent="0.15">
      <c r="C16231" s="14"/>
      <c r="D16231" s="14"/>
      <c r="G16231" s="1"/>
      <c r="H16231" s="1"/>
    </row>
    <row r="16232" spans="3:8" x14ac:dyDescent="0.15">
      <c r="C16232" s="14"/>
      <c r="D16232" s="14"/>
      <c r="G16232" s="1"/>
      <c r="H16232" s="1"/>
    </row>
    <row r="16233" spans="3:8" x14ac:dyDescent="0.15">
      <c r="C16233" s="14"/>
      <c r="D16233" s="14"/>
      <c r="G16233" s="1"/>
      <c r="H16233" s="1"/>
    </row>
    <row r="16234" spans="3:8" x14ac:dyDescent="0.15">
      <c r="C16234" s="14"/>
      <c r="D16234" s="14"/>
      <c r="G16234" s="1"/>
      <c r="H16234" s="1"/>
    </row>
    <row r="16235" spans="3:8" x14ac:dyDescent="0.15">
      <c r="C16235" s="14"/>
      <c r="D16235" s="14"/>
      <c r="G16235" s="1"/>
      <c r="H16235" s="1"/>
    </row>
    <row r="16236" spans="3:8" x14ac:dyDescent="0.15">
      <c r="C16236" s="14"/>
      <c r="D16236" s="14"/>
      <c r="G16236" s="1"/>
      <c r="H16236" s="1"/>
    </row>
    <row r="16237" spans="3:8" x14ac:dyDescent="0.15">
      <c r="C16237" s="14"/>
      <c r="D16237" s="14"/>
      <c r="G16237" s="1"/>
      <c r="H16237" s="1"/>
    </row>
    <row r="16238" spans="3:8" x14ac:dyDescent="0.15">
      <c r="C16238" s="14"/>
      <c r="D16238" s="14"/>
      <c r="G16238" s="1"/>
      <c r="H16238" s="1"/>
    </row>
    <row r="16239" spans="3:8" x14ac:dyDescent="0.15">
      <c r="C16239" s="14"/>
      <c r="D16239" s="14"/>
      <c r="G16239" s="1"/>
      <c r="H16239" s="1"/>
    </row>
    <row r="16240" spans="3:8" x14ac:dyDescent="0.15">
      <c r="C16240" s="14"/>
      <c r="D16240" s="14"/>
      <c r="G16240" s="1"/>
      <c r="H16240" s="1"/>
    </row>
    <row r="16241" spans="3:8" x14ac:dyDescent="0.15">
      <c r="C16241" s="14"/>
      <c r="D16241" s="14"/>
      <c r="G16241" s="1"/>
      <c r="H16241" s="1"/>
    </row>
    <row r="16242" spans="3:8" x14ac:dyDescent="0.15">
      <c r="C16242" s="14"/>
      <c r="D16242" s="14"/>
      <c r="G16242" s="1"/>
      <c r="H16242" s="1"/>
    </row>
    <row r="16243" spans="3:8" x14ac:dyDescent="0.15">
      <c r="C16243" s="14"/>
      <c r="D16243" s="14"/>
      <c r="G16243" s="1"/>
      <c r="H16243" s="1"/>
    </row>
    <row r="16244" spans="3:8" x14ac:dyDescent="0.15">
      <c r="C16244" s="14"/>
      <c r="D16244" s="14"/>
      <c r="G16244" s="1"/>
      <c r="H16244" s="1"/>
    </row>
    <row r="16245" spans="3:8" x14ac:dyDescent="0.15">
      <c r="C16245" s="14"/>
      <c r="D16245" s="14"/>
      <c r="G16245" s="1"/>
      <c r="H16245" s="1"/>
    </row>
    <row r="16246" spans="3:8" x14ac:dyDescent="0.15">
      <c r="C16246" s="14"/>
      <c r="D16246" s="14"/>
      <c r="G16246" s="1"/>
      <c r="H16246" s="1"/>
    </row>
    <row r="16247" spans="3:8" x14ac:dyDescent="0.15">
      <c r="C16247" s="14"/>
      <c r="D16247" s="14"/>
      <c r="G16247" s="1"/>
      <c r="H16247" s="1"/>
    </row>
    <row r="16248" spans="3:8" x14ac:dyDescent="0.15">
      <c r="C16248" s="14"/>
      <c r="D16248" s="14"/>
      <c r="G16248" s="1"/>
      <c r="H16248" s="1"/>
    </row>
    <row r="16249" spans="3:8" x14ac:dyDescent="0.15">
      <c r="C16249" s="14"/>
      <c r="D16249" s="14"/>
      <c r="G16249" s="1"/>
      <c r="H16249" s="1"/>
    </row>
    <row r="16250" spans="3:8" x14ac:dyDescent="0.15">
      <c r="C16250" s="14"/>
      <c r="D16250" s="14"/>
      <c r="G16250" s="1"/>
      <c r="H16250" s="1"/>
    </row>
    <row r="16251" spans="3:8" x14ac:dyDescent="0.15">
      <c r="C16251" s="14"/>
      <c r="D16251" s="14"/>
      <c r="G16251" s="1"/>
      <c r="H16251" s="1"/>
    </row>
    <row r="16252" spans="3:8" x14ac:dyDescent="0.15">
      <c r="C16252" s="14"/>
      <c r="D16252" s="14"/>
      <c r="G16252" s="1"/>
      <c r="H16252" s="1"/>
    </row>
    <row r="16253" spans="3:8" x14ac:dyDescent="0.15">
      <c r="C16253" s="14"/>
      <c r="D16253" s="14"/>
      <c r="G16253" s="1"/>
      <c r="H16253" s="1"/>
    </row>
    <row r="16254" spans="3:8" x14ac:dyDescent="0.15">
      <c r="C16254" s="14"/>
      <c r="D16254" s="14"/>
      <c r="G16254" s="1"/>
      <c r="H16254" s="1"/>
    </row>
    <row r="16255" spans="3:8" x14ac:dyDescent="0.15">
      <c r="C16255" s="14"/>
      <c r="D16255" s="14"/>
      <c r="G16255" s="1"/>
      <c r="H16255" s="1"/>
    </row>
    <row r="16256" spans="3:8" x14ac:dyDescent="0.15">
      <c r="C16256" s="14"/>
      <c r="D16256" s="14"/>
      <c r="G16256" s="1"/>
      <c r="H16256" s="1"/>
    </row>
    <row r="16257" spans="3:8" x14ac:dyDescent="0.15">
      <c r="C16257" s="14"/>
      <c r="D16257" s="14"/>
      <c r="G16257" s="1"/>
      <c r="H16257" s="1"/>
    </row>
    <row r="16258" spans="3:8" x14ac:dyDescent="0.15">
      <c r="C16258" s="14"/>
      <c r="D16258" s="14"/>
      <c r="G16258" s="1"/>
      <c r="H16258" s="1"/>
    </row>
    <row r="16259" spans="3:8" x14ac:dyDescent="0.15">
      <c r="C16259" s="14"/>
      <c r="D16259" s="14"/>
      <c r="G16259" s="1"/>
      <c r="H16259" s="1"/>
    </row>
    <row r="16260" spans="3:8" x14ac:dyDescent="0.15">
      <c r="C16260" s="14"/>
      <c r="D16260" s="14"/>
      <c r="G16260" s="1"/>
      <c r="H16260" s="1"/>
    </row>
    <row r="16261" spans="3:8" x14ac:dyDescent="0.15">
      <c r="C16261" s="14"/>
      <c r="D16261" s="14"/>
      <c r="G16261" s="1"/>
      <c r="H16261" s="1"/>
    </row>
    <row r="16262" spans="3:8" x14ac:dyDescent="0.15">
      <c r="C16262" s="14"/>
      <c r="D16262" s="14"/>
      <c r="G16262" s="1"/>
      <c r="H16262" s="1"/>
    </row>
    <row r="16263" spans="3:8" x14ac:dyDescent="0.15">
      <c r="C16263" s="14"/>
      <c r="D16263" s="14"/>
      <c r="G16263" s="1"/>
      <c r="H16263" s="1"/>
    </row>
    <row r="16264" spans="3:8" x14ac:dyDescent="0.15">
      <c r="C16264" s="14"/>
      <c r="D16264" s="14"/>
      <c r="G16264" s="1"/>
      <c r="H16264" s="1"/>
    </row>
    <row r="16265" spans="3:8" x14ac:dyDescent="0.15">
      <c r="C16265" s="14"/>
      <c r="D16265" s="14"/>
      <c r="G16265" s="1"/>
      <c r="H16265" s="1"/>
    </row>
    <row r="16266" spans="3:8" x14ac:dyDescent="0.15">
      <c r="C16266" s="14"/>
      <c r="D16266" s="14"/>
      <c r="G16266" s="1"/>
      <c r="H16266" s="1"/>
    </row>
    <row r="16267" spans="3:8" x14ac:dyDescent="0.15">
      <c r="C16267" s="14"/>
      <c r="D16267" s="14"/>
      <c r="G16267" s="1"/>
      <c r="H16267" s="1"/>
    </row>
    <row r="16268" spans="3:8" x14ac:dyDescent="0.15">
      <c r="C16268" s="14"/>
      <c r="D16268" s="14"/>
      <c r="G16268" s="1"/>
      <c r="H16268" s="1"/>
    </row>
    <row r="16269" spans="3:8" x14ac:dyDescent="0.15">
      <c r="C16269" s="14"/>
      <c r="D16269" s="14"/>
      <c r="G16269" s="1"/>
      <c r="H16269" s="1"/>
    </row>
    <row r="16270" spans="3:8" x14ac:dyDescent="0.15">
      <c r="C16270" s="14"/>
      <c r="D16270" s="14"/>
      <c r="G16270" s="1"/>
      <c r="H16270" s="1"/>
    </row>
    <row r="16271" spans="3:8" x14ac:dyDescent="0.15">
      <c r="C16271" s="14"/>
      <c r="D16271" s="14"/>
      <c r="G16271" s="1"/>
      <c r="H16271" s="1"/>
    </row>
    <row r="16272" spans="3:8" x14ac:dyDescent="0.15">
      <c r="C16272" s="14"/>
      <c r="D16272" s="14"/>
      <c r="G16272" s="1"/>
      <c r="H16272" s="1"/>
    </row>
    <row r="16273" spans="3:8" x14ac:dyDescent="0.15">
      <c r="C16273" s="14"/>
      <c r="D16273" s="14"/>
      <c r="G16273" s="1"/>
      <c r="H16273" s="1"/>
    </row>
    <row r="16274" spans="3:8" x14ac:dyDescent="0.15">
      <c r="C16274" s="14"/>
      <c r="D16274" s="14"/>
      <c r="G16274" s="1"/>
      <c r="H16274" s="1"/>
    </row>
    <row r="16275" spans="3:8" x14ac:dyDescent="0.15">
      <c r="C16275" s="14"/>
      <c r="D16275" s="14"/>
      <c r="G16275" s="1"/>
      <c r="H16275" s="1"/>
    </row>
    <row r="16276" spans="3:8" x14ac:dyDescent="0.15">
      <c r="C16276" s="14"/>
      <c r="D16276" s="14"/>
      <c r="G16276" s="1"/>
      <c r="H16276" s="1"/>
    </row>
    <row r="16277" spans="3:8" x14ac:dyDescent="0.15">
      <c r="C16277" s="14"/>
      <c r="D16277" s="14"/>
      <c r="G16277" s="1"/>
      <c r="H16277" s="1"/>
    </row>
    <row r="16278" spans="3:8" x14ac:dyDescent="0.15">
      <c r="C16278" s="14"/>
      <c r="D16278" s="14"/>
      <c r="G16278" s="1"/>
      <c r="H16278" s="1"/>
    </row>
    <row r="16279" spans="3:8" x14ac:dyDescent="0.15">
      <c r="C16279" s="14"/>
      <c r="D16279" s="14"/>
      <c r="G16279" s="1"/>
      <c r="H16279" s="1"/>
    </row>
    <row r="16280" spans="3:8" x14ac:dyDescent="0.15">
      <c r="C16280" s="14"/>
      <c r="D16280" s="14"/>
      <c r="G16280" s="1"/>
      <c r="H16280" s="1"/>
    </row>
    <row r="16281" spans="3:8" x14ac:dyDescent="0.15">
      <c r="C16281" s="14"/>
      <c r="D16281" s="14"/>
      <c r="G16281" s="1"/>
      <c r="H16281" s="1"/>
    </row>
    <row r="16282" spans="3:8" x14ac:dyDescent="0.15">
      <c r="C16282" s="14"/>
      <c r="D16282" s="14"/>
      <c r="G16282" s="1"/>
      <c r="H16282" s="1"/>
    </row>
    <row r="16283" spans="3:8" x14ac:dyDescent="0.15">
      <c r="C16283" s="14"/>
      <c r="D16283" s="14"/>
      <c r="G16283" s="1"/>
      <c r="H16283" s="1"/>
    </row>
    <row r="16284" spans="3:8" x14ac:dyDescent="0.15">
      <c r="C16284" s="14"/>
      <c r="D16284" s="14"/>
      <c r="G16284" s="1"/>
      <c r="H16284" s="1"/>
    </row>
    <row r="16285" spans="3:8" x14ac:dyDescent="0.15">
      <c r="C16285" s="14"/>
      <c r="D16285" s="14"/>
      <c r="G16285" s="1"/>
      <c r="H16285" s="1"/>
    </row>
    <row r="16286" spans="3:8" x14ac:dyDescent="0.15">
      <c r="C16286" s="14"/>
      <c r="D16286" s="14"/>
      <c r="G16286" s="1"/>
      <c r="H16286" s="1"/>
    </row>
    <row r="16287" spans="3:8" x14ac:dyDescent="0.15">
      <c r="C16287" s="14"/>
      <c r="D16287" s="14"/>
      <c r="G16287" s="1"/>
      <c r="H16287" s="1"/>
    </row>
    <row r="16288" spans="3:8" x14ac:dyDescent="0.15">
      <c r="C16288" s="14"/>
      <c r="D16288" s="14"/>
      <c r="G16288" s="1"/>
      <c r="H16288" s="1"/>
    </row>
    <row r="16289" spans="3:8" x14ac:dyDescent="0.15">
      <c r="C16289" s="14"/>
      <c r="D16289" s="14"/>
      <c r="G16289" s="1"/>
      <c r="H16289" s="1"/>
    </row>
    <row r="16290" spans="3:8" x14ac:dyDescent="0.15">
      <c r="C16290" s="14"/>
      <c r="D16290" s="14"/>
      <c r="G16290" s="1"/>
      <c r="H16290" s="1"/>
    </row>
    <row r="16291" spans="3:8" x14ac:dyDescent="0.15">
      <c r="C16291" s="14"/>
      <c r="D16291" s="14"/>
      <c r="G16291" s="1"/>
      <c r="H16291" s="1"/>
    </row>
    <row r="16292" spans="3:8" x14ac:dyDescent="0.15">
      <c r="C16292" s="14"/>
      <c r="D16292" s="14"/>
      <c r="G16292" s="1"/>
      <c r="H16292" s="1"/>
    </row>
    <row r="16293" spans="3:8" x14ac:dyDescent="0.15">
      <c r="C16293" s="14"/>
      <c r="D16293" s="14"/>
      <c r="G16293" s="1"/>
      <c r="H16293" s="1"/>
    </row>
    <row r="16294" spans="3:8" x14ac:dyDescent="0.15">
      <c r="C16294" s="14"/>
      <c r="D16294" s="14"/>
      <c r="G16294" s="1"/>
      <c r="H16294" s="1"/>
    </row>
    <row r="16295" spans="3:8" x14ac:dyDescent="0.15">
      <c r="C16295" s="14"/>
      <c r="D16295" s="14"/>
      <c r="G16295" s="1"/>
      <c r="H16295" s="1"/>
    </row>
    <row r="16296" spans="3:8" x14ac:dyDescent="0.15">
      <c r="C16296" s="14"/>
      <c r="D16296" s="14"/>
      <c r="G16296" s="1"/>
      <c r="H16296" s="1"/>
    </row>
    <row r="16297" spans="3:8" x14ac:dyDescent="0.15">
      <c r="C16297" s="14"/>
      <c r="D16297" s="14"/>
      <c r="G16297" s="1"/>
      <c r="H16297" s="1"/>
    </row>
    <row r="16298" spans="3:8" x14ac:dyDescent="0.15">
      <c r="C16298" s="14"/>
      <c r="D16298" s="14"/>
      <c r="G16298" s="1"/>
      <c r="H16298" s="1"/>
    </row>
    <row r="16299" spans="3:8" x14ac:dyDescent="0.15">
      <c r="C16299" s="14"/>
      <c r="D16299" s="14"/>
      <c r="G16299" s="1"/>
      <c r="H16299" s="1"/>
    </row>
    <row r="16300" spans="3:8" x14ac:dyDescent="0.15">
      <c r="C16300" s="14"/>
      <c r="D16300" s="14"/>
      <c r="G16300" s="1"/>
      <c r="H16300" s="1"/>
    </row>
    <row r="16301" spans="3:8" x14ac:dyDescent="0.15">
      <c r="C16301" s="14"/>
      <c r="D16301" s="14"/>
      <c r="G16301" s="1"/>
      <c r="H16301" s="1"/>
    </row>
    <row r="16302" spans="3:8" x14ac:dyDescent="0.15">
      <c r="C16302" s="14"/>
      <c r="D16302" s="14"/>
      <c r="G16302" s="1"/>
      <c r="H16302" s="1"/>
    </row>
    <row r="16303" spans="3:8" x14ac:dyDescent="0.15">
      <c r="C16303" s="14"/>
      <c r="D16303" s="14"/>
      <c r="G16303" s="1"/>
      <c r="H16303" s="1"/>
    </row>
    <row r="16304" spans="3:8" x14ac:dyDescent="0.15">
      <c r="C16304" s="14"/>
      <c r="D16304" s="14"/>
      <c r="G16304" s="1"/>
      <c r="H16304" s="1"/>
    </row>
    <row r="16305" spans="3:8" x14ac:dyDescent="0.15">
      <c r="C16305" s="14"/>
      <c r="D16305" s="14"/>
      <c r="G16305" s="1"/>
      <c r="H16305" s="1"/>
    </row>
    <row r="16306" spans="3:8" x14ac:dyDescent="0.15">
      <c r="C16306" s="14"/>
      <c r="D16306" s="14"/>
      <c r="G16306" s="1"/>
      <c r="H16306" s="1"/>
    </row>
    <row r="16307" spans="3:8" x14ac:dyDescent="0.15">
      <c r="C16307" s="14"/>
      <c r="D16307" s="14"/>
      <c r="G16307" s="1"/>
      <c r="H16307" s="1"/>
    </row>
    <row r="16308" spans="3:8" x14ac:dyDescent="0.15">
      <c r="C16308" s="14"/>
      <c r="D16308" s="14"/>
      <c r="G16308" s="1"/>
      <c r="H16308" s="1"/>
    </row>
    <row r="16309" spans="3:8" x14ac:dyDescent="0.15">
      <c r="C16309" s="14"/>
      <c r="D16309" s="14"/>
      <c r="G16309" s="1"/>
      <c r="H16309" s="1"/>
    </row>
    <row r="16310" spans="3:8" x14ac:dyDescent="0.15">
      <c r="C16310" s="14"/>
      <c r="D16310" s="14"/>
      <c r="G16310" s="1"/>
      <c r="H16310" s="1"/>
    </row>
    <row r="16311" spans="3:8" x14ac:dyDescent="0.15">
      <c r="C16311" s="14"/>
      <c r="D16311" s="14"/>
      <c r="G16311" s="1"/>
      <c r="H16311" s="1"/>
    </row>
    <row r="16312" spans="3:8" x14ac:dyDescent="0.15">
      <c r="C16312" s="14"/>
      <c r="D16312" s="14"/>
      <c r="G16312" s="1"/>
      <c r="H16312" s="1"/>
    </row>
    <row r="16313" spans="3:8" x14ac:dyDescent="0.15">
      <c r="C16313" s="14"/>
      <c r="D16313" s="14"/>
      <c r="G16313" s="1"/>
      <c r="H16313" s="1"/>
    </row>
    <row r="16314" spans="3:8" x14ac:dyDescent="0.15">
      <c r="C16314" s="14"/>
      <c r="D16314" s="14"/>
      <c r="G16314" s="1"/>
      <c r="H16314" s="1"/>
    </row>
    <row r="16315" spans="3:8" x14ac:dyDescent="0.15">
      <c r="C16315" s="14"/>
      <c r="D16315" s="14"/>
      <c r="G16315" s="1"/>
      <c r="H16315" s="1"/>
    </row>
    <row r="16316" spans="3:8" x14ac:dyDescent="0.15">
      <c r="C16316" s="14"/>
      <c r="D16316" s="14"/>
      <c r="G16316" s="1"/>
      <c r="H16316" s="1"/>
    </row>
    <row r="16317" spans="3:8" x14ac:dyDescent="0.15">
      <c r="C16317" s="14"/>
      <c r="D16317" s="14"/>
      <c r="G16317" s="1"/>
      <c r="H16317" s="1"/>
    </row>
    <row r="16318" spans="3:8" x14ac:dyDescent="0.15">
      <c r="C16318" s="14"/>
      <c r="D16318" s="14"/>
      <c r="G16318" s="1"/>
      <c r="H16318" s="1"/>
    </row>
    <row r="16319" spans="3:8" x14ac:dyDescent="0.15">
      <c r="C16319" s="14"/>
      <c r="D16319" s="14"/>
      <c r="G16319" s="1"/>
      <c r="H16319" s="1"/>
    </row>
    <row r="16320" spans="3:8" x14ac:dyDescent="0.15">
      <c r="C16320" s="14"/>
      <c r="D16320" s="14"/>
      <c r="G16320" s="1"/>
      <c r="H16320" s="1"/>
    </row>
    <row r="16321" spans="3:8" x14ac:dyDescent="0.15">
      <c r="C16321" s="14"/>
      <c r="D16321" s="14"/>
      <c r="G16321" s="1"/>
      <c r="H16321" s="1"/>
    </row>
    <row r="16322" spans="3:8" x14ac:dyDescent="0.15">
      <c r="C16322" s="14"/>
      <c r="D16322" s="14"/>
      <c r="G16322" s="1"/>
      <c r="H16322" s="1"/>
    </row>
    <row r="16323" spans="3:8" x14ac:dyDescent="0.15">
      <c r="C16323" s="14"/>
      <c r="D16323" s="14"/>
      <c r="G16323" s="1"/>
      <c r="H16323" s="1"/>
    </row>
    <row r="16324" spans="3:8" x14ac:dyDescent="0.15">
      <c r="C16324" s="14"/>
      <c r="D16324" s="14"/>
      <c r="G16324" s="1"/>
      <c r="H16324" s="1"/>
    </row>
    <row r="16325" spans="3:8" x14ac:dyDescent="0.15">
      <c r="C16325" s="14"/>
      <c r="D16325" s="14"/>
      <c r="G16325" s="1"/>
      <c r="H16325" s="1"/>
    </row>
    <row r="16326" spans="3:8" x14ac:dyDescent="0.15">
      <c r="C16326" s="14"/>
      <c r="D16326" s="14"/>
      <c r="G16326" s="1"/>
      <c r="H16326" s="1"/>
    </row>
    <row r="16327" spans="3:8" x14ac:dyDescent="0.15">
      <c r="C16327" s="14"/>
      <c r="D16327" s="14"/>
      <c r="G16327" s="1"/>
      <c r="H16327" s="1"/>
    </row>
    <row r="16328" spans="3:8" x14ac:dyDescent="0.15">
      <c r="C16328" s="14"/>
      <c r="D16328" s="14"/>
      <c r="G16328" s="1"/>
      <c r="H16328" s="1"/>
    </row>
    <row r="16329" spans="3:8" x14ac:dyDescent="0.15">
      <c r="C16329" s="14"/>
      <c r="D16329" s="14"/>
      <c r="G16329" s="1"/>
      <c r="H16329" s="1"/>
    </row>
    <row r="16330" spans="3:8" x14ac:dyDescent="0.15">
      <c r="C16330" s="14"/>
      <c r="D16330" s="14"/>
      <c r="G16330" s="1"/>
      <c r="H16330" s="1"/>
    </row>
    <row r="16331" spans="3:8" x14ac:dyDescent="0.15">
      <c r="C16331" s="14"/>
      <c r="D16331" s="14"/>
      <c r="G16331" s="1"/>
      <c r="H16331" s="1"/>
    </row>
    <row r="16332" spans="3:8" x14ac:dyDescent="0.15">
      <c r="C16332" s="14"/>
      <c r="D16332" s="14"/>
      <c r="G16332" s="1"/>
      <c r="H16332" s="1"/>
    </row>
    <row r="16333" spans="3:8" x14ac:dyDescent="0.15">
      <c r="C16333" s="14"/>
      <c r="D16333" s="14"/>
      <c r="G16333" s="1"/>
      <c r="H16333" s="1"/>
    </row>
    <row r="16334" spans="3:8" x14ac:dyDescent="0.15">
      <c r="C16334" s="14"/>
      <c r="D16334" s="14"/>
      <c r="G16334" s="1"/>
      <c r="H16334" s="1"/>
    </row>
    <row r="16335" spans="3:8" x14ac:dyDescent="0.15">
      <c r="C16335" s="14"/>
      <c r="D16335" s="14"/>
      <c r="G16335" s="1"/>
      <c r="H16335" s="1"/>
    </row>
    <row r="16336" spans="3:8" x14ac:dyDescent="0.15">
      <c r="C16336" s="14"/>
      <c r="D16336" s="14"/>
      <c r="G16336" s="1"/>
      <c r="H16336" s="1"/>
    </row>
    <row r="16337" spans="3:8" x14ac:dyDescent="0.15">
      <c r="C16337" s="14"/>
      <c r="D16337" s="14"/>
      <c r="G16337" s="1"/>
      <c r="H16337" s="1"/>
    </row>
    <row r="16338" spans="3:8" x14ac:dyDescent="0.15">
      <c r="C16338" s="14"/>
      <c r="D16338" s="14"/>
      <c r="G16338" s="1"/>
      <c r="H16338" s="1"/>
    </row>
    <row r="16339" spans="3:8" x14ac:dyDescent="0.15">
      <c r="C16339" s="14"/>
      <c r="D16339" s="14"/>
      <c r="G16339" s="1"/>
      <c r="H16339" s="1"/>
    </row>
    <row r="16340" spans="3:8" x14ac:dyDescent="0.15">
      <c r="C16340" s="14"/>
      <c r="D16340" s="14"/>
      <c r="G16340" s="1"/>
      <c r="H16340" s="1"/>
    </row>
    <row r="16341" spans="3:8" x14ac:dyDescent="0.15">
      <c r="C16341" s="14"/>
      <c r="D16341" s="14"/>
      <c r="G16341" s="1"/>
      <c r="H16341" s="1"/>
    </row>
    <row r="16342" spans="3:8" x14ac:dyDescent="0.15">
      <c r="C16342" s="14"/>
      <c r="D16342" s="14"/>
      <c r="G16342" s="1"/>
      <c r="H16342" s="1"/>
    </row>
    <row r="16343" spans="3:8" x14ac:dyDescent="0.15">
      <c r="C16343" s="14"/>
      <c r="D16343" s="14"/>
      <c r="G16343" s="1"/>
      <c r="H16343" s="1"/>
    </row>
    <row r="16344" spans="3:8" x14ac:dyDescent="0.15">
      <c r="C16344" s="14"/>
      <c r="D16344" s="14"/>
      <c r="G16344" s="1"/>
      <c r="H16344" s="1"/>
    </row>
    <row r="16345" spans="3:8" x14ac:dyDescent="0.15">
      <c r="C16345" s="14"/>
      <c r="D16345" s="14"/>
      <c r="G16345" s="1"/>
      <c r="H16345" s="1"/>
    </row>
    <row r="16346" spans="3:8" x14ac:dyDescent="0.15">
      <c r="C16346" s="14"/>
      <c r="D16346" s="14"/>
      <c r="G16346" s="1"/>
      <c r="H16346" s="1"/>
    </row>
    <row r="16347" spans="3:8" x14ac:dyDescent="0.15">
      <c r="C16347" s="14"/>
      <c r="D16347" s="14"/>
      <c r="G16347" s="1"/>
      <c r="H16347" s="1"/>
    </row>
    <row r="16348" spans="3:8" x14ac:dyDescent="0.15">
      <c r="C16348" s="14"/>
      <c r="D16348" s="14"/>
      <c r="G16348" s="1"/>
      <c r="H16348" s="1"/>
    </row>
    <row r="16349" spans="3:8" x14ac:dyDescent="0.15">
      <c r="C16349" s="14"/>
      <c r="D16349" s="14"/>
      <c r="G16349" s="1"/>
      <c r="H16349" s="1"/>
    </row>
    <row r="16350" spans="3:8" x14ac:dyDescent="0.15">
      <c r="C16350" s="14"/>
      <c r="D16350" s="14"/>
      <c r="G16350" s="1"/>
      <c r="H16350" s="1"/>
    </row>
    <row r="16351" spans="3:8" x14ac:dyDescent="0.15">
      <c r="C16351" s="14"/>
      <c r="D16351" s="14"/>
      <c r="G16351" s="1"/>
      <c r="H16351" s="1"/>
    </row>
    <row r="16352" spans="3:8" x14ac:dyDescent="0.15">
      <c r="C16352" s="14"/>
      <c r="D16352" s="14"/>
      <c r="G16352" s="1"/>
      <c r="H16352" s="1"/>
    </row>
    <row r="16353" spans="3:8" x14ac:dyDescent="0.15">
      <c r="C16353" s="14"/>
      <c r="D16353" s="14"/>
      <c r="G16353" s="1"/>
      <c r="H16353" s="1"/>
    </row>
    <row r="16354" spans="3:8" x14ac:dyDescent="0.15">
      <c r="C16354" s="14"/>
      <c r="D16354" s="14"/>
      <c r="G16354" s="1"/>
      <c r="H16354" s="1"/>
    </row>
    <row r="16355" spans="3:8" x14ac:dyDescent="0.15">
      <c r="C16355" s="14"/>
      <c r="D16355" s="14"/>
      <c r="G16355" s="1"/>
      <c r="H16355" s="1"/>
    </row>
    <row r="16356" spans="3:8" x14ac:dyDescent="0.15">
      <c r="C16356" s="14"/>
      <c r="D16356" s="14"/>
      <c r="G16356" s="1"/>
      <c r="H16356" s="1"/>
    </row>
    <row r="16357" spans="3:8" x14ac:dyDescent="0.15">
      <c r="C16357" s="14"/>
      <c r="D16357" s="14"/>
      <c r="G16357" s="1"/>
      <c r="H16357" s="1"/>
    </row>
    <row r="16358" spans="3:8" x14ac:dyDescent="0.15">
      <c r="C16358" s="14"/>
      <c r="D16358" s="14"/>
      <c r="G16358" s="1"/>
      <c r="H16358" s="1"/>
    </row>
    <row r="16359" spans="3:8" x14ac:dyDescent="0.15">
      <c r="C16359" s="14"/>
      <c r="D16359" s="14"/>
      <c r="G16359" s="1"/>
      <c r="H16359" s="1"/>
    </row>
    <row r="16360" spans="3:8" x14ac:dyDescent="0.15">
      <c r="C16360" s="14"/>
      <c r="D16360" s="14"/>
      <c r="G16360" s="1"/>
      <c r="H16360" s="1"/>
    </row>
    <row r="16361" spans="3:8" x14ac:dyDescent="0.15">
      <c r="C16361" s="14"/>
      <c r="D16361" s="14"/>
      <c r="G16361" s="1"/>
      <c r="H16361" s="1"/>
    </row>
    <row r="16362" spans="3:8" x14ac:dyDescent="0.15">
      <c r="C16362" s="14"/>
      <c r="D16362" s="14"/>
      <c r="G16362" s="1"/>
      <c r="H16362" s="1"/>
    </row>
    <row r="16363" spans="3:8" x14ac:dyDescent="0.15">
      <c r="C16363" s="14"/>
      <c r="D16363" s="14"/>
      <c r="G16363" s="1"/>
      <c r="H16363" s="1"/>
    </row>
    <row r="16364" spans="3:8" x14ac:dyDescent="0.15">
      <c r="C16364" s="14"/>
      <c r="D16364" s="14"/>
      <c r="G16364" s="1"/>
      <c r="H16364" s="1"/>
    </row>
    <row r="16365" spans="3:8" x14ac:dyDescent="0.15">
      <c r="C16365" s="14"/>
      <c r="D16365" s="14"/>
      <c r="G16365" s="1"/>
      <c r="H16365" s="1"/>
    </row>
    <row r="16366" spans="3:8" x14ac:dyDescent="0.15">
      <c r="C16366" s="14"/>
      <c r="D16366" s="14"/>
      <c r="G16366" s="1"/>
      <c r="H16366" s="1"/>
    </row>
    <row r="16367" spans="3:8" x14ac:dyDescent="0.15">
      <c r="C16367" s="14"/>
      <c r="D16367" s="14"/>
      <c r="G16367" s="1"/>
      <c r="H16367" s="1"/>
    </row>
    <row r="16368" spans="3:8" x14ac:dyDescent="0.15">
      <c r="C16368" s="14"/>
      <c r="D16368" s="14"/>
      <c r="G16368" s="1"/>
      <c r="H16368" s="1"/>
    </row>
    <row r="16369" spans="3:8" x14ac:dyDescent="0.15">
      <c r="C16369" s="14"/>
      <c r="D16369" s="14"/>
      <c r="G16369" s="1"/>
      <c r="H16369" s="1"/>
    </row>
    <row r="16370" spans="3:8" x14ac:dyDescent="0.15">
      <c r="C16370" s="14"/>
      <c r="D16370" s="14"/>
      <c r="G16370" s="1"/>
      <c r="H16370" s="1"/>
    </row>
    <row r="16371" spans="3:8" x14ac:dyDescent="0.15">
      <c r="C16371" s="14"/>
      <c r="D16371" s="14"/>
      <c r="G16371" s="1"/>
      <c r="H16371" s="1"/>
    </row>
    <row r="16372" spans="3:8" x14ac:dyDescent="0.15">
      <c r="C16372" s="14"/>
      <c r="D16372" s="14"/>
      <c r="G16372" s="1"/>
      <c r="H16372" s="1"/>
    </row>
    <row r="16373" spans="3:8" x14ac:dyDescent="0.15">
      <c r="C16373" s="14"/>
      <c r="D16373" s="14"/>
      <c r="G16373" s="1"/>
      <c r="H16373" s="1"/>
    </row>
    <row r="16374" spans="3:8" x14ac:dyDescent="0.15">
      <c r="C16374" s="14"/>
      <c r="D16374" s="14"/>
      <c r="G16374" s="1"/>
      <c r="H16374" s="1"/>
    </row>
    <row r="16375" spans="3:8" x14ac:dyDescent="0.15">
      <c r="C16375" s="14"/>
      <c r="D16375" s="14"/>
      <c r="G16375" s="1"/>
      <c r="H16375" s="1"/>
    </row>
    <row r="16376" spans="3:8" x14ac:dyDescent="0.15">
      <c r="C16376" s="14"/>
      <c r="D16376" s="14"/>
      <c r="G16376" s="1"/>
      <c r="H16376" s="1"/>
    </row>
    <row r="16377" spans="3:8" x14ac:dyDescent="0.15">
      <c r="C16377" s="14"/>
      <c r="D16377" s="14"/>
      <c r="G16377" s="1"/>
      <c r="H16377" s="1"/>
    </row>
    <row r="16378" spans="3:8" x14ac:dyDescent="0.15">
      <c r="C16378" s="14"/>
      <c r="D16378" s="14"/>
      <c r="G16378" s="1"/>
      <c r="H16378" s="1"/>
    </row>
    <row r="16379" spans="3:8" x14ac:dyDescent="0.15">
      <c r="C16379" s="14"/>
      <c r="D16379" s="14"/>
      <c r="G16379" s="1"/>
      <c r="H16379" s="1"/>
    </row>
    <row r="16380" spans="3:8" x14ac:dyDescent="0.15">
      <c r="C16380" s="14"/>
      <c r="D16380" s="14"/>
      <c r="G16380" s="1"/>
      <c r="H16380" s="1"/>
    </row>
    <row r="16381" spans="3:8" x14ac:dyDescent="0.15">
      <c r="C16381" s="14"/>
      <c r="D16381" s="14"/>
      <c r="G16381" s="1"/>
      <c r="H16381" s="1"/>
    </row>
    <row r="16382" spans="3:8" x14ac:dyDescent="0.15">
      <c r="C16382" s="14"/>
      <c r="D16382" s="14"/>
      <c r="G16382" s="1"/>
      <c r="H16382" s="1"/>
    </row>
    <row r="16383" spans="3:8" x14ac:dyDescent="0.15">
      <c r="C16383" s="14"/>
      <c r="D16383" s="14"/>
      <c r="G16383" s="1"/>
      <c r="H16383" s="1"/>
    </row>
    <row r="16384" spans="3:8" x14ac:dyDescent="0.15">
      <c r="C16384" s="14"/>
      <c r="D16384" s="14"/>
      <c r="G16384" s="1"/>
      <c r="H16384" s="1"/>
    </row>
    <row r="16385" spans="3:8" x14ac:dyDescent="0.15">
      <c r="C16385" s="14"/>
      <c r="D16385" s="14"/>
      <c r="G16385" s="1"/>
      <c r="H16385" s="1"/>
    </row>
    <row r="16386" spans="3:8" x14ac:dyDescent="0.15">
      <c r="C16386" s="14"/>
      <c r="D16386" s="14"/>
      <c r="G16386" s="1"/>
      <c r="H16386" s="1"/>
    </row>
    <row r="16387" spans="3:8" x14ac:dyDescent="0.15">
      <c r="C16387" s="14"/>
      <c r="D16387" s="14"/>
      <c r="G16387" s="1"/>
      <c r="H16387" s="1"/>
    </row>
    <row r="16388" spans="3:8" x14ac:dyDescent="0.15">
      <c r="C16388" s="14"/>
      <c r="D16388" s="14"/>
      <c r="G16388" s="1"/>
      <c r="H16388" s="1"/>
    </row>
    <row r="16389" spans="3:8" x14ac:dyDescent="0.15">
      <c r="C16389" s="14"/>
      <c r="D16389" s="14"/>
      <c r="G16389" s="1"/>
      <c r="H16389" s="1"/>
    </row>
    <row r="16390" spans="3:8" x14ac:dyDescent="0.15">
      <c r="C16390" s="14"/>
      <c r="D16390" s="14"/>
      <c r="G16390" s="1"/>
      <c r="H16390" s="1"/>
    </row>
    <row r="16391" spans="3:8" x14ac:dyDescent="0.15">
      <c r="C16391" s="14"/>
      <c r="D16391" s="14"/>
      <c r="G16391" s="1"/>
      <c r="H16391" s="1"/>
    </row>
    <row r="16392" spans="3:8" x14ac:dyDescent="0.15">
      <c r="C16392" s="14"/>
      <c r="D16392" s="14"/>
      <c r="G16392" s="1"/>
      <c r="H16392" s="1"/>
    </row>
    <row r="16393" spans="3:8" x14ac:dyDescent="0.15">
      <c r="C16393" s="14"/>
      <c r="D16393" s="14"/>
      <c r="G16393" s="1"/>
      <c r="H16393" s="1"/>
    </row>
    <row r="16394" spans="3:8" x14ac:dyDescent="0.15">
      <c r="C16394" s="14"/>
      <c r="D16394" s="14"/>
      <c r="G16394" s="1"/>
      <c r="H16394" s="1"/>
    </row>
    <row r="16395" spans="3:8" x14ac:dyDescent="0.15">
      <c r="C16395" s="14"/>
      <c r="D16395" s="14"/>
      <c r="G16395" s="1"/>
      <c r="H16395" s="1"/>
    </row>
    <row r="16396" spans="3:8" x14ac:dyDescent="0.15">
      <c r="C16396" s="14"/>
      <c r="D16396" s="14"/>
      <c r="G16396" s="1"/>
      <c r="H16396" s="1"/>
    </row>
    <row r="16397" spans="3:8" x14ac:dyDescent="0.15">
      <c r="C16397" s="14"/>
      <c r="D16397" s="14"/>
      <c r="G16397" s="1"/>
      <c r="H16397" s="1"/>
    </row>
    <row r="16398" spans="3:8" x14ac:dyDescent="0.15">
      <c r="C16398" s="14"/>
      <c r="D16398" s="14"/>
      <c r="G16398" s="1"/>
      <c r="H16398" s="1"/>
    </row>
    <row r="16399" spans="3:8" x14ac:dyDescent="0.15">
      <c r="C16399" s="14"/>
      <c r="D16399" s="14"/>
      <c r="G16399" s="1"/>
      <c r="H16399" s="1"/>
    </row>
    <row r="16400" spans="3:8" x14ac:dyDescent="0.15">
      <c r="C16400" s="14"/>
      <c r="D16400" s="14"/>
      <c r="G16400" s="1"/>
      <c r="H16400" s="1"/>
    </row>
    <row r="16401" spans="3:8" x14ac:dyDescent="0.15">
      <c r="C16401" s="14"/>
      <c r="D16401" s="14"/>
      <c r="G16401" s="1"/>
      <c r="H16401" s="1"/>
    </row>
    <row r="16402" spans="3:8" x14ac:dyDescent="0.15">
      <c r="C16402" s="14"/>
      <c r="D16402" s="14"/>
      <c r="G16402" s="1"/>
      <c r="H16402" s="1"/>
    </row>
    <row r="16403" spans="3:8" x14ac:dyDescent="0.15">
      <c r="C16403" s="14"/>
      <c r="D16403" s="14"/>
      <c r="G16403" s="1"/>
      <c r="H16403" s="1"/>
    </row>
    <row r="16404" spans="3:8" x14ac:dyDescent="0.15">
      <c r="C16404" s="14"/>
      <c r="D16404" s="14"/>
      <c r="G16404" s="1"/>
      <c r="H16404" s="1"/>
    </row>
    <row r="16405" spans="3:8" x14ac:dyDescent="0.15">
      <c r="C16405" s="14"/>
      <c r="D16405" s="14"/>
      <c r="G16405" s="1"/>
      <c r="H16405" s="1"/>
    </row>
    <row r="16406" spans="3:8" x14ac:dyDescent="0.15">
      <c r="C16406" s="14"/>
      <c r="D16406" s="14"/>
      <c r="G16406" s="1"/>
      <c r="H16406" s="1"/>
    </row>
    <row r="16407" spans="3:8" x14ac:dyDescent="0.15">
      <c r="C16407" s="14"/>
      <c r="D16407" s="14"/>
      <c r="G16407" s="1"/>
      <c r="H16407" s="1"/>
    </row>
    <row r="16408" spans="3:8" x14ac:dyDescent="0.15">
      <c r="C16408" s="14"/>
      <c r="D16408" s="14"/>
      <c r="G16408" s="1"/>
      <c r="H16408" s="1"/>
    </row>
    <row r="16409" spans="3:8" x14ac:dyDescent="0.15">
      <c r="C16409" s="14"/>
      <c r="D16409" s="14"/>
      <c r="G16409" s="1"/>
      <c r="H16409" s="1"/>
    </row>
    <row r="16410" spans="3:8" x14ac:dyDescent="0.15">
      <c r="C16410" s="14"/>
      <c r="D16410" s="14"/>
      <c r="G16410" s="1"/>
      <c r="H16410" s="1"/>
    </row>
    <row r="16411" spans="3:8" x14ac:dyDescent="0.15">
      <c r="C16411" s="14"/>
      <c r="D16411" s="14"/>
      <c r="G16411" s="1"/>
      <c r="H16411" s="1"/>
    </row>
    <row r="16412" spans="3:8" x14ac:dyDescent="0.15">
      <c r="C16412" s="14"/>
      <c r="D16412" s="14"/>
      <c r="G16412" s="1"/>
      <c r="H16412" s="1"/>
    </row>
    <row r="16413" spans="3:8" x14ac:dyDescent="0.15">
      <c r="C16413" s="14"/>
      <c r="D16413" s="14"/>
      <c r="G16413" s="1"/>
      <c r="H16413" s="1"/>
    </row>
    <row r="16414" spans="3:8" x14ac:dyDescent="0.15">
      <c r="C16414" s="14"/>
      <c r="D16414" s="14"/>
      <c r="G16414" s="1"/>
      <c r="H16414" s="1"/>
    </row>
    <row r="16415" spans="3:8" x14ac:dyDescent="0.15">
      <c r="C16415" s="14"/>
      <c r="D16415" s="14"/>
      <c r="G16415" s="1"/>
      <c r="H16415" s="1"/>
    </row>
    <row r="16416" spans="3:8" x14ac:dyDescent="0.15">
      <c r="C16416" s="14"/>
      <c r="D16416" s="14"/>
      <c r="G16416" s="1"/>
      <c r="H16416" s="1"/>
    </row>
    <row r="16417" spans="3:8" x14ac:dyDescent="0.15">
      <c r="C16417" s="14"/>
      <c r="D16417" s="14"/>
      <c r="G16417" s="1"/>
      <c r="H16417" s="1"/>
    </row>
    <row r="16418" spans="3:8" x14ac:dyDescent="0.15">
      <c r="C16418" s="14"/>
      <c r="D16418" s="14"/>
      <c r="G16418" s="1"/>
      <c r="H16418" s="1"/>
    </row>
    <row r="16419" spans="3:8" x14ac:dyDescent="0.15">
      <c r="C16419" s="14"/>
      <c r="D16419" s="14"/>
      <c r="G16419" s="1"/>
      <c r="H16419" s="1"/>
    </row>
    <row r="16420" spans="3:8" x14ac:dyDescent="0.15">
      <c r="C16420" s="14"/>
      <c r="D16420" s="14"/>
      <c r="G16420" s="1"/>
      <c r="H16420" s="1"/>
    </row>
    <row r="16421" spans="3:8" x14ac:dyDescent="0.15">
      <c r="C16421" s="14"/>
      <c r="D16421" s="14"/>
      <c r="G16421" s="1"/>
      <c r="H16421" s="1"/>
    </row>
    <row r="16422" spans="3:8" x14ac:dyDescent="0.15">
      <c r="C16422" s="14"/>
      <c r="D16422" s="14"/>
      <c r="G16422" s="1"/>
      <c r="H16422" s="1"/>
    </row>
    <row r="16423" spans="3:8" x14ac:dyDescent="0.15">
      <c r="C16423" s="14"/>
      <c r="D16423" s="14"/>
      <c r="G16423" s="1"/>
      <c r="H16423" s="1"/>
    </row>
    <row r="16424" spans="3:8" x14ac:dyDescent="0.15">
      <c r="C16424" s="14"/>
      <c r="D16424" s="14"/>
      <c r="G16424" s="1"/>
      <c r="H16424" s="1"/>
    </row>
    <row r="16425" spans="3:8" x14ac:dyDescent="0.15">
      <c r="C16425" s="14"/>
      <c r="D16425" s="14"/>
      <c r="G16425" s="1"/>
      <c r="H16425" s="1"/>
    </row>
    <row r="16426" spans="3:8" x14ac:dyDescent="0.15">
      <c r="C16426" s="14"/>
      <c r="D16426" s="14"/>
      <c r="G16426" s="1"/>
      <c r="H16426" s="1"/>
    </row>
    <row r="16427" spans="3:8" x14ac:dyDescent="0.15">
      <c r="C16427" s="14"/>
      <c r="D16427" s="14"/>
      <c r="G16427" s="1"/>
      <c r="H16427" s="1"/>
    </row>
    <row r="16428" spans="3:8" x14ac:dyDescent="0.15">
      <c r="C16428" s="14"/>
      <c r="D16428" s="14"/>
      <c r="G16428" s="1"/>
      <c r="H16428" s="1"/>
    </row>
    <row r="16429" spans="3:8" x14ac:dyDescent="0.15">
      <c r="C16429" s="14"/>
      <c r="D16429" s="14"/>
      <c r="G16429" s="1"/>
      <c r="H16429" s="1"/>
    </row>
    <row r="16430" spans="3:8" x14ac:dyDescent="0.15">
      <c r="C16430" s="14"/>
      <c r="D16430" s="14"/>
      <c r="G16430" s="1"/>
      <c r="H16430" s="1"/>
    </row>
    <row r="16431" spans="3:8" x14ac:dyDescent="0.15">
      <c r="C16431" s="14"/>
      <c r="D16431" s="14"/>
      <c r="G16431" s="1"/>
      <c r="H16431" s="1"/>
    </row>
    <row r="16432" spans="3:8" x14ac:dyDescent="0.15">
      <c r="C16432" s="14"/>
      <c r="D16432" s="14"/>
      <c r="G16432" s="1"/>
      <c r="H16432" s="1"/>
    </row>
    <row r="16433" spans="3:8" x14ac:dyDescent="0.15">
      <c r="C16433" s="14"/>
      <c r="D16433" s="14"/>
      <c r="G16433" s="1"/>
      <c r="H16433" s="1"/>
    </row>
    <row r="16434" spans="3:8" x14ac:dyDescent="0.15">
      <c r="C16434" s="14"/>
      <c r="D16434" s="14"/>
      <c r="G16434" s="1"/>
      <c r="H16434" s="1"/>
    </row>
    <row r="16435" spans="3:8" x14ac:dyDescent="0.15">
      <c r="C16435" s="14"/>
      <c r="D16435" s="14"/>
      <c r="G16435" s="1"/>
      <c r="H16435" s="1"/>
    </row>
    <row r="16436" spans="3:8" x14ac:dyDescent="0.15">
      <c r="C16436" s="14"/>
      <c r="D16436" s="14"/>
      <c r="G16436" s="1"/>
      <c r="H16436" s="1"/>
    </row>
    <row r="16437" spans="3:8" x14ac:dyDescent="0.15">
      <c r="C16437" s="14"/>
      <c r="D16437" s="14"/>
      <c r="G16437" s="1"/>
      <c r="H16437" s="1"/>
    </row>
    <row r="16438" spans="3:8" x14ac:dyDescent="0.15">
      <c r="C16438" s="14"/>
      <c r="D16438" s="14"/>
      <c r="G16438" s="1"/>
      <c r="H16438" s="1"/>
    </row>
    <row r="16439" spans="3:8" x14ac:dyDescent="0.15">
      <c r="C16439" s="14"/>
      <c r="D16439" s="14"/>
      <c r="G16439" s="1"/>
      <c r="H16439" s="1"/>
    </row>
    <row r="16440" spans="3:8" x14ac:dyDescent="0.15">
      <c r="C16440" s="14"/>
      <c r="D16440" s="14"/>
      <c r="G16440" s="1"/>
      <c r="H16440" s="1"/>
    </row>
    <row r="16441" spans="3:8" x14ac:dyDescent="0.15">
      <c r="C16441" s="14"/>
      <c r="D16441" s="14"/>
      <c r="G16441" s="1"/>
      <c r="H16441" s="1"/>
    </row>
    <row r="16442" spans="3:8" x14ac:dyDescent="0.15">
      <c r="C16442" s="14"/>
      <c r="D16442" s="14"/>
      <c r="G16442" s="1"/>
      <c r="H16442" s="1"/>
    </row>
    <row r="16443" spans="3:8" x14ac:dyDescent="0.15">
      <c r="C16443" s="14"/>
      <c r="D16443" s="14"/>
      <c r="G16443" s="1"/>
      <c r="H16443" s="1"/>
    </row>
    <row r="16444" spans="3:8" x14ac:dyDescent="0.15">
      <c r="C16444" s="14"/>
      <c r="D16444" s="14"/>
      <c r="G16444" s="1"/>
      <c r="H16444" s="1"/>
    </row>
    <row r="16445" spans="3:8" x14ac:dyDescent="0.15">
      <c r="C16445" s="14"/>
      <c r="D16445" s="14"/>
      <c r="G16445" s="1"/>
      <c r="H16445" s="1"/>
    </row>
    <row r="16446" spans="3:8" x14ac:dyDescent="0.15">
      <c r="C16446" s="14"/>
      <c r="D16446" s="14"/>
      <c r="G16446" s="1"/>
      <c r="H16446" s="1"/>
    </row>
    <row r="16447" spans="3:8" x14ac:dyDescent="0.15">
      <c r="C16447" s="14"/>
      <c r="D16447" s="14"/>
      <c r="G16447" s="1"/>
      <c r="H16447" s="1"/>
    </row>
    <row r="16448" spans="3:8" x14ac:dyDescent="0.15">
      <c r="C16448" s="14"/>
      <c r="D16448" s="14"/>
      <c r="G16448" s="1"/>
      <c r="H16448" s="1"/>
    </row>
    <row r="16449" spans="3:8" x14ac:dyDescent="0.15">
      <c r="C16449" s="14"/>
      <c r="D16449" s="14"/>
      <c r="G16449" s="1"/>
      <c r="H16449" s="1"/>
    </row>
    <row r="16450" spans="3:8" x14ac:dyDescent="0.15">
      <c r="C16450" s="14"/>
      <c r="D16450" s="14"/>
      <c r="G16450" s="1"/>
      <c r="H16450" s="1"/>
    </row>
    <row r="16451" spans="3:8" x14ac:dyDescent="0.15">
      <c r="C16451" s="14"/>
      <c r="D16451" s="14"/>
      <c r="G16451" s="1"/>
      <c r="H16451" s="1"/>
    </row>
    <row r="16452" spans="3:8" x14ac:dyDescent="0.15">
      <c r="C16452" s="14"/>
      <c r="D16452" s="14"/>
      <c r="G16452" s="1"/>
      <c r="H16452" s="1"/>
    </row>
    <row r="16453" spans="3:8" x14ac:dyDescent="0.15">
      <c r="C16453" s="14"/>
      <c r="D16453" s="14"/>
      <c r="G16453" s="1"/>
      <c r="H16453" s="1"/>
    </row>
    <row r="16454" spans="3:8" x14ac:dyDescent="0.15">
      <c r="C16454" s="14"/>
      <c r="D16454" s="14"/>
      <c r="G16454" s="1"/>
      <c r="H16454" s="1"/>
    </row>
    <row r="16455" spans="3:8" x14ac:dyDescent="0.15">
      <c r="C16455" s="14"/>
      <c r="D16455" s="14"/>
      <c r="G16455" s="1"/>
      <c r="H16455" s="1"/>
    </row>
    <row r="16456" spans="3:8" x14ac:dyDescent="0.15">
      <c r="C16456" s="14"/>
      <c r="D16456" s="14"/>
      <c r="G16456" s="1"/>
      <c r="H16456" s="1"/>
    </row>
    <row r="16457" spans="3:8" x14ac:dyDescent="0.15">
      <c r="C16457" s="14"/>
      <c r="D16457" s="14"/>
      <c r="G16457" s="1"/>
      <c r="H16457" s="1"/>
    </row>
    <row r="16458" spans="3:8" x14ac:dyDescent="0.15">
      <c r="C16458" s="14"/>
      <c r="D16458" s="14"/>
      <c r="G16458" s="1"/>
      <c r="H16458" s="1"/>
    </row>
    <row r="16459" spans="3:8" x14ac:dyDescent="0.15">
      <c r="C16459" s="14"/>
      <c r="D16459" s="14"/>
      <c r="G16459" s="1"/>
      <c r="H16459" s="1"/>
    </row>
    <row r="16460" spans="3:8" x14ac:dyDescent="0.15">
      <c r="C16460" s="14"/>
      <c r="D16460" s="14"/>
      <c r="G16460" s="1"/>
      <c r="H16460" s="1"/>
    </row>
    <row r="16461" spans="3:8" x14ac:dyDescent="0.15">
      <c r="C16461" s="14"/>
      <c r="D16461" s="14"/>
      <c r="G16461" s="1"/>
      <c r="H16461" s="1"/>
    </row>
    <row r="16462" spans="3:8" x14ac:dyDescent="0.15">
      <c r="C16462" s="14"/>
      <c r="D16462" s="14"/>
      <c r="G16462" s="1"/>
      <c r="H16462" s="1"/>
    </row>
    <row r="16463" spans="3:8" x14ac:dyDescent="0.15">
      <c r="C16463" s="14"/>
      <c r="D16463" s="14"/>
      <c r="G16463" s="1"/>
      <c r="H16463" s="1"/>
    </row>
    <row r="16464" spans="3:8" x14ac:dyDescent="0.15">
      <c r="C16464" s="14"/>
      <c r="D16464" s="14"/>
      <c r="G16464" s="1"/>
      <c r="H16464" s="1"/>
    </row>
    <row r="16465" spans="3:8" x14ac:dyDescent="0.15">
      <c r="C16465" s="14"/>
      <c r="D16465" s="14"/>
      <c r="G16465" s="1"/>
      <c r="H16465" s="1"/>
    </row>
    <row r="16466" spans="3:8" x14ac:dyDescent="0.15">
      <c r="C16466" s="14"/>
      <c r="D16466" s="14"/>
      <c r="G16466" s="1"/>
      <c r="H16466" s="1"/>
    </row>
    <row r="16467" spans="3:8" x14ac:dyDescent="0.15">
      <c r="C16467" s="14"/>
      <c r="D16467" s="14"/>
      <c r="G16467" s="1"/>
      <c r="H16467" s="1"/>
    </row>
    <row r="16468" spans="3:8" x14ac:dyDescent="0.15">
      <c r="C16468" s="14"/>
      <c r="D16468" s="14"/>
      <c r="G16468" s="1"/>
      <c r="H16468" s="1"/>
    </row>
    <row r="16469" spans="3:8" x14ac:dyDescent="0.15">
      <c r="C16469" s="14"/>
      <c r="D16469" s="14"/>
      <c r="G16469" s="1"/>
      <c r="H16469" s="1"/>
    </row>
    <row r="16470" spans="3:8" x14ac:dyDescent="0.15">
      <c r="C16470" s="14"/>
      <c r="D16470" s="14"/>
      <c r="G16470" s="1"/>
      <c r="H16470" s="1"/>
    </row>
    <row r="16471" spans="3:8" x14ac:dyDescent="0.15">
      <c r="C16471" s="14"/>
      <c r="D16471" s="14"/>
      <c r="G16471" s="1"/>
      <c r="H16471" s="1"/>
    </row>
    <row r="16472" spans="3:8" x14ac:dyDescent="0.15">
      <c r="C16472" s="14"/>
      <c r="D16472" s="14"/>
      <c r="G16472" s="1"/>
      <c r="H16472" s="1"/>
    </row>
    <row r="16473" spans="3:8" x14ac:dyDescent="0.15">
      <c r="C16473" s="14"/>
      <c r="D16473" s="14"/>
      <c r="G16473" s="1"/>
      <c r="H16473" s="1"/>
    </row>
    <row r="16474" spans="3:8" x14ac:dyDescent="0.15">
      <c r="C16474" s="14"/>
      <c r="D16474" s="14"/>
      <c r="G16474" s="1"/>
      <c r="H16474" s="1"/>
    </row>
    <row r="16475" spans="3:8" x14ac:dyDescent="0.15">
      <c r="C16475" s="14"/>
      <c r="D16475" s="14"/>
      <c r="G16475" s="1"/>
      <c r="H16475" s="1"/>
    </row>
    <row r="16476" spans="3:8" x14ac:dyDescent="0.15">
      <c r="C16476" s="14"/>
      <c r="D16476" s="14"/>
      <c r="G16476" s="1"/>
      <c r="H16476" s="1"/>
    </row>
    <row r="16477" spans="3:8" x14ac:dyDescent="0.15">
      <c r="C16477" s="14"/>
      <c r="D16477" s="14"/>
      <c r="G16477" s="1"/>
      <c r="H16477" s="1"/>
    </row>
    <row r="16478" spans="3:8" x14ac:dyDescent="0.15">
      <c r="C16478" s="14"/>
      <c r="D16478" s="14"/>
      <c r="G16478" s="1"/>
      <c r="H16478" s="1"/>
    </row>
    <row r="16479" spans="3:8" x14ac:dyDescent="0.15">
      <c r="C16479" s="14"/>
      <c r="D16479" s="14"/>
      <c r="G16479" s="1"/>
      <c r="H16479" s="1"/>
    </row>
    <row r="16480" spans="3:8" x14ac:dyDescent="0.15">
      <c r="C16480" s="14"/>
      <c r="D16480" s="14"/>
      <c r="G16480" s="1"/>
      <c r="H16480" s="1"/>
    </row>
    <row r="16481" spans="3:8" x14ac:dyDescent="0.15">
      <c r="C16481" s="14"/>
      <c r="D16481" s="14"/>
      <c r="G16481" s="1"/>
      <c r="H16481" s="1"/>
    </row>
    <row r="16482" spans="3:8" x14ac:dyDescent="0.15">
      <c r="C16482" s="14"/>
      <c r="D16482" s="14"/>
      <c r="G16482" s="1"/>
      <c r="H16482" s="1"/>
    </row>
    <row r="16483" spans="3:8" x14ac:dyDescent="0.15">
      <c r="C16483" s="14"/>
      <c r="D16483" s="14"/>
      <c r="G16483" s="1"/>
      <c r="H16483" s="1"/>
    </row>
    <row r="16484" spans="3:8" x14ac:dyDescent="0.15">
      <c r="C16484" s="14"/>
      <c r="D16484" s="14"/>
      <c r="G16484" s="1"/>
      <c r="H16484" s="1"/>
    </row>
    <row r="16485" spans="3:8" x14ac:dyDescent="0.15">
      <c r="C16485" s="14"/>
      <c r="D16485" s="14"/>
      <c r="G16485" s="1"/>
      <c r="H16485" s="1"/>
    </row>
    <row r="16486" spans="3:8" x14ac:dyDescent="0.15">
      <c r="C16486" s="14"/>
      <c r="D16486" s="14"/>
      <c r="G16486" s="1"/>
      <c r="H16486" s="1"/>
    </row>
    <row r="16487" spans="3:8" x14ac:dyDescent="0.15">
      <c r="C16487" s="14"/>
      <c r="D16487" s="14"/>
      <c r="G16487" s="1"/>
      <c r="H16487" s="1"/>
    </row>
    <row r="16488" spans="3:8" x14ac:dyDescent="0.15">
      <c r="C16488" s="14"/>
      <c r="D16488" s="14"/>
      <c r="G16488" s="1"/>
      <c r="H16488" s="1"/>
    </row>
    <row r="16489" spans="3:8" x14ac:dyDescent="0.15">
      <c r="C16489" s="14"/>
      <c r="D16489" s="14"/>
      <c r="G16489" s="1"/>
      <c r="H16489" s="1"/>
    </row>
    <row r="16490" spans="3:8" x14ac:dyDescent="0.15">
      <c r="C16490" s="14"/>
      <c r="D16490" s="14"/>
      <c r="G16490" s="1"/>
      <c r="H16490" s="1"/>
    </row>
    <row r="16491" spans="3:8" x14ac:dyDescent="0.15">
      <c r="C16491" s="14"/>
      <c r="D16491" s="14"/>
      <c r="G16491" s="1"/>
      <c r="H16491" s="1"/>
    </row>
    <row r="16492" spans="3:8" x14ac:dyDescent="0.15">
      <c r="C16492" s="14"/>
      <c r="D16492" s="14"/>
      <c r="G16492" s="1"/>
      <c r="H16492" s="1"/>
    </row>
    <row r="16493" spans="3:8" x14ac:dyDescent="0.15">
      <c r="C16493" s="14"/>
      <c r="D16493" s="14"/>
      <c r="G16493" s="1"/>
      <c r="H16493" s="1"/>
    </row>
    <row r="16494" spans="3:8" x14ac:dyDescent="0.15">
      <c r="C16494" s="14"/>
      <c r="D16494" s="14"/>
      <c r="G16494" s="1"/>
      <c r="H16494" s="1"/>
    </row>
    <row r="16495" spans="3:8" x14ac:dyDescent="0.15">
      <c r="C16495" s="14"/>
      <c r="D16495" s="14"/>
      <c r="G16495" s="1"/>
      <c r="H16495" s="1"/>
    </row>
    <row r="16496" spans="3:8" x14ac:dyDescent="0.15">
      <c r="C16496" s="14"/>
      <c r="D16496" s="14"/>
      <c r="G16496" s="1"/>
      <c r="H16496" s="1"/>
    </row>
    <row r="16497" spans="3:8" x14ac:dyDescent="0.15">
      <c r="C16497" s="14"/>
      <c r="D16497" s="14"/>
      <c r="G16497" s="1"/>
      <c r="H16497" s="1"/>
    </row>
    <row r="16498" spans="3:8" x14ac:dyDescent="0.15">
      <c r="C16498" s="14"/>
      <c r="D16498" s="14"/>
      <c r="G16498" s="1"/>
      <c r="H16498" s="1"/>
    </row>
    <row r="16499" spans="3:8" x14ac:dyDescent="0.15">
      <c r="C16499" s="14"/>
      <c r="D16499" s="14"/>
      <c r="G16499" s="1"/>
      <c r="H16499" s="1"/>
    </row>
    <row r="16500" spans="3:8" x14ac:dyDescent="0.15">
      <c r="C16500" s="14"/>
      <c r="D16500" s="14"/>
      <c r="G16500" s="1"/>
      <c r="H16500" s="1"/>
    </row>
    <row r="16501" spans="3:8" x14ac:dyDescent="0.15">
      <c r="C16501" s="14"/>
      <c r="D16501" s="14"/>
      <c r="G16501" s="1"/>
      <c r="H16501" s="1"/>
    </row>
    <row r="16502" spans="3:8" x14ac:dyDescent="0.15">
      <c r="C16502" s="14"/>
      <c r="D16502" s="14"/>
      <c r="G16502" s="1"/>
      <c r="H16502" s="1"/>
    </row>
    <row r="16503" spans="3:8" x14ac:dyDescent="0.15">
      <c r="C16503" s="14"/>
      <c r="D16503" s="14"/>
      <c r="G16503" s="1"/>
      <c r="H16503" s="1"/>
    </row>
    <row r="16504" spans="3:8" x14ac:dyDescent="0.15">
      <c r="C16504" s="14"/>
      <c r="D16504" s="14"/>
      <c r="G16504" s="1"/>
      <c r="H16504" s="1"/>
    </row>
    <row r="16505" spans="3:8" x14ac:dyDescent="0.15">
      <c r="C16505" s="14"/>
      <c r="D16505" s="14"/>
      <c r="G16505" s="1"/>
      <c r="H16505" s="1"/>
    </row>
    <row r="16506" spans="3:8" x14ac:dyDescent="0.15">
      <c r="C16506" s="14"/>
      <c r="D16506" s="14"/>
      <c r="G16506" s="1"/>
      <c r="H16506" s="1"/>
    </row>
    <row r="16507" spans="3:8" x14ac:dyDescent="0.15">
      <c r="C16507" s="14"/>
      <c r="D16507" s="14"/>
      <c r="G16507" s="1"/>
      <c r="H16507" s="1"/>
    </row>
    <row r="16508" spans="3:8" x14ac:dyDescent="0.15">
      <c r="C16508" s="14"/>
      <c r="D16508" s="14"/>
      <c r="G16508" s="1"/>
      <c r="H16508" s="1"/>
    </row>
    <row r="16509" spans="3:8" x14ac:dyDescent="0.15">
      <c r="C16509" s="14"/>
      <c r="D16509" s="14"/>
      <c r="G16509" s="1"/>
      <c r="H16509" s="1"/>
    </row>
    <row r="16510" spans="3:8" x14ac:dyDescent="0.15">
      <c r="C16510" s="14"/>
      <c r="D16510" s="14"/>
      <c r="G16510" s="1"/>
      <c r="H16510" s="1"/>
    </row>
    <row r="16511" spans="3:8" x14ac:dyDescent="0.15">
      <c r="C16511" s="14"/>
      <c r="D16511" s="14"/>
      <c r="G16511" s="1"/>
      <c r="H16511" s="1"/>
    </row>
    <row r="16512" spans="3:8" x14ac:dyDescent="0.15">
      <c r="C16512" s="14"/>
      <c r="D16512" s="14"/>
      <c r="G16512" s="1"/>
      <c r="H16512" s="1"/>
    </row>
    <row r="16513" spans="3:8" x14ac:dyDescent="0.15">
      <c r="C16513" s="14"/>
      <c r="D16513" s="14"/>
      <c r="G16513" s="1"/>
      <c r="H16513" s="1"/>
    </row>
    <row r="16514" spans="3:8" x14ac:dyDescent="0.15">
      <c r="C16514" s="14"/>
      <c r="D16514" s="14"/>
      <c r="G16514" s="1"/>
      <c r="H16514" s="1"/>
    </row>
    <row r="16515" spans="3:8" x14ac:dyDescent="0.15">
      <c r="C16515" s="14"/>
      <c r="D16515" s="14"/>
      <c r="G16515" s="1"/>
      <c r="H16515" s="1"/>
    </row>
    <row r="16516" spans="3:8" x14ac:dyDescent="0.15">
      <c r="C16516" s="14"/>
      <c r="D16516" s="14"/>
      <c r="G16516" s="1"/>
      <c r="H16516" s="1"/>
    </row>
    <row r="16517" spans="3:8" x14ac:dyDescent="0.15">
      <c r="C16517" s="14"/>
      <c r="D16517" s="14"/>
      <c r="G16517" s="1"/>
      <c r="H16517" s="1"/>
    </row>
    <row r="16518" spans="3:8" x14ac:dyDescent="0.15">
      <c r="C16518" s="14"/>
      <c r="D16518" s="14"/>
      <c r="G16518" s="1"/>
      <c r="H16518" s="1"/>
    </row>
    <row r="16519" spans="3:8" x14ac:dyDescent="0.15">
      <c r="C16519" s="14"/>
      <c r="D16519" s="14"/>
      <c r="G16519" s="1"/>
      <c r="H16519" s="1"/>
    </row>
    <row r="16520" spans="3:8" x14ac:dyDescent="0.15">
      <c r="C16520" s="14"/>
      <c r="D16520" s="14"/>
      <c r="G16520" s="1"/>
      <c r="H16520" s="1"/>
    </row>
    <row r="16521" spans="3:8" x14ac:dyDescent="0.15">
      <c r="C16521" s="14"/>
      <c r="D16521" s="14"/>
      <c r="G16521" s="1"/>
      <c r="H16521" s="1"/>
    </row>
    <row r="16522" spans="3:8" x14ac:dyDescent="0.15">
      <c r="C16522" s="14"/>
      <c r="D16522" s="14"/>
      <c r="G16522" s="1"/>
      <c r="H16522" s="1"/>
    </row>
    <row r="16523" spans="3:8" x14ac:dyDescent="0.15">
      <c r="C16523" s="14"/>
      <c r="D16523" s="14"/>
      <c r="G16523" s="1"/>
      <c r="H16523" s="1"/>
    </row>
    <row r="16524" spans="3:8" x14ac:dyDescent="0.15">
      <c r="C16524" s="14"/>
      <c r="D16524" s="14"/>
      <c r="G16524" s="1"/>
      <c r="H16524" s="1"/>
    </row>
    <row r="16525" spans="3:8" x14ac:dyDescent="0.15">
      <c r="C16525" s="14"/>
      <c r="D16525" s="14"/>
      <c r="G16525" s="1"/>
      <c r="H16525" s="1"/>
    </row>
    <row r="16526" spans="3:8" x14ac:dyDescent="0.15">
      <c r="C16526" s="14"/>
      <c r="D16526" s="14"/>
      <c r="G16526" s="1"/>
      <c r="H16526" s="1"/>
    </row>
    <row r="16527" spans="3:8" x14ac:dyDescent="0.15">
      <c r="C16527" s="14"/>
      <c r="D16527" s="14"/>
      <c r="G16527" s="1"/>
      <c r="H16527" s="1"/>
    </row>
    <row r="16528" spans="3:8" x14ac:dyDescent="0.15">
      <c r="C16528" s="14"/>
      <c r="D16528" s="14"/>
      <c r="G16528" s="1"/>
      <c r="H16528" s="1"/>
    </row>
    <row r="16529" spans="3:8" x14ac:dyDescent="0.15">
      <c r="C16529" s="14"/>
      <c r="D16529" s="14"/>
      <c r="G16529" s="1"/>
      <c r="H16529" s="1"/>
    </row>
    <row r="16530" spans="3:8" x14ac:dyDescent="0.15">
      <c r="C16530" s="14"/>
      <c r="D16530" s="14"/>
      <c r="G16530" s="1"/>
      <c r="H16530" s="1"/>
    </row>
    <row r="16531" spans="3:8" x14ac:dyDescent="0.15">
      <c r="C16531" s="14"/>
      <c r="D16531" s="14"/>
      <c r="G16531" s="1"/>
      <c r="H16531" s="1"/>
    </row>
    <row r="16532" spans="3:8" x14ac:dyDescent="0.15">
      <c r="C16532" s="14"/>
      <c r="D16532" s="14"/>
      <c r="G16532" s="1"/>
      <c r="H16532" s="1"/>
    </row>
    <row r="16533" spans="3:8" x14ac:dyDescent="0.15">
      <c r="C16533" s="14"/>
      <c r="D16533" s="14"/>
      <c r="G16533" s="1"/>
      <c r="H16533" s="1"/>
    </row>
    <row r="16534" spans="3:8" x14ac:dyDescent="0.15">
      <c r="C16534" s="14"/>
      <c r="D16534" s="14"/>
      <c r="G16534" s="1"/>
      <c r="H16534" s="1"/>
    </row>
    <row r="16535" spans="3:8" x14ac:dyDescent="0.15">
      <c r="C16535" s="14"/>
      <c r="D16535" s="14"/>
      <c r="G16535" s="1"/>
      <c r="H16535" s="1"/>
    </row>
    <row r="16536" spans="3:8" x14ac:dyDescent="0.15">
      <c r="C16536" s="14"/>
      <c r="D16536" s="14"/>
      <c r="G16536" s="1"/>
      <c r="H16536" s="1"/>
    </row>
    <row r="16537" spans="3:8" x14ac:dyDescent="0.15">
      <c r="C16537" s="14"/>
      <c r="D16537" s="14"/>
      <c r="G16537" s="1"/>
      <c r="H16537" s="1"/>
    </row>
    <row r="16538" spans="3:8" x14ac:dyDescent="0.15">
      <c r="C16538" s="14"/>
      <c r="D16538" s="14"/>
      <c r="G16538" s="1"/>
      <c r="H16538" s="1"/>
    </row>
    <row r="16539" spans="3:8" x14ac:dyDescent="0.15">
      <c r="C16539" s="14"/>
      <c r="D16539" s="14"/>
      <c r="G16539" s="1"/>
      <c r="H16539" s="1"/>
    </row>
    <row r="16540" spans="3:8" x14ac:dyDescent="0.15">
      <c r="C16540" s="14"/>
      <c r="D16540" s="14"/>
      <c r="G16540" s="1"/>
      <c r="H16540" s="1"/>
    </row>
    <row r="16541" spans="3:8" x14ac:dyDescent="0.15">
      <c r="C16541" s="14"/>
      <c r="D16541" s="14"/>
      <c r="G16541" s="1"/>
      <c r="H16541" s="1"/>
    </row>
    <row r="16542" spans="3:8" x14ac:dyDescent="0.15">
      <c r="C16542" s="14"/>
      <c r="D16542" s="14"/>
      <c r="G16542" s="1"/>
      <c r="H16542" s="1"/>
    </row>
    <row r="16543" spans="3:8" x14ac:dyDescent="0.15">
      <c r="C16543" s="14"/>
      <c r="D16543" s="14"/>
      <c r="G16543" s="1"/>
      <c r="H16543" s="1"/>
    </row>
    <row r="16544" spans="3:8" x14ac:dyDescent="0.15">
      <c r="C16544" s="14"/>
      <c r="D16544" s="14"/>
      <c r="G16544" s="1"/>
      <c r="H16544" s="1"/>
    </row>
    <row r="16545" spans="3:8" x14ac:dyDescent="0.15">
      <c r="C16545" s="14"/>
      <c r="D16545" s="14"/>
      <c r="G16545" s="1"/>
      <c r="H16545" s="1"/>
    </row>
    <row r="16546" spans="3:8" x14ac:dyDescent="0.15">
      <c r="C16546" s="14"/>
      <c r="D16546" s="14"/>
      <c r="G16546" s="1"/>
      <c r="H16546" s="1"/>
    </row>
    <row r="16547" spans="3:8" x14ac:dyDescent="0.15">
      <c r="C16547" s="14"/>
      <c r="D16547" s="14"/>
      <c r="G16547" s="1"/>
      <c r="H16547" s="1"/>
    </row>
    <row r="16548" spans="3:8" x14ac:dyDescent="0.15">
      <c r="C16548" s="14"/>
      <c r="D16548" s="14"/>
      <c r="G16548" s="1"/>
      <c r="H16548" s="1"/>
    </row>
    <row r="16549" spans="3:8" x14ac:dyDescent="0.15">
      <c r="C16549" s="14"/>
      <c r="D16549" s="14"/>
      <c r="G16549" s="1"/>
      <c r="H16549" s="1"/>
    </row>
    <row r="16550" spans="3:8" x14ac:dyDescent="0.15">
      <c r="C16550" s="14"/>
      <c r="D16550" s="14"/>
      <c r="G16550" s="1"/>
      <c r="H16550" s="1"/>
    </row>
    <row r="16551" spans="3:8" x14ac:dyDescent="0.15">
      <c r="C16551" s="14"/>
      <c r="D16551" s="14"/>
      <c r="G16551" s="1"/>
      <c r="H16551" s="1"/>
    </row>
    <row r="16552" spans="3:8" x14ac:dyDescent="0.15">
      <c r="C16552" s="14"/>
      <c r="D16552" s="14"/>
      <c r="G16552" s="1"/>
      <c r="H16552" s="1"/>
    </row>
    <row r="16553" spans="3:8" x14ac:dyDescent="0.15">
      <c r="C16553" s="14"/>
      <c r="D16553" s="14"/>
      <c r="G16553" s="1"/>
      <c r="H16553" s="1"/>
    </row>
    <row r="16554" spans="3:8" x14ac:dyDescent="0.15">
      <c r="C16554" s="14"/>
      <c r="D16554" s="14"/>
      <c r="G16554" s="1"/>
      <c r="H16554" s="1"/>
    </row>
    <row r="16555" spans="3:8" x14ac:dyDescent="0.15">
      <c r="C16555" s="14"/>
      <c r="D16555" s="14"/>
      <c r="G16555" s="1"/>
      <c r="H16555" s="1"/>
    </row>
    <row r="16556" spans="3:8" x14ac:dyDescent="0.15">
      <c r="C16556" s="14"/>
      <c r="D16556" s="14"/>
      <c r="G16556" s="1"/>
      <c r="H16556" s="1"/>
    </row>
    <row r="16557" spans="3:8" x14ac:dyDescent="0.15">
      <c r="C16557" s="14"/>
      <c r="D16557" s="14"/>
      <c r="G16557" s="1"/>
      <c r="H16557" s="1"/>
    </row>
    <row r="16558" spans="3:8" x14ac:dyDescent="0.15">
      <c r="C16558" s="14"/>
      <c r="D16558" s="14"/>
      <c r="G16558" s="1"/>
      <c r="H16558" s="1"/>
    </row>
    <row r="16559" spans="3:8" x14ac:dyDescent="0.15">
      <c r="C16559" s="14"/>
      <c r="D16559" s="14"/>
      <c r="G16559" s="1"/>
      <c r="H16559" s="1"/>
    </row>
    <row r="16560" spans="3:8" x14ac:dyDescent="0.15">
      <c r="C16560" s="14"/>
      <c r="D16560" s="14"/>
      <c r="G16560" s="1"/>
      <c r="H16560" s="1"/>
    </row>
    <row r="16561" spans="3:8" x14ac:dyDescent="0.15">
      <c r="C16561" s="14"/>
      <c r="D16561" s="14"/>
      <c r="G16561" s="1"/>
      <c r="H16561" s="1"/>
    </row>
    <row r="16562" spans="3:8" x14ac:dyDescent="0.15">
      <c r="C16562" s="14"/>
      <c r="D16562" s="14"/>
      <c r="G16562" s="1"/>
      <c r="H16562" s="1"/>
    </row>
    <row r="16563" spans="3:8" x14ac:dyDescent="0.15">
      <c r="C16563" s="14"/>
      <c r="D16563" s="14"/>
      <c r="G16563" s="1"/>
      <c r="H16563" s="1"/>
    </row>
    <row r="16564" spans="3:8" x14ac:dyDescent="0.15">
      <c r="C16564" s="14"/>
      <c r="D16564" s="14"/>
      <c r="G16564" s="1"/>
      <c r="H16564" s="1"/>
    </row>
    <row r="16565" spans="3:8" x14ac:dyDescent="0.15">
      <c r="C16565" s="14"/>
      <c r="D16565" s="14"/>
      <c r="G16565" s="1"/>
      <c r="H16565" s="1"/>
    </row>
    <row r="16566" spans="3:8" x14ac:dyDescent="0.15">
      <c r="C16566" s="14"/>
      <c r="D16566" s="14"/>
      <c r="G16566" s="1"/>
      <c r="H16566" s="1"/>
    </row>
    <row r="16567" spans="3:8" x14ac:dyDescent="0.15">
      <c r="C16567" s="14"/>
      <c r="D16567" s="14"/>
      <c r="G16567" s="1"/>
      <c r="H16567" s="1"/>
    </row>
    <row r="16568" spans="3:8" x14ac:dyDescent="0.15">
      <c r="C16568" s="14"/>
      <c r="D16568" s="14"/>
      <c r="G16568" s="1"/>
      <c r="H16568" s="1"/>
    </row>
    <row r="16569" spans="3:8" x14ac:dyDescent="0.15">
      <c r="C16569" s="14"/>
      <c r="D16569" s="14"/>
      <c r="G16569" s="1"/>
      <c r="H16569" s="1"/>
    </row>
    <row r="16570" spans="3:8" x14ac:dyDescent="0.15">
      <c r="C16570" s="14"/>
      <c r="D16570" s="14"/>
      <c r="G16570" s="1"/>
      <c r="H16570" s="1"/>
    </row>
    <row r="16571" spans="3:8" x14ac:dyDescent="0.15">
      <c r="C16571" s="14"/>
      <c r="D16571" s="14"/>
      <c r="G16571" s="1"/>
      <c r="H16571" s="1"/>
    </row>
    <row r="16572" spans="3:8" x14ac:dyDescent="0.15">
      <c r="C16572" s="14"/>
      <c r="D16572" s="14"/>
      <c r="G16572" s="1"/>
      <c r="H16572" s="1"/>
    </row>
    <row r="16573" spans="3:8" x14ac:dyDescent="0.15">
      <c r="C16573" s="14"/>
      <c r="D16573" s="14"/>
      <c r="G16573" s="1"/>
      <c r="H16573" s="1"/>
    </row>
    <row r="16574" spans="3:8" x14ac:dyDescent="0.15">
      <c r="C16574" s="14"/>
      <c r="D16574" s="14"/>
      <c r="G16574" s="1"/>
      <c r="H16574" s="1"/>
    </row>
    <row r="16575" spans="3:8" x14ac:dyDescent="0.15">
      <c r="C16575" s="14"/>
      <c r="D16575" s="14"/>
      <c r="G16575" s="1"/>
      <c r="H16575" s="1"/>
    </row>
    <row r="16576" spans="3:8" x14ac:dyDescent="0.15">
      <c r="C16576" s="14"/>
      <c r="D16576" s="14"/>
      <c r="G16576" s="1"/>
      <c r="H16576" s="1"/>
    </row>
    <row r="16577" spans="3:8" x14ac:dyDescent="0.15">
      <c r="C16577" s="14"/>
      <c r="D16577" s="14"/>
      <c r="G16577" s="1"/>
      <c r="H16577" s="1"/>
    </row>
    <row r="16578" spans="3:8" x14ac:dyDescent="0.15">
      <c r="C16578" s="14"/>
      <c r="D16578" s="14"/>
      <c r="G16578" s="1"/>
      <c r="H16578" s="1"/>
    </row>
    <row r="16579" spans="3:8" x14ac:dyDescent="0.15">
      <c r="C16579" s="14"/>
      <c r="D16579" s="14"/>
      <c r="G16579" s="1"/>
      <c r="H16579" s="1"/>
    </row>
    <row r="16580" spans="3:8" x14ac:dyDescent="0.15">
      <c r="C16580" s="14"/>
      <c r="D16580" s="14"/>
      <c r="G16580" s="1"/>
      <c r="H16580" s="1"/>
    </row>
    <row r="16581" spans="3:8" x14ac:dyDescent="0.15">
      <c r="C16581" s="14"/>
      <c r="D16581" s="14"/>
      <c r="G16581" s="1"/>
      <c r="H16581" s="1"/>
    </row>
    <row r="16582" spans="3:8" x14ac:dyDescent="0.15">
      <c r="C16582" s="14"/>
      <c r="D16582" s="14"/>
      <c r="G16582" s="1"/>
      <c r="H16582" s="1"/>
    </row>
    <row r="16583" spans="3:8" x14ac:dyDescent="0.15">
      <c r="C16583" s="14"/>
      <c r="D16583" s="14"/>
      <c r="G16583" s="1"/>
      <c r="H16583" s="1"/>
    </row>
    <row r="16584" spans="3:8" x14ac:dyDescent="0.15">
      <c r="C16584" s="14"/>
      <c r="D16584" s="14"/>
      <c r="G16584" s="1"/>
      <c r="H16584" s="1"/>
    </row>
    <row r="16585" spans="3:8" x14ac:dyDescent="0.15">
      <c r="C16585" s="14"/>
      <c r="D16585" s="14"/>
      <c r="G16585" s="1"/>
      <c r="H16585" s="1"/>
    </row>
    <row r="16586" spans="3:8" x14ac:dyDescent="0.15">
      <c r="C16586" s="14"/>
      <c r="D16586" s="14"/>
      <c r="G16586" s="1"/>
      <c r="H16586" s="1"/>
    </row>
    <row r="16587" spans="3:8" x14ac:dyDescent="0.15">
      <c r="C16587" s="14"/>
      <c r="D16587" s="14"/>
      <c r="G16587" s="1"/>
      <c r="H16587" s="1"/>
    </row>
    <row r="16588" spans="3:8" x14ac:dyDescent="0.15">
      <c r="C16588" s="14"/>
      <c r="D16588" s="14"/>
      <c r="G16588" s="1"/>
      <c r="H16588" s="1"/>
    </row>
    <row r="16589" spans="3:8" x14ac:dyDescent="0.15">
      <c r="C16589" s="14"/>
      <c r="D16589" s="14"/>
      <c r="G16589" s="1"/>
      <c r="H16589" s="1"/>
    </row>
    <row r="16590" spans="3:8" x14ac:dyDescent="0.15">
      <c r="C16590" s="14"/>
      <c r="D16590" s="14"/>
      <c r="G16590" s="1"/>
      <c r="H16590" s="1"/>
    </row>
    <row r="16591" spans="3:8" x14ac:dyDescent="0.15">
      <c r="C16591" s="14"/>
      <c r="D16591" s="14"/>
      <c r="G16591" s="1"/>
      <c r="H16591" s="1"/>
    </row>
    <row r="16592" spans="3:8" x14ac:dyDescent="0.15">
      <c r="C16592" s="14"/>
      <c r="D16592" s="14"/>
      <c r="G16592" s="1"/>
      <c r="H16592" s="1"/>
    </row>
    <row r="16593" spans="3:8" x14ac:dyDescent="0.15">
      <c r="C16593" s="14"/>
      <c r="D16593" s="14"/>
      <c r="G16593" s="1"/>
      <c r="H16593" s="1"/>
    </row>
    <row r="16594" spans="3:8" x14ac:dyDescent="0.15">
      <c r="C16594" s="14"/>
      <c r="D16594" s="14"/>
      <c r="G16594" s="1"/>
      <c r="H16594" s="1"/>
    </row>
    <row r="16595" spans="3:8" x14ac:dyDescent="0.15">
      <c r="C16595" s="14"/>
      <c r="D16595" s="14"/>
      <c r="G16595" s="1"/>
      <c r="H16595" s="1"/>
    </row>
    <row r="16596" spans="3:8" x14ac:dyDescent="0.15">
      <c r="C16596" s="14"/>
      <c r="D16596" s="14"/>
      <c r="G16596" s="1"/>
      <c r="H16596" s="1"/>
    </row>
    <row r="16597" spans="3:8" x14ac:dyDescent="0.15">
      <c r="C16597" s="14"/>
      <c r="D16597" s="14"/>
      <c r="G16597" s="1"/>
      <c r="H16597" s="1"/>
    </row>
    <row r="16598" spans="3:8" x14ac:dyDescent="0.15">
      <c r="C16598" s="14"/>
      <c r="D16598" s="14"/>
      <c r="G16598" s="1"/>
      <c r="H16598" s="1"/>
    </row>
    <row r="16599" spans="3:8" x14ac:dyDescent="0.15">
      <c r="C16599" s="14"/>
      <c r="D16599" s="14"/>
      <c r="G16599" s="1"/>
      <c r="H16599" s="1"/>
    </row>
    <row r="16600" spans="3:8" x14ac:dyDescent="0.15">
      <c r="C16600" s="14"/>
      <c r="D16600" s="14"/>
      <c r="G16600" s="1"/>
      <c r="H16600" s="1"/>
    </row>
    <row r="16601" spans="3:8" x14ac:dyDescent="0.15">
      <c r="C16601" s="14"/>
      <c r="D16601" s="14"/>
      <c r="G16601" s="1"/>
      <c r="H16601" s="1"/>
    </row>
    <row r="16602" spans="3:8" x14ac:dyDescent="0.15">
      <c r="C16602" s="14"/>
      <c r="D16602" s="14"/>
      <c r="G16602" s="1"/>
      <c r="H16602" s="1"/>
    </row>
    <row r="16603" spans="3:8" x14ac:dyDescent="0.15">
      <c r="C16603" s="14"/>
      <c r="D16603" s="14"/>
      <c r="G16603" s="1"/>
      <c r="H16603" s="1"/>
    </row>
    <row r="16604" spans="3:8" x14ac:dyDescent="0.15">
      <c r="C16604" s="14"/>
      <c r="D16604" s="14"/>
      <c r="G16604" s="1"/>
      <c r="H16604" s="1"/>
    </row>
    <row r="16605" spans="3:8" x14ac:dyDescent="0.15">
      <c r="C16605" s="14"/>
      <c r="D16605" s="14"/>
      <c r="G16605" s="1"/>
      <c r="H16605" s="1"/>
    </row>
    <row r="16606" spans="3:8" x14ac:dyDescent="0.15">
      <c r="C16606" s="14"/>
      <c r="D16606" s="14"/>
      <c r="G16606" s="1"/>
      <c r="H16606" s="1"/>
    </row>
    <row r="16607" spans="3:8" x14ac:dyDescent="0.15">
      <c r="C16607" s="14"/>
      <c r="D16607" s="14"/>
      <c r="G16607" s="1"/>
      <c r="H16607" s="1"/>
    </row>
    <row r="16608" spans="3:8" x14ac:dyDescent="0.15">
      <c r="C16608" s="14"/>
      <c r="D16608" s="14"/>
      <c r="G16608" s="1"/>
      <c r="H16608" s="1"/>
    </row>
    <row r="16609" spans="3:8" x14ac:dyDescent="0.15">
      <c r="C16609" s="14"/>
      <c r="D16609" s="14"/>
      <c r="G16609" s="1"/>
      <c r="H16609" s="1"/>
    </row>
    <row r="16610" spans="3:8" x14ac:dyDescent="0.15">
      <c r="C16610" s="14"/>
      <c r="D16610" s="14"/>
      <c r="G16610" s="1"/>
      <c r="H16610" s="1"/>
    </row>
    <row r="16611" spans="3:8" x14ac:dyDescent="0.15">
      <c r="C16611" s="14"/>
      <c r="D16611" s="14"/>
      <c r="G16611" s="1"/>
      <c r="H16611" s="1"/>
    </row>
    <row r="16612" spans="3:8" x14ac:dyDescent="0.15">
      <c r="C16612" s="14"/>
      <c r="D16612" s="14"/>
      <c r="G16612" s="1"/>
      <c r="H16612" s="1"/>
    </row>
    <row r="16613" spans="3:8" x14ac:dyDescent="0.15">
      <c r="C16613" s="14"/>
      <c r="D16613" s="14"/>
      <c r="G16613" s="1"/>
      <c r="H16613" s="1"/>
    </row>
    <row r="16614" spans="3:8" x14ac:dyDescent="0.15">
      <c r="C16614" s="14"/>
      <c r="D16614" s="14"/>
      <c r="G16614" s="1"/>
      <c r="H16614" s="1"/>
    </row>
    <row r="16615" spans="3:8" x14ac:dyDescent="0.15">
      <c r="C16615" s="14"/>
      <c r="D16615" s="14"/>
      <c r="G16615" s="1"/>
      <c r="H16615" s="1"/>
    </row>
    <row r="16616" spans="3:8" x14ac:dyDescent="0.15">
      <c r="C16616" s="14"/>
      <c r="D16616" s="14"/>
      <c r="G16616" s="1"/>
      <c r="H16616" s="1"/>
    </row>
    <row r="16617" spans="3:8" x14ac:dyDescent="0.15">
      <c r="C16617" s="14"/>
      <c r="D16617" s="14"/>
      <c r="G16617" s="1"/>
      <c r="H16617" s="1"/>
    </row>
    <row r="16618" spans="3:8" x14ac:dyDescent="0.15">
      <c r="C16618" s="14"/>
      <c r="D16618" s="14"/>
      <c r="G16618" s="1"/>
      <c r="H16618" s="1"/>
    </row>
    <row r="16619" spans="3:8" x14ac:dyDescent="0.15">
      <c r="C16619" s="14"/>
      <c r="D16619" s="14"/>
      <c r="G16619" s="1"/>
      <c r="H16619" s="1"/>
    </row>
    <row r="16620" spans="3:8" x14ac:dyDescent="0.15">
      <c r="C16620" s="14"/>
      <c r="D16620" s="14"/>
      <c r="G16620" s="1"/>
      <c r="H16620" s="1"/>
    </row>
    <row r="16621" spans="3:8" x14ac:dyDescent="0.15">
      <c r="C16621" s="14"/>
      <c r="D16621" s="14"/>
      <c r="G16621" s="1"/>
      <c r="H16621" s="1"/>
    </row>
    <row r="16622" spans="3:8" x14ac:dyDescent="0.15">
      <c r="C16622" s="14"/>
      <c r="D16622" s="14"/>
      <c r="G16622" s="1"/>
      <c r="H16622" s="1"/>
    </row>
    <row r="16623" spans="3:8" x14ac:dyDescent="0.15">
      <c r="C16623" s="14"/>
      <c r="D16623" s="14"/>
      <c r="G16623" s="1"/>
      <c r="H16623" s="1"/>
    </row>
    <row r="16624" spans="3:8" x14ac:dyDescent="0.15">
      <c r="C16624" s="14"/>
      <c r="D16624" s="14"/>
      <c r="G16624" s="1"/>
      <c r="H16624" s="1"/>
    </row>
    <row r="16625" spans="3:8" x14ac:dyDescent="0.15">
      <c r="C16625" s="14"/>
      <c r="D16625" s="14"/>
      <c r="G16625" s="1"/>
      <c r="H16625" s="1"/>
    </row>
    <row r="16626" spans="3:8" x14ac:dyDescent="0.15">
      <c r="C16626" s="14"/>
      <c r="D16626" s="14"/>
      <c r="G16626" s="1"/>
      <c r="H16626" s="1"/>
    </row>
    <row r="16627" spans="3:8" x14ac:dyDescent="0.15">
      <c r="C16627" s="14"/>
      <c r="D16627" s="14"/>
      <c r="G16627" s="1"/>
      <c r="H16627" s="1"/>
    </row>
    <row r="16628" spans="3:8" x14ac:dyDescent="0.15">
      <c r="C16628" s="14"/>
      <c r="D16628" s="14"/>
      <c r="G16628" s="1"/>
      <c r="H16628" s="1"/>
    </row>
    <row r="16629" spans="3:8" x14ac:dyDescent="0.15">
      <c r="C16629" s="14"/>
      <c r="D16629" s="14"/>
      <c r="G16629" s="1"/>
      <c r="H16629" s="1"/>
    </row>
    <row r="16630" spans="3:8" x14ac:dyDescent="0.15">
      <c r="C16630" s="14"/>
      <c r="D16630" s="14"/>
      <c r="G16630" s="1"/>
      <c r="H16630" s="1"/>
    </row>
    <row r="16631" spans="3:8" x14ac:dyDescent="0.15">
      <c r="C16631" s="14"/>
      <c r="D16631" s="14"/>
      <c r="G16631" s="1"/>
      <c r="H16631" s="1"/>
    </row>
    <row r="16632" spans="3:8" x14ac:dyDescent="0.15">
      <c r="C16632" s="14"/>
      <c r="D16632" s="14"/>
      <c r="G16632" s="1"/>
      <c r="H16632" s="1"/>
    </row>
    <row r="16633" spans="3:8" x14ac:dyDescent="0.15">
      <c r="C16633" s="14"/>
      <c r="D16633" s="14"/>
      <c r="G16633" s="1"/>
      <c r="H16633" s="1"/>
    </row>
    <row r="16634" spans="3:8" x14ac:dyDescent="0.15">
      <c r="C16634" s="14"/>
      <c r="D16634" s="14"/>
      <c r="G16634" s="1"/>
      <c r="H16634" s="1"/>
    </row>
    <row r="16635" spans="3:8" x14ac:dyDescent="0.15">
      <c r="C16635" s="14"/>
      <c r="D16635" s="14"/>
      <c r="G16635" s="1"/>
      <c r="H16635" s="1"/>
    </row>
    <row r="16636" spans="3:8" x14ac:dyDescent="0.15">
      <c r="C16636" s="14"/>
      <c r="D16636" s="14"/>
      <c r="G16636" s="1"/>
      <c r="H16636" s="1"/>
    </row>
    <row r="16637" spans="3:8" x14ac:dyDescent="0.15">
      <c r="C16637" s="14"/>
      <c r="D16637" s="14"/>
      <c r="G16637" s="1"/>
      <c r="H16637" s="1"/>
    </row>
    <row r="16638" spans="3:8" x14ac:dyDescent="0.15">
      <c r="C16638" s="14"/>
      <c r="D16638" s="14"/>
      <c r="G16638" s="1"/>
      <c r="H16638" s="1"/>
    </row>
    <row r="16639" spans="3:8" x14ac:dyDescent="0.15">
      <c r="C16639" s="14"/>
      <c r="D16639" s="14"/>
      <c r="G16639" s="1"/>
      <c r="H16639" s="1"/>
    </row>
    <row r="16640" spans="3:8" x14ac:dyDescent="0.15">
      <c r="C16640" s="14"/>
      <c r="D16640" s="14"/>
      <c r="G16640" s="1"/>
      <c r="H16640" s="1"/>
    </row>
    <row r="16641" spans="3:8" x14ac:dyDescent="0.15">
      <c r="C16641" s="14"/>
      <c r="D16641" s="14"/>
      <c r="G16641" s="1"/>
      <c r="H16641" s="1"/>
    </row>
    <row r="16642" spans="3:8" x14ac:dyDescent="0.15">
      <c r="C16642" s="14"/>
      <c r="D16642" s="14"/>
      <c r="G16642" s="1"/>
      <c r="H16642" s="1"/>
    </row>
    <row r="16643" spans="3:8" x14ac:dyDescent="0.15">
      <c r="C16643" s="14"/>
      <c r="D16643" s="14"/>
      <c r="G16643" s="1"/>
      <c r="H16643" s="1"/>
    </row>
    <row r="16644" spans="3:8" x14ac:dyDescent="0.15">
      <c r="C16644" s="14"/>
      <c r="D16644" s="14"/>
      <c r="G16644" s="1"/>
      <c r="H16644" s="1"/>
    </row>
    <row r="16645" spans="3:8" x14ac:dyDescent="0.15">
      <c r="C16645" s="14"/>
      <c r="D16645" s="14"/>
      <c r="G16645" s="1"/>
      <c r="H16645" s="1"/>
    </row>
    <row r="16646" spans="3:8" x14ac:dyDescent="0.15">
      <c r="C16646" s="14"/>
      <c r="D16646" s="14"/>
      <c r="G16646" s="1"/>
      <c r="H16646" s="1"/>
    </row>
    <row r="16647" spans="3:8" x14ac:dyDescent="0.15">
      <c r="C16647" s="14"/>
      <c r="D16647" s="14"/>
      <c r="G16647" s="1"/>
      <c r="H16647" s="1"/>
    </row>
    <row r="16648" spans="3:8" x14ac:dyDescent="0.15">
      <c r="C16648" s="14"/>
      <c r="D16648" s="14"/>
      <c r="G16648" s="1"/>
      <c r="H16648" s="1"/>
    </row>
    <row r="16649" spans="3:8" x14ac:dyDescent="0.15">
      <c r="C16649" s="14"/>
      <c r="D16649" s="14"/>
      <c r="G16649" s="1"/>
      <c r="H16649" s="1"/>
    </row>
    <row r="16650" spans="3:8" x14ac:dyDescent="0.15">
      <c r="C16650" s="14"/>
      <c r="D16650" s="14"/>
      <c r="G16650" s="1"/>
      <c r="H16650" s="1"/>
    </row>
    <row r="16651" spans="3:8" x14ac:dyDescent="0.15">
      <c r="C16651" s="14"/>
      <c r="D16651" s="14"/>
      <c r="G16651" s="1"/>
      <c r="H16651" s="1"/>
    </row>
    <row r="16652" spans="3:8" x14ac:dyDescent="0.15">
      <c r="C16652" s="14"/>
      <c r="D16652" s="14"/>
      <c r="G16652" s="1"/>
      <c r="H16652" s="1"/>
    </row>
    <row r="16653" spans="3:8" x14ac:dyDescent="0.15">
      <c r="C16653" s="14"/>
      <c r="D16653" s="14"/>
      <c r="G16653" s="1"/>
      <c r="H16653" s="1"/>
    </row>
    <row r="16654" spans="3:8" x14ac:dyDescent="0.15">
      <c r="C16654" s="14"/>
      <c r="D16654" s="14"/>
      <c r="G16654" s="1"/>
      <c r="H16654" s="1"/>
    </row>
    <row r="16655" spans="3:8" x14ac:dyDescent="0.15">
      <c r="C16655" s="14"/>
      <c r="D16655" s="14"/>
      <c r="G16655" s="1"/>
      <c r="H16655" s="1"/>
    </row>
    <row r="16656" spans="3:8" x14ac:dyDescent="0.15">
      <c r="C16656" s="14"/>
      <c r="D16656" s="14"/>
      <c r="G16656" s="1"/>
      <c r="H16656" s="1"/>
    </row>
    <row r="16657" spans="3:8" x14ac:dyDescent="0.15">
      <c r="C16657" s="14"/>
      <c r="D16657" s="14"/>
      <c r="G16657" s="1"/>
      <c r="H16657" s="1"/>
    </row>
    <row r="16658" spans="3:8" x14ac:dyDescent="0.15">
      <c r="C16658" s="14"/>
      <c r="D16658" s="14"/>
      <c r="G16658" s="1"/>
      <c r="H16658" s="1"/>
    </row>
    <row r="16659" spans="3:8" x14ac:dyDescent="0.15">
      <c r="C16659" s="14"/>
      <c r="D16659" s="14"/>
      <c r="G16659" s="1"/>
      <c r="H16659" s="1"/>
    </row>
    <row r="16660" spans="3:8" x14ac:dyDescent="0.15">
      <c r="C16660" s="14"/>
      <c r="D16660" s="14"/>
      <c r="G16660" s="1"/>
      <c r="H16660" s="1"/>
    </row>
    <row r="16661" spans="3:8" x14ac:dyDescent="0.15">
      <c r="C16661" s="14"/>
      <c r="D16661" s="14"/>
      <c r="G16661" s="1"/>
      <c r="H16661" s="1"/>
    </row>
    <row r="16662" spans="3:8" x14ac:dyDescent="0.15">
      <c r="C16662" s="14"/>
      <c r="D16662" s="14"/>
      <c r="G16662" s="1"/>
      <c r="H16662" s="1"/>
    </row>
    <row r="16663" spans="3:8" x14ac:dyDescent="0.15">
      <c r="C16663" s="14"/>
      <c r="D16663" s="14"/>
      <c r="G16663" s="1"/>
      <c r="H16663" s="1"/>
    </row>
    <row r="16664" spans="3:8" x14ac:dyDescent="0.15">
      <c r="C16664" s="14"/>
      <c r="D16664" s="14"/>
      <c r="G16664" s="1"/>
      <c r="H16664" s="1"/>
    </row>
    <row r="16665" spans="3:8" x14ac:dyDescent="0.15">
      <c r="C16665" s="14"/>
      <c r="D16665" s="14"/>
      <c r="G16665" s="1"/>
      <c r="H16665" s="1"/>
    </row>
    <row r="16666" spans="3:8" x14ac:dyDescent="0.15">
      <c r="C16666" s="14"/>
      <c r="D16666" s="14"/>
      <c r="G16666" s="1"/>
      <c r="H16666" s="1"/>
    </row>
    <row r="16667" spans="3:8" x14ac:dyDescent="0.15">
      <c r="C16667" s="14"/>
      <c r="D16667" s="14"/>
      <c r="G16667" s="1"/>
      <c r="H16667" s="1"/>
    </row>
    <row r="16668" spans="3:8" x14ac:dyDescent="0.15">
      <c r="C16668" s="14"/>
      <c r="D16668" s="14"/>
      <c r="G16668" s="1"/>
      <c r="H16668" s="1"/>
    </row>
    <row r="16669" spans="3:8" x14ac:dyDescent="0.15">
      <c r="C16669" s="14"/>
      <c r="D16669" s="14"/>
      <c r="G16669" s="1"/>
      <c r="H16669" s="1"/>
    </row>
    <row r="16670" spans="3:8" x14ac:dyDescent="0.15">
      <c r="C16670" s="14"/>
      <c r="D16670" s="14"/>
      <c r="G16670" s="1"/>
      <c r="H16670" s="1"/>
    </row>
    <row r="16671" spans="3:8" x14ac:dyDescent="0.15">
      <c r="C16671" s="14"/>
      <c r="D16671" s="14"/>
      <c r="G16671" s="1"/>
      <c r="H16671" s="1"/>
    </row>
    <row r="16672" spans="3:8" x14ac:dyDescent="0.15">
      <c r="C16672" s="14"/>
      <c r="D16672" s="14"/>
      <c r="G16672" s="1"/>
      <c r="H16672" s="1"/>
    </row>
    <row r="16673" spans="3:8" x14ac:dyDescent="0.15">
      <c r="C16673" s="14"/>
      <c r="D16673" s="14"/>
      <c r="G16673" s="1"/>
      <c r="H16673" s="1"/>
    </row>
    <row r="16674" spans="3:8" x14ac:dyDescent="0.15">
      <c r="C16674" s="14"/>
      <c r="D16674" s="14"/>
      <c r="G16674" s="1"/>
      <c r="H16674" s="1"/>
    </row>
    <row r="16675" spans="3:8" x14ac:dyDescent="0.15">
      <c r="C16675" s="14"/>
      <c r="D16675" s="14"/>
      <c r="G16675" s="1"/>
      <c r="H16675" s="1"/>
    </row>
    <row r="16676" spans="3:8" x14ac:dyDescent="0.15">
      <c r="C16676" s="14"/>
      <c r="D16676" s="14"/>
      <c r="G16676" s="1"/>
      <c r="H16676" s="1"/>
    </row>
    <row r="16677" spans="3:8" x14ac:dyDescent="0.15">
      <c r="C16677" s="14"/>
      <c r="D16677" s="14"/>
      <c r="G16677" s="1"/>
      <c r="H16677" s="1"/>
    </row>
    <row r="16678" spans="3:8" x14ac:dyDescent="0.15">
      <c r="C16678" s="14"/>
      <c r="D16678" s="14"/>
      <c r="G16678" s="1"/>
      <c r="H16678" s="1"/>
    </row>
    <row r="16679" spans="3:8" x14ac:dyDescent="0.15">
      <c r="C16679" s="14"/>
      <c r="D16679" s="14"/>
      <c r="G16679" s="1"/>
      <c r="H16679" s="1"/>
    </row>
    <row r="16680" spans="3:8" x14ac:dyDescent="0.15">
      <c r="C16680" s="14"/>
      <c r="D16680" s="14"/>
      <c r="G16680" s="1"/>
      <c r="H16680" s="1"/>
    </row>
    <row r="16681" spans="3:8" x14ac:dyDescent="0.15">
      <c r="C16681" s="14"/>
      <c r="D16681" s="14"/>
      <c r="G16681" s="1"/>
      <c r="H16681" s="1"/>
    </row>
    <row r="16682" spans="3:8" x14ac:dyDescent="0.15">
      <c r="C16682" s="14"/>
      <c r="D16682" s="14"/>
      <c r="G16682" s="1"/>
      <c r="H16682" s="1"/>
    </row>
    <row r="16683" spans="3:8" x14ac:dyDescent="0.15">
      <c r="C16683" s="14"/>
      <c r="D16683" s="14"/>
      <c r="G16683" s="1"/>
      <c r="H16683" s="1"/>
    </row>
    <row r="16684" spans="3:8" x14ac:dyDescent="0.15">
      <c r="C16684" s="14"/>
      <c r="D16684" s="14"/>
      <c r="G16684" s="1"/>
      <c r="H16684" s="1"/>
    </row>
    <row r="16685" spans="3:8" x14ac:dyDescent="0.15">
      <c r="C16685" s="14"/>
      <c r="D16685" s="14"/>
      <c r="G16685" s="1"/>
      <c r="H16685" s="1"/>
    </row>
    <row r="16686" spans="3:8" x14ac:dyDescent="0.15">
      <c r="C16686" s="14"/>
      <c r="D16686" s="14"/>
      <c r="G16686" s="1"/>
      <c r="H16686" s="1"/>
    </row>
    <row r="16687" spans="3:8" x14ac:dyDescent="0.15">
      <c r="C16687" s="14"/>
      <c r="D16687" s="14"/>
      <c r="G16687" s="1"/>
      <c r="H16687" s="1"/>
    </row>
    <row r="16688" spans="3:8" x14ac:dyDescent="0.15">
      <c r="C16688" s="14"/>
      <c r="D16688" s="14"/>
      <c r="G16688" s="1"/>
      <c r="H16688" s="1"/>
    </row>
    <row r="16689" spans="3:8" x14ac:dyDescent="0.15">
      <c r="C16689" s="14"/>
      <c r="D16689" s="14"/>
      <c r="G16689" s="1"/>
      <c r="H16689" s="1"/>
    </row>
    <row r="16690" spans="3:8" x14ac:dyDescent="0.15">
      <c r="C16690" s="14"/>
      <c r="D16690" s="14"/>
      <c r="G16690" s="1"/>
      <c r="H16690" s="1"/>
    </row>
    <row r="16691" spans="3:8" x14ac:dyDescent="0.15">
      <c r="C16691" s="14"/>
      <c r="D16691" s="14"/>
      <c r="G16691" s="1"/>
      <c r="H16691" s="1"/>
    </row>
    <row r="16692" spans="3:8" x14ac:dyDescent="0.15">
      <c r="C16692" s="14"/>
      <c r="D16692" s="14"/>
      <c r="G16692" s="1"/>
      <c r="H16692" s="1"/>
    </row>
    <row r="16693" spans="3:8" x14ac:dyDescent="0.15">
      <c r="C16693" s="14"/>
      <c r="D16693" s="14"/>
      <c r="G16693" s="1"/>
      <c r="H16693" s="1"/>
    </row>
    <row r="16694" spans="3:8" x14ac:dyDescent="0.15">
      <c r="C16694" s="14"/>
      <c r="D16694" s="14"/>
      <c r="G16694" s="1"/>
      <c r="H16694" s="1"/>
    </row>
    <row r="16695" spans="3:8" x14ac:dyDescent="0.15">
      <c r="C16695" s="14"/>
      <c r="D16695" s="14"/>
      <c r="G16695" s="1"/>
      <c r="H16695" s="1"/>
    </row>
    <row r="16696" spans="3:8" x14ac:dyDescent="0.15">
      <c r="C16696" s="14"/>
      <c r="D16696" s="14"/>
      <c r="G16696" s="1"/>
      <c r="H16696" s="1"/>
    </row>
    <row r="16697" spans="3:8" x14ac:dyDescent="0.15">
      <c r="C16697" s="14"/>
      <c r="D16697" s="14"/>
      <c r="G16697" s="1"/>
      <c r="H16697" s="1"/>
    </row>
    <row r="16698" spans="3:8" x14ac:dyDescent="0.15">
      <c r="C16698" s="14"/>
      <c r="D16698" s="14"/>
      <c r="G16698" s="1"/>
      <c r="H16698" s="1"/>
    </row>
    <row r="16699" spans="3:8" x14ac:dyDescent="0.15">
      <c r="C16699" s="14"/>
      <c r="D16699" s="14"/>
      <c r="G16699" s="1"/>
      <c r="H16699" s="1"/>
    </row>
    <row r="16700" spans="3:8" x14ac:dyDescent="0.15">
      <c r="C16700" s="14"/>
      <c r="D16700" s="14"/>
      <c r="G16700" s="1"/>
      <c r="H16700" s="1"/>
    </row>
    <row r="16701" spans="3:8" x14ac:dyDescent="0.15">
      <c r="C16701" s="14"/>
      <c r="D16701" s="14"/>
      <c r="G16701" s="1"/>
      <c r="H16701" s="1"/>
    </row>
    <row r="16702" spans="3:8" x14ac:dyDescent="0.15">
      <c r="C16702" s="14"/>
      <c r="D16702" s="14"/>
      <c r="G16702" s="1"/>
      <c r="H16702" s="1"/>
    </row>
    <row r="16703" spans="3:8" x14ac:dyDescent="0.15">
      <c r="C16703" s="14"/>
      <c r="D16703" s="14"/>
      <c r="G16703" s="1"/>
      <c r="H16703" s="1"/>
    </row>
    <row r="16704" spans="3:8" x14ac:dyDescent="0.15">
      <c r="C16704" s="14"/>
      <c r="D16704" s="14"/>
      <c r="G16704" s="1"/>
      <c r="H16704" s="1"/>
    </row>
    <row r="16705" spans="3:8" x14ac:dyDescent="0.15">
      <c r="C16705" s="14"/>
      <c r="D16705" s="14"/>
      <c r="G16705" s="1"/>
      <c r="H16705" s="1"/>
    </row>
    <row r="16706" spans="3:8" x14ac:dyDescent="0.15">
      <c r="C16706" s="14"/>
      <c r="D16706" s="14"/>
      <c r="G16706" s="1"/>
      <c r="H16706" s="1"/>
    </row>
    <row r="16707" spans="3:8" x14ac:dyDescent="0.15">
      <c r="C16707" s="14"/>
      <c r="D16707" s="14"/>
      <c r="G16707" s="1"/>
      <c r="H16707" s="1"/>
    </row>
    <row r="16708" spans="3:8" x14ac:dyDescent="0.15">
      <c r="C16708" s="14"/>
      <c r="D16708" s="14"/>
      <c r="G16708" s="1"/>
      <c r="H16708" s="1"/>
    </row>
    <row r="16709" spans="3:8" x14ac:dyDescent="0.15">
      <c r="C16709" s="14"/>
      <c r="D16709" s="14"/>
      <c r="G16709" s="1"/>
      <c r="H16709" s="1"/>
    </row>
    <row r="16710" spans="3:8" x14ac:dyDescent="0.15">
      <c r="C16710" s="14"/>
      <c r="D16710" s="14"/>
      <c r="G16710" s="1"/>
      <c r="H16710" s="1"/>
    </row>
    <row r="16711" spans="3:8" x14ac:dyDescent="0.15">
      <c r="C16711" s="14"/>
      <c r="D16711" s="14"/>
      <c r="G16711" s="1"/>
      <c r="H16711" s="1"/>
    </row>
    <row r="16712" spans="3:8" x14ac:dyDescent="0.15">
      <c r="C16712" s="14"/>
      <c r="D16712" s="14"/>
      <c r="G16712" s="1"/>
      <c r="H16712" s="1"/>
    </row>
    <row r="16713" spans="3:8" x14ac:dyDescent="0.15">
      <c r="C16713" s="14"/>
      <c r="D16713" s="14"/>
      <c r="G16713" s="1"/>
      <c r="H16713" s="1"/>
    </row>
    <row r="16714" spans="3:8" x14ac:dyDescent="0.15">
      <c r="C16714" s="14"/>
      <c r="D16714" s="14"/>
      <c r="G16714" s="1"/>
      <c r="H16714" s="1"/>
    </row>
    <row r="16715" spans="3:8" x14ac:dyDescent="0.15">
      <c r="C16715" s="14"/>
      <c r="D16715" s="14"/>
      <c r="G16715" s="1"/>
      <c r="H16715" s="1"/>
    </row>
    <row r="16716" spans="3:8" x14ac:dyDescent="0.15">
      <c r="C16716" s="14"/>
      <c r="D16716" s="14"/>
      <c r="G16716" s="1"/>
      <c r="H16716" s="1"/>
    </row>
    <row r="16717" spans="3:8" x14ac:dyDescent="0.15">
      <c r="C16717" s="14"/>
      <c r="D16717" s="14"/>
      <c r="G16717" s="1"/>
      <c r="H16717" s="1"/>
    </row>
    <row r="16718" spans="3:8" x14ac:dyDescent="0.15">
      <c r="C16718" s="14"/>
      <c r="D16718" s="14"/>
      <c r="G16718" s="1"/>
      <c r="H16718" s="1"/>
    </row>
    <row r="16719" spans="3:8" x14ac:dyDescent="0.15">
      <c r="C16719" s="14"/>
      <c r="D16719" s="14"/>
      <c r="G16719" s="1"/>
      <c r="H16719" s="1"/>
    </row>
    <row r="16720" spans="3:8" x14ac:dyDescent="0.15">
      <c r="C16720" s="14"/>
      <c r="D16720" s="14"/>
      <c r="G16720" s="1"/>
      <c r="H16720" s="1"/>
    </row>
    <row r="16721" spans="3:8" x14ac:dyDescent="0.15">
      <c r="C16721" s="14"/>
      <c r="D16721" s="14"/>
      <c r="G16721" s="1"/>
      <c r="H16721" s="1"/>
    </row>
    <row r="16722" spans="3:8" x14ac:dyDescent="0.15">
      <c r="C16722" s="14"/>
      <c r="D16722" s="14"/>
      <c r="G16722" s="1"/>
      <c r="H16722" s="1"/>
    </row>
    <row r="16723" spans="3:8" x14ac:dyDescent="0.15">
      <c r="C16723" s="14"/>
      <c r="D16723" s="14"/>
      <c r="G16723" s="1"/>
      <c r="H16723" s="1"/>
    </row>
    <row r="16724" spans="3:8" x14ac:dyDescent="0.15">
      <c r="C16724" s="14"/>
      <c r="D16724" s="14"/>
      <c r="G16724" s="1"/>
      <c r="H16724" s="1"/>
    </row>
    <row r="16725" spans="3:8" x14ac:dyDescent="0.15">
      <c r="C16725" s="14"/>
      <c r="D16725" s="14"/>
      <c r="G16725" s="1"/>
      <c r="H16725" s="1"/>
    </row>
    <row r="16726" spans="3:8" x14ac:dyDescent="0.15">
      <c r="C16726" s="14"/>
      <c r="D16726" s="14"/>
      <c r="G16726" s="1"/>
      <c r="H16726" s="1"/>
    </row>
    <row r="16727" spans="3:8" x14ac:dyDescent="0.15">
      <c r="C16727" s="14"/>
      <c r="D16727" s="14"/>
      <c r="G16727" s="1"/>
      <c r="H16727" s="1"/>
    </row>
    <row r="16728" spans="3:8" x14ac:dyDescent="0.15">
      <c r="C16728" s="14"/>
      <c r="D16728" s="14"/>
      <c r="G16728" s="1"/>
      <c r="H16728" s="1"/>
    </row>
    <row r="16729" spans="3:8" x14ac:dyDescent="0.15">
      <c r="C16729" s="14"/>
      <c r="D16729" s="14"/>
      <c r="G16729" s="1"/>
      <c r="H16729" s="1"/>
    </row>
    <row r="16730" spans="3:8" x14ac:dyDescent="0.15">
      <c r="C16730" s="14"/>
      <c r="D16730" s="14"/>
      <c r="G16730" s="1"/>
      <c r="H16730" s="1"/>
    </row>
    <row r="16731" spans="3:8" x14ac:dyDescent="0.15">
      <c r="C16731" s="14"/>
      <c r="D16731" s="14"/>
      <c r="G16731" s="1"/>
      <c r="H16731" s="1"/>
    </row>
    <row r="16732" spans="3:8" x14ac:dyDescent="0.15">
      <c r="C16732" s="14"/>
      <c r="D16732" s="14"/>
      <c r="G16732" s="1"/>
      <c r="H16732" s="1"/>
    </row>
    <row r="16733" spans="3:8" x14ac:dyDescent="0.15">
      <c r="C16733" s="14"/>
      <c r="D16733" s="14"/>
      <c r="G16733" s="1"/>
      <c r="H16733" s="1"/>
    </row>
    <row r="16734" spans="3:8" x14ac:dyDescent="0.15">
      <c r="C16734" s="14"/>
      <c r="D16734" s="14"/>
      <c r="G16734" s="1"/>
      <c r="H16734" s="1"/>
    </row>
    <row r="16735" spans="3:8" x14ac:dyDescent="0.15">
      <c r="C16735" s="14"/>
      <c r="D16735" s="14"/>
      <c r="G16735" s="1"/>
      <c r="H16735" s="1"/>
    </row>
    <row r="16736" spans="3:8" x14ac:dyDescent="0.15">
      <c r="C16736" s="14"/>
      <c r="D16736" s="14"/>
      <c r="G16736" s="1"/>
      <c r="H16736" s="1"/>
    </row>
    <row r="16737" spans="3:8" x14ac:dyDescent="0.15">
      <c r="C16737" s="14"/>
      <c r="D16737" s="14"/>
      <c r="G16737" s="1"/>
      <c r="H16737" s="1"/>
    </row>
    <row r="16738" spans="3:8" x14ac:dyDescent="0.15">
      <c r="C16738" s="14"/>
      <c r="D16738" s="14"/>
      <c r="G16738" s="1"/>
      <c r="H16738" s="1"/>
    </row>
    <row r="16739" spans="3:8" x14ac:dyDescent="0.15">
      <c r="C16739" s="14"/>
      <c r="D16739" s="14"/>
      <c r="G16739" s="1"/>
      <c r="H16739" s="1"/>
    </row>
    <row r="16740" spans="3:8" x14ac:dyDescent="0.15">
      <c r="C16740" s="14"/>
      <c r="D16740" s="14"/>
      <c r="G16740" s="1"/>
      <c r="H16740" s="1"/>
    </row>
    <row r="16741" spans="3:8" x14ac:dyDescent="0.15">
      <c r="C16741" s="14"/>
      <c r="D16741" s="14"/>
      <c r="G16741" s="1"/>
      <c r="H16741" s="1"/>
    </row>
    <row r="16742" spans="3:8" x14ac:dyDescent="0.15">
      <c r="C16742" s="14"/>
      <c r="D16742" s="14"/>
      <c r="G16742" s="1"/>
      <c r="H16742" s="1"/>
    </row>
    <row r="16743" spans="3:8" x14ac:dyDescent="0.15">
      <c r="C16743" s="14"/>
      <c r="D16743" s="14"/>
      <c r="G16743" s="1"/>
      <c r="H16743" s="1"/>
    </row>
    <row r="16744" spans="3:8" x14ac:dyDescent="0.15">
      <c r="C16744" s="14"/>
      <c r="D16744" s="14"/>
      <c r="G16744" s="1"/>
      <c r="H16744" s="1"/>
    </row>
    <row r="16745" spans="3:8" x14ac:dyDescent="0.15">
      <c r="C16745" s="14"/>
      <c r="D16745" s="14"/>
      <c r="G16745" s="1"/>
      <c r="H16745" s="1"/>
    </row>
    <row r="16746" spans="3:8" x14ac:dyDescent="0.15">
      <c r="C16746" s="14"/>
      <c r="D16746" s="14"/>
      <c r="G16746" s="1"/>
      <c r="H16746" s="1"/>
    </row>
    <row r="16747" spans="3:8" x14ac:dyDescent="0.15">
      <c r="C16747" s="14"/>
      <c r="D16747" s="14"/>
      <c r="G16747" s="1"/>
      <c r="H16747" s="1"/>
    </row>
    <row r="16748" spans="3:8" x14ac:dyDescent="0.15">
      <c r="C16748" s="14"/>
      <c r="D16748" s="14"/>
      <c r="G16748" s="1"/>
      <c r="H16748" s="1"/>
    </row>
    <row r="16749" spans="3:8" x14ac:dyDescent="0.15">
      <c r="C16749" s="14"/>
      <c r="D16749" s="14"/>
      <c r="G16749" s="1"/>
      <c r="H16749" s="1"/>
    </row>
    <row r="16750" spans="3:8" x14ac:dyDescent="0.15">
      <c r="C16750" s="14"/>
      <c r="D16750" s="14"/>
      <c r="G16750" s="1"/>
      <c r="H16750" s="1"/>
    </row>
    <row r="16751" spans="3:8" x14ac:dyDescent="0.15">
      <c r="C16751" s="14"/>
      <c r="D16751" s="14"/>
      <c r="G16751" s="1"/>
      <c r="H16751" s="1"/>
    </row>
    <row r="16752" spans="3:8" x14ac:dyDescent="0.15">
      <c r="C16752" s="14"/>
      <c r="D16752" s="14"/>
      <c r="G16752" s="1"/>
      <c r="H16752" s="1"/>
    </row>
    <row r="16753" spans="3:8" x14ac:dyDescent="0.15">
      <c r="C16753" s="14"/>
      <c r="D16753" s="14"/>
      <c r="G16753" s="1"/>
      <c r="H16753" s="1"/>
    </row>
    <row r="16754" spans="3:8" x14ac:dyDescent="0.15">
      <c r="C16754" s="14"/>
      <c r="D16754" s="14"/>
      <c r="G16754" s="1"/>
      <c r="H16754" s="1"/>
    </row>
    <row r="16755" spans="3:8" x14ac:dyDescent="0.15">
      <c r="C16755" s="14"/>
      <c r="D16755" s="14"/>
      <c r="G16755" s="1"/>
      <c r="H16755" s="1"/>
    </row>
    <row r="16756" spans="3:8" x14ac:dyDescent="0.15">
      <c r="C16756" s="14"/>
      <c r="D16756" s="14"/>
      <c r="G16756" s="1"/>
      <c r="H16756" s="1"/>
    </row>
    <row r="16757" spans="3:8" x14ac:dyDescent="0.15">
      <c r="C16757" s="14"/>
      <c r="D16757" s="14"/>
      <c r="G16757" s="1"/>
      <c r="H16757" s="1"/>
    </row>
    <row r="16758" spans="3:8" x14ac:dyDescent="0.15">
      <c r="C16758" s="14"/>
      <c r="D16758" s="14"/>
      <c r="G16758" s="1"/>
      <c r="H16758" s="1"/>
    </row>
    <row r="16759" spans="3:8" x14ac:dyDescent="0.15">
      <c r="C16759" s="14"/>
      <c r="D16759" s="14"/>
      <c r="G16759" s="1"/>
      <c r="H16759" s="1"/>
    </row>
    <row r="16760" spans="3:8" x14ac:dyDescent="0.15">
      <c r="C16760" s="14"/>
      <c r="D16760" s="14"/>
      <c r="G16760" s="1"/>
      <c r="H16760" s="1"/>
    </row>
    <row r="16761" spans="3:8" x14ac:dyDescent="0.15">
      <c r="C16761" s="14"/>
      <c r="D16761" s="14"/>
      <c r="G16761" s="1"/>
      <c r="H16761" s="1"/>
    </row>
    <row r="16762" spans="3:8" x14ac:dyDescent="0.15">
      <c r="C16762" s="14"/>
      <c r="D16762" s="14"/>
      <c r="G16762" s="1"/>
      <c r="H16762" s="1"/>
    </row>
    <row r="16763" spans="3:8" x14ac:dyDescent="0.15">
      <c r="C16763" s="14"/>
      <c r="D16763" s="14"/>
      <c r="G16763" s="1"/>
      <c r="H16763" s="1"/>
    </row>
    <row r="16764" spans="3:8" x14ac:dyDescent="0.15">
      <c r="C16764" s="14"/>
      <c r="D16764" s="14"/>
      <c r="G16764" s="1"/>
      <c r="H16764" s="1"/>
    </row>
    <row r="16765" spans="3:8" x14ac:dyDescent="0.15">
      <c r="C16765" s="14"/>
      <c r="D16765" s="14"/>
      <c r="G16765" s="1"/>
      <c r="H16765" s="1"/>
    </row>
    <row r="16766" spans="3:8" x14ac:dyDescent="0.15">
      <c r="C16766" s="14"/>
      <c r="D16766" s="14"/>
      <c r="G16766" s="1"/>
      <c r="H16766" s="1"/>
    </row>
    <row r="16767" spans="3:8" x14ac:dyDescent="0.15">
      <c r="C16767" s="14"/>
      <c r="D16767" s="14"/>
      <c r="G16767" s="1"/>
      <c r="H16767" s="1"/>
    </row>
    <row r="16768" spans="3:8" x14ac:dyDescent="0.15">
      <c r="C16768" s="14"/>
      <c r="D16768" s="14"/>
      <c r="G16768" s="1"/>
      <c r="H16768" s="1"/>
    </row>
    <row r="16769" spans="3:8" x14ac:dyDescent="0.15">
      <c r="C16769" s="14"/>
      <c r="D16769" s="14"/>
      <c r="G16769" s="1"/>
      <c r="H16769" s="1"/>
    </row>
    <row r="16770" spans="3:8" x14ac:dyDescent="0.15">
      <c r="C16770" s="14"/>
      <c r="D16770" s="14"/>
      <c r="G16770" s="1"/>
      <c r="H16770" s="1"/>
    </row>
    <row r="16771" spans="3:8" x14ac:dyDescent="0.15">
      <c r="C16771" s="14"/>
      <c r="D16771" s="14"/>
      <c r="G16771" s="1"/>
      <c r="H16771" s="1"/>
    </row>
    <row r="16772" spans="3:8" x14ac:dyDescent="0.15">
      <c r="C16772" s="14"/>
      <c r="D16772" s="14"/>
      <c r="G16772" s="1"/>
      <c r="H16772" s="1"/>
    </row>
    <row r="16773" spans="3:8" x14ac:dyDescent="0.15">
      <c r="C16773" s="14"/>
      <c r="D16773" s="14"/>
      <c r="G16773" s="1"/>
      <c r="H16773" s="1"/>
    </row>
    <row r="16774" spans="3:8" x14ac:dyDescent="0.15">
      <c r="C16774" s="14"/>
      <c r="D16774" s="14"/>
      <c r="G16774" s="1"/>
      <c r="H16774" s="1"/>
    </row>
    <row r="16775" spans="3:8" x14ac:dyDescent="0.15">
      <c r="C16775" s="14"/>
      <c r="D16775" s="14"/>
      <c r="G16775" s="1"/>
      <c r="H16775" s="1"/>
    </row>
    <row r="16776" spans="3:8" x14ac:dyDescent="0.15">
      <c r="C16776" s="14"/>
      <c r="D16776" s="14"/>
      <c r="G16776" s="1"/>
      <c r="H16776" s="1"/>
    </row>
    <row r="16777" spans="3:8" x14ac:dyDescent="0.15">
      <c r="C16777" s="14"/>
      <c r="D16777" s="14"/>
      <c r="G16777" s="1"/>
      <c r="H16777" s="1"/>
    </row>
    <row r="16778" spans="3:8" x14ac:dyDescent="0.15">
      <c r="C16778" s="14"/>
      <c r="D16778" s="14"/>
      <c r="G16778" s="1"/>
      <c r="H16778" s="1"/>
    </row>
    <row r="16779" spans="3:8" x14ac:dyDescent="0.15">
      <c r="C16779" s="14"/>
      <c r="D16779" s="14"/>
      <c r="G16779" s="1"/>
      <c r="H16779" s="1"/>
    </row>
    <row r="16780" spans="3:8" x14ac:dyDescent="0.15">
      <c r="C16780" s="14"/>
      <c r="D16780" s="14"/>
      <c r="G16780" s="1"/>
      <c r="H16780" s="1"/>
    </row>
    <row r="16781" spans="3:8" x14ac:dyDescent="0.15">
      <c r="C16781" s="14"/>
      <c r="D16781" s="14"/>
      <c r="G16781" s="1"/>
      <c r="H16781" s="1"/>
    </row>
    <row r="16782" spans="3:8" x14ac:dyDescent="0.15">
      <c r="C16782" s="14"/>
      <c r="D16782" s="14"/>
      <c r="G16782" s="1"/>
      <c r="H16782" s="1"/>
    </row>
    <row r="16783" spans="3:8" x14ac:dyDescent="0.15">
      <c r="C16783" s="14"/>
      <c r="D16783" s="14"/>
      <c r="G16783" s="1"/>
      <c r="H16783" s="1"/>
    </row>
    <row r="16784" spans="3:8" x14ac:dyDescent="0.15">
      <c r="C16784" s="14"/>
      <c r="D16784" s="14"/>
      <c r="G16784" s="1"/>
      <c r="H16784" s="1"/>
    </row>
    <row r="16785" spans="3:8" x14ac:dyDescent="0.15">
      <c r="C16785" s="14"/>
      <c r="D16785" s="14"/>
      <c r="G16785" s="1"/>
      <c r="H16785" s="1"/>
    </row>
    <row r="16786" spans="3:8" x14ac:dyDescent="0.15">
      <c r="C16786" s="14"/>
      <c r="D16786" s="14"/>
      <c r="G16786" s="1"/>
      <c r="H16786" s="1"/>
    </row>
    <row r="16787" spans="3:8" x14ac:dyDescent="0.15">
      <c r="C16787" s="14"/>
      <c r="D16787" s="14"/>
      <c r="G16787" s="1"/>
      <c r="H16787" s="1"/>
    </row>
    <row r="16788" spans="3:8" x14ac:dyDescent="0.15">
      <c r="C16788" s="14"/>
      <c r="D16788" s="14"/>
      <c r="G16788" s="1"/>
      <c r="H16788" s="1"/>
    </row>
    <row r="16789" spans="3:8" x14ac:dyDescent="0.15">
      <c r="C16789" s="14"/>
      <c r="D16789" s="14"/>
      <c r="G16789" s="1"/>
      <c r="H16789" s="1"/>
    </row>
    <row r="16790" spans="3:8" x14ac:dyDescent="0.15">
      <c r="C16790" s="14"/>
      <c r="D16790" s="14"/>
      <c r="G16790" s="1"/>
      <c r="H16790" s="1"/>
    </row>
    <row r="16791" spans="3:8" x14ac:dyDescent="0.15">
      <c r="C16791" s="14"/>
      <c r="D16791" s="14"/>
      <c r="G16791" s="1"/>
      <c r="H16791" s="1"/>
    </row>
    <row r="16792" spans="3:8" x14ac:dyDescent="0.15">
      <c r="C16792" s="14"/>
      <c r="D16792" s="14"/>
      <c r="G16792" s="1"/>
      <c r="H16792" s="1"/>
    </row>
    <row r="16793" spans="3:8" x14ac:dyDescent="0.15">
      <c r="C16793" s="14"/>
      <c r="D16793" s="14"/>
      <c r="G16793" s="1"/>
      <c r="H16793" s="1"/>
    </row>
    <row r="16794" spans="3:8" x14ac:dyDescent="0.15">
      <c r="C16794" s="14"/>
      <c r="D16794" s="14"/>
      <c r="G16794" s="1"/>
      <c r="H16794" s="1"/>
    </row>
    <row r="16795" spans="3:8" x14ac:dyDescent="0.15">
      <c r="C16795" s="14"/>
      <c r="D16795" s="14"/>
      <c r="G16795" s="1"/>
      <c r="H16795" s="1"/>
    </row>
    <row r="16796" spans="3:8" x14ac:dyDescent="0.15">
      <c r="C16796" s="14"/>
      <c r="D16796" s="14"/>
      <c r="G16796" s="1"/>
      <c r="H16796" s="1"/>
    </row>
    <row r="16797" spans="3:8" x14ac:dyDescent="0.15">
      <c r="C16797" s="14"/>
      <c r="D16797" s="14"/>
      <c r="G16797" s="1"/>
      <c r="H16797" s="1"/>
    </row>
    <row r="16798" spans="3:8" x14ac:dyDescent="0.15">
      <c r="C16798" s="14"/>
      <c r="D16798" s="14"/>
      <c r="G16798" s="1"/>
      <c r="H16798" s="1"/>
    </row>
    <row r="16799" spans="3:8" x14ac:dyDescent="0.15">
      <c r="C16799" s="14"/>
      <c r="D16799" s="14"/>
      <c r="G16799" s="1"/>
      <c r="H16799" s="1"/>
    </row>
    <row r="16800" spans="3:8" x14ac:dyDescent="0.15">
      <c r="C16800" s="14"/>
      <c r="D16800" s="14"/>
      <c r="G16800" s="1"/>
      <c r="H16800" s="1"/>
    </row>
    <row r="16801" spans="3:8" x14ac:dyDescent="0.15">
      <c r="C16801" s="14"/>
      <c r="D16801" s="14"/>
      <c r="G16801" s="1"/>
      <c r="H16801" s="1"/>
    </row>
    <row r="16802" spans="3:8" x14ac:dyDescent="0.15">
      <c r="C16802" s="14"/>
      <c r="D16802" s="14"/>
      <c r="G16802" s="1"/>
      <c r="H16802" s="1"/>
    </row>
    <row r="16803" spans="3:8" x14ac:dyDescent="0.15">
      <c r="C16803" s="14"/>
      <c r="D16803" s="14"/>
      <c r="G16803" s="1"/>
      <c r="H16803" s="1"/>
    </row>
    <row r="16804" spans="3:8" x14ac:dyDescent="0.15">
      <c r="C16804" s="14"/>
      <c r="D16804" s="14"/>
      <c r="G16804" s="1"/>
      <c r="H16804" s="1"/>
    </row>
    <row r="16805" spans="3:8" x14ac:dyDescent="0.15">
      <c r="C16805" s="14"/>
      <c r="D16805" s="14"/>
      <c r="G16805" s="1"/>
      <c r="H16805" s="1"/>
    </row>
    <row r="16806" spans="3:8" x14ac:dyDescent="0.15">
      <c r="C16806" s="14"/>
      <c r="D16806" s="14"/>
      <c r="G16806" s="1"/>
      <c r="H16806" s="1"/>
    </row>
    <row r="16807" spans="3:8" x14ac:dyDescent="0.15">
      <c r="C16807" s="14"/>
      <c r="D16807" s="14"/>
      <c r="G16807" s="1"/>
      <c r="H16807" s="1"/>
    </row>
    <row r="16808" spans="3:8" x14ac:dyDescent="0.15">
      <c r="C16808" s="14"/>
      <c r="D16808" s="14"/>
      <c r="G16808" s="1"/>
      <c r="H16808" s="1"/>
    </row>
    <row r="16809" spans="3:8" x14ac:dyDescent="0.15">
      <c r="C16809" s="14"/>
      <c r="D16809" s="14"/>
      <c r="G16809" s="1"/>
      <c r="H16809" s="1"/>
    </row>
    <row r="16810" spans="3:8" x14ac:dyDescent="0.15">
      <c r="C16810" s="14"/>
      <c r="D16810" s="14"/>
      <c r="G16810" s="1"/>
      <c r="H16810" s="1"/>
    </row>
    <row r="16811" spans="3:8" x14ac:dyDescent="0.15">
      <c r="C16811" s="14"/>
      <c r="D16811" s="14"/>
      <c r="G16811" s="1"/>
      <c r="H16811" s="1"/>
    </row>
    <row r="16812" spans="3:8" x14ac:dyDescent="0.15">
      <c r="C16812" s="14"/>
      <c r="D16812" s="14"/>
      <c r="G16812" s="1"/>
      <c r="H16812" s="1"/>
    </row>
    <row r="16813" spans="3:8" x14ac:dyDescent="0.15">
      <c r="C16813" s="14"/>
      <c r="D16813" s="14"/>
      <c r="G16813" s="1"/>
      <c r="H16813" s="1"/>
    </row>
    <row r="16814" spans="3:8" x14ac:dyDescent="0.15">
      <c r="C16814" s="14"/>
      <c r="D16814" s="14"/>
      <c r="G16814" s="1"/>
      <c r="H16814" s="1"/>
    </row>
    <row r="16815" spans="3:8" x14ac:dyDescent="0.15">
      <c r="C16815" s="14"/>
      <c r="D16815" s="14"/>
      <c r="G16815" s="1"/>
      <c r="H16815" s="1"/>
    </row>
    <row r="16816" spans="3:8" x14ac:dyDescent="0.15">
      <c r="C16816" s="14"/>
      <c r="D16816" s="14"/>
      <c r="G16816" s="1"/>
      <c r="H16816" s="1"/>
    </row>
    <row r="16817" spans="3:8" x14ac:dyDescent="0.15">
      <c r="C16817" s="14"/>
      <c r="D16817" s="14"/>
      <c r="G16817" s="1"/>
      <c r="H16817" s="1"/>
    </row>
    <row r="16818" spans="3:8" x14ac:dyDescent="0.15">
      <c r="C16818" s="14"/>
      <c r="D16818" s="14"/>
      <c r="G16818" s="1"/>
      <c r="H16818" s="1"/>
    </row>
    <row r="16819" spans="3:8" x14ac:dyDescent="0.15">
      <c r="C16819" s="14"/>
      <c r="D16819" s="14"/>
      <c r="G16819" s="1"/>
      <c r="H16819" s="1"/>
    </row>
    <row r="16820" spans="3:8" x14ac:dyDescent="0.15">
      <c r="C16820" s="14"/>
      <c r="D16820" s="14"/>
      <c r="G16820" s="1"/>
      <c r="H16820" s="1"/>
    </row>
    <row r="16821" spans="3:8" x14ac:dyDescent="0.15">
      <c r="C16821" s="14"/>
      <c r="D16821" s="14"/>
      <c r="G16821" s="1"/>
      <c r="H16821" s="1"/>
    </row>
    <row r="16822" spans="3:8" x14ac:dyDescent="0.15">
      <c r="C16822" s="14"/>
      <c r="D16822" s="14"/>
      <c r="G16822" s="1"/>
      <c r="H16822" s="1"/>
    </row>
    <row r="16823" spans="3:8" x14ac:dyDescent="0.15">
      <c r="C16823" s="14"/>
      <c r="D16823" s="14"/>
      <c r="G16823" s="1"/>
      <c r="H16823" s="1"/>
    </row>
    <row r="16824" spans="3:8" x14ac:dyDescent="0.15">
      <c r="C16824" s="14"/>
      <c r="D16824" s="14"/>
      <c r="G16824" s="1"/>
      <c r="H16824" s="1"/>
    </row>
    <row r="16825" spans="3:8" x14ac:dyDescent="0.15">
      <c r="C16825" s="14"/>
      <c r="D16825" s="14"/>
      <c r="G16825" s="1"/>
      <c r="H16825" s="1"/>
    </row>
    <row r="16826" spans="3:8" x14ac:dyDescent="0.15">
      <c r="C16826" s="14"/>
      <c r="D16826" s="14"/>
      <c r="G16826" s="1"/>
      <c r="H16826" s="1"/>
    </row>
    <row r="16827" spans="3:8" x14ac:dyDescent="0.15">
      <c r="C16827" s="14"/>
      <c r="D16827" s="14"/>
      <c r="G16827" s="1"/>
      <c r="H16827" s="1"/>
    </row>
    <row r="16828" spans="3:8" x14ac:dyDescent="0.15">
      <c r="C16828" s="14"/>
      <c r="D16828" s="14"/>
      <c r="G16828" s="1"/>
      <c r="H16828" s="1"/>
    </row>
    <row r="16829" spans="3:8" x14ac:dyDescent="0.15">
      <c r="C16829" s="14"/>
      <c r="D16829" s="14"/>
      <c r="G16829" s="1"/>
      <c r="H16829" s="1"/>
    </row>
    <row r="16830" spans="3:8" x14ac:dyDescent="0.15">
      <c r="C16830" s="14"/>
      <c r="D16830" s="14"/>
      <c r="G16830" s="1"/>
      <c r="H16830" s="1"/>
    </row>
    <row r="16831" spans="3:8" x14ac:dyDescent="0.15">
      <c r="C16831" s="14"/>
      <c r="D16831" s="14"/>
      <c r="G16831" s="1"/>
      <c r="H16831" s="1"/>
    </row>
    <row r="16832" spans="3:8" x14ac:dyDescent="0.15">
      <c r="C16832" s="14"/>
      <c r="D16832" s="14"/>
      <c r="G16832" s="1"/>
      <c r="H16832" s="1"/>
    </row>
    <row r="16833" spans="3:8" x14ac:dyDescent="0.15">
      <c r="C16833" s="14"/>
      <c r="D16833" s="14"/>
      <c r="G16833" s="1"/>
      <c r="H16833" s="1"/>
    </row>
    <row r="16834" spans="3:8" x14ac:dyDescent="0.15">
      <c r="C16834" s="14"/>
      <c r="D16834" s="14"/>
      <c r="G16834" s="1"/>
      <c r="H16834" s="1"/>
    </row>
    <row r="16835" spans="3:8" x14ac:dyDescent="0.15">
      <c r="C16835" s="14"/>
      <c r="D16835" s="14"/>
      <c r="G16835" s="1"/>
      <c r="H16835" s="1"/>
    </row>
    <row r="16836" spans="3:8" x14ac:dyDescent="0.15">
      <c r="C16836" s="14"/>
      <c r="D16836" s="14"/>
      <c r="G16836" s="1"/>
      <c r="H16836" s="1"/>
    </row>
    <row r="16837" spans="3:8" x14ac:dyDescent="0.15">
      <c r="C16837" s="14"/>
      <c r="D16837" s="14"/>
      <c r="G16837" s="1"/>
      <c r="H16837" s="1"/>
    </row>
    <row r="16838" spans="3:8" x14ac:dyDescent="0.15">
      <c r="C16838" s="14"/>
      <c r="D16838" s="14"/>
      <c r="G16838" s="1"/>
      <c r="H16838" s="1"/>
    </row>
    <row r="16839" spans="3:8" x14ac:dyDescent="0.15">
      <c r="C16839" s="14"/>
      <c r="D16839" s="14"/>
      <c r="G16839" s="1"/>
      <c r="H16839" s="1"/>
    </row>
    <row r="16840" spans="3:8" x14ac:dyDescent="0.15">
      <c r="C16840" s="14"/>
      <c r="D16840" s="14"/>
      <c r="G16840" s="1"/>
      <c r="H16840" s="1"/>
    </row>
    <row r="16841" spans="3:8" x14ac:dyDescent="0.15">
      <c r="C16841" s="14"/>
      <c r="D16841" s="14"/>
      <c r="G16841" s="1"/>
      <c r="H16841" s="1"/>
    </row>
    <row r="16842" spans="3:8" x14ac:dyDescent="0.15">
      <c r="C16842" s="14"/>
      <c r="D16842" s="14"/>
      <c r="G16842" s="1"/>
      <c r="H16842" s="1"/>
    </row>
    <row r="16843" spans="3:8" x14ac:dyDescent="0.15">
      <c r="C16843" s="14"/>
      <c r="D16843" s="14"/>
      <c r="G16843" s="1"/>
      <c r="H16843" s="1"/>
    </row>
    <row r="16844" spans="3:8" x14ac:dyDescent="0.15">
      <c r="C16844" s="14"/>
      <c r="D16844" s="14"/>
      <c r="G16844" s="1"/>
      <c r="H16844" s="1"/>
    </row>
    <row r="16845" spans="3:8" x14ac:dyDescent="0.15">
      <c r="C16845" s="14"/>
      <c r="D16845" s="14"/>
      <c r="G16845" s="1"/>
      <c r="H16845" s="1"/>
    </row>
    <row r="16846" spans="3:8" x14ac:dyDescent="0.15">
      <c r="C16846" s="14"/>
      <c r="D16846" s="14"/>
      <c r="G16846" s="1"/>
      <c r="H16846" s="1"/>
    </row>
    <row r="16847" spans="3:8" x14ac:dyDescent="0.15">
      <c r="C16847" s="14"/>
      <c r="D16847" s="14"/>
      <c r="G16847" s="1"/>
      <c r="H16847" s="1"/>
    </row>
    <row r="16848" spans="3:8" x14ac:dyDescent="0.15">
      <c r="C16848" s="14"/>
      <c r="D16848" s="14"/>
      <c r="G16848" s="1"/>
      <c r="H16848" s="1"/>
    </row>
    <row r="16849" spans="3:8" x14ac:dyDescent="0.15">
      <c r="C16849" s="14"/>
      <c r="D16849" s="14"/>
      <c r="G16849" s="1"/>
      <c r="H16849" s="1"/>
    </row>
    <row r="16850" spans="3:8" x14ac:dyDescent="0.15">
      <c r="C16850" s="14"/>
      <c r="D16850" s="14"/>
      <c r="G16850" s="1"/>
      <c r="H16850" s="1"/>
    </row>
    <row r="16851" spans="3:8" x14ac:dyDescent="0.15">
      <c r="C16851" s="14"/>
      <c r="D16851" s="14"/>
      <c r="G16851" s="1"/>
      <c r="H16851" s="1"/>
    </row>
    <row r="16852" spans="3:8" x14ac:dyDescent="0.15">
      <c r="C16852" s="14"/>
      <c r="D16852" s="14"/>
      <c r="G16852" s="1"/>
      <c r="H16852" s="1"/>
    </row>
    <row r="16853" spans="3:8" x14ac:dyDescent="0.15">
      <c r="C16853" s="14"/>
      <c r="D16853" s="14"/>
      <c r="G16853" s="1"/>
      <c r="H16853" s="1"/>
    </row>
    <row r="16854" spans="3:8" x14ac:dyDescent="0.15">
      <c r="C16854" s="14"/>
      <c r="D16854" s="14"/>
      <c r="G16854" s="1"/>
      <c r="H16854" s="1"/>
    </row>
    <row r="16855" spans="3:8" x14ac:dyDescent="0.15">
      <c r="C16855" s="14"/>
      <c r="D16855" s="14"/>
      <c r="G16855" s="1"/>
      <c r="H16855" s="1"/>
    </row>
    <row r="16856" spans="3:8" x14ac:dyDescent="0.15">
      <c r="C16856" s="14"/>
      <c r="D16856" s="14"/>
      <c r="G16856" s="1"/>
      <c r="H16856" s="1"/>
    </row>
    <row r="16857" spans="3:8" x14ac:dyDescent="0.15">
      <c r="C16857" s="14"/>
      <c r="D16857" s="14"/>
      <c r="G16857" s="1"/>
      <c r="H16857" s="1"/>
    </row>
    <row r="16858" spans="3:8" x14ac:dyDescent="0.15">
      <c r="C16858" s="14"/>
      <c r="D16858" s="14"/>
      <c r="G16858" s="1"/>
      <c r="H16858" s="1"/>
    </row>
    <row r="16859" spans="3:8" x14ac:dyDescent="0.15">
      <c r="C16859" s="14"/>
      <c r="D16859" s="14"/>
      <c r="G16859" s="1"/>
      <c r="H16859" s="1"/>
    </row>
    <row r="16860" spans="3:8" x14ac:dyDescent="0.15">
      <c r="C16860" s="14"/>
      <c r="D16860" s="14"/>
      <c r="G16860" s="1"/>
      <c r="H16860" s="1"/>
    </row>
    <row r="16861" spans="3:8" x14ac:dyDescent="0.15">
      <c r="C16861" s="14"/>
      <c r="D16861" s="14"/>
      <c r="G16861" s="1"/>
      <c r="H16861" s="1"/>
    </row>
    <row r="16862" spans="3:8" x14ac:dyDescent="0.15">
      <c r="C16862" s="14"/>
      <c r="D16862" s="14"/>
      <c r="G16862" s="1"/>
      <c r="H16862" s="1"/>
    </row>
    <row r="16863" spans="3:8" x14ac:dyDescent="0.15">
      <c r="C16863" s="14"/>
      <c r="D16863" s="14"/>
      <c r="G16863" s="1"/>
      <c r="H16863" s="1"/>
    </row>
    <row r="16864" spans="3:8" x14ac:dyDescent="0.15">
      <c r="C16864" s="14"/>
      <c r="D16864" s="14"/>
      <c r="G16864" s="1"/>
      <c r="H16864" s="1"/>
    </row>
    <row r="16865" spans="3:8" x14ac:dyDescent="0.15">
      <c r="C16865" s="14"/>
      <c r="D16865" s="14"/>
      <c r="G16865" s="1"/>
      <c r="H16865" s="1"/>
    </row>
    <row r="16866" spans="3:8" x14ac:dyDescent="0.15">
      <c r="C16866" s="14"/>
      <c r="D16866" s="14"/>
      <c r="G16866" s="1"/>
      <c r="H16866" s="1"/>
    </row>
    <row r="16867" spans="3:8" x14ac:dyDescent="0.15">
      <c r="C16867" s="14"/>
      <c r="D16867" s="14"/>
      <c r="G16867" s="1"/>
      <c r="H16867" s="1"/>
    </row>
    <row r="16868" spans="3:8" x14ac:dyDescent="0.15">
      <c r="C16868" s="14"/>
      <c r="D16868" s="14"/>
      <c r="G16868" s="1"/>
      <c r="H16868" s="1"/>
    </row>
    <row r="16869" spans="3:8" x14ac:dyDescent="0.15">
      <c r="C16869" s="14"/>
      <c r="D16869" s="14"/>
      <c r="G16869" s="1"/>
      <c r="H16869" s="1"/>
    </row>
    <row r="16870" spans="3:8" x14ac:dyDescent="0.15">
      <c r="C16870" s="14"/>
      <c r="D16870" s="14"/>
      <c r="G16870" s="1"/>
      <c r="H16870" s="1"/>
    </row>
    <row r="16871" spans="3:8" x14ac:dyDescent="0.15">
      <c r="C16871" s="14"/>
      <c r="D16871" s="14"/>
      <c r="G16871" s="1"/>
      <c r="H16871" s="1"/>
    </row>
    <row r="16872" spans="3:8" x14ac:dyDescent="0.15">
      <c r="C16872" s="14"/>
      <c r="D16872" s="14"/>
      <c r="G16872" s="1"/>
      <c r="H16872" s="1"/>
    </row>
    <row r="16873" spans="3:8" x14ac:dyDescent="0.15">
      <c r="C16873" s="14"/>
      <c r="D16873" s="14"/>
      <c r="G16873" s="1"/>
      <c r="H16873" s="1"/>
    </row>
    <row r="16874" spans="3:8" x14ac:dyDescent="0.15">
      <c r="C16874" s="14"/>
      <c r="D16874" s="14"/>
      <c r="G16874" s="1"/>
      <c r="H16874" s="1"/>
    </row>
    <row r="16875" spans="3:8" x14ac:dyDescent="0.15">
      <c r="C16875" s="14"/>
      <c r="D16875" s="14"/>
      <c r="G16875" s="1"/>
      <c r="H16875" s="1"/>
    </row>
    <row r="16876" spans="3:8" x14ac:dyDescent="0.15">
      <c r="C16876" s="14"/>
      <c r="D16876" s="14"/>
      <c r="G16876" s="1"/>
      <c r="H16876" s="1"/>
    </row>
    <row r="16877" spans="3:8" x14ac:dyDescent="0.15">
      <c r="C16877" s="14"/>
      <c r="D16877" s="14"/>
      <c r="G16877" s="1"/>
      <c r="H16877" s="1"/>
    </row>
    <row r="16878" spans="3:8" x14ac:dyDescent="0.15">
      <c r="C16878" s="14"/>
      <c r="D16878" s="14"/>
      <c r="G16878" s="1"/>
      <c r="H16878" s="1"/>
    </row>
    <row r="16879" spans="3:8" x14ac:dyDescent="0.15">
      <c r="C16879" s="14"/>
      <c r="D16879" s="14"/>
      <c r="G16879" s="1"/>
      <c r="H16879" s="1"/>
    </row>
    <row r="16880" spans="3:8" x14ac:dyDescent="0.15">
      <c r="C16880" s="14"/>
      <c r="D16880" s="14"/>
      <c r="G16880" s="1"/>
      <c r="H16880" s="1"/>
    </row>
    <row r="16881" spans="3:8" x14ac:dyDescent="0.15">
      <c r="C16881" s="14"/>
      <c r="D16881" s="14"/>
      <c r="G16881" s="1"/>
      <c r="H16881" s="1"/>
    </row>
    <row r="16882" spans="3:8" x14ac:dyDescent="0.15">
      <c r="C16882" s="14"/>
      <c r="D16882" s="14"/>
      <c r="G16882" s="1"/>
      <c r="H16882" s="1"/>
    </row>
    <row r="16883" spans="3:8" x14ac:dyDescent="0.15">
      <c r="C16883" s="14"/>
      <c r="D16883" s="14"/>
      <c r="G16883" s="1"/>
      <c r="H16883" s="1"/>
    </row>
    <row r="16884" spans="3:8" x14ac:dyDescent="0.15">
      <c r="C16884" s="14"/>
      <c r="D16884" s="14"/>
      <c r="G16884" s="1"/>
      <c r="H16884" s="1"/>
    </row>
    <row r="16885" spans="3:8" x14ac:dyDescent="0.15">
      <c r="C16885" s="14"/>
      <c r="D16885" s="14"/>
      <c r="G16885" s="1"/>
      <c r="H16885" s="1"/>
    </row>
    <row r="16886" spans="3:8" x14ac:dyDescent="0.15">
      <c r="C16886" s="14"/>
      <c r="D16886" s="14"/>
      <c r="G16886" s="1"/>
      <c r="H16886" s="1"/>
    </row>
    <row r="16887" spans="3:8" x14ac:dyDescent="0.15">
      <c r="C16887" s="14"/>
      <c r="D16887" s="14"/>
      <c r="G16887" s="1"/>
      <c r="H16887" s="1"/>
    </row>
    <row r="16888" spans="3:8" x14ac:dyDescent="0.15">
      <c r="C16888" s="14"/>
      <c r="D16888" s="14"/>
      <c r="G16888" s="1"/>
      <c r="H16888" s="1"/>
    </row>
    <row r="16889" spans="3:8" x14ac:dyDescent="0.15">
      <c r="C16889" s="14"/>
      <c r="D16889" s="14"/>
      <c r="G16889" s="1"/>
      <c r="H16889" s="1"/>
    </row>
    <row r="16890" spans="3:8" x14ac:dyDescent="0.15">
      <c r="C16890" s="14"/>
      <c r="D16890" s="14"/>
      <c r="G16890" s="1"/>
      <c r="H16890" s="1"/>
    </row>
    <row r="16891" spans="3:8" x14ac:dyDescent="0.15">
      <c r="C16891" s="14"/>
      <c r="D16891" s="14"/>
      <c r="G16891" s="1"/>
      <c r="H16891" s="1"/>
    </row>
    <row r="16892" spans="3:8" x14ac:dyDescent="0.15">
      <c r="C16892" s="14"/>
      <c r="D16892" s="14"/>
      <c r="G16892" s="1"/>
      <c r="H16892" s="1"/>
    </row>
    <row r="16893" spans="3:8" x14ac:dyDescent="0.15">
      <c r="C16893" s="14"/>
      <c r="D16893" s="14"/>
      <c r="G16893" s="1"/>
      <c r="H16893" s="1"/>
    </row>
    <row r="16894" spans="3:8" x14ac:dyDescent="0.15">
      <c r="C16894" s="14"/>
      <c r="D16894" s="14"/>
      <c r="G16894" s="1"/>
      <c r="H16894" s="1"/>
    </row>
    <row r="16895" spans="3:8" x14ac:dyDescent="0.15">
      <c r="C16895" s="14"/>
      <c r="D16895" s="14"/>
      <c r="G16895" s="1"/>
      <c r="H16895" s="1"/>
    </row>
    <row r="16896" spans="3:8" x14ac:dyDescent="0.15">
      <c r="C16896" s="14"/>
      <c r="D16896" s="14"/>
      <c r="G16896" s="1"/>
      <c r="H16896" s="1"/>
    </row>
    <row r="16897" spans="3:8" x14ac:dyDescent="0.15">
      <c r="C16897" s="14"/>
      <c r="D16897" s="14"/>
      <c r="G16897" s="1"/>
      <c r="H16897" s="1"/>
    </row>
    <row r="16898" spans="3:8" x14ac:dyDescent="0.15">
      <c r="C16898" s="14"/>
      <c r="D16898" s="14"/>
      <c r="G16898" s="1"/>
      <c r="H16898" s="1"/>
    </row>
    <row r="16899" spans="3:8" x14ac:dyDescent="0.15">
      <c r="C16899" s="14"/>
      <c r="D16899" s="14"/>
      <c r="G16899" s="1"/>
      <c r="H16899" s="1"/>
    </row>
    <row r="16900" spans="3:8" x14ac:dyDescent="0.15">
      <c r="C16900" s="14"/>
      <c r="D16900" s="14"/>
      <c r="G16900" s="1"/>
      <c r="H16900" s="1"/>
    </row>
    <row r="16901" spans="3:8" x14ac:dyDescent="0.15">
      <c r="C16901" s="14"/>
      <c r="D16901" s="14"/>
      <c r="G16901" s="1"/>
      <c r="H16901" s="1"/>
    </row>
    <row r="16902" spans="3:8" x14ac:dyDescent="0.15">
      <c r="C16902" s="14"/>
      <c r="D16902" s="14"/>
      <c r="G16902" s="1"/>
      <c r="H16902" s="1"/>
    </row>
    <row r="16903" spans="3:8" x14ac:dyDescent="0.15">
      <c r="C16903" s="14"/>
      <c r="D16903" s="14"/>
      <c r="G16903" s="1"/>
      <c r="H16903" s="1"/>
    </row>
    <row r="16904" spans="3:8" x14ac:dyDescent="0.15">
      <c r="C16904" s="14"/>
      <c r="D16904" s="14"/>
      <c r="G16904" s="1"/>
      <c r="H16904" s="1"/>
    </row>
    <row r="16905" spans="3:8" x14ac:dyDescent="0.15">
      <c r="C16905" s="14"/>
      <c r="D16905" s="14"/>
      <c r="G16905" s="1"/>
      <c r="H16905" s="1"/>
    </row>
    <row r="16906" spans="3:8" x14ac:dyDescent="0.15">
      <c r="C16906" s="14"/>
      <c r="D16906" s="14"/>
      <c r="G16906" s="1"/>
      <c r="H16906" s="1"/>
    </row>
    <row r="16907" spans="3:8" x14ac:dyDescent="0.15">
      <c r="C16907" s="14"/>
      <c r="D16907" s="14"/>
      <c r="G16907" s="1"/>
      <c r="H16907" s="1"/>
    </row>
    <row r="16908" spans="3:8" x14ac:dyDescent="0.15">
      <c r="C16908" s="14"/>
      <c r="D16908" s="14"/>
      <c r="G16908" s="1"/>
      <c r="H16908" s="1"/>
    </row>
    <row r="16909" spans="3:8" x14ac:dyDescent="0.15">
      <c r="C16909" s="14"/>
      <c r="D16909" s="14"/>
      <c r="G16909" s="1"/>
      <c r="H16909" s="1"/>
    </row>
    <row r="16910" spans="3:8" x14ac:dyDescent="0.15">
      <c r="C16910" s="14"/>
      <c r="D16910" s="14"/>
      <c r="G16910" s="1"/>
      <c r="H16910" s="1"/>
    </row>
    <row r="16911" spans="3:8" x14ac:dyDescent="0.15">
      <c r="C16911" s="14"/>
      <c r="D16911" s="14"/>
      <c r="G16911" s="1"/>
      <c r="H16911" s="1"/>
    </row>
    <row r="16912" spans="3:8" x14ac:dyDescent="0.15">
      <c r="C16912" s="14"/>
      <c r="D16912" s="14"/>
      <c r="G16912" s="1"/>
      <c r="H16912" s="1"/>
    </row>
    <row r="16913" spans="3:8" x14ac:dyDescent="0.15">
      <c r="C16913" s="14"/>
      <c r="D16913" s="14"/>
      <c r="G16913" s="1"/>
      <c r="H16913" s="1"/>
    </row>
    <row r="16914" spans="3:8" x14ac:dyDescent="0.15">
      <c r="C16914" s="14"/>
      <c r="D16914" s="14"/>
      <c r="G16914" s="1"/>
      <c r="H16914" s="1"/>
    </row>
    <row r="16915" spans="3:8" x14ac:dyDescent="0.15">
      <c r="C16915" s="14"/>
      <c r="D16915" s="14"/>
      <c r="G16915" s="1"/>
      <c r="H16915" s="1"/>
    </row>
    <row r="16916" spans="3:8" x14ac:dyDescent="0.15">
      <c r="C16916" s="14"/>
      <c r="D16916" s="14"/>
      <c r="G16916" s="1"/>
      <c r="H16916" s="1"/>
    </row>
    <row r="16917" spans="3:8" x14ac:dyDescent="0.15">
      <c r="C16917" s="14"/>
      <c r="D16917" s="14"/>
      <c r="G16917" s="1"/>
      <c r="H16917" s="1"/>
    </row>
    <row r="16918" spans="3:8" x14ac:dyDescent="0.15">
      <c r="C16918" s="14"/>
      <c r="D16918" s="14"/>
      <c r="G16918" s="1"/>
      <c r="H16918" s="1"/>
    </row>
    <row r="16919" spans="3:8" x14ac:dyDescent="0.15">
      <c r="C16919" s="14"/>
      <c r="D16919" s="14"/>
      <c r="G16919" s="1"/>
      <c r="H16919" s="1"/>
    </row>
    <row r="16920" spans="3:8" x14ac:dyDescent="0.15">
      <c r="C16920" s="14"/>
      <c r="D16920" s="14"/>
      <c r="G16920" s="1"/>
      <c r="H16920" s="1"/>
    </row>
    <row r="16921" spans="3:8" x14ac:dyDescent="0.15">
      <c r="C16921" s="14"/>
      <c r="D16921" s="14"/>
      <c r="G16921" s="1"/>
      <c r="H16921" s="1"/>
    </row>
    <row r="16922" spans="3:8" x14ac:dyDescent="0.15">
      <c r="C16922" s="14"/>
      <c r="D16922" s="14"/>
      <c r="G16922" s="1"/>
      <c r="H16922" s="1"/>
    </row>
    <row r="16923" spans="3:8" x14ac:dyDescent="0.15">
      <c r="C16923" s="14"/>
      <c r="D16923" s="14"/>
      <c r="G16923" s="1"/>
      <c r="H16923" s="1"/>
    </row>
    <row r="16924" spans="3:8" x14ac:dyDescent="0.15">
      <c r="C16924" s="14"/>
      <c r="D16924" s="14"/>
      <c r="G16924" s="1"/>
      <c r="H16924" s="1"/>
    </row>
    <row r="16925" spans="3:8" x14ac:dyDescent="0.15">
      <c r="C16925" s="14"/>
      <c r="D16925" s="14"/>
      <c r="G16925" s="1"/>
      <c r="H16925" s="1"/>
    </row>
    <row r="16926" spans="3:8" x14ac:dyDescent="0.15">
      <c r="C16926" s="14"/>
      <c r="D16926" s="14"/>
      <c r="G16926" s="1"/>
      <c r="H16926" s="1"/>
    </row>
    <row r="16927" spans="3:8" x14ac:dyDescent="0.15">
      <c r="C16927" s="14"/>
      <c r="D16927" s="14"/>
      <c r="G16927" s="1"/>
      <c r="H16927" s="1"/>
    </row>
    <row r="16928" spans="3:8" x14ac:dyDescent="0.15">
      <c r="C16928" s="14"/>
      <c r="D16928" s="14"/>
      <c r="G16928" s="1"/>
      <c r="H16928" s="1"/>
    </row>
    <row r="16929" spans="3:8" x14ac:dyDescent="0.15">
      <c r="C16929" s="14"/>
      <c r="D16929" s="14"/>
      <c r="G16929" s="1"/>
      <c r="H16929" s="1"/>
    </row>
    <row r="16930" spans="3:8" x14ac:dyDescent="0.15">
      <c r="C16930" s="14"/>
      <c r="D16930" s="14"/>
      <c r="G16930" s="1"/>
      <c r="H16930" s="1"/>
    </row>
    <row r="16931" spans="3:8" x14ac:dyDescent="0.15">
      <c r="C16931" s="14"/>
      <c r="D16931" s="14"/>
      <c r="G16931" s="1"/>
      <c r="H16931" s="1"/>
    </row>
    <row r="16932" spans="3:8" x14ac:dyDescent="0.15">
      <c r="C16932" s="14"/>
      <c r="D16932" s="14"/>
      <c r="G16932" s="1"/>
      <c r="H16932" s="1"/>
    </row>
    <row r="16933" spans="3:8" x14ac:dyDescent="0.15">
      <c r="C16933" s="14"/>
      <c r="D16933" s="14"/>
      <c r="G16933" s="1"/>
      <c r="H16933" s="1"/>
    </row>
    <row r="16934" spans="3:8" x14ac:dyDescent="0.15">
      <c r="C16934" s="14"/>
      <c r="D16934" s="14"/>
      <c r="G16934" s="1"/>
      <c r="H16934" s="1"/>
    </row>
    <row r="16935" spans="3:8" x14ac:dyDescent="0.15">
      <c r="C16935" s="14"/>
      <c r="D16935" s="14"/>
      <c r="G16935" s="1"/>
      <c r="H16935" s="1"/>
    </row>
    <row r="16936" spans="3:8" x14ac:dyDescent="0.15">
      <c r="C16936" s="14"/>
      <c r="D16936" s="14"/>
      <c r="G16936" s="1"/>
      <c r="H16936" s="1"/>
    </row>
    <row r="16937" spans="3:8" x14ac:dyDescent="0.15">
      <c r="C16937" s="14"/>
      <c r="D16937" s="14"/>
      <c r="G16937" s="1"/>
      <c r="H16937" s="1"/>
    </row>
    <row r="16938" spans="3:8" x14ac:dyDescent="0.15">
      <c r="C16938" s="14"/>
      <c r="D16938" s="14"/>
      <c r="G16938" s="1"/>
      <c r="H16938" s="1"/>
    </row>
    <row r="16939" spans="3:8" x14ac:dyDescent="0.15">
      <c r="C16939" s="14"/>
      <c r="D16939" s="14"/>
      <c r="G16939" s="1"/>
      <c r="H16939" s="1"/>
    </row>
    <row r="16940" spans="3:8" x14ac:dyDescent="0.15">
      <c r="C16940" s="14"/>
      <c r="D16940" s="14"/>
      <c r="G16940" s="1"/>
      <c r="H16940" s="1"/>
    </row>
    <row r="16941" spans="3:8" x14ac:dyDescent="0.15">
      <c r="C16941" s="14"/>
      <c r="D16941" s="14"/>
      <c r="G16941" s="1"/>
      <c r="H16941" s="1"/>
    </row>
    <row r="16942" spans="3:8" x14ac:dyDescent="0.15">
      <c r="C16942" s="14"/>
      <c r="D16942" s="14"/>
      <c r="G16942" s="1"/>
      <c r="H16942" s="1"/>
    </row>
    <row r="16943" spans="3:8" x14ac:dyDescent="0.15">
      <c r="C16943" s="14"/>
      <c r="D16943" s="14"/>
      <c r="G16943" s="1"/>
      <c r="H16943" s="1"/>
    </row>
    <row r="16944" spans="3:8" x14ac:dyDescent="0.15">
      <c r="C16944" s="14"/>
      <c r="D16944" s="14"/>
      <c r="G16944" s="1"/>
      <c r="H16944" s="1"/>
    </row>
    <row r="16945" spans="3:8" x14ac:dyDescent="0.15">
      <c r="C16945" s="14"/>
      <c r="D16945" s="14"/>
      <c r="G16945" s="1"/>
      <c r="H16945" s="1"/>
    </row>
    <row r="16946" spans="3:8" x14ac:dyDescent="0.15">
      <c r="C16946" s="14"/>
      <c r="D16946" s="14"/>
      <c r="G16946" s="1"/>
      <c r="H16946" s="1"/>
    </row>
    <row r="16947" spans="3:8" x14ac:dyDescent="0.15">
      <c r="C16947" s="14"/>
      <c r="D16947" s="14"/>
      <c r="G16947" s="1"/>
      <c r="H16947" s="1"/>
    </row>
    <row r="16948" spans="3:8" x14ac:dyDescent="0.15">
      <c r="C16948" s="14"/>
      <c r="D16948" s="14"/>
      <c r="G16948" s="1"/>
      <c r="H16948" s="1"/>
    </row>
    <row r="16949" spans="3:8" x14ac:dyDescent="0.15">
      <c r="C16949" s="14"/>
      <c r="D16949" s="14"/>
      <c r="G16949" s="1"/>
      <c r="H16949" s="1"/>
    </row>
    <row r="16950" spans="3:8" x14ac:dyDescent="0.15">
      <c r="C16950" s="14"/>
      <c r="D16950" s="14"/>
      <c r="G16950" s="1"/>
      <c r="H16950" s="1"/>
    </row>
    <row r="16951" spans="3:8" x14ac:dyDescent="0.15">
      <c r="C16951" s="14"/>
      <c r="D16951" s="14"/>
      <c r="G16951" s="1"/>
      <c r="H16951" s="1"/>
    </row>
    <row r="16952" spans="3:8" x14ac:dyDescent="0.15">
      <c r="C16952" s="14"/>
      <c r="D16952" s="14"/>
      <c r="G16952" s="1"/>
      <c r="H16952" s="1"/>
    </row>
    <row r="16953" spans="3:8" x14ac:dyDescent="0.15">
      <c r="C16953" s="14"/>
      <c r="D16953" s="14"/>
      <c r="G16953" s="1"/>
      <c r="H16953" s="1"/>
    </row>
    <row r="16954" spans="3:8" x14ac:dyDescent="0.15">
      <c r="C16954" s="14"/>
      <c r="D16954" s="14"/>
      <c r="G16954" s="1"/>
      <c r="H16954" s="1"/>
    </row>
    <row r="16955" spans="3:8" x14ac:dyDescent="0.15">
      <c r="C16955" s="14"/>
      <c r="D16955" s="14"/>
      <c r="G16955" s="1"/>
      <c r="H16955" s="1"/>
    </row>
    <row r="16956" spans="3:8" x14ac:dyDescent="0.15">
      <c r="C16956" s="14"/>
      <c r="D16956" s="14"/>
      <c r="G16956" s="1"/>
      <c r="H16956" s="1"/>
    </row>
    <row r="16957" spans="3:8" x14ac:dyDescent="0.15">
      <c r="C16957" s="14"/>
      <c r="D16957" s="14"/>
      <c r="G16957" s="1"/>
      <c r="H16957" s="1"/>
    </row>
    <row r="16958" spans="3:8" x14ac:dyDescent="0.15">
      <c r="C16958" s="14"/>
      <c r="D16958" s="14"/>
      <c r="G16958" s="1"/>
      <c r="H16958" s="1"/>
    </row>
    <row r="16959" spans="3:8" x14ac:dyDescent="0.15">
      <c r="C16959" s="14"/>
      <c r="D16959" s="14"/>
      <c r="G16959" s="1"/>
      <c r="H16959" s="1"/>
    </row>
    <row r="16960" spans="3:8" x14ac:dyDescent="0.15">
      <c r="C16960" s="14"/>
      <c r="D16960" s="14"/>
      <c r="G16960" s="1"/>
      <c r="H16960" s="1"/>
    </row>
    <row r="16961" spans="3:8" x14ac:dyDescent="0.15">
      <c r="C16961" s="14"/>
      <c r="D16961" s="14"/>
      <c r="G16961" s="1"/>
      <c r="H16961" s="1"/>
    </row>
    <row r="16962" spans="3:8" x14ac:dyDescent="0.15">
      <c r="C16962" s="14"/>
      <c r="D16962" s="14"/>
      <c r="G16962" s="1"/>
      <c r="H16962" s="1"/>
    </row>
    <row r="16963" spans="3:8" x14ac:dyDescent="0.15">
      <c r="C16963" s="14"/>
      <c r="D16963" s="14"/>
      <c r="G16963" s="1"/>
      <c r="H16963" s="1"/>
    </row>
    <row r="16964" spans="3:8" x14ac:dyDescent="0.15">
      <c r="C16964" s="14"/>
      <c r="D16964" s="14"/>
      <c r="G16964" s="1"/>
      <c r="H16964" s="1"/>
    </row>
    <row r="16965" spans="3:8" x14ac:dyDescent="0.15">
      <c r="C16965" s="14"/>
      <c r="D16965" s="14"/>
      <c r="G16965" s="1"/>
      <c r="H16965" s="1"/>
    </row>
    <row r="16966" spans="3:8" x14ac:dyDescent="0.15">
      <c r="C16966" s="14"/>
      <c r="D16966" s="14"/>
      <c r="G16966" s="1"/>
      <c r="H16966" s="1"/>
    </row>
    <row r="16967" spans="3:8" x14ac:dyDescent="0.15">
      <c r="C16967" s="14"/>
      <c r="D16967" s="14"/>
      <c r="G16967" s="1"/>
      <c r="H16967" s="1"/>
    </row>
    <row r="16968" spans="3:8" x14ac:dyDescent="0.15">
      <c r="C16968" s="14"/>
      <c r="D16968" s="14"/>
      <c r="G16968" s="1"/>
      <c r="H16968" s="1"/>
    </row>
    <row r="16969" spans="3:8" x14ac:dyDescent="0.15">
      <c r="C16969" s="14"/>
      <c r="D16969" s="14"/>
      <c r="G16969" s="1"/>
      <c r="H16969" s="1"/>
    </row>
    <row r="16970" spans="3:8" x14ac:dyDescent="0.15">
      <c r="C16970" s="14"/>
      <c r="D16970" s="14"/>
      <c r="G16970" s="1"/>
      <c r="H16970" s="1"/>
    </row>
    <row r="16971" spans="3:8" x14ac:dyDescent="0.15">
      <c r="C16971" s="14"/>
      <c r="D16971" s="14"/>
      <c r="G16971" s="1"/>
      <c r="H16971" s="1"/>
    </row>
    <row r="16972" spans="3:8" x14ac:dyDescent="0.15">
      <c r="C16972" s="14"/>
      <c r="D16972" s="14"/>
      <c r="G16972" s="1"/>
      <c r="H16972" s="1"/>
    </row>
    <row r="16973" spans="3:8" x14ac:dyDescent="0.15">
      <c r="C16973" s="14"/>
      <c r="D16973" s="14"/>
      <c r="G16973" s="1"/>
      <c r="H16973" s="1"/>
    </row>
    <row r="16974" spans="3:8" x14ac:dyDescent="0.15">
      <c r="C16974" s="14"/>
      <c r="D16974" s="14"/>
      <c r="G16974" s="1"/>
      <c r="H16974" s="1"/>
    </row>
    <row r="16975" spans="3:8" x14ac:dyDescent="0.15">
      <c r="C16975" s="14"/>
      <c r="D16975" s="14"/>
      <c r="G16975" s="1"/>
      <c r="H16975" s="1"/>
    </row>
    <row r="16976" spans="3:8" x14ac:dyDescent="0.15">
      <c r="C16976" s="14"/>
      <c r="D16976" s="14"/>
      <c r="G16976" s="1"/>
      <c r="H16976" s="1"/>
    </row>
    <row r="16977" spans="3:8" x14ac:dyDescent="0.15">
      <c r="C16977" s="14"/>
      <c r="D16977" s="14"/>
      <c r="G16977" s="1"/>
      <c r="H16977" s="1"/>
    </row>
    <row r="16978" spans="3:8" x14ac:dyDescent="0.15">
      <c r="C16978" s="14"/>
      <c r="D16978" s="14"/>
      <c r="G16978" s="1"/>
      <c r="H16978" s="1"/>
    </row>
    <row r="16979" spans="3:8" x14ac:dyDescent="0.15">
      <c r="C16979" s="14"/>
      <c r="D16979" s="14"/>
      <c r="G16979" s="1"/>
      <c r="H16979" s="1"/>
    </row>
    <row r="16980" spans="3:8" x14ac:dyDescent="0.15">
      <c r="C16980" s="14"/>
      <c r="D16980" s="14"/>
      <c r="G16980" s="1"/>
      <c r="H16980" s="1"/>
    </row>
    <row r="16981" spans="3:8" x14ac:dyDescent="0.15">
      <c r="C16981" s="14"/>
      <c r="D16981" s="14"/>
      <c r="G16981" s="1"/>
      <c r="H16981" s="1"/>
    </row>
    <row r="16982" spans="3:8" x14ac:dyDescent="0.15">
      <c r="C16982" s="14"/>
      <c r="D16982" s="14"/>
      <c r="G16982" s="1"/>
      <c r="H16982" s="1"/>
    </row>
    <row r="16983" spans="3:8" x14ac:dyDescent="0.15">
      <c r="C16983" s="14"/>
      <c r="D16983" s="14"/>
      <c r="G16983" s="1"/>
      <c r="H16983" s="1"/>
    </row>
    <row r="16984" spans="3:8" x14ac:dyDescent="0.15">
      <c r="C16984" s="14"/>
      <c r="D16984" s="14"/>
      <c r="G16984" s="1"/>
      <c r="H16984" s="1"/>
    </row>
    <row r="16985" spans="3:8" x14ac:dyDescent="0.15">
      <c r="C16985" s="14"/>
      <c r="D16985" s="14"/>
      <c r="G16985" s="1"/>
      <c r="H16985" s="1"/>
    </row>
    <row r="16986" spans="3:8" x14ac:dyDescent="0.15">
      <c r="C16986" s="14"/>
      <c r="D16986" s="14"/>
      <c r="G16986" s="1"/>
      <c r="H16986" s="1"/>
    </row>
    <row r="16987" spans="3:8" x14ac:dyDescent="0.15">
      <c r="C16987" s="14"/>
      <c r="D16987" s="14"/>
      <c r="G16987" s="1"/>
      <c r="H16987" s="1"/>
    </row>
    <row r="16988" spans="3:8" x14ac:dyDescent="0.15">
      <c r="C16988" s="14"/>
      <c r="D16988" s="14"/>
      <c r="G16988" s="1"/>
      <c r="H16988" s="1"/>
    </row>
    <row r="16989" spans="3:8" x14ac:dyDescent="0.15">
      <c r="C16989" s="14"/>
      <c r="D16989" s="14"/>
      <c r="G16989" s="1"/>
      <c r="H16989" s="1"/>
    </row>
    <row r="16990" spans="3:8" x14ac:dyDescent="0.15">
      <c r="C16990" s="14"/>
      <c r="D16990" s="14"/>
      <c r="G16990" s="1"/>
      <c r="H16990" s="1"/>
    </row>
    <row r="16991" spans="3:8" x14ac:dyDescent="0.15">
      <c r="C16991" s="14"/>
      <c r="D16991" s="14"/>
      <c r="G16991" s="1"/>
      <c r="H16991" s="1"/>
    </row>
    <row r="16992" spans="3:8" x14ac:dyDescent="0.15">
      <c r="C16992" s="14"/>
      <c r="D16992" s="14"/>
      <c r="G16992" s="1"/>
      <c r="H16992" s="1"/>
    </row>
    <row r="16993" spans="3:8" x14ac:dyDescent="0.15">
      <c r="C16993" s="14"/>
      <c r="D16993" s="14"/>
      <c r="G16993" s="1"/>
      <c r="H16993" s="1"/>
    </row>
    <row r="16994" spans="3:8" x14ac:dyDescent="0.15">
      <c r="C16994" s="14"/>
      <c r="D16994" s="14"/>
      <c r="G16994" s="1"/>
      <c r="H16994" s="1"/>
    </row>
    <row r="16995" spans="3:8" x14ac:dyDescent="0.15">
      <c r="C16995" s="14"/>
      <c r="D16995" s="14"/>
      <c r="G16995" s="1"/>
      <c r="H16995" s="1"/>
    </row>
    <row r="16996" spans="3:8" x14ac:dyDescent="0.15">
      <c r="C16996" s="14"/>
      <c r="D16996" s="14"/>
      <c r="G16996" s="1"/>
      <c r="H16996" s="1"/>
    </row>
    <row r="16997" spans="3:8" x14ac:dyDescent="0.15">
      <c r="C16997" s="14"/>
      <c r="D16997" s="14"/>
      <c r="G16997" s="1"/>
      <c r="H16997" s="1"/>
    </row>
    <row r="16998" spans="3:8" x14ac:dyDescent="0.15">
      <c r="C16998" s="14"/>
      <c r="D16998" s="14"/>
      <c r="G16998" s="1"/>
      <c r="H16998" s="1"/>
    </row>
    <row r="16999" spans="3:8" x14ac:dyDescent="0.15">
      <c r="C16999" s="14"/>
      <c r="D16999" s="14"/>
      <c r="G16999" s="1"/>
      <c r="H16999" s="1"/>
    </row>
    <row r="17000" spans="3:8" x14ac:dyDescent="0.15">
      <c r="C17000" s="14"/>
      <c r="D17000" s="14"/>
      <c r="G17000" s="1"/>
      <c r="H17000" s="1"/>
    </row>
    <row r="17001" spans="3:8" x14ac:dyDescent="0.15">
      <c r="C17001" s="14"/>
      <c r="D17001" s="14"/>
      <c r="G17001" s="1"/>
      <c r="H17001" s="1"/>
    </row>
    <row r="17002" spans="3:8" x14ac:dyDescent="0.15">
      <c r="C17002" s="14"/>
      <c r="D17002" s="14"/>
      <c r="G17002" s="1"/>
      <c r="H17002" s="1"/>
    </row>
    <row r="17003" spans="3:8" x14ac:dyDescent="0.15">
      <c r="C17003" s="14"/>
      <c r="D17003" s="14"/>
      <c r="G17003" s="1"/>
      <c r="H17003" s="1"/>
    </row>
    <row r="17004" spans="3:8" x14ac:dyDescent="0.15">
      <c r="C17004" s="14"/>
      <c r="D17004" s="14"/>
      <c r="G17004" s="1"/>
      <c r="H17004" s="1"/>
    </row>
    <row r="17005" spans="3:8" x14ac:dyDescent="0.15">
      <c r="C17005" s="14"/>
      <c r="D17005" s="14"/>
      <c r="G17005" s="1"/>
      <c r="H17005" s="1"/>
    </row>
    <row r="17006" spans="3:8" x14ac:dyDescent="0.15">
      <c r="C17006" s="14"/>
      <c r="D17006" s="14"/>
      <c r="G17006" s="1"/>
      <c r="H17006" s="1"/>
    </row>
    <row r="17007" spans="3:8" x14ac:dyDescent="0.15">
      <c r="C17007" s="14"/>
      <c r="D17007" s="14"/>
      <c r="G17007" s="1"/>
      <c r="H17007" s="1"/>
    </row>
    <row r="17008" spans="3:8" x14ac:dyDescent="0.15">
      <c r="C17008" s="14"/>
      <c r="D17008" s="14"/>
      <c r="G17008" s="1"/>
      <c r="H17008" s="1"/>
    </row>
    <row r="17009" spans="3:8" x14ac:dyDescent="0.15">
      <c r="C17009" s="14"/>
      <c r="D17009" s="14"/>
      <c r="G17009" s="1"/>
      <c r="H17009" s="1"/>
    </row>
    <row r="17010" spans="3:8" x14ac:dyDescent="0.15">
      <c r="C17010" s="14"/>
      <c r="D17010" s="14"/>
      <c r="G17010" s="1"/>
      <c r="H17010" s="1"/>
    </row>
    <row r="17011" spans="3:8" x14ac:dyDescent="0.15">
      <c r="C17011" s="14"/>
      <c r="D17011" s="14"/>
      <c r="G17011" s="1"/>
      <c r="H17011" s="1"/>
    </row>
    <row r="17012" spans="3:8" x14ac:dyDescent="0.15">
      <c r="C17012" s="14"/>
      <c r="D17012" s="14"/>
      <c r="G17012" s="1"/>
      <c r="H17012" s="1"/>
    </row>
    <row r="17013" spans="3:8" x14ac:dyDescent="0.15">
      <c r="C17013" s="14"/>
      <c r="D17013" s="14"/>
      <c r="G17013" s="1"/>
      <c r="H17013" s="1"/>
    </row>
    <row r="17014" spans="3:8" x14ac:dyDescent="0.15">
      <c r="C17014" s="14"/>
      <c r="D17014" s="14"/>
      <c r="G17014" s="1"/>
      <c r="H17014" s="1"/>
    </row>
    <row r="17015" spans="3:8" x14ac:dyDescent="0.15">
      <c r="C17015" s="14"/>
      <c r="D17015" s="14"/>
      <c r="G17015" s="1"/>
      <c r="H17015" s="1"/>
    </row>
    <row r="17016" spans="3:8" x14ac:dyDescent="0.15">
      <c r="C17016" s="14"/>
      <c r="D17016" s="14"/>
      <c r="G17016" s="1"/>
      <c r="H17016" s="1"/>
    </row>
    <row r="17017" spans="3:8" x14ac:dyDescent="0.15">
      <c r="C17017" s="14"/>
      <c r="D17017" s="14"/>
      <c r="G17017" s="1"/>
      <c r="H17017" s="1"/>
    </row>
    <row r="17018" spans="3:8" x14ac:dyDescent="0.15">
      <c r="C17018" s="14"/>
      <c r="D17018" s="14"/>
      <c r="G17018" s="1"/>
      <c r="H17018" s="1"/>
    </row>
    <row r="17019" spans="3:8" x14ac:dyDescent="0.15">
      <c r="C17019" s="14"/>
      <c r="D17019" s="14"/>
      <c r="G17019" s="1"/>
      <c r="H17019" s="1"/>
    </row>
    <row r="17020" spans="3:8" x14ac:dyDescent="0.15">
      <c r="C17020" s="14"/>
      <c r="D17020" s="14"/>
      <c r="G17020" s="1"/>
      <c r="H17020" s="1"/>
    </row>
    <row r="17021" spans="3:8" x14ac:dyDescent="0.15">
      <c r="C17021" s="14"/>
      <c r="D17021" s="14"/>
      <c r="G17021" s="1"/>
      <c r="H17021" s="1"/>
    </row>
    <row r="17022" spans="3:8" x14ac:dyDescent="0.15">
      <c r="C17022" s="14"/>
      <c r="D17022" s="14"/>
      <c r="G17022" s="1"/>
      <c r="H17022" s="1"/>
    </row>
    <row r="17023" spans="3:8" x14ac:dyDescent="0.15">
      <c r="C17023" s="14"/>
      <c r="D17023" s="14"/>
      <c r="G17023" s="1"/>
      <c r="H17023" s="1"/>
    </row>
    <row r="17024" spans="3:8" x14ac:dyDescent="0.15">
      <c r="C17024" s="14"/>
      <c r="D17024" s="14"/>
      <c r="G17024" s="1"/>
      <c r="H17024" s="1"/>
    </row>
    <row r="17025" spans="3:8" x14ac:dyDescent="0.15">
      <c r="C17025" s="14"/>
      <c r="D17025" s="14"/>
      <c r="G17025" s="1"/>
      <c r="H17025" s="1"/>
    </row>
    <row r="17026" spans="3:8" x14ac:dyDescent="0.15">
      <c r="C17026" s="14"/>
      <c r="D17026" s="14"/>
      <c r="G17026" s="1"/>
      <c r="H17026" s="1"/>
    </row>
    <row r="17027" spans="3:8" x14ac:dyDescent="0.15">
      <c r="C17027" s="14"/>
      <c r="D17027" s="14"/>
      <c r="G17027" s="1"/>
      <c r="H17027" s="1"/>
    </row>
    <row r="17028" spans="3:8" x14ac:dyDescent="0.15">
      <c r="C17028" s="14"/>
      <c r="D17028" s="14"/>
      <c r="G17028" s="1"/>
      <c r="H17028" s="1"/>
    </row>
    <row r="17029" spans="3:8" x14ac:dyDescent="0.15">
      <c r="C17029" s="14"/>
      <c r="D17029" s="14"/>
      <c r="G17029" s="1"/>
      <c r="H17029" s="1"/>
    </row>
    <row r="17030" spans="3:8" x14ac:dyDescent="0.15">
      <c r="C17030" s="14"/>
      <c r="D17030" s="14"/>
      <c r="G17030" s="1"/>
      <c r="H17030" s="1"/>
    </row>
    <row r="17031" spans="3:8" x14ac:dyDescent="0.15">
      <c r="C17031" s="14"/>
      <c r="D17031" s="14"/>
      <c r="G17031" s="1"/>
      <c r="H17031" s="1"/>
    </row>
    <row r="17032" spans="3:8" x14ac:dyDescent="0.15">
      <c r="C17032" s="14"/>
      <c r="D17032" s="14"/>
      <c r="G17032" s="1"/>
      <c r="H17032" s="1"/>
    </row>
    <row r="17033" spans="3:8" x14ac:dyDescent="0.15">
      <c r="C17033" s="14"/>
      <c r="D17033" s="14"/>
      <c r="G17033" s="1"/>
      <c r="H17033" s="1"/>
    </row>
    <row r="17034" spans="3:8" x14ac:dyDescent="0.15">
      <c r="C17034" s="14"/>
      <c r="D17034" s="14"/>
      <c r="G17034" s="1"/>
      <c r="H17034" s="1"/>
    </row>
    <row r="17035" spans="3:8" x14ac:dyDescent="0.15">
      <c r="C17035" s="14"/>
      <c r="D17035" s="14"/>
      <c r="G17035" s="1"/>
      <c r="H17035" s="1"/>
    </row>
    <row r="17036" spans="3:8" x14ac:dyDescent="0.15">
      <c r="C17036" s="14"/>
      <c r="D17036" s="14"/>
      <c r="G17036" s="1"/>
      <c r="H17036" s="1"/>
    </row>
    <row r="17037" spans="3:8" x14ac:dyDescent="0.15">
      <c r="C17037" s="14"/>
      <c r="D17037" s="14"/>
      <c r="G17037" s="1"/>
      <c r="H17037" s="1"/>
    </row>
    <row r="17038" spans="3:8" x14ac:dyDescent="0.15">
      <c r="C17038" s="14"/>
      <c r="D17038" s="14"/>
      <c r="G17038" s="1"/>
      <c r="H17038" s="1"/>
    </row>
    <row r="17039" spans="3:8" x14ac:dyDescent="0.15">
      <c r="C17039" s="14"/>
      <c r="D17039" s="14"/>
      <c r="G17039" s="1"/>
      <c r="H17039" s="1"/>
    </row>
    <row r="17040" spans="3:8" x14ac:dyDescent="0.15">
      <c r="C17040" s="14"/>
      <c r="D17040" s="14"/>
      <c r="G17040" s="1"/>
      <c r="H17040" s="1"/>
    </row>
    <row r="17041" spans="3:8" x14ac:dyDescent="0.15">
      <c r="C17041" s="14"/>
      <c r="D17041" s="14"/>
      <c r="G17041" s="1"/>
      <c r="H17041" s="1"/>
    </row>
    <row r="17042" spans="3:8" x14ac:dyDescent="0.15">
      <c r="C17042" s="14"/>
      <c r="D17042" s="14"/>
      <c r="G17042" s="1"/>
      <c r="H17042" s="1"/>
    </row>
    <row r="17043" spans="3:8" x14ac:dyDescent="0.15">
      <c r="C17043" s="14"/>
      <c r="D17043" s="14"/>
      <c r="G17043" s="1"/>
      <c r="H17043" s="1"/>
    </row>
    <row r="17044" spans="3:8" x14ac:dyDescent="0.15">
      <c r="C17044" s="14"/>
      <c r="D17044" s="14"/>
      <c r="G17044" s="1"/>
      <c r="H17044" s="1"/>
    </row>
    <row r="17045" spans="3:8" x14ac:dyDescent="0.15">
      <c r="C17045" s="14"/>
      <c r="D17045" s="14"/>
      <c r="G17045" s="1"/>
      <c r="H17045" s="1"/>
    </row>
    <row r="17046" spans="3:8" x14ac:dyDescent="0.15">
      <c r="C17046" s="14"/>
      <c r="D17046" s="14"/>
      <c r="G17046" s="1"/>
      <c r="H17046" s="1"/>
    </row>
    <row r="17047" spans="3:8" x14ac:dyDescent="0.15">
      <c r="C17047" s="14"/>
      <c r="D17047" s="14"/>
      <c r="G17047" s="1"/>
      <c r="H17047" s="1"/>
    </row>
    <row r="17048" spans="3:8" x14ac:dyDescent="0.15">
      <c r="C17048" s="14"/>
      <c r="D17048" s="14"/>
      <c r="G17048" s="1"/>
      <c r="H17048" s="1"/>
    </row>
    <row r="17049" spans="3:8" x14ac:dyDescent="0.15">
      <c r="C17049" s="14"/>
      <c r="D17049" s="14"/>
      <c r="G17049" s="1"/>
      <c r="H17049" s="1"/>
    </row>
    <row r="17050" spans="3:8" x14ac:dyDescent="0.15">
      <c r="C17050" s="14"/>
      <c r="D17050" s="14"/>
      <c r="G17050" s="1"/>
      <c r="H17050" s="1"/>
    </row>
    <row r="17051" spans="3:8" x14ac:dyDescent="0.15">
      <c r="C17051" s="14"/>
      <c r="D17051" s="14"/>
      <c r="G17051" s="1"/>
      <c r="H17051" s="1"/>
    </row>
    <row r="17052" spans="3:8" x14ac:dyDescent="0.15">
      <c r="C17052" s="14"/>
      <c r="D17052" s="14"/>
      <c r="G17052" s="1"/>
      <c r="H17052" s="1"/>
    </row>
    <row r="17053" spans="3:8" x14ac:dyDescent="0.15">
      <c r="C17053" s="14"/>
      <c r="D17053" s="14"/>
      <c r="G17053" s="1"/>
      <c r="H17053" s="1"/>
    </row>
    <row r="17054" spans="3:8" x14ac:dyDescent="0.15">
      <c r="C17054" s="14"/>
      <c r="D17054" s="14"/>
      <c r="G17054" s="1"/>
      <c r="H17054" s="1"/>
    </row>
    <row r="17055" spans="3:8" x14ac:dyDescent="0.15">
      <c r="C17055" s="14"/>
      <c r="D17055" s="14"/>
      <c r="G17055" s="1"/>
      <c r="H17055" s="1"/>
    </row>
    <row r="17056" spans="3:8" x14ac:dyDescent="0.15">
      <c r="C17056" s="14"/>
      <c r="D17056" s="14"/>
      <c r="G17056" s="1"/>
      <c r="H17056" s="1"/>
    </row>
    <row r="17057" spans="3:8" x14ac:dyDescent="0.15">
      <c r="C17057" s="14"/>
      <c r="D17057" s="14"/>
      <c r="G17057" s="1"/>
      <c r="H17057" s="1"/>
    </row>
    <row r="17058" spans="3:8" x14ac:dyDescent="0.15">
      <c r="C17058" s="14"/>
      <c r="D17058" s="14"/>
      <c r="G17058" s="1"/>
      <c r="H17058" s="1"/>
    </row>
    <row r="17059" spans="3:8" x14ac:dyDescent="0.15">
      <c r="C17059" s="14"/>
      <c r="D17059" s="14"/>
      <c r="G17059" s="1"/>
      <c r="H17059" s="1"/>
    </row>
    <row r="17060" spans="3:8" x14ac:dyDescent="0.15">
      <c r="C17060" s="14"/>
      <c r="D17060" s="14"/>
      <c r="G17060" s="1"/>
      <c r="H17060" s="1"/>
    </row>
    <row r="17061" spans="3:8" x14ac:dyDescent="0.15">
      <c r="C17061" s="14"/>
      <c r="D17061" s="14"/>
      <c r="G17061" s="1"/>
      <c r="H17061" s="1"/>
    </row>
    <row r="17062" spans="3:8" x14ac:dyDescent="0.15">
      <c r="C17062" s="14"/>
      <c r="D17062" s="14"/>
      <c r="G17062" s="1"/>
      <c r="H17062" s="1"/>
    </row>
    <row r="17063" spans="3:8" x14ac:dyDescent="0.15">
      <c r="C17063" s="14"/>
      <c r="D17063" s="14"/>
      <c r="G17063" s="1"/>
      <c r="H17063" s="1"/>
    </row>
    <row r="17064" spans="3:8" x14ac:dyDescent="0.15">
      <c r="C17064" s="14"/>
      <c r="D17064" s="14"/>
      <c r="G17064" s="1"/>
      <c r="H17064" s="1"/>
    </row>
    <row r="17065" spans="3:8" x14ac:dyDescent="0.15">
      <c r="C17065" s="14"/>
      <c r="D17065" s="14"/>
      <c r="G17065" s="1"/>
      <c r="H17065" s="1"/>
    </row>
    <row r="17066" spans="3:8" x14ac:dyDescent="0.15">
      <c r="C17066" s="14"/>
      <c r="D17066" s="14"/>
      <c r="G17066" s="1"/>
      <c r="H17066" s="1"/>
    </row>
    <row r="17067" spans="3:8" x14ac:dyDescent="0.15">
      <c r="C17067" s="14"/>
      <c r="D17067" s="14"/>
      <c r="G17067" s="1"/>
      <c r="H17067" s="1"/>
    </row>
    <row r="17068" spans="3:8" x14ac:dyDescent="0.15">
      <c r="C17068" s="14"/>
      <c r="D17068" s="14"/>
      <c r="G17068" s="1"/>
      <c r="H17068" s="1"/>
    </row>
    <row r="17069" spans="3:8" x14ac:dyDescent="0.15">
      <c r="C17069" s="14"/>
      <c r="D17069" s="14"/>
      <c r="G17069" s="1"/>
      <c r="H17069" s="1"/>
    </row>
    <row r="17070" spans="3:8" x14ac:dyDescent="0.15">
      <c r="C17070" s="14"/>
      <c r="D17070" s="14"/>
      <c r="G17070" s="1"/>
      <c r="H17070" s="1"/>
    </row>
    <row r="17071" spans="3:8" x14ac:dyDescent="0.15">
      <c r="C17071" s="14"/>
      <c r="D17071" s="14"/>
      <c r="G17071" s="1"/>
      <c r="H17071" s="1"/>
    </row>
    <row r="17072" spans="3:8" x14ac:dyDescent="0.15">
      <c r="C17072" s="14"/>
      <c r="D17072" s="14"/>
      <c r="G17072" s="1"/>
      <c r="H17072" s="1"/>
    </row>
    <row r="17073" spans="3:8" x14ac:dyDescent="0.15">
      <c r="C17073" s="14"/>
      <c r="D17073" s="14"/>
      <c r="G17073" s="1"/>
      <c r="H17073" s="1"/>
    </row>
    <row r="17074" spans="3:8" x14ac:dyDescent="0.15">
      <c r="C17074" s="14"/>
      <c r="D17074" s="14"/>
      <c r="G17074" s="1"/>
      <c r="H17074" s="1"/>
    </row>
    <row r="17075" spans="3:8" x14ac:dyDescent="0.15">
      <c r="C17075" s="14"/>
      <c r="D17075" s="14"/>
      <c r="G17075" s="1"/>
      <c r="H17075" s="1"/>
    </row>
    <row r="17076" spans="3:8" x14ac:dyDescent="0.15">
      <c r="C17076" s="14"/>
      <c r="D17076" s="14"/>
      <c r="G17076" s="1"/>
      <c r="H17076" s="1"/>
    </row>
    <row r="17077" spans="3:8" x14ac:dyDescent="0.15">
      <c r="C17077" s="14"/>
      <c r="D17077" s="14"/>
      <c r="G17077" s="1"/>
      <c r="H17077" s="1"/>
    </row>
    <row r="17078" spans="3:8" x14ac:dyDescent="0.15">
      <c r="C17078" s="14"/>
      <c r="D17078" s="14"/>
      <c r="G17078" s="1"/>
      <c r="H17078" s="1"/>
    </row>
    <row r="17079" spans="3:8" x14ac:dyDescent="0.15">
      <c r="C17079" s="14"/>
      <c r="D17079" s="14"/>
      <c r="G17079" s="1"/>
      <c r="H17079" s="1"/>
    </row>
    <row r="17080" spans="3:8" x14ac:dyDescent="0.15">
      <c r="C17080" s="14"/>
      <c r="D17080" s="14"/>
      <c r="G17080" s="1"/>
      <c r="H17080" s="1"/>
    </row>
    <row r="17081" spans="3:8" x14ac:dyDescent="0.15">
      <c r="C17081" s="14"/>
      <c r="D17081" s="14"/>
      <c r="G17081" s="1"/>
      <c r="H17081" s="1"/>
    </row>
    <row r="17082" spans="3:8" x14ac:dyDescent="0.15">
      <c r="C17082" s="14"/>
      <c r="D17082" s="14"/>
      <c r="G17082" s="1"/>
      <c r="H17082" s="1"/>
    </row>
    <row r="17083" spans="3:8" x14ac:dyDescent="0.15">
      <c r="C17083" s="14"/>
      <c r="D17083" s="14"/>
      <c r="G17083" s="1"/>
      <c r="H17083" s="1"/>
    </row>
    <row r="17084" spans="3:8" x14ac:dyDescent="0.15">
      <c r="C17084" s="14"/>
      <c r="D17084" s="14"/>
      <c r="G17084" s="1"/>
      <c r="H17084" s="1"/>
    </row>
    <row r="17085" spans="3:8" x14ac:dyDescent="0.15">
      <c r="C17085" s="14"/>
      <c r="D17085" s="14"/>
      <c r="G17085" s="1"/>
      <c r="H17085" s="1"/>
    </row>
    <row r="17086" spans="3:8" x14ac:dyDescent="0.15">
      <c r="C17086" s="14"/>
      <c r="D17086" s="14"/>
      <c r="G17086" s="1"/>
      <c r="H17086" s="1"/>
    </row>
    <row r="17087" spans="3:8" x14ac:dyDescent="0.15">
      <c r="C17087" s="14"/>
      <c r="D17087" s="14"/>
      <c r="G17087" s="1"/>
      <c r="H17087" s="1"/>
    </row>
    <row r="17088" spans="3:8" x14ac:dyDescent="0.15">
      <c r="C17088" s="14"/>
      <c r="D17088" s="14"/>
      <c r="G17088" s="1"/>
      <c r="H17088" s="1"/>
    </row>
    <row r="17089" spans="3:8" x14ac:dyDescent="0.15">
      <c r="C17089" s="14"/>
      <c r="D17089" s="14"/>
      <c r="G17089" s="1"/>
      <c r="H17089" s="1"/>
    </row>
    <row r="17090" spans="3:8" x14ac:dyDescent="0.15">
      <c r="C17090" s="14"/>
      <c r="D17090" s="14"/>
      <c r="G17090" s="1"/>
      <c r="H17090" s="1"/>
    </row>
    <row r="17091" spans="3:8" x14ac:dyDescent="0.15">
      <c r="C17091" s="14"/>
      <c r="D17091" s="14"/>
      <c r="G17091" s="1"/>
      <c r="H17091" s="1"/>
    </row>
    <row r="17092" spans="3:8" x14ac:dyDescent="0.15">
      <c r="C17092" s="14"/>
      <c r="D17092" s="14"/>
      <c r="G17092" s="1"/>
      <c r="H17092" s="1"/>
    </row>
    <row r="17093" spans="3:8" x14ac:dyDescent="0.15">
      <c r="C17093" s="14"/>
      <c r="D17093" s="14"/>
      <c r="G17093" s="1"/>
      <c r="H17093" s="1"/>
    </row>
    <row r="17094" spans="3:8" x14ac:dyDescent="0.15">
      <c r="C17094" s="14"/>
      <c r="D17094" s="14"/>
      <c r="G17094" s="1"/>
      <c r="H17094" s="1"/>
    </row>
    <row r="17095" spans="3:8" x14ac:dyDescent="0.15">
      <c r="C17095" s="14"/>
      <c r="D17095" s="14"/>
      <c r="G17095" s="1"/>
      <c r="H17095" s="1"/>
    </row>
    <row r="17096" spans="3:8" x14ac:dyDescent="0.15">
      <c r="C17096" s="14"/>
      <c r="D17096" s="14"/>
      <c r="G17096" s="1"/>
      <c r="H17096" s="1"/>
    </row>
    <row r="17097" spans="3:8" x14ac:dyDescent="0.15">
      <c r="C17097" s="14"/>
      <c r="D17097" s="14"/>
      <c r="G17097" s="1"/>
      <c r="H17097" s="1"/>
    </row>
    <row r="17098" spans="3:8" x14ac:dyDescent="0.15">
      <c r="C17098" s="14"/>
      <c r="D17098" s="14"/>
      <c r="G17098" s="1"/>
      <c r="H17098" s="1"/>
    </row>
    <row r="17099" spans="3:8" x14ac:dyDescent="0.15">
      <c r="C17099" s="14"/>
      <c r="D17099" s="14"/>
      <c r="G17099" s="1"/>
      <c r="H17099" s="1"/>
    </row>
    <row r="17100" spans="3:8" x14ac:dyDescent="0.15">
      <c r="C17100" s="14"/>
      <c r="D17100" s="14"/>
      <c r="G17100" s="1"/>
      <c r="H17100" s="1"/>
    </row>
    <row r="17101" spans="3:8" x14ac:dyDescent="0.15">
      <c r="C17101" s="14"/>
      <c r="D17101" s="14"/>
      <c r="G17101" s="1"/>
      <c r="H17101" s="1"/>
    </row>
    <row r="17102" spans="3:8" x14ac:dyDescent="0.15">
      <c r="C17102" s="14"/>
      <c r="D17102" s="14"/>
      <c r="G17102" s="1"/>
      <c r="H17102" s="1"/>
    </row>
    <row r="17103" spans="3:8" x14ac:dyDescent="0.15">
      <c r="C17103" s="14"/>
      <c r="D17103" s="14"/>
      <c r="G17103" s="1"/>
      <c r="H17103" s="1"/>
    </row>
    <row r="17104" spans="3:8" x14ac:dyDescent="0.15">
      <c r="C17104" s="14"/>
      <c r="D17104" s="14"/>
      <c r="G17104" s="1"/>
      <c r="H17104" s="1"/>
    </row>
    <row r="17105" spans="3:8" x14ac:dyDescent="0.15">
      <c r="C17105" s="14"/>
      <c r="D17105" s="14"/>
      <c r="G17105" s="1"/>
      <c r="H17105" s="1"/>
    </row>
    <row r="17106" spans="3:8" x14ac:dyDescent="0.15">
      <c r="C17106" s="14"/>
      <c r="D17106" s="14"/>
      <c r="G17106" s="1"/>
      <c r="H17106" s="1"/>
    </row>
    <row r="17107" spans="3:8" x14ac:dyDescent="0.15">
      <c r="C17107" s="14"/>
      <c r="D17107" s="14"/>
      <c r="G17107" s="1"/>
      <c r="H17107" s="1"/>
    </row>
    <row r="17108" spans="3:8" x14ac:dyDescent="0.15">
      <c r="C17108" s="14"/>
      <c r="D17108" s="14"/>
      <c r="G17108" s="1"/>
      <c r="H17108" s="1"/>
    </row>
    <row r="17109" spans="3:8" x14ac:dyDescent="0.15">
      <c r="C17109" s="14"/>
      <c r="D17109" s="14"/>
      <c r="G17109" s="1"/>
      <c r="H17109" s="1"/>
    </row>
    <row r="17110" spans="3:8" x14ac:dyDescent="0.15">
      <c r="C17110" s="14"/>
      <c r="D17110" s="14"/>
      <c r="G17110" s="1"/>
      <c r="H17110" s="1"/>
    </row>
    <row r="17111" spans="3:8" x14ac:dyDescent="0.15">
      <c r="C17111" s="14"/>
      <c r="D17111" s="14"/>
      <c r="G17111" s="1"/>
      <c r="H17111" s="1"/>
    </row>
    <row r="17112" spans="3:8" x14ac:dyDescent="0.15">
      <c r="C17112" s="14"/>
      <c r="D17112" s="14"/>
      <c r="G17112" s="1"/>
      <c r="H17112" s="1"/>
    </row>
    <row r="17113" spans="3:8" x14ac:dyDescent="0.15">
      <c r="C17113" s="14"/>
      <c r="D17113" s="14"/>
      <c r="G17113" s="1"/>
      <c r="H17113" s="1"/>
    </row>
    <row r="17114" spans="3:8" x14ac:dyDescent="0.15">
      <c r="C17114" s="14"/>
      <c r="D17114" s="14"/>
      <c r="G17114" s="1"/>
      <c r="H17114" s="1"/>
    </row>
    <row r="17115" spans="3:8" x14ac:dyDescent="0.15">
      <c r="C17115" s="14"/>
      <c r="D17115" s="14"/>
      <c r="G17115" s="1"/>
      <c r="H17115" s="1"/>
    </row>
    <row r="17116" spans="3:8" x14ac:dyDescent="0.15">
      <c r="C17116" s="14"/>
      <c r="D17116" s="14"/>
      <c r="G17116" s="1"/>
      <c r="H17116" s="1"/>
    </row>
    <row r="17117" spans="3:8" x14ac:dyDescent="0.15">
      <c r="C17117" s="14"/>
      <c r="D17117" s="14"/>
      <c r="G17117" s="1"/>
      <c r="H17117" s="1"/>
    </row>
    <row r="17118" spans="3:8" x14ac:dyDescent="0.15">
      <c r="C17118" s="14"/>
      <c r="D17118" s="14"/>
      <c r="G17118" s="1"/>
      <c r="H17118" s="1"/>
    </row>
    <row r="17119" spans="3:8" x14ac:dyDescent="0.15">
      <c r="C17119" s="14"/>
      <c r="D17119" s="14"/>
      <c r="G17119" s="1"/>
      <c r="H17119" s="1"/>
    </row>
    <row r="17120" spans="3:8" x14ac:dyDescent="0.15">
      <c r="C17120" s="14"/>
      <c r="D17120" s="14"/>
      <c r="G17120" s="1"/>
      <c r="H17120" s="1"/>
    </row>
    <row r="17121" spans="3:8" x14ac:dyDescent="0.15">
      <c r="C17121" s="14"/>
      <c r="D17121" s="14"/>
      <c r="G17121" s="1"/>
      <c r="H17121" s="1"/>
    </row>
    <row r="17122" spans="3:8" x14ac:dyDescent="0.15">
      <c r="C17122" s="14"/>
      <c r="D17122" s="14"/>
      <c r="G17122" s="1"/>
      <c r="H17122" s="1"/>
    </row>
    <row r="17123" spans="3:8" x14ac:dyDescent="0.15">
      <c r="C17123" s="14"/>
      <c r="D17123" s="14"/>
      <c r="G17123" s="1"/>
      <c r="H17123" s="1"/>
    </row>
    <row r="17124" spans="3:8" x14ac:dyDescent="0.15">
      <c r="C17124" s="14"/>
      <c r="D17124" s="14"/>
      <c r="G17124" s="1"/>
      <c r="H17124" s="1"/>
    </row>
    <row r="17125" spans="3:8" x14ac:dyDescent="0.15">
      <c r="C17125" s="14"/>
      <c r="D17125" s="14"/>
      <c r="G17125" s="1"/>
      <c r="H17125" s="1"/>
    </row>
    <row r="17126" spans="3:8" x14ac:dyDescent="0.15">
      <c r="C17126" s="14"/>
      <c r="D17126" s="14"/>
      <c r="G17126" s="1"/>
      <c r="H17126" s="1"/>
    </row>
    <row r="17127" spans="3:8" x14ac:dyDescent="0.15">
      <c r="C17127" s="14"/>
      <c r="D17127" s="14"/>
      <c r="G17127" s="1"/>
      <c r="H17127" s="1"/>
    </row>
    <row r="17128" spans="3:8" x14ac:dyDescent="0.15">
      <c r="C17128" s="14"/>
      <c r="D17128" s="14"/>
      <c r="G17128" s="1"/>
      <c r="H17128" s="1"/>
    </row>
    <row r="17129" spans="3:8" x14ac:dyDescent="0.15">
      <c r="C17129" s="14"/>
      <c r="D17129" s="14"/>
      <c r="G17129" s="1"/>
      <c r="H17129" s="1"/>
    </row>
    <row r="17130" spans="3:8" x14ac:dyDescent="0.15">
      <c r="C17130" s="14"/>
      <c r="D17130" s="14"/>
      <c r="G17130" s="1"/>
      <c r="H17130" s="1"/>
    </row>
    <row r="17131" spans="3:8" x14ac:dyDescent="0.15">
      <c r="C17131" s="14"/>
      <c r="D17131" s="14"/>
      <c r="G17131" s="1"/>
      <c r="H17131" s="1"/>
    </row>
    <row r="17132" spans="3:8" x14ac:dyDescent="0.15">
      <c r="C17132" s="14"/>
      <c r="D17132" s="14"/>
      <c r="G17132" s="1"/>
      <c r="H17132" s="1"/>
    </row>
    <row r="17133" spans="3:8" x14ac:dyDescent="0.15">
      <c r="C17133" s="14"/>
      <c r="D17133" s="14"/>
      <c r="G17133" s="1"/>
      <c r="H17133" s="1"/>
    </row>
    <row r="17134" spans="3:8" x14ac:dyDescent="0.15">
      <c r="C17134" s="14"/>
      <c r="D17134" s="14"/>
      <c r="G17134" s="1"/>
      <c r="H17134" s="1"/>
    </row>
    <row r="17135" spans="3:8" x14ac:dyDescent="0.15">
      <c r="C17135" s="14"/>
      <c r="D17135" s="14"/>
      <c r="G17135" s="1"/>
      <c r="H17135" s="1"/>
    </row>
    <row r="17136" spans="3:8" x14ac:dyDescent="0.15">
      <c r="C17136" s="14"/>
      <c r="D17136" s="14"/>
      <c r="G17136" s="1"/>
      <c r="H17136" s="1"/>
    </row>
    <row r="17137" spans="3:8" x14ac:dyDescent="0.15">
      <c r="C17137" s="14"/>
      <c r="D17137" s="14"/>
      <c r="G17137" s="1"/>
      <c r="H17137" s="1"/>
    </row>
    <row r="17138" spans="3:8" x14ac:dyDescent="0.15">
      <c r="C17138" s="14"/>
      <c r="D17138" s="14"/>
      <c r="G17138" s="1"/>
      <c r="H17138" s="1"/>
    </row>
    <row r="17139" spans="3:8" x14ac:dyDescent="0.15">
      <c r="C17139" s="14"/>
      <c r="D17139" s="14"/>
      <c r="G17139" s="1"/>
      <c r="H17139" s="1"/>
    </row>
    <row r="17140" spans="3:8" x14ac:dyDescent="0.15">
      <c r="C17140" s="14"/>
      <c r="D17140" s="14"/>
      <c r="G17140" s="1"/>
      <c r="H17140" s="1"/>
    </row>
    <row r="17141" spans="3:8" x14ac:dyDescent="0.15">
      <c r="C17141" s="14"/>
      <c r="D17141" s="14"/>
      <c r="G17141" s="1"/>
      <c r="H17141" s="1"/>
    </row>
    <row r="17142" spans="3:8" x14ac:dyDescent="0.15">
      <c r="C17142" s="14"/>
      <c r="D17142" s="14"/>
      <c r="G17142" s="1"/>
      <c r="H17142" s="1"/>
    </row>
    <row r="17143" spans="3:8" x14ac:dyDescent="0.15">
      <c r="C17143" s="14"/>
      <c r="D17143" s="14"/>
      <c r="G17143" s="1"/>
      <c r="H17143" s="1"/>
    </row>
    <row r="17144" spans="3:8" x14ac:dyDescent="0.15">
      <c r="C17144" s="14"/>
      <c r="D17144" s="14"/>
      <c r="G17144" s="1"/>
      <c r="H17144" s="1"/>
    </row>
    <row r="17145" spans="3:8" x14ac:dyDescent="0.15">
      <c r="C17145" s="14"/>
      <c r="D17145" s="14"/>
      <c r="G17145" s="1"/>
      <c r="H17145" s="1"/>
    </row>
    <row r="17146" spans="3:8" x14ac:dyDescent="0.15">
      <c r="C17146" s="14"/>
      <c r="D17146" s="14"/>
      <c r="G17146" s="1"/>
      <c r="H17146" s="1"/>
    </row>
    <row r="17147" spans="3:8" x14ac:dyDescent="0.15">
      <c r="C17147" s="14"/>
      <c r="D17147" s="14"/>
      <c r="G17147" s="1"/>
      <c r="H17147" s="1"/>
    </row>
    <row r="17148" spans="3:8" x14ac:dyDescent="0.15">
      <c r="C17148" s="14"/>
      <c r="D17148" s="14"/>
      <c r="G17148" s="1"/>
      <c r="H17148" s="1"/>
    </row>
    <row r="17149" spans="3:8" x14ac:dyDescent="0.15">
      <c r="C17149" s="14"/>
      <c r="D17149" s="14"/>
      <c r="G17149" s="1"/>
      <c r="H17149" s="1"/>
    </row>
    <row r="17150" spans="3:8" x14ac:dyDescent="0.15">
      <c r="C17150" s="14"/>
      <c r="D17150" s="14"/>
      <c r="G17150" s="1"/>
      <c r="H17150" s="1"/>
    </row>
    <row r="17151" spans="3:8" x14ac:dyDescent="0.15">
      <c r="C17151" s="14"/>
      <c r="D17151" s="14"/>
      <c r="G17151" s="1"/>
      <c r="H17151" s="1"/>
    </row>
    <row r="17152" spans="3:8" x14ac:dyDescent="0.15">
      <c r="C17152" s="14"/>
      <c r="D17152" s="14"/>
      <c r="G17152" s="1"/>
      <c r="H17152" s="1"/>
    </row>
    <row r="17153" spans="3:8" x14ac:dyDescent="0.15">
      <c r="C17153" s="14"/>
      <c r="D17153" s="14"/>
      <c r="G17153" s="1"/>
      <c r="H17153" s="1"/>
    </row>
    <row r="17154" spans="3:8" x14ac:dyDescent="0.15">
      <c r="C17154" s="14"/>
      <c r="D17154" s="14"/>
      <c r="G17154" s="1"/>
      <c r="H17154" s="1"/>
    </row>
    <row r="17155" spans="3:8" x14ac:dyDescent="0.15">
      <c r="C17155" s="14"/>
      <c r="D17155" s="14"/>
      <c r="G17155" s="1"/>
      <c r="H17155" s="1"/>
    </row>
    <row r="17156" spans="3:8" x14ac:dyDescent="0.15">
      <c r="C17156" s="14"/>
      <c r="D17156" s="14"/>
      <c r="G17156" s="1"/>
      <c r="H17156" s="1"/>
    </row>
    <row r="17157" spans="3:8" x14ac:dyDescent="0.15">
      <c r="C17157" s="14"/>
      <c r="D17157" s="14"/>
      <c r="G17157" s="1"/>
      <c r="H17157" s="1"/>
    </row>
    <row r="17158" spans="3:8" x14ac:dyDescent="0.15">
      <c r="C17158" s="14"/>
      <c r="D17158" s="14"/>
      <c r="G17158" s="1"/>
      <c r="H17158" s="1"/>
    </row>
    <row r="17159" spans="3:8" x14ac:dyDescent="0.15">
      <c r="C17159" s="14"/>
      <c r="D17159" s="14"/>
      <c r="G17159" s="1"/>
      <c r="H17159" s="1"/>
    </row>
    <row r="17160" spans="3:8" x14ac:dyDescent="0.15">
      <c r="C17160" s="14"/>
      <c r="D17160" s="14"/>
      <c r="G17160" s="1"/>
      <c r="H17160" s="1"/>
    </row>
    <row r="17161" spans="3:8" x14ac:dyDescent="0.15">
      <c r="C17161" s="14"/>
      <c r="D17161" s="14"/>
      <c r="G17161" s="1"/>
      <c r="H17161" s="1"/>
    </row>
    <row r="17162" spans="3:8" x14ac:dyDescent="0.15">
      <c r="C17162" s="14"/>
      <c r="D17162" s="14"/>
      <c r="G17162" s="1"/>
      <c r="H17162" s="1"/>
    </row>
    <row r="17163" spans="3:8" x14ac:dyDescent="0.15">
      <c r="C17163" s="14"/>
      <c r="D17163" s="14"/>
      <c r="G17163" s="1"/>
      <c r="H17163" s="1"/>
    </row>
    <row r="17164" spans="3:8" x14ac:dyDescent="0.15">
      <c r="C17164" s="14"/>
      <c r="D17164" s="14"/>
      <c r="G17164" s="1"/>
      <c r="H17164" s="1"/>
    </row>
    <row r="17165" spans="3:8" x14ac:dyDescent="0.15">
      <c r="C17165" s="14"/>
      <c r="D17165" s="14"/>
      <c r="G17165" s="1"/>
      <c r="H17165" s="1"/>
    </row>
    <row r="17166" spans="3:8" x14ac:dyDescent="0.15">
      <c r="C17166" s="14"/>
      <c r="D17166" s="14"/>
      <c r="G17166" s="1"/>
      <c r="H17166" s="1"/>
    </row>
    <row r="17167" spans="3:8" x14ac:dyDescent="0.15">
      <c r="C17167" s="14"/>
      <c r="D17167" s="14"/>
      <c r="G17167" s="1"/>
      <c r="H17167" s="1"/>
    </row>
    <row r="17168" spans="3:8" x14ac:dyDescent="0.15">
      <c r="C17168" s="14"/>
      <c r="D17168" s="14"/>
      <c r="G17168" s="1"/>
      <c r="H17168" s="1"/>
    </row>
    <row r="17169" spans="3:8" x14ac:dyDescent="0.15">
      <c r="C17169" s="14"/>
      <c r="D17169" s="14"/>
      <c r="G17169" s="1"/>
      <c r="H17169" s="1"/>
    </row>
    <row r="17170" spans="3:8" x14ac:dyDescent="0.15">
      <c r="C17170" s="14"/>
      <c r="D17170" s="14"/>
      <c r="G17170" s="1"/>
      <c r="H17170" s="1"/>
    </row>
    <row r="17171" spans="3:8" x14ac:dyDescent="0.15">
      <c r="C17171" s="14"/>
      <c r="D17171" s="14"/>
      <c r="G17171" s="1"/>
      <c r="H17171" s="1"/>
    </row>
    <row r="17172" spans="3:8" x14ac:dyDescent="0.15">
      <c r="C17172" s="14"/>
      <c r="D17172" s="14"/>
      <c r="G17172" s="1"/>
      <c r="H17172" s="1"/>
    </row>
    <row r="17173" spans="3:8" x14ac:dyDescent="0.15">
      <c r="C17173" s="14"/>
      <c r="D17173" s="14"/>
      <c r="G17173" s="1"/>
      <c r="H17173" s="1"/>
    </row>
    <row r="17174" spans="3:8" x14ac:dyDescent="0.15">
      <c r="C17174" s="14"/>
      <c r="D17174" s="14"/>
      <c r="G17174" s="1"/>
      <c r="H17174" s="1"/>
    </row>
    <row r="17175" spans="3:8" x14ac:dyDescent="0.15">
      <c r="C17175" s="14"/>
      <c r="D17175" s="14"/>
      <c r="G17175" s="1"/>
      <c r="H17175" s="1"/>
    </row>
    <row r="17176" spans="3:8" x14ac:dyDescent="0.15">
      <c r="C17176" s="14"/>
      <c r="D17176" s="14"/>
      <c r="G17176" s="1"/>
      <c r="H17176" s="1"/>
    </row>
    <row r="17177" spans="3:8" x14ac:dyDescent="0.15">
      <c r="C17177" s="14"/>
      <c r="D17177" s="14"/>
      <c r="G17177" s="1"/>
      <c r="H17177" s="1"/>
    </row>
    <row r="17178" spans="3:8" x14ac:dyDescent="0.15">
      <c r="C17178" s="14"/>
      <c r="D17178" s="14"/>
      <c r="G17178" s="1"/>
      <c r="H17178" s="1"/>
    </row>
    <row r="17179" spans="3:8" x14ac:dyDescent="0.15">
      <c r="C17179" s="14"/>
      <c r="D17179" s="14"/>
      <c r="G17179" s="1"/>
      <c r="H17179" s="1"/>
    </row>
    <row r="17180" spans="3:8" x14ac:dyDescent="0.15">
      <c r="C17180" s="14"/>
      <c r="D17180" s="14"/>
      <c r="G17180" s="1"/>
      <c r="H17180" s="1"/>
    </row>
    <row r="17181" spans="3:8" x14ac:dyDescent="0.15">
      <c r="C17181" s="14"/>
      <c r="D17181" s="14"/>
      <c r="G17181" s="1"/>
      <c r="H17181" s="1"/>
    </row>
    <row r="17182" spans="3:8" x14ac:dyDescent="0.15">
      <c r="C17182" s="14"/>
      <c r="D17182" s="14"/>
      <c r="G17182" s="1"/>
      <c r="H17182" s="1"/>
    </row>
    <row r="17183" spans="3:8" x14ac:dyDescent="0.15">
      <c r="C17183" s="14"/>
      <c r="D17183" s="14"/>
      <c r="G17183" s="1"/>
      <c r="H17183" s="1"/>
    </row>
    <row r="17184" spans="3:8" x14ac:dyDescent="0.15">
      <c r="C17184" s="14"/>
      <c r="D17184" s="14"/>
      <c r="G17184" s="1"/>
      <c r="H17184" s="1"/>
    </row>
    <row r="17185" spans="3:8" x14ac:dyDescent="0.15">
      <c r="C17185" s="14"/>
      <c r="D17185" s="14"/>
      <c r="G17185" s="1"/>
      <c r="H17185" s="1"/>
    </row>
    <row r="17186" spans="3:8" x14ac:dyDescent="0.15">
      <c r="C17186" s="14"/>
      <c r="D17186" s="14"/>
      <c r="G17186" s="1"/>
      <c r="H17186" s="1"/>
    </row>
    <row r="17187" spans="3:8" x14ac:dyDescent="0.15">
      <c r="C17187" s="14"/>
      <c r="D17187" s="14"/>
      <c r="G17187" s="1"/>
      <c r="H17187" s="1"/>
    </row>
    <row r="17188" spans="3:8" x14ac:dyDescent="0.15">
      <c r="C17188" s="14"/>
      <c r="D17188" s="14"/>
      <c r="G17188" s="1"/>
      <c r="H17188" s="1"/>
    </row>
    <row r="17189" spans="3:8" x14ac:dyDescent="0.15">
      <c r="C17189" s="14"/>
      <c r="D17189" s="14"/>
      <c r="G17189" s="1"/>
      <c r="H17189" s="1"/>
    </row>
    <row r="17190" spans="3:8" x14ac:dyDescent="0.15">
      <c r="C17190" s="14"/>
      <c r="D17190" s="14"/>
      <c r="G17190" s="1"/>
      <c r="H17190" s="1"/>
    </row>
    <row r="17191" spans="3:8" x14ac:dyDescent="0.15">
      <c r="C17191" s="14"/>
      <c r="D17191" s="14"/>
      <c r="G17191" s="1"/>
      <c r="H17191" s="1"/>
    </row>
    <row r="17192" spans="3:8" x14ac:dyDescent="0.15">
      <c r="C17192" s="14"/>
      <c r="D17192" s="14"/>
      <c r="G17192" s="1"/>
      <c r="H17192" s="1"/>
    </row>
    <row r="17193" spans="3:8" x14ac:dyDescent="0.15">
      <c r="C17193" s="14"/>
      <c r="D17193" s="14"/>
      <c r="G17193" s="1"/>
      <c r="H17193" s="1"/>
    </row>
    <row r="17194" spans="3:8" x14ac:dyDescent="0.15">
      <c r="C17194" s="14"/>
      <c r="D17194" s="14"/>
      <c r="G17194" s="1"/>
      <c r="H17194" s="1"/>
    </row>
    <row r="17195" spans="3:8" x14ac:dyDescent="0.15">
      <c r="C17195" s="14"/>
      <c r="D17195" s="14"/>
      <c r="G17195" s="1"/>
      <c r="H17195" s="1"/>
    </row>
    <row r="17196" spans="3:8" x14ac:dyDescent="0.15">
      <c r="C17196" s="14"/>
      <c r="D17196" s="14"/>
      <c r="G17196" s="1"/>
      <c r="H17196" s="1"/>
    </row>
    <row r="17197" spans="3:8" x14ac:dyDescent="0.15">
      <c r="C17197" s="14"/>
      <c r="D17197" s="14"/>
      <c r="G17197" s="1"/>
      <c r="H17197" s="1"/>
    </row>
    <row r="17198" spans="3:8" x14ac:dyDescent="0.15">
      <c r="C17198" s="14"/>
      <c r="D17198" s="14"/>
      <c r="G17198" s="1"/>
      <c r="H17198" s="1"/>
    </row>
    <row r="17199" spans="3:8" x14ac:dyDescent="0.15">
      <c r="C17199" s="14"/>
      <c r="D17199" s="14"/>
      <c r="G17199" s="1"/>
      <c r="H17199" s="1"/>
    </row>
    <row r="17200" spans="3:8" x14ac:dyDescent="0.15">
      <c r="C17200" s="14"/>
      <c r="D17200" s="14"/>
      <c r="G17200" s="1"/>
      <c r="H17200" s="1"/>
    </row>
    <row r="17201" spans="3:8" x14ac:dyDescent="0.15">
      <c r="C17201" s="14"/>
      <c r="D17201" s="14"/>
      <c r="G17201" s="1"/>
      <c r="H17201" s="1"/>
    </row>
    <row r="17202" spans="3:8" x14ac:dyDescent="0.15">
      <c r="C17202" s="14"/>
      <c r="D17202" s="14"/>
      <c r="G17202" s="1"/>
      <c r="H17202" s="1"/>
    </row>
    <row r="17203" spans="3:8" x14ac:dyDescent="0.15">
      <c r="C17203" s="14"/>
      <c r="D17203" s="14"/>
      <c r="G17203" s="1"/>
      <c r="H17203" s="1"/>
    </row>
    <row r="17204" spans="3:8" x14ac:dyDescent="0.15">
      <c r="C17204" s="14"/>
      <c r="D17204" s="14"/>
      <c r="G17204" s="1"/>
      <c r="H17204" s="1"/>
    </row>
    <row r="17205" spans="3:8" x14ac:dyDescent="0.15">
      <c r="C17205" s="14"/>
      <c r="D17205" s="14"/>
      <c r="G17205" s="1"/>
      <c r="H17205" s="1"/>
    </row>
    <row r="17206" spans="3:8" x14ac:dyDescent="0.15">
      <c r="C17206" s="14"/>
      <c r="D17206" s="14"/>
      <c r="G17206" s="1"/>
      <c r="H17206" s="1"/>
    </row>
    <row r="17207" spans="3:8" x14ac:dyDescent="0.15">
      <c r="C17207" s="14"/>
      <c r="D17207" s="14"/>
      <c r="G17207" s="1"/>
      <c r="H17207" s="1"/>
    </row>
    <row r="17208" spans="3:8" x14ac:dyDescent="0.15">
      <c r="C17208" s="14"/>
      <c r="D17208" s="14"/>
      <c r="G17208" s="1"/>
      <c r="H17208" s="1"/>
    </row>
    <row r="17209" spans="3:8" x14ac:dyDescent="0.15">
      <c r="C17209" s="14"/>
      <c r="D17209" s="14"/>
      <c r="G17209" s="1"/>
      <c r="H17209" s="1"/>
    </row>
    <row r="17210" spans="3:8" x14ac:dyDescent="0.15">
      <c r="C17210" s="14"/>
      <c r="D17210" s="14"/>
      <c r="G17210" s="1"/>
      <c r="H17210" s="1"/>
    </row>
    <row r="17211" spans="3:8" x14ac:dyDescent="0.15">
      <c r="C17211" s="14"/>
      <c r="D17211" s="14"/>
      <c r="G17211" s="1"/>
      <c r="H17211" s="1"/>
    </row>
    <row r="17212" spans="3:8" x14ac:dyDescent="0.15">
      <c r="C17212" s="14"/>
      <c r="D17212" s="14"/>
      <c r="G17212" s="1"/>
      <c r="H17212" s="1"/>
    </row>
    <row r="17213" spans="3:8" x14ac:dyDescent="0.15">
      <c r="C17213" s="14"/>
      <c r="D17213" s="14"/>
      <c r="G17213" s="1"/>
      <c r="H17213" s="1"/>
    </row>
    <row r="17214" spans="3:8" x14ac:dyDescent="0.15">
      <c r="C17214" s="14"/>
      <c r="D17214" s="14"/>
      <c r="G17214" s="1"/>
      <c r="H17214" s="1"/>
    </row>
    <row r="17215" spans="3:8" x14ac:dyDescent="0.15">
      <c r="C17215" s="14"/>
      <c r="D17215" s="14"/>
      <c r="G17215" s="1"/>
      <c r="H17215" s="1"/>
    </row>
    <row r="17216" spans="3:8" x14ac:dyDescent="0.15">
      <c r="C17216" s="14"/>
      <c r="D17216" s="14"/>
      <c r="G17216" s="1"/>
      <c r="H17216" s="1"/>
    </row>
    <row r="17217" spans="3:8" x14ac:dyDescent="0.15">
      <c r="C17217" s="14"/>
      <c r="D17217" s="14"/>
      <c r="G17217" s="1"/>
      <c r="H17217" s="1"/>
    </row>
    <row r="17218" spans="3:8" x14ac:dyDescent="0.15">
      <c r="C17218" s="14"/>
      <c r="D17218" s="14"/>
      <c r="G17218" s="1"/>
      <c r="H17218" s="1"/>
    </row>
    <row r="17219" spans="3:8" x14ac:dyDescent="0.15">
      <c r="C17219" s="14"/>
      <c r="D17219" s="14"/>
      <c r="G17219" s="1"/>
      <c r="H17219" s="1"/>
    </row>
    <row r="17220" spans="3:8" x14ac:dyDescent="0.15">
      <c r="C17220" s="14"/>
      <c r="D17220" s="14"/>
      <c r="G17220" s="1"/>
      <c r="H17220" s="1"/>
    </row>
    <row r="17221" spans="3:8" x14ac:dyDescent="0.15">
      <c r="C17221" s="14"/>
      <c r="D17221" s="14"/>
      <c r="G17221" s="1"/>
      <c r="H17221" s="1"/>
    </row>
    <row r="17222" spans="3:8" x14ac:dyDescent="0.15">
      <c r="C17222" s="14"/>
      <c r="D17222" s="14"/>
      <c r="G17222" s="1"/>
      <c r="H17222" s="1"/>
    </row>
    <row r="17223" spans="3:8" x14ac:dyDescent="0.15">
      <c r="C17223" s="14"/>
      <c r="D17223" s="14"/>
      <c r="G17223" s="1"/>
      <c r="H17223" s="1"/>
    </row>
    <row r="17224" spans="3:8" x14ac:dyDescent="0.15">
      <c r="C17224" s="14"/>
      <c r="D17224" s="14"/>
      <c r="G17224" s="1"/>
      <c r="H17224" s="1"/>
    </row>
    <row r="17225" spans="3:8" x14ac:dyDescent="0.15">
      <c r="C17225" s="14"/>
      <c r="D17225" s="14"/>
      <c r="G17225" s="1"/>
      <c r="H17225" s="1"/>
    </row>
    <row r="17226" spans="3:8" x14ac:dyDescent="0.15">
      <c r="C17226" s="14"/>
      <c r="D17226" s="14"/>
      <c r="G17226" s="1"/>
      <c r="H17226" s="1"/>
    </row>
    <row r="17227" spans="3:8" x14ac:dyDescent="0.15">
      <c r="C17227" s="14"/>
      <c r="D17227" s="14"/>
      <c r="G17227" s="1"/>
      <c r="H17227" s="1"/>
    </row>
    <row r="17228" spans="3:8" x14ac:dyDescent="0.15">
      <c r="C17228" s="14"/>
      <c r="D17228" s="14"/>
      <c r="G17228" s="1"/>
      <c r="H17228" s="1"/>
    </row>
    <row r="17229" spans="3:8" x14ac:dyDescent="0.15">
      <c r="C17229" s="14"/>
      <c r="D17229" s="14"/>
      <c r="G17229" s="1"/>
      <c r="H17229" s="1"/>
    </row>
    <row r="17230" spans="3:8" x14ac:dyDescent="0.15">
      <c r="C17230" s="14"/>
      <c r="D17230" s="14"/>
      <c r="G17230" s="1"/>
      <c r="H17230" s="1"/>
    </row>
    <row r="17231" spans="3:8" x14ac:dyDescent="0.15">
      <c r="C17231" s="14"/>
      <c r="D17231" s="14"/>
      <c r="G17231" s="1"/>
      <c r="H17231" s="1"/>
    </row>
    <row r="17232" spans="3:8" x14ac:dyDescent="0.15">
      <c r="C17232" s="14"/>
      <c r="D17232" s="14"/>
      <c r="G17232" s="1"/>
      <c r="H17232" s="1"/>
    </row>
    <row r="17233" spans="3:8" x14ac:dyDescent="0.15">
      <c r="C17233" s="14"/>
      <c r="D17233" s="14"/>
      <c r="G17233" s="1"/>
      <c r="H17233" s="1"/>
    </row>
    <row r="17234" spans="3:8" x14ac:dyDescent="0.15">
      <c r="C17234" s="14"/>
      <c r="D17234" s="14"/>
      <c r="G17234" s="1"/>
      <c r="H17234" s="1"/>
    </row>
    <row r="17235" spans="3:8" x14ac:dyDescent="0.15">
      <c r="C17235" s="14"/>
      <c r="D17235" s="14"/>
      <c r="G17235" s="1"/>
      <c r="H17235" s="1"/>
    </row>
    <row r="17236" spans="3:8" x14ac:dyDescent="0.15">
      <c r="C17236" s="14"/>
      <c r="D17236" s="14"/>
      <c r="G17236" s="1"/>
      <c r="H17236" s="1"/>
    </row>
    <row r="17237" spans="3:8" x14ac:dyDescent="0.15">
      <c r="C17237" s="14"/>
      <c r="D17237" s="14"/>
      <c r="G17237" s="1"/>
      <c r="H17237" s="1"/>
    </row>
    <row r="17238" spans="3:8" x14ac:dyDescent="0.15">
      <c r="C17238" s="14"/>
      <c r="D17238" s="14"/>
      <c r="G17238" s="1"/>
      <c r="H17238" s="1"/>
    </row>
    <row r="17239" spans="3:8" x14ac:dyDescent="0.15">
      <c r="C17239" s="14"/>
      <c r="D17239" s="14"/>
      <c r="G17239" s="1"/>
      <c r="H17239" s="1"/>
    </row>
    <row r="17240" spans="3:8" x14ac:dyDescent="0.15">
      <c r="C17240" s="14"/>
      <c r="D17240" s="14"/>
      <c r="G17240" s="1"/>
      <c r="H17240" s="1"/>
    </row>
    <row r="17241" spans="3:8" x14ac:dyDescent="0.15">
      <c r="C17241" s="14"/>
      <c r="D17241" s="14"/>
      <c r="G17241" s="1"/>
      <c r="H17241" s="1"/>
    </row>
    <row r="17242" spans="3:8" x14ac:dyDescent="0.15">
      <c r="C17242" s="14"/>
      <c r="D17242" s="14"/>
      <c r="G17242" s="1"/>
      <c r="H17242" s="1"/>
    </row>
    <row r="17243" spans="3:8" x14ac:dyDescent="0.15">
      <c r="C17243" s="14"/>
      <c r="D17243" s="14"/>
      <c r="G17243" s="1"/>
      <c r="H17243" s="1"/>
    </row>
    <row r="17244" spans="3:8" x14ac:dyDescent="0.15">
      <c r="C17244" s="14"/>
      <c r="D17244" s="14"/>
      <c r="G17244" s="1"/>
      <c r="H17244" s="1"/>
    </row>
    <row r="17245" spans="3:8" x14ac:dyDescent="0.15">
      <c r="C17245" s="14"/>
      <c r="D17245" s="14"/>
      <c r="G17245" s="1"/>
      <c r="H17245" s="1"/>
    </row>
    <row r="17246" spans="3:8" x14ac:dyDescent="0.15">
      <c r="C17246" s="14"/>
      <c r="D17246" s="14"/>
      <c r="G17246" s="1"/>
      <c r="H17246" s="1"/>
    </row>
    <row r="17247" spans="3:8" x14ac:dyDescent="0.15">
      <c r="C17247" s="14"/>
      <c r="D17247" s="14"/>
      <c r="G17247" s="1"/>
      <c r="H17247" s="1"/>
    </row>
    <row r="17248" spans="3:8" x14ac:dyDescent="0.15">
      <c r="C17248" s="14"/>
      <c r="D17248" s="14"/>
      <c r="G17248" s="1"/>
      <c r="H17248" s="1"/>
    </row>
    <row r="17249" spans="3:8" x14ac:dyDescent="0.15">
      <c r="C17249" s="14"/>
      <c r="D17249" s="14"/>
      <c r="G17249" s="1"/>
      <c r="H17249" s="1"/>
    </row>
    <row r="17250" spans="3:8" x14ac:dyDescent="0.15">
      <c r="C17250" s="14"/>
      <c r="D17250" s="14"/>
      <c r="G17250" s="1"/>
      <c r="H17250" s="1"/>
    </row>
    <row r="17251" spans="3:8" x14ac:dyDescent="0.15">
      <c r="C17251" s="14"/>
      <c r="D17251" s="14"/>
      <c r="G17251" s="1"/>
      <c r="H17251" s="1"/>
    </row>
    <row r="17252" spans="3:8" x14ac:dyDescent="0.15">
      <c r="C17252" s="14"/>
      <c r="D17252" s="14"/>
      <c r="G17252" s="1"/>
      <c r="H17252" s="1"/>
    </row>
    <row r="17253" spans="3:8" x14ac:dyDescent="0.15">
      <c r="C17253" s="14"/>
      <c r="D17253" s="14"/>
      <c r="G17253" s="1"/>
      <c r="H17253" s="1"/>
    </row>
    <row r="17254" spans="3:8" x14ac:dyDescent="0.15">
      <c r="C17254" s="14"/>
      <c r="D17254" s="14"/>
      <c r="G17254" s="1"/>
      <c r="H17254" s="1"/>
    </row>
    <row r="17255" spans="3:8" x14ac:dyDescent="0.15">
      <c r="C17255" s="14"/>
      <c r="D17255" s="14"/>
      <c r="G17255" s="1"/>
      <c r="H17255" s="1"/>
    </row>
    <row r="17256" spans="3:8" x14ac:dyDescent="0.15">
      <c r="C17256" s="14"/>
      <c r="D17256" s="14"/>
      <c r="G17256" s="1"/>
      <c r="H17256" s="1"/>
    </row>
    <row r="17257" spans="3:8" x14ac:dyDescent="0.15">
      <c r="C17257" s="14"/>
      <c r="D17257" s="14"/>
      <c r="G17257" s="1"/>
      <c r="H17257" s="1"/>
    </row>
    <row r="17258" spans="3:8" x14ac:dyDescent="0.15">
      <c r="C17258" s="14"/>
      <c r="D17258" s="14"/>
      <c r="G17258" s="1"/>
      <c r="H17258" s="1"/>
    </row>
    <row r="17259" spans="3:8" x14ac:dyDescent="0.15">
      <c r="C17259" s="14"/>
      <c r="D17259" s="14"/>
      <c r="G17259" s="1"/>
      <c r="H17259" s="1"/>
    </row>
    <row r="17260" spans="3:8" x14ac:dyDescent="0.15">
      <c r="C17260" s="14"/>
      <c r="D17260" s="14"/>
      <c r="G17260" s="1"/>
      <c r="H17260" s="1"/>
    </row>
    <row r="17261" spans="3:8" x14ac:dyDescent="0.15">
      <c r="C17261" s="14"/>
      <c r="D17261" s="14"/>
      <c r="G17261" s="1"/>
      <c r="H17261" s="1"/>
    </row>
    <row r="17262" spans="3:8" x14ac:dyDescent="0.15">
      <c r="C17262" s="14"/>
      <c r="D17262" s="14"/>
      <c r="G17262" s="1"/>
      <c r="H17262" s="1"/>
    </row>
    <row r="17263" spans="3:8" x14ac:dyDescent="0.15">
      <c r="C17263" s="14"/>
      <c r="D17263" s="14"/>
      <c r="G17263" s="1"/>
      <c r="H17263" s="1"/>
    </row>
    <row r="17264" spans="3:8" x14ac:dyDescent="0.15">
      <c r="C17264" s="14"/>
      <c r="D17264" s="14"/>
      <c r="G17264" s="1"/>
      <c r="H17264" s="1"/>
    </row>
    <row r="17265" spans="3:8" x14ac:dyDescent="0.15">
      <c r="C17265" s="14"/>
      <c r="D17265" s="14"/>
      <c r="G17265" s="1"/>
      <c r="H17265" s="1"/>
    </row>
    <row r="17266" spans="3:8" x14ac:dyDescent="0.15">
      <c r="C17266" s="14"/>
      <c r="D17266" s="14"/>
      <c r="G17266" s="1"/>
      <c r="H17266" s="1"/>
    </row>
    <row r="17267" spans="3:8" x14ac:dyDescent="0.15">
      <c r="C17267" s="14"/>
      <c r="D17267" s="14"/>
      <c r="G17267" s="1"/>
      <c r="H17267" s="1"/>
    </row>
    <row r="17268" spans="3:8" x14ac:dyDescent="0.15">
      <c r="C17268" s="14"/>
      <c r="D17268" s="14"/>
      <c r="G17268" s="1"/>
      <c r="H17268" s="1"/>
    </row>
    <row r="17269" spans="3:8" x14ac:dyDescent="0.15">
      <c r="C17269" s="14"/>
      <c r="D17269" s="14"/>
      <c r="G17269" s="1"/>
      <c r="H17269" s="1"/>
    </row>
    <row r="17270" spans="3:8" x14ac:dyDescent="0.15">
      <c r="C17270" s="14"/>
      <c r="D17270" s="14"/>
      <c r="G17270" s="1"/>
      <c r="H17270" s="1"/>
    </row>
    <row r="17271" spans="3:8" x14ac:dyDescent="0.15">
      <c r="C17271" s="14"/>
      <c r="D17271" s="14"/>
      <c r="G17271" s="1"/>
      <c r="H17271" s="1"/>
    </row>
    <row r="17272" spans="3:8" x14ac:dyDescent="0.15">
      <c r="C17272" s="14"/>
      <c r="D17272" s="14"/>
      <c r="G17272" s="1"/>
      <c r="H17272" s="1"/>
    </row>
    <row r="17273" spans="3:8" x14ac:dyDescent="0.15">
      <c r="C17273" s="14"/>
      <c r="D17273" s="14"/>
      <c r="G17273" s="1"/>
      <c r="H17273" s="1"/>
    </row>
    <row r="17274" spans="3:8" x14ac:dyDescent="0.15">
      <c r="C17274" s="14"/>
      <c r="D17274" s="14"/>
      <c r="G17274" s="1"/>
      <c r="H17274" s="1"/>
    </row>
    <row r="17275" spans="3:8" x14ac:dyDescent="0.15">
      <c r="C17275" s="14"/>
      <c r="D17275" s="14"/>
      <c r="G17275" s="1"/>
      <c r="H17275" s="1"/>
    </row>
    <row r="17276" spans="3:8" x14ac:dyDescent="0.15">
      <c r="C17276" s="14"/>
      <c r="D17276" s="14"/>
      <c r="G17276" s="1"/>
      <c r="H17276" s="1"/>
    </row>
    <row r="17277" spans="3:8" x14ac:dyDescent="0.15">
      <c r="C17277" s="14"/>
      <c r="D17277" s="14"/>
      <c r="G17277" s="1"/>
      <c r="H17277" s="1"/>
    </row>
    <row r="17278" spans="3:8" x14ac:dyDescent="0.15">
      <c r="C17278" s="14"/>
      <c r="D17278" s="14"/>
      <c r="G17278" s="1"/>
      <c r="H17278" s="1"/>
    </row>
    <row r="17279" spans="3:8" x14ac:dyDescent="0.15">
      <c r="C17279" s="14"/>
      <c r="D17279" s="14"/>
      <c r="G17279" s="1"/>
      <c r="H17279" s="1"/>
    </row>
    <row r="17280" spans="3:8" x14ac:dyDescent="0.15">
      <c r="C17280" s="14"/>
      <c r="D17280" s="14"/>
      <c r="G17280" s="1"/>
      <c r="H17280" s="1"/>
    </row>
    <row r="17281" spans="3:8" x14ac:dyDescent="0.15">
      <c r="C17281" s="14"/>
      <c r="D17281" s="14"/>
      <c r="G17281" s="1"/>
      <c r="H17281" s="1"/>
    </row>
    <row r="17282" spans="3:8" x14ac:dyDescent="0.15">
      <c r="C17282" s="14"/>
      <c r="D17282" s="14"/>
      <c r="G17282" s="1"/>
      <c r="H17282" s="1"/>
    </row>
    <row r="17283" spans="3:8" x14ac:dyDescent="0.15">
      <c r="C17283" s="14"/>
      <c r="D17283" s="14"/>
      <c r="G17283" s="1"/>
      <c r="H17283" s="1"/>
    </row>
    <row r="17284" spans="3:8" x14ac:dyDescent="0.15">
      <c r="C17284" s="14"/>
      <c r="D17284" s="14"/>
      <c r="G17284" s="1"/>
      <c r="H17284" s="1"/>
    </row>
    <row r="17285" spans="3:8" x14ac:dyDescent="0.15">
      <c r="C17285" s="14"/>
      <c r="D17285" s="14"/>
      <c r="G17285" s="1"/>
      <c r="H17285" s="1"/>
    </row>
    <row r="17286" spans="3:8" x14ac:dyDescent="0.15">
      <c r="C17286" s="14"/>
      <c r="D17286" s="14"/>
      <c r="G17286" s="1"/>
      <c r="H17286" s="1"/>
    </row>
    <row r="17287" spans="3:8" x14ac:dyDescent="0.15">
      <c r="C17287" s="14"/>
      <c r="D17287" s="14"/>
      <c r="G17287" s="1"/>
      <c r="H17287" s="1"/>
    </row>
    <row r="17288" spans="3:8" x14ac:dyDescent="0.15">
      <c r="C17288" s="14"/>
      <c r="D17288" s="14"/>
      <c r="G17288" s="1"/>
      <c r="H17288" s="1"/>
    </row>
    <row r="17289" spans="3:8" x14ac:dyDescent="0.15">
      <c r="C17289" s="14"/>
      <c r="D17289" s="14"/>
      <c r="G17289" s="1"/>
      <c r="H17289" s="1"/>
    </row>
    <row r="17290" spans="3:8" x14ac:dyDescent="0.15">
      <c r="C17290" s="14"/>
      <c r="D17290" s="14"/>
      <c r="G17290" s="1"/>
      <c r="H17290" s="1"/>
    </row>
    <row r="17291" spans="3:8" x14ac:dyDescent="0.15">
      <c r="C17291" s="14"/>
      <c r="D17291" s="14"/>
      <c r="G17291" s="1"/>
      <c r="H17291" s="1"/>
    </row>
    <row r="17292" spans="3:8" x14ac:dyDescent="0.15">
      <c r="C17292" s="14"/>
      <c r="D17292" s="14"/>
      <c r="G17292" s="1"/>
      <c r="H17292" s="1"/>
    </row>
    <row r="17293" spans="3:8" x14ac:dyDescent="0.15">
      <c r="C17293" s="14"/>
      <c r="D17293" s="14"/>
      <c r="G17293" s="1"/>
      <c r="H17293" s="1"/>
    </row>
    <row r="17294" spans="3:8" x14ac:dyDescent="0.15">
      <c r="C17294" s="14"/>
      <c r="D17294" s="14"/>
      <c r="G17294" s="1"/>
      <c r="H17294" s="1"/>
    </row>
    <row r="17295" spans="3:8" x14ac:dyDescent="0.15">
      <c r="C17295" s="14"/>
      <c r="D17295" s="14"/>
      <c r="G17295" s="1"/>
      <c r="H17295" s="1"/>
    </row>
    <row r="17296" spans="3:8" x14ac:dyDescent="0.15">
      <c r="C17296" s="14"/>
      <c r="D17296" s="14"/>
      <c r="G17296" s="1"/>
      <c r="H17296" s="1"/>
    </row>
    <row r="17297" spans="3:8" x14ac:dyDescent="0.15">
      <c r="C17297" s="14"/>
      <c r="D17297" s="14"/>
      <c r="G17297" s="1"/>
      <c r="H17297" s="1"/>
    </row>
    <row r="17298" spans="3:8" x14ac:dyDescent="0.15">
      <c r="C17298" s="14"/>
      <c r="D17298" s="14"/>
      <c r="G17298" s="1"/>
      <c r="H17298" s="1"/>
    </row>
    <row r="17299" spans="3:8" x14ac:dyDescent="0.15">
      <c r="C17299" s="14"/>
      <c r="D17299" s="14"/>
      <c r="G17299" s="1"/>
      <c r="H17299" s="1"/>
    </row>
    <row r="17300" spans="3:8" x14ac:dyDescent="0.15">
      <c r="C17300" s="14"/>
      <c r="D17300" s="14"/>
      <c r="G17300" s="1"/>
      <c r="H17300" s="1"/>
    </row>
    <row r="17301" spans="3:8" x14ac:dyDescent="0.15">
      <c r="C17301" s="14"/>
      <c r="D17301" s="14"/>
      <c r="G17301" s="1"/>
      <c r="H17301" s="1"/>
    </row>
    <row r="17302" spans="3:8" x14ac:dyDescent="0.15">
      <c r="C17302" s="14"/>
      <c r="D17302" s="14"/>
      <c r="G17302" s="1"/>
      <c r="H17302" s="1"/>
    </row>
    <row r="17303" spans="3:8" x14ac:dyDescent="0.15">
      <c r="C17303" s="14"/>
      <c r="D17303" s="14"/>
      <c r="G17303" s="1"/>
      <c r="H17303" s="1"/>
    </row>
    <row r="17304" spans="3:8" x14ac:dyDescent="0.15">
      <c r="C17304" s="14"/>
      <c r="D17304" s="14"/>
      <c r="G17304" s="1"/>
      <c r="H17304" s="1"/>
    </row>
    <row r="17305" spans="3:8" x14ac:dyDescent="0.15">
      <c r="C17305" s="14"/>
      <c r="D17305" s="14"/>
      <c r="G17305" s="1"/>
      <c r="H17305" s="1"/>
    </row>
    <row r="17306" spans="3:8" x14ac:dyDescent="0.15">
      <c r="C17306" s="14"/>
      <c r="D17306" s="14"/>
      <c r="G17306" s="1"/>
      <c r="H17306" s="1"/>
    </row>
    <row r="17307" spans="3:8" x14ac:dyDescent="0.15">
      <c r="C17307" s="14"/>
      <c r="D17307" s="14"/>
      <c r="G17307" s="1"/>
      <c r="H17307" s="1"/>
    </row>
    <row r="17308" spans="3:8" x14ac:dyDescent="0.15">
      <c r="C17308" s="14"/>
      <c r="D17308" s="14"/>
      <c r="G17308" s="1"/>
      <c r="H17308" s="1"/>
    </row>
    <row r="17309" spans="3:8" x14ac:dyDescent="0.15">
      <c r="C17309" s="14"/>
      <c r="D17309" s="14"/>
      <c r="G17309" s="1"/>
      <c r="H17309" s="1"/>
    </row>
    <row r="17310" spans="3:8" x14ac:dyDescent="0.15">
      <c r="C17310" s="14"/>
      <c r="D17310" s="14"/>
      <c r="G17310" s="1"/>
      <c r="H17310" s="1"/>
    </row>
    <row r="17311" spans="3:8" x14ac:dyDescent="0.15">
      <c r="C17311" s="14"/>
      <c r="D17311" s="14"/>
      <c r="G17311" s="1"/>
      <c r="H17311" s="1"/>
    </row>
    <row r="17312" spans="3:8" x14ac:dyDescent="0.15">
      <c r="C17312" s="14"/>
      <c r="D17312" s="14"/>
      <c r="G17312" s="1"/>
      <c r="H17312" s="1"/>
    </row>
    <row r="17313" spans="3:8" x14ac:dyDescent="0.15">
      <c r="C17313" s="14"/>
      <c r="D17313" s="14"/>
      <c r="G17313" s="1"/>
      <c r="H17313" s="1"/>
    </row>
    <row r="17314" spans="3:8" x14ac:dyDescent="0.15">
      <c r="C17314" s="14"/>
      <c r="D17314" s="14"/>
      <c r="G17314" s="1"/>
      <c r="H17314" s="1"/>
    </row>
    <row r="17315" spans="3:8" x14ac:dyDescent="0.15">
      <c r="C17315" s="14"/>
      <c r="D17315" s="14"/>
      <c r="G17315" s="1"/>
      <c r="H17315" s="1"/>
    </row>
    <row r="17316" spans="3:8" x14ac:dyDescent="0.15">
      <c r="C17316" s="14"/>
      <c r="D17316" s="14"/>
      <c r="G17316" s="1"/>
      <c r="H17316" s="1"/>
    </row>
    <row r="17317" spans="3:8" x14ac:dyDescent="0.15">
      <c r="C17317" s="14"/>
      <c r="D17317" s="14"/>
      <c r="G17317" s="1"/>
      <c r="H17317" s="1"/>
    </row>
    <row r="17318" spans="3:8" x14ac:dyDescent="0.15">
      <c r="C17318" s="14"/>
      <c r="D17318" s="14"/>
      <c r="G17318" s="1"/>
      <c r="H17318" s="1"/>
    </row>
    <row r="17319" spans="3:8" x14ac:dyDescent="0.15">
      <c r="C17319" s="14"/>
      <c r="D17319" s="14"/>
      <c r="G17319" s="1"/>
      <c r="H17319" s="1"/>
    </row>
    <row r="17320" spans="3:8" x14ac:dyDescent="0.15">
      <c r="C17320" s="14"/>
      <c r="D17320" s="14"/>
      <c r="G17320" s="1"/>
      <c r="H17320" s="1"/>
    </row>
    <row r="17321" spans="3:8" x14ac:dyDescent="0.15">
      <c r="C17321" s="14"/>
      <c r="D17321" s="14"/>
      <c r="G17321" s="1"/>
      <c r="H17321" s="1"/>
    </row>
    <row r="17322" spans="3:8" x14ac:dyDescent="0.15">
      <c r="C17322" s="14"/>
      <c r="D17322" s="14"/>
      <c r="G17322" s="1"/>
      <c r="H17322" s="1"/>
    </row>
    <row r="17323" spans="3:8" x14ac:dyDescent="0.15">
      <c r="C17323" s="14"/>
      <c r="D17323" s="14"/>
      <c r="G17323" s="1"/>
      <c r="H17323" s="1"/>
    </row>
    <row r="17324" spans="3:8" x14ac:dyDescent="0.15">
      <c r="C17324" s="14"/>
      <c r="D17324" s="14"/>
      <c r="G17324" s="1"/>
      <c r="H17324" s="1"/>
    </row>
    <row r="17325" spans="3:8" x14ac:dyDescent="0.15">
      <c r="C17325" s="14"/>
      <c r="D17325" s="14"/>
      <c r="G17325" s="1"/>
      <c r="H17325" s="1"/>
    </row>
    <row r="17326" spans="3:8" x14ac:dyDescent="0.15">
      <c r="C17326" s="14"/>
      <c r="D17326" s="14"/>
      <c r="G17326" s="1"/>
      <c r="H17326" s="1"/>
    </row>
    <row r="17327" spans="3:8" x14ac:dyDescent="0.15">
      <c r="C17327" s="14"/>
      <c r="D17327" s="14"/>
      <c r="G17327" s="1"/>
      <c r="H17327" s="1"/>
    </row>
    <row r="17328" spans="3:8" x14ac:dyDescent="0.15">
      <c r="C17328" s="14"/>
      <c r="D17328" s="14"/>
      <c r="G17328" s="1"/>
      <c r="H17328" s="1"/>
    </row>
    <row r="17329" spans="3:8" x14ac:dyDescent="0.15">
      <c r="C17329" s="14"/>
      <c r="D17329" s="14"/>
      <c r="G17329" s="1"/>
      <c r="H17329" s="1"/>
    </row>
    <row r="17330" spans="3:8" x14ac:dyDescent="0.15">
      <c r="C17330" s="14"/>
      <c r="D17330" s="14"/>
      <c r="G17330" s="1"/>
      <c r="H17330" s="1"/>
    </row>
    <row r="17331" spans="3:8" x14ac:dyDescent="0.15">
      <c r="C17331" s="14"/>
      <c r="D17331" s="14"/>
      <c r="G17331" s="1"/>
      <c r="H17331" s="1"/>
    </row>
    <row r="17332" spans="3:8" x14ac:dyDescent="0.15">
      <c r="C17332" s="14"/>
      <c r="D17332" s="14"/>
      <c r="G17332" s="1"/>
      <c r="H17332" s="1"/>
    </row>
    <row r="17333" spans="3:8" x14ac:dyDescent="0.15">
      <c r="C17333" s="14"/>
      <c r="D17333" s="14"/>
      <c r="G17333" s="1"/>
      <c r="H17333" s="1"/>
    </row>
    <row r="17334" spans="3:8" x14ac:dyDescent="0.15">
      <c r="C17334" s="14"/>
      <c r="D17334" s="14"/>
      <c r="G17334" s="1"/>
      <c r="H17334" s="1"/>
    </row>
    <row r="17335" spans="3:8" x14ac:dyDescent="0.15">
      <c r="C17335" s="14"/>
      <c r="D17335" s="14"/>
      <c r="G17335" s="1"/>
      <c r="H17335" s="1"/>
    </row>
    <row r="17336" spans="3:8" x14ac:dyDescent="0.15">
      <c r="C17336" s="14"/>
      <c r="D17336" s="14"/>
      <c r="G17336" s="1"/>
      <c r="H17336" s="1"/>
    </row>
    <row r="17337" spans="3:8" x14ac:dyDescent="0.15">
      <c r="C17337" s="14"/>
      <c r="D17337" s="14"/>
      <c r="G17337" s="1"/>
      <c r="H17337" s="1"/>
    </row>
    <row r="17338" spans="3:8" x14ac:dyDescent="0.15">
      <c r="C17338" s="14"/>
      <c r="D17338" s="14"/>
      <c r="G17338" s="1"/>
      <c r="H17338" s="1"/>
    </row>
    <row r="17339" spans="3:8" x14ac:dyDescent="0.15">
      <c r="C17339" s="14"/>
      <c r="D17339" s="14"/>
      <c r="G17339" s="1"/>
      <c r="H17339" s="1"/>
    </row>
    <row r="17340" spans="3:8" x14ac:dyDescent="0.15">
      <c r="C17340" s="14"/>
      <c r="D17340" s="14"/>
      <c r="G17340" s="1"/>
      <c r="H17340" s="1"/>
    </row>
    <row r="17341" spans="3:8" x14ac:dyDescent="0.15">
      <c r="C17341" s="14"/>
      <c r="D17341" s="14"/>
      <c r="G17341" s="1"/>
      <c r="H17341" s="1"/>
    </row>
    <row r="17342" spans="3:8" x14ac:dyDescent="0.15">
      <c r="C17342" s="14"/>
      <c r="D17342" s="14"/>
      <c r="G17342" s="1"/>
      <c r="H17342" s="1"/>
    </row>
    <row r="17343" spans="3:8" x14ac:dyDescent="0.15">
      <c r="C17343" s="14"/>
      <c r="D17343" s="14"/>
      <c r="G17343" s="1"/>
      <c r="H17343" s="1"/>
    </row>
    <row r="17344" spans="3:8" x14ac:dyDescent="0.15">
      <c r="C17344" s="14"/>
      <c r="D17344" s="14"/>
      <c r="G17344" s="1"/>
      <c r="H17344" s="1"/>
    </row>
    <row r="17345" spans="3:8" x14ac:dyDescent="0.15">
      <c r="C17345" s="14"/>
      <c r="D17345" s="14"/>
      <c r="G17345" s="1"/>
      <c r="H17345" s="1"/>
    </row>
    <row r="17346" spans="3:8" x14ac:dyDescent="0.15">
      <c r="C17346" s="14"/>
      <c r="D17346" s="14"/>
      <c r="G17346" s="1"/>
      <c r="H17346" s="1"/>
    </row>
    <row r="17347" spans="3:8" x14ac:dyDescent="0.15">
      <c r="C17347" s="14"/>
      <c r="D17347" s="14"/>
      <c r="G17347" s="1"/>
      <c r="H17347" s="1"/>
    </row>
    <row r="17348" spans="3:8" x14ac:dyDescent="0.15">
      <c r="C17348" s="14"/>
      <c r="D17348" s="14"/>
      <c r="G17348" s="1"/>
      <c r="H17348" s="1"/>
    </row>
    <row r="17349" spans="3:8" x14ac:dyDescent="0.15">
      <c r="C17349" s="14"/>
      <c r="D17349" s="14"/>
      <c r="G17349" s="1"/>
      <c r="H17349" s="1"/>
    </row>
    <row r="17350" spans="3:8" x14ac:dyDescent="0.15">
      <c r="C17350" s="14"/>
      <c r="D17350" s="14"/>
      <c r="G17350" s="1"/>
      <c r="H17350" s="1"/>
    </row>
    <row r="17351" spans="3:8" x14ac:dyDescent="0.15">
      <c r="C17351" s="14"/>
      <c r="D17351" s="14"/>
      <c r="G17351" s="1"/>
      <c r="H17351" s="1"/>
    </row>
    <row r="17352" spans="3:8" x14ac:dyDescent="0.15">
      <c r="C17352" s="14"/>
      <c r="D17352" s="14"/>
      <c r="G17352" s="1"/>
      <c r="H17352" s="1"/>
    </row>
    <row r="17353" spans="3:8" x14ac:dyDescent="0.15">
      <c r="C17353" s="14"/>
      <c r="D17353" s="14"/>
      <c r="G17353" s="1"/>
      <c r="H17353" s="1"/>
    </row>
    <row r="17354" spans="3:8" x14ac:dyDescent="0.15">
      <c r="C17354" s="14"/>
      <c r="D17354" s="14"/>
      <c r="G17354" s="1"/>
      <c r="H17354" s="1"/>
    </row>
    <row r="17355" spans="3:8" x14ac:dyDescent="0.15">
      <c r="C17355" s="14"/>
      <c r="D17355" s="14"/>
      <c r="G17355" s="1"/>
      <c r="H17355" s="1"/>
    </row>
    <row r="17356" spans="3:8" x14ac:dyDescent="0.15">
      <c r="C17356" s="14"/>
      <c r="D17356" s="14"/>
      <c r="G17356" s="1"/>
      <c r="H17356" s="1"/>
    </row>
    <row r="17357" spans="3:8" x14ac:dyDescent="0.15">
      <c r="C17357" s="14"/>
      <c r="D17357" s="14"/>
      <c r="G17357" s="1"/>
      <c r="H17357" s="1"/>
    </row>
    <row r="17358" spans="3:8" x14ac:dyDescent="0.15">
      <c r="C17358" s="14"/>
      <c r="D17358" s="14"/>
      <c r="G17358" s="1"/>
      <c r="H17358" s="1"/>
    </row>
    <row r="17359" spans="3:8" x14ac:dyDescent="0.15">
      <c r="C17359" s="14"/>
      <c r="D17359" s="14"/>
      <c r="G17359" s="1"/>
      <c r="H17359" s="1"/>
    </row>
    <row r="17360" spans="3:8" x14ac:dyDescent="0.15">
      <c r="C17360" s="14"/>
      <c r="D17360" s="14"/>
      <c r="G17360" s="1"/>
      <c r="H17360" s="1"/>
    </row>
    <row r="17361" spans="3:8" x14ac:dyDescent="0.15">
      <c r="C17361" s="14"/>
      <c r="D17361" s="14"/>
      <c r="G17361" s="1"/>
      <c r="H17361" s="1"/>
    </row>
    <row r="17362" spans="3:8" x14ac:dyDescent="0.15">
      <c r="C17362" s="14"/>
      <c r="D17362" s="14"/>
      <c r="G17362" s="1"/>
      <c r="H17362" s="1"/>
    </row>
    <row r="17363" spans="3:8" x14ac:dyDescent="0.15">
      <c r="C17363" s="14"/>
      <c r="D17363" s="14"/>
      <c r="G17363" s="1"/>
      <c r="H17363" s="1"/>
    </row>
    <row r="17364" spans="3:8" x14ac:dyDescent="0.15">
      <c r="C17364" s="14"/>
      <c r="D17364" s="14"/>
      <c r="G17364" s="1"/>
      <c r="H17364" s="1"/>
    </row>
    <row r="17365" spans="3:8" x14ac:dyDescent="0.15">
      <c r="C17365" s="14"/>
      <c r="D17365" s="14"/>
      <c r="G17365" s="1"/>
      <c r="H17365" s="1"/>
    </row>
    <row r="17366" spans="3:8" x14ac:dyDescent="0.15">
      <c r="C17366" s="14"/>
      <c r="D17366" s="14"/>
      <c r="G17366" s="1"/>
      <c r="H17366" s="1"/>
    </row>
    <row r="17367" spans="3:8" x14ac:dyDescent="0.15">
      <c r="C17367" s="14"/>
      <c r="D17367" s="14"/>
      <c r="G17367" s="1"/>
      <c r="H17367" s="1"/>
    </row>
    <row r="17368" spans="3:8" x14ac:dyDescent="0.15">
      <c r="C17368" s="14"/>
      <c r="D17368" s="14"/>
      <c r="G17368" s="1"/>
      <c r="H17368" s="1"/>
    </row>
    <row r="17369" spans="3:8" x14ac:dyDescent="0.15">
      <c r="C17369" s="14"/>
      <c r="D17369" s="14"/>
      <c r="G17369" s="1"/>
      <c r="H17369" s="1"/>
    </row>
    <row r="17370" spans="3:8" x14ac:dyDescent="0.15">
      <c r="C17370" s="14"/>
      <c r="D17370" s="14"/>
      <c r="G17370" s="1"/>
      <c r="H17370" s="1"/>
    </row>
    <row r="17371" spans="3:8" x14ac:dyDescent="0.15">
      <c r="C17371" s="14"/>
      <c r="D17371" s="14"/>
      <c r="G17371" s="1"/>
      <c r="H17371" s="1"/>
    </row>
    <row r="17372" spans="3:8" x14ac:dyDescent="0.15">
      <c r="C17372" s="14"/>
      <c r="D17372" s="14"/>
      <c r="G17372" s="1"/>
      <c r="H17372" s="1"/>
    </row>
    <row r="17373" spans="3:8" x14ac:dyDescent="0.15">
      <c r="C17373" s="14"/>
      <c r="D17373" s="14"/>
      <c r="G17373" s="1"/>
      <c r="H17373" s="1"/>
    </row>
    <row r="17374" spans="3:8" x14ac:dyDescent="0.15">
      <c r="C17374" s="14"/>
      <c r="D17374" s="14"/>
      <c r="G17374" s="1"/>
      <c r="H17374" s="1"/>
    </row>
    <row r="17375" spans="3:8" x14ac:dyDescent="0.15">
      <c r="C17375" s="14"/>
      <c r="D17375" s="14"/>
      <c r="G17375" s="1"/>
      <c r="H17375" s="1"/>
    </row>
    <row r="17376" spans="3:8" x14ac:dyDescent="0.15">
      <c r="C17376" s="14"/>
      <c r="D17376" s="14"/>
      <c r="G17376" s="1"/>
      <c r="H17376" s="1"/>
    </row>
    <row r="17377" spans="3:8" x14ac:dyDescent="0.15">
      <c r="C17377" s="14"/>
      <c r="D17377" s="14"/>
      <c r="G17377" s="1"/>
      <c r="H17377" s="1"/>
    </row>
    <row r="17378" spans="3:8" x14ac:dyDescent="0.15">
      <c r="C17378" s="14"/>
      <c r="D17378" s="14"/>
      <c r="G17378" s="1"/>
      <c r="H17378" s="1"/>
    </row>
    <row r="17379" spans="3:8" x14ac:dyDescent="0.15">
      <c r="C17379" s="14"/>
      <c r="D17379" s="14"/>
      <c r="G17379" s="1"/>
      <c r="H17379" s="1"/>
    </row>
    <row r="17380" spans="3:8" x14ac:dyDescent="0.15">
      <c r="C17380" s="14"/>
      <c r="D17380" s="14"/>
      <c r="G17380" s="1"/>
      <c r="H17380" s="1"/>
    </row>
    <row r="17381" spans="3:8" x14ac:dyDescent="0.15">
      <c r="C17381" s="14"/>
      <c r="D17381" s="14"/>
      <c r="G17381" s="1"/>
      <c r="H17381" s="1"/>
    </row>
    <row r="17382" spans="3:8" x14ac:dyDescent="0.15">
      <c r="C17382" s="14"/>
      <c r="D17382" s="14"/>
      <c r="G17382" s="1"/>
      <c r="H17382" s="1"/>
    </row>
    <row r="17383" spans="3:8" x14ac:dyDescent="0.15">
      <c r="C17383" s="14"/>
      <c r="D17383" s="14"/>
      <c r="G17383" s="1"/>
      <c r="H17383" s="1"/>
    </row>
    <row r="17384" spans="3:8" x14ac:dyDescent="0.15">
      <c r="C17384" s="14"/>
      <c r="D17384" s="14"/>
      <c r="G17384" s="1"/>
      <c r="H17384" s="1"/>
    </row>
    <row r="17385" spans="3:8" x14ac:dyDescent="0.15">
      <c r="C17385" s="14"/>
      <c r="D17385" s="14"/>
      <c r="G17385" s="1"/>
      <c r="H17385" s="1"/>
    </row>
    <row r="17386" spans="3:8" x14ac:dyDescent="0.15">
      <c r="C17386" s="14"/>
      <c r="D17386" s="14"/>
      <c r="G17386" s="1"/>
      <c r="H17386" s="1"/>
    </row>
    <row r="17387" spans="3:8" x14ac:dyDescent="0.15">
      <c r="C17387" s="14"/>
      <c r="D17387" s="14"/>
      <c r="G17387" s="1"/>
      <c r="H17387" s="1"/>
    </row>
    <row r="17388" spans="3:8" x14ac:dyDescent="0.15">
      <c r="C17388" s="14"/>
      <c r="D17388" s="14"/>
      <c r="G17388" s="1"/>
      <c r="H17388" s="1"/>
    </row>
    <row r="17389" spans="3:8" x14ac:dyDescent="0.15">
      <c r="C17389" s="14"/>
      <c r="D17389" s="14"/>
      <c r="G17389" s="1"/>
      <c r="H17389" s="1"/>
    </row>
    <row r="17390" spans="3:8" x14ac:dyDescent="0.15">
      <c r="C17390" s="14"/>
      <c r="D17390" s="14"/>
      <c r="G17390" s="1"/>
      <c r="H17390" s="1"/>
    </row>
    <row r="17391" spans="3:8" x14ac:dyDescent="0.15">
      <c r="C17391" s="14"/>
      <c r="D17391" s="14"/>
      <c r="G17391" s="1"/>
      <c r="H17391" s="1"/>
    </row>
    <row r="17392" spans="3:8" x14ac:dyDescent="0.15">
      <c r="C17392" s="14"/>
      <c r="D17392" s="14"/>
      <c r="G17392" s="1"/>
      <c r="H17392" s="1"/>
    </row>
    <row r="17393" spans="3:8" x14ac:dyDescent="0.15">
      <c r="C17393" s="14"/>
      <c r="D17393" s="14"/>
      <c r="G17393" s="1"/>
      <c r="H17393" s="1"/>
    </row>
    <row r="17394" spans="3:8" x14ac:dyDescent="0.15">
      <c r="C17394" s="14"/>
      <c r="D17394" s="14"/>
      <c r="G17394" s="1"/>
      <c r="H17394" s="1"/>
    </row>
    <row r="17395" spans="3:8" x14ac:dyDescent="0.15">
      <c r="C17395" s="14"/>
      <c r="D17395" s="14"/>
      <c r="G17395" s="1"/>
      <c r="H17395" s="1"/>
    </row>
    <row r="17396" spans="3:8" x14ac:dyDescent="0.15">
      <c r="C17396" s="14"/>
      <c r="D17396" s="14"/>
      <c r="G17396" s="1"/>
      <c r="H17396" s="1"/>
    </row>
    <row r="17397" spans="3:8" x14ac:dyDescent="0.15">
      <c r="C17397" s="14"/>
      <c r="D17397" s="14"/>
      <c r="G17397" s="1"/>
      <c r="H17397" s="1"/>
    </row>
    <row r="17398" spans="3:8" x14ac:dyDescent="0.15">
      <c r="C17398" s="14"/>
      <c r="D17398" s="14"/>
      <c r="G17398" s="1"/>
      <c r="H17398" s="1"/>
    </row>
    <row r="17399" spans="3:8" x14ac:dyDescent="0.15">
      <c r="C17399" s="14"/>
      <c r="D17399" s="14"/>
      <c r="G17399" s="1"/>
      <c r="H17399" s="1"/>
    </row>
    <row r="17400" spans="3:8" x14ac:dyDescent="0.15">
      <c r="C17400" s="14"/>
      <c r="D17400" s="14"/>
      <c r="G17400" s="1"/>
      <c r="H17400" s="1"/>
    </row>
    <row r="17401" spans="3:8" x14ac:dyDescent="0.15">
      <c r="C17401" s="14"/>
      <c r="D17401" s="14"/>
      <c r="G17401" s="1"/>
      <c r="H17401" s="1"/>
    </row>
    <row r="17402" spans="3:8" x14ac:dyDescent="0.15">
      <c r="C17402" s="14"/>
      <c r="D17402" s="14"/>
      <c r="G17402" s="1"/>
      <c r="H17402" s="1"/>
    </row>
    <row r="17403" spans="3:8" x14ac:dyDescent="0.15">
      <c r="C17403" s="14"/>
      <c r="D17403" s="14"/>
      <c r="G17403" s="1"/>
      <c r="H17403" s="1"/>
    </row>
    <row r="17404" spans="3:8" x14ac:dyDescent="0.15">
      <c r="C17404" s="14"/>
      <c r="D17404" s="14"/>
      <c r="G17404" s="1"/>
      <c r="H17404" s="1"/>
    </row>
    <row r="17405" spans="3:8" x14ac:dyDescent="0.15">
      <c r="C17405" s="14"/>
      <c r="D17405" s="14"/>
      <c r="G17405" s="1"/>
      <c r="H17405" s="1"/>
    </row>
    <row r="17406" spans="3:8" x14ac:dyDescent="0.15">
      <c r="C17406" s="14"/>
      <c r="D17406" s="14"/>
      <c r="G17406" s="1"/>
      <c r="H17406" s="1"/>
    </row>
    <row r="17407" spans="3:8" x14ac:dyDescent="0.15">
      <c r="C17407" s="14"/>
      <c r="D17407" s="14"/>
      <c r="G17407" s="1"/>
      <c r="H17407" s="1"/>
    </row>
    <row r="17408" spans="3:8" x14ac:dyDescent="0.15">
      <c r="C17408" s="14"/>
      <c r="D17408" s="14"/>
      <c r="G17408" s="1"/>
      <c r="H17408" s="1"/>
    </row>
    <row r="17409" spans="3:8" x14ac:dyDescent="0.15">
      <c r="C17409" s="14"/>
      <c r="D17409" s="14"/>
      <c r="G17409" s="1"/>
      <c r="H17409" s="1"/>
    </row>
    <row r="17410" spans="3:8" x14ac:dyDescent="0.15">
      <c r="C17410" s="14"/>
      <c r="D17410" s="14"/>
      <c r="G17410" s="1"/>
      <c r="H17410" s="1"/>
    </row>
    <row r="17411" spans="3:8" x14ac:dyDescent="0.15">
      <c r="C17411" s="14"/>
      <c r="D17411" s="14"/>
      <c r="G17411" s="1"/>
      <c r="H17411" s="1"/>
    </row>
    <row r="17412" spans="3:8" x14ac:dyDescent="0.15">
      <c r="C17412" s="14"/>
      <c r="D17412" s="14"/>
      <c r="G17412" s="1"/>
      <c r="H17412" s="1"/>
    </row>
    <row r="17413" spans="3:8" x14ac:dyDescent="0.15">
      <c r="C17413" s="14"/>
      <c r="D17413" s="14"/>
      <c r="G17413" s="1"/>
      <c r="H17413" s="1"/>
    </row>
    <row r="17414" spans="3:8" x14ac:dyDescent="0.15">
      <c r="C17414" s="14"/>
      <c r="D17414" s="14"/>
      <c r="G17414" s="1"/>
      <c r="H17414" s="1"/>
    </row>
    <row r="17415" spans="3:8" x14ac:dyDescent="0.15">
      <c r="C17415" s="14"/>
      <c r="D17415" s="14"/>
      <c r="G17415" s="1"/>
      <c r="H17415" s="1"/>
    </row>
    <row r="17416" spans="3:8" x14ac:dyDescent="0.15">
      <c r="C17416" s="14"/>
      <c r="D17416" s="14"/>
      <c r="G17416" s="1"/>
      <c r="H17416" s="1"/>
    </row>
    <row r="17417" spans="3:8" x14ac:dyDescent="0.15">
      <c r="C17417" s="14"/>
      <c r="D17417" s="14"/>
      <c r="G17417" s="1"/>
      <c r="H17417" s="1"/>
    </row>
    <row r="17418" spans="3:8" x14ac:dyDescent="0.15">
      <c r="C17418" s="14"/>
      <c r="D17418" s="14"/>
      <c r="G17418" s="1"/>
      <c r="H17418" s="1"/>
    </row>
    <row r="17419" spans="3:8" x14ac:dyDescent="0.15">
      <c r="C17419" s="14"/>
      <c r="D17419" s="14"/>
      <c r="G17419" s="1"/>
      <c r="H17419" s="1"/>
    </row>
    <row r="17420" spans="3:8" x14ac:dyDescent="0.15">
      <c r="C17420" s="14"/>
      <c r="D17420" s="14"/>
      <c r="G17420" s="1"/>
      <c r="H17420" s="1"/>
    </row>
    <row r="17421" spans="3:8" x14ac:dyDescent="0.15">
      <c r="C17421" s="14"/>
      <c r="D17421" s="14"/>
      <c r="G17421" s="1"/>
      <c r="H17421" s="1"/>
    </row>
    <row r="17422" spans="3:8" x14ac:dyDescent="0.15">
      <c r="C17422" s="14"/>
      <c r="D17422" s="14"/>
      <c r="G17422" s="1"/>
      <c r="H17422" s="1"/>
    </row>
    <row r="17423" spans="3:8" x14ac:dyDescent="0.15">
      <c r="C17423" s="14"/>
      <c r="D17423" s="14"/>
      <c r="G17423" s="1"/>
      <c r="H17423" s="1"/>
    </row>
    <row r="17424" spans="3:8" x14ac:dyDescent="0.15">
      <c r="C17424" s="14"/>
      <c r="D17424" s="14"/>
      <c r="G17424" s="1"/>
      <c r="H17424" s="1"/>
    </row>
    <row r="17425" spans="3:8" x14ac:dyDescent="0.15">
      <c r="C17425" s="14"/>
      <c r="D17425" s="14"/>
      <c r="G17425" s="1"/>
      <c r="H17425" s="1"/>
    </row>
    <row r="17426" spans="3:8" x14ac:dyDescent="0.15">
      <c r="C17426" s="14"/>
      <c r="D17426" s="14"/>
      <c r="G17426" s="1"/>
      <c r="H17426" s="1"/>
    </row>
    <row r="17427" spans="3:8" x14ac:dyDescent="0.15">
      <c r="C17427" s="14"/>
      <c r="D17427" s="14"/>
      <c r="G17427" s="1"/>
      <c r="H17427" s="1"/>
    </row>
    <row r="17428" spans="3:8" x14ac:dyDescent="0.15">
      <c r="C17428" s="14"/>
      <c r="D17428" s="14"/>
      <c r="G17428" s="1"/>
      <c r="H17428" s="1"/>
    </row>
    <row r="17429" spans="3:8" x14ac:dyDescent="0.15">
      <c r="C17429" s="14"/>
      <c r="D17429" s="14"/>
      <c r="G17429" s="1"/>
      <c r="H17429" s="1"/>
    </row>
    <row r="17430" spans="3:8" x14ac:dyDescent="0.15">
      <c r="C17430" s="14"/>
      <c r="D17430" s="14"/>
      <c r="G17430" s="1"/>
      <c r="H17430" s="1"/>
    </row>
    <row r="17431" spans="3:8" x14ac:dyDescent="0.15">
      <c r="C17431" s="14"/>
      <c r="D17431" s="14"/>
      <c r="G17431" s="1"/>
      <c r="H17431" s="1"/>
    </row>
    <row r="17432" spans="3:8" x14ac:dyDescent="0.15">
      <c r="C17432" s="14"/>
      <c r="D17432" s="14"/>
      <c r="G17432" s="1"/>
      <c r="H17432" s="1"/>
    </row>
    <row r="17433" spans="3:8" x14ac:dyDescent="0.15">
      <c r="C17433" s="14"/>
      <c r="D17433" s="14"/>
      <c r="G17433" s="1"/>
      <c r="H17433" s="1"/>
    </row>
    <row r="17434" spans="3:8" x14ac:dyDescent="0.15">
      <c r="C17434" s="14"/>
      <c r="D17434" s="14"/>
      <c r="G17434" s="1"/>
      <c r="H17434" s="1"/>
    </row>
    <row r="17435" spans="3:8" x14ac:dyDescent="0.15">
      <c r="C17435" s="14"/>
      <c r="D17435" s="14"/>
      <c r="G17435" s="1"/>
      <c r="H17435" s="1"/>
    </row>
    <row r="17436" spans="3:8" x14ac:dyDescent="0.15">
      <c r="C17436" s="14"/>
      <c r="D17436" s="14"/>
      <c r="G17436" s="1"/>
      <c r="H17436" s="1"/>
    </row>
    <row r="17437" spans="3:8" x14ac:dyDescent="0.15">
      <c r="C17437" s="14"/>
      <c r="D17437" s="14"/>
      <c r="G17437" s="1"/>
      <c r="H17437" s="1"/>
    </row>
    <row r="17438" spans="3:8" x14ac:dyDescent="0.15">
      <c r="C17438" s="14"/>
      <c r="D17438" s="14"/>
      <c r="G17438" s="1"/>
      <c r="H17438" s="1"/>
    </row>
    <row r="17439" spans="3:8" x14ac:dyDescent="0.15">
      <c r="C17439" s="14"/>
      <c r="D17439" s="14"/>
      <c r="G17439" s="1"/>
      <c r="H17439" s="1"/>
    </row>
    <row r="17440" spans="3:8" x14ac:dyDescent="0.15">
      <c r="C17440" s="14"/>
      <c r="D17440" s="14"/>
      <c r="G17440" s="1"/>
      <c r="H17440" s="1"/>
    </row>
    <row r="17441" spans="3:8" x14ac:dyDescent="0.15">
      <c r="C17441" s="14"/>
      <c r="D17441" s="14"/>
      <c r="G17441" s="1"/>
      <c r="H17441" s="1"/>
    </row>
    <row r="17442" spans="3:8" x14ac:dyDescent="0.15">
      <c r="C17442" s="14"/>
      <c r="D17442" s="14"/>
      <c r="G17442" s="1"/>
      <c r="H17442" s="1"/>
    </row>
    <row r="17443" spans="3:8" x14ac:dyDescent="0.15">
      <c r="C17443" s="14"/>
      <c r="D17443" s="14"/>
      <c r="G17443" s="1"/>
      <c r="H17443" s="1"/>
    </row>
    <row r="17444" spans="3:8" x14ac:dyDescent="0.15">
      <c r="C17444" s="14"/>
      <c r="D17444" s="14"/>
      <c r="G17444" s="1"/>
      <c r="H17444" s="1"/>
    </row>
    <row r="17445" spans="3:8" x14ac:dyDescent="0.15">
      <c r="C17445" s="14"/>
      <c r="D17445" s="14"/>
      <c r="G17445" s="1"/>
      <c r="H17445" s="1"/>
    </row>
    <row r="17446" spans="3:8" x14ac:dyDescent="0.15">
      <c r="C17446" s="14"/>
      <c r="D17446" s="14"/>
      <c r="G17446" s="1"/>
      <c r="H17446" s="1"/>
    </row>
    <row r="17447" spans="3:8" x14ac:dyDescent="0.15">
      <c r="C17447" s="14"/>
      <c r="D17447" s="14"/>
      <c r="G17447" s="1"/>
      <c r="H17447" s="1"/>
    </row>
    <row r="17448" spans="3:8" x14ac:dyDescent="0.15">
      <c r="C17448" s="14"/>
      <c r="D17448" s="14"/>
      <c r="G17448" s="1"/>
      <c r="H17448" s="1"/>
    </row>
    <row r="17449" spans="3:8" x14ac:dyDescent="0.15">
      <c r="C17449" s="14"/>
      <c r="D17449" s="14"/>
      <c r="G17449" s="1"/>
      <c r="H17449" s="1"/>
    </row>
    <row r="17450" spans="3:8" x14ac:dyDescent="0.15">
      <c r="C17450" s="14"/>
      <c r="D17450" s="14"/>
      <c r="G17450" s="1"/>
      <c r="H17450" s="1"/>
    </row>
    <row r="17451" spans="3:8" x14ac:dyDescent="0.15">
      <c r="C17451" s="14"/>
      <c r="D17451" s="14"/>
      <c r="G17451" s="1"/>
      <c r="H17451" s="1"/>
    </row>
    <row r="17452" spans="3:8" x14ac:dyDescent="0.15">
      <c r="C17452" s="14"/>
      <c r="D17452" s="14"/>
      <c r="G17452" s="1"/>
      <c r="H17452" s="1"/>
    </row>
    <row r="17453" spans="3:8" x14ac:dyDescent="0.15">
      <c r="C17453" s="14"/>
      <c r="D17453" s="14"/>
      <c r="G17453" s="1"/>
      <c r="H17453" s="1"/>
    </row>
    <row r="17454" spans="3:8" x14ac:dyDescent="0.15">
      <c r="C17454" s="14"/>
      <c r="D17454" s="14"/>
      <c r="G17454" s="1"/>
      <c r="H17454" s="1"/>
    </row>
    <row r="17455" spans="3:8" x14ac:dyDescent="0.15">
      <c r="C17455" s="14"/>
      <c r="D17455" s="14"/>
      <c r="G17455" s="1"/>
      <c r="H17455" s="1"/>
    </row>
    <row r="17456" spans="3:8" x14ac:dyDescent="0.15">
      <c r="C17456" s="14"/>
      <c r="D17456" s="14"/>
      <c r="G17456" s="1"/>
      <c r="H17456" s="1"/>
    </row>
    <row r="17457" spans="3:8" x14ac:dyDescent="0.15">
      <c r="C17457" s="14"/>
      <c r="D17457" s="14"/>
      <c r="G17457" s="1"/>
      <c r="H17457" s="1"/>
    </row>
    <row r="17458" spans="3:8" x14ac:dyDescent="0.15">
      <c r="C17458" s="14"/>
      <c r="D17458" s="14"/>
      <c r="G17458" s="1"/>
      <c r="H17458" s="1"/>
    </row>
    <row r="17459" spans="3:8" x14ac:dyDescent="0.15">
      <c r="C17459" s="14"/>
      <c r="D17459" s="14"/>
      <c r="G17459" s="1"/>
      <c r="H17459" s="1"/>
    </row>
    <row r="17460" spans="3:8" x14ac:dyDescent="0.15">
      <c r="C17460" s="14"/>
      <c r="D17460" s="14"/>
      <c r="G17460" s="1"/>
      <c r="H17460" s="1"/>
    </row>
    <row r="17461" spans="3:8" x14ac:dyDescent="0.15">
      <c r="C17461" s="14"/>
      <c r="D17461" s="14"/>
      <c r="G17461" s="1"/>
      <c r="H17461" s="1"/>
    </row>
    <row r="17462" spans="3:8" x14ac:dyDescent="0.15">
      <c r="C17462" s="14"/>
      <c r="D17462" s="14"/>
      <c r="G17462" s="1"/>
      <c r="H17462" s="1"/>
    </row>
    <row r="17463" spans="3:8" x14ac:dyDescent="0.15">
      <c r="C17463" s="14"/>
      <c r="D17463" s="14"/>
      <c r="G17463" s="1"/>
      <c r="H17463" s="1"/>
    </row>
    <row r="17464" spans="3:8" x14ac:dyDescent="0.15">
      <c r="C17464" s="14"/>
      <c r="D17464" s="14"/>
      <c r="G17464" s="1"/>
      <c r="H17464" s="1"/>
    </row>
    <row r="17465" spans="3:8" x14ac:dyDescent="0.15">
      <c r="C17465" s="14"/>
      <c r="D17465" s="14"/>
      <c r="G17465" s="1"/>
      <c r="H17465" s="1"/>
    </row>
    <row r="17466" spans="3:8" x14ac:dyDescent="0.15">
      <c r="C17466" s="14"/>
      <c r="D17466" s="14"/>
      <c r="G17466" s="1"/>
      <c r="H17466" s="1"/>
    </row>
    <row r="17467" spans="3:8" x14ac:dyDescent="0.15">
      <c r="C17467" s="14"/>
      <c r="D17467" s="14"/>
      <c r="G17467" s="1"/>
      <c r="H17467" s="1"/>
    </row>
    <row r="17468" spans="3:8" x14ac:dyDescent="0.15">
      <c r="C17468" s="14"/>
      <c r="D17468" s="14"/>
      <c r="G17468" s="1"/>
      <c r="H17468" s="1"/>
    </row>
    <row r="17469" spans="3:8" x14ac:dyDescent="0.15">
      <c r="C17469" s="14"/>
      <c r="D17469" s="14"/>
      <c r="G17469" s="1"/>
      <c r="H17469" s="1"/>
    </row>
    <row r="17470" spans="3:8" x14ac:dyDescent="0.15">
      <c r="C17470" s="14"/>
      <c r="D17470" s="14"/>
      <c r="G17470" s="1"/>
      <c r="H17470" s="1"/>
    </row>
    <row r="17471" spans="3:8" x14ac:dyDescent="0.15">
      <c r="C17471" s="14"/>
      <c r="D17471" s="14"/>
      <c r="G17471" s="1"/>
      <c r="H17471" s="1"/>
    </row>
    <row r="17472" spans="3:8" x14ac:dyDescent="0.15">
      <c r="C17472" s="14"/>
      <c r="D17472" s="14"/>
      <c r="G17472" s="1"/>
      <c r="H17472" s="1"/>
    </row>
    <row r="17473" spans="3:8" x14ac:dyDescent="0.15">
      <c r="C17473" s="14"/>
      <c r="D17473" s="14"/>
      <c r="G17473" s="1"/>
      <c r="H17473" s="1"/>
    </row>
    <row r="17474" spans="3:8" x14ac:dyDescent="0.15">
      <c r="C17474" s="14"/>
      <c r="D17474" s="14"/>
      <c r="G17474" s="1"/>
      <c r="H17474" s="1"/>
    </row>
    <row r="17475" spans="3:8" x14ac:dyDescent="0.15">
      <c r="C17475" s="14"/>
      <c r="D17475" s="14"/>
      <c r="G17475" s="1"/>
      <c r="H17475" s="1"/>
    </row>
    <row r="17476" spans="3:8" x14ac:dyDescent="0.15">
      <c r="C17476" s="14"/>
      <c r="D17476" s="14"/>
      <c r="G17476" s="1"/>
      <c r="H17476" s="1"/>
    </row>
    <row r="17477" spans="3:8" x14ac:dyDescent="0.15">
      <c r="C17477" s="14"/>
      <c r="D17477" s="14"/>
      <c r="G17477" s="1"/>
      <c r="H17477" s="1"/>
    </row>
    <row r="17478" spans="3:8" x14ac:dyDescent="0.15">
      <c r="C17478" s="14"/>
      <c r="D17478" s="14"/>
      <c r="G17478" s="1"/>
      <c r="H17478" s="1"/>
    </row>
    <row r="17479" spans="3:8" x14ac:dyDescent="0.15">
      <c r="C17479" s="14"/>
      <c r="D17479" s="14"/>
      <c r="G17479" s="1"/>
      <c r="H17479" s="1"/>
    </row>
    <row r="17480" spans="3:8" x14ac:dyDescent="0.15">
      <c r="C17480" s="14"/>
      <c r="D17480" s="14"/>
      <c r="G17480" s="1"/>
      <c r="H17480" s="1"/>
    </row>
    <row r="17481" spans="3:8" x14ac:dyDescent="0.15">
      <c r="C17481" s="14"/>
      <c r="D17481" s="14"/>
      <c r="G17481" s="1"/>
      <c r="H17481" s="1"/>
    </row>
    <row r="17482" spans="3:8" x14ac:dyDescent="0.15">
      <c r="C17482" s="14"/>
      <c r="D17482" s="14"/>
      <c r="G17482" s="1"/>
      <c r="H17482" s="1"/>
    </row>
    <row r="17483" spans="3:8" x14ac:dyDescent="0.15">
      <c r="C17483" s="14"/>
      <c r="D17483" s="14"/>
      <c r="G17483" s="1"/>
      <c r="H17483" s="1"/>
    </row>
    <row r="17484" spans="3:8" x14ac:dyDescent="0.15">
      <c r="C17484" s="14"/>
      <c r="D17484" s="14"/>
      <c r="G17484" s="1"/>
      <c r="H17484" s="1"/>
    </row>
    <row r="17485" spans="3:8" x14ac:dyDescent="0.15">
      <c r="C17485" s="14"/>
      <c r="D17485" s="14"/>
      <c r="G17485" s="1"/>
      <c r="H17485" s="1"/>
    </row>
    <row r="17486" spans="3:8" x14ac:dyDescent="0.15">
      <c r="C17486" s="14"/>
      <c r="D17486" s="14"/>
      <c r="G17486" s="1"/>
      <c r="H17486" s="1"/>
    </row>
    <row r="17487" spans="3:8" x14ac:dyDescent="0.15">
      <c r="C17487" s="14"/>
      <c r="D17487" s="14"/>
      <c r="G17487" s="1"/>
      <c r="H17487" s="1"/>
    </row>
    <row r="17488" spans="3:8" x14ac:dyDescent="0.15">
      <c r="C17488" s="14"/>
      <c r="D17488" s="14"/>
      <c r="G17488" s="1"/>
      <c r="H17488" s="1"/>
    </row>
    <row r="17489" spans="3:8" x14ac:dyDescent="0.15">
      <c r="C17489" s="14"/>
      <c r="D17489" s="14"/>
      <c r="G17489" s="1"/>
      <c r="H17489" s="1"/>
    </row>
    <row r="17490" spans="3:8" x14ac:dyDescent="0.15">
      <c r="C17490" s="14"/>
      <c r="D17490" s="14"/>
      <c r="G17490" s="1"/>
      <c r="H17490" s="1"/>
    </row>
    <row r="17491" spans="3:8" x14ac:dyDescent="0.15">
      <c r="C17491" s="14"/>
      <c r="D17491" s="14"/>
      <c r="G17491" s="1"/>
      <c r="H17491" s="1"/>
    </row>
    <row r="17492" spans="3:8" x14ac:dyDescent="0.15">
      <c r="C17492" s="14"/>
      <c r="D17492" s="14"/>
      <c r="G17492" s="1"/>
      <c r="H17492" s="1"/>
    </row>
    <row r="17493" spans="3:8" x14ac:dyDescent="0.15">
      <c r="C17493" s="14"/>
      <c r="D17493" s="14"/>
      <c r="G17493" s="1"/>
      <c r="H17493" s="1"/>
    </row>
    <row r="17494" spans="3:8" x14ac:dyDescent="0.15">
      <c r="C17494" s="14"/>
      <c r="D17494" s="14"/>
      <c r="G17494" s="1"/>
      <c r="H17494" s="1"/>
    </row>
    <row r="17495" spans="3:8" x14ac:dyDescent="0.15">
      <c r="C17495" s="14"/>
      <c r="D17495" s="14"/>
      <c r="G17495" s="1"/>
      <c r="H17495" s="1"/>
    </row>
    <row r="17496" spans="3:8" x14ac:dyDescent="0.15">
      <c r="C17496" s="14"/>
      <c r="D17496" s="14"/>
      <c r="G17496" s="1"/>
      <c r="H17496" s="1"/>
    </row>
    <row r="17497" spans="3:8" x14ac:dyDescent="0.15">
      <c r="C17497" s="14"/>
      <c r="D17497" s="14"/>
      <c r="G17497" s="1"/>
      <c r="H17497" s="1"/>
    </row>
    <row r="17498" spans="3:8" x14ac:dyDescent="0.15">
      <c r="C17498" s="14"/>
      <c r="D17498" s="14"/>
      <c r="G17498" s="1"/>
      <c r="H17498" s="1"/>
    </row>
    <row r="17499" spans="3:8" x14ac:dyDescent="0.15">
      <c r="C17499" s="14"/>
      <c r="D17499" s="14"/>
      <c r="G17499" s="1"/>
      <c r="H17499" s="1"/>
    </row>
    <row r="17500" spans="3:8" x14ac:dyDescent="0.15">
      <c r="C17500" s="14"/>
      <c r="D17500" s="14"/>
      <c r="G17500" s="1"/>
      <c r="H17500" s="1"/>
    </row>
    <row r="17501" spans="3:8" x14ac:dyDescent="0.15">
      <c r="C17501" s="14"/>
      <c r="D17501" s="14"/>
      <c r="G17501" s="1"/>
      <c r="H17501" s="1"/>
    </row>
    <row r="17502" spans="3:8" x14ac:dyDescent="0.15">
      <c r="C17502" s="14"/>
      <c r="D17502" s="14"/>
      <c r="G17502" s="1"/>
      <c r="H17502" s="1"/>
    </row>
    <row r="17503" spans="3:8" x14ac:dyDescent="0.15">
      <c r="C17503" s="14"/>
      <c r="D17503" s="14"/>
      <c r="G17503" s="1"/>
      <c r="H17503" s="1"/>
    </row>
    <row r="17504" spans="3:8" x14ac:dyDescent="0.15">
      <c r="C17504" s="14"/>
      <c r="D17504" s="14"/>
      <c r="G17504" s="1"/>
      <c r="H17504" s="1"/>
    </row>
    <row r="17505" spans="3:8" x14ac:dyDescent="0.15">
      <c r="C17505" s="14"/>
      <c r="D17505" s="14"/>
      <c r="G17505" s="1"/>
      <c r="H17505" s="1"/>
    </row>
    <row r="17506" spans="3:8" x14ac:dyDescent="0.15">
      <c r="C17506" s="14"/>
      <c r="D17506" s="14"/>
      <c r="G17506" s="1"/>
      <c r="H17506" s="1"/>
    </row>
    <row r="17507" spans="3:8" x14ac:dyDescent="0.15">
      <c r="C17507" s="14"/>
      <c r="D17507" s="14"/>
      <c r="G17507" s="1"/>
      <c r="H17507" s="1"/>
    </row>
    <row r="17508" spans="3:8" x14ac:dyDescent="0.15">
      <c r="C17508" s="14"/>
      <c r="D17508" s="14"/>
      <c r="G17508" s="1"/>
      <c r="H17508" s="1"/>
    </row>
    <row r="17509" spans="3:8" x14ac:dyDescent="0.15">
      <c r="C17509" s="14"/>
      <c r="D17509" s="14"/>
      <c r="G17509" s="1"/>
      <c r="H17509" s="1"/>
    </row>
    <row r="17510" spans="3:8" x14ac:dyDescent="0.15">
      <c r="C17510" s="14"/>
      <c r="D17510" s="14"/>
      <c r="G17510" s="1"/>
      <c r="H17510" s="1"/>
    </row>
    <row r="17511" spans="3:8" x14ac:dyDescent="0.15">
      <c r="C17511" s="14"/>
      <c r="D17511" s="14"/>
      <c r="G17511" s="1"/>
      <c r="H17511" s="1"/>
    </row>
    <row r="17512" spans="3:8" x14ac:dyDescent="0.15">
      <c r="C17512" s="14"/>
      <c r="D17512" s="14"/>
      <c r="G17512" s="1"/>
      <c r="H17512" s="1"/>
    </row>
    <row r="17513" spans="3:8" x14ac:dyDescent="0.15">
      <c r="C17513" s="14"/>
      <c r="D17513" s="14"/>
      <c r="G17513" s="1"/>
      <c r="H17513" s="1"/>
    </row>
    <row r="17514" spans="3:8" x14ac:dyDescent="0.15">
      <c r="C17514" s="14"/>
      <c r="D17514" s="14"/>
      <c r="G17514" s="1"/>
      <c r="H17514" s="1"/>
    </row>
    <row r="17515" spans="3:8" x14ac:dyDescent="0.15">
      <c r="C17515" s="14"/>
      <c r="D17515" s="14"/>
      <c r="G17515" s="1"/>
      <c r="H17515" s="1"/>
    </row>
    <row r="17516" spans="3:8" x14ac:dyDescent="0.15">
      <c r="C17516" s="14"/>
      <c r="D17516" s="14"/>
      <c r="G17516" s="1"/>
      <c r="H17516" s="1"/>
    </row>
    <row r="17517" spans="3:8" x14ac:dyDescent="0.15">
      <c r="C17517" s="14"/>
      <c r="D17517" s="14"/>
      <c r="G17517" s="1"/>
      <c r="H17517" s="1"/>
    </row>
    <row r="17518" spans="3:8" x14ac:dyDescent="0.15">
      <c r="C17518" s="14"/>
      <c r="D17518" s="14"/>
      <c r="G17518" s="1"/>
      <c r="H17518" s="1"/>
    </row>
    <row r="17519" spans="3:8" x14ac:dyDescent="0.15">
      <c r="C17519" s="14"/>
      <c r="D17519" s="14"/>
      <c r="G17519" s="1"/>
      <c r="H17519" s="1"/>
    </row>
    <row r="17520" spans="3:8" x14ac:dyDescent="0.15">
      <c r="C17520" s="14"/>
      <c r="D17520" s="14"/>
      <c r="G17520" s="1"/>
      <c r="H17520" s="1"/>
    </row>
    <row r="17521" spans="3:8" x14ac:dyDescent="0.15">
      <c r="C17521" s="14"/>
      <c r="D17521" s="14"/>
      <c r="G17521" s="1"/>
      <c r="H17521" s="1"/>
    </row>
    <row r="17522" spans="3:8" x14ac:dyDescent="0.15">
      <c r="C17522" s="14"/>
      <c r="D17522" s="14"/>
      <c r="G17522" s="1"/>
      <c r="H17522" s="1"/>
    </row>
    <row r="17523" spans="3:8" x14ac:dyDescent="0.15">
      <c r="C17523" s="14"/>
      <c r="D17523" s="14"/>
      <c r="G17523" s="1"/>
      <c r="H17523" s="1"/>
    </row>
    <row r="17524" spans="3:8" x14ac:dyDescent="0.15">
      <c r="C17524" s="14"/>
      <c r="D17524" s="14"/>
      <c r="G17524" s="1"/>
      <c r="H17524" s="1"/>
    </row>
    <row r="17525" spans="3:8" x14ac:dyDescent="0.15">
      <c r="C17525" s="14"/>
      <c r="D17525" s="14"/>
      <c r="G17525" s="1"/>
      <c r="H17525" s="1"/>
    </row>
    <row r="17526" spans="3:8" x14ac:dyDescent="0.15">
      <c r="C17526" s="14"/>
      <c r="D17526" s="14"/>
      <c r="G17526" s="1"/>
      <c r="H17526" s="1"/>
    </row>
    <row r="17527" spans="3:8" x14ac:dyDescent="0.15">
      <c r="C17527" s="14"/>
      <c r="D17527" s="14"/>
      <c r="G17527" s="1"/>
      <c r="H17527" s="1"/>
    </row>
    <row r="17528" spans="3:8" x14ac:dyDescent="0.15">
      <c r="C17528" s="14"/>
      <c r="D17528" s="14"/>
      <c r="G17528" s="1"/>
      <c r="H17528" s="1"/>
    </row>
    <row r="17529" spans="3:8" x14ac:dyDescent="0.15">
      <c r="C17529" s="14"/>
      <c r="D17529" s="14"/>
      <c r="G17529" s="1"/>
      <c r="H17529" s="1"/>
    </row>
    <row r="17530" spans="3:8" x14ac:dyDescent="0.15">
      <c r="C17530" s="14"/>
      <c r="D17530" s="14"/>
      <c r="G17530" s="1"/>
      <c r="H17530" s="1"/>
    </row>
    <row r="17531" spans="3:8" x14ac:dyDescent="0.15">
      <c r="C17531" s="14"/>
      <c r="D17531" s="14"/>
      <c r="G17531" s="1"/>
      <c r="H17531" s="1"/>
    </row>
    <row r="17532" spans="3:8" x14ac:dyDescent="0.15">
      <c r="C17532" s="14"/>
      <c r="D17532" s="14"/>
      <c r="G17532" s="1"/>
      <c r="H17532" s="1"/>
    </row>
    <row r="17533" spans="3:8" x14ac:dyDescent="0.15">
      <c r="C17533" s="14"/>
      <c r="D17533" s="14"/>
      <c r="G17533" s="1"/>
      <c r="H17533" s="1"/>
    </row>
    <row r="17534" spans="3:8" x14ac:dyDescent="0.15">
      <c r="C17534" s="14"/>
      <c r="D17534" s="14"/>
      <c r="G17534" s="1"/>
      <c r="H17534" s="1"/>
    </row>
    <row r="17535" spans="3:8" x14ac:dyDescent="0.15">
      <c r="C17535" s="14"/>
      <c r="D17535" s="14"/>
      <c r="G17535" s="1"/>
      <c r="H17535" s="1"/>
    </row>
    <row r="17536" spans="3:8" x14ac:dyDescent="0.15">
      <c r="C17536" s="14"/>
      <c r="D17536" s="14"/>
      <c r="G17536" s="1"/>
      <c r="H17536" s="1"/>
    </row>
    <row r="17537" spans="3:8" x14ac:dyDescent="0.15">
      <c r="C17537" s="14"/>
      <c r="D17537" s="14"/>
      <c r="G17537" s="1"/>
      <c r="H17537" s="1"/>
    </row>
    <row r="17538" spans="3:8" x14ac:dyDescent="0.15">
      <c r="C17538" s="14"/>
      <c r="D17538" s="14"/>
      <c r="G17538" s="1"/>
      <c r="H17538" s="1"/>
    </row>
    <row r="17539" spans="3:8" x14ac:dyDescent="0.15">
      <c r="C17539" s="14"/>
      <c r="D17539" s="14"/>
      <c r="G17539" s="1"/>
      <c r="H17539" s="1"/>
    </row>
    <row r="17540" spans="3:8" x14ac:dyDescent="0.15">
      <c r="C17540" s="14"/>
      <c r="D17540" s="14"/>
      <c r="G17540" s="1"/>
      <c r="H17540" s="1"/>
    </row>
    <row r="17541" spans="3:8" x14ac:dyDescent="0.15">
      <c r="C17541" s="14"/>
      <c r="D17541" s="14"/>
      <c r="G17541" s="1"/>
      <c r="H17541" s="1"/>
    </row>
    <row r="17542" spans="3:8" x14ac:dyDescent="0.15">
      <c r="C17542" s="14"/>
      <c r="D17542" s="14"/>
      <c r="G17542" s="1"/>
      <c r="H17542" s="1"/>
    </row>
    <row r="17543" spans="3:8" x14ac:dyDescent="0.15">
      <c r="C17543" s="14"/>
      <c r="D17543" s="14"/>
      <c r="G17543" s="1"/>
      <c r="H17543" s="1"/>
    </row>
    <row r="17544" spans="3:8" x14ac:dyDescent="0.15">
      <c r="C17544" s="14"/>
      <c r="D17544" s="14"/>
      <c r="G17544" s="1"/>
      <c r="H17544" s="1"/>
    </row>
    <row r="17545" spans="3:8" x14ac:dyDescent="0.15">
      <c r="C17545" s="14"/>
      <c r="D17545" s="14"/>
      <c r="G17545" s="1"/>
      <c r="H17545" s="1"/>
    </row>
    <row r="17546" spans="3:8" x14ac:dyDescent="0.15">
      <c r="C17546" s="14"/>
      <c r="D17546" s="14"/>
      <c r="G17546" s="1"/>
      <c r="H17546" s="1"/>
    </row>
    <row r="17547" spans="3:8" x14ac:dyDescent="0.15">
      <c r="C17547" s="14"/>
      <c r="D17547" s="14"/>
      <c r="G17547" s="1"/>
      <c r="H17547" s="1"/>
    </row>
    <row r="17548" spans="3:8" x14ac:dyDescent="0.15">
      <c r="C17548" s="14"/>
      <c r="D17548" s="14"/>
      <c r="G17548" s="1"/>
      <c r="H17548" s="1"/>
    </row>
    <row r="17549" spans="3:8" x14ac:dyDescent="0.15">
      <c r="C17549" s="14"/>
      <c r="D17549" s="14"/>
      <c r="G17549" s="1"/>
      <c r="H17549" s="1"/>
    </row>
    <row r="17550" spans="3:8" x14ac:dyDescent="0.15">
      <c r="C17550" s="14"/>
      <c r="D17550" s="14"/>
      <c r="G17550" s="1"/>
      <c r="H17550" s="1"/>
    </row>
    <row r="17551" spans="3:8" x14ac:dyDescent="0.15">
      <c r="C17551" s="14"/>
      <c r="D17551" s="14"/>
      <c r="G17551" s="1"/>
      <c r="H17551" s="1"/>
    </row>
    <row r="17552" spans="3:8" x14ac:dyDescent="0.15">
      <c r="C17552" s="14"/>
      <c r="D17552" s="14"/>
      <c r="G17552" s="1"/>
      <c r="H17552" s="1"/>
    </row>
    <row r="17553" spans="3:8" x14ac:dyDescent="0.15">
      <c r="C17553" s="14"/>
      <c r="D17553" s="14"/>
      <c r="G17553" s="1"/>
      <c r="H17553" s="1"/>
    </row>
    <row r="17554" spans="3:8" x14ac:dyDescent="0.15">
      <c r="C17554" s="14"/>
      <c r="D17554" s="14"/>
      <c r="G17554" s="1"/>
      <c r="H17554" s="1"/>
    </row>
    <row r="17555" spans="3:8" x14ac:dyDescent="0.15">
      <c r="C17555" s="14"/>
      <c r="D17555" s="14"/>
      <c r="G17555" s="1"/>
      <c r="H17555" s="1"/>
    </row>
    <row r="17556" spans="3:8" x14ac:dyDescent="0.15">
      <c r="C17556" s="14"/>
      <c r="D17556" s="14"/>
      <c r="G17556" s="1"/>
      <c r="H17556" s="1"/>
    </row>
    <row r="17557" spans="3:8" x14ac:dyDescent="0.15">
      <c r="C17557" s="14"/>
      <c r="D17557" s="14"/>
      <c r="G17557" s="1"/>
      <c r="H17557" s="1"/>
    </row>
    <row r="17558" spans="3:8" x14ac:dyDescent="0.15">
      <c r="C17558" s="14"/>
      <c r="D17558" s="14"/>
      <c r="G17558" s="1"/>
      <c r="H17558" s="1"/>
    </row>
    <row r="17559" spans="3:8" x14ac:dyDescent="0.15">
      <c r="C17559" s="14"/>
      <c r="D17559" s="14"/>
      <c r="G17559" s="1"/>
      <c r="H17559" s="1"/>
    </row>
    <row r="17560" spans="3:8" x14ac:dyDescent="0.15">
      <c r="C17560" s="14"/>
      <c r="D17560" s="14"/>
      <c r="G17560" s="1"/>
      <c r="H17560" s="1"/>
    </row>
    <row r="17561" spans="3:8" x14ac:dyDescent="0.15">
      <c r="C17561" s="14"/>
      <c r="D17561" s="14"/>
      <c r="G17561" s="1"/>
      <c r="H17561" s="1"/>
    </row>
    <row r="17562" spans="3:8" x14ac:dyDescent="0.15">
      <c r="C17562" s="14"/>
      <c r="D17562" s="14"/>
      <c r="G17562" s="1"/>
      <c r="H17562" s="1"/>
    </row>
    <row r="17563" spans="3:8" x14ac:dyDescent="0.15">
      <c r="C17563" s="14"/>
      <c r="D17563" s="14"/>
      <c r="G17563" s="1"/>
      <c r="H17563" s="1"/>
    </row>
    <row r="17564" spans="3:8" x14ac:dyDescent="0.15">
      <c r="C17564" s="14"/>
      <c r="D17564" s="14"/>
      <c r="G17564" s="1"/>
      <c r="H17564" s="1"/>
    </row>
    <row r="17565" spans="3:8" x14ac:dyDescent="0.15">
      <c r="C17565" s="14"/>
      <c r="D17565" s="14"/>
      <c r="G17565" s="1"/>
      <c r="H17565" s="1"/>
    </row>
    <row r="17566" spans="3:8" x14ac:dyDescent="0.15">
      <c r="C17566" s="14"/>
      <c r="D17566" s="14"/>
      <c r="G17566" s="1"/>
      <c r="H17566" s="1"/>
    </row>
    <row r="17567" spans="3:8" x14ac:dyDescent="0.15">
      <c r="C17567" s="14"/>
      <c r="D17567" s="14"/>
      <c r="G17567" s="1"/>
      <c r="H17567" s="1"/>
    </row>
    <row r="17568" spans="3:8" x14ac:dyDescent="0.15">
      <c r="C17568" s="14"/>
      <c r="D17568" s="14"/>
      <c r="G17568" s="1"/>
      <c r="H17568" s="1"/>
    </row>
    <row r="17569" spans="3:8" x14ac:dyDescent="0.15">
      <c r="C17569" s="14"/>
      <c r="D17569" s="14"/>
      <c r="G17569" s="1"/>
      <c r="H17569" s="1"/>
    </row>
    <row r="17570" spans="3:8" x14ac:dyDescent="0.15">
      <c r="C17570" s="14"/>
      <c r="D17570" s="14"/>
      <c r="G17570" s="1"/>
      <c r="H17570" s="1"/>
    </row>
    <row r="17571" spans="3:8" x14ac:dyDescent="0.15">
      <c r="C17571" s="14"/>
      <c r="D17571" s="14"/>
      <c r="G17571" s="1"/>
      <c r="H17571" s="1"/>
    </row>
    <row r="17572" spans="3:8" x14ac:dyDescent="0.15">
      <c r="C17572" s="14"/>
      <c r="D17572" s="14"/>
      <c r="G17572" s="1"/>
      <c r="H17572" s="1"/>
    </row>
    <row r="17573" spans="3:8" x14ac:dyDescent="0.15">
      <c r="C17573" s="14"/>
      <c r="D17573" s="14"/>
      <c r="G17573" s="1"/>
      <c r="H17573" s="1"/>
    </row>
    <row r="17574" spans="3:8" x14ac:dyDescent="0.15">
      <c r="C17574" s="14"/>
      <c r="D17574" s="14"/>
      <c r="G17574" s="1"/>
      <c r="H17574" s="1"/>
    </row>
    <row r="17575" spans="3:8" x14ac:dyDescent="0.15">
      <c r="C17575" s="14"/>
      <c r="D17575" s="14"/>
      <c r="G17575" s="1"/>
      <c r="H17575" s="1"/>
    </row>
    <row r="17576" spans="3:8" x14ac:dyDescent="0.15">
      <c r="C17576" s="14"/>
      <c r="D17576" s="14"/>
      <c r="G17576" s="1"/>
      <c r="H17576" s="1"/>
    </row>
    <row r="17577" spans="3:8" x14ac:dyDescent="0.15">
      <c r="C17577" s="14"/>
      <c r="D17577" s="14"/>
      <c r="G17577" s="1"/>
      <c r="H17577" s="1"/>
    </row>
    <row r="17578" spans="3:8" x14ac:dyDescent="0.15">
      <c r="C17578" s="14"/>
      <c r="D17578" s="14"/>
      <c r="G17578" s="1"/>
      <c r="H17578" s="1"/>
    </row>
    <row r="17579" spans="3:8" x14ac:dyDescent="0.15">
      <c r="C17579" s="14"/>
      <c r="D17579" s="14"/>
      <c r="G17579" s="1"/>
      <c r="H17579" s="1"/>
    </row>
    <row r="17580" spans="3:8" x14ac:dyDescent="0.15">
      <c r="C17580" s="14"/>
      <c r="D17580" s="14"/>
      <c r="G17580" s="1"/>
      <c r="H17580" s="1"/>
    </row>
    <row r="17581" spans="3:8" x14ac:dyDescent="0.15">
      <c r="C17581" s="14"/>
      <c r="D17581" s="14"/>
      <c r="G17581" s="1"/>
      <c r="H17581" s="1"/>
    </row>
    <row r="17582" spans="3:8" x14ac:dyDescent="0.15">
      <c r="C17582" s="14"/>
      <c r="D17582" s="14"/>
      <c r="G17582" s="1"/>
      <c r="H17582" s="1"/>
    </row>
    <row r="17583" spans="3:8" x14ac:dyDescent="0.15">
      <c r="C17583" s="14"/>
      <c r="D17583" s="14"/>
      <c r="G17583" s="1"/>
      <c r="H17583" s="1"/>
    </row>
    <row r="17584" spans="3:8" x14ac:dyDescent="0.15">
      <c r="C17584" s="14"/>
      <c r="D17584" s="14"/>
      <c r="G17584" s="1"/>
      <c r="H17584" s="1"/>
    </row>
    <row r="17585" spans="3:8" x14ac:dyDescent="0.15">
      <c r="C17585" s="14"/>
      <c r="D17585" s="14"/>
      <c r="G17585" s="1"/>
      <c r="H17585" s="1"/>
    </row>
    <row r="17586" spans="3:8" x14ac:dyDescent="0.15">
      <c r="C17586" s="14"/>
      <c r="D17586" s="14"/>
      <c r="G17586" s="1"/>
      <c r="H17586" s="1"/>
    </row>
    <row r="17587" spans="3:8" x14ac:dyDescent="0.15">
      <c r="C17587" s="14"/>
      <c r="D17587" s="14"/>
      <c r="G17587" s="1"/>
      <c r="H17587" s="1"/>
    </row>
    <row r="17588" spans="3:8" x14ac:dyDescent="0.15">
      <c r="C17588" s="14"/>
      <c r="D17588" s="14"/>
      <c r="G17588" s="1"/>
      <c r="H17588" s="1"/>
    </row>
    <row r="17589" spans="3:8" x14ac:dyDescent="0.15">
      <c r="C17589" s="14"/>
      <c r="D17589" s="14"/>
      <c r="G17589" s="1"/>
      <c r="H17589" s="1"/>
    </row>
    <row r="17590" spans="3:8" x14ac:dyDescent="0.15">
      <c r="C17590" s="14"/>
      <c r="D17590" s="14"/>
      <c r="G17590" s="1"/>
      <c r="H17590" s="1"/>
    </row>
    <row r="17591" spans="3:8" x14ac:dyDescent="0.15">
      <c r="C17591" s="14"/>
      <c r="D17591" s="14"/>
      <c r="G17591" s="1"/>
      <c r="H17591" s="1"/>
    </row>
    <row r="17592" spans="3:8" x14ac:dyDescent="0.15">
      <c r="C17592" s="14"/>
      <c r="D17592" s="14"/>
      <c r="G17592" s="1"/>
      <c r="H17592" s="1"/>
    </row>
    <row r="17593" spans="3:8" x14ac:dyDescent="0.15">
      <c r="C17593" s="14"/>
      <c r="D17593" s="14"/>
      <c r="G17593" s="1"/>
      <c r="H17593" s="1"/>
    </row>
    <row r="17594" spans="3:8" x14ac:dyDescent="0.15">
      <c r="C17594" s="14"/>
      <c r="D17594" s="14"/>
      <c r="G17594" s="1"/>
      <c r="H17594" s="1"/>
    </row>
    <row r="17595" spans="3:8" x14ac:dyDescent="0.15">
      <c r="C17595" s="14"/>
      <c r="D17595" s="14"/>
      <c r="G17595" s="1"/>
      <c r="H17595" s="1"/>
    </row>
    <row r="17596" spans="3:8" x14ac:dyDescent="0.15">
      <c r="C17596" s="14"/>
      <c r="D17596" s="14"/>
      <c r="G17596" s="1"/>
      <c r="H17596" s="1"/>
    </row>
    <row r="17597" spans="3:8" x14ac:dyDescent="0.15">
      <c r="C17597" s="14"/>
      <c r="D17597" s="14"/>
      <c r="G17597" s="1"/>
      <c r="H17597" s="1"/>
    </row>
    <row r="17598" spans="3:8" x14ac:dyDescent="0.15">
      <c r="C17598" s="14"/>
      <c r="D17598" s="14"/>
      <c r="G17598" s="1"/>
      <c r="H17598" s="1"/>
    </row>
    <row r="17599" spans="3:8" x14ac:dyDescent="0.15">
      <c r="C17599" s="14"/>
      <c r="D17599" s="14"/>
      <c r="G17599" s="1"/>
      <c r="H17599" s="1"/>
    </row>
    <row r="17600" spans="3:8" x14ac:dyDescent="0.15">
      <c r="C17600" s="14"/>
      <c r="D17600" s="14"/>
      <c r="G17600" s="1"/>
      <c r="H17600" s="1"/>
    </row>
    <row r="17601" spans="3:8" x14ac:dyDescent="0.15">
      <c r="C17601" s="14"/>
      <c r="D17601" s="14"/>
      <c r="G17601" s="1"/>
      <c r="H17601" s="1"/>
    </row>
    <row r="17602" spans="3:8" x14ac:dyDescent="0.15">
      <c r="C17602" s="14"/>
      <c r="D17602" s="14"/>
      <c r="G17602" s="1"/>
      <c r="H17602" s="1"/>
    </row>
    <row r="17603" spans="3:8" x14ac:dyDescent="0.15">
      <c r="C17603" s="14"/>
      <c r="D17603" s="14"/>
      <c r="G17603" s="1"/>
      <c r="H17603" s="1"/>
    </row>
    <row r="17604" spans="3:8" x14ac:dyDescent="0.15">
      <c r="C17604" s="14"/>
      <c r="D17604" s="14"/>
      <c r="G17604" s="1"/>
      <c r="H17604" s="1"/>
    </row>
    <row r="17605" spans="3:8" x14ac:dyDescent="0.15">
      <c r="C17605" s="14"/>
      <c r="D17605" s="14"/>
      <c r="G17605" s="1"/>
      <c r="H17605" s="1"/>
    </row>
    <row r="17606" spans="3:8" x14ac:dyDescent="0.15">
      <c r="C17606" s="14"/>
      <c r="D17606" s="14"/>
      <c r="G17606" s="1"/>
      <c r="H17606" s="1"/>
    </row>
    <row r="17607" spans="3:8" x14ac:dyDescent="0.15">
      <c r="C17607" s="14"/>
      <c r="D17607" s="14"/>
      <c r="G17607" s="1"/>
      <c r="H17607" s="1"/>
    </row>
    <row r="17608" spans="3:8" x14ac:dyDescent="0.15">
      <c r="C17608" s="14"/>
      <c r="D17608" s="14"/>
      <c r="G17608" s="1"/>
      <c r="H17608" s="1"/>
    </row>
    <row r="17609" spans="3:8" x14ac:dyDescent="0.15">
      <c r="C17609" s="14"/>
      <c r="D17609" s="14"/>
      <c r="G17609" s="1"/>
      <c r="H17609" s="1"/>
    </row>
    <row r="17610" spans="3:8" x14ac:dyDescent="0.15">
      <c r="C17610" s="14"/>
      <c r="D17610" s="14"/>
      <c r="G17610" s="1"/>
      <c r="H17610" s="1"/>
    </row>
    <row r="17611" spans="3:8" x14ac:dyDescent="0.15">
      <c r="C17611" s="14"/>
      <c r="D17611" s="14"/>
      <c r="G17611" s="1"/>
      <c r="H17611" s="1"/>
    </row>
    <row r="17612" spans="3:8" x14ac:dyDescent="0.15">
      <c r="C17612" s="14"/>
      <c r="D17612" s="14"/>
      <c r="G17612" s="1"/>
      <c r="H17612" s="1"/>
    </row>
    <row r="17613" spans="3:8" x14ac:dyDescent="0.15">
      <c r="C17613" s="14"/>
      <c r="D17613" s="14"/>
      <c r="G17613" s="1"/>
      <c r="H17613" s="1"/>
    </row>
    <row r="17614" spans="3:8" x14ac:dyDescent="0.15">
      <c r="C17614" s="14"/>
      <c r="D17614" s="14"/>
      <c r="G17614" s="1"/>
      <c r="H17614" s="1"/>
    </row>
    <row r="17615" spans="3:8" x14ac:dyDescent="0.15">
      <c r="C17615" s="14"/>
      <c r="D17615" s="14"/>
      <c r="G17615" s="1"/>
      <c r="H17615" s="1"/>
    </row>
    <row r="17616" spans="3:8" x14ac:dyDescent="0.15">
      <c r="C17616" s="14"/>
      <c r="D17616" s="14"/>
      <c r="G17616" s="1"/>
      <c r="H17616" s="1"/>
    </row>
    <row r="17617" spans="3:8" x14ac:dyDescent="0.15">
      <c r="C17617" s="14"/>
      <c r="D17617" s="14"/>
      <c r="G17617" s="1"/>
      <c r="H17617" s="1"/>
    </row>
    <row r="17618" spans="3:8" x14ac:dyDescent="0.15">
      <c r="C17618" s="14"/>
      <c r="D17618" s="14"/>
      <c r="G17618" s="1"/>
      <c r="H17618" s="1"/>
    </row>
    <row r="17619" spans="3:8" x14ac:dyDescent="0.15">
      <c r="C17619" s="14"/>
      <c r="D17619" s="14"/>
      <c r="G17619" s="1"/>
      <c r="H17619" s="1"/>
    </row>
    <row r="17620" spans="3:8" x14ac:dyDescent="0.15">
      <c r="C17620" s="14"/>
      <c r="D17620" s="14"/>
      <c r="G17620" s="1"/>
      <c r="H17620" s="1"/>
    </row>
    <row r="17621" spans="3:8" x14ac:dyDescent="0.15">
      <c r="C17621" s="14"/>
      <c r="D17621" s="14"/>
      <c r="G17621" s="1"/>
      <c r="H17621" s="1"/>
    </row>
    <row r="17622" spans="3:8" x14ac:dyDescent="0.15">
      <c r="C17622" s="14"/>
      <c r="D17622" s="14"/>
      <c r="G17622" s="1"/>
      <c r="H17622" s="1"/>
    </row>
    <row r="17623" spans="3:8" x14ac:dyDescent="0.15">
      <c r="C17623" s="14"/>
      <c r="D17623" s="14"/>
      <c r="G17623" s="1"/>
      <c r="H17623" s="1"/>
    </row>
    <row r="17624" spans="3:8" x14ac:dyDescent="0.15">
      <c r="C17624" s="14"/>
      <c r="D17624" s="14"/>
      <c r="G17624" s="1"/>
      <c r="H17624" s="1"/>
    </row>
    <row r="17625" spans="3:8" x14ac:dyDescent="0.15">
      <c r="C17625" s="14"/>
      <c r="D17625" s="14"/>
      <c r="G17625" s="1"/>
      <c r="H17625" s="1"/>
    </row>
    <row r="17626" spans="3:8" x14ac:dyDescent="0.15">
      <c r="C17626" s="14"/>
      <c r="D17626" s="14"/>
      <c r="G17626" s="1"/>
      <c r="H17626" s="1"/>
    </row>
    <row r="17627" spans="3:8" x14ac:dyDescent="0.15">
      <c r="C17627" s="14"/>
      <c r="D17627" s="14"/>
      <c r="G17627" s="1"/>
      <c r="H17627" s="1"/>
    </row>
    <row r="17628" spans="3:8" x14ac:dyDescent="0.15">
      <c r="C17628" s="14"/>
      <c r="D17628" s="14"/>
      <c r="G17628" s="1"/>
      <c r="H17628" s="1"/>
    </row>
    <row r="17629" spans="3:8" x14ac:dyDescent="0.15">
      <c r="C17629" s="14"/>
      <c r="D17629" s="14"/>
      <c r="G17629" s="1"/>
      <c r="H17629" s="1"/>
    </row>
    <row r="17630" spans="3:8" x14ac:dyDescent="0.15">
      <c r="C17630" s="14"/>
      <c r="D17630" s="14"/>
      <c r="G17630" s="1"/>
      <c r="H17630" s="1"/>
    </row>
    <row r="17631" spans="3:8" x14ac:dyDescent="0.15">
      <c r="C17631" s="14"/>
      <c r="D17631" s="14"/>
      <c r="G17631" s="1"/>
      <c r="H17631" s="1"/>
    </row>
    <row r="17632" spans="3:8" x14ac:dyDescent="0.15">
      <c r="C17632" s="14"/>
      <c r="D17632" s="14"/>
      <c r="G17632" s="1"/>
      <c r="H17632" s="1"/>
    </row>
    <row r="17633" spans="3:8" x14ac:dyDescent="0.15">
      <c r="C17633" s="14"/>
      <c r="D17633" s="14"/>
      <c r="G17633" s="1"/>
      <c r="H17633" s="1"/>
    </row>
    <row r="17634" spans="3:8" x14ac:dyDescent="0.15">
      <c r="C17634" s="14"/>
      <c r="D17634" s="14"/>
      <c r="G17634" s="1"/>
      <c r="H17634" s="1"/>
    </row>
    <row r="17635" spans="3:8" x14ac:dyDescent="0.15">
      <c r="C17635" s="14"/>
      <c r="D17635" s="14"/>
      <c r="G17635" s="1"/>
      <c r="H17635" s="1"/>
    </row>
    <row r="17636" spans="3:8" x14ac:dyDescent="0.15">
      <c r="C17636" s="14"/>
      <c r="D17636" s="14"/>
      <c r="G17636" s="1"/>
      <c r="H17636" s="1"/>
    </row>
    <row r="17637" spans="3:8" x14ac:dyDescent="0.15">
      <c r="C17637" s="14"/>
      <c r="D17637" s="14"/>
      <c r="G17637" s="1"/>
      <c r="H17637" s="1"/>
    </row>
    <row r="17638" spans="3:8" x14ac:dyDescent="0.15">
      <c r="C17638" s="14"/>
      <c r="D17638" s="14"/>
      <c r="G17638" s="1"/>
      <c r="H17638" s="1"/>
    </row>
    <row r="17639" spans="3:8" x14ac:dyDescent="0.15">
      <c r="C17639" s="14"/>
      <c r="D17639" s="14"/>
      <c r="G17639" s="1"/>
      <c r="H17639" s="1"/>
    </row>
    <row r="17640" spans="3:8" x14ac:dyDescent="0.15">
      <c r="C17640" s="14"/>
      <c r="D17640" s="14"/>
      <c r="G17640" s="1"/>
      <c r="H17640" s="1"/>
    </row>
    <row r="17641" spans="3:8" x14ac:dyDescent="0.15">
      <c r="C17641" s="14"/>
      <c r="D17641" s="14"/>
      <c r="G17641" s="1"/>
      <c r="H17641" s="1"/>
    </row>
    <row r="17642" spans="3:8" x14ac:dyDescent="0.15">
      <c r="C17642" s="14"/>
      <c r="D17642" s="14"/>
      <c r="G17642" s="1"/>
      <c r="H17642" s="1"/>
    </row>
    <row r="17643" spans="3:8" x14ac:dyDescent="0.15">
      <c r="C17643" s="14"/>
      <c r="D17643" s="14"/>
      <c r="G17643" s="1"/>
      <c r="H17643" s="1"/>
    </row>
    <row r="17644" spans="3:8" x14ac:dyDescent="0.15">
      <c r="C17644" s="14"/>
      <c r="D17644" s="14"/>
      <c r="G17644" s="1"/>
      <c r="H17644" s="1"/>
    </row>
    <row r="17645" spans="3:8" x14ac:dyDescent="0.15">
      <c r="C17645" s="14"/>
      <c r="D17645" s="14"/>
      <c r="G17645" s="1"/>
      <c r="H17645" s="1"/>
    </row>
    <row r="17646" spans="3:8" x14ac:dyDescent="0.15">
      <c r="C17646" s="14"/>
      <c r="D17646" s="14"/>
      <c r="G17646" s="1"/>
      <c r="H17646" s="1"/>
    </row>
    <row r="17647" spans="3:8" x14ac:dyDescent="0.15">
      <c r="C17647" s="14"/>
      <c r="D17647" s="14"/>
      <c r="G17647" s="1"/>
      <c r="H17647" s="1"/>
    </row>
    <row r="17648" spans="3:8" x14ac:dyDescent="0.15">
      <c r="C17648" s="14"/>
      <c r="D17648" s="14"/>
      <c r="G17648" s="1"/>
      <c r="H17648" s="1"/>
    </row>
    <row r="17649" spans="3:8" x14ac:dyDescent="0.15">
      <c r="C17649" s="14"/>
      <c r="D17649" s="14"/>
      <c r="G17649" s="1"/>
      <c r="H17649" s="1"/>
    </row>
    <row r="17650" spans="3:8" x14ac:dyDescent="0.15">
      <c r="C17650" s="14"/>
      <c r="D17650" s="14"/>
      <c r="G17650" s="1"/>
      <c r="H17650" s="1"/>
    </row>
    <row r="17651" spans="3:8" x14ac:dyDescent="0.15">
      <c r="C17651" s="14"/>
      <c r="D17651" s="14"/>
      <c r="G17651" s="1"/>
      <c r="H17651" s="1"/>
    </row>
    <row r="17652" spans="3:8" x14ac:dyDescent="0.15">
      <c r="C17652" s="14"/>
      <c r="D17652" s="14"/>
      <c r="G17652" s="1"/>
      <c r="H17652" s="1"/>
    </row>
    <row r="17653" spans="3:8" x14ac:dyDescent="0.15">
      <c r="C17653" s="14"/>
      <c r="D17653" s="14"/>
      <c r="G17653" s="1"/>
      <c r="H17653" s="1"/>
    </row>
    <row r="17654" spans="3:8" x14ac:dyDescent="0.15">
      <c r="C17654" s="14"/>
      <c r="D17654" s="14"/>
      <c r="G17654" s="1"/>
      <c r="H17654" s="1"/>
    </row>
    <row r="17655" spans="3:8" x14ac:dyDescent="0.15">
      <c r="C17655" s="14"/>
      <c r="D17655" s="14"/>
      <c r="G17655" s="1"/>
      <c r="H17655" s="1"/>
    </row>
    <row r="17656" spans="3:8" x14ac:dyDescent="0.15">
      <c r="C17656" s="14"/>
      <c r="D17656" s="14"/>
      <c r="G17656" s="1"/>
      <c r="H17656" s="1"/>
    </row>
    <row r="17657" spans="3:8" x14ac:dyDescent="0.15">
      <c r="C17657" s="14"/>
      <c r="D17657" s="14"/>
      <c r="G17657" s="1"/>
      <c r="H17657" s="1"/>
    </row>
    <row r="17658" spans="3:8" x14ac:dyDescent="0.15">
      <c r="C17658" s="14"/>
      <c r="D17658" s="14"/>
      <c r="G17658" s="1"/>
      <c r="H17658" s="1"/>
    </row>
    <row r="17659" spans="3:8" x14ac:dyDescent="0.15">
      <c r="C17659" s="14"/>
      <c r="D17659" s="14"/>
      <c r="G17659" s="1"/>
      <c r="H17659" s="1"/>
    </row>
    <row r="17660" spans="3:8" x14ac:dyDescent="0.15">
      <c r="C17660" s="14"/>
      <c r="D17660" s="14"/>
      <c r="G17660" s="1"/>
      <c r="H17660" s="1"/>
    </row>
    <row r="17661" spans="3:8" x14ac:dyDescent="0.15">
      <c r="C17661" s="14"/>
      <c r="D17661" s="14"/>
      <c r="G17661" s="1"/>
      <c r="H17661" s="1"/>
    </row>
    <row r="17662" spans="3:8" x14ac:dyDescent="0.15">
      <c r="C17662" s="14"/>
      <c r="D17662" s="14"/>
      <c r="G17662" s="1"/>
      <c r="H17662" s="1"/>
    </row>
    <row r="17663" spans="3:8" x14ac:dyDescent="0.15">
      <c r="C17663" s="14"/>
      <c r="D17663" s="14"/>
      <c r="G17663" s="1"/>
      <c r="H17663" s="1"/>
    </row>
    <row r="17664" spans="3:8" x14ac:dyDescent="0.15">
      <c r="C17664" s="14"/>
      <c r="D17664" s="14"/>
      <c r="G17664" s="1"/>
      <c r="H17664" s="1"/>
    </row>
    <row r="17665" spans="3:8" x14ac:dyDescent="0.15">
      <c r="C17665" s="14"/>
      <c r="D17665" s="14"/>
      <c r="G17665" s="1"/>
      <c r="H17665" s="1"/>
    </row>
    <row r="17666" spans="3:8" x14ac:dyDescent="0.15">
      <c r="C17666" s="14"/>
      <c r="D17666" s="14"/>
      <c r="G17666" s="1"/>
      <c r="H17666" s="1"/>
    </row>
    <row r="17667" spans="3:8" x14ac:dyDescent="0.15">
      <c r="C17667" s="14"/>
      <c r="D17667" s="14"/>
      <c r="G17667" s="1"/>
      <c r="H17667" s="1"/>
    </row>
    <row r="17668" spans="3:8" x14ac:dyDescent="0.15">
      <c r="C17668" s="14"/>
      <c r="D17668" s="14"/>
      <c r="G17668" s="1"/>
      <c r="H17668" s="1"/>
    </row>
    <row r="17669" spans="3:8" x14ac:dyDescent="0.15">
      <c r="C17669" s="14"/>
      <c r="D17669" s="14"/>
      <c r="G17669" s="1"/>
      <c r="H17669" s="1"/>
    </row>
    <row r="17670" spans="3:8" x14ac:dyDescent="0.15">
      <c r="C17670" s="14"/>
      <c r="D17670" s="14"/>
      <c r="G17670" s="1"/>
      <c r="H17670" s="1"/>
    </row>
    <row r="17671" spans="3:8" x14ac:dyDescent="0.15">
      <c r="C17671" s="14"/>
      <c r="D17671" s="14"/>
      <c r="G17671" s="1"/>
      <c r="H17671" s="1"/>
    </row>
    <row r="17672" spans="3:8" x14ac:dyDescent="0.15">
      <c r="C17672" s="14"/>
      <c r="D17672" s="14"/>
      <c r="G17672" s="1"/>
      <c r="H17672" s="1"/>
    </row>
    <row r="17673" spans="3:8" x14ac:dyDescent="0.15">
      <c r="C17673" s="14"/>
      <c r="D17673" s="14"/>
      <c r="G17673" s="1"/>
      <c r="H17673" s="1"/>
    </row>
    <row r="17674" spans="3:8" x14ac:dyDescent="0.15">
      <c r="C17674" s="14"/>
      <c r="D17674" s="14"/>
      <c r="G17674" s="1"/>
      <c r="H17674" s="1"/>
    </row>
    <row r="17675" spans="3:8" x14ac:dyDescent="0.15">
      <c r="C17675" s="14"/>
      <c r="D17675" s="14"/>
      <c r="G17675" s="1"/>
      <c r="H17675" s="1"/>
    </row>
    <row r="17676" spans="3:8" x14ac:dyDescent="0.15">
      <c r="C17676" s="14"/>
      <c r="D17676" s="14"/>
      <c r="G17676" s="1"/>
      <c r="H17676" s="1"/>
    </row>
    <row r="17677" spans="3:8" x14ac:dyDescent="0.15">
      <c r="C17677" s="14"/>
      <c r="D17677" s="14"/>
      <c r="G17677" s="1"/>
      <c r="H17677" s="1"/>
    </row>
    <row r="17678" spans="3:8" x14ac:dyDescent="0.15">
      <c r="C17678" s="14"/>
      <c r="D17678" s="14"/>
      <c r="G17678" s="1"/>
      <c r="H17678" s="1"/>
    </row>
    <row r="17679" spans="3:8" x14ac:dyDescent="0.15">
      <c r="C17679" s="14"/>
      <c r="D17679" s="14"/>
      <c r="G17679" s="1"/>
      <c r="H17679" s="1"/>
    </row>
    <row r="17680" spans="3:8" x14ac:dyDescent="0.15">
      <c r="C17680" s="14"/>
      <c r="D17680" s="14"/>
      <c r="G17680" s="1"/>
      <c r="H17680" s="1"/>
    </row>
    <row r="17681" spans="3:8" x14ac:dyDescent="0.15">
      <c r="C17681" s="14"/>
      <c r="D17681" s="14"/>
      <c r="G17681" s="1"/>
      <c r="H17681" s="1"/>
    </row>
    <row r="17682" spans="3:8" x14ac:dyDescent="0.15">
      <c r="C17682" s="14"/>
      <c r="D17682" s="14"/>
      <c r="G17682" s="1"/>
      <c r="H17682" s="1"/>
    </row>
    <row r="17683" spans="3:8" x14ac:dyDescent="0.15">
      <c r="C17683" s="14"/>
      <c r="D17683" s="14"/>
      <c r="G17683" s="1"/>
      <c r="H17683" s="1"/>
    </row>
    <row r="17684" spans="3:8" x14ac:dyDescent="0.15">
      <c r="C17684" s="14"/>
      <c r="D17684" s="14"/>
      <c r="G17684" s="1"/>
      <c r="H17684" s="1"/>
    </row>
    <row r="17685" spans="3:8" x14ac:dyDescent="0.15">
      <c r="C17685" s="14"/>
      <c r="D17685" s="14"/>
      <c r="G17685" s="1"/>
      <c r="H17685" s="1"/>
    </row>
    <row r="17686" spans="3:8" x14ac:dyDescent="0.15">
      <c r="C17686" s="14"/>
      <c r="D17686" s="14"/>
      <c r="G17686" s="1"/>
      <c r="H17686" s="1"/>
    </row>
    <row r="17687" spans="3:8" x14ac:dyDescent="0.15">
      <c r="C17687" s="14"/>
      <c r="D17687" s="14"/>
      <c r="G17687" s="1"/>
      <c r="H17687" s="1"/>
    </row>
    <row r="17688" spans="3:8" x14ac:dyDescent="0.15">
      <c r="C17688" s="14"/>
      <c r="D17688" s="14"/>
      <c r="G17688" s="1"/>
      <c r="H17688" s="1"/>
    </row>
    <row r="17689" spans="3:8" x14ac:dyDescent="0.15">
      <c r="C17689" s="14"/>
      <c r="D17689" s="14"/>
      <c r="G17689" s="1"/>
      <c r="H17689" s="1"/>
    </row>
    <row r="17690" spans="3:8" x14ac:dyDescent="0.15">
      <c r="C17690" s="14"/>
      <c r="D17690" s="14"/>
      <c r="G17690" s="1"/>
      <c r="H17690" s="1"/>
    </row>
    <row r="17691" spans="3:8" x14ac:dyDescent="0.15">
      <c r="C17691" s="14"/>
      <c r="D17691" s="14"/>
      <c r="G17691" s="1"/>
      <c r="H17691" s="1"/>
    </row>
    <row r="17692" spans="3:8" x14ac:dyDescent="0.15">
      <c r="C17692" s="14"/>
      <c r="D17692" s="14"/>
      <c r="G17692" s="1"/>
      <c r="H17692" s="1"/>
    </row>
    <row r="17693" spans="3:8" x14ac:dyDescent="0.15">
      <c r="C17693" s="14"/>
      <c r="D17693" s="14"/>
      <c r="G17693" s="1"/>
      <c r="H17693" s="1"/>
    </row>
    <row r="17694" spans="3:8" x14ac:dyDescent="0.15">
      <c r="C17694" s="14"/>
      <c r="D17694" s="14"/>
      <c r="G17694" s="1"/>
      <c r="H17694" s="1"/>
    </row>
    <row r="17695" spans="3:8" x14ac:dyDescent="0.15">
      <c r="C17695" s="14"/>
      <c r="D17695" s="14"/>
      <c r="G17695" s="1"/>
      <c r="H17695" s="1"/>
    </row>
    <row r="17696" spans="3:8" x14ac:dyDescent="0.15">
      <c r="C17696" s="14"/>
      <c r="D17696" s="14"/>
      <c r="G17696" s="1"/>
      <c r="H17696" s="1"/>
    </row>
    <row r="17697" spans="3:8" x14ac:dyDescent="0.15">
      <c r="C17697" s="14"/>
      <c r="D17697" s="14"/>
      <c r="G17697" s="1"/>
      <c r="H17697" s="1"/>
    </row>
    <row r="17698" spans="3:8" x14ac:dyDescent="0.15">
      <c r="C17698" s="14"/>
      <c r="D17698" s="14"/>
      <c r="G17698" s="1"/>
      <c r="H17698" s="1"/>
    </row>
    <row r="17699" spans="3:8" x14ac:dyDescent="0.15">
      <c r="C17699" s="14"/>
      <c r="D17699" s="14"/>
      <c r="G17699" s="1"/>
      <c r="H17699" s="1"/>
    </row>
    <row r="17700" spans="3:8" x14ac:dyDescent="0.15">
      <c r="C17700" s="14"/>
      <c r="D17700" s="14"/>
      <c r="G17700" s="1"/>
      <c r="H17700" s="1"/>
    </row>
    <row r="17701" spans="3:8" x14ac:dyDescent="0.15">
      <c r="C17701" s="14"/>
      <c r="D17701" s="14"/>
      <c r="G17701" s="1"/>
      <c r="H17701" s="1"/>
    </row>
    <row r="17702" spans="3:8" x14ac:dyDescent="0.15">
      <c r="C17702" s="14"/>
      <c r="D17702" s="14"/>
      <c r="G17702" s="1"/>
      <c r="H17702" s="1"/>
    </row>
    <row r="17703" spans="3:8" x14ac:dyDescent="0.15">
      <c r="C17703" s="14"/>
      <c r="D17703" s="14"/>
      <c r="G17703" s="1"/>
      <c r="H17703" s="1"/>
    </row>
    <row r="17704" spans="3:8" x14ac:dyDescent="0.15">
      <c r="C17704" s="14"/>
      <c r="D17704" s="14"/>
      <c r="G17704" s="1"/>
      <c r="H17704" s="1"/>
    </row>
    <row r="17705" spans="3:8" x14ac:dyDescent="0.15">
      <c r="C17705" s="14"/>
      <c r="D17705" s="14"/>
      <c r="G17705" s="1"/>
      <c r="H17705" s="1"/>
    </row>
    <row r="17706" spans="3:8" x14ac:dyDescent="0.15">
      <c r="C17706" s="14"/>
      <c r="D17706" s="14"/>
      <c r="G17706" s="1"/>
      <c r="H17706" s="1"/>
    </row>
    <row r="17707" spans="3:8" x14ac:dyDescent="0.15">
      <c r="C17707" s="14"/>
      <c r="D17707" s="14"/>
      <c r="G17707" s="1"/>
      <c r="H17707" s="1"/>
    </row>
    <row r="17708" spans="3:8" x14ac:dyDescent="0.15">
      <c r="C17708" s="14"/>
      <c r="D17708" s="14"/>
      <c r="G17708" s="1"/>
      <c r="H17708" s="1"/>
    </row>
    <row r="17709" spans="3:8" x14ac:dyDescent="0.15">
      <c r="C17709" s="14"/>
      <c r="D17709" s="14"/>
      <c r="G17709" s="1"/>
      <c r="H17709" s="1"/>
    </row>
    <row r="17710" spans="3:8" x14ac:dyDescent="0.15">
      <c r="C17710" s="14"/>
      <c r="D17710" s="14"/>
      <c r="G17710" s="1"/>
      <c r="H17710" s="1"/>
    </row>
    <row r="17711" spans="3:8" x14ac:dyDescent="0.15">
      <c r="C17711" s="14"/>
      <c r="D17711" s="14"/>
      <c r="G17711" s="1"/>
      <c r="H17711" s="1"/>
    </row>
    <row r="17712" spans="3:8" x14ac:dyDescent="0.15">
      <c r="C17712" s="14"/>
      <c r="D17712" s="14"/>
      <c r="G17712" s="1"/>
      <c r="H17712" s="1"/>
    </row>
    <row r="17713" spans="3:8" x14ac:dyDescent="0.15">
      <c r="C17713" s="14"/>
      <c r="D17713" s="14"/>
      <c r="G17713" s="1"/>
      <c r="H17713" s="1"/>
    </row>
    <row r="17714" spans="3:8" x14ac:dyDescent="0.15">
      <c r="C17714" s="14"/>
      <c r="D17714" s="14"/>
      <c r="G17714" s="1"/>
      <c r="H17714" s="1"/>
    </row>
    <row r="17715" spans="3:8" x14ac:dyDescent="0.15">
      <c r="C17715" s="14"/>
      <c r="D17715" s="14"/>
      <c r="G17715" s="1"/>
      <c r="H17715" s="1"/>
    </row>
    <row r="17716" spans="3:8" x14ac:dyDescent="0.15">
      <c r="C17716" s="14"/>
      <c r="D17716" s="14"/>
      <c r="G17716" s="1"/>
      <c r="H17716" s="1"/>
    </row>
    <row r="17717" spans="3:8" x14ac:dyDescent="0.15">
      <c r="C17717" s="14"/>
      <c r="D17717" s="14"/>
      <c r="G17717" s="1"/>
      <c r="H17717" s="1"/>
    </row>
    <row r="17718" spans="3:8" x14ac:dyDescent="0.15">
      <c r="C17718" s="14"/>
      <c r="D17718" s="14"/>
      <c r="G17718" s="1"/>
      <c r="H17718" s="1"/>
    </row>
    <row r="17719" spans="3:8" x14ac:dyDescent="0.15">
      <c r="C17719" s="14"/>
      <c r="D17719" s="14"/>
      <c r="G17719" s="1"/>
      <c r="H17719" s="1"/>
    </row>
    <row r="17720" spans="3:8" x14ac:dyDescent="0.15">
      <c r="C17720" s="14"/>
      <c r="D17720" s="14"/>
      <c r="G17720" s="1"/>
      <c r="H17720" s="1"/>
    </row>
    <row r="17721" spans="3:8" x14ac:dyDescent="0.15">
      <c r="C17721" s="14"/>
      <c r="D17721" s="14"/>
      <c r="G17721" s="1"/>
      <c r="H17721" s="1"/>
    </row>
    <row r="17722" spans="3:8" x14ac:dyDescent="0.15">
      <c r="C17722" s="14"/>
      <c r="D17722" s="14"/>
      <c r="G17722" s="1"/>
      <c r="H17722" s="1"/>
    </row>
    <row r="17723" spans="3:8" x14ac:dyDescent="0.15">
      <c r="C17723" s="14"/>
      <c r="D17723" s="14"/>
      <c r="G17723" s="1"/>
      <c r="H17723" s="1"/>
    </row>
    <row r="17724" spans="3:8" x14ac:dyDescent="0.15">
      <c r="C17724" s="14"/>
      <c r="D17724" s="14"/>
      <c r="G17724" s="1"/>
      <c r="H17724" s="1"/>
    </row>
    <row r="17725" spans="3:8" x14ac:dyDescent="0.15">
      <c r="C17725" s="14"/>
      <c r="D17725" s="14"/>
      <c r="G17725" s="1"/>
      <c r="H17725" s="1"/>
    </row>
    <row r="17726" spans="3:8" x14ac:dyDescent="0.15">
      <c r="C17726" s="14"/>
      <c r="D17726" s="14"/>
      <c r="G17726" s="1"/>
      <c r="H17726" s="1"/>
    </row>
    <row r="17727" spans="3:8" x14ac:dyDescent="0.15">
      <c r="C17727" s="14"/>
      <c r="D17727" s="14"/>
      <c r="G17727" s="1"/>
      <c r="H17727" s="1"/>
    </row>
    <row r="17728" spans="3:8" x14ac:dyDescent="0.15">
      <c r="C17728" s="14"/>
      <c r="D17728" s="14"/>
      <c r="G17728" s="1"/>
      <c r="H17728" s="1"/>
    </row>
    <row r="17729" spans="3:8" x14ac:dyDescent="0.15">
      <c r="C17729" s="14"/>
      <c r="D17729" s="14"/>
      <c r="G17729" s="1"/>
      <c r="H17729" s="1"/>
    </row>
    <row r="17730" spans="3:8" x14ac:dyDescent="0.15">
      <c r="C17730" s="14"/>
      <c r="D17730" s="14"/>
      <c r="G17730" s="1"/>
      <c r="H17730" s="1"/>
    </row>
    <row r="17731" spans="3:8" x14ac:dyDescent="0.15">
      <c r="C17731" s="14"/>
      <c r="D17731" s="14"/>
      <c r="G17731" s="1"/>
      <c r="H17731" s="1"/>
    </row>
    <row r="17732" spans="3:8" x14ac:dyDescent="0.15">
      <c r="C17732" s="14"/>
      <c r="D17732" s="14"/>
      <c r="G17732" s="1"/>
      <c r="H17732" s="1"/>
    </row>
    <row r="17733" spans="3:8" x14ac:dyDescent="0.15">
      <c r="C17733" s="14"/>
      <c r="D17733" s="14"/>
      <c r="G17733" s="1"/>
      <c r="H17733" s="1"/>
    </row>
    <row r="17734" spans="3:8" x14ac:dyDescent="0.15">
      <c r="C17734" s="14"/>
      <c r="D17734" s="14"/>
      <c r="G17734" s="1"/>
      <c r="H17734" s="1"/>
    </row>
    <row r="17735" spans="3:8" x14ac:dyDescent="0.15">
      <c r="C17735" s="14"/>
      <c r="D17735" s="14"/>
      <c r="G17735" s="1"/>
      <c r="H17735" s="1"/>
    </row>
    <row r="17736" spans="3:8" x14ac:dyDescent="0.15">
      <c r="C17736" s="14"/>
      <c r="D17736" s="14"/>
      <c r="G17736" s="1"/>
      <c r="H17736" s="1"/>
    </row>
    <row r="17737" spans="3:8" x14ac:dyDescent="0.15">
      <c r="C17737" s="14"/>
      <c r="D17737" s="14"/>
      <c r="G17737" s="1"/>
      <c r="H17737" s="1"/>
    </row>
    <row r="17738" spans="3:8" x14ac:dyDescent="0.15">
      <c r="C17738" s="14"/>
      <c r="D17738" s="14"/>
      <c r="G17738" s="1"/>
      <c r="H17738" s="1"/>
    </row>
    <row r="17739" spans="3:8" x14ac:dyDescent="0.15">
      <c r="C17739" s="14"/>
      <c r="D17739" s="14"/>
      <c r="G17739" s="1"/>
      <c r="H17739" s="1"/>
    </row>
    <row r="17740" spans="3:8" x14ac:dyDescent="0.15">
      <c r="C17740" s="14"/>
      <c r="D17740" s="14"/>
      <c r="G17740" s="1"/>
      <c r="H17740" s="1"/>
    </row>
    <row r="17741" spans="3:8" x14ac:dyDescent="0.15">
      <c r="C17741" s="14"/>
      <c r="D17741" s="14"/>
      <c r="G17741" s="1"/>
      <c r="H17741" s="1"/>
    </row>
    <row r="17742" spans="3:8" x14ac:dyDescent="0.15">
      <c r="C17742" s="14"/>
      <c r="D17742" s="14"/>
      <c r="G17742" s="1"/>
      <c r="H17742" s="1"/>
    </row>
    <row r="17743" spans="3:8" x14ac:dyDescent="0.15">
      <c r="C17743" s="14"/>
      <c r="D17743" s="14"/>
      <c r="G17743" s="1"/>
      <c r="H17743" s="1"/>
    </row>
    <row r="17744" spans="3:8" x14ac:dyDescent="0.15">
      <c r="C17744" s="14"/>
      <c r="D17744" s="14"/>
      <c r="G17744" s="1"/>
      <c r="H17744" s="1"/>
    </row>
    <row r="17745" spans="3:8" x14ac:dyDescent="0.15">
      <c r="C17745" s="14"/>
      <c r="D17745" s="14"/>
      <c r="G17745" s="1"/>
      <c r="H17745" s="1"/>
    </row>
    <row r="17746" spans="3:8" x14ac:dyDescent="0.15">
      <c r="C17746" s="14"/>
      <c r="D17746" s="14"/>
      <c r="G17746" s="1"/>
      <c r="H17746" s="1"/>
    </row>
    <row r="17747" spans="3:8" x14ac:dyDescent="0.15">
      <c r="C17747" s="14"/>
      <c r="D17747" s="14"/>
      <c r="G17747" s="1"/>
      <c r="H17747" s="1"/>
    </row>
    <row r="17748" spans="3:8" x14ac:dyDescent="0.15">
      <c r="C17748" s="14"/>
      <c r="D17748" s="14"/>
      <c r="G17748" s="1"/>
      <c r="H17748" s="1"/>
    </row>
    <row r="17749" spans="3:8" x14ac:dyDescent="0.15">
      <c r="C17749" s="14"/>
      <c r="D17749" s="14"/>
      <c r="G17749" s="1"/>
      <c r="H17749" s="1"/>
    </row>
    <row r="17750" spans="3:8" x14ac:dyDescent="0.15">
      <c r="C17750" s="14"/>
      <c r="D17750" s="14"/>
      <c r="G17750" s="1"/>
      <c r="H17750" s="1"/>
    </row>
    <row r="17751" spans="3:8" x14ac:dyDescent="0.15">
      <c r="C17751" s="14"/>
      <c r="D17751" s="14"/>
      <c r="G17751" s="1"/>
      <c r="H17751" s="1"/>
    </row>
    <row r="17752" spans="3:8" x14ac:dyDescent="0.15">
      <c r="C17752" s="14"/>
      <c r="D17752" s="14"/>
      <c r="G17752" s="1"/>
      <c r="H17752" s="1"/>
    </row>
    <row r="17753" spans="3:8" x14ac:dyDescent="0.15">
      <c r="C17753" s="14"/>
      <c r="D17753" s="14"/>
      <c r="G17753" s="1"/>
      <c r="H17753" s="1"/>
    </row>
    <row r="17754" spans="3:8" x14ac:dyDescent="0.15">
      <c r="C17754" s="14"/>
      <c r="D17754" s="14"/>
      <c r="G17754" s="1"/>
      <c r="H17754" s="1"/>
    </row>
    <row r="17755" spans="3:8" x14ac:dyDescent="0.15">
      <c r="C17755" s="14"/>
      <c r="D17755" s="14"/>
      <c r="G17755" s="1"/>
      <c r="H17755" s="1"/>
    </row>
    <row r="17756" spans="3:8" x14ac:dyDescent="0.15">
      <c r="C17756" s="14"/>
      <c r="D17756" s="14"/>
      <c r="G17756" s="1"/>
      <c r="H17756" s="1"/>
    </row>
    <row r="17757" spans="3:8" x14ac:dyDescent="0.15">
      <c r="C17757" s="14"/>
      <c r="D17757" s="14"/>
      <c r="G17757" s="1"/>
      <c r="H17757" s="1"/>
    </row>
    <row r="17758" spans="3:8" x14ac:dyDescent="0.15">
      <c r="C17758" s="14"/>
      <c r="D17758" s="14"/>
      <c r="G17758" s="1"/>
      <c r="H17758" s="1"/>
    </row>
    <row r="17759" spans="3:8" x14ac:dyDescent="0.15">
      <c r="C17759" s="14"/>
      <c r="D17759" s="14"/>
      <c r="G17759" s="1"/>
      <c r="H17759" s="1"/>
    </row>
    <row r="17760" spans="3:8" x14ac:dyDescent="0.15">
      <c r="C17760" s="14"/>
      <c r="D17760" s="14"/>
      <c r="G17760" s="1"/>
      <c r="H17760" s="1"/>
    </row>
    <row r="17761" spans="3:8" x14ac:dyDescent="0.15">
      <c r="C17761" s="14"/>
      <c r="D17761" s="14"/>
      <c r="G17761" s="1"/>
      <c r="H17761" s="1"/>
    </row>
    <row r="17762" spans="3:8" x14ac:dyDescent="0.15">
      <c r="C17762" s="14"/>
      <c r="D17762" s="14"/>
      <c r="G17762" s="1"/>
      <c r="H17762" s="1"/>
    </row>
    <row r="17763" spans="3:8" x14ac:dyDescent="0.15">
      <c r="C17763" s="14"/>
      <c r="D17763" s="14"/>
      <c r="G17763" s="1"/>
      <c r="H17763" s="1"/>
    </row>
    <row r="17764" spans="3:8" x14ac:dyDescent="0.15">
      <c r="C17764" s="14"/>
      <c r="D17764" s="14"/>
      <c r="G17764" s="1"/>
      <c r="H17764" s="1"/>
    </row>
    <row r="17765" spans="3:8" x14ac:dyDescent="0.15">
      <c r="C17765" s="14"/>
      <c r="D17765" s="14"/>
      <c r="G17765" s="1"/>
      <c r="H17765" s="1"/>
    </row>
    <row r="17766" spans="3:8" x14ac:dyDescent="0.15">
      <c r="C17766" s="14"/>
      <c r="D17766" s="14"/>
      <c r="G17766" s="1"/>
      <c r="H17766" s="1"/>
    </row>
    <row r="17767" spans="3:8" x14ac:dyDescent="0.15">
      <c r="C17767" s="14"/>
      <c r="D17767" s="14"/>
      <c r="G17767" s="1"/>
      <c r="H17767" s="1"/>
    </row>
    <row r="17768" spans="3:8" x14ac:dyDescent="0.15">
      <c r="C17768" s="14"/>
      <c r="D17768" s="14"/>
      <c r="G17768" s="1"/>
      <c r="H17768" s="1"/>
    </row>
    <row r="17769" spans="3:8" x14ac:dyDescent="0.15">
      <c r="C17769" s="14"/>
      <c r="D17769" s="14"/>
      <c r="G17769" s="1"/>
      <c r="H17769" s="1"/>
    </row>
    <row r="17770" spans="3:8" x14ac:dyDescent="0.15">
      <c r="C17770" s="14"/>
      <c r="D17770" s="14"/>
      <c r="G17770" s="1"/>
      <c r="H17770" s="1"/>
    </row>
    <row r="17771" spans="3:8" x14ac:dyDescent="0.15">
      <c r="C17771" s="14"/>
      <c r="D17771" s="14"/>
      <c r="G17771" s="1"/>
      <c r="H17771" s="1"/>
    </row>
    <row r="17772" spans="3:8" x14ac:dyDescent="0.15">
      <c r="C17772" s="14"/>
      <c r="D17772" s="14"/>
      <c r="G17772" s="1"/>
      <c r="H17772" s="1"/>
    </row>
    <row r="17773" spans="3:8" x14ac:dyDescent="0.15">
      <c r="C17773" s="14"/>
      <c r="D17773" s="14"/>
      <c r="G17773" s="1"/>
      <c r="H17773" s="1"/>
    </row>
    <row r="17774" spans="3:8" x14ac:dyDescent="0.15">
      <c r="C17774" s="14"/>
      <c r="D17774" s="14"/>
      <c r="G17774" s="1"/>
      <c r="H17774" s="1"/>
    </row>
    <row r="17775" spans="3:8" x14ac:dyDescent="0.15">
      <c r="C17775" s="14"/>
      <c r="D17775" s="14"/>
      <c r="G17775" s="1"/>
      <c r="H17775" s="1"/>
    </row>
    <row r="17776" spans="3:8" x14ac:dyDescent="0.15">
      <c r="C17776" s="14"/>
      <c r="D17776" s="14"/>
      <c r="G17776" s="1"/>
      <c r="H17776" s="1"/>
    </row>
    <row r="17777" spans="3:8" x14ac:dyDescent="0.15">
      <c r="C17777" s="14"/>
      <c r="D17777" s="14"/>
      <c r="G17777" s="1"/>
      <c r="H17777" s="1"/>
    </row>
    <row r="17778" spans="3:8" x14ac:dyDescent="0.15">
      <c r="C17778" s="14"/>
      <c r="D17778" s="14"/>
      <c r="G17778" s="1"/>
      <c r="H17778" s="1"/>
    </row>
    <row r="17779" spans="3:8" x14ac:dyDescent="0.15">
      <c r="C17779" s="14"/>
      <c r="D17779" s="14"/>
      <c r="G17779" s="1"/>
      <c r="H17779" s="1"/>
    </row>
    <row r="17780" spans="3:8" x14ac:dyDescent="0.15">
      <c r="C17780" s="14"/>
      <c r="D17780" s="14"/>
      <c r="G17780" s="1"/>
      <c r="H17780" s="1"/>
    </row>
    <row r="17781" spans="3:8" x14ac:dyDescent="0.15">
      <c r="C17781" s="14"/>
      <c r="D17781" s="14"/>
      <c r="G17781" s="1"/>
      <c r="H17781" s="1"/>
    </row>
    <row r="17782" spans="3:8" x14ac:dyDescent="0.15">
      <c r="C17782" s="14"/>
      <c r="D17782" s="14"/>
      <c r="G17782" s="1"/>
      <c r="H17782" s="1"/>
    </row>
    <row r="17783" spans="3:8" x14ac:dyDescent="0.15">
      <c r="C17783" s="14"/>
      <c r="D17783" s="14"/>
      <c r="G17783" s="1"/>
      <c r="H17783" s="1"/>
    </row>
    <row r="17784" spans="3:8" x14ac:dyDescent="0.15">
      <c r="C17784" s="14"/>
      <c r="D17784" s="14"/>
      <c r="G17784" s="1"/>
      <c r="H17784" s="1"/>
    </row>
    <row r="17785" spans="3:8" x14ac:dyDescent="0.15">
      <c r="C17785" s="14"/>
      <c r="D17785" s="14"/>
      <c r="G17785" s="1"/>
      <c r="H17785" s="1"/>
    </row>
    <row r="17786" spans="3:8" x14ac:dyDescent="0.15">
      <c r="C17786" s="14"/>
      <c r="D17786" s="14"/>
      <c r="G17786" s="1"/>
      <c r="H17786" s="1"/>
    </row>
    <row r="17787" spans="3:8" x14ac:dyDescent="0.15">
      <c r="C17787" s="14"/>
      <c r="D17787" s="14"/>
      <c r="G17787" s="1"/>
      <c r="H17787" s="1"/>
    </row>
    <row r="17788" spans="3:8" x14ac:dyDescent="0.15">
      <c r="C17788" s="14"/>
      <c r="D17788" s="14"/>
      <c r="G17788" s="1"/>
      <c r="H17788" s="1"/>
    </row>
    <row r="17789" spans="3:8" x14ac:dyDescent="0.15">
      <c r="C17789" s="14"/>
      <c r="D17789" s="14"/>
      <c r="G17789" s="1"/>
      <c r="H17789" s="1"/>
    </row>
    <row r="17790" spans="3:8" x14ac:dyDescent="0.15">
      <c r="C17790" s="14"/>
      <c r="D17790" s="14"/>
      <c r="G17790" s="1"/>
      <c r="H17790" s="1"/>
    </row>
    <row r="17791" spans="3:8" x14ac:dyDescent="0.15">
      <c r="C17791" s="14"/>
      <c r="D17791" s="14"/>
      <c r="G17791" s="1"/>
      <c r="H17791" s="1"/>
    </row>
    <row r="17792" spans="3:8" x14ac:dyDescent="0.15">
      <c r="C17792" s="14"/>
      <c r="D17792" s="14"/>
      <c r="G17792" s="1"/>
      <c r="H17792" s="1"/>
    </row>
    <row r="17793" spans="3:8" x14ac:dyDescent="0.15">
      <c r="C17793" s="14"/>
      <c r="D17793" s="14"/>
      <c r="G17793" s="1"/>
      <c r="H17793" s="1"/>
    </row>
    <row r="17794" spans="3:8" x14ac:dyDescent="0.15">
      <c r="C17794" s="14"/>
      <c r="D17794" s="14"/>
      <c r="G17794" s="1"/>
      <c r="H17794" s="1"/>
    </row>
    <row r="17795" spans="3:8" x14ac:dyDescent="0.15">
      <c r="C17795" s="14"/>
      <c r="D17795" s="14"/>
      <c r="G17795" s="1"/>
      <c r="H17795" s="1"/>
    </row>
    <row r="17796" spans="3:8" x14ac:dyDescent="0.15">
      <c r="C17796" s="14"/>
      <c r="D17796" s="14"/>
      <c r="G17796" s="1"/>
      <c r="H17796" s="1"/>
    </row>
    <row r="17797" spans="3:8" x14ac:dyDescent="0.15">
      <c r="C17797" s="14"/>
      <c r="D17797" s="14"/>
      <c r="G17797" s="1"/>
      <c r="H17797" s="1"/>
    </row>
    <row r="17798" spans="3:8" x14ac:dyDescent="0.15">
      <c r="C17798" s="14"/>
      <c r="D17798" s="14"/>
      <c r="G17798" s="1"/>
      <c r="H17798" s="1"/>
    </row>
    <row r="17799" spans="3:8" x14ac:dyDescent="0.15">
      <c r="C17799" s="14"/>
      <c r="D17799" s="14"/>
      <c r="G17799" s="1"/>
      <c r="H17799" s="1"/>
    </row>
    <row r="17800" spans="3:8" x14ac:dyDescent="0.15">
      <c r="C17800" s="14"/>
      <c r="D17800" s="14"/>
      <c r="G17800" s="1"/>
      <c r="H17800" s="1"/>
    </row>
    <row r="17801" spans="3:8" x14ac:dyDescent="0.15">
      <c r="C17801" s="14"/>
      <c r="D17801" s="14"/>
      <c r="G17801" s="1"/>
      <c r="H17801" s="1"/>
    </row>
    <row r="17802" spans="3:8" x14ac:dyDescent="0.15">
      <c r="C17802" s="14"/>
      <c r="D17802" s="14"/>
      <c r="G17802" s="1"/>
      <c r="H17802" s="1"/>
    </row>
    <row r="17803" spans="3:8" x14ac:dyDescent="0.15">
      <c r="C17803" s="14"/>
      <c r="D17803" s="14"/>
      <c r="G17803" s="1"/>
      <c r="H17803" s="1"/>
    </row>
    <row r="17804" spans="3:8" x14ac:dyDescent="0.15">
      <c r="C17804" s="14"/>
      <c r="D17804" s="14"/>
      <c r="G17804" s="1"/>
      <c r="H17804" s="1"/>
    </row>
    <row r="17805" spans="3:8" x14ac:dyDescent="0.15">
      <c r="C17805" s="14"/>
      <c r="D17805" s="14"/>
      <c r="G17805" s="1"/>
      <c r="H17805" s="1"/>
    </row>
    <row r="17806" spans="3:8" x14ac:dyDescent="0.15">
      <c r="C17806" s="14"/>
      <c r="D17806" s="14"/>
      <c r="G17806" s="1"/>
      <c r="H17806" s="1"/>
    </row>
    <row r="17807" spans="3:8" x14ac:dyDescent="0.15">
      <c r="C17807" s="14"/>
      <c r="D17807" s="14"/>
      <c r="G17807" s="1"/>
      <c r="H17807" s="1"/>
    </row>
    <row r="17808" spans="3:8" x14ac:dyDescent="0.15">
      <c r="C17808" s="14"/>
      <c r="D17808" s="14"/>
      <c r="G17808" s="1"/>
      <c r="H17808" s="1"/>
    </row>
    <row r="17809" spans="3:8" x14ac:dyDescent="0.15">
      <c r="C17809" s="14"/>
      <c r="D17809" s="14"/>
      <c r="G17809" s="1"/>
      <c r="H17809" s="1"/>
    </row>
    <row r="17810" spans="3:8" x14ac:dyDescent="0.15">
      <c r="C17810" s="14"/>
      <c r="D17810" s="14"/>
      <c r="G17810" s="1"/>
      <c r="H17810" s="1"/>
    </row>
    <row r="17811" spans="3:8" x14ac:dyDescent="0.15">
      <c r="C17811" s="14"/>
      <c r="D17811" s="14"/>
      <c r="G17811" s="1"/>
      <c r="H17811" s="1"/>
    </row>
    <row r="17812" spans="3:8" x14ac:dyDescent="0.15">
      <c r="C17812" s="14"/>
      <c r="D17812" s="14"/>
      <c r="G17812" s="1"/>
      <c r="H17812" s="1"/>
    </row>
    <row r="17813" spans="3:8" x14ac:dyDescent="0.15">
      <c r="C17813" s="14"/>
      <c r="D17813" s="14"/>
      <c r="G17813" s="1"/>
      <c r="H17813" s="1"/>
    </row>
    <row r="17814" spans="3:8" x14ac:dyDescent="0.15">
      <c r="C17814" s="14"/>
      <c r="D17814" s="14"/>
      <c r="G17814" s="1"/>
      <c r="H17814" s="1"/>
    </row>
    <row r="17815" spans="3:8" x14ac:dyDescent="0.15">
      <c r="C17815" s="14"/>
      <c r="D17815" s="14"/>
      <c r="G17815" s="1"/>
      <c r="H17815" s="1"/>
    </row>
    <row r="17816" spans="3:8" x14ac:dyDescent="0.15">
      <c r="C17816" s="14"/>
      <c r="D17816" s="14"/>
      <c r="G17816" s="1"/>
      <c r="H17816" s="1"/>
    </row>
    <row r="17817" spans="3:8" x14ac:dyDescent="0.15">
      <c r="C17817" s="14"/>
      <c r="D17817" s="14"/>
      <c r="G17817" s="1"/>
      <c r="H17817" s="1"/>
    </row>
    <row r="17818" spans="3:8" x14ac:dyDescent="0.15">
      <c r="C17818" s="14"/>
      <c r="D17818" s="14"/>
      <c r="G17818" s="1"/>
      <c r="H17818" s="1"/>
    </row>
    <row r="17819" spans="3:8" x14ac:dyDescent="0.15">
      <c r="C17819" s="14"/>
      <c r="D17819" s="14"/>
      <c r="G17819" s="1"/>
      <c r="H17819" s="1"/>
    </row>
    <row r="17820" spans="3:8" x14ac:dyDescent="0.15">
      <c r="C17820" s="14"/>
      <c r="D17820" s="14"/>
      <c r="G17820" s="1"/>
      <c r="H17820" s="1"/>
    </row>
    <row r="17821" spans="3:8" x14ac:dyDescent="0.15">
      <c r="C17821" s="14"/>
      <c r="D17821" s="14"/>
      <c r="G17821" s="1"/>
      <c r="H17821" s="1"/>
    </row>
    <row r="17822" spans="3:8" x14ac:dyDescent="0.15">
      <c r="C17822" s="14"/>
      <c r="D17822" s="14"/>
      <c r="G17822" s="1"/>
      <c r="H17822" s="1"/>
    </row>
    <row r="17823" spans="3:8" x14ac:dyDescent="0.15">
      <c r="C17823" s="14"/>
      <c r="D17823" s="14"/>
      <c r="G17823" s="1"/>
      <c r="H17823" s="1"/>
    </row>
    <row r="17824" spans="3:8" x14ac:dyDescent="0.15">
      <c r="C17824" s="14"/>
      <c r="D17824" s="14"/>
      <c r="G17824" s="1"/>
      <c r="H17824" s="1"/>
    </row>
    <row r="17825" spans="3:8" x14ac:dyDescent="0.15">
      <c r="C17825" s="14"/>
      <c r="D17825" s="14"/>
      <c r="G17825" s="1"/>
      <c r="H17825" s="1"/>
    </row>
    <row r="17826" spans="3:8" x14ac:dyDescent="0.15">
      <c r="C17826" s="14"/>
      <c r="D17826" s="14"/>
      <c r="G17826" s="1"/>
      <c r="H17826" s="1"/>
    </row>
    <row r="17827" spans="3:8" x14ac:dyDescent="0.15">
      <c r="C17827" s="14"/>
      <c r="D17827" s="14"/>
      <c r="G17827" s="1"/>
      <c r="H17827" s="1"/>
    </row>
    <row r="17828" spans="3:8" x14ac:dyDescent="0.15">
      <c r="C17828" s="14"/>
      <c r="D17828" s="14"/>
      <c r="G17828" s="1"/>
      <c r="H17828" s="1"/>
    </row>
    <row r="17829" spans="3:8" x14ac:dyDescent="0.15">
      <c r="C17829" s="14"/>
      <c r="D17829" s="14"/>
      <c r="G17829" s="1"/>
      <c r="H17829" s="1"/>
    </row>
    <row r="17830" spans="3:8" x14ac:dyDescent="0.15">
      <c r="C17830" s="14"/>
      <c r="D17830" s="14"/>
      <c r="G17830" s="1"/>
      <c r="H17830" s="1"/>
    </row>
    <row r="17831" spans="3:8" x14ac:dyDescent="0.15">
      <c r="C17831" s="14"/>
      <c r="D17831" s="14"/>
      <c r="G17831" s="1"/>
      <c r="H17831" s="1"/>
    </row>
    <row r="17832" spans="3:8" x14ac:dyDescent="0.15">
      <c r="C17832" s="14"/>
      <c r="D17832" s="14"/>
      <c r="G17832" s="1"/>
      <c r="H17832" s="1"/>
    </row>
    <row r="17833" spans="3:8" x14ac:dyDescent="0.15">
      <c r="C17833" s="14"/>
      <c r="D17833" s="14"/>
      <c r="G17833" s="1"/>
      <c r="H17833" s="1"/>
    </row>
    <row r="17834" spans="3:8" x14ac:dyDescent="0.15">
      <c r="C17834" s="14"/>
      <c r="D17834" s="14"/>
      <c r="G17834" s="1"/>
      <c r="H17834" s="1"/>
    </row>
    <row r="17835" spans="3:8" x14ac:dyDescent="0.15">
      <c r="C17835" s="14"/>
      <c r="D17835" s="14"/>
      <c r="G17835" s="1"/>
      <c r="H17835" s="1"/>
    </row>
    <row r="17836" spans="3:8" x14ac:dyDescent="0.15">
      <c r="C17836" s="14"/>
      <c r="D17836" s="14"/>
      <c r="G17836" s="1"/>
      <c r="H17836" s="1"/>
    </row>
    <row r="17837" spans="3:8" x14ac:dyDescent="0.15">
      <c r="C17837" s="14"/>
      <c r="D17837" s="14"/>
      <c r="G17837" s="1"/>
      <c r="H17837" s="1"/>
    </row>
    <row r="17838" spans="3:8" x14ac:dyDescent="0.15">
      <c r="C17838" s="14"/>
      <c r="D17838" s="14"/>
      <c r="G17838" s="1"/>
      <c r="H17838" s="1"/>
    </row>
    <row r="17839" spans="3:8" x14ac:dyDescent="0.15">
      <c r="C17839" s="14"/>
      <c r="D17839" s="14"/>
      <c r="G17839" s="1"/>
      <c r="H17839" s="1"/>
    </row>
    <row r="17840" spans="3:8" x14ac:dyDescent="0.15">
      <c r="C17840" s="14"/>
      <c r="D17840" s="14"/>
      <c r="G17840" s="1"/>
      <c r="H17840" s="1"/>
    </row>
    <row r="17841" spans="3:8" x14ac:dyDescent="0.15">
      <c r="C17841" s="14"/>
      <c r="D17841" s="14"/>
      <c r="G17841" s="1"/>
      <c r="H17841" s="1"/>
    </row>
    <row r="17842" spans="3:8" x14ac:dyDescent="0.15">
      <c r="C17842" s="14"/>
      <c r="D17842" s="14"/>
      <c r="G17842" s="1"/>
      <c r="H17842" s="1"/>
    </row>
    <row r="17843" spans="3:8" x14ac:dyDescent="0.15">
      <c r="C17843" s="14"/>
      <c r="D17843" s="14"/>
      <c r="G17843" s="1"/>
      <c r="H17843" s="1"/>
    </row>
    <row r="17844" spans="3:8" x14ac:dyDescent="0.15">
      <c r="C17844" s="14"/>
      <c r="D17844" s="14"/>
      <c r="G17844" s="1"/>
      <c r="H17844" s="1"/>
    </row>
    <row r="17845" spans="3:8" x14ac:dyDescent="0.15">
      <c r="C17845" s="14"/>
      <c r="D17845" s="14"/>
      <c r="G17845" s="1"/>
      <c r="H17845" s="1"/>
    </row>
    <row r="17846" spans="3:8" x14ac:dyDescent="0.15">
      <c r="C17846" s="14"/>
      <c r="D17846" s="14"/>
      <c r="G17846" s="1"/>
      <c r="H17846" s="1"/>
    </row>
    <row r="17847" spans="3:8" x14ac:dyDescent="0.15">
      <c r="C17847" s="14"/>
      <c r="D17847" s="14"/>
      <c r="G17847" s="1"/>
      <c r="H17847" s="1"/>
    </row>
    <row r="17848" spans="3:8" x14ac:dyDescent="0.15">
      <c r="C17848" s="14"/>
      <c r="D17848" s="14"/>
      <c r="G17848" s="1"/>
      <c r="H17848" s="1"/>
    </row>
    <row r="17849" spans="3:8" x14ac:dyDescent="0.15">
      <c r="C17849" s="14"/>
      <c r="D17849" s="14"/>
      <c r="G17849" s="1"/>
      <c r="H17849" s="1"/>
    </row>
    <row r="17850" spans="3:8" x14ac:dyDescent="0.15">
      <c r="C17850" s="14"/>
      <c r="D17850" s="14"/>
      <c r="G17850" s="1"/>
      <c r="H17850" s="1"/>
    </row>
    <row r="17851" spans="3:8" x14ac:dyDescent="0.15">
      <c r="C17851" s="14"/>
      <c r="D17851" s="14"/>
      <c r="G17851" s="1"/>
      <c r="H17851" s="1"/>
    </row>
    <row r="17852" spans="3:8" x14ac:dyDescent="0.15">
      <c r="C17852" s="14"/>
      <c r="D17852" s="14"/>
      <c r="G17852" s="1"/>
      <c r="H17852" s="1"/>
    </row>
    <row r="17853" spans="3:8" x14ac:dyDescent="0.15">
      <c r="C17853" s="14"/>
      <c r="D17853" s="14"/>
      <c r="G17853" s="1"/>
      <c r="H17853" s="1"/>
    </row>
    <row r="17854" spans="3:8" x14ac:dyDescent="0.15">
      <c r="C17854" s="14"/>
      <c r="D17854" s="14"/>
      <c r="G17854" s="1"/>
      <c r="H17854" s="1"/>
    </row>
    <row r="17855" spans="3:8" x14ac:dyDescent="0.15">
      <c r="C17855" s="14"/>
      <c r="D17855" s="14"/>
      <c r="G17855" s="1"/>
      <c r="H17855" s="1"/>
    </row>
    <row r="17856" spans="3:8" x14ac:dyDescent="0.15">
      <c r="C17856" s="14"/>
      <c r="D17856" s="14"/>
      <c r="G17856" s="1"/>
      <c r="H17856" s="1"/>
    </row>
    <row r="17857" spans="3:8" x14ac:dyDescent="0.15">
      <c r="C17857" s="14"/>
      <c r="D17857" s="14"/>
      <c r="G17857" s="1"/>
      <c r="H17857" s="1"/>
    </row>
    <row r="17858" spans="3:8" x14ac:dyDescent="0.15">
      <c r="C17858" s="14"/>
      <c r="D17858" s="14"/>
      <c r="G17858" s="1"/>
      <c r="H17858" s="1"/>
    </row>
    <row r="17859" spans="3:8" x14ac:dyDescent="0.15">
      <c r="C17859" s="14"/>
      <c r="D17859" s="14"/>
      <c r="G17859" s="1"/>
      <c r="H17859" s="1"/>
    </row>
    <row r="17860" spans="3:8" x14ac:dyDescent="0.15">
      <c r="C17860" s="14"/>
      <c r="D17860" s="14"/>
      <c r="G17860" s="1"/>
      <c r="H17860" s="1"/>
    </row>
    <row r="17861" spans="3:8" x14ac:dyDescent="0.15">
      <c r="C17861" s="14"/>
      <c r="D17861" s="14"/>
      <c r="G17861" s="1"/>
      <c r="H17861" s="1"/>
    </row>
    <row r="17862" spans="3:8" x14ac:dyDescent="0.15">
      <c r="C17862" s="14"/>
      <c r="D17862" s="14"/>
      <c r="G17862" s="1"/>
      <c r="H17862" s="1"/>
    </row>
    <row r="17863" spans="3:8" x14ac:dyDescent="0.15">
      <c r="C17863" s="14"/>
      <c r="D17863" s="14"/>
      <c r="G17863" s="1"/>
      <c r="H17863" s="1"/>
    </row>
    <row r="17864" spans="3:8" x14ac:dyDescent="0.15">
      <c r="C17864" s="14"/>
      <c r="D17864" s="14"/>
      <c r="G17864" s="1"/>
      <c r="H17864" s="1"/>
    </row>
    <row r="17865" spans="3:8" x14ac:dyDescent="0.15">
      <c r="C17865" s="14"/>
      <c r="D17865" s="14"/>
      <c r="G17865" s="1"/>
      <c r="H17865" s="1"/>
    </row>
    <row r="17866" spans="3:8" x14ac:dyDescent="0.15">
      <c r="C17866" s="14"/>
      <c r="D17866" s="14"/>
      <c r="G17866" s="1"/>
      <c r="H17866" s="1"/>
    </row>
    <row r="17867" spans="3:8" x14ac:dyDescent="0.15">
      <c r="C17867" s="14"/>
      <c r="D17867" s="14"/>
      <c r="G17867" s="1"/>
      <c r="H17867" s="1"/>
    </row>
    <row r="17868" spans="3:8" x14ac:dyDescent="0.15">
      <c r="C17868" s="14"/>
      <c r="D17868" s="14"/>
      <c r="G17868" s="1"/>
      <c r="H17868" s="1"/>
    </row>
    <row r="17869" spans="3:8" x14ac:dyDescent="0.15">
      <c r="C17869" s="14"/>
      <c r="D17869" s="14"/>
      <c r="G17869" s="1"/>
      <c r="H17869" s="1"/>
    </row>
    <row r="17870" spans="3:8" x14ac:dyDescent="0.15">
      <c r="C17870" s="14"/>
      <c r="D17870" s="14"/>
      <c r="G17870" s="1"/>
      <c r="H17870" s="1"/>
    </row>
    <row r="17871" spans="3:8" x14ac:dyDescent="0.15">
      <c r="C17871" s="14"/>
      <c r="D17871" s="14"/>
      <c r="G17871" s="1"/>
      <c r="H17871" s="1"/>
    </row>
    <row r="17872" spans="3:8" x14ac:dyDescent="0.15">
      <c r="C17872" s="14"/>
      <c r="D17872" s="14"/>
      <c r="G17872" s="1"/>
      <c r="H17872" s="1"/>
    </row>
    <row r="17873" spans="3:8" x14ac:dyDescent="0.15">
      <c r="C17873" s="14"/>
      <c r="D17873" s="14"/>
      <c r="G17873" s="1"/>
      <c r="H17873" s="1"/>
    </row>
    <row r="17874" spans="3:8" x14ac:dyDescent="0.15">
      <c r="C17874" s="14"/>
      <c r="D17874" s="14"/>
      <c r="G17874" s="1"/>
      <c r="H17874" s="1"/>
    </row>
    <row r="17875" spans="3:8" x14ac:dyDescent="0.15">
      <c r="C17875" s="14"/>
      <c r="D17875" s="14"/>
      <c r="G17875" s="1"/>
      <c r="H17875" s="1"/>
    </row>
    <row r="17876" spans="3:8" x14ac:dyDescent="0.15">
      <c r="C17876" s="14"/>
      <c r="D17876" s="14"/>
      <c r="G17876" s="1"/>
      <c r="H17876" s="1"/>
    </row>
    <row r="17877" spans="3:8" x14ac:dyDescent="0.15">
      <c r="C17877" s="14"/>
      <c r="D17877" s="14"/>
      <c r="G17877" s="1"/>
      <c r="H17877" s="1"/>
    </row>
    <row r="17878" spans="3:8" x14ac:dyDescent="0.15">
      <c r="C17878" s="14"/>
      <c r="D17878" s="14"/>
      <c r="G17878" s="1"/>
      <c r="H17878" s="1"/>
    </row>
    <row r="17879" spans="3:8" x14ac:dyDescent="0.15">
      <c r="C17879" s="14"/>
      <c r="D17879" s="14"/>
      <c r="G17879" s="1"/>
      <c r="H17879" s="1"/>
    </row>
    <row r="17880" spans="3:8" x14ac:dyDescent="0.15">
      <c r="C17880" s="14"/>
      <c r="D17880" s="14"/>
      <c r="G17880" s="1"/>
      <c r="H17880" s="1"/>
    </row>
    <row r="17881" spans="3:8" x14ac:dyDescent="0.15">
      <c r="C17881" s="14"/>
      <c r="D17881" s="14"/>
      <c r="G17881" s="1"/>
      <c r="H17881" s="1"/>
    </row>
    <row r="17882" spans="3:8" x14ac:dyDescent="0.15">
      <c r="C17882" s="14"/>
      <c r="D17882" s="14"/>
      <c r="G17882" s="1"/>
      <c r="H17882" s="1"/>
    </row>
    <row r="17883" spans="3:8" x14ac:dyDescent="0.15">
      <c r="C17883" s="14"/>
      <c r="D17883" s="14"/>
      <c r="G17883" s="1"/>
      <c r="H17883" s="1"/>
    </row>
    <row r="17884" spans="3:8" x14ac:dyDescent="0.15">
      <c r="C17884" s="14"/>
      <c r="D17884" s="14"/>
      <c r="G17884" s="1"/>
      <c r="H17884" s="1"/>
    </row>
    <row r="17885" spans="3:8" x14ac:dyDescent="0.15">
      <c r="C17885" s="14"/>
      <c r="D17885" s="14"/>
      <c r="G17885" s="1"/>
      <c r="H17885" s="1"/>
    </row>
    <row r="17886" spans="3:8" x14ac:dyDescent="0.15">
      <c r="C17886" s="14"/>
      <c r="D17886" s="14"/>
      <c r="G17886" s="1"/>
      <c r="H17886" s="1"/>
    </row>
    <row r="17887" spans="3:8" x14ac:dyDescent="0.15">
      <c r="C17887" s="14"/>
      <c r="D17887" s="14"/>
      <c r="G17887" s="1"/>
      <c r="H17887" s="1"/>
    </row>
    <row r="17888" spans="3:8" x14ac:dyDescent="0.15">
      <c r="C17888" s="14"/>
      <c r="D17888" s="14"/>
      <c r="G17888" s="1"/>
      <c r="H17888" s="1"/>
    </row>
    <row r="17889" spans="3:8" x14ac:dyDescent="0.15">
      <c r="C17889" s="14"/>
      <c r="D17889" s="14"/>
      <c r="G17889" s="1"/>
      <c r="H17889" s="1"/>
    </row>
    <row r="17890" spans="3:8" x14ac:dyDescent="0.15">
      <c r="C17890" s="14"/>
      <c r="D17890" s="14"/>
      <c r="G17890" s="1"/>
      <c r="H17890" s="1"/>
    </row>
    <row r="17891" spans="3:8" x14ac:dyDescent="0.15">
      <c r="C17891" s="14"/>
      <c r="D17891" s="14"/>
      <c r="G17891" s="1"/>
      <c r="H17891" s="1"/>
    </row>
    <row r="17892" spans="3:8" x14ac:dyDescent="0.15">
      <c r="C17892" s="14"/>
      <c r="D17892" s="14"/>
      <c r="G17892" s="1"/>
      <c r="H17892" s="1"/>
    </row>
    <row r="17893" spans="3:8" x14ac:dyDescent="0.15">
      <c r="C17893" s="14"/>
      <c r="D17893" s="14"/>
      <c r="G17893" s="1"/>
      <c r="H17893" s="1"/>
    </row>
    <row r="17894" spans="3:8" x14ac:dyDescent="0.15">
      <c r="C17894" s="14"/>
      <c r="D17894" s="14"/>
      <c r="G17894" s="1"/>
      <c r="H17894" s="1"/>
    </row>
    <row r="17895" spans="3:8" x14ac:dyDescent="0.15">
      <c r="C17895" s="14"/>
      <c r="D17895" s="14"/>
      <c r="G17895" s="1"/>
      <c r="H17895" s="1"/>
    </row>
    <row r="17896" spans="3:8" x14ac:dyDescent="0.15">
      <c r="C17896" s="14"/>
      <c r="D17896" s="14"/>
      <c r="G17896" s="1"/>
      <c r="H17896" s="1"/>
    </row>
    <row r="17897" spans="3:8" x14ac:dyDescent="0.15">
      <c r="C17897" s="14"/>
      <c r="D17897" s="14"/>
      <c r="G17897" s="1"/>
      <c r="H17897" s="1"/>
    </row>
    <row r="17898" spans="3:8" x14ac:dyDescent="0.15">
      <c r="C17898" s="14"/>
      <c r="D17898" s="14"/>
      <c r="G17898" s="1"/>
      <c r="H17898" s="1"/>
    </row>
    <row r="17899" spans="3:8" x14ac:dyDescent="0.15">
      <c r="C17899" s="14"/>
      <c r="D17899" s="14"/>
      <c r="G17899" s="1"/>
      <c r="H17899" s="1"/>
    </row>
    <row r="17900" spans="3:8" x14ac:dyDescent="0.15">
      <c r="C17900" s="14"/>
      <c r="D17900" s="14"/>
      <c r="G17900" s="1"/>
      <c r="H17900" s="1"/>
    </row>
    <row r="17901" spans="3:8" x14ac:dyDescent="0.15">
      <c r="C17901" s="14"/>
      <c r="D17901" s="14"/>
      <c r="G17901" s="1"/>
      <c r="H17901" s="1"/>
    </row>
    <row r="17902" spans="3:8" x14ac:dyDescent="0.15">
      <c r="C17902" s="14"/>
      <c r="D17902" s="14"/>
      <c r="G17902" s="1"/>
      <c r="H17902" s="1"/>
    </row>
    <row r="17903" spans="3:8" x14ac:dyDescent="0.15">
      <c r="C17903" s="14"/>
      <c r="D17903" s="14"/>
      <c r="G17903" s="1"/>
      <c r="H17903" s="1"/>
    </row>
    <row r="17904" spans="3:8" x14ac:dyDescent="0.15">
      <c r="C17904" s="14"/>
      <c r="D17904" s="14"/>
      <c r="G17904" s="1"/>
      <c r="H17904" s="1"/>
    </row>
    <row r="17905" spans="3:8" x14ac:dyDescent="0.15">
      <c r="C17905" s="14"/>
      <c r="D17905" s="14"/>
      <c r="G17905" s="1"/>
      <c r="H17905" s="1"/>
    </row>
    <row r="17906" spans="3:8" x14ac:dyDescent="0.15">
      <c r="C17906" s="14"/>
      <c r="D17906" s="14"/>
      <c r="G17906" s="1"/>
      <c r="H17906" s="1"/>
    </row>
    <row r="17907" spans="3:8" x14ac:dyDescent="0.15">
      <c r="C17907" s="14"/>
      <c r="D17907" s="14"/>
      <c r="G17907" s="1"/>
      <c r="H17907" s="1"/>
    </row>
    <row r="17908" spans="3:8" x14ac:dyDescent="0.15">
      <c r="C17908" s="14"/>
      <c r="D17908" s="14"/>
      <c r="G17908" s="1"/>
      <c r="H17908" s="1"/>
    </row>
    <row r="17909" spans="3:8" x14ac:dyDescent="0.15">
      <c r="C17909" s="14"/>
      <c r="D17909" s="14"/>
      <c r="G17909" s="1"/>
      <c r="H17909" s="1"/>
    </row>
    <row r="17910" spans="3:8" x14ac:dyDescent="0.15">
      <c r="C17910" s="14"/>
      <c r="D17910" s="14"/>
      <c r="G17910" s="1"/>
      <c r="H17910" s="1"/>
    </row>
    <row r="17911" spans="3:8" x14ac:dyDescent="0.15">
      <c r="C17911" s="14"/>
      <c r="D17911" s="14"/>
      <c r="G17911" s="1"/>
      <c r="H17911" s="1"/>
    </row>
    <row r="17912" spans="3:8" x14ac:dyDescent="0.15">
      <c r="C17912" s="14"/>
      <c r="D17912" s="14"/>
      <c r="G17912" s="1"/>
      <c r="H17912" s="1"/>
    </row>
    <row r="17913" spans="3:8" x14ac:dyDescent="0.15">
      <c r="C17913" s="14"/>
      <c r="D17913" s="14"/>
      <c r="G17913" s="1"/>
      <c r="H17913" s="1"/>
    </row>
    <row r="17914" spans="3:8" x14ac:dyDescent="0.15">
      <c r="C17914" s="14"/>
      <c r="D17914" s="14"/>
      <c r="G17914" s="1"/>
      <c r="H17914" s="1"/>
    </row>
    <row r="17915" spans="3:8" x14ac:dyDescent="0.15">
      <c r="C17915" s="14"/>
      <c r="D17915" s="14"/>
      <c r="G17915" s="1"/>
      <c r="H17915" s="1"/>
    </row>
    <row r="17916" spans="3:8" x14ac:dyDescent="0.15">
      <c r="C17916" s="14"/>
      <c r="D17916" s="14"/>
      <c r="G17916" s="1"/>
      <c r="H17916" s="1"/>
    </row>
    <row r="17917" spans="3:8" x14ac:dyDescent="0.15">
      <c r="C17917" s="14"/>
      <c r="D17917" s="14"/>
      <c r="G17917" s="1"/>
      <c r="H17917" s="1"/>
    </row>
    <row r="17918" spans="3:8" x14ac:dyDescent="0.15">
      <c r="C17918" s="14"/>
      <c r="D17918" s="14"/>
      <c r="G17918" s="1"/>
      <c r="H17918" s="1"/>
    </row>
    <row r="17919" spans="3:8" x14ac:dyDescent="0.15">
      <c r="C17919" s="14"/>
      <c r="D17919" s="14"/>
      <c r="G17919" s="1"/>
      <c r="H17919" s="1"/>
    </row>
    <row r="17920" spans="3:8" x14ac:dyDescent="0.15">
      <c r="C17920" s="14"/>
      <c r="D17920" s="14"/>
      <c r="G17920" s="1"/>
      <c r="H17920" s="1"/>
    </row>
    <row r="17921" spans="3:8" x14ac:dyDescent="0.15">
      <c r="C17921" s="14"/>
      <c r="D17921" s="14"/>
      <c r="G17921" s="1"/>
      <c r="H17921" s="1"/>
    </row>
    <row r="17922" spans="3:8" x14ac:dyDescent="0.15">
      <c r="C17922" s="14"/>
      <c r="D17922" s="14"/>
      <c r="G17922" s="1"/>
      <c r="H17922" s="1"/>
    </row>
    <row r="17923" spans="3:8" x14ac:dyDescent="0.15">
      <c r="C17923" s="14"/>
      <c r="D17923" s="14"/>
      <c r="G17923" s="1"/>
      <c r="H17923" s="1"/>
    </row>
    <row r="17924" spans="3:8" x14ac:dyDescent="0.15">
      <c r="C17924" s="14"/>
      <c r="D17924" s="14"/>
      <c r="G17924" s="1"/>
      <c r="H17924" s="1"/>
    </row>
    <row r="17925" spans="3:8" x14ac:dyDescent="0.15">
      <c r="C17925" s="14"/>
      <c r="D17925" s="14"/>
      <c r="G17925" s="1"/>
      <c r="H17925" s="1"/>
    </row>
    <row r="17926" spans="3:8" x14ac:dyDescent="0.15">
      <c r="C17926" s="14"/>
      <c r="D17926" s="14"/>
      <c r="G17926" s="1"/>
      <c r="H17926" s="1"/>
    </row>
    <row r="17927" spans="3:8" x14ac:dyDescent="0.15">
      <c r="C17927" s="14"/>
      <c r="D17927" s="14"/>
      <c r="G17927" s="1"/>
      <c r="H17927" s="1"/>
    </row>
    <row r="17928" spans="3:8" x14ac:dyDescent="0.15">
      <c r="C17928" s="14"/>
      <c r="D17928" s="14"/>
      <c r="G17928" s="1"/>
      <c r="H17928" s="1"/>
    </row>
    <row r="17929" spans="3:8" x14ac:dyDescent="0.15">
      <c r="C17929" s="14"/>
      <c r="D17929" s="14"/>
      <c r="G17929" s="1"/>
      <c r="H17929" s="1"/>
    </row>
    <row r="17930" spans="3:8" x14ac:dyDescent="0.15">
      <c r="C17930" s="14"/>
      <c r="D17930" s="14"/>
      <c r="G17930" s="1"/>
      <c r="H17930" s="1"/>
    </row>
    <row r="17931" spans="3:8" x14ac:dyDescent="0.15">
      <c r="C17931" s="14"/>
      <c r="D17931" s="14"/>
      <c r="G17931" s="1"/>
      <c r="H17931" s="1"/>
    </row>
    <row r="17932" spans="3:8" x14ac:dyDescent="0.15">
      <c r="C17932" s="14"/>
      <c r="D17932" s="14"/>
      <c r="G17932" s="1"/>
      <c r="H17932" s="1"/>
    </row>
    <row r="17933" spans="3:8" x14ac:dyDescent="0.15">
      <c r="C17933" s="14"/>
      <c r="D17933" s="14"/>
      <c r="G17933" s="1"/>
      <c r="H17933" s="1"/>
    </row>
    <row r="17934" spans="3:8" x14ac:dyDescent="0.15">
      <c r="C17934" s="14"/>
      <c r="D17934" s="14"/>
      <c r="G17934" s="1"/>
      <c r="H17934" s="1"/>
    </row>
    <row r="17935" spans="3:8" x14ac:dyDescent="0.15">
      <c r="C17935" s="14"/>
      <c r="D17935" s="14"/>
      <c r="G17935" s="1"/>
      <c r="H17935" s="1"/>
    </row>
    <row r="17936" spans="3:8" x14ac:dyDescent="0.15">
      <c r="C17936" s="14"/>
      <c r="D17936" s="14"/>
      <c r="G17936" s="1"/>
      <c r="H17936" s="1"/>
    </row>
    <row r="17937" spans="3:8" x14ac:dyDescent="0.15">
      <c r="C17937" s="14"/>
      <c r="D17937" s="14"/>
      <c r="G17937" s="1"/>
      <c r="H17937" s="1"/>
    </row>
    <row r="17938" spans="3:8" x14ac:dyDescent="0.15">
      <c r="C17938" s="14"/>
      <c r="D17938" s="14"/>
      <c r="G17938" s="1"/>
      <c r="H17938" s="1"/>
    </row>
    <row r="17939" spans="3:8" x14ac:dyDescent="0.15">
      <c r="C17939" s="14"/>
      <c r="D17939" s="14"/>
      <c r="G17939" s="1"/>
      <c r="H17939" s="1"/>
    </row>
    <row r="17940" spans="3:8" x14ac:dyDescent="0.15">
      <c r="C17940" s="14"/>
      <c r="D17940" s="14"/>
      <c r="G17940" s="1"/>
      <c r="H17940" s="1"/>
    </row>
    <row r="17941" spans="3:8" x14ac:dyDescent="0.15">
      <c r="C17941" s="14"/>
      <c r="D17941" s="14"/>
      <c r="G17941" s="1"/>
      <c r="H17941" s="1"/>
    </row>
    <row r="17942" spans="3:8" x14ac:dyDescent="0.15">
      <c r="C17942" s="14"/>
      <c r="D17942" s="14"/>
      <c r="G17942" s="1"/>
      <c r="H17942" s="1"/>
    </row>
    <row r="17943" spans="3:8" x14ac:dyDescent="0.15">
      <c r="C17943" s="14"/>
      <c r="D17943" s="14"/>
      <c r="G17943" s="1"/>
      <c r="H17943" s="1"/>
    </row>
    <row r="17944" spans="3:8" x14ac:dyDescent="0.15">
      <c r="C17944" s="14"/>
      <c r="D17944" s="14"/>
      <c r="G17944" s="1"/>
      <c r="H17944" s="1"/>
    </row>
    <row r="17945" spans="3:8" x14ac:dyDescent="0.15">
      <c r="C17945" s="14"/>
      <c r="D17945" s="14"/>
      <c r="G17945" s="1"/>
      <c r="H17945" s="1"/>
    </row>
    <row r="17946" spans="3:8" x14ac:dyDescent="0.15">
      <c r="C17946" s="14"/>
      <c r="D17946" s="14"/>
      <c r="G17946" s="1"/>
      <c r="H17946" s="1"/>
    </row>
    <row r="17947" spans="3:8" x14ac:dyDescent="0.15">
      <c r="C17947" s="14"/>
      <c r="D17947" s="14"/>
      <c r="G17947" s="1"/>
      <c r="H17947" s="1"/>
    </row>
    <row r="17948" spans="3:8" x14ac:dyDescent="0.15">
      <c r="C17948" s="14"/>
      <c r="D17948" s="14"/>
      <c r="G17948" s="1"/>
      <c r="H17948" s="1"/>
    </row>
    <row r="17949" spans="3:8" x14ac:dyDescent="0.15">
      <c r="C17949" s="14"/>
      <c r="D17949" s="14"/>
      <c r="G17949" s="1"/>
      <c r="H17949" s="1"/>
    </row>
    <row r="17950" spans="3:8" x14ac:dyDescent="0.15">
      <c r="C17950" s="14"/>
      <c r="D17950" s="14"/>
      <c r="G17950" s="1"/>
      <c r="H17950" s="1"/>
    </row>
    <row r="17951" spans="3:8" x14ac:dyDescent="0.15">
      <c r="C17951" s="14"/>
      <c r="D17951" s="14"/>
      <c r="G17951" s="1"/>
      <c r="H17951" s="1"/>
    </row>
    <row r="17952" spans="3:8" x14ac:dyDescent="0.15">
      <c r="C17952" s="14"/>
      <c r="D17952" s="14"/>
      <c r="G17952" s="1"/>
      <c r="H17952" s="1"/>
    </row>
    <row r="17953" spans="3:8" x14ac:dyDescent="0.15">
      <c r="C17953" s="14"/>
      <c r="D17953" s="14"/>
      <c r="G17953" s="1"/>
      <c r="H17953" s="1"/>
    </row>
    <row r="17954" spans="3:8" x14ac:dyDescent="0.15">
      <c r="C17954" s="14"/>
      <c r="D17954" s="14"/>
      <c r="G17954" s="1"/>
      <c r="H17954" s="1"/>
    </row>
    <row r="17955" spans="3:8" x14ac:dyDescent="0.15">
      <c r="C17955" s="14"/>
      <c r="D17955" s="14"/>
      <c r="G17955" s="1"/>
      <c r="H17955" s="1"/>
    </row>
    <row r="17956" spans="3:8" x14ac:dyDescent="0.15">
      <c r="C17956" s="14"/>
      <c r="D17956" s="14"/>
      <c r="G17956" s="1"/>
      <c r="H17956" s="1"/>
    </row>
    <row r="17957" spans="3:8" x14ac:dyDescent="0.15">
      <c r="C17957" s="14"/>
      <c r="D17957" s="14"/>
      <c r="G17957" s="1"/>
      <c r="H17957" s="1"/>
    </row>
    <row r="17958" spans="3:8" x14ac:dyDescent="0.15">
      <c r="C17958" s="14"/>
      <c r="D17958" s="14"/>
      <c r="G17958" s="1"/>
      <c r="H17958" s="1"/>
    </row>
    <row r="17959" spans="3:8" x14ac:dyDescent="0.15">
      <c r="C17959" s="14"/>
      <c r="D17959" s="14"/>
      <c r="G17959" s="1"/>
      <c r="H17959" s="1"/>
    </row>
    <row r="17960" spans="3:8" x14ac:dyDescent="0.15">
      <c r="C17960" s="14"/>
      <c r="D17960" s="14"/>
      <c r="G17960" s="1"/>
      <c r="H17960" s="1"/>
    </row>
    <row r="17961" spans="3:8" x14ac:dyDescent="0.15">
      <c r="C17961" s="14"/>
      <c r="D17961" s="14"/>
      <c r="G17961" s="1"/>
      <c r="H17961" s="1"/>
    </row>
    <row r="17962" spans="3:8" x14ac:dyDescent="0.15">
      <c r="C17962" s="14"/>
      <c r="D17962" s="14"/>
      <c r="G17962" s="1"/>
      <c r="H17962" s="1"/>
    </row>
    <row r="17963" spans="3:8" x14ac:dyDescent="0.15">
      <c r="C17963" s="14"/>
      <c r="D17963" s="14"/>
      <c r="G17963" s="1"/>
      <c r="H17963" s="1"/>
    </row>
    <row r="17964" spans="3:8" x14ac:dyDescent="0.15">
      <c r="C17964" s="14"/>
      <c r="D17964" s="14"/>
      <c r="G17964" s="1"/>
      <c r="H17964" s="1"/>
    </row>
    <row r="17965" spans="3:8" x14ac:dyDescent="0.15">
      <c r="C17965" s="14"/>
      <c r="D17965" s="14"/>
      <c r="G17965" s="1"/>
      <c r="H17965" s="1"/>
    </row>
    <row r="17966" spans="3:8" x14ac:dyDescent="0.15">
      <c r="C17966" s="14"/>
      <c r="D17966" s="14"/>
      <c r="G17966" s="1"/>
      <c r="H17966" s="1"/>
    </row>
    <row r="17967" spans="3:8" x14ac:dyDescent="0.15">
      <c r="C17967" s="14"/>
      <c r="D17967" s="14"/>
      <c r="G17967" s="1"/>
      <c r="H17967" s="1"/>
    </row>
    <row r="17968" spans="3:8" x14ac:dyDescent="0.15">
      <c r="C17968" s="14"/>
      <c r="D17968" s="14"/>
      <c r="G17968" s="1"/>
      <c r="H17968" s="1"/>
    </row>
    <row r="17969" spans="3:8" x14ac:dyDescent="0.15">
      <c r="C17969" s="14"/>
      <c r="D17969" s="14"/>
      <c r="G17969" s="1"/>
      <c r="H17969" s="1"/>
    </row>
    <row r="17970" spans="3:8" x14ac:dyDescent="0.15">
      <c r="C17970" s="14"/>
      <c r="D17970" s="14"/>
      <c r="G17970" s="1"/>
      <c r="H17970" s="1"/>
    </row>
    <row r="17971" spans="3:8" x14ac:dyDescent="0.15">
      <c r="C17971" s="14"/>
      <c r="D17971" s="14"/>
      <c r="G17971" s="1"/>
      <c r="H17971" s="1"/>
    </row>
    <row r="17972" spans="3:8" x14ac:dyDescent="0.15">
      <c r="C17972" s="14"/>
      <c r="D17972" s="14"/>
      <c r="G17972" s="1"/>
      <c r="H17972" s="1"/>
    </row>
    <row r="17973" spans="3:8" x14ac:dyDescent="0.15">
      <c r="C17973" s="14"/>
      <c r="D17973" s="14"/>
      <c r="G17973" s="1"/>
      <c r="H17973" s="1"/>
    </row>
    <row r="17974" spans="3:8" x14ac:dyDescent="0.15">
      <c r="C17974" s="14"/>
      <c r="D17974" s="14"/>
      <c r="G17974" s="1"/>
      <c r="H17974" s="1"/>
    </row>
    <row r="17975" spans="3:8" x14ac:dyDescent="0.15">
      <c r="C17975" s="14"/>
      <c r="D17975" s="14"/>
      <c r="G17975" s="1"/>
      <c r="H17975" s="1"/>
    </row>
    <row r="17976" spans="3:8" x14ac:dyDescent="0.15">
      <c r="C17976" s="14"/>
      <c r="D17976" s="14"/>
      <c r="G17976" s="1"/>
      <c r="H17976" s="1"/>
    </row>
    <row r="17977" spans="3:8" x14ac:dyDescent="0.15">
      <c r="C17977" s="14"/>
      <c r="D17977" s="14"/>
      <c r="G17977" s="1"/>
      <c r="H17977" s="1"/>
    </row>
    <row r="17978" spans="3:8" x14ac:dyDescent="0.15">
      <c r="C17978" s="14"/>
      <c r="D17978" s="14"/>
      <c r="G17978" s="1"/>
      <c r="H17978" s="1"/>
    </row>
    <row r="17979" spans="3:8" x14ac:dyDescent="0.15">
      <c r="C17979" s="14"/>
      <c r="D17979" s="14"/>
      <c r="G17979" s="1"/>
      <c r="H17979" s="1"/>
    </row>
    <row r="17980" spans="3:8" x14ac:dyDescent="0.15">
      <c r="C17980" s="14"/>
      <c r="D17980" s="14"/>
      <c r="G17980" s="1"/>
      <c r="H17980" s="1"/>
    </row>
    <row r="17981" spans="3:8" x14ac:dyDescent="0.15">
      <c r="C17981" s="14"/>
      <c r="D17981" s="14"/>
      <c r="G17981" s="1"/>
      <c r="H17981" s="1"/>
    </row>
    <row r="17982" spans="3:8" x14ac:dyDescent="0.15">
      <c r="C17982" s="14"/>
      <c r="D17982" s="14"/>
      <c r="G17982" s="1"/>
      <c r="H17982" s="1"/>
    </row>
    <row r="17983" spans="3:8" x14ac:dyDescent="0.15">
      <c r="C17983" s="14"/>
      <c r="D17983" s="14"/>
      <c r="G17983" s="1"/>
      <c r="H17983" s="1"/>
    </row>
    <row r="17984" spans="3:8" x14ac:dyDescent="0.15">
      <c r="C17984" s="14"/>
      <c r="D17984" s="14"/>
      <c r="G17984" s="1"/>
      <c r="H17984" s="1"/>
    </row>
    <row r="17985" spans="3:8" x14ac:dyDescent="0.15">
      <c r="C17985" s="14"/>
      <c r="D17985" s="14"/>
      <c r="G17985" s="1"/>
      <c r="H17985" s="1"/>
    </row>
    <row r="17986" spans="3:8" x14ac:dyDescent="0.15">
      <c r="C17986" s="14"/>
      <c r="D17986" s="14"/>
      <c r="G17986" s="1"/>
      <c r="H17986" s="1"/>
    </row>
    <row r="17987" spans="3:8" x14ac:dyDescent="0.15">
      <c r="C17987" s="14"/>
      <c r="D17987" s="14"/>
      <c r="G17987" s="1"/>
      <c r="H17987" s="1"/>
    </row>
    <row r="17988" spans="3:8" x14ac:dyDescent="0.15">
      <c r="C17988" s="14"/>
      <c r="D17988" s="14"/>
      <c r="G17988" s="1"/>
      <c r="H17988" s="1"/>
    </row>
    <row r="17989" spans="3:8" x14ac:dyDescent="0.15">
      <c r="C17989" s="14"/>
      <c r="D17989" s="14"/>
      <c r="G17989" s="1"/>
      <c r="H17989" s="1"/>
    </row>
    <row r="17990" spans="3:8" x14ac:dyDescent="0.15">
      <c r="C17990" s="14"/>
      <c r="D17990" s="14"/>
      <c r="G17990" s="1"/>
      <c r="H17990" s="1"/>
    </row>
    <row r="17991" spans="3:8" x14ac:dyDescent="0.15">
      <c r="C17991" s="14"/>
      <c r="D17991" s="14"/>
      <c r="G17991" s="1"/>
      <c r="H17991" s="1"/>
    </row>
    <row r="17992" spans="3:8" x14ac:dyDescent="0.15">
      <c r="C17992" s="14"/>
      <c r="D17992" s="14"/>
      <c r="G17992" s="1"/>
      <c r="H17992" s="1"/>
    </row>
    <row r="17993" spans="3:8" x14ac:dyDescent="0.15">
      <c r="C17993" s="14"/>
      <c r="D17993" s="14"/>
      <c r="G17993" s="1"/>
      <c r="H17993" s="1"/>
    </row>
    <row r="17994" spans="3:8" x14ac:dyDescent="0.15">
      <c r="C17994" s="14"/>
      <c r="D17994" s="14"/>
      <c r="G17994" s="1"/>
      <c r="H17994" s="1"/>
    </row>
    <row r="17995" spans="3:8" x14ac:dyDescent="0.15">
      <c r="C17995" s="14"/>
      <c r="D17995" s="14"/>
      <c r="G17995" s="1"/>
      <c r="H17995" s="1"/>
    </row>
    <row r="17996" spans="3:8" x14ac:dyDescent="0.15">
      <c r="C17996" s="14"/>
      <c r="D17996" s="14"/>
      <c r="G17996" s="1"/>
      <c r="H17996" s="1"/>
    </row>
    <row r="17997" spans="3:8" x14ac:dyDescent="0.15">
      <c r="C17997" s="14"/>
      <c r="D17997" s="14"/>
      <c r="G17997" s="1"/>
      <c r="H17997" s="1"/>
    </row>
    <row r="17998" spans="3:8" x14ac:dyDescent="0.15">
      <c r="C17998" s="14"/>
      <c r="D17998" s="14"/>
      <c r="G17998" s="1"/>
      <c r="H17998" s="1"/>
    </row>
    <row r="17999" spans="3:8" x14ac:dyDescent="0.15">
      <c r="C17999" s="14"/>
      <c r="D17999" s="14"/>
      <c r="G17999" s="1"/>
      <c r="H17999" s="1"/>
    </row>
    <row r="18000" spans="3:8" x14ac:dyDescent="0.15">
      <c r="C18000" s="14"/>
      <c r="D18000" s="14"/>
      <c r="G18000" s="1"/>
      <c r="H18000" s="1"/>
    </row>
    <row r="18001" spans="3:8" x14ac:dyDescent="0.15">
      <c r="C18001" s="14"/>
      <c r="D18001" s="14"/>
      <c r="G18001" s="1"/>
      <c r="H18001" s="1"/>
    </row>
    <row r="18002" spans="3:8" x14ac:dyDescent="0.15">
      <c r="C18002" s="14"/>
      <c r="D18002" s="14"/>
      <c r="G18002" s="1"/>
      <c r="H18002" s="1"/>
    </row>
    <row r="18003" spans="3:8" x14ac:dyDescent="0.15">
      <c r="C18003" s="14"/>
      <c r="D18003" s="14"/>
      <c r="G18003" s="1"/>
      <c r="H18003" s="1"/>
    </row>
    <row r="18004" spans="3:8" x14ac:dyDescent="0.15">
      <c r="C18004" s="14"/>
      <c r="D18004" s="14"/>
      <c r="G18004" s="1"/>
      <c r="H18004" s="1"/>
    </row>
    <row r="18005" spans="3:8" x14ac:dyDescent="0.15">
      <c r="C18005" s="14"/>
      <c r="D18005" s="14"/>
      <c r="G18005" s="1"/>
      <c r="H18005" s="1"/>
    </row>
    <row r="18006" spans="3:8" x14ac:dyDescent="0.15">
      <c r="C18006" s="14"/>
      <c r="D18006" s="14"/>
      <c r="G18006" s="1"/>
      <c r="H18006" s="1"/>
    </row>
    <row r="18007" spans="3:8" x14ac:dyDescent="0.15">
      <c r="C18007" s="14"/>
      <c r="D18007" s="14"/>
      <c r="G18007" s="1"/>
      <c r="H18007" s="1"/>
    </row>
    <row r="18008" spans="3:8" x14ac:dyDescent="0.15">
      <c r="C18008" s="14"/>
      <c r="D18008" s="14"/>
      <c r="G18008" s="1"/>
      <c r="H18008" s="1"/>
    </row>
    <row r="18009" spans="3:8" x14ac:dyDescent="0.15">
      <c r="C18009" s="14"/>
      <c r="D18009" s="14"/>
      <c r="G18009" s="1"/>
      <c r="H18009" s="1"/>
    </row>
    <row r="18010" spans="3:8" x14ac:dyDescent="0.15">
      <c r="C18010" s="14"/>
      <c r="D18010" s="14"/>
      <c r="G18010" s="1"/>
      <c r="H18010" s="1"/>
    </row>
    <row r="18011" spans="3:8" x14ac:dyDescent="0.15">
      <c r="C18011" s="14"/>
      <c r="D18011" s="14"/>
      <c r="G18011" s="1"/>
      <c r="H18011" s="1"/>
    </row>
    <row r="18012" spans="3:8" x14ac:dyDescent="0.15">
      <c r="C18012" s="14"/>
      <c r="D18012" s="14"/>
      <c r="G18012" s="1"/>
      <c r="H18012" s="1"/>
    </row>
    <row r="18013" spans="3:8" x14ac:dyDescent="0.15">
      <c r="C18013" s="14"/>
      <c r="D18013" s="14"/>
      <c r="G18013" s="1"/>
      <c r="H18013" s="1"/>
    </row>
    <row r="18014" spans="3:8" x14ac:dyDescent="0.15">
      <c r="C18014" s="14"/>
      <c r="D18014" s="14"/>
      <c r="G18014" s="1"/>
      <c r="H18014" s="1"/>
    </row>
    <row r="18015" spans="3:8" x14ac:dyDescent="0.15">
      <c r="C18015" s="14"/>
      <c r="D18015" s="14"/>
      <c r="G18015" s="1"/>
      <c r="H18015" s="1"/>
    </row>
    <row r="18016" spans="3:8" x14ac:dyDescent="0.15">
      <c r="C18016" s="14"/>
      <c r="D18016" s="14"/>
      <c r="G18016" s="1"/>
      <c r="H18016" s="1"/>
    </row>
    <row r="18017" spans="3:8" x14ac:dyDescent="0.15">
      <c r="C18017" s="14"/>
      <c r="D18017" s="14"/>
      <c r="G18017" s="1"/>
      <c r="H18017" s="1"/>
    </row>
    <row r="18018" spans="3:8" x14ac:dyDescent="0.15">
      <c r="C18018" s="14"/>
      <c r="D18018" s="14"/>
      <c r="G18018" s="1"/>
      <c r="H18018" s="1"/>
    </row>
    <row r="18019" spans="3:8" x14ac:dyDescent="0.15">
      <c r="C18019" s="14"/>
      <c r="D18019" s="14"/>
      <c r="G18019" s="1"/>
      <c r="H18019" s="1"/>
    </row>
    <row r="18020" spans="3:8" x14ac:dyDescent="0.15">
      <c r="C18020" s="14"/>
      <c r="D18020" s="14"/>
      <c r="G18020" s="1"/>
      <c r="H18020" s="1"/>
    </row>
    <row r="18021" spans="3:8" x14ac:dyDescent="0.15">
      <c r="C18021" s="14"/>
      <c r="D18021" s="14"/>
      <c r="G18021" s="1"/>
      <c r="H18021" s="1"/>
    </row>
    <row r="18022" spans="3:8" x14ac:dyDescent="0.15">
      <c r="C18022" s="14"/>
      <c r="D18022" s="14"/>
      <c r="G18022" s="1"/>
      <c r="H18022" s="1"/>
    </row>
    <row r="18023" spans="3:8" x14ac:dyDescent="0.15">
      <c r="C18023" s="14"/>
      <c r="D18023" s="14"/>
      <c r="G18023" s="1"/>
      <c r="H18023" s="1"/>
    </row>
    <row r="18024" spans="3:8" x14ac:dyDescent="0.15">
      <c r="C18024" s="14"/>
      <c r="D18024" s="14"/>
      <c r="G18024" s="1"/>
      <c r="H18024" s="1"/>
    </row>
    <row r="18025" spans="3:8" x14ac:dyDescent="0.15">
      <c r="C18025" s="14"/>
      <c r="D18025" s="14"/>
      <c r="G18025" s="1"/>
      <c r="H18025" s="1"/>
    </row>
    <row r="18026" spans="3:8" x14ac:dyDescent="0.15">
      <c r="C18026" s="14"/>
      <c r="D18026" s="14"/>
      <c r="G18026" s="1"/>
      <c r="H18026" s="1"/>
    </row>
    <row r="18027" spans="3:8" x14ac:dyDescent="0.15">
      <c r="C18027" s="14"/>
      <c r="D18027" s="14"/>
      <c r="G18027" s="1"/>
      <c r="H18027" s="1"/>
    </row>
    <row r="18028" spans="3:8" x14ac:dyDescent="0.15">
      <c r="C18028" s="14"/>
      <c r="D18028" s="14"/>
      <c r="G18028" s="1"/>
      <c r="H18028" s="1"/>
    </row>
    <row r="18029" spans="3:8" x14ac:dyDescent="0.15">
      <c r="C18029" s="14"/>
      <c r="D18029" s="14"/>
      <c r="G18029" s="1"/>
      <c r="H18029" s="1"/>
    </row>
    <row r="18030" spans="3:8" x14ac:dyDescent="0.15">
      <c r="C18030" s="14"/>
      <c r="D18030" s="14"/>
      <c r="G18030" s="1"/>
      <c r="H18030" s="1"/>
    </row>
    <row r="18031" spans="3:8" x14ac:dyDescent="0.15">
      <c r="C18031" s="14"/>
      <c r="D18031" s="14"/>
      <c r="G18031" s="1"/>
      <c r="H18031" s="1"/>
    </row>
    <row r="18032" spans="3:8" x14ac:dyDescent="0.15">
      <c r="C18032" s="14"/>
      <c r="D18032" s="14"/>
      <c r="G18032" s="1"/>
      <c r="H18032" s="1"/>
    </row>
    <row r="18033" spans="3:8" x14ac:dyDescent="0.15">
      <c r="C18033" s="14"/>
      <c r="D18033" s="14"/>
      <c r="G18033" s="1"/>
      <c r="H18033" s="1"/>
    </row>
    <row r="18034" spans="3:8" x14ac:dyDescent="0.15">
      <c r="C18034" s="14"/>
      <c r="D18034" s="14"/>
      <c r="G18034" s="1"/>
      <c r="H18034" s="1"/>
    </row>
    <row r="18035" spans="3:8" x14ac:dyDescent="0.15">
      <c r="C18035" s="14"/>
      <c r="D18035" s="14"/>
      <c r="G18035" s="1"/>
      <c r="H18035" s="1"/>
    </row>
    <row r="18036" spans="3:8" x14ac:dyDescent="0.15">
      <c r="C18036" s="14"/>
      <c r="D18036" s="14"/>
      <c r="G18036" s="1"/>
      <c r="H18036" s="1"/>
    </row>
    <row r="18037" spans="3:8" x14ac:dyDescent="0.15">
      <c r="C18037" s="14"/>
      <c r="D18037" s="14"/>
      <c r="G18037" s="1"/>
      <c r="H18037" s="1"/>
    </row>
    <row r="18038" spans="3:8" x14ac:dyDescent="0.15">
      <c r="C18038" s="14"/>
      <c r="D18038" s="14"/>
      <c r="G18038" s="1"/>
      <c r="H18038" s="1"/>
    </row>
    <row r="18039" spans="3:8" x14ac:dyDescent="0.15">
      <c r="C18039" s="14"/>
      <c r="D18039" s="14"/>
      <c r="G18039" s="1"/>
      <c r="H18039" s="1"/>
    </row>
    <row r="18040" spans="3:8" x14ac:dyDescent="0.15">
      <c r="C18040" s="14"/>
      <c r="D18040" s="14"/>
      <c r="G18040" s="1"/>
      <c r="H18040" s="1"/>
    </row>
    <row r="18041" spans="3:8" x14ac:dyDescent="0.15">
      <c r="C18041" s="14"/>
      <c r="D18041" s="14"/>
      <c r="G18041" s="1"/>
      <c r="H18041" s="1"/>
    </row>
    <row r="18042" spans="3:8" x14ac:dyDescent="0.15">
      <c r="C18042" s="14"/>
      <c r="D18042" s="14"/>
      <c r="G18042" s="1"/>
      <c r="H18042" s="1"/>
    </row>
    <row r="18043" spans="3:8" x14ac:dyDescent="0.15">
      <c r="C18043" s="14"/>
      <c r="D18043" s="14"/>
      <c r="G18043" s="1"/>
      <c r="H18043" s="1"/>
    </row>
    <row r="18044" spans="3:8" x14ac:dyDescent="0.15">
      <c r="C18044" s="14"/>
      <c r="D18044" s="14"/>
      <c r="G18044" s="1"/>
      <c r="H18044" s="1"/>
    </row>
    <row r="18045" spans="3:8" x14ac:dyDescent="0.15">
      <c r="C18045" s="14"/>
      <c r="D18045" s="14"/>
      <c r="G18045" s="1"/>
      <c r="H18045" s="1"/>
    </row>
    <row r="18046" spans="3:8" x14ac:dyDescent="0.15">
      <c r="C18046" s="14"/>
      <c r="D18046" s="14"/>
      <c r="G18046" s="1"/>
      <c r="H18046" s="1"/>
    </row>
    <row r="18047" spans="3:8" x14ac:dyDescent="0.15">
      <c r="C18047" s="14"/>
      <c r="D18047" s="14"/>
      <c r="G18047" s="1"/>
      <c r="H18047" s="1"/>
    </row>
    <row r="18048" spans="3:8" x14ac:dyDescent="0.15">
      <c r="C18048" s="14"/>
      <c r="D18048" s="14"/>
      <c r="G18048" s="1"/>
      <c r="H18048" s="1"/>
    </row>
    <row r="18049" spans="3:8" x14ac:dyDescent="0.15">
      <c r="C18049" s="14"/>
      <c r="D18049" s="14"/>
      <c r="G18049" s="1"/>
      <c r="H18049" s="1"/>
    </row>
    <row r="18050" spans="3:8" x14ac:dyDescent="0.15">
      <c r="C18050" s="14"/>
      <c r="D18050" s="14"/>
      <c r="G18050" s="1"/>
      <c r="H18050" s="1"/>
    </row>
    <row r="18051" spans="3:8" x14ac:dyDescent="0.15">
      <c r="C18051" s="14"/>
      <c r="D18051" s="14"/>
      <c r="G18051" s="1"/>
      <c r="H18051" s="1"/>
    </row>
    <row r="18052" spans="3:8" x14ac:dyDescent="0.15">
      <c r="C18052" s="14"/>
      <c r="D18052" s="14"/>
      <c r="G18052" s="1"/>
      <c r="H18052" s="1"/>
    </row>
    <row r="18053" spans="3:8" x14ac:dyDescent="0.15">
      <c r="C18053" s="14"/>
      <c r="D18053" s="14"/>
      <c r="G18053" s="1"/>
      <c r="H18053" s="1"/>
    </row>
    <row r="18054" spans="3:8" x14ac:dyDescent="0.15">
      <c r="C18054" s="14"/>
      <c r="D18054" s="14"/>
      <c r="G18054" s="1"/>
      <c r="H18054" s="1"/>
    </row>
    <row r="18055" spans="3:8" x14ac:dyDescent="0.15">
      <c r="C18055" s="14"/>
      <c r="D18055" s="14"/>
      <c r="G18055" s="1"/>
      <c r="H18055" s="1"/>
    </row>
    <row r="18056" spans="3:8" x14ac:dyDescent="0.15">
      <c r="C18056" s="14"/>
      <c r="D18056" s="14"/>
      <c r="G18056" s="1"/>
      <c r="H18056" s="1"/>
    </row>
    <row r="18057" spans="3:8" x14ac:dyDescent="0.15">
      <c r="C18057" s="14"/>
      <c r="D18057" s="14"/>
      <c r="G18057" s="1"/>
      <c r="H18057" s="1"/>
    </row>
    <row r="18058" spans="3:8" x14ac:dyDescent="0.15">
      <c r="C18058" s="14"/>
      <c r="D18058" s="14"/>
      <c r="G18058" s="1"/>
      <c r="H18058" s="1"/>
    </row>
    <row r="18059" spans="3:8" x14ac:dyDescent="0.15">
      <c r="C18059" s="14"/>
      <c r="D18059" s="14"/>
      <c r="G18059" s="1"/>
      <c r="H18059" s="1"/>
    </row>
    <row r="18060" spans="3:8" x14ac:dyDescent="0.15">
      <c r="C18060" s="14"/>
      <c r="D18060" s="14"/>
      <c r="G18060" s="1"/>
      <c r="H18060" s="1"/>
    </row>
    <row r="18061" spans="3:8" x14ac:dyDescent="0.15">
      <c r="C18061" s="14"/>
      <c r="D18061" s="14"/>
      <c r="G18061" s="1"/>
      <c r="H18061" s="1"/>
    </row>
    <row r="18062" spans="3:8" x14ac:dyDescent="0.15">
      <c r="C18062" s="14"/>
      <c r="D18062" s="14"/>
      <c r="G18062" s="1"/>
      <c r="H18062" s="1"/>
    </row>
    <row r="18063" spans="3:8" x14ac:dyDescent="0.15">
      <c r="C18063" s="14"/>
      <c r="D18063" s="14"/>
      <c r="G18063" s="1"/>
      <c r="H18063" s="1"/>
    </row>
    <row r="18064" spans="3:8" x14ac:dyDescent="0.15">
      <c r="C18064" s="14"/>
      <c r="D18064" s="14"/>
      <c r="G18064" s="1"/>
      <c r="H18064" s="1"/>
    </row>
    <row r="18065" spans="3:8" x14ac:dyDescent="0.15">
      <c r="C18065" s="14"/>
      <c r="D18065" s="14"/>
      <c r="G18065" s="1"/>
      <c r="H18065" s="1"/>
    </row>
    <row r="18066" spans="3:8" x14ac:dyDescent="0.15">
      <c r="C18066" s="14"/>
      <c r="D18066" s="14"/>
      <c r="G18066" s="1"/>
      <c r="H18066" s="1"/>
    </row>
    <row r="18067" spans="3:8" x14ac:dyDescent="0.15">
      <c r="C18067" s="14"/>
      <c r="D18067" s="14"/>
      <c r="G18067" s="1"/>
      <c r="H18067" s="1"/>
    </row>
    <row r="18068" spans="3:8" x14ac:dyDescent="0.15">
      <c r="C18068" s="14"/>
      <c r="D18068" s="14"/>
      <c r="G18068" s="1"/>
      <c r="H18068" s="1"/>
    </row>
    <row r="18069" spans="3:8" x14ac:dyDescent="0.15">
      <c r="C18069" s="14"/>
      <c r="D18069" s="14"/>
      <c r="G18069" s="1"/>
      <c r="H18069" s="1"/>
    </row>
    <row r="18070" spans="3:8" x14ac:dyDescent="0.15">
      <c r="C18070" s="14"/>
      <c r="D18070" s="14"/>
      <c r="G18070" s="1"/>
      <c r="H18070" s="1"/>
    </row>
    <row r="18071" spans="3:8" x14ac:dyDescent="0.15">
      <c r="C18071" s="14"/>
      <c r="D18071" s="14"/>
      <c r="G18071" s="1"/>
      <c r="H18071" s="1"/>
    </row>
    <row r="18072" spans="3:8" x14ac:dyDescent="0.15">
      <c r="C18072" s="14"/>
      <c r="D18072" s="14"/>
      <c r="G18072" s="1"/>
      <c r="H18072" s="1"/>
    </row>
    <row r="18073" spans="3:8" x14ac:dyDescent="0.15">
      <c r="C18073" s="14"/>
      <c r="D18073" s="14"/>
      <c r="G18073" s="1"/>
      <c r="H18073" s="1"/>
    </row>
    <row r="18074" spans="3:8" x14ac:dyDescent="0.15">
      <c r="C18074" s="14"/>
      <c r="D18074" s="14"/>
      <c r="G18074" s="1"/>
      <c r="H18074" s="1"/>
    </row>
    <row r="18075" spans="3:8" x14ac:dyDescent="0.15">
      <c r="C18075" s="14"/>
      <c r="D18075" s="14"/>
      <c r="G18075" s="1"/>
      <c r="H18075" s="1"/>
    </row>
    <row r="18076" spans="3:8" x14ac:dyDescent="0.15">
      <c r="C18076" s="14"/>
      <c r="D18076" s="14"/>
      <c r="G18076" s="1"/>
      <c r="H18076" s="1"/>
    </row>
    <row r="18077" spans="3:8" x14ac:dyDescent="0.15">
      <c r="C18077" s="14"/>
      <c r="D18077" s="14"/>
      <c r="G18077" s="1"/>
      <c r="H18077" s="1"/>
    </row>
    <row r="18078" spans="3:8" x14ac:dyDescent="0.15">
      <c r="C18078" s="14"/>
      <c r="D18078" s="14"/>
      <c r="G18078" s="1"/>
      <c r="H18078" s="1"/>
    </row>
    <row r="18079" spans="3:8" x14ac:dyDescent="0.15">
      <c r="C18079" s="14"/>
      <c r="D18079" s="14"/>
      <c r="G18079" s="1"/>
      <c r="H18079" s="1"/>
    </row>
    <row r="18080" spans="3:8" x14ac:dyDescent="0.15">
      <c r="C18080" s="14"/>
      <c r="D18080" s="14"/>
      <c r="G18080" s="1"/>
      <c r="H18080" s="1"/>
    </row>
    <row r="18081" spans="3:8" x14ac:dyDescent="0.15">
      <c r="C18081" s="14"/>
      <c r="D18081" s="14"/>
      <c r="G18081" s="1"/>
      <c r="H18081" s="1"/>
    </row>
    <row r="18082" spans="3:8" x14ac:dyDescent="0.15">
      <c r="C18082" s="14"/>
      <c r="D18082" s="14"/>
      <c r="G18082" s="1"/>
      <c r="H18082" s="1"/>
    </row>
    <row r="18083" spans="3:8" x14ac:dyDescent="0.15">
      <c r="C18083" s="14"/>
      <c r="D18083" s="14"/>
      <c r="G18083" s="1"/>
      <c r="H18083" s="1"/>
    </row>
    <row r="18084" spans="3:8" x14ac:dyDescent="0.15">
      <c r="C18084" s="14"/>
      <c r="D18084" s="14"/>
      <c r="G18084" s="1"/>
      <c r="H18084" s="1"/>
    </row>
    <row r="18085" spans="3:8" x14ac:dyDescent="0.15">
      <c r="C18085" s="14"/>
      <c r="D18085" s="14"/>
      <c r="G18085" s="1"/>
      <c r="H18085" s="1"/>
    </row>
    <row r="18086" spans="3:8" x14ac:dyDescent="0.15">
      <c r="C18086" s="14"/>
      <c r="D18086" s="14"/>
      <c r="G18086" s="1"/>
      <c r="H18086" s="1"/>
    </row>
    <row r="18087" spans="3:8" x14ac:dyDescent="0.15">
      <c r="C18087" s="14"/>
      <c r="D18087" s="14"/>
      <c r="G18087" s="1"/>
      <c r="H18087" s="1"/>
    </row>
    <row r="18088" spans="3:8" x14ac:dyDescent="0.15">
      <c r="C18088" s="14"/>
      <c r="D18088" s="14"/>
      <c r="G18088" s="1"/>
      <c r="H18088" s="1"/>
    </row>
    <row r="18089" spans="3:8" x14ac:dyDescent="0.15">
      <c r="C18089" s="14"/>
      <c r="D18089" s="14"/>
      <c r="G18089" s="1"/>
      <c r="H18089" s="1"/>
    </row>
    <row r="18090" spans="3:8" x14ac:dyDescent="0.15">
      <c r="C18090" s="14"/>
      <c r="D18090" s="14"/>
      <c r="G18090" s="1"/>
      <c r="H18090" s="1"/>
    </row>
    <row r="18091" spans="3:8" x14ac:dyDescent="0.15">
      <c r="C18091" s="14"/>
      <c r="D18091" s="14"/>
      <c r="G18091" s="1"/>
      <c r="H18091" s="1"/>
    </row>
    <row r="18092" spans="3:8" x14ac:dyDescent="0.15">
      <c r="C18092" s="14"/>
      <c r="D18092" s="14"/>
      <c r="G18092" s="1"/>
      <c r="H18092" s="1"/>
    </row>
    <row r="18093" spans="3:8" x14ac:dyDescent="0.15">
      <c r="C18093" s="14"/>
      <c r="D18093" s="14"/>
      <c r="G18093" s="1"/>
      <c r="H18093" s="1"/>
    </row>
    <row r="18094" spans="3:8" x14ac:dyDescent="0.15">
      <c r="C18094" s="14"/>
      <c r="D18094" s="14"/>
      <c r="G18094" s="1"/>
      <c r="H18094" s="1"/>
    </row>
    <row r="18095" spans="3:8" x14ac:dyDescent="0.15">
      <c r="C18095" s="14"/>
      <c r="D18095" s="14"/>
      <c r="G18095" s="1"/>
      <c r="H18095" s="1"/>
    </row>
    <row r="18096" spans="3:8" x14ac:dyDescent="0.15">
      <c r="C18096" s="14"/>
      <c r="D18096" s="14"/>
      <c r="G18096" s="1"/>
      <c r="H18096" s="1"/>
    </row>
    <row r="18097" spans="3:8" x14ac:dyDescent="0.15">
      <c r="C18097" s="14"/>
      <c r="D18097" s="14"/>
      <c r="G18097" s="1"/>
      <c r="H18097" s="1"/>
    </row>
    <row r="18098" spans="3:8" x14ac:dyDescent="0.15">
      <c r="C18098" s="14"/>
      <c r="D18098" s="14"/>
      <c r="G18098" s="1"/>
      <c r="H18098" s="1"/>
    </row>
    <row r="18099" spans="3:8" x14ac:dyDescent="0.15">
      <c r="C18099" s="14"/>
      <c r="D18099" s="14"/>
      <c r="G18099" s="1"/>
      <c r="H18099" s="1"/>
    </row>
    <row r="18100" spans="3:8" x14ac:dyDescent="0.15">
      <c r="C18100" s="14"/>
      <c r="D18100" s="14"/>
      <c r="G18100" s="1"/>
      <c r="H18100" s="1"/>
    </row>
    <row r="18101" spans="3:8" x14ac:dyDescent="0.15">
      <c r="C18101" s="14"/>
      <c r="D18101" s="14"/>
      <c r="G18101" s="1"/>
      <c r="H18101" s="1"/>
    </row>
    <row r="18102" spans="3:8" x14ac:dyDescent="0.15">
      <c r="C18102" s="14"/>
      <c r="D18102" s="14"/>
      <c r="G18102" s="1"/>
      <c r="H18102" s="1"/>
    </row>
    <row r="18103" spans="3:8" x14ac:dyDescent="0.15">
      <c r="C18103" s="14"/>
      <c r="D18103" s="14"/>
      <c r="G18103" s="1"/>
      <c r="H18103" s="1"/>
    </row>
    <row r="18104" spans="3:8" x14ac:dyDescent="0.15">
      <c r="C18104" s="14"/>
      <c r="D18104" s="14"/>
      <c r="G18104" s="1"/>
      <c r="H18104" s="1"/>
    </row>
    <row r="18105" spans="3:8" x14ac:dyDescent="0.15">
      <c r="C18105" s="14"/>
      <c r="D18105" s="14"/>
      <c r="G18105" s="1"/>
      <c r="H18105" s="1"/>
    </row>
    <row r="18106" spans="3:8" x14ac:dyDescent="0.15">
      <c r="C18106" s="14"/>
      <c r="D18106" s="14"/>
      <c r="G18106" s="1"/>
      <c r="H18106" s="1"/>
    </row>
    <row r="18107" spans="3:8" x14ac:dyDescent="0.15">
      <c r="C18107" s="14"/>
      <c r="D18107" s="14"/>
      <c r="G18107" s="1"/>
      <c r="H18107" s="1"/>
    </row>
    <row r="18108" spans="3:8" x14ac:dyDescent="0.15">
      <c r="C18108" s="14"/>
      <c r="D18108" s="14"/>
      <c r="G18108" s="1"/>
      <c r="H18108" s="1"/>
    </row>
    <row r="18109" spans="3:8" x14ac:dyDescent="0.15">
      <c r="C18109" s="14"/>
      <c r="D18109" s="14"/>
      <c r="G18109" s="1"/>
      <c r="H18109" s="1"/>
    </row>
    <row r="18110" spans="3:8" x14ac:dyDescent="0.15">
      <c r="C18110" s="14"/>
      <c r="D18110" s="14"/>
      <c r="G18110" s="1"/>
      <c r="H18110" s="1"/>
    </row>
    <row r="18111" spans="3:8" x14ac:dyDescent="0.15">
      <c r="C18111" s="14"/>
      <c r="D18111" s="14"/>
      <c r="G18111" s="1"/>
      <c r="H18111" s="1"/>
    </row>
    <row r="18112" spans="3:8" x14ac:dyDescent="0.15">
      <c r="C18112" s="14"/>
      <c r="D18112" s="14"/>
      <c r="G18112" s="1"/>
      <c r="H18112" s="1"/>
    </row>
    <row r="18113" spans="3:8" x14ac:dyDescent="0.15">
      <c r="C18113" s="14"/>
      <c r="D18113" s="14"/>
      <c r="G18113" s="1"/>
      <c r="H18113" s="1"/>
    </row>
    <row r="18114" spans="3:8" x14ac:dyDescent="0.15">
      <c r="C18114" s="14"/>
      <c r="D18114" s="14"/>
      <c r="G18114" s="1"/>
      <c r="H18114" s="1"/>
    </row>
    <row r="18115" spans="3:8" x14ac:dyDescent="0.15">
      <c r="C18115" s="14"/>
      <c r="D18115" s="14"/>
      <c r="G18115" s="1"/>
      <c r="H18115" s="1"/>
    </row>
    <row r="18116" spans="3:8" x14ac:dyDescent="0.15">
      <c r="C18116" s="14"/>
      <c r="D18116" s="14"/>
      <c r="G18116" s="1"/>
      <c r="H18116" s="1"/>
    </row>
    <row r="18117" spans="3:8" x14ac:dyDescent="0.15">
      <c r="C18117" s="14"/>
      <c r="D18117" s="14"/>
      <c r="G18117" s="1"/>
      <c r="H18117" s="1"/>
    </row>
    <row r="18118" spans="3:8" x14ac:dyDescent="0.15">
      <c r="C18118" s="14"/>
      <c r="D18118" s="14"/>
      <c r="G18118" s="1"/>
      <c r="H18118" s="1"/>
    </row>
    <row r="18119" spans="3:8" x14ac:dyDescent="0.15">
      <c r="C18119" s="14"/>
      <c r="D18119" s="14"/>
      <c r="G18119" s="1"/>
      <c r="H18119" s="1"/>
    </row>
    <row r="18120" spans="3:8" x14ac:dyDescent="0.15">
      <c r="C18120" s="14"/>
      <c r="D18120" s="14"/>
      <c r="G18120" s="1"/>
      <c r="H18120" s="1"/>
    </row>
    <row r="18121" spans="3:8" x14ac:dyDescent="0.15">
      <c r="C18121" s="14"/>
      <c r="D18121" s="14"/>
      <c r="G18121" s="1"/>
      <c r="H18121" s="1"/>
    </row>
    <row r="18122" spans="3:8" x14ac:dyDescent="0.15">
      <c r="C18122" s="14"/>
      <c r="D18122" s="14"/>
      <c r="G18122" s="1"/>
      <c r="H18122" s="1"/>
    </row>
    <row r="18123" spans="3:8" x14ac:dyDescent="0.15">
      <c r="C18123" s="14"/>
      <c r="D18123" s="14"/>
      <c r="G18123" s="1"/>
      <c r="H18123" s="1"/>
    </row>
    <row r="18124" spans="3:8" x14ac:dyDescent="0.15">
      <c r="C18124" s="14"/>
      <c r="D18124" s="14"/>
      <c r="G18124" s="1"/>
      <c r="H18124" s="1"/>
    </row>
    <row r="18125" spans="3:8" x14ac:dyDescent="0.15">
      <c r="C18125" s="14"/>
      <c r="D18125" s="14"/>
      <c r="G18125" s="1"/>
      <c r="H18125" s="1"/>
    </row>
    <row r="18126" spans="3:8" x14ac:dyDescent="0.15">
      <c r="C18126" s="14"/>
      <c r="D18126" s="14"/>
      <c r="G18126" s="1"/>
      <c r="H18126" s="1"/>
    </row>
    <row r="18127" spans="3:8" x14ac:dyDescent="0.15">
      <c r="C18127" s="14"/>
      <c r="D18127" s="14"/>
      <c r="G18127" s="1"/>
      <c r="H18127" s="1"/>
    </row>
    <row r="18128" spans="3:8" x14ac:dyDescent="0.15">
      <c r="C18128" s="14"/>
      <c r="D18128" s="14"/>
      <c r="G18128" s="1"/>
      <c r="H18128" s="1"/>
    </row>
    <row r="18129" spans="3:8" x14ac:dyDescent="0.15">
      <c r="C18129" s="14"/>
      <c r="D18129" s="14"/>
      <c r="G18129" s="1"/>
      <c r="H18129" s="1"/>
    </row>
    <row r="18130" spans="3:8" x14ac:dyDescent="0.15">
      <c r="C18130" s="14"/>
      <c r="D18130" s="14"/>
      <c r="G18130" s="1"/>
      <c r="H18130" s="1"/>
    </row>
    <row r="18131" spans="3:8" x14ac:dyDescent="0.15">
      <c r="C18131" s="14"/>
      <c r="D18131" s="14"/>
      <c r="G18131" s="1"/>
      <c r="H18131" s="1"/>
    </row>
    <row r="18132" spans="3:8" x14ac:dyDescent="0.15">
      <c r="C18132" s="14"/>
      <c r="D18132" s="14"/>
      <c r="G18132" s="1"/>
      <c r="H18132" s="1"/>
    </row>
    <row r="18133" spans="3:8" x14ac:dyDescent="0.15">
      <c r="C18133" s="14"/>
      <c r="D18133" s="14"/>
      <c r="G18133" s="1"/>
      <c r="H18133" s="1"/>
    </row>
    <row r="18134" spans="3:8" x14ac:dyDescent="0.15">
      <c r="C18134" s="14"/>
      <c r="D18134" s="14"/>
      <c r="G18134" s="1"/>
      <c r="H18134" s="1"/>
    </row>
    <row r="18135" spans="3:8" x14ac:dyDescent="0.15">
      <c r="C18135" s="14"/>
      <c r="D18135" s="14"/>
      <c r="G18135" s="1"/>
      <c r="H18135" s="1"/>
    </row>
    <row r="18136" spans="3:8" x14ac:dyDescent="0.15">
      <c r="C18136" s="14"/>
      <c r="D18136" s="14"/>
      <c r="G18136" s="1"/>
      <c r="H18136" s="1"/>
    </row>
    <row r="18137" spans="3:8" x14ac:dyDescent="0.15">
      <c r="C18137" s="14"/>
      <c r="D18137" s="14"/>
      <c r="G18137" s="1"/>
      <c r="H18137" s="1"/>
    </row>
    <row r="18138" spans="3:8" x14ac:dyDescent="0.15">
      <c r="C18138" s="14"/>
      <c r="D18138" s="14"/>
      <c r="G18138" s="1"/>
      <c r="H18138" s="1"/>
    </row>
    <row r="18139" spans="3:8" x14ac:dyDescent="0.15">
      <c r="C18139" s="14"/>
      <c r="D18139" s="14"/>
      <c r="G18139" s="1"/>
      <c r="H18139" s="1"/>
    </row>
    <row r="18140" spans="3:8" x14ac:dyDescent="0.15">
      <c r="C18140" s="14"/>
      <c r="D18140" s="14"/>
      <c r="G18140" s="1"/>
      <c r="H18140" s="1"/>
    </row>
    <row r="18141" spans="3:8" x14ac:dyDescent="0.15">
      <c r="C18141" s="14"/>
      <c r="D18141" s="14"/>
      <c r="G18141" s="1"/>
      <c r="H18141" s="1"/>
    </row>
    <row r="18142" spans="3:8" x14ac:dyDescent="0.15">
      <c r="C18142" s="14"/>
      <c r="D18142" s="14"/>
      <c r="G18142" s="1"/>
      <c r="H18142" s="1"/>
    </row>
    <row r="18143" spans="3:8" x14ac:dyDescent="0.15">
      <c r="C18143" s="14"/>
      <c r="D18143" s="14"/>
      <c r="G18143" s="1"/>
      <c r="H18143" s="1"/>
    </row>
    <row r="18144" spans="3:8" x14ac:dyDescent="0.15">
      <c r="C18144" s="14"/>
      <c r="D18144" s="14"/>
      <c r="G18144" s="1"/>
      <c r="H18144" s="1"/>
    </row>
    <row r="18145" spans="3:8" x14ac:dyDescent="0.15">
      <c r="C18145" s="14"/>
      <c r="D18145" s="14"/>
      <c r="G18145" s="1"/>
      <c r="H18145" s="1"/>
    </row>
    <row r="18146" spans="3:8" x14ac:dyDescent="0.15">
      <c r="C18146" s="14"/>
      <c r="D18146" s="14"/>
      <c r="G18146" s="1"/>
      <c r="H18146" s="1"/>
    </row>
    <row r="18147" spans="3:8" x14ac:dyDescent="0.15">
      <c r="C18147" s="14"/>
      <c r="D18147" s="14"/>
      <c r="G18147" s="1"/>
      <c r="H18147" s="1"/>
    </row>
    <row r="18148" spans="3:8" x14ac:dyDescent="0.15">
      <c r="C18148" s="14"/>
      <c r="D18148" s="14"/>
      <c r="G18148" s="1"/>
      <c r="H18148" s="1"/>
    </row>
    <row r="18149" spans="3:8" x14ac:dyDescent="0.15">
      <c r="C18149" s="14"/>
      <c r="D18149" s="14"/>
      <c r="G18149" s="1"/>
      <c r="H18149" s="1"/>
    </row>
    <row r="18150" spans="3:8" x14ac:dyDescent="0.15">
      <c r="C18150" s="14"/>
      <c r="D18150" s="14"/>
      <c r="G18150" s="1"/>
      <c r="H18150" s="1"/>
    </row>
    <row r="18151" spans="3:8" x14ac:dyDescent="0.15">
      <c r="C18151" s="14"/>
      <c r="D18151" s="14"/>
      <c r="G18151" s="1"/>
      <c r="H18151" s="1"/>
    </row>
    <row r="18152" spans="3:8" x14ac:dyDescent="0.15">
      <c r="C18152" s="14"/>
      <c r="D18152" s="14"/>
      <c r="G18152" s="1"/>
      <c r="H18152" s="1"/>
    </row>
    <row r="18153" spans="3:8" x14ac:dyDescent="0.15">
      <c r="C18153" s="14"/>
      <c r="D18153" s="14"/>
      <c r="G18153" s="1"/>
      <c r="H18153" s="1"/>
    </row>
    <row r="18154" spans="3:8" x14ac:dyDescent="0.15">
      <c r="C18154" s="14"/>
      <c r="D18154" s="14"/>
      <c r="G18154" s="1"/>
      <c r="H18154" s="1"/>
    </row>
    <row r="18155" spans="3:8" x14ac:dyDescent="0.15">
      <c r="C18155" s="14"/>
      <c r="D18155" s="14"/>
      <c r="G18155" s="1"/>
      <c r="H18155" s="1"/>
    </row>
    <row r="18156" spans="3:8" x14ac:dyDescent="0.15">
      <c r="C18156" s="14"/>
      <c r="D18156" s="14"/>
      <c r="G18156" s="1"/>
      <c r="H18156" s="1"/>
    </row>
    <row r="18157" spans="3:8" x14ac:dyDescent="0.15">
      <c r="C18157" s="14"/>
      <c r="D18157" s="14"/>
      <c r="G18157" s="1"/>
      <c r="H18157" s="1"/>
    </row>
    <row r="18158" spans="3:8" x14ac:dyDescent="0.15">
      <c r="C18158" s="14"/>
      <c r="D18158" s="14"/>
      <c r="G18158" s="1"/>
      <c r="H18158" s="1"/>
    </row>
    <row r="18159" spans="3:8" x14ac:dyDescent="0.15">
      <c r="C18159" s="14"/>
      <c r="D18159" s="14"/>
      <c r="G18159" s="1"/>
      <c r="H18159" s="1"/>
    </row>
    <row r="18160" spans="3:8" x14ac:dyDescent="0.15">
      <c r="C18160" s="14"/>
      <c r="D18160" s="14"/>
      <c r="G18160" s="1"/>
      <c r="H18160" s="1"/>
    </row>
    <row r="18161" spans="3:8" x14ac:dyDescent="0.15">
      <c r="C18161" s="14"/>
      <c r="D18161" s="14"/>
      <c r="G18161" s="1"/>
      <c r="H18161" s="1"/>
    </row>
    <row r="18162" spans="3:8" x14ac:dyDescent="0.15">
      <c r="C18162" s="14"/>
      <c r="D18162" s="14"/>
      <c r="G18162" s="1"/>
      <c r="H18162" s="1"/>
    </row>
    <row r="18163" spans="3:8" x14ac:dyDescent="0.15">
      <c r="C18163" s="14"/>
      <c r="D18163" s="14"/>
      <c r="G18163" s="1"/>
      <c r="H18163" s="1"/>
    </row>
    <row r="18164" spans="3:8" x14ac:dyDescent="0.15">
      <c r="C18164" s="14"/>
      <c r="D18164" s="14"/>
      <c r="G18164" s="1"/>
      <c r="H18164" s="1"/>
    </row>
    <row r="18165" spans="3:8" x14ac:dyDescent="0.15">
      <c r="C18165" s="14"/>
      <c r="D18165" s="14"/>
      <c r="G18165" s="1"/>
      <c r="H18165" s="1"/>
    </row>
    <row r="18166" spans="3:8" x14ac:dyDescent="0.15">
      <c r="C18166" s="14"/>
      <c r="D18166" s="14"/>
      <c r="G18166" s="1"/>
      <c r="H18166" s="1"/>
    </row>
    <row r="18167" spans="3:8" x14ac:dyDescent="0.15">
      <c r="C18167" s="14"/>
      <c r="D18167" s="14"/>
      <c r="G18167" s="1"/>
      <c r="H18167" s="1"/>
    </row>
    <row r="18168" spans="3:8" x14ac:dyDescent="0.15">
      <c r="C18168" s="14"/>
      <c r="D18168" s="14"/>
      <c r="G18168" s="1"/>
      <c r="H18168" s="1"/>
    </row>
    <row r="18169" spans="3:8" x14ac:dyDescent="0.15">
      <c r="C18169" s="14"/>
      <c r="D18169" s="14"/>
      <c r="G18169" s="1"/>
      <c r="H18169" s="1"/>
    </row>
    <row r="18170" spans="3:8" x14ac:dyDescent="0.15">
      <c r="C18170" s="14"/>
      <c r="D18170" s="14"/>
      <c r="G18170" s="1"/>
      <c r="H18170" s="1"/>
    </row>
    <row r="18171" spans="3:8" x14ac:dyDescent="0.15">
      <c r="C18171" s="14"/>
      <c r="D18171" s="14"/>
      <c r="G18171" s="1"/>
      <c r="H18171" s="1"/>
    </row>
    <row r="18172" spans="3:8" x14ac:dyDescent="0.15">
      <c r="C18172" s="14"/>
      <c r="D18172" s="14"/>
      <c r="G18172" s="1"/>
      <c r="H18172" s="1"/>
    </row>
    <row r="18173" spans="3:8" x14ac:dyDescent="0.15">
      <c r="C18173" s="14"/>
      <c r="D18173" s="14"/>
      <c r="G18173" s="1"/>
      <c r="H18173" s="1"/>
    </row>
    <row r="18174" spans="3:8" x14ac:dyDescent="0.15">
      <c r="C18174" s="14"/>
      <c r="D18174" s="14"/>
      <c r="G18174" s="1"/>
      <c r="H18174" s="1"/>
    </row>
    <row r="18175" spans="3:8" x14ac:dyDescent="0.15">
      <c r="C18175" s="14"/>
      <c r="D18175" s="14"/>
      <c r="G18175" s="1"/>
      <c r="H18175" s="1"/>
    </row>
    <row r="18176" spans="3:8" x14ac:dyDescent="0.15">
      <c r="C18176" s="14"/>
      <c r="D18176" s="14"/>
      <c r="G18176" s="1"/>
      <c r="H18176" s="1"/>
    </row>
    <row r="18177" spans="3:8" x14ac:dyDescent="0.15">
      <c r="C18177" s="14"/>
      <c r="D18177" s="14"/>
      <c r="G18177" s="1"/>
      <c r="H18177" s="1"/>
    </row>
    <row r="18178" spans="3:8" x14ac:dyDescent="0.15">
      <c r="C18178" s="14"/>
      <c r="D18178" s="14"/>
      <c r="G18178" s="1"/>
      <c r="H18178" s="1"/>
    </row>
    <row r="18179" spans="3:8" x14ac:dyDescent="0.15">
      <c r="C18179" s="14"/>
      <c r="D18179" s="14"/>
      <c r="G18179" s="1"/>
      <c r="H18179" s="1"/>
    </row>
    <row r="18180" spans="3:8" x14ac:dyDescent="0.15">
      <c r="C18180" s="14"/>
      <c r="D18180" s="14"/>
      <c r="G18180" s="1"/>
      <c r="H18180" s="1"/>
    </row>
    <row r="18181" spans="3:8" x14ac:dyDescent="0.15">
      <c r="C18181" s="14"/>
      <c r="D18181" s="14"/>
      <c r="G18181" s="1"/>
      <c r="H18181" s="1"/>
    </row>
    <row r="18182" spans="3:8" x14ac:dyDescent="0.15">
      <c r="C18182" s="14"/>
      <c r="D18182" s="14"/>
      <c r="G18182" s="1"/>
      <c r="H18182" s="1"/>
    </row>
    <row r="18183" spans="3:8" x14ac:dyDescent="0.15">
      <c r="C18183" s="14"/>
      <c r="D18183" s="14"/>
      <c r="G18183" s="1"/>
      <c r="H18183" s="1"/>
    </row>
    <row r="18184" spans="3:8" x14ac:dyDescent="0.15">
      <c r="C18184" s="14"/>
      <c r="D18184" s="14"/>
      <c r="G18184" s="1"/>
      <c r="H18184" s="1"/>
    </row>
    <row r="18185" spans="3:8" x14ac:dyDescent="0.15">
      <c r="C18185" s="14"/>
      <c r="D18185" s="14"/>
      <c r="G18185" s="1"/>
      <c r="H18185" s="1"/>
    </row>
    <row r="18186" spans="3:8" x14ac:dyDescent="0.15">
      <c r="C18186" s="14"/>
      <c r="D18186" s="14"/>
      <c r="G18186" s="1"/>
      <c r="H18186" s="1"/>
    </row>
    <row r="18187" spans="3:8" x14ac:dyDescent="0.15">
      <c r="C18187" s="14"/>
      <c r="D18187" s="14"/>
      <c r="G18187" s="1"/>
      <c r="H18187" s="1"/>
    </row>
    <row r="18188" spans="3:8" x14ac:dyDescent="0.15">
      <c r="C18188" s="14"/>
      <c r="D18188" s="14"/>
      <c r="G18188" s="1"/>
      <c r="H18188" s="1"/>
    </row>
    <row r="18189" spans="3:8" x14ac:dyDescent="0.15">
      <c r="C18189" s="14"/>
      <c r="D18189" s="14"/>
      <c r="G18189" s="1"/>
      <c r="H18189" s="1"/>
    </row>
    <row r="18190" spans="3:8" x14ac:dyDescent="0.15">
      <c r="C18190" s="14"/>
      <c r="D18190" s="14"/>
      <c r="G18190" s="1"/>
      <c r="H18190" s="1"/>
    </row>
    <row r="18191" spans="3:8" x14ac:dyDescent="0.15">
      <c r="C18191" s="14"/>
      <c r="D18191" s="14"/>
      <c r="G18191" s="1"/>
      <c r="H18191" s="1"/>
    </row>
    <row r="18192" spans="3:8" x14ac:dyDescent="0.15">
      <c r="C18192" s="14"/>
      <c r="D18192" s="14"/>
      <c r="G18192" s="1"/>
      <c r="H18192" s="1"/>
    </row>
    <row r="18193" spans="3:8" x14ac:dyDescent="0.15">
      <c r="C18193" s="14"/>
      <c r="D18193" s="14"/>
      <c r="G18193" s="1"/>
      <c r="H18193" s="1"/>
    </row>
    <row r="18194" spans="3:8" x14ac:dyDescent="0.15">
      <c r="C18194" s="14"/>
      <c r="D18194" s="14"/>
      <c r="G18194" s="1"/>
      <c r="H18194" s="1"/>
    </row>
    <row r="18195" spans="3:8" x14ac:dyDescent="0.15">
      <c r="C18195" s="14"/>
      <c r="D18195" s="14"/>
      <c r="G18195" s="1"/>
      <c r="H18195" s="1"/>
    </row>
    <row r="18196" spans="3:8" x14ac:dyDescent="0.15">
      <c r="C18196" s="14"/>
      <c r="D18196" s="14"/>
      <c r="G18196" s="1"/>
      <c r="H18196" s="1"/>
    </row>
    <row r="18197" spans="3:8" x14ac:dyDescent="0.15">
      <c r="C18197" s="14"/>
      <c r="D18197" s="14"/>
      <c r="G18197" s="1"/>
      <c r="H18197" s="1"/>
    </row>
    <row r="18198" spans="3:8" x14ac:dyDescent="0.15">
      <c r="C18198" s="14"/>
      <c r="D18198" s="14"/>
      <c r="G18198" s="1"/>
      <c r="H18198" s="1"/>
    </row>
    <row r="18199" spans="3:8" x14ac:dyDescent="0.15">
      <c r="C18199" s="14"/>
      <c r="D18199" s="14"/>
      <c r="G18199" s="1"/>
      <c r="H18199" s="1"/>
    </row>
    <row r="18200" spans="3:8" x14ac:dyDescent="0.15">
      <c r="C18200" s="14"/>
      <c r="D18200" s="14"/>
      <c r="G18200" s="1"/>
      <c r="H18200" s="1"/>
    </row>
    <row r="18201" spans="3:8" x14ac:dyDescent="0.15">
      <c r="C18201" s="14"/>
      <c r="D18201" s="14"/>
      <c r="G18201" s="1"/>
      <c r="H18201" s="1"/>
    </row>
    <row r="18202" spans="3:8" x14ac:dyDescent="0.15">
      <c r="C18202" s="14"/>
      <c r="D18202" s="14"/>
      <c r="G18202" s="1"/>
      <c r="H18202" s="1"/>
    </row>
    <row r="18203" spans="3:8" x14ac:dyDescent="0.15">
      <c r="C18203" s="14"/>
      <c r="D18203" s="14"/>
      <c r="G18203" s="1"/>
      <c r="H18203" s="1"/>
    </row>
    <row r="18204" spans="3:8" x14ac:dyDescent="0.15">
      <c r="C18204" s="14"/>
      <c r="D18204" s="14"/>
      <c r="G18204" s="1"/>
      <c r="H18204" s="1"/>
    </row>
    <row r="18205" spans="3:8" x14ac:dyDescent="0.15">
      <c r="C18205" s="14"/>
      <c r="D18205" s="14"/>
      <c r="G18205" s="1"/>
      <c r="H18205" s="1"/>
    </row>
    <row r="18206" spans="3:8" x14ac:dyDescent="0.15">
      <c r="C18206" s="14"/>
      <c r="D18206" s="14"/>
      <c r="G18206" s="1"/>
      <c r="H18206" s="1"/>
    </row>
    <row r="18207" spans="3:8" x14ac:dyDescent="0.15">
      <c r="C18207" s="14"/>
      <c r="D18207" s="14"/>
      <c r="G18207" s="1"/>
      <c r="H18207" s="1"/>
    </row>
    <row r="18208" spans="3:8" x14ac:dyDescent="0.15">
      <c r="C18208" s="14"/>
      <c r="D18208" s="14"/>
      <c r="G18208" s="1"/>
      <c r="H18208" s="1"/>
    </row>
    <row r="18209" spans="3:8" x14ac:dyDescent="0.15">
      <c r="C18209" s="14"/>
      <c r="D18209" s="14"/>
      <c r="G18209" s="1"/>
      <c r="H18209" s="1"/>
    </row>
    <row r="18210" spans="3:8" x14ac:dyDescent="0.15">
      <c r="C18210" s="14"/>
      <c r="D18210" s="14"/>
      <c r="G18210" s="1"/>
      <c r="H18210" s="1"/>
    </row>
    <row r="18211" spans="3:8" x14ac:dyDescent="0.15">
      <c r="C18211" s="14"/>
      <c r="D18211" s="14"/>
      <c r="G18211" s="1"/>
      <c r="H18211" s="1"/>
    </row>
    <row r="18212" spans="3:8" x14ac:dyDescent="0.15">
      <c r="C18212" s="14"/>
      <c r="D18212" s="14"/>
      <c r="G18212" s="1"/>
      <c r="H18212" s="1"/>
    </row>
    <row r="18213" spans="3:8" x14ac:dyDescent="0.15">
      <c r="C18213" s="14"/>
      <c r="D18213" s="14"/>
      <c r="G18213" s="1"/>
      <c r="H18213" s="1"/>
    </row>
    <row r="18214" spans="3:8" x14ac:dyDescent="0.15">
      <c r="C18214" s="14"/>
      <c r="D18214" s="14"/>
      <c r="G18214" s="1"/>
      <c r="H18214" s="1"/>
    </row>
    <row r="18215" spans="3:8" x14ac:dyDescent="0.15">
      <c r="C18215" s="14"/>
      <c r="D18215" s="14"/>
      <c r="G18215" s="1"/>
      <c r="H18215" s="1"/>
    </row>
    <row r="18216" spans="3:8" x14ac:dyDescent="0.15">
      <c r="C18216" s="14"/>
      <c r="D18216" s="14"/>
      <c r="G18216" s="1"/>
      <c r="H18216" s="1"/>
    </row>
    <row r="18217" spans="3:8" x14ac:dyDescent="0.15">
      <c r="C18217" s="14"/>
      <c r="D18217" s="14"/>
      <c r="G18217" s="1"/>
      <c r="H18217" s="1"/>
    </row>
    <row r="18218" spans="3:8" x14ac:dyDescent="0.15">
      <c r="C18218" s="14"/>
      <c r="D18218" s="14"/>
      <c r="G18218" s="1"/>
      <c r="H18218" s="1"/>
    </row>
    <row r="18219" spans="3:8" x14ac:dyDescent="0.15">
      <c r="C18219" s="14"/>
      <c r="D18219" s="14"/>
      <c r="G18219" s="1"/>
      <c r="H18219" s="1"/>
    </row>
    <row r="18220" spans="3:8" x14ac:dyDescent="0.15">
      <c r="C18220" s="14"/>
      <c r="D18220" s="14"/>
      <c r="G18220" s="1"/>
      <c r="H18220" s="1"/>
    </row>
    <row r="18221" spans="3:8" x14ac:dyDescent="0.15">
      <c r="C18221" s="14"/>
      <c r="D18221" s="14"/>
      <c r="G18221" s="1"/>
      <c r="H18221" s="1"/>
    </row>
    <row r="18222" spans="3:8" x14ac:dyDescent="0.15">
      <c r="C18222" s="14"/>
      <c r="D18222" s="14"/>
      <c r="G18222" s="1"/>
      <c r="H18222" s="1"/>
    </row>
    <row r="18223" spans="3:8" x14ac:dyDescent="0.15">
      <c r="C18223" s="14"/>
      <c r="D18223" s="14"/>
      <c r="G18223" s="1"/>
      <c r="H18223" s="1"/>
    </row>
    <row r="18224" spans="3:8" x14ac:dyDescent="0.15">
      <c r="C18224" s="14"/>
      <c r="D18224" s="14"/>
      <c r="G18224" s="1"/>
      <c r="H18224" s="1"/>
    </row>
    <row r="18225" spans="3:8" x14ac:dyDescent="0.15">
      <c r="C18225" s="14"/>
      <c r="D18225" s="14"/>
      <c r="G18225" s="1"/>
      <c r="H18225" s="1"/>
    </row>
    <row r="18226" spans="3:8" x14ac:dyDescent="0.15">
      <c r="C18226" s="14"/>
      <c r="D18226" s="14"/>
      <c r="G18226" s="1"/>
      <c r="H18226" s="1"/>
    </row>
    <row r="18227" spans="3:8" x14ac:dyDescent="0.15">
      <c r="C18227" s="14"/>
      <c r="D18227" s="14"/>
      <c r="G18227" s="1"/>
      <c r="H18227" s="1"/>
    </row>
    <row r="18228" spans="3:8" x14ac:dyDescent="0.15">
      <c r="C18228" s="14"/>
      <c r="D18228" s="14"/>
      <c r="G18228" s="1"/>
      <c r="H18228" s="1"/>
    </row>
    <row r="18229" spans="3:8" x14ac:dyDescent="0.15">
      <c r="C18229" s="14"/>
      <c r="D18229" s="14"/>
      <c r="G18229" s="1"/>
      <c r="H18229" s="1"/>
    </row>
    <row r="18230" spans="3:8" x14ac:dyDescent="0.15">
      <c r="C18230" s="14"/>
      <c r="D18230" s="14"/>
      <c r="G18230" s="1"/>
      <c r="H18230" s="1"/>
    </row>
    <row r="18231" spans="3:8" x14ac:dyDescent="0.15">
      <c r="C18231" s="14"/>
      <c r="D18231" s="14"/>
      <c r="G18231" s="1"/>
      <c r="H18231" s="1"/>
    </row>
    <row r="18232" spans="3:8" x14ac:dyDescent="0.15">
      <c r="C18232" s="14"/>
      <c r="D18232" s="14"/>
      <c r="G18232" s="1"/>
      <c r="H18232" s="1"/>
    </row>
    <row r="18233" spans="3:8" x14ac:dyDescent="0.15">
      <c r="C18233" s="14"/>
      <c r="D18233" s="14"/>
      <c r="G18233" s="1"/>
      <c r="H18233" s="1"/>
    </row>
    <row r="18234" spans="3:8" x14ac:dyDescent="0.15">
      <c r="C18234" s="14"/>
      <c r="D18234" s="14"/>
      <c r="G18234" s="1"/>
      <c r="H18234" s="1"/>
    </row>
    <row r="18235" spans="3:8" x14ac:dyDescent="0.15">
      <c r="C18235" s="14"/>
      <c r="D18235" s="14"/>
      <c r="G18235" s="1"/>
      <c r="H18235" s="1"/>
    </row>
    <row r="18236" spans="3:8" x14ac:dyDescent="0.15">
      <c r="C18236" s="14"/>
      <c r="D18236" s="14"/>
      <c r="G18236" s="1"/>
      <c r="H18236" s="1"/>
    </row>
    <row r="18237" spans="3:8" x14ac:dyDescent="0.15">
      <c r="C18237" s="14"/>
      <c r="D18237" s="14"/>
      <c r="G18237" s="1"/>
      <c r="H18237" s="1"/>
    </row>
    <row r="18238" spans="3:8" x14ac:dyDescent="0.15">
      <c r="C18238" s="14"/>
      <c r="D18238" s="14"/>
      <c r="G18238" s="1"/>
      <c r="H18238" s="1"/>
    </row>
    <row r="18239" spans="3:8" x14ac:dyDescent="0.15">
      <c r="C18239" s="14"/>
      <c r="D18239" s="14"/>
      <c r="G18239" s="1"/>
      <c r="H18239" s="1"/>
    </row>
    <row r="18240" spans="3:8" x14ac:dyDescent="0.15">
      <c r="C18240" s="14"/>
      <c r="D18240" s="14"/>
      <c r="G18240" s="1"/>
      <c r="H18240" s="1"/>
    </row>
    <row r="18241" spans="3:8" x14ac:dyDescent="0.15">
      <c r="C18241" s="14"/>
      <c r="D18241" s="14"/>
      <c r="G18241" s="1"/>
      <c r="H18241" s="1"/>
    </row>
    <row r="18242" spans="3:8" x14ac:dyDescent="0.15">
      <c r="C18242" s="14"/>
      <c r="D18242" s="14"/>
      <c r="G18242" s="1"/>
      <c r="H18242" s="1"/>
    </row>
    <row r="18243" spans="3:8" x14ac:dyDescent="0.15">
      <c r="C18243" s="14"/>
      <c r="D18243" s="14"/>
      <c r="G18243" s="1"/>
      <c r="H18243" s="1"/>
    </row>
    <row r="18244" spans="3:8" x14ac:dyDescent="0.15">
      <c r="C18244" s="14"/>
      <c r="D18244" s="14"/>
      <c r="G18244" s="1"/>
      <c r="H18244" s="1"/>
    </row>
    <row r="18245" spans="3:8" x14ac:dyDescent="0.15">
      <c r="C18245" s="14"/>
      <c r="D18245" s="14"/>
      <c r="G18245" s="1"/>
      <c r="H18245" s="1"/>
    </row>
    <row r="18246" spans="3:8" x14ac:dyDescent="0.15">
      <c r="C18246" s="14"/>
      <c r="D18246" s="14"/>
      <c r="G18246" s="1"/>
      <c r="H18246" s="1"/>
    </row>
    <row r="18247" spans="3:8" x14ac:dyDescent="0.15">
      <c r="C18247" s="14"/>
      <c r="D18247" s="14"/>
      <c r="G18247" s="1"/>
      <c r="H18247" s="1"/>
    </row>
    <row r="18248" spans="3:8" x14ac:dyDescent="0.15">
      <c r="C18248" s="14"/>
      <c r="D18248" s="14"/>
      <c r="G18248" s="1"/>
      <c r="H18248" s="1"/>
    </row>
    <row r="18249" spans="3:8" x14ac:dyDescent="0.15">
      <c r="C18249" s="14"/>
      <c r="D18249" s="14"/>
      <c r="G18249" s="1"/>
      <c r="H18249" s="1"/>
    </row>
    <row r="18250" spans="3:8" x14ac:dyDescent="0.15">
      <c r="C18250" s="14"/>
      <c r="D18250" s="14"/>
      <c r="G18250" s="1"/>
      <c r="H18250" s="1"/>
    </row>
    <row r="18251" spans="3:8" x14ac:dyDescent="0.15">
      <c r="C18251" s="14"/>
      <c r="D18251" s="14"/>
      <c r="G18251" s="1"/>
      <c r="H18251" s="1"/>
    </row>
    <row r="18252" spans="3:8" x14ac:dyDescent="0.15">
      <c r="C18252" s="14"/>
      <c r="D18252" s="14"/>
      <c r="G18252" s="1"/>
      <c r="H18252" s="1"/>
    </row>
    <row r="18253" spans="3:8" x14ac:dyDescent="0.15">
      <c r="C18253" s="14"/>
      <c r="D18253" s="14"/>
      <c r="G18253" s="1"/>
      <c r="H18253" s="1"/>
    </row>
    <row r="18254" spans="3:8" x14ac:dyDescent="0.15">
      <c r="C18254" s="14"/>
      <c r="D18254" s="14"/>
      <c r="G18254" s="1"/>
      <c r="H18254" s="1"/>
    </row>
    <row r="18255" spans="3:8" x14ac:dyDescent="0.15">
      <c r="C18255" s="14"/>
      <c r="D18255" s="14"/>
      <c r="G18255" s="1"/>
      <c r="H18255" s="1"/>
    </row>
    <row r="18256" spans="3:8" x14ac:dyDescent="0.15">
      <c r="C18256" s="14"/>
      <c r="D18256" s="14"/>
      <c r="G18256" s="1"/>
      <c r="H18256" s="1"/>
    </row>
    <row r="18257" spans="3:8" x14ac:dyDescent="0.15">
      <c r="C18257" s="14"/>
      <c r="D18257" s="14"/>
      <c r="G18257" s="1"/>
      <c r="H18257" s="1"/>
    </row>
    <row r="18258" spans="3:8" x14ac:dyDescent="0.15">
      <c r="C18258" s="14"/>
      <c r="D18258" s="14"/>
      <c r="G18258" s="1"/>
      <c r="H18258" s="1"/>
    </row>
    <row r="18259" spans="3:8" x14ac:dyDescent="0.15">
      <c r="C18259" s="14"/>
      <c r="D18259" s="14"/>
      <c r="G18259" s="1"/>
      <c r="H18259" s="1"/>
    </row>
    <row r="18260" spans="3:8" x14ac:dyDescent="0.15">
      <c r="C18260" s="14"/>
      <c r="D18260" s="14"/>
      <c r="G18260" s="1"/>
      <c r="H18260" s="1"/>
    </row>
    <row r="18261" spans="3:8" x14ac:dyDescent="0.15">
      <c r="C18261" s="14"/>
      <c r="D18261" s="14"/>
      <c r="G18261" s="1"/>
      <c r="H18261" s="1"/>
    </row>
    <row r="18262" spans="3:8" x14ac:dyDescent="0.15">
      <c r="C18262" s="14"/>
      <c r="D18262" s="14"/>
      <c r="G18262" s="1"/>
      <c r="H18262" s="1"/>
    </row>
    <row r="18263" spans="3:8" x14ac:dyDescent="0.15">
      <c r="C18263" s="14"/>
      <c r="D18263" s="14"/>
      <c r="G18263" s="1"/>
      <c r="H18263" s="1"/>
    </row>
    <row r="18264" spans="3:8" x14ac:dyDescent="0.15">
      <c r="C18264" s="14"/>
      <c r="D18264" s="14"/>
      <c r="G18264" s="1"/>
      <c r="H18264" s="1"/>
    </row>
    <row r="18265" spans="3:8" x14ac:dyDescent="0.15">
      <c r="C18265" s="14"/>
      <c r="D18265" s="14"/>
      <c r="G18265" s="1"/>
      <c r="H18265" s="1"/>
    </row>
    <row r="18266" spans="3:8" x14ac:dyDescent="0.15">
      <c r="C18266" s="14"/>
      <c r="D18266" s="14"/>
      <c r="G18266" s="1"/>
      <c r="H18266" s="1"/>
    </row>
    <row r="18267" spans="3:8" x14ac:dyDescent="0.15">
      <c r="C18267" s="14"/>
      <c r="D18267" s="14"/>
      <c r="G18267" s="1"/>
      <c r="H18267" s="1"/>
    </row>
    <row r="18268" spans="3:8" x14ac:dyDescent="0.15">
      <c r="C18268" s="14"/>
      <c r="D18268" s="14"/>
      <c r="G18268" s="1"/>
      <c r="H18268" s="1"/>
    </row>
    <row r="18269" spans="3:8" x14ac:dyDescent="0.15">
      <c r="C18269" s="14"/>
      <c r="D18269" s="14"/>
      <c r="G18269" s="1"/>
      <c r="H18269" s="1"/>
    </row>
    <row r="18270" spans="3:8" x14ac:dyDescent="0.15">
      <c r="C18270" s="14"/>
      <c r="D18270" s="14"/>
      <c r="G18270" s="1"/>
      <c r="H18270" s="1"/>
    </row>
    <row r="18271" spans="3:8" x14ac:dyDescent="0.15">
      <c r="C18271" s="14"/>
      <c r="D18271" s="14"/>
      <c r="G18271" s="1"/>
      <c r="H18271" s="1"/>
    </row>
    <row r="18272" spans="3:8" x14ac:dyDescent="0.15">
      <c r="C18272" s="14"/>
      <c r="D18272" s="14"/>
      <c r="G18272" s="1"/>
      <c r="H18272" s="1"/>
    </row>
    <row r="18273" spans="3:8" x14ac:dyDescent="0.15">
      <c r="C18273" s="14"/>
      <c r="D18273" s="14"/>
      <c r="G18273" s="1"/>
      <c r="H18273" s="1"/>
    </row>
    <row r="18274" spans="3:8" x14ac:dyDescent="0.15">
      <c r="C18274" s="14"/>
      <c r="D18274" s="14"/>
      <c r="G18274" s="1"/>
      <c r="H18274" s="1"/>
    </row>
    <row r="18275" spans="3:8" x14ac:dyDescent="0.15">
      <c r="C18275" s="14"/>
      <c r="D18275" s="14"/>
      <c r="G18275" s="1"/>
      <c r="H18275" s="1"/>
    </row>
    <row r="18276" spans="3:8" x14ac:dyDescent="0.15">
      <c r="C18276" s="14"/>
      <c r="D18276" s="14"/>
      <c r="G18276" s="1"/>
      <c r="H18276" s="1"/>
    </row>
    <row r="18277" spans="3:8" x14ac:dyDescent="0.15">
      <c r="C18277" s="14"/>
      <c r="D18277" s="14"/>
      <c r="G18277" s="1"/>
      <c r="H18277" s="1"/>
    </row>
    <row r="18278" spans="3:8" x14ac:dyDescent="0.15">
      <c r="C18278" s="14"/>
      <c r="D18278" s="14"/>
      <c r="G18278" s="1"/>
      <c r="H18278" s="1"/>
    </row>
    <row r="18279" spans="3:8" x14ac:dyDescent="0.15">
      <c r="C18279" s="14"/>
      <c r="D18279" s="14"/>
      <c r="G18279" s="1"/>
      <c r="H18279" s="1"/>
    </row>
    <row r="18280" spans="3:8" x14ac:dyDescent="0.15">
      <c r="C18280" s="14"/>
      <c r="D18280" s="14"/>
      <c r="G18280" s="1"/>
      <c r="H18280" s="1"/>
    </row>
    <row r="18281" spans="3:8" x14ac:dyDescent="0.15">
      <c r="C18281" s="14"/>
      <c r="D18281" s="14"/>
      <c r="G18281" s="1"/>
      <c r="H18281" s="1"/>
    </row>
    <row r="18282" spans="3:8" x14ac:dyDescent="0.15">
      <c r="C18282" s="14"/>
      <c r="D18282" s="14"/>
      <c r="G18282" s="1"/>
      <c r="H18282" s="1"/>
    </row>
    <row r="18283" spans="3:8" x14ac:dyDescent="0.15">
      <c r="C18283" s="14"/>
      <c r="D18283" s="14"/>
      <c r="G18283" s="1"/>
      <c r="H18283" s="1"/>
    </row>
    <row r="18284" spans="3:8" x14ac:dyDescent="0.15">
      <c r="C18284" s="14"/>
      <c r="D18284" s="14"/>
      <c r="G18284" s="1"/>
      <c r="H18284" s="1"/>
    </row>
    <row r="18285" spans="3:8" x14ac:dyDescent="0.15">
      <c r="C18285" s="14"/>
      <c r="D18285" s="14"/>
      <c r="G18285" s="1"/>
      <c r="H18285" s="1"/>
    </row>
    <row r="18286" spans="3:8" x14ac:dyDescent="0.15">
      <c r="C18286" s="14"/>
      <c r="D18286" s="14"/>
      <c r="G18286" s="1"/>
      <c r="H18286" s="1"/>
    </row>
    <row r="18287" spans="3:8" x14ac:dyDescent="0.15">
      <c r="C18287" s="14"/>
      <c r="D18287" s="14"/>
      <c r="G18287" s="1"/>
      <c r="H18287" s="1"/>
    </row>
    <row r="18288" spans="3:8" x14ac:dyDescent="0.15">
      <c r="C18288" s="14"/>
      <c r="D18288" s="14"/>
      <c r="G18288" s="1"/>
      <c r="H18288" s="1"/>
    </row>
    <row r="18289" spans="3:8" x14ac:dyDescent="0.15">
      <c r="C18289" s="14"/>
      <c r="D18289" s="14"/>
      <c r="G18289" s="1"/>
      <c r="H18289" s="1"/>
    </row>
    <row r="18290" spans="3:8" x14ac:dyDescent="0.15">
      <c r="C18290" s="14"/>
      <c r="D18290" s="14"/>
      <c r="G18290" s="1"/>
      <c r="H18290" s="1"/>
    </row>
    <row r="18291" spans="3:8" x14ac:dyDescent="0.15">
      <c r="C18291" s="14"/>
      <c r="D18291" s="14"/>
      <c r="G18291" s="1"/>
      <c r="H18291" s="1"/>
    </row>
    <row r="18292" spans="3:8" x14ac:dyDescent="0.15">
      <c r="C18292" s="14"/>
      <c r="D18292" s="14"/>
      <c r="G18292" s="1"/>
      <c r="H18292" s="1"/>
    </row>
    <row r="18293" spans="3:8" x14ac:dyDescent="0.15">
      <c r="C18293" s="14"/>
      <c r="D18293" s="14"/>
      <c r="G18293" s="1"/>
      <c r="H18293" s="1"/>
    </row>
    <row r="18294" spans="3:8" x14ac:dyDescent="0.15">
      <c r="C18294" s="14"/>
      <c r="D18294" s="14"/>
      <c r="G18294" s="1"/>
      <c r="H18294" s="1"/>
    </row>
    <row r="18295" spans="3:8" x14ac:dyDescent="0.15">
      <c r="C18295" s="14"/>
      <c r="D18295" s="14"/>
      <c r="G18295" s="1"/>
      <c r="H18295" s="1"/>
    </row>
    <row r="18296" spans="3:8" x14ac:dyDescent="0.15">
      <c r="C18296" s="14"/>
      <c r="D18296" s="14"/>
      <c r="G18296" s="1"/>
      <c r="H18296" s="1"/>
    </row>
    <row r="18297" spans="3:8" x14ac:dyDescent="0.15">
      <c r="C18297" s="14"/>
      <c r="D18297" s="14"/>
      <c r="G18297" s="1"/>
      <c r="H18297" s="1"/>
    </row>
    <row r="18298" spans="3:8" x14ac:dyDescent="0.15">
      <c r="C18298" s="14"/>
      <c r="D18298" s="14"/>
      <c r="G18298" s="1"/>
      <c r="H18298" s="1"/>
    </row>
    <row r="18299" spans="3:8" x14ac:dyDescent="0.15">
      <c r="C18299" s="14"/>
      <c r="D18299" s="14"/>
      <c r="G18299" s="1"/>
      <c r="H18299" s="1"/>
    </row>
    <row r="18300" spans="3:8" x14ac:dyDescent="0.15">
      <c r="C18300" s="14"/>
      <c r="D18300" s="14"/>
      <c r="G18300" s="1"/>
      <c r="H18300" s="1"/>
    </row>
    <row r="18301" spans="3:8" x14ac:dyDescent="0.15">
      <c r="C18301" s="14"/>
      <c r="D18301" s="14"/>
      <c r="G18301" s="1"/>
      <c r="H18301" s="1"/>
    </row>
    <row r="18302" spans="3:8" x14ac:dyDescent="0.15">
      <c r="C18302" s="14"/>
      <c r="D18302" s="14"/>
      <c r="G18302" s="1"/>
      <c r="H18302" s="1"/>
    </row>
    <row r="18303" spans="3:8" x14ac:dyDescent="0.15">
      <c r="C18303" s="14"/>
      <c r="D18303" s="14"/>
      <c r="G18303" s="1"/>
      <c r="H18303" s="1"/>
    </row>
    <row r="18304" spans="3:8" x14ac:dyDescent="0.15">
      <c r="C18304" s="14"/>
      <c r="D18304" s="14"/>
      <c r="G18304" s="1"/>
      <c r="H18304" s="1"/>
    </row>
    <row r="18305" spans="3:8" x14ac:dyDescent="0.15">
      <c r="C18305" s="14"/>
      <c r="D18305" s="14"/>
      <c r="G18305" s="1"/>
      <c r="H18305" s="1"/>
    </row>
    <row r="18306" spans="3:8" x14ac:dyDescent="0.15">
      <c r="C18306" s="14"/>
      <c r="D18306" s="14"/>
      <c r="G18306" s="1"/>
      <c r="H18306" s="1"/>
    </row>
    <row r="18307" spans="3:8" x14ac:dyDescent="0.15">
      <c r="C18307" s="14"/>
      <c r="D18307" s="14"/>
      <c r="G18307" s="1"/>
      <c r="H18307" s="1"/>
    </row>
    <row r="18308" spans="3:8" x14ac:dyDescent="0.15">
      <c r="C18308" s="14"/>
      <c r="D18308" s="14"/>
      <c r="G18308" s="1"/>
      <c r="H18308" s="1"/>
    </row>
    <row r="18309" spans="3:8" x14ac:dyDescent="0.15">
      <c r="C18309" s="14"/>
      <c r="D18309" s="14"/>
      <c r="G18309" s="1"/>
      <c r="H18309" s="1"/>
    </row>
    <row r="18310" spans="3:8" x14ac:dyDescent="0.15">
      <c r="C18310" s="14"/>
      <c r="D18310" s="14"/>
      <c r="G18310" s="1"/>
      <c r="H18310" s="1"/>
    </row>
    <row r="18311" spans="3:8" x14ac:dyDescent="0.15">
      <c r="C18311" s="14"/>
      <c r="D18311" s="14"/>
      <c r="G18311" s="1"/>
      <c r="H18311" s="1"/>
    </row>
    <row r="18312" spans="3:8" x14ac:dyDescent="0.15">
      <c r="C18312" s="14"/>
      <c r="D18312" s="14"/>
      <c r="G18312" s="1"/>
      <c r="H18312" s="1"/>
    </row>
    <row r="18313" spans="3:8" x14ac:dyDescent="0.15">
      <c r="C18313" s="14"/>
      <c r="D18313" s="14"/>
      <c r="G18313" s="1"/>
      <c r="H18313" s="1"/>
    </row>
    <row r="18314" spans="3:8" x14ac:dyDescent="0.15">
      <c r="C18314" s="14"/>
      <c r="D18314" s="14"/>
      <c r="G18314" s="1"/>
      <c r="H18314" s="1"/>
    </row>
    <row r="18315" spans="3:8" x14ac:dyDescent="0.15">
      <c r="C18315" s="14"/>
      <c r="D18315" s="14"/>
      <c r="G18315" s="1"/>
      <c r="H18315" s="1"/>
    </row>
    <row r="18316" spans="3:8" x14ac:dyDescent="0.15">
      <c r="C18316" s="14"/>
      <c r="D18316" s="14"/>
      <c r="G18316" s="1"/>
      <c r="H18316" s="1"/>
    </row>
    <row r="18317" spans="3:8" x14ac:dyDescent="0.15">
      <c r="C18317" s="14"/>
      <c r="D18317" s="14"/>
      <c r="G18317" s="1"/>
      <c r="H18317" s="1"/>
    </row>
    <row r="18318" spans="3:8" x14ac:dyDescent="0.15">
      <c r="C18318" s="14"/>
      <c r="D18318" s="14"/>
      <c r="G18318" s="1"/>
      <c r="H18318" s="1"/>
    </row>
    <row r="18319" spans="3:8" x14ac:dyDescent="0.15">
      <c r="C18319" s="14"/>
      <c r="D18319" s="14"/>
      <c r="G18319" s="1"/>
      <c r="H18319" s="1"/>
    </row>
    <row r="18320" spans="3:8" x14ac:dyDescent="0.15">
      <c r="C18320" s="14"/>
      <c r="D18320" s="14"/>
      <c r="G18320" s="1"/>
      <c r="H18320" s="1"/>
    </row>
    <row r="18321" spans="3:8" x14ac:dyDescent="0.15">
      <c r="C18321" s="14"/>
      <c r="D18321" s="14"/>
      <c r="G18321" s="1"/>
      <c r="H18321" s="1"/>
    </row>
    <row r="18322" spans="3:8" x14ac:dyDescent="0.15">
      <c r="C18322" s="14"/>
      <c r="D18322" s="14"/>
      <c r="G18322" s="1"/>
      <c r="H18322" s="1"/>
    </row>
    <row r="18323" spans="3:8" x14ac:dyDescent="0.15">
      <c r="C18323" s="14"/>
      <c r="D18323" s="14"/>
      <c r="G18323" s="1"/>
      <c r="H18323" s="1"/>
    </row>
    <row r="18324" spans="3:8" x14ac:dyDescent="0.15">
      <c r="C18324" s="14"/>
      <c r="D18324" s="14"/>
      <c r="G18324" s="1"/>
      <c r="H18324" s="1"/>
    </row>
    <row r="18325" spans="3:8" x14ac:dyDescent="0.15">
      <c r="C18325" s="14"/>
      <c r="D18325" s="14"/>
      <c r="G18325" s="1"/>
      <c r="H18325" s="1"/>
    </row>
    <row r="18326" spans="3:8" x14ac:dyDescent="0.15">
      <c r="C18326" s="14"/>
      <c r="D18326" s="14"/>
      <c r="G18326" s="1"/>
      <c r="H18326" s="1"/>
    </row>
    <row r="18327" spans="3:8" x14ac:dyDescent="0.15">
      <c r="C18327" s="14"/>
      <c r="D18327" s="14"/>
      <c r="G18327" s="1"/>
      <c r="H18327" s="1"/>
    </row>
    <row r="18328" spans="3:8" x14ac:dyDescent="0.15">
      <c r="C18328" s="14"/>
      <c r="D18328" s="14"/>
      <c r="G18328" s="1"/>
      <c r="H18328" s="1"/>
    </row>
    <row r="18329" spans="3:8" x14ac:dyDescent="0.15">
      <c r="C18329" s="14"/>
      <c r="D18329" s="14"/>
      <c r="G18329" s="1"/>
      <c r="H18329" s="1"/>
    </row>
    <row r="18330" spans="3:8" x14ac:dyDescent="0.15">
      <c r="C18330" s="14"/>
      <c r="D18330" s="14"/>
      <c r="G18330" s="1"/>
      <c r="H18330" s="1"/>
    </row>
    <row r="18331" spans="3:8" x14ac:dyDescent="0.15">
      <c r="C18331" s="14"/>
      <c r="D18331" s="14"/>
      <c r="G18331" s="1"/>
      <c r="H18331" s="1"/>
    </row>
    <row r="18332" spans="3:8" x14ac:dyDescent="0.15">
      <c r="C18332" s="14"/>
      <c r="D18332" s="14"/>
      <c r="G18332" s="1"/>
      <c r="H18332" s="1"/>
    </row>
    <row r="18333" spans="3:8" x14ac:dyDescent="0.15">
      <c r="C18333" s="14"/>
      <c r="D18333" s="14"/>
      <c r="G18333" s="1"/>
      <c r="H18333" s="1"/>
    </row>
    <row r="18334" spans="3:8" x14ac:dyDescent="0.15">
      <c r="C18334" s="14"/>
      <c r="D18334" s="14"/>
      <c r="G18334" s="1"/>
      <c r="H18334" s="1"/>
    </row>
    <row r="18335" spans="3:8" x14ac:dyDescent="0.15">
      <c r="C18335" s="14"/>
      <c r="D18335" s="14"/>
      <c r="G18335" s="1"/>
      <c r="H18335" s="1"/>
    </row>
    <row r="18336" spans="3:8" x14ac:dyDescent="0.15">
      <c r="C18336" s="14"/>
      <c r="D18336" s="14"/>
      <c r="G18336" s="1"/>
      <c r="H18336" s="1"/>
    </row>
    <row r="18337" spans="3:8" x14ac:dyDescent="0.15">
      <c r="C18337" s="14"/>
      <c r="D18337" s="14"/>
      <c r="G18337" s="1"/>
      <c r="H18337" s="1"/>
    </row>
    <row r="18338" spans="3:8" x14ac:dyDescent="0.15">
      <c r="C18338" s="14"/>
      <c r="D18338" s="14"/>
      <c r="G18338" s="1"/>
      <c r="H18338" s="1"/>
    </row>
    <row r="18339" spans="3:8" x14ac:dyDescent="0.15">
      <c r="C18339" s="14"/>
      <c r="D18339" s="14"/>
      <c r="G18339" s="1"/>
      <c r="H18339" s="1"/>
    </row>
    <row r="18340" spans="3:8" x14ac:dyDescent="0.15">
      <c r="C18340" s="14"/>
      <c r="D18340" s="14"/>
      <c r="G18340" s="1"/>
      <c r="H18340" s="1"/>
    </row>
    <row r="18341" spans="3:8" x14ac:dyDescent="0.15">
      <c r="C18341" s="14"/>
      <c r="D18341" s="14"/>
      <c r="G18341" s="1"/>
      <c r="H18341" s="1"/>
    </row>
    <row r="18342" spans="3:8" x14ac:dyDescent="0.15">
      <c r="C18342" s="14"/>
      <c r="D18342" s="14"/>
      <c r="G18342" s="1"/>
      <c r="H18342" s="1"/>
    </row>
    <row r="18343" spans="3:8" x14ac:dyDescent="0.15">
      <c r="C18343" s="14"/>
      <c r="D18343" s="14"/>
      <c r="G18343" s="1"/>
      <c r="H18343" s="1"/>
    </row>
    <row r="18344" spans="3:8" x14ac:dyDescent="0.15">
      <c r="C18344" s="14"/>
      <c r="D18344" s="14"/>
      <c r="G18344" s="1"/>
      <c r="H18344" s="1"/>
    </row>
    <row r="18345" spans="3:8" x14ac:dyDescent="0.15">
      <c r="C18345" s="14"/>
      <c r="D18345" s="14"/>
      <c r="G18345" s="1"/>
      <c r="H18345" s="1"/>
    </row>
    <row r="18346" spans="3:8" x14ac:dyDescent="0.15">
      <c r="C18346" s="14"/>
      <c r="D18346" s="14"/>
      <c r="G18346" s="1"/>
      <c r="H18346" s="1"/>
    </row>
    <row r="18347" spans="3:8" x14ac:dyDescent="0.15">
      <c r="C18347" s="14"/>
      <c r="D18347" s="14"/>
      <c r="G18347" s="1"/>
      <c r="H18347" s="1"/>
    </row>
    <row r="18348" spans="3:8" x14ac:dyDescent="0.15">
      <c r="C18348" s="14"/>
      <c r="D18348" s="14"/>
      <c r="G18348" s="1"/>
      <c r="H18348" s="1"/>
    </row>
    <row r="18349" spans="3:8" x14ac:dyDescent="0.15">
      <c r="C18349" s="14"/>
      <c r="D18349" s="14"/>
      <c r="G18349" s="1"/>
      <c r="H18349" s="1"/>
    </row>
    <row r="18350" spans="3:8" x14ac:dyDescent="0.15">
      <c r="C18350" s="14"/>
      <c r="D18350" s="14"/>
      <c r="G18350" s="1"/>
      <c r="H18350" s="1"/>
    </row>
    <row r="18351" spans="3:8" x14ac:dyDescent="0.15">
      <c r="C18351" s="14"/>
      <c r="D18351" s="14"/>
      <c r="G18351" s="1"/>
      <c r="H18351" s="1"/>
    </row>
    <row r="18352" spans="3:8" x14ac:dyDescent="0.15">
      <c r="C18352" s="14"/>
      <c r="D18352" s="14"/>
      <c r="G18352" s="1"/>
      <c r="H18352" s="1"/>
    </row>
    <row r="18353" spans="3:8" x14ac:dyDescent="0.15">
      <c r="C18353" s="14"/>
      <c r="D18353" s="14"/>
      <c r="G18353" s="1"/>
      <c r="H18353" s="1"/>
    </row>
    <row r="18354" spans="3:8" x14ac:dyDescent="0.15">
      <c r="C18354" s="14"/>
      <c r="D18354" s="14"/>
      <c r="G18354" s="1"/>
      <c r="H18354" s="1"/>
    </row>
    <row r="18355" spans="3:8" x14ac:dyDescent="0.15">
      <c r="C18355" s="14"/>
      <c r="D18355" s="14"/>
      <c r="G18355" s="1"/>
      <c r="H18355" s="1"/>
    </row>
    <row r="18356" spans="3:8" x14ac:dyDescent="0.15">
      <c r="C18356" s="14"/>
      <c r="D18356" s="14"/>
      <c r="G18356" s="1"/>
      <c r="H18356" s="1"/>
    </row>
    <row r="18357" spans="3:8" x14ac:dyDescent="0.15">
      <c r="C18357" s="14"/>
      <c r="D18357" s="14"/>
      <c r="G18357" s="1"/>
      <c r="H18357" s="1"/>
    </row>
    <row r="18358" spans="3:8" x14ac:dyDescent="0.15">
      <c r="C18358" s="14"/>
      <c r="D18358" s="14"/>
      <c r="G18358" s="1"/>
      <c r="H18358" s="1"/>
    </row>
    <row r="18359" spans="3:8" x14ac:dyDescent="0.15">
      <c r="C18359" s="14"/>
      <c r="D18359" s="14"/>
      <c r="G18359" s="1"/>
      <c r="H18359" s="1"/>
    </row>
    <row r="18360" spans="3:8" x14ac:dyDescent="0.15">
      <c r="C18360" s="14"/>
      <c r="D18360" s="14"/>
      <c r="G18360" s="1"/>
      <c r="H18360" s="1"/>
    </row>
    <row r="18361" spans="3:8" x14ac:dyDescent="0.15">
      <c r="C18361" s="14"/>
      <c r="D18361" s="14"/>
      <c r="G18361" s="1"/>
      <c r="H18361" s="1"/>
    </row>
    <row r="18362" spans="3:8" x14ac:dyDescent="0.15">
      <c r="C18362" s="14"/>
      <c r="D18362" s="14"/>
      <c r="G18362" s="1"/>
      <c r="H18362" s="1"/>
    </row>
    <row r="18363" spans="3:8" x14ac:dyDescent="0.15">
      <c r="C18363" s="14"/>
      <c r="D18363" s="14"/>
      <c r="G18363" s="1"/>
      <c r="H18363" s="1"/>
    </row>
    <row r="18364" spans="3:8" x14ac:dyDescent="0.15">
      <c r="C18364" s="14"/>
      <c r="D18364" s="14"/>
      <c r="G18364" s="1"/>
      <c r="H18364" s="1"/>
    </row>
    <row r="18365" spans="3:8" x14ac:dyDescent="0.15">
      <c r="C18365" s="14"/>
      <c r="D18365" s="14"/>
      <c r="G18365" s="1"/>
      <c r="H18365" s="1"/>
    </row>
    <row r="18366" spans="3:8" x14ac:dyDescent="0.15">
      <c r="C18366" s="14"/>
      <c r="D18366" s="14"/>
      <c r="G18366" s="1"/>
      <c r="H18366" s="1"/>
    </row>
    <row r="18367" spans="3:8" x14ac:dyDescent="0.15">
      <c r="C18367" s="14"/>
      <c r="D18367" s="14"/>
      <c r="G18367" s="1"/>
      <c r="H18367" s="1"/>
    </row>
    <row r="18368" spans="3:8" x14ac:dyDescent="0.15">
      <c r="C18368" s="14"/>
      <c r="D18368" s="14"/>
      <c r="G18368" s="1"/>
      <c r="H18368" s="1"/>
    </row>
    <row r="18369" spans="3:8" x14ac:dyDescent="0.15">
      <c r="C18369" s="14"/>
      <c r="D18369" s="14"/>
      <c r="G18369" s="1"/>
      <c r="H18369" s="1"/>
    </row>
    <row r="18370" spans="3:8" x14ac:dyDescent="0.15">
      <c r="C18370" s="14"/>
      <c r="D18370" s="14"/>
      <c r="G18370" s="1"/>
      <c r="H18370" s="1"/>
    </row>
    <row r="18371" spans="3:8" x14ac:dyDescent="0.15">
      <c r="C18371" s="14"/>
      <c r="D18371" s="14"/>
      <c r="G18371" s="1"/>
      <c r="H18371" s="1"/>
    </row>
    <row r="18372" spans="3:8" x14ac:dyDescent="0.15">
      <c r="C18372" s="14"/>
      <c r="D18372" s="14"/>
      <c r="G18372" s="1"/>
      <c r="H18372" s="1"/>
    </row>
    <row r="18373" spans="3:8" x14ac:dyDescent="0.15">
      <c r="C18373" s="14"/>
      <c r="D18373" s="14"/>
      <c r="G18373" s="1"/>
      <c r="H18373" s="1"/>
    </row>
    <row r="18374" spans="3:8" x14ac:dyDescent="0.15">
      <c r="C18374" s="14"/>
      <c r="D18374" s="14"/>
      <c r="G18374" s="1"/>
      <c r="H18374" s="1"/>
    </row>
    <row r="18375" spans="3:8" x14ac:dyDescent="0.15">
      <c r="C18375" s="14"/>
      <c r="D18375" s="14"/>
      <c r="G18375" s="1"/>
      <c r="H18375" s="1"/>
    </row>
    <row r="18376" spans="3:8" x14ac:dyDescent="0.15">
      <c r="C18376" s="14"/>
      <c r="D18376" s="14"/>
      <c r="G18376" s="1"/>
      <c r="H18376" s="1"/>
    </row>
    <row r="18377" spans="3:8" x14ac:dyDescent="0.15">
      <c r="C18377" s="14"/>
      <c r="D18377" s="14"/>
      <c r="G18377" s="1"/>
      <c r="H18377" s="1"/>
    </row>
    <row r="18378" spans="3:8" x14ac:dyDescent="0.15">
      <c r="C18378" s="14"/>
      <c r="D18378" s="14"/>
      <c r="G18378" s="1"/>
      <c r="H18378" s="1"/>
    </row>
    <row r="18379" spans="3:8" x14ac:dyDescent="0.15">
      <c r="C18379" s="14"/>
      <c r="D18379" s="14"/>
      <c r="G18379" s="1"/>
      <c r="H18379" s="1"/>
    </row>
    <row r="18380" spans="3:8" x14ac:dyDescent="0.15">
      <c r="C18380" s="14"/>
      <c r="D18380" s="14"/>
      <c r="G18380" s="1"/>
      <c r="H18380" s="1"/>
    </row>
    <row r="18381" spans="3:8" x14ac:dyDescent="0.15">
      <c r="C18381" s="14"/>
      <c r="D18381" s="14"/>
      <c r="G18381" s="1"/>
      <c r="H18381" s="1"/>
    </row>
    <row r="18382" spans="3:8" x14ac:dyDescent="0.15">
      <c r="C18382" s="14"/>
      <c r="D18382" s="14"/>
      <c r="G18382" s="1"/>
      <c r="H18382" s="1"/>
    </row>
    <row r="18383" spans="3:8" x14ac:dyDescent="0.15">
      <c r="C18383" s="14"/>
      <c r="D18383" s="14"/>
      <c r="G18383" s="1"/>
      <c r="H18383" s="1"/>
    </row>
    <row r="18384" spans="3:8" x14ac:dyDescent="0.15">
      <c r="C18384" s="14"/>
      <c r="D18384" s="14"/>
      <c r="G18384" s="1"/>
      <c r="H18384" s="1"/>
    </row>
    <row r="18385" spans="3:8" x14ac:dyDescent="0.15">
      <c r="C18385" s="14"/>
      <c r="D18385" s="14"/>
      <c r="G18385" s="1"/>
      <c r="H18385" s="1"/>
    </row>
    <row r="18386" spans="3:8" x14ac:dyDescent="0.15">
      <c r="C18386" s="14"/>
      <c r="D18386" s="14"/>
      <c r="G18386" s="1"/>
      <c r="H18386" s="1"/>
    </row>
    <row r="18387" spans="3:8" x14ac:dyDescent="0.15">
      <c r="C18387" s="14"/>
      <c r="D18387" s="14"/>
      <c r="G18387" s="1"/>
      <c r="H18387" s="1"/>
    </row>
    <row r="18388" spans="3:8" x14ac:dyDescent="0.15">
      <c r="C18388" s="14"/>
      <c r="D18388" s="14"/>
      <c r="G18388" s="1"/>
      <c r="H18388" s="1"/>
    </row>
    <row r="18389" spans="3:8" x14ac:dyDescent="0.15">
      <c r="C18389" s="14"/>
      <c r="D18389" s="14"/>
      <c r="G18389" s="1"/>
      <c r="H18389" s="1"/>
    </row>
    <row r="18390" spans="3:8" x14ac:dyDescent="0.15">
      <c r="C18390" s="14"/>
      <c r="D18390" s="14"/>
      <c r="G18390" s="1"/>
      <c r="H18390" s="1"/>
    </row>
    <row r="18391" spans="3:8" x14ac:dyDescent="0.15">
      <c r="C18391" s="14"/>
      <c r="D18391" s="14"/>
      <c r="G18391" s="1"/>
      <c r="H18391" s="1"/>
    </row>
    <row r="18392" spans="3:8" x14ac:dyDescent="0.15">
      <c r="C18392" s="14"/>
      <c r="D18392" s="14"/>
      <c r="G18392" s="1"/>
      <c r="H18392" s="1"/>
    </row>
    <row r="18393" spans="3:8" x14ac:dyDescent="0.15">
      <c r="C18393" s="14"/>
      <c r="D18393" s="14"/>
      <c r="G18393" s="1"/>
      <c r="H18393" s="1"/>
    </row>
    <row r="18394" spans="3:8" x14ac:dyDescent="0.15">
      <c r="C18394" s="14"/>
      <c r="D18394" s="14"/>
      <c r="G18394" s="1"/>
      <c r="H18394" s="1"/>
    </row>
    <row r="18395" spans="3:8" x14ac:dyDescent="0.15">
      <c r="C18395" s="14"/>
      <c r="D18395" s="14"/>
      <c r="G18395" s="1"/>
      <c r="H18395" s="1"/>
    </row>
    <row r="18396" spans="3:8" x14ac:dyDescent="0.15">
      <c r="C18396" s="14"/>
      <c r="D18396" s="14"/>
      <c r="G18396" s="1"/>
      <c r="H18396" s="1"/>
    </row>
    <row r="18397" spans="3:8" x14ac:dyDescent="0.15">
      <c r="C18397" s="14"/>
      <c r="D18397" s="14"/>
      <c r="G18397" s="1"/>
      <c r="H18397" s="1"/>
    </row>
    <row r="18398" spans="3:8" x14ac:dyDescent="0.15">
      <c r="C18398" s="14"/>
      <c r="D18398" s="14"/>
      <c r="G18398" s="1"/>
      <c r="H18398" s="1"/>
    </row>
    <row r="18399" spans="3:8" x14ac:dyDescent="0.15">
      <c r="C18399" s="14"/>
      <c r="D18399" s="14"/>
      <c r="G18399" s="1"/>
      <c r="H18399" s="1"/>
    </row>
    <row r="18400" spans="3:8" x14ac:dyDescent="0.15">
      <c r="C18400" s="14"/>
      <c r="D18400" s="14"/>
      <c r="G18400" s="1"/>
      <c r="H18400" s="1"/>
    </row>
    <row r="18401" spans="3:8" x14ac:dyDescent="0.15">
      <c r="C18401" s="14"/>
      <c r="D18401" s="14"/>
      <c r="G18401" s="1"/>
      <c r="H18401" s="1"/>
    </row>
    <row r="18402" spans="3:8" x14ac:dyDescent="0.15">
      <c r="C18402" s="14"/>
      <c r="D18402" s="14"/>
      <c r="G18402" s="1"/>
      <c r="H18402" s="1"/>
    </row>
    <row r="18403" spans="3:8" x14ac:dyDescent="0.15">
      <c r="C18403" s="14"/>
      <c r="D18403" s="14"/>
      <c r="G18403" s="1"/>
      <c r="H18403" s="1"/>
    </row>
    <row r="18404" spans="3:8" x14ac:dyDescent="0.15">
      <c r="C18404" s="14"/>
      <c r="D18404" s="14"/>
      <c r="G18404" s="1"/>
      <c r="H18404" s="1"/>
    </row>
    <row r="18405" spans="3:8" x14ac:dyDescent="0.15">
      <c r="C18405" s="14"/>
      <c r="D18405" s="14"/>
      <c r="G18405" s="1"/>
      <c r="H18405" s="1"/>
    </row>
    <row r="18406" spans="3:8" x14ac:dyDescent="0.15">
      <c r="C18406" s="14"/>
      <c r="D18406" s="14"/>
      <c r="G18406" s="1"/>
      <c r="H18406" s="1"/>
    </row>
    <row r="18407" spans="3:8" x14ac:dyDescent="0.15">
      <c r="C18407" s="14"/>
      <c r="D18407" s="14"/>
      <c r="G18407" s="1"/>
      <c r="H18407" s="1"/>
    </row>
    <row r="18408" spans="3:8" x14ac:dyDescent="0.15">
      <c r="C18408" s="14"/>
      <c r="D18408" s="14"/>
      <c r="G18408" s="1"/>
      <c r="H18408" s="1"/>
    </row>
    <row r="18409" spans="3:8" x14ac:dyDescent="0.15">
      <c r="C18409" s="14"/>
      <c r="D18409" s="14"/>
      <c r="G18409" s="1"/>
      <c r="H18409" s="1"/>
    </row>
    <row r="18410" spans="3:8" x14ac:dyDescent="0.15">
      <c r="C18410" s="14"/>
      <c r="D18410" s="14"/>
      <c r="G18410" s="1"/>
      <c r="H18410" s="1"/>
    </row>
    <row r="18411" spans="3:8" x14ac:dyDescent="0.15">
      <c r="C18411" s="14"/>
      <c r="D18411" s="14"/>
      <c r="G18411" s="1"/>
      <c r="H18411" s="1"/>
    </row>
    <row r="18412" spans="3:8" x14ac:dyDescent="0.15">
      <c r="C18412" s="14"/>
      <c r="D18412" s="14"/>
      <c r="G18412" s="1"/>
      <c r="H18412" s="1"/>
    </row>
    <row r="18413" spans="3:8" x14ac:dyDescent="0.15">
      <c r="C18413" s="14"/>
      <c r="D18413" s="14"/>
      <c r="G18413" s="1"/>
      <c r="H18413" s="1"/>
    </row>
    <row r="18414" spans="3:8" x14ac:dyDescent="0.15">
      <c r="C18414" s="14"/>
      <c r="D18414" s="14"/>
      <c r="G18414" s="1"/>
      <c r="H18414" s="1"/>
    </row>
    <row r="18415" spans="3:8" x14ac:dyDescent="0.15">
      <c r="C18415" s="14"/>
      <c r="D18415" s="14"/>
      <c r="G18415" s="1"/>
      <c r="H18415" s="1"/>
    </row>
    <row r="18416" spans="3:8" x14ac:dyDescent="0.15">
      <c r="C18416" s="14"/>
      <c r="D18416" s="14"/>
      <c r="G18416" s="1"/>
      <c r="H18416" s="1"/>
    </row>
    <row r="18417" spans="3:8" x14ac:dyDescent="0.15">
      <c r="C18417" s="14"/>
      <c r="D18417" s="14"/>
      <c r="G18417" s="1"/>
      <c r="H18417" s="1"/>
    </row>
    <row r="18418" spans="3:8" x14ac:dyDescent="0.15">
      <c r="C18418" s="14"/>
      <c r="D18418" s="14"/>
      <c r="G18418" s="1"/>
      <c r="H18418" s="1"/>
    </row>
    <row r="18419" spans="3:8" x14ac:dyDescent="0.15">
      <c r="C18419" s="14"/>
      <c r="D18419" s="14"/>
      <c r="G18419" s="1"/>
      <c r="H18419" s="1"/>
    </row>
    <row r="18420" spans="3:8" x14ac:dyDescent="0.15">
      <c r="C18420" s="14"/>
      <c r="D18420" s="14"/>
      <c r="G18420" s="1"/>
      <c r="H18420" s="1"/>
    </row>
    <row r="18421" spans="3:8" x14ac:dyDescent="0.15">
      <c r="C18421" s="14"/>
      <c r="D18421" s="14"/>
      <c r="G18421" s="1"/>
      <c r="H18421" s="1"/>
    </row>
    <row r="18422" spans="3:8" x14ac:dyDescent="0.15">
      <c r="C18422" s="14"/>
      <c r="D18422" s="14"/>
      <c r="G18422" s="1"/>
      <c r="H18422" s="1"/>
    </row>
    <row r="18423" spans="3:8" x14ac:dyDescent="0.15">
      <c r="C18423" s="14"/>
      <c r="D18423" s="14"/>
      <c r="G18423" s="1"/>
      <c r="H18423" s="1"/>
    </row>
    <row r="18424" spans="3:8" x14ac:dyDescent="0.15">
      <c r="C18424" s="14"/>
      <c r="D18424" s="14"/>
      <c r="G18424" s="1"/>
      <c r="H18424" s="1"/>
    </row>
    <row r="18425" spans="3:8" x14ac:dyDescent="0.15">
      <c r="C18425" s="14"/>
      <c r="D18425" s="14"/>
      <c r="G18425" s="1"/>
      <c r="H18425" s="1"/>
    </row>
    <row r="18426" spans="3:8" x14ac:dyDescent="0.15">
      <c r="C18426" s="14"/>
      <c r="D18426" s="14"/>
      <c r="G18426" s="1"/>
      <c r="H18426" s="1"/>
    </row>
    <row r="18427" spans="3:8" x14ac:dyDescent="0.15">
      <c r="C18427" s="14"/>
      <c r="D18427" s="14"/>
      <c r="G18427" s="1"/>
      <c r="H18427" s="1"/>
    </row>
    <row r="18428" spans="3:8" x14ac:dyDescent="0.15">
      <c r="C18428" s="14"/>
      <c r="D18428" s="14"/>
      <c r="G18428" s="1"/>
      <c r="H18428" s="1"/>
    </row>
    <row r="18429" spans="3:8" x14ac:dyDescent="0.15">
      <c r="C18429" s="14"/>
      <c r="D18429" s="14"/>
      <c r="G18429" s="1"/>
      <c r="H18429" s="1"/>
    </row>
    <row r="18430" spans="3:8" x14ac:dyDescent="0.15">
      <c r="C18430" s="14"/>
      <c r="D18430" s="14"/>
      <c r="G18430" s="1"/>
      <c r="H18430" s="1"/>
    </row>
    <row r="18431" spans="3:8" x14ac:dyDescent="0.15">
      <c r="C18431" s="14"/>
      <c r="D18431" s="14"/>
      <c r="G18431" s="1"/>
      <c r="H18431" s="1"/>
    </row>
    <row r="18432" spans="3:8" x14ac:dyDescent="0.15">
      <c r="C18432" s="14"/>
      <c r="D18432" s="14"/>
      <c r="G18432" s="1"/>
      <c r="H18432" s="1"/>
    </row>
    <row r="18433" spans="3:8" x14ac:dyDescent="0.15">
      <c r="C18433" s="14"/>
      <c r="D18433" s="14"/>
      <c r="G18433" s="1"/>
      <c r="H18433" s="1"/>
    </row>
    <row r="18434" spans="3:8" x14ac:dyDescent="0.15">
      <c r="C18434" s="14"/>
      <c r="D18434" s="14"/>
      <c r="G18434" s="1"/>
      <c r="H18434" s="1"/>
    </row>
    <row r="18435" spans="3:8" x14ac:dyDescent="0.15">
      <c r="C18435" s="14"/>
      <c r="D18435" s="14"/>
      <c r="G18435" s="1"/>
      <c r="H18435" s="1"/>
    </row>
    <row r="18436" spans="3:8" x14ac:dyDescent="0.15">
      <c r="C18436" s="14"/>
      <c r="D18436" s="14"/>
      <c r="G18436" s="1"/>
      <c r="H18436" s="1"/>
    </row>
    <row r="18437" spans="3:8" x14ac:dyDescent="0.15">
      <c r="C18437" s="14"/>
      <c r="D18437" s="14"/>
      <c r="G18437" s="1"/>
      <c r="H18437" s="1"/>
    </row>
    <row r="18438" spans="3:8" x14ac:dyDescent="0.15">
      <c r="C18438" s="14"/>
      <c r="D18438" s="14"/>
      <c r="G18438" s="1"/>
      <c r="H18438" s="1"/>
    </row>
    <row r="18439" spans="3:8" x14ac:dyDescent="0.15">
      <c r="C18439" s="14"/>
      <c r="D18439" s="14"/>
      <c r="G18439" s="1"/>
      <c r="H18439" s="1"/>
    </row>
    <row r="18440" spans="3:8" x14ac:dyDescent="0.15">
      <c r="C18440" s="14"/>
      <c r="D18440" s="14"/>
      <c r="G18440" s="1"/>
      <c r="H18440" s="1"/>
    </row>
    <row r="18441" spans="3:8" x14ac:dyDescent="0.15">
      <c r="C18441" s="14"/>
      <c r="D18441" s="14"/>
      <c r="G18441" s="1"/>
      <c r="H18441" s="1"/>
    </row>
    <row r="18442" spans="3:8" x14ac:dyDescent="0.15">
      <c r="C18442" s="14"/>
      <c r="D18442" s="14"/>
      <c r="G18442" s="1"/>
      <c r="H18442" s="1"/>
    </row>
    <row r="18443" spans="3:8" x14ac:dyDescent="0.15">
      <c r="C18443" s="14"/>
      <c r="D18443" s="14"/>
      <c r="G18443" s="1"/>
      <c r="H18443" s="1"/>
    </row>
    <row r="18444" spans="3:8" x14ac:dyDescent="0.15">
      <c r="C18444" s="14"/>
      <c r="D18444" s="14"/>
      <c r="G18444" s="1"/>
      <c r="H18444" s="1"/>
    </row>
    <row r="18445" spans="3:8" x14ac:dyDescent="0.15">
      <c r="C18445" s="14"/>
      <c r="D18445" s="14"/>
      <c r="G18445" s="1"/>
      <c r="H18445" s="1"/>
    </row>
    <row r="18446" spans="3:8" x14ac:dyDescent="0.15">
      <c r="C18446" s="14"/>
      <c r="D18446" s="14"/>
      <c r="G18446" s="1"/>
      <c r="H18446" s="1"/>
    </row>
    <row r="18447" spans="3:8" x14ac:dyDescent="0.15">
      <c r="C18447" s="14"/>
      <c r="D18447" s="14"/>
      <c r="G18447" s="1"/>
      <c r="H18447" s="1"/>
    </row>
    <row r="18448" spans="3:8" x14ac:dyDescent="0.15">
      <c r="C18448" s="14"/>
      <c r="D18448" s="14"/>
      <c r="G18448" s="1"/>
      <c r="H18448" s="1"/>
    </row>
    <row r="18449" spans="3:8" x14ac:dyDescent="0.15">
      <c r="C18449" s="14"/>
      <c r="D18449" s="14"/>
      <c r="G18449" s="1"/>
      <c r="H18449" s="1"/>
    </row>
    <row r="18450" spans="3:8" x14ac:dyDescent="0.15">
      <c r="C18450" s="14"/>
      <c r="D18450" s="14"/>
      <c r="G18450" s="1"/>
      <c r="H18450" s="1"/>
    </row>
    <row r="18451" spans="3:8" x14ac:dyDescent="0.15">
      <c r="C18451" s="14"/>
      <c r="D18451" s="14"/>
      <c r="G18451" s="1"/>
      <c r="H18451" s="1"/>
    </row>
    <row r="18452" spans="3:8" x14ac:dyDescent="0.15">
      <c r="C18452" s="14"/>
      <c r="D18452" s="14"/>
      <c r="G18452" s="1"/>
      <c r="H18452" s="1"/>
    </row>
    <row r="18453" spans="3:8" x14ac:dyDescent="0.15">
      <c r="C18453" s="14"/>
      <c r="D18453" s="14"/>
      <c r="G18453" s="1"/>
      <c r="H18453" s="1"/>
    </row>
    <row r="18454" spans="3:8" x14ac:dyDescent="0.15">
      <c r="C18454" s="14"/>
      <c r="D18454" s="14"/>
      <c r="G18454" s="1"/>
      <c r="H18454" s="1"/>
    </row>
    <row r="18455" spans="3:8" x14ac:dyDescent="0.15">
      <c r="C18455" s="14"/>
      <c r="D18455" s="14"/>
      <c r="G18455" s="1"/>
      <c r="H18455" s="1"/>
    </row>
    <row r="18456" spans="3:8" x14ac:dyDescent="0.15">
      <c r="C18456" s="14"/>
      <c r="D18456" s="14"/>
      <c r="G18456" s="1"/>
      <c r="H18456" s="1"/>
    </row>
    <row r="18457" spans="3:8" x14ac:dyDescent="0.15">
      <c r="C18457" s="14"/>
      <c r="D18457" s="14"/>
      <c r="G18457" s="1"/>
      <c r="H18457" s="1"/>
    </row>
    <row r="18458" spans="3:8" x14ac:dyDescent="0.15">
      <c r="C18458" s="14"/>
      <c r="D18458" s="14"/>
      <c r="G18458" s="1"/>
      <c r="H18458" s="1"/>
    </row>
    <row r="18459" spans="3:8" x14ac:dyDescent="0.15">
      <c r="C18459" s="14"/>
      <c r="D18459" s="14"/>
      <c r="G18459" s="1"/>
      <c r="H18459" s="1"/>
    </row>
    <row r="18460" spans="3:8" x14ac:dyDescent="0.15">
      <c r="C18460" s="14"/>
      <c r="D18460" s="14"/>
      <c r="G18460" s="1"/>
      <c r="H18460" s="1"/>
    </row>
    <row r="18461" spans="3:8" x14ac:dyDescent="0.15">
      <c r="C18461" s="14"/>
      <c r="D18461" s="14"/>
      <c r="G18461" s="1"/>
      <c r="H18461" s="1"/>
    </row>
    <row r="18462" spans="3:8" x14ac:dyDescent="0.15">
      <c r="C18462" s="14"/>
      <c r="D18462" s="14"/>
      <c r="G18462" s="1"/>
      <c r="H18462" s="1"/>
    </row>
    <row r="18463" spans="3:8" x14ac:dyDescent="0.15">
      <c r="C18463" s="14"/>
      <c r="D18463" s="14"/>
      <c r="G18463" s="1"/>
      <c r="H18463" s="1"/>
    </row>
    <row r="18464" spans="3:8" x14ac:dyDescent="0.15">
      <c r="C18464" s="14"/>
      <c r="D18464" s="14"/>
      <c r="G18464" s="1"/>
      <c r="H18464" s="1"/>
    </row>
    <row r="18465" spans="3:8" x14ac:dyDescent="0.15">
      <c r="C18465" s="14"/>
      <c r="D18465" s="14"/>
      <c r="G18465" s="1"/>
      <c r="H18465" s="1"/>
    </row>
    <row r="18466" spans="3:8" x14ac:dyDescent="0.15">
      <c r="C18466" s="14"/>
      <c r="D18466" s="14"/>
      <c r="G18466" s="1"/>
      <c r="H18466" s="1"/>
    </row>
    <row r="18467" spans="3:8" x14ac:dyDescent="0.15">
      <c r="C18467" s="14"/>
      <c r="D18467" s="14"/>
      <c r="G18467" s="1"/>
      <c r="H18467" s="1"/>
    </row>
    <row r="18468" spans="3:8" x14ac:dyDescent="0.15">
      <c r="C18468" s="14"/>
      <c r="D18468" s="14"/>
      <c r="G18468" s="1"/>
      <c r="H18468" s="1"/>
    </row>
    <row r="18469" spans="3:8" x14ac:dyDescent="0.15">
      <c r="C18469" s="14"/>
      <c r="D18469" s="14"/>
      <c r="G18469" s="1"/>
      <c r="H18469" s="1"/>
    </row>
    <row r="18470" spans="3:8" x14ac:dyDescent="0.15">
      <c r="C18470" s="14"/>
      <c r="D18470" s="14"/>
      <c r="G18470" s="1"/>
      <c r="H18470" s="1"/>
    </row>
    <row r="18471" spans="3:8" x14ac:dyDescent="0.15">
      <c r="C18471" s="14"/>
      <c r="D18471" s="14"/>
      <c r="G18471" s="1"/>
      <c r="H18471" s="1"/>
    </row>
    <row r="18472" spans="3:8" x14ac:dyDescent="0.15">
      <c r="C18472" s="14"/>
      <c r="D18472" s="14"/>
      <c r="G18472" s="1"/>
      <c r="H18472" s="1"/>
    </row>
    <row r="18473" spans="3:8" x14ac:dyDescent="0.15">
      <c r="C18473" s="14"/>
      <c r="D18473" s="14"/>
      <c r="G18473" s="1"/>
      <c r="H18473" s="1"/>
    </row>
    <row r="18474" spans="3:8" x14ac:dyDescent="0.15">
      <c r="C18474" s="14"/>
      <c r="D18474" s="14"/>
      <c r="G18474" s="1"/>
      <c r="H18474" s="1"/>
    </row>
    <row r="18475" spans="3:8" x14ac:dyDescent="0.15">
      <c r="C18475" s="14"/>
      <c r="D18475" s="14"/>
      <c r="G18475" s="1"/>
      <c r="H18475" s="1"/>
    </row>
    <row r="18476" spans="3:8" x14ac:dyDescent="0.15">
      <c r="C18476" s="14"/>
      <c r="D18476" s="14"/>
      <c r="G18476" s="1"/>
      <c r="H18476" s="1"/>
    </row>
    <row r="18477" spans="3:8" x14ac:dyDescent="0.15">
      <c r="C18477" s="14"/>
      <c r="D18477" s="14"/>
      <c r="G18477" s="1"/>
      <c r="H18477" s="1"/>
    </row>
    <row r="18478" spans="3:8" x14ac:dyDescent="0.15">
      <c r="C18478" s="14"/>
      <c r="D18478" s="14"/>
      <c r="G18478" s="1"/>
      <c r="H18478" s="1"/>
    </row>
    <row r="18479" spans="3:8" x14ac:dyDescent="0.15">
      <c r="C18479" s="14"/>
      <c r="D18479" s="14"/>
      <c r="G18479" s="1"/>
      <c r="H18479" s="1"/>
    </row>
    <row r="18480" spans="3:8" x14ac:dyDescent="0.15">
      <c r="C18480" s="14"/>
      <c r="D18480" s="14"/>
      <c r="G18480" s="1"/>
      <c r="H18480" s="1"/>
    </row>
    <row r="18481" spans="3:8" x14ac:dyDescent="0.15">
      <c r="C18481" s="14"/>
      <c r="D18481" s="14"/>
      <c r="G18481" s="1"/>
      <c r="H18481" s="1"/>
    </row>
    <row r="18482" spans="3:8" x14ac:dyDescent="0.15">
      <c r="C18482" s="14"/>
      <c r="D18482" s="14"/>
      <c r="G18482" s="1"/>
      <c r="H18482" s="1"/>
    </row>
    <row r="18483" spans="3:8" x14ac:dyDescent="0.15">
      <c r="C18483" s="14"/>
      <c r="D18483" s="14"/>
      <c r="G18483" s="1"/>
      <c r="H18483" s="1"/>
    </row>
    <row r="18484" spans="3:8" x14ac:dyDescent="0.15">
      <c r="C18484" s="14"/>
      <c r="D18484" s="14"/>
      <c r="G18484" s="1"/>
      <c r="H18484" s="1"/>
    </row>
    <row r="18485" spans="3:8" x14ac:dyDescent="0.15">
      <c r="C18485" s="14"/>
      <c r="D18485" s="14"/>
      <c r="G18485" s="1"/>
      <c r="H18485" s="1"/>
    </row>
    <row r="18486" spans="3:8" x14ac:dyDescent="0.15">
      <c r="C18486" s="14"/>
      <c r="D18486" s="14"/>
      <c r="G18486" s="1"/>
      <c r="H18486" s="1"/>
    </row>
    <row r="18487" spans="3:8" x14ac:dyDescent="0.15">
      <c r="C18487" s="14"/>
      <c r="D18487" s="14"/>
      <c r="G18487" s="1"/>
      <c r="H18487" s="1"/>
    </row>
    <row r="18488" spans="3:8" x14ac:dyDescent="0.15">
      <c r="C18488" s="14"/>
      <c r="D18488" s="14"/>
      <c r="G18488" s="1"/>
      <c r="H18488" s="1"/>
    </row>
    <row r="18489" spans="3:8" x14ac:dyDescent="0.15">
      <c r="C18489" s="14"/>
      <c r="D18489" s="14"/>
      <c r="G18489" s="1"/>
      <c r="H18489" s="1"/>
    </row>
    <row r="18490" spans="3:8" x14ac:dyDescent="0.15">
      <c r="C18490" s="14"/>
      <c r="D18490" s="14"/>
      <c r="G18490" s="1"/>
      <c r="H18490" s="1"/>
    </row>
    <row r="18491" spans="3:8" x14ac:dyDescent="0.15">
      <c r="C18491" s="14"/>
      <c r="D18491" s="14"/>
      <c r="G18491" s="1"/>
      <c r="H18491" s="1"/>
    </row>
    <row r="18492" spans="3:8" x14ac:dyDescent="0.15">
      <c r="C18492" s="14"/>
      <c r="D18492" s="14"/>
      <c r="G18492" s="1"/>
      <c r="H18492" s="1"/>
    </row>
    <row r="18493" spans="3:8" x14ac:dyDescent="0.15">
      <c r="C18493" s="14"/>
      <c r="D18493" s="14"/>
      <c r="G18493" s="1"/>
      <c r="H18493" s="1"/>
    </row>
    <row r="18494" spans="3:8" x14ac:dyDescent="0.15">
      <c r="C18494" s="14"/>
      <c r="D18494" s="14"/>
      <c r="G18494" s="1"/>
      <c r="H18494" s="1"/>
    </row>
    <row r="18495" spans="3:8" x14ac:dyDescent="0.15">
      <c r="C18495" s="14"/>
      <c r="D18495" s="14"/>
      <c r="G18495" s="1"/>
      <c r="H18495" s="1"/>
    </row>
    <row r="18496" spans="3:8" x14ac:dyDescent="0.15">
      <c r="C18496" s="14"/>
      <c r="D18496" s="14"/>
      <c r="G18496" s="1"/>
      <c r="H18496" s="1"/>
    </row>
    <row r="18497" spans="3:8" x14ac:dyDescent="0.15">
      <c r="C18497" s="14"/>
      <c r="D18497" s="14"/>
      <c r="G18497" s="1"/>
      <c r="H18497" s="1"/>
    </row>
    <row r="18498" spans="3:8" x14ac:dyDescent="0.15">
      <c r="C18498" s="14"/>
      <c r="D18498" s="14"/>
      <c r="G18498" s="1"/>
      <c r="H18498" s="1"/>
    </row>
    <row r="18499" spans="3:8" x14ac:dyDescent="0.15">
      <c r="C18499" s="14"/>
      <c r="D18499" s="14"/>
      <c r="G18499" s="1"/>
      <c r="H18499" s="1"/>
    </row>
    <row r="18500" spans="3:8" x14ac:dyDescent="0.15">
      <c r="C18500" s="14"/>
      <c r="D18500" s="14"/>
      <c r="G18500" s="1"/>
      <c r="H18500" s="1"/>
    </row>
    <row r="18501" spans="3:8" x14ac:dyDescent="0.15">
      <c r="C18501" s="14"/>
      <c r="D18501" s="14"/>
      <c r="G18501" s="1"/>
      <c r="H18501" s="1"/>
    </row>
    <row r="18502" spans="3:8" x14ac:dyDescent="0.15">
      <c r="C18502" s="14"/>
      <c r="D18502" s="14"/>
      <c r="G18502" s="1"/>
      <c r="H18502" s="1"/>
    </row>
    <row r="18503" spans="3:8" x14ac:dyDescent="0.15">
      <c r="C18503" s="14"/>
      <c r="D18503" s="14"/>
      <c r="G18503" s="1"/>
      <c r="H18503" s="1"/>
    </row>
    <row r="18504" spans="3:8" x14ac:dyDescent="0.15">
      <c r="C18504" s="14"/>
      <c r="D18504" s="14"/>
      <c r="G18504" s="1"/>
      <c r="H18504" s="1"/>
    </row>
    <row r="18505" spans="3:8" x14ac:dyDescent="0.15">
      <c r="C18505" s="14"/>
      <c r="D18505" s="14"/>
      <c r="G18505" s="1"/>
      <c r="H18505" s="1"/>
    </row>
    <row r="18506" spans="3:8" x14ac:dyDescent="0.15">
      <c r="C18506" s="14"/>
      <c r="D18506" s="14"/>
      <c r="G18506" s="1"/>
      <c r="H18506" s="1"/>
    </row>
    <row r="18507" spans="3:8" x14ac:dyDescent="0.15">
      <c r="C18507" s="14"/>
      <c r="D18507" s="14"/>
      <c r="G18507" s="1"/>
      <c r="H18507" s="1"/>
    </row>
    <row r="18508" spans="3:8" x14ac:dyDescent="0.15">
      <c r="C18508" s="14"/>
      <c r="D18508" s="14"/>
      <c r="G18508" s="1"/>
      <c r="H18508" s="1"/>
    </row>
    <row r="18509" spans="3:8" x14ac:dyDescent="0.15">
      <c r="C18509" s="14"/>
      <c r="D18509" s="14"/>
      <c r="G18509" s="1"/>
      <c r="H18509" s="1"/>
    </row>
    <row r="18510" spans="3:8" x14ac:dyDescent="0.15">
      <c r="C18510" s="14"/>
      <c r="D18510" s="14"/>
      <c r="G18510" s="1"/>
      <c r="H18510" s="1"/>
    </row>
    <row r="18511" spans="3:8" x14ac:dyDescent="0.15">
      <c r="C18511" s="14"/>
      <c r="D18511" s="14"/>
      <c r="G18511" s="1"/>
      <c r="H18511" s="1"/>
    </row>
    <row r="18512" spans="3:8" x14ac:dyDescent="0.15">
      <c r="C18512" s="14"/>
      <c r="D18512" s="14"/>
      <c r="G18512" s="1"/>
      <c r="H18512" s="1"/>
    </row>
    <row r="18513" spans="3:8" x14ac:dyDescent="0.15">
      <c r="C18513" s="14"/>
      <c r="D18513" s="14"/>
      <c r="G18513" s="1"/>
      <c r="H18513" s="1"/>
    </row>
    <row r="18514" spans="3:8" x14ac:dyDescent="0.15">
      <c r="C18514" s="14"/>
      <c r="D18514" s="14"/>
      <c r="G18514" s="1"/>
      <c r="H18514" s="1"/>
    </row>
    <row r="18515" spans="3:8" x14ac:dyDescent="0.15">
      <c r="C18515" s="14"/>
      <c r="D18515" s="14"/>
      <c r="G18515" s="1"/>
      <c r="H18515" s="1"/>
    </row>
    <row r="18516" spans="3:8" x14ac:dyDescent="0.15">
      <c r="C18516" s="14"/>
      <c r="D18516" s="14"/>
      <c r="G18516" s="1"/>
      <c r="H18516" s="1"/>
    </row>
    <row r="18517" spans="3:8" x14ac:dyDescent="0.15">
      <c r="C18517" s="14"/>
      <c r="D18517" s="14"/>
      <c r="G18517" s="1"/>
      <c r="H18517" s="1"/>
    </row>
    <row r="18518" spans="3:8" x14ac:dyDescent="0.15">
      <c r="C18518" s="14"/>
      <c r="D18518" s="14"/>
      <c r="G18518" s="1"/>
      <c r="H18518" s="1"/>
    </row>
    <row r="18519" spans="3:8" x14ac:dyDescent="0.15">
      <c r="C18519" s="14"/>
      <c r="D18519" s="14"/>
      <c r="G18519" s="1"/>
      <c r="H18519" s="1"/>
    </row>
    <row r="18520" spans="3:8" x14ac:dyDescent="0.15">
      <c r="C18520" s="14"/>
      <c r="D18520" s="14"/>
      <c r="G18520" s="1"/>
      <c r="H18520" s="1"/>
    </row>
    <row r="18521" spans="3:8" x14ac:dyDescent="0.15">
      <c r="C18521" s="14"/>
      <c r="D18521" s="14"/>
      <c r="G18521" s="1"/>
      <c r="H18521" s="1"/>
    </row>
    <row r="18522" spans="3:8" x14ac:dyDescent="0.15">
      <c r="C18522" s="14"/>
      <c r="D18522" s="14"/>
      <c r="G18522" s="1"/>
      <c r="H18522" s="1"/>
    </row>
    <row r="18523" spans="3:8" x14ac:dyDescent="0.15">
      <c r="C18523" s="14"/>
      <c r="D18523" s="14"/>
      <c r="G18523" s="1"/>
      <c r="H18523" s="1"/>
    </row>
    <row r="18524" spans="3:8" x14ac:dyDescent="0.15">
      <c r="C18524" s="14"/>
      <c r="D18524" s="14"/>
      <c r="G18524" s="1"/>
      <c r="H18524" s="1"/>
    </row>
    <row r="18525" spans="3:8" x14ac:dyDescent="0.15">
      <c r="C18525" s="14"/>
      <c r="D18525" s="14"/>
      <c r="G18525" s="1"/>
      <c r="H18525" s="1"/>
    </row>
    <row r="18526" spans="3:8" x14ac:dyDescent="0.15">
      <c r="C18526" s="14"/>
      <c r="D18526" s="14"/>
      <c r="G18526" s="1"/>
      <c r="H18526" s="1"/>
    </row>
    <row r="18527" spans="3:8" x14ac:dyDescent="0.15">
      <c r="C18527" s="14"/>
      <c r="D18527" s="14"/>
      <c r="G18527" s="1"/>
      <c r="H18527" s="1"/>
    </row>
    <row r="18528" spans="3:8" x14ac:dyDescent="0.15">
      <c r="C18528" s="14"/>
      <c r="D18528" s="14"/>
      <c r="G18528" s="1"/>
      <c r="H18528" s="1"/>
    </row>
    <row r="18529" spans="3:8" x14ac:dyDescent="0.15">
      <c r="C18529" s="14"/>
      <c r="D18529" s="14"/>
      <c r="G18529" s="1"/>
      <c r="H18529" s="1"/>
    </row>
    <row r="18530" spans="3:8" x14ac:dyDescent="0.15">
      <c r="C18530" s="14"/>
      <c r="D18530" s="14"/>
      <c r="G18530" s="1"/>
      <c r="H18530" s="1"/>
    </row>
    <row r="18531" spans="3:8" x14ac:dyDescent="0.15">
      <c r="C18531" s="14"/>
      <c r="D18531" s="14"/>
      <c r="G18531" s="1"/>
      <c r="H18531" s="1"/>
    </row>
    <row r="18532" spans="3:8" x14ac:dyDescent="0.15">
      <c r="C18532" s="14"/>
      <c r="D18532" s="14"/>
      <c r="G18532" s="1"/>
      <c r="H18532" s="1"/>
    </row>
    <row r="18533" spans="3:8" x14ac:dyDescent="0.15">
      <c r="C18533" s="14"/>
      <c r="D18533" s="14"/>
      <c r="G18533" s="1"/>
      <c r="H18533" s="1"/>
    </row>
    <row r="18534" spans="3:8" x14ac:dyDescent="0.15">
      <c r="C18534" s="14"/>
      <c r="D18534" s="14"/>
      <c r="G18534" s="1"/>
      <c r="H18534" s="1"/>
    </row>
    <row r="18535" spans="3:8" x14ac:dyDescent="0.15">
      <c r="C18535" s="14"/>
      <c r="D18535" s="14"/>
      <c r="G18535" s="1"/>
      <c r="H18535" s="1"/>
    </row>
    <row r="18536" spans="3:8" x14ac:dyDescent="0.15">
      <c r="C18536" s="14"/>
      <c r="D18536" s="14"/>
      <c r="G18536" s="1"/>
      <c r="H18536" s="1"/>
    </row>
    <row r="18537" spans="3:8" x14ac:dyDescent="0.15">
      <c r="C18537" s="14"/>
      <c r="D18537" s="14"/>
      <c r="G18537" s="1"/>
      <c r="H18537" s="1"/>
    </row>
    <row r="18538" spans="3:8" x14ac:dyDescent="0.15">
      <c r="C18538" s="14"/>
      <c r="D18538" s="14"/>
      <c r="G18538" s="1"/>
      <c r="H18538" s="1"/>
    </row>
    <row r="18539" spans="3:8" x14ac:dyDescent="0.15">
      <c r="C18539" s="14"/>
      <c r="D18539" s="14"/>
      <c r="G18539" s="1"/>
      <c r="H18539" s="1"/>
    </row>
    <row r="18540" spans="3:8" x14ac:dyDescent="0.15">
      <c r="C18540" s="14"/>
      <c r="D18540" s="14"/>
      <c r="G18540" s="1"/>
      <c r="H18540" s="1"/>
    </row>
    <row r="18541" spans="3:8" x14ac:dyDescent="0.15">
      <c r="C18541" s="14"/>
      <c r="D18541" s="14"/>
      <c r="G18541" s="1"/>
      <c r="H18541" s="1"/>
    </row>
    <row r="18542" spans="3:8" x14ac:dyDescent="0.15">
      <c r="C18542" s="14"/>
      <c r="D18542" s="14"/>
      <c r="G18542" s="1"/>
      <c r="H18542" s="1"/>
    </row>
    <row r="18543" spans="3:8" x14ac:dyDescent="0.15">
      <c r="C18543" s="14"/>
      <c r="D18543" s="14"/>
      <c r="G18543" s="1"/>
      <c r="H18543" s="1"/>
    </row>
    <row r="18544" spans="3:8" x14ac:dyDescent="0.15">
      <c r="C18544" s="14"/>
      <c r="D18544" s="14"/>
      <c r="G18544" s="1"/>
      <c r="H18544" s="1"/>
    </row>
    <row r="18545" spans="3:8" x14ac:dyDescent="0.15">
      <c r="C18545" s="14"/>
      <c r="D18545" s="14"/>
      <c r="G18545" s="1"/>
      <c r="H18545" s="1"/>
    </row>
    <row r="18546" spans="3:8" x14ac:dyDescent="0.15">
      <c r="C18546" s="14"/>
      <c r="D18546" s="14"/>
      <c r="G18546" s="1"/>
      <c r="H18546" s="1"/>
    </row>
    <row r="18547" spans="3:8" x14ac:dyDescent="0.15">
      <c r="C18547" s="14"/>
      <c r="D18547" s="14"/>
      <c r="G18547" s="1"/>
      <c r="H18547" s="1"/>
    </row>
    <row r="18548" spans="3:8" x14ac:dyDescent="0.15">
      <c r="C18548" s="14"/>
      <c r="D18548" s="14"/>
      <c r="G18548" s="1"/>
      <c r="H18548" s="1"/>
    </row>
    <row r="18549" spans="3:8" x14ac:dyDescent="0.15">
      <c r="C18549" s="14"/>
      <c r="D18549" s="14"/>
      <c r="G18549" s="1"/>
      <c r="H18549" s="1"/>
    </row>
    <row r="18550" spans="3:8" x14ac:dyDescent="0.15">
      <c r="C18550" s="14"/>
      <c r="D18550" s="14"/>
      <c r="G18550" s="1"/>
      <c r="H18550" s="1"/>
    </row>
    <row r="18551" spans="3:8" x14ac:dyDescent="0.15">
      <c r="C18551" s="14"/>
      <c r="D18551" s="14"/>
      <c r="G18551" s="1"/>
      <c r="H18551" s="1"/>
    </row>
    <row r="18552" spans="3:8" x14ac:dyDescent="0.15">
      <c r="C18552" s="14"/>
      <c r="D18552" s="14"/>
      <c r="G18552" s="1"/>
      <c r="H18552" s="1"/>
    </row>
    <row r="18553" spans="3:8" x14ac:dyDescent="0.15">
      <c r="C18553" s="14"/>
      <c r="D18553" s="14"/>
      <c r="G18553" s="1"/>
      <c r="H18553" s="1"/>
    </row>
    <row r="18554" spans="3:8" x14ac:dyDescent="0.15">
      <c r="C18554" s="14"/>
      <c r="D18554" s="14"/>
      <c r="G18554" s="1"/>
      <c r="H18554" s="1"/>
    </row>
    <row r="18555" spans="3:8" x14ac:dyDescent="0.15">
      <c r="C18555" s="14"/>
      <c r="D18555" s="14"/>
      <c r="G18555" s="1"/>
      <c r="H18555" s="1"/>
    </row>
    <row r="18556" spans="3:8" x14ac:dyDescent="0.15">
      <c r="C18556" s="14"/>
      <c r="D18556" s="14"/>
      <c r="G18556" s="1"/>
      <c r="H18556" s="1"/>
    </row>
    <row r="18557" spans="3:8" x14ac:dyDescent="0.15">
      <c r="C18557" s="14"/>
      <c r="D18557" s="14"/>
      <c r="G18557" s="1"/>
      <c r="H18557" s="1"/>
    </row>
    <row r="18558" spans="3:8" x14ac:dyDescent="0.15">
      <c r="C18558" s="14"/>
      <c r="D18558" s="14"/>
      <c r="G18558" s="1"/>
      <c r="H18558" s="1"/>
    </row>
    <row r="18559" spans="3:8" x14ac:dyDescent="0.15">
      <c r="C18559" s="14"/>
      <c r="D18559" s="14"/>
      <c r="G18559" s="1"/>
      <c r="H18559" s="1"/>
    </row>
    <row r="18560" spans="3:8" x14ac:dyDescent="0.15">
      <c r="C18560" s="14"/>
      <c r="D18560" s="14"/>
      <c r="G18560" s="1"/>
      <c r="H18560" s="1"/>
    </row>
    <row r="18561" spans="3:8" x14ac:dyDescent="0.15">
      <c r="C18561" s="14"/>
      <c r="D18561" s="14"/>
      <c r="G18561" s="1"/>
      <c r="H18561" s="1"/>
    </row>
    <row r="18562" spans="3:8" x14ac:dyDescent="0.15">
      <c r="C18562" s="14"/>
      <c r="D18562" s="14"/>
      <c r="G18562" s="1"/>
      <c r="H18562" s="1"/>
    </row>
    <row r="18563" spans="3:8" x14ac:dyDescent="0.15">
      <c r="C18563" s="14"/>
      <c r="D18563" s="14"/>
      <c r="G18563" s="1"/>
      <c r="H18563" s="1"/>
    </row>
    <row r="18564" spans="3:8" x14ac:dyDescent="0.15">
      <c r="C18564" s="14"/>
      <c r="D18564" s="14"/>
      <c r="G18564" s="1"/>
      <c r="H18564" s="1"/>
    </row>
    <row r="18565" spans="3:8" x14ac:dyDescent="0.15">
      <c r="C18565" s="14"/>
      <c r="D18565" s="14"/>
      <c r="G18565" s="1"/>
      <c r="H18565" s="1"/>
    </row>
    <row r="18566" spans="3:8" x14ac:dyDescent="0.15">
      <c r="C18566" s="14"/>
      <c r="D18566" s="14"/>
      <c r="G18566" s="1"/>
      <c r="H18566" s="1"/>
    </row>
    <row r="18567" spans="3:8" x14ac:dyDescent="0.15">
      <c r="C18567" s="14"/>
      <c r="D18567" s="14"/>
      <c r="G18567" s="1"/>
      <c r="H18567" s="1"/>
    </row>
    <row r="18568" spans="3:8" x14ac:dyDescent="0.15">
      <c r="C18568" s="14"/>
      <c r="D18568" s="14"/>
      <c r="G18568" s="1"/>
      <c r="H18568" s="1"/>
    </row>
    <row r="18569" spans="3:8" x14ac:dyDescent="0.15">
      <c r="C18569" s="14"/>
      <c r="D18569" s="14"/>
      <c r="G18569" s="1"/>
      <c r="H18569" s="1"/>
    </row>
    <row r="18570" spans="3:8" x14ac:dyDescent="0.15">
      <c r="C18570" s="14"/>
      <c r="D18570" s="14"/>
      <c r="G18570" s="1"/>
      <c r="H18570" s="1"/>
    </row>
    <row r="18571" spans="3:8" x14ac:dyDescent="0.15">
      <c r="C18571" s="14"/>
      <c r="D18571" s="14"/>
      <c r="G18571" s="1"/>
      <c r="H18571" s="1"/>
    </row>
    <row r="18572" spans="3:8" x14ac:dyDescent="0.15">
      <c r="C18572" s="14"/>
      <c r="D18572" s="14"/>
      <c r="G18572" s="1"/>
      <c r="H18572" s="1"/>
    </row>
    <row r="18573" spans="3:8" x14ac:dyDescent="0.15">
      <c r="C18573" s="14"/>
      <c r="D18573" s="14"/>
      <c r="G18573" s="1"/>
      <c r="H18573" s="1"/>
    </row>
    <row r="18574" spans="3:8" x14ac:dyDescent="0.15">
      <c r="C18574" s="14"/>
      <c r="D18574" s="14"/>
      <c r="G18574" s="1"/>
      <c r="H18574" s="1"/>
    </row>
    <row r="18575" spans="3:8" x14ac:dyDescent="0.15">
      <c r="C18575" s="14"/>
      <c r="D18575" s="14"/>
      <c r="G18575" s="1"/>
      <c r="H18575" s="1"/>
    </row>
    <row r="18576" spans="3:8" x14ac:dyDescent="0.15">
      <c r="C18576" s="14"/>
      <c r="D18576" s="14"/>
      <c r="G18576" s="1"/>
      <c r="H18576" s="1"/>
    </row>
    <row r="18577" spans="3:8" x14ac:dyDescent="0.15">
      <c r="C18577" s="14"/>
      <c r="D18577" s="14"/>
      <c r="G18577" s="1"/>
      <c r="H18577" s="1"/>
    </row>
    <row r="18578" spans="3:8" x14ac:dyDescent="0.15">
      <c r="C18578" s="14"/>
      <c r="D18578" s="14"/>
      <c r="G18578" s="1"/>
      <c r="H18578" s="1"/>
    </row>
    <row r="18579" spans="3:8" x14ac:dyDescent="0.15">
      <c r="C18579" s="14"/>
      <c r="D18579" s="14"/>
      <c r="G18579" s="1"/>
      <c r="H18579" s="1"/>
    </row>
    <row r="18580" spans="3:8" x14ac:dyDescent="0.15">
      <c r="C18580" s="14"/>
      <c r="D18580" s="14"/>
      <c r="G18580" s="1"/>
      <c r="H18580" s="1"/>
    </row>
    <row r="18581" spans="3:8" x14ac:dyDescent="0.15">
      <c r="C18581" s="14"/>
      <c r="D18581" s="14"/>
      <c r="G18581" s="1"/>
      <c r="H18581" s="1"/>
    </row>
    <row r="18582" spans="3:8" x14ac:dyDescent="0.15">
      <c r="C18582" s="14"/>
      <c r="D18582" s="14"/>
      <c r="G18582" s="1"/>
      <c r="H18582" s="1"/>
    </row>
    <row r="18583" spans="3:8" x14ac:dyDescent="0.15">
      <c r="C18583" s="14"/>
      <c r="D18583" s="14"/>
      <c r="G18583" s="1"/>
      <c r="H18583" s="1"/>
    </row>
    <row r="18584" spans="3:8" x14ac:dyDescent="0.15">
      <c r="C18584" s="14"/>
      <c r="D18584" s="14"/>
      <c r="G18584" s="1"/>
      <c r="H18584" s="1"/>
    </row>
    <row r="18585" spans="3:8" x14ac:dyDescent="0.15">
      <c r="C18585" s="14"/>
      <c r="D18585" s="14"/>
      <c r="G18585" s="1"/>
      <c r="H18585" s="1"/>
    </row>
    <row r="18586" spans="3:8" x14ac:dyDescent="0.15">
      <c r="C18586" s="14"/>
      <c r="D18586" s="14"/>
      <c r="G18586" s="1"/>
      <c r="H18586" s="1"/>
    </row>
    <row r="18587" spans="3:8" x14ac:dyDescent="0.15">
      <c r="C18587" s="14"/>
      <c r="D18587" s="14"/>
      <c r="G18587" s="1"/>
      <c r="H18587" s="1"/>
    </row>
    <row r="18588" spans="3:8" x14ac:dyDescent="0.15">
      <c r="C18588" s="14"/>
      <c r="D18588" s="14"/>
      <c r="G18588" s="1"/>
      <c r="H18588" s="1"/>
    </row>
    <row r="18589" spans="3:8" x14ac:dyDescent="0.15">
      <c r="C18589" s="14"/>
      <c r="D18589" s="14"/>
      <c r="G18589" s="1"/>
      <c r="H18589" s="1"/>
    </row>
    <row r="18590" spans="3:8" x14ac:dyDescent="0.15">
      <c r="C18590" s="14"/>
      <c r="D18590" s="14"/>
      <c r="G18590" s="1"/>
      <c r="H18590" s="1"/>
    </row>
    <row r="18591" spans="3:8" x14ac:dyDescent="0.15">
      <c r="C18591" s="14"/>
      <c r="D18591" s="14"/>
      <c r="G18591" s="1"/>
      <c r="H18591" s="1"/>
    </row>
    <row r="18592" spans="3:8" x14ac:dyDescent="0.15">
      <c r="C18592" s="14"/>
      <c r="D18592" s="14"/>
      <c r="G18592" s="1"/>
      <c r="H18592" s="1"/>
    </row>
    <row r="18593" spans="3:8" x14ac:dyDescent="0.15">
      <c r="C18593" s="14"/>
      <c r="D18593" s="14"/>
      <c r="G18593" s="1"/>
      <c r="H18593" s="1"/>
    </row>
    <row r="18594" spans="3:8" x14ac:dyDescent="0.15">
      <c r="C18594" s="14"/>
      <c r="D18594" s="14"/>
      <c r="G18594" s="1"/>
      <c r="H18594" s="1"/>
    </row>
    <row r="18595" spans="3:8" x14ac:dyDescent="0.15">
      <c r="C18595" s="14"/>
      <c r="D18595" s="14"/>
      <c r="G18595" s="1"/>
      <c r="H18595" s="1"/>
    </row>
    <row r="18596" spans="3:8" x14ac:dyDescent="0.15">
      <c r="C18596" s="14"/>
      <c r="D18596" s="14"/>
      <c r="G18596" s="1"/>
      <c r="H18596" s="1"/>
    </row>
    <row r="18597" spans="3:8" x14ac:dyDescent="0.15">
      <c r="C18597" s="14"/>
      <c r="D18597" s="14"/>
      <c r="G18597" s="1"/>
      <c r="H18597" s="1"/>
    </row>
    <row r="18598" spans="3:8" x14ac:dyDescent="0.15">
      <c r="C18598" s="14"/>
      <c r="D18598" s="14"/>
      <c r="G18598" s="1"/>
      <c r="H18598" s="1"/>
    </row>
    <row r="18599" spans="3:8" x14ac:dyDescent="0.15">
      <c r="C18599" s="14"/>
      <c r="D18599" s="14"/>
      <c r="G18599" s="1"/>
      <c r="H18599" s="1"/>
    </row>
    <row r="18600" spans="3:8" x14ac:dyDescent="0.15">
      <c r="C18600" s="14"/>
      <c r="D18600" s="14"/>
      <c r="G18600" s="1"/>
      <c r="H18600" s="1"/>
    </row>
    <row r="18601" spans="3:8" x14ac:dyDescent="0.15">
      <c r="C18601" s="14"/>
      <c r="D18601" s="14"/>
      <c r="G18601" s="1"/>
      <c r="H18601" s="1"/>
    </row>
    <row r="18602" spans="3:8" x14ac:dyDescent="0.15">
      <c r="C18602" s="14"/>
      <c r="D18602" s="14"/>
      <c r="G18602" s="1"/>
      <c r="H18602" s="1"/>
    </row>
    <row r="18603" spans="3:8" x14ac:dyDescent="0.15">
      <c r="C18603" s="14"/>
      <c r="D18603" s="14"/>
      <c r="G18603" s="1"/>
      <c r="H18603" s="1"/>
    </row>
    <row r="18604" spans="3:8" x14ac:dyDescent="0.15">
      <c r="C18604" s="14"/>
      <c r="D18604" s="14"/>
      <c r="G18604" s="1"/>
      <c r="H18604" s="1"/>
    </row>
    <row r="18605" spans="3:8" x14ac:dyDescent="0.15">
      <c r="C18605" s="14"/>
      <c r="D18605" s="14"/>
      <c r="G18605" s="1"/>
      <c r="H18605" s="1"/>
    </row>
    <row r="18606" spans="3:8" x14ac:dyDescent="0.15">
      <c r="C18606" s="14"/>
      <c r="D18606" s="14"/>
      <c r="G18606" s="1"/>
      <c r="H18606" s="1"/>
    </row>
    <row r="18607" spans="3:8" x14ac:dyDescent="0.15">
      <c r="C18607" s="14"/>
      <c r="D18607" s="14"/>
      <c r="G18607" s="1"/>
      <c r="H18607" s="1"/>
    </row>
    <row r="18608" spans="3:8" x14ac:dyDescent="0.15">
      <c r="C18608" s="14"/>
      <c r="D18608" s="14"/>
      <c r="G18608" s="1"/>
      <c r="H18608" s="1"/>
    </row>
    <row r="18609" spans="3:8" x14ac:dyDescent="0.15">
      <c r="C18609" s="14"/>
      <c r="D18609" s="14"/>
      <c r="G18609" s="1"/>
      <c r="H18609" s="1"/>
    </row>
    <row r="18610" spans="3:8" x14ac:dyDescent="0.15">
      <c r="C18610" s="14"/>
      <c r="D18610" s="14"/>
      <c r="G18610" s="1"/>
      <c r="H18610" s="1"/>
    </row>
    <row r="18611" spans="3:8" x14ac:dyDescent="0.15">
      <c r="C18611" s="14"/>
      <c r="D18611" s="14"/>
      <c r="G18611" s="1"/>
      <c r="H18611" s="1"/>
    </row>
    <row r="18612" spans="3:8" x14ac:dyDescent="0.15">
      <c r="C18612" s="14"/>
      <c r="D18612" s="14"/>
      <c r="G18612" s="1"/>
      <c r="H18612" s="1"/>
    </row>
    <row r="18613" spans="3:8" x14ac:dyDescent="0.15">
      <c r="C18613" s="14"/>
      <c r="D18613" s="14"/>
      <c r="G18613" s="1"/>
      <c r="H18613" s="1"/>
    </row>
    <row r="18614" spans="3:8" x14ac:dyDescent="0.15">
      <c r="C18614" s="14"/>
      <c r="D18614" s="14"/>
      <c r="G18614" s="1"/>
      <c r="H18614" s="1"/>
    </row>
    <row r="18615" spans="3:8" x14ac:dyDescent="0.15">
      <c r="C18615" s="14"/>
      <c r="D18615" s="14"/>
      <c r="G18615" s="1"/>
      <c r="H18615" s="1"/>
    </row>
    <row r="18616" spans="3:8" x14ac:dyDescent="0.15">
      <c r="C18616" s="14"/>
      <c r="D18616" s="14"/>
      <c r="G18616" s="1"/>
      <c r="H18616" s="1"/>
    </row>
    <row r="18617" spans="3:8" x14ac:dyDescent="0.15">
      <c r="C18617" s="14"/>
      <c r="D18617" s="14"/>
      <c r="G18617" s="1"/>
      <c r="H18617" s="1"/>
    </row>
    <row r="18618" spans="3:8" x14ac:dyDescent="0.15">
      <c r="C18618" s="14"/>
      <c r="D18618" s="14"/>
      <c r="G18618" s="1"/>
      <c r="H18618" s="1"/>
    </row>
    <row r="18619" spans="3:8" x14ac:dyDescent="0.15">
      <c r="C18619" s="14"/>
      <c r="D18619" s="14"/>
      <c r="G18619" s="1"/>
      <c r="H18619" s="1"/>
    </row>
    <row r="18620" spans="3:8" x14ac:dyDescent="0.15">
      <c r="C18620" s="14"/>
      <c r="D18620" s="14"/>
      <c r="G18620" s="1"/>
      <c r="H18620" s="1"/>
    </row>
    <row r="18621" spans="3:8" x14ac:dyDescent="0.15">
      <c r="C18621" s="14"/>
      <c r="D18621" s="14"/>
      <c r="G18621" s="1"/>
      <c r="H18621" s="1"/>
    </row>
    <row r="18622" spans="3:8" x14ac:dyDescent="0.15">
      <c r="C18622" s="14"/>
      <c r="D18622" s="14"/>
      <c r="G18622" s="1"/>
      <c r="H18622" s="1"/>
    </row>
    <row r="18623" spans="3:8" x14ac:dyDescent="0.15">
      <c r="C18623" s="14"/>
      <c r="D18623" s="14"/>
      <c r="G18623" s="1"/>
      <c r="H18623" s="1"/>
    </row>
    <row r="18624" spans="3:8" x14ac:dyDescent="0.15">
      <c r="C18624" s="14"/>
      <c r="D18624" s="14"/>
      <c r="G18624" s="1"/>
      <c r="H18624" s="1"/>
    </row>
    <row r="18625" spans="3:8" x14ac:dyDescent="0.15">
      <c r="C18625" s="14"/>
      <c r="D18625" s="14"/>
      <c r="G18625" s="1"/>
      <c r="H18625" s="1"/>
    </row>
    <row r="18626" spans="3:8" x14ac:dyDescent="0.15">
      <c r="C18626" s="14"/>
      <c r="D18626" s="14"/>
      <c r="G18626" s="1"/>
      <c r="H18626" s="1"/>
    </row>
    <row r="18627" spans="3:8" x14ac:dyDescent="0.15">
      <c r="C18627" s="14"/>
      <c r="D18627" s="14"/>
      <c r="G18627" s="1"/>
      <c r="H18627" s="1"/>
    </row>
    <row r="18628" spans="3:8" x14ac:dyDescent="0.15">
      <c r="C18628" s="14"/>
      <c r="D18628" s="14"/>
      <c r="G18628" s="1"/>
      <c r="H18628" s="1"/>
    </row>
    <row r="18629" spans="3:8" x14ac:dyDescent="0.15">
      <c r="C18629" s="14"/>
      <c r="D18629" s="14"/>
      <c r="G18629" s="1"/>
      <c r="H18629" s="1"/>
    </row>
    <row r="18630" spans="3:8" x14ac:dyDescent="0.15">
      <c r="C18630" s="14"/>
      <c r="D18630" s="14"/>
      <c r="G18630" s="1"/>
      <c r="H18630" s="1"/>
    </row>
    <row r="18631" spans="3:8" x14ac:dyDescent="0.15">
      <c r="C18631" s="14"/>
      <c r="D18631" s="14"/>
      <c r="G18631" s="1"/>
      <c r="H18631" s="1"/>
    </row>
    <row r="18632" spans="3:8" x14ac:dyDescent="0.15">
      <c r="C18632" s="14"/>
      <c r="D18632" s="14"/>
      <c r="G18632" s="1"/>
      <c r="H18632" s="1"/>
    </row>
    <row r="18633" spans="3:8" x14ac:dyDescent="0.15">
      <c r="C18633" s="14"/>
      <c r="D18633" s="14"/>
      <c r="G18633" s="1"/>
      <c r="H18633" s="1"/>
    </row>
    <row r="18634" spans="3:8" x14ac:dyDescent="0.15">
      <c r="C18634" s="14"/>
      <c r="D18634" s="14"/>
      <c r="G18634" s="1"/>
      <c r="H18634" s="1"/>
    </row>
    <row r="18635" spans="3:8" x14ac:dyDescent="0.15">
      <c r="C18635" s="14"/>
      <c r="D18635" s="14"/>
      <c r="G18635" s="1"/>
      <c r="H18635" s="1"/>
    </row>
    <row r="18636" spans="3:8" x14ac:dyDescent="0.15">
      <c r="C18636" s="14"/>
      <c r="D18636" s="14"/>
      <c r="G18636" s="1"/>
      <c r="H18636" s="1"/>
    </row>
    <row r="18637" spans="3:8" x14ac:dyDescent="0.15">
      <c r="C18637" s="14"/>
      <c r="D18637" s="14"/>
      <c r="G18637" s="1"/>
      <c r="H18637" s="1"/>
    </row>
    <row r="18638" spans="3:8" x14ac:dyDescent="0.15">
      <c r="C18638" s="14"/>
      <c r="D18638" s="14"/>
      <c r="G18638" s="1"/>
      <c r="H18638" s="1"/>
    </row>
    <row r="18639" spans="3:8" x14ac:dyDescent="0.15">
      <c r="C18639" s="14"/>
      <c r="D18639" s="14"/>
      <c r="G18639" s="1"/>
      <c r="H18639" s="1"/>
    </row>
    <row r="18640" spans="3:8" x14ac:dyDescent="0.15">
      <c r="C18640" s="14"/>
      <c r="D18640" s="14"/>
      <c r="G18640" s="1"/>
      <c r="H18640" s="1"/>
    </row>
    <row r="18641" spans="3:8" x14ac:dyDescent="0.15">
      <c r="C18641" s="14"/>
      <c r="D18641" s="14"/>
      <c r="G18641" s="1"/>
      <c r="H18641" s="1"/>
    </row>
    <row r="18642" spans="3:8" x14ac:dyDescent="0.15">
      <c r="C18642" s="14"/>
      <c r="D18642" s="14"/>
      <c r="G18642" s="1"/>
      <c r="H18642" s="1"/>
    </row>
    <row r="18643" spans="3:8" x14ac:dyDescent="0.15">
      <c r="C18643" s="14"/>
      <c r="D18643" s="14"/>
      <c r="G18643" s="1"/>
      <c r="H18643" s="1"/>
    </row>
    <row r="18644" spans="3:8" x14ac:dyDescent="0.15">
      <c r="C18644" s="14"/>
      <c r="D18644" s="14"/>
      <c r="G18644" s="1"/>
      <c r="H18644" s="1"/>
    </row>
    <row r="18645" spans="3:8" x14ac:dyDescent="0.15">
      <c r="C18645" s="14"/>
      <c r="D18645" s="14"/>
      <c r="G18645" s="1"/>
      <c r="H18645" s="1"/>
    </row>
    <row r="18646" spans="3:8" x14ac:dyDescent="0.15">
      <c r="C18646" s="14"/>
      <c r="D18646" s="14"/>
      <c r="G18646" s="1"/>
      <c r="H18646" s="1"/>
    </row>
    <row r="18647" spans="3:8" x14ac:dyDescent="0.15">
      <c r="C18647" s="14"/>
      <c r="D18647" s="14"/>
      <c r="G18647" s="1"/>
      <c r="H18647" s="1"/>
    </row>
    <row r="18648" spans="3:8" x14ac:dyDescent="0.15">
      <c r="C18648" s="14"/>
      <c r="D18648" s="14"/>
      <c r="G18648" s="1"/>
      <c r="H18648" s="1"/>
    </row>
    <row r="18649" spans="3:8" x14ac:dyDescent="0.15">
      <c r="C18649" s="14"/>
      <c r="D18649" s="14"/>
      <c r="G18649" s="1"/>
      <c r="H18649" s="1"/>
    </row>
    <row r="18650" spans="3:8" x14ac:dyDescent="0.15">
      <c r="C18650" s="14"/>
      <c r="D18650" s="14"/>
      <c r="G18650" s="1"/>
      <c r="H18650" s="1"/>
    </row>
    <row r="18651" spans="3:8" x14ac:dyDescent="0.15">
      <c r="C18651" s="14"/>
      <c r="D18651" s="14"/>
      <c r="G18651" s="1"/>
      <c r="H18651" s="1"/>
    </row>
    <row r="18652" spans="3:8" x14ac:dyDescent="0.15">
      <c r="C18652" s="14"/>
      <c r="D18652" s="14"/>
      <c r="G18652" s="1"/>
      <c r="H18652" s="1"/>
    </row>
    <row r="18653" spans="3:8" x14ac:dyDescent="0.15">
      <c r="C18653" s="14"/>
      <c r="D18653" s="14"/>
      <c r="G18653" s="1"/>
      <c r="H18653" s="1"/>
    </row>
    <row r="18654" spans="3:8" x14ac:dyDescent="0.15">
      <c r="C18654" s="14"/>
      <c r="D18654" s="14"/>
      <c r="G18654" s="1"/>
      <c r="H18654" s="1"/>
    </row>
    <row r="18655" spans="3:8" x14ac:dyDescent="0.15">
      <c r="C18655" s="14"/>
      <c r="D18655" s="14"/>
      <c r="G18655" s="1"/>
      <c r="H18655" s="1"/>
    </row>
    <row r="18656" spans="3:8" x14ac:dyDescent="0.15">
      <c r="C18656" s="14"/>
      <c r="D18656" s="14"/>
      <c r="G18656" s="1"/>
      <c r="H18656" s="1"/>
    </row>
    <row r="18657" spans="3:8" x14ac:dyDescent="0.15">
      <c r="C18657" s="14"/>
      <c r="D18657" s="14"/>
      <c r="G18657" s="1"/>
      <c r="H18657" s="1"/>
    </row>
    <row r="18658" spans="3:8" x14ac:dyDescent="0.15">
      <c r="C18658" s="14"/>
      <c r="D18658" s="14"/>
      <c r="G18658" s="1"/>
      <c r="H18658" s="1"/>
    </row>
    <row r="18659" spans="3:8" x14ac:dyDescent="0.15">
      <c r="C18659" s="14"/>
      <c r="D18659" s="14"/>
      <c r="G18659" s="1"/>
      <c r="H18659" s="1"/>
    </row>
    <row r="18660" spans="3:8" x14ac:dyDescent="0.15">
      <c r="C18660" s="14"/>
      <c r="D18660" s="14"/>
      <c r="G18660" s="1"/>
      <c r="H18660" s="1"/>
    </row>
    <row r="18661" spans="3:8" x14ac:dyDescent="0.15">
      <c r="C18661" s="14"/>
      <c r="D18661" s="14"/>
      <c r="G18661" s="1"/>
      <c r="H18661" s="1"/>
    </row>
    <row r="18662" spans="3:8" x14ac:dyDescent="0.15">
      <c r="C18662" s="14"/>
      <c r="D18662" s="14"/>
      <c r="G18662" s="1"/>
      <c r="H18662" s="1"/>
    </row>
    <row r="18663" spans="3:8" x14ac:dyDescent="0.15">
      <c r="C18663" s="14"/>
      <c r="D18663" s="14"/>
      <c r="G18663" s="1"/>
      <c r="H18663" s="1"/>
    </row>
    <row r="18664" spans="3:8" x14ac:dyDescent="0.15">
      <c r="C18664" s="14"/>
      <c r="D18664" s="14"/>
      <c r="G18664" s="1"/>
      <c r="H18664" s="1"/>
    </row>
    <row r="18665" spans="3:8" x14ac:dyDescent="0.15">
      <c r="C18665" s="14"/>
      <c r="D18665" s="14"/>
      <c r="G18665" s="1"/>
      <c r="H18665" s="1"/>
    </row>
    <row r="18666" spans="3:8" x14ac:dyDescent="0.15">
      <c r="C18666" s="14"/>
      <c r="D18666" s="14"/>
      <c r="G18666" s="1"/>
      <c r="H18666" s="1"/>
    </row>
    <row r="18667" spans="3:8" x14ac:dyDescent="0.15">
      <c r="C18667" s="14"/>
      <c r="D18667" s="14"/>
      <c r="G18667" s="1"/>
      <c r="H18667" s="1"/>
    </row>
    <row r="18668" spans="3:8" x14ac:dyDescent="0.15">
      <c r="C18668" s="14"/>
      <c r="D18668" s="14"/>
      <c r="G18668" s="1"/>
      <c r="H18668" s="1"/>
    </row>
    <row r="18669" spans="3:8" x14ac:dyDescent="0.15">
      <c r="C18669" s="14"/>
      <c r="D18669" s="14"/>
      <c r="G18669" s="1"/>
      <c r="H18669" s="1"/>
    </row>
    <row r="18670" spans="3:8" x14ac:dyDescent="0.15">
      <c r="C18670" s="14"/>
      <c r="D18670" s="14"/>
      <c r="G18670" s="1"/>
      <c r="H18670" s="1"/>
    </row>
    <row r="18671" spans="3:8" x14ac:dyDescent="0.15">
      <c r="C18671" s="14"/>
      <c r="D18671" s="14"/>
      <c r="G18671" s="1"/>
      <c r="H18671" s="1"/>
    </row>
    <row r="18672" spans="3:8" x14ac:dyDescent="0.15">
      <c r="C18672" s="14"/>
      <c r="D18672" s="14"/>
      <c r="G18672" s="1"/>
      <c r="H18672" s="1"/>
    </row>
    <row r="18673" spans="3:8" x14ac:dyDescent="0.15">
      <c r="C18673" s="14"/>
      <c r="D18673" s="14"/>
      <c r="G18673" s="1"/>
      <c r="H18673" s="1"/>
    </row>
    <row r="18674" spans="3:8" x14ac:dyDescent="0.15">
      <c r="C18674" s="14"/>
      <c r="D18674" s="14"/>
      <c r="G18674" s="1"/>
      <c r="H18674" s="1"/>
    </row>
    <row r="18675" spans="3:8" x14ac:dyDescent="0.15">
      <c r="C18675" s="14"/>
      <c r="D18675" s="14"/>
      <c r="G18675" s="1"/>
      <c r="H18675" s="1"/>
    </row>
    <row r="18676" spans="3:8" x14ac:dyDescent="0.15">
      <c r="C18676" s="14"/>
      <c r="D18676" s="14"/>
      <c r="G18676" s="1"/>
      <c r="H18676" s="1"/>
    </row>
    <row r="18677" spans="3:8" x14ac:dyDescent="0.15">
      <c r="C18677" s="14"/>
      <c r="D18677" s="14"/>
      <c r="G18677" s="1"/>
      <c r="H18677" s="1"/>
    </row>
    <row r="18678" spans="3:8" x14ac:dyDescent="0.15">
      <c r="C18678" s="14"/>
      <c r="D18678" s="14"/>
      <c r="G18678" s="1"/>
      <c r="H18678" s="1"/>
    </row>
    <row r="18679" spans="3:8" x14ac:dyDescent="0.15">
      <c r="C18679" s="14"/>
      <c r="D18679" s="14"/>
      <c r="G18679" s="1"/>
      <c r="H18679" s="1"/>
    </row>
    <row r="18680" spans="3:8" x14ac:dyDescent="0.15">
      <c r="C18680" s="14"/>
      <c r="D18680" s="14"/>
      <c r="G18680" s="1"/>
      <c r="H18680" s="1"/>
    </row>
    <row r="18681" spans="3:8" x14ac:dyDescent="0.15">
      <c r="C18681" s="14"/>
      <c r="D18681" s="14"/>
      <c r="G18681" s="1"/>
      <c r="H18681" s="1"/>
    </row>
    <row r="18682" spans="3:8" x14ac:dyDescent="0.15">
      <c r="C18682" s="14"/>
      <c r="D18682" s="14"/>
      <c r="G18682" s="1"/>
      <c r="H18682" s="1"/>
    </row>
    <row r="18683" spans="3:8" x14ac:dyDescent="0.15">
      <c r="C18683" s="14"/>
      <c r="D18683" s="14"/>
      <c r="G18683" s="1"/>
      <c r="H18683" s="1"/>
    </row>
    <row r="18684" spans="3:8" x14ac:dyDescent="0.15">
      <c r="C18684" s="14"/>
      <c r="D18684" s="14"/>
      <c r="G18684" s="1"/>
      <c r="H18684" s="1"/>
    </row>
    <row r="18685" spans="3:8" x14ac:dyDescent="0.15">
      <c r="C18685" s="14"/>
      <c r="D18685" s="14"/>
      <c r="G18685" s="1"/>
      <c r="H18685" s="1"/>
    </row>
    <row r="18686" spans="3:8" x14ac:dyDescent="0.15">
      <c r="C18686" s="14"/>
      <c r="D18686" s="14"/>
      <c r="G18686" s="1"/>
      <c r="H18686" s="1"/>
    </row>
    <row r="18687" spans="3:8" x14ac:dyDescent="0.15">
      <c r="C18687" s="14"/>
      <c r="D18687" s="14"/>
      <c r="G18687" s="1"/>
      <c r="H18687" s="1"/>
    </row>
    <row r="18688" spans="3:8" x14ac:dyDescent="0.15">
      <c r="C18688" s="14"/>
      <c r="D18688" s="14"/>
      <c r="G18688" s="1"/>
      <c r="H18688" s="1"/>
    </row>
    <row r="18689" spans="3:8" x14ac:dyDescent="0.15">
      <c r="C18689" s="14"/>
      <c r="D18689" s="14"/>
      <c r="G18689" s="1"/>
      <c r="H18689" s="1"/>
    </row>
    <row r="18690" spans="3:8" x14ac:dyDescent="0.15">
      <c r="C18690" s="14"/>
      <c r="D18690" s="14"/>
      <c r="G18690" s="1"/>
      <c r="H18690" s="1"/>
    </row>
    <row r="18691" spans="3:8" x14ac:dyDescent="0.15">
      <c r="C18691" s="14"/>
      <c r="D18691" s="14"/>
      <c r="G18691" s="1"/>
      <c r="H18691" s="1"/>
    </row>
    <row r="18692" spans="3:8" x14ac:dyDescent="0.15">
      <c r="C18692" s="14"/>
      <c r="D18692" s="14"/>
      <c r="G18692" s="1"/>
      <c r="H18692" s="1"/>
    </row>
    <row r="18693" spans="3:8" x14ac:dyDescent="0.15">
      <c r="C18693" s="14"/>
      <c r="D18693" s="14"/>
      <c r="G18693" s="1"/>
      <c r="H18693" s="1"/>
    </row>
    <row r="18694" spans="3:8" x14ac:dyDescent="0.15">
      <c r="C18694" s="14"/>
      <c r="D18694" s="14"/>
      <c r="G18694" s="1"/>
      <c r="H18694" s="1"/>
    </row>
    <row r="18695" spans="3:8" x14ac:dyDescent="0.15">
      <c r="C18695" s="14"/>
      <c r="D18695" s="14"/>
      <c r="G18695" s="1"/>
      <c r="H18695" s="1"/>
    </row>
    <row r="18696" spans="3:8" x14ac:dyDescent="0.15">
      <c r="C18696" s="14"/>
      <c r="D18696" s="14"/>
      <c r="G18696" s="1"/>
      <c r="H18696" s="1"/>
    </row>
    <row r="18697" spans="3:8" x14ac:dyDescent="0.15">
      <c r="C18697" s="14"/>
      <c r="D18697" s="14"/>
      <c r="G18697" s="1"/>
      <c r="H18697" s="1"/>
    </row>
    <row r="18698" spans="3:8" x14ac:dyDescent="0.15">
      <c r="C18698" s="14"/>
      <c r="D18698" s="14"/>
      <c r="G18698" s="1"/>
      <c r="H18698" s="1"/>
    </row>
    <row r="18699" spans="3:8" x14ac:dyDescent="0.15">
      <c r="C18699" s="14"/>
      <c r="D18699" s="14"/>
      <c r="G18699" s="1"/>
      <c r="H18699" s="1"/>
    </row>
    <row r="18700" spans="3:8" x14ac:dyDescent="0.15">
      <c r="C18700" s="14"/>
      <c r="D18700" s="14"/>
      <c r="G18700" s="1"/>
      <c r="H18700" s="1"/>
    </row>
    <row r="18701" spans="3:8" x14ac:dyDescent="0.15">
      <c r="C18701" s="14"/>
      <c r="D18701" s="14"/>
      <c r="G18701" s="1"/>
      <c r="H18701" s="1"/>
    </row>
    <row r="18702" spans="3:8" x14ac:dyDescent="0.15">
      <c r="C18702" s="14"/>
      <c r="D18702" s="14"/>
      <c r="G18702" s="1"/>
      <c r="H18702" s="1"/>
    </row>
    <row r="18703" spans="3:8" x14ac:dyDescent="0.15">
      <c r="C18703" s="14"/>
      <c r="D18703" s="14"/>
      <c r="G18703" s="1"/>
      <c r="H18703" s="1"/>
    </row>
    <row r="18704" spans="3:8" x14ac:dyDescent="0.15">
      <c r="C18704" s="14"/>
      <c r="D18704" s="14"/>
      <c r="G18704" s="1"/>
      <c r="H18704" s="1"/>
    </row>
    <row r="18705" spans="3:8" x14ac:dyDescent="0.15">
      <c r="C18705" s="14"/>
      <c r="D18705" s="14"/>
      <c r="G18705" s="1"/>
      <c r="H18705" s="1"/>
    </row>
    <row r="18706" spans="3:8" x14ac:dyDescent="0.15">
      <c r="C18706" s="14"/>
      <c r="D18706" s="14"/>
      <c r="G18706" s="1"/>
      <c r="H18706" s="1"/>
    </row>
    <row r="18707" spans="3:8" x14ac:dyDescent="0.15">
      <c r="C18707" s="14"/>
      <c r="D18707" s="14"/>
      <c r="G18707" s="1"/>
      <c r="H18707" s="1"/>
    </row>
    <row r="18708" spans="3:8" x14ac:dyDescent="0.15">
      <c r="C18708" s="14"/>
      <c r="D18708" s="14"/>
      <c r="G18708" s="1"/>
      <c r="H18708" s="1"/>
    </row>
    <row r="18709" spans="3:8" x14ac:dyDescent="0.15">
      <c r="C18709" s="14"/>
      <c r="D18709" s="14"/>
      <c r="G18709" s="1"/>
      <c r="H18709" s="1"/>
    </row>
    <row r="18710" spans="3:8" x14ac:dyDescent="0.15">
      <c r="C18710" s="14"/>
      <c r="D18710" s="14"/>
      <c r="G18710" s="1"/>
      <c r="H18710" s="1"/>
    </row>
    <row r="18711" spans="3:8" x14ac:dyDescent="0.15">
      <c r="C18711" s="14"/>
      <c r="D18711" s="14"/>
      <c r="G18711" s="1"/>
      <c r="H18711" s="1"/>
    </row>
    <row r="18712" spans="3:8" x14ac:dyDescent="0.15">
      <c r="C18712" s="14"/>
      <c r="D18712" s="14"/>
      <c r="G18712" s="1"/>
      <c r="H18712" s="1"/>
    </row>
    <row r="18713" spans="3:8" x14ac:dyDescent="0.15">
      <c r="C18713" s="14"/>
      <c r="D18713" s="14"/>
      <c r="G18713" s="1"/>
      <c r="H18713" s="1"/>
    </row>
    <row r="18714" spans="3:8" x14ac:dyDescent="0.15">
      <c r="C18714" s="14"/>
      <c r="D18714" s="14"/>
      <c r="G18714" s="1"/>
      <c r="H18714" s="1"/>
    </row>
    <row r="18715" spans="3:8" x14ac:dyDescent="0.15">
      <c r="C18715" s="14"/>
      <c r="D18715" s="14"/>
      <c r="G18715" s="1"/>
      <c r="H18715" s="1"/>
    </row>
    <row r="18716" spans="3:8" x14ac:dyDescent="0.15">
      <c r="C18716" s="14"/>
      <c r="D18716" s="14"/>
      <c r="G18716" s="1"/>
      <c r="H18716" s="1"/>
    </row>
    <row r="18717" spans="3:8" x14ac:dyDescent="0.15">
      <c r="C18717" s="14"/>
      <c r="D18717" s="14"/>
      <c r="G18717" s="1"/>
      <c r="H18717" s="1"/>
    </row>
    <row r="18718" spans="3:8" x14ac:dyDescent="0.15">
      <c r="C18718" s="14"/>
      <c r="D18718" s="14"/>
      <c r="G18718" s="1"/>
      <c r="H18718" s="1"/>
    </row>
    <row r="18719" spans="3:8" x14ac:dyDescent="0.15">
      <c r="C18719" s="14"/>
      <c r="D18719" s="14"/>
      <c r="G18719" s="1"/>
      <c r="H18719" s="1"/>
    </row>
    <row r="18720" spans="3:8" x14ac:dyDescent="0.15">
      <c r="C18720" s="14"/>
      <c r="D18720" s="14"/>
      <c r="G18720" s="1"/>
      <c r="H18720" s="1"/>
    </row>
    <row r="18721" spans="3:8" x14ac:dyDescent="0.15">
      <c r="C18721" s="14"/>
      <c r="D18721" s="14"/>
      <c r="G18721" s="1"/>
      <c r="H18721" s="1"/>
    </row>
    <row r="18722" spans="3:8" x14ac:dyDescent="0.15">
      <c r="C18722" s="14"/>
      <c r="D18722" s="14"/>
      <c r="G18722" s="1"/>
      <c r="H18722" s="1"/>
    </row>
    <row r="18723" spans="3:8" x14ac:dyDescent="0.15">
      <c r="C18723" s="14"/>
      <c r="D18723" s="14"/>
      <c r="G18723" s="1"/>
      <c r="H18723" s="1"/>
    </row>
    <row r="18724" spans="3:8" x14ac:dyDescent="0.15">
      <c r="C18724" s="14"/>
      <c r="D18724" s="14"/>
      <c r="G18724" s="1"/>
      <c r="H18724" s="1"/>
    </row>
    <row r="18725" spans="3:8" x14ac:dyDescent="0.15">
      <c r="C18725" s="14"/>
      <c r="D18725" s="14"/>
      <c r="G18725" s="1"/>
      <c r="H18725" s="1"/>
    </row>
    <row r="18726" spans="3:8" x14ac:dyDescent="0.15">
      <c r="C18726" s="14"/>
      <c r="D18726" s="14"/>
      <c r="G18726" s="1"/>
      <c r="H18726" s="1"/>
    </row>
    <row r="18727" spans="3:8" x14ac:dyDescent="0.15">
      <c r="C18727" s="14"/>
      <c r="D18727" s="14"/>
      <c r="G18727" s="1"/>
      <c r="H18727" s="1"/>
    </row>
    <row r="18728" spans="3:8" x14ac:dyDescent="0.15">
      <c r="C18728" s="14"/>
      <c r="D18728" s="14"/>
      <c r="G18728" s="1"/>
      <c r="H18728" s="1"/>
    </row>
    <row r="18729" spans="3:8" x14ac:dyDescent="0.15">
      <c r="C18729" s="14"/>
      <c r="D18729" s="14"/>
      <c r="G18729" s="1"/>
      <c r="H18729" s="1"/>
    </row>
    <row r="18730" spans="3:8" x14ac:dyDescent="0.15">
      <c r="C18730" s="14"/>
      <c r="D18730" s="14"/>
      <c r="G18730" s="1"/>
      <c r="H18730" s="1"/>
    </row>
    <row r="18731" spans="3:8" x14ac:dyDescent="0.15">
      <c r="C18731" s="14"/>
      <c r="D18731" s="14"/>
      <c r="G18731" s="1"/>
      <c r="H18731" s="1"/>
    </row>
    <row r="18732" spans="3:8" x14ac:dyDescent="0.15">
      <c r="C18732" s="14"/>
      <c r="D18732" s="14"/>
      <c r="G18732" s="1"/>
      <c r="H18732" s="1"/>
    </row>
    <row r="18733" spans="3:8" x14ac:dyDescent="0.15">
      <c r="C18733" s="14"/>
      <c r="D18733" s="14"/>
      <c r="G18733" s="1"/>
      <c r="H18733" s="1"/>
    </row>
    <row r="18734" spans="3:8" x14ac:dyDescent="0.15">
      <c r="C18734" s="14"/>
      <c r="D18734" s="14"/>
      <c r="G18734" s="1"/>
      <c r="H18734" s="1"/>
    </row>
    <row r="18735" spans="3:8" x14ac:dyDescent="0.15">
      <c r="C18735" s="14"/>
      <c r="D18735" s="14"/>
      <c r="G18735" s="1"/>
      <c r="H18735" s="1"/>
    </row>
    <row r="18736" spans="3:8" x14ac:dyDescent="0.15">
      <c r="C18736" s="14"/>
      <c r="D18736" s="14"/>
      <c r="G18736" s="1"/>
      <c r="H18736" s="1"/>
    </row>
    <row r="18737" spans="3:8" x14ac:dyDescent="0.15">
      <c r="C18737" s="14"/>
      <c r="D18737" s="14"/>
      <c r="G18737" s="1"/>
      <c r="H18737" s="1"/>
    </row>
    <row r="18738" spans="3:8" x14ac:dyDescent="0.15">
      <c r="C18738" s="14"/>
      <c r="D18738" s="14"/>
      <c r="G18738" s="1"/>
      <c r="H18738" s="1"/>
    </row>
    <row r="18739" spans="3:8" x14ac:dyDescent="0.15">
      <c r="C18739" s="14"/>
      <c r="D18739" s="14"/>
      <c r="G18739" s="1"/>
      <c r="H18739" s="1"/>
    </row>
    <row r="18740" spans="3:8" x14ac:dyDescent="0.15">
      <c r="C18740" s="14"/>
      <c r="D18740" s="14"/>
      <c r="G18740" s="1"/>
      <c r="H18740" s="1"/>
    </row>
    <row r="18741" spans="3:8" x14ac:dyDescent="0.15">
      <c r="C18741" s="14"/>
      <c r="D18741" s="14"/>
      <c r="G18741" s="1"/>
      <c r="H18741" s="1"/>
    </row>
    <row r="18742" spans="3:8" x14ac:dyDescent="0.15">
      <c r="C18742" s="14"/>
      <c r="D18742" s="14"/>
      <c r="G18742" s="1"/>
      <c r="H18742" s="1"/>
    </row>
    <row r="18743" spans="3:8" x14ac:dyDescent="0.15">
      <c r="C18743" s="14"/>
      <c r="D18743" s="14"/>
      <c r="G18743" s="1"/>
      <c r="H18743" s="1"/>
    </row>
    <row r="18744" spans="3:8" x14ac:dyDescent="0.15">
      <c r="C18744" s="14"/>
      <c r="D18744" s="14"/>
      <c r="G18744" s="1"/>
      <c r="H18744" s="1"/>
    </row>
    <row r="18745" spans="3:8" x14ac:dyDescent="0.15">
      <c r="C18745" s="14"/>
      <c r="D18745" s="14"/>
      <c r="G18745" s="1"/>
      <c r="H18745" s="1"/>
    </row>
    <row r="18746" spans="3:8" x14ac:dyDescent="0.15">
      <c r="C18746" s="14"/>
      <c r="D18746" s="14"/>
      <c r="G18746" s="1"/>
      <c r="H18746" s="1"/>
    </row>
    <row r="18747" spans="3:8" x14ac:dyDescent="0.15">
      <c r="C18747" s="14"/>
      <c r="D18747" s="14"/>
      <c r="G18747" s="1"/>
      <c r="H18747" s="1"/>
    </row>
    <row r="18748" spans="3:8" x14ac:dyDescent="0.15">
      <c r="C18748" s="14"/>
      <c r="D18748" s="14"/>
      <c r="G18748" s="1"/>
      <c r="H18748" s="1"/>
    </row>
    <row r="18749" spans="3:8" x14ac:dyDescent="0.15">
      <c r="C18749" s="14"/>
      <c r="D18749" s="14"/>
      <c r="G18749" s="1"/>
      <c r="H18749" s="1"/>
    </row>
    <row r="18750" spans="3:8" x14ac:dyDescent="0.15">
      <c r="C18750" s="14"/>
      <c r="D18750" s="14"/>
      <c r="G18750" s="1"/>
      <c r="H18750" s="1"/>
    </row>
    <row r="18751" spans="3:8" x14ac:dyDescent="0.15">
      <c r="C18751" s="14"/>
      <c r="D18751" s="14"/>
      <c r="G18751" s="1"/>
      <c r="H18751" s="1"/>
    </row>
    <row r="18752" spans="3:8" x14ac:dyDescent="0.15">
      <c r="C18752" s="14"/>
      <c r="D18752" s="14"/>
      <c r="G18752" s="1"/>
      <c r="H18752" s="1"/>
    </row>
    <row r="18753" spans="3:8" x14ac:dyDescent="0.15">
      <c r="C18753" s="14"/>
      <c r="D18753" s="14"/>
      <c r="G18753" s="1"/>
      <c r="H18753" s="1"/>
    </row>
    <row r="18754" spans="3:8" x14ac:dyDescent="0.15">
      <c r="C18754" s="14"/>
      <c r="D18754" s="14"/>
      <c r="G18754" s="1"/>
      <c r="H18754" s="1"/>
    </row>
    <row r="18755" spans="3:8" x14ac:dyDescent="0.15">
      <c r="C18755" s="14"/>
      <c r="D18755" s="14"/>
      <c r="G18755" s="1"/>
      <c r="H18755" s="1"/>
    </row>
    <row r="18756" spans="3:8" x14ac:dyDescent="0.15">
      <c r="C18756" s="14"/>
      <c r="D18756" s="14"/>
      <c r="G18756" s="1"/>
      <c r="H18756" s="1"/>
    </row>
    <row r="18757" spans="3:8" x14ac:dyDescent="0.15">
      <c r="C18757" s="14"/>
      <c r="D18757" s="14"/>
      <c r="G18757" s="1"/>
      <c r="H18757" s="1"/>
    </row>
    <row r="18758" spans="3:8" x14ac:dyDescent="0.15">
      <c r="C18758" s="14"/>
      <c r="D18758" s="14"/>
      <c r="G18758" s="1"/>
      <c r="H18758" s="1"/>
    </row>
    <row r="18759" spans="3:8" x14ac:dyDescent="0.15">
      <c r="C18759" s="14"/>
      <c r="D18759" s="14"/>
      <c r="G18759" s="1"/>
      <c r="H18759" s="1"/>
    </row>
    <row r="18760" spans="3:8" x14ac:dyDescent="0.15">
      <c r="C18760" s="14"/>
      <c r="D18760" s="14"/>
      <c r="G18760" s="1"/>
      <c r="H18760" s="1"/>
    </row>
    <row r="18761" spans="3:8" x14ac:dyDescent="0.15">
      <c r="C18761" s="14"/>
      <c r="D18761" s="14"/>
      <c r="G18761" s="1"/>
      <c r="H18761" s="1"/>
    </row>
    <row r="18762" spans="3:8" x14ac:dyDescent="0.15">
      <c r="C18762" s="14"/>
      <c r="D18762" s="14"/>
      <c r="G18762" s="1"/>
      <c r="H18762" s="1"/>
    </row>
    <row r="18763" spans="3:8" x14ac:dyDescent="0.15">
      <c r="C18763" s="14"/>
      <c r="D18763" s="14"/>
      <c r="G18763" s="1"/>
      <c r="H18763" s="1"/>
    </row>
    <row r="18764" spans="3:8" x14ac:dyDescent="0.15">
      <c r="C18764" s="14"/>
      <c r="D18764" s="14"/>
      <c r="G18764" s="1"/>
      <c r="H18764" s="1"/>
    </row>
    <row r="18765" spans="3:8" x14ac:dyDescent="0.15">
      <c r="C18765" s="14"/>
      <c r="D18765" s="14"/>
      <c r="G18765" s="1"/>
      <c r="H18765" s="1"/>
    </row>
    <row r="18766" spans="3:8" x14ac:dyDescent="0.15">
      <c r="C18766" s="14"/>
      <c r="D18766" s="14"/>
      <c r="G18766" s="1"/>
      <c r="H18766" s="1"/>
    </row>
    <row r="18767" spans="3:8" x14ac:dyDescent="0.15">
      <c r="C18767" s="14"/>
      <c r="D18767" s="14"/>
      <c r="G18767" s="1"/>
      <c r="H18767" s="1"/>
    </row>
    <row r="18768" spans="3:8" x14ac:dyDescent="0.15">
      <c r="C18768" s="14"/>
      <c r="D18768" s="14"/>
      <c r="G18768" s="1"/>
      <c r="H18768" s="1"/>
    </row>
    <row r="18769" spans="3:8" x14ac:dyDescent="0.15">
      <c r="C18769" s="14"/>
      <c r="D18769" s="14"/>
      <c r="G18769" s="1"/>
      <c r="H18769" s="1"/>
    </row>
    <row r="18770" spans="3:8" x14ac:dyDescent="0.15">
      <c r="C18770" s="14"/>
      <c r="D18770" s="14"/>
      <c r="G18770" s="1"/>
      <c r="H18770" s="1"/>
    </row>
    <row r="18771" spans="3:8" x14ac:dyDescent="0.15">
      <c r="C18771" s="14"/>
      <c r="D18771" s="14"/>
      <c r="G18771" s="1"/>
      <c r="H18771" s="1"/>
    </row>
    <row r="18772" spans="3:8" x14ac:dyDescent="0.15">
      <c r="C18772" s="14"/>
      <c r="D18772" s="14"/>
      <c r="G18772" s="1"/>
      <c r="H18772" s="1"/>
    </row>
    <row r="18773" spans="3:8" x14ac:dyDescent="0.15">
      <c r="C18773" s="14"/>
      <c r="D18773" s="14"/>
      <c r="G18773" s="1"/>
      <c r="H18773" s="1"/>
    </row>
    <row r="18774" spans="3:8" x14ac:dyDescent="0.15">
      <c r="C18774" s="14"/>
      <c r="D18774" s="14"/>
      <c r="G18774" s="1"/>
      <c r="H18774" s="1"/>
    </row>
    <row r="18775" spans="3:8" x14ac:dyDescent="0.15">
      <c r="C18775" s="14"/>
      <c r="D18775" s="14"/>
      <c r="G18775" s="1"/>
      <c r="H18775" s="1"/>
    </row>
    <row r="18776" spans="3:8" x14ac:dyDescent="0.15">
      <c r="C18776" s="14"/>
      <c r="D18776" s="14"/>
      <c r="G18776" s="1"/>
      <c r="H18776" s="1"/>
    </row>
    <row r="18777" spans="3:8" x14ac:dyDescent="0.15">
      <c r="C18777" s="14"/>
      <c r="D18777" s="14"/>
      <c r="G18777" s="1"/>
      <c r="H18777" s="1"/>
    </row>
    <row r="18778" spans="3:8" x14ac:dyDescent="0.15">
      <c r="C18778" s="14"/>
      <c r="D18778" s="14"/>
      <c r="G18778" s="1"/>
      <c r="H18778" s="1"/>
    </row>
    <row r="18779" spans="3:8" x14ac:dyDescent="0.15">
      <c r="C18779" s="14"/>
      <c r="D18779" s="14"/>
      <c r="G18779" s="1"/>
      <c r="H18779" s="1"/>
    </row>
    <row r="18780" spans="3:8" x14ac:dyDescent="0.15">
      <c r="C18780" s="14"/>
      <c r="D18780" s="14"/>
      <c r="G18780" s="1"/>
      <c r="H18780" s="1"/>
    </row>
    <row r="18781" spans="3:8" x14ac:dyDescent="0.15">
      <c r="C18781" s="14"/>
      <c r="D18781" s="14"/>
      <c r="G18781" s="1"/>
      <c r="H18781" s="1"/>
    </row>
    <row r="18782" spans="3:8" x14ac:dyDescent="0.15">
      <c r="C18782" s="14"/>
      <c r="D18782" s="14"/>
      <c r="G18782" s="1"/>
      <c r="H18782" s="1"/>
    </row>
    <row r="18783" spans="3:8" x14ac:dyDescent="0.15">
      <c r="C18783" s="14"/>
      <c r="D18783" s="14"/>
      <c r="G18783" s="1"/>
      <c r="H18783" s="1"/>
    </row>
    <row r="18784" spans="3:8" x14ac:dyDescent="0.15">
      <c r="C18784" s="14"/>
      <c r="D18784" s="14"/>
      <c r="G18784" s="1"/>
      <c r="H18784" s="1"/>
    </row>
    <row r="18785" spans="3:8" x14ac:dyDescent="0.15">
      <c r="C18785" s="14"/>
      <c r="D18785" s="14"/>
      <c r="G18785" s="1"/>
      <c r="H18785" s="1"/>
    </row>
    <row r="18786" spans="3:8" x14ac:dyDescent="0.15">
      <c r="C18786" s="14"/>
      <c r="D18786" s="14"/>
      <c r="G18786" s="1"/>
      <c r="H18786" s="1"/>
    </row>
    <row r="18787" spans="3:8" x14ac:dyDescent="0.15">
      <c r="C18787" s="14"/>
      <c r="D18787" s="14"/>
      <c r="G18787" s="1"/>
      <c r="H18787" s="1"/>
    </row>
    <row r="18788" spans="3:8" x14ac:dyDescent="0.15">
      <c r="C18788" s="14"/>
      <c r="D18788" s="14"/>
      <c r="G18788" s="1"/>
      <c r="H18788" s="1"/>
    </row>
    <row r="18789" spans="3:8" x14ac:dyDescent="0.15">
      <c r="C18789" s="14"/>
      <c r="D18789" s="14"/>
      <c r="G18789" s="1"/>
      <c r="H18789" s="1"/>
    </row>
    <row r="18790" spans="3:8" x14ac:dyDescent="0.15">
      <c r="C18790" s="14"/>
      <c r="D18790" s="14"/>
      <c r="G18790" s="1"/>
      <c r="H18790" s="1"/>
    </row>
    <row r="18791" spans="3:8" x14ac:dyDescent="0.15">
      <c r="C18791" s="14"/>
      <c r="D18791" s="14"/>
      <c r="G18791" s="1"/>
      <c r="H18791" s="1"/>
    </row>
    <row r="18792" spans="3:8" x14ac:dyDescent="0.15">
      <c r="C18792" s="14"/>
      <c r="D18792" s="14"/>
      <c r="G18792" s="1"/>
      <c r="H18792" s="1"/>
    </row>
    <row r="18793" spans="3:8" x14ac:dyDescent="0.15">
      <c r="C18793" s="14"/>
      <c r="D18793" s="14"/>
      <c r="G18793" s="1"/>
      <c r="H18793" s="1"/>
    </row>
    <row r="18794" spans="3:8" x14ac:dyDescent="0.15">
      <c r="C18794" s="14"/>
      <c r="D18794" s="14"/>
      <c r="G18794" s="1"/>
      <c r="H18794" s="1"/>
    </row>
    <row r="18795" spans="3:8" x14ac:dyDescent="0.15">
      <c r="C18795" s="14"/>
      <c r="D18795" s="14"/>
      <c r="G18795" s="1"/>
      <c r="H18795" s="1"/>
    </row>
    <row r="18796" spans="3:8" x14ac:dyDescent="0.15">
      <c r="C18796" s="14"/>
      <c r="D18796" s="14"/>
      <c r="G18796" s="1"/>
      <c r="H18796" s="1"/>
    </row>
    <row r="18797" spans="3:8" x14ac:dyDescent="0.15">
      <c r="C18797" s="14"/>
      <c r="D18797" s="14"/>
      <c r="G18797" s="1"/>
      <c r="H18797" s="1"/>
    </row>
    <row r="18798" spans="3:8" x14ac:dyDescent="0.15">
      <c r="C18798" s="14"/>
      <c r="D18798" s="14"/>
      <c r="G18798" s="1"/>
      <c r="H18798" s="1"/>
    </row>
    <row r="18799" spans="3:8" x14ac:dyDescent="0.15">
      <c r="C18799" s="14"/>
      <c r="D18799" s="14"/>
      <c r="G18799" s="1"/>
      <c r="H18799" s="1"/>
    </row>
    <row r="18800" spans="3:8" x14ac:dyDescent="0.15">
      <c r="C18800" s="14"/>
      <c r="D18800" s="14"/>
      <c r="G18800" s="1"/>
      <c r="H18800" s="1"/>
    </row>
    <row r="18801" spans="3:8" x14ac:dyDescent="0.15">
      <c r="C18801" s="14"/>
      <c r="D18801" s="14"/>
      <c r="G18801" s="1"/>
      <c r="H18801" s="1"/>
    </row>
    <row r="18802" spans="3:8" x14ac:dyDescent="0.15">
      <c r="C18802" s="14"/>
      <c r="D18802" s="14"/>
      <c r="G18802" s="1"/>
      <c r="H18802" s="1"/>
    </row>
    <row r="18803" spans="3:8" x14ac:dyDescent="0.15">
      <c r="C18803" s="14"/>
      <c r="D18803" s="14"/>
      <c r="G18803" s="1"/>
      <c r="H18803" s="1"/>
    </row>
    <row r="18804" spans="3:8" x14ac:dyDescent="0.15">
      <c r="C18804" s="14"/>
      <c r="D18804" s="14"/>
      <c r="G18804" s="1"/>
      <c r="H18804" s="1"/>
    </row>
    <row r="18805" spans="3:8" x14ac:dyDescent="0.15">
      <c r="C18805" s="14"/>
      <c r="D18805" s="14"/>
      <c r="G18805" s="1"/>
      <c r="H18805" s="1"/>
    </row>
    <row r="18806" spans="3:8" x14ac:dyDescent="0.15">
      <c r="C18806" s="14"/>
      <c r="D18806" s="14"/>
      <c r="G18806" s="1"/>
      <c r="H18806" s="1"/>
    </row>
    <row r="18807" spans="3:8" x14ac:dyDescent="0.15">
      <c r="C18807" s="14"/>
      <c r="D18807" s="14"/>
      <c r="G18807" s="1"/>
      <c r="H18807" s="1"/>
    </row>
    <row r="18808" spans="3:8" x14ac:dyDescent="0.15">
      <c r="C18808" s="14"/>
      <c r="D18808" s="14"/>
      <c r="G18808" s="1"/>
      <c r="H18808" s="1"/>
    </row>
    <row r="18809" spans="3:8" x14ac:dyDescent="0.15">
      <c r="C18809" s="14"/>
      <c r="D18809" s="14"/>
      <c r="G18809" s="1"/>
      <c r="H18809" s="1"/>
    </row>
    <row r="18810" spans="3:8" x14ac:dyDescent="0.15">
      <c r="C18810" s="14"/>
      <c r="D18810" s="14"/>
      <c r="G18810" s="1"/>
      <c r="H18810" s="1"/>
    </row>
    <row r="18811" spans="3:8" x14ac:dyDescent="0.15">
      <c r="C18811" s="14"/>
      <c r="D18811" s="14"/>
      <c r="G18811" s="1"/>
      <c r="H18811" s="1"/>
    </row>
    <row r="18812" spans="3:8" x14ac:dyDescent="0.15">
      <c r="C18812" s="14"/>
      <c r="D18812" s="14"/>
      <c r="G18812" s="1"/>
      <c r="H18812" s="1"/>
    </row>
    <row r="18813" spans="3:8" x14ac:dyDescent="0.15">
      <c r="C18813" s="14"/>
      <c r="D18813" s="14"/>
      <c r="G18813" s="1"/>
      <c r="H18813" s="1"/>
    </row>
    <row r="18814" spans="3:8" x14ac:dyDescent="0.15">
      <c r="C18814" s="14"/>
      <c r="D18814" s="14"/>
      <c r="G18814" s="1"/>
      <c r="H18814" s="1"/>
    </row>
    <row r="18815" spans="3:8" x14ac:dyDescent="0.15">
      <c r="C18815" s="14"/>
      <c r="D18815" s="14"/>
      <c r="G18815" s="1"/>
      <c r="H18815" s="1"/>
    </row>
    <row r="18816" spans="3:8" x14ac:dyDescent="0.15">
      <c r="C18816" s="14"/>
      <c r="D18816" s="14"/>
      <c r="G18816" s="1"/>
      <c r="H18816" s="1"/>
    </row>
    <row r="18817" spans="3:8" x14ac:dyDescent="0.15">
      <c r="C18817" s="14"/>
      <c r="D18817" s="14"/>
      <c r="G18817" s="1"/>
      <c r="H18817" s="1"/>
    </row>
    <row r="18818" spans="3:8" x14ac:dyDescent="0.15">
      <c r="C18818" s="14"/>
      <c r="D18818" s="14"/>
      <c r="G18818" s="1"/>
      <c r="H18818" s="1"/>
    </row>
    <row r="18819" spans="3:8" x14ac:dyDescent="0.15">
      <c r="C18819" s="14"/>
      <c r="D18819" s="14"/>
      <c r="G18819" s="1"/>
      <c r="H18819" s="1"/>
    </row>
    <row r="18820" spans="3:8" x14ac:dyDescent="0.15">
      <c r="C18820" s="14"/>
      <c r="D18820" s="14"/>
      <c r="G18820" s="1"/>
      <c r="H18820" s="1"/>
    </row>
    <row r="18821" spans="3:8" x14ac:dyDescent="0.15">
      <c r="C18821" s="14"/>
      <c r="D18821" s="14"/>
      <c r="G18821" s="1"/>
      <c r="H18821" s="1"/>
    </row>
    <row r="18822" spans="3:8" x14ac:dyDescent="0.15">
      <c r="C18822" s="14"/>
      <c r="D18822" s="14"/>
      <c r="G18822" s="1"/>
      <c r="H18822" s="1"/>
    </row>
    <row r="18823" spans="3:8" x14ac:dyDescent="0.15">
      <c r="C18823" s="14"/>
      <c r="D18823" s="14"/>
      <c r="G18823" s="1"/>
      <c r="H18823" s="1"/>
    </row>
    <row r="18824" spans="3:8" x14ac:dyDescent="0.15">
      <c r="C18824" s="14"/>
      <c r="D18824" s="14"/>
      <c r="G18824" s="1"/>
      <c r="H18824" s="1"/>
    </row>
    <row r="18825" spans="3:8" x14ac:dyDescent="0.15">
      <c r="C18825" s="14"/>
      <c r="D18825" s="14"/>
      <c r="G18825" s="1"/>
      <c r="H18825" s="1"/>
    </row>
    <row r="18826" spans="3:8" x14ac:dyDescent="0.15">
      <c r="C18826" s="14"/>
      <c r="D18826" s="14"/>
      <c r="G18826" s="1"/>
      <c r="H18826" s="1"/>
    </row>
    <row r="18827" spans="3:8" x14ac:dyDescent="0.15">
      <c r="C18827" s="14"/>
      <c r="D18827" s="14"/>
      <c r="G18827" s="1"/>
      <c r="H18827" s="1"/>
    </row>
    <row r="18828" spans="3:8" x14ac:dyDescent="0.15">
      <c r="C18828" s="14"/>
      <c r="D18828" s="14"/>
      <c r="G18828" s="1"/>
      <c r="H18828" s="1"/>
    </row>
    <row r="18829" spans="3:8" x14ac:dyDescent="0.15">
      <c r="C18829" s="14"/>
      <c r="D18829" s="14"/>
      <c r="G18829" s="1"/>
      <c r="H18829" s="1"/>
    </row>
    <row r="18830" spans="3:8" x14ac:dyDescent="0.15">
      <c r="C18830" s="14"/>
      <c r="D18830" s="14"/>
      <c r="G18830" s="1"/>
      <c r="H18830" s="1"/>
    </row>
    <row r="18831" spans="3:8" x14ac:dyDescent="0.15">
      <c r="C18831" s="14"/>
      <c r="D18831" s="14"/>
      <c r="G18831" s="1"/>
      <c r="H18831" s="1"/>
    </row>
    <row r="18832" spans="3:8" x14ac:dyDescent="0.15">
      <c r="C18832" s="14"/>
      <c r="D18832" s="14"/>
      <c r="G18832" s="1"/>
      <c r="H18832" s="1"/>
    </row>
    <row r="18833" spans="3:8" x14ac:dyDescent="0.15">
      <c r="C18833" s="14"/>
      <c r="D18833" s="14"/>
      <c r="G18833" s="1"/>
      <c r="H18833" s="1"/>
    </row>
    <row r="18834" spans="3:8" x14ac:dyDescent="0.15">
      <c r="C18834" s="14"/>
      <c r="D18834" s="14"/>
      <c r="G18834" s="1"/>
      <c r="H18834" s="1"/>
    </row>
    <row r="18835" spans="3:8" x14ac:dyDescent="0.15">
      <c r="C18835" s="14"/>
      <c r="D18835" s="14"/>
      <c r="G18835" s="1"/>
      <c r="H18835" s="1"/>
    </row>
    <row r="18836" spans="3:8" x14ac:dyDescent="0.15">
      <c r="C18836" s="14"/>
      <c r="D18836" s="14"/>
      <c r="G18836" s="1"/>
      <c r="H18836" s="1"/>
    </row>
    <row r="18837" spans="3:8" x14ac:dyDescent="0.15">
      <c r="C18837" s="14"/>
      <c r="D18837" s="14"/>
      <c r="G18837" s="1"/>
      <c r="H18837" s="1"/>
    </row>
    <row r="18838" spans="3:8" x14ac:dyDescent="0.15">
      <c r="C18838" s="14"/>
      <c r="D18838" s="14"/>
      <c r="G18838" s="1"/>
      <c r="H18838" s="1"/>
    </row>
    <row r="18839" spans="3:8" x14ac:dyDescent="0.15">
      <c r="C18839" s="14"/>
      <c r="D18839" s="14"/>
      <c r="G18839" s="1"/>
      <c r="H18839" s="1"/>
    </row>
    <row r="18840" spans="3:8" x14ac:dyDescent="0.15">
      <c r="C18840" s="14"/>
      <c r="D18840" s="14"/>
      <c r="G18840" s="1"/>
      <c r="H18840" s="1"/>
    </row>
    <row r="18841" spans="3:8" x14ac:dyDescent="0.15">
      <c r="C18841" s="14"/>
      <c r="D18841" s="14"/>
      <c r="G18841" s="1"/>
      <c r="H18841" s="1"/>
    </row>
    <row r="18842" spans="3:8" x14ac:dyDescent="0.15">
      <c r="C18842" s="14"/>
      <c r="D18842" s="14"/>
      <c r="G18842" s="1"/>
      <c r="H18842" s="1"/>
    </row>
    <row r="18843" spans="3:8" x14ac:dyDescent="0.15">
      <c r="C18843" s="14"/>
      <c r="D18843" s="14"/>
      <c r="G18843" s="1"/>
      <c r="H18843" s="1"/>
    </row>
    <row r="18844" spans="3:8" x14ac:dyDescent="0.15">
      <c r="C18844" s="14"/>
      <c r="D18844" s="14"/>
      <c r="G18844" s="1"/>
      <c r="H18844" s="1"/>
    </row>
    <row r="18845" spans="3:8" x14ac:dyDescent="0.15">
      <c r="C18845" s="14"/>
      <c r="D18845" s="14"/>
      <c r="G18845" s="1"/>
      <c r="H18845" s="1"/>
    </row>
    <row r="18846" spans="3:8" x14ac:dyDescent="0.15">
      <c r="C18846" s="14"/>
      <c r="D18846" s="14"/>
      <c r="G18846" s="1"/>
      <c r="H18846" s="1"/>
    </row>
    <row r="18847" spans="3:8" x14ac:dyDescent="0.15">
      <c r="C18847" s="14"/>
      <c r="D18847" s="14"/>
      <c r="G18847" s="1"/>
      <c r="H18847" s="1"/>
    </row>
    <row r="18848" spans="3:8" x14ac:dyDescent="0.15">
      <c r="C18848" s="14"/>
      <c r="D18848" s="14"/>
      <c r="G18848" s="1"/>
      <c r="H18848" s="1"/>
    </row>
    <row r="18849" spans="3:8" x14ac:dyDescent="0.15">
      <c r="C18849" s="14"/>
      <c r="D18849" s="14"/>
      <c r="G18849" s="1"/>
      <c r="H18849" s="1"/>
    </row>
    <row r="18850" spans="3:8" x14ac:dyDescent="0.15">
      <c r="C18850" s="14"/>
      <c r="D18850" s="14"/>
      <c r="G18850" s="1"/>
      <c r="H18850" s="1"/>
    </row>
    <row r="18851" spans="3:8" x14ac:dyDescent="0.15">
      <c r="C18851" s="14"/>
      <c r="D18851" s="14"/>
      <c r="G18851" s="1"/>
      <c r="H18851" s="1"/>
    </row>
    <row r="18852" spans="3:8" x14ac:dyDescent="0.15">
      <c r="C18852" s="14"/>
      <c r="D18852" s="14"/>
      <c r="G18852" s="1"/>
      <c r="H18852" s="1"/>
    </row>
    <row r="18853" spans="3:8" x14ac:dyDescent="0.15">
      <c r="C18853" s="14"/>
      <c r="D18853" s="14"/>
      <c r="G18853" s="1"/>
      <c r="H18853" s="1"/>
    </row>
    <row r="18854" spans="3:8" x14ac:dyDescent="0.15">
      <c r="C18854" s="14"/>
      <c r="D18854" s="14"/>
      <c r="G18854" s="1"/>
      <c r="H18854" s="1"/>
    </row>
    <row r="18855" spans="3:8" x14ac:dyDescent="0.15">
      <c r="C18855" s="14"/>
      <c r="D18855" s="14"/>
      <c r="G18855" s="1"/>
      <c r="H18855" s="1"/>
    </row>
    <row r="18856" spans="3:8" x14ac:dyDescent="0.15">
      <c r="C18856" s="14"/>
      <c r="D18856" s="14"/>
      <c r="G18856" s="1"/>
      <c r="H18856" s="1"/>
    </row>
    <row r="18857" spans="3:8" x14ac:dyDescent="0.15">
      <c r="C18857" s="14"/>
      <c r="D18857" s="14"/>
      <c r="G18857" s="1"/>
      <c r="H18857" s="1"/>
    </row>
    <row r="18858" spans="3:8" x14ac:dyDescent="0.15">
      <c r="C18858" s="14"/>
      <c r="D18858" s="14"/>
      <c r="G18858" s="1"/>
      <c r="H18858" s="1"/>
    </row>
    <row r="18859" spans="3:8" x14ac:dyDescent="0.15">
      <c r="C18859" s="14"/>
      <c r="D18859" s="14"/>
      <c r="G18859" s="1"/>
      <c r="H18859" s="1"/>
    </row>
    <row r="18860" spans="3:8" x14ac:dyDescent="0.15">
      <c r="C18860" s="14"/>
      <c r="D18860" s="14"/>
      <c r="G18860" s="1"/>
      <c r="H18860" s="1"/>
    </row>
    <row r="18861" spans="3:8" x14ac:dyDescent="0.15">
      <c r="C18861" s="14"/>
      <c r="D18861" s="14"/>
      <c r="G18861" s="1"/>
      <c r="H18861" s="1"/>
    </row>
    <row r="18862" spans="3:8" x14ac:dyDescent="0.15">
      <c r="C18862" s="14"/>
      <c r="D18862" s="14"/>
      <c r="G18862" s="1"/>
      <c r="H18862" s="1"/>
    </row>
    <row r="18863" spans="3:8" x14ac:dyDescent="0.15">
      <c r="C18863" s="14"/>
      <c r="D18863" s="14"/>
      <c r="G18863" s="1"/>
      <c r="H18863" s="1"/>
    </row>
    <row r="18864" spans="3:8" x14ac:dyDescent="0.15">
      <c r="C18864" s="14"/>
      <c r="D18864" s="14"/>
      <c r="G18864" s="1"/>
      <c r="H18864" s="1"/>
    </row>
    <row r="18865" spans="3:8" x14ac:dyDescent="0.15">
      <c r="C18865" s="14"/>
      <c r="D18865" s="14"/>
      <c r="G18865" s="1"/>
      <c r="H18865" s="1"/>
    </row>
    <row r="18866" spans="3:8" x14ac:dyDescent="0.15">
      <c r="C18866" s="14"/>
      <c r="D18866" s="14"/>
      <c r="G18866" s="1"/>
      <c r="H18866" s="1"/>
    </row>
    <row r="18867" spans="3:8" x14ac:dyDescent="0.15">
      <c r="C18867" s="14"/>
      <c r="D18867" s="14"/>
      <c r="G18867" s="1"/>
      <c r="H18867" s="1"/>
    </row>
    <row r="18868" spans="3:8" x14ac:dyDescent="0.15">
      <c r="C18868" s="14"/>
      <c r="D18868" s="14"/>
      <c r="G18868" s="1"/>
      <c r="H18868" s="1"/>
    </row>
    <row r="18869" spans="3:8" x14ac:dyDescent="0.15">
      <c r="C18869" s="14"/>
      <c r="D18869" s="14"/>
      <c r="G18869" s="1"/>
      <c r="H18869" s="1"/>
    </row>
    <row r="18870" spans="3:8" x14ac:dyDescent="0.15">
      <c r="C18870" s="14"/>
      <c r="D18870" s="14"/>
      <c r="G18870" s="1"/>
      <c r="H18870" s="1"/>
    </row>
    <row r="18871" spans="3:8" x14ac:dyDescent="0.15">
      <c r="C18871" s="14"/>
      <c r="D18871" s="14"/>
      <c r="G18871" s="1"/>
      <c r="H18871" s="1"/>
    </row>
    <row r="18872" spans="3:8" x14ac:dyDescent="0.15">
      <c r="C18872" s="14"/>
      <c r="D18872" s="14"/>
      <c r="G18872" s="1"/>
      <c r="H18872" s="1"/>
    </row>
    <row r="18873" spans="3:8" x14ac:dyDescent="0.15">
      <c r="C18873" s="14"/>
      <c r="D18873" s="14"/>
      <c r="G18873" s="1"/>
      <c r="H18873" s="1"/>
    </row>
    <row r="18874" spans="3:8" x14ac:dyDescent="0.15">
      <c r="C18874" s="14"/>
      <c r="D18874" s="14"/>
      <c r="G18874" s="1"/>
      <c r="H18874" s="1"/>
    </row>
    <row r="18875" spans="3:8" x14ac:dyDescent="0.15">
      <c r="C18875" s="14"/>
      <c r="D18875" s="14"/>
      <c r="G18875" s="1"/>
      <c r="H18875" s="1"/>
    </row>
    <row r="18876" spans="3:8" x14ac:dyDescent="0.15">
      <c r="C18876" s="14"/>
      <c r="D18876" s="14"/>
      <c r="G18876" s="1"/>
      <c r="H18876" s="1"/>
    </row>
    <row r="18877" spans="3:8" x14ac:dyDescent="0.15">
      <c r="C18877" s="14"/>
      <c r="D18877" s="14"/>
      <c r="G18877" s="1"/>
      <c r="H18877" s="1"/>
    </row>
    <row r="18878" spans="3:8" x14ac:dyDescent="0.15">
      <c r="C18878" s="14"/>
      <c r="D18878" s="14"/>
      <c r="G18878" s="1"/>
      <c r="H18878" s="1"/>
    </row>
    <row r="18879" spans="3:8" x14ac:dyDescent="0.15">
      <c r="C18879" s="14"/>
      <c r="D18879" s="14"/>
      <c r="G18879" s="1"/>
      <c r="H18879" s="1"/>
    </row>
    <row r="18880" spans="3:8" x14ac:dyDescent="0.15">
      <c r="C18880" s="14"/>
      <c r="D18880" s="14"/>
      <c r="G18880" s="1"/>
      <c r="H18880" s="1"/>
    </row>
    <row r="18881" spans="3:8" x14ac:dyDescent="0.15">
      <c r="C18881" s="14"/>
      <c r="D18881" s="14"/>
      <c r="G18881" s="1"/>
      <c r="H18881" s="1"/>
    </row>
    <row r="18882" spans="3:8" x14ac:dyDescent="0.15">
      <c r="C18882" s="14"/>
      <c r="D18882" s="14"/>
      <c r="G18882" s="1"/>
      <c r="H18882" s="1"/>
    </row>
    <row r="18883" spans="3:8" x14ac:dyDescent="0.15">
      <c r="C18883" s="14"/>
      <c r="D18883" s="14"/>
      <c r="G18883" s="1"/>
      <c r="H18883" s="1"/>
    </row>
    <row r="18884" spans="3:8" x14ac:dyDescent="0.15">
      <c r="C18884" s="14"/>
      <c r="D18884" s="14"/>
      <c r="G18884" s="1"/>
      <c r="H18884" s="1"/>
    </row>
    <row r="18885" spans="3:8" x14ac:dyDescent="0.15">
      <c r="C18885" s="14"/>
      <c r="D18885" s="14"/>
      <c r="G18885" s="1"/>
      <c r="H18885" s="1"/>
    </row>
    <row r="18886" spans="3:8" x14ac:dyDescent="0.15">
      <c r="C18886" s="14"/>
      <c r="D18886" s="14"/>
      <c r="G18886" s="1"/>
      <c r="H18886" s="1"/>
    </row>
    <row r="18887" spans="3:8" x14ac:dyDescent="0.15">
      <c r="C18887" s="14"/>
      <c r="D18887" s="14"/>
      <c r="G18887" s="1"/>
      <c r="H18887" s="1"/>
    </row>
    <row r="18888" spans="3:8" x14ac:dyDescent="0.15">
      <c r="C18888" s="14"/>
      <c r="D18888" s="14"/>
      <c r="G18888" s="1"/>
      <c r="H18888" s="1"/>
    </row>
    <row r="18889" spans="3:8" x14ac:dyDescent="0.15">
      <c r="C18889" s="14"/>
      <c r="D18889" s="14"/>
      <c r="G18889" s="1"/>
      <c r="H18889" s="1"/>
    </row>
    <row r="18890" spans="3:8" x14ac:dyDescent="0.15">
      <c r="C18890" s="14"/>
      <c r="D18890" s="14"/>
      <c r="G18890" s="1"/>
      <c r="H18890" s="1"/>
    </row>
    <row r="18891" spans="3:8" x14ac:dyDescent="0.15">
      <c r="C18891" s="14"/>
      <c r="D18891" s="14"/>
      <c r="G18891" s="1"/>
      <c r="H18891" s="1"/>
    </row>
    <row r="18892" spans="3:8" x14ac:dyDescent="0.15">
      <c r="C18892" s="14"/>
      <c r="D18892" s="14"/>
      <c r="G18892" s="1"/>
      <c r="H18892" s="1"/>
    </row>
    <row r="18893" spans="3:8" x14ac:dyDescent="0.15">
      <c r="C18893" s="14"/>
      <c r="D18893" s="14"/>
      <c r="G18893" s="1"/>
      <c r="H18893" s="1"/>
    </row>
    <row r="18894" spans="3:8" x14ac:dyDescent="0.15">
      <c r="C18894" s="14"/>
      <c r="D18894" s="14"/>
      <c r="G18894" s="1"/>
      <c r="H18894" s="1"/>
    </row>
    <row r="18895" spans="3:8" x14ac:dyDescent="0.15">
      <c r="C18895" s="14"/>
      <c r="D18895" s="14"/>
      <c r="G18895" s="1"/>
      <c r="H18895" s="1"/>
    </row>
    <row r="18896" spans="3:8" x14ac:dyDescent="0.15">
      <c r="C18896" s="14"/>
      <c r="D18896" s="14"/>
      <c r="G18896" s="1"/>
      <c r="H18896" s="1"/>
    </row>
    <row r="18897" spans="3:8" x14ac:dyDescent="0.15">
      <c r="C18897" s="14"/>
      <c r="D18897" s="14"/>
      <c r="G18897" s="1"/>
      <c r="H18897" s="1"/>
    </row>
    <row r="18898" spans="3:8" x14ac:dyDescent="0.15">
      <c r="C18898" s="14"/>
      <c r="D18898" s="14"/>
      <c r="G18898" s="1"/>
      <c r="H18898" s="1"/>
    </row>
    <row r="18899" spans="3:8" x14ac:dyDescent="0.15">
      <c r="C18899" s="14"/>
      <c r="D18899" s="14"/>
      <c r="G18899" s="1"/>
      <c r="H18899" s="1"/>
    </row>
    <row r="18900" spans="3:8" x14ac:dyDescent="0.15">
      <c r="C18900" s="14"/>
      <c r="D18900" s="14"/>
      <c r="G18900" s="1"/>
      <c r="H18900" s="1"/>
    </row>
    <row r="18901" spans="3:8" x14ac:dyDescent="0.15">
      <c r="C18901" s="14"/>
      <c r="D18901" s="14"/>
      <c r="G18901" s="1"/>
      <c r="H18901" s="1"/>
    </row>
    <row r="18902" spans="3:8" x14ac:dyDescent="0.15">
      <c r="C18902" s="14"/>
      <c r="D18902" s="14"/>
      <c r="G18902" s="1"/>
      <c r="H18902" s="1"/>
    </row>
    <row r="18903" spans="3:8" x14ac:dyDescent="0.15">
      <c r="C18903" s="14"/>
      <c r="D18903" s="14"/>
      <c r="G18903" s="1"/>
      <c r="H18903" s="1"/>
    </row>
    <row r="18904" spans="3:8" x14ac:dyDescent="0.15">
      <c r="C18904" s="14"/>
      <c r="D18904" s="14"/>
      <c r="G18904" s="1"/>
      <c r="H18904" s="1"/>
    </row>
    <row r="18905" spans="3:8" x14ac:dyDescent="0.15">
      <c r="C18905" s="14"/>
      <c r="D18905" s="14"/>
      <c r="G18905" s="1"/>
      <c r="H18905" s="1"/>
    </row>
    <row r="18906" spans="3:8" x14ac:dyDescent="0.15">
      <c r="C18906" s="14"/>
      <c r="D18906" s="14"/>
      <c r="G18906" s="1"/>
      <c r="H18906" s="1"/>
    </row>
    <row r="18907" spans="3:8" x14ac:dyDescent="0.15">
      <c r="C18907" s="14"/>
      <c r="D18907" s="14"/>
      <c r="G18907" s="1"/>
      <c r="H18907" s="1"/>
    </row>
    <row r="18908" spans="3:8" x14ac:dyDescent="0.15">
      <c r="C18908" s="14"/>
      <c r="D18908" s="14"/>
      <c r="G18908" s="1"/>
      <c r="H18908" s="1"/>
    </row>
    <row r="18909" spans="3:8" x14ac:dyDescent="0.15">
      <c r="C18909" s="14"/>
      <c r="D18909" s="14"/>
      <c r="G18909" s="1"/>
      <c r="H18909" s="1"/>
    </row>
    <row r="18910" spans="3:8" x14ac:dyDescent="0.15">
      <c r="C18910" s="14"/>
      <c r="D18910" s="14"/>
      <c r="G18910" s="1"/>
      <c r="H18910" s="1"/>
    </row>
    <row r="18911" spans="3:8" x14ac:dyDescent="0.15">
      <c r="C18911" s="14"/>
      <c r="D18911" s="14"/>
      <c r="G18911" s="1"/>
      <c r="H18911" s="1"/>
    </row>
    <row r="18912" spans="3:8" x14ac:dyDescent="0.15">
      <c r="C18912" s="14"/>
      <c r="D18912" s="14"/>
      <c r="G18912" s="1"/>
      <c r="H18912" s="1"/>
    </row>
    <row r="18913" spans="3:8" x14ac:dyDescent="0.15">
      <c r="C18913" s="14"/>
      <c r="D18913" s="14"/>
      <c r="G18913" s="1"/>
      <c r="H18913" s="1"/>
    </row>
    <row r="18914" spans="3:8" x14ac:dyDescent="0.15">
      <c r="C18914" s="14"/>
      <c r="D18914" s="14"/>
      <c r="G18914" s="1"/>
      <c r="H18914" s="1"/>
    </row>
    <row r="18915" spans="3:8" x14ac:dyDescent="0.15">
      <c r="C18915" s="14"/>
      <c r="D18915" s="14"/>
      <c r="G18915" s="1"/>
      <c r="H18915" s="1"/>
    </row>
    <row r="18916" spans="3:8" x14ac:dyDescent="0.15">
      <c r="C18916" s="14"/>
      <c r="D18916" s="14"/>
      <c r="G18916" s="1"/>
      <c r="H18916" s="1"/>
    </row>
    <row r="18917" spans="3:8" x14ac:dyDescent="0.15">
      <c r="C18917" s="14"/>
      <c r="D18917" s="14"/>
      <c r="G18917" s="1"/>
      <c r="H18917" s="1"/>
    </row>
    <row r="18918" spans="3:8" x14ac:dyDescent="0.15">
      <c r="C18918" s="14"/>
      <c r="D18918" s="14"/>
      <c r="G18918" s="1"/>
      <c r="H18918" s="1"/>
    </row>
    <row r="18919" spans="3:8" x14ac:dyDescent="0.15">
      <c r="C18919" s="14"/>
      <c r="D18919" s="14"/>
      <c r="G18919" s="1"/>
      <c r="H18919" s="1"/>
    </row>
    <row r="18920" spans="3:8" x14ac:dyDescent="0.15">
      <c r="C18920" s="14"/>
      <c r="D18920" s="14"/>
      <c r="G18920" s="1"/>
      <c r="H18920" s="1"/>
    </row>
    <row r="18921" spans="3:8" x14ac:dyDescent="0.15">
      <c r="C18921" s="14"/>
      <c r="D18921" s="14"/>
      <c r="G18921" s="1"/>
      <c r="H18921" s="1"/>
    </row>
    <row r="18922" spans="3:8" x14ac:dyDescent="0.15">
      <c r="C18922" s="14"/>
      <c r="D18922" s="14"/>
      <c r="G18922" s="1"/>
      <c r="H18922" s="1"/>
    </row>
    <row r="18923" spans="3:8" x14ac:dyDescent="0.15">
      <c r="C18923" s="14"/>
      <c r="D18923" s="14"/>
      <c r="G18923" s="1"/>
      <c r="H18923" s="1"/>
    </row>
    <row r="18924" spans="3:8" x14ac:dyDescent="0.15">
      <c r="C18924" s="14"/>
      <c r="D18924" s="14"/>
      <c r="G18924" s="1"/>
      <c r="H18924" s="1"/>
    </row>
    <row r="18925" spans="3:8" x14ac:dyDescent="0.15">
      <c r="C18925" s="14"/>
      <c r="D18925" s="14"/>
      <c r="G18925" s="1"/>
      <c r="H18925" s="1"/>
    </row>
    <row r="18926" spans="3:8" x14ac:dyDescent="0.15">
      <c r="C18926" s="14"/>
      <c r="D18926" s="14"/>
      <c r="G18926" s="1"/>
      <c r="H18926" s="1"/>
    </row>
    <row r="18927" spans="3:8" x14ac:dyDescent="0.15">
      <c r="C18927" s="14"/>
      <c r="D18927" s="14"/>
      <c r="G18927" s="1"/>
      <c r="H18927" s="1"/>
    </row>
    <row r="18928" spans="3:8" x14ac:dyDescent="0.15">
      <c r="C18928" s="14"/>
      <c r="D18928" s="14"/>
      <c r="G18928" s="1"/>
      <c r="H18928" s="1"/>
    </row>
    <row r="18929" spans="3:8" x14ac:dyDescent="0.15">
      <c r="C18929" s="14"/>
      <c r="D18929" s="14"/>
      <c r="G18929" s="1"/>
      <c r="H18929" s="1"/>
    </row>
    <row r="18930" spans="3:8" x14ac:dyDescent="0.15">
      <c r="C18930" s="14"/>
      <c r="D18930" s="14"/>
      <c r="G18930" s="1"/>
      <c r="H18930" s="1"/>
    </row>
    <row r="18931" spans="3:8" x14ac:dyDescent="0.15">
      <c r="C18931" s="14"/>
      <c r="D18931" s="14"/>
      <c r="G18931" s="1"/>
      <c r="H18931" s="1"/>
    </row>
    <row r="18932" spans="3:8" x14ac:dyDescent="0.15">
      <c r="C18932" s="14"/>
      <c r="D18932" s="14"/>
      <c r="G18932" s="1"/>
      <c r="H18932" s="1"/>
    </row>
    <row r="18933" spans="3:8" x14ac:dyDescent="0.15">
      <c r="C18933" s="14"/>
      <c r="D18933" s="14"/>
      <c r="G18933" s="1"/>
      <c r="H18933" s="1"/>
    </row>
    <row r="18934" spans="3:8" x14ac:dyDescent="0.15">
      <c r="C18934" s="14"/>
      <c r="D18934" s="14"/>
      <c r="G18934" s="1"/>
      <c r="H18934" s="1"/>
    </row>
    <row r="18935" spans="3:8" x14ac:dyDescent="0.15">
      <c r="C18935" s="14"/>
      <c r="D18935" s="14"/>
      <c r="G18935" s="1"/>
      <c r="H18935" s="1"/>
    </row>
    <row r="18936" spans="3:8" x14ac:dyDescent="0.15">
      <c r="C18936" s="14"/>
      <c r="D18936" s="14"/>
      <c r="G18936" s="1"/>
      <c r="H18936" s="1"/>
    </row>
    <row r="18937" spans="3:8" x14ac:dyDescent="0.15">
      <c r="C18937" s="14"/>
      <c r="D18937" s="14"/>
      <c r="G18937" s="1"/>
      <c r="H18937" s="1"/>
    </row>
    <row r="18938" spans="3:8" x14ac:dyDescent="0.15">
      <c r="C18938" s="14"/>
      <c r="D18938" s="14"/>
      <c r="G18938" s="1"/>
      <c r="H18938" s="1"/>
    </row>
    <row r="18939" spans="3:8" x14ac:dyDescent="0.15">
      <c r="C18939" s="14"/>
      <c r="D18939" s="14"/>
      <c r="G18939" s="1"/>
      <c r="H18939" s="1"/>
    </row>
    <row r="18940" spans="3:8" x14ac:dyDescent="0.15">
      <c r="C18940" s="14"/>
      <c r="D18940" s="14"/>
      <c r="G18940" s="1"/>
      <c r="H18940" s="1"/>
    </row>
    <row r="18941" spans="3:8" x14ac:dyDescent="0.15">
      <c r="C18941" s="14"/>
      <c r="D18941" s="14"/>
      <c r="G18941" s="1"/>
      <c r="H18941" s="1"/>
    </row>
    <row r="18942" spans="3:8" x14ac:dyDescent="0.15">
      <c r="C18942" s="14"/>
      <c r="D18942" s="14"/>
      <c r="G18942" s="1"/>
      <c r="H18942" s="1"/>
    </row>
    <row r="18943" spans="3:8" x14ac:dyDescent="0.15">
      <c r="C18943" s="14"/>
      <c r="D18943" s="14"/>
      <c r="G18943" s="1"/>
      <c r="H18943" s="1"/>
    </row>
    <row r="18944" spans="3:8" x14ac:dyDescent="0.15">
      <c r="C18944" s="14"/>
      <c r="D18944" s="14"/>
      <c r="G18944" s="1"/>
      <c r="H18944" s="1"/>
    </row>
    <row r="18945" spans="3:8" x14ac:dyDescent="0.15">
      <c r="C18945" s="14"/>
      <c r="D18945" s="14"/>
      <c r="G18945" s="1"/>
      <c r="H18945" s="1"/>
    </row>
    <row r="18946" spans="3:8" x14ac:dyDescent="0.15">
      <c r="C18946" s="14"/>
      <c r="D18946" s="14"/>
      <c r="G18946" s="1"/>
      <c r="H18946" s="1"/>
    </row>
    <row r="18947" spans="3:8" x14ac:dyDescent="0.15">
      <c r="C18947" s="14"/>
      <c r="D18947" s="14"/>
      <c r="G18947" s="1"/>
      <c r="H18947" s="1"/>
    </row>
    <row r="18948" spans="3:8" x14ac:dyDescent="0.15">
      <c r="C18948" s="14"/>
      <c r="D18948" s="14"/>
      <c r="G18948" s="1"/>
      <c r="H18948" s="1"/>
    </row>
    <row r="18949" spans="3:8" x14ac:dyDescent="0.15">
      <c r="C18949" s="14"/>
      <c r="D18949" s="14"/>
      <c r="G18949" s="1"/>
      <c r="H18949" s="1"/>
    </row>
    <row r="18950" spans="3:8" x14ac:dyDescent="0.15">
      <c r="C18950" s="14"/>
      <c r="D18950" s="14"/>
      <c r="G18950" s="1"/>
      <c r="H18950" s="1"/>
    </row>
    <row r="18951" spans="3:8" x14ac:dyDescent="0.15">
      <c r="C18951" s="14"/>
      <c r="D18951" s="14"/>
      <c r="G18951" s="1"/>
      <c r="H18951" s="1"/>
    </row>
    <row r="18952" spans="3:8" x14ac:dyDescent="0.15">
      <c r="C18952" s="14"/>
      <c r="D18952" s="14"/>
      <c r="G18952" s="1"/>
      <c r="H18952" s="1"/>
    </row>
    <row r="18953" spans="3:8" x14ac:dyDescent="0.15">
      <c r="C18953" s="14"/>
      <c r="D18953" s="14"/>
      <c r="G18953" s="1"/>
      <c r="H18953" s="1"/>
    </row>
    <row r="18954" spans="3:8" x14ac:dyDescent="0.15">
      <c r="C18954" s="14"/>
      <c r="D18954" s="14"/>
      <c r="G18954" s="1"/>
      <c r="H18954" s="1"/>
    </row>
    <row r="18955" spans="3:8" x14ac:dyDescent="0.15">
      <c r="C18955" s="14"/>
      <c r="D18955" s="14"/>
      <c r="G18955" s="1"/>
      <c r="H18955" s="1"/>
    </row>
    <row r="18956" spans="3:8" x14ac:dyDescent="0.15">
      <c r="C18956" s="14"/>
      <c r="D18956" s="14"/>
      <c r="G18956" s="1"/>
      <c r="H18956" s="1"/>
    </row>
    <row r="18957" spans="3:8" x14ac:dyDescent="0.15">
      <c r="C18957" s="14"/>
      <c r="D18957" s="14"/>
      <c r="G18957" s="1"/>
      <c r="H18957" s="1"/>
    </row>
    <row r="18958" spans="3:8" x14ac:dyDescent="0.15">
      <c r="C18958" s="14"/>
      <c r="D18958" s="14"/>
      <c r="G18958" s="1"/>
      <c r="H18958" s="1"/>
    </row>
    <row r="18959" spans="3:8" x14ac:dyDescent="0.15">
      <c r="C18959" s="14"/>
      <c r="D18959" s="14"/>
      <c r="G18959" s="1"/>
      <c r="H18959" s="1"/>
    </row>
    <row r="18960" spans="3:8" x14ac:dyDescent="0.15">
      <c r="C18960" s="14"/>
      <c r="D18960" s="14"/>
      <c r="G18960" s="1"/>
      <c r="H18960" s="1"/>
    </row>
    <row r="18961" spans="3:8" x14ac:dyDescent="0.15">
      <c r="C18961" s="14"/>
      <c r="D18961" s="14"/>
      <c r="G18961" s="1"/>
      <c r="H18961" s="1"/>
    </row>
    <row r="18962" spans="3:8" x14ac:dyDescent="0.15">
      <c r="C18962" s="14"/>
      <c r="D18962" s="14"/>
      <c r="G18962" s="1"/>
      <c r="H18962" s="1"/>
    </row>
    <row r="18963" spans="3:8" x14ac:dyDescent="0.15">
      <c r="C18963" s="14"/>
      <c r="D18963" s="14"/>
      <c r="G18963" s="1"/>
      <c r="H18963" s="1"/>
    </row>
    <row r="18964" spans="3:8" x14ac:dyDescent="0.15">
      <c r="C18964" s="14"/>
      <c r="D18964" s="14"/>
      <c r="G18964" s="1"/>
      <c r="H18964" s="1"/>
    </row>
    <row r="18965" spans="3:8" x14ac:dyDescent="0.15">
      <c r="C18965" s="14"/>
      <c r="D18965" s="14"/>
      <c r="G18965" s="1"/>
      <c r="H18965" s="1"/>
    </row>
    <row r="18966" spans="3:8" x14ac:dyDescent="0.15">
      <c r="C18966" s="14"/>
      <c r="D18966" s="14"/>
      <c r="G18966" s="1"/>
      <c r="H18966" s="1"/>
    </row>
    <row r="18967" spans="3:8" x14ac:dyDescent="0.15">
      <c r="C18967" s="14"/>
      <c r="D18967" s="14"/>
      <c r="G18967" s="1"/>
      <c r="H18967" s="1"/>
    </row>
    <row r="18968" spans="3:8" x14ac:dyDescent="0.15">
      <c r="C18968" s="14"/>
      <c r="D18968" s="14"/>
      <c r="G18968" s="1"/>
      <c r="H18968" s="1"/>
    </row>
    <row r="18969" spans="3:8" x14ac:dyDescent="0.15">
      <c r="C18969" s="14"/>
      <c r="D18969" s="14"/>
      <c r="G18969" s="1"/>
      <c r="H18969" s="1"/>
    </row>
    <row r="18970" spans="3:8" x14ac:dyDescent="0.15">
      <c r="C18970" s="14"/>
      <c r="D18970" s="14"/>
      <c r="G18970" s="1"/>
      <c r="H18970" s="1"/>
    </row>
    <row r="18971" spans="3:8" x14ac:dyDescent="0.15">
      <c r="C18971" s="14"/>
      <c r="D18971" s="14"/>
      <c r="G18971" s="1"/>
      <c r="H18971" s="1"/>
    </row>
    <row r="18972" spans="3:8" x14ac:dyDescent="0.15">
      <c r="C18972" s="14"/>
      <c r="D18972" s="14"/>
      <c r="G18972" s="1"/>
      <c r="H18972" s="1"/>
    </row>
    <row r="18973" spans="3:8" x14ac:dyDescent="0.15">
      <c r="C18973" s="14"/>
      <c r="D18973" s="14"/>
      <c r="G18973" s="1"/>
      <c r="H18973" s="1"/>
    </row>
    <row r="18974" spans="3:8" x14ac:dyDescent="0.15">
      <c r="C18974" s="14"/>
      <c r="D18974" s="14"/>
      <c r="G18974" s="1"/>
      <c r="H18974" s="1"/>
    </row>
    <row r="18975" spans="3:8" x14ac:dyDescent="0.15">
      <c r="C18975" s="14"/>
      <c r="D18975" s="14"/>
      <c r="G18975" s="1"/>
      <c r="H18975" s="1"/>
    </row>
    <row r="18976" spans="3:8" x14ac:dyDescent="0.15">
      <c r="C18976" s="14"/>
      <c r="D18976" s="14"/>
      <c r="G18976" s="1"/>
      <c r="H18976" s="1"/>
    </row>
    <row r="18977" spans="3:8" x14ac:dyDescent="0.15">
      <c r="C18977" s="14"/>
      <c r="D18977" s="14"/>
      <c r="G18977" s="1"/>
      <c r="H18977" s="1"/>
    </row>
    <row r="18978" spans="3:8" x14ac:dyDescent="0.15">
      <c r="C18978" s="14"/>
      <c r="D18978" s="14"/>
      <c r="G18978" s="1"/>
      <c r="H18978" s="1"/>
    </row>
    <row r="18979" spans="3:8" x14ac:dyDescent="0.15">
      <c r="C18979" s="14"/>
      <c r="D18979" s="14"/>
      <c r="G18979" s="1"/>
      <c r="H18979" s="1"/>
    </row>
    <row r="18980" spans="3:8" x14ac:dyDescent="0.15">
      <c r="C18980" s="14"/>
      <c r="D18980" s="14"/>
      <c r="G18980" s="1"/>
      <c r="H18980" s="1"/>
    </row>
    <row r="18981" spans="3:8" x14ac:dyDescent="0.15">
      <c r="C18981" s="14"/>
      <c r="D18981" s="14"/>
      <c r="G18981" s="1"/>
      <c r="H18981" s="1"/>
    </row>
    <row r="18982" spans="3:8" x14ac:dyDescent="0.15">
      <c r="C18982" s="14"/>
      <c r="D18982" s="14"/>
      <c r="G18982" s="1"/>
      <c r="H18982" s="1"/>
    </row>
    <row r="18983" spans="3:8" x14ac:dyDescent="0.15">
      <c r="C18983" s="14"/>
      <c r="D18983" s="14"/>
      <c r="G18983" s="1"/>
      <c r="H18983" s="1"/>
    </row>
    <row r="18984" spans="3:8" x14ac:dyDescent="0.15">
      <c r="C18984" s="14"/>
      <c r="D18984" s="14"/>
      <c r="G18984" s="1"/>
      <c r="H18984" s="1"/>
    </row>
    <row r="18985" spans="3:8" x14ac:dyDescent="0.15">
      <c r="C18985" s="14"/>
      <c r="D18985" s="14"/>
      <c r="G18985" s="1"/>
      <c r="H18985" s="1"/>
    </row>
    <row r="18986" spans="3:8" x14ac:dyDescent="0.15">
      <c r="C18986" s="14"/>
      <c r="D18986" s="14"/>
      <c r="G18986" s="1"/>
      <c r="H18986" s="1"/>
    </row>
    <row r="18987" spans="3:8" x14ac:dyDescent="0.15">
      <c r="C18987" s="14"/>
      <c r="D18987" s="14"/>
      <c r="G18987" s="1"/>
      <c r="H18987" s="1"/>
    </row>
    <row r="18988" spans="3:8" x14ac:dyDescent="0.15">
      <c r="C18988" s="14"/>
      <c r="D18988" s="14"/>
      <c r="G18988" s="1"/>
      <c r="H18988" s="1"/>
    </row>
    <row r="18989" spans="3:8" x14ac:dyDescent="0.15">
      <c r="C18989" s="14"/>
      <c r="D18989" s="14"/>
      <c r="G18989" s="1"/>
      <c r="H18989" s="1"/>
    </row>
    <row r="18990" spans="3:8" x14ac:dyDescent="0.15">
      <c r="C18990" s="14"/>
      <c r="D18990" s="14"/>
      <c r="G18990" s="1"/>
      <c r="H18990" s="1"/>
    </row>
    <row r="18991" spans="3:8" x14ac:dyDescent="0.15">
      <c r="C18991" s="14"/>
      <c r="D18991" s="14"/>
      <c r="G18991" s="1"/>
      <c r="H18991" s="1"/>
    </row>
    <row r="18992" spans="3:8" x14ac:dyDescent="0.15">
      <c r="C18992" s="14"/>
      <c r="D18992" s="14"/>
      <c r="G18992" s="1"/>
      <c r="H18992" s="1"/>
    </row>
    <row r="18993" spans="3:8" x14ac:dyDescent="0.15">
      <c r="C18993" s="14"/>
      <c r="D18993" s="14"/>
      <c r="G18993" s="1"/>
      <c r="H18993" s="1"/>
    </row>
    <row r="18994" spans="3:8" x14ac:dyDescent="0.15">
      <c r="C18994" s="14"/>
      <c r="D18994" s="14"/>
      <c r="G18994" s="1"/>
      <c r="H18994" s="1"/>
    </row>
    <row r="18995" spans="3:8" x14ac:dyDescent="0.15">
      <c r="C18995" s="14"/>
      <c r="D18995" s="14"/>
      <c r="G18995" s="1"/>
      <c r="H18995" s="1"/>
    </row>
    <row r="18996" spans="3:8" x14ac:dyDescent="0.15">
      <c r="C18996" s="14"/>
      <c r="D18996" s="14"/>
      <c r="G18996" s="1"/>
      <c r="H18996" s="1"/>
    </row>
    <row r="18997" spans="3:8" x14ac:dyDescent="0.15">
      <c r="C18997" s="14"/>
      <c r="D18997" s="14"/>
      <c r="G18997" s="1"/>
      <c r="H18997" s="1"/>
    </row>
    <row r="18998" spans="3:8" x14ac:dyDescent="0.15">
      <c r="C18998" s="14"/>
      <c r="D18998" s="14"/>
      <c r="G18998" s="1"/>
      <c r="H18998" s="1"/>
    </row>
    <row r="18999" spans="3:8" x14ac:dyDescent="0.15">
      <c r="C18999" s="14"/>
      <c r="D18999" s="14"/>
      <c r="G18999" s="1"/>
      <c r="H18999" s="1"/>
    </row>
    <row r="19000" spans="3:8" x14ac:dyDescent="0.15">
      <c r="C19000" s="14"/>
      <c r="D19000" s="14"/>
      <c r="G19000" s="1"/>
      <c r="H19000" s="1"/>
    </row>
    <row r="19001" spans="3:8" x14ac:dyDescent="0.15">
      <c r="C19001" s="14"/>
      <c r="D19001" s="14"/>
      <c r="G19001" s="1"/>
      <c r="H19001" s="1"/>
    </row>
    <row r="19002" spans="3:8" x14ac:dyDescent="0.15">
      <c r="C19002" s="14"/>
      <c r="D19002" s="14"/>
      <c r="G19002" s="1"/>
      <c r="H19002" s="1"/>
    </row>
    <row r="19003" spans="3:8" x14ac:dyDescent="0.15">
      <c r="C19003" s="14"/>
      <c r="D19003" s="14"/>
      <c r="G19003" s="1"/>
      <c r="H19003" s="1"/>
    </row>
    <row r="19004" spans="3:8" x14ac:dyDescent="0.15">
      <c r="C19004" s="14"/>
      <c r="D19004" s="14"/>
      <c r="G19004" s="1"/>
      <c r="H19004" s="1"/>
    </row>
    <row r="19005" spans="3:8" x14ac:dyDescent="0.15">
      <c r="C19005" s="14"/>
      <c r="D19005" s="14"/>
      <c r="G19005" s="1"/>
      <c r="H19005" s="1"/>
    </row>
    <row r="19006" spans="3:8" x14ac:dyDescent="0.15">
      <c r="C19006" s="14"/>
      <c r="D19006" s="14"/>
      <c r="G19006" s="1"/>
      <c r="H19006" s="1"/>
    </row>
    <row r="19007" spans="3:8" x14ac:dyDescent="0.15">
      <c r="C19007" s="14"/>
      <c r="D19007" s="14"/>
      <c r="G19007" s="1"/>
      <c r="H19007" s="1"/>
    </row>
    <row r="19008" spans="3:8" x14ac:dyDescent="0.15">
      <c r="C19008" s="14"/>
      <c r="D19008" s="14"/>
      <c r="G19008" s="1"/>
      <c r="H19008" s="1"/>
    </row>
    <row r="19009" spans="3:8" x14ac:dyDescent="0.15">
      <c r="C19009" s="14"/>
      <c r="D19009" s="14"/>
      <c r="G19009" s="1"/>
      <c r="H19009" s="1"/>
    </row>
    <row r="19010" spans="3:8" x14ac:dyDescent="0.15">
      <c r="C19010" s="14"/>
      <c r="D19010" s="14"/>
      <c r="G19010" s="1"/>
      <c r="H19010" s="1"/>
    </row>
    <row r="19011" spans="3:8" x14ac:dyDescent="0.15">
      <c r="C19011" s="14"/>
      <c r="D19011" s="14"/>
      <c r="G19011" s="1"/>
      <c r="H19011" s="1"/>
    </row>
    <row r="19012" spans="3:8" x14ac:dyDescent="0.15">
      <c r="C19012" s="14"/>
      <c r="D19012" s="14"/>
      <c r="G19012" s="1"/>
      <c r="H19012" s="1"/>
    </row>
    <row r="19013" spans="3:8" x14ac:dyDescent="0.15">
      <c r="C19013" s="14"/>
      <c r="D19013" s="14"/>
      <c r="G19013" s="1"/>
      <c r="H19013" s="1"/>
    </row>
    <row r="19014" spans="3:8" x14ac:dyDescent="0.15">
      <c r="C19014" s="14"/>
      <c r="D19014" s="14"/>
      <c r="G19014" s="1"/>
      <c r="H19014" s="1"/>
    </row>
    <row r="19015" spans="3:8" x14ac:dyDescent="0.15">
      <c r="C19015" s="14"/>
      <c r="D19015" s="14"/>
      <c r="G19015" s="1"/>
      <c r="H19015" s="1"/>
    </row>
    <row r="19016" spans="3:8" x14ac:dyDescent="0.15">
      <c r="C19016" s="14"/>
      <c r="D19016" s="14"/>
      <c r="G19016" s="1"/>
      <c r="H19016" s="1"/>
    </row>
    <row r="19017" spans="3:8" x14ac:dyDescent="0.15">
      <c r="C19017" s="14"/>
      <c r="D19017" s="14"/>
      <c r="G19017" s="1"/>
      <c r="H19017" s="1"/>
    </row>
    <row r="19018" spans="3:8" x14ac:dyDescent="0.15">
      <c r="C19018" s="14"/>
      <c r="D19018" s="14"/>
      <c r="G19018" s="1"/>
      <c r="H19018" s="1"/>
    </row>
    <row r="19019" spans="3:8" x14ac:dyDescent="0.15">
      <c r="C19019" s="14"/>
      <c r="D19019" s="14"/>
      <c r="G19019" s="1"/>
      <c r="H19019" s="1"/>
    </row>
    <row r="19020" spans="3:8" x14ac:dyDescent="0.15">
      <c r="C19020" s="14"/>
      <c r="D19020" s="14"/>
      <c r="G19020" s="1"/>
      <c r="H19020" s="1"/>
    </row>
    <row r="19021" spans="3:8" x14ac:dyDescent="0.15">
      <c r="C19021" s="14"/>
      <c r="D19021" s="14"/>
      <c r="G19021" s="1"/>
      <c r="H19021" s="1"/>
    </row>
    <row r="19022" spans="3:8" x14ac:dyDescent="0.15">
      <c r="C19022" s="14"/>
      <c r="D19022" s="14"/>
      <c r="G19022" s="1"/>
      <c r="H19022" s="1"/>
    </row>
    <row r="19023" spans="3:8" x14ac:dyDescent="0.15">
      <c r="C19023" s="14"/>
      <c r="D19023" s="14"/>
      <c r="G19023" s="1"/>
      <c r="H19023" s="1"/>
    </row>
    <row r="19024" spans="3:8" x14ac:dyDescent="0.15">
      <c r="C19024" s="14"/>
      <c r="D19024" s="14"/>
      <c r="G19024" s="1"/>
      <c r="H19024" s="1"/>
    </row>
    <row r="19025" spans="3:8" x14ac:dyDescent="0.15">
      <c r="C19025" s="14"/>
      <c r="D19025" s="14"/>
      <c r="G19025" s="1"/>
      <c r="H19025" s="1"/>
    </row>
    <row r="19026" spans="3:8" x14ac:dyDescent="0.15">
      <c r="C19026" s="14"/>
      <c r="D19026" s="14"/>
      <c r="G19026" s="1"/>
      <c r="H19026" s="1"/>
    </row>
    <row r="19027" spans="3:8" x14ac:dyDescent="0.15">
      <c r="C19027" s="14"/>
      <c r="D19027" s="14"/>
      <c r="G19027" s="1"/>
      <c r="H19027" s="1"/>
    </row>
    <row r="19028" spans="3:8" x14ac:dyDescent="0.15">
      <c r="C19028" s="14"/>
      <c r="D19028" s="14"/>
      <c r="G19028" s="1"/>
      <c r="H19028" s="1"/>
    </row>
    <row r="19029" spans="3:8" x14ac:dyDescent="0.15">
      <c r="C19029" s="14"/>
      <c r="D19029" s="14"/>
      <c r="G19029" s="1"/>
      <c r="H19029" s="1"/>
    </row>
    <row r="19030" spans="3:8" x14ac:dyDescent="0.15">
      <c r="C19030" s="14"/>
      <c r="D19030" s="14"/>
      <c r="G19030" s="1"/>
      <c r="H19030" s="1"/>
    </row>
    <row r="19031" spans="3:8" x14ac:dyDescent="0.15">
      <c r="C19031" s="14"/>
      <c r="D19031" s="14"/>
      <c r="G19031" s="1"/>
      <c r="H19031" s="1"/>
    </row>
    <row r="19032" spans="3:8" x14ac:dyDescent="0.15">
      <c r="C19032" s="14"/>
      <c r="D19032" s="14"/>
      <c r="G19032" s="1"/>
      <c r="H19032" s="1"/>
    </row>
    <row r="19033" spans="3:8" x14ac:dyDescent="0.15">
      <c r="C19033" s="14"/>
      <c r="D19033" s="14"/>
      <c r="G19033" s="1"/>
      <c r="H19033" s="1"/>
    </row>
    <row r="19034" spans="3:8" x14ac:dyDescent="0.15">
      <c r="C19034" s="14"/>
      <c r="D19034" s="14"/>
      <c r="G19034" s="1"/>
      <c r="H19034" s="1"/>
    </row>
    <row r="19035" spans="3:8" x14ac:dyDescent="0.15">
      <c r="C19035" s="14"/>
      <c r="D19035" s="14"/>
      <c r="G19035" s="1"/>
      <c r="H19035" s="1"/>
    </row>
    <row r="19036" spans="3:8" x14ac:dyDescent="0.15">
      <c r="C19036" s="14"/>
      <c r="D19036" s="14"/>
      <c r="G19036" s="1"/>
      <c r="H19036" s="1"/>
    </row>
    <row r="19037" spans="3:8" x14ac:dyDescent="0.15">
      <c r="C19037" s="14"/>
      <c r="D19037" s="14"/>
      <c r="G19037" s="1"/>
      <c r="H19037" s="1"/>
    </row>
    <row r="19038" spans="3:8" x14ac:dyDescent="0.15">
      <c r="C19038" s="14"/>
      <c r="D19038" s="14"/>
      <c r="G19038" s="1"/>
      <c r="H19038" s="1"/>
    </row>
    <row r="19039" spans="3:8" x14ac:dyDescent="0.15">
      <c r="C19039" s="14"/>
      <c r="D19039" s="14"/>
      <c r="G19039" s="1"/>
      <c r="H19039" s="1"/>
    </row>
    <row r="19040" spans="3:8" x14ac:dyDescent="0.15">
      <c r="C19040" s="14"/>
      <c r="D19040" s="14"/>
      <c r="G19040" s="1"/>
      <c r="H19040" s="1"/>
    </row>
    <row r="19041" spans="3:8" x14ac:dyDescent="0.15">
      <c r="C19041" s="14"/>
      <c r="D19041" s="14"/>
      <c r="G19041" s="1"/>
      <c r="H19041" s="1"/>
    </row>
    <row r="19042" spans="3:8" x14ac:dyDescent="0.15">
      <c r="C19042" s="14"/>
      <c r="D19042" s="14"/>
      <c r="G19042" s="1"/>
      <c r="H19042" s="1"/>
    </row>
    <row r="19043" spans="3:8" x14ac:dyDescent="0.15">
      <c r="C19043" s="14"/>
      <c r="D19043" s="14"/>
      <c r="G19043" s="1"/>
      <c r="H19043" s="1"/>
    </row>
    <row r="19044" spans="3:8" x14ac:dyDescent="0.15">
      <c r="C19044" s="14"/>
      <c r="D19044" s="14"/>
      <c r="G19044" s="1"/>
      <c r="H19044" s="1"/>
    </row>
    <row r="19045" spans="3:8" x14ac:dyDescent="0.15">
      <c r="C19045" s="14"/>
      <c r="D19045" s="14"/>
      <c r="G19045" s="1"/>
      <c r="H19045" s="1"/>
    </row>
    <row r="19046" spans="3:8" x14ac:dyDescent="0.15">
      <c r="C19046" s="14"/>
      <c r="D19046" s="14"/>
      <c r="G19046" s="1"/>
      <c r="H19046" s="1"/>
    </row>
    <row r="19047" spans="3:8" x14ac:dyDescent="0.15">
      <c r="C19047" s="14"/>
      <c r="D19047" s="14"/>
      <c r="G19047" s="1"/>
      <c r="H19047" s="1"/>
    </row>
    <row r="19048" spans="3:8" x14ac:dyDescent="0.15">
      <c r="C19048" s="14"/>
      <c r="D19048" s="14"/>
      <c r="G19048" s="1"/>
      <c r="H19048" s="1"/>
    </row>
    <row r="19049" spans="3:8" x14ac:dyDescent="0.15">
      <c r="C19049" s="14"/>
      <c r="D19049" s="14"/>
      <c r="G19049" s="1"/>
      <c r="H19049" s="1"/>
    </row>
    <row r="19050" spans="3:8" x14ac:dyDescent="0.15">
      <c r="C19050" s="14"/>
      <c r="D19050" s="14"/>
      <c r="G19050" s="1"/>
      <c r="H19050" s="1"/>
    </row>
    <row r="19051" spans="3:8" x14ac:dyDescent="0.15">
      <c r="C19051" s="14"/>
      <c r="D19051" s="14"/>
      <c r="G19051" s="1"/>
      <c r="H19051" s="1"/>
    </row>
    <row r="19052" spans="3:8" x14ac:dyDescent="0.15">
      <c r="C19052" s="14"/>
      <c r="D19052" s="14"/>
      <c r="G19052" s="1"/>
      <c r="H19052" s="1"/>
    </row>
    <row r="19053" spans="3:8" x14ac:dyDescent="0.15">
      <c r="C19053" s="14"/>
      <c r="D19053" s="14"/>
      <c r="G19053" s="1"/>
      <c r="H19053" s="1"/>
    </row>
    <row r="19054" spans="3:8" x14ac:dyDescent="0.15">
      <c r="C19054" s="14"/>
      <c r="D19054" s="14"/>
      <c r="G19054" s="1"/>
      <c r="H19054" s="1"/>
    </row>
    <row r="19055" spans="3:8" x14ac:dyDescent="0.15">
      <c r="C19055" s="14"/>
      <c r="D19055" s="14"/>
      <c r="G19055" s="1"/>
      <c r="H19055" s="1"/>
    </row>
    <row r="19056" spans="3:8" x14ac:dyDescent="0.15">
      <c r="C19056" s="14"/>
      <c r="D19056" s="14"/>
      <c r="G19056" s="1"/>
      <c r="H19056" s="1"/>
    </row>
    <row r="19057" spans="3:8" x14ac:dyDescent="0.15">
      <c r="C19057" s="14"/>
      <c r="D19057" s="14"/>
      <c r="G19057" s="1"/>
      <c r="H19057" s="1"/>
    </row>
    <row r="19058" spans="3:8" x14ac:dyDescent="0.15">
      <c r="C19058" s="14"/>
      <c r="D19058" s="14"/>
      <c r="G19058" s="1"/>
      <c r="H19058" s="1"/>
    </row>
    <row r="19059" spans="3:8" x14ac:dyDescent="0.15">
      <c r="C19059" s="14"/>
      <c r="D19059" s="14"/>
      <c r="G19059" s="1"/>
      <c r="H19059" s="1"/>
    </row>
    <row r="19060" spans="3:8" x14ac:dyDescent="0.15">
      <c r="C19060" s="14"/>
      <c r="D19060" s="14"/>
      <c r="G19060" s="1"/>
      <c r="H19060" s="1"/>
    </row>
    <row r="19061" spans="3:8" x14ac:dyDescent="0.15">
      <c r="C19061" s="14"/>
      <c r="D19061" s="14"/>
      <c r="G19061" s="1"/>
      <c r="H19061" s="1"/>
    </row>
    <row r="19062" spans="3:8" x14ac:dyDescent="0.15">
      <c r="C19062" s="14"/>
      <c r="D19062" s="14"/>
      <c r="G19062" s="1"/>
      <c r="H19062" s="1"/>
    </row>
    <row r="19063" spans="3:8" x14ac:dyDescent="0.15">
      <c r="C19063" s="14"/>
      <c r="D19063" s="14"/>
      <c r="G19063" s="1"/>
      <c r="H19063" s="1"/>
    </row>
    <row r="19064" spans="3:8" x14ac:dyDescent="0.15">
      <c r="C19064" s="14"/>
      <c r="D19064" s="14"/>
      <c r="G19064" s="1"/>
      <c r="H19064" s="1"/>
    </row>
    <row r="19065" spans="3:8" x14ac:dyDescent="0.15">
      <c r="C19065" s="14"/>
      <c r="D19065" s="14"/>
      <c r="G19065" s="1"/>
      <c r="H19065" s="1"/>
    </row>
    <row r="19066" spans="3:8" x14ac:dyDescent="0.15">
      <c r="C19066" s="14"/>
      <c r="D19066" s="14"/>
      <c r="G19066" s="1"/>
      <c r="H19066" s="1"/>
    </row>
    <row r="19067" spans="3:8" x14ac:dyDescent="0.15">
      <c r="C19067" s="14"/>
      <c r="D19067" s="14"/>
      <c r="G19067" s="1"/>
      <c r="H19067" s="1"/>
    </row>
    <row r="19068" spans="3:8" x14ac:dyDescent="0.15">
      <c r="C19068" s="14"/>
      <c r="D19068" s="14"/>
      <c r="G19068" s="1"/>
      <c r="H19068" s="1"/>
    </row>
    <row r="19069" spans="3:8" x14ac:dyDescent="0.15">
      <c r="C19069" s="14"/>
      <c r="D19069" s="14"/>
      <c r="G19069" s="1"/>
      <c r="H19069" s="1"/>
    </row>
    <row r="19070" spans="3:8" x14ac:dyDescent="0.15">
      <c r="C19070" s="14"/>
      <c r="D19070" s="14"/>
      <c r="G19070" s="1"/>
      <c r="H19070" s="1"/>
    </row>
    <row r="19071" spans="3:8" x14ac:dyDescent="0.15">
      <c r="C19071" s="14"/>
      <c r="D19071" s="14"/>
      <c r="G19071" s="1"/>
      <c r="H19071" s="1"/>
    </row>
    <row r="19072" spans="3:8" x14ac:dyDescent="0.15">
      <c r="C19072" s="14"/>
      <c r="D19072" s="14"/>
      <c r="G19072" s="1"/>
      <c r="H19072" s="1"/>
    </row>
    <row r="19073" spans="3:8" x14ac:dyDescent="0.15">
      <c r="C19073" s="14"/>
      <c r="D19073" s="14"/>
      <c r="G19073" s="1"/>
      <c r="H19073" s="1"/>
    </row>
    <row r="19074" spans="3:8" x14ac:dyDescent="0.15">
      <c r="C19074" s="14"/>
      <c r="D19074" s="14"/>
      <c r="G19074" s="1"/>
      <c r="H19074" s="1"/>
    </row>
    <row r="19075" spans="3:8" x14ac:dyDescent="0.15">
      <c r="C19075" s="14"/>
      <c r="D19075" s="14"/>
      <c r="G19075" s="1"/>
      <c r="H19075" s="1"/>
    </row>
    <row r="19076" spans="3:8" x14ac:dyDescent="0.15">
      <c r="C19076" s="14"/>
      <c r="D19076" s="14"/>
      <c r="G19076" s="1"/>
      <c r="H19076" s="1"/>
    </row>
    <row r="19077" spans="3:8" x14ac:dyDescent="0.15">
      <c r="C19077" s="14"/>
      <c r="D19077" s="14"/>
      <c r="G19077" s="1"/>
      <c r="H19077" s="1"/>
    </row>
    <row r="19078" spans="3:8" x14ac:dyDescent="0.15">
      <c r="C19078" s="14"/>
      <c r="D19078" s="14"/>
      <c r="G19078" s="1"/>
      <c r="H19078" s="1"/>
    </row>
    <row r="19079" spans="3:8" x14ac:dyDescent="0.15">
      <c r="C19079" s="14"/>
      <c r="D19079" s="14"/>
      <c r="G19079" s="1"/>
      <c r="H19079" s="1"/>
    </row>
    <row r="19080" spans="3:8" x14ac:dyDescent="0.15">
      <c r="C19080" s="14"/>
      <c r="D19080" s="14"/>
      <c r="G19080" s="1"/>
      <c r="H19080" s="1"/>
    </row>
    <row r="19081" spans="3:8" x14ac:dyDescent="0.15">
      <c r="C19081" s="14"/>
      <c r="D19081" s="14"/>
      <c r="G19081" s="1"/>
      <c r="H19081" s="1"/>
    </row>
    <row r="19082" spans="3:8" x14ac:dyDescent="0.15">
      <c r="C19082" s="14"/>
      <c r="D19082" s="14"/>
      <c r="G19082" s="1"/>
      <c r="H19082" s="1"/>
    </row>
    <row r="19083" spans="3:8" x14ac:dyDescent="0.15">
      <c r="C19083" s="14"/>
      <c r="D19083" s="14"/>
      <c r="G19083" s="1"/>
      <c r="H19083" s="1"/>
    </row>
    <row r="19084" spans="3:8" x14ac:dyDescent="0.15">
      <c r="C19084" s="14"/>
      <c r="D19084" s="14"/>
      <c r="G19084" s="1"/>
      <c r="H19084" s="1"/>
    </row>
    <row r="19085" spans="3:8" x14ac:dyDescent="0.15">
      <c r="C19085" s="14"/>
      <c r="D19085" s="14"/>
      <c r="G19085" s="1"/>
      <c r="H19085" s="1"/>
    </row>
    <row r="19086" spans="3:8" x14ac:dyDescent="0.15">
      <c r="C19086" s="14"/>
      <c r="D19086" s="14"/>
      <c r="G19086" s="1"/>
      <c r="H19086" s="1"/>
    </row>
    <row r="19087" spans="3:8" x14ac:dyDescent="0.15">
      <c r="C19087" s="14"/>
      <c r="D19087" s="14"/>
      <c r="G19087" s="1"/>
      <c r="H19087" s="1"/>
    </row>
    <row r="19088" spans="3:8" x14ac:dyDescent="0.15">
      <c r="C19088" s="14"/>
      <c r="D19088" s="14"/>
      <c r="G19088" s="1"/>
      <c r="H19088" s="1"/>
    </row>
    <row r="19089" spans="3:8" x14ac:dyDescent="0.15">
      <c r="C19089" s="14"/>
      <c r="D19089" s="14"/>
      <c r="G19089" s="1"/>
      <c r="H19089" s="1"/>
    </row>
    <row r="19090" spans="3:8" x14ac:dyDescent="0.15">
      <c r="C19090" s="14"/>
      <c r="D19090" s="14"/>
      <c r="G19090" s="1"/>
      <c r="H19090" s="1"/>
    </row>
    <row r="19091" spans="3:8" x14ac:dyDescent="0.15">
      <c r="C19091" s="14"/>
      <c r="D19091" s="14"/>
      <c r="G19091" s="1"/>
      <c r="H19091" s="1"/>
    </row>
    <row r="19092" spans="3:8" x14ac:dyDescent="0.15">
      <c r="C19092" s="14"/>
      <c r="D19092" s="14"/>
      <c r="G19092" s="1"/>
      <c r="H19092" s="1"/>
    </row>
    <row r="19093" spans="3:8" x14ac:dyDescent="0.15">
      <c r="C19093" s="14"/>
      <c r="D19093" s="14"/>
      <c r="G19093" s="1"/>
      <c r="H19093" s="1"/>
    </row>
    <row r="19094" spans="3:8" x14ac:dyDescent="0.15">
      <c r="C19094" s="14"/>
      <c r="D19094" s="14"/>
      <c r="G19094" s="1"/>
      <c r="H19094" s="1"/>
    </row>
    <row r="19095" spans="3:8" x14ac:dyDescent="0.15">
      <c r="C19095" s="14"/>
      <c r="D19095" s="14"/>
      <c r="G19095" s="1"/>
      <c r="H19095" s="1"/>
    </row>
    <row r="19096" spans="3:8" x14ac:dyDescent="0.15">
      <c r="C19096" s="14"/>
      <c r="D19096" s="14"/>
      <c r="G19096" s="1"/>
      <c r="H19096" s="1"/>
    </row>
    <row r="19097" spans="3:8" x14ac:dyDescent="0.15">
      <c r="C19097" s="14"/>
      <c r="D19097" s="14"/>
      <c r="G19097" s="1"/>
      <c r="H19097" s="1"/>
    </row>
    <row r="19098" spans="3:8" x14ac:dyDescent="0.15">
      <c r="C19098" s="14"/>
      <c r="D19098" s="14"/>
      <c r="G19098" s="1"/>
      <c r="H19098" s="1"/>
    </row>
    <row r="19099" spans="3:8" x14ac:dyDescent="0.15">
      <c r="C19099" s="14"/>
      <c r="D19099" s="14"/>
      <c r="G19099" s="1"/>
      <c r="H19099" s="1"/>
    </row>
    <row r="19100" spans="3:8" x14ac:dyDescent="0.15">
      <c r="C19100" s="14"/>
      <c r="D19100" s="14"/>
      <c r="G19100" s="1"/>
      <c r="H19100" s="1"/>
    </row>
    <row r="19101" spans="3:8" x14ac:dyDescent="0.15">
      <c r="C19101" s="14"/>
      <c r="D19101" s="14"/>
      <c r="G19101" s="1"/>
      <c r="H19101" s="1"/>
    </row>
    <row r="19102" spans="3:8" x14ac:dyDescent="0.15">
      <c r="C19102" s="14"/>
      <c r="D19102" s="14"/>
      <c r="G19102" s="1"/>
      <c r="H19102" s="1"/>
    </row>
    <row r="19103" spans="3:8" x14ac:dyDescent="0.15">
      <c r="C19103" s="14"/>
      <c r="D19103" s="14"/>
      <c r="G19103" s="1"/>
      <c r="H19103" s="1"/>
    </row>
    <row r="19104" spans="3:8" x14ac:dyDescent="0.15">
      <c r="C19104" s="14"/>
      <c r="D19104" s="14"/>
      <c r="G19104" s="1"/>
      <c r="H19104" s="1"/>
    </row>
    <row r="19105" spans="3:8" x14ac:dyDescent="0.15">
      <c r="C19105" s="14"/>
      <c r="D19105" s="14"/>
      <c r="G19105" s="1"/>
      <c r="H19105" s="1"/>
    </row>
    <row r="19106" spans="3:8" x14ac:dyDescent="0.15">
      <c r="C19106" s="14"/>
      <c r="D19106" s="14"/>
      <c r="G19106" s="1"/>
      <c r="H19106" s="1"/>
    </row>
    <row r="19107" spans="3:8" x14ac:dyDescent="0.15">
      <c r="C19107" s="14"/>
      <c r="D19107" s="14"/>
      <c r="G19107" s="1"/>
      <c r="H19107" s="1"/>
    </row>
    <row r="19108" spans="3:8" x14ac:dyDescent="0.15">
      <c r="C19108" s="14"/>
      <c r="D19108" s="14"/>
      <c r="G19108" s="1"/>
      <c r="H19108" s="1"/>
    </row>
    <row r="19109" spans="3:8" x14ac:dyDescent="0.15">
      <c r="C19109" s="14"/>
      <c r="D19109" s="14"/>
      <c r="G19109" s="1"/>
      <c r="H19109" s="1"/>
    </row>
    <row r="19110" spans="3:8" x14ac:dyDescent="0.15">
      <c r="C19110" s="14"/>
      <c r="D19110" s="14"/>
      <c r="G19110" s="1"/>
      <c r="H19110" s="1"/>
    </row>
    <row r="19111" spans="3:8" x14ac:dyDescent="0.15">
      <c r="C19111" s="14"/>
      <c r="D19111" s="14"/>
      <c r="G19111" s="1"/>
      <c r="H19111" s="1"/>
    </row>
    <row r="19112" spans="3:8" x14ac:dyDescent="0.15">
      <c r="C19112" s="14"/>
      <c r="D19112" s="14"/>
      <c r="G19112" s="1"/>
      <c r="H19112" s="1"/>
    </row>
    <row r="19113" spans="3:8" x14ac:dyDescent="0.15">
      <c r="C19113" s="14"/>
      <c r="D19113" s="14"/>
      <c r="G19113" s="1"/>
      <c r="H19113" s="1"/>
    </row>
    <row r="19114" spans="3:8" x14ac:dyDescent="0.15">
      <c r="C19114" s="14"/>
      <c r="D19114" s="14"/>
      <c r="G19114" s="1"/>
      <c r="H19114" s="1"/>
    </row>
    <row r="19115" spans="3:8" x14ac:dyDescent="0.15">
      <c r="C19115" s="14"/>
      <c r="D19115" s="14"/>
      <c r="G19115" s="1"/>
      <c r="H19115" s="1"/>
    </row>
    <row r="19116" spans="3:8" x14ac:dyDescent="0.15">
      <c r="C19116" s="14"/>
      <c r="D19116" s="14"/>
      <c r="G19116" s="1"/>
      <c r="H19116" s="1"/>
    </row>
    <row r="19117" spans="3:8" x14ac:dyDescent="0.15">
      <c r="C19117" s="14"/>
      <c r="D19117" s="14"/>
      <c r="G19117" s="1"/>
      <c r="H19117" s="1"/>
    </row>
    <row r="19118" spans="3:8" x14ac:dyDescent="0.15">
      <c r="C19118" s="14"/>
      <c r="D19118" s="14"/>
      <c r="G19118" s="1"/>
      <c r="H19118" s="1"/>
    </row>
    <row r="19119" spans="3:8" x14ac:dyDescent="0.15">
      <c r="C19119" s="14"/>
      <c r="D19119" s="14"/>
      <c r="G19119" s="1"/>
      <c r="H19119" s="1"/>
    </row>
    <row r="19120" spans="3:8" x14ac:dyDescent="0.15">
      <c r="C19120" s="14"/>
      <c r="D19120" s="14"/>
      <c r="G19120" s="1"/>
      <c r="H19120" s="1"/>
    </row>
    <row r="19121" spans="3:8" x14ac:dyDescent="0.15">
      <c r="C19121" s="14"/>
      <c r="D19121" s="14"/>
      <c r="G19121" s="1"/>
      <c r="H19121" s="1"/>
    </row>
    <row r="19122" spans="3:8" x14ac:dyDescent="0.15">
      <c r="C19122" s="14"/>
      <c r="D19122" s="14"/>
      <c r="G19122" s="1"/>
      <c r="H19122" s="1"/>
    </row>
    <row r="19123" spans="3:8" x14ac:dyDescent="0.15">
      <c r="C19123" s="14"/>
      <c r="D19123" s="14"/>
      <c r="G19123" s="1"/>
      <c r="H19123" s="1"/>
    </row>
    <row r="19124" spans="3:8" x14ac:dyDescent="0.15">
      <c r="C19124" s="14"/>
      <c r="D19124" s="14"/>
      <c r="G19124" s="1"/>
      <c r="H19124" s="1"/>
    </row>
    <row r="19125" spans="3:8" x14ac:dyDescent="0.15">
      <c r="C19125" s="14"/>
      <c r="D19125" s="14"/>
      <c r="G19125" s="1"/>
      <c r="H19125" s="1"/>
    </row>
    <row r="19126" spans="3:8" x14ac:dyDescent="0.15">
      <c r="C19126" s="14"/>
      <c r="D19126" s="14"/>
      <c r="G19126" s="1"/>
      <c r="H19126" s="1"/>
    </row>
    <row r="19127" spans="3:8" x14ac:dyDescent="0.15">
      <c r="C19127" s="14"/>
      <c r="D19127" s="14"/>
      <c r="G19127" s="1"/>
      <c r="H19127" s="1"/>
    </row>
    <row r="19128" spans="3:8" x14ac:dyDescent="0.15">
      <c r="C19128" s="14"/>
      <c r="D19128" s="14"/>
      <c r="G19128" s="1"/>
      <c r="H19128" s="1"/>
    </row>
    <row r="19129" spans="3:8" x14ac:dyDescent="0.15">
      <c r="C19129" s="14"/>
      <c r="D19129" s="14"/>
      <c r="G19129" s="1"/>
      <c r="H19129" s="1"/>
    </row>
    <row r="19130" spans="3:8" x14ac:dyDescent="0.15">
      <c r="C19130" s="14"/>
      <c r="D19130" s="14"/>
      <c r="G19130" s="1"/>
      <c r="H19130" s="1"/>
    </row>
    <row r="19131" spans="3:8" x14ac:dyDescent="0.15">
      <c r="C19131" s="14"/>
      <c r="D19131" s="14"/>
      <c r="G19131" s="1"/>
      <c r="H19131" s="1"/>
    </row>
    <row r="19132" spans="3:8" x14ac:dyDescent="0.15">
      <c r="C19132" s="14"/>
      <c r="D19132" s="14"/>
      <c r="G19132" s="1"/>
      <c r="H19132" s="1"/>
    </row>
    <row r="19133" spans="3:8" x14ac:dyDescent="0.15">
      <c r="C19133" s="14"/>
      <c r="D19133" s="14"/>
      <c r="G19133" s="1"/>
      <c r="H19133" s="1"/>
    </row>
    <row r="19134" spans="3:8" x14ac:dyDescent="0.15">
      <c r="C19134" s="14"/>
      <c r="D19134" s="14"/>
      <c r="G19134" s="1"/>
      <c r="H19134" s="1"/>
    </row>
    <row r="19135" spans="3:8" x14ac:dyDescent="0.15">
      <c r="C19135" s="14"/>
      <c r="D19135" s="14"/>
      <c r="G19135" s="1"/>
      <c r="H19135" s="1"/>
    </row>
    <row r="19136" spans="3:8" x14ac:dyDescent="0.15">
      <c r="C19136" s="14"/>
      <c r="D19136" s="14"/>
      <c r="G19136" s="1"/>
      <c r="H19136" s="1"/>
    </row>
    <row r="19137" spans="3:8" x14ac:dyDescent="0.15">
      <c r="C19137" s="14"/>
      <c r="D19137" s="14"/>
      <c r="G19137" s="1"/>
      <c r="H19137" s="1"/>
    </row>
    <row r="19138" spans="3:8" x14ac:dyDescent="0.15">
      <c r="C19138" s="14"/>
      <c r="D19138" s="14"/>
      <c r="G19138" s="1"/>
      <c r="H19138" s="1"/>
    </row>
    <row r="19139" spans="3:8" x14ac:dyDescent="0.15">
      <c r="C19139" s="14"/>
      <c r="D19139" s="14"/>
      <c r="G19139" s="1"/>
      <c r="H19139" s="1"/>
    </row>
    <row r="19140" spans="3:8" x14ac:dyDescent="0.15">
      <c r="C19140" s="14"/>
      <c r="D19140" s="14"/>
      <c r="G19140" s="1"/>
      <c r="H19140" s="1"/>
    </row>
    <row r="19141" spans="3:8" x14ac:dyDescent="0.15">
      <c r="C19141" s="14"/>
      <c r="D19141" s="14"/>
      <c r="G19141" s="1"/>
      <c r="H19141" s="1"/>
    </row>
    <row r="19142" spans="3:8" x14ac:dyDescent="0.15">
      <c r="C19142" s="14"/>
      <c r="D19142" s="14"/>
      <c r="G19142" s="1"/>
      <c r="H19142" s="1"/>
    </row>
    <row r="19143" spans="3:8" x14ac:dyDescent="0.15">
      <c r="C19143" s="14"/>
      <c r="D19143" s="14"/>
      <c r="G19143" s="1"/>
      <c r="H19143" s="1"/>
    </row>
    <row r="19144" spans="3:8" x14ac:dyDescent="0.15">
      <c r="C19144" s="14"/>
      <c r="D19144" s="14"/>
      <c r="G19144" s="1"/>
      <c r="H19144" s="1"/>
    </row>
    <row r="19145" spans="3:8" x14ac:dyDescent="0.15">
      <c r="C19145" s="14"/>
      <c r="D19145" s="14"/>
      <c r="G19145" s="1"/>
      <c r="H19145" s="1"/>
    </row>
    <row r="19146" spans="3:8" x14ac:dyDescent="0.15">
      <c r="C19146" s="14"/>
      <c r="D19146" s="14"/>
      <c r="G19146" s="1"/>
      <c r="H19146" s="1"/>
    </row>
    <row r="19147" spans="3:8" x14ac:dyDescent="0.15">
      <c r="C19147" s="14"/>
      <c r="D19147" s="14"/>
      <c r="G19147" s="1"/>
      <c r="H19147" s="1"/>
    </row>
    <row r="19148" spans="3:8" x14ac:dyDescent="0.15">
      <c r="C19148" s="14"/>
      <c r="D19148" s="14"/>
      <c r="G19148" s="1"/>
      <c r="H19148" s="1"/>
    </row>
    <row r="19149" spans="3:8" x14ac:dyDescent="0.15">
      <c r="C19149" s="14"/>
      <c r="D19149" s="14"/>
      <c r="G19149" s="1"/>
      <c r="H19149" s="1"/>
    </row>
    <row r="19150" spans="3:8" x14ac:dyDescent="0.15">
      <c r="C19150" s="14"/>
      <c r="D19150" s="14"/>
      <c r="G19150" s="1"/>
      <c r="H19150" s="1"/>
    </row>
    <row r="19151" spans="3:8" x14ac:dyDescent="0.15">
      <c r="C19151" s="14"/>
      <c r="D19151" s="14"/>
      <c r="G19151" s="1"/>
      <c r="H19151" s="1"/>
    </row>
    <row r="19152" spans="3:8" x14ac:dyDescent="0.15">
      <c r="C19152" s="14"/>
      <c r="D19152" s="14"/>
      <c r="G19152" s="1"/>
      <c r="H19152" s="1"/>
    </row>
    <row r="19153" spans="3:8" x14ac:dyDescent="0.15">
      <c r="C19153" s="14"/>
      <c r="D19153" s="14"/>
      <c r="G19153" s="1"/>
      <c r="H19153" s="1"/>
    </row>
    <row r="19154" spans="3:8" x14ac:dyDescent="0.15">
      <c r="C19154" s="14"/>
      <c r="D19154" s="14"/>
      <c r="G19154" s="1"/>
      <c r="H19154" s="1"/>
    </row>
    <row r="19155" spans="3:8" x14ac:dyDescent="0.15">
      <c r="C19155" s="14"/>
      <c r="D19155" s="14"/>
      <c r="G19155" s="1"/>
      <c r="H19155" s="1"/>
    </row>
    <row r="19156" spans="3:8" x14ac:dyDescent="0.15">
      <c r="C19156" s="14"/>
      <c r="D19156" s="14"/>
      <c r="G19156" s="1"/>
      <c r="H19156" s="1"/>
    </row>
    <row r="19157" spans="3:8" x14ac:dyDescent="0.15">
      <c r="C19157" s="14"/>
      <c r="D19157" s="14"/>
      <c r="G19157" s="1"/>
      <c r="H19157" s="1"/>
    </row>
    <row r="19158" spans="3:8" x14ac:dyDescent="0.15">
      <c r="C19158" s="14"/>
      <c r="D19158" s="14"/>
      <c r="G19158" s="1"/>
      <c r="H19158" s="1"/>
    </row>
    <row r="19159" spans="3:8" x14ac:dyDescent="0.15">
      <c r="C19159" s="14"/>
      <c r="D19159" s="14"/>
      <c r="G19159" s="1"/>
      <c r="H19159" s="1"/>
    </row>
    <row r="19160" spans="3:8" x14ac:dyDescent="0.15">
      <c r="C19160" s="14"/>
      <c r="D19160" s="14"/>
      <c r="G19160" s="1"/>
      <c r="H19160" s="1"/>
    </row>
    <row r="19161" spans="3:8" x14ac:dyDescent="0.15">
      <c r="C19161" s="14"/>
      <c r="D19161" s="14"/>
      <c r="G19161" s="1"/>
      <c r="H19161" s="1"/>
    </row>
    <row r="19162" spans="3:8" x14ac:dyDescent="0.15">
      <c r="C19162" s="14"/>
      <c r="D19162" s="14"/>
      <c r="G19162" s="1"/>
      <c r="H19162" s="1"/>
    </row>
    <row r="19163" spans="3:8" x14ac:dyDescent="0.15">
      <c r="C19163" s="14"/>
      <c r="D19163" s="14"/>
      <c r="G19163" s="1"/>
      <c r="H19163" s="1"/>
    </row>
    <row r="19164" spans="3:8" x14ac:dyDescent="0.15">
      <c r="C19164" s="14"/>
      <c r="D19164" s="14"/>
      <c r="G19164" s="1"/>
      <c r="H19164" s="1"/>
    </row>
    <row r="19165" spans="3:8" x14ac:dyDescent="0.15">
      <c r="C19165" s="14"/>
      <c r="D19165" s="14"/>
      <c r="G19165" s="1"/>
      <c r="H19165" s="1"/>
    </row>
    <row r="19166" spans="3:8" x14ac:dyDescent="0.15">
      <c r="C19166" s="14"/>
      <c r="D19166" s="14"/>
      <c r="G19166" s="1"/>
      <c r="H19166" s="1"/>
    </row>
    <row r="19167" spans="3:8" x14ac:dyDescent="0.15">
      <c r="C19167" s="14"/>
      <c r="D19167" s="14"/>
      <c r="G19167" s="1"/>
      <c r="H19167" s="1"/>
    </row>
    <row r="19168" spans="3:8" x14ac:dyDescent="0.15">
      <c r="C19168" s="14"/>
      <c r="D19168" s="14"/>
      <c r="G19168" s="1"/>
      <c r="H19168" s="1"/>
    </row>
    <row r="19169" spans="3:8" x14ac:dyDescent="0.15">
      <c r="C19169" s="14"/>
      <c r="D19169" s="14"/>
      <c r="G19169" s="1"/>
      <c r="H19169" s="1"/>
    </row>
    <row r="19170" spans="3:8" x14ac:dyDescent="0.15">
      <c r="C19170" s="14"/>
      <c r="D19170" s="14"/>
      <c r="G19170" s="1"/>
      <c r="H19170" s="1"/>
    </row>
    <row r="19171" spans="3:8" x14ac:dyDescent="0.15">
      <c r="C19171" s="14"/>
      <c r="D19171" s="14"/>
      <c r="G19171" s="1"/>
      <c r="H19171" s="1"/>
    </row>
    <row r="19172" spans="3:8" x14ac:dyDescent="0.15">
      <c r="C19172" s="14"/>
      <c r="D19172" s="14"/>
      <c r="G19172" s="1"/>
      <c r="H19172" s="1"/>
    </row>
    <row r="19173" spans="3:8" x14ac:dyDescent="0.15">
      <c r="C19173" s="14"/>
      <c r="D19173" s="14"/>
      <c r="G19173" s="1"/>
      <c r="H19173" s="1"/>
    </row>
    <row r="19174" spans="3:8" x14ac:dyDescent="0.15">
      <c r="C19174" s="14"/>
      <c r="D19174" s="14"/>
      <c r="G19174" s="1"/>
      <c r="H19174" s="1"/>
    </row>
    <row r="19175" spans="3:8" x14ac:dyDescent="0.15">
      <c r="C19175" s="14"/>
      <c r="D19175" s="14"/>
      <c r="G19175" s="1"/>
      <c r="H19175" s="1"/>
    </row>
    <row r="19176" spans="3:8" x14ac:dyDescent="0.15">
      <c r="C19176" s="14"/>
      <c r="D19176" s="14"/>
      <c r="G19176" s="1"/>
      <c r="H19176" s="1"/>
    </row>
    <row r="19177" spans="3:8" x14ac:dyDescent="0.15">
      <c r="C19177" s="14"/>
      <c r="D19177" s="14"/>
      <c r="G19177" s="1"/>
      <c r="H19177" s="1"/>
    </row>
    <row r="19178" spans="3:8" x14ac:dyDescent="0.15">
      <c r="C19178" s="14"/>
      <c r="D19178" s="14"/>
      <c r="G19178" s="1"/>
      <c r="H19178" s="1"/>
    </row>
    <row r="19179" spans="3:8" x14ac:dyDescent="0.15">
      <c r="C19179" s="14"/>
      <c r="D19179" s="14"/>
      <c r="G19179" s="1"/>
      <c r="H19179" s="1"/>
    </row>
    <row r="19180" spans="3:8" x14ac:dyDescent="0.15">
      <c r="C19180" s="14"/>
      <c r="D19180" s="14"/>
      <c r="G19180" s="1"/>
      <c r="H19180" s="1"/>
    </row>
    <row r="19181" spans="3:8" x14ac:dyDescent="0.15">
      <c r="C19181" s="14"/>
      <c r="D19181" s="14"/>
      <c r="G19181" s="1"/>
      <c r="H19181" s="1"/>
    </row>
    <row r="19182" spans="3:8" x14ac:dyDescent="0.15">
      <c r="C19182" s="14"/>
      <c r="D19182" s="14"/>
      <c r="G19182" s="1"/>
      <c r="H19182" s="1"/>
    </row>
    <row r="19183" spans="3:8" x14ac:dyDescent="0.15">
      <c r="C19183" s="14"/>
      <c r="D19183" s="14"/>
      <c r="G19183" s="1"/>
      <c r="H19183" s="1"/>
    </row>
    <row r="19184" spans="3:8" x14ac:dyDescent="0.15">
      <c r="C19184" s="14"/>
      <c r="D19184" s="14"/>
      <c r="G19184" s="1"/>
      <c r="H19184" s="1"/>
    </row>
    <row r="19185" spans="3:8" x14ac:dyDescent="0.15">
      <c r="C19185" s="14"/>
      <c r="D19185" s="14"/>
      <c r="G19185" s="1"/>
      <c r="H19185" s="1"/>
    </row>
    <row r="19186" spans="3:8" x14ac:dyDescent="0.15">
      <c r="C19186" s="14"/>
      <c r="D19186" s="14"/>
      <c r="G19186" s="1"/>
      <c r="H19186" s="1"/>
    </row>
    <row r="19187" spans="3:8" x14ac:dyDescent="0.15">
      <c r="C19187" s="14"/>
      <c r="D19187" s="14"/>
      <c r="G19187" s="1"/>
      <c r="H19187" s="1"/>
    </row>
    <row r="19188" spans="3:8" x14ac:dyDescent="0.15">
      <c r="C19188" s="14"/>
      <c r="D19188" s="14"/>
      <c r="G19188" s="1"/>
      <c r="H19188" s="1"/>
    </row>
    <row r="19189" spans="3:8" x14ac:dyDescent="0.15">
      <c r="C19189" s="14"/>
      <c r="D19189" s="14"/>
      <c r="G19189" s="1"/>
      <c r="H19189" s="1"/>
    </row>
    <row r="19190" spans="3:8" x14ac:dyDescent="0.15">
      <c r="C19190" s="14"/>
      <c r="D19190" s="14"/>
      <c r="G19190" s="1"/>
      <c r="H19190" s="1"/>
    </row>
    <row r="19191" spans="3:8" x14ac:dyDescent="0.15">
      <c r="C19191" s="14"/>
      <c r="D19191" s="14"/>
      <c r="G19191" s="1"/>
      <c r="H19191" s="1"/>
    </row>
    <row r="19192" spans="3:8" x14ac:dyDescent="0.15">
      <c r="C19192" s="14"/>
      <c r="D19192" s="14"/>
      <c r="G19192" s="1"/>
      <c r="H19192" s="1"/>
    </row>
    <row r="19193" spans="3:8" x14ac:dyDescent="0.15">
      <c r="C19193" s="14"/>
      <c r="D19193" s="14"/>
      <c r="G19193" s="1"/>
      <c r="H19193" s="1"/>
    </row>
    <row r="19194" spans="3:8" x14ac:dyDescent="0.15">
      <c r="C19194" s="14"/>
      <c r="D19194" s="14"/>
      <c r="G19194" s="1"/>
      <c r="H19194" s="1"/>
    </row>
    <row r="19195" spans="3:8" x14ac:dyDescent="0.15">
      <c r="C19195" s="14"/>
      <c r="D19195" s="14"/>
      <c r="G19195" s="1"/>
      <c r="H19195" s="1"/>
    </row>
    <row r="19196" spans="3:8" x14ac:dyDescent="0.15">
      <c r="C19196" s="14"/>
      <c r="D19196" s="14"/>
      <c r="G19196" s="1"/>
      <c r="H19196" s="1"/>
    </row>
    <row r="19197" spans="3:8" x14ac:dyDescent="0.15">
      <c r="C19197" s="14"/>
      <c r="D19197" s="14"/>
      <c r="G19197" s="1"/>
      <c r="H19197" s="1"/>
    </row>
    <row r="19198" spans="3:8" x14ac:dyDescent="0.15">
      <c r="C19198" s="14"/>
      <c r="D19198" s="14"/>
      <c r="G19198" s="1"/>
      <c r="H19198" s="1"/>
    </row>
    <row r="19199" spans="3:8" x14ac:dyDescent="0.15">
      <c r="C19199" s="14"/>
      <c r="D19199" s="14"/>
      <c r="G19199" s="1"/>
      <c r="H19199" s="1"/>
    </row>
    <row r="19200" spans="3:8" x14ac:dyDescent="0.15">
      <c r="C19200" s="14"/>
      <c r="D19200" s="14"/>
      <c r="G19200" s="1"/>
      <c r="H19200" s="1"/>
    </row>
    <row r="19201" spans="3:8" x14ac:dyDescent="0.15">
      <c r="C19201" s="14"/>
      <c r="D19201" s="14"/>
      <c r="G19201" s="1"/>
      <c r="H19201" s="1"/>
    </row>
    <row r="19202" spans="3:8" x14ac:dyDescent="0.15">
      <c r="C19202" s="14"/>
      <c r="D19202" s="14"/>
      <c r="G19202" s="1"/>
      <c r="H19202" s="1"/>
    </row>
    <row r="19203" spans="3:8" x14ac:dyDescent="0.15">
      <c r="C19203" s="14"/>
      <c r="D19203" s="14"/>
      <c r="G19203" s="1"/>
      <c r="H19203" s="1"/>
    </row>
    <row r="19204" spans="3:8" x14ac:dyDescent="0.15">
      <c r="C19204" s="14"/>
      <c r="D19204" s="14"/>
      <c r="G19204" s="1"/>
      <c r="H19204" s="1"/>
    </row>
    <row r="19205" spans="3:8" x14ac:dyDescent="0.15">
      <c r="C19205" s="14"/>
      <c r="D19205" s="14"/>
      <c r="G19205" s="1"/>
      <c r="H19205" s="1"/>
    </row>
    <row r="19206" spans="3:8" x14ac:dyDescent="0.15">
      <c r="C19206" s="14"/>
      <c r="D19206" s="14"/>
      <c r="G19206" s="1"/>
      <c r="H19206" s="1"/>
    </row>
    <row r="19207" spans="3:8" x14ac:dyDescent="0.15">
      <c r="C19207" s="14"/>
      <c r="D19207" s="14"/>
      <c r="G19207" s="1"/>
      <c r="H19207" s="1"/>
    </row>
    <row r="19208" spans="3:8" x14ac:dyDescent="0.15">
      <c r="C19208" s="14"/>
      <c r="D19208" s="14"/>
      <c r="G19208" s="1"/>
      <c r="H19208" s="1"/>
    </row>
    <row r="19209" spans="3:8" x14ac:dyDescent="0.15">
      <c r="C19209" s="14"/>
      <c r="D19209" s="14"/>
      <c r="G19209" s="1"/>
      <c r="H19209" s="1"/>
    </row>
    <row r="19210" spans="3:8" x14ac:dyDescent="0.15">
      <c r="C19210" s="14"/>
      <c r="D19210" s="14"/>
      <c r="G19210" s="1"/>
      <c r="H19210" s="1"/>
    </row>
    <row r="19211" spans="3:8" x14ac:dyDescent="0.15">
      <c r="C19211" s="14"/>
      <c r="D19211" s="14"/>
      <c r="G19211" s="1"/>
      <c r="H19211" s="1"/>
    </row>
    <row r="19212" spans="3:8" x14ac:dyDescent="0.15">
      <c r="C19212" s="14"/>
      <c r="D19212" s="14"/>
      <c r="G19212" s="1"/>
      <c r="H19212" s="1"/>
    </row>
    <row r="19213" spans="3:8" x14ac:dyDescent="0.15">
      <c r="C19213" s="14"/>
      <c r="D19213" s="14"/>
      <c r="G19213" s="1"/>
      <c r="H19213" s="1"/>
    </row>
    <row r="19214" spans="3:8" x14ac:dyDescent="0.15">
      <c r="C19214" s="14"/>
      <c r="D19214" s="14"/>
      <c r="G19214" s="1"/>
      <c r="H19214" s="1"/>
    </row>
    <row r="19215" spans="3:8" x14ac:dyDescent="0.15">
      <c r="C19215" s="14"/>
      <c r="D19215" s="14"/>
      <c r="G19215" s="1"/>
      <c r="H19215" s="1"/>
    </row>
    <row r="19216" spans="3:8" x14ac:dyDescent="0.15">
      <c r="C19216" s="14"/>
      <c r="D19216" s="14"/>
      <c r="G19216" s="1"/>
      <c r="H19216" s="1"/>
    </row>
    <row r="19217" spans="3:8" x14ac:dyDescent="0.15">
      <c r="C19217" s="14"/>
      <c r="D19217" s="14"/>
      <c r="G19217" s="1"/>
      <c r="H19217" s="1"/>
    </row>
    <row r="19218" spans="3:8" x14ac:dyDescent="0.15">
      <c r="C19218" s="14"/>
      <c r="D19218" s="14"/>
      <c r="G19218" s="1"/>
      <c r="H19218" s="1"/>
    </row>
    <row r="19219" spans="3:8" x14ac:dyDescent="0.15">
      <c r="C19219" s="14"/>
      <c r="D19219" s="14"/>
      <c r="G19219" s="1"/>
      <c r="H19219" s="1"/>
    </row>
    <row r="19220" spans="3:8" x14ac:dyDescent="0.15">
      <c r="C19220" s="14"/>
      <c r="D19220" s="14"/>
      <c r="G19220" s="1"/>
      <c r="H19220" s="1"/>
    </row>
    <row r="19221" spans="3:8" x14ac:dyDescent="0.15">
      <c r="C19221" s="14"/>
      <c r="D19221" s="14"/>
      <c r="G19221" s="1"/>
      <c r="H19221" s="1"/>
    </row>
    <row r="19222" spans="3:8" x14ac:dyDescent="0.15">
      <c r="C19222" s="14"/>
      <c r="D19222" s="14"/>
      <c r="G19222" s="1"/>
      <c r="H19222" s="1"/>
    </row>
    <row r="19223" spans="3:8" x14ac:dyDescent="0.15">
      <c r="C19223" s="14"/>
      <c r="D19223" s="14"/>
      <c r="G19223" s="1"/>
      <c r="H19223" s="1"/>
    </row>
    <row r="19224" spans="3:8" x14ac:dyDescent="0.15">
      <c r="C19224" s="14"/>
      <c r="D19224" s="14"/>
      <c r="G19224" s="1"/>
      <c r="H19224" s="1"/>
    </row>
    <row r="19225" spans="3:8" x14ac:dyDescent="0.15">
      <c r="C19225" s="14"/>
      <c r="D19225" s="14"/>
      <c r="G19225" s="1"/>
      <c r="H19225" s="1"/>
    </row>
    <row r="19226" spans="3:8" x14ac:dyDescent="0.15">
      <c r="C19226" s="14"/>
      <c r="D19226" s="14"/>
      <c r="G19226" s="1"/>
      <c r="H19226" s="1"/>
    </row>
    <row r="19227" spans="3:8" x14ac:dyDescent="0.15">
      <c r="C19227" s="14"/>
      <c r="D19227" s="14"/>
      <c r="G19227" s="1"/>
      <c r="H19227" s="1"/>
    </row>
    <row r="19228" spans="3:8" x14ac:dyDescent="0.15">
      <c r="C19228" s="14"/>
      <c r="D19228" s="14"/>
      <c r="G19228" s="1"/>
      <c r="H19228" s="1"/>
    </row>
    <row r="19229" spans="3:8" x14ac:dyDescent="0.15">
      <c r="C19229" s="14"/>
      <c r="D19229" s="14"/>
      <c r="G19229" s="1"/>
      <c r="H19229" s="1"/>
    </row>
    <row r="19230" spans="3:8" x14ac:dyDescent="0.15">
      <c r="C19230" s="14"/>
      <c r="D19230" s="14"/>
      <c r="G19230" s="1"/>
      <c r="H19230" s="1"/>
    </row>
    <row r="19231" spans="3:8" x14ac:dyDescent="0.15">
      <c r="C19231" s="14"/>
      <c r="D19231" s="14"/>
      <c r="G19231" s="1"/>
      <c r="H19231" s="1"/>
    </row>
    <row r="19232" spans="3:8" x14ac:dyDescent="0.15">
      <c r="C19232" s="14"/>
      <c r="D19232" s="14"/>
      <c r="G19232" s="1"/>
      <c r="H19232" s="1"/>
    </row>
    <row r="19233" spans="3:8" x14ac:dyDescent="0.15">
      <c r="C19233" s="14"/>
      <c r="D19233" s="14"/>
      <c r="G19233" s="1"/>
      <c r="H19233" s="1"/>
    </row>
    <row r="19234" spans="3:8" x14ac:dyDescent="0.15">
      <c r="C19234" s="14"/>
      <c r="D19234" s="14"/>
      <c r="G19234" s="1"/>
      <c r="H19234" s="1"/>
    </row>
    <row r="19235" spans="3:8" x14ac:dyDescent="0.15">
      <c r="C19235" s="14"/>
      <c r="D19235" s="14"/>
      <c r="G19235" s="1"/>
      <c r="H19235" s="1"/>
    </row>
    <row r="19236" spans="3:8" x14ac:dyDescent="0.15">
      <c r="C19236" s="14"/>
      <c r="D19236" s="14"/>
      <c r="G19236" s="1"/>
      <c r="H19236" s="1"/>
    </row>
    <row r="19237" spans="3:8" x14ac:dyDescent="0.15">
      <c r="C19237" s="14"/>
      <c r="D19237" s="14"/>
      <c r="G19237" s="1"/>
      <c r="H19237" s="1"/>
    </row>
    <row r="19238" spans="3:8" x14ac:dyDescent="0.15">
      <c r="C19238" s="14"/>
      <c r="D19238" s="14"/>
      <c r="G19238" s="1"/>
      <c r="H19238" s="1"/>
    </row>
    <row r="19239" spans="3:8" x14ac:dyDescent="0.15">
      <c r="C19239" s="14"/>
      <c r="D19239" s="14"/>
      <c r="G19239" s="1"/>
      <c r="H19239" s="1"/>
    </row>
    <row r="19240" spans="3:8" x14ac:dyDescent="0.15">
      <c r="C19240" s="14"/>
      <c r="D19240" s="14"/>
      <c r="G19240" s="1"/>
      <c r="H19240" s="1"/>
    </row>
    <row r="19241" spans="3:8" x14ac:dyDescent="0.15">
      <c r="C19241" s="14"/>
      <c r="D19241" s="14"/>
      <c r="G19241" s="1"/>
      <c r="H19241" s="1"/>
    </row>
    <row r="19242" spans="3:8" x14ac:dyDescent="0.15">
      <c r="C19242" s="14"/>
      <c r="D19242" s="14"/>
      <c r="G19242" s="1"/>
      <c r="H19242" s="1"/>
    </row>
    <row r="19243" spans="3:8" x14ac:dyDescent="0.15">
      <c r="C19243" s="14"/>
      <c r="D19243" s="14"/>
      <c r="G19243" s="1"/>
      <c r="H19243" s="1"/>
    </row>
    <row r="19244" spans="3:8" x14ac:dyDescent="0.15">
      <c r="C19244" s="14"/>
      <c r="D19244" s="14"/>
      <c r="G19244" s="1"/>
      <c r="H19244" s="1"/>
    </row>
    <row r="19245" spans="3:8" x14ac:dyDescent="0.15">
      <c r="C19245" s="14"/>
      <c r="D19245" s="14"/>
      <c r="G19245" s="1"/>
      <c r="H19245" s="1"/>
    </row>
    <row r="19246" spans="3:8" x14ac:dyDescent="0.15">
      <c r="C19246" s="14"/>
      <c r="D19246" s="14"/>
      <c r="G19246" s="1"/>
      <c r="H19246" s="1"/>
    </row>
    <row r="19247" spans="3:8" x14ac:dyDescent="0.15">
      <c r="C19247" s="14"/>
      <c r="D19247" s="14"/>
      <c r="G19247" s="1"/>
      <c r="H19247" s="1"/>
    </row>
    <row r="19248" spans="3:8" x14ac:dyDescent="0.15">
      <c r="C19248" s="14"/>
      <c r="D19248" s="14"/>
      <c r="G19248" s="1"/>
      <c r="H19248" s="1"/>
    </row>
    <row r="19249" spans="3:8" x14ac:dyDescent="0.15">
      <c r="C19249" s="14"/>
      <c r="D19249" s="14"/>
      <c r="G19249" s="1"/>
      <c r="H19249" s="1"/>
    </row>
    <row r="19250" spans="3:8" x14ac:dyDescent="0.15">
      <c r="C19250" s="14"/>
      <c r="D19250" s="14"/>
      <c r="G19250" s="1"/>
      <c r="H19250" s="1"/>
    </row>
    <row r="19251" spans="3:8" x14ac:dyDescent="0.15">
      <c r="C19251" s="14"/>
      <c r="D19251" s="14"/>
      <c r="G19251" s="1"/>
      <c r="H19251" s="1"/>
    </row>
    <row r="19252" spans="3:8" x14ac:dyDescent="0.15">
      <c r="C19252" s="14"/>
      <c r="D19252" s="14"/>
      <c r="G19252" s="1"/>
      <c r="H19252" s="1"/>
    </row>
    <row r="19253" spans="3:8" x14ac:dyDescent="0.15">
      <c r="C19253" s="14"/>
      <c r="D19253" s="14"/>
      <c r="G19253" s="1"/>
      <c r="H19253" s="1"/>
    </row>
    <row r="19254" spans="3:8" x14ac:dyDescent="0.15">
      <c r="C19254" s="14"/>
      <c r="D19254" s="14"/>
      <c r="G19254" s="1"/>
      <c r="H19254" s="1"/>
    </row>
    <row r="19255" spans="3:8" x14ac:dyDescent="0.15">
      <c r="C19255" s="14"/>
      <c r="D19255" s="14"/>
      <c r="G19255" s="1"/>
      <c r="H19255" s="1"/>
    </row>
    <row r="19256" spans="3:8" x14ac:dyDescent="0.15">
      <c r="C19256" s="14"/>
      <c r="D19256" s="14"/>
      <c r="G19256" s="1"/>
      <c r="H19256" s="1"/>
    </row>
    <row r="19257" spans="3:8" x14ac:dyDescent="0.15">
      <c r="C19257" s="14"/>
      <c r="D19257" s="14"/>
      <c r="G19257" s="1"/>
      <c r="H19257" s="1"/>
    </row>
    <row r="19258" spans="3:8" x14ac:dyDescent="0.15">
      <c r="C19258" s="14"/>
      <c r="D19258" s="14"/>
      <c r="G19258" s="1"/>
      <c r="H19258" s="1"/>
    </row>
    <row r="19259" spans="3:8" x14ac:dyDescent="0.15">
      <c r="C19259" s="14"/>
      <c r="D19259" s="14"/>
      <c r="G19259" s="1"/>
      <c r="H19259" s="1"/>
    </row>
    <row r="19260" spans="3:8" x14ac:dyDescent="0.15">
      <c r="C19260" s="14"/>
      <c r="D19260" s="14"/>
      <c r="G19260" s="1"/>
      <c r="H19260" s="1"/>
    </row>
    <row r="19261" spans="3:8" x14ac:dyDescent="0.15">
      <c r="C19261" s="14"/>
      <c r="D19261" s="14"/>
      <c r="G19261" s="1"/>
      <c r="H19261" s="1"/>
    </row>
    <row r="19262" spans="3:8" x14ac:dyDescent="0.15">
      <c r="C19262" s="14"/>
      <c r="D19262" s="14"/>
      <c r="G19262" s="1"/>
      <c r="H19262" s="1"/>
    </row>
    <row r="19263" spans="3:8" x14ac:dyDescent="0.15">
      <c r="C19263" s="14"/>
      <c r="D19263" s="14"/>
      <c r="G19263" s="1"/>
      <c r="H19263" s="1"/>
    </row>
    <row r="19264" spans="3:8" x14ac:dyDescent="0.15">
      <c r="C19264" s="14"/>
      <c r="D19264" s="14"/>
      <c r="G19264" s="1"/>
      <c r="H19264" s="1"/>
    </row>
    <row r="19265" spans="3:8" x14ac:dyDescent="0.15">
      <c r="C19265" s="14"/>
      <c r="D19265" s="14"/>
      <c r="G19265" s="1"/>
      <c r="H19265" s="1"/>
    </row>
    <row r="19266" spans="3:8" x14ac:dyDescent="0.15">
      <c r="C19266" s="14"/>
      <c r="D19266" s="14"/>
      <c r="G19266" s="1"/>
      <c r="H19266" s="1"/>
    </row>
    <row r="19267" spans="3:8" x14ac:dyDescent="0.15">
      <c r="C19267" s="14"/>
      <c r="D19267" s="14"/>
      <c r="G19267" s="1"/>
      <c r="H19267" s="1"/>
    </row>
    <row r="19268" spans="3:8" x14ac:dyDescent="0.15">
      <c r="C19268" s="14"/>
      <c r="D19268" s="14"/>
      <c r="G19268" s="1"/>
      <c r="H19268" s="1"/>
    </row>
    <row r="19269" spans="3:8" x14ac:dyDescent="0.15">
      <c r="C19269" s="14"/>
      <c r="D19269" s="14"/>
      <c r="G19269" s="1"/>
      <c r="H19269" s="1"/>
    </row>
    <row r="19270" spans="3:8" x14ac:dyDescent="0.15">
      <c r="C19270" s="14"/>
      <c r="D19270" s="14"/>
      <c r="G19270" s="1"/>
      <c r="H19270" s="1"/>
    </row>
    <row r="19271" spans="3:8" x14ac:dyDescent="0.15">
      <c r="C19271" s="14"/>
      <c r="D19271" s="14"/>
      <c r="G19271" s="1"/>
      <c r="H19271" s="1"/>
    </row>
    <row r="19272" spans="3:8" x14ac:dyDescent="0.15">
      <c r="C19272" s="14"/>
      <c r="D19272" s="14"/>
      <c r="G19272" s="1"/>
      <c r="H19272" s="1"/>
    </row>
    <row r="19273" spans="3:8" x14ac:dyDescent="0.15">
      <c r="C19273" s="14"/>
      <c r="D19273" s="14"/>
      <c r="G19273" s="1"/>
      <c r="H19273" s="1"/>
    </row>
    <row r="19274" spans="3:8" x14ac:dyDescent="0.15">
      <c r="C19274" s="14"/>
      <c r="D19274" s="14"/>
      <c r="G19274" s="1"/>
      <c r="H19274" s="1"/>
    </row>
    <row r="19275" spans="3:8" x14ac:dyDescent="0.15">
      <c r="C19275" s="14"/>
      <c r="D19275" s="14"/>
      <c r="G19275" s="1"/>
      <c r="H19275" s="1"/>
    </row>
    <row r="19276" spans="3:8" x14ac:dyDescent="0.15">
      <c r="C19276" s="14"/>
      <c r="D19276" s="14"/>
      <c r="G19276" s="1"/>
      <c r="H19276" s="1"/>
    </row>
    <row r="19277" spans="3:8" x14ac:dyDescent="0.15">
      <c r="C19277" s="14"/>
      <c r="D19277" s="14"/>
      <c r="G19277" s="1"/>
      <c r="H19277" s="1"/>
    </row>
    <row r="19278" spans="3:8" x14ac:dyDescent="0.15">
      <c r="C19278" s="14"/>
      <c r="D19278" s="14"/>
      <c r="G19278" s="1"/>
      <c r="H19278" s="1"/>
    </row>
    <row r="19279" spans="3:8" x14ac:dyDescent="0.15">
      <c r="C19279" s="14"/>
      <c r="D19279" s="14"/>
      <c r="G19279" s="1"/>
      <c r="H19279" s="1"/>
    </row>
    <row r="19280" spans="3:8" x14ac:dyDescent="0.15">
      <c r="C19280" s="14"/>
      <c r="D19280" s="14"/>
      <c r="G19280" s="1"/>
      <c r="H19280" s="1"/>
    </row>
    <row r="19281" spans="3:8" x14ac:dyDescent="0.15">
      <c r="C19281" s="14"/>
      <c r="D19281" s="14"/>
      <c r="G19281" s="1"/>
      <c r="H19281" s="1"/>
    </row>
    <row r="19282" spans="3:8" x14ac:dyDescent="0.15">
      <c r="C19282" s="14"/>
      <c r="D19282" s="14"/>
      <c r="G19282" s="1"/>
      <c r="H19282" s="1"/>
    </row>
    <row r="19283" spans="3:8" x14ac:dyDescent="0.15">
      <c r="C19283" s="14"/>
      <c r="D19283" s="14"/>
      <c r="G19283" s="1"/>
      <c r="H19283" s="1"/>
    </row>
    <row r="19284" spans="3:8" x14ac:dyDescent="0.15">
      <c r="C19284" s="14"/>
      <c r="D19284" s="14"/>
      <c r="G19284" s="1"/>
      <c r="H19284" s="1"/>
    </row>
    <row r="19285" spans="3:8" x14ac:dyDescent="0.15">
      <c r="C19285" s="14"/>
      <c r="D19285" s="14"/>
      <c r="G19285" s="1"/>
      <c r="H19285" s="1"/>
    </row>
    <row r="19286" spans="3:8" x14ac:dyDescent="0.15">
      <c r="C19286" s="14"/>
      <c r="D19286" s="14"/>
      <c r="G19286" s="1"/>
      <c r="H19286" s="1"/>
    </row>
    <row r="19287" spans="3:8" x14ac:dyDescent="0.15">
      <c r="C19287" s="14"/>
      <c r="D19287" s="14"/>
      <c r="G19287" s="1"/>
      <c r="H19287" s="1"/>
    </row>
    <row r="19288" spans="3:8" x14ac:dyDescent="0.15">
      <c r="C19288" s="14"/>
      <c r="D19288" s="14"/>
      <c r="G19288" s="1"/>
      <c r="H19288" s="1"/>
    </row>
    <row r="19289" spans="3:8" x14ac:dyDescent="0.15">
      <c r="C19289" s="14"/>
      <c r="D19289" s="14"/>
      <c r="G19289" s="1"/>
      <c r="H19289" s="1"/>
    </row>
    <row r="19290" spans="3:8" x14ac:dyDescent="0.15">
      <c r="C19290" s="14"/>
      <c r="D19290" s="14"/>
      <c r="G19290" s="1"/>
      <c r="H19290" s="1"/>
    </row>
    <row r="19291" spans="3:8" x14ac:dyDescent="0.15">
      <c r="C19291" s="14"/>
      <c r="D19291" s="14"/>
      <c r="G19291" s="1"/>
      <c r="H19291" s="1"/>
    </row>
    <row r="19292" spans="3:8" x14ac:dyDescent="0.15">
      <c r="C19292" s="14"/>
      <c r="D19292" s="14"/>
      <c r="G19292" s="1"/>
      <c r="H19292" s="1"/>
    </row>
    <row r="19293" spans="3:8" x14ac:dyDescent="0.15">
      <c r="C19293" s="14"/>
      <c r="D19293" s="14"/>
      <c r="G19293" s="1"/>
      <c r="H19293" s="1"/>
    </row>
    <row r="19294" spans="3:8" x14ac:dyDescent="0.15">
      <c r="C19294" s="14"/>
      <c r="D19294" s="14"/>
      <c r="G19294" s="1"/>
      <c r="H19294" s="1"/>
    </row>
    <row r="19295" spans="3:8" x14ac:dyDescent="0.15">
      <c r="C19295" s="14"/>
      <c r="D19295" s="14"/>
      <c r="G19295" s="1"/>
      <c r="H19295" s="1"/>
    </row>
    <row r="19296" spans="3:8" x14ac:dyDescent="0.15">
      <c r="C19296" s="14"/>
      <c r="D19296" s="14"/>
      <c r="G19296" s="1"/>
      <c r="H19296" s="1"/>
    </row>
    <row r="19297" spans="3:8" x14ac:dyDescent="0.15">
      <c r="C19297" s="14"/>
      <c r="D19297" s="14"/>
      <c r="G19297" s="1"/>
      <c r="H19297" s="1"/>
    </row>
    <row r="19298" spans="3:8" x14ac:dyDescent="0.15">
      <c r="C19298" s="14"/>
      <c r="D19298" s="14"/>
      <c r="G19298" s="1"/>
      <c r="H19298" s="1"/>
    </row>
    <row r="19299" spans="3:8" x14ac:dyDescent="0.15">
      <c r="C19299" s="14"/>
      <c r="D19299" s="14"/>
      <c r="G19299" s="1"/>
      <c r="H19299" s="1"/>
    </row>
    <row r="19300" spans="3:8" x14ac:dyDescent="0.15">
      <c r="C19300" s="14"/>
      <c r="D19300" s="14"/>
      <c r="G19300" s="1"/>
      <c r="H19300" s="1"/>
    </row>
    <row r="19301" spans="3:8" x14ac:dyDescent="0.15">
      <c r="C19301" s="14"/>
      <c r="D19301" s="14"/>
      <c r="G19301" s="1"/>
      <c r="H19301" s="1"/>
    </row>
    <row r="19302" spans="3:8" x14ac:dyDescent="0.15">
      <c r="C19302" s="14"/>
      <c r="D19302" s="14"/>
      <c r="G19302" s="1"/>
      <c r="H19302" s="1"/>
    </row>
    <row r="19303" spans="3:8" x14ac:dyDescent="0.15">
      <c r="C19303" s="14"/>
      <c r="D19303" s="14"/>
      <c r="G19303" s="1"/>
      <c r="H19303" s="1"/>
    </row>
    <row r="19304" spans="3:8" x14ac:dyDescent="0.15">
      <c r="C19304" s="14"/>
      <c r="D19304" s="14"/>
      <c r="G19304" s="1"/>
      <c r="H19304" s="1"/>
    </row>
    <row r="19305" spans="3:8" x14ac:dyDescent="0.15">
      <c r="C19305" s="14"/>
      <c r="D19305" s="14"/>
      <c r="G19305" s="1"/>
      <c r="H19305" s="1"/>
    </row>
    <row r="19306" spans="3:8" x14ac:dyDescent="0.15">
      <c r="C19306" s="14"/>
      <c r="D19306" s="14"/>
      <c r="G19306" s="1"/>
      <c r="H19306" s="1"/>
    </row>
    <row r="19307" spans="3:8" x14ac:dyDescent="0.15">
      <c r="C19307" s="14"/>
      <c r="D19307" s="14"/>
      <c r="G19307" s="1"/>
      <c r="H19307" s="1"/>
    </row>
    <row r="19308" spans="3:8" x14ac:dyDescent="0.15">
      <c r="C19308" s="14"/>
      <c r="D19308" s="14"/>
      <c r="G19308" s="1"/>
      <c r="H19308" s="1"/>
    </row>
    <row r="19309" spans="3:8" x14ac:dyDescent="0.15">
      <c r="C19309" s="14"/>
      <c r="D19309" s="14"/>
      <c r="G19309" s="1"/>
      <c r="H19309" s="1"/>
    </row>
    <row r="19310" spans="3:8" x14ac:dyDescent="0.15">
      <c r="C19310" s="14"/>
      <c r="D19310" s="14"/>
      <c r="G19310" s="1"/>
      <c r="H19310" s="1"/>
    </row>
    <row r="19311" spans="3:8" x14ac:dyDescent="0.15">
      <c r="C19311" s="14"/>
      <c r="D19311" s="14"/>
      <c r="G19311" s="1"/>
      <c r="H19311" s="1"/>
    </row>
    <row r="19312" spans="3:8" x14ac:dyDescent="0.15">
      <c r="C19312" s="14"/>
      <c r="D19312" s="14"/>
      <c r="G19312" s="1"/>
      <c r="H19312" s="1"/>
    </row>
    <row r="19313" spans="3:8" x14ac:dyDescent="0.15">
      <c r="C19313" s="14"/>
      <c r="D19313" s="14"/>
      <c r="G19313" s="1"/>
      <c r="H19313" s="1"/>
    </row>
    <row r="19314" spans="3:8" x14ac:dyDescent="0.15">
      <c r="C19314" s="14"/>
      <c r="D19314" s="14"/>
      <c r="G19314" s="1"/>
      <c r="H19314" s="1"/>
    </row>
    <row r="19315" spans="3:8" x14ac:dyDescent="0.15">
      <c r="C19315" s="14"/>
      <c r="D19315" s="14"/>
      <c r="G19315" s="1"/>
      <c r="H19315" s="1"/>
    </row>
    <row r="19316" spans="3:8" x14ac:dyDescent="0.15">
      <c r="C19316" s="14"/>
      <c r="D19316" s="14"/>
      <c r="G19316" s="1"/>
      <c r="H19316" s="1"/>
    </row>
    <row r="19317" spans="3:8" x14ac:dyDescent="0.15">
      <c r="C19317" s="14"/>
      <c r="D19317" s="14"/>
      <c r="G19317" s="1"/>
      <c r="H19317" s="1"/>
    </row>
    <row r="19318" spans="3:8" x14ac:dyDescent="0.15">
      <c r="C19318" s="14"/>
      <c r="D19318" s="14"/>
      <c r="G19318" s="1"/>
      <c r="H19318" s="1"/>
    </row>
    <row r="19319" spans="3:8" x14ac:dyDescent="0.15">
      <c r="C19319" s="14"/>
      <c r="D19319" s="14"/>
      <c r="G19319" s="1"/>
      <c r="H19319" s="1"/>
    </row>
    <row r="19320" spans="3:8" x14ac:dyDescent="0.15">
      <c r="C19320" s="14"/>
      <c r="D19320" s="14"/>
      <c r="G19320" s="1"/>
      <c r="H19320" s="1"/>
    </row>
    <row r="19321" spans="3:8" x14ac:dyDescent="0.15">
      <c r="C19321" s="14"/>
      <c r="D19321" s="14"/>
      <c r="G19321" s="1"/>
      <c r="H19321" s="1"/>
    </row>
    <row r="19322" spans="3:8" x14ac:dyDescent="0.15">
      <c r="C19322" s="14"/>
      <c r="D19322" s="14"/>
      <c r="G19322" s="1"/>
      <c r="H19322" s="1"/>
    </row>
    <row r="19323" spans="3:8" x14ac:dyDescent="0.15">
      <c r="C19323" s="14"/>
      <c r="D19323" s="14"/>
      <c r="G19323" s="1"/>
      <c r="H19323" s="1"/>
    </row>
    <row r="19324" spans="3:8" x14ac:dyDescent="0.15">
      <c r="C19324" s="14"/>
      <c r="D19324" s="14"/>
      <c r="G19324" s="1"/>
      <c r="H19324" s="1"/>
    </row>
    <row r="19325" spans="3:8" x14ac:dyDescent="0.15">
      <c r="C19325" s="14"/>
      <c r="D19325" s="14"/>
      <c r="G19325" s="1"/>
      <c r="H19325" s="1"/>
    </row>
    <row r="19326" spans="3:8" x14ac:dyDescent="0.15">
      <c r="C19326" s="14"/>
      <c r="D19326" s="14"/>
      <c r="G19326" s="1"/>
      <c r="H19326" s="1"/>
    </row>
    <row r="19327" spans="3:8" x14ac:dyDescent="0.15">
      <c r="C19327" s="14"/>
      <c r="D19327" s="14"/>
      <c r="G19327" s="1"/>
      <c r="H19327" s="1"/>
    </row>
    <row r="19328" spans="3:8" x14ac:dyDescent="0.15">
      <c r="C19328" s="14"/>
      <c r="D19328" s="14"/>
      <c r="G19328" s="1"/>
      <c r="H19328" s="1"/>
    </row>
    <row r="19329" spans="3:8" x14ac:dyDescent="0.15">
      <c r="C19329" s="14"/>
      <c r="D19329" s="14"/>
      <c r="G19329" s="1"/>
      <c r="H19329" s="1"/>
    </row>
    <row r="19330" spans="3:8" x14ac:dyDescent="0.15">
      <c r="C19330" s="14"/>
      <c r="D19330" s="14"/>
      <c r="G19330" s="1"/>
      <c r="H19330" s="1"/>
    </row>
    <row r="19331" spans="3:8" x14ac:dyDescent="0.15">
      <c r="C19331" s="14"/>
      <c r="D19331" s="14"/>
      <c r="G19331" s="1"/>
      <c r="H19331" s="1"/>
    </row>
    <row r="19332" spans="3:8" x14ac:dyDescent="0.15">
      <c r="C19332" s="14"/>
      <c r="D19332" s="14"/>
      <c r="G19332" s="1"/>
      <c r="H19332" s="1"/>
    </row>
    <row r="19333" spans="3:8" x14ac:dyDescent="0.15">
      <c r="C19333" s="14"/>
      <c r="D19333" s="14"/>
      <c r="G19333" s="1"/>
      <c r="H19333" s="1"/>
    </row>
    <row r="19334" spans="3:8" x14ac:dyDescent="0.15">
      <c r="C19334" s="14"/>
      <c r="D19334" s="14"/>
      <c r="G19334" s="1"/>
      <c r="H19334" s="1"/>
    </row>
    <row r="19335" spans="3:8" x14ac:dyDescent="0.15">
      <c r="C19335" s="14"/>
      <c r="D19335" s="14"/>
      <c r="G19335" s="1"/>
      <c r="H19335" s="1"/>
    </row>
    <row r="19336" spans="3:8" x14ac:dyDescent="0.15">
      <c r="C19336" s="14"/>
      <c r="D19336" s="14"/>
      <c r="G19336" s="1"/>
      <c r="H19336" s="1"/>
    </row>
    <row r="19337" spans="3:8" x14ac:dyDescent="0.15">
      <c r="C19337" s="14"/>
      <c r="D19337" s="14"/>
      <c r="G19337" s="1"/>
      <c r="H19337" s="1"/>
    </row>
    <row r="19338" spans="3:8" x14ac:dyDescent="0.15">
      <c r="C19338" s="14"/>
      <c r="D19338" s="14"/>
      <c r="G19338" s="1"/>
      <c r="H19338" s="1"/>
    </row>
    <row r="19339" spans="3:8" x14ac:dyDescent="0.15">
      <c r="C19339" s="14"/>
      <c r="D19339" s="14"/>
      <c r="G19339" s="1"/>
      <c r="H19339" s="1"/>
    </row>
    <row r="19340" spans="3:8" x14ac:dyDescent="0.15">
      <c r="C19340" s="14"/>
      <c r="D19340" s="14"/>
      <c r="G19340" s="1"/>
      <c r="H19340" s="1"/>
    </row>
    <row r="19341" spans="3:8" x14ac:dyDescent="0.15">
      <c r="C19341" s="14"/>
      <c r="D19341" s="14"/>
      <c r="G19341" s="1"/>
      <c r="H19341" s="1"/>
    </row>
    <row r="19342" spans="3:8" x14ac:dyDescent="0.15">
      <c r="C19342" s="14"/>
      <c r="D19342" s="14"/>
      <c r="G19342" s="1"/>
      <c r="H19342" s="1"/>
    </row>
    <row r="19343" spans="3:8" x14ac:dyDescent="0.15">
      <c r="C19343" s="14"/>
      <c r="D19343" s="14"/>
      <c r="G19343" s="1"/>
      <c r="H19343" s="1"/>
    </row>
    <row r="19344" spans="3:8" x14ac:dyDescent="0.15">
      <c r="C19344" s="14"/>
      <c r="D19344" s="14"/>
      <c r="G19344" s="1"/>
      <c r="H19344" s="1"/>
    </row>
    <row r="19345" spans="3:8" x14ac:dyDescent="0.15">
      <c r="C19345" s="14"/>
      <c r="D19345" s="14"/>
      <c r="G19345" s="1"/>
      <c r="H19345" s="1"/>
    </row>
    <row r="19346" spans="3:8" x14ac:dyDescent="0.15">
      <c r="C19346" s="14"/>
      <c r="D19346" s="14"/>
      <c r="G19346" s="1"/>
      <c r="H19346" s="1"/>
    </row>
    <row r="19347" spans="3:8" x14ac:dyDescent="0.15">
      <c r="C19347" s="14"/>
      <c r="D19347" s="14"/>
      <c r="G19347" s="1"/>
      <c r="H19347" s="1"/>
    </row>
    <row r="19348" spans="3:8" x14ac:dyDescent="0.15">
      <c r="C19348" s="14"/>
      <c r="D19348" s="14"/>
      <c r="G19348" s="1"/>
      <c r="H19348" s="1"/>
    </row>
    <row r="19349" spans="3:8" x14ac:dyDescent="0.15">
      <c r="C19349" s="14"/>
      <c r="D19349" s="14"/>
      <c r="G19349" s="1"/>
      <c r="H19349" s="1"/>
    </row>
    <row r="19350" spans="3:8" x14ac:dyDescent="0.15">
      <c r="C19350" s="14"/>
      <c r="D19350" s="14"/>
      <c r="G19350" s="1"/>
      <c r="H19350" s="1"/>
    </row>
    <row r="19351" spans="3:8" x14ac:dyDescent="0.15">
      <c r="C19351" s="14"/>
      <c r="D19351" s="14"/>
      <c r="G19351" s="1"/>
      <c r="H19351" s="1"/>
    </row>
    <row r="19352" spans="3:8" x14ac:dyDescent="0.15">
      <c r="C19352" s="14"/>
      <c r="D19352" s="14"/>
      <c r="G19352" s="1"/>
      <c r="H19352" s="1"/>
    </row>
    <row r="19353" spans="3:8" x14ac:dyDescent="0.15">
      <c r="C19353" s="14"/>
      <c r="D19353" s="14"/>
      <c r="G19353" s="1"/>
      <c r="H19353" s="1"/>
    </row>
    <row r="19354" spans="3:8" x14ac:dyDescent="0.15">
      <c r="C19354" s="14"/>
      <c r="D19354" s="14"/>
      <c r="G19354" s="1"/>
      <c r="H19354" s="1"/>
    </row>
    <row r="19355" spans="3:8" x14ac:dyDescent="0.15">
      <c r="C19355" s="14"/>
      <c r="D19355" s="14"/>
      <c r="G19355" s="1"/>
      <c r="H19355" s="1"/>
    </row>
    <row r="19356" spans="3:8" x14ac:dyDescent="0.15">
      <c r="C19356" s="14"/>
      <c r="D19356" s="14"/>
      <c r="G19356" s="1"/>
      <c r="H19356" s="1"/>
    </row>
    <row r="19357" spans="3:8" x14ac:dyDescent="0.15">
      <c r="C19357" s="14"/>
      <c r="D19357" s="14"/>
      <c r="G19357" s="1"/>
      <c r="H19357" s="1"/>
    </row>
    <row r="19358" spans="3:8" x14ac:dyDescent="0.15">
      <c r="C19358" s="14"/>
      <c r="D19358" s="14"/>
      <c r="G19358" s="1"/>
      <c r="H19358" s="1"/>
    </row>
    <row r="19359" spans="3:8" x14ac:dyDescent="0.15">
      <c r="C19359" s="14"/>
      <c r="D19359" s="14"/>
      <c r="G19359" s="1"/>
      <c r="H19359" s="1"/>
    </row>
    <row r="19360" spans="3:8" x14ac:dyDescent="0.15">
      <c r="C19360" s="14"/>
      <c r="D19360" s="14"/>
      <c r="G19360" s="1"/>
      <c r="H19360" s="1"/>
    </row>
    <row r="19361" spans="3:8" x14ac:dyDescent="0.15">
      <c r="C19361" s="14"/>
      <c r="D19361" s="14"/>
      <c r="G19361" s="1"/>
      <c r="H19361" s="1"/>
    </row>
    <row r="19362" spans="3:8" x14ac:dyDescent="0.15">
      <c r="C19362" s="14"/>
      <c r="D19362" s="14"/>
      <c r="G19362" s="1"/>
      <c r="H19362" s="1"/>
    </row>
    <row r="19363" spans="3:8" x14ac:dyDescent="0.15">
      <c r="C19363" s="14"/>
      <c r="D19363" s="14"/>
      <c r="G19363" s="1"/>
      <c r="H19363" s="1"/>
    </row>
    <row r="19364" spans="3:8" x14ac:dyDescent="0.15">
      <c r="C19364" s="14"/>
      <c r="D19364" s="14"/>
      <c r="G19364" s="1"/>
      <c r="H19364" s="1"/>
    </row>
    <row r="19365" spans="3:8" x14ac:dyDescent="0.15">
      <c r="C19365" s="14"/>
      <c r="D19365" s="14"/>
      <c r="G19365" s="1"/>
      <c r="H19365" s="1"/>
    </row>
    <row r="19366" spans="3:8" x14ac:dyDescent="0.15">
      <c r="C19366" s="14"/>
      <c r="D19366" s="14"/>
      <c r="G19366" s="1"/>
      <c r="H19366" s="1"/>
    </row>
    <row r="19367" spans="3:8" x14ac:dyDescent="0.15">
      <c r="C19367" s="14"/>
      <c r="D19367" s="14"/>
      <c r="G19367" s="1"/>
      <c r="H19367" s="1"/>
    </row>
    <row r="19368" spans="3:8" x14ac:dyDescent="0.15">
      <c r="C19368" s="14"/>
      <c r="D19368" s="14"/>
      <c r="G19368" s="1"/>
      <c r="H19368" s="1"/>
    </row>
    <row r="19369" spans="3:8" x14ac:dyDescent="0.15">
      <c r="C19369" s="14"/>
      <c r="D19369" s="14"/>
      <c r="G19369" s="1"/>
      <c r="H19369" s="1"/>
    </row>
    <row r="19370" spans="3:8" x14ac:dyDescent="0.15">
      <c r="C19370" s="14"/>
      <c r="D19370" s="14"/>
      <c r="G19370" s="1"/>
      <c r="H19370" s="1"/>
    </row>
    <row r="19371" spans="3:8" x14ac:dyDescent="0.15">
      <c r="C19371" s="14"/>
      <c r="D19371" s="14"/>
      <c r="G19371" s="1"/>
      <c r="H19371" s="1"/>
    </row>
    <row r="19372" spans="3:8" x14ac:dyDescent="0.15">
      <c r="C19372" s="14"/>
      <c r="D19372" s="14"/>
      <c r="G19372" s="1"/>
      <c r="H19372" s="1"/>
    </row>
    <row r="19373" spans="3:8" x14ac:dyDescent="0.15">
      <c r="C19373" s="14"/>
      <c r="D19373" s="14"/>
      <c r="G19373" s="1"/>
      <c r="H19373" s="1"/>
    </row>
    <row r="19374" spans="3:8" x14ac:dyDescent="0.15">
      <c r="C19374" s="14"/>
      <c r="D19374" s="14"/>
      <c r="G19374" s="1"/>
      <c r="H19374" s="1"/>
    </row>
    <row r="19375" spans="3:8" x14ac:dyDescent="0.15">
      <c r="C19375" s="14"/>
      <c r="D19375" s="14"/>
      <c r="G19375" s="1"/>
      <c r="H19375" s="1"/>
    </row>
    <row r="19376" spans="3:8" x14ac:dyDescent="0.15">
      <c r="C19376" s="14"/>
      <c r="D19376" s="14"/>
      <c r="G19376" s="1"/>
      <c r="H19376" s="1"/>
    </row>
    <row r="19377" spans="3:8" x14ac:dyDescent="0.15">
      <c r="C19377" s="14"/>
      <c r="D19377" s="14"/>
      <c r="G19377" s="1"/>
      <c r="H19377" s="1"/>
    </row>
    <row r="19378" spans="3:8" x14ac:dyDescent="0.15">
      <c r="C19378" s="14"/>
      <c r="D19378" s="14"/>
      <c r="G19378" s="1"/>
      <c r="H19378" s="1"/>
    </row>
    <row r="19379" spans="3:8" x14ac:dyDescent="0.15">
      <c r="C19379" s="14"/>
      <c r="D19379" s="14"/>
      <c r="G19379" s="1"/>
      <c r="H19379" s="1"/>
    </row>
    <row r="19380" spans="3:8" x14ac:dyDescent="0.15">
      <c r="C19380" s="14"/>
      <c r="D19380" s="14"/>
      <c r="G19380" s="1"/>
      <c r="H19380" s="1"/>
    </row>
    <row r="19381" spans="3:8" x14ac:dyDescent="0.15">
      <c r="C19381" s="14"/>
      <c r="D19381" s="14"/>
      <c r="G19381" s="1"/>
      <c r="H19381" s="1"/>
    </row>
    <row r="19382" spans="3:8" x14ac:dyDescent="0.15">
      <c r="C19382" s="14"/>
      <c r="D19382" s="14"/>
      <c r="G19382" s="1"/>
      <c r="H19382" s="1"/>
    </row>
    <row r="19383" spans="3:8" x14ac:dyDescent="0.15">
      <c r="C19383" s="14"/>
      <c r="D19383" s="14"/>
      <c r="G19383" s="1"/>
      <c r="H19383" s="1"/>
    </row>
    <row r="19384" spans="3:8" x14ac:dyDescent="0.15">
      <c r="C19384" s="14"/>
      <c r="D19384" s="14"/>
      <c r="G19384" s="1"/>
      <c r="H19384" s="1"/>
    </row>
    <row r="19385" spans="3:8" x14ac:dyDescent="0.15">
      <c r="C19385" s="14"/>
      <c r="D19385" s="14"/>
      <c r="G19385" s="1"/>
      <c r="H19385" s="1"/>
    </row>
    <row r="19386" spans="3:8" x14ac:dyDescent="0.15">
      <c r="C19386" s="14"/>
      <c r="D19386" s="14"/>
      <c r="G19386" s="1"/>
      <c r="H19386" s="1"/>
    </row>
    <row r="19387" spans="3:8" x14ac:dyDescent="0.15">
      <c r="C19387" s="14"/>
      <c r="D19387" s="14"/>
      <c r="G19387" s="1"/>
      <c r="H19387" s="1"/>
    </row>
    <row r="19388" spans="3:8" x14ac:dyDescent="0.15">
      <c r="C19388" s="14"/>
      <c r="D19388" s="14"/>
      <c r="G19388" s="1"/>
      <c r="H19388" s="1"/>
    </row>
    <row r="19389" spans="3:8" x14ac:dyDescent="0.15">
      <c r="C19389" s="14"/>
      <c r="D19389" s="14"/>
      <c r="G19389" s="1"/>
      <c r="H19389" s="1"/>
    </row>
    <row r="19390" spans="3:8" x14ac:dyDescent="0.15">
      <c r="C19390" s="14"/>
      <c r="D19390" s="14"/>
      <c r="G19390" s="1"/>
      <c r="H19390" s="1"/>
    </row>
    <row r="19391" spans="3:8" x14ac:dyDescent="0.15">
      <c r="C19391" s="14"/>
      <c r="D19391" s="14"/>
      <c r="G19391" s="1"/>
      <c r="H19391" s="1"/>
    </row>
    <row r="19392" spans="3:8" x14ac:dyDescent="0.15">
      <c r="C19392" s="14"/>
      <c r="D19392" s="14"/>
      <c r="G19392" s="1"/>
      <c r="H19392" s="1"/>
    </row>
    <row r="19393" spans="3:8" x14ac:dyDescent="0.15">
      <c r="C19393" s="14"/>
      <c r="D19393" s="14"/>
      <c r="G19393" s="1"/>
      <c r="H19393" s="1"/>
    </row>
    <row r="19394" spans="3:8" x14ac:dyDescent="0.15">
      <c r="C19394" s="14"/>
      <c r="D19394" s="14"/>
      <c r="G19394" s="1"/>
      <c r="H19394" s="1"/>
    </row>
    <row r="19395" spans="3:8" x14ac:dyDescent="0.15">
      <c r="C19395" s="14"/>
      <c r="D19395" s="14"/>
      <c r="G19395" s="1"/>
      <c r="H19395" s="1"/>
    </row>
    <row r="19396" spans="3:8" x14ac:dyDescent="0.15">
      <c r="C19396" s="14"/>
      <c r="D19396" s="14"/>
      <c r="G19396" s="1"/>
      <c r="H19396" s="1"/>
    </row>
    <row r="19397" spans="3:8" x14ac:dyDescent="0.15">
      <c r="C19397" s="14"/>
      <c r="D19397" s="14"/>
      <c r="G19397" s="1"/>
      <c r="H19397" s="1"/>
    </row>
    <row r="19398" spans="3:8" x14ac:dyDescent="0.15">
      <c r="C19398" s="14"/>
      <c r="D19398" s="14"/>
      <c r="G19398" s="1"/>
      <c r="H19398" s="1"/>
    </row>
    <row r="19399" spans="3:8" x14ac:dyDescent="0.15">
      <c r="C19399" s="14"/>
      <c r="D19399" s="14"/>
      <c r="G19399" s="1"/>
      <c r="H19399" s="1"/>
    </row>
    <row r="19400" spans="3:8" x14ac:dyDescent="0.15">
      <c r="C19400" s="14"/>
      <c r="D19400" s="14"/>
      <c r="G19400" s="1"/>
      <c r="H19400" s="1"/>
    </row>
    <row r="19401" spans="3:8" x14ac:dyDescent="0.15">
      <c r="C19401" s="14"/>
      <c r="D19401" s="14"/>
      <c r="G19401" s="1"/>
      <c r="H19401" s="1"/>
    </row>
    <row r="19402" spans="3:8" x14ac:dyDescent="0.15">
      <c r="C19402" s="14"/>
      <c r="D19402" s="14"/>
      <c r="G19402" s="1"/>
      <c r="H19402" s="1"/>
    </row>
    <row r="19403" spans="3:8" x14ac:dyDescent="0.15">
      <c r="C19403" s="14"/>
      <c r="D19403" s="14"/>
      <c r="G19403" s="1"/>
      <c r="H19403" s="1"/>
    </row>
    <row r="19404" spans="3:8" x14ac:dyDescent="0.15">
      <c r="C19404" s="14"/>
      <c r="D19404" s="14"/>
      <c r="G19404" s="1"/>
      <c r="H19404" s="1"/>
    </row>
    <row r="19405" spans="3:8" x14ac:dyDescent="0.15">
      <c r="C19405" s="14"/>
      <c r="D19405" s="14"/>
      <c r="G19405" s="1"/>
      <c r="H19405" s="1"/>
    </row>
    <row r="19406" spans="3:8" x14ac:dyDescent="0.15">
      <c r="C19406" s="14"/>
      <c r="D19406" s="14"/>
      <c r="G19406" s="1"/>
      <c r="H19406" s="1"/>
    </row>
    <row r="19407" spans="3:8" x14ac:dyDescent="0.15">
      <c r="C19407" s="14"/>
      <c r="D19407" s="14"/>
      <c r="G19407" s="1"/>
      <c r="H19407" s="1"/>
    </row>
    <row r="19408" spans="3:8" x14ac:dyDescent="0.15">
      <c r="C19408" s="14"/>
      <c r="D19408" s="14"/>
      <c r="G19408" s="1"/>
      <c r="H19408" s="1"/>
    </row>
    <row r="19409" spans="3:8" x14ac:dyDescent="0.15">
      <c r="C19409" s="14"/>
      <c r="D19409" s="14"/>
      <c r="G19409" s="1"/>
      <c r="H19409" s="1"/>
    </row>
    <row r="19410" spans="3:8" x14ac:dyDescent="0.15">
      <c r="C19410" s="14"/>
      <c r="D19410" s="14"/>
      <c r="G19410" s="1"/>
      <c r="H19410" s="1"/>
    </row>
    <row r="19411" spans="3:8" x14ac:dyDescent="0.15">
      <c r="C19411" s="14"/>
      <c r="D19411" s="14"/>
      <c r="G19411" s="1"/>
      <c r="H19411" s="1"/>
    </row>
    <row r="19412" spans="3:8" x14ac:dyDescent="0.15">
      <c r="C19412" s="14"/>
      <c r="D19412" s="14"/>
      <c r="G19412" s="1"/>
      <c r="H19412" s="1"/>
    </row>
    <row r="19413" spans="3:8" x14ac:dyDescent="0.15">
      <c r="C19413" s="14"/>
      <c r="D19413" s="14"/>
      <c r="G19413" s="1"/>
      <c r="H19413" s="1"/>
    </row>
    <row r="19414" spans="3:8" x14ac:dyDescent="0.15">
      <c r="C19414" s="14"/>
      <c r="D19414" s="14"/>
      <c r="G19414" s="1"/>
      <c r="H19414" s="1"/>
    </row>
    <row r="19415" spans="3:8" x14ac:dyDescent="0.15">
      <c r="C19415" s="14"/>
      <c r="D19415" s="14"/>
      <c r="G19415" s="1"/>
      <c r="H19415" s="1"/>
    </row>
    <row r="19416" spans="3:8" x14ac:dyDescent="0.15">
      <c r="C19416" s="14"/>
      <c r="D19416" s="14"/>
      <c r="G19416" s="1"/>
      <c r="H19416" s="1"/>
    </row>
    <row r="19417" spans="3:8" x14ac:dyDescent="0.15">
      <c r="C19417" s="14"/>
      <c r="D19417" s="14"/>
      <c r="G19417" s="1"/>
      <c r="H19417" s="1"/>
    </row>
    <row r="19418" spans="3:8" x14ac:dyDescent="0.15">
      <c r="C19418" s="14"/>
      <c r="D19418" s="14"/>
      <c r="G19418" s="1"/>
      <c r="H19418" s="1"/>
    </row>
    <row r="19419" spans="3:8" x14ac:dyDescent="0.15">
      <c r="C19419" s="14"/>
      <c r="D19419" s="14"/>
      <c r="G19419" s="1"/>
      <c r="H19419" s="1"/>
    </row>
    <row r="19420" spans="3:8" x14ac:dyDescent="0.15">
      <c r="C19420" s="14"/>
      <c r="D19420" s="14"/>
      <c r="G19420" s="1"/>
      <c r="H19420" s="1"/>
    </row>
    <row r="19421" spans="3:8" x14ac:dyDescent="0.15">
      <c r="C19421" s="14"/>
      <c r="D19421" s="14"/>
      <c r="G19421" s="1"/>
      <c r="H19421" s="1"/>
    </row>
    <row r="19422" spans="3:8" x14ac:dyDescent="0.15">
      <c r="C19422" s="14"/>
      <c r="D19422" s="14"/>
      <c r="G19422" s="1"/>
      <c r="H19422" s="1"/>
    </row>
    <row r="19423" spans="3:8" x14ac:dyDescent="0.15">
      <c r="C19423" s="14"/>
      <c r="D19423" s="14"/>
      <c r="G19423" s="1"/>
      <c r="H19423" s="1"/>
    </row>
    <row r="19424" spans="3:8" x14ac:dyDescent="0.15">
      <c r="C19424" s="14"/>
      <c r="D19424" s="14"/>
      <c r="G19424" s="1"/>
      <c r="H19424" s="1"/>
    </row>
    <row r="19425" spans="3:8" x14ac:dyDescent="0.15">
      <c r="C19425" s="14"/>
      <c r="D19425" s="14"/>
      <c r="G19425" s="1"/>
      <c r="H19425" s="1"/>
    </row>
    <row r="19426" spans="3:8" x14ac:dyDescent="0.15">
      <c r="C19426" s="14"/>
      <c r="D19426" s="14"/>
      <c r="G19426" s="1"/>
      <c r="H19426" s="1"/>
    </row>
    <row r="19427" spans="3:8" x14ac:dyDescent="0.15">
      <c r="C19427" s="14"/>
      <c r="D19427" s="14"/>
      <c r="G19427" s="1"/>
      <c r="H19427" s="1"/>
    </row>
    <row r="19428" spans="3:8" x14ac:dyDescent="0.15">
      <c r="C19428" s="14"/>
      <c r="D19428" s="14"/>
      <c r="G19428" s="1"/>
      <c r="H19428" s="1"/>
    </row>
    <row r="19429" spans="3:8" x14ac:dyDescent="0.15">
      <c r="C19429" s="14"/>
      <c r="D19429" s="14"/>
      <c r="G19429" s="1"/>
      <c r="H19429" s="1"/>
    </row>
    <row r="19430" spans="3:8" x14ac:dyDescent="0.15">
      <c r="C19430" s="14"/>
      <c r="D19430" s="14"/>
      <c r="G19430" s="1"/>
      <c r="H19430" s="1"/>
    </row>
    <row r="19431" spans="3:8" x14ac:dyDescent="0.15">
      <c r="C19431" s="14"/>
      <c r="D19431" s="14"/>
      <c r="G19431" s="1"/>
      <c r="H19431" s="1"/>
    </row>
    <row r="19432" spans="3:8" x14ac:dyDescent="0.15">
      <c r="C19432" s="14"/>
      <c r="D19432" s="14"/>
      <c r="G19432" s="1"/>
      <c r="H19432" s="1"/>
    </row>
    <row r="19433" spans="3:8" x14ac:dyDescent="0.15">
      <c r="C19433" s="14"/>
      <c r="D19433" s="14"/>
      <c r="G19433" s="1"/>
      <c r="H19433" s="1"/>
    </row>
    <row r="19434" spans="3:8" x14ac:dyDescent="0.15">
      <c r="C19434" s="14"/>
      <c r="D19434" s="14"/>
      <c r="G19434" s="1"/>
      <c r="H19434" s="1"/>
    </row>
    <row r="19435" spans="3:8" x14ac:dyDescent="0.15">
      <c r="C19435" s="14"/>
      <c r="D19435" s="14"/>
      <c r="G19435" s="1"/>
      <c r="H19435" s="1"/>
    </row>
    <row r="19436" spans="3:8" x14ac:dyDescent="0.15">
      <c r="C19436" s="14"/>
      <c r="D19436" s="14"/>
      <c r="G19436" s="1"/>
      <c r="H19436" s="1"/>
    </row>
    <row r="19437" spans="3:8" x14ac:dyDescent="0.15">
      <c r="C19437" s="14"/>
      <c r="D19437" s="14"/>
      <c r="G19437" s="1"/>
      <c r="H19437" s="1"/>
    </row>
    <row r="19438" spans="3:8" x14ac:dyDescent="0.15">
      <c r="C19438" s="14"/>
      <c r="D19438" s="14"/>
      <c r="G19438" s="1"/>
      <c r="H19438" s="1"/>
    </row>
    <row r="19439" spans="3:8" x14ac:dyDescent="0.15">
      <c r="C19439" s="14"/>
      <c r="D19439" s="14"/>
      <c r="G19439" s="1"/>
      <c r="H19439" s="1"/>
    </row>
    <row r="19440" spans="3:8" x14ac:dyDescent="0.15">
      <c r="C19440" s="14"/>
      <c r="D19440" s="14"/>
      <c r="G19440" s="1"/>
      <c r="H19440" s="1"/>
    </row>
    <row r="19441" spans="3:8" x14ac:dyDescent="0.15">
      <c r="C19441" s="14"/>
      <c r="D19441" s="14"/>
      <c r="G19441" s="1"/>
      <c r="H19441" s="1"/>
    </row>
    <row r="19442" spans="3:8" x14ac:dyDescent="0.15">
      <c r="C19442" s="14"/>
      <c r="D19442" s="14"/>
      <c r="G19442" s="1"/>
      <c r="H19442" s="1"/>
    </row>
    <row r="19443" spans="3:8" x14ac:dyDescent="0.15">
      <c r="C19443" s="14"/>
      <c r="D19443" s="14"/>
      <c r="G19443" s="1"/>
      <c r="H19443" s="1"/>
    </row>
    <row r="19444" spans="3:8" x14ac:dyDescent="0.15">
      <c r="C19444" s="14"/>
      <c r="D19444" s="14"/>
      <c r="G19444" s="1"/>
      <c r="H19444" s="1"/>
    </row>
    <row r="19445" spans="3:8" x14ac:dyDescent="0.15">
      <c r="C19445" s="14"/>
      <c r="D19445" s="14"/>
      <c r="G19445" s="1"/>
      <c r="H19445" s="1"/>
    </row>
    <row r="19446" spans="3:8" x14ac:dyDescent="0.15">
      <c r="C19446" s="14"/>
      <c r="D19446" s="14"/>
      <c r="G19446" s="1"/>
      <c r="H19446" s="1"/>
    </row>
    <row r="19447" spans="3:8" x14ac:dyDescent="0.15">
      <c r="C19447" s="14"/>
      <c r="D19447" s="14"/>
      <c r="G19447" s="1"/>
      <c r="H19447" s="1"/>
    </row>
    <row r="19448" spans="3:8" x14ac:dyDescent="0.15">
      <c r="C19448" s="14"/>
      <c r="D19448" s="14"/>
      <c r="G19448" s="1"/>
      <c r="H19448" s="1"/>
    </row>
    <row r="19449" spans="3:8" x14ac:dyDescent="0.15">
      <c r="C19449" s="14"/>
      <c r="D19449" s="14"/>
      <c r="G19449" s="1"/>
      <c r="H19449" s="1"/>
    </row>
    <row r="19450" spans="3:8" x14ac:dyDescent="0.15">
      <c r="C19450" s="14"/>
      <c r="D19450" s="14"/>
      <c r="G19450" s="1"/>
      <c r="H19450" s="1"/>
    </row>
    <row r="19451" spans="3:8" x14ac:dyDescent="0.15">
      <c r="C19451" s="14"/>
      <c r="D19451" s="14"/>
      <c r="G19451" s="1"/>
      <c r="H19451" s="1"/>
    </row>
    <row r="19452" spans="3:8" x14ac:dyDescent="0.15">
      <c r="C19452" s="14"/>
      <c r="D19452" s="14"/>
      <c r="G19452" s="1"/>
      <c r="H19452" s="1"/>
    </row>
    <row r="19453" spans="3:8" x14ac:dyDescent="0.15">
      <c r="C19453" s="14"/>
      <c r="D19453" s="14"/>
      <c r="G19453" s="1"/>
      <c r="H19453" s="1"/>
    </row>
    <row r="19454" spans="3:8" x14ac:dyDescent="0.15">
      <c r="C19454" s="14"/>
      <c r="D19454" s="14"/>
      <c r="G19454" s="1"/>
      <c r="H19454" s="1"/>
    </row>
    <row r="19455" spans="3:8" x14ac:dyDescent="0.15">
      <c r="C19455" s="14"/>
      <c r="D19455" s="14"/>
      <c r="G19455" s="1"/>
      <c r="H19455" s="1"/>
    </row>
    <row r="19456" spans="3:8" x14ac:dyDescent="0.15">
      <c r="C19456" s="14"/>
      <c r="D19456" s="14"/>
      <c r="G19456" s="1"/>
      <c r="H19456" s="1"/>
    </row>
    <row r="19457" spans="3:8" x14ac:dyDescent="0.15">
      <c r="C19457" s="14"/>
      <c r="D19457" s="14"/>
      <c r="G19457" s="1"/>
      <c r="H19457" s="1"/>
    </row>
    <row r="19458" spans="3:8" x14ac:dyDescent="0.15">
      <c r="C19458" s="14"/>
      <c r="D19458" s="14"/>
      <c r="G19458" s="1"/>
      <c r="H19458" s="1"/>
    </row>
    <row r="19459" spans="3:8" x14ac:dyDescent="0.15">
      <c r="C19459" s="14"/>
      <c r="D19459" s="14"/>
      <c r="G19459" s="1"/>
      <c r="H19459" s="1"/>
    </row>
    <row r="19460" spans="3:8" x14ac:dyDescent="0.15">
      <c r="C19460" s="14"/>
      <c r="D19460" s="14"/>
      <c r="G19460" s="1"/>
      <c r="H19460" s="1"/>
    </row>
    <row r="19461" spans="3:8" x14ac:dyDescent="0.15">
      <c r="C19461" s="14"/>
      <c r="D19461" s="14"/>
      <c r="G19461" s="1"/>
      <c r="H19461" s="1"/>
    </row>
    <row r="19462" spans="3:8" x14ac:dyDescent="0.15">
      <c r="C19462" s="14"/>
      <c r="D19462" s="14"/>
      <c r="G19462" s="1"/>
      <c r="H19462" s="1"/>
    </row>
    <row r="19463" spans="3:8" x14ac:dyDescent="0.15">
      <c r="C19463" s="14"/>
      <c r="D19463" s="14"/>
      <c r="G19463" s="1"/>
      <c r="H19463" s="1"/>
    </row>
    <row r="19464" spans="3:8" x14ac:dyDescent="0.15">
      <c r="C19464" s="14"/>
      <c r="D19464" s="14"/>
      <c r="G19464" s="1"/>
      <c r="H19464" s="1"/>
    </row>
    <row r="19465" spans="3:8" x14ac:dyDescent="0.15">
      <c r="C19465" s="14"/>
      <c r="D19465" s="14"/>
      <c r="G19465" s="1"/>
      <c r="H19465" s="1"/>
    </row>
    <row r="19466" spans="3:8" x14ac:dyDescent="0.15">
      <c r="C19466" s="14"/>
      <c r="D19466" s="14"/>
      <c r="G19466" s="1"/>
      <c r="H19466" s="1"/>
    </row>
    <row r="19467" spans="3:8" x14ac:dyDescent="0.15">
      <c r="C19467" s="14"/>
      <c r="D19467" s="14"/>
      <c r="G19467" s="1"/>
      <c r="H19467" s="1"/>
    </row>
    <row r="19468" spans="3:8" x14ac:dyDescent="0.15">
      <c r="C19468" s="14"/>
      <c r="D19468" s="14"/>
      <c r="G19468" s="1"/>
      <c r="H19468" s="1"/>
    </row>
    <row r="19469" spans="3:8" x14ac:dyDescent="0.15">
      <c r="C19469" s="14"/>
      <c r="D19469" s="14"/>
      <c r="G19469" s="1"/>
      <c r="H19469" s="1"/>
    </row>
    <row r="19470" spans="3:8" x14ac:dyDescent="0.15">
      <c r="C19470" s="14"/>
      <c r="D19470" s="14"/>
      <c r="G19470" s="1"/>
      <c r="H19470" s="1"/>
    </row>
    <row r="19471" spans="3:8" x14ac:dyDescent="0.15">
      <c r="C19471" s="14"/>
      <c r="D19471" s="14"/>
      <c r="G19471" s="1"/>
      <c r="H19471" s="1"/>
    </row>
    <row r="19472" spans="3:8" x14ac:dyDescent="0.15">
      <c r="C19472" s="14"/>
      <c r="D19472" s="14"/>
      <c r="G19472" s="1"/>
      <c r="H19472" s="1"/>
    </row>
    <row r="19473" spans="3:8" x14ac:dyDescent="0.15">
      <c r="C19473" s="14"/>
      <c r="D19473" s="14"/>
      <c r="G19473" s="1"/>
      <c r="H19473" s="1"/>
    </row>
    <row r="19474" spans="3:8" x14ac:dyDescent="0.15">
      <c r="C19474" s="14"/>
      <c r="D19474" s="14"/>
      <c r="G19474" s="1"/>
      <c r="H19474" s="1"/>
    </row>
    <row r="19475" spans="3:8" x14ac:dyDescent="0.15">
      <c r="C19475" s="14"/>
      <c r="D19475" s="14"/>
      <c r="G19475" s="1"/>
      <c r="H19475" s="1"/>
    </row>
    <row r="19476" spans="3:8" x14ac:dyDescent="0.15">
      <c r="C19476" s="14"/>
      <c r="D19476" s="14"/>
      <c r="G19476" s="1"/>
      <c r="H19476" s="1"/>
    </row>
    <row r="19477" spans="3:8" x14ac:dyDescent="0.15">
      <c r="C19477" s="14"/>
      <c r="D19477" s="14"/>
      <c r="G19477" s="1"/>
      <c r="H19477" s="1"/>
    </row>
    <row r="19478" spans="3:8" x14ac:dyDescent="0.15">
      <c r="C19478" s="14"/>
      <c r="D19478" s="14"/>
      <c r="G19478" s="1"/>
      <c r="H19478" s="1"/>
    </row>
    <row r="19479" spans="3:8" x14ac:dyDescent="0.15">
      <c r="C19479" s="14"/>
      <c r="D19479" s="14"/>
      <c r="G19479" s="1"/>
      <c r="H19479" s="1"/>
    </row>
    <row r="19480" spans="3:8" x14ac:dyDescent="0.15">
      <c r="C19480" s="14"/>
      <c r="D19480" s="14"/>
      <c r="G19480" s="1"/>
      <c r="H19480" s="1"/>
    </row>
    <row r="19481" spans="3:8" x14ac:dyDescent="0.15">
      <c r="C19481" s="14"/>
      <c r="D19481" s="14"/>
      <c r="G19481" s="1"/>
      <c r="H19481" s="1"/>
    </row>
    <row r="19482" spans="3:8" x14ac:dyDescent="0.15">
      <c r="C19482" s="14"/>
      <c r="D19482" s="14"/>
      <c r="G19482" s="1"/>
      <c r="H19482" s="1"/>
    </row>
    <row r="19483" spans="3:8" x14ac:dyDescent="0.15">
      <c r="C19483" s="14"/>
      <c r="D19483" s="14"/>
      <c r="G19483" s="1"/>
      <c r="H19483" s="1"/>
    </row>
    <row r="19484" spans="3:8" x14ac:dyDescent="0.15">
      <c r="C19484" s="14"/>
      <c r="D19484" s="14"/>
      <c r="G19484" s="1"/>
      <c r="H19484" s="1"/>
    </row>
    <row r="19485" spans="3:8" x14ac:dyDescent="0.15">
      <c r="C19485" s="14"/>
      <c r="D19485" s="14"/>
      <c r="G19485" s="1"/>
      <c r="H19485" s="1"/>
    </row>
    <row r="19486" spans="3:8" x14ac:dyDescent="0.15">
      <c r="C19486" s="14"/>
      <c r="D19486" s="14"/>
      <c r="G19486" s="1"/>
      <c r="H19486" s="1"/>
    </row>
    <row r="19487" spans="3:8" x14ac:dyDescent="0.15">
      <c r="C19487" s="14"/>
      <c r="D19487" s="14"/>
      <c r="G19487" s="1"/>
      <c r="H19487" s="1"/>
    </row>
    <row r="19488" spans="3:8" x14ac:dyDescent="0.15">
      <c r="C19488" s="14"/>
      <c r="D19488" s="14"/>
      <c r="G19488" s="1"/>
      <c r="H19488" s="1"/>
    </row>
    <row r="19489" spans="3:8" x14ac:dyDescent="0.15">
      <c r="C19489" s="14"/>
      <c r="D19489" s="14"/>
      <c r="G19489" s="1"/>
      <c r="H19489" s="1"/>
    </row>
    <row r="19490" spans="3:8" x14ac:dyDescent="0.15">
      <c r="C19490" s="14"/>
      <c r="D19490" s="14"/>
      <c r="G19490" s="1"/>
      <c r="H19490" s="1"/>
    </row>
    <row r="19491" spans="3:8" x14ac:dyDescent="0.15">
      <c r="C19491" s="14"/>
      <c r="D19491" s="14"/>
      <c r="G19491" s="1"/>
      <c r="H19491" s="1"/>
    </row>
    <row r="19492" spans="3:8" x14ac:dyDescent="0.15">
      <c r="C19492" s="14"/>
      <c r="D19492" s="14"/>
      <c r="G19492" s="1"/>
      <c r="H19492" s="1"/>
    </row>
    <row r="19493" spans="3:8" x14ac:dyDescent="0.15">
      <c r="C19493" s="14"/>
      <c r="D19493" s="14"/>
      <c r="G19493" s="1"/>
      <c r="H19493" s="1"/>
    </row>
    <row r="19494" spans="3:8" x14ac:dyDescent="0.15">
      <c r="C19494" s="14"/>
      <c r="D19494" s="14"/>
      <c r="G19494" s="1"/>
      <c r="H19494" s="1"/>
    </row>
    <row r="19495" spans="3:8" x14ac:dyDescent="0.15">
      <c r="C19495" s="14"/>
      <c r="D19495" s="14"/>
      <c r="G19495" s="1"/>
      <c r="H19495" s="1"/>
    </row>
    <row r="19496" spans="3:8" x14ac:dyDescent="0.15">
      <c r="C19496" s="14"/>
      <c r="D19496" s="14"/>
      <c r="G19496" s="1"/>
      <c r="H19496" s="1"/>
    </row>
    <row r="19497" spans="3:8" x14ac:dyDescent="0.15">
      <c r="C19497" s="14"/>
      <c r="D19497" s="14"/>
      <c r="G19497" s="1"/>
      <c r="H19497" s="1"/>
    </row>
    <row r="19498" spans="3:8" x14ac:dyDescent="0.15">
      <c r="C19498" s="14"/>
      <c r="D19498" s="14"/>
      <c r="G19498" s="1"/>
      <c r="H19498" s="1"/>
    </row>
    <row r="19499" spans="3:8" x14ac:dyDescent="0.15">
      <c r="C19499" s="14"/>
      <c r="D19499" s="14"/>
      <c r="G19499" s="1"/>
      <c r="H19499" s="1"/>
    </row>
    <row r="19500" spans="3:8" x14ac:dyDescent="0.15">
      <c r="C19500" s="14"/>
      <c r="D19500" s="14"/>
      <c r="G19500" s="1"/>
      <c r="H19500" s="1"/>
    </row>
    <row r="19501" spans="3:8" x14ac:dyDescent="0.15">
      <c r="C19501" s="14"/>
      <c r="D19501" s="14"/>
      <c r="G19501" s="1"/>
      <c r="H19501" s="1"/>
    </row>
    <row r="19502" spans="3:8" x14ac:dyDescent="0.15">
      <c r="C19502" s="14"/>
      <c r="D19502" s="14"/>
      <c r="G19502" s="1"/>
      <c r="H19502" s="1"/>
    </row>
    <row r="19503" spans="3:8" x14ac:dyDescent="0.15">
      <c r="C19503" s="14"/>
      <c r="D19503" s="14"/>
      <c r="G19503" s="1"/>
      <c r="H19503" s="1"/>
    </row>
    <row r="19504" spans="3:8" x14ac:dyDescent="0.15">
      <c r="C19504" s="14"/>
      <c r="D19504" s="14"/>
      <c r="G19504" s="1"/>
      <c r="H19504" s="1"/>
    </row>
    <row r="19505" spans="3:8" x14ac:dyDescent="0.15">
      <c r="C19505" s="14"/>
      <c r="D19505" s="14"/>
      <c r="G19505" s="1"/>
      <c r="H19505" s="1"/>
    </row>
    <row r="19506" spans="3:8" x14ac:dyDescent="0.15">
      <c r="C19506" s="14"/>
      <c r="D19506" s="14"/>
      <c r="G19506" s="1"/>
      <c r="H19506" s="1"/>
    </row>
    <row r="19507" spans="3:8" x14ac:dyDescent="0.15">
      <c r="C19507" s="14"/>
      <c r="D19507" s="14"/>
      <c r="G19507" s="1"/>
      <c r="H19507" s="1"/>
    </row>
    <row r="19508" spans="3:8" x14ac:dyDescent="0.15">
      <c r="C19508" s="14"/>
      <c r="D19508" s="14"/>
      <c r="G19508" s="1"/>
      <c r="H19508" s="1"/>
    </row>
    <row r="19509" spans="3:8" x14ac:dyDescent="0.15">
      <c r="C19509" s="14"/>
      <c r="D19509" s="14"/>
      <c r="G19509" s="1"/>
      <c r="H19509" s="1"/>
    </row>
    <row r="19510" spans="3:8" x14ac:dyDescent="0.15">
      <c r="C19510" s="14"/>
      <c r="D19510" s="14"/>
      <c r="G19510" s="1"/>
      <c r="H19510" s="1"/>
    </row>
    <row r="19511" spans="3:8" x14ac:dyDescent="0.15">
      <c r="C19511" s="14"/>
      <c r="D19511" s="14"/>
      <c r="G19511" s="1"/>
      <c r="H19511" s="1"/>
    </row>
    <row r="19512" spans="3:8" x14ac:dyDescent="0.15">
      <c r="C19512" s="14"/>
      <c r="D19512" s="14"/>
      <c r="G19512" s="1"/>
      <c r="H19512" s="1"/>
    </row>
    <row r="19513" spans="3:8" x14ac:dyDescent="0.15">
      <c r="C19513" s="14"/>
      <c r="D19513" s="14"/>
      <c r="G19513" s="1"/>
      <c r="H19513" s="1"/>
    </row>
    <row r="19514" spans="3:8" x14ac:dyDescent="0.15">
      <c r="C19514" s="14"/>
      <c r="D19514" s="14"/>
      <c r="G19514" s="1"/>
      <c r="H19514" s="1"/>
    </row>
    <row r="19515" spans="3:8" x14ac:dyDescent="0.15">
      <c r="C19515" s="14"/>
      <c r="D19515" s="14"/>
      <c r="G19515" s="1"/>
      <c r="H19515" s="1"/>
    </row>
    <row r="19516" spans="3:8" x14ac:dyDescent="0.15">
      <c r="C19516" s="14"/>
      <c r="D19516" s="14"/>
      <c r="G19516" s="1"/>
      <c r="H19516" s="1"/>
    </row>
    <row r="19517" spans="3:8" x14ac:dyDescent="0.15">
      <c r="C19517" s="14"/>
      <c r="D19517" s="14"/>
      <c r="G19517" s="1"/>
      <c r="H19517" s="1"/>
    </row>
    <row r="19518" spans="3:8" x14ac:dyDescent="0.15">
      <c r="C19518" s="14"/>
      <c r="D19518" s="14"/>
      <c r="G19518" s="1"/>
      <c r="H19518" s="1"/>
    </row>
    <row r="19519" spans="3:8" x14ac:dyDescent="0.15">
      <c r="C19519" s="14"/>
      <c r="D19519" s="14"/>
      <c r="G19519" s="1"/>
      <c r="H19519" s="1"/>
    </row>
    <row r="19520" spans="3:8" x14ac:dyDescent="0.15">
      <c r="C19520" s="14"/>
      <c r="D19520" s="14"/>
      <c r="G19520" s="1"/>
      <c r="H19520" s="1"/>
    </row>
    <row r="19521" spans="3:8" x14ac:dyDescent="0.15">
      <c r="C19521" s="14"/>
      <c r="D19521" s="14"/>
      <c r="G19521" s="1"/>
      <c r="H19521" s="1"/>
    </row>
    <row r="19522" spans="3:8" x14ac:dyDescent="0.15">
      <c r="C19522" s="14"/>
      <c r="D19522" s="14"/>
      <c r="G19522" s="1"/>
      <c r="H19522" s="1"/>
    </row>
    <row r="19523" spans="3:8" x14ac:dyDescent="0.15">
      <c r="C19523" s="14"/>
      <c r="D19523" s="14"/>
      <c r="G19523" s="1"/>
      <c r="H19523" s="1"/>
    </row>
    <row r="19524" spans="3:8" x14ac:dyDescent="0.15">
      <c r="C19524" s="14"/>
      <c r="D19524" s="14"/>
      <c r="G19524" s="1"/>
      <c r="H19524" s="1"/>
    </row>
    <row r="19525" spans="3:8" x14ac:dyDescent="0.15">
      <c r="C19525" s="14"/>
      <c r="D19525" s="14"/>
      <c r="G19525" s="1"/>
      <c r="H19525" s="1"/>
    </row>
    <row r="19526" spans="3:8" x14ac:dyDescent="0.15">
      <c r="C19526" s="14"/>
      <c r="D19526" s="14"/>
      <c r="G19526" s="1"/>
      <c r="H19526" s="1"/>
    </row>
    <row r="19527" spans="3:8" x14ac:dyDescent="0.15">
      <c r="C19527" s="14"/>
      <c r="D19527" s="14"/>
      <c r="G19527" s="1"/>
      <c r="H19527" s="1"/>
    </row>
    <row r="19528" spans="3:8" x14ac:dyDescent="0.15">
      <c r="C19528" s="14"/>
      <c r="D19528" s="14"/>
      <c r="G19528" s="1"/>
      <c r="H19528" s="1"/>
    </row>
    <row r="19529" spans="3:8" x14ac:dyDescent="0.15">
      <c r="C19529" s="14"/>
      <c r="D19529" s="14"/>
      <c r="G19529" s="1"/>
      <c r="H19529" s="1"/>
    </row>
    <row r="19530" spans="3:8" x14ac:dyDescent="0.15">
      <c r="C19530" s="14"/>
      <c r="D19530" s="14"/>
      <c r="G19530" s="1"/>
      <c r="H19530" s="1"/>
    </row>
    <row r="19531" spans="3:8" x14ac:dyDescent="0.15">
      <c r="C19531" s="14"/>
      <c r="D19531" s="14"/>
      <c r="G19531" s="1"/>
      <c r="H19531" s="1"/>
    </row>
    <row r="19532" spans="3:8" x14ac:dyDescent="0.15">
      <c r="C19532" s="14"/>
      <c r="D19532" s="14"/>
      <c r="G19532" s="1"/>
      <c r="H19532" s="1"/>
    </row>
    <row r="19533" spans="3:8" x14ac:dyDescent="0.15">
      <c r="C19533" s="14"/>
      <c r="D19533" s="14"/>
      <c r="G19533" s="1"/>
      <c r="H19533" s="1"/>
    </row>
    <row r="19534" spans="3:8" x14ac:dyDescent="0.15">
      <c r="C19534" s="14"/>
      <c r="D19534" s="14"/>
      <c r="G19534" s="1"/>
      <c r="H19534" s="1"/>
    </row>
    <row r="19535" spans="3:8" x14ac:dyDescent="0.15">
      <c r="C19535" s="14"/>
      <c r="D19535" s="14"/>
      <c r="G19535" s="1"/>
      <c r="H19535" s="1"/>
    </row>
    <row r="19536" spans="3:8" x14ac:dyDescent="0.15">
      <c r="C19536" s="14"/>
      <c r="D19536" s="14"/>
      <c r="G19536" s="1"/>
      <c r="H19536" s="1"/>
    </row>
    <row r="19537" spans="3:8" x14ac:dyDescent="0.15">
      <c r="C19537" s="14"/>
      <c r="D19537" s="14"/>
      <c r="G19537" s="1"/>
      <c r="H19537" s="1"/>
    </row>
    <row r="19538" spans="3:8" x14ac:dyDescent="0.15">
      <c r="C19538" s="14"/>
      <c r="D19538" s="14"/>
      <c r="G19538" s="1"/>
      <c r="H19538" s="1"/>
    </row>
    <row r="19539" spans="3:8" x14ac:dyDescent="0.15">
      <c r="C19539" s="14"/>
      <c r="D19539" s="14"/>
      <c r="G19539" s="1"/>
      <c r="H19539" s="1"/>
    </row>
    <row r="19540" spans="3:8" x14ac:dyDescent="0.15">
      <c r="C19540" s="14"/>
      <c r="D19540" s="14"/>
      <c r="G19540" s="1"/>
      <c r="H19540" s="1"/>
    </row>
    <row r="19541" spans="3:8" x14ac:dyDescent="0.15">
      <c r="C19541" s="14"/>
      <c r="D19541" s="14"/>
      <c r="G19541" s="1"/>
      <c r="H19541" s="1"/>
    </row>
    <row r="19542" spans="3:8" x14ac:dyDescent="0.15">
      <c r="C19542" s="14"/>
      <c r="D19542" s="14"/>
      <c r="G19542" s="1"/>
      <c r="H19542" s="1"/>
    </row>
    <row r="19543" spans="3:8" x14ac:dyDescent="0.15">
      <c r="C19543" s="14"/>
      <c r="D19543" s="14"/>
      <c r="G19543" s="1"/>
      <c r="H19543" s="1"/>
    </row>
    <row r="19544" spans="3:8" x14ac:dyDescent="0.15">
      <c r="C19544" s="14"/>
      <c r="D19544" s="14"/>
      <c r="G19544" s="1"/>
      <c r="H19544" s="1"/>
    </row>
    <row r="19545" spans="3:8" x14ac:dyDescent="0.15">
      <c r="C19545" s="14"/>
      <c r="D19545" s="14"/>
      <c r="G19545" s="1"/>
      <c r="H19545" s="1"/>
    </row>
    <row r="19546" spans="3:8" x14ac:dyDescent="0.15">
      <c r="C19546" s="14"/>
      <c r="D19546" s="14"/>
      <c r="G19546" s="1"/>
      <c r="H19546" s="1"/>
    </row>
    <row r="19547" spans="3:8" x14ac:dyDescent="0.15">
      <c r="C19547" s="14"/>
      <c r="D19547" s="14"/>
      <c r="G19547" s="1"/>
      <c r="H19547" s="1"/>
    </row>
    <row r="19548" spans="3:8" x14ac:dyDescent="0.15">
      <c r="C19548" s="14"/>
      <c r="D19548" s="14"/>
      <c r="G19548" s="1"/>
      <c r="H19548" s="1"/>
    </row>
    <row r="19549" spans="3:8" x14ac:dyDescent="0.15">
      <c r="C19549" s="14"/>
      <c r="D19549" s="14"/>
      <c r="G19549" s="1"/>
      <c r="H19549" s="1"/>
    </row>
    <row r="19550" spans="3:8" x14ac:dyDescent="0.15">
      <c r="C19550" s="14"/>
      <c r="D19550" s="14"/>
      <c r="G19550" s="1"/>
      <c r="H19550" s="1"/>
    </row>
    <row r="19551" spans="3:8" x14ac:dyDescent="0.15">
      <c r="C19551" s="14"/>
      <c r="D19551" s="14"/>
      <c r="G19551" s="1"/>
      <c r="H19551" s="1"/>
    </row>
    <row r="19552" spans="3:8" x14ac:dyDescent="0.15">
      <c r="C19552" s="14"/>
      <c r="D19552" s="14"/>
      <c r="G19552" s="1"/>
      <c r="H19552" s="1"/>
    </row>
    <row r="19553" spans="3:8" x14ac:dyDescent="0.15">
      <c r="C19553" s="14"/>
      <c r="D19553" s="14"/>
      <c r="G19553" s="1"/>
      <c r="H19553" s="1"/>
    </row>
    <row r="19554" spans="3:8" x14ac:dyDescent="0.15">
      <c r="C19554" s="14"/>
      <c r="D19554" s="14"/>
      <c r="G19554" s="1"/>
      <c r="H19554" s="1"/>
    </row>
    <row r="19555" spans="3:8" x14ac:dyDescent="0.15">
      <c r="C19555" s="14"/>
      <c r="D19555" s="14"/>
      <c r="G19555" s="1"/>
      <c r="H19555" s="1"/>
    </row>
    <row r="19556" spans="3:8" x14ac:dyDescent="0.15">
      <c r="C19556" s="14"/>
      <c r="D19556" s="14"/>
      <c r="G19556" s="1"/>
      <c r="H19556" s="1"/>
    </row>
    <row r="19557" spans="3:8" x14ac:dyDescent="0.15">
      <c r="C19557" s="14"/>
      <c r="D19557" s="14"/>
      <c r="G19557" s="1"/>
      <c r="H19557" s="1"/>
    </row>
    <row r="19558" spans="3:8" x14ac:dyDescent="0.15">
      <c r="C19558" s="14"/>
      <c r="D19558" s="14"/>
      <c r="G19558" s="1"/>
      <c r="H19558" s="1"/>
    </row>
    <row r="19559" spans="3:8" x14ac:dyDescent="0.15">
      <c r="C19559" s="14"/>
      <c r="D19559" s="14"/>
      <c r="G19559" s="1"/>
      <c r="H19559" s="1"/>
    </row>
    <row r="19560" spans="3:8" x14ac:dyDescent="0.15">
      <c r="C19560" s="14"/>
      <c r="D19560" s="14"/>
      <c r="G19560" s="1"/>
      <c r="H19560" s="1"/>
    </row>
    <row r="19561" spans="3:8" x14ac:dyDescent="0.15">
      <c r="C19561" s="14"/>
      <c r="D19561" s="14"/>
      <c r="G19561" s="1"/>
      <c r="H19561" s="1"/>
    </row>
    <row r="19562" spans="3:8" x14ac:dyDescent="0.15">
      <c r="C19562" s="14"/>
      <c r="D19562" s="14"/>
      <c r="G19562" s="1"/>
      <c r="H19562" s="1"/>
    </row>
    <row r="19563" spans="3:8" x14ac:dyDescent="0.15">
      <c r="C19563" s="14"/>
      <c r="D19563" s="14"/>
      <c r="G19563" s="1"/>
      <c r="H19563" s="1"/>
    </row>
    <row r="19564" spans="3:8" x14ac:dyDescent="0.15">
      <c r="C19564" s="14"/>
      <c r="D19564" s="14"/>
      <c r="G19564" s="1"/>
      <c r="H19564" s="1"/>
    </row>
    <row r="19565" spans="3:8" x14ac:dyDescent="0.15">
      <c r="C19565" s="14"/>
      <c r="D19565" s="14"/>
      <c r="G19565" s="1"/>
      <c r="H19565" s="1"/>
    </row>
    <row r="19566" spans="3:8" x14ac:dyDescent="0.15">
      <c r="C19566" s="14"/>
      <c r="D19566" s="14"/>
      <c r="G19566" s="1"/>
      <c r="H19566" s="1"/>
    </row>
    <row r="19567" spans="3:8" x14ac:dyDescent="0.15">
      <c r="C19567" s="14"/>
      <c r="D19567" s="14"/>
      <c r="G19567" s="1"/>
      <c r="H19567" s="1"/>
    </row>
    <row r="19568" spans="3:8" x14ac:dyDescent="0.15">
      <c r="C19568" s="14"/>
      <c r="D19568" s="14"/>
      <c r="G19568" s="1"/>
      <c r="H19568" s="1"/>
    </row>
    <row r="19569" spans="3:8" x14ac:dyDescent="0.15">
      <c r="C19569" s="14"/>
      <c r="D19569" s="14"/>
      <c r="G19569" s="1"/>
      <c r="H19569" s="1"/>
    </row>
    <row r="19570" spans="3:8" x14ac:dyDescent="0.15">
      <c r="C19570" s="14"/>
      <c r="D19570" s="14"/>
      <c r="G19570" s="1"/>
      <c r="H19570" s="1"/>
    </row>
    <row r="19571" spans="3:8" x14ac:dyDescent="0.15">
      <c r="C19571" s="14"/>
      <c r="D19571" s="14"/>
      <c r="G19571" s="1"/>
      <c r="H19571" s="1"/>
    </row>
    <row r="19572" spans="3:8" x14ac:dyDescent="0.15">
      <c r="C19572" s="14"/>
      <c r="D19572" s="14"/>
      <c r="G19572" s="1"/>
      <c r="H19572" s="1"/>
    </row>
    <row r="19573" spans="3:8" x14ac:dyDescent="0.15">
      <c r="C19573" s="14"/>
      <c r="D19573" s="14"/>
      <c r="G19573" s="1"/>
      <c r="H19573" s="1"/>
    </row>
    <row r="19574" spans="3:8" x14ac:dyDescent="0.15">
      <c r="C19574" s="14"/>
      <c r="D19574" s="14"/>
      <c r="G19574" s="1"/>
      <c r="H19574" s="1"/>
    </row>
    <row r="19575" spans="3:8" x14ac:dyDescent="0.15">
      <c r="C19575" s="14"/>
      <c r="D19575" s="14"/>
      <c r="G19575" s="1"/>
      <c r="H19575" s="1"/>
    </row>
    <row r="19576" spans="3:8" x14ac:dyDescent="0.15">
      <c r="C19576" s="14"/>
      <c r="D19576" s="14"/>
      <c r="G19576" s="1"/>
      <c r="H19576" s="1"/>
    </row>
    <row r="19577" spans="3:8" x14ac:dyDescent="0.15">
      <c r="C19577" s="14"/>
      <c r="D19577" s="14"/>
      <c r="G19577" s="1"/>
      <c r="H19577" s="1"/>
    </row>
    <row r="19578" spans="3:8" x14ac:dyDescent="0.15">
      <c r="C19578" s="14"/>
      <c r="D19578" s="14"/>
      <c r="G19578" s="1"/>
      <c r="H19578" s="1"/>
    </row>
    <row r="19579" spans="3:8" x14ac:dyDescent="0.15">
      <c r="C19579" s="14"/>
      <c r="D19579" s="14"/>
      <c r="G19579" s="1"/>
      <c r="H19579" s="1"/>
    </row>
    <row r="19580" spans="3:8" x14ac:dyDescent="0.15">
      <c r="C19580" s="14"/>
      <c r="D19580" s="14"/>
      <c r="G19580" s="1"/>
      <c r="H19580" s="1"/>
    </row>
    <row r="19581" spans="3:8" x14ac:dyDescent="0.15">
      <c r="C19581" s="14"/>
      <c r="D19581" s="14"/>
      <c r="G19581" s="1"/>
      <c r="H19581" s="1"/>
    </row>
    <row r="19582" spans="3:8" x14ac:dyDescent="0.15">
      <c r="C19582" s="14"/>
      <c r="D19582" s="14"/>
      <c r="G19582" s="1"/>
      <c r="H19582" s="1"/>
    </row>
    <row r="19583" spans="3:8" x14ac:dyDescent="0.15">
      <c r="C19583" s="14"/>
      <c r="D19583" s="14"/>
      <c r="G19583" s="1"/>
      <c r="H19583" s="1"/>
    </row>
    <row r="19584" spans="3:8" x14ac:dyDescent="0.15">
      <c r="C19584" s="14"/>
      <c r="D19584" s="14"/>
      <c r="G19584" s="1"/>
      <c r="H19584" s="1"/>
    </row>
    <row r="19585" spans="3:8" x14ac:dyDescent="0.15">
      <c r="C19585" s="14"/>
      <c r="D19585" s="14"/>
      <c r="G19585" s="1"/>
      <c r="H19585" s="1"/>
    </row>
    <row r="19586" spans="3:8" x14ac:dyDescent="0.15">
      <c r="C19586" s="14"/>
      <c r="D19586" s="14"/>
      <c r="G19586" s="1"/>
      <c r="H19586" s="1"/>
    </row>
    <row r="19587" spans="3:8" x14ac:dyDescent="0.15">
      <c r="C19587" s="14"/>
      <c r="D19587" s="14"/>
      <c r="G19587" s="1"/>
      <c r="H19587" s="1"/>
    </row>
    <row r="19588" spans="3:8" x14ac:dyDescent="0.15">
      <c r="C19588" s="14"/>
      <c r="D19588" s="14"/>
      <c r="G19588" s="1"/>
      <c r="H19588" s="1"/>
    </row>
    <row r="19589" spans="3:8" x14ac:dyDescent="0.15">
      <c r="C19589" s="14"/>
      <c r="D19589" s="14"/>
      <c r="G19589" s="1"/>
      <c r="H19589" s="1"/>
    </row>
    <row r="19590" spans="3:8" x14ac:dyDescent="0.15">
      <c r="C19590" s="14"/>
      <c r="D19590" s="14"/>
      <c r="G19590" s="1"/>
      <c r="H19590" s="1"/>
    </row>
    <row r="19591" spans="3:8" x14ac:dyDescent="0.15">
      <c r="C19591" s="14"/>
      <c r="D19591" s="14"/>
      <c r="G19591" s="1"/>
      <c r="H19591" s="1"/>
    </row>
    <row r="19592" spans="3:8" x14ac:dyDescent="0.15">
      <c r="C19592" s="14"/>
      <c r="D19592" s="14"/>
      <c r="G19592" s="1"/>
      <c r="H19592" s="1"/>
    </row>
    <row r="19593" spans="3:8" x14ac:dyDescent="0.15">
      <c r="C19593" s="14"/>
      <c r="D19593" s="14"/>
      <c r="G19593" s="1"/>
      <c r="H19593" s="1"/>
    </row>
    <row r="19594" spans="3:8" x14ac:dyDescent="0.15">
      <c r="C19594" s="14"/>
      <c r="D19594" s="14"/>
      <c r="G19594" s="1"/>
      <c r="H19594" s="1"/>
    </row>
    <row r="19595" spans="3:8" x14ac:dyDescent="0.15">
      <c r="C19595" s="14"/>
      <c r="D19595" s="14"/>
      <c r="G19595" s="1"/>
      <c r="H19595" s="1"/>
    </row>
    <row r="19596" spans="3:8" x14ac:dyDescent="0.15">
      <c r="C19596" s="14"/>
      <c r="D19596" s="14"/>
      <c r="G19596" s="1"/>
      <c r="H19596" s="1"/>
    </row>
    <row r="19597" spans="3:8" x14ac:dyDescent="0.15">
      <c r="C19597" s="14"/>
      <c r="D19597" s="14"/>
      <c r="G19597" s="1"/>
      <c r="H19597" s="1"/>
    </row>
    <row r="19598" spans="3:8" x14ac:dyDescent="0.15">
      <c r="C19598" s="14"/>
      <c r="D19598" s="14"/>
      <c r="G19598" s="1"/>
      <c r="H19598" s="1"/>
    </row>
    <row r="19599" spans="3:8" x14ac:dyDescent="0.15">
      <c r="C19599" s="14"/>
      <c r="D19599" s="14"/>
      <c r="G19599" s="1"/>
      <c r="H19599" s="1"/>
    </row>
    <row r="19600" spans="3:8" x14ac:dyDescent="0.15">
      <c r="C19600" s="14"/>
      <c r="D19600" s="14"/>
      <c r="G19600" s="1"/>
      <c r="H19600" s="1"/>
    </row>
    <row r="19601" spans="3:8" x14ac:dyDescent="0.15">
      <c r="C19601" s="14"/>
      <c r="D19601" s="14"/>
      <c r="G19601" s="1"/>
      <c r="H19601" s="1"/>
    </row>
    <row r="19602" spans="3:8" x14ac:dyDescent="0.15">
      <c r="C19602" s="14"/>
      <c r="D19602" s="14"/>
      <c r="G19602" s="1"/>
      <c r="H19602" s="1"/>
    </row>
    <row r="19603" spans="3:8" x14ac:dyDescent="0.15">
      <c r="C19603" s="14"/>
      <c r="D19603" s="14"/>
      <c r="G19603" s="1"/>
      <c r="H19603" s="1"/>
    </row>
    <row r="19604" spans="3:8" x14ac:dyDescent="0.15">
      <c r="C19604" s="14"/>
      <c r="D19604" s="14"/>
      <c r="G19604" s="1"/>
      <c r="H19604" s="1"/>
    </row>
    <row r="19605" spans="3:8" x14ac:dyDescent="0.15">
      <c r="C19605" s="14"/>
      <c r="D19605" s="14"/>
      <c r="G19605" s="1"/>
      <c r="H19605" s="1"/>
    </row>
    <row r="19606" spans="3:8" x14ac:dyDescent="0.15">
      <c r="C19606" s="14"/>
      <c r="D19606" s="14"/>
      <c r="G19606" s="1"/>
      <c r="H19606" s="1"/>
    </row>
    <row r="19607" spans="3:8" x14ac:dyDescent="0.15">
      <c r="C19607" s="14"/>
      <c r="D19607" s="14"/>
      <c r="G19607" s="1"/>
      <c r="H19607" s="1"/>
    </row>
    <row r="19608" spans="3:8" x14ac:dyDescent="0.15">
      <c r="C19608" s="14"/>
      <c r="D19608" s="14"/>
      <c r="G19608" s="1"/>
      <c r="H19608" s="1"/>
    </row>
    <row r="19609" spans="3:8" x14ac:dyDescent="0.15">
      <c r="C19609" s="14"/>
      <c r="D19609" s="14"/>
      <c r="G19609" s="1"/>
      <c r="H19609" s="1"/>
    </row>
    <row r="19610" spans="3:8" x14ac:dyDescent="0.15">
      <c r="C19610" s="14"/>
      <c r="D19610" s="14"/>
      <c r="G19610" s="1"/>
      <c r="H19610" s="1"/>
    </row>
    <row r="19611" spans="3:8" x14ac:dyDescent="0.15">
      <c r="C19611" s="14"/>
      <c r="D19611" s="14"/>
      <c r="G19611" s="1"/>
      <c r="H19611" s="1"/>
    </row>
    <row r="19612" spans="3:8" x14ac:dyDescent="0.15">
      <c r="C19612" s="14"/>
      <c r="D19612" s="14"/>
      <c r="G19612" s="1"/>
      <c r="H19612" s="1"/>
    </row>
    <row r="19613" spans="3:8" x14ac:dyDescent="0.15">
      <c r="C19613" s="14"/>
      <c r="D19613" s="14"/>
      <c r="G19613" s="1"/>
      <c r="H19613" s="1"/>
    </row>
    <row r="19614" spans="3:8" x14ac:dyDescent="0.15">
      <c r="C19614" s="14"/>
      <c r="D19614" s="14"/>
      <c r="G19614" s="1"/>
      <c r="H19614" s="1"/>
    </row>
    <row r="19615" spans="3:8" x14ac:dyDescent="0.15">
      <c r="C19615" s="14"/>
      <c r="D19615" s="14"/>
      <c r="G19615" s="1"/>
      <c r="H19615" s="1"/>
    </row>
    <row r="19616" spans="3:8" x14ac:dyDescent="0.15">
      <c r="C19616" s="14"/>
      <c r="D19616" s="14"/>
      <c r="G19616" s="1"/>
      <c r="H19616" s="1"/>
    </row>
    <row r="19617" spans="3:8" x14ac:dyDescent="0.15">
      <c r="C19617" s="14"/>
      <c r="D19617" s="14"/>
      <c r="G19617" s="1"/>
      <c r="H19617" s="1"/>
    </row>
    <row r="19618" spans="3:8" x14ac:dyDescent="0.15">
      <c r="C19618" s="14"/>
      <c r="D19618" s="14"/>
      <c r="G19618" s="1"/>
      <c r="H19618" s="1"/>
    </row>
    <row r="19619" spans="3:8" x14ac:dyDescent="0.15">
      <c r="C19619" s="14"/>
      <c r="D19619" s="14"/>
      <c r="G19619" s="1"/>
      <c r="H19619" s="1"/>
    </row>
    <row r="19620" spans="3:8" x14ac:dyDescent="0.15">
      <c r="C19620" s="14"/>
      <c r="D19620" s="14"/>
      <c r="G19620" s="1"/>
      <c r="H19620" s="1"/>
    </row>
    <row r="19621" spans="3:8" x14ac:dyDescent="0.15">
      <c r="C19621" s="14"/>
      <c r="D19621" s="14"/>
      <c r="G19621" s="1"/>
      <c r="H19621" s="1"/>
    </row>
    <row r="19622" spans="3:8" x14ac:dyDescent="0.15">
      <c r="C19622" s="14"/>
      <c r="D19622" s="14"/>
      <c r="G19622" s="1"/>
      <c r="H19622" s="1"/>
    </row>
    <row r="19623" spans="3:8" x14ac:dyDescent="0.15">
      <c r="C19623" s="14"/>
      <c r="D19623" s="14"/>
      <c r="G19623" s="1"/>
      <c r="H19623" s="1"/>
    </row>
    <row r="19624" spans="3:8" x14ac:dyDescent="0.15">
      <c r="C19624" s="14"/>
      <c r="D19624" s="14"/>
      <c r="G19624" s="1"/>
      <c r="H19624" s="1"/>
    </row>
    <row r="19625" spans="3:8" x14ac:dyDescent="0.15">
      <c r="C19625" s="14"/>
      <c r="D19625" s="14"/>
      <c r="G19625" s="1"/>
      <c r="H19625" s="1"/>
    </row>
    <row r="19626" spans="3:8" x14ac:dyDescent="0.15">
      <c r="C19626" s="14"/>
      <c r="D19626" s="14"/>
      <c r="G19626" s="1"/>
      <c r="H19626" s="1"/>
    </row>
    <row r="19627" spans="3:8" x14ac:dyDescent="0.15">
      <c r="C19627" s="14"/>
      <c r="D19627" s="14"/>
      <c r="G19627" s="1"/>
      <c r="H19627" s="1"/>
    </row>
    <row r="19628" spans="3:8" x14ac:dyDescent="0.15">
      <c r="C19628" s="14"/>
      <c r="D19628" s="14"/>
      <c r="G19628" s="1"/>
      <c r="H19628" s="1"/>
    </row>
    <row r="19629" spans="3:8" x14ac:dyDescent="0.15">
      <c r="C19629" s="14"/>
      <c r="D19629" s="14"/>
      <c r="G19629" s="1"/>
      <c r="H19629" s="1"/>
    </row>
    <row r="19630" spans="3:8" x14ac:dyDescent="0.15">
      <c r="C19630" s="14"/>
      <c r="D19630" s="14"/>
      <c r="G19630" s="1"/>
      <c r="H19630" s="1"/>
    </row>
    <row r="19631" spans="3:8" x14ac:dyDescent="0.15">
      <c r="C19631" s="14"/>
      <c r="D19631" s="14"/>
      <c r="G19631" s="1"/>
      <c r="H19631" s="1"/>
    </row>
    <row r="19632" spans="3:8" x14ac:dyDescent="0.15">
      <c r="C19632" s="14"/>
      <c r="D19632" s="14"/>
      <c r="G19632" s="1"/>
      <c r="H19632" s="1"/>
    </row>
    <row r="19633" spans="3:8" x14ac:dyDescent="0.15">
      <c r="C19633" s="14"/>
      <c r="D19633" s="14"/>
      <c r="G19633" s="1"/>
      <c r="H19633" s="1"/>
    </row>
    <row r="19634" spans="3:8" x14ac:dyDescent="0.15">
      <c r="C19634" s="14"/>
      <c r="D19634" s="14"/>
      <c r="G19634" s="1"/>
      <c r="H19634" s="1"/>
    </row>
    <row r="19635" spans="3:8" x14ac:dyDescent="0.15">
      <c r="C19635" s="14"/>
      <c r="D19635" s="14"/>
      <c r="G19635" s="1"/>
      <c r="H19635" s="1"/>
    </row>
    <row r="19636" spans="3:8" x14ac:dyDescent="0.15">
      <c r="C19636" s="14"/>
      <c r="D19636" s="14"/>
      <c r="G19636" s="1"/>
      <c r="H19636" s="1"/>
    </row>
    <row r="19637" spans="3:8" x14ac:dyDescent="0.15">
      <c r="C19637" s="14"/>
      <c r="D19637" s="14"/>
      <c r="G19637" s="1"/>
      <c r="H19637" s="1"/>
    </row>
    <row r="19638" spans="3:8" x14ac:dyDescent="0.15">
      <c r="C19638" s="14"/>
      <c r="D19638" s="14"/>
      <c r="G19638" s="1"/>
      <c r="H19638" s="1"/>
    </row>
    <row r="19639" spans="3:8" x14ac:dyDescent="0.15">
      <c r="C19639" s="14"/>
      <c r="D19639" s="14"/>
      <c r="G19639" s="1"/>
      <c r="H19639" s="1"/>
    </row>
    <row r="19640" spans="3:8" x14ac:dyDescent="0.15">
      <c r="C19640" s="14"/>
      <c r="D19640" s="14"/>
      <c r="G19640" s="1"/>
      <c r="H19640" s="1"/>
    </row>
    <row r="19641" spans="3:8" x14ac:dyDescent="0.15">
      <c r="C19641" s="14"/>
      <c r="D19641" s="14"/>
      <c r="G19641" s="1"/>
      <c r="H19641" s="1"/>
    </row>
    <row r="19642" spans="3:8" x14ac:dyDescent="0.15">
      <c r="C19642" s="14"/>
      <c r="D19642" s="14"/>
      <c r="G19642" s="1"/>
      <c r="H19642" s="1"/>
    </row>
    <row r="19643" spans="3:8" x14ac:dyDescent="0.15">
      <c r="C19643" s="14"/>
      <c r="D19643" s="14"/>
      <c r="G19643" s="1"/>
      <c r="H19643" s="1"/>
    </row>
    <row r="19644" spans="3:8" x14ac:dyDescent="0.15">
      <c r="C19644" s="14"/>
      <c r="D19644" s="14"/>
      <c r="G19644" s="1"/>
      <c r="H19644" s="1"/>
    </row>
    <row r="19645" spans="3:8" x14ac:dyDescent="0.15">
      <c r="C19645" s="14"/>
      <c r="D19645" s="14"/>
      <c r="G19645" s="1"/>
      <c r="H19645" s="1"/>
    </row>
    <row r="19646" spans="3:8" x14ac:dyDescent="0.15">
      <c r="C19646" s="14"/>
      <c r="D19646" s="14"/>
      <c r="G19646" s="1"/>
      <c r="H19646" s="1"/>
    </row>
    <row r="19647" spans="3:8" x14ac:dyDescent="0.15">
      <c r="C19647" s="14"/>
      <c r="D19647" s="14"/>
      <c r="G19647" s="1"/>
      <c r="H19647" s="1"/>
    </row>
    <row r="19648" spans="3:8" x14ac:dyDescent="0.15">
      <c r="C19648" s="14"/>
      <c r="D19648" s="14"/>
      <c r="G19648" s="1"/>
      <c r="H19648" s="1"/>
    </row>
    <row r="19649" spans="3:8" x14ac:dyDescent="0.15">
      <c r="C19649" s="14"/>
      <c r="D19649" s="14"/>
      <c r="G19649" s="1"/>
      <c r="H19649" s="1"/>
    </row>
    <row r="19650" spans="3:8" x14ac:dyDescent="0.15">
      <c r="C19650" s="14"/>
      <c r="D19650" s="14"/>
      <c r="G19650" s="1"/>
      <c r="H19650" s="1"/>
    </row>
    <row r="19651" spans="3:8" x14ac:dyDescent="0.15">
      <c r="C19651" s="14"/>
      <c r="D19651" s="14"/>
      <c r="G19651" s="1"/>
      <c r="H19651" s="1"/>
    </row>
    <row r="19652" spans="3:8" x14ac:dyDescent="0.15">
      <c r="C19652" s="14"/>
      <c r="D19652" s="14"/>
      <c r="G19652" s="1"/>
      <c r="H19652" s="1"/>
    </row>
    <row r="19653" spans="3:8" x14ac:dyDescent="0.15">
      <c r="C19653" s="14"/>
      <c r="D19653" s="14"/>
      <c r="G19653" s="1"/>
      <c r="H19653" s="1"/>
    </row>
    <row r="19654" spans="3:8" x14ac:dyDescent="0.15">
      <c r="C19654" s="14"/>
      <c r="D19654" s="14"/>
      <c r="G19654" s="1"/>
      <c r="H19654" s="1"/>
    </row>
    <row r="19655" spans="3:8" x14ac:dyDescent="0.15">
      <c r="C19655" s="14"/>
      <c r="D19655" s="14"/>
      <c r="G19655" s="1"/>
      <c r="H19655" s="1"/>
    </row>
    <row r="19656" spans="3:8" x14ac:dyDescent="0.15">
      <c r="C19656" s="14"/>
      <c r="D19656" s="14"/>
      <c r="G19656" s="1"/>
      <c r="H19656" s="1"/>
    </row>
    <row r="19657" spans="3:8" x14ac:dyDescent="0.15">
      <c r="C19657" s="14"/>
      <c r="D19657" s="14"/>
      <c r="G19657" s="1"/>
      <c r="H19657" s="1"/>
    </row>
    <row r="19658" spans="3:8" x14ac:dyDescent="0.15">
      <c r="C19658" s="14"/>
      <c r="D19658" s="14"/>
      <c r="G19658" s="1"/>
      <c r="H19658" s="1"/>
    </row>
    <row r="19659" spans="3:8" x14ac:dyDescent="0.15">
      <c r="C19659" s="14"/>
      <c r="D19659" s="14"/>
      <c r="G19659" s="1"/>
      <c r="H19659" s="1"/>
    </row>
    <row r="19660" spans="3:8" x14ac:dyDescent="0.15">
      <c r="C19660" s="14"/>
      <c r="D19660" s="14"/>
      <c r="G19660" s="1"/>
      <c r="H19660" s="1"/>
    </row>
    <row r="19661" spans="3:8" x14ac:dyDescent="0.15">
      <c r="C19661" s="14"/>
      <c r="D19661" s="14"/>
      <c r="G19661" s="1"/>
      <c r="H19661" s="1"/>
    </row>
    <row r="19662" spans="3:8" x14ac:dyDescent="0.15">
      <c r="C19662" s="14"/>
      <c r="D19662" s="14"/>
      <c r="G19662" s="1"/>
      <c r="H19662" s="1"/>
    </row>
    <row r="19663" spans="3:8" x14ac:dyDescent="0.15">
      <c r="C19663" s="14"/>
      <c r="D19663" s="14"/>
      <c r="G19663" s="1"/>
      <c r="H19663" s="1"/>
    </row>
    <row r="19664" spans="3:8" x14ac:dyDescent="0.15">
      <c r="C19664" s="14"/>
      <c r="D19664" s="14"/>
      <c r="G19664" s="1"/>
      <c r="H19664" s="1"/>
    </row>
    <row r="19665" spans="3:8" x14ac:dyDescent="0.15">
      <c r="C19665" s="14"/>
      <c r="D19665" s="14"/>
      <c r="G19665" s="1"/>
      <c r="H19665" s="1"/>
    </row>
    <row r="19666" spans="3:8" x14ac:dyDescent="0.15">
      <c r="C19666" s="14"/>
      <c r="D19666" s="14"/>
      <c r="G19666" s="1"/>
      <c r="H19666" s="1"/>
    </row>
    <row r="19667" spans="3:8" x14ac:dyDescent="0.15">
      <c r="C19667" s="14"/>
      <c r="D19667" s="14"/>
      <c r="G19667" s="1"/>
      <c r="H19667" s="1"/>
    </row>
    <row r="19668" spans="3:8" x14ac:dyDescent="0.15">
      <c r="C19668" s="14"/>
      <c r="D19668" s="14"/>
      <c r="G19668" s="1"/>
      <c r="H19668" s="1"/>
    </row>
    <row r="19669" spans="3:8" x14ac:dyDescent="0.15">
      <c r="C19669" s="14"/>
      <c r="D19669" s="14"/>
      <c r="G19669" s="1"/>
      <c r="H19669" s="1"/>
    </row>
    <row r="19670" spans="3:8" x14ac:dyDescent="0.15">
      <c r="C19670" s="14"/>
      <c r="D19670" s="14"/>
      <c r="G19670" s="1"/>
      <c r="H19670" s="1"/>
    </row>
    <row r="19671" spans="3:8" x14ac:dyDescent="0.15">
      <c r="C19671" s="14"/>
      <c r="D19671" s="14"/>
      <c r="G19671" s="1"/>
      <c r="H19671" s="1"/>
    </row>
    <row r="19672" spans="3:8" x14ac:dyDescent="0.15">
      <c r="C19672" s="14"/>
      <c r="D19672" s="14"/>
      <c r="G19672" s="1"/>
      <c r="H19672" s="1"/>
    </row>
    <row r="19673" spans="3:8" x14ac:dyDescent="0.15">
      <c r="C19673" s="14"/>
      <c r="D19673" s="14"/>
      <c r="G19673" s="1"/>
      <c r="H19673" s="1"/>
    </row>
    <row r="19674" spans="3:8" x14ac:dyDescent="0.15">
      <c r="C19674" s="14"/>
      <c r="D19674" s="14"/>
      <c r="G19674" s="1"/>
      <c r="H19674" s="1"/>
    </row>
    <row r="19675" spans="3:8" x14ac:dyDescent="0.15">
      <c r="C19675" s="14"/>
      <c r="D19675" s="14"/>
      <c r="G19675" s="1"/>
      <c r="H19675" s="1"/>
    </row>
    <row r="19676" spans="3:8" x14ac:dyDescent="0.15">
      <c r="C19676" s="14"/>
      <c r="D19676" s="14"/>
      <c r="G19676" s="1"/>
      <c r="H19676" s="1"/>
    </row>
    <row r="19677" spans="3:8" x14ac:dyDescent="0.15">
      <c r="C19677" s="14"/>
      <c r="D19677" s="14"/>
      <c r="G19677" s="1"/>
      <c r="H19677" s="1"/>
    </row>
    <row r="19678" spans="3:8" x14ac:dyDescent="0.15">
      <c r="C19678" s="14"/>
      <c r="D19678" s="14"/>
      <c r="G19678" s="1"/>
      <c r="H19678" s="1"/>
    </row>
    <row r="19679" spans="3:8" x14ac:dyDescent="0.15">
      <c r="C19679" s="14"/>
      <c r="D19679" s="14"/>
      <c r="G19679" s="1"/>
      <c r="H19679" s="1"/>
    </row>
    <row r="19680" spans="3:8" x14ac:dyDescent="0.15">
      <c r="C19680" s="14"/>
      <c r="D19680" s="14"/>
      <c r="G19680" s="1"/>
      <c r="H19680" s="1"/>
    </row>
    <row r="19681" spans="3:8" x14ac:dyDescent="0.15">
      <c r="C19681" s="14"/>
      <c r="D19681" s="14"/>
      <c r="G19681" s="1"/>
      <c r="H19681" s="1"/>
    </row>
    <row r="19682" spans="3:8" x14ac:dyDescent="0.15">
      <c r="C19682" s="14"/>
      <c r="D19682" s="14"/>
      <c r="G19682" s="1"/>
      <c r="H19682" s="1"/>
    </row>
    <row r="19683" spans="3:8" x14ac:dyDescent="0.15">
      <c r="C19683" s="14"/>
      <c r="D19683" s="14"/>
      <c r="G19683" s="1"/>
      <c r="H19683" s="1"/>
    </row>
    <row r="19684" spans="3:8" x14ac:dyDescent="0.15">
      <c r="C19684" s="14"/>
      <c r="D19684" s="14"/>
      <c r="G19684" s="1"/>
      <c r="H19684" s="1"/>
    </row>
    <row r="19685" spans="3:8" x14ac:dyDescent="0.15">
      <c r="C19685" s="14"/>
      <c r="D19685" s="14"/>
      <c r="G19685" s="1"/>
      <c r="H19685" s="1"/>
    </row>
    <row r="19686" spans="3:8" x14ac:dyDescent="0.15">
      <c r="C19686" s="14"/>
      <c r="D19686" s="14"/>
      <c r="G19686" s="1"/>
      <c r="H19686" s="1"/>
    </row>
    <row r="19687" spans="3:8" x14ac:dyDescent="0.15">
      <c r="C19687" s="14"/>
      <c r="D19687" s="14"/>
      <c r="G19687" s="1"/>
      <c r="H19687" s="1"/>
    </row>
    <row r="19688" spans="3:8" x14ac:dyDescent="0.15">
      <c r="C19688" s="14"/>
      <c r="D19688" s="14"/>
      <c r="G19688" s="1"/>
      <c r="H19688" s="1"/>
    </row>
    <row r="19689" spans="3:8" x14ac:dyDescent="0.15">
      <c r="C19689" s="14"/>
      <c r="D19689" s="14"/>
      <c r="G19689" s="1"/>
      <c r="H19689" s="1"/>
    </row>
    <row r="19690" spans="3:8" x14ac:dyDescent="0.15">
      <c r="C19690" s="14"/>
      <c r="D19690" s="14"/>
      <c r="G19690" s="1"/>
      <c r="H19690" s="1"/>
    </row>
    <row r="19691" spans="3:8" x14ac:dyDescent="0.15">
      <c r="C19691" s="14"/>
      <c r="D19691" s="14"/>
      <c r="G19691" s="1"/>
      <c r="H19691" s="1"/>
    </row>
    <row r="19692" spans="3:8" x14ac:dyDescent="0.15">
      <c r="C19692" s="14"/>
      <c r="D19692" s="14"/>
      <c r="G19692" s="1"/>
      <c r="H19692" s="1"/>
    </row>
    <row r="19693" spans="3:8" x14ac:dyDescent="0.15">
      <c r="C19693" s="14"/>
      <c r="D19693" s="14"/>
      <c r="G19693" s="1"/>
      <c r="H19693" s="1"/>
    </row>
    <row r="19694" spans="3:8" x14ac:dyDescent="0.15">
      <c r="C19694" s="14"/>
      <c r="D19694" s="14"/>
      <c r="G19694" s="1"/>
      <c r="H19694" s="1"/>
    </row>
    <row r="19695" spans="3:8" x14ac:dyDescent="0.15">
      <c r="C19695" s="14"/>
      <c r="D19695" s="14"/>
      <c r="G19695" s="1"/>
      <c r="H19695" s="1"/>
    </row>
    <row r="19696" spans="3:8" x14ac:dyDescent="0.15">
      <c r="C19696" s="14"/>
      <c r="D19696" s="14"/>
      <c r="G19696" s="1"/>
      <c r="H19696" s="1"/>
    </row>
    <row r="19697" spans="3:8" x14ac:dyDescent="0.15">
      <c r="C19697" s="14"/>
      <c r="D19697" s="14"/>
      <c r="G19697" s="1"/>
      <c r="H19697" s="1"/>
    </row>
    <row r="19698" spans="3:8" x14ac:dyDescent="0.15">
      <c r="C19698" s="14"/>
      <c r="D19698" s="14"/>
      <c r="G19698" s="1"/>
      <c r="H19698" s="1"/>
    </row>
    <row r="19699" spans="3:8" x14ac:dyDescent="0.15">
      <c r="C19699" s="14"/>
      <c r="D19699" s="14"/>
      <c r="G19699" s="1"/>
      <c r="H19699" s="1"/>
    </row>
    <row r="19700" spans="3:8" x14ac:dyDescent="0.15">
      <c r="C19700" s="14"/>
      <c r="D19700" s="14"/>
      <c r="G19700" s="1"/>
      <c r="H19700" s="1"/>
    </row>
    <row r="19701" spans="3:8" x14ac:dyDescent="0.15">
      <c r="C19701" s="14"/>
      <c r="D19701" s="14"/>
      <c r="G19701" s="1"/>
      <c r="H19701" s="1"/>
    </row>
    <row r="19702" spans="3:8" x14ac:dyDescent="0.15">
      <c r="C19702" s="14"/>
      <c r="D19702" s="14"/>
      <c r="G19702" s="1"/>
      <c r="H19702" s="1"/>
    </row>
    <row r="19703" spans="3:8" x14ac:dyDescent="0.15">
      <c r="C19703" s="14"/>
      <c r="D19703" s="14"/>
      <c r="G19703" s="1"/>
      <c r="H19703" s="1"/>
    </row>
    <row r="19704" spans="3:8" x14ac:dyDescent="0.15">
      <c r="C19704" s="14"/>
      <c r="D19704" s="14"/>
      <c r="G19704" s="1"/>
      <c r="H19704" s="1"/>
    </row>
    <row r="19705" spans="3:8" x14ac:dyDescent="0.15">
      <c r="C19705" s="14"/>
      <c r="D19705" s="14"/>
      <c r="G19705" s="1"/>
      <c r="H19705" s="1"/>
    </row>
    <row r="19706" spans="3:8" x14ac:dyDescent="0.15">
      <c r="C19706" s="14"/>
      <c r="D19706" s="14"/>
      <c r="G19706" s="1"/>
      <c r="H19706" s="1"/>
    </row>
    <row r="19707" spans="3:8" x14ac:dyDescent="0.15">
      <c r="C19707" s="14"/>
      <c r="D19707" s="14"/>
      <c r="G19707" s="1"/>
      <c r="H19707" s="1"/>
    </row>
    <row r="19708" spans="3:8" x14ac:dyDescent="0.15">
      <c r="C19708" s="14"/>
      <c r="D19708" s="14"/>
      <c r="G19708" s="1"/>
      <c r="H19708" s="1"/>
    </row>
    <row r="19709" spans="3:8" x14ac:dyDescent="0.15">
      <c r="C19709" s="14"/>
      <c r="D19709" s="14"/>
      <c r="G19709" s="1"/>
      <c r="H19709" s="1"/>
    </row>
    <row r="19710" spans="3:8" x14ac:dyDescent="0.15">
      <c r="C19710" s="14"/>
      <c r="D19710" s="14"/>
      <c r="G19710" s="1"/>
      <c r="H19710" s="1"/>
    </row>
    <row r="19711" spans="3:8" x14ac:dyDescent="0.15">
      <c r="C19711" s="14"/>
      <c r="D19711" s="14"/>
      <c r="G19711" s="1"/>
      <c r="H19711" s="1"/>
    </row>
    <row r="19712" spans="3:8" x14ac:dyDescent="0.15">
      <c r="C19712" s="14"/>
      <c r="D19712" s="14"/>
      <c r="G19712" s="1"/>
      <c r="H19712" s="1"/>
    </row>
    <row r="19713" spans="3:8" x14ac:dyDescent="0.15">
      <c r="C19713" s="14"/>
      <c r="D19713" s="14"/>
      <c r="G19713" s="1"/>
      <c r="H19713" s="1"/>
    </row>
    <row r="19714" spans="3:8" x14ac:dyDescent="0.15">
      <c r="C19714" s="14"/>
      <c r="D19714" s="14"/>
      <c r="G19714" s="1"/>
      <c r="H19714" s="1"/>
    </row>
    <row r="19715" spans="3:8" x14ac:dyDescent="0.15">
      <c r="C19715" s="14"/>
      <c r="D19715" s="14"/>
      <c r="G19715" s="1"/>
      <c r="H19715" s="1"/>
    </row>
    <row r="19716" spans="3:8" x14ac:dyDescent="0.15">
      <c r="C19716" s="14"/>
      <c r="D19716" s="14"/>
      <c r="G19716" s="1"/>
      <c r="H19716" s="1"/>
    </row>
    <row r="19717" spans="3:8" x14ac:dyDescent="0.15">
      <c r="C19717" s="14"/>
      <c r="D19717" s="14"/>
      <c r="G19717" s="1"/>
      <c r="H19717" s="1"/>
    </row>
    <row r="19718" spans="3:8" x14ac:dyDescent="0.15">
      <c r="C19718" s="14"/>
      <c r="D19718" s="14"/>
      <c r="G19718" s="1"/>
      <c r="H19718" s="1"/>
    </row>
    <row r="19719" spans="3:8" x14ac:dyDescent="0.15">
      <c r="C19719" s="14"/>
      <c r="D19719" s="14"/>
      <c r="G19719" s="1"/>
      <c r="H19719" s="1"/>
    </row>
    <row r="19720" spans="3:8" x14ac:dyDescent="0.15">
      <c r="C19720" s="14"/>
      <c r="D19720" s="14"/>
      <c r="G19720" s="1"/>
      <c r="H19720" s="1"/>
    </row>
    <row r="19721" spans="3:8" x14ac:dyDescent="0.15">
      <c r="C19721" s="14"/>
      <c r="D19721" s="14"/>
      <c r="G19721" s="1"/>
      <c r="H19721" s="1"/>
    </row>
    <row r="19722" spans="3:8" x14ac:dyDescent="0.15">
      <c r="C19722" s="14"/>
      <c r="D19722" s="14"/>
      <c r="G19722" s="1"/>
      <c r="H19722" s="1"/>
    </row>
    <row r="19723" spans="3:8" x14ac:dyDescent="0.15">
      <c r="C19723" s="14"/>
      <c r="D19723" s="14"/>
      <c r="G19723" s="1"/>
      <c r="H19723" s="1"/>
    </row>
    <row r="19724" spans="3:8" x14ac:dyDescent="0.15">
      <c r="C19724" s="14"/>
      <c r="D19724" s="14"/>
      <c r="G19724" s="1"/>
      <c r="H19724" s="1"/>
    </row>
    <row r="19725" spans="3:8" x14ac:dyDescent="0.15">
      <c r="C19725" s="14"/>
      <c r="D19725" s="14"/>
      <c r="G19725" s="1"/>
      <c r="H19725" s="1"/>
    </row>
    <row r="19726" spans="3:8" x14ac:dyDescent="0.15">
      <c r="C19726" s="14"/>
      <c r="D19726" s="14"/>
      <c r="G19726" s="1"/>
      <c r="H19726" s="1"/>
    </row>
    <row r="19727" spans="3:8" x14ac:dyDescent="0.15">
      <c r="C19727" s="14"/>
      <c r="D19727" s="14"/>
      <c r="G19727" s="1"/>
      <c r="H19727" s="1"/>
    </row>
    <row r="19728" spans="3:8" x14ac:dyDescent="0.15">
      <c r="C19728" s="14"/>
      <c r="D19728" s="14"/>
      <c r="G19728" s="1"/>
      <c r="H19728" s="1"/>
    </row>
    <row r="19729" spans="3:8" x14ac:dyDescent="0.15">
      <c r="C19729" s="14"/>
      <c r="D19729" s="14"/>
      <c r="G19729" s="1"/>
      <c r="H19729" s="1"/>
    </row>
    <row r="19730" spans="3:8" x14ac:dyDescent="0.15">
      <c r="C19730" s="14"/>
      <c r="D19730" s="14"/>
      <c r="G19730" s="1"/>
      <c r="H19730" s="1"/>
    </row>
    <row r="19731" spans="3:8" x14ac:dyDescent="0.15">
      <c r="C19731" s="14"/>
      <c r="D19731" s="14"/>
      <c r="G19731" s="1"/>
      <c r="H19731" s="1"/>
    </row>
    <row r="19732" spans="3:8" x14ac:dyDescent="0.15">
      <c r="C19732" s="14"/>
      <c r="D19732" s="14"/>
      <c r="G19732" s="1"/>
      <c r="H19732" s="1"/>
    </row>
    <row r="19733" spans="3:8" x14ac:dyDescent="0.15">
      <c r="C19733" s="14"/>
      <c r="D19733" s="14"/>
      <c r="G19733" s="1"/>
      <c r="H19733" s="1"/>
    </row>
    <row r="19734" spans="3:8" x14ac:dyDescent="0.15">
      <c r="C19734" s="14"/>
      <c r="D19734" s="14"/>
      <c r="G19734" s="1"/>
      <c r="H19734" s="1"/>
    </row>
    <row r="19735" spans="3:8" x14ac:dyDescent="0.15">
      <c r="C19735" s="14"/>
      <c r="D19735" s="14"/>
      <c r="G19735" s="1"/>
      <c r="H19735" s="1"/>
    </row>
    <row r="19736" spans="3:8" x14ac:dyDescent="0.15">
      <c r="C19736" s="14"/>
      <c r="D19736" s="14"/>
      <c r="G19736" s="1"/>
      <c r="H19736" s="1"/>
    </row>
    <row r="19737" spans="3:8" x14ac:dyDescent="0.15">
      <c r="C19737" s="14"/>
      <c r="D19737" s="14"/>
      <c r="G19737" s="1"/>
      <c r="H19737" s="1"/>
    </row>
    <row r="19738" spans="3:8" x14ac:dyDescent="0.15">
      <c r="C19738" s="14"/>
      <c r="D19738" s="14"/>
      <c r="G19738" s="1"/>
      <c r="H19738" s="1"/>
    </row>
    <row r="19739" spans="3:8" x14ac:dyDescent="0.15">
      <c r="C19739" s="14"/>
      <c r="D19739" s="14"/>
      <c r="G19739" s="1"/>
      <c r="H19739" s="1"/>
    </row>
    <row r="19740" spans="3:8" x14ac:dyDescent="0.15">
      <c r="C19740" s="14"/>
      <c r="D19740" s="14"/>
      <c r="G19740" s="1"/>
      <c r="H19740" s="1"/>
    </row>
    <row r="19741" spans="3:8" x14ac:dyDescent="0.15">
      <c r="C19741" s="14"/>
      <c r="D19741" s="14"/>
      <c r="G19741" s="1"/>
      <c r="H19741" s="1"/>
    </row>
    <row r="19742" spans="3:8" x14ac:dyDescent="0.15">
      <c r="C19742" s="14"/>
      <c r="D19742" s="14"/>
      <c r="G19742" s="1"/>
      <c r="H19742" s="1"/>
    </row>
    <row r="19743" spans="3:8" x14ac:dyDescent="0.15">
      <c r="C19743" s="14"/>
      <c r="D19743" s="14"/>
      <c r="G19743" s="1"/>
      <c r="H19743" s="1"/>
    </row>
    <row r="19744" spans="3:8" x14ac:dyDescent="0.15">
      <c r="C19744" s="14"/>
      <c r="D19744" s="14"/>
      <c r="G19744" s="1"/>
      <c r="H19744" s="1"/>
    </row>
    <row r="19745" spans="3:8" x14ac:dyDescent="0.15">
      <c r="C19745" s="14"/>
      <c r="D19745" s="14"/>
      <c r="G19745" s="1"/>
      <c r="H19745" s="1"/>
    </row>
    <row r="19746" spans="3:8" x14ac:dyDescent="0.15">
      <c r="C19746" s="14"/>
      <c r="D19746" s="14"/>
      <c r="G19746" s="1"/>
      <c r="H19746" s="1"/>
    </row>
    <row r="19747" spans="3:8" x14ac:dyDescent="0.15">
      <c r="C19747" s="14"/>
      <c r="D19747" s="14"/>
      <c r="G19747" s="1"/>
      <c r="H19747" s="1"/>
    </row>
    <row r="19748" spans="3:8" x14ac:dyDescent="0.15">
      <c r="C19748" s="14"/>
      <c r="D19748" s="14"/>
      <c r="G19748" s="1"/>
      <c r="H19748" s="1"/>
    </row>
    <row r="19749" spans="3:8" x14ac:dyDescent="0.15">
      <c r="C19749" s="14"/>
      <c r="D19749" s="14"/>
      <c r="G19749" s="1"/>
      <c r="H19749" s="1"/>
    </row>
    <row r="19750" spans="3:8" x14ac:dyDescent="0.15">
      <c r="C19750" s="14"/>
      <c r="D19750" s="14"/>
      <c r="G19750" s="1"/>
      <c r="H19750" s="1"/>
    </row>
    <row r="19751" spans="3:8" x14ac:dyDescent="0.15">
      <c r="C19751" s="14"/>
      <c r="D19751" s="14"/>
      <c r="G19751" s="1"/>
      <c r="H19751" s="1"/>
    </row>
    <row r="19752" spans="3:8" x14ac:dyDescent="0.15">
      <c r="C19752" s="14"/>
      <c r="D19752" s="14"/>
      <c r="G19752" s="1"/>
      <c r="H19752" s="1"/>
    </row>
    <row r="19753" spans="3:8" x14ac:dyDescent="0.15">
      <c r="C19753" s="14"/>
      <c r="D19753" s="14"/>
      <c r="G19753" s="1"/>
      <c r="H19753" s="1"/>
    </row>
    <row r="19754" spans="3:8" x14ac:dyDescent="0.15">
      <c r="C19754" s="14"/>
      <c r="D19754" s="14"/>
      <c r="G19754" s="1"/>
      <c r="H19754" s="1"/>
    </row>
    <row r="19755" spans="3:8" x14ac:dyDescent="0.15">
      <c r="C19755" s="14"/>
      <c r="D19755" s="14"/>
      <c r="G19755" s="1"/>
      <c r="H19755" s="1"/>
    </row>
    <row r="19756" spans="3:8" x14ac:dyDescent="0.15">
      <c r="C19756" s="14"/>
      <c r="D19756" s="14"/>
      <c r="G19756" s="1"/>
      <c r="H19756" s="1"/>
    </row>
    <row r="19757" spans="3:8" x14ac:dyDescent="0.15">
      <c r="C19757" s="14"/>
      <c r="D19757" s="14"/>
      <c r="G19757" s="1"/>
      <c r="H19757" s="1"/>
    </row>
    <row r="19758" spans="3:8" x14ac:dyDescent="0.15">
      <c r="C19758" s="14"/>
      <c r="D19758" s="14"/>
      <c r="G19758" s="1"/>
      <c r="H19758" s="1"/>
    </row>
    <row r="19759" spans="3:8" x14ac:dyDescent="0.15">
      <c r="C19759" s="14"/>
      <c r="D19759" s="14"/>
      <c r="G19759" s="1"/>
      <c r="H19759" s="1"/>
    </row>
    <row r="19760" spans="3:8" x14ac:dyDescent="0.15">
      <c r="C19760" s="14"/>
      <c r="D19760" s="14"/>
      <c r="G19760" s="1"/>
      <c r="H19760" s="1"/>
    </row>
    <row r="19761" spans="3:8" x14ac:dyDescent="0.15">
      <c r="C19761" s="14"/>
      <c r="D19761" s="14"/>
      <c r="G19761" s="1"/>
      <c r="H19761" s="1"/>
    </row>
    <row r="19762" spans="3:8" x14ac:dyDescent="0.15">
      <c r="C19762" s="14"/>
      <c r="D19762" s="14"/>
      <c r="G19762" s="1"/>
      <c r="H19762" s="1"/>
    </row>
    <row r="19763" spans="3:8" x14ac:dyDescent="0.15">
      <c r="C19763" s="14"/>
      <c r="D19763" s="14"/>
      <c r="G19763" s="1"/>
      <c r="H19763" s="1"/>
    </row>
    <row r="19764" spans="3:8" x14ac:dyDescent="0.15">
      <c r="C19764" s="14"/>
      <c r="D19764" s="14"/>
      <c r="G19764" s="1"/>
      <c r="H19764" s="1"/>
    </row>
    <row r="19765" spans="3:8" x14ac:dyDescent="0.15">
      <c r="C19765" s="14"/>
      <c r="D19765" s="14"/>
      <c r="G19765" s="1"/>
      <c r="H19765" s="1"/>
    </row>
    <row r="19766" spans="3:8" x14ac:dyDescent="0.15">
      <c r="C19766" s="14"/>
      <c r="D19766" s="14"/>
      <c r="G19766" s="1"/>
      <c r="H19766" s="1"/>
    </row>
    <row r="19767" spans="3:8" x14ac:dyDescent="0.15">
      <c r="C19767" s="14"/>
      <c r="D19767" s="14"/>
      <c r="G19767" s="1"/>
      <c r="H19767" s="1"/>
    </row>
    <row r="19768" spans="3:8" x14ac:dyDescent="0.15">
      <c r="C19768" s="14"/>
      <c r="D19768" s="14"/>
      <c r="G19768" s="1"/>
      <c r="H19768" s="1"/>
    </row>
    <row r="19769" spans="3:8" x14ac:dyDescent="0.15">
      <c r="C19769" s="14"/>
      <c r="D19769" s="14"/>
      <c r="G19769" s="1"/>
      <c r="H19769" s="1"/>
    </row>
    <row r="19770" spans="3:8" x14ac:dyDescent="0.15">
      <c r="C19770" s="14"/>
      <c r="D19770" s="14"/>
      <c r="G19770" s="1"/>
      <c r="H19770" s="1"/>
    </row>
    <row r="19771" spans="3:8" x14ac:dyDescent="0.15">
      <c r="C19771" s="14"/>
      <c r="D19771" s="14"/>
      <c r="G19771" s="1"/>
      <c r="H19771" s="1"/>
    </row>
    <row r="19772" spans="3:8" x14ac:dyDescent="0.15">
      <c r="C19772" s="14"/>
      <c r="D19772" s="14"/>
      <c r="G19772" s="1"/>
      <c r="H19772" s="1"/>
    </row>
    <row r="19773" spans="3:8" x14ac:dyDescent="0.15">
      <c r="C19773" s="14"/>
      <c r="D19773" s="14"/>
      <c r="G19773" s="1"/>
      <c r="H19773" s="1"/>
    </row>
    <row r="19774" spans="3:8" x14ac:dyDescent="0.15">
      <c r="C19774" s="14"/>
      <c r="D19774" s="14"/>
      <c r="G19774" s="1"/>
      <c r="H19774" s="1"/>
    </row>
    <row r="19775" spans="3:8" x14ac:dyDescent="0.15">
      <c r="C19775" s="14"/>
      <c r="D19775" s="14"/>
      <c r="G19775" s="1"/>
      <c r="H19775" s="1"/>
    </row>
    <row r="19776" spans="3:8" x14ac:dyDescent="0.15">
      <c r="C19776" s="14"/>
      <c r="D19776" s="14"/>
      <c r="G19776" s="1"/>
      <c r="H19776" s="1"/>
    </row>
    <row r="19777" spans="3:8" x14ac:dyDescent="0.15">
      <c r="C19777" s="14"/>
      <c r="D19777" s="14"/>
      <c r="G19777" s="1"/>
      <c r="H19777" s="1"/>
    </row>
    <row r="19778" spans="3:8" x14ac:dyDescent="0.15">
      <c r="C19778" s="14"/>
      <c r="D19778" s="14"/>
      <c r="G19778" s="1"/>
      <c r="H19778" s="1"/>
    </row>
    <row r="19779" spans="3:8" x14ac:dyDescent="0.15">
      <c r="C19779" s="14"/>
      <c r="D19779" s="14"/>
      <c r="G19779" s="1"/>
      <c r="H19779" s="1"/>
    </row>
    <row r="19780" spans="3:8" x14ac:dyDescent="0.15">
      <c r="C19780" s="14"/>
      <c r="D19780" s="14"/>
      <c r="G19780" s="1"/>
      <c r="H19780" s="1"/>
    </row>
    <row r="19781" spans="3:8" x14ac:dyDescent="0.15">
      <c r="C19781" s="14"/>
      <c r="D19781" s="14"/>
      <c r="G19781" s="1"/>
      <c r="H19781" s="1"/>
    </row>
    <row r="19782" spans="3:8" x14ac:dyDescent="0.15">
      <c r="C19782" s="14"/>
      <c r="D19782" s="14"/>
      <c r="G19782" s="1"/>
      <c r="H19782" s="1"/>
    </row>
    <row r="19783" spans="3:8" x14ac:dyDescent="0.15">
      <c r="C19783" s="14"/>
      <c r="D19783" s="14"/>
      <c r="G19783" s="1"/>
      <c r="H19783" s="1"/>
    </row>
    <row r="19784" spans="3:8" x14ac:dyDescent="0.15">
      <c r="C19784" s="14"/>
      <c r="D19784" s="14"/>
      <c r="G19784" s="1"/>
      <c r="H19784" s="1"/>
    </row>
    <row r="19785" spans="3:8" x14ac:dyDescent="0.15">
      <c r="C19785" s="14"/>
      <c r="D19785" s="14"/>
      <c r="G19785" s="1"/>
      <c r="H19785" s="1"/>
    </row>
    <row r="19786" spans="3:8" x14ac:dyDescent="0.15">
      <c r="C19786" s="14"/>
      <c r="D19786" s="14"/>
      <c r="G19786" s="1"/>
      <c r="H19786" s="1"/>
    </row>
    <row r="19787" spans="3:8" x14ac:dyDescent="0.15">
      <c r="C19787" s="14"/>
      <c r="D19787" s="14"/>
      <c r="G19787" s="1"/>
      <c r="H19787" s="1"/>
    </row>
    <row r="19788" spans="3:8" x14ac:dyDescent="0.15">
      <c r="C19788" s="14"/>
      <c r="D19788" s="14"/>
      <c r="G19788" s="1"/>
      <c r="H19788" s="1"/>
    </row>
    <row r="19789" spans="3:8" x14ac:dyDescent="0.15">
      <c r="C19789" s="14"/>
      <c r="D19789" s="14"/>
      <c r="G19789" s="1"/>
      <c r="H19789" s="1"/>
    </row>
    <row r="19790" spans="3:8" x14ac:dyDescent="0.15">
      <c r="C19790" s="14"/>
      <c r="D19790" s="14"/>
      <c r="G19790" s="1"/>
      <c r="H19790" s="1"/>
    </row>
    <row r="19791" spans="3:8" x14ac:dyDescent="0.15">
      <c r="C19791" s="14"/>
      <c r="D19791" s="14"/>
      <c r="G19791" s="1"/>
      <c r="H19791" s="1"/>
    </row>
    <row r="19792" spans="3:8" x14ac:dyDescent="0.15">
      <c r="C19792" s="14"/>
      <c r="D19792" s="14"/>
      <c r="G19792" s="1"/>
      <c r="H19792" s="1"/>
    </row>
    <row r="19793" spans="3:8" x14ac:dyDescent="0.15">
      <c r="C19793" s="14"/>
      <c r="D19793" s="14"/>
      <c r="G19793" s="1"/>
      <c r="H19793" s="1"/>
    </row>
    <row r="19794" spans="3:8" x14ac:dyDescent="0.15">
      <c r="C19794" s="14"/>
      <c r="D19794" s="14"/>
      <c r="G19794" s="1"/>
      <c r="H19794" s="1"/>
    </row>
    <row r="19795" spans="3:8" x14ac:dyDescent="0.15">
      <c r="C19795" s="14"/>
      <c r="D19795" s="14"/>
      <c r="G19795" s="1"/>
      <c r="H19795" s="1"/>
    </row>
    <row r="19796" spans="3:8" x14ac:dyDescent="0.15">
      <c r="C19796" s="14"/>
      <c r="D19796" s="14"/>
      <c r="G19796" s="1"/>
      <c r="H19796" s="1"/>
    </row>
    <row r="19797" spans="3:8" x14ac:dyDescent="0.15">
      <c r="C19797" s="14"/>
      <c r="D19797" s="14"/>
      <c r="G19797" s="1"/>
      <c r="H19797" s="1"/>
    </row>
    <row r="19798" spans="3:8" x14ac:dyDescent="0.15">
      <c r="C19798" s="14"/>
      <c r="D19798" s="14"/>
      <c r="G19798" s="1"/>
      <c r="H19798" s="1"/>
    </row>
    <row r="19799" spans="3:8" x14ac:dyDescent="0.15">
      <c r="C19799" s="14"/>
      <c r="D19799" s="14"/>
      <c r="G19799" s="1"/>
      <c r="H19799" s="1"/>
    </row>
    <row r="19800" spans="3:8" x14ac:dyDescent="0.15">
      <c r="C19800" s="14"/>
      <c r="D19800" s="14"/>
      <c r="G19800" s="1"/>
      <c r="H19800" s="1"/>
    </row>
    <row r="19801" spans="3:8" x14ac:dyDescent="0.15">
      <c r="C19801" s="14"/>
      <c r="D19801" s="14"/>
      <c r="G19801" s="1"/>
      <c r="H19801" s="1"/>
    </row>
    <row r="19802" spans="3:8" x14ac:dyDescent="0.15">
      <c r="C19802" s="14"/>
      <c r="D19802" s="14"/>
      <c r="G19802" s="1"/>
      <c r="H19802" s="1"/>
    </row>
    <row r="19803" spans="3:8" x14ac:dyDescent="0.15">
      <c r="C19803" s="14"/>
      <c r="D19803" s="14"/>
      <c r="G19803" s="1"/>
      <c r="H19803" s="1"/>
    </row>
    <row r="19804" spans="3:8" x14ac:dyDescent="0.15">
      <c r="C19804" s="14"/>
      <c r="D19804" s="14"/>
      <c r="G19804" s="1"/>
      <c r="H19804" s="1"/>
    </row>
    <row r="19805" spans="3:8" x14ac:dyDescent="0.15">
      <c r="C19805" s="14"/>
      <c r="D19805" s="14"/>
      <c r="G19805" s="1"/>
      <c r="H19805" s="1"/>
    </row>
    <row r="19806" spans="3:8" x14ac:dyDescent="0.15">
      <c r="C19806" s="14"/>
      <c r="D19806" s="14"/>
      <c r="G19806" s="1"/>
      <c r="H19806" s="1"/>
    </row>
    <row r="19807" spans="3:8" x14ac:dyDescent="0.15">
      <c r="C19807" s="14"/>
      <c r="D19807" s="14"/>
      <c r="G19807" s="1"/>
      <c r="H19807" s="1"/>
    </row>
    <row r="19808" spans="3:8" x14ac:dyDescent="0.15">
      <c r="C19808" s="14"/>
      <c r="D19808" s="14"/>
      <c r="G19808" s="1"/>
      <c r="H19808" s="1"/>
    </row>
    <row r="19809" spans="3:8" x14ac:dyDescent="0.15">
      <c r="C19809" s="14"/>
      <c r="D19809" s="14"/>
      <c r="G19809" s="1"/>
      <c r="H19809" s="1"/>
    </row>
    <row r="19810" spans="3:8" x14ac:dyDescent="0.15">
      <c r="C19810" s="14"/>
      <c r="D19810" s="14"/>
      <c r="G19810" s="1"/>
      <c r="H19810" s="1"/>
    </row>
    <row r="19811" spans="3:8" x14ac:dyDescent="0.15">
      <c r="C19811" s="14"/>
      <c r="D19811" s="14"/>
      <c r="G19811" s="1"/>
      <c r="H19811" s="1"/>
    </row>
    <row r="19812" spans="3:8" x14ac:dyDescent="0.15">
      <c r="C19812" s="14"/>
      <c r="D19812" s="14"/>
      <c r="G19812" s="1"/>
      <c r="H19812" s="1"/>
    </row>
    <row r="19813" spans="3:8" x14ac:dyDescent="0.15">
      <c r="C19813" s="14"/>
      <c r="D19813" s="14"/>
      <c r="G19813" s="1"/>
      <c r="H19813" s="1"/>
    </row>
    <row r="19814" spans="3:8" x14ac:dyDescent="0.15">
      <c r="C19814" s="14"/>
      <c r="D19814" s="14"/>
      <c r="G19814" s="1"/>
      <c r="H19814" s="1"/>
    </row>
    <row r="19815" spans="3:8" x14ac:dyDescent="0.15">
      <c r="C19815" s="14"/>
      <c r="D19815" s="14"/>
      <c r="G19815" s="1"/>
      <c r="H19815" s="1"/>
    </row>
    <row r="19816" spans="3:8" x14ac:dyDescent="0.15">
      <c r="C19816" s="14"/>
      <c r="D19816" s="14"/>
      <c r="G19816" s="1"/>
      <c r="H19816" s="1"/>
    </row>
    <row r="19817" spans="3:8" x14ac:dyDescent="0.15">
      <c r="C19817" s="14"/>
      <c r="D19817" s="14"/>
      <c r="G19817" s="1"/>
      <c r="H19817" s="1"/>
    </row>
    <row r="19818" spans="3:8" x14ac:dyDescent="0.15">
      <c r="C19818" s="14"/>
      <c r="D19818" s="14"/>
      <c r="G19818" s="1"/>
      <c r="H19818" s="1"/>
    </row>
    <row r="19819" spans="3:8" x14ac:dyDescent="0.15">
      <c r="C19819" s="14"/>
      <c r="D19819" s="14"/>
      <c r="G19819" s="1"/>
      <c r="H19819" s="1"/>
    </row>
    <row r="19820" spans="3:8" x14ac:dyDescent="0.15">
      <c r="C19820" s="14"/>
      <c r="D19820" s="14"/>
      <c r="G19820" s="1"/>
      <c r="H19820" s="1"/>
    </row>
    <row r="19821" spans="3:8" x14ac:dyDescent="0.15">
      <c r="C19821" s="14"/>
      <c r="D19821" s="14"/>
      <c r="G19821" s="1"/>
      <c r="H19821" s="1"/>
    </row>
    <row r="19822" spans="3:8" x14ac:dyDescent="0.15">
      <c r="C19822" s="14"/>
      <c r="D19822" s="14"/>
      <c r="G19822" s="1"/>
      <c r="H19822" s="1"/>
    </row>
    <row r="19823" spans="3:8" x14ac:dyDescent="0.15">
      <c r="C19823" s="14"/>
      <c r="D19823" s="14"/>
      <c r="G19823" s="1"/>
      <c r="H19823" s="1"/>
    </row>
    <row r="19824" spans="3:8" x14ac:dyDescent="0.15">
      <c r="C19824" s="14"/>
      <c r="D19824" s="14"/>
      <c r="G19824" s="1"/>
      <c r="H19824" s="1"/>
    </row>
    <row r="19825" spans="3:8" x14ac:dyDescent="0.15">
      <c r="C19825" s="14"/>
      <c r="D19825" s="14"/>
      <c r="G19825" s="1"/>
      <c r="H19825" s="1"/>
    </row>
    <row r="19826" spans="3:8" x14ac:dyDescent="0.15">
      <c r="C19826" s="14"/>
      <c r="D19826" s="14"/>
      <c r="G19826" s="1"/>
      <c r="H19826" s="1"/>
    </row>
    <row r="19827" spans="3:8" x14ac:dyDescent="0.15">
      <c r="C19827" s="14"/>
      <c r="D19827" s="14"/>
      <c r="G19827" s="1"/>
      <c r="H19827" s="1"/>
    </row>
    <row r="19828" spans="3:8" x14ac:dyDescent="0.15">
      <c r="C19828" s="14"/>
      <c r="D19828" s="14"/>
      <c r="G19828" s="1"/>
      <c r="H19828" s="1"/>
    </row>
    <row r="19829" spans="3:8" x14ac:dyDescent="0.15">
      <c r="C19829" s="14"/>
      <c r="D19829" s="14"/>
      <c r="G19829" s="1"/>
      <c r="H19829" s="1"/>
    </row>
    <row r="19830" spans="3:8" x14ac:dyDescent="0.15">
      <c r="C19830" s="14"/>
      <c r="D19830" s="14"/>
      <c r="G19830" s="1"/>
      <c r="H19830" s="1"/>
    </row>
    <row r="19831" spans="3:8" x14ac:dyDescent="0.15">
      <c r="C19831" s="14"/>
      <c r="D19831" s="14"/>
      <c r="G19831" s="1"/>
      <c r="H19831" s="1"/>
    </row>
    <row r="19832" spans="3:8" x14ac:dyDescent="0.15">
      <c r="C19832" s="14"/>
      <c r="D19832" s="14"/>
      <c r="G19832" s="1"/>
      <c r="H19832" s="1"/>
    </row>
    <row r="19833" spans="3:8" x14ac:dyDescent="0.15">
      <c r="C19833" s="14"/>
      <c r="D19833" s="14"/>
      <c r="G19833" s="1"/>
      <c r="H19833" s="1"/>
    </row>
    <row r="19834" spans="3:8" x14ac:dyDescent="0.15">
      <c r="C19834" s="14"/>
      <c r="D19834" s="14"/>
      <c r="G19834" s="1"/>
      <c r="H19834" s="1"/>
    </row>
    <row r="19835" spans="3:8" x14ac:dyDescent="0.15">
      <c r="C19835" s="14"/>
      <c r="D19835" s="14"/>
      <c r="G19835" s="1"/>
      <c r="H19835" s="1"/>
    </row>
    <row r="19836" spans="3:8" x14ac:dyDescent="0.15">
      <c r="C19836" s="14"/>
      <c r="D19836" s="14"/>
      <c r="G19836" s="1"/>
      <c r="H19836" s="1"/>
    </row>
    <row r="19837" spans="3:8" x14ac:dyDescent="0.15">
      <c r="C19837" s="14"/>
      <c r="D19837" s="14"/>
      <c r="G19837" s="1"/>
      <c r="H19837" s="1"/>
    </row>
    <row r="19838" spans="3:8" x14ac:dyDescent="0.15">
      <c r="C19838" s="14"/>
      <c r="D19838" s="14"/>
      <c r="G19838" s="1"/>
      <c r="H19838" s="1"/>
    </row>
    <row r="19839" spans="3:8" x14ac:dyDescent="0.15">
      <c r="C19839" s="14"/>
      <c r="D19839" s="14"/>
      <c r="G19839" s="1"/>
      <c r="H19839" s="1"/>
    </row>
    <row r="19840" spans="3:8" x14ac:dyDescent="0.15">
      <c r="C19840" s="14"/>
      <c r="D19840" s="14"/>
      <c r="G19840" s="1"/>
      <c r="H19840" s="1"/>
    </row>
    <row r="19841" spans="3:8" x14ac:dyDescent="0.15">
      <c r="C19841" s="14"/>
      <c r="D19841" s="14"/>
      <c r="G19841" s="1"/>
      <c r="H19841" s="1"/>
    </row>
    <row r="19842" spans="3:8" x14ac:dyDescent="0.15">
      <c r="C19842" s="14"/>
      <c r="D19842" s="14"/>
      <c r="G19842" s="1"/>
      <c r="H19842" s="1"/>
    </row>
    <row r="19843" spans="3:8" x14ac:dyDescent="0.15">
      <c r="C19843" s="14"/>
      <c r="D19843" s="14"/>
      <c r="G19843" s="1"/>
      <c r="H19843" s="1"/>
    </row>
    <row r="19844" spans="3:8" x14ac:dyDescent="0.15">
      <c r="C19844" s="14"/>
      <c r="D19844" s="14"/>
      <c r="G19844" s="1"/>
      <c r="H19844" s="1"/>
    </row>
    <row r="19845" spans="3:8" x14ac:dyDescent="0.15">
      <c r="C19845" s="14"/>
      <c r="D19845" s="14"/>
      <c r="G19845" s="1"/>
      <c r="H19845" s="1"/>
    </row>
    <row r="19846" spans="3:8" x14ac:dyDescent="0.15">
      <c r="C19846" s="14"/>
      <c r="D19846" s="14"/>
      <c r="G19846" s="1"/>
      <c r="H19846" s="1"/>
    </row>
    <row r="19847" spans="3:8" x14ac:dyDescent="0.15">
      <c r="C19847" s="14"/>
      <c r="D19847" s="14"/>
      <c r="G19847" s="1"/>
      <c r="H19847" s="1"/>
    </row>
    <row r="19848" spans="3:8" x14ac:dyDescent="0.15">
      <c r="C19848" s="14"/>
      <c r="D19848" s="14"/>
      <c r="G19848" s="1"/>
      <c r="H19848" s="1"/>
    </row>
    <row r="19849" spans="3:8" x14ac:dyDescent="0.15">
      <c r="C19849" s="14"/>
      <c r="D19849" s="14"/>
      <c r="G19849" s="1"/>
      <c r="H19849" s="1"/>
    </row>
    <row r="19850" spans="3:8" x14ac:dyDescent="0.15">
      <c r="C19850" s="14"/>
      <c r="D19850" s="14"/>
      <c r="G19850" s="1"/>
      <c r="H19850" s="1"/>
    </row>
    <row r="19851" spans="3:8" x14ac:dyDescent="0.15">
      <c r="C19851" s="14"/>
      <c r="D19851" s="14"/>
      <c r="G19851" s="1"/>
      <c r="H19851" s="1"/>
    </row>
    <row r="19852" spans="3:8" x14ac:dyDescent="0.15">
      <c r="C19852" s="14"/>
      <c r="D19852" s="14"/>
      <c r="G19852" s="1"/>
      <c r="H19852" s="1"/>
    </row>
    <row r="19853" spans="3:8" x14ac:dyDescent="0.15">
      <c r="C19853" s="14"/>
      <c r="D19853" s="14"/>
      <c r="G19853" s="1"/>
      <c r="H19853" s="1"/>
    </row>
    <row r="19854" spans="3:8" x14ac:dyDescent="0.15">
      <c r="C19854" s="14"/>
      <c r="D19854" s="14"/>
      <c r="G19854" s="1"/>
      <c r="H19854" s="1"/>
    </row>
    <row r="19855" spans="3:8" x14ac:dyDescent="0.15">
      <c r="C19855" s="14"/>
      <c r="D19855" s="14"/>
      <c r="G19855" s="1"/>
      <c r="H19855" s="1"/>
    </row>
    <row r="19856" spans="3:8" x14ac:dyDescent="0.15">
      <c r="C19856" s="14"/>
      <c r="D19856" s="14"/>
      <c r="G19856" s="1"/>
      <c r="H19856" s="1"/>
    </row>
    <row r="19857" spans="3:8" x14ac:dyDescent="0.15">
      <c r="C19857" s="14"/>
      <c r="D19857" s="14"/>
      <c r="G19857" s="1"/>
      <c r="H19857" s="1"/>
    </row>
    <row r="19858" spans="3:8" x14ac:dyDescent="0.15">
      <c r="C19858" s="14"/>
      <c r="D19858" s="14"/>
      <c r="G19858" s="1"/>
      <c r="H19858" s="1"/>
    </row>
    <row r="19859" spans="3:8" x14ac:dyDescent="0.15">
      <c r="C19859" s="14"/>
      <c r="D19859" s="14"/>
      <c r="G19859" s="1"/>
      <c r="H19859" s="1"/>
    </row>
    <row r="19860" spans="3:8" x14ac:dyDescent="0.15">
      <c r="C19860" s="14"/>
      <c r="D19860" s="14"/>
      <c r="G19860" s="1"/>
      <c r="H19860" s="1"/>
    </row>
    <row r="19861" spans="3:8" x14ac:dyDescent="0.15">
      <c r="C19861" s="14"/>
      <c r="D19861" s="14"/>
      <c r="G19861" s="1"/>
      <c r="H19861" s="1"/>
    </row>
    <row r="19862" spans="3:8" x14ac:dyDescent="0.15">
      <c r="C19862" s="14"/>
      <c r="D19862" s="14"/>
      <c r="G19862" s="1"/>
      <c r="H19862" s="1"/>
    </row>
    <row r="19863" spans="3:8" x14ac:dyDescent="0.15">
      <c r="C19863" s="14"/>
      <c r="D19863" s="14"/>
      <c r="G19863" s="1"/>
      <c r="H19863" s="1"/>
    </row>
    <row r="19864" spans="3:8" x14ac:dyDescent="0.15">
      <c r="C19864" s="14"/>
      <c r="D19864" s="14"/>
      <c r="G19864" s="1"/>
      <c r="H19864" s="1"/>
    </row>
    <row r="19865" spans="3:8" x14ac:dyDescent="0.15">
      <c r="C19865" s="14"/>
      <c r="D19865" s="14"/>
      <c r="G19865" s="1"/>
      <c r="H19865" s="1"/>
    </row>
    <row r="19866" spans="3:8" x14ac:dyDescent="0.15">
      <c r="C19866" s="14"/>
      <c r="D19866" s="14"/>
      <c r="G19866" s="1"/>
      <c r="H19866" s="1"/>
    </row>
    <row r="19867" spans="3:8" x14ac:dyDescent="0.15">
      <c r="C19867" s="14"/>
      <c r="D19867" s="14"/>
      <c r="G19867" s="1"/>
      <c r="H19867" s="1"/>
    </row>
    <row r="19868" spans="3:8" x14ac:dyDescent="0.15">
      <c r="C19868" s="14"/>
      <c r="D19868" s="14"/>
      <c r="G19868" s="1"/>
      <c r="H19868" s="1"/>
    </row>
    <row r="19869" spans="3:8" x14ac:dyDescent="0.15">
      <c r="C19869" s="14"/>
      <c r="D19869" s="14"/>
      <c r="G19869" s="1"/>
      <c r="H19869" s="1"/>
    </row>
    <row r="19870" spans="3:8" x14ac:dyDescent="0.15">
      <c r="C19870" s="14"/>
      <c r="D19870" s="14"/>
      <c r="G19870" s="1"/>
      <c r="H19870" s="1"/>
    </row>
    <row r="19871" spans="3:8" x14ac:dyDescent="0.15">
      <c r="C19871" s="14"/>
      <c r="D19871" s="14"/>
      <c r="G19871" s="1"/>
      <c r="H19871" s="1"/>
    </row>
    <row r="19872" spans="3:8" x14ac:dyDescent="0.15">
      <c r="C19872" s="14"/>
      <c r="D19872" s="14"/>
      <c r="G19872" s="1"/>
      <c r="H19872" s="1"/>
    </row>
    <row r="19873" spans="3:8" x14ac:dyDescent="0.15">
      <c r="C19873" s="14"/>
      <c r="D19873" s="14"/>
      <c r="G19873" s="1"/>
      <c r="H19873" s="1"/>
    </row>
    <row r="19874" spans="3:8" x14ac:dyDescent="0.15">
      <c r="C19874" s="14"/>
      <c r="D19874" s="14"/>
      <c r="G19874" s="1"/>
      <c r="H19874" s="1"/>
    </row>
    <row r="19875" spans="3:8" x14ac:dyDescent="0.15">
      <c r="C19875" s="14"/>
      <c r="D19875" s="14"/>
      <c r="G19875" s="1"/>
      <c r="H19875" s="1"/>
    </row>
    <row r="19876" spans="3:8" x14ac:dyDescent="0.15">
      <c r="C19876" s="14"/>
      <c r="D19876" s="14"/>
      <c r="G19876" s="1"/>
      <c r="H19876" s="1"/>
    </row>
    <row r="19877" spans="3:8" x14ac:dyDescent="0.15">
      <c r="C19877" s="14"/>
      <c r="D19877" s="14"/>
      <c r="G19877" s="1"/>
      <c r="H19877" s="1"/>
    </row>
    <row r="19878" spans="3:8" x14ac:dyDescent="0.15">
      <c r="C19878" s="14"/>
      <c r="D19878" s="14"/>
      <c r="G19878" s="1"/>
      <c r="H19878" s="1"/>
    </row>
    <row r="19879" spans="3:8" x14ac:dyDescent="0.15">
      <c r="C19879" s="14"/>
      <c r="D19879" s="14"/>
      <c r="G19879" s="1"/>
      <c r="H19879" s="1"/>
    </row>
    <row r="19880" spans="3:8" x14ac:dyDescent="0.15">
      <c r="C19880" s="14"/>
      <c r="D19880" s="14"/>
      <c r="G19880" s="1"/>
      <c r="H19880" s="1"/>
    </row>
    <row r="19881" spans="3:8" x14ac:dyDescent="0.15">
      <c r="C19881" s="14"/>
      <c r="D19881" s="14"/>
      <c r="G19881" s="1"/>
      <c r="H19881" s="1"/>
    </row>
    <row r="19882" spans="3:8" x14ac:dyDescent="0.15">
      <c r="C19882" s="14"/>
      <c r="D19882" s="14"/>
      <c r="G19882" s="1"/>
      <c r="H19882" s="1"/>
    </row>
    <row r="19883" spans="3:8" x14ac:dyDescent="0.15">
      <c r="C19883" s="14"/>
      <c r="D19883" s="14"/>
      <c r="G19883" s="1"/>
      <c r="H19883" s="1"/>
    </row>
    <row r="19884" spans="3:8" x14ac:dyDescent="0.15">
      <c r="C19884" s="14"/>
      <c r="D19884" s="14"/>
      <c r="G19884" s="1"/>
      <c r="H19884" s="1"/>
    </row>
    <row r="19885" spans="3:8" x14ac:dyDescent="0.15">
      <c r="C19885" s="14"/>
      <c r="D19885" s="14"/>
      <c r="G19885" s="1"/>
      <c r="H19885" s="1"/>
    </row>
    <row r="19886" spans="3:8" x14ac:dyDescent="0.15">
      <c r="C19886" s="14"/>
      <c r="D19886" s="14"/>
      <c r="G19886" s="1"/>
      <c r="H19886" s="1"/>
    </row>
    <row r="19887" spans="3:8" x14ac:dyDescent="0.15">
      <c r="C19887" s="14"/>
      <c r="D19887" s="14"/>
      <c r="G19887" s="1"/>
      <c r="H19887" s="1"/>
    </row>
    <row r="19888" spans="3:8" x14ac:dyDescent="0.15">
      <c r="C19888" s="14"/>
      <c r="D19888" s="14"/>
      <c r="G19888" s="1"/>
      <c r="H19888" s="1"/>
    </row>
    <row r="19889" spans="3:8" x14ac:dyDescent="0.15">
      <c r="C19889" s="14"/>
      <c r="D19889" s="14"/>
      <c r="G19889" s="1"/>
      <c r="H19889" s="1"/>
    </row>
    <row r="19890" spans="3:8" x14ac:dyDescent="0.15">
      <c r="C19890" s="14"/>
      <c r="D19890" s="14"/>
      <c r="G19890" s="1"/>
      <c r="H19890" s="1"/>
    </row>
    <row r="19891" spans="3:8" x14ac:dyDescent="0.15">
      <c r="C19891" s="14"/>
      <c r="D19891" s="14"/>
      <c r="G19891" s="1"/>
      <c r="H19891" s="1"/>
    </row>
    <row r="19892" spans="3:8" x14ac:dyDescent="0.15">
      <c r="C19892" s="14"/>
      <c r="D19892" s="14"/>
      <c r="G19892" s="1"/>
      <c r="H19892" s="1"/>
    </row>
    <row r="19893" spans="3:8" x14ac:dyDescent="0.15">
      <c r="C19893" s="14"/>
      <c r="D19893" s="14"/>
      <c r="G19893" s="1"/>
      <c r="H19893" s="1"/>
    </row>
    <row r="19894" spans="3:8" x14ac:dyDescent="0.15">
      <c r="C19894" s="14"/>
      <c r="D19894" s="14"/>
      <c r="G19894" s="1"/>
      <c r="H19894" s="1"/>
    </row>
    <row r="19895" spans="3:8" x14ac:dyDescent="0.15">
      <c r="C19895" s="14"/>
      <c r="D19895" s="14"/>
      <c r="G19895" s="1"/>
      <c r="H19895" s="1"/>
    </row>
    <row r="19896" spans="3:8" x14ac:dyDescent="0.15">
      <c r="C19896" s="14"/>
      <c r="D19896" s="14"/>
      <c r="G19896" s="1"/>
      <c r="H19896" s="1"/>
    </row>
    <row r="19897" spans="3:8" x14ac:dyDescent="0.15">
      <c r="C19897" s="14"/>
      <c r="D19897" s="14"/>
      <c r="G19897" s="1"/>
      <c r="H19897" s="1"/>
    </row>
    <row r="19898" spans="3:8" x14ac:dyDescent="0.15">
      <c r="C19898" s="14"/>
      <c r="D19898" s="14"/>
      <c r="G19898" s="1"/>
      <c r="H19898" s="1"/>
    </row>
    <row r="19899" spans="3:8" x14ac:dyDescent="0.15">
      <c r="C19899" s="14"/>
      <c r="D19899" s="14"/>
      <c r="G19899" s="1"/>
      <c r="H19899" s="1"/>
    </row>
    <row r="19900" spans="3:8" x14ac:dyDescent="0.15">
      <c r="C19900" s="14"/>
      <c r="D19900" s="14"/>
      <c r="G19900" s="1"/>
      <c r="H19900" s="1"/>
    </row>
    <row r="19901" spans="3:8" x14ac:dyDescent="0.15">
      <c r="C19901" s="14"/>
      <c r="D19901" s="14"/>
      <c r="G19901" s="1"/>
      <c r="H19901" s="1"/>
    </row>
    <row r="19902" spans="3:8" x14ac:dyDescent="0.15">
      <c r="C19902" s="14"/>
      <c r="D19902" s="14"/>
      <c r="G19902" s="1"/>
      <c r="H19902" s="1"/>
    </row>
    <row r="19903" spans="3:8" x14ac:dyDescent="0.15">
      <c r="C19903" s="14"/>
      <c r="D19903" s="14"/>
      <c r="G19903" s="1"/>
      <c r="H19903" s="1"/>
    </row>
    <row r="19904" spans="3:8" x14ac:dyDescent="0.15">
      <c r="C19904" s="14"/>
      <c r="D19904" s="14"/>
      <c r="G19904" s="1"/>
      <c r="H19904" s="1"/>
    </row>
    <row r="19905" spans="3:8" x14ac:dyDescent="0.15">
      <c r="C19905" s="14"/>
      <c r="D19905" s="14"/>
      <c r="G19905" s="1"/>
      <c r="H19905" s="1"/>
    </row>
    <row r="19906" spans="3:8" x14ac:dyDescent="0.15">
      <c r="C19906" s="14"/>
      <c r="D19906" s="14"/>
      <c r="G19906" s="1"/>
      <c r="H19906" s="1"/>
    </row>
    <row r="19907" spans="3:8" x14ac:dyDescent="0.15">
      <c r="C19907" s="14"/>
      <c r="D19907" s="14"/>
      <c r="G19907" s="1"/>
      <c r="H19907" s="1"/>
    </row>
    <row r="19908" spans="3:8" x14ac:dyDescent="0.15">
      <c r="C19908" s="14"/>
      <c r="D19908" s="14"/>
      <c r="G19908" s="1"/>
      <c r="H19908" s="1"/>
    </row>
    <row r="19909" spans="3:8" x14ac:dyDescent="0.15">
      <c r="C19909" s="14"/>
      <c r="D19909" s="14"/>
      <c r="G19909" s="1"/>
      <c r="H19909" s="1"/>
    </row>
    <row r="19910" spans="3:8" x14ac:dyDescent="0.15">
      <c r="C19910" s="14"/>
      <c r="D19910" s="14"/>
      <c r="G19910" s="1"/>
      <c r="H19910" s="1"/>
    </row>
    <row r="19911" spans="3:8" x14ac:dyDescent="0.15">
      <c r="C19911" s="14"/>
      <c r="D19911" s="14"/>
      <c r="G19911" s="1"/>
      <c r="H19911" s="1"/>
    </row>
    <row r="19912" spans="3:8" x14ac:dyDescent="0.15">
      <c r="C19912" s="14"/>
      <c r="D19912" s="14"/>
      <c r="G19912" s="1"/>
      <c r="H19912" s="1"/>
    </row>
    <row r="19913" spans="3:8" x14ac:dyDescent="0.15">
      <c r="C19913" s="14"/>
      <c r="D19913" s="14"/>
      <c r="G19913" s="1"/>
      <c r="H19913" s="1"/>
    </row>
    <row r="19914" spans="3:8" x14ac:dyDescent="0.15">
      <c r="C19914" s="14"/>
      <c r="D19914" s="14"/>
      <c r="G19914" s="1"/>
      <c r="H19914" s="1"/>
    </row>
    <row r="19915" spans="3:8" x14ac:dyDescent="0.15">
      <c r="C19915" s="14"/>
      <c r="D19915" s="14"/>
      <c r="G19915" s="1"/>
      <c r="H19915" s="1"/>
    </row>
    <row r="19916" spans="3:8" x14ac:dyDescent="0.15">
      <c r="C19916" s="14"/>
      <c r="D19916" s="14"/>
      <c r="G19916" s="1"/>
      <c r="H19916" s="1"/>
    </row>
    <row r="19917" spans="3:8" x14ac:dyDescent="0.15">
      <c r="C19917" s="14"/>
      <c r="D19917" s="14"/>
      <c r="G19917" s="1"/>
      <c r="H19917" s="1"/>
    </row>
    <row r="19918" spans="3:8" x14ac:dyDescent="0.15">
      <c r="C19918" s="14"/>
      <c r="D19918" s="14"/>
      <c r="G19918" s="1"/>
      <c r="H19918" s="1"/>
    </row>
    <row r="19919" spans="3:8" x14ac:dyDescent="0.15">
      <c r="C19919" s="14"/>
      <c r="D19919" s="14"/>
      <c r="G19919" s="1"/>
      <c r="H19919" s="1"/>
    </row>
    <row r="19920" spans="3:8" x14ac:dyDescent="0.15">
      <c r="C19920" s="14"/>
      <c r="D19920" s="14"/>
      <c r="G19920" s="1"/>
      <c r="H19920" s="1"/>
    </row>
    <row r="19921" spans="3:8" x14ac:dyDescent="0.15">
      <c r="C19921" s="14"/>
      <c r="D19921" s="14"/>
      <c r="G19921" s="1"/>
      <c r="H19921" s="1"/>
    </row>
    <row r="19922" spans="3:8" x14ac:dyDescent="0.15">
      <c r="C19922" s="14"/>
      <c r="D19922" s="14"/>
      <c r="G19922" s="1"/>
      <c r="H19922" s="1"/>
    </row>
    <row r="19923" spans="3:8" x14ac:dyDescent="0.15">
      <c r="C19923" s="14"/>
      <c r="D19923" s="14"/>
      <c r="G19923" s="1"/>
      <c r="H19923" s="1"/>
    </row>
    <row r="19924" spans="3:8" x14ac:dyDescent="0.15">
      <c r="C19924" s="14"/>
      <c r="D19924" s="14"/>
      <c r="G19924" s="1"/>
      <c r="H19924" s="1"/>
    </row>
    <row r="19925" spans="3:8" x14ac:dyDescent="0.15">
      <c r="C19925" s="14"/>
      <c r="D19925" s="14"/>
      <c r="G19925" s="1"/>
      <c r="H19925" s="1"/>
    </row>
    <row r="19926" spans="3:8" x14ac:dyDescent="0.15">
      <c r="C19926" s="14"/>
      <c r="D19926" s="14"/>
      <c r="G19926" s="1"/>
      <c r="H19926" s="1"/>
    </row>
    <row r="19927" spans="3:8" x14ac:dyDescent="0.15">
      <c r="C19927" s="14"/>
      <c r="D19927" s="14"/>
      <c r="G19927" s="1"/>
      <c r="H19927" s="1"/>
    </row>
    <row r="19928" spans="3:8" x14ac:dyDescent="0.15">
      <c r="C19928" s="14"/>
      <c r="D19928" s="14"/>
      <c r="G19928" s="1"/>
      <c r="H19928" s="1"/>
    </row>
    <row r="19929" spans="3:8" x14ac:dyDescent="0.15">
      <c r="C19929" s="14"/>
      <c r="D19929" s="14"/>
      <c r="G19929" s="1"/>
      <c r="H19929" s="1"/>
    </row>
    <row r="19930" spans="3:8" x14ac:dyDescent="0.15">
      <c r="C19930" s="14"/>
      <c r="D19930" s="14"/>
      <c r="G19930" s="1"/>
      <c r="H19930" s="1"/>
    </row>
    <row r="19931" spans="3:8" x14ac:dyDescent="0.15">
      <c r="C19931" s="14"/>
      <c r="D19931" s="14"/>
      <c r="G19931" s="1"/>
      <c r="H19931" s="1"/>
    </row>
    <row r="19932" spans="3:8" x14ac:dyDescent="0.15">
      <c r="C19932" s="14"/>
      <c r="D19932" s="14"/>
      <c r="G19932" s="1"/>
      <c r="H19932" s="1"/>
    </row>
    <row r="19933" spans="3:8" x14ac:dyDescent="0.15">
      <c r="C19933" s="14"/>
      <c r="D19933" s="14"/>
      <c r="G19933" s="1"/>
      <c r="H19933" s="1"/>
    </row>
    <row r="19934" spans="3:8" x14ac:dyDescent="0.15">
      <c r="C19934" s="14"/>
      <c r="D19934" s="14"/>
      <c r="G19934" s="1"/>
      <c r="H19934" s="1"/>
    </row>
    <row r="19935" spans="3:8" x14ac:dyDescent="0.15">
      <c r="C19935" s="14"/>
      <c r="D19935" s="14"/>
      <c r="G19935" s="1"/>
      <c r="H19935" s="1"/>
    </row>
    <row r="19936" spans="3:8" x14ac:dyDescent="0.15">
      <c r="C19936" s="14"/>
      <c r="D19936" s="14"/>
      <c r="G19936" s="1"/>
      <c r="H19936" s="1"/>
    </row>
    <row r="19937" spans="3:8" x14ac:dyDescent="0.15">
      <c r="C19937" s="14"/>
      <c r="D19937" s="14"/>
      <c r="G19937" s="1"/>
      <c r="H19937" s="1"/>
    </row>
    <row r="19938" spans="3:8" x14ac:dyDescent="0.15">
      <c r="C19938" s="14"/>
      <c r="D19938" s="14"/>
      <c r="G19938" s="1"/>
      <c r="H19938" s="1"/>
    </row>
    <row r="19939" spans="3:8" x14ac:dyDescent="0.15">
      <c r="C19939" s="14"/>
      <c r="D19939" s="14"/>
      <c r="G19939" s="1"/>
      <c r="H19939" s="1"/>
    </row>
    <row r="19940" spans="3:8" x14ac:dyDescent="0.15">
      <c r="C19940" s="14"/>
      <c r="D19940" s="14"/>
      <c r="G19940" s="1"/>
      <c r="H19940" s="1"/>
    </row>
    <row r="19941" spans="3:8" x14ac:dyDescent="0.15">
      <c r="C19941" s="14"/>
      <c r="D19941" s="14"/>
      <c r="G19941" s="1"/>
      <c r="H19941" s="1"/>
    </row>
    <row r="19942" spans="3:8" x14ac:dyDescent="0.15">
      <c r="C19942" s="14"/>
      <c r="D19942" s="14"/>
      <c r="G19942" s="1"/>
      <c r="H19942" s="1"/>
    </row>
    <row r="19943" spans="3:8" x14ac:dyDescent="0.15">
      <c r="C19943" s="14"/>
      <c r="D19943" s="14"/>
      <c r="G19943" s="1"/>
      <c r="H19943" s="1"/>
    </row>
    <row r="19944" spans="3:8" x14ac:dyDescent="0.15">
      <c r="C19944" s="14"/>
      <c r="D19944" s="14"/>
      <c r="G19944" s="1"/>
      <c r="H19944" s="1"/>
    </row>
    <row r="19945" spans="3:8" x14ac:dyDescent="0.15">
      <c r="C19945" s="14"/>
      <c r="D19945" s="14"/>
      <c r="G19945" s="1"/>
      <c r="H19945" s="1"/>
    </row>
    <row r="19946" spans="3:8" x14ac:dyDescent="0.15">
      <c r="C19946" s="14"/>
      <c r="D19946" s="14"/>
      <c r="G19946" s="1"/>
      <c r="H19946" s="1"/>
    </row>
    <row r="19947" spans="3:8" x14ac:dyDescent="0.15">
      <c r="C19947" s="14"/>
      <c r="D19947" s="14"/>
      <c r="G19947" s="1"/>
      <c r="H19947" s="1"/>
    </row>
    <row r="19948" spans="3:8" x14ac:dyDescent="0.15">
      <c r="C19948" s="14"/>
      <c r="D19948" s="14"/>
      <c r="G19948" s="1"/>
      <c r="H19948" s="1"/>
    </row>
    <row r="19949" spans="3:8" x14ac:dyDescent="0.15">
      <c r="C19949" s="14"/>
      <c r="D19949" s="14"/>
      <c r="G19949" s="1"/>
      <c r="H19949" s="1"/>
    </row>
    <row r="19950" spans="3:8" x14ac:dyDescent="0.15">
      <c r="C19950" s="14"/>
      <c r="D19950" s="14"/>
      <c r="G19950" s="1"/>
      <c r="H19950" s="1"/>
    </row>
    <row r="19951" spans="3:8" x14ac:dyDescent="0.15">
      <c r="C19951" s="14"/>
      <c r="D19951" s="14"/>
      <c r="G19951" s="1"/>
      <c r="H19951" s="1"/>
    </row>
    <row r="19952" spans="3:8" x14ac:dyDescent="0.15">
      <c r="C19952" s="14"/>
      <c r="D19952" s="14"/>
      <c r="G19952" s="1"/>
      <c r="H19952" s="1"/>
    </row>
    <row r="19953" spans="3:8" x14ac:dyDescent="0.15">
      <c r="C19953" s="14"/>
      <c r="D19953" s="14"/>
      <c r="G19953" s="1"/>
      <c r="H19953" s="1"/>
    </row>
    <row r="19954" spans="3:8" x14ac:dyDescent="0.15">
      <c r="C19954" s="14"/>
      <c r="D19954" s="14"/>
      <c r="G19954" s="1"/>
      <c r="H19954" s="1"/>
    </row>
    <row r="19955" spans="3:8" x14ac:dyDescent="0.15">
      <c r="C19955" s="14"/>
      <c r="D19955" s="14"/>
      <c r="G19955" s="1"/>
      <c r="H19955" s="1"/>
    </row>
    <row r="19956" spans="3:8" x14ac:dyDescent="0.15">
      <c r="C19956" s="14"/>
      <c r="D19956" s="14"/>
      <c r="G19956" s="1"/>
      <c r="H19956" s="1"/>
    </row>
    <row r="19957" spans="3:8" x14ac:dyDescent="0.15">
      <c r="C19957" s="14"/>
      <c r="D19957" s="14"/>
      <c r="G19957" s="1"/>
      <c r="H19957" s="1"/>
    </row>
    <row r="19958" spans="3:8" x14ac:dyDescent="0.15">
      <c r="C19958" s="14"/>
      <c r="D19958" s="14"/>
      <c r="G19958" s="1"/>
      <c r="H19958" s="1"/>
    </row>
    <row r="19959" spans="3:8" x14ac:dyDescent="0.15">
      <c r="C19959" s="14"/>
      <c r="D19959" s="14"/>
      <c r="G19959" s="1"/>
      <c r="H19959" s="1"/>
    </row>
    <row r="19960" spans="3:8" x14ac:dyDescent="0.15">
      <c r="C19960" s="14"/>
      <c r="D19960" s="14"/>
      <c r="G19960" s="1"/>
      <c r="H19960" s="1"/>
    </row>
    <row r="19961" spans="3:8" x14ac:dyDescent="0.15">
      <c r="C19961" s="14"/>
      <c r="D19961" s="14"/>
      <c r="G19961" s="1"/>
      <c r="H19961" s="1"/>
    </row>
    <row r="19962" spans="3:8" x14ac:dyDescent="0.15">
      <c r="C19962" s="14"/>
      <c r="D19962" s="14"/>
      <c r="G19962" s="1"/>
      <c r="H19962" s="1"/>
    </row>
    <row r="19963" spans="3:8" x14ac:dyDescent="0.15">
      <c r="C19963" s="14"/>
      <c r="D19963" s="14"/>
      <c r="G19963" s="1"/>
      <c r="H19963" s="1"/>
    </row>
    <row r="19964" spans="3:8" x14ac:dyDescent="0.15">
      <c r="C19964" s="14"/>
      <c r="D19964" s="14"/>
      <c r="G19964" s="1"/>
      <c r="H19964" s="1"/>
    </row>
    <row r="19965" spans="3:8" x14ac:dyDescent="0.15">
      <c r="C19965" s="14"/>
      <c r="D19965" s="14"/>
      <c r="G19965" s="1"/>
      <c r="H19965" s="1"/>
    </row>
    <row r="19966" spans="3:8" x14ac:dyDescent="0.15">
      <c r="C19966" s="14"/>
      <c r="D19966" s="14"/>
      <c r="G19966" s="1"/>
      <c r="H19966" s="1"/>
    </row>
    <row r="19967" spans="3:8" x14ac:dyDescent="0.15">
      <c r="C19967" s="14"/>
      <c r="D19967" s="14"/>
      <c r="G19967" s="1"/>
      <c r="H19967" s="1"/>
    </row>
    <row r="19968" spans="3:8" x14ac:dyDescent="0.15">
      <c r="C19968" s="14"/>
      <c r="D19968" s="14"/>
      <c r="G19968" s="1"/>
      <c r="H19968" s="1"/>
    </row>
    <row r="19969" spans="3:8" x14ac:dyDescent="0.15">
      <c r="C19969" s="14"/>
      <c r="D19969" s="14"/>
      <c r="G19969" s="1"/>
      <c r="H19969" s="1"/>
    </row>
    <row r="19970" spans="3:8" x14ac:dyDescent="0.15">
      <c r="C19970" s="14"/>
      <c r="D19970" s="14"/>
      <c r="G19970" s="1"/>
      <c r="H19970" s="1"/>
    </row>
    <row r="19971" spans="3:8" x14ac:dyDescent="0.15">
      <c r="C19971" s="14"/>
      <c r="D19971" s="14"/>
      <c r="G19971" s="1"/>
      <c r="H19971" s="1"/>
    </row>
    <row r="19972" spans="3:8" x14ac:dyDescent="0.15">
      <c r="C19972" s="14"/>
      <c r="D19972" s="14"/>
      <c r="G19972" s="1"/>
      <c r="H19972" s="1"/>
    </row>
    <row r="19973" spans="3:8" x14ac:dyDescent="0.15">
      <c r="C19973" s="14"/>
      <c r="D19973" s="14"/>
      <c r="G19973" s="1"/>
      <c r="H19973" s="1"/>
    </row>
    <row r="19974" spans="3:8" x14ac:dyDescent="0.15">
      <c r="C19974" s="14"/>
      <c r="D19974" s="14"/>
      <c r="G19974" s="1"/>
      <c r="H19974" s="1"/>
    </row>
    <row r="19975" spans="3:8" x14ac:dyDescent="0.15">
      <c r="C19975" s="14"/>
      <c r="D19975" s="14"/>
      <c r="G19975" s="1"/>
      <c r="H19975" s="1"/>
    </row>
    <row r="19976" spans="3:8" x14ac:dyDescent="0.15">
      <c r="C19976" s="14"/>
      <c r="D19976" s="14"/>
      <c r="G19976" s="1"/>
      <c r="H19976" s="1"/>
    </row>
    <row r="19977" spans="3:8" x14ac:dyDescent="0.15">
      <c r="C19977" s="14"/>
      <c r="D19977" s="14"/>
      <c r="G19977" s="1"/>
      <c r="H19977" s="1"/>
    </row>
    <row r="19978" spans="3:8" x14ac:dyDescent="0.15">
      <c r="C19978" s="14"/>
      <c r="D19978" s="14"/>
      <c r="G19978" s="1"/>
      <c r="H19978" s="1"/>
    </row>
    <row r="19979" spans="3:8" x14ac:dyDescent="0.15">
      <c r="C19979" s="14"/>
      <c r="D19979" s="14"/>
      <c r="G19979" s="1"/>
      <c r="H19979" s="1"/>
    </row>
    <row r="19980" spans="3:8" x14ac:dyDescent="0.15">
      <c r="C19980" s="14"/>
      <c r="D19980" s="14"/>
      <c r="G19980" s="1"/>
      <c r="H19980" s="1"/>
    </row>
    <row r="19981" spans="3:8" x14ac:dyDescent="0.15">
      <c r="C19981" s="14"/>
      <c r="D19981" s="14"/>
      <c r="G19981" s="1"/>
      <c r="H19981" s="1"/>
    </row>
    <row r="19982" spans="3:8" x14ac:dyDescent="0.15">
      <c r="C19982" s="14"/>
      <c r="D19982" s="14"/>
      <c r="G19982" s="1"/>
      <c r="H19982" s="1"/>
    </row>
    <row r="19983" spans="3:8" x14ac:dyDescent="0.15">
      <c r="C19983" s="14"/>
      <c r="D19983" s="14"/>
      <c r="G19983" s="1"/>
      <c r="H19983" s="1"/>
    </row>
    <row r="19984" spans="3:8" x14ac:dyDescent="0.15">
      <c r="C19984" s="14"/>
      <c r="D19984" s="14"/>
      <c r="G19984" s="1"/>
      <c r="H19984" s="1"/>
    </row>
    <row r="19985" spans="3:8" x14ac:dyDescent="0.15">
      <c r="C19985" s="14"/>
      <c r="D19985" s="14"/>
      <c r="G19985" s="1"/>
      <c r="H19985" s="1"/>
    </row>
    <row r="19986" spans="3:8" x14ac:dyDescent="0.15">
      <c r="C19986" s="14"/>
      <c r="D19986" s="14"/>
      <c r="G19986" s="1"/>
      <c r="H19986" s="1"/>
    </row>
    <row r="19987" spans="3:8" x14ac:dyDescent="0.15">
      <c r="C19987" s="14"/>
      <c r="D19987" s="14"/>
      <c r="G19987" s="1"/>
      <c r="H19987" s="1"/>
    </row>
    <row r="19988" spans="3:8" x14ac:dyDescent="0.15">
      <c r="C19988" s="14"/>
      <c r="D19988" s="14"/>
      <c r="G19988" s="1"/>
      <c r="H19988" s="1"/>
    </row>
    <row r="19989" spans="3:8" x14ac:dyDescent="0.15">
      <c r="C19989" s="14"/>
      <c r="D19989" s="14"/>
      <c r="G19989" s="1"/>
      <c r="H19989" s="1"/>
    </row>
    <row r="19990" spans="3:8" x14ac:dyDescent="0.15">
      <c r="C19990" s="14"/>
      <c r="D19990" s="14"/>
      <c r="G19990" s="1"/>
      <c r="H19990" s="1"/>
    </row>
    <row r="19991" spans="3:8" x14ac:dyDescent="0.15">
      <c r="C19991" s="14"/>
      <c r="D19991" s="14"/>
      <c r="G19991" s="1"/>
      <c r="H19991" s="1"/>
    </row>
    <row r="19992" spans="3:8" x14ac:dyDescent="0.15">
      <c r="C19992" s="14"/>
      <c r="D19992" s="14"/>
      <c r="G19992" s="1"/>
      <c r="H19992" s="1"/>
    </row>
    <row r="19993" spans="3:8" x14ac:dyDescent="0.15">
      <c r="C19993" s="14"/>
      <c r="D19993" s="14"/>
      <c r="G19993" s="1"/>
      <c r="H19993" s="1"/>
    </row>
    <row r="19994" spans="3:8" x14ac:dyDescent="0.15">
      <c r="C19994" s="14"/>
      <c r="D19994" s="14"/>
      <c r="G19994" s="1"/>
      <c r="H19994" s="1"/>
    </row>
    <row r="19995" spans="3:8" x14ac:dyDescent="0.15">
      <c r="C19995" s="14"/>
      <c r="D19995" s="14"/>
      <c r="G19995" s="1"/>
      <c r="H19995" s="1"/>
    </row>
    <row r="19996" spans="3:8" x14ac:dyDescent="0.15">
      <c r="C19996" s="14"/>
      <c r="D19996" s="14"/>
      <c r="G19996" s="1"/>
      <c r="H19996" s="1"/>
    </row>
    <row r="19997" spans="3:8" x14ac:dyDescent="0.15">
      <c r="C19997" s="14"/>
      <c r="D19997" s="14"/>
      <c r="G19997" s="1"/>
      <c r="H19997" s="1"/>
    </row>
    <row r="19998" spans="3:8" x14ac:dyDescent="0.15">
      <c r="C19998" s="14"/>
      <c r="D19998" s="14"/>
      <c r="G19998" s="1"/>
      <c r="H19998" s="1"/>
    </row>
    <row r="19999" spans="3:8" x14ac:dyDescent="0.15">
      <c r="C19999" s="14"/>
      <c r="D19999" s="14"/>
      <c r="G19999" s="1"/>
      <c r="H19999" s="1"/>
    </row>
    <row r="20000" spans="3:8" x14ac:dyDescent="0.15">
      <c r="C20000" s="14"/>
      <c r="D20000" s="14"/>
      <c r="G20000" s="1"/>
      <c r="H20000" s="1"/>
    </row>
    <row r="20001" spans="3:8" x14ac:dyDescent="0.15">
      <c r="C20001" s="14"/>
      <c r="D20001" s="14"/>
      <c r="G20001" s="1"/>
      <c r="H20001" s="1"/>
    </row>
    <row r="20002" spans="3:8" x14ac:dyDescent="0.15">
      <c r="C20002" s="14"/>
      <c r="D20002" s="14"/>
      <c r="G20002" s="1"/>
      <c r="H20002" s="1"/>
    </row>
    <row r="20003" spans="3:8" x14ac:dyDescent="0.15">
      <c r="C20003" s="14"/>
      <c r="D20003" s="14"/>
      <c r="G20003" s="1"/>
      <c r="H20003" s="1"/>
    </row>
    <row r="20004" spans="3:8" x14ac:dyDescent="0.15">
      <c r="C20004" s="14"/>
      <c r="D20004" s="14"/>
      <c r="G20004" s="1"/>
      <c r="H20004" s="1"/>
    </row>
    <row r="20005" spans="3:8" x14ac:dyDescent="0.15">
      <c r="C20005" s="14"/>
      <c r="D20005" s="14"/>
      <c r="G20005" s="1"/>
      <c r="H20005" s="1"/>
    </row>
    <row r="20006" spans="3:8" x14ac:dyDescent="0.15">
      <c r="C20006" s="14"/>
      <c r="D20006" s="14"/>
      <c r="G20006" s="1"/>
      <c r="H20006" s="1"/>
    </row>
    <row r="20007" spans="3:8" x14ac:dyDescent="0.15">
      <c r="C20007" s="14"/>
      <c r="D20007" s="14"/>
      <c r="G20007" s="1"/>
      <c r="H20007" s="1"/>
    </row>
    <row r="20008" spans="3:8" x14ac:dyDescent="0.15">
      <c r="C20008" s="14"/>
      <c r="D20008" s="14"/>
      <c r="G20008" s="1"/>
      <c r="H20008" s="1"/>
    </row>
    <row r="20009" spans="3:8" x14ac:dyDescent="0.15">
      <c r="C20009" s="14"/>
      <c r="D20009" s="14"/>
      <c r="G20009" s="1"/>
      <c r="H20009" s="1"/>
    </row>
    <row r="20010" spans="3:8" x14ac:dyDescent="0.15">
      <c r="C20010" s="14"/>
      <c r="D20010" s="14"/>
      <c r="G20010" s="1"/>
      <c r="H20010" s="1"/>
    </row>
    <row r="20011" spans="3:8" x14ac:dyDescent="0.15">
      <c r="C20011" s="14"/>
      <c r="D20011" s="14"/>
      <c r="G20011" s="1"/>
      <c r="H20011" s="1"/>
    </row>
    <row r="20012" spans="3:8" x14ac:dyDescent="0.15">
      <c r="C20012" s="14"/>
      <c r="D20012" s="14"/>
      <c r="G20012" s="1"/>
      <c r="H20012" s="1"/>
    </row>
    <row r="20013" spans="3:8" x14ac:dyDescent="0.15">
      <c r="C20013" s="14"/>
      <c r="D20013" s="14"/>
      <c r="G20013" s="1"/>
      <c r="H20013" s="1"/>
    </row>
    <row r="20014" spans="3:8" x14ac:dyDescent="0.15">
      <c r="C20014" s="14"/>
      <c r="D20014" s="14"/>
      <c r="G20014" s="1"/>
      <c r="H20014" s="1"/>
    </row>
    <row r="20015" spans="3:8" x14ac:dyDescent="0.15">
      <c r="C20015" s="14"/>
      <c r="D20015" s="14"/>
      <c r="G20015" s="1"/>
      <c r="H20015" s="1"/>
    </row>
    <row r="20016" spans="3:8" x14ac:dyDescent="0.15">
      <c r="C20016" s="14"/>
      <c r="D20016" s="14"/>
      <c r="G20016" s="1"/>
      <c r="H20016" s="1"/>
    </row>
    <row r="20017" spans="3:8" x14ac:dyDescent="0.15">
      <c r="C20017" s="14"/>
      <c r="D20017" s="14"/>
      <c r="G20017" s="1"/>
      <c r="H20017" s="1"/>
    </row>
    <row r="20018" spans="3:8" x14ac:dyDescent="0.15">
      <c r="C20018" s="14"/>
      <c r="D20018" s="14"/>
      <c r="G20018" s="1"/>
      <c r="H20018" s="1"/>
    </row>
    <row r="20019" spans="3:8" x14ac:dyDescent="0.15">
      <c r="C20019" s="14"/>
      <c r="D20019" s="14"/>
      <c r="G20019" s="1"/>
      <c r="H20019" s="1"/>
    </row>
    <row r="20020" spans="3:8" x14ac:dyDescent="0.15">
      <c r="C20020" s="14"/>
      <c r="D20020" s="14"/>
      <c r="G20020" s="1"/>
      <c r="H20020" s="1"/>
    </row>
    <row r="20021" spans="3:8" x14ac:dyDescent="0.15">
      <c r="C20021" s="14"/>
      <c r="D20021" s="14"/>
      <c r="G20021" s="1"/>
      <c r="H20021" s="1"/>
    </row>
    <row r="20022" spans="3:8" x14ac:dyDescent="0.15">
      <c r="C20022" s="14"/>
      <c r="D20022" s="14"/>
      <c r="G20022" s="1"/>
      <c r="H20022" s="1"/>
    </row>
    <row r="20023" spans="3:8" x14ac:dyDescent="0.15">
      <c r="C20023" s="14"/>
      <c r="D20023" s="14"/>
      <c r="G20023" s="1"/>
      <c r="H20023" s="1"/>
    </row>
    <row r="20024" spans="3:8" x14ac:dyDescent="0.15">
      <c r="C20024" s="14"/>
      <c r="D20024" s="14"/>
      <c r="G20024" s="1"/>
      <c r="H20024" s="1"/>
    </row>
    <row r="20025" spans="3:8" x14ac:dyDescent="0.15">
      <c r="C20025" s="14"/>
      <c r="D20025" s="14"/>
      <c r="G20025" s="1"/>
      <c r="H20025" s="1"/>
    </row>
    <row r="20026" spans="3:8" x14ac:dyDescent="0.15">
      <c r="C20026" s="14"/>
      <c r="D20026" s="14"/>
      <c r="G20026" s="1"/>
      <c r="H20026" s="1"/>
    </row>
    <row r="20027" spans="3:8" x14ac:dyDescent="0.15">
      <c r="C20027" s="14"/>
      <c r="D20027" s="14"/>
      <c r="G20027" s="1"/>
      <c r="H20027" s="1"/>
    </row>
    <row r="20028" spans="3:8" x14ac:dyDescent="0.15">
      <c r="C20028" s="14"/>
      <c r="D20028" s="14"/>
      <c r="G20028" s="1"/>
      <c r="H20028" s="1"/>
    </row>
    <row r="20029" spans="3:8" x14ac:dyDescent="0.15">
      <c r="C20029" s="14"/>
      <c r="D20029" s="14"/>
      <c r="G20029" s="1"/>
      <c r="H20029" s="1"/>
    </row>
    <row r="20030" spans="3:8" x14ac:dyDescent="0.15">
      <c r="C20030" s="14"/>
      <c r="D20030" s="14"/>
      <c r="G20030" s="1"/>
      <c r="H20030" s="1"/>
    </row>
    <row r="20031" spans="3:8" x14ac:dyDescent="0.15">
      <c r="C20031" s="14"/>
      <c r="D20031" s="14"/>
      <c r="G20031" s="1"/>
      <c r="H20031" s="1"/>
    </row>
    <row r="20032" spans="3:8" x14ac:dyDescent="0.15">
      <c r="C20032" s="14"/>
      <c r="D20032" s="14"/>
      <c r="G20032" s="1"/>
      <c r="H20032" s="1"/>
    </row>
    <row r="20033" spans="3:8" x14ac:dyDescent="0.15">
      <c r="C20033" s="14"/>
      <c r="D20033" s="14"/>
      <c r="G20033" s="1"/>
      <c r="H20033" s="1"/>
    </row>
    <row r="20034" spans="3:8" x14ac:dyDescent="0.15">
      <c r="C20034" s="14"/>
      <c r="D20034" s="14"/>
      <c r="G20034" s="1"/>
      <c r="H20034" s="1"/>
    </row>
    <row r="20035" spans="3:8" x14ac:dyDescent="0.15">
      <c r="C20035" s="14"/>
      <c r="D20035" s="14"/>
      <c r="G20035" s="1"/>
      <c r="H20035" s="1"/>
    </row>
    <row r="20036" spans="3:8" x14ac:dyDescent="0.15">
      <c r="C20036" s="14"/>
      <c r="D20036" s="14"/>
      <c r="G20036" s="1"/>
      <c r="H20036" s="1"/>
    </row>
    <row r="20037" spans="3:8" x14ac:dyDescent="0.15">
      <c r="C20037" s="14"/>
      <c r="D20037" s="14"/>
      <c r="G20037" s="1"/>
      <c r="H20037" s="1"/>
    </row>
    <row r="20038" spans="3:8" x14ac:dyDescent="0.15">
      <c r="C20038" s="14"/>
      <c r="D20038" s="14"/>
      <c r="G20038" s="1"/>
      <c r="H20038" s="1"/>
    </row>
    <row r="20039" spans="3:8" x14ac:dyDescent="0.15">
      <c r="C20039" s="14"/>
      <c r="D20039" s="14"/>
      <c r="G20039" s="1"/>
      <c r="H20039" s="1"/>
    </row>
    <row r="20040" spans="3:8" x14ac:dyDescent="0.15">
      <c r="C20040" s="14"/>
      <c r="D20040" s="14"/>
      <c r="G20040" s="1"/>
      <c r="H20040" s="1"/>
    </row>
    <row r="20041" spans="3:8" x14ac:dyDescent="0.15">
      <c r="C20041" s="14"/>
      <c r="D20041" s="14"/>
      <c r="G20041" s="1"/>
      <c r="H20041" s="1"/>
    </row>
    <row r="20042" spans="3:8" x14ac:dyDescent="0.15">
      <c r="C20042" s="14"/>
      <c r="D20042" s="14"/>
      <c r="G20042" s="1"/>
      <c r="H20042" s="1"/>
    </row>
    <row r="20043" spans="3:8" x14ac:dyDescent="0.15">
      <c r="C20043" s="14"/>
      <c r="D20043" s="14"/>
      <c r="G20043" s="1"/>
      <c r="H20043" s="1"/>
    </row>
    <row r="20044" spans="3:8" x14ac:dyDescent="0.15">
      <c r="C20044" s="14"/>
      <c r="D20044" s="14"/>
      <c r="G20044" s="1"/>
      <c r="H20044" s="1"/>
    </row>
    <row r="20045" spans="3:8" x14ac:dyDescent="0.15">
      <c r="C20045" s="14"/>
      <c r="D20045" s="14"/>
      <c r="G20045" s="1"/>
      <c r="H20045" s="1"/>
    </row>
    <row r="20046" spans="3:8" x14ac:dyDescent="0.15">
      <c r="C20046" s="14"/>
      <c r="D20046" s="14"/>
      <c r="G20046" s="1"/>
      <c r="H20046" s="1"/>
    </row>
    <row r="20047" spans="3:8" x14ac:dyDescent="0.15">
      <c r="C20047" s="14"/>
      <c r="D20047" s="14"/>
      <c r="G20047" s="1"/>
      <c r="H20047" s="1"/>
    </row>
    <row r="20048" spans="3:8" x14ac:dyDescent="0.15">
      <c r="C20048" s="14"/>
      <c r="D20048" s="14"/>
      <c r="G20048" s="1"/>
      <c r="H20048" s="1"/>
    </row>
    <row r="20049" spans="3:8" x14ac:dyDescent="0.15">
      <c r="C20049" s="14"/>
      <c r="D20049" s="14"/>
      <c r="G20049" s="1"/>
      <c r="H20049" s="1"/>
    </row>
    <row r="20050" spans="3:8" x14ac:dyDescent="0.15">
      <c r="C20050" s="14"/>
      <c r="D20050" s="14"/>
      <c r="G20050" s="1"/>
      <c r="H20050" s="1"/>
    </row>
    <row r="20051" spans="3:8" x14ac:dyDescent="0.15">
      <c r="C20051" s="14"/>
      <c r="D20051" s="14"/>
      <c r="G20051" s="1"/>
      <c r="H20051" s="1"/>
    </row>
    <row r="20052" spans="3:8" x14ac:dyDescent="0.15">
      <c r="C20052" s="14"/>
      <c r="D20052" s="14"/>
      <c r="G20052" s="1"/>
      <c r="H20052" s="1"/>
    </row>
    <row r="20053" spans="3:8" x14ac:dyDescent="0.15">
      <c r="C20053" s="14"/>
      <c r="D20053" s="14"/>
      <c r="G20053" s="1"/>
      <c r="H20053" s="1"/>
    </row>
    <row r="20054" spans="3:8" x14ac:dyDescent="0.15">
      <c r="C20054" s="14"/>
      <c r="D20054" s="14"/>
      <c r="G20054" s="1"/>
      <c r="H20054" s="1"/>
    </row>
    <row r="20055" spans="3:8" x14ac:dyDescent="0.15">
      <c r="C20055" s="14"/>
      <c r="D20055" s="14"/>
      <c r="G20055" s="1"/>
      <c r="H20055" s="1"/>
    </row>
    <row r="20056" spans="3:8" x14ac:dyDescent="0.15">
      <c r="C20056" s="14"/>
      <c r="D20056" s="14"/>
      <c r="G20056" s="1"/>
      <c r="H20056" s="1"/>
    </row>
    <row r="20057" spans="3:8" x14ac:dyDescent="0.15">
      <c r="C20057" s="14"/>
      <c r="D20057" s="14"/>
      <c r="G20057" s="1"/>
      <c r="H20057" s="1"/>
    </row>
    <row r="20058" spans="3:8" x14ac:dyDescent="0.15">
      <c r="C20058" s="14"/>
      <c r="D20058" s="14"/>
      <c r="G20058" s="1"/>
      <c r="H20058" s="1"/>
    </row>
    <row r="20059" spans="3:8" x14ac:dyDescent="0.15">
      <c r="C20059" s="14"/>
      <c r="D20059" s="14"/>
      <c r="G20059" s="1"/>
      <c r="H20059" s="1"/>
    </row>
    <row r="20060" spans="3:8" x14ac:dyDescent="0.15">
      <c r="C20060" s="14"/>
      <c r="D20060" s="14"/>
      <c r="G20060" s="1"/>
      <c r="H20060" s="1"/>
    </row>
    <row r="20061" spans="3:8" x14ac:dyDescent="0.15">
      <c r="C20061" s="14"/>
      <c r="D20061" s="14"/>
      <c r="G20061" s="1"/>
      <c r="H20061" s="1"/>
    </row>
    <row r="20062" spans="3:8" x14ac:dyDescent="0.15">
      <c r="C20062" s="14"/>
      <c r="D20062" s="14"/>
      <c r="G20062" s="1"/>
      <c r="H20062" s="1"/>
    </row>
    <row r="20063" spans="3:8" x14ac:dyDescent="0.15">
      <c r="C20063" s="14"/>
      <c r="D20063" s="14"/>
      <c r="G20063" s="1"/>
      <c r="H20063" s="1"/>
    </row>
    <row r="20064" spans="3:8" x14ac:dyDescent="0.15">
      <c r="C20064" s="14"/>
      <c r="D20064" s="14"/>
      <c r="G20064" s="1"/>
      <c r="H20064" s="1"/>
    </row>
    <row r="20065" spans="3:8" x14ac:dyDescent="0.15">
      <c r="C20065" s="14"/>
      <c r="D20065" s="14"/>
      <c r="G20065" s="1"/>
      <c r="H20065" s="1"/>
    </row>
    <row r="20066" spans="3:8" x14ac:dyDescent="0.15">
      <c r="C20066" s="14"/>
      <c r="D20066" s="14"/>
      <c r="G20066" s="1"/>
      <c r="H20066" s="1"/>
    </row>
    <row r="20067" spans="3:8" x14ac:dyDescent="0.15">
      <c r="C20067" s="14"/>
      <c r="D20067" s="14"/>
      <c r="G20067" s="1"/>
      <c r="H20067" s="1"/>
    </row>
    <row r="20068" spans="3:8" x14ac:dyDescent="0.15">
      <c r="C20068" s="14"/>
      <c r="D20068" s="14"/>
      <c r="G20068" s="1"/>
      <c r="H20068" s="1"/>
    </row>
    <row r="20069" spans="3:8" x14ac:dyDescent="0.15">
      <c r="C20069" s="14"/>
      <c r="D20069" s="14"/>
      <c r="G20069" s="1"/>
      <c r="H20069" s="1"/>
    </row>
    <row r="20070" spans="3:8" x14ac:dyDescent="0.15">
      <c r="C20070" s="14"/>
      <c r="D20070" s="14"/>
      <c r="G20070" s="1"/>
      <c r="H20070" s="1"/>
    </row>
    <row r="20071" spans="3:8" x14ac:dyDescent="0.15">
      <c r="C20071" s="14"/>
      <c r="D20071" s="14"/>
      <c r="G20071" s="1"/>
      <c r="H20071" s="1"/>
    </row>
    <row r="20072" spans="3:8" x14ac:dyDescent="0.15">
      <c r="C20072" s="14"/>
      <c r="D20072" s="14"/>
      <c r="G20072" s="1"/>
      <c r="H20072" s="1"/>
    </row>
    <row r="20073" spans="3:8" x14ac:dyDescent="0.15">
      <c r="C20073" s="14"/>
      <c r="D20073" s="14"/>
      <c r="G20073" s="1"/>
      <c r="H20073" s="1"/>
    </row>
    <row r="20074" spans="3:8" x14ac:dyDescent="0.15">
      <c r="C20074" s="14"/>
      <c r="D20074" s="14"/>
      <c r="G20074" s="1"/>
      <c r="H20074" s="1"/>
    </row>
    <row r="20075" spans="3:8" x14ac:dyDescent="0.15">
      <c r="C20075" s="14"/>
      <c r="D20075" s="14"/>
      <c r="G20075" s="1"/>
      <c r="H20075" s="1"/>
    </row>
    <row r="20076" spans="3:8" x14ac:dyDescent="0.15">
      <c r="C20076" s="14"/>
      <c r="D20076" s="14"/>
      <c r="G20076" s="1"/>
      <c r="H20076" s="1"/>
    </row>
    <row r="20077" spans="3:8" x14ac:dyDescent="0.15">
      <c r="C20077" s="14"/>
      <c r="D20077" s="14"/>
      <c r="G20077" s="1"/>
      <c r="H20077" s="1"/>
    </row>
    <row r="20078" spans="3:8" x14ac:dyDescent="0.15">
      <c r="C20078" s="14"/>
      <c r="D20078" s="14"/>
      <c r="G20078" s="1"/>
      <c r="H20078" s="1"/>
    </row>
    <row r="20079" spans="3:8" x14ac:dyDescent="0.15">
      <c r="C20079" s="14"/>
      <c r="D20079" s="14"/>
      <c r="G20079" s="1"/>
      <c r="H20079" s="1"/>
    </row>
    <row r="20080" spans="3:8" x14ac:dyDescent="0.15">
      <c r="C20080" s="14"/>
      <c r="D20080" s="14"/>
      <c r="G20080" s="1"/>
      <c r="H20080" s="1"/>
    </row>
    <row r="20081" spans="3:8" x14ac:dyDescent="0.15">
      <c r="C20081" s="14"/>
      <c r="D20081" s="14"/>
      <c r="G20081" s="1"/>
      <c r="H20081" s="1"/>
    </row>
    <row r="20082" spans="3:8" x14ac:dyDescent="0.15">
      <c r="C20082" s="14"/>
      <c r="D20082" s="14"/>
      <c r="G20082" s="1"/>
      <c r="H20082" s="1"/>
    </row>
    <row r="20083" spans="3:8" x14ac:dyDescent="0.15">
      <c r="C20083" s="14"/>
      <c r="D20083" s="14"/>
      <c r="G20083" s="1"/>
      <c r="H20083" s="1"/>
    </row>
    <row r="20084" spans="3:8" x14ac:dyDescent="0.15">
      <c r="C20084" s="14"/>
      <c r="D20084" s="14"/>
      <c r="G20084" s="1"/>
      <c r="H20084" s="1"/>
    </row>
    <row r="20085" spans="3:8" x14ac:dyDescent="0.15">
      <c r="C20085" s="14"/>
      <c r="D20085" s="14"/>
      <c r="G20085" s="1"/>
      <c r="H20085" s="1"/>
    </row>
    <row r="20086" spans="3:8" x14ac:dyDescent="0.15">
      <c r="C20086" s="14"/>
      <c r="D20086" s="14"/>
      <c r="G20086" s="1"/>
      <c r="H20086" s="1"/>
    </row>
    <row r="20087" spans="3:8" x14ac:dyDescent="0.15">
      <c r="C20087" s="14"/>
      <c r="D20087" s="14"/>
      <c r="G20087" s="1"/>
      <c r="H20087" s="1"/>
    </row>
    <row r="20088" spans="3:8" x14ac:dyDescent="0.15">
      <c r="C20088" s="14"/>
      <c r="D20088" s="14"/>
      <c r="G20088" s="1"/>
      <c r="H20088" s="1"/>
    </row>
    <row r="20089" spans="3:8" x14ac:dyDescent="0.15">
      <c r="C20089" s="14"/>
      <c r="D20089" s="14"/>
      <c r="G20089" s="1"/>
      <c r="H20089" s="1"/>
    </row>
    <row r="20090" spans="3:8" x14ac:dyDescent="0.15">
      <c r="C20090" s="14"/>
      <c r="D20090" s="14"/>
      <c r="G20090" s="1"/>
      <c r="H20090" s="1"/>
    </row>
    <row r="20091" spans="3:8" x14ac:dyDescent="0.15">
      <c r="C20091" s="14"/>
      <c r="D20091" s="14"/>
      <c r="G20091" s="1"/>
      <c r="H20091" s="1"/>
    </row>
    <row r="20092" spans="3:8" x14ac:dyDescent="0.15">
      <c r="C20092" s="14"/>
      <c r="D20092" s="14"/>
      <c r="G20092" s="1"/>
      <c r="H20092" s="1"/>
    </row>
    <row r="20093" spans="3:8" x14ac:dyDescent="0.15">
      <c r="C20093" s="14"/>
      <c r="D20093" s="14"/>
      <c r="G20093" s="1"/>
      <c r="H20093" s="1"/>
    </row>
    <row r="20094" spans="3:8" x14ac:dyDescent="0.15">
      <c r="C20094" s="14"/>
      <c r="D20094" s="14"/>
      <c r="G20094" s="1"/>
      <c r="H20094" s="1"/>
    </row>
    <row r="20095" spans="3:8" x14ac:dyDescent="0.15">
      <c r="C20095" s="14"/>
      <c r="D20095" s="14"/>
      <c r="G20095" s="1"/>
      <c r="H20095" s="1"/>
    </row>
    <row r="20096" spans="3:8" x14ac:dyDescent="0.15">
      <c r="C20096" s="14"/>
      <c r="D20096" s="14"/>
      <c r="G20096" s="1"/>
      <c r="H20096" s="1"/>
    </row>
    <row r="20097" spans="3:8" x14ac:dyDescent="0.15">
      <c r="C20097" s="14"/>
      <c r="D20097" s="14"/>
      <c r="G20097" s="1"/>
      <c r="H20097" s="1"/>
    </row>
    <row r="20098" spans="3:8" x14ac:dyDescent="0.15">
      <c r="C20098" s="14"/>
      <c r="D20098" s="14"/>
      <c r="G20098" s="1"/>
      <c r="H20098" s="1"/>
    </row>
    <row r="20099" spans="3:8" x14ac:dyDescent="0.15">
      <c r="C20099" s="14"/>
      <c r="D20099" s="14"/>
      <c r="G20099" s="1"/>
      <c r="H20099" s="1"/>
    </row>
    <row r="20100" spans="3:8" x14ac:dyDescent="0.15">
      <c r="C20100" s="14"/>
      <c r="D20100" s="14"/>
      <c r="G20100" s="1"/>
      <c r="H20100" s="1"/>
    </row>
    <row r="20101" spans="3:8" x14ac:dyDescent="0.15">
      <c r="C20101" s="14"/>
      <c r="D20101" s="14"/>
      <c r="G20101" s="1"/>
      <c r="H20101" s="1"/>
    </row>
    <row r="20102" spans="3:8" x14ac:dyDescent="0.15">
      <c r="C20102" s="14"/>
      <c r="D20102" s="14"/>
      <c r="G20102" s="1"/>
      <c r="H20102" s="1"/>
    </row>
    <row r="20103" spans="3:8" x14ac:dyDescent="0.15">
      <c r="C20103" s="14"/>
      <c r="D20103" s="14"/>
      <c r="G20103" s="1"/>
      <c r="H20103" s="1"/>
    </row>
    <row r="20104" spans="3:8" x14ac:dyDescent="0.15">
      <c r="C20104" s="14"/>
      <c r="D20104" s="14"/>
      <c r="G20104" s="1"/>
      <c r="H20104" s="1"/>
    </row>
    <row r="20105" spans="3:8" x14ac:dyDescent="0.15">
      <c r="C20105" s="14"/>
      <c r="D20105" s="14"/>
      <c r="G20105" s="1"/>
      <c r="H20105" s="1"/>
    </row>
    <row r="20106" spans="3:8" x14ac:dyDescent="0.15">
      <c r="C20106" s="14"/>
      <c r="D20106" s="14"/>
      <c r="G20106" s="1"/>
      <c r="H20106" s="1"/>
    </row>
    <row r="20107" spans="3:8" x14ac:dyDescent="0.15">
      <c r="C20107" s="14"/>
      <c r="D20107" s="14"/>
      <c r="G20107" s="1"/>
      <c r="H20107" s="1"/>
    </row>
    <row r="20108" spans="3:8" x14ac:dyDescent="0.15">
      <c r="C20108" s="14"/>
      <c r="D20108" s="14"/>
      <c r="G20108" s="1"/>
      <c r="H20108" s="1"/>
    </row>
    <row r="20109" spans="3:8" x14ac:dyDescent="0.15">
      <c r="C20109" s="14"/>
      <c r="D20109" s="14"/>
      <c r="G20109" s="1"/>
      <c r="H20109" s="1"/>
    </row>
    <row r="20110" spans="3:8" x14ac:dyDescent="0.15">
      <c r="C20110" s="14"/>
      <c r="D20110" s="14"/>
      <c r="G20110" s="1"/>
      <c r="H20110" s="1"/>
    </row>
    <row r="20111" spans="3:8" x14ac:dyDescent="0.15">
      <c r="C20111" s="14"/>
      <c r="D20111" s="14"/>
      <c r="G20111" s="1"/>
      <c r="H20111" s="1"/>
    </row>
    <row r="20112" spans="3:8" x14ac:dyDescent="0.15">
      <c r="C20112" s="14"/>
      <c r="D20112" s="14"/>
      <c r="G20112" s="1"/>
      <c r="H20112" s="1"/>
    </row>
    <row r="20113" spans="3:8" x14ac:dyDescent="0.15">
      <c r="C20113" s="14"/>
      <c r="D20113" s="14"/>
      <c r="G20113" s="1"/>
      <c r="H20113" s="1"/>
    </row>
    <row r="20114" spans="3:8" x14ac:dyDescent="0.15">
      <c r="C20114" s="14"/>
      <c r="D20114" s="14"/>
      <c r="G20114" s="1"/>
      <c r="H20114" s="1"/>
    </row>
    <row r="20115" spans="3:8" x14ac:dyDescent="0.15">
      <c r="C20115" s="14"/>
      <c r="D20115" s="14"/>
      <c r="G20115" s="1"/>
      <c r="H20115" s="1"/>
    </row>
    <row r="20116" spans="3:8" x14ac:dyDescent="0.15">
      <c r="C20116" s="14"/>
      <c r="D20116" s="14"/>
      <c r="G20116" s="1"/>
      <c r="H20116" s="1"/>
    </row>
    <row r="20117" spans="3:8" x14ac:dyDescent="0.15">
      <c r="C20117" s="14"/>
      <c r="D20117" s="14"/>
      <c r="G20117" s="1"/>
      <c r="H20117" s="1"/>
    </row>
    <row r="20118" spans="3:8" x14ac:dyDescent="0.15">
      <c r="C20118" s="14"/>
      <c r="D20118" s="14"/>
      <c r="G20118" s="1"/>
      <c r="H20118" s="1"/>
    </row>
    <row r="20119" spans="3:8" x14ac:dyDescent="0.15">
      <c r="C20119" s="14"/>
      <c r="D20119" s="14"/>
      <c r="G20119" s="1"/>
      <c r="H20119" s="1"/>
    </row>
    <row r="20120" spans="3:8" x14ac:dyDescent="0.15">
      <c r="C20120" s="14"/>
      <c r="D20120" s="14"/>
      <c r="G20120" s="1"/>
      <c r="H20120" s="1"/>
    </row>
    <row r="20121" spans="3:8" x14ac:dyDescent="0.15">
      <c r="C20121" s="14"/>
      <c r="D20121" s="14"/>
      <c r="G20121" s="1"/>
      <c r="H20121" s="1"/>
    </row>
    <row r="20122" spans="3:8" x14ac:dyDescent="0.15">
      <c r="C20122" s="14"/>
      <c r="D20122" s="14"/>
      <c r="G20122" s="1"/>
      <c r="H20122" s="1"/>
    </row>
    <row r="20123" spans="3:8" x14ac:dyDescent="0.15">
      <c r="C20123" s="14"/>
      <c r="D20123" s="14"/>
      <c r="G20123" s="1"/>
      <c r="H20123" s="1"/>
    </row>
    <row r="20124" spans="3:8" x14ac:dyDescent="0.15">
      <c r="C20124" s="14"/>
      <c r="D20124" s="14"/>
      <c r="G20124" s="1"/>
      <c r="H20124" s="1"/>
    </row>
    <row r="20125" spans="3:8" x14ac:dyDescent="0.15">
      <c r="C20125" s="14"/>
      <c r="D20125" s="14"/>
      <c r="G20125" s="1"/>
      <c r="H20125" s="1"/>
    </row>
    <row r="20126" spans="3:8" x14ac:dyDescent="0.15">
      <c r="C20126" s="14"/>
      <c r="D20126" s="14"/>
      <c r="G20126" s="1"/>
      <c r="H20126" s="1"/>
    </row>
    <row r="20127" spans="3:8" x14ac:dyDescent="0.15">
      <c r="C20127" s="14"/>
      <c r="D20127" s="14"/>
      <c r="G20127" s="1"/>
      <c r="H20127" s="1"/>
    </row>
    <row r="20128" spans="3:8" x14ac:dyDescent="0.15">
      <c r="C20128" s="14"/>
      <c r="D20128" s="14"/>
      <c r="G20128" s="1"/>
      <c r="H20128" s="1"/>
    </row>
    <row r="20129" spans="3:8" x14ac:dyDescent="0.15">
      <c r="C20129" s="14"/>
      <c r="D20129" s="14"/>
      <c r="G20129" s="1"/>
      <c r="H20129" s="1"/>
    </row>
    <row r="20130" spans="3:8" x14ac:dyDescent="0.15">
      <c r="C20130" s="14"/>
      <c r="D20130" s="14"/>
      <c r="G20130" s="1"/>
      <c r="H20130" s="1"/>
    </row>
    <row r="20131" spans="3:8" x14ac:dyDescent="0.15">
      <c r="C20131" s="14"/>
      <c r="D20131" s="14"/>
      <c r="G20131" s="1"/>
      <c r="H20131" s="1"/>
    </row>
    <row r="20132" spans="3:8" x14ac:dyDescent="0.15">
      <c r="C20132" s="14"/>
      <c r="D20132" s="14"/>
      <c r="G20132" s="1"/>
      <c r="H20132" s="1"/>
    </row>
    <row r="20133" spans="3:8" x14ac:dyDescent="0.15">
      <c r="C20133" s="14"/>
      <c r="D20133" s="14"/>
      <c r="G20133" s="1"/>
      <c r="H20133" s="1"/>
    </row>
    <row r="20134" spans="3:8" x14ac:dyDescent="0.15">
      <c r="C20134" s="14"/>
      <c r="D20134" s="14"/>
      <c r="G20134" s="1"/>
      <c r="H20134" s="1"/>
    </row>
    <row r="20135" spans="3:8" x14ac:dyDescent="0.15">
      <c r="C20135" s="14"/>
      <c r="D20135" s="14"/>
      <c r="G20135" s="1"/>
      <c r="H20135" s="1"/>
    </row>
    <row r="20136" spans="3:8" x14ac:dyDescent="0.15">
      <c r="C20136" s="14"/>
      <c r="D20136" s="14"/>
      <c r="G20136" s="1"/>
      <c r="H20136" s="1"/>
    </row>
    <row r="20137" spans="3:8" x14ac:dyDescent="0.15">
      <c r="C20137" s="14"/>
      <c r="D20137" s="14"/>
      <c r="G20137" s="1"/>
      <c r="H20137" s="1"/>
    </row>
    <row r="20138" spans="3:8" x14ac:dyDescent="0.15">
      <c r="C20138" s="14"/>
      <c r="D20138" s="14"/>
      <c r="G20138" s="1"/>
      <c r="H20138" s="1"/>
    </row>
    <row r="20139" spans="3:8" x14ac:dyDescent="0.15">
      <c r="C20139" s="14"/>
      <c r="D20139" s="14"/>
      <c r="G20139" s="1"/>
      <c r="H20139" s="1"/>
    </row>
    <row r="20140" spans="3:8" x14ac:dyDescent="0.15">
      <c r="C20140" s="14"/>
      <c r="D20140" s="14"/>
      <c r="G20140" s="1"/>
      <c r="H20140" s="1"/>
    </row>
    <row r="20141" spans="3:8" x14ac:dyDescent="0.15">
      <c r="C20141" s="14"/>
      <c r="D20141" s="14"/>
      <c r="G20141" s="1"/>
      <c r="H20141" s="1"/>
    </row>
    <row r="20142" spans="3:8" x14ac:dyDescent="0.15">
      <c r="C20142" s="14"/>
      <c r="D20142" s="14"/>
      <c r="G20142" s="1"/>
      <c r="H20142" s="1"/>
    </row>
    <row r="20143" spans="3:8" x14ac:dyDescent="0.15">
      <c r="C20143" s="14"/>
      <c r="D20143" s="14"/>
      <c r="G20143" s="1"/>
      <c r="H20143" s="1"/>
    </row>
    <row r="20144" spans="3:8" x14ac:dyDescent="0.15">
      <c r="C20144" s="14"/>
      <c r="D20144" s="14"/>
      <c r="G20144" s="1"/>
      <c r="H20144" s="1"/>
    </row>
    <row r="20145" spans="3:8" x14ac:dyDescent="0.15">
      <c r="C20145" s="14"/>
      <c r="D20145" s="14"/>
      <c r="G20145" s="1"/>
      <c r="H20145" s="1"/>
    </row>
    <row r="20146" spans="3:8" x14ac:dyDescent="0.15">
      <c r="C20146" s="14"/>
      <c r="D20146" s="14"/>
      <c r="G20146" s="1"/>
      <c r="H20146" s="1"/>
    </row>
    <row r="20147" spans="3:8" x14ac:dyDescent="0.15">
      <c r="C20147" s="14"/>
      <c r="D20147" s="14"/>
      <c r="G20147" s="1"/>
      <c r="H20147" s="1"/>
    </row>
    <row r="20148" spans="3:8" x14ac:dyDescent="0.15">
      <c r="C20148" s="14"/>
      <c r="D20148" s="14"/>
      <c r="G20148" s="1"/>
      <c r="H20148" s="1"/>
    </row>
    <row r="20149" spans="3:8" x14ac:dyDescent="0.15">
      <c r="C20149" s="14"/>
      <c r="D20149" s="14"/>
      <c r="G20149" s="1"/>
      <c r="H20149" s="1"/>
    </row>
    <row r="20150" spans="3:8" x14ac:dyDescent="0.15">
      <c r="C20150" s="14"/>
      <c r="D20150" s="14"/>
      <c r="G20150" s="1"/>
      <c r="H20150" s="1"/>
    </row>
    <row r="20151" spans="3:8" x14ac:dyDescent="0.15">
      <c r="C20151" s="14"/>
      <c r="D20151" s="14"/>
      <c r="G20151" s="1"/>
      <c r="H20151" s="1"/>
    </row>
    <row r="20152" spans="3:8" x14ac:dyDescent="0.15">
      <c r="C20152" s="14"/>
      <c r="D20152" s="14"/>
      <c r="G20152" s="1"/>
      <c r="H20152" s="1"/>
    </row>
    <row r="20153" spans="3:8" x14ac:dyDescent="0.15">
      <c r="C20153" s="14"/>
      <c r="D20153" s="14"/>
      <c r="G20153" s="1"/>
      <c r="H20153" s="1"/>
    </row>
    <row r="20154" spans="3:8" x14ac:dyDescent="0.15">
      <c r="C20154" s="14"/>
      <c r="D20154" s="14"/>
      <c r="G20154" s="1"/>
      <c r="H20154" s="1"/>
    </row>
    <row r="20155" spans="3:8" x14ac:dyDescent="0.15">
      <c r="C20155" s="14"/>
      <c r="D20155" s="14"/>
      <c r="G20155" s="1"/>
      <c r="H20155" s="1"/>
    </row>
    <row r="20156" spans="3:8" x14ac:dyDescent="0.15">
      <c r="C20156" s="14"/>
      <c r="D20156" s="14"/>
      <c r="G20156" s="1"/>
      <c r="H20156" s="1"/>
    </row>
    <row r="20157" spans="3:8" x14ac:dyDescent="0.15">
      <c r="C20157" s="14"/>
      <c r="D20157" s="14"/>
      <c r="G20157" s="1"/>
      <c r="H20157" s="1"/>
    </row>
    <row r="20158" spans="3:8" x14ac:dyDescent="0.15">
      <c r="C20158" s="14"/>
      <c r="D20158" s="14"/>
      <c r="G20158" s="1"/>
      <c r="H20158" s="1"/>
    </row>
    <row r="20159" spans="3:8" x14ac:dyDescent="0.15">
      <c r="C20159" s="14"/>
      <c r="D20159" s="14"/>
      <c r="G20159" s="1"/>
      <c r="H20159" s="1"/>
    </row>
    <row r="20160" spans="3:8" x14ac:dyDescent="0.15">
      <c r="C20160" s="14"/>
      <c r="D20160" s="14"/>
      <c r="G20160" s="1"/>
      <c r="H20160" s="1"/>
    </row>
    <row r="20161" spans="3:8" x14ac:dyDescent="0.15">
      <c r="C20161" s="14"/>
      <c r="D20161" s="14"/>
      <c r="G20161" s="1"/>
      <c r="H20161" s="1"/>
    </row>
    <row r="20162" spans="3:8" x14ac:dyDescent="0.15">
      <c r="C20162" s="14"/>
      <c r="D20162" s="14"/>
      <c r="G20162" s="1"/>
      <c r="H20162" s="1"/>
    </row>
    <row r="20163" spans="3:8" x14ac:dyDescent="0.15">
      <c r="C20163" s="14"/>
      <c r="D20163" s="14"/>
      <c r="G20163" s="1"/>
      <c r="H20163" s="1"/>
    </row>
    <row r="20164" spans="3:8" x14ac:dyDescent="0.15">
      <c r="C20164" s="14"/>
      <c r="D20164" s="14"/>
      <c r="G20164" s="1"/>
      <c r="H20164" s="1"/>
    </row>
    <row r="20165" spans="3:8" x14ac:dyDescent="0.15">
      <c r="C20165" s="14"/>
      <c r="D20165" s="14"/>
      <c r="G20165" s="1"/>
      <c r="H20165" s="1"/>
    </row>
    <row r="20166" spans="3:8" x14ac:dyDescent="0.15">
      <c r="C20166" s="14"/>
      <c r="D20166" s="14"/>
      <c r="G20166" s="1"/>
      <c r="H20166" s="1"/>
    </row>
    <row r="20167" spans="3:8" x14ac:dyDescent="0.15">
      <c r="C20167" s="14"/>
      <c r="D20167" s="14"/>
      <c r="G20167" s="1"/>
      <c r="H20167" s="1"/>
    </row>
    <row r="20168" spans="3:8" x14ac:dyDescent="0.15">
      <c r="C20168" s="14"/>
      <c r="D20168" s="14"/>
      <c r="G20168" s="1"/>
      <c r="H20168" s="1"/>
    </row>
    <row r="20169" spans="3:8" x14ac:dyDescent="0.15">
      <c r="C20169" s="14"/>
      <c r="D20169" s="14"/>
      <c r="G20169" s="1"/>
      <c r="H20169" s="1"/>
    </row>
    <row r="20170" spans="3:8" x14ac:dyDescent="0.15">
      <c r="C20170" s="14"/>
      <c r="D20170" s="14"/>
      <c r="G20170" s="1"/>
      <c r="H20170" s="1"/>
    </row>
    <row r="20171" spans="3:8" x14ac:dyDescent="0.15">
      <c r="C20171" s="14"/>
      <c r="D20171" s="14"/>
      <c r="G20171" s="1"/>
      <c r="H20171" s="1"/>
    </row>
    <row r="20172" spans="3:8" x14ac:dyDescent="0.15">
      <c r="C20172" s="14"/>
      <c r="D20172" s="14"/>
      <c r="G20172" s="1"/>
      <c r="H20172" s="1"/>
    </row>
    <row r="20173" spans="3:8" x14ac:dyDescent="0.15">
      <c r="C20173" s="14"/>
      <c r="D20173" s="14"/>
      <c r="G20173" s="1"/>
      <c r="H20173" s="1"/>
    </row>
    <row r="20174" spans="3:8" x14ac:dyDescent="0.15">
      <c r="C20174" s="14"/>
      <c r="D20174" s="14"/>
      <c r="G20174" s="1"/>
      <c r="H20174" s="1"/>
    </row>
    <row r="20175" spans="3:8" x14ac:dyDescent="0.15">
      <c r="C20175" s="14"/>
      <c r="D20175" s="14"/>
      <c r="G20175" s="1"/>
      <c r="H20175" s="1"/>
    </row>
    <row r="20176" spans="3:8" x14ac:dyDescent="0.15">
      <c r="C20176" s="14"/>
      <c r="D20176" s="14"/>
      <c r="G20176" s="1"/>
      <c r="H20176" s="1"/>
    </row>
    <row r="20177" spans="3:8" x14ac:dyDescent="0.15">
      <c r="C20177" s="14"/>
      <c r="D20177" s="14"/>
      <c r="G20177" s="1"/>
      <c r="H20177" s="1"/>
    </row>
    <row r="20178" spans="3:8" x14ac:dyDescent="0.15">
      <c r="C20178" s="14"/>
      <c r="D20178" s="14"/>
      <c r="G20178" s="1"/>
      <c r="H20178" s="1"/>
    </row>
    <row r="20179" spans="3:8" x14ac:dyDescent="0.15">
      <c r="C20179" s="14"/>
      <c r="D20179" s="14"/>
      <c r="G20179" s="1"/>
      <c r="H20179" s="1"/>
    </row>
    <row r="20180" spans="3:8" x14ac:dyDescent="0.15">
      <c r="C20180" s="14"/>
      <c r="D20180" s="14"/>
      <c r="G20180" s="1"/>
      <c r="H20180" s="1"/>
    </row>
    <row r="20181" spans="3:8" x14ac:dyDescent="0.15">
      <c r="C20181" s="14"/>
      <c r="D20181" s="14"/>
      <c r="G20181" s="1"/>
      <c r="H20181" s="1"/>
    </row>
    <row r="20182" spans="3:8" x14ac:dyDescent="0.15">
      <c r="C20182" s="14"/>
      <c r="D20182" s="14"/>
      <c r="G20182" s="1"/>
      <c r="H20182" s="1"/>
    </row>
    <row r="20183" spans="3:8" x14ac:dyDescent="0.15">
      <c r="C20183" s="14"/>
      <c r="D20183" s="14"/>
      <c r="G20183" s="1"/>
      <c r="H20183" s="1"/>
    </row>
    <row r="20184" spans="3:8" x14ac:dyDescent="0.15">
      <c r="C20184" s="14"/>
      <c r="D20184" s="14"/>
      <c r="G20184" s="1"/>
      <c r="H20184" s="1"/>
    </row>
    <row r="20185" spans="3:8" x14ac:dyDescent="0.15">
      <c r="C20185" s="14"/>
      <c r="D20185" s="14"/>
      <c r="G20185" s="1"/>
      <c r="H20185" s="1"/>
    </row>
    <row r="20186" spans="3:8" x14ac:dyDescent="0.15">
      <c r="C20186" s="14"/>
      <c r="D20186" s="14"/>
      <c r="G20186" s="1"/>
      <c r="H20186" s="1"/>
    </row>
    <row r="20187" spans="3:8" x14ac:dyDescent="0.15">
      <c r="C20187" s="14"/>
      <c r="D20187" s="14"/>
      <c r="G20187" s="1"/>
      <c r="H20187" s="1"/>
    </row>
    <row r="20188" spans="3:8" x14ac:dyDescent="0.15">
      <c r="C20188" s="14"/>
      <c r="D20188" s="14"/>
      <c r="G20188" s="1"/>
      <c r="H20188" s="1"/>
    </row>
    <row r="20189" spans="3:8" x14ac:dyDescent="0.15">
      <c r="C20189" s="14"/>
      <c r="D20189" s="14"/>
      <c r="G20189" s="1"/>
      <c r="H20189" s="1"/>
    </row>
    <row r="20190" spans="3:8" x14ac:dyDescent="0.15">
      <c r="C20190" s="14"/>
      <c r="D20190" s="14"/>
      <c r="G20190" s="1"/>
      <c r="H20190" s="1"/>
    </row>
    <row r="20191" spans="3:8" x14ac:dyDescent="0.15">
      <c r="C20191" s="14"/>
      <c r="D20191" s="14"/>
      <c r="G20191" s="1"/>
      <c r="H20191" s="1"/>
    </row>
    <row r="20192" spans="3:8" x14ac:dyDescent="0.15">
      <c r="C20192" s="14"/>
      <c r="D20192" s="14"/>
      <c r="G20192" s="1"/>
      <c r="H20192" s="1"/>
    </row>
    <row r="20193" spans="3:8" x14ac:dyDescent="0.15">
      <c r="C20193" s="14"/>
      <c r="D20193" s="14"/>
      <c r="G20193" s="1"/>
      <c r="H20193" s="1"/>
    </row>
    <row r="20194" spans="3:8" x14ac:dyDescent="0.15">
      <c r="C20194" s="14"/>
      <c r="D20194" s="14"/>
      <c r="G20194" s="1"/>
      <c r="H20194" s="1"/>
    </row>
    <row r="20195" spans="3:8" x14ac:dyDescent="0.15">
      <c r="C20195" s="14"/>
      <c r="D20195" s="14"/>
      <c r="G20195" s="1"/>
      <c r="H20195" s="1"/>
    </row>
    <row r="20196" spans="3:8" x14ac:dyDescent="0.15">
      <c r="C20196" s="14"/>
      <c r="D20196" s="14"/>
      <c r="G20196" s="1"/>
      <c r="H20196" s="1"/>
    </row>
    <row r="20197" spans="3:8" x14ac:dyDescent="0.15">
      <c r="C20197" s="14"/>
      <c r="D20197" s="14"/>
      <c r="G20197" s="1"/>
      <c r="H20197" s="1"/>
    </row>
    <row r="20198" spans="3:8" x14ac:dyDescent="0.15">
      <c r="C20198" s="14"/>
      <c r="D20198" s="14"/>
      <c r="G20198" s="1"/>
      <c r="H20198" s="1"/>
    </row>
    <row r="20199" spans="3:8" x14ac:dyDescent="0.15">
      <c r="C20199" s="14"/>
      <c r="D20199" s="14"/>
      <c r="G20199" s="1"/>
      <c r="H20199" s="1"/>
    </row>
    <row r="20200" spans="3:8" x14ac:dyDescent="0.15">
      <c r="C20200" s="14"/>
      <c r="D20200" s="14"/>
      <c r="G20200" s="1"/>
      <c r="H20200" s="1"/>
    </row>
    <row r="20201" spans="3:8" x14ac:dyDescent="0.15">
      <c r="C20201" s="14"/>
      <c r="D20201" s="14"/>
      <c r="G20201" s="1"/>
      <c r="H20201" s="1"/>
    </row>
    <row r="20202" spans="3:8" x14ac:dyDescent="0.15">
      <c r="C20202" s="14"/>
      <c r="D20202" s="14"/>
      <c r="G20202" s="1"/>
      <c r="H20202" s="1"/>
    </row>
    <row r="20203" spans="3:8" x14ac:dyDescent="0.15">
      <c r="C20203" s="14"/>
      <c r="D20203" s="14"/>
      <c r="G20203" s="1"/>
      <c r="H20203" s="1"/>
    </row>
    <row r="20204" spans="3:8" x14ac:dyDescent="0.15">
      <c r="C20204" s="14"/>
      <c r="D20204" s="14"/>
      <c r="G20204" s="1"/>
      <c r="H20204" s="1"/>
    </row>
    <row r="20205" spans="3:8" x14ac:dyDescent="0.15">
      <c r="C20205" s="14"/>
      <c r="D20205" s="14"/>
      <c r="G20205" s="1"/>
      <c r="H20205" s="1"/>
    </row>
    <row r="20206" spans="3:8" x14ac:dyDescent="0.15">
      <c r="C20206" s="14"/>
      <c r="D20206" s="14"/>
      <c r="G20206" s="1"/>
      <c r="H20206" s="1"/>
    </row>
    <row r="20207" spans="3:8" x14ac:dyDescent="0.15">
      <c r="C20207" s="14"/>
      <c r="D20207" s="14"/>
      <c r="G20207" s="1"/>
      <c r="H20207" s="1"/>
    </row>
    <row r="20208" spans="3:8" x14ac:dyDescent="0.15">
      <c r="C20208" s="14"/>
      <c r="D20208" s="14"/>
      <c r="G20208" s="1"/>
      <c r="H20208" s="1"/>
    </row>
    <row r="20209" spans="3:8" x14ac:dyDescent="0.15">
      <c r="C20209" s="14"/>
      <c r="D20209" s="14"/>
      <c r="G20209" s="1"/>
      <c r="H20209" s="1"/>
    </row>
    <row r="20210" spans="3:8" x14ac:dyDescent="0.15">
      <c r="C20210" s="14"/>
      <c r="D20210" s="14"/>
      <c r="G20210" s="1"/>
      <c r="H20210" s="1"/>
    </row>
    <row r="20211" spans="3:8" x14ac:dyDescent="0.15">
      <c r="C20211" s="14"/>
      <c r="D20211" s="14"/>
      <c r="G20211" s="1"/>
      <c r="H20211" s="1"/>
    </row>
    <row r="20212" spans="3:8" x14ac:dyDescent="0.15">
      <c r="C20212" s="14"/>
      <c r="D20212" s="14"/>
      <c r="G20212" s="1"/>
      <c r="H20212" s="1"/>
    </row>
    <row r="20213" spans="3:8" x14ac:dyDescent="0.15">
      <c r="C20213" s="14"/>
      <c r="D20213" s="14"/>
      <c r="G20213" s="1"/>
      <c r="H20213" s="1"/>
    </row>
    <row r="20214" spans="3:8" x14ac:dyDescent="0.15">
      <c r="C20214" s="14"/>
      <c r="D20214" s="14"/>
      <c r="G20214" s="1"/>
      <c r="H20214" s="1"/>
    </row>
    <row r="20215" spans="3:8" x14ac:dyDescent="0.15">
      <c r="C20215" s="14"/>
      <c r="D20215" s="14"/>
      <c r="G20215" s="1"/>
      <c r="H20215" s="1"/>
    </row>
    <row r="20216" spans="3:8" x14ac:dyDescent="0.15">
      <c r="C20216" s="14"/>
      <c r="D20216" s="14"/>
      <c r="G20216" s="1"/>
      <c r="H20216" s="1"/>
    </row>
    <row r="20217" spans="3:8" x14ac:dyDescent="0.15">
      <c r="C20217" s="14"/>
      <c r="D20217" s="14"/>
      <c r="G20217" s="1"/>
      <c r="H20217" s="1"/>
    </row>
    <row r="20218" spans="3:8" x14ac:dyDescent="0.15">
      <c r="C20218" s="14"/>
      <c r="D20218" s="14"/>
      <c r="G20218" s="1"/>
      <c r="H20218" s="1"/>
    </row>
    <row r="20219" spans="3:8" x14ac:dyDescent="0.15">
      <c r="C20219" s="14"/>
      <c r="D20219" s="14"/>
      <c r="G20219" s="1"/>
      <c r="H20219" s="1"/>
    </row>
    <row r="20220" spans="3:8" x14ac:dyDescent="0.15">
      <c r="C20220" s="14"/>
      <c r="D20220" s="14"/>
      <c r="G20220" s="1"/>
      <c r="H20220" s="1"/>
    </row>
    <row r="20221" spans="3:8" x14ac:dyDescent="0.15">
      <c r="C20221" s="14"/>
      <c r="D20221" s="14"/>
      <c r="G20221" s="1"/>
      <c r="H20221" s="1"/>
    </row>
    <row r="20222" spans="3:8" x14ac:dyDescent="0.15">
      <c r="C20222" s="14"/>
      <c r="D20222" s="14"/>
      <c r="G20222" s="1"/>
      <c r="H20222" s="1"/>
    </row>
    <row r="20223" spans="3:8" x14ac:dyDescent="0.15">
      <c r="C20223" s="14"/>
      <c r="D20223" s="14"/>
      <c r="G20223" s="1"/>
      <c r="H20223" s="1"/>
    </row>
    <row r="20224" spans="3:8" x14ac:dyDescent="0.15">
      <c r="C20224" s="14"/>
      <c r="D20224" s="14"/>
      <c r="G20224" s="1"/>
      <c r="H20224" s="1"/>
    </row>
    <row r="20225" spans="3:8" x14ac:dyDescent="0.15">
      <c r="C20225" s="14"/>
      <c r="D20225" s="14"/>
      <c r="G20225" s="1"/>
      <c r="H20225" s="1"/>
    </row>
    <row r="20226" spans="3:8" x14ac:dyDescent="0.15">
      <c r="C20226" s="14"/>
      <c r="D20226" s="14"/>
      <c r="G20226" s="1"/>
      <c r="H20226" s="1"/>
    </row>
    <row r="20227" spans="3:8" x14ac:dyDescent="0.15">
      <c r="C20227" s="14"/>
      <c r="D20227" s="14"/>
      <c r="G20227" s="1"/>
      <c r="H20227" s="1"/>
    </row>
    <row r="20228" spans="3:8" x14ac:dyDescent="0.15">
      <c r="C20228" s="14"/>
      <c r="D20228" s="14"/>
      <c r="G20228" s="1"/>
      <c r="H20228" s="1"/>
    </row>
    <row r="20229" spans="3:8" x14ac:dyDescent="0.15">
      <c r="C20229" s="14"/>
      <c r="D20229" s="14"/>
      <c r="G20229" s="1"/>
      <c r="H20229" s="1"/>
    </row>
    <row r="20230" spans="3:8" x14ac:dyDescent="0.15">
      <c r="C20230" s="14"/>
      <c r="D20230" s="14"/>
      <c r="G20230" s="1"/>
      <c r="H20230" s="1"/>
    </row>
    <row r="20231" spans="3:8" x14ac:dyDescent="0.15">
      <c r="C20231" s="14"/>
      <c r="D20231" s="14"/>
      <c r="G20231" s="1"/>
      <c r="H20231" s="1"/>
    </row>
    <row r="20232" spans="3:8" x14ac:dyDescent="0.15">
      <c r="C20232" s="14"/>
      <c r="D20232" s="14"/>
      <c r="G20232" s="1"/>
      <c r="H20232" s="1"/>
    </row>
    <row r="20233" spans="3:8" x14ac:dyDescent="0.15">
      <c r="C20233" s="14"/>
      <c r="D20233" s="14"/>
      <c r="G20233" s="1"/>
      <c r="H20233" s="1"/>
    </row>
    <row r="20234" spans="3:8" x14ac:dyDescent="0.15">
      <c r="C20234" s="14"/>
      <c r="D20234" s="14"/>
      <c r="G20234" s="1"/>
      <c r="H20234" s="1"/>
    </row>
    <row r="20235" spans="3:8" x14ac:dyDescent="0.15">
      <c r="C20235" s="14"/>
      <c r="D20235" s="14"/>
      <c r="G20235" s="1"/>
      <c r="H20235" s="1"/>
    </row>
    <row r="20236" spans="3:8" x14ac:dyDescent="0.15">
      <c r="C20236" s="14"/>
      <c r="D20236" s="14"/>
      <c r="G20236" s="1"/>
      <c r="H20236" s="1"/>
    </row>
    <row r="20237" spans="3:8" x14ac:dyDescent="0.15">
      <c r="C20237" s="14"/>
      <c r="D20237" s="14"/>
      <c r="G20237" s="1"/>
      <c r="H20237" s="1"/>
    </row>
    <row r="20238" spans="3:8" x14ac:dyDescent="0.15">
      <c r="C20238" s="14"/>
      <c r="D20238" s="14"/>
      <c r="G20238" s="1"/>
      <c r="H20238" s="1"/>
    </row>
    <row r="20239" spans="3:8" x14ac:dyDescent="0.15">
      <c r="C20239" s="14"/>
      <c r="D20239" s="14"/>
      <c r="G20239" s="1"/>
      <c r="H20239" s="1"/>
    </row>
    <row r="20240" spans="3:8" x14ac:dyDescent="0.15">
      <c r="C20240" s="14"/>
      <c r="D20240" s="14"/>
      <c r="G20240" s="1"/>
      <c r="H20240" s="1"/>
    </row>
    <row r="20241" spans="3:8" x14ac:dyDescent="0.15">
      <c r="C20241" s="14"/>
      <c r="D20241" s="14"/>
      <c r="G20241" s="1"/>
      <c r="H20241" s="1"/>
    </row>
    <row r="20242" spans="3:8" x14ac:dyDescent="0.15">
      <c r="C20242" s="14"/>
      <c r="D20242" s="14"/>
      <c r="G20242" s="1"/>
      <c r="H20242" s="1"/>
    </row>
    <row r="20243" spans="3:8" x14ac:dyDescent="0.15">
      <c r="C20243" s="14"/>
      <c r="D20243" s="14"/>
      <c r="G20243" s="1"/>
      <c r="H20243" s="1"/>
    </row>
    <row r="20244" spans="3:8" x14ac:dyDescent="0.15">
      <c r="C20244" s="14"/>
      <c r="D20244" s="14"/>
      <c r="G20244" s="1"/>
      <c r="H20244" s="1"/>
    </row>
    <row r="20245" spans="3:8" x14ac:dyDescent="0.15">
      <c r="C20245" s="14"/>
      <c r="D20245" s="14"/>
      <c r="G20245" s="1"/>
      <c r="H20245" s="1"/>
    </row>
    <row r="20246" spans="3:8" x14ac:dyDescent="0.15">
      <c r="C20246" s="14"/>
      <c r="D20246" s="14"/>
      <c r="G20246" s="1"/>
      <c r="H20246" s="1"/>
    </row>
    <row r="20247" spans="3:8" x14ac:dyDescent="0.15">
      <c r="C20247" s="14"/>
      <c r="D20247" s="14"/>
      <c r="G20247" s="1"/>
      <c r="H20247" s="1"/>
    </row>
    <row r="20248" spans="3:8" x14ac:dyDescent="0.15">
      <c r="C20248" s="14"/>
      <c r="D20248" s="14"/>
      <c r="G20248" s="1"/>
      <c r="H20248" s="1"/>
    </row>
    <row r="20249" spans="3:8" x14ac:dyDescent="0.15">
      <c r="C20249" s="14"/>
      <c r="D20249" s="14"/>
      <c r="G20249" s="1"/>
      <c r="H20249" s="1"/>
    </row>
    <row r="20250" spans="3:8" x14ac:dyDescent="0.15">
      <c r="C20250" s="14"/>
      <c r="D20250" s="14"/>
      <c r="G20250" s="1"/>
      <c r="H20250" s="1"/>
    </row>
    <row r="20251" spans="3:8" x14ac:dyDescent="0.15">
      <c r="C20251" s="14"/>
      <c r="D20251" s="14"/>
      <c r="G20251" s="1"/>
      <c r="H20251" s="1"/>
    </row>
    <row r="20252" spans="3:8" x14ac:dyDescent="0.15">
      <c r="C20252" s="14"/>
      <c r="D20252" s="14"/>
      <c r="G20252" s="1"/>
      <c r="H20252" s="1"/>
    </row>
    <row r="20253" spans="3:8" x14ac:dyDescent="0.15">
      <c r="C20253" s="14"/>
      <c r="D20253" s="14"/>
      <c r="G20253" s="1"/>
      <c r="H20253" s="1"/>
    </row>
    <row r="20254" spans="3:8" x14ac:dyDescent="0.15">
      <c r="C20254" s="14"/>
      <c r="D20254" s="14"/>
      <c r="G20254" s="1"/>
      <c r="H20254" s="1"/>
    </row>
    <row r="20255" spans="3:8" x14ac:dyDescent="0.15">
      <c r="C20255" s="14"/>
      <c r="D20255" s="14"/>
      <c r="G20255" s="1"/>
      <c r="H20255" s="1"/>
    </row>
    <row r="20256" spans="3:8" x14ac:dyDescent="0.15">
      <c r="C20256" s="14"/>
      <c r="D20256" s="14"/>
      <c r="G20256" s="1"/>
      <c r="H20256" s="1"/>
    </row>
    <row r="20257" spans="3:8" x14ac:dyDescent="0.15">
      <c r="C20257" s="14"/>
      <c r="D20257" s="14"/>
      <c r="G20257" s="1"/>
      <c r="H20257" s="1"/>
    </row>
    <row r="20258" spans="3:8" x14ac:dyDescent="0.15">
      <c r="C20258" s="14"/>
      <c r="D20258" s="14"/>
      <c r="G20258" s="1"/>
      <c r="H20258" s="1"/>
    </row>
    <row r="20259" spans="3:8" x14ac:dyDescent="0.15">
      <c r="C20259" s="14"/>
      <c r="D20259" s="14"/>
      <c r="G20259" s="1"/>
      <c r="H20259" s="1"/>
    </row>
    <row r="20260" spans="3:8" x14ac:dyDescent="0.15">
      <c r="C20260" s="14"/>
      <c r="D20260" s="14"/>
      <c r="G20260" s="1"/>
      <c r="H20260" s="1"/>
    </row>
    <row r="20261" spans="3:8" x14ac:dyDescent="0.15">
      <c r="C20261" s="14"/>
      <c r="D20261" s="14"/>
      <c r="G20261" s="1"/>
      <c r="H20261" s="1"/>
    </row>
    <row r="20262" spans="3:8" x14ac:dyDescent="0.15">
      <c r="C20262" s="14"/>
      <c r="D20262" s="14"/>
      <c r="G20262" s="1"/>
      <c r="H20262" s="1"/>
    </row>
    <row r="20263" spans="3:8" x14ac:dyDescent="0.15">
      <c r="C20263" s="14"/>
      <c r="D20263" s="14"/>
      <c r="G20263" s="1"/>
      <c r="H20263" s="1"/>
    </row>
    <row r="20264" spans="3:8" x14ac:dyDescent="0.15">
      <c r="C20264" s="14"/>
      <c r="D20264" s="14"/>
      <c r="G20264" s="1"/>
      <c r="H20264" s="1"/>
    </row>
    <row r="20265" spans="3:8" x14ac:dyDescent="0.15">
      <c r="C20265" s="14"/>
      <c r="D20265" s="14"/>
      <c r="G20265" s="1"/>
      <c r="H20265" s="1"/>
    </row>
    <row r="20266" spans="3:8" x14ac:dyDescent="0.15">
      <c r="C20266" s="14"/>
      <c r="D20266" s="14"/>
      <c r="G20266" s="1"/>
      <c r="H20266" s="1"/>
    </row>
    <row r="20267" spans="3:8" x14ac:dyDescent="0.15">
      <c r="C20267" s="14"/>
      <c r="D20267" s="14"/>
      <c r="G20267" s="1"/>
      <c r="H20267" s="1"/>
    </row>
    <row r="20268" spans="3:8" x14ac:dyDescent="0.15">
      <c r="C20268" s="14"/>
      <c r="D20268" s="14"/>
      <c r="G20268" s="1"/>
      <c r="H20268" s="1"/>
    </row>
    <row r="20269" spans="3:8" x14ac:dyDescent="0.15">
      <c r="C20269" s="14"/>
      <c r="D20269" s="14"/>
      <c r="G20269" s="1"/>
      <c r="H20269" s="1"/>
    </row>
    <row r="20270" spans="3:8" x14ac:dyDescent="0.15">
      <c r="C20270" s="14"/>
      <c r="D20270" s="14"/>
      <c r="G20270" s="1"/>
      <c r="H20270" s="1"/>
    </row>
    <row r="20271" spans="3:8" x14ac:dyDescent="0.15">
      <c r="C20271" s="14"/>
      <c r="D20271" s="14"/>
      <c r="G20271" s="1"/>
      <c r="H20271" s="1"/>
    </row>
    <row r="20272" spans="3:8" x14ac:dyDescent="0.15">
      <c r="C20272" s="14"/>
      <c r="D20272" s="14"/>
      <c r="G20272" s="1"/>
      <c r="H20272" s="1"/>
    </row>
    <row r="20273" spans="3:8" x14ac:dyDescent="0.15">
      <c r="C20273" s="14"/>
      <c r="D20273" s="14"/>
      <c r="G20273" s="1"/>
      <c r="H20273" s="1"/>
    </row>
    <row r="20274" spans="3:8" x14ac:dyDescent="0.15">
      <c r="C20274" s="14"/>
      <c r="D20274" s="14"/>
      <c r="G20274" s="1"/>
      <c r="H20274" s="1"/>
    </row>
    <row r="20275" spans="3:8" x14ac:dyDescent="0.15">
      <c r="C20275" s="14"/>
      <c r="D20275" s="14"/>
      <c r="G20275" s="1"/>
      <c r="H20275" s="1"/>
    </row>
    <row r="20276" spans="3:8" x14ac:dyDescent="0.15">
      <c r="C20276" s="14"/>
      <c r="D20276" s="14"/>
      <c r="G20276" s="1"/>
      <c r="H20276" s="1"/>
    </row>
    <row r="20277" spans="3:8" x14ac:dyDescent="0.15">
      <c r="C20277" s="14"/>
      <c r="D20277" s="14"/>
      <c r="G20277" s="1"/>
      <c r="H20277" s="1"/>
    </row>
    <row r="20278" spans="3:8" x14ac:dyDescent="0.15">
      <c r="C20278" s="14"/>
      <c r="D20278" s="14"/>
      <c r="G20278" s="1"/>
      <c r="H20278" s="1"/>
    </row>
    <row r="20279" spans="3:8" x14ac:dyDescent="0.15">
      <c r="C20279" s="14"/>
      <c r="D20279" s="14"/>
      <c r="G20279" s="1"/>
      <c r="H20279" s="1"/>
    </row>
    <row r="20280" spans="3:8" x14ac:dyDescent="0.15">
      <c r="C20280" s="14"/>
      <c r="D20280" s="14"/>
      <c r="G20280" s="1"/>
      <c r="H20280" s="1"/>
    </row>
    <row r="20281" spans="3:8" x14ac:dyDescent="0.15">
      <c r="C20281" s="14"/>
      <c r="D20281" s="14"/>
      <c r="G20281" s="1"/>
      <c r="H20281" s="1"/>
    </row>
    <row r="20282" spans="3:8" x14ac:dyDescent="0.15">
      <c r="C20282" s="14"/>
      <c r="D20282" s="14"/>
      <c r="G20282" s="1"/>
      <c r="H20282" s="1"/>
    </row>
    <row r="20283" spans="3:8" x14ac:dyDescent="0.15">
      <c r="C20283" s="14"/>
      <c r="D20283" s="14"/>
      <c r="G20283" s="1"/>
      <c r="H20283" s="1"/>
    </row>
    <row r="20284" spans="3:8" x14ac:dyDescent="0.15">
      <c r="C20284" s="14"/>
      <c r="D20284" s="14"/>
      <c r="G20284" s="1"/>
      <c r="H20284" s="1"/>
    </row>
    <row r="20285" spans="3:8" x14ac:dyDescent="0.15">
      <c r="C20285" s="14"/>
      <c r="D20285" s="14"/>
      <c r="G20285" s="1"/>
      <c r="H20285" s="1"/>
    </row>
    <row r="20286" spans="3:8" x14ac:dyDescent="0.15">
      <c r="C20286" s="14"/>
      <c r="D20286" s="14"/>
      <c r="G20286" s="1"/>
      <c r="H20286" s="1"/>
    </row>
    <row r="20287" spans="3:8" x14ac:dyDescent="0.15">
      <c r="C20287" s="14"/>
      <c r="D20287" s="14"/>
      <c r="G20287" s="1"/>
      <c r="H20287" s="1"/>
    </row>
    <row r="20288" spans="3:8" x14ac:dyDescent="0.15">
      <c r="C20288" s="14"/>
      <c r="D20288" s="14"/>
      <c r="G20288" s="1"/>
      <c r="H20288" s="1"/>
    </row>
    <row r="20289" spans="3:8" x14ac:dyDescent="0.15">
      <c r="C20289" s="14"/>
      <c r="D20289" s="14"/>
      <c r="G20289" s="1"/>
      <c r="H20289" s="1"/>
    </row>
    <row r="20290" spans="3:8" x14ac:dyDescent="0.15">
      <c r="C20290" s="14"/>
      <c r="D20290" s="14"/>
      <c r="G20290" s="1"/>
      <c r="H20290" s="1"/>
    </row>
    <row r="20291" spans="3:8" x14ac:dyDescent="0.15">
      <c r="C20291" s="14"/>
      <c r="D20291" s="14"/>
      <c r="G20291" s="1"/>
      <c r="H20291" s="1"/>
    </row>
    <row r="20292" spans="3:8" x14ac:dyDescent="0.15">
      <c r="C20292" s="14"/>
      <c r="D20292" s="14"/>
      <c r="G20292" s="1"/>
      <c r="H20292" s="1"/>
    </row>
    <row r="20293" spans="3:8" x14ac:dyDescent="0.15">
      <c r="C20293" s="14"/>
      <c r="D20293" s="14"/>
      <c r="G20293" s="1"/>
      <c r="H20293" s="1"/>
    </row>
    <row r="20294" spans="3:8" x14ac:dyDescent="0.15">
      <c r="C20294" s="14"/>
      <c r="D20294" s="14"/>
      <c r="G20294" s="1"/>
      <c r="H20294" s="1"/>
    </row>
    <row r="20295" spans="3:8" x14ac:dyDescent="0.15">
      <c r="C20295" s="14"/>
      <c r="D20295" s="14"/>
      <c r="G20295" s="1"/>
      <c r="H20295" s="1"/>
    </row>
    <row r="20296" spans="3:8" x14ac:dyDescent="0.15">
      <c r="C20296" s="14"/>
      <c r="D20296" s="14"/>
      <c r="G20296" s="1"/>
      <c r="H20296" s="1"/>
    </row>
    <row r="20297" spans="3:8" x14ac:dyDescent="0.15">
      <c r="C20297" s="14"/>
      <c r="D20297" s="14"/>
      <c r="G20297" s="1"/>
      <c r="H20297" s="1"/>
    </row>
    <row r="20298" spans="3:8" x14ac:dyDescent="0.15">
      <c r="C20298" s="14"/>
      <c r="D20298" s="14"/>
      <c r="G20298" s="1"/>
      <c r="H20298" s="1"/>
    </row>
    <row r="20299" spans="3:8" x14ac:dyDescent="0.15">
      <c r="C20299" s="14"/>
      <c r="D20299" s="14"/>
      <c r="G20299" s="1"/>
      <c r="H20299" s="1"/>
    </row>
    <row r="20300" spans="3:8" x14ac:dyDescent="0.15">
      <c r="C20300" s="14"/>
      <c r="D20300" s="14"/>
      <c r="G20300" s="1"/>
      <c r="H20300" s="1"/>
    </row>
    <row r="20301" spans="3:8" x14ac:dyDescent="0.15">
      <c r="C20301" s="14"/>
      <c r="D20301" s="14"/>
      <c r="G20301" s="1"/>
      <c r="H20301" s="1"/>
    </row>
    <row r="20302" spans="3:8" x14ac:dyDescent="0.15">
      <c r="C20302" s="14"/>
      <c r="D20302" s="14"/>
      <c r="G20302" s="1"/>
      <c r="H20302" s="1"/>
    </row>
    <row r="20303" spans="3:8" x14ac:dyDescent="0.15">
      <c r="C20303" s="14"/>
      <c r="D20303" s="14"/>
      <c r="G20303" s="1"/>
      <c r="H20303" s="1"/>
    </row>
    <row r="20304" spans="3:8" x14ac:dyDescent="0.15">
      <c r="C20304" s="14"/>
      <c r="D20304" s="14"/>
      <c r="G20304" s="1"/>
      <c r="H20304" s="1"/>
    </row>
    <row r="20305" spans="3:8" x14ac:dyDescent="0.15">
      <c r="C20305" s="14"/>
      <c r="D20305" s="14"/>
      <c r="G20305" s="1"/>
      <c r="H20305" s="1"/>
    </row>
    <row r="20306" spans="3:8" x14ac:dyDescent="0.15">
      <c r="C20306" s="14"/>
      <c r="D20306" s="14"/>
      <c r="G20306" s="1"/>
      <c r="H20306" s="1"/>
    </row>
    <row r="20307" spans="3:8" x14ac:dyDescent="0.15">
      <c r="C20307" s="14"/>
      <c r="D20307" s="14"/>
      <c r="G20307" s="1"/>
      <c r="H20307" s="1"/>
    </row>
    <row r="20308" spans="3:8" x14ac:dyDescent="0.15">
      <c r="C20308" s="14"/>
      <c r="D20308" s="14"/>
      <c r="G20308" s="1"/>
      <c r="H20308" s="1"/>
    </row>
    <row r="20309" spans="3:8" x14ac:dyDescent="0.15">
      <c r="C20309" s="14"/>
      <c r="D20309" s="14"/>
      <c r="G20309" s="1"/>
      <c r="H20309" s="1"/>
    </row>
    <row r="20310" spans="3:8" x14ac:dyDescent="0.15">
      <c r="C20310" s="14"/>
      <c r="D20310" s="14"/>
      <c r="G20310" s="1"/>
      <c r="H20310" s="1"/>
    </row>
    <row r="20311" spans="3:8" x14ac:dyDescent="0.15">
      <c r="C20311" s="14"/>
      <c r="D20311" s="14"/>
      <c r="G20311" s="1"/>
      <c r="H20311" s="1"/>
    </row>
    <row r="20312" spans="3:8" x14ac:dyDescent="0.15">
      <c r="C20312" s="14"/>
      <c r="D20312" s="14"/>
      <c r="G20312" s="1"/>
      <c r="H20312" s="1"/>
    </row>
    <row r="20313" spans="3:8" x14ac:dyDescent="0.15">
      <c r="C20313" s="14"/>
      <c r="D20313" s="14"/>
      <c r="G20313" s="1"/>
      <c r="H20313" s="1"/>
    </row>
    <row r="20314" spans="3:8" x14ac:dyDescent="0.15">
      <c r="C20314" s="14"/>
      <c r="D20314" s="14"/>
      <c r="G20314" s="1"/>
      <c r="H20314" s="1"/>
    </row>
    <row r="20315" spans="3:8" x14ac:dyDescent="0.15">
      <c r="C20315" s="14"/>
      <c r="D20315" s="14"/>
      <c r="G20315" s="1"/>
      <c r="H20315" s="1"/>
    </row>
    <row r="20316" spans="3:8" x14ac:dyDescent="0.15">
      <c r="C20316" s="14"/>
      <c r="D20316" s="14"/>
      <c r="G20316" s="1"/>
      <c r="H20316" s="1"/>
    </row>
    <row r="20317" spans="3:8" x14ac:dyDescent="0.15">
      <c r="C20317" s="14"/>
      <c r="D20317" s="14"/>
      <c r="G20317" s="1"/>
      <c r="H20317" s="1"/>
    </row>
    <row r="20318" spans="3:8" x14ac:dyDescent="0.15">
      <c r="C20318" s="14"/>
      <c r="D20318" s="14"/>
      <c r="G20318" s="1"/>
      <c r="H20318" s="1"/>
    </row>
    <row r="20319" spans="3:8" x14ac:dyDescent="0.15">
      <c r="C20319" s="14"/>
      <c r="D20319" s="14"/>
      <c r="G20319" s="1"/>
      <c r="H20319" s="1"/>
    </row>
    <row r="20320" spans="3:8" x14ac:dyDescent="0.15">
      <c r="C20320" s="14"/>
      <c r="D20320" s="14"/>
      <c r="G20320" s="1"/>
      <c r="H20320" s="1"/>
    </row>
    <row r="20321" spans="3:8" x14ac:dyDescent="0.15">
      <c r="C20321" s="14"/>
      <c r="D20321" s="14"/>
      <c r="G20321" s="1"/>
      <c r="H20321" s="1"/>
    </row>
    <row r="20322" spans="3:8" x14ac:dyDescent="0.15">
      <c r="C20322" s="14"/>
      <c r="D20322" s="14"/>
      <c r="G20322" s="1"/>
      <c r="H20322" s="1"/>
    </row>
    <row r="20323" spans="3:8" x14ac:dyDescent="0.15">
      <c r="C20323" s="14"/>
      <c r="D20323" s="14"/>
      <c r="G20323" s="1"/>
      <c r="H20323" s="1"/>
    </row>
    <row r="20324" spans="3:8" x14ac:dyDescent="0.15">
      <c r="C20324" s="14"/>
      <c r="D20324" s="14"/>
      <c r="G20324" s="1"/>
      <c r="H20324" s="1"/>
    </row>
    <row r="20325" spans="3:8" x14ac:dyDescent="0.15">
      <c r="C20325" s="14"/>
      <c r="D20325" s="14"/>
      <c r="G20325" s="1"/>
      <c r="H20325" s="1"/>
    </row>
    <row r="20326" spans="3:8" x14ac:dyDescent="0.15">
      <c r="C20326" s="14"/>
      <c r="D20326" s="14"/>
      <c r="G20326" s="1"/>
      <c r="H20326" s="1"/>
    </row>
    <row r="20327" spans="3:8" x14ac:dyDescent="0.15">
      <c r="C20327" s="14"/>
      <c r="D20327" s="14"/>
      <c r="G20327" s="1"/>
      <c r="H20327" s="1"/>
    </row>
    <row r="20328" spans="3:8" x14ac:dyDescent="0.15">
      <c r="C20328" s="14"/>
      <c r="D20328" s="14"/>
      <c r="G20328" s="1"/>
      <c r="H20328" s="1"/>
    </row>
    <row r="20329" spans="3:8" x14ac:dyDescent="0.15">
      <c r="C20329" s="14"/>
      <c r="D20329" s="14"/>
      <c r="G20329" s="1"/>
      <c r="H20329" s="1"/>
    </row>
    <row r="20330" spans="3:8" x14ac:dyDescent="0.15">
      <c r="C20330" s="14"/>
      <c r="D20330" s="14"/>
      <c r="G20330" s="1"/>
      <c r="H20330" s="1"/>
    </row>
    <row r="20331" spans="3:8" x14ac:dyDescent="0.15">
      <c r="C20331" s="14"/>
      <c r="D20331" s="14"/>
      <c r="G20331" s="1"/>
      <c r="H20331" s="1"/>
    </row>
    <row r="20332" spans="3:8" x14ac:dyDescent="0.15">
      <c r="C20332" s="14"/>
      <c r="D20332" s="14"/>
      <c r="G20332" s="1"/>
      <c r="H20332" s="1"/>
    </row>
    <row r="20333" spans="3:8" x14ac:dyDescent="0.15">
      <c r="C20333" s="14"/>
      <c r="D20333" s="14"/>
      <c r="G20333" s="1"/>
      <c r="H20333" s="1"/>
    </row>
    <row r="20334" spans="3:8" x14ac:dyDescent="0.15">
      <c r="C20334" s="14"/>
      <c r="D20334" s="14"/>
      <c r="G20334" s="1"/>
      <c r="H20334" s="1"/>
    </row>
    <row r="20335" spans="3:8" x14ac:dyDescent="0.15">
      <c r="C20335" s="14"/>
      <c r="D20335" s="14"/>
      <c r="G20335" s="1"/>
      <c r="H20335" s="1"/>
    </row>
    <row r="20336" spans="3:8" x14ac:dyDescent="0.15">
      <c r="C20336" s="14"/>
      <c r="D20336" s="14"/>
      <c r="G20336" s="1"/>
      <c r="H20336" s="1"/>
    </row>
    <row r="20337" spans="3:8" x14ac:dyDescent="0.15">
      <c r="C20337" s="14"/>
      <c r="D20337" s="14"/>
      <c r="G20337" s="1"/>
      <c r="H20337" s="1"/>
    </row>
    <row r="20338" spans="3:8" x14ac:dyDescent="0.15">
      <c r="C20338" s="14"/>
      <c r="D20338" s="14"/>
      <c r="G20338" s="1"/>
      <c r="H20338" s="1"/>
    </row>
    <row r="20339" spans="3:8" x14ac:dyDescent="0.15">
      <c r="C20339" s="14"/>
      <c r="D20339" s="14"/>
      <c r="G20339" s="1"/>
      <c r="H20339" s="1"/>
    </row>
    <row r="20340" spans="3:8" x14ac:dyDescent="0.15">
      <c r="C20340" s="14"/>
      <c r="D20340" s="14"/>
      <c r="G20340" s="1"/>
      <c r="H20340" s="1"/>
    </row>
    <row r="20341" spans="3:8" x14ac:dyDescent="0.15">
      <c r="C20341" s="14"/>
      <c r="D20341" s="14"/>
      <c r="G20341" s="1"/>
      <c r="H20341" s="1"/>
    </row>
    <row r="20342" spans="3:8" x14ac:dyDescent="0.15">
      <c r="C20342" s="14"/>
      <c r="D20342" s="14"/>
      <c r="G20342" s="1"/>
      <c r="H20342" s="1"/>
    </row>
    <row r="20343" spans="3:8" x14ac:dyDescent="0.15">
      <c r="C20343" s="14"/>
      <c r="D20343" s="14"/>
      <c r="G20343" s="1"/>
      <c r="H20343" s="1"/>
    </row>
    <row r="20344" spans="3:8" x14ac:dyDescent="0.15">
      <c r="C20344" s="14"/>
      <c r="D20344" s="14"/>
      <c r="G20344" s="1"/>
      <c r="H20344" s="1"/>
    </row>
    <row r="20345" spans="3:8" x14ac:dyDescent="0.15">
      <c r="C20345" s="14"/>
      <c r="D20345" s="14"/>
      <c r="G20345" s="1"/>
      <c r="H20345" s="1"/>
    </row>
    <row r="20346" spans="3:8" x14ac:dyDescent="0.15">
      <c r="C20346" s="14"/>
      <c r="D20346" s="14"/>
      <c r="G20346" s="1"/>
      <c r="H20346" s="1"/>
    </row>
    <row r="20347" spans="3:8" x14ac:dyDescent="0.15">
      <c r="C20347" s="14"/>
      <c r="D20347" s="14"/>
      <c r="G20347" s="1"/>
      <c r="H20347" s="1"/>
    </row>
    <row r="20348" spans="3:8" x14ac:dyDescent="0.15">
      <c r="C20348" s="14"/>
      <c r="D20348" s="14"/>
      <c r="G20348" s="1"/>
      <c r="H20348" s="1"/>
    </row>
    <row r="20349" spans="3:8" x14ac:dyDescent="0.15">
      <c r="C20349" s="14"/>
      <c r="D20349" s="14"/>
      <c r="G20349" s="1"/>
      <c r="H20349" s="1"/>
    </row>
    <row r="20350" spans="3:8" x14ac:dyDescent="0.15">
      <c r="C20350" s="14"/>
      <c r="D20350" s="14"/>
      <c r="G20350" s="1"/>
      <c r="H20350" s="1"/>
    </row>
    <row r="20351" spans="3:8" x14ac:dyDescent="0.15">
      <c r="C20351" s="14"/>
      <c r="D20351" s="14"/>
      <c r="G20351" s="1"/>
      <c r="H20351" s="1"/>
    </row>
    <row r="20352" spans="3:8" x14ac:dyDescent="0.15">
      <c r="C20352" s="14"/>
      <c r="D20352" s="14"/>
      <c r="G20352" s="1"/>
      <c r="H20352" s="1"/>
    </row>
    <row r="20353" spans="3:8" x14ac:dyDescent="0.15">
      <c r="C20353" s="14"/>
      <c r="D20353" s="14"/>
      <c r="G20353" s="1"/>
      <c r="H20353" s="1"/>
    </row>
    <row r="20354" spans="3:8" x14ac:dyDescent="0.15">
      <c r="C20354" s="14"/>
      <c r="D20354" s="14"/>
      <c r="G20354" s="1"/>
      <c r="H20354" s="1"/>
    </row>
    <row r="20355" spans="3:8" x14ac:dyDescent="0.15">
      <c r="C20355" s="14"/>
      <c r="D20355" s="14"/>
      <c r="G20355" s="1"/>
      <c r="H20355" s="1"/>
    </row>
    <row r="20356" spans="3:8" x14ac:dyDescent="0.15">
      <c r="C20356" s="14"/>
      <c r="D20356" s="14"/>
      <c r="G20356" s="1"/>
      <c r="H20356" s="1"/>
    </row>
    <row r="20357" spans="3:8" x14ac:dyDescent="0.15">
      <c r="C20357" s="14"/>
      <c r="D20357" s="14"/>
      <c r="G20357" s="1"/>
      <c r="H20357" s="1"/>
    </row>
    <row r="20358" spans="3:8" x14ac:dyDescent="0.15">
      <c r="C20358" s="14"/>
      <c r="D20358" s="14"/>
      <c r="G20358" s="1"/>
      <c r="H20358" s="1"/>
    </row>
    <row r="20359" spans="3:8" x14ac:dyDescent="0.15">
      <c r="C20359" s="14"/>
      <c r="D20359" s="14"/>
      <c r="G20359" s="1"/>
      <c r="H20359" s="1"/>
    </row>
    <row r="20360" spans="3:8" x14ac:dyDescent="0.15">
      <c r="C20360" s="14"/>
      <c r="D20360" s="14"/>
      <c r="G20360" s="1"/>
      <c r="H20360" s="1"/>
    </row>
    <row r="20361" spans="3:8" x14ac:dyDescent="0.15">
      <c r="C20361" s="14"/>
      <c r="D20361" s="14"/>
      <c r="G20361" s="1"/>
      <c r="H20361" s="1"/>
    </row>
    <row r="20362" spans="3:8" x14ac:dyDescent="0.15">
      <c r="C20362" s="14"/>
      <c r="D20362" s="14"/>
      <c r="G20362" s="1"/>
      <c r="H20362" s="1"/>
    </row>
    <row r="20363" spans="3:8" x14ac:dyDescent="0.15">
      <c r="C20363" s="14"/>
      <c r="D20363" s="14"/>
      <c r="G20363" s="1"/>
      <c r="H20363" s="1"/>
    </row>
    <row r="20364" spans="3:8" x14ac:dyDescent="0.15">
      <c r="C20364" s="14"/>
      <c r="D20364" s="14"/>
      <c r="G20364" s="1"/>
      <c r="H20364" s="1"/>
    </row>
    <row r="20365" spans="3:8" x14ac:dyDescent="0.15">
      <c r="C20365" s="14"/>
      <c r="D20365" s="14"/>
      <c r="G20365" s="1"/>
      <c r="H20365" s="1"/>
    </row>
    <row r="20366" spans="3:8" x14ac:dyDescent="0.15">
      <c r="C20366" s="14"/>
      <c r="D20366" s="14"/>
      <c r="G20366" s="1"/>
      <c r="H20366" s="1"/>
    </row>
    <row r="20367" spans="3:8" x14ac:dyDescent="0.15">
      <c r="C20367" s="14"/>
      <c r="D20367" s="14"/>
      <c r="G20367" s="1"/>
      <c r="H20367" s="1"/>
    </row>
    <row r="20368" spans="3:8" x14ac:dyDescent="0.15">
      <c r="C20368" s="14"/>
      <c r="D20368" s="14"/>
      <c r="G20368" s="1"/>
      <c r="H20368" s="1"/>
    </row>
    <row r="20369" spans="3:8" x14ac:dyDescent="0.15">
      <c r="C20369" s="14"/>
      <c r="D20369" s="14"/>
      <c r="G20369" s="1"/>
      <c r="H20369" s="1"/>
    </row>
    <row r="20370" spans="3:8" x14ac:dyDescent="0.15">
      <c r="C20370" s="14"/>
      <c r="D20370" s="14"/>
      <c r="G20370" s="1"/>
      <c r="H20370" s="1"/>
    </row>
    <row r="20371" spans="3:8" x14ac:dyDescent="0.15">
      <c r="C20371" s="14"/>
      <c r="D20371" s="14"/>
      <c r="G20371" s="1"/>
      <c r="H20371" s="1"/>
    </row>
    <row r="20372" spans="3:8" x14ac:dyDescent="0.15">
      <c r="C20372" s="14"/>
      <c r="D20372" s="14"/>
      <c r="G20372" s="1"/>
      <c r="H20372" s="1"/>
    </row>
    <row r="20373" spans="3:8" x14ac:dyDescent="0.15">
      <c r="C20373" s="14"/>
      <c r="D20373" s="14"/>
      <c r="G20373" s="1"/>
      <c r="H20373" s="1"/>
    </row>
    <row r="20374" spans="3:8" x14ac:dyDescent="0.15">
      <c r="C20374" s="14"/>
      <c r="D20374" s="14"/>
      <c r="G20374" s="1"/>
      <c r="H20374" s="1"/>
    </row>
    <row r="20375" spans="3:8" x14ac:dyDescent="0.15">
      <c r="C20375" s="14"/>
      <c r="D20375" s="14"/>
      <c r="G20375" s="1"/>
      <c r="H20375" s="1"/>
    </row>
    <row r="20376" spans="3:8" x14ac:dyDescent="0.15">
      <c r="C20376" s="14"/>
      <c r="D20376" s="14"/>
      <c r="G20376" s="1"/>
      <c r="H20376" s="1"/>
    </row>
    <row r="20377" spans="3:8" x14ac:dyDescent="0.15">
      <c r="C20377" s="14"/>
      <c r="D20377" s="14"/>
      <c r="G20377" s="1"/>
      <c r="H20377" s="1"/>
    </row>
    <row r="20378" spans="3:8" x14ac:dyDescent="0.15">
      <c r="C20378" s="14"/>
      <c r="D20378" s="14"/>
      <c r="G20378" s="1"/>
      <c r="H20378" s="1"/>
    </row>
    <row r="20379" spans="3:8" x14ac:dyDescent="0.15">
      <c r="C20379" s="14"/>
      <c r="D20379" s="14"/>
      <c r="G20379" s="1"/>
      <c r="H20379" s="1"/>
    </row>
    <row r="20380" spans="3:8" x14ac:dyDescent="0.15">
      <c r="C20380" s="14"/>
      <c r="D20380" s="14"/>
      <c r="G20380" s="1"/>
      <c r="H20380" s="1"/>
    </row>
    <row r="20381" spans="3:8" x14ac:dyDescent="0.15">
      <c r="C20381" s="14"/>
      <c r="D20381" s="14"/>
      <c r="G20381" s="1"/>
      <c r="H20381" s="1"/>
    </row>
    <row r="20382" spans="3:8" x14ac:dyDescent="0.15">
      <c r="C20382" s="14"/>
      <c r="D20382" s="14"/>
      <c r="G20382" s="1"/>
      <c r="H20382" s="1"/>
    </row>
    <row r="20383" spans="3:8" x14ac:dyDescent="0.15">
      <c r="C20383" s="14"/>
      <c r="D20383" s="14"/>
      <c r="G20383" s="1"/>
      <c r="H20383" s="1"/>
    </row>
    <row r="20384" spans="3:8" x14ac:dyDescent="0.15">
      <c r="C20384" s="14"/>
      <c r="D20384" s="14"/>
      <c r="G20384" s="1"/>
      <c r="H20384" s="1"/>
    </row>
    <row r="20385" spans="3:8" x14ac:dyDescent="0.15">
      <c r="C20385" s="14"/>
      <c r="D20385" s="14"/>
      <c r="G20385" s="1"/>
      <c r="H20385" s="1"/>
    </row>
    <row r="20386" spans="3:8" x14ac:dyDescent="0.15">
      <c r="C20386" s="14"/>
      <c r="D20386" s="14"/>
      <c r="G20386" s="1"/>
      <c r="H20386" s="1"/>
    </row>
    <row r="20387" spans="3:8" x14ac:dyDescent="0.15">
      <c r="C20387" s="14"/>
      <c r="D20387" s="14"/>
      <c r="G20387" s="1"/>
      <c r="H20387" s="1"/>
    </row>
    <row r="20388" spans="3:8" x14ac:dyDescent="0.15">
      <c r="C20388" s="14"/>
      <c r="D20388" s="14"/>
      <c r="G20388" s="1"/>
      <c r="H20388" s="1"/>
    </row>
    <row r="20389" spans="3:8" x14ac:dyDescent="0.15">
      <c r="C20389" s="14"/>
      <c r="D20389" s="14"/>
      <c r="G20389" s="1"/>
      <c r="H20389" s="1"/>
    </row>
    <row r="20390" spans="3:8" x14ac:dyDescent="0.15">
      <c r="C20390" s="14"/>
      <c r="D20390" s="14"/>
      <c r="G20390" s="1"/>
      <c r="H20390" s="1"/>
    </row>
    <row r="20391" spans="3:8" x14ac:dyDescent="0.15">
      <c r="C20391" s="14"/>
      <c r="D20391" s="14"/>
      <c r="G20391" s="1"/>
      <c r="H20391" s="1"/>
    </row>
    <row r="20392" spans="3:8" x14ac:dyDescent="0.15">
      <c r="C20392" s="14"/>
      <c r="D20392" s="14"/>
      <c r="G20392" s="1"/>
      <c r="H20392" s="1"/>
    </row>
    <row r="20393" spans="3:8" x14ac:dyDescent="0.15">
      <c r="C20393" s="14"/>
      <c r="D20393" s="14"/>
      <c r="G20393" s="1"/>
      <c r="H20393" s="1"/>
    </row>
    <row r="20394" spans="3:8" x14ac:dyDescent="0.15">
      <c r="C20394" s="14"/>
      <c r="D20394" s="14"/>
      <c r="G20394" s="1"/>
      <c r="H20394" s="1"/>
    </row>
    <row r="20395" spans="3:8" x14ac:dyDescent="0.15">
      <c r="C20395" s="14"/>
      <c r="D20395" s="14"/>
      <c r="G20395" s="1"/>
      <c r="H20395" s="1"/>
    </row>
    <row r="20396" spans="3:8" x14ac:dyDescent="0.15">
      <c r="C20396" s="14"/>
      <c r="D20396" s="14"/>
      <c r="G20396" s="1"/>
      <c r="H20396" s="1"/>
    </row>
    <row r="20397" spans="3:8" x14ac:dyDescent="0.15">
      <c r="C20397" s="14"/>
      <c r="D20397" s="14"/>
      <c r="G20397" s="1"/>
      <c r="H20397" s="1"/>
    </row>
    <row r="20398" spans="3:8" x14ac:dyDescent="0.15">
      <c r="C20398" s="14"/>
      <c r="D20398" s="14"/>
      <c r="G20398" s="1"/>
      <c r="H20398" s="1"/>
    </row>
    <row r="20399" spans="3:8" x14ac:dyDescent="0.15">
      <c r="C20399" s="14"/>
      <c r="D20399" s="14"/>
      <c r="G20399" s="1"/>
      <c r="H20399" s="1"/>
    </row>
    <row r="20400" spans="3:8" x14ac:dyDescent="0.15">
      <c r="C20400" s="14"/>
      <c r="D20400" s="14"/>
      <c r="G20400" s="1"/>
      <c r="H20400" s="1"/>
    </row>
    <row r="20401" spans="3:8" x14ac:dyDescent="0.15">
      <c r="C20401" s="14"/>
      <c r="D20401" s="14"/>
      <c r="G20401" s="1"/>
      <c r="H20401" s="1"/>
    </row>
    <row r="20402" spans="3:8" x14ac:dyDescent="0.15">
      <c r="C20402" s="14"/>
      <c r="D20402" s="14"/>
      <c r="G20402" s="1"/>
      <c r="H20402" s="1"/>
    </row>
    <row r="20403" spans="3:8" x14ac:dyDescent="0.15">
      <c r="C20403" s="14"/>
      <c r="D20403" s="14"/>
      <c r="G20403" s="1"/>
      <c r="H20403" s="1"/>
    </row>
    <row r="20404" spans="3:8" x14ac:dyDescent="0.15">
      <c r="C20404" s="14"/>
      <c r="D20404" s="14"/>
      <c r="G20404" s="1"/>
      <c r="H20404" s="1"/>
    </row>
    <row r="20405" spans="3:8" x14ac:dyDescent="0.15">
      <c r="C20405" s="14"/>
      <c r="D20405" s="14"/>
      <c r="G20405" s="1"/>
      <c r="H20405" s="1"/>
    </row>
    <row r="20406" spans="3:8" x14ac:dyDescent="0.15">
      <c r="C20406" s="14"/>
      <c r="D20406" s="14"/>
      <c r="G20406" s="1"/>
      <c r="H20406" s="1"/>
    </row>
    <row r="20407" spans="3:8" x14ac:dyDescent="0.15">
      <c r="C20407" s="14"/>
      <c r="D20407" s="14"/>
      <c r="G20407" s="1"/>
      <c r="H20407" s="1"/>
    </row>
    <row r="20408" spans="3:8" x14ac:dyDescent="0.15">
      <c r="C20408" s="14"/>
      <c r="D20408" s="14"/>
      <c r="G20408" s="1"/>
      <c r="H20408" s="1"/>
    </row>
    <row r="20409" spans="3:8" x14ac:dyDescent="0.15">
      <c r="C20409" s="14"/>
      <c r="D20409" s="14"/>
      <c r="G20409" s="1"/>
      <c r="H20409" s="1"/>
    </row>
    <row r="20410" spans="3:8" x14ac:dyDescent="0.15">
      <c r="C20410" s="14"/>
      <c r="D20410" s="14"/>
      <c r="G20410" s="1"/>
      <c r="H20410" s="1"/>
    </row>
    <row r="20411" spans="3:8" x14ac:dyDescent="0.15">
      <c r="C20411" s="14"/>
      <c r="D20411" s="14"/>
      <c r="G20411" s="1"/>
      <c r="H20411" s="1"/>
    </row>
    <row r="20412" spans="3:8" x14ac:dyDescent="0.15">
      <c r="C20412" s="14"/>
      <c r="D20412" s="14"/>
      <c r="G20412" s="1"/>
      <c r="H20412" s="1"/>
    </row>
    <row r="20413" spans="3:8" x14ac:dyDescent="0.15">
      <c r="C20413" s="14"/>
      <c r="D20413" s="14"/>
      <c r="G20413" s="1"/>
      <c r="H20413" s="1"/>
    </row>
    <row r="20414" spans="3:8" x14ac:dyDescent="0.15">
      <c r="C20414" s="14"/>
      <c r="D20414" s="14"/>
      <c r="G20414" s="1"/>
      <c r="H20414" s="1"/>
    </row>
    <row r="20415" spans="3:8" x14ac:dyDescent="0.15">
      <c r="C20415" s="14"/>
      <c r="D20415" s="14"/>
      <c r="G20415" s="1"/>
      <c r="H20415" s="1"/>
    </row>
    <row r="20416" spans="3:8" x14ac:dyDescent="0.15">
      <c r="C20416" s="14"/>
      <c r="D20416" s="14"/>
      <c r="G20416" s="1"/>
      <c r="H20416" s="1"/>
    </row>
    <row r="20417" spans="3:8" x14ac:dyDescent="0.15">
      <c r="C20417" s="14"/>
      <c r="D20417" s="14"/>
      <c r="G20417" s="1"/>
      <c r="H20417" s="1"/>
    </row>
    <row r="20418" spans="3:8" x14ac:dyDescent="0.15">
      <c r="C20418" s="14"/>
      <c r="D20418" s="14"/>
      <c r="G20418" s="1"/>
      <c r="H20418" s="1"/>
    </row>
    <row r="20419" spans="3:8" x14ac:dyDescent="0.15">
      <c r="C20419" s="14"/>
      <c r="D20419" s="14"/>
      <c r="G20419" s="1"/>
      <c r="H20419" s="1"/>
    </row>
    <row r="20420" spans="3:8" x14ac:dyDescent="0.15">
      <c r="C20420" s="14"/>
      <c r="D20420" s="14"/>
      <c r="G20420" s="1"/>
      <c r="H20420" s="1"/>
    </row>
    <row r="20421" spans="3:8" x14ac:dyDescent="0.15">
      <c r="C20421" s="14"/>
      <c r="D20421" s="14"/>
      <c r="G20421" s="1"/>
      <c r="H20421" s="1"/>
    </row>
    <row r="20422" spans="3:8" x14ac:dyDescent="0.15">
      <c r="C20422" s="14"/>
      <c r="D20422" s="14"/>
      <c r="G20422" s="1"/>
      <c r="H20422" s="1"/>
    </row>
    <row r="20423" spans="3:8" x14ac:dyDescent="0.15">
      <c r="C20423" s="14"/>
      <c r="D20423" s="14"/>
      <c r="G20423" s="1"/>
      <c r="H20423" s="1"/>
    </row>
    <row r="20424" spans="3:8" x14ac:dyDescent="0.15">
      <c r="C20424" s="14"/>
      <c r="D20424" s="14"/>
      <c r="G20424" s="1"/>
      <c r="H20424" s="1"/>
    </row>
    <row r="20425" spans="3:8" x14ac:dyDescent="0.15">
      <c r="C20425" s="14"/>
      <c r="D20425" s="14"/>
      <c r="G20425" s="1"/>
      <c r="H20425" s="1"/>
    </row>
    <row r="20426" spans="3:8" x14ac:dyDescent="0.15">
      <c r="C20426" s="14"/>
      <c r="D20426" s="14"/>
      <c r="G20426" s="1"/>
      <c r="H20426" s="1"/>
    </row>
    <row r="20427" spans="3:8" x14ac:dyDescent="0.15">
      <c r="C20427" s="14"/>
      <c r="D20427" s="14"/>
      <c r="G20427" s="1"/>
      <c r="H20427" s="1"/>
    </row>
    <row r="20428" spans="3:8" x14ac:dyDescent="0.15">
      <c r="C20428" s="14"/>
      <c r="D20428" s="14"/>
      <c r="G20428" s="1"/>
      <c r="H20428" s="1"/>
    </row>
    <row r="20429" spans="3:8" x14ac:dyDescent="0.15">
      <c r="C20429" s="14"/>
      <c r="D20429" s="14"/>
      <c r="G20429" s="1"/>
      <c r="H20429" s="1"/>
    </row>
    <row r="20430" spans="3:8" x14ac:dyDescent="0.15">
      <c r="C20430" s="14"/>
      <c r="D20430" s="14"/>
      <c r="G20430" s="1"/>
      <c r="H20430" s="1"/>
    </row>
    <row r="20431" spans="3:8" x14ac:dyDescent="0.15">
      <c r="C20431" s="14"/>
      <c r="D20431" s="14"/>
      <c r="G20431" s="1"/>
      <c r="H20431" s="1"/>
    </row>
    <row r="20432" spans="3:8" x14ac:dyDescent="0.15">
      <c r="C20432" s="14"/>
      <c r="D20432" s="14"/>
      <c r="G20432" s="1"/>
      <c r="H20432" s="1"/>
    </row>
    <row r="20433" spans="3:8" x14ac:dyDescent="0.15">
      <c r="C20433" s="14"/>
      <c r="D20433" s="14"/>
      <c r="G20433" s="1"/>
      <c r="H20433" s="1"/>
    </row>
    <row r="20434" spans="3:8" x14ac:dyDescent="0.15">
      <c r="C20434" s="14"/>
      <c r="D20434" s="14"/>
      <c r="G20434" s="1"/>
      <c r="H20434" s="1"/>
    </row>
    <row r="20435" spans="3:8" x14ac:dyDescent="0.15">
      <c r="C20435" s="14"/>
      <c r="D20435" s="14"/>
      <c r="G20435" s="1"/>
      <c r="H20435" s="1"/>
    </row>
    <row r="20436" spans="3:8" x14ac:dyDescent="0.15">
      <c r="C20436" s="14"/>
      <c r="D20436" s="14"/>
      <c r="G20436" s="1"/>
      <c r="H20436" s="1"/>
    </row>
    <row r="20437" spans="3:8" x14ac:dyDescent="0.15">
      <c r="C20437" s="14"/>
      <c r="D20437" s="14"/>
      <c r="G20437" s="1"/>
      <c r="H20437" s="1"/>
    </row>
    <row r="20438" spans="3:8" x14ac:dyDescent="0.15">
      <c r="C20438" s="14"/>
      <c r="D20438" s="14"/>
      <c r="G20438" s="1"/>
      <c r="H20438" s="1"/>
    </row>
    <row r="20439" spans="3:8" x14ac:dyDescent="0.15">
      <c r="C20439" s="14"/>
      <c r="D20439" s="14"/>
      <c r="G20439" s="1"/>
      <c r="H20439" s="1"/>
    </row>
    <row r="20440" spans="3:8" x14ac:dyDescent="0.15">
      <c r="C20440" s="14"/>
      <c r="D20440" s="14"/>
      <c r="G20440" s="1"/>
      <c r="H20440" s="1"/>
    </row>
    <row r="20441" spans="3:8" x14ac:dyDescent="0.15">
      <c r="C20441" s="14"/>
      <c r="D20441" s="14"/>
      <c r="G20441" s="1"/>
      <c r="H20441" s="1"/>
    </row>
    <row r="20442" spans="3:8" x14ac:dyDescent="0.15">
      <c r="C20442" s="14"/>
      <c r="D20442" s="14"/>
      <c r="G20442" s="1"/>
      <c r="H20442" s="1"/>
    </row>
    <row r="20443" spans="3:8" x14ac:dyDescent="0.15">
      <c r="C20443" s="14"/>
      <c r="D20443" s="14"/>
      <c r="G20443" s="1"/>
      <c r="H20443" s="1"/>
    </row>
    <row r="20444" spans="3:8" x14ac:dyDescent="0.15">
      <c r="C20444" s="14"/>
      <c r="D20444" s="14"/>
      <c r="G20444" s="1"/>
      <c r="H20444" s="1"/>
    </row>
    <row r="20445" spans="3:8" x14ac:dyDescent="0.15">
      <c r="C20445" s="14"/>
      <c r="D20445" s="14"/>
      <c r="G20445" s="1"/>
      <c r="H20445" s="1"/>
    </row>
    <row r="20446" spans="3:8" x14ac:dyDescent="0.15">
      <c r="C20446" s="14"/>
      <c r="D20446" s="14"/>
      <c r="G20446" s="1"/>
      <c r="H20446" s="1"/>
    </row>
    <row r="20447" spans="3:8" x14ac:dyDescent="0.15">
      <c r="C20447" s="14"/>
      <c r="D20447" s="14"/>
      <c r="G20447" s="1"/>
      <c r="H20447" s="1"/>
    </row>
    <row r="20448" spans="3:8" x14ac:dyDescent="0.15">
      <c r="C20448" s="14"/>
      <c r="D20448" s="14"/>
      <c r="G20448" s="1"/>
      <c r="H20448" s="1"/>
    </row>
    <row r="20449" spans="3:8" x14ac:dyDescent="0.15">
      <c r="C20449" s="14"/>
      <c r="D20449" s="14"/>
      <c r="G20449" s="1"/>
      <c r="H20449" s="1"/>
    </row>
    <row r="20450" spans="3:8" x14ac:dyDescent="0.15">
      <c r="C20450" s="14"/>
      <c r="D20450" s="14"/>
      <c r="G20450" s="1"/>
      <c r="H20450" s="1"/>
    </row>
    <row r="20451" spans="3:8" x14ac:dyDescent="0.15">
      <c r="C20451" s="14"/>
      <c r="D20451" s="14"/>
      <c r="G20451" s="1"/>
      <c r="H20451" s="1"/>
    </row>
    <row r="20452" spans="3:8" x14ac:dyDescent="0.15">
      <c r="C20452" s="14"/>
      <c r="D20452" s="14"/>
      <c r="G20452" s="1"/>
      <c r="H20452" s="1"/>
    </row>
    <row r="20453" spans="3:8" x14ac:dyDescent="0.15">
      <c r="C20453" s="14"/>
      <c r="D20453" s="14"/>
      <c r="G20453" s="1"/>
      <c r="H20453" s="1"/>
    </row>
    <row r="20454" spans="3:8" x14ac:dyDescent="0.15">
      <c r="C20454" s="14"/>
      <c r="D20454" s="14"/>
      <c r="G20454" s="1"/>
      <c r="H20454" s="1"/>
    </row>
    <row r="20455" spans="3:8" x14ac:dyDescent="0.15">
      <c r="C20455" s="14"/>
      <c r="D20455" s="14"/>
      <c r="G20455" s="1"/>
      <c r="H20455" s="1"/>
    </row>
    <row r="20456" spans="3:8" x14ac:dyDescent="0.15">
      <c r="C20456" s="14"/>
      <c r="D20456" s="14"/>
      <c r="G20456" s="1"/>
      <c r="H20456" s="1"/>
    </row>
    <row r="20457" spans="3:8" x14ac:dyDescent="0.15">
      <c r="C20457" s="14"/>
      <c r="D20457" s="14"/>
      <c r="G20457" s="1"/>
      <c r="H20457" s="1"/>
    </row>
    <row r="20458" spans="3:8" x14ac:dyDescent="0.15">
      <c r="C20458" s="14"/>
      <c r="D20458" s="14"/>
      <c r="G20458" s="1"/>
      <c r="H20458" s="1"/>
    </row>
    <row r="20459" spans="3:8" x14ac:dyDescent="0.15">
      <c r="C20459" s="14"/>
      <c r="D20459" s="14"/>
      <c r="G20459" s="1"/>
      <c r="H20459" s="1"/>
    </row>
    <row r="20460" spans="3:8" x14ac:dyDescent="0.15">
      <c r="C20460" s="14"/>
      <c r="D20460" s="14"/>
      <c r="G20460" s="1"/>
      <c r="H20460" s="1"/>
    </row>
    <row r="20461" spans="3:8" x14ac:dyDescent="0.15">
      <c r="C20461" s="14"/>
      <c r="D20461" s="14"/>
      <c r="G20461" s="1"/>
      <c r="H20461" s="1"/>
    </row>
    <row r="20462" spans="3:8" x14ac:dyDescent="0.15">
      <c r="C20462" s="14"/>
      <c r="D20462" s="14"/>
      <c r="G20462" s="1"/>
      <c r="H20462" s="1"/>
    </row>
    <row r="20463" spans="3:8" x14ac:dyDescent="0.15">
      <c r="C20463" s="14"/>
      <c r="D20463" s="14"/>
      <c r="G20463" s="1"/>
      <c r="H20463" s="1"/>
    </row>
    <row r="20464" spans="3:8" x14ac:dyDescent="0.15">
      <c r="C20464" s="14"/>
      <c r="D20464" s="14"/>
      <c r="G20464" s="1"/>
      <c r="H20464" s="1"/>
    </row>
    <row r="20465" spans="3:8" x14ac:dyDescent="0.15">
      <c r="C20465" s="14"/>
      <c r="D20465" s="14"/>
      <c r="G20465" s="1"/>
      <c r="H20465" s="1"/>
    </row>
    <row r="20466" spans="3:8" x14ac:dyDescent="0.15">
      <c r="C20466" s="14"/>
      <c r="D20466" s="14"/>
      <c r="G20466" s="1"/>
      <c r="H20466" s="1"/>
    </row>
    <row r="20467" spans="3:8" x14ac:dyDescent="0.15">
      <c r="C20467" s="14"/>
      <c r="D20467" s="14"/>
      <c r="G20467" s="1"/>
      <c r="H20467" s="1"/>
    </row>
    <row r="20468" spans="3:8" x14ac:dyDescent="0.15">
      <c r="C20468" s="14"/>
      <c r="D20468" s="14"/>
      <c r="G20468" s="1"/>
      <c r="H20468" s="1"/>
    </row>
    <row r="20469" spans="3:8" x14ac:dyDescent="0.15">
      <c r="C20469" s="14"/>
      <c r="D20469" s="14"/>
      <c r="G20469" s="1"/>
      <c r="H20469" s="1"/>
    </row>
    <row r="20470" spans="3:8" x14ac:dyDescent="0.15">
      <c r="C20470" s="14"/>
      <c r="D20470" s="14"/>
      <c r="G20470" s="1"/>
      <c r="H20470" s="1"/>
    </row>
    <row r="20471" spans="3:8" x14ac:dyDescent="0.15">
      <c r="C20471" s="14"/>
      <c r="D20471" s="14"/>
      <c r="G20471" s="1"/>
      <c r="H20471" s="1"/>
    </row>
    <row r="20472" spans="3:8" x14ac:dyDescent="0.15">
      <c r="C20472" s="14"/>
      <c r="D20472" s="14"/>
      <c r="G20472" s="1"/>
      <c r="H20472" s="1"/>
    </row>
    <row r="20473" spans="3:8" x14ac:dyDescent="0.15">
      <c r="C20473" s="14"/>
      <c r="D20473" s="14"/>
      <c r="G20473" s="1"/>
      <c r="H20473" s="1"/>
    </row>
    <row r="20474" spans="3:8" x14ac:dyDescent="0.15">
      <c r="C20474" s="14"/>
      <c r="D20474" s="14"/>
      <c r="G20474" s="1"/>
      <c r="H20474" s="1"/>
    </row>
    <row r="20475" spans="3:8" x14ac:dyDescent="0.15">
      <c r="C20475" s="14"/>
      <c r="D20475" s="14"/>
      <c r="G20475" s="1"/>
      <c r="H20475" s="1"/>
    </row>
    <row r="20476" spans="3:8" x14ac:dyDescent="0.15">
      <c r="C20476" s="14"/>
      <c r="D20476" s="14"/>
      <c r="G20476" s="1"/>
      <c r="H20476" s="1"/>
    </row>
    <row r="20477" spans="3:8" x14ac:dyDescent="0.15">
      <c r="C20477" s="14"/>
      <c r="D20477" s="14"/>
      <c r="G20477" s="1"/>
      <c r="H20477" s="1"/>
    </row>
    <row r="20478" spans="3:8" x14ac:dyDescent="0.15">
      <c r="C20478" s="14"/>
      <c r="D20478" s="14"/>
      <c r="G20478" s="1"/>
      <c r="H20478" s="1"/>
    </row>
    <row r="20479" spans="3:8" x14ac:dyDescent="0.15">
      <c r="C20479" s="14"/>
      <c r="D20479" s="14"/>
      <c r="G20479" s="1"/>
      <c r="H20479" s="1"/>
    </row>
    <row r="20480" spans="3:8" x14ac:dyDescent="0.15">
      <c r="C20480" s="14"/>
      <c r="D20480" s="14"/>
      <c r="G20480" s="1"/>
      <c r="H20480" s="1"/>
    </row>
    <row r="20481" spans="3:8" x14ac:dyDescent="0.15">
      <c r="C20481" s="14"/>
      <c r="D20481" s="14"/>
      <c r="G20481" s="1"/>
      <c r="H20481" s="1"/>
    </row>
    <row r="20482" spans="3:8" x14ac:dyDescent="0.15">
      <c r="C20482" s="14"/>
      <c r="D20482" s="14"/>
      <c r="G20482" s="1"/>
      <c r="H20482" s="1"/>
    </row>
    <row r="20483" spans="3:8" x14ac:dyDescent="0.15">
      <c r="C20483" s="14"/>
      <c r="D20483" s="14"/>
      <c r="G20483" s="1"/>
      <c r="H20483" s="1"/>
    </row>
    <row r="20484" spans="3:8" x14ac:dyDescent="0.15">
      <c r="C20484" s="14"/>
      <c r="D20484" s="14"/>
      <c r="G20484" s="1"/>
      <c r="H20484" s="1"/>
    </row>
    <row r="20485" spans="3:8" x14ac:dyDescent="0.15">
      <c r="C20485" s="14"/>
      <c r="D20485" s="14"/>
      <c r="G20485" s="1"/>
      <c r="H20485" s="1"/>
    </row>
    <row r="20486" spans="3:8" x14ac:dyDescent="0.15">
      <c r="C20486" s="14"/>
      <c r="D20486" s="14"/>
      <c r="G20486" s="1"/>
      <c r="H20486" s="1"/>
    </row>
    <row r="20487" spans="3:8" x14ac:dyDescent="0.15">
      <c r="C20487" s="14"/>
      <c r="D20487" s="14"/>
      <c r="G20487" s="1"/>
      <c r="H20487" s="1"/>
    </row>
    <row r="20488" spans="3:8" x14ac:dyDescent="0.15">
      <c r="C20488" s="14"/>
      <c r="D20488" s="14"/>
      <c r="G20488" s="1"/>
      <c r="H20488" s="1"/>
    </row>
    <row r="20489" spans="3:8" x14ac:dyDescent="0.15">
      <c r="C20489" s="14"/>
      <c r="D20489" s="14"/>
      <c r="G20489" s="1"/>
      <c r="H20489" s="1"/>
    </row>
    <row r="20490" spans="3:8" x14ac:dyDescent="0.15">
      <c r="C20490" s="14"/>
      <c r="D20490" s="14"/>
      <c r="G20490" s="1"/>
      <c r="H20490" s="1"/>
    </row>
    <row r="20491" spans="3:8" x14ac:dyDescent="0.15">
      <c r="C20491" s="14"/>
      <c r="D20491" s="14"/>
      <c r="G20491" s="1"/>
      <c r="H20491" s="1"/>
    </row>
    <row r="20492" spans="3:8" x14ac:dyDescent="0.15">
      <c r="C20492" s="14"/>
      <c r="D20492" s="14"/>
      <c r="G20492" s="1"/>
      <c r="H20492" s="1"/>
    </row>
    <row r="20493" spans="3:8" x14ac:dyDescent="0.15">
      <c r="C20493" s="14"/>
      <c r="D20493" s="14"/>
      <c r="G20493" s="1"/>
      <c r="H20493" s="1"/>
    </row>
    <row r="20494" spans="3:8" x14ac:dyDescent="0.15">
      <c r="C20494" s="14"/>
      <c r="D20494" s="14"/>
      <c r="G20494" s="1"/>
      <c r="H20494" s="1"/>
    </row>
    <row r="20495" spans="3:8" x14ac:dyDescent="0.15">
      <c r="C20495" s="14"/>
      <c r="D20495" s="14"/>
      <c r="G20495" s="1"/>
      <c r="H20495" s="1"/>
    </row>
    <row r="20496" spans="3:8" x14ac:dyDescent="0.15">
      <c r="C20496" s="14"/>
      <c r="D20496" s="14"/>
      <c r="G20496" s="1"/>
      <c r="H20496" s="1"/>
    </row>
    <row r="20497" spans="3:8" x14ac:dyDescent="0.15">
      <c r="C20497" s="14"/>
      <c r="D20497" s="14"/>
      <c r="G20497" s="1"/>
      <c r="H20497" s="1"/>
    </row>
    <row r="20498" spans="3:8" x14ac:dyDescent="0.15">
      <c r="C20498" s="14"/>
      <c r="D20498" s="14"/>
      <c r="G20498" s="1"/>
      <c r="H20498" s="1"/>
    </row>
    <row r="20499" spans="3:8" x14ac:dyDescent="0.15">
      <c r="C20499" s="14"/>
      <c r="D20499" s="14"/>
      <c r="G20499" s="1"/>
      <c r="H20499" s="1"/>
    </row>
    <row r="20500" spans="3:8" x14ac:dyDescent="0.15">
      <c r="C20500" s="14"/>
      <c r="D20500" s="14"/>
      <c r="G20500" s="1"/>
      <c r="H20500" s="1"/>
    </row>
    <row r="20501" spans="3:8" x14ac:dyDescent="0.15">
      <c r="C20501" s="14"/>
      <c r="D20501" s="14"/>
      <c r="G20501" s="1"/>
      <c r="H20501" s="1"/>
    </row>
    <row r="20502" spans="3:8" x14ac:dyDescent="0.15">
      <c r="C20502" s="14"/>
      <c r="D20502" s="14"/>
      <c r="G20502" s="1"/>
      <c r="H20502" s="1"/>
    </row>
    <row r="20503" spans="3:8" x14ac:dyDescent="0.15">
      <c r="C20503" s="14"/>
      <c r="D20503" s="14"/>
      <c r="G20503" s="1"/>
      <c r="H20503" s="1"/>
    </row>
    <row r="20504" spans="3:8" x14ac:dyDescent="0.15">
      <c r="C20504" s="14"/>
      <c r="D20504" s="14"/>
      <c r="G20504" s="1"/>
      <c r="H20504" s="1"/>
    </row>
    <row r="20505" spans="3:8" x14ac:dyDescent="0.15">
      <c r="C20505" s="14"/>
      <c r="D20505" s="14"/>
      <c r="G20505" s="1"/>
      <c r="H20505" s="1"/>
    </row>
    <row r="20506" spans="3:8" x14ac:dyDescent="0.15">
      <c r="C20506" s="14"/>
      <c r="D20506" s="14"/>
      <c r="G20506" s="1"/>
      <c r="H20506" s="1"/>
    </row>
    <row r="20507" spans="3:8" x14ac:dyDescent="0.15">
      <c r="C20507" s="14"/>
      <c r="D20507" s="14"/>
      <c r="G20507" s="1"/>
      <c r="H20507" s="1"/>
    </row>
    <row r="20508" spans="3:8" x14ac:dyDescent="0.15">
      <c r="C20508" s="14"/>
      <c r="D20508" s="14"/>
      <c r="G20508" s="1"/>
      <c r="H20508" s="1"/>
    </row>
    <row r="20509" spans="3:8" x14ac:dyDescent="0.15">
      <c r="C20509" s="14"/>
      <c r="D20509" s="14"/>
      <c r="G20509" s="1"/>
      <c r="H20509" s="1"/>
    </row>
    <row r="20510" spans="3:8" x14ac:dyDescent="0.15">
      <c r="C20510" s="14"/>
      <c r="D20510" s="14"/>
      <c r="G20510" s="1"/>
      <c r="H20510" s="1"/>
    </row>
    <row r="20511" spans="3:8" x14ac:dyDescent="0.15">
      <c r="C20511" s="14"/>
      <c r="D20511" s="14"/>
      <c r="G20511" s="1"/>
      <c r="H20511" s="1"/>
    </row>
    <row r="20512" spans="3:8" x14ac:dyDescent="0.15">
      <c r="C20512" s="14"/>
      <c r="D20512" s="14"/>
      <c r="G20512" s="1"/>
      <c r="H20512" s="1"/>
    </row>
    <row r="20513" spans="3:8" x14ac:dyDescent="0.15">
      <c r="C20513" s="14"/>
      <c r="D20513" s="14"/>
      <c r="G20513" s="1"/>
      <c r="H20513" s="1"/>
    </row>
    <row r="20514" spans="3:8" x14ac:dyDescent="0.15">
      <c r="C20514" s="14"/>
      <c r="D20514" s="14"/>
      <c r="G20514" s="1"/>
      <c r="H20514" s="1"/>
    </row>
    <row r="20515" spans="3:8" x14ac:dyDescent="0.15">
      <c r="C20515" s="14"/>
      <c r="D20515" s="14"/>
      <c r="G20515" s="1"/>
      <c r="H20515" s="1"/>
    </row>
    <row r="20516" spans="3:8" x14ac:dyDescent="0.15">
      <c r="C20516" s="14"/>
      <c r="D20516" s="14"/>
      <c r="G20516" s="1"/>
      <c r="H20516" s="1"/>
    </row>
    <row r="20517" spans="3:8" x14ac:dyDescent="0.15">
      <c r="C20517" s="14"/>
      <c r="D20517" s="14"/>
      <c r="G20517" s="1"/>
      <c r="H20517" s="1"/>
    </row>
    <row r="20518" spans="3:8" x14ac:dyDescent="0.15">
      <c r="C20518" s="14"/>
      <c r="D20518" s="14"/>
      <c r="G20518" s="1"/>
      <c r="H20518" s="1"/>
    </row>
    <row r="20519" spans="3:8" x14ac:dyDescent="0.15">
      <c r="C20519" s="14"/>
      <c r="D20519" s="14"/>
      <c r="G20519" s="1"/>
      <c r="H20519" s="1"/>
    </row>
    <row r="20520" spans="3:8" x14ac:dyDescent="0.15">
      <c r="C20520" s="14"/>
      <c r="D20520" s="14"/>
      <c r="G20520" s="1"/>
      <c r="H20520" s="1"/>
    </row>
    <row r="20521" spans="3:8" x14ac:dyDescent="0.15">
      <c r="C20521" s="14"/>
      <c r="D20521" s="14"/>
      <c r="G20521" s="1"/>
      <c r="H20521" s="1"/>
    </row>
    <row r="20522" spans="3:8" x14ac:dyDescent="0.15">
      <c r="C20522" s="14"/>
      <c r="D20522" s="14"/>
      <c r="G20522" s="1"/>
      <c r="H20522" s="1"/>
    </row>
    <row r="20523" spans="3:8" x14ac:dyDescent="0.15">
      <c r="C20523" s="14"/>
      <c r="D20523" s="14"/>
      <c r="G20523" s="1"/>
      <c r="H20523" s="1"/>
    </row>
    <row r="20524" spans="3:8" x14ac:dyDescent="0.15">
      <c r="C20524" s="14"/>
      <c r="D20524" s="14"/>
      <c r="G20524" s="1"/>
      <c r="H20524" s="1"/>
    </row>
    <row r="20525" spans="3:8" x14ac:dyDescent="0.15">
      <c r="C20525" s="14"/>
      <c r="D20525" s="14"/>
      <c r="G20525" s="1"/>
      <c r="H20525" s="1"/>
    </row>
    <row r="20526" spans="3:8" x14ac:dyDescent="0.15">
      <c r="C20526" s="14"/>
      <c r="D20526" s="14"/>
      <c r="G20526" s="1"/>
      <c r="H20526" s="1"/>
    </row>
    <row r="20527" spans="3:8" x14ac:dyDescent="0.15">
      <c r="C20527" s="14"/>
      <c r="D20527" s="14"/>
      <c r="G20527" s="1"/>
      <c r="H20527" s="1"/>
    </row>
    <row r="20528" spans="3:8" x14ac:dyDescent="0.15">
      <c r="C20528" s="14"/>
      <c r="D20528" s="14"/>
      <c r="G20528" s="1"/>
      <c r="H20528" s="1"/>
    </row>
    <row r="20529" spans="3:8" x14ac:dyDescent="0.15">
      <c r="C20529" s="14"/>
      <c r="D20529" s="14"/>
      <c r="G20529" s="1"/>
      <c r="H20529" s="1"/>
    </row>
    <row r="20530" spans="3:8" x14ac:dyDescent="0.15">
      <c r="C20530" s="14"/>
      <c r="D20530" s="14"/>
      <c r="G20530" s="1"/>
      <c r="H20530" s="1"/>
    </row>
    <row r="20531" spans="3:8" x14ac:dyDescent="0.15">
      <c r="C20531" s="14"/>
      <c r="D20531" s="14"/>
      <c r="G20531" s="1"/>
      <c r="H20531" s="1"/>
    </row>
    <row r="20532" spans="3:8" x14ac:dyDescent="0.15">
      <c r="C20532" s="14"/>
      <c r="D20532" s="14"/>
      <c r="G20532" s="1"/>
      <c r="H20532" s="1"/>
    </row>
    <row r="20533" spans="3:8" x14ac:dyDescent="0.15">
      <c r="C20533" s="14"/>
      <c r="D20533" s="14"/>
      <c r="G20533" s="1"/>
      <c r="H20533" s="1"/>
    </row>
    <row r="20534" spans="3:8" x14ac:dyDescent="0.15">
      <c r="C20534" s="14"/>
      <c r="D20534" s="14"/>
      <c r="G20534" s="1"/>
      <c r="H20534" s="1"/>
    </row>
    <row r="20535" spans="3:8" x14ac:dyDescent="0.15">
      <c r="C20535" s="14"/>
      <c r="D20535" s="14"/>
      <c r="G20535" s="1"/>
      <c r="H20535" s="1"/>
    </row>
    <row r="20536" spans="3:8" x14ac:dyDescent="0.15">
      <c r="C20536" s="14"/>
      <c r="D20536" s="14"/>
      <c r="G20536" s="1"/>
      <c r="H20536" s="1"/>
    </row>
    <row r="20537" spans="3:8" x14ac:dyDescent="0.15">
      <c r="C20537" s="14"/>
      <c r="D20537" s="14"/>
      <c r="G20537" s="1"/>
      <c r="H20537" s="1"/>
    </row>
    <row r="20538" spans="3:8" x14ac:dyDescent="0.15">
      <c r="C20538" s="14"/>
      <c r="D20538" s="14"/>
      <c r="G20538" s="1"/>
      <c r="H20538" s="1"/>
    </row>
    <row r="20539" spans="3:8" x14ac:dyDescent="0.15">
      <c r="C20539" s="14"/>
      <c r="D20539" s="14"/>
      <c r="G20539" s="1"/>
      <c r="H20539" s="1"/>
    </row>
    <row r="20540" spans="3:8" x14ac:dyDescent="0.15">
      <c r="C20540" s="14"/>
      <c r="D20540" s="14"/>
      <c r="G20540" s="1"/>
      <c r="H20540" s="1"/>
    </row>
    <row r="20541" spans="3:8" x14ac:dyDescent="0.15">
      <c r="C20541" s="14"/>
      <c r="D20541" s="14"/>
      <c r="G20541" s="1"/>
      <c r="H20541" s="1"/>
    </row>
    <row r="20542" spans="3:8" x14ac:dyDescent="0.15">
      <c r="C20542" s="14"/>
      <c r="D20542" s="14"/>
      <c r="G20542" s="1"/>
      <c r="H20542" s="1"/>
    </row>
    <row r="20543" spans="3:8" x14ac:dyDescent="0.15">
      <c r="C20543" s="14"/>
      <c r="D20543" s="14"/>
      <c r="G20543" s="1"/>
      <c r="H20543" s="1"/>
    </row>
    <row r="20544" spans="3:8" x14ac:dyDescent="0.15">
      <c r="C20544" s="14"/>
      <c r="D20544" s="14"/>
      <c r="G20544" s="1"/>
      <c r="H20544" s="1"/>
    </row>
    <row r="20545" spans="3:8" x14ac:dyDescent="0.15">
      <c r="C20545" s="14"/>
      <c r="D20545" s="14"/>
      <c r="G20545" s="1"/>
      <c r="H20545" s="1"/>
    </row>
    <row r="20546" spans="3:8" x14ac:dyDescent="0.15">
      <c r="C20546" s="14"/>
      <c r="D20546" s="14"/>
      <c r="G20546" s="1"/>
      <c r="H20546" s="1"/>
    </row>
    <row r="20547" spans="3:8" x14ac:dyDescent="0.15">
      <c r="C20547" s="14"/>
      <c r="D20547" s="14"/>
      <c r="G20547" s="1"/>
      <c r="H20547" s="1"/>
    </row>
    <row r="20548" spans="3:8" x14ac:dyDescent="0.15">
      <c r="C20548" s="14"/>
      <c r="D20548" s="14"/>
      <c r="G20548" s="1"/>
      <c r="H20548" s="1"/>
    </row>
    <row r="20549" spans="3:8" x14ac:dyDescent="0.15">
      <c r="C20549" s="14"/>
      <c r="D20549" s="14"/>
      <c r="G20549" s="1"/>
      <c r="H20549" s="1"/>
    </row>
    <row r="20550" spans="3:8" x14ac:dyDescent="0.15">
      <c r="C20550" s="14"/>
      <c r="D20550" s="14"/>
      <c r="G20550" s="1"/>
      <c r="H20550" s="1"/>
    </row>
    <row r="20551" spans="3:8" x14ac:dyDescent="0.15">
      <c r="C20551" s="14"/>
      <c r="D20551" s="14"/>
      <c r="G20551" s="1"/>
      <c r="H20551" s="1"/>
    </row>
    <row r="20552" spans="3:8" x14ac:dyDescent="0.15">
      <c r="C20552" s="14"/>
      <c r="D20552" s="14"/>
      <c r="G20552" s="1"/>
      <c r="H20552" s="1"/>
    </row>
    <row r="20553" spans="3:8" x14ac:dyDescent="0.15">
      <c r="C20553" s="14"/>
      <c r="D20553" s="14"/>
      <c r="G20553" s="1"/>
      <c r="H20553" s="1"/>
    </row>
    <row r="20554" spans="3:8" x14ac:dyDescent="0.15">
      <c r="C20554" s="14"/>
      <c r="D20554" s="14"/>
      <c r="G20554" s="1"/>
      <c r="H20554" s="1"/>
    </row>
    <row r="20555" spans="3:8" x14ac:dyDescent="0.15">
      <c r="C20555" s="14"/>
      <c r="D20555" s="14"/>
      <c r="G20555" s="1"/>
      <c r="H20555" s="1"/>
    </row>
    <row r="20556" spans="3:8" x14ac:dyDescent="0.15">
      <c r="C20556" s="14"/>
      <c r="D20556" s="14"/>
      <c r="G20556" s="1"/>
      <c r="H20556" s="1"/>
    </row>
    <row r="20557" spans="3:8" x14ac:dyDescent="0.15">
      <c r="C20557" s="14"/>
      <c r="D20557" s="14"/>
      <c r="G20557" s="1"/>
      <c r="H20557" s="1"/>
    </row>
    <row r="20558" spans="3:8" x14ac:dyDescent="0.15">
      <c r="C20558" s="14"/>
      <c r="D20558" s="14"/>
      <c r="G20558" s="1"/>
      <c r="H20558" s="1"/>
    </row>
    <row r="20559" spans="3:8" x14ac:dyDescent="0.15">
      <c r="C20559" s="14"/>
      <c r="D20559" s="14"/>
      <c r="G20559" s="1"/>
      <c r="H20559" s="1"/>
    </row>
    <row r="20560" spans="3:8" x14ac:dyDescent="0.15">
      <c r="C20560" s="14"/>
      <c r="D20560" s="14"/>
      <c r="G20560" s="1"/>
      <c r="H20560" s="1"/>
    </row>
    <row r="20561" spans="3:8" x14ac:dyDescent="0.15">
      <c r="C20561" s="14"/>
      <c r="D20561" s="14"/>
      <c r="G20561" s="1"/>
      <c r="H20561" s="1"/>
    </row>
    <row r="20562" spans="3:8" x14ac:dyDescent="0.15">
      <c r="C20562" s="14"/>
      <c r="D20562" s="14"/>
      <c r="G20562" s="1"/>
      <c r="H20562" s="1"/>
    </row>
    <row r="20563" spans="3:8" x14ac:dyDescent="0.15">
      <c r="C20563" s="14"/>
      <c r="D20563" s="14"/>
      <c r="G20563" s="1"/>
      <c r="H20563" s="1"/>
    </row>
    <row r="20564" spans="3:8" x14ac:dyDescent="0.15">
      <c r="C20564" s="14"/>
      <c r="D20564" s="14"/>
      <c r="G20564" s="1"/>
      <c r="H20564" s="1"/>
    </row>
    <row r="20565" spans="3:8" x14ac:dyDescent="0.15">
      <c r="C20565" s="14"/>
      <c r="D20565" s="14"/>
      <c r="G20565" s="1"/>
      <c r="H20565" s="1"/>
    </row>
    <row r="20566" spans="3:8" x14ac:dyDescent="0.15">
      <c r="C20566" s="14"/>
      <c r="D20566" s="14"/>
      <c r="G20566" s="1"/>
      <c r="H20566" s="1"/>
    </row>
    <row r="20567" spans="3:8" x14ac:dyDescent="0.15">
      <c r="C20567" s="14"/>
      <c r="D20567" s="14"/>
      <c r="G20567" s="1"/>
      <c r="H20567" s="1"/>
    </row>
    <row r="20568" spans="3:8" x14ac:dyDescent="0.15">
      <c r="C20568" s="14"/>
      <c r="D20568" s="14"/>
      <c r="G20568" s="1"/>
      <c r="H20568" s="1"/>
    </row>
    <row r="20569" spans="3:8" x14ac:dyDescent="0.15">
      <c r="C20569" s="14"/>
      <c r="D20569" s="14"/>
      <c r="G20569" s="1"/>
      <c r="H20569" s="1"/>
    </row>
    <row r="20570" spans="3:8" x14ac:dyDescent="0.15">
      <c r="C20570" s="14"/>
      <c r="D20570" s="14"/>
      <c r="G20570" s="1"/>
      <c r="H20570" s="1"/>
    </row>
    <row r="20571" spans="3:8" x14ac:dyDescent="0.15">
      <c r="C20571" s="14"/>
      <c r="D20571" s="14"/>
      <c r="G20571" s="1"/>
      <c r="H20571" s="1"/>
    </row>
    <row r="20572" spans="3:8" x14ac:dyDescent="0.15">
      <c r="C20572" s="14"/>
      <c r="D20572" s="14"/>
      <c r="G20572" s="1"/>
      <c r="H20572" s="1"/>
    </row>
    <row r="20573" spans="3:8" x14ac:dyDescent="0.15">
      <c r="C20573" s="14"/>
      <c r="D20573" s="14"/>
      <c r="G20573" s="1"/>
      <c r="H20573" s="1"/>
    </row>
    <row r="20574" spans="3:8" x14ac:dyDescent="0.15">
      <c r="C20574" s="14"/>
      <c r="D20574" s="14"/>
      <c r="G20574" s="1"/>
      <c r="H20574" s="1"/>
    </row>
    <row r="20575" spans="3:8" x14ac:dyDescent="0.15">
      <c r="C20575" s="14"/>
      <c r="D20575" s="14"/>
      <c r="G20575" s="1"/>
      <c r="H20575" s="1"/>
    </row>
    <row r="20576" spans="3:8" x14ac:dyDescent="0.15">
      <c r="C20576" s="14"/>
      <c r="D20576" s="14"/>
      <c r="G20576" s="1"/>
      <c r="H20576" s="1"/>
    </row>
    <row r="20577" spans="3:8" x14ac:dyDescent="0.15">
      <c r="C20577" s="14"/>
      <c r="D20577" s="14"/>
      <c r="G20577" s="1"/>
      <c r="H20577" s="1"/>
    </row>
    <row r="20578" spans="3:8" x14ac:dyDescent="0.15">
      <c r="C20578" s="14"/>
      <c r="D20578" s="14"/>
      <c r="G20578" s="1"/>
      <c r="H20578" s="1"/>
    </row>
    <row r="20579" spans="3:8" x14ac:dyDescent="0.15">
      <c r="C20579" s="14"/>
      <c r="D20579" s="14"/>
      <c r="G20579" s="1"/>
      <c r="H20579" s="1"/>
    </row>
    <row r="20580" spans="3:8" x14ac:dyDescent="0.15">
      <c r="C20580" s="14"/>
      <c r="D20580" s="14"/>
      <c r="G20580" s="1"/>
      <c r="H20580" s="1"/>
    </row>
    <row r="20581" spans="3:8" x14ac:dyDescent="0.15">
      <c r="C20581" s="14"/>
      <c r="D20581" s="14"/>
      <c r="G20581" s="1"/>
      <c r="H20581" s="1"/>
    </row>
    <row r="20582" spans="3:8" x14ac:dyDescent="0.15">
      <c r="C20582" s="14"/>
      <c r="D20582" s="14"/>
      <c r="G20582" s="1"/>
      <c r="H20582" s="1"/>
    </row>
    <row r="20583" spans="3:8" x14ac:dyDescent="0.15">
      <c r="C20583" s="14"/>
      <c r="D20583" s="14"/>
      <c r="G20583" s="1"/>
      <c r="H20583" s="1"/>
    </row>
    <row r="20584" spans="3:8" x14ac:dyDescent="0.15">
      <c r="C20584" s="14"/>
      <c r="D20584" s="14"/>
      <c r="G20584" s="1"/>
      <c r="H20584" s="1"/>
    </row>
    <row r="20585" spans="3:8" x14ac:dyDescent="0.15">
      <c r="C20585" s="14"/>
      <c r="D20585" s="14"/>
      <c r="G20585" s="1"/>
      <c r="H20585" s="1"/>
    </row>
    <row r="20586" spans="3:8" x14ac:dyDescent="0.15">
      <c r="C20586" s="14"/>
      <c r="D20586" s="14"/>
      <c r="G20586" s="1"/>
      <c r="H20586" s="1"/>
    </row>
    <row r="20587" spans="3:8" x14ac:dyDescent="0.15">
      <c r="C20587" s="14"/>
      <c r="D20587" s="14"/>
      <c r="G20587" s="1"/>
      <c r="H20587" s="1"/>
    </row>
    <row r="20588" spans="3:8" x14ac:dyDescent="0.15">
      <c r="C20588" s="14"/>
      <c r="D20588" s="14"/>
      <c r="G20588" s="1"/>
      <c r="H20588" s="1"/>
    </row>
    <row r="20589" spans="3:8" x14ac:dyDescent="0.15">
      <c r="C20589" s="14"/>
      <c r="D20589" s="14"/>
      <c r="G20589" s="1"/>
      <c r="H20589" s="1"/>
    </row>
    <row r="20590" spans="3:8" x14ac:dyDescent="0.15">
      <c r="C20590" s="14"/>
      <c r="D20590" s="14"/>
      <c r="G20590" s="1"/>
      <c r="H20590" s="1"/>
    </row>
    <row r="20591" spans="3:8" x14ac:dyDescent="0.15">
      <c r="C20591" s="14"/>
      <c r="D20591" s="14"/>
      <c r="G20591" s="1"/>
      <c r="H20591" s="1"/>
    </row>
    <row r="20592" spans="3:8" x14ac:dyDescent="0.15">
      <c r="C20592" s="14"/>
      <c r="D20592" s="14"/>
      <c r="G20592" s="1"/>
      <c r="H20592" s="1"/>
    </row>
    <row r="20593" spans="3:8" x14ac:dyDescent="0.15">
      <c r="C20593" s="14"/>
      <c r="D20593" s="14"/>
      <c r="G20593" s="1"/>
      <c r="H20593" s="1"/>
    </row>
    <row r="20594" spans="3:8" x14ac:dyDescent="0.15">
      <c r="C20594" s="14"/>
      <c r="D20594" s="14"/>
      <c r="G20594" s="1"/>
      <c r="H20594" s="1"/>
    </row>
    <row r="20595" spans="3:8" x14ac:dyDescent="0.15">
      <c r="C20595" s="14"/>
      <c r="D20595" s="14"/>
      <c r="G20595" s="1"/>
      <c r="H20595" s="1"/>
    </row>
    <row r="20596" spans="3:8" x14ac:dyDescent="0.15">
      <c r="C20596" s="14"/>
      <c r="D20596" s="14"/>
      <c r="G20596" s="1"/>
      <c r="H20596" s="1"/>
    </row>
    <row r="20597" spans="3:8" x14ac:dyDescent="0.15">
      <c r="C20597" s="14"/>
      <c r="D20597" s="14"/>
      <c r="G20597" s="1"/>
      <c r="H20597" s="1"/>
    </row>
    <row r="20598" spans="3:8" x14ac:dyDescent="0.15">
      <c r="C20598" s="14"/>
      <c r="D20598" s="14"/>
      <c r="G20598" s="1"/>
      <c r="H20598" s="1"/>
    </row>
    <row r="20599" spans="3:8" x14ac:dyDescent="0.15">
      <c r="C20599" s="14"/>
      <c r="D20599" s="14"/>
      <c r="G20599" s="1"/>
      <c r="H20599" s="1"/>
    </row>
    <row r="20600" spans="3:8" x14ac:dyDescent="0.15">
      <c r="C20600" s="14"/>
      <c r="D20600" s="14"/>
      <c r="G20600" s="1"/>
      <c r="H20600" s="1"/>
    </row>
    <row r="20601" spans="3:8" x14ac:dyDescent="0.15">
      <c r="C20601" s="14"/>
      <c r="D20601" s="14"/>
      <c r="G20601" s="1"/>
      <c r="H20601" s="1"/>
    </row>
    <row r="20602" spans="3:8" x14ac:dyDescent="0.15">
      <c r="C20602" s="14"/>
      <c r="D20602" s="14"/>
      <c r="G20602" s="1"/>
      <c r="H20602" s="1"/>
    </row>
    <row r="20603" spans="3:8" x14ac:dyDescent="0.15">
      <c r="C20603" s="14"/>
      <c r="D20603" s="14"/>
      <c r="G20603" s="1"/>
      <c r="H20603" s="1"/>
    </row>
    <row r="20604" spans="3:8" x14ac:dyDescent="0.15">
      <c r="C20604" s="14"/>
      <c r="D20604" s="14"/>
      <c r="G20604" s="1"/>
      <c r="H20604" s="1"/>
    </row>
    <row r="20605" spans="3:8" x14ac:dyDescent="0.15">
      <c r="C20605" s="14"/>
      <c r="D20605" s="14"/>
      <c r="G20605" s="1"/>
      <c r="H20605" s="1"/>
    </row>
    <row r="20606" spans="3:8" x14ac:dyDescent="0.15">
      <c r="C20606" s="14"/>
      <c r="D20606" s="14"/>
      <c r="G20606" s="1"/>
      <c r="H20606" s="1"/>
    </row>
    <row r="20607" spans="3:8" x14ac:dyDescent="0.15">
      <c r="C20607" s="14"/>
      <c r="D20607" s="14"/>
      <c r="G20607" s="1"/>
      <c r="H20607" s="1"/>
    </row>
    <row r="20608" spans="3:8" x14ac:dyDescent="0.15">
      <c r="C20608" s="14"/>
      <c r="D20608" s="14"/>
      <c r="G20608" s="1"/>
      <c r="H20608" s="1"/>
    </row>
    <row r="20609" spans="3:8" x14ac:dyDescent="0.15">
      <c r="C20609" s="14"/>
      <c r="D20609" s="14"/>
      <c r="G20609" s="1"/>
      <c r="H20609" s="1"/>
    </row>
    <row r="20610" spans="3:8" x14ac:dyDescent="0.15">
      <c r="C20610" s="14"/>
      <c r="D20610" s="14"/>
      <c r="G20610" s="1"/>
      <c r="H20610" s="1"/>
    </row>
    <row r="20611" spans="3:8" x14ac:dyDescent="0.15">
      <c r="C20611" s="14"/>
      <c r="D20611" s="14"/>
      <c r="G20611" s="1"/>
      <c r="H20611" s="1"/>
    </row>
    <row r="20612" spans="3:8" x14ac:dyDescent="0.15">
      <c r="C20612" s="14"/>
      <c r="D20612" s="14"/>
      <c r="G20612" s="1"/>
      <c r="H20612" s="1"/>
    </row>
    <row r="20613" spans="3:8" x14ac:dyDescent="0.15">
      <c r="C20613" s="14"/>
      <c r="D20613" s="14"/>
      <c r="G20613" s="1"/>
      <c r="H20613" s="1"/>
    </row>
    <row r="20614" spans="3:8" x14ac:dyDescent="0.15">
      <c r="C20614" s="14"/>
      <c r="D20614" s="14"/>
      <c r="G20614" s="1"/>
      <c r="H20614" s="1"/>
    </row>
    <row r="20615" spans="3:8" x14ac:dyDescent="0.15">
      <c r="C20615" s="14"/>
      <c r="D20615" s="14"/>
      <c r="G20615" s="1"/>
      <c r="H20615" s="1"/>
    </row>
    <row r="20616" spans="3:8" x14ac:dyDescent="0.15">
      <c r="C20616" s="14"/>
      <c r="D20616" s="14"/>
      <c r="G20616" s="1"/>
      <c r="H20616" s="1"/>
    </row>
    <row r="20617" spans="3:8" x14ac:dyDescent="0.15">
      <c r="C20617" s="14"/>
      <c r="D20617" s="14"/>
      <c r="G20617" s="1"/>
      <c r="H20617" s="1"/>
    </row>
    <row r="20618" spans="3:8" x14ac:dyDescent="0.15">
      <c r="C20618" s="14"/>
      <c r="D20618" s="14"/>
      <c r="G20618" s="1"/>
      <c r="H20618" s="1"/>
    </row>
    <row r="20619" spans="3:8" x14ac:dyDescent="0.15">
      <c r="C20619" s="14"/>
      <c r="D20619" s="14"/>
      <c r="G20619" s="1"/>
      <c r="H20619" s="1"/>
    </row>
    <row r="20620" spans="3:8" x14ac:dyDescent="0.15">
      <c r="C20620" s="14"/>
      <c r="D20620" s="14"/>
      <c r="G20620" s="1"/>
      <c r="H20620" s="1"/>
    </row>
    <row r="20621" spans="3:8" x14ac:dyDescent="0.15">
      <c r="C20621" s="14"/>
      <c r="D20621" s="14"/>
      <c r="G20621" s="1"/>
      <c r="H20621" s="1"/>
    </row>
    <row r="20622" spans="3:8" x14ac:dyDescent="0.15">
      <c r="C20622" s="14"/>
      <c r="D20622" s="14"/>
      <c r="G20622" s="1"/>
      <c r="H20622" s="1"/>
    </row>
    <row r="20623" spans="3:8" x14ac:dyDescent="0.15">
      <c r="C20623" s="14"/>
      <c r="D20623" s="14"/>
      <c r="G20623" s="1"/>
      <c r="H20623" s="1"/>
    </row>
    <row r="20624" spans="3:8" x14ac:dyDescent="0.15">
      <c r="C20624" s="14"/>
      <c r="D20624" s="14"/>
      <c r="G20624" s="1"/>
      <c r="H20624" s="1"/>
    </row>
    <row r="20625" spans="3:8" x14ac:dyDescent="0.15">
      <c r="C20625" s="14"/>
      <c r="D20625" s="14"/>
      <c r="G20625" s="1"/>
      <c r="H20625" s="1"/>
    </row>
    <row r="20626" spans="3:8" x14ac:dyDescent="0.15">
      <c r="C20626" s="14"/>
      <c r="D20626" s="14"/>
      <c r="G20626" s="1"/>
      <c r="H20626" s="1"/>
    </row>
    <row r="20627" spans="3:8" x14ac:dyDescent="0.15">
      <c r="C20627" s="14"/>
      <c r="D20627" s="14"/>
      <c r="G20627" s="1"/>
      <c r="H20627" s="1"/>
    </row>
    <row r="20628" spans="3:8" x14ac:dyDescent="0.15">
      <c r="C20628" s="14"/>
      <c r="D20628" s="14"/>
      <c r="G20628" s="1"/>
      <c r="H20628" s="1"/>
    </row>
    <row r="20629" spans="3:8" x14ac:dyDescent="0.15">
      <c r="C20629" s="14"/>
      <c r="D20629" s="14"/>
      <c r="G20629" s="1"/>
      <c r="H20629" s="1"/>
    </row>
    <row r="20630" spans="3:8" x14ac:dyDescent="0.15">
      <c r="C20630" s="14"/>
      <c r="D20630" s="14"/>
      <c r="G20630" s="1"/>
      <c r="H20630" s="1"/>
    </row>
    <row r="20631" spans="3:8" x14ac:dyDescent="0.15">
      <c r="C20631" s="14"/>
      <c r="D20631" s="14"/>
      <c r="G20631" s="1"/>
      <c r="H20631" s="1"/>
    </row>
    <row r="20632" spans="3:8" x14ac:dyDescent="0.15">
      <c r="C20632" s="14"/>
      <c r="D20632" s="14"/>
      <c r="G20632" s="1"/>
      <c r="H20632" s="1"/>
    </row>
    <row r="20633" spans="3:8" x14ac:dyDescent="0.15">
      <c r="C20633" s="14"/>
      <c r="D20633" s="14"/>
      <c r="G20633" s="1"/>
      <c r="H20633" s="1"/>
    </row>
    <row r="20634" spans="3:8" x14ac:dyDescent="0.15">
      <c r="C20634" s="14"/>
      <c r="D20634" s="14"/>
      <c r="G20634" s="1"/>
      <c r="H20634" s="1"/>
    </row>
    <row r="20635" spans="3:8" x14ac:dyDescent="0.15">
      <c r="C20635" s="14"/>
      <c r="D20635" s="14"/>
      <c r="G20635" s="1"/>
      <c r="H20635" s="1"/>
    </row>
    <row r="20636" spans="3:8" x14ac:dyDescent="0.15">
      <c r="C20636" s="14"/>
      <c r="D20636" s="14"/>
      <c r="G20636" s="1"/>
      <c r="H20636" s="1"/>
    </row>
    <row r="20637" spans="3:8" x14ac:dyDescent="0.15">
      <c r="C20637" s="14"/>
      <c r="D20637" s="14"/>
      <c r="G20637" s="1"/>
      <c r="H20637" s="1"/>
    </row>
    <row r="20638" spans="3:8" x14ac:dyDescent="0.15">
      <c r="C20638" s="14"/>
      <c r="D20638" s="14"/>
      <c r="G20638" s="1"/>
      <c r="H20638" s="1"/>
    </row>
    <row r="20639" spans="3:8" x14ac:dyDescent="0.15">
      <c r="C20639" s="14"/>
      <c r="D20639" s="14"/>
      <c r="G20639" s="1"/>
      <c r="H20639" s="1"/>
    </row>
    <row r="20640" spans="3:8" x14ac:dyDescent="0.15">
      <c r="C20640" s="14"/>
      <c r="D20640" s="14"/>
      <c r="G20640" s="1"/>
      <c r="H20640" s="1"/>
    </row>
    <row r="20641" spans="3:8" x14ac:dyDescent="0.15">
      <c r="C20641" s="14"/>
      <c r="D20641" s="14"/>
      <c r="G20641" s="1"/>
      <c r="H20641" s="1"/>
    </row>
    <row r="20642" spans="3:8" x14ac:dyDescent="0.15">
      <c r="C20642" s="14"/>
      <c r="D20642" s="14"/>
      <c r="G20642" s="1"/>
      <c r="H20642" s="1"/>
    </row>
    <row r="20643" spans="3:8" x14ac:dyDescent="0.15">
      <c r="C20643" s="14"/>
      <c r="D20643" s="14"/>
      <c r="G20643" s="1"/>
      <c r="H20643" s="1"/>
    </row>
    <row r="20644" spans="3:8" x14ac:dyDescent="0.15">
      <c r="C20644" s="14"/>
      <c r="D20644" s="14"/>
      <c r="G20644" s="1"/>
      <c r="H20644" s="1"/>
    </row>
    <row r="20645" spans="3:8" x14ac:dyDescent="0.15">
      <c r="C20645" s="14"/>
      <c r="D20645" s="14"/>
      <c r="G20645" s="1"/>
      <c r="H20645" s="1"/>
    </row>
    <row r="20646" spans="3:8" x14ac:dyDescent="0.15">
      <c r="C20646" s="14"/>
      <c r="D20646" s="14"/>
      <c r="G20646" s="1"/>
      <c r="H20646" s="1"/>
    </row>
    <row r="20647" spans="3:8" x14ac:dyDescent="0.15">
      <c r="C20647" s="14"/>
      <c r="D20647" s="14"/>
      <c r="G20647" s="1"/>
      <c r="H20647" s="1"/>
    </row>
    <row r="20648" spans="3:8" x14ac:dyDescent="0.15">
      <c r="C20648" s="14"/>
      <c r="D20648" s="14"/>
      <c r="G20648" s="1"/>
      <c r="H20648" s="1"/>
    </row>
    <row r="20649" spans="3:8" x14ac:dyDescent="0.15">
      <c r="C20649" s="14"/>
      <c r="D20649" s="14"/>
      <c r="G20649" s="1"/>
      <c r="H20649" s="1"/>
    </row>
    <row r="20650" spans="3:8" x14ac:dyDescent="0.15">
      <c r="C20650" s="14"/>
      <c r="D20650" s="14"/>
      <c r="G20650" s="1"/>
      <c r="H20650" s="1"/>
    </row>
    <row r="20651" spans="3:8" x14ac:dyDescent="0.15">
      <c r="C20651" s="14"/>
      <c r="D20651" s="14"/>
      <c r="G20651" s="1"/>
      <c r="H20651" s="1"/>
    </row>
    <row r="20652" spans="3:8" x14ac:dyDescent="0.15">
      <c r="C20652" s="14"/>
      <c r="D20652" s="14"/>
      <c r="G20652" s="1"/>
      <c r="H20652" s="1"/>
    </row>
    <row r="20653" spans="3:8" x14ac:dyDescent="0.15">
      <c r="C20653" s="14"/>
      <c r="D20653" s="14"/>
      <c r="G20653" s="1"/>
      <c r="H20653" s="1"/>
    </row>
    <row r="20654" spans="3:8" x14ac:dyDescent="0.15">
      <c r="C20654" s="14"/>
      <c r="D20654" s="14"/>
      <c r="G20654" s="1"/>
      <c r="H20654" s="1"/>
    </row>
    <row r="20655" spans="3:8" x14ac:dyDescent="0.15">
      <c r="C20655" s="14"/>
      <c r="D20655" s="14"/>
      <c r="G20655" s="1"/>
      <c r="H20655" s="1"/>
    </row>
    <row r="20656" spans="3:8" x14ac:dyDescent="0.15">
      <c r="C20656" s="14"/>
      <c r="D20656" s="14"/>
      <c r="G20656" s="1"/>
      <c r="H20656" s="1"/>
    </row>
    <row r="20657" spans="3:8" x14ac:dyDescent="0.15">
      <c r="C20657" s="14"/>
      <c r="D20657" s="14"/>
      <c r="G20657" s="1"/>
      <c r="H20657" s="1"/>
    </row>
    <row r="20658" spans="3:8" x14ac:dyDescent="0.15">
      <c r="C20658" s="14"/>
      <c r="D20658" s="14"/>
      <c r="G20658" s="1"/>
      <c r="H20658" s="1"/>
    </row>
    <row r="20659" spans="3:8" x14ac:dyDescent="0.15">
      <c r="C20659" s="14"/>
      <c r="D20659" s="14"/>
      <c r="G20659" s="1"/>
      <c r="H20659" s="1"/>
    </row>
    <row r="20660" spans="3:8" x14ac:dyDescent="0.15">
      <c r="C20660" s="14"/>
      <c r="D20660" s="14"/>
      <c r="G20660" s="1"/>
      <c r="H20660" s="1"/>
    </row>
    <row r="20661" spans="3:8" x14ac:dyDescent="0.15">
      <c r="C20661" s="14"/>
      <c r="D20661" s="14"/>
      <c r="G20661" s="1"/>
      <c r="H20661" s="1"/>
    </row>
    <row r="20662" spans="3:8" x14ac:dyDescent="0.15">
      <c r="C20662" s="14"/>
      <c r="D20662" s="14"/>
      <c r="G20662" s="1"/>
      <c r="H20662" s="1"/>
    </row>
    <row r="20663" spans="3:8" x14ac:dyDescent="0.15">
      <c r="C20663" s="14"/>
      <c r="D20663" s="14"/>
      <c r="G20663" s="1"/>
      <c r="H20663" s="1"/>
    </row>
    <row r="20664" spans="3:8" x14ac:dyDescent="0.15">
      <c r="C20664" s="14"/>
      <c r="D20664" s="14"/>
      <c r="G20664" s="1"/>
      <c r="H20664" s="1"/>
    </row>
    <row r="20665" spans="3:8" x14ac:dyDescent="0.15">
      <c r="C20665" s="14"/>
      <c r="D20665" s="14"/>
      <c r="G20665" s="1"/>
      <c r="H20665" s="1"/>
    </row>
    <row r="20666" spans="3:8" x14ac:dyDescent="0.15">
      <c r="C20666" s="14"/>
      <c r="D20666" s="14"/>
      <c r="G20666" s="1"/>
      <c r="H20666" s="1"/>
    </row>
    <row r="20667" spans="3:8" x14ac:dyDescent="0.15">
      <c r="C20667" s="14"/>
      <c r="D20667" s="14"/>
      <c r="G20667" s="1"/>
      <c r="H20667" s="1"/>
    </row>
    <row r="20668" spans="3:8" x14ac:dyDescent="0.15">
      <c r="C20668" s="14"/>
      <c r="D20668" s="14"/>
      <c r="G20668" s="1"/>
      <c r="H20668" s="1"/>
    </row>
    <row r="20669" spans="3:8" x14ac:dyDescent="0.15">
      <c r="C20669" s="14"/>
      <c r="D20669" s="14"/>
      <c r="G20669" s="1"/>
      <c r="H20669" s="1"/>
    </row>
    <row r="20670" spans="3:8" x14ac:dyDescent="0.15">
      <c r="C20670" s="14"/>
      <c r="D20670" s="14"/>
      <c r="G20670" s="1"/>
      <c r="H20670" s="1"/>
    </row>
    <row r="20671" spans="3:8" x14ac:dyDescent="0.15">
      <c r="C20671" s="14"/>
      <c r="D20671" s="14"/>
      <c r="G20671" s="1"/>
      <c r="H20671" s="1"/>
    </row>
    <row r="20672" spans="3:8" x14ac:dyDescent="0.15">
      <c r="C20672" s="14"/>
      <c r="D20672" s="14"/>
      <c r="G20672" s="1"/>
      <c r="H20672" s="1"/>
    </row>
    <row r="20673" spans="3:8" x14ac:dyDescent="0.15">
      <c r="C20673" s="14"/>
      <c r="D20673" s="14"/>
      <c r="G20673" s="1"/>
      <c r="H20673" s="1"/>
    </row>
    <row r="20674" spans="3:8" x14ac:dyDescent="0.15">
      <c r="C20674" s="14"/>
      <c r="D20674" s="14"/>
      <c r="G20674" s="1"/>
      <c r="H20674" s="1"/>
    </row>
    <row r="20675" spans="3:8" x14ac:dyDescent="0.15">
      <c r="C20675" s="14"/>
      <c r="D20675" s="14"/>
      <c r="G20675" s="1"/>
      <c r="H20675" s="1"/>
    </row>
    <row r="20676" spans="3:8" x14ac:dyDescent="0.15">
      <c r="C20676" s="14"/>
      <c r="D20676" s="14"/>
      <c r="G20676" s="1"/>
      <c r="H20676" s="1"/>
    </row>
    <row r="20677" spans="3:8" x14ac:dyDescent="0.15">
      <c r="C20677" s="14"/>
      <c r="D20677" s="14"/>
      <c r="G20677" s="1"/>
      <c r="H20677" s="1"/>
    </row>
    <row r="20678" spans="3:8" x14ac:dyDescent="0.15">
      <c r="C20678" s="14"/>
      <c r="D20678" s="14"/>
      <c r="G20678" s="1"/>
      <c r="H20678" s="1"/>
    </row>
    <row r="20679" spans="3:8" x14ac:dyDescent="0.15">
      <c r="C20679" s="14"/>
      <c r="D20679" s="14"/>
      <c r="G20679" s="1"/>
      <c r="H20679" s="1"/>
    </row>
    <row r="20680" spans="3:8" x14ac:dyDescent="0.15">
      <c r="C20680" s="14"/>
      <c r="D20680" s="14"/>
      <c r="G20680" s="1"/>
      <c r="H20680" s="1"/>
    </row>
    <row r="20681" spans="3:8" x14ac:dyDescent="0.15">
      <c r="C20681" s="14"/>
      <c r="D20681" s="14"/>
      <c r="G20681" s="1"/>
      <c r="H20681" s="1"/>
    </row>
    <row r="20682" spans="3:8" x14ac:dyDescent="0.15">
      <c r="C20682" s="14"/>
      <c r="D20682" s="14"/>
      <c r="G20682" s="1"/>
      <c r="H20682" s="1"/>
    </row>
    <row r="20683" spans="3:8" x14ac:dyDescent="0.15">
      <c r="C20683" s="14"/>
      <c r="D20683" s="14"/>
      <c r="G20683" s="1"/>
      <c r="H20683" s="1"/>
    </row>
    <row r="20684" spans="3:8" x14ac:dyDescent="0.15">
      <c r="C20684" s="14"/>
      <c r="D20684" s="14"/>
      <c r="G20684" s="1"/>
      <c r="H20684" s="1"/>
    </row>
    <row r="20685" spans="3:8" x14ac:dyDescent="0.15">
      <c r="C20685" s="14"/>
      <c r="D20685" s="14"/>
      <c r="G20685" s="1"/>
      <c r="H20685" s="1"/>
    </row>
    <row r="20686" spans="3:8" x14ac:dyDescent="0.15">
      <c r="C20686" s="14"/>
      <c r="D20686" s="14"/>
      <c r="G20686" s="1"/>
      <c r="H20686" s="1"/>
    </row>
    <row r="20687" spans="3:8" x14ac:dyDescent="0.15">
      <c r="C20687" s="14"/>
      <c r="D20687" s="14"/>
      <c r="G20687" s="1"/>
      <c r="H20687" s="1"/>
    </row>
    <row r="20688" spans="3:8" x14ac:dyDescent="0.15">
      <c r="C20688" s="14"/>
      <c r="D20688" s="14"/>
      <c r="G20688" s="1"/>
      <c r="H20688" s="1"/>
    </row>
    <row r="20689" spans="3:8" x14ac:dyDescent="0.15">
      <c r="C20689" s="14"/>
      <c r="D20689" s="14"/>
      <c r="G20689" s="1"/>
      <c r="H20689" s="1"/>
    </row>
    <row r="20690" spans="3:8" x14ac:dyDescent="0.15">
      <c r="C20690" s="14"/>
      <c r="D20690" s="14"/>
      <c r="G20690" s="1"/>
      <c r="H20690" s="1"/>
    </row>
    <row r="20691" spans="3:8" x14ac:dyDescent="0.15">
      <c r="C20691" s="14"/>
      <c r="D20691" s="14"/>
      <c r="G20691" s="1"/>
      <c r="H20691" s="1"/>
    </row>
    <row r="20692" spans="3:8" x14ac:dyDescent="0.15">
      <c r="C20692" s="14"/>
      <c r="D20692" s="14"/>
      <c r="G20692" s="1"/>
      <c r="H20692" s="1"/>
    </row>
    <row r="20693" spans="3:8" x14ac:dyDescent="0.15">
      <c r="C20693" s="14"/>
      <c r="D20693" s="14"/>
      <c r="G20693" s="1"/>
      <c r="H20693" s="1"/>
    </row>
    <row r="20694" spans="3:8" x14ac:dyDescent="0.15">
      <c r="C20694" s="14"/>
      <c r="D20694" s="14"/>
      <c r="G20694" s="1"/>
      <c r="H20694" s="1"/>
    </row>
    <row r="20695" spans="3:8" x14ac:dyDescent="0.15">
      <c r="C20695" s="14"/>
      <c r="D20695" s="14"/>
      <c r="G20695" s="1"/>
      <c r="H20695" s="1"/>
    </row>
    <row r="20696" spans="3:8" x14ac:dyDescent="0.15">
      <c r="C20696" s="14"/>
      <c r="D20696" s="14"/>
      <c r="G20696" s="1"/>
      <c r="H20696" s="1"/>
    </row>
    <row r="20697" spans="3:8" x14ac:dyDescent="0.15">
      <c r="C20697" s="14"/>
      <c r="D20697" s="14"/>
      <c r="G20697" s="1"/>
      <c r="H20697" s="1"/>
    </row>
    <row r="20698" spans="3:8" x14ac:dyDescent="0.15">
      <c r="C20698" s="14"/>
      <c r="D20698" s="14"/>
      <c r="G20698" s="1"/>
      <c r="H20698" s="1"/>
    </row>
    <row r="20699" spans="3:8" x14ac:dyDescent="0.15">
      <c r="C20699" s="14"/>
      <c r="D20699" s="14"/>
      <c r="G20699" s="1"/>
      <c r="H20699" s="1"/>
    </row>
    <row r="20700" spans="3:8" x14ac:dyDescent="0.15">
      <c r="C20700" s="14"/>
      <c r="D20700" s="14"/>
      <c r="G20700" s="1"/>
      <c r="H20700" s="1"/>
    </row>
    <row r="20701" spans="3:8" x14ac:dyDescent="0.15">
      <c r="C20701" s="14"/>
      <c r="D20701" s="14"/>
      <c r="G20701" s="1"/>
      <c r="H20701" s="1"/>
    </row>
    <row r="20702" spans="3:8" x14ac:dyDescent="0.15">
      <c r="C20702" s="14"/>
      <c r="D20702" s="14"/>
      <c r="G20702" s="1"/>
      <c r="H20702" s="1"/>
    </row>
    <row r="20703" spans="3:8" x14ac:dyDescent="0.15">
      <c r="C20703" s="14"/>
      <c r="D20703" s="14"/>
      <c r="G20703" s="1"/>
      <c r="H20703" s="1"/>
    </row>
    <row r="20704" spans="3:8" x14ac:dyDescent="0.15">
      <c r="C20704" s="14"/>
      <c r="D20704" s="14"/>
      <c r="G20704" s="1"/>
      <c r="H20704" s="1"/>
    </row>
    <row r="20705" spans="3:8" x14ac:dyDescent="0.15">
      <c r="C20705" s="14"/>
      <c r="D20705" s="14"/>
      <c r="G20705" s="1"/>
      <c r="H20705" s="1"/>
    </row>
    <row r="20706" spans="3:8" x14ac:dyDescent="0.15">
      <c r="C20706" s="14"/>
      <c r="D20706" s="14"/>
      <c r="G20706" s="1"/>
      <c r="H20706" s="1"/>
    </row>
    <row r="20707" spans="3:8" x14ac:dyDescent="0.15">
      <c r="C20707" s="14"/>
      <c r="D20707" s="14"/>
      <c r="G20707" s="1"/>
      <c r="H20707" s="1"/>
    </row>
    <row r="20708" spans="3:8" x14ac:dyDescent="0.15">
      <c r="C20708" s="14"/>
      <c r="D20708" s="14"/>
      <c r="G20708" s="1"/>
      <c r="H20708" s="1"/>
    </row>
    <row r="20709" spans="3:8" x14ac:dyDescent="0.15">
      <c r="C20709" s="14"/>
      <c r="D20709" s="14"/>
      <c r="G20709" s="1"/>
      <c r="H20709" s="1"/>
    </row>
    <row r="20710" spans="3:8" x14ac:dyDescent="0.15">
      <c r="C20710" s="14"/>
      <c r="D20710" s="14"/>
      <c r="G20710" s="1"/>
      <c r="H20710" s="1"/>
    </row>
    <row r="20711" spans="3:8" x14ac:dyDescent="0.15">
      <c r="C20711" s="14"/>
      <c r="D20711" s="14"/>
      <c r="G20711" s="1"/>
      <c r="H20711" s="1"/>
    </row>
    <row r="20712" spans="3:8" x14ac:dyDescent="0.15">
      <c r="C20712" s="14"/>
      <c r="D20712" s="14"/>
      <c r="G20712" s="1"/>
      <c r="H20712" s="1"/>
    </row>
    <row r="20713" spans="3:8" x14ac:dyDescent="0.15">
      <c r="C20713" s="14"/>
      <c r="D20713" s="14"/>
      <c r="G20713" s="1"/>
      <c r="H20713" s="1"/>
    </row>
    <row r="20714" spans="3:8" x14ac:dyDescent="0.15">
      <c r="C20714" s="14"/>
      <c r="D20714" s="14"/>
      <c r="G20714" s="1"/>
      <c r="H20714" s="1"/>
    </row>
    <row r="20715" spans="3:8" x14ac:dyDescent="0.15">
      <c r="C20715" s="14"/>
      <c r="D20715" s="14"/>
      <c r="G20715" s="1"/>
      <c r="H20715" s="1"/>
    </row>
    <row r="20716" spans="3:8" x14ac:dyDescent="0.15">
      <c r="C20716" s="14"/>
      <c r="D20716" s="14"/>
      <c r="G20716" s="1"/>
      <c r="H20716" s="1"/>
    </row>
    <row r="20717" spans="3:8" x14ac:dyDescent="0.15">
      <c r="C20717" s="14"/>
      <c r="D20717" s="14"/>
      <c r="G20717" s="1"/>
      <c r="H20717" s="1"/>
    </row>
    <row r="20718" spans="3:8" x14ac:dyDescent="0.15">
      <c r="C20718" s="14"/>
      <c r="D20718" s="14"/>
      <c r="G20718" s="1"/>
      <c r="H20718" s="1"/>
    </row>
    <row r="20719" spans="3:8" x14ac:dyDescent="0.15">
      <c r="C20719" s="14"/>
      <c r="D20719" s="14"/>
      <c r="G20719" s="1"/>
      <c r="H20719" s="1"/>
    </row>
    <row r="20720" spans="3:8" x14ac:dyDescent="0.15">
      <c r="C20720" s="14"/>
      <c r="D20720" s="14"/>
      <c r="G20720" s="1"/>
      <c r="H20720" s="1"/>
    </row>
    <row r="20721" spans="3:8" x14ac:dyDescent="0.15">
      <c r="C20721" s="14"/>
      <c r="D20721" s="14"/>
      <c r="G20721" s="1"/>
      <c r="H20721" s="1"/>
    </row>
    <row r="20722" spans="3:8" x14ac:dyDescent="0.15">
      <c r="C20722" s="14"/>
      <c r="D20722" s="14"/>
      <c r="G20722" s="1"/>
      <c r="H20722" s="1"/>
    </row>
    <row r="20723" spans="3:8" x14ac:dyDescent="0.15">
      <c r="C20723" s="14"/>
      <c r="D20723" s="14"/>
      <c r="G20723" s="1"/>
      <c r="H20723" s="1"/>
    </row>
    <row r="20724" spans="3:8" x14ac:dyDescent="0.15">
      <c r="C20724" s="14"/>
      <c r="D20724" s="14"/>
      <c r="G20724" s="1"/>
      <c r="H20724" s="1"/>
    </row>
    <row r="20725" spans="3:8" x14ac:dyDescent="0.15">
      <c r="C20725" s="14"/>
      <c r="D20725" s="14"/>
      <c r="G20725" s="1"/>
      <c r="H20725" s="1"/>
    </row>
    <row r="20726" spans="3:8" x14ac:dyDescent="0.15">
      <c r="C20726" s="14"/>
      <c r="D20726" s="14"/>
      <c r="G20726" s="1"/>
      <c r="H20726" s="1"/>
    </row>
    <row r="20727" spans="3:8" x14ac:dyDescent="0.15">
      <c r="C20727" s="14"/>
      <c r="D20727" s="14"/>
      <c r="G20727" s="1"/>
      <c r="H20727" s="1"/>
    </row>
    <row r="20728" spans="3:8" x14ac:dyDescent="0.15">
      <c r="C20728" s="14"/>
      <c r="D20728" s="14"/>
      <c r="G20728" s="1"/>
      <c r="H20728" s="1"/>
    </row>
    <row r="20729" spans="3:8" x14ac:dyDescent="0.15">
      <c r="C20729" s="14"/>
      <c r="D20729" s="14"/>
      <c r="G20729" s="1"/>
      <c r="H20729" s="1"/>
    </row>
    <row r="20730" spans="3:8" x14ac:dyDescent="0.15">
      <c r="C20730" s="14"/>
      <c r="D20730" s="14"/>
      <c r="G20730" s="1"/>
      <c r="H20730" s="1"/>
    </row>
    <row r="20731" spans="3:8" x14ac:dyDescent="0.15">
      <c r="C20731" s="14"/>
      <c r="D20731" s="14"/>
      <c r="G20731" s="1"/>
      <c r="H20731" s="1"/>
    </row>
    <row r="20732" spans="3:8" x14ac:dyDescent="0.15">
      <c r="C20732" s="14"/>
      <c r="D20732" s="14"/>
      <c r="G20732" s="1"/>
      <c r="H20732" s="1"/>
    </row>
    <row r="20733" spans="3:8" x14ac:dyDescent="0.15">
      <c r="C20733" s="14"/>
      <c r="D20733" s="14"/>
      <c r="G20733" s="1"/>
      <c r="H20733" s="1"/>
    </row>
    <row r="20734" spans="3:8" x14ac:dyDescent="0.15">
      <c r="C20734" s="14"/>
      <c r="D20734" s="14"/>
      <c r="G20734" s="1"/>
      <c r="H20734" s="1"/>
    </row>
    <row r="20735" spans="3:8" x14ac:dyDescent="0.15">
      <c r="C20735" s="14"/>
      <c r="D20735" s="14"/>
      <c r="G20735" s="1"/>
      <c r="H20735" s="1"/>
    </row>
    <row r="20736" spans="3:8" x14ac:dyDescent="0.15">
      <c r="C20736" s="14"/>
      <c r="D20736" s="14"/>
      <c r="G20736" s="1"/>
      <c r="H20736" s="1"/>
    </row>
    <row r="20737" spans="3:8" x14ac:dyDescent="0.15">
      <c r="C20737" s="14"/>
      <c r="D20737" s="14"/>
      <c r="G20737" s="1"/>
      <c r="H20737" s="1"/>
    </row>
    <row r="20738" spans="3:8" x14ac:dyDescent="0.15">
      <c r="C20738" s="14"/>
      <c r="D20738" s="14"/>
      <c r="G20738" s="1"/>
      <c r="H20738" s="1"/>
    </row>
    <row r="20739" spans="3:8" x14ac:dyDescent="0.15">
      <c r="C20739" s="14"/>
      <c r="D20739" s="14"/>
      <c r="G20739" s="1"/>
      <c r="H20739" s="1"/>
    </row>
    <row r="20740" spans="3:8" x14ac:dyDescent="0.15">
      <c r="C20740" s="14"/>
      <c r="D20740" s="14"/>
      <c r="G20740" s="1"/>
      <c r="H20740" s="1"/>
    </row>
    <row r="20741" spans="3:8" x14ac:dyDescent="0.15">
      <c r="C20741" s="14"/>
      <c r="D20741" s="14"/>
      <c r="G20741" s="1"/>
      <c r="H20741" s="1"/>
    </row>
    <row r="20742" spans="3:8" x14ac:dyDescent="0.15">
      <c r="C20742" s="14"/>
      <c r="D20742" s="14"/>
      <c r="G20742" s="1"/>
      <c r="H20742" s="1"/>
    </row>
    <row r="20743" spans="3:8" x14ac:dyDescent="0.15">
      <c r="C20743" s="14"/>
      <c r="D20743" s="14"/>
      <c r="G20743" s="1"/>
      <c r="H20743" s="1"/>
    </row>
    <row r="20744" spans="3:8" x14ac:dyDescent="0.15">
      <c r="C20744" s="14"/>
      <c r="D20744" s="14"/>
      <c r="G20744" s="1"/>
      <c r="H20744" s="1"/>
    </row>
    <row r="20745" spans="3:8" x14ac:dyDescent="0.15">
      <c r="C20745" s="14"/>
      <c r="D20745" s="14"/>
      <c r="G20745" s="1"/>
      <c r="H20745" s="1"/>
    </row>
    <row r="20746" spans="3:8" x14ac:dyDescent="0.15">
      <c r="C20746" s="14"/>
      <c r="D20746" s="14"/>
      <c r="G20746" s="1"/>
      <c r="H20746" s="1"/>
    </row>
    <row r="20747" spans="3:8" x14ac:dyDescent="0.15">
      <c r="C20747" s="14"/>
      <c r="D20747" s="14"/>
      <c r="G20747" s="1"/>
      <c r="H20747" s="1"/>
    </row>
    <row r="20748" spans="3:8" x14ac:dyDescent="0.15">
      <c r="C20748" s="14"/>
      <c r="D20748" s="14"/>
      <c r="G20748" s="1"/>
      <c r="H20748" s="1"/>
    </row>
    <row r="20749" spans="3:8" x14ac:dyDescent="0.15">
      <c r="C20749" s="14"/>
      <c r="D20749" s="14"/>
      <c r="G20749" s="1"/>
      <c r="H20749" s="1"/>
    </row>
    <row r="20750" spans="3:8" x14ac:dyDescent="0.15">
      <c r="C20750" s="14"/>
      <c r="D20750" s="14"/>
      <c r="G20750" s="1"/>
      <c r="H20750" s="1"/>
    </row>
    <row r="20751" spans="3:8" x14ac:dyDescent="0.15">
      <c r="C20751" s="14"/>
      <c r="D20751" s="14"/>
      <c r="G20751" s="1"/>
      <c r="H20751" s="1"/>
    </row>
    <row r="20752" spans="3:8" x14ac:dyDescent="0.15">
      <c r="C20752" s="14"/>
      <c r="D20752" s="14"/>
      <c r="G20752" s="1"/>
      <c r="H20752" s="1"/>
    </row>
    <row r="20753" spans="3:8" x14ac:dyDescent="0.15">
      <c r="C20753" s="14"/>
      <c r="D20753" s="14"/>
      <c r="G20753" s="1"/>
      <c r="H20753" s="1"/>
    </row>
    <row r="20754" spans="3:8" x14ac:dyDescent="0.15">
      <c r="C20754" s="14"/>
      <c r="D20754" s="14"/>
      <c r="G20754" s="1"/>
      <c r="H20754" s="1"/>
    </row>
    <row r="20755" spans="3:8" x14ac:dyDescent="0.15">
      <c r="C20755" s="14"/>
      <c r="D20755" s="14"/>
      <c r="G20755" s="1"/>
      <c r="H20755" s="1"/>
    </row>
    <row r="20756" spans="3:8" x14ac:dyDescent="0.15">
      <c r="C20756" s="14"/>
      <c r="D20756" s="14"/>
      <c r="G20756" s="1"/>
      <c r="H20756" s="1"/>
    </row>
    <row r="20757" spans="3:8" x14ac:dyDescent="0.15">
      <c r="C20757" s="14"/>
      <c r="D20757" s="14"/>
      <c r="G20757" s="1"/>
      <c r="H20757" s="1"/>
    </row>
    <row r="20758" spans="3:8" x14ac:dyDescent="0.15">
      <c r="C20758" s="14"/>
      <c r="D20758" s="14"/>
      <c r="G20758" s="1"/>
      <c r="H20758" s="1"/>
    </row>
    <row r="20759" spans="3:8" x14ac:dyDescent="0.15">
      <c r="C20759" s="14"/>
      <c r="D20759" s="14"/>
      <c r="G20759" s="1"/>
      <c r="H20759" s="1"/>
    </row>
    <row r="20760" spans="3:8" x14ac:dyDescent="0.15">
      <c r="C20760" s="14"/>
      <c r="D20760" s="14"/>
      <c r="G20760" s="1"/>
      <c r="H20760" s="1"/>
    </row>
    <row r="20761" spans="3:8" x14ac:dyDescent="0.15">
      <c r="C20761" s="14"/>
      <c r="D20761" s="14"/>
      <c r="G20761" s="1"/>
      <c r="H20761" s="1"/>
    </row>
    <row r="20762" spans="3:8" x14ac:dyDescent="0.15">
      <c r="C20762" s="14"/>
      <c r="D20762" s="14"/>
      <c r="G20762" s="1"/>
      <c r="H20762" s="1"/>
    </row>
    <row r="20763" spans="3:8" x14ac:dyDescent="0.15">
      <c r="C20763" s="14"/>
      <c r="D20763" s="14"/>
      <c r="G20763" s="1"/>
      <c r="H20763" s="1"/>
    </row>
    <row r="20764" spans="3:8" x14ac:dyDescent="0.15">
      <c r="C20764" s="14"/>
      <c r="D20764" s="14"/>
      <c r="G20764" s="1"/>
      <c r="H20764" s="1"/>
    </row>
    <row r="20765" spans="3:8" x14ac:dyDescent="0.15">
      <c r="C20765" s="14"/>
      <c r="D20765" s="14"/>
      <c r="G20765" s="1"/>
      <c r="H20765" s="1"/>
    </row>
    <row r="20766" spans="3:8" x14ac:dyDescent="0.15">
      <c r="C20766" s="14"/>
      <c r="D20766" s="14"/>
      <c r="G20766" s="1"/>
      <c r="H20766" s="1"/>
    </row>
    <row r="20767" spans="3:8" x14ac:dyDescent="0.15">
      <c r="C20767" s="14"/>
      <c r="D20767" s="14"/>
      <c r="G20767" s="1"/>
      <c r="H20767" s="1"/>
    </row>
    <row r="20768" spans="3:8" x14ac:dyDescent="0.15">
      <c r="C20768" s="14"/>
      <c r="D20768" s="14"/>
      <c r="G20768" s="1"/>
      <c r="H20768" s="1"/>
    </row>
    <row r="20769" spans="3:8" x14ac:dyDescent="0.15">
      <c r="C20769" s="14"/>
      <c r="D20769" s="14"/>
      <c r="G20769" s="1"/>
      <c r="H20769" s="1"/>
    </row>
    <row r="20770" spans="3:8" x14ac:dyDescent="0.15">
      <c r="C20770" s="14"/>
      <c r="D20770" s="14"/>
      <c r="G20770" s="1"/>
      <c r="H20770" s="1"/>
    </row>
    <row r="20771" spans="3:8" x14ac:dyDescent="0.15">
      <c r="C20771" s="14"/>
      <c r="D20771" s="14"/>
      <c r="G20771" s="1"/>
      <c r="H20771" s="1"/>
    </row>
    <row r="20772" spans="3:8" x14ac:dyDescent="0.15">
      <c r="C20772" s="14"/>
      <c r="D20772" s="14"/>
      <c r="G20772" s="1"/>
      <c r="H20772" s="1"/>
    </row>
    <row r="20773" spans="3:8" x14ac:dyDescent="0.15">
      <c r="C20773" s="14"/>
      <c r="D20773" s="14"/>
      <c r="G20773" s="1"/>
      <c r="H20773" s="1"/>
    </row>
    <row r="20774" spans="3:8" x14ac:dyDescent="0.15">
      <c r="C20774" s="14"/>
      <c r="D20774" s="14"/>
      <c r="G20774" s="1"/>
      <c r="H20774" s="1"/>
    </row>
    <row r="20775" spans="3:8" x14ac:dyDescent="0.15">
      <c r="C20775" s="14"/>
      <c r="D20775" s="14"/>
      <c r="G20775" s="1"/>
      <c r="H20775" s="1"/>
    </row>
    <row r="20776" spans="3:8" x14ac:dyDescent="0.15">
      <c r="C20776" s="14"/>
      <c r="D20776" s="14"/>
      <c r="G20776" s="1"/>
      <c r="H20776" s="1"/>
    </row>
    <row r="20777" spans="3:8" x14ac:dyDescent="0.15">
      <c r="C20777" s="14"/>
      <c r="D20777" s="14"/>
      <c r="G20777" s="1"/>
      <c r="H20777" s="1"/>
    </row>
    <row r="20778" spans="3:8" x14ac:dyDescent="0.15">
      <c r="C20778" s="14"/>
      <c r="D20778" s="14"/>
      <c r="G20778" s="1"/>
      <c r="H20778" s="1"/>
    </row>
    <row r="20779" spans="3:8" x14ac:dyDescent="0.15">
      <c r="C20779" s="14"/>
      <c r="D20779" s="14"/>
      <c r="G20779" s="1"/>
      <c r="H20779" s="1"/>
    </row>
    <row r="20780" spans="3:8" x14ac:dyDescent="0.15">
      <c r="C20780" s="14"/>
      <c r="D20780" s="14"/>
      <c r="G20780" s="1"/>
      <c r="H20780" s="1"/>
    </row>
    <row r="20781" spans="3:8" x14ac:dyDescent="0.15">
      <c r="C20781" s="14"/>
      <c r="D20781" s="14"/>
      <c r="G20781" s="1"/>
      <c r="H20781" s="1"/>
    </row>
    <row r="20782" spans="3:8" x14ac:dyDescent="0.15">
      <c r="C20782" s="14"/>
      <c r="D20782" s="14"/>
      <c r="G20782" s="1"/>
      <c r="H20782" s="1"/>
    </row>
    <row r="20783" spans="3:8" x14ac:dyDescent="0.15">
      <c r="C20783" s="14"/>
      <c r="D20783" s="14"/>
      <c r="G20783" s="1"/>
      <c r="H20783" s="1"/>
    </row>
    <row r="20784" spans="3:8" x14ac:dyDescent="0.15">
      <c r="C20784" s="14"/>
      <c r="D20784" s="14"/>
      <c r="G20784" s="1"/>
      <c r="H20784" s="1"/>
    </row>
    <row r="20785" spans="3:8" x14ac:dyDescent="0.15">
      <c r="C20785" s="14"/>
      <c r="D20785" s="14"/>
      <c r="G20785" s="1"/>
      <c r="H20785" s="1"/>
    </row>
    <row r="20786" spans="3:8" x14ac:dyDescent="0.15">
      <c r="C20786" s="14"/>
      <c r="D20786" s="14"/>
      <c r="G20786" s="1"/>
      <c r="H20786" s="1"/>
    </row>
    <row r="20787" spans="3:8" x14ac:dyDescent="0.15">
      <c r="C20787" s="14"/>
      <c r="D20787" s="14"/>
      <c r="G20787" s="1"/>
      <c r="H20787" s="1"/>
    </row>
    <row r="20788" spans="3:8" x14ac:dyDescent="0.15">
      <c r="C20788" s="14"/>
      <c r="D20788" s="14"/>
      <c r="G20788" s="1"/>
      <c r="H20788" s="1"/>
    </row>
    <row r="20789" spans="3:8" x14ac:dyDescent="0.15">
      <c r="C20789" s="14"/>
      <c r="D20789" s="14"/>
      <c r="G20789" s="1"/>
      <c r="H20789" s="1"/>
    </row>
    <row r="20790" spans="3:8" x14ac:dyDescent="0.15">
      <c r="C20790" s="14"/>
      <c r="D20790" s="14"/>
      <c r="G20790" s="1"/>
      <c r="H20790" s="1"/>
    </row>
    <row r="20791" spans="3:8" x14ac:dyDescent="0.15">
      <c r="C20791" s="14"/>
      <c r="D20791" s="14"/>
      <c r="G20791" s="1"/>
      <c r="H20791" s="1"/>
    </row>
    <row r="20792" spans="3:8" x14ac:dyDescent="0.15">
      <c r="C20792" s="14"/>
      <c r="D20792" s="14"/>
      <c r="G20792" s="1"/>
      <c r="H20792" s="1"/>
    </row>
    <row r="20793" spans="3:8" x14ac:dyDescent="0.15">
      <c r="C20793" s="14"/>
      <c r="D20793" s="14"/>
      <c r="G20793" s="1"/>
      <c r="H20793" s="1"/>
    </row>
    <row r="20794" spans="3:8" x14ac:dyDescent="0.15">
      <c r="C20794" s="14"/>
      <c r="D20794" s="14"/>
      <c r="G20794" s="1"/>
      <c r="H20794" s="1"/>
    </row>
    <row r="20795" spans="3:8" x14ac:dyDescent="0.15">
      <c r="C20795" s="14"/>
      <c r="D20795" s="14"/>
      <c r="G20795" s="1"/>
      <c r="H20795" s="1"/>
    </row>
    <row r="20796" spans="3:8" x14ac:dyDescent="0.15">
      <c r="C20796" s="14"/>
      <c r="D20796" s="14"/>
      <c r="G20796" s="1"/>
      <c r="H20796" s="1"/>
    </row>
    <row r="20797" spans="3:8" x14ac:dyDescent="0.15">
      <c r="C20797" s="14"/>
      <c r="D20797" s="14"/>
      <c r="G20797" s="1"/>
      <c r="H20797" s="1"/>
    </row>
    <row r="20798" spans="3:8" x14ac:dyDescent="0.15">
      <c r="C20798" s="14"/>
      <c r="D20798" s="14"/>
      <c r="G20798" s="1"/>
      <c r="H20798" s="1"/>
    </row>
    <row r="20799" spans="3:8" x14ac:dyDescent="0.15">
      <c r="C20799" s="14"/>
      <c r="D20799" s="14"/>
      <c r="G20799" s="1"/>
      <c r="H20799" s="1"/>
    </row>
    <row r="20800" spans="3:8" x14ac:dyDescent="0.15">
      <c r="C20800" s="14"/>
      <c r="D20800" s="14"/>
      <c r="G20800" s="1"/>
      <c r="H20800" s="1"/>
    </row>
    <row r="20801" spans="3:8" x14ac:dyDescent="0.15">
      <c r="C20801" s="14"/>
      <c r="D20801" s="14"/>
      <c r="G20801" s="1"/>
      <c r="H20801" s="1"/>
    </row>
    <row r="20802" spans="3:8" x14ac:dyDescent="0.15">
      <c r="C20802" s="14"/>
      <c r="D20802" s="14"/>
      <c r="G20802" s="1"/>
      <c r="H20802" s="1"/>
    </row>
    <row r="20803" spans="3:8" x14ac:dyDescent="0.15">
      <c r="C20803" s="14"/>
      <c r="D20803" s="14"/>
      <c r="G20803" s="1"/>
      <c r="H20803" s="1"/>
    </row>
    <row r="20804" spans="3:8" x14ac:dyDescent="0.15">
      <c r="C20804" s="14"/>
      <c r="D20804" s="14"/>
      <c r="G20804" s="1"/>
      <c r="H20804" s="1"/>
    </row>
    <row r="20805" spans="3:8" x14ac:dyDescent="0.15">
      <c r="C20805" s="14"/>
      <c r="D20805" s="14"/>
      <c r="G20805" s="1"/>
      <c r="H20805" s="1"/>
    </row>
    <row r="20806" spans="3:8" x14ac:dyDescent="0.15">
      <c r="C20806" s="14"/>
      <c r="D20806" s="14"/>
      <c r="G20806" s="1"/>
      <c r="H20806" s="1"/>
    </row>
    <row r="20807" spans="3:8" x14ac:dyDescent="0.15">
      <c r="C20807" s="14"/>
      <c r="D20807" s="14"/>
      <c r="G20807" s="1"/>
      <c r="H20807" s="1"/>
    </row>
    <row r="20808" spans="3:8" x14ac:dyDescent="0.15">
      <c r="C20808" s="14"/>
      <c r="D20808" s="14"/>
      <c r="G20808" s="1"/>
      <c r="H20808" s="1"/>
    </row>
    <row r="20809" spans="3:8" x14ac:dyDescent="0.15">
      <c r="C20809" s="14"/>
      <c r="D20809" s="14"/>
      <c r="G20809" s="1"/>
      <c r="H20809" s="1"/>
    </row>
    <row r="20810" spans="3:8" x14ac:dyDescent="0.15">
      <c r="C20810" s="14"/>
      <c r="D20810" s="14"/>
      <c r="G20810" s="1"/>
      <c r="H20810" s="1"/>
    </row>
    <row r="20811" spans="3:8" x14ac:dyDescent="0.15">
      <c r="C20811" s="14"/>
      <c r="D20811" s="14"/>
      <c r="G20811" s="1"/>
      <c r="H20811" s="1"/>
    </row>
    <row r="20812" spans="3:8" x14ac:dyDescent="0.15">
      <c r="C20812" s="14"/>
      <c r="D20812" s="14"/>
      <c r="G20812" s="1"/>
      <c r="H20812" s="1"/>
    </row>
    <row r="20813" spans="3:8" x14ac:dyDescent="0.15">
      <c r="C20813" s="14"/>
      <c r="D20813" s="14"/>
      <c r="G20813" s="1"/>
      <c r="H20813" s="1"/>
    </row>
    <row r="20814" spans="3:8" x14ac:dyDescent="0.15">
      <c r="C20814" s="14"/>
      <c r="D20814" s="14"/>
      <c r="G20814" s="1"/>
      <c r="H20814" s="1"/>
    </row>
    <row r="20815" spans="3:8" x14ac:dyDescent="0.15">
      <c r="C20815" s="14"/>
      <c r="D20815" s="14"/>
      <c r="G20815" s="1"/>
      <c r="H20815" s="1"/>
    </row>
    <row r="20816" spans="3:8" x14ac:dyDescent="0.15">
      <c r="C20816" s="14"/>
      <c r="D20816" s="14"/>
      <c r="G20816" s="1"/>
      <c r="H20816" s="1"/>
    </row>
    <row r="20817" spans="3:8" x14ac:dyDescent="0.15">
      <c r="C20817" s="14"/>
      <c r="D20817" s="14"/>
      <c r="G20817" s="1"/>
      <c r="H20817" s="1"/>
    </row>
    <row r="20818" spans="3:8" x14ac:dyDescent="0.15">
      <c r="C20818" s="14"/>
      <c r="D20818" s="14"/>
      <c r="G20818" s="1"/>
      <c r="H20818" s="1"/>
    </row>
    <row r="20819" spans="3:8" x14ac:dyDescent="0.15">
      <c r="C20819" s="14"/>
      <c r="D20819" s="14"/>
      <c r="G20819" s="1"/>
      <c r="H20819" s="1"/>
    </row>
    <row r="20820" spans="3:8" x14ac:dyDescent="0.15">
      <c r="C20820" s="14"/>
      <c r="D20820" s="14"/>
      <c r="G20820" s="1"/>
      <c r="H20820" s="1"/>
    </row>
    <row r="20821" spans="3:8" x14ac:dyDescent="0.15">
      <c r="C20821" s="14"/>
      <c r="D20821" s="14"/>
      <c r="G20821" s="1"/>
      <c r="H20821" s="1"/>
    </row>
    <row r="20822" spans="3:8" x14ac:dyDescent="0.15">
      <c r="C20822" s="14"/>
      <c r="D20822" s="14"/>
      <c r="G20822" s="1"/>
      <c r="H20822" s="1"/>
    </row>
    <row r="20823" spans="3:8" x14ac:dyDescent="0.15">
      <c r="C20823" s="14"/>
      <c r="D20823" s="14"/>
      <c r="G20823" s="1"/>
      <c r="H20823" s="1"/>
    </row>
    <row r="20824" spans="3:8" x14ac:dyDescent="0.15">
      <c r="C20824" s="14"/>
      <c r="D20824" s="14"/>
      <c r="G20824" s="1"/>
      <c r="H20824" s="1"/>
    </row>
    <row r="20825" spans="3:8" x14ac:dyDescent="0.15">
      <c r="C20825" s="14"/>
      <c r="D20825" s="14"/>
      <c r="G20825" s="1"/>
      <c r="H20825" s="1"/>
    </row>
    <row r="20826" spans="3:8" x14ac:dyDescent="0.15">
      <c r="C20826" s="14"/>
      <c r="D20826" s="14"/>
      <c r="G20826" s="1"/>
      <c r="H20826" s="1"/>
    </row>
    <row r="20827" spans="3:8" x14ac:dyDescent="0.15">
      <c r="C20827" s="14"/>
      <c r="D20827" s="14"/>
      <c r="G20827" s="1"/>
      <c r="H20827" s="1"/>
    </row>
    <row r="20828" spans="3:8" x14ac:dyDescent="0.15">
      <c r="C20828" s="14"/>
      <c r="D20828" s="14"/>
      <c r="G20828" s="1"/>
      <c r="H20828" s="1"/>
    </row>
    <row r="20829" spans="3:8" x14ac:dyDescent="0.15">
      <c r="C20829" s="14"/>
      <c r="D20829" s="14"/>
      <c r="G20829" s="1"/>
      <c r="H20829" s="1"/>
    </row>
    <row r="20830" spans="3:8" x14ac:dyDescent="0.15">
      <c r="C20830" s="14"/>
      <c r="D20830" s="14"/>
      <c r="G20830" s="1"/>
      <c r="H20830" s="1"/>
    </row>
    <row r="20831" spans="3:8" x14ac:dyDescent="0.15">
      <c r="C20831" s="14"/>
      <c r="D20831" s="14"/>
      <c r="G20831" s="1"/>
      <c r="H20831" s="1"/>
    </row>
    <row r="20832" spans="3:8" x14ac:dyDescent="0.15">
      <c r="C20832" s="14"/>
      <c r="D20832" s="14"/>
      <c r="G20832" s="1"/>
      <c r="H20832" s="1"/>
    </row>
    <row r="20833" spans="3:8" x14ac:dyDescent="0.15">
      <c r="C20833" s="14"/>
      <c r="D20833" s="14"/>
      <c r="G20833" s="1"/>
      <c r="H20833" s="1"/>
    </row>
    <row r="20834" spans="3:8" x14ac:dyDescent="0.15">
      <c r="C20834" s="14"/>
      <c r="D20834" s="14"/>
      <c r="G20834" s="1"/>
      <c r="H20834" s="1"/>
    </row>
    <row r="20835" spans="3:8" x14ac:dyDescent="0.15">
      <c r="C20835" s="14"/>
      <c r="D20835" s="14"/>
      <c r="G20835" s="1"/>
      <c r="H20835" s="1"/>
    </row>
    <row r="20836" spans="3:8" x14ac:dyDescent="0.15">
      <c r="C20836" s="14"/>
      <c r="D20836" s="14"/>
      <c r="G20836" s="1"/>
      <c r="H20836" s="1"/>
    </row>
    <row r="20837" spans="3:8" x14ac:dyDescent="0.15">
      <c r="C20837" s="14"/>
      <c r="D20837" s="14"/>
      <c r="G20837" s="1"/>
      <c r="H20837" s="1"/>
    </row>
    <row r="20838" spans="3:8" x14ac:dyDescent="0.15">
      <c r="C20838" s="14"/>
      <c r="D20838" s="14"/>
      <c r="G20838" s="1"/>
      <c r="H20838" s="1"/>
    </row>
    <row r="20839" spans="3:8" x14ac:dyDescent="0.15">
      <c r="C20839" s="14"/>
      <c r="D20839" s="14"/>
      <c r="G20839" s="1"/>
      <c r="H20839" s="1"/>
    </row>
    <row r="20840" spans="3:8" x14ac:dyDescent="0.15">
      <c r="C20840" s="14"/>
      <c r="D20840" s="14"/>
      <c r="G20840" s="1"/>
      <c r="H20840" s="1"/>
    </row>
    <row r="20841" spans="3:8" x14ac:dyDescent="0.15">
      <c r="C20841" s="14"/>
      <c r="D20841" s="14"/>
      <c r="G20841" s="1"/>
      <c r="H20841" s="1"/>
    </row>
    <row r="20842" spans="3:8" x14ac:dyDescent="0.15">
      <c r="C20842" s="14"/>
      <c r="D20842" s="14"/>
      <c r="G20842" s="1"/>
      <c r="H20842" s="1"/>
    </row>
    <row r="20843" spans="3:8" x14ac:dyDescent="0.15">
      <c r="C20843" s="14"/>
      <c r="D20843" s="14"/>
      <c r="G20843" s="1"/>
      <c r="H20843" s="1"/>
    </row>
    <row r="20844" spans="3:8" x14ac:dyDescent="0.15">
      <c r="C20844" s="14"/>
      <c r="D20844" s="14"/>
      <c r="G20844" s="1"/>
      <c r="H20844" s="1"/>
    </row>
    <row r="20845" spans="3:8" x14ac:dyDescent="0.15">
      <c r="C20845" s="14"/>
      <c r="D20845" s="14"/>
      <c r="G20845" s="1"/>
      <c r="H20845" s="1"/>
    </row>
    <row r="20846" spans="3:8" x14ac:dyDescent="0.15">
      <c r="C20846" s="14"/>
      <c r="D20846" s="14"/>
      <c r="G20846" s="1"/>
      <c r="H20846" s="1"/>
    </row>
    <row r="20847" spans="3:8" x14ac:dyDescent="0.15">
      <c r="C20847" s="14"/>
      <c r="D20847" s="14"/>
      <c r="G20847" s="1"/>
      <c r="H20847" s="1"/>
    </row>
    <row r="20848" spans="3:8" x14ac:dyDescent="0.15">
      <c r="C20848" s="14"/>
      <c r="D20848" s="14"/>
      <c r="G20848" s="1"/>
      <c r="H20848" s="1"/>
    </row>
    <row r="20849" spans="3:8" x14ac:dyDescent="0.15">
      <c r="C20849" s="14"/>
      <c r="D20849" s="14"/>
      <c r="G20849" s="1"/>
      <c r="H20849" s="1"/>
    </row>
    <row r="20850" spans="3:8" x14ac:dyDescent="0.15">
      <c r="C20850" s="14"/>
      <c r="D20850" s="14"/>
      <c r="G20850" s="1"/>
      <c r="H20850" s="1"/>
    </row>
    <row r="20851" spans="3:8" x14ac:dyDescent="0.15">
      <c r="C20851" s="14"/>
      <c r="D20851" s="14"/>
      <c r="G20851" s="1"/>
      <c r="H20851" s="1"/>
    </row>
    <row r="20852" spans="3:8" x14ac:dyDescent="0.15">
      <c r="C20852" s="14"/>
      <c r="D20852" s="14"/>
      <c r="G20852" s="1"/>
      <c r="H20852" s="1"/>
    </row>
    <row r="20853" spans="3:8" x14ac:dyDescent="0.15">
      <c r="C20853" s="14"/>
      <c r="D20853" s="14"/>
      <c r="G20853" s="1"/>
      <c r="H20853" s="1"/>
    </row>
    <row r="20854" spans="3:8" x14ac:dyDescent="0.15">
      <c r="C20854" s="14"/>
      <c r="D20854" s="14"/>
      <c r="G20854" s="1"/>
      <c r="H20854" s="1"/>
    </row>
    <row r="20855" spans="3:8" x14ac:dyDescent="0.15">
      <c r="C20855" s="14"/>
      <c r="D20855" s="14"/>
      <c r="G20855" s="1"/>
      <c r="H20855" s="1"/>
    </row>
    <row r="20856" spans="3:8" x14ac:dyDescent="0.15">
      <c r="C20856" s="14"/>
      <c r="D20856" s="14"/>
      <c r="G20856" s="1"/>
      <c r="H20856" s="1"/>
    </row>
    <row r="20857" spans="3:8" x14ac:dyDescent="0.15">
      <c r="C20857" s="14"/>
      <c r="D20857" s="14"/>
      <c r="G20857" s="1"/>
      <c r="H20857" s="1"/>
    </row>
    <row r="20858" spans="3:8" x14ac:dyDescent="0.15">
      <c r="C20858" s="14"/>
      <c r="D20858" s="14"/>
      <c r="G20858" s="1"/>
      <c r="H20858" s="1"/>
    </row>
    <row r="20859" spans="3:8" x14ac:dyDescent="0.15">
      <c r="C20859" s="14"/>
      <c r="D20859" s="14"/>
      <c r="G20859" s="1"/>
      <c r="H20859" s="1"/>
    </row>
    <row r="20860" spans="3:8" x14ac:dyDescent="0.15">
      <c r="C20860" s="14"/>
      <c r="D20860" s="14"/>
      <c r="G20860" s="1"/>
      <c r="H20860" s="1"/>
    </row>
    <row r="20861" spans="3:8" x14ac:dyDescent="0.15">
      <c r="C20861" s="14"/>
      <c r="D20861" s="14"/>
      <c r="G20861" s="1"/>
      <c r="H20861" s="1"/>
    </row>
    <row r="20862" spans="3:8" x14ac:dyDescent="0.15">
      <c r="C20862" s="14"/>
      <c r="D20862" s="14"/>
      <c r="G20862" s="1"/>
      <c r="H20862" s="1"/>
    </row>
    <row r="20863" spans="3:8" x14ac:dyDescent="0.15">
      <c r="C20863" s="14"/>
      <c r="D20863" s="14"/>
      <c r="G20863" s="1"/>
      <c r="H20863" s="1"/>
    </row>
    <row r="20864" spans="3:8" x14ac:dyDescent="0.15">
      <c r="C20864" s="14"/>
      <c r="D20864" s="14"/>
      <c r="G20864" s="1"/>
      <c r="H20864" s="1"/>
    </row>
    <row r="20865" spans="3:8" x14ac:dyDescent="0.15">
      <c r="C20865" s="14"/>
      <c r="D20865" s="14"/>
      <c r="G20865" s="1"/>
      <c r="H20865" s="1"/>
    </row>
    <row r="20866" spans="3:8" x14ac:dyDescent="0.15">
      <c r="C20866" s="14"/>
      <c r="D20866" s="14"/>
      <c r="G20866" s="1"/>
      <c r="H20866" s="1"/>
    </row>
    <row r="20867" spans="3:8" x14ac:dyDescent="0.15">
      <c r="C20867" s="14"/>
      <c r="D20867" s="14"/>
      <c r="G20867" s="1"/>
      <c r="H20867" s="1"/>
    </row>
    <row r="20868" spans="3:8" x14ac:dyDescent="0.15">
      <c r="C20868" s="14"/>
      <c r="D20868" s="14"/>
      <c r="G20868" s="1"/>
      <c r="H20868" s="1"/>
    </row>
    <row r="20869" spans="3:8" x14ac:dyDescent="0.15">
      <c r="C20869" s="14"/>
      <c r="D20869" s="14"/>
      <c r="G20869" s="1"/>
      <c r="H20869" s="1"/>
    </row>
    <row r="20870" spans="3:8" x14ac:dyDescent="0.15">
      <c r="C20870" s="14"/>
      <c r="D20870" s="14"/>
      <c r="G20870" s="1"/>
      <c r="H20870" s="1"/>
    </row>
    <row r="20871" spans="3:8" x14ac:dyDescent="0.15">
      <c r="C20871" s="14"/>
      <c r="D20871" s="14"/>
      <c r="G20871" s="1"/>
      <c r="H20871" s="1"/>
    </row>
    <row r="20872" spans="3:8" x14ac:dyDescent="0.15">
      <c r="C20872" s="14"/>
      <c r="D20872" s="14"/>
      <c r="G20872" s="1"/>
      <c r="H20872" s="1"/>
    </row>
    <row r="20873" spans="3:8" x14ac:dyDescent="0.15">
      <c r="C20873" s="14"/>
      <c r="D20873" s="14"/>
      <c r="G20873" s="1"/>
      <c r="H20873" s="1"/>
    </row>
    <row r="20874" spans="3:8" x14ac:dyDescent="0.15">
      <c r="C20874" s="14"/>
      <c r="D20874" s="14"/>
      <c r="G20874" s="1"/>
      <c r="H20874" s="1"/>
    </row>
    <row r="20875" spans="3:8" x14ac:dyDescent="0.15">
      <c r="C20875" s="14"/>
      <c r="D20875" s="14"/>
      <c r="G20875" s="1"/>
      <c r="H20875" s="1"/>
    </row>
    <row r="20876" spans="3:8" x14ac:dyDescent="0.15">
      <c r="C20876" s="14"/>
      <c r="D20876" s="14"/>
      <c r="G20876" s="1"/>
      <c r="H20876" s="1"/>
    </row>
    <row r="20877" spans="3:8" x14ac:dyDescent="0.15">
      <c r="C20877" s="14"/>
      <c r="D20877" s="14"/>
      <c r="G20877" s="1"/>
      <c r="H20877" s="1"/>
    </row>
    <row r="20878" spans="3:8" x14ac:dyDescent="0.15">
      <c r="C20878" s="14"/>
      <c r="D20878" s="14"/>
      <c r="G20878" s="1"/>
      <c r="H20878" s="1"/>
    </row>
    <row r="20879" spans="3:8" x14ac:dyDescent="0.15">
      <c r="C20879" s="14"/>
      <c r="D20879" s="14"/>
      <c r="G20879" s="1"/>
      <c r="H20879" s="1"/>
    </row>
    <row r="20880" spans="3:8" x14ac:dyDescent="0.15">
      <c r="C20880" s="14"/>
      <c r="D20880" s="14"/>
      <c r="G20880" s="1"/>
      <c r="H20880" s="1"/>
    </row>
    <row r="20881" spans="3:8" x14ac:dyDescent="0.15">
      <c r="C20881" s="14"/>
      <c r="D20881" s="14"/>
      <c r="G20881" s="1"/>
      <c r="H20881" s="1"/>
    </row>
    <row r="20882" spans="3:8" x14ac:dyDescent="0.15">
      <c r="C20882" s="14"/>
      <c r="D20882" s="14"/>
      <c r="G20882" s="1"/>
      <c r="H20882" s="1"/>
    </row>
    <row r="20883" spans="3:8" x14ac:dyDescent="0.15">
      <c r="C20883" s="14"/>
      <c r="D20883" s="14"/>
      <c r="G20883" s="1"/>
      <c r="H20883" s="1"/>
    </row>
    <row r="20884" spans="3:8" x14ac:dyDescent="0.15">
      <c r="C20884" s="14"/>
      <c r="D20884" s="14"/>
      <c r="G20884" s="1"/>
      <c r="H20884" s="1"/>
    </row>
    <row r="20885" spans="3:8" x14ac:dyDescent="0.15">
      <c r="C20885" s="14"/>
      <c r="D20885" s="14"/>
      <c r="G20885" s="1"/>
      <c r="H20885" s="1"/>
    </row>
    <row r="20886" spans="3:8" x14ac:dyDescent="0.15">
      <c r="C20886" s="14"/>
      <c r="D20886" s="14"/>
      <c r="G20886" s="1"/>
      <c r="H20886" s="1"/>
    </row>
    <row r="20887" spans="3:8" x14ac:dyDescent="0.15">
      <c r="C20887" s="14"/>
      <c r="D20887" s="14"/>
      <c r="G20887" s="1"/>
      <c r="H20887" s="1"/>
    </row>
    <row r="20888" spans="3:8" x14ac:dyDescent="0.15">
      <c r="C20888" s="14"/>
      <c r="D20888" s="14"/>
      <c r="G20888" s="1"/>
      <c r="H20888" s="1"/>
    </row>
    <row r="20889" spans="3:8" x14ac:dyDescent="0.15">
      <c r="C20889" s="14"/>
      <c r="D20889" s="14"/>
      <c r="G20889" s="1"/>
      <c r="H20889" s="1"/>
    </row>
    <row r="20890" spans="3:8" x14ac:dyDescent="0.15">
      <c r="C20890" s="14"/>
      <c r="D20890" s="14"/>
      <c r="G20890" s="1"/>
      <c r="H20890" s="1"/>
    </row>
    <row r="20891" spans="3:8" x14ac:dyDescent="0.15">
      <c r="C20891" s="14"/>
      <c r="D20891" s="14"/>
      <c r="G20891" s="1"/>
      <c r="H20891" s="1"/>
    </row>
    <row r="20892" spans="3:8" x14ac:dyDescent="0.15">
      <c r="C20892" s="14"/>
      <c r="D20892" s="14"/>
      <c r="G20892" s="1"/>
      <c r="H20892" s="1"/>
    </row>
    <row r="20893" spans="3:8" x14ac:dyDescent="0.15">
      <c r="C20893" s="14"/>
      <c r="D20893" s="14"/>
      <c r="G20893" s="1"/>
      <c r="H20893" s="1"/>
    </row>
    <row r="20894" spans="3:8" x14ac:dyDescent="0.15">
      <c r="C20894" s="14"/>
      <c r="D20894" s="14"/>
      <c r="G20894" s="1"/>
      <c r="H20894" s="1"/>
    </row>
    <row r="20895" spans="3:8" x14ac:dyDescent="0.15">
      <c r="C20895" s="14"/>
      <c r="D20895" s="14"/>
      <c r="G20895" s="1"/>
      <c r="H20895" s="1"/>
    </row>
    <row r="20896" spans="3:8" x14ac:dyDescent="0.15">
      <c r="C20896" s="14"/>
      <c r="D20896" s="14"/>
      <c r="G20896" s="1"/>
      <c r="H20896" s="1"/>
    </row>
    <row r="20897" spans="3:8" x14ac:dyDescent="0.15">
      <c r="C20897" s="14"/>
      <c r="D20897" s="14"/>
      <c r="G20897" s="1"/>
      <c r="H20897" s="1"/>
    </row>
    <row r="20898" spans="3:8" x14ac:dyDescent="0.15">
      <c r="C20898" s="14"/>
      <c r="D20898" s="14"/>
      <c r="G20898" s="1"/>
      <c r="H20898" s="1"/>
    </row>
    <row r="20899" spans="3:8" x14ac:dyDescent="0.15">
      <c r="C20899" s="14"/>
      <c r="D20899" s="14"/>
      <c r="G20899" s="1"/>
      <c r="H20899" s="1"/>
    </row>
    <row r="20900" spans="3:8" x14ac:dyDescent="0.15">
      <c r="C20900" s="14"/>
      <c r="D20900" s="14"/>
      <c r="G20900" s="1"/>
      <c r="H20900" s="1"/>
    </row>
    <row r="20901" spans="3:8" x14ac:dyDescent="0.15">
      <c r="C20901" s="14"/>
      <c r="D20901" s="14"/>
      <c r="G20901" s="1"/>
      <c r="H20901" s="1"/>
    </row>
    <row r="20902" spans="3:8" x14ac:dyDescent="0.15">
      <c r="C20902" s="14"/>
      <c r="D20902" s="14"/>
      <c r="G20902" s="1"/>
      <c r="H20902" s="1"/>
    </row>
    <row r="20903" spans="3:8" x14ac:dyDescent="0.15">
      <c r="C20903" s="14"/>
      <c r="D20903" s="14"/>
      <c r="G20903" s="1"/>
      <c r="H20903" s="1"/>
    </row>
    <row r="20904" spans="3:8" x14ac:dyDescent="0.15">
      <c r="C20904" s="14"/>
      <c r="D20904" s="14"/>
      <c r="G20904" s="1"/>
      <c r="H20904" s="1"/>
    </row>
    <row r="20905" spans="3:8" x14ac:dyDescent="0.15">
      <c r="C20905" s="14"/>
      <c r="D20905" s="14"/>
      <c r="G20905" s="1"/>
      <c r="H20905" s="1"/>
    </row>
    <row r="20906" spans="3:8" x14ac:dyDescent="0.15">
      <c r="C20906" s="14"/>
      <c r="D20906" s="14"/>
      <c r="G20906" s="1"/>
      <c r="H20906" s="1"/>
    </row>
    <row r="20907" spans="3:8" x14ac:dyDescent="0.15">
      <c r="C20907" s="14"/>
      <c r="D20907" s="14"/>
      <c r="G20907" s="1"/>
      <c r="H20907" s="1"/>
    </row>
    <row r="20908" spans="3:8" x14ac:dyDescent="0.15">
      <c r="C20908" s="14"/>
      <c r="D20908" s="14"/>
      <c r="G20908" s="1"/>
      <c r="H20908" s="1"/>
    </row>
    <row r="20909" spans="3:8" x14ac:dyDescent="0.15">
      <c r="C20909" s="14"/>
      <c r="D20909" s="14"/>
      <c r="G20909" s="1"/>
      <c r="H20909" s="1"/>
    </row>
    <row r="20910" spans="3:8" x14ac:dyDescent="0.15">
      <c r="C20910" s="14"/>
      <c r="D20910" s="14"/>
      <c r="G20910" s="1"/>
      <c r="H20910" s="1"/>
    </row>
    <row r="20911" spans="3:8" x14ac:dyDescent="0.15">
      <c r="C20911" s="14"/>
      <c r="D20911" s="14"/>
      <c r="G20911" s="1"/>
      <c r="H20911" s="1"/>
    </row>
    <row r="20912" spans="3:8" x14ac:dyDescent="0.15">
      <c r="C20912" s="14"/>
      <c r="D20912" s="14"/>
      <c r="G20912" s="1"/>
      <c r="H20912" s="1"/>
    </row>
    <row r="20913" spans="3:8" x14ac:dyDescent="0.15">
      <c r="C20913" s="14"/>
      <c r="D20913" s="14"/>
      <c r="G20913" s="1"/>
      <c r="H20913" s="1"/>
    </row>
    <row r="20914" spans="3:8" x14ac:dyDescent="0.15">
      <c r="C20914" s="14"/>
      <c r="D20914" s="14"/>
      <c r="G20914" s="1"/>
      <c r="H20914" s="1"/>
    </row>
    <row r="20915" spans="3:8" x14ac:dyDescent="0.15">
      <c r="C20915" s="14"/>
      <c r="D20915" s="14"/>
      <c r="G20915" s="1"/>
      <c r="H20915" s="1"/>
    </row>
    <row r="20916" spans="3:8" x14ac:dyDescent="0.15">
      <c r="C20916" s="14"/>
      <c r="D20916" s="14"/>
      <c r="G20916" s="1"/>
      <c r="H20916" s="1"/>
    </row>
    <row r="20917" spans="3:8" x14ac:dyDescent="0.15">
      <c r="C20917" s="14"/>
      <c r="D20917" s="14"/>
      <c r="G20917" s="1"/>
      <c r="H20917" s="1"/>
    </row>
    <row r="20918" spans="3:8" x14ac:dyDescent="0.15">
      <c r="C20918" s="14"/>
      <c r="D20918" s="14"/>
      <c r="G20918" s="1"/>
      <c r="H20918" s="1"/>
    </row>
    <row r="20919" spans="3:8" x14ac:dyDescent="0.15">
      <c r="C20919" s="14"/>
      <c r="D20919" s="14"/>
      <c r="G20919" s="1"/>
      <c r="H20919" s="1"/>
    </row>
    <row r="20920" spans="3:8" x14ac:dyDescent="0.15">
      <c r="C20920" s="14"/>
      <c r="D20920" s="14"/>
      <c r="G20920" s="1"/>
      <c r="H20920" s="1"/>
    </row>
    <row r="20921" spans="3:8" x14ac:dyDescent="0.15">
      <c r="C20921" s="14"/>
      <c r="D20921" s="14"/>
      <c r="G20921" s="1"/>
      <c r="H20921" s="1"/>
    </row>
    <row r="20922" spans="3:8" x14ac:dyDescent="0.15">
      <c r="C20922" s="14"/>
      <c r="D20922" s="14"/>
      <c r="G20922" s="1"/>
      <c r="H20922" s="1"/>
    </row>
    <row r="20923" spans="3:8" x14ac:dyDescent="0.15">
      <c r="C20923" s="14"/>
      <c r="D20923" s="14"/>
      <c r="G20923" s="1"/>
      <c r="H20923" s="1"/>
    </row>
    <row r="20924" spans="3:8" x14ac:dyDescent="0.15">
      <c r="C20924" s="14"/>
      <c r="D20924" s="14"/>
      <c r="G20924" s="1"/>
      <c r="H20924" s="1"/>
    </row>
    <row r="20925" spans="3:8" x14ac:dyDescent="0.15">
      <c r="C20925" s="14"/>
      <c r="D20925" s="14"/>
      <c r="G20925" s="1"/>
      <c r="H20925" s="1"/>
    </row>
    <row r="20926" spans="3:8" x14ac:dyDescent="0.15">
      <c r="C20926" s="14"/>
      <c r="D20926" s="14"/>
      <c r="G20926" s="1"/>
      <c r="H20926" s="1"/>
    </row>
    <row r="20927" spans="3:8" x14ac:dyDescent="0.15">
      <c r="C20927" s="14"/>
      <c r="D20927" s="14"/>
      <c r="G20927" s="1"/>
      <c r="H20927" s="1"/>
    </row>
    <row r="20928" spans="3:8" x14ac:dyDescent="0.15">
      <c r="C20928" s="14"/>
      <c r="D20928" s="14"/>
      <c r="G20928" s="1"/>
      <c r="H20928" s="1"/>
    </row>
    <row r="20929" spans="3:8" x14ac:dyDescent="0.15">
      <c r="C20929" s="14"/>
      <c r="D20929" s="14"/>
      <c r="G20929" s="1"/>
      <c r="H20929" s="1"/>
    </row>
    <row r="20930" spans="3:8" x14ac:dyDescent="0.15">
      <c r="C20930" s="14"/>
      <c r="D20930" s="14"/>
      <c r="G20930" s="1"/>
      <c r="H20930" s="1"/>
    </row>
    <row r="20931" spans="3:8" x14ac:dyDescent="0.15">
      <c r="C20931" s="14"/>
      <c r="D20931" s="14"/>
      <c r="G20931" s="1"/>
      <c r="H20931" s="1"/>
    </row>
    <row r="20932" spans="3:8" x14ac:dyDescent="0.15">
      <c r="C20932" s="14"/>
      <c r="D20932" s="14"/>
      <c r="G20932" s="1"/>
      <c r="H20932" s="1"/>
    </row>
    <row r="20933" spans="3:8" x14ac:dyDescent="0.15">
      <c r="C20933" s="14"/>
      <c r="D20933" s="14"/>
      <c r="G20933" s="1"/>
      <c r="H20933" s="1"/>
    </row>
    <row r="20934" spans="3:8" x14ac:dyDescent="0.15">
      <c r="C20934" s="14"/>
      <c r="D20934" s="14"/>
      <c r="G20934" s="1"/>
      <c r="H20934" s="1"/>
    </row>
    <row r="20935" spans="3:8" x14ac:dyDescent="0.15">
      <c r="C20935" s="14"/>
      <c r="D20935" s="14"/>
      <c r="G20935" s="1"/>
      <c r="H20935" s="1"/>
    </row>
    <row r="20936" spans="3:8" x14ac:dyDescent="0.15">
      <c r="C20936" s="14"/>
      <c r="D20936" s="14"/>
      <c r="G20936" s="1"/>
      <c r="H20936" s="1"/>
    </row>
    <row r="20937" spans="3:8" x14ac:dyDescent="0.15">
      <c r="C20937" s="14"/>
      <c r="D20937" s="14"/>
      <c r="G20937" s="1"/>
      <c r="H20937" s="1"/>
    </row>
    <row r="20938" spans="3:8" x14ac:dyDescent="0.15">
      <c r="C20938" s="14"/>
      <c r="D20938" s="14"/>
      <c r="G20938" s="1"/>
      <c r="H20938" s="1"/>
    </row>
    <row r="20939" spans="3:8" x14ac:dyDescent="0.15">
      <c r="C20939" s="14"/>
      <c r="D20939" s="14"/>
      <c r="G20939" s="1"/>
      <c r="H20939" s="1"/>
    </row>
    <row r="20940" spans="3:8" x14ac:dyDescent="0.15">
      <c r="C20940" s="14"/>
      <c r="D20940" s="14"/>
      <c r="G20940" s="1"/>
      <c r="H20940" s="1"/>
    </row>
    <row r="20941" spans="3:8" x14ac:dyDescent="0.15">
      <c r="C20941" s="14"/>
      <c r="D20941" s="14"/>
      <c r="G20941" s="1"/>
      <c r="H20941" s="1"/>
    </row>
    <row r="20942" spans="3:8" x14ac:dyDescent="0.15">
      <c r="C20942" s="14"/>
      <c r="D20942" s="14"/>
      <c r="G20942" s="1"/>
      <c r="H20942" s="1"/>
    </row>
    <row r="20943" spans="3:8" x14ac:dyDescent="0.15">
      <c r="C20943" s="14"/>
      <c r="D20943" s="14"/>
      <c r="G20943" s="1"/>
      <c r="H20943" s="1"/>
    </row>
    <row r="20944" spans="3:8" x14ac:dyDescent="0.15">
      <c r="C20944" s="14"/>
      <c r="D20944" s="14"/>
      <c r="G20944" s="1"/>
      <c r="H20944" s="1"/>
    </row>
    <row r="20945" spans="3:8" x14ac:dyDescent="0.15">
      <c r="C20945" s="14"/>
      <c r="D20945" s="14"/>
      <c r="G20945" s="1"/>
      <c r="H20945" s="1"/>
    </row>
    <row r="20946" spans="3:8" x14ac:dyDescent="0.15">
      <c r="C20946" s="14"/>
      <c r="D20946" s="14"/>
      <c r="G20946" s="1"/>
      <c r="H20946" s="1"/>
    </row>
    <row r="20947" spans="3:8" x14ac:dyDescent="0.15">
      <c r="C20947" s="14"/>
      <c r="D20947" s="14"/>
      <c r="G20947" s="1"/>
      <c r="H20947" s="1"/>
    </row>
    <row r="20948" spans="3:8" x14ac:dyDescent="0.15">
      <c r="C20948" s="14"/>
      <c r="D20948" s="14"/>
      <c r="G20948" s="1"/>
      <c r="H20948" s="1"/>
    </row>
    <row r="20949" spans="3:8" x14ac:dyDescent="0.15">
      <c r="C20949" s="14"/>
      <c r="D20949" s="14"/>
      <c r="G20949" s="1"/>
      <c r="H20949" s="1"/>
    </row>
    <row r="20950" spans="3:8" x14ac:dyDescent="0.15">
      <c r="C20950" s="14"/>
      <c r="D20950" s="14"/>
      <c r="G20950" s="1"/>
      <c r="H20950" s="1"/>
    </row>
    <row r="20951" spans="3:8" x14ac:dyDescent="0.15">
      <c r="C20951" s="14"/>
      <c r="D20951" s="14"/>
      <c r="G20951" s="1"/>
      <c r="H20951" s="1"/>
    </row>
    <row r="20952" spans="3:8" x14ac:dyDescent="0.15">
      <c r="C20952" s="14"/>
      <c r="D20952" s="14"/>
      <c r="G20952" s="1"/>
      <c r="H20952" s="1"/>
    </row>
    <row r="20953" spans="3:8" x14ac:dyDescent="0.15">
      <c r="C20953" s="14"/>
      <c r="D20953" s="14"/>
      <c r="G20953" s="1"/>
      <c r="H20953" s="1"/>
    </row>
    <row r="20954" spans="3:8" x14ac:dyDescent="0.15">
      <c r="C20954" s="14"/>
      <c r="D20954" s="14"/>
      <c r="G20954" s="1"/>
      <c r="H20954" s="1"/>
    </row>
    <row r="20955" spans="3:8" x14ac:dyDescent="0.15">
      <c r="C20955" s="14"/>
      <c r="D20955" s="14"/>
      <c r="G20955" s="1"/>
      <c r="H20955" s="1"/>
    </row>
    <row r="20956" spans="3:8" x14ac:dyDescent="0.15">
      <c r="C20956" s="14"/>
      <c r="D20956" s="14"/>
      <c r="G20956" s="1"/>
      <c r="H20956" s="1"/>
    </row>
    <row r="20957" spans="3:8" x14ac:dyDescent="0.15">
      <c r="C20957" s="14"/>
      <c r="D20957" s="14"/>
      <c r="G20957" s="1"/>
      <c r="H20957" s="1"/>
    </row>
    <row r="20958" spans="3:8" x14ac:dyDescent="0.15">
      <c r="C20958" s="14"/>
      <c r="D20958" s="14"/>
      <c r="G20958" s="1"/>
      <c r="H20958" s="1"/>
    </row>
    <row r="20959" spans="3:8" x14ac:dyDescent="0.15">
      <c r="C20959" s="14"/>
      <c r="D20959" s="14"/>
      <c r="G20959" s="1"/>
      <c r="H20959" s="1"/>
    </row>
    <row r="20960" spans="3:8" x14ac:dyDescent="0.15">
      <c r="C20960" s="14"/>
      <c r="D20960" s="14"/>
      <c r="G20960" s="1"/>
      <c r="H20960" s="1"/>
    </row>
    <row r="20961" spans="3:8" x14ac:dyDescent="0.15">
      <c r="C20961" s="14"/>
      <c r="D20961" s="14"/>
      <c r="G20961" s="1"/>
      <c r="H20961" s="1"/>
    </row>
    <row r="20962" spans="3:8" x14ac:dyDescent="0.15">
      <c r="C20962" s="14"/>
      <c r="D20962" s="14"/>
      <c r="G20962" s="1"/>
      <c r="H20962" s="1"/>
    </row>
    <row r="20963" spans="3:8" x14ac:dyDescent="0.15">
      <c r="C20963" s="14"/>
      <c r="D20963" s="14"/>
      <c r="G20963" s="1"/>
      <c r="H20963" s="1"/>
    </row>
    <row r="20964" spans="3:8" x14ac:dyDescent="0.15">
      <c r="C20964" s="14"/>
      <c r="D20964" s="14"/>
      <c r="G20964" s="1"/>
      <c r="H20964" s="1"/>
    </row>
    <row r="20965" spans="3:8" x14ac:dyDescent="0.15">
      <c r="C20965" s="14"/>
      <c r="D20965" s="14"/>
      <c r="G20965" s="1"/>
      <c r="H20965" s="1"/>
    </row>
    <row r="20966" spans="3:8" x14ac:dyDescent="0.15">
      <c r="C20966" s="14"/>
      <c r="D20966" s="14"/>
      <c r="G20966" s="1"/>
      <c r="H20966" s="1"/>
    </row>
    <row r="20967" spans="3:8" x14ac:dyDescent="0.15">
      <c r="C20967" s="14"/>
      <c r="D20967" s="14"/>
      <c r="G20967" s="1"/>
      <c r="H20967" s="1"/>
    </row>
    <row r="20968" spans="3:8" x14ac:dyDescent="0.15">
      <c r="C20968" s="14"/>
      <c r="D20968" s="14"/>
      <c r="G20968" s="1"/>
      <c r="H20968" s="1"/>
    </row>
    <row r="20969" spans="3:8" x14ac:dyDescent="0.15">
      <c r="C20969" s="14"/>
      <c r="D20969" s="14"/>
      <c r="G20969" s="1"/>
      <c r="H20969" s="1"/>
    </row>
    <row r="20970" spans="3:8" x14ac:dyDescent="0.15">
      <c r="C20970" s="14"/>
      <c r="D20970" s="14"/>
      <c r="G20970" s="1"/>
      <c r="H20970" s="1"/>
    </row>
    <row r="20971" spans="3:8" x14ac:dyDescent="0.15">
      <c r="C20971" s="14"/>
      <c r="D20971" s="14"/>
      <c r="G20971" s="1"/>
      <c r="H20971" s="1"/>
    </row>
    <row r="20972" spans="3:8" x14ac:dyDescent="0.15">
      <c r="C20972" s="14"/>
      <c r="D20972" s="14"/>
      <c r="G20972" s="1"/>
      <c r="H20972" s="1"/>
    </row>
    <row r="20973" spans="3:8" x14ac:dyDescent="0.15">
      <c r="C20973" s="14"/>
      <c r="D20973" s="14"/>
      <c r="G20973" s="1"/>
      <c r="H20973" s="1"/>
    </row>
    <row r="20974" spans="3:8" x14ac:dyDescent="0.15">
      <c r="C20974" s="14"/>
      <c r="D20974" s="14"/>
      <c r="G20974" s="1"/>
      <c r="H20974" s="1"/>
    </row>
    <row r="20975" spans="3:8" x14ac:dyDescent="0.15">
      <c r="C20975" s="14"/>
      <c r="D20975" s="14"/>
      <c r="G20975" s="1"/>
      <c r="H20975" s="1"/>
    </row>
    <row r="20976" spans="3:8" x14ac:dyDescent="0.15">
      <c r="C20976" s="14"/>
      <c r="D20976" s="14"/>
      <c r="G20976" s="1"/>
      <c r="H20976" s="1"/>
    </row>
    <row r="20977" spans="3:8" x14ac:dyDescent="0.15">
      <c r="C20977" s="14"/>
      <c r="D20977" s="14"/>
      <c r="G20977" s="1"/>
      <c r="H20977" s="1"/>
    </row>
    <row r="20978" spans="3:8" x14ac:dyDescent="0.15">
      <c r="C20978" s="14"/>
      <c r="D20978" s="14"/>
      <c r="G20978" s="1"/>
      <c r="H20978" s="1"/>
    </row>
    <row r="20979" spans="3:8" x14ac:dyDescent="0.15">
      <c r="C20979" s="14"/>
      <c r="D20979" s="14"/>
      <c r="G20979" s="1"/>
      <c r="H20979" s="1"/>
    </row>
    <row r="20980" spans="3:8" x14ac:dyDescent="0.15">
      <c r="C20980" s="14"/>
      <c r="D20980" s="14"/>
      <c r="G20980" s="1"/>
      <c r="H20980" s="1"/>
    </row>
    <row r="20981" spans="3:8" x14ac:dyDescent="0.15">
      <c r="C20981" s="14"/>
      <c r="D20981" s="14"/>
      <c r="G20981" s="1"/>
      <c r="H20981" s="1"/>
    </row>
    <row r="20982" spans="3:8" x14ac:dyDescent="0.15">
      <c r="C20982" s="14"/>
      <c r="D20982" s="14"/>
      <c r="G20982" s="1"/>
      <c r="H20982" s="1"/>
    </row>
    <row r="20983" spans="3:8" x14ac:dyDescent="0.15">
      <c r="C20983" s="14"/>
      <c r="D20983" s="14"/>
      <c r="G20983" s="1"/>
      <c r="H20983" s="1"/>
    </row>
    <row r="20984" spans="3:8" x14ac:dyDescent="0.15">
      <c r="C20984" s="14"/>
      <c r="D20984" s="14"/>
      <c r="G20984" s="1"/>
      <c r="H20984" s="1"/>
    </row>
    <row r="20985" spans="3:8" x14ac:dyDescent="0.15">
      <c r="C20985" s="14"/>
      <c r="D20985" s="14"/>
      <c r="G20985" s="1"/>
      <c r="H20985" s="1"/>
    </row>
    <row r="20986" spans="3:8" x14ac:dyDescent="0.15">
      <c r="C20986" s="14"/>
      <c r="D20986" s="14"/>
      <c r="G20986" s="1"/>
      <c r="H20986" s="1"/>
    </row>
    <row r="20987" spans="3:8" x14ac:dyDescent="0.15">
      <c r="C20987" s="14"/>
      <c r="D20987" s="14"/>
      <c r="G20987" s="1"/>
      <c r="H20987" s="1"/>
    </row>
    <row r="20988" spans="3:8" x14ac:dyDescent="0.15">
      <c r="C20988" s="14"/>
      <c r="D20988" s="14"/>
      <c r="G20988" s="1"/>
      <c r="H20988" s="1"/>
    </row>
    <row r="20989" spans="3:8" x14ac:dyDescent="0.15">
      <c r="C20989" s="14"/>
      <c r="D20989" s="14"/>
      <c r="G20989" s="1"/>
      <c r="H20989" s="1"/>
    </row>
    <row r="20990" spans="3:8" x14ac:dyDescent="0.15">
      <c r="C20990" s="14"/>
      <c r="D20990" s="14"/>
      <c r="G20990" s="1"/>
      <c r="H20990" s="1"/>
    </row>
    <row r="20991" spans="3:8" x14ac:dyDescent="0.15">
      <c r="C20991" s="14"/>
      <c r="D20991" s="14"/>
      <c r="G20991" s="1"/>
      <c r="H20991" s="1"/>
    </row>
    <row r="20992" spans="3:8" x14ac:dyDescent="0.15">
      <c r="C20992" s="14"/>
      <c r="D20992" s="14"/>
      <c r="G20992" s="1"/>
      <c r="H20992" s="1"/>
    </row>
    <row r="20993" spans="3:8" x14ac:dyDescent="0.15">
      <c r="C20993" s="14"/>
      <c r="D20993" s="14"/>
      <c r="G20993" s="1"/>
      <c r="H20993" s="1"/>
    </row>
    <row r="20994" spans="3:8" x14ac:dyDescent="0.15">
      <c r="C20994" s="14"/>
      <c r="D20994" s="14"/>
      <c r="G20994" s="1"/>
      <c r="H20994" s="1"/>
    </row>
    <row r="20995" spans="3:8" x14ac:dyDescent="0.15">
      <c r="C20995" s="14"/>
      <c r="D20995" s="14"/>
      <c r="G20995" s="1"/>
      <c r="H20995" s="1"/>
    </row>
    <row r="20996" spans="3:8" x14ac:dyDescent="0.15">
      <c r="C20996" s="14"/>
      <c r="D20996" s="14"/>
      <c r="G20996" s="1"/>
      <c r="H20996" s="1"/>
    </row>
    <row r="20997" spans="3:8" x14ac:dyDescent="0.15">
      <c r="C20997" s="14"/>
      <c r="D20997" s="14"/>
      <c r="G20997" s="1"/>
      <c r="H20997" s="1"/>
    </row>
    <row r="20998" spans="3:8" x14ac:dyDescent="0.15">
      <c r="C20998" s="14"/>
      <c r="D20998" s="14"/>
      <c r="G20998" s="1"/>
      <c r="H20998" s="1"/>
    </row>
    <row r="20999" spans="3:8" x14ac:dyDescent="0.15">
      <c r="C20999" s="14"/>
      <c r="D20999" s="14"/>
      <c r="G20999" s="1"/>
      <c r="H20999" s="1"/>
    </row>
    <row r="21000" spans="3:8" x14ac:dyDescent="0.15">
      <c r="C21000" s="14"/>
      <c r="D21000" s="14"/>
      <c r="G21000" s="1"/>
      <c r="H21000" s="1"/>
    </row>
    <row r="21001" spans="3:8" x14ac:dyDescent="0.15">
      <c r="C21001" s="14"/>
      <c r="D21001" s="14"/>
      <c r="G21001" s="1"/>
      <c r="H21001" s="1"/>
    </row>
    <row r="21002" spans="3:8" x14ac:dyDescent="0.15">
      <c r="C21002" s="14"/>
      <c r="D21002" s="14"/>
      <c r="G21002" s="1"/>
      <c r="H21002" s="1"/>
    </row>
    <row r="21003" spans="3:8" x14ac:dyDescent="0.15">
      <c r="C21003" s="14"/>
      <c r="D21003" s="14"/>
      <c r="G21003" s="1"/>
      <c r="H21003" s="1"/>
    </row>
    <row r="21004" spans="3:8" x14ac:dyDescent="0.15">
      <c r="C21004" s="14"/>
      <c r="D21004" s="14"/>
      <c r="G21004" s="1"/>
      <c r="H21004" s="1"/>
    </row>
    <row r="21005" spans="3:8" x14ac:dyDescent="0.15">
      <c r="C21005" s="14"/>
      <c r="D21005" s="14"/>
      <c r="G21005" s="1"/>
      <c r="H21005" s="1"/>
    </row>
    <row r="21006" spans="3:8" x14ac:dyDescent="0.15">
      <c r="C21006" s="14"/>
      <c r="D21006" s="14"/>
      <c r="G21006" s="1"/>
      <c r="H21006" s="1"/>
    </row>
    <row r="21007" spans="3:8" x14ac:dyDescent="0.15">
      <c r="C21007" s="14"/>
      <c r="D21007" s="14"/>
      <c r="G21007" s="1"/>
      <c r="H21007" s="1"/>
    </row>
    <row r="21008" spans="3:8" x14ac:dyDescent="0.15">
      <c r="C21008" s="14"/>
      <c r="D21008" s="14"/>
      <c r="G21008" s="1"/>
      <c r="H21008" s="1"/>
    </row>
    <row r="21009" spans="3:8" x14ac:dyDescent="0.15">
      <c r="C21009" s="14"/>
      <c r="D21009" s="14"/>
      <c r="G21009" s="1"/>
      <c r="H21009" s="1"/>
    </row>
    <row r="21010" spans="3:8" x14ac:dyDescent="0.15">
      <c r="C21010" s="14"/>
      <c r="D21010" s="14"/>
      <c r="G21010" s="1"/>
      <c r="H21010" s="1"/>
    </row>
    <row r="21011" spans="3:8" x14ac:dyDescent="0.15">
      <c r="C21011" s="14"/>
      <c r="D21011" s="14"/>
      <c r="G21011" s="1"/>
      <c r="H21011" s="1"/>
    </row>
    <row r="21012" spans="3:8" x14ac:dyDescent="0.15">
      <c r="C21012" s="14"/>
      <c r="D21012" s="14"/>
      <c r="G21012" s="1"/>
      <c r="H21012" s="1"/>
    </row>
    <row r="21013" spans="3:8" x14ac:dyDescent="0.15">
      <c r="C21013" s="14"/>
      <c r="D21013" s="14"/>
      <c r="G21013" s="1"/>
      <c r="H21013" s="1"/>
    </row>
    <row r="21014" spans="3:8" x14ac:dyDescent="0.15">
      <c r="C21014" s="14"/>
      <c r="D21014" s="14"/>
      <c r="G21014" s="1"/>
      <c r="H21014" s="1"/>
    </row>
    <row r="21015" spans="3:8" x14ac:dyDescent="0.15">
      <c r="C21015" s="14"/>
      <c r="D21015" s="14"/>
      <c r="G21015" s="1"/>
      <c r="H21015" s="1"/>
    </row>
    <row r="21016" spans="3:8" x14ac:dyDescent="0.15">
      <c r="C21016" s="14"/>
      <c r="D21016" s="14"/>
      <c r="G21016" s="1"/>
      <c r="H21016" s="1"/>
    </row>
    <row r="21017" spans="3:8" x14ac:dyDescent="0.15">
      <c r="C21017" s="14"/>
      <c r="D21017" s="14"/>
      <c r="G21017" s="1"/>
      <c r="H21017" s="1"/>
    </row>
    <row r="21018" spans="3:8" x14ac:dyDescent="0.15">
      <c r="C21018" s="14"/>
      <c r="D21018" s="14"/>
      <c r="G21018" s="1"/>
      <c r="H21018" s="1"/>
    </row>
    <row r="21019" spans="3:8" x14ac:dyDescent="0.15">
      <c r="C21019" s="14"/>
      <c r="D21019" s="14"/>
      <c r="G21019" s="1"/>
      <c r="H21019" s="1"/>
    </row>
    <row r="21020" spans="3:8" x14ac:dyDescent="0.15">
      <c r="C21020" s="14"/>
      <c r="D21020" s="14"/>
      <c r="G21020" s="1"/>
      <c r="H21020" s="1"/>
    </row>
    <row r="21021" spans="3:8" x14ac:dyDescent="0.15">
      <c r="C21021" s="14"/>
      <c r="D21021" s="14"/>
      <c r="G21021" s="1"/>
      <c r="H21021" s="1"/>
    </row>
    <row r="21022" spans="3:8" x14ac:dyDescent="0.15">
      <c r="C21022" s="14"/>
      <c r="D21022" s="14"/>
      <c r="G21022" s="1"/>
      <c r="H21022" s="1"/>
    </row>
    <row r="21023" spans="3:8" x14ac:dyDescent="0.15">
      <c r="C21023" s="14"/>
      <c r="D21023" s="14"/>
      <c r="G21023" s="1"/>
      <c r="H21023" s="1"/>
    </row>
    <row r="21024" spans="3:8" x14ac:dyDescent="0.15">
      <c r="C21024" s="14"/>
      <c r="D21024" s="14"/>
      <c r="G21024" s="1"/>
      <c r="H21024" s="1"/>
    </row>
    <row r="21025" spans="3:8" x14ac:dyDescent="0.15">
      <c r="C21025" s="14"/>
      <c r="D21025" s="14"/>
      <c r="G21025" s="1"/>
      <c r="H21025" s="1"/>
    </row>
    <row r="21026" spans="3:8" x14ac:dyDescent="0.15">
      <c r="C21026" s="14"/>
      <c r="D21026" s="14"/>
      <c r="G21026" s="1"/>
      <c r="H21026" s="1"/>
    </row>
    <row r="21027" spans="3:8" x14ac:dyDescent="0.15">
      <c r="C21027" s="14"/>
      <c r="D21027" s="14"/>
      <c r="G21027" s="1"/>
      <c r="H21027" s="1"/>
    </row>
    <row r="21028" spans="3:8" x14ac:dyDescent="0.15">
      <c r="C21028" s="14"/>
      <c r="D21028" s="14"/>
      <c r="G21028" s="1"/>
      <c r="H21028" s="1"/>
    </row>
    <row r="21029" spans="3:8" x14ac:dyDescent="0.15">
      <c r="C21029" s="14"/>
      <c r="D21029" s="14"/>
      <c r="G21029" s="1"/>
      <c r="H21029" s="1"/>
    </row>
    <row r="21030" spans="3:8" x14ac:dyDescent="0.15">
      <c r="C21030" s="14"/>
      <c r="D21030" s="14"/>
      <c r="G21030" s="1"/>
      <c r="H21030" s="1"/>
    </row>
    <row r="21031" spans="3:8" x14ac:dyDescent="0.15">
      <c r="C21031" s="14"/>
      <c r="D21031" s="14"/>
      <c r="G21031" s="1"/>
      <c r="H21031" s="1"/>
    </row>
    <row r="21032" spans="3:8" x14ac:dyDescent="0.15">
      <c r="C21032" s="14"/>
      <c r="D21032" s="14"/>
      <c r="G21032" s="1"/>
      <c r="H21032" s="1"/>
    </row>
    <row r="21033" spans="3:8" x14ac:dyDescent="0.15">
      <c r="C21033" s="14"/>
      <c r="D21033" s="14"/>
      <c r="G21033" s="1"/>
      <c r="H21033" s="1"/>
    </row>
    <row r="21034" spans="3:8" x14ac:dyDescent="0.15">
      <c r="C21034" s="14"/>
      <c r="D21034" s="14"/>
      <c r="G21034" s="1"/>
      <c r="H21034" s="1"/>
    </row>
    <row r="21035" spans="3:8" x14ac:dyDescent="0.15">
      <c r="C21035" s="14"/>
      <c r="D21035" s="14"/>
      <c r="G21035" s="1"/>
      <c r="H21035" s="1"/>
    </row>
    <row r="21036" spans="3:8" x14ac:dyDescent="0.15">
      <c r="C21036" s="14"/>
      <c r="D21036" s="14"/>
      <c r="G21036" s="1"/>
      <c r="H21036" s="1"/>
    </row>
    <row r="21037" spans="3:8" x14ac:dyDescent="0.15">
      <c r="C21037" s="14"/>
      <c r="D21037" s="14"/>
      <c r="G21037" s="1"/>
      <c r="H21037" s="1"/>
    </row>
    <row r="21038" spans="3:8" x14ac:dyDescent="0.15">
      <c r="C21038" s="14"/>
      <c r="D21038" s="14"/>
      <c r="G21038" s="1"/>
      <c r="H21038" s="1"/>
    </row>
    <row r="21039" spans="3:8" x14ac:dyDescent="0.15">
      <c r="C21039" s="14"/>
      <c r="D21039" s="14"/>
      <c r="G21039" s="1"/>
      <c r="H21039" s="1"/>
    </row>
    <row r="21040" spans="3:8" x14ac:dyDescent="0.15">
      <c r="C21040" s="14"/>
      <c r="D21040" s="14"/>
      <c r="G21040" s="1"/>
      <c r="H21040" s="1"/>
    </row>
    <row r="21041" spans="3:8" x14ac:dyDescent="0.15">
      <c r="C21041" s="14"/>
      <c r="D21041" s="14"/>
      <c r="G21041" s="1"/>
      <c r="H21041" s="1"/>
    </row>
    <row r="21042" spans="3:8" x14ac:dyDescent="0.15">
      <c r="C21042" s="14"/>
      <c r="D21042" s="14"/>
      <c r="G21042" s="1"/>
      <c r="H21042" s="1"/>
    </row>
    <row r="21043" spans="3:8" x14ac:dyDescent="0.15">
      <c r="C21043" s="14"/>
      <c r="D21043" s="14"/>
      <c r="G21043" s="1"/>
      <c r="H21043" s="1"/>
    </row>
    <row r="21044" spans="3:8" x14ac:dyDescent="0.15">
      <c r="C21044" s="14"/>
      <c r="D21044" s="14"/>
      <c r="G21044" s="1"/>
      <c r="H21044" s="1"/>
    </row>
    <row r="21045" spans="3:8" x14ac:dyDescent="0.15">
      <c r="C21045" s="14"/>
      <c r="D21045" s="14"/>
      <c r="G21045" s="1"/>
      <c r="H21045" s="1"/>
    </row>
    <row r="21046" spans="3:8" x14ac:dyDescent="0.15">
      <c r="C21046" s="14"/>
      <c r="D21046" s="14"/>
      <c r="G21046" s="1"/>
      <c r="H21046" s="1"/>
    </row>
    <row r="21047" spans="3:8" x14ac:dyDescent="0.15">
      <c r="C21047" s="14"/>
      <c r="D21047" s="14"/>
      <c r="G21047" s="1"/>
      <c r="H21047" s="1"/>
    </row>
    <row r="21048" spans="3:8" x14ac:dyDescent="0.15">
      <c r="C21048" s="14"/>
      <c r="D21048" s="14"/>
      <c r="G21048" s="1"/>
      <c r="H21048" s="1"/>
    </row>
    <row r="21049" spans="3:8" x14ac:dyDescent="0.15">
      <c r="C21049" s="14"/>
      <c r="D21049" s="14"/>
      <c r="G21049" s="1"/>
      <c r="H21049" s="1"/>
    </row>
    <row r="21050" spans="3:8" x14ac:dyDescent="0.15">
      <c r="C21050" s="14"/>
      <c r="D21050" s="14"/>
      <c r="G21050" s="1"/>
      <c r="H21050" s="1"/>
    </row>
    <row r="21051" spans="3:8" x14ac:dyDescent="0.15">
      <c r="C21051" s="14"/>
      <c r="D21051" s="14"/>
      <c r="G21051" s="1"/>
      <c r="H21051" s="1"/>
    </row>
    <row r="21052" spans="3:8" x14ac:dyDescent="0.15">
      <c r="C21052" s="14"/>
      <c r="D21052" s="14"/>
      <c r="G21052" s="1"/>
      <c r="H21052" s="1"/>
    </row>
    <row r="21053" spans="3:8" x14ac:dyDescent="0.15">
      <c r="C21053" s="14"/>
      <c r="D21053" s="14"/>
      <c r="G21053" s="1"/>
      <c r="H21053" s="1"/>
    </row>
    <row r="21054" spans="3:8" x14ac:dyDescent="0.15">
      <c r="C21054" s="14"/>
      <c r="D21054" s="14"/>
      <c r="G21054" s="1"/>
      <c r="H21054" s="1"/>
    </row>
    <row r="21055" spans="3:8" x14ac:dyDescent="0.15">
      <c r="C21055" s="14"/>
      <c r="D21055" s="14"/>
      <c r="G21055" s="1"/>
      <c r="H21055" s="1"/>
    </row>
    <row r="21056" spans="3:8" x14ac:dyDescent="0.15">
      <c r="C21056" s="14"/>
      <c r="D21056" s="14"/>
      <c r="G21056" s="1"/>
      <c r="H21056" s="1"/>
    </row>
    <row r="21057" spans="3:8" x14ac:dyDescent="0.15">
      <c r="C21057" s="14"/>
      <c r="D21057" s="14"/>
      <c r="G21057" s="1"/>
      <c r="H21057" s="1"/>
    </row>
    <row r="21058" spans="3:8" x14ac:dyDescent="0.15">
      <c r="C21058" s="14"/>
      <c r="D21058" s="14"/>
      <c r="G21058" s="1"/>
      <c r="H21058" s="1"/>
    </row>
    <row r="21059" spans="3:8" x14ac:dyDescent="0.15">
      <c r="C21059" s="14"/>
      <c r="D21059" s="14"/>
      <c r="G21059" s="1"/>
      <c r="H21059" s="1"/>
    </row>
    <row r="21060" spans="3:8" x14ac:dyDescent="0.15">
      <c r="C21060" s="14"/>
      <c r="D21060" s="14"/>
      <c r="G21060" s="1"/>
      <c r="H21060" s="1"/>
    </row>
    <row r="21061" spans="3:8" x14ac:dyDescent="0.15">
      <c r="C21061" s="14"/>
      <c r="D21061" s="14"/>
      <c r="G21061" s="1"/>
      <c r="H21061" s="1"/>
    </row>
    <row r="21062" spans="3:8" x14ac:dyDescent="0.15">
      <c r="C21062" s="14"/>
      <c r="D21062" s="14"/>
      <c r="G21062" s="1"/>
      <c r="H21062" s="1"/>
    </row>
    <row r="21063" spans="3:8" x14ac:dyDescent="0.15">
      <c r="C21063" s="14"/>
      <c r="D21063" s="14"/>
      <c r="G21063" s="1"/>
      <c r="H21063" s="1"/>
    </row>
    <row r="21064" spans="3:8" x14ac:dyDescent="0.15">
      <c r="C21064" s="14"/>
      <c r="D21064" s="14"/>
      <c r="G21064" s="1"/>
      <c r="H21064" s="1"/>
    </row>
    <row r="21065" spans="3:8" x14ac:dyDescent="0.15">
      <c r="C21065" s="14"/>
      <c r="D21065" s="14"/>
      <c r="G21065" s="1"/>
      <c r="H21065" s="1"/>
    </row>
    <row r="21066" spans="3:8" x14ac:dyDescent="0.15">
      <c r="C21066" s="14"/>
      <c r="D21066" s="14"/>
      <c r="G21066" s="1"/>
      <c r="H21066" s="1"/>
    </row>
    <row r="21067" spans="3:8" x14ac:dyDescent="0.15">
      <c r="C21067" s="14"/>
      <c r="D21067" s="14"/>
      <c r="G21067" s="1"/>
      <c r="H21067" s="1"/>
    </row>
    <row r="21068" spans="3:8" x14ac:dyDescent="0.15">
      <c r="C21068" s="14"/>
      <c r="D21068" s="14"/>
      <c r="G21068" s="1"/>
      <c r="H21068" s="1"/>
    </row>
    <row r="21069" spans="3:8" x14ac:dyDescent="0.15">
      <c r="C21069" s="14"/>
      <c r="D21069" s="14"/>
      <c r="G21069" s="1"/>
      <c r="H21069" s="1"/>
    </row>
    <row r="21070" spans="3:8" x14ac:dyDescent="0.15">
      <c r="C21070" s="14"/>
      <c r="D21070" s="14"/>
      <c r="G21070" s="1"/>
      <c r="H21070" s="1"/>
    </row>
    <row r="21071" spans="3:8" x14ac:dyDescent="0.15">
      <c r="C21071" s="14"/>
      <c r="D21071" s="14"/>
      <c r="G21071" s="1"/>
      <c r="H21071" s="1"/>
    </row>
    <row r="21072" spans="3:8" x14ac:dyDescent="0.15">
      <c r="C21072" s="14"/>
      <c r="D21072" s="14"/>
      <c r="G21072" s="1"/>
      <c r="H21072" s="1"/>
    </row>
    <row r="21073" spans="3:8" x14ac:dyDescent="0.15">
      <c r="C21073" s="14"/>
      <c r="D21073" s="14"/>
      <c r="G21073" s="1"/>
      <c r="H21073" s="1"/>
    </row>
    <row r="21074" spans="3:8" x14ac:dyDescent="0.15">
      <c r="C21074" s="14"/>
      <c r="D21074" s="14"/>
      <c r="G21074" s="1"/>
      <c r="H21074" s="1"/>
    </row>
    <row r="21075" spans="3:8" x14ac:dyDescent="0.15">
      <c r="C21075" s="14"/>
      <c r="D21075" s="14"/>
      <c r="G21075" s="1"/>
      <c r="H21075" s="1"/>
    </row>
    <row r="21076" spans="3:8" x14ac:dyDescent="0.15">
      <c r="C21076" s="14"/>
      <c r="D21076" s="14"/>
      <c r="G21076" s="1"/>
      <c r="H21076" s="1"/>
    </row>
    <row r="21077" spans="3:8" x14ac:dyDescent="0.15">
      <c r="C21077" s="14"/>
      <c r="D21077" s="14"/>
      <c r="G21077" s="1"/>
      <c r="H21077" s="1"/>
    </row>
    <row r="21078" spans="3:8" x14ac:dyDescent="0.15">
      <c r="C21078" s="14"/>
      <c r="D21078" s="14"/>
      <c r="G21078" s="1"/>
      <c r="H21078" s="1"/>
    </row>
    <row r="21079" spans="3:8" x14ac:dyDescent="0.15">
      <c r="C21079" s="14"/>
      <c r="D21079" s="14"/>
      <c r="G21079" s="1"/>
      <c r="H21079" s="1"/>
    </row>
    <row r="21080" spans="3:8" x14ac:dyDescent="0.15">
      <c r="C21080" s="14"/>
      <c r="D21080" s="14"/>
      <c r="G21080" s="1"/>
      <c r="H21080" s="1"/>
    </row>
    <row r="21081" spans="3:8" x14ac:dyDescent="0.15">
      <c r="C21081" s="14"/>
      <c r="D21081" s="14"/>
      <c r="G21081" s="1"/>
      <c r="H21081" s="1"/>
    </row>
    <row r="21082" spans="3:8" x14ac:dyDescent="0.15">
      <c r="C21082" s="14"/>
      <c r="D21082" s="14"/>
      <c r="G21082" s="1"/>
      <c r="H21082" s="1"/>
    </row>
    <row r="21083" spans="3:8" x14ac:dyDescent="0.15">
      <c r="C21083" s="14"/>
      <c r="D21083" s="14"/>
      <c r="G21083" s="1"/>
      <c r="H21083" s="1"/>
    </row>
    <row r="21084" spans="3:8" x14ac:dyDescent="0.15">
      <c r="C21084" s="14"/>
      <c r="D21084" s="14"/>
      <c r="G21084" s="1"/>
      <c r="H21084" s="1"/>
    </row>
    <row r="21085" spans="3:8" x14ac:dyDescent="0.15">
      <c r="C21085" s="14"/>
      <c r="D21085" s="14"/>
      <c r="G21085" s="1"/>
      <c r="H21085" s="1"/>
    </row>
    <row r="21086" spans="3:8" x14ac:dyDescent="0.15">
      <c r="C21086" s="14"/>
      <c r="D21086" s="14"/>
      <c r="G21086" s="1"/>
      <c r="H21086" s="1"/>
    </row>
    <row r="21087" spans="3:8" x14ac:dyDescent="0.15">
      <c r="C21087" s="14"/>
      <c r="D21087" s="14"/>
      <c r="G21087" s="1"/>
      <c r="H21087" s="1"/>
    </row>
    <row r="21088" spans="3:8" x14ac:dyDescent="0.15">
      <c r="C21088" s="14"/>
      <c r="D21088" s="14"/>
      <c r="G21088" s="1"/>
      <c r="H21088" s="1"/>
    </row>
    <row r="21089" spans="3:8" x14ac:dyDescent="0.15">
      <c r="C21089" s="14"/>
      <c r="D21089" s="14"/>
      <c r="G21089" s="1"/>
      <c r="H21089" s="1"/>
    </row>
    <row r="21090" spans="3:8" x14ac:dyDescent="0.15">
      <c r="C21090" s="14"/>
      <c r="D21090" s="14"/>
      <c r="G21090" s="1"/>
      <c r="H21090" s="1"/>
    </row>
    <row r="21091" spans="3:8" x14ac:dyDescent="0.15">
      <c r="C21091" s="14"/>
      <c r="D21091" s="14"/>
      <c r="G21091" s="1"/>
      <c r="H21091" s="1"/>
    </row>
    <row r="21092" spans="3:8" x14ac:dyDescent="0.15">
      <c r="C21092" s="14"/>
      <c r="D21092" s="14"/>
      <c r="G21092" s="1"/>
      <c r="H21092" s="1"/>
    </row>
    <row r="21093" spans="3:8" x14ac:dyDescent="0.15">
      <c r="C21093" s="14"/>
      <c r="D21093" s="14"/>
      <c r="G21093" s="1"/>
      <c r="H21093" s="1"/>
    </row>
    <row r="21094" spans="3:8" x14ac:dyDescent="0.15">
      <c r="C21094" s="14"/>
      <c r="D21094" s="14"/>
      <c r="G21094" s="1"/>
      <c r="H21094" s="1"/>
    </row>
    <row r="21095" spans="3:8" x14ac:dyDescent="0.15">
      <c r="C21095" s="14"/>
      <c r="D21095" s="14"/>
      <c r="G21095" s="1"/>
      <c r="H21095" s="1"/>
    </row>
    <row r="21096" spans="3:8" x14ac:dyDescent="0.15">
      <c r="C21096" s="14"/>
      <c r="D21096" s="14"/>
      <c r="G21096" s="1"/>
      <c r="H21096" s="1"/>
    </row>
    <row r="21097" spans="3:8" x14ac:dyDescent="0.15">
      <c r="C21097" s="14"/>
      <c r="D21097" s="14"/>
      <c r="G21097" s="1"/>
      <c r="H21097" s="1"/>
    </row>
    <row r="21098" spans="3:8" x14ac:dyDescent="0.15">
      <c r="C21098" s="14"/>
      <c r="D21098" s="14"/>
      <c r="G21098" s="1"/>
      <c r="H21098" s="1"/>
    </row>
    <row r="21099" spans="3:8" x14ac:dyDescent="0.15">
      <c r="C21099" s="14"/>
      <c r="D21099" s="14"/>
      <c r="G21099" s="1"/>
      <c r="H21099" s="1"/>
    </row>
    <row r="21100" spans="3:8" x14ac:dyDescent="0.15">
      <c r="C21100" s="14"/>
      <c r="D21100" s="14"/>
      <c r="G21100" s="1"/>
      <c r="H21100" s="1"/>
    </row>
    <row r="21101" spans="3:8" x14ac:dyDescent="0.15">
      <c r="C21101" s="14"/>
      <c r="D21101" s="14"/>
      <c r="G21101" s="1"/>
      <c r="H21101" s="1"/>
    </row>
    <row r="21102" spans="3:8" x14ac:dyDescent="0.15">
      <c r="C21102" s="14"/>
      <c r="D21102" s="14"/>
      <c r="G21102" s="1"/>
      <c r="H21102" s="1"/>
    </row>
    <row r="21103" spans="3:8" x14ac:dyDescent="0.15">
      <c r="C21103" s="14"/>
      <c r="D21103" s="14"/>
      <c r="G21103" s="1"/>
      <c r="H21103" s="1"/>
    </row>
    <row r="21104" spans="3:8" x14ac:dyDescent="0.15">
      <c r="C21104" s="14"/>
      <c r="D21104" s="14"/>
      <c r="G21104" s="1"/>
      <c r="H21104" s="1"/>
    </row>
    <row r="21105" spans="3:8" x14ac:dyDescent="0.15">
      <c r="C21105" s="14"/>
      <c r="D21105" s="14"/>
      <c r="G21105" s="1"/>
      <c r="H21105" s="1"/>
    </row>
    <row r="21106" spans="3:8" x14ac:dyDescent="0.15">
      <c r="C21106" s="14"/>
      <c r="D21106" s="14"/>
      <c r="G21106" s="1"/>
      <c r="H21106" s="1"/>
    </row>
    <row r="21107" spans="3:8" x14ac:dyDescent="0.15">
      <c r="C21107" s="14"/>
      <c r="D21107" s="14"/>
      <c r="G21107" s="1"/>
      <c r="H21107" s="1"/>
    </row>
    <row r="21108" spans="3:8" x14ac:dyDescent="0.15">
      <c r="C21108" s="14"/>
      <c r="D21108" s="14"/>
      <c r="G21108" s="1"/>
      <c r="H21108" s="1"/>
    </row>
    <row r="21109" spans="3:8" x14ac:dyDescent="0.15">
      <c r="C21109" s="14"/>
      <c r="D21109" s="14"/>
      <c r="G21109" s="1"/>
      <c r="H21109" s="1"/>
    </row>
    <row r="21110" spans="3:8" x14ac:dyDescent="0.15">
      <c r="C21110" s="14"/>
      <c r="D21110" s="14"/>
      <c r="G21110" s="1"/>
      <c r="H21110" s="1"/>
    </row>
    <row r="21111" spans="3:8" x14ac:dyDescent="0.15">
      <c r="C21111" s="14"/>
      <c r="D21111" s="14"/>
      <c r="G21111" s="1"/>
      <c r="H21111" s="1"/>
    </row>
    <row r="21112" spans="3:8" x14ac:dyDescent="0.15">
      <c r="C21112" s="14"/>
      <c r="D21112" s="14"/>
      <c r="G21112" s="1"/>
      <c r="H21112" s="1"/>
    </row>
    <row r="21113" spans="3:8" x14ac:dyDescent="0.15">
      <c r="C21113" s="14"/>
      <c r="D21113" s="14"/>
      <c r="G21113" s="1"/>
      <c r="H21113" s="1"/>
    </row>
    <row r="21114" spans="3:8" x14ac:dyDescent="0.15">
      <c r="C21114" s="14"/>
      <c r="D21114" s="14"/>
      <c r="G21114" s="1"/>
      <c r="H21114" s="1"/>
    </row>
    <row r="21115" spans="3:8" x14ac:dyDescent="0.15">
      <c r="C21115" s="14"/>
      <c r="D21115" s="14"/>
      <c r="G21115" s="1"/>
      <c r="H21115" s="1"/>
    </row>
    <row r="21116" spans="3:8" x14ac:dyDescent="0.15">
      <c r="C21116" s="14"/>
      <c r="D21116" s="14"/>
      <c r="G21116" s="1"/>
      <c r="H21116" s="1"/>
    </row>
    <row r="21117" spans="3:8" x14ac:dyDescent="0.15">
      <c r="C21117" s="14"/>
      <c r="D21117" s="14"/>
      <c r="G21117" s="1"/>
      <c r="H21117" s="1"/>
    </row>
    <row r="21118" spans="3:8" x14ac:dyDescent="0.15">
      <c r="C21118" s="14"/>
      <c r="D21118" s="14"/>
      <c r="G21118" s="1"/>
      <c r="H21118" s="1"/>
    </row>
    <row r="21119" spans="3:8" x14ac:dyDescent="0.15">
      <c r="C21119" s="14"/>
      <c r="D21119" s="14"/>
      <c r="G21119" s="1"/>
      <c r="H21119" s="1"/>
    </row>
    <row r="21120" spans="3:8" x14ac:dyDescent="0.15">
      <c r="C21120" s="14"/>
      <c r="D21120" s="14"/>
      <c r="G21120" s="1"/>
      <c r="H21120" s="1"/>
    </row>
    <row r="21121" spans="3:8" x14ac:dyDescent="0.15">
      <c r="C21121" s="14"/>
      <c r="D21121" s="14"/>
      <c r="G21121" s="1"/>
      <c r="H21121" s="1"/>
    </row>
    <row r="21122" spans="3:8" x14ac:dyDescent="0.15">
      <c r="C21122" s="14"/>
      <c r="D21122" s="14"/>
      <c r="G21122" s="1"/>
      <c r="H21122" s="1"/>
    </row>
    <row r="21123" spans="3:8" x14ac:dyDescent="0.15">
      <c r="C21123" s="14"/>
      <c r="D21123" s="14"/>
      <c r="G21123" s="1"/>
      <c r="H21123" s="1"/>
    </row>
    <row r="21124" spans="3:8" x14ac:dyDescent="0.15">
      <c r="C21124" s="14"/>
      <c r="D21124" s="14"/>
      <c r="G21124" s="1"/>
      <c r="H21124" s="1"/>
    </row>
    <row r="21125" spans="3:8" x14ac:dyDescent="0.15">
      <c r="C21125" s="14"/>
      <c r="D21125" s="14"/>
      <c r="G21125" s="1"/>
      <c r="H21125" s="1"/>
    </row>
    <row r="21126" spans="3:8" x14ac:dyDescent="0.15">
      <c r="C21126" s="14"/>
      <c r="D21126" s="14"/>
      <c r="G21126" s="1"/>
      <c r="H21126" s="1"/>
    </row>
    <row r="21127" spans="3:8" x14ac:dyDescent="0.15">
      <c r="C21127" s="14"/>
      <c r="D21127" s="14"/>
      <c r="G21127" s="1"/>
      <c r="H21127" s="1"/>
    </row>
    <row r="21128" spans="3:8" x14ac:dyDescent="0.15">
      <c r="C21128" s="14"/>
      <c r="D21128" s="14"/>
      <c r="G21128" s="1"/>
      <c r="H21128" s="1"/>
    </row>
    <row r="21129" spans="3:8" x14ac:dyDescent="0.15">
      <c r="C21129" s="14"/>
      <c r="D21129" s="14"/>
      <c r="G21129" s="1"/>
      <c r="H21129" s="1"/>
    </row>
    <row r="21130" spans="3:8" x14ac:dyDescent="0.15">
      <c r="C21130" s="14"/>
      <c r="D21130" s="14"/>
      <c r="G21130" s="1"/>
      <c r="H21130" s="1"/>
    </row>
    <row r="21131" spans="3:8" x14ac:dyDescent="0.15">
      <c r="C21131" s="14"/>
      <c r="D21131" s="14"/>
      <c r="G21131" s="1"/>
      <c r="H21131" s="1"/>
    </row>
    <row r="21132" spans="3:8" x14ac:dyDescent="0.15">
      <c r="C21132" s="14"/>
      <c r="D21132" s="14"/>
      <c r="G21132" s="1"/>
      <c r="H21132" s="1"/>
    </row>
    <row r="21133" spans="3:8" x14ac:dyDescent="0.15">
      <c r="C21133" s="14"/>
      <c r="D21133" s="14"/>
      <c r="G21133" s="1"/>
      <c r="H21133" s="1"/>
    </row>
    <row r="21134" spans="3:8" x14ac:dyDescent="0.15">
      <c r="C21134" s="14"/>
      <c r="D21134" s="14"/>
      <c r="G21134" s="1"/>
      <c r="H21134" s="1"/>
    </row>
    <row r="21135" spans="3:8" x14ac:dyDescent="0.15">
      <c r="C21135" s="14"/>
      <c r="D21135" s="14"/>
      <c r="G21135" s="1"/>
      <c r="H21135" s="1"/>
    </row>
    <row r="21136" spans="3:8" x14ac:dyDescent="0.15">
      <c r="C21136" s="14"/>
      <c r="D21136" s="14"/>
      <c r="G21136" s="1"/>
      <c r="H21136" s="1"/>
    </row>
    <row r="21137" spans="3:8" x14ac:dyDescent="0.15">
      <c r="C21137" s="14"/>
      <c r="D21137" s="14"/>
      <c r="G21137" s="1"/>
      <c r="H21137" s="1"/>
    </row>
    <row r="21138" spans="3:8" x14ac:dyDescent="0.15">
      <c r="C21138" s="14"/>
      <c r="D21138" s="14"/>
      <c r="G21138" s="1"/>
      <c r="H21138" s="1"/>
    </row>
    <row r="21139" spans="3:8" x14ac:dyDescent="0.15">
      <c r="C21139" s="14"/>
      <c r="D21139" s="14"/>
      <c r="G21139" s="1"/>
      <c r="H21139" s="1"/>
    </row>
    <row r="21140" spans="3:8" x14ac:dyDescent="0.15">
      <c r="C21140" s="14"/>
      <c r="D21140" s="14"/>
      <c r="G21140" s="1"/>
      <c r="H21140" s="1"/>
    </row>
    <row r="21141" spans="3:8" x14ac:dyDescent="0.15">
      <c r="C21141" s="14"/>
      <c r="D21141" s="14"/>
      <c r="G21141" s="1"/>
      <c r="H21141" s="1"/>
    </row>
    <row r="21142" spans="3:8" x14ac:dyDescent="0.15">
      <c r="C21142" s="14"/>
      <c r="D21142" s="14"/>
      <c r="G21142" s="1"/>
      <c r="H21142" s="1"/>
    </row>
    <row r="21143" spans="3:8" x14ac:dyDescent="0.15">
      <c r="C21143" s="14"/>
      <c r="D21143" s="14"/>
      <c r="G21143" s="1"/>
      <c r="H21143" s="1"/>
    </row>
    <row r="21144" spans="3:8" x14ac:dyDescent="0.15">
      <c r="C21144" s="14"/>
      <c r="D21144" s="14"/>
      <c r="G21144" s="1"/>
      <c r="H21144" s="1"/>
    </row>
    <row r="21145" spans="3:8" x14ac:dyDescent="0.15">
      <c r="C21145" s="14"/>
      <c r="D21145" s="14"/>
      <c r="G21145" s="1"/>
      <c r="H21145" s="1"/>
    </row>
    <row r="21146" spans="3:8" x14ac:dyDescent="0.15">
      <c r="C21146" s="14"/>
      <c r="D21146" s="14"/>
      <c r="G21146" s="1"/>
      <c r="H21146" s="1"/>
    </row>
    <row r="21147" spans="3:8" x14ac:dyDescent="0.15">
      <c r="C21147" s="14"/>
      <c r="D21147" s="14"/>
      <c r="G21147" s="1"/>
      <c r="H21147" s="1"/>
    </row>
    <row r="21148" spans="3:8" x14ac:dyDescent="0.15">
      <c r="C21148" s="14"/>
      <c r="D21148" s="14"/>
      <c r="G21148" s="1"/>
      <c r="H21148" s="1"/>
    </row>
    <row r="21149" spans="3:8" x14ac:dyDescent="0.15">
      <c r="C21149" s="14"/>
      <c r="D21149" s="14"/>
      <c r="G21149" s="1"/>
      <c r="H21149" s="1"/>
    </row>
    <row r="21150" spans="3:8" x14ac:dyDescent="0.15">
      <c r="C21150" s="14"/>
      <c r="D21150" s="14"/>
      <c r="G21150" s="1"/>
      <c r="H21150" s="1"/>
    </row>
    <row r="21151" spans="3:8" x14ac:dyDescent="0.15">
      <c r="C21151" s="14"/>
      <c r="D21151" s="14"/>
      <c r="G21151" s="1"/>
      <c r="H21151" s="1"/>
    </row>
    <row r="21152" spans="3:8" x14ac:dyDescent="0.15">
      <c r="C21152" s="14"/>
      <c r="D21152" s="14"/>
      <c r="G21152" s="1"/>
      <c r="H21152" s="1"/>
    </row>
    <row r="21153" spans="3:8" x14ac:dyDescent="0.15">
      <c r="C21153" s="14"/>
      <c r="D21153" s="14"/>
      <c r="G21153" s="1"/>
      <c r="H21153" s="1"/>
    </row>
    <row r="21154" spans="3:8" x14ac:dyDescent="0.15">
      <c r="C21154" s="14"/>
      <c r="D21154" s="14"/>
      <c r="G21154" s="1"/>
      <c r="H21154" s="1"/>
    </row>
    <row r="21155" spans="3:8" x14ac:dyDescent="0.15">
      <c r="C21155" s="14"/>
      <c r="D21155" s="14"/>
      <c r="G21155" s="1"/>
      <c r="H21155" s="1"/>
    </row>
    <row r="21156" spans="3:8" x14ac:dyDescent="0.15">
      <c r="C21156" s="14"/>
      <c r="D21156" s="14"/>
      <c r="G21156" s="1"/>
      <c r="H21156" s="1"/>
    </row>
    <row r="21157" spans="3:8" x14ac:dyDescent="0.15">
      <c r="C21157" s="14"/>
      <c r="D21157" s="14"/>
      <c r="G21157" s="1"/>
      <c r="H21157" s="1"/>
    </row>
    <row r="21158" spans="3:8" x14ac:dyDescent="0.15">
      <c r="C21158" s="14"/>
      <c r="D21158" s="14"/>
      <c r="G21158" s="1"/>
      <c r="H21158" s="1"/>
    </row>
    <row r="21159" spans="3:8" x14ac:dyDescent="0.15">
      <c r="C21159" s="14"/>
      <c r="D21159" s="14"/>
      <c r="G21159" s="1"/>
      <c r="H21159" s="1"/>
    </row>
    <row r="21160" spans="3:8" x14ac:dyDescent="0.15">
      <c r="C21160" s="14"/>
      <c r="D21160" s="14"/>
      <c r="G21160" s="1"/>
      <c r="H21160" s="1"/>
    </row>
    <row r="21161" spans="3:8" x14ac:dyDescent="0.15">
      <c r="C21161" s="14"/>
      <c r="D21161" s="14"/>
      <c r="G21161" s="1"/>
      <c r="H21161" s="1"/>
    </row>
    <row r="21162" spans="3:8" x14ac:dyDescent="0.15">
      <c r="C21162" s="14"/>
      <c r="D21162" s="14"/>
      <c r="G21162" s="1"/>
      <c r="H21162" s="1"/>
    </row>
    <row r="21163" spans="3:8" x14ac:dyDescent="0.15">
      <c r="C21163" s="14"/>
      <c r="D21163" s="14"/>
      <c r="G21163" s="1"/>
      <c r="H21163" s="1"/>
    </row>
    <row r="21164" spans="3:8" x14ac:dyDescent="0.15">
      <c r="C21164" s="14"/>
      <c r="D21164" s="14"/>
      <c r="G21164" s="1"/>
      <c r="H21164" s="1"/>
    </row>
    <row r="21165" spans="3:8" x14ac:dyDescent="0.15">
      <c r="C21165" s="14"/>
      <c r="D21165" s="14"/>
      <c r="G21165" s="1"/>
      <c r="H21165" s="1"/>
    </row>
    <row r="21166" spans="3:8" x14ac:dyDescent="0.15">
      <c r="C21166" s="14"/>
      <c r="D21166" s="14"/>
      <c r="G21166" s="1"/>
      <c r="H21166" s="1"/>
    </row>
    <row r="21167" spans="3:8" x14ac:dyDescent="0.15">
      <c r="C21167" s="14"/>
      <c r="D21167" s="14"/>
      <c r="G21167" s="1"/>
      <c r="H21167" s="1"/>
    </row>
    <row r="21168" spans="3:8" x14ac:dyDescent="0.15">
      <c r="C21168" s="14"/>
      <c r="D21168" s="14"/>
      <c r="G21168" s="1"/>
      <c r="H21168" s="1"/>
    </row>
    <row r="21169" spans="3:8" x14ac:dyDescent="0.15">
      <c r="C21169" s="14"/>
      <c r="D21169" s="14"/>
      <c r="G21169" s="1"/>
      <c r="H21169" s="1"/>
    </row>
    <row r="21170" spans="3:8" x14ac:dyDescent="0.15">
      <c r="C21170" s="14"/>
      <c r="D21170" s="14"/>
      <c r="G21170" s="1"/>
      <c r="H21170" s="1"/>
    </row>
    <row r="21171" spans="3:8" x14ac:dyDescent="0.15">
      <c r="C21171" s="14"/>
      <c r="D21171" s="14"/>
      <c r="G21171" s="1"/>
      <c r="H21171" s="1"/>
    </row>
    <row r="21172" spans="3:8" x14ac:dyDescent="0.15">
      <c r="C21172" s="14"/>
      <c r="D21172" s="14"/>
      <c r="G21172" s="1"/>
      <c r="H21172" s="1"/>
    </row>
    <row r="21173" spans="3:8" x14ac:dyDescent="0.15">
      <c r="C21173" s="14"/>
      <c r="D21173" s="14"/>
      <c r="G21173" s="1"/>
      <c r="H21173" s="1"/>
    </row>
    <row r="21174" spans="3:8" x14ac:dyDescent="0.15">
      <c r="C21174" s="14"/>
      <c r="D21174" s="14"/>
      <c r="G21174" s="1"/>
      <c r="H21174" s="1"/>
    </row>
    <row r="21175" spans="3:8" x14ac:dyDescent="0.15">
      <c r="C21175" s="14"/>
      <c r="D21175" s="14"/>
      <c r="G21175" s="1"/>
      <c r="H21175" s="1"/>
    </row>
    <row r="21176" spans="3:8" x14ac:dyDescent="0.15">
      <c r="C21176" s="14"/>
      <c r="D21176" s="14"/>
      <c r="G21176" s="1"/>
      <c r="H21176" s="1"/>
    </row>
    <row r="21177" spans="3:8" x14ac:dyDescent="0.15">
      <c r="C21177" s="14"/>
      <c r="D21177" s="14"/>
      <c r="G21177" s="1"/>
      <c r="H21177" s="1"/>
    </row>
    <row r="21178" spans="3:8" x14ac:dyDescent="0.15">
      <c r="C21178" s="14"/>
      <c r="D21178" s="14"/>
      <c r="G21178" s="1"/>
      <c r="H21178" s="1"/>
    </row>
    <row r="21179" spans="3:8" x14ac:dyDescent="0.15">
      <c r="C21179" s="14"/>
      <c r="D21179" s="14"/>
      <c r="G21179" s="1"/>
      <c r="H21179" s="1"/>
    </row>
    <row r="21180" spans="3:8" x14ac:dyDescent="0.15">
      <c r="C21180" s="14"/>
      <c r="D21180" s="14"/>
      <c r="G21180" s="1"/>
      <c r="H21180" s="1"/>
    </row>
    <row r="21181" spans="3:8" x14ac:dyDescent="0.15">
      <c r="C21181" s="14"/>
      <c r="D21181" s="14"/>
      <c r="G21181" s="1"/>
      <c r="H21181" s="1"/>
    </row>
    <row r="21182" spans="3:8" x14ac:dyDescent="0.15">
      <c r="C21182" s="14"/>
      <c r="D21182" s="14"/>
      <c r="G21182" s="1"/>
      <c r="H21182" s="1"/>
    </row>
    <row r="21183" spans="3:8" x14ac:dyDescent="0.15">
      <c r="C21183" s="14"/>
      <c r="D21183" s="14"/>
      <c r="G21183" s="1"/>
      <c r="H21183" s="1"/>
    </row>
    <row r="21184" spans="3:8" x14ac:dyDescent="0.15">
      <c r="C21184" s="14"/>
      <c r="D21184" s="14"/>
      <c r="G21184" s="1"/>
      <c r="H21184" s="1"/>
    </row>
    <row r="21185" spans="3:8" x14ac:dyDescent="0.15">
      <c r="C21185" s="14"/>
      <c r="D21185" s="14"/>
      <c r="G21185" s="1"/>
      <c r="H21185" s="1"/>
    </row>
    <row r="21186" spans="3:8" x14ac:dyDescent="0.15">
      <c r="C21186" s="14"/>
      <c r="D21186" s="14"/>
      <c r="G21186" s="1"/>
      <c r="H21186" s="1"/>
    </row>
    <row r="21187" spans="3:8" x14ac:dyDescent="0.15">
      <c r="C21187" s="14"/>
      <c r="D21187" s="14"/>
      <c r="G21187" s="1"/>
      <c r="H21187" s="1"/>
    </row>
    <row r="21188" spans="3:8" x14ac:dyDescent="0.15">
      <c r="C21188" s="14"/>
      <c r="D21188" s="14"/>
      <c r="G21188" s="1"/>
      <c r="H21188" s="1"/>
    </row>
    <row r="21189" spans="3:8" x14ac:dyDescent="0.15">
      <c r="C21189" s="14"/>
      <c r="D21189" s="14"/>
      <c r="G21189" s="1"/>
      <c r="H21189" s="1"/>
    </row>
    <row r="21190" spans="3:8" x14ac:dyDescent="0.15">
      <c r="C21190" s="14"/>
      <c r="D21190" s="14"/>
      <c r="G21190" s="1"/>
      <c r="H21190" s="1"/>
    </row>
    <row r="21191" spans="3:8" x14ac:dyDescent="0.15">
      <c r="C21191" s="14"/>
      <c r="D21191" s="14"/>
      <c r="G21191" s="1"/>
      <c r="H21191" s="1"/>
    </row>
    <row r="21192" spans="3:8" x14ac:dyDescent="0.15">
      <c r="C21192" s="14"/>
      <c r="D21192" s="14"/>
      <c r="G21192" s="1"/>
      <c r="H21192" s="1"/>
    </row>
    <row r="21193" spans="3:8" x14ac:dyDescent="0.15">
      <c r="C21193" s="14"/>
      <c r="D21193" s="14"/>
      <c r="G21193" s="1"/>
      <c r="H21193" s="1"/>
    </row>
    <row r="21194" spans="3:8" x14ac:dyDescent="0.15">
      <c r="C21194" s="14"/>
      <c r="D21194" s="14"/>
      <c r="G21194" s="1"/>
      <c r="H21194" s="1"/>
    </row>
    <row r="21195" spans="3:8" x14ac:dyDescent="0.15">
      <c r="C21195" s="14"/>
      <c r="D21195" s="14"/>
      <c r="G21195" s="1"/>
      <c r="H21195" s="1"/>
    </row>
    <row r="21196" spans="3:8" x14ac:dyDescent="0.15">
      <c r="C21196" s="14"/>
      <c r="D21196" s="14"/>
      <c r="G21196" s="1"/>
      <c r="H21196" s="1"/>
    </row>
    <row r="21197" spans="3:8" x14ac:dyDescent="0.15">
      <c r="C21197" s="14"/>
      <c r="D21197" s="14"/>
      <c r="G21197" s="1"/>
      <c r="H21197" s="1"/>
    </row>
    <row r="21198" spans="3:8" x14ac:dyDescent="0.15">
      <c r="C21198" s="14"/>
      <c r="D21198" s="14"/>
      <c r="G21198" s="1"/>
      <c r="H21198" s="1"/>
    </row>
    <row r="21199" spans="3:8" x14ac:dyDescent="0.15">
      <c r="C21199" s="14"/>
      <c r="D21199" s="14"/>
      <c r="G21199" s="1"/>
      <c r="H21199" s="1"/>
    </row>
    <row r="21200" spans="3:8" x14ac:dyDescent="0.15">
      <c r="C21200" s="14"/>
      <c r="D21200" s="14"/>
      <c r="G21200" s="1"/>
      <c r="H21200" s="1"/>
    </row>
    <row r="21201" spans="3:8" x14ac:dyDescent="0.15">
      <c r="C21201" s="14"/>
      <c r="D21201" s="14"/>
      <c r="G21201" s="1"/>
      <c r="H21201" s="1"/>
    </row>
    <row r="21202" spans="3:8" x14ac:dyDescent="0.15">
      <c r="C21202" s="14"/>
      <c r="D21202" s="14"/>
      <c r="G21202" s="1"/>
      <c r="H21202" s="1"/>
    </row>
    <row r="21203" spans="3:8" x14ac:dyDescent="0.15">
      <c r="C21203" s="14"/>
      <c r="D21203" s="14"/>
      <c r="G21203" s="1"/>
      <c r="H21203" s="1"/>
    </row>
    <row r="21204" spans="3:8" x14ac:dyDescent="0.15">
      <c r="C21204" s="14"/>
      <c r="D21204" s="14"/>
      <c r="G21204" s="1"/>
      <c r="H21204" s="1"/>
    </row>
    <row r="21205" spans="3:8" x14ac:dyDescent="0.15">
      <c r="C21205" s="14"/>
      <c r="D21205" s="14"/>
      <c r="G21205" s="1"/>
      <c r="H21205" s="1"/>
    </row>
    <row r="21206" spans="3:8" x14ac:dyDescent="0.15">
      <c r="C21206" s="14"/>
      <c r="D21206" s="14"/>
      <c r="G21206" s="1"/>
      <c r="H21206" s="1"/>
    </row>
    <row r="21207" spans="3:8" x14ac:dyDescent="0.15">
      <c r="C21207" s="14"/>
      <c r="D21207" s="14"/>
      <c r="G21207" s="1"/>
      <c r="H21207" s="1"/>
    </row>
    <row r="21208" spans="3:8" x14ac:dyDescent="0.15">
      <c r="C21208" s="14"/>
      <c r="D21208" s="14"/>
      <c r="G21208" s="1"/>
      <c r="H21208" s="1"/>
    </row>
    <row r="21209" spans="3:8" x14ac:dyDescent="0.15">
      <c r="C21209" s="14"/>
      <c r="D21209" s="14"/>
      <c r="G21209" s="1"/>
      <c r="H21209" s="1"/>
    </row>
    <row r="21210" spans="3:8" x14ac:dyDescent="0.15">
      <c r="C21210" s="14"/>
      <c r="D21210" s="14"/>
      <c r="G21210" s="1"/>
      <c r="H21210" s="1"/>
    </row>
    <row r="21211" spans="3:8" x14ac:dyDescent="0.15">
      <c r="C21211" s="14"/>
      <c r="D21211" s="14"/>
      <c r="G21211" s="1"/>
      <c r="H21211" s="1"/>
    </row>
    <row r="21212" spans="3:8" x14ac:dyDescent="0.15">
      <c r="C21212" s="14"/>
      <c r="D21212" s="14"/>
      <c r="G21212" s="1"/>
      <c r="H21212" s="1"/>
    </row>
    <row r="21213" spans="3:8" x14ac:dyDescent="0.15">
      <c r="C21213" s="14"/>
      <c r="D21213" s="14"/>
      <c r="G21213" s="1"/>
      <c r="H21213" s="1"/>
    </row>
    <row r="21214" spans="3:8" x14ac:dyDescent="0.15">
      <c r="C21214" s="14"/>
      <c r="D21214" s="14"/>
      <c r="G21214" s="1"/>
      <c r="H21214" s="1"/>
    </row>
    <row r="21215" spans="3:8" x14ac:dyDescent="0.15">
      <c r="C21215" s="14"/>
      <c r="D21215" s="14"/>
      <c r="G21215" s="1"/>
      <c r="H21215" s="1"/>
    </row>
    <row r="21216" spans="3:8" x14ac:dyDescent="0.15">
      <c r="C21216" s="14"/>
      <c r="D21216" s="14"/>
      <c r="G21216" s="1"/>
      <c r="H21216" s="1"/>
    </row>
    <row r="21217" spans="3:8" x14ac:dyDescent="0.15">
      <c r="C21217" s="14"/>
      <c r="D21217" s="14"/>
      <c r="G21217" s="1"/>
      <c r="H21217" s="1"/>
    </row>
    <row r="21218" spans="3:8" x14ac:dyDescent="0.15">
      <c r="C21218" s="14"/>
      <c r="D21218" s="14"/>
      <c r="G21218" s="1"/>
      <c r="H21218" s="1"/>
    </row>
    <row r="21219" spans="3:8" x14ac:dyDescent="0.15">
      <c r="C21219" s="14"/>
      <c r="D21219" s="14"/>
      <c r="G21219" s="1"/>
      <c r="H21219" s="1"/>
    </row>
    <row r="21220" spans="3:8" x14ac:dyDescent="0.15">
      <c r="C21220" s="14"/>
      <c r="D21220" s="14"/>
      <c r="G21220" s="1"/>
      <c r="H21220" s="1"/>
    </row>
    <row r="21221" spans="3:8" x14ac:dyDescent="0.15">
      <c r="C21221" s="14"/>
      <c r="D21221" s="14"/>
      <c r="G21221" s="1"/>
      <c r="H21221" s="1"/>
    </row>
    <row r="21222" spans="3:8" x14ac:dyDescent="0.15">
      <c r="C21222" s="14"/>
      <c r="D21222" s="14"/>
      <c r="G21222" s="1"/>
      <c r="H21222" s="1"/>
    </row>
    <row r="21223" spans="3:8" x14ac:dyDescent="0.15">
      <c r="C21223" s="14"/>
      <c r="D21223" s="14"/>
      <c r="G21223" s="1"/>
      <c r="H21223" s="1"/>
    </row>
    <row r="21224" spans="3:8" x14ac:dyDescent="0.15">
      <c r="C21224" s="14"/>
      <c r="D21224" s="14"/>
      <c r="G21224" s="1"/>
      <c r="H21224" s="1"/>
    </row>
    <row r="21225" spans="3:8" x14ac:dyDescent="0.15">
      <c r="C21225" s="14"/>
      <c r="D21225" s="14"/>
      <c r="G21225" s="1"/>
      <c r="H21225" s="1"/>
    </row>
    <row r="21226" spans="3:8" x14ac:dyDescent="0.15">
      <c r="C21226" s="14"/>
      <c r="D21226" s="14"/>
      <c r="G21226" s="1"/>
      <c r="H21226" s="1"/>
    </row>
    <row r="21227" spans="3:8" x14ac:dyDescent="0.15">
      <c r="C21227" s="14"/>
      <c r="D21227" s="14"/>
      <c r="G21227" s="1"/>
      <c r="H21227" s="1"/>
    </row>
    <row r="21228" spans="3:8" x14ac:dyDescent="0.15">
      <c r="C21228" s="14"/>
      <c r="D21228" s="14"/>
      <c r="G21228" s="1"/>
      <c r="H21228" s="1"/>
    </row>
    <row r="21229" spans="3:8" x14ac:dyDescent="0.15">
      <c r="C21229" s="14"/>
      <c r="D21229" s="14"/>
      <c r="G21229" s="1"/>
      <c r="H21229" s="1"/>
    </row>
    <row r="21230" spans="3:8" x14ac:dyDescent="0.15">
      <c r="C21230" s="14"/>
      <c r="D21230" s="14"/>
      <c r="G21230" s="1"/>
      <c r="H21230" s="1"/>
    </row>
    <row r="21231" spans="3:8" x14ac:dyDescent="0.15">
      <c r="C21231" s="14"/>
      <c r="D21231" s="14"/>
      <c r="G21231" s="1"/>
      <c r="H21231" s="1"/>
    </row>
    <row r="21232" spans="3:8" x14ac:dyDescent="0.15">
      <c r="C21232" s="14"/>
      <c r="D21232" s="14"/>
      <c r="G21232" s="1"/>
      <c r="H21232" s="1"/>
    </row>
    <row r="21233" spans="3:8" x14ac:dyDescent="0.15">
      <c r="C21233" s="14"/>
      <c r="D21233" s="14"/>
      <c r="G21233" s="1"/>
      <c r="H21233" s="1"/>
    </row>
    <row r="21234" spans="3:8" x14ac:dyDescent="0.15">
      <c r="C21234" s="14"/>
      <c r="D21234" s="14"/>
      <c r="G21234" s="1"/>
      <c r="H21234" s="1"/>
    </row>
    <row r="21235" spans="3:8" x14ac:dyDescent="0.15">
      <c r="C21235" s="14"/>
      <c r="D21235" s="14"/>
      <c r="G21235" s="1"/>
      <c r="H21235" s="1"/>
    </row>
    <row r="21236" spans="3:8" x14ac:dyDescent="0.15">
      <c r="C21236" s="14"/>
      <c r="D21236" s="14"/>
      <c r="G21236" s="1"/>
      <c r="H21236" s="1"/>
    </row>
    <row r="21237" spans="3:8" x14ac:dyDescent="0.15">
      <c r="C21237" s="14"/>
      <c r="D21237" s="14"/>
      <c r="G21237" s="1"/>
      <c r="H21237" s="1"/>
    </row>
    <row r="21238" spans="3:8" x14ac:dyDescent="0.15">
      <c r="C21238" s="14"/>
      <c r="D21238" s="14"/>
      <c r="G21238" s="1"/>
      <c r="H21238" s="1"/>
    </row>
    <row r="21239" spans="3:8" x14ac:dyDescent="0.15">
      <c r="C21239" s="14"/>
      <c r="D21239" s="14"/>
      <c r="G21239" s="1"/>
      <c r="H21239" s="1"/>
    </row>
    <row r="21240" spans="3:8" x14ac:dyDescent="0.15">
      <c r="C21240" s="14"/>
      <c r="D21240" s="14"/>
      <c r="G21240" s="1"/>
      <c r="H21240" s="1"/>
    </row>
    <row r="21241" spans="3:8" x14ac:dyDescent="0.15">
      <c r="C21241" s="14"/>
      <c r="D21241" s="14"/>
      <c r="G21241" s="1"/>
      <c r="H21241" s="1"/>
    </row>
    <row r="21242" spans="3:8" x14ac:dyDescent="0.15">
      <c r="C21242" s="14"/>
      <c r="D21242" s="14"/>
      <c r="G21242" s="1"/>
      <c r="H21242" s="1"/>
    </row>
    <row r="21243" spans="3:8" x14ac:dyDescent="0.15">
      <c r="C21243" s="14"/>
      <c r="D21243" s="14"/>
      <c r="G21243" s="1"/>
      <c r="H21243" s="1"/>
    </row>
    <row r="21244" spans="3:8" x14ac:dyDescent="0.15">
      <c r="C21244" s="14"/>
      <c r="D21244" s="14"/>
      <c r="G21244" s="1"/>
      <c r="H21244" s="1"/>
    </row>
    <row r="21245" spans="3:8" x14ac:dyDescent="0.15">
      <c r="C21245" s="14"/>
      <c r="D21245" s="14"/>
      <c r="G21245" s="1"/>
      <c r="H21245" s="1"/>
    </row>
    <row r="21246" spans="3:8" x14ac:dyDescent="0.15">
      <c r="C21246" s="14"/>
      <c r="D21246" s="14"/>
      <c r="G21246" s="1"/>
      <c r="H21246" s="1"/>
    </row>
    <row r="21247" spans="3:8" x14ac:dyDescent="0.15">
      <c r="C21247" s="14"/>
      <c r="D21247" s="14"/>
      <c r="G21247" s="1"/>
      <c r="H21247" s="1"/>
    </row>
    <row r="21248" spans="3:8" x14ac:dyDescent="0.15">
      <c r="C21248" s="14"/>
      <c r="D21248" s="14"/>
      <c r="G21248" s="1"/>
      <c r="H21248" s="1"/>
    </row>
    <row r="21249" spans="3:8" x14ac:dyDescent="0.15">
      <c r="C21249" s="14"/>
      <c r="D21249" s="14"/>
      <c r="G21249" s="1"/>
      <c r="H21249" s="1"/>
    </row>
    <row r="21250" spans="3:8" x14ac:dyDescent="0.15">
      <c r="C21250" s="14"/>
      <c r="D21250" s="14"/>
      <c r="G21250" s="1"/>
      <c r="H21250" s="1"/>
    </row>
    <row r="21251" spans="3:8" x14ac:dyDescent="0.15">
      <c r="C21251" s="14"/>
      <c r="D21251" s="14"/>
      <c r="G21251" s="1"/>
      <c r="H21251" s="1"/>
    </row>
    <row r="21252" spans="3:8" x14ac:dyDescent="0.15">
      <c r="C21252" s="14"/>
      <c r="D21252" s="14"/>
      <c r="G21252" s="1"/>
      <c r="H21252" s="1"/>
    </row>
    <row r="21253" spans="3:8" x14ac:dyDescent="0.15">
      <c r="C21253" s="14"/>
      <c r="D21253" s="14"/>
      <c r="G21253" s="1"/>
      <c r="H21253" s="1"/>
    </row>
    <row r="21254" spans="3:8" x14ac:dyDescent="0.15">
      <c r="C21254" s="14"/>
      <c r="D21254" s="14"/>
      <c r="G21254" s="1"/>
      <c r="H21254" s="1"/>
    </row>
    <row r="21255" spans="3:8" x14ac:dyDescent="0.15">
      <c r="C21255" s="14"/>
      <c r="D21255" s="14"/>
      <c r="G21255" s="1"/>
      <c r="H21255" s="1"/>
    </row>
    <row r="21256" spans="3:8" x14ac:dyDescent="0.15">
      <c r="C21256" s="14"/>
      <c r="D21256" s="14"/>
      <c r="G21256" s="1"/>
      <c r="H21256" s="1"/>
    </row>
    <row r="21257" spans="3:8" x14ac:dyDescent="0.15">
      <c r="C21257" s="14"/>
      <c r="D21257" s="14"/>
      <c r="G21257" s="1"/>
      <c r="H21257" s="1"/>
    </row>
    <row r="21258" spans="3:8" x14ac:dyDescent="0.15">
      <c r="C21258" s="14"/>
      <c r="D21258" s="14"/>
      <c r="G21258" s="1"/>
      <c r="H21258" s="1"/>
    </row>
    <row r="21259" spans="3:8" x14ac:dyDescent="0.15">
      <c r="C21259" s="14"/>
      <c r="D21259" s="14"/>
      <c r="G21259" s="1"/>
      <c r="H21259" s="1"/>
    </row>
    <row r="21260" spans="3:8" x14ac:dyDescent="0.15">
      <c r="C21260" s="14"/>
      <c r="D21260" s="14"/>
      <c r="G21260" s="1"/>
      <c r="H21260" s="1"/>
    </row>
    <row r="21261" spans="3:8" x14ac:dyDescent="0.15">
      <c r="C21261" s="14"/>
      <c r="D21261" s="14"/>
      <c r="G21261" s="1"/>
      <c r="H21261" s="1"/>
    </row>
    <row r="21262" spans="3:8" x14ac:dyDescent="0.15">
      <c r="C21262" s="14"/>
      <c r="D21262" s="14"/>
      <c r="G21262" s="1"/>
      <c r="H21262" s="1"/>
    </row>
    <row r="21263" spans="3:8" x14ac:dyDescent="0.15">
      <c r="C21263" s="14"/>
      <c r="D21263" s="14"/>
      <c r="G21263" s="1"/>
      <c r="H21263" s="1"/>
    </row>
    <row r="21264" spans="3:8" x14ac:dyDescent="0.15">
      <c r="C21264" s="14"/>
      <c r="D21264" s="14"/>
      <c r="G21264" s="1"/>
      <c r="H21264" s="1"/>
    </row>
    <row r="21265" spans="3:8" x14ac:dyDescent="0.15">
      <c r="C21265" s="14"/>
      <c r="D21265" s="14"/>
      <c r="G21265" s="1"/>
      <c r="H21265" s="1"/>
    </row>
    <row r="21266" spans="3:8" x14ac:dyDescent="0.15">
      <c r="C21266" s="14"/>
      <c r="D21266" s="14"/>
      <c r="G21266" s="1"/>
      <c r="H21266" s="1"/>
    </row>
    <row r="21267" spans="3:8" x14ac:dyDescent="0.15">
      <c r="C21267" s="14"/>
      <c r="D21267" s="14"/>
      <c r="G21267" s="1"/>
      <c r="H21267" s="1"/>
    </row>
    <row r="21268" spans="3:8" x14ac:dyDescent="0.15">
      <c r="C21268" s="14"/>
      <c r="D21268" s="14"/>
      <c r="G21268" s="1"/>
      <c r="H21268" s="1"/>
    </row>
    <row r="21269" spans="3:8" x14ac:dyDescent="0.15">
      <c r="C21269" s="14"/>
      <c r="D21269" s="14"/>
      <c r="G21269" s="1"/>
      <c r="H21269" s="1"/>
    </row>
    <row r="21270" spans="3:8" x14ac:dyDescent="0.15">
      <c r="C21270" s="14"/>
      <c r="D21270" s="14"/>
      <c r="G21270" s="1"/>
      <c r="H21270" s="1"/>
    </row>
    <row r="21271" spans="3:8" x14ac:dyDescent="0.15">
      <c r="C21271" s="14"/>
      <c r="D21271" s="14"/>
      <c r="G21271" s="1"/>
      <c r="H21271" s="1"/>
    </row>
    <row r="21272" spans="3:8" x14ac:dyDescent="0.15">
      <c r="C21272" s="14"/>
      <c r="D21272" s="14"/>
      <c r="G21272" s="1"/>
      <c r="H21272" s="1"/>
    </row>
    <row r="21273" spans="3:8" x14ac:dyDescent="0.15">
      <c r="C21273" s="14"/>
      <c r="D21273" s="14"/>
      <c r="G21273" s="1"/>
      <c r="H21273" s="1"/>
    </row>
    <row r="21274" spans="3:8" x14ac:dyDescent="0.15">
      <c r="C21274" s="14"/>
      <c r="D21274" s="14"/>
      <c r="G21274" s="1"/>
      <c r="H21274" s="1"/>
    </row>
    <row r="21275" spans="3:8" x14ac:dyDescent="0.15">
      <c r="C21275" s="14"/>
      <c r="D21275" s="14"/>
      <c r="G21275" s="1"/>
      <c r="H21275" s="1"/>
    </row>
    <row r="21276" spans="3:8" x14ac:dyDescent="0.15">
      <c r="C21276" s="14"/>
      <c r="D21276" s="14"/>
      <c r="G21276" s="1"/>
      <c r="H21276" s="1"/>
    </row>
    <row r="21277" spans="3:8" x14ac:dyDescent="0.15">
      <c r="C21277" s="14"/>
      <c r="D21277" s="14"/>
      <c r="G21277" s="1"/>
      <c r="H21277" s="1"/>
    </row>
    <row r="21278" spans="3:8" x14ac:dyDescent="0.15">
      <c r="C21278" s="14"/>
      <c r="D21278" s="14"/>
      <c r="G21278" s="1"/>
      <c r="H21278" s="1"/>
    </row>
    <row r="21279" spans="3:8" x14ac:dyDescent="0.15">
      <c r="C21279" s="14"/>
      <c r="D21279" s="14"/>
      <c r="G21279" s="1"/>
      <c r="H21279" s="1"/>
    </row>
    <row r="21280" spans="3:8" x14ac:dyDescent="0.15">
      <c r="C21280" s="14"/>
      <c r="D21280" s="14"/>
      <c r="G21280" s="1"/>
      <c r="H21280" s="1"/>
    </row>
    <row r="21281" spans="3:8" x14ac:dyDescent="0.15">
      <c r="C21281" s="14"/>
      <c r="D21281" s="14"/>
      <c r="G21281" s="1"/>
      <c r="H21281" s="1"/>
    </row>
    <row r="21282" spans="3:8" x14ac:dyDescent="0.15">
      <c r="C21282" s="14"/>
      <c r="D21282" s="14"/>
      <c r="G21282" s="1"/>
      <c r="H21282" s="1"/>
    </row>
    <row r="21283" spans="3:8" x14ac:dyDescent="0.15">
      <c r="C21283" s="14"/>
      <c r="D21283" s="14"/>
      <c r="G21283" s="1"/>
      <c r="H21283" s="1"/>
    </row>
    <row r="21284" spans="3:8" x14ac:dyDescent="0.15">
      <c r="C21284" s="14"/>
      <c r="D21284" s="14"/>
      <c r="G21284" s="1"/>
      <c r="H21284" s="1"/>
    </row>
    <row r="21285" spans="3:8" x14ac:dyDescent="0.15">
      <c r="C21285" s="14"/>
      <c r="D21285" s="14"/>
      <c r="G21285" s="1"/>
      <c r="H21285" s="1"/>
    </row>
    <row r="21286" spans="3:8" x14ac:dyDescent="0.15">
      <c r="C21286" s="14"/>
      <c r="D21286" s="14"/>
      <c r="G21286" s="1"/>
      <c r="H21286" s="1"/>
    </row>
    <row r="21287" spans="3:8" x14ac:dyDescent="0.15">
      <c r="C21287" s="14"/>
      <c r="D21287" s="14"/>
      <c r="G21287" s="1"/>
      <c r="H21287" s="1"/>
    </row>
    <row r="21288" spans="3:8" x14ac:dyDescent="0.15">
      <c r="C21288" s="14"/>
      <c r="D21288" s="14"/>
      <c r="G21288" s="1"/>
      <c r="H21288" s="1"/>
    </row>
    <row r="21289" spans="3:8" x14ac:dyDescent="0.15">
      <c r="C21289" s="14"/>
      <c r="D21289" s="14"/>
      <c r="G21289" s="1"/>
      <c r="H21289" s="1"/>
    </row>
    <row r="21290" spans="3:8" x14ac:dyDescent="0.15">
      <c r="C21290" s="14"/>
      <c r="D21290" s="14"/>
      <c r="G21290" s="1"/>
      <c r="H21290" s="1"/>
    </row>
    <row r="21291" spans="3:8" x14ac:dyDescent="0.15">
      <c r="C21291" s="14"/>
      <c r="D21291" s="14"/>
      <c r="G21291" s="1"/>
      <c r="H21291" s="1"/>
    </row>
    <row r="21292" spans="3:8" x14ac:dyDescent="0.15">
      <c r="C21292" s="14"/>
      <c r="D21292" s="14"/>
      <c r="G21292" s="1"/>
      <c r="H21292" s="1"/>
    </row>
    <row r="21293" spans="3:8" x14ac:dyDescent="0.15">
      <c r="C21293" s="14"/>
      <c r="D21293" s="14"/>
      <c r="G21293" s="1"/>
      <c r="H21293" s="1"/>
    </row>
    <row r="21294" spans="3:8" x14ac:dyDescent="0.15">
      <c r="C21294" s="14"/>
      <c r="D21294" s="14"/>
      <c r="G21294" s="1"/>
      <c r="H21294" s="1"/>
    </row>
    <row r="21295" spans="3:8" x14ac:dyDescent="0.15">
      <c r="C21295" s="14"/>
      <c r="D21295" s="14"/>
      <c r="G21295" s="1"/>
      <c r="H21295" s="1"/>
    </row>
    <row r="21296" spans="3:8" x14ac:dyDescent="0.15">
      <c r="C21296" s="14"/>
      <c r="D21296" s="14"/>
      <c r="G21296" s="1"/>
      <c r="H21296" s="1"/>
    </row>
    <row r="21297" spans="3:8" x14ac:dyDescent="0.15">
      <c r="C21297" s="14"/>
      <c r="D21297" s="14"/>
      <c r="G21297" s="1"/>
      <c r="H21297" s="1"/>
    </row>
    <row r="21298" spans="3:8" x14ac:dyDescent="0.15">
      <c r="C21298" s="14"/>
      <c r="D21298" s="14"/>
      <c r="G21298" s="1"/>
      <c r="H21298" s="1"/>
    </row>
    <row r="21299" spans="3:8" x14ac:dyDescent="0.15">
      <c r="C21299" s="14"/>
      <c r="D21299" s="14"/>
      <c r="G21299" s="1"/>
      <c r="H21299" s="1"/>
    </row>
    <row r="21300" spans="3:8" x14ac:dyDescent="0.15">
      <c r="C21300" s="14"/>
      <c r="D21300" s="14"/>
      <c r="G21300" s="1"/>
      <c r="H21300" s="1"/>
    </row>
    <row r="21301" spans="3:8" x14ac:dyDescent="0.15">
      <c r="C21301" s="14"/>
      <c r="D21301" s="14"/>
      <c r="G21301" s="1"/>
      <c r="H21301" s="1"/>
    </row>
    <row r="21302" spans="3:8" x14ac:dyDescent="0.15">
      <c r="C21302" s="14"/>
      <c r="D21302" s="14"/>
      <c r="G21302" s="1"/>
      <c r="H21302" s="1"/>
    </row>
    <row r="21303" spans="3:8" x14ac:dyDescent="0.15">
      <c r="C21303" s="14"/>
      <c r="D21303" s="14"/>
      <c r="G21303" s="1"/>
      <c r="H21303" s="1"/>
    </row>
    <row r="21304" spans="3:8" x14ac:dyDescent="0.15">
      <c r="C21304" s="14"/>
      <c r="D21304" s="14"/>
      <c r="G21304" s="1"/>
      <c r="H21304" s="1"/>
    </row>
    <row r="21305" spans="3:8" x14ac:dyDescent="0.15">
      <c r="C21305" s="14"/>
      <c r="D21305" s="14"/>
      <c r="G21305" s="1"/>
      <c r="H21305" s="1"/>
    </row>
    <row r="21306" spans="3:8" x14ac:dyDescent="0.15">
      <c r="C21306" s="14"/>
      <c r="D21306" s="14"/>
      <c r="G21306" s="1"/>
      <c r="H21306" s="1"/>
    </row>
    <row r="21307" spans="3:8" x14ac:dyDescent="0.15">
      <c r="C21307" s="14"/>
      <c r="D21307" s="14"/>
      <c r="G21307" s="1"/>
      <c r="H21307" s="1"/>
    </row>
    <row r="21308" spans="3:8" x14ac:dyDescent="0.15">
      <c r="C21308" s="14"/>
      <c r="D21308" s="14"/>
      <c r="G21308" s="1"/>
      <c r="H21308" s="1"/>
    </row>
    <row r="21309" spans="3:8" x14ac:dyDescent="0.15">
      <c r="C21309" s="14"/>
      <c r="D21309" s="14"/>
      <c r="G21309" s="1"/>
      <c r="H21309" s="1"/>
    </row>
    <row r="21310" spans="3:8" x14ac:dyDescent="0.15">
      <c r="C21310" s="14"/>
      <c r="D21310" s="14"/>
      <c r="G21310" s="1"/>
      <c r="H21310" s="1"/>
    </row>
    <row r="21311" spans="3:8" x14ac:dyDescent="0.15">
      <c r="C21311" s="14"/>
      <c r="D21311" s="14"/>
      <c r="G21311" s="1"/>
      <c r="H21311" s="1"/>
    </row>
    <row r="21312" spans="3:8" x14ac:dyDescent="0.15">
      <c r="C21312" s="14"/>
      <c r="D21312" s="14"/>
      <c r="G21312" s="1"/>
      <c r="H21312" s="1"/>
    </row>
    <row r="21313" spans="3:8" x14ac:dyDescent="0.15">
      <c r="C21313" s="14"/>
      <c r="D21313" s="14"/>
      <c r="G21313" s="1"/>
      <c r="H21313" s="1"/>
    </row>
    <row r="21314" spans="3:8" x14ac:dyDescent="0.15">
      <c r="C21314" s="14"/>
      <c r="D21314" s="14"/>
      <c r="G21314" s="1"/>
      <c r="H21314" s="1"/>
    </row>
    <row r="21315" spans="3:8" x14ac:dyDescent="0.15">
      <c r="C21315" s="14"/>
      <c r="D21315" s="14"/>
      <c r="G21315" s="1"/>
      <c r="H21315" s="1"/>
    </row>
    <row r="21316" spans="3:8" x14ac:dyDescent="0.15">
      <c r="C21316" s="14"/>
      <c r="D21316" s="14"/>
      <c r="G21316" s="1"/>
      <c r="H21316" s="1"/>
    </row>
    <row r="21317" spans="3:8" x14ac:dyDescent="0.15">
      <c r="C21317" s="14"/>
      <c r="D21317" s="14"/>
      <c r="G21317" s="1"/>
      <c r="H21317" s="1"/>
    </row>
    <row r="21318" spans="3:8" x14ac:dyDescent="0.15">
      <c r="C21318" s="14"/>
      <c r="D21318" s="14"/>
      <c r="G21318" s="1"/>
      <c r="H21318" s="1"/>
    </row>
    <row r="21319" spans="3:8" x14ac:dyDescent="0.15">
      <c r="C21319" s="14"/>
      <c r="D21319" s="14"/>
      <c r="G21319" s="1"/>
      <c r="H21319" s="1"/>
    </row>
    <row r="21320" spans="3:8" x14ac:dyDescent="0.15">
      <c r="C21320" s="14"/>
      <c r="D21320" s="14"/>
      <c r="G21320" s="1"/>
      <c r="H21320" s="1"/>
    </row>
    <row r="21321" spans="3:8" x14ac:dyDescent="0.15">
      <c r="C21321" s="14"/>
      <c r="D21321" s="14"/>
      <c r="G21321" s="1"/>
      <c r="H21321" s="1"/>
    </row>
    <row r="21322" spans="3:8" x14ac:dyDescent="0.15">
      <c r="C21322" s="14"/>
      <c r="D21322" s="14"/>
      <c r="G21322" s="1"/>
      <c r="H21322" s="1"/>
    </row>
    <row r="21323" spans="3:8" x14ac:dyDescent="0.15">
      <c r="C21323" s="14"/>
      <c r="D21323" s="14"/>
      <c r="G21323" s="1"/>
      <c r="H21323" s="1"/>
    </row>
    <row r="21324" spans="3:8" x14ac:dyDescent="0.15">
      <c r="C21324" s="14"/>
      <c r="D21324" s="14"/>
      <c r="G21324" s="1"/>
      <c r="H21324" s="1"/>
    </row>
    <row r="21325" spans="3:8" x14ac:dyDescent="0.15">
      <c r="C21325" s="14"/>
      <c r="D21325" s="14"/>
      <c r="G21325" s="1"/>
      <c r="H21325" s="1"/>
    </row>
    <row r="21326" spans="3:8" x14ac:dyDescent="0.15">
      <c r="C21326" s="14"/>
      <c r="D21326" s="14"/>
      <c r="G21326" s="1"/>
      <c r="H21326" s="1"/>
    </row>
    <row r="21327" spans="3:8" x14ac:dyDescent="0.15">
      <c r="C21327" s="14"/>
      <c r="D21327" s="14"/>
      <c r="G21327" s="1"/>
      <c r="H21327" s="1"/>
    </row>
    <row r="21328" spans="3:8" x14ac:dyDescent="0.15">
      <c r="C21328" s="14"/>
      <c r="D21328" s="14"/>
      <c r="G21328" s="1"/>
      <c r="H21328" s="1"/>
    </row>
    <row r="21329" spans="3:8" x14ac:dyDescent="0.15">
      <c r="C21329" s="14"/>
      <c r="D21329" s="14"/>
      <c r="G21329" s="1"/>
      <c r="H21329" s="1"/>
    </row>
    <row r="21330" spans="3:8" x14ac:dyDescent="0.15">
      <c r="C21330" s="14"/>
      <c r="D21330" s="14"/>
      <c r="G21330" s="1"/>
      <c r="H21330" s="1"/>
    </row>
    <row r="21331" spans="3:8" x14ac:dyDescent="0.15">
      <c r="C21331" s="14"/>
      <c r="D21331" s="14"/>
      <c r="G21331" s="1"/>
      <c r="H21331" s="1"/>
    </row>
    <row r="21332" spans="3:8" x14ac:dyDescent="0.15">
      <c r="C21332" s="14"/>
      <c r="D21332" s="14"/>
      <c r="G21332" s="1"/>
      <c r="H21332" s="1"/>
    </row>
    <row r="21333" spans="3:8" x14ac:dyDescent="0.15">
      <c r="C21333" s="14"/>
      <c r="D21333" s="14"/>
      <c r="G21333" s="1"/>
      <c r="H21333" s="1"/>
    </row>
    <row r="21334" spans="3:8" x14ac:dyDescent="0.15">
      <c r="C21334" s="14"/>
      <c r="D21334" s="14"/>
      <c r="G21334" s="1"/>
      <c r="H21334" s="1"/>
    </row>
    <row r="21335" spans="3:8" x14ac:dyDescent="0.15">
      <c r="C21335" s="14"/>
      <c r="D21335" s="14"/>
      <c r="G21335" s="1"/>
      <c r="H21335" s="1"/>
    </row>
    <row r="21336" spans="3:8" x14ac:dyDescent="0.15">
      <c r="C21336" s="14"/>
      <c r="D21336" s="14"/>
      <c r="G21336" s="1"/>
      <c r="H21336" s="1"/>
    </row>
    <row r="21337" spans="3:8" x14ac:dyDescent="0.15">
      <c r="C21337" s="14"/>
      <c r="D21337" s="14"/>
      <c r="G21337" s="1"/>
      <c r="H21337" s="1"/>
    </row>
    <row r="21338" spans="3:8" x14ac:dyDescent="0.15">
      <c r="C21338" s="14"/>
      <c r="D21338" s="14"/>
      <c r="G21338" s="1"/>
      <c r="H21338" s="1"/>
    </row>
    <row r="21339" spans="3:8" x14ac:dyDescent="0.15">
      <c r="C21339" s="14"/>
      <c r="D21339" s="14"/>
      <c r="G21339" s="1"/>
      <c r="H21339" s="1"/>
    </row>
    <row r="21340" spans="3:8" x14ac:dyDescent="0.15">
      <c r="C21340" s="14"/>
      <c r="D21340" s="14"/>
      <c r="G21340" s="1"/>
      <c r="H21340" s="1"/>
    </row>
    <row r="21341" spans="3:8" x14ac:dyDescent="0.15">
      <c r="C21341" s="14"/>
      <c r="D21341" s="14"/>
      <c r="G21341" s="1"/>
      <c r="H21341" s="1"/>
    </row>
    <row r="21342" spans="3:8" x14ac:dyDescent="0.15">
      <c r="C21342" s="14"/>
      <c r="D21342" s="14"/>
      <c r="G21342" s="1"/>
      <c r="H21342" s="1"/>
    </row>
    <row r="21343" spans="3:8" x14ac:dyDescent="0.15">
      <c r="C21343" s="14"/>
      <c r="D21343" s="14"/>
      <c r="G21343" s="1"/>
      <c r="H21343" s="1"/>
    </row>
    <row r="21344" spans="3:8" x14ac:dyDescent="0.15">
      <c r="C21344" s="14"/>
      <c r="D21344" s="14"/>
      <c r="G21344" s="1"/>
      <c r="H21344" s="1"/>
    </row>
    <row r="21345" spans="3:8" x14ac:dyDescent="0.15">
      <c r="C21345" s="14"/>
      <c r="D21345" s="14"/>
      <c r="G21345" s="1"/>
      <c r="H21345" s="1"/>
    </row>
    <row r="21346" spans="3:8" x14ac:dyDescent="0.15">
      <c r="C21346" s="14"/>
      <c r="D21346" s="14"/>
      <c r="G21346" s="1"/>
      <c r="H21346" s="1"/>
    </row>
    <row r="21347" spans="3:8" x14ac:dyDescent="0.15">
      <c r="C21347" s="14"/>
      <c r="D21347" s="14"/>
      <c r="G21347" s="1"/>
      <c r="H21347" s="1"/>
    </row>
    <row r="21348" spans="3:8" x14ac:dyDescent="0.15">
      <c r="C21348" s="14"/>
      <c r="D21348" s="14"/>
      <c r="G21348" s="1"/>
      <c r="H21348" s="1"/>
    </row>
    <row r="21349" spans="3:8" x14ac:dyDescent="0.15">
      <c r="C21349" s="14"/>
      <c r="D21349" s="14"/>
      <c r="G21349" s="1"/>
      <c r="H21349" s="1"/>
    </row>
    <row r="21350" spans="3:8" x14ac:dyDescent="0.15">
      <c r="C21350" s="14"/>
      <c r="D21350" s="14"/>
      <c r="G21350" s="1"/>
      <c r="H21350" s="1"/>
    </row>
    <row r="21351" spans="3:8" x14ac:dyDescent="0.15">
      <c r="C21351" s="14"/>
      <c r="D21351" s="14"/>
      <c r="G21351" s="1"/>
      <c r="H21351" s="1"/>
    </row>
    <row r="21352" spans="3:8" x14ac:dyDescent="0.15">
      <c r="C21352" s="14"/>
      <c r="D21352" s="14"/>
      <c r="G21352" s="1"/>
      <c r="H21352" s="1"/>
    </row>
    <row r="21353" spans="3:8" x14ac:dyDescent="0.15">
      <c r="C21353" s="14"/>
      <c r="D21353" s="14"/>
      <c r="G21353" s="1"/>
      <c r="H21353" s="1"/>
    </row>
    <row r="21354" spans="3:8" x14ac:dyDescent="0.15">
      <c r="C21354" s="14"/>
      <c r="D21354" s="14"/>
      <c r="G21354" s="1"/>
      <c r="H21354" s="1"/>
    </row>
    <row r="21355" spans="3:8" x14ac:dyDescent="0.15">
      <c r="C21355" s="14"/>
      <c r="D21355" s="14"/>
      <c r="G21355" s="1"/>
      <c r="H21355" s="1"/>
    </row>
    <row r="21356" spans="3:8" x14ac:dyDescent="0.15">
      <c r="C21356" s="14"/>
      <c r="D21356" s="14"/>
      <c r="G21356" s="1"/>
      <c r="H21356" s="1"/>
    </row>
    <row r="21357" spans="3:8" x14ac:dyDescent="0.15">
      <c r="C21357" s="14"/>
      <c r="D21357" s="14"/>
      <c r="G21357" s="1"/>
      <c r="H21357" s="1"/>
    </row>
    <row r="21358" spans="3:8" x14ac:dyDescent="0.15">
      <c r="C21358" s="14"/>
      <c r="D21358" s="14"/>
      <c r="G21358" s="1"/>
      <c r="H21358" s="1"/>
    </row>
    <row r="21359" spans="3:8" x14ac:dyDescent="0.15">
      <c r="C21359" s="14"/>
      <c r="D21359" s="14"/>
      <c r="G21359" s="1"/>
      <c r="H21359" s="1"/>
    </row>
    <row r="21360" spans="3:8" x14ac:dyDescent="0.15">
      <c r="C21360" s="14"/>
      <c r="D21360" s="14"/>
      <c r="G21360" s="1"/>
      <c r="H21360" s="1"/>
    </row>
    <row r="21361" spans="3:8" x14ac:dyDescent="0.15">
      <c r="C21361" s="14"/>
      <c r="D21361" s="14"/>
      <c r="G21361" s="1"/>
      <c r="H21361" s="1"/>
    </row>
    <row r="21362" spans="3:8" x14ac:dyDescent="0.15">
      <c r="C21362" s="14"/>
      <c r="D21362" s="14"/>
      <c r="G21362" s="1"/>
      <c r="H21362" s="1"/>
    </row>
    <row r="21363" spans="3:8" x14ac:dyDescent="0.15">
      <c r="C21363" s="14"/>
      <c r="D21363" s="14"/>
      <c r="G21363" s="1"/>
      <c r="H21363" s="1"/>
    </row>
    <row r="21364" spans="3:8" x14ac:dyDescent="0.15">
      <c r="C21364" s="14"/>
      <c r="D21364" s="14"/>
      <c r="G21364" s="1"/>
      <c r="H21364" s="1"/>
    </row>
    <row r="21365" spans="3:8" x14ac:dyDescent="0.15">
      <c r="C21365" s="14"/>
      <c r="D21365" s="14"/>
      <c r="G21365" s="1"/>
      <c r="H21365" s="1"/>
    </row>
    <row r="21366" spans="3:8" x14ac:dyDescent="0.15">
      <c r="C21366" s="14"/>
      <c r="D21366" s="14"/>
      <c r="G21366" s="1"/>
      <c r="H21366" s="1"/>
    </row>
    <row r="21367" spans="3:8" x14ac:dyDescent="0.15">
      <c r="C21367" s="14"/>
      <c r="D21367" s="14"/>
      <c r="G21367" s="1"/>
      <c r="H21367" s="1"/>
    </row>
    <row r="21368" spans="3:8" x14ac:dyDescent="0.15">
      <c r="C21368" s="14"/>
      <c r="D21368" s="14"/>
      <c r="G21368" s="1"/>
      <c r="H21368" s="1"/>
    </row>
    <row r="21369" spans="3:8" x14ac:dyDescent="0.15">
      <c r="C21369" s="14"/>
      <c r="D21369" s="14"/>
      <c r="G21369" s="1"/>
      <c r="H21369" s="1"/>
    </row>
    <row r="21370" spans="3:8" x14ac:dyDescent="0.15">
      <c r="C21370" s="14"/>
      <c r="D21370" s="14"/>
      <c r="G21370" s="1"/>
      <c r="H21370" s="1"/>
    </row>
    <row r="21371" spans="3:8" x14ac:dyDescent="0.15">
      <c r="C21371" s="14"/>
      <c r="D21371" s="14"/>
      <c r="G21371" s="1"/>
      <c r="H21371" s="1"/>
    </row>
    <row r="21372" spans="3:8" x14ac:dyDescent="0.15">
      <c r="C21372" s="14"/>
      <c r="D21372" s="14"/>
      <c r="G21372" s="1"/>
      <c r="H21372" s="1"/>
    </row>
    <row r="21373" spans="3:8" x14ac:dyDescent="0.15">
      <c r="C21373" s="14"/>
      <c r="D21373" s="14"/>
      <c r="G21373" s="1"/>
      <c r="H21373" s="1"/>
    </row>
    <row r="21374" spans="3:8" x14ac:dyDescent="0.15">
      <c r="C21374" s="14"/>
      <c r="D21374" s="14"/>
      <c r="G21374" s="1"/>
      <c r="H21374" s="1"/>
    </row>
    <row r="21375" spans="3:8" x14ac:dyDescent="0.15">
      <c r="C21375" s="14"/>
      <c r="D21375" s="14"/>
      <c r="G21375" s="1"/>
      <c r="H21375" s="1"/>
    </row>
    <row r="21376" spans="3:8" x14ac:dyDescent="0.15">
      <c r="C21376" s="14"/>
      <c r="D21376" s="14"/>
      <c r="G21376" s="1"/>
      <c r="H21376" s="1"/>
    </row>
    <row r="21377" spans="3:8" x14ac:dyDescent="0.15">
      <c r="C21377" s="14"/>
      <c r="D21377" s="14"/>
      <c r="G21377" s="1"/>
      <c r="H21377" s="1"/>
    </row>
    <row r="21378" spans="3:8" x14ac:dyDescent="0.15">
      <c r="C21378" s="14"/>
      <c r="D21378" s="14"/>
      <c r="G21378" s="1"/>
      <c r="H21378" s="1"/>
    </row>
    <row r="21379" spans="3:8" x14ac:dyDescent="0.15">
      <c r="C21379" s="14"/>
      <c r="D21379" s="14"/>
      <c r="G21379" s="1"/>
      <c r="H21379" s="1"/>
    </row>
    <row r="21380" spans="3:8" x14ac:dyDescent="0.15">
      <c r="C21380" s="14"/>
      <c r="D21380" s="14"/>
      <c r="G21380" s="1"/>
      <c r="H21380" s="1"/>
    </row>
    <row r="21381" spans="3:8" x14ac:dyDescent="0.15">
      <c r="C21381" s="14"/>
      <c r="D21381" s="14"/>
      <c r="G21381" s="1"/>
      <c r="H21381" s="1"/>
    </row>
    <row r="21382" spans="3:8" x14ac:dyDescent="0.15">
      <c r="C21382" s="14"/>
      <c r="D21382" s="14"/>
      <c r="G21382" s="1"/>
      <c r="H21382" s="1"/>
    </row>
    <row r="21383" spans="3:8" x14ac:dyDescent="0.15">
      <c r="C21383" s="14"/>
      <c r="D21383" s="14"/>
      <c r="G21383" s="1"/>
      <c r="H21383" s="1"/>
    </row>
    <row r="21384" spans="3:8" x14ac:dyDescent="0.15">
      <c r="C21384" s="14"/>
      <c r="D21384" s="14"/>
      <c r="G21384" s="1"/>
      <c r="H21384" s="1"/>
    </row>
    <row r="21385" spans="3:8" x14ac:dyDescent="0.15">
      <c r="C21385" s="14"/>
      <c r="D21385" s="14"/>
      <c r="G21385" s="1"/>
      <c r="H21385" s="1"/>
    </row>
    <row r="21386" spans="3:8" x14ac:dyDescent="0.15">
      <c r="C21386" s="14"/>
      <c r="D21386" s="14"/>
      <c r="G21386" s="1"/>
      <c r="H21386" s="1"/>
    </row>
    <row r="21387" spans="3:8" x14ac:dyDescent="0.15">
      <c r="C21387" s="14"/>
      <c r="D21387" s="14"/>
      <c r="G21387" s="1"/>
      <c r="H21387" s="1"/>
    </row>
    <row r="21388" spans="3:8" x14ac:dyDescent="0.15">
      <c r="C21388" s="14"/>
      <c r="D21388" s="14"/>
      <c r="G21388" s="1"/>
      <c r="H21388" s="1"/>
    </row>
    <row r="21389" spans="3:8" x14ac:dyDescent="0.15">
      <c r="C21389" s="14"/>
      <c r="D21389" s="14"/>
      <c r="G21389" s="1"/>
      <c r="H21389" s="1"/>
    </row>
    <row r="21390" spans="3:8" x14ac:dyDescent="0.15">
      <c r="C21390" s="14"/>
      <c r="D21390" s="14"/>
      <c r="G21390" s="1"/>
      <c r="H21390" s="1"/>
    </row>
    <row r="21391" spans="3:8" x14ac:dyDescent="0.15">
      <c r="C21391" s="14"/>
      <c r="D21391" s="14"/>
      <c r="G21391" s="1"/>
      <c r="H21391" s="1"/>
    </row>
    <row r="21392" spans="3:8" x14ac:dyDescent="0.15">
      <c r="C21392" s="14"/>
      <c r="D21392" s="14"/>
      <c r="G21392" s="1"/>
      <c r="H21392" s="1"/>
    </row>
    <row r="21393" spans="3:8" x14ac:dyDescent="0.15">
      <c r="C21393" s="14"/>
      <c r="D21393" s="14"/>
      <c r="G21393" s="1"/>
      <c r="H21393" s="1"/>
    </row>
    <row r="21394" spans="3:8" x14ac:dyDescent="0.15">
      <c r="C21394" s="14"/>
      <c r="D21394" s="14"/>
      <c r="G21394" s="1"/>
      <c r="H21394" s="1"/>
    </row>
    <row r="21395" spans="3:8" x14ac:dyDescent="0.15">
      <c r="C21395" s="14"/>
      <c r="D21395" s="14"/>
      <c r="G21395" s="1"/>
      <c r="H21395" s="1"/>
    </row>
    <row r="21396" spans="3:8" x14ac:dyDescent="0.15">
      <c r="C21396" s="14"/>
      <c r="D21396" s="14"/>
      <c r="G21396" s="1"/>
      <c r="H21396" s="1"/>
    </row>
    <row r="21397" spans="3:8" x14ac:dyDescent="0.15">
      <c r="C21397" s="14"/>
      <c r="D21397" s="14"/>
      <c r="G21397" s="1"/>
      <c r="H21397" s="1"/>
    </row>
    <row r="21398" spans="3:8" x14ac:dyDescent="0.15">
      <c r="C21398" s="14"/>
      <c r="D21398" s="14"/>
      <c r="G21398" s="1"/>
      <c r="H21398" s="1"/>
    </row>
    <row r="21399" spans="3:8" x14ac:dyDescent="0.15">
      <c r="C21399" s="14"/>
      <c r="D21399" s="14"/>
      <c r="G21399" s="1"/>
      <c r="H21399" s="1"/>
    </row>
    <row r="21400" spans="3:8" x14ac:dyDescent="0.15">
      <c r="C21400" s="14"/>
      <c r="D21400" s="14"/>
      <c r="G21400" s="1"/>
      <c r="H21400" s="1"/>
    </row>
    <row r="21401" spans="3:8" x14ac:dyDescent="0.15">
      <c r="C21401" s="14"/>
      <c r="D21401" s="14"/>
      <c r="G21401" s="1"/>
      <c r="H21401" s="1"/>
    </row>
    <row r="21402" spans="3:8" x14ac:dyDescent="0.15">
      <c r="C21402" s="14"/>
      <c r="D21402" s="14"/>
      <c r="G21402" s="1"/>
      <c r="H21402" s="1"/>
    </row>
    <row r="21403" spans="3:8" x14ac:dyDescent="0.15">
      <c r="C21403" s="14"/>
      <c r="D21403" s="14"/>
      <c r="G21403" s="1"/>
      <c r="H21403" s="1"/>
    </row>
    <row r="21404" spans="3:8" x14ac:dyDescent="0.15">
      <c r="C21404" s="14"/>
      <c r="D21404" s="14"/>
      <c r="G21404" s="1"/>
      <c r="H21404" s="1"/>
    </row>
    <row r="21405" spans="3:8" x14ac:dyDescent="0.15">
      <c r="C21405" s="14"/>
      <c r="D21405" s="14"/>
      <c r="G21405" s="1"/>
      <c r="H21405" s="1"/>
    </row>
    <row r="21406" spans="3:8" x14ac:dyDescent="0.15">
      <c r="C21406" s="14"/>
      <c r="D21406" s="14"/>
      <c r="G21406" s="1"/>
      <c r="H21406" s="1"/>
    </row>
    <row r="21407" spans="3:8" x14ac:dyDescent="0.15">
      <c r="C21407" s="14"/>
      <c r="D21407" s="14"/>
      <c r="G21407" s="1"/>
      <c r="H21407" s="1"/>
    </row>
    <row r="21408" spans="3:8" x14ac:dyDescent="0.15">
      <c r="C21408" s="14"/>
      <c r="D21408" s="14"/>
      <c r="G21408" s="1"/>
      <c r="H21408" s="1"/>
    </row>
    <row r="21409" spans="3:8" x14ac:dyDescent="0.15">
      <c r="C21409" s="14"/>
      <c r="D21409" s="14"/>
      <c r="G21409" s="1"/>
      <c r="H21409" s="1"/>
    </row>
    <row r="21410" spans="3:8" x14ac:dyDescent="0.15">
      <c r="C21410" s="14"/>
      <c r="D21410" s="14"/>
      <c r="G21410" s="1"/>
      <c r="H21410" s="1"/>
    </row>
    <row r="21411" spans="3:8" x14ac:dyDescent="0.15">
      <c r="C21411" s="14"/>
      <c r="D21411" s="14"/>
      <c r="G21411" s="1"/>
      <c r="H21411" s="1"/>
    </row>
    <row r="21412" spans="3:8" x14ac:dyDescent="0.15">
      <c r="C21412" s="14"/>
      <c r="D21412" s="14"/>
      <c r="G21412" s="1"/>
      <c r="H21412" s="1"/>
    </row>
    <row r="21413" spans="3:8" x14ac:dyDescent="0.15">
      <c r="C21413" s="14"/>
      <c r="D21413" s="14"/>
      <c r="G21413" s="1"/>
      <c r="H21413" s="1"/>
    </row>
    <row r="21414" spans="3:8" x14ac:dyDescent="0.15">
      <c r="C21414" s="14"/>
      <c r="D21414" s="14"/>
      <c r="G21414" s="1"/>
      <c r="H21414" s="1"/>
    </row>
    <row r="21415" spans="3:8" x14ac:dyDescent="0.15">
      <c r="C21415" s="14"/>
      <c r="D21415" s="14"/>
      <c r="G21415" s="1"/>
      <c r="H21415" s="1"/>
    </row>
    <row r="21416" spans="3:8" x14ac:dyDescent="0.15">
      <c r="C21416" s="14"/>
      <c r="D21416" s="14"/>
      <c r="G21416" s="1"/>
      <c r="H21416" s="1"/>
    </row>
    <row r="21417" spans="3:8" x14ac:dyDescent="0.15">
      <c r="C21417" s="14"/>
      <c r="D21417" s="14"/>
      <c r="G21417" s="1"/>
      <c r="H21417" s="1"/>
    </row>
    <row r="21418" spans="3:8" x14ac:dyDescent="0.15">
      <c r="C21418" s="14"/>
      <c r="D21418" s="14"/>
      <c r="G21418" s="1"/>
      <c r="H21418" s="1"/>
    </row>
    <row r="21419" spans="3:8" x14ac:dyDescent="0.15">
      <c r="C21419" s="14"/>
      <c r="D21419" s="14"/>
      <c r="G21419" s="1"/>
      <c r="H21419" s="1"/>
    </row>
    <row r="21420" spans="3:8" x14ac:dyDescent="0.15">
      <c r="C21420" s="14"/>
      <c r="D21420" s="14"/>
      <c r="G21420" s="1"/>
      <c r="H21420" s="1"/>
    </row>
    <row r="21421" spans="3:8" x14ac:dyDescent="0.15">
      <c r="C21421" s="14"/>
      <c r="D21421" s="14"/>
      <c r="G21421" s="1"/>
      <c r="H21421" s="1"/>
    </row>
    <row r="21422" spans="3:8" x14ac:dyDescent="0.15">
      <c r="C21422" s="14"/>
      <c r="D21422" s="14"/>
      <c r="G21422" s="1"/>
      <c r="H21422" s="1"/>
    </row>
    <row r="21423" spans="3:8" x14ac:dyDescent="0.15">
      <c r="C21423" s="14"/>
      <c r="D21423" s="14"/>
      <c r="G21423" s="1"/>
      <c r="H21423" s="1"/>
    </row>
    <row r="21424" spans="3:8" x14ac:dyDescent="0.15">
      <c r="C21424" s="14"/>
      <c r="D21424" s="14"/>
      <c r="G21424" s="1"/>
      <c r="H21424" s="1"/>
    </row>
    <row r="21425" spans="3:8" x14ac:dyDescent="0.15">
      <c r="C21425" s="14"/>
      <c r="D21425" s="14"/>
      <c r="G21425" s="1"/>
      <c r="H21425" s="1"/>
    </row>
    <row r="21426" spans="3:8" x14ac:dyDescent="0.15">
      <c r="C21426" s="14"/>
      <c r="D21426" s="14"/>
      <c r="G21426" s="1"/>
      <c r="H21426" s="1"/>
    </row>
    <row r="21427" spans="3:8" x14ac:dyDescent="0.15">
      <c r="C21427" s="14"/>
      <c r="D21427" s="14"/>
      <c r="G21427" s="1"/>
      <c r="H21427" s="1"/>
    </row>
    <row r="21428" spans="3:8" x14ac:dyDescent="0.15">
      <c r="C21428" s="14"/>
      <c r="D21428" s="14"/>
      <c r="G21428" s="1"/>
      <c r="H21428" s="1"/>
    </row>
    <row r="21429" spans="3:8" x14ac:dyDescent="0.15">
      <c r="C21429" s="14"/>
      <c r="D21429" s="14"/>
      <c r="G21429" s="1"/>
      <c r="H21429" s="1"/>
    </row>
    <row r="21430" spans="3:8" x14ac:dyDescent="0.15">
      <c r="C21430" s="14"/>
      <c r="D21430" s="14"/>
      <c r="G21430" s="1"/>
      <c r="H21430" s="1"/>
    </row>
    <row r="21431" spans="3:8" x14ac:dyDescent="0.15">
      <c r="C21431" s="14"/>
      <c r="D21431" s="14"/>
      <c r="G21431" s="1"/>
      <c r="H21431" s="1"/>
    </row>
    <row r="21432" spans="3:8" x14ac:dyDescent="0.15">
      <c r="C21432" s="14"/>
      <c r="D21432" s="14"/>
      <c r="G21432" s="1"/>
      <c r="H21432" s="1"/>
    </row>
    <row r="21433" spans="3:8" x14ac:dyDescent="0.15">
      <c r="C21433" s="14"/>
      <c r="D21433" s="14"/>
      <c r="G21433" s="1"/>
      <c r="H21433" s="1"/>
    </row>
    <row r="21434" spans="3:8" x14ac:dyDescent="0.15">
      <c r="C21434" s="14"/>
      <c r="D21434" s="14"/>
      <c r="G21434" s="1"/>
      <c r="H21434" s="1"/>
    </row>
    <row r="21435" spans="3:8" x14ac:dyDescent="0.15">
      <c r="C21435" s="14"/>
      <c r="D21435" s="14"/>
      <c r="G21435" s="1"/>
      <c r="H21435" s="1"/>
    </row>
    <row r="21436" spans="3:8" x14ac:dyDescent="0.15">
      <c r="C21436" s="14"/>
      <c r="D21436" s="14"/>
      <c r="G21436" s="1"/>
      <c r="H21436" s="1"/>
    </row>
    <row r="21437" spans="3:8" x14ac:dyDescent="0.15">
      <c r="C21437" s="14"/>
      <c r="D21437" s="14"/>
      <c r="G21437" s="1"/>
      <c r="H21437" s="1"/>
    </row>
    <row r="21438" spans="3:8" x14ac:dyDescent="0.15">
      <c r="C21438" s="14"/>
      <c r="D21438" s="14"/>
      <c r="G21438" s="1"/>
      <c r="H21438" s="1"/>
    </row>
    <row r="21439" spans="3:8" x14ac:dyDescent="0.15">
      <c r="C21439" s="14"/>
      <c r="D21439" s="14"/>
      <c r="G21439" s="1"/>
      <c r="H21439" s="1"/>
    </row>
    <row r="21440" spans="3:8" x14ac:dyDescent="0.15">
      <c r="C21440" s="14"/>
      <c r="D21440" s="14"/>
      <c r="G21440" s="1"/>
      <c r="H21440" s="1"/>
    </row>
    <row r="21441" spans="3:8" x14ac:dyDescent="0.15">
      <c r="C21441" s="14"/>
      <c r="D21441" s="14"/>
      <c r="G21441" s="1"/>
      <c r="H21441" s="1"/>
    </row>
    <row r="21442" spans="3:8" x14ac:dyDescent="0.15">
      <c r="C21442" s="14"/>
      <c r="D21442" s="14"/>
      <c r="G21442" s="1"/>
      <c r="H21442" s="1"/>
    </row>
    <row r="21443" spans="3:8" x14ac:dyDescent="0.15">
      <c r="C21443" s="14"/>
      <c r="D21443" s="14"/>
      <c r="G21443" s="1"/>
      <c r="H21443" s="1"/>
    </row>
    <row r="21444" spans="3:8" x14ac:dyDescent="0.15">
      <c r="C21444" s="14"/>
      <c r="D21444" s="14"/>
      <c r="G21444" s="1"/>
      <c r="H21444" s="1"/>
    </row>
    <row r="21445" spans="3:8" x14ac:dyDescent="0.15">
      <c r="C21445" s="14"/>
      <c r="D21445" s="14"/>
      <c r="G21445" s="1"/>
      <c r="H21445" s="1"/>
    </row>
    <row r="21446" spans="3:8" x14ac:dyDescent="0.15">
      <c r="C21446" s="14"/>
      <c r="D21446" s="14"/>
      <c r="G21446" s="1"/>
      <c r="H21446" s="1"/>
    </row>
    <row r="21447" spans="3:8" x14ac:dyDescent="0.15">
      <c r="C21447" s="14"/>
      <c r="D21447" s="14"/>
      <c r="G21447" s="1"/>
      <c r="H21447" s="1"/>
    </row>
    <row r="21448" spans="3:8" x14ac:dyDescent="0.15">
      <c r="C21448" s="14"/>
      <c r="D21448" s="14"/>
      <c r="G21448" s="1"/>
      <c r="H21448" s="1"/>
    </row>
    <row r="21449" spans="3:8" x14ac:dyDescent="0.15">
      <c r="C21449" s="14"/>
      <c r="D21449" s="14"/>
      <c r="G21449" s="1"/>
      <c r="H21449" s="1"/>
    </row>
    <row r="21450" spans="3:8" x14ac:dyDescent="0.15">
      <c r="C21450" s="14"/>
      <c r="D21450" s="14"/>
      <c r="G21450" s="1"/>
      <c r="H21450" s="1"/>
    </row>
    <row r="21451" spans="3:8" x14ac:dyDescent="0.15">
      <c r="C21451" s="14"/>
      <c r="D21451" s="14"/>
      <c r="G21451" s="1"/>
      <c r="H21451" s="1"/>
    </row>
    <row r="21452" spans="3:8" x14ac:dyDescent="0.15">
      <c r="C21452" s="14"/>
      <c r="D21452" s="14"/>
      <c r="G21452" s="1"/>
      <c r="H21452" s="1"/>
    </row>
    <row r="21453" spans="3:8" x14ac:dyDescent="0.15">
      <c r="C21453" s="14"/>
      <c r="D21453" s="14"/>
      <c r="G21453" s="1"/>
      <c r="H21453" s="1"/>
    </row>
    <row r="21454" spans="3:8" x14ac:dyDescent="0.15">
      <c r="C21454" s="14"/>
      <c r="D21454" s="14"/>
      <c r="G21454" s="1"/>
      <c r="H21454" s="1"/>
    </row>
    <row r="21455" spans="3:8" x14ac:dyDescent="0.15">
      <c r="C21455" s="14"/>
      <c r="D21455" s="14"/>
      <c r="G21455" s="1"/>
      <c r="H21455" s="1"/>
    </row>
    <row r="21456" spans="3:8" x14ac:dyDescent="0.15">
      <c r="C21456" s="14"/>
      <c r="D21456" s="14"/>
      <c r="G21456" s="1"/>
      <c r="H21456" s="1"/>
    </row>
    <row r="21457" spans="3:8" x14ac:dyDescent="0.15">
      <c r="C21457" s="14"/>
      <c r="D21457" s="14"/>
      <c r="G21457" s="1"/>
      <c r="H21457" s="1"/>
    </row>
    <row r="21458" spans="3:8" x14ac:dyDescent="0.15">
      <c r="C21458" s="14"/>
      <c r="D21458" s="14"/>
      <c r="G21458" s="1"/>
      <c r="H21458" s="1"/>
    </row>
    <row r="21459" spans="3:8" x14ac:dyDescent="0.15">
      <c r="C21459" s="14"/>
      <c r="D21459" s="14"/>
      <c r="G21459" s="1"/>
      <c r="H21459" s="1"/>
    </row>
    <row r="21460" spans="3:8" x14ac:dyDescent="0.15">
      <c r="C21460" s="14"/>
      <c r="D21460" s="14"/>
      <c r="G21460" s="1"/>
      <c r="H21460" s="1"/>
    </row>
    <row r="21461" spans="3:8" x14ac:dyDescent="0.15">
      <c r="C21461" s="14"/>
      <c r="D21461" s="14"/>
      <c r="G21461" s="1"/>
      <c r="H21461" s="1"/>
    </row>
    <row r="21462" spans="3:8" x14ac:dyDescent="0.15">
      <c r="C21462" s="14"/>
      <c r="D21462" s="14"/>
      <c r="G21462" s="1"/>
      <c r="H21462" s="1"/>
    </row>
    <row r="21463" spans="3:8" x14ac:dyDescent="0.15">
      <c r="C21463" s="14"/>
      <c r="D21463" s="14"/>
      <c r="G21463" s="1"/>
      <c r="H21463" s="1"/>
    </row>
    <row r="21464" spans="3:8" x14ac:dyDescent="0.15">
      <c r="C21464" s="14"/>
      <c r="D21464" s="14"/>
      <c r="G21464" s="1"/>
      <c r="H21464" s="1"/>
    </row>
    <row r="21465" spans="3:8" x14ac:dyDescent="0.15">
      <c r="C21465" s="14"/>
      <c r="D21465" s="14"/>
      <c r="G21465" s="1"/>
      <c r="H21465" s="1"/>
    </row>
    <row r="21466" spans="3:8" x14ac:dyDescent="0.15">
      <c r="C21466" s="14"/>
      <c r="D21466" s="14"/>
      <c r="G21466" s="1"/>
      <c r="H21466" s="1"/>
    </row>
    <row r="21467" spans="3:8" x14ac:dyDescent="0.15">
      <c r="C21467" s="14"/>
      <c r="D21467" s="14"/>
      <c r="G21467" s="1"/>
      <c r="H21467" s="1"/>
    </row>
    <row r="21468" spans="3:8" x14ac:dyDescent="0.15">
      <c r="C21468" s="14"/>
      <c r="D21468" s="14"/>
      <c r="G21468" s="1"/>
      <c r="H21468" s="1"/>
    </row>
    <row r="21469" spans="3:8" x14ac:dyDescent="0.15">
      <c r="C21469" s="14"/>
      <c r="D21469" s="14"/>
      <c r="G21469" s="1"/>
      <c r="H21469" s="1"/>
    </row>
    <row r="21470" spans="3:8" x14ac:dyDescent="0.15">
      <c r="C21470" s="14"/>
      <c r="D21470" s="14"/>
      <c r="G21470" s="1"/>
      <c r="H21470" s="1"/>
    </row>
    <row r="21471" spans="3:8" x14ac:dyDescent="0.15">
      <c r="C21471" s="14"/>
      <c r="D21471" s="14"/>
      <c r="G21471" s="1"/>
      <c r="H21471" s="1"/>
    </row>
    <row r="21472" spans="3:8" x14ac:dyDescent="0.15">
      <c r="C21472" s="14"/>
      <c r="D21472" s="14"/>
      <c r="G21472" s="1"/>
      <c r="H21472" s="1"/>
    </row>
    <row r="21473" spans="3:8" x14ac:dyDescent="0.15">
      <c r="C21473" s="14"/>
      <c r="D21473" s="14"/>
      <c r="G21473" s="1"/>
      <c r="H21473" s="1"/>
    </row>
    <row r="21474" spans="3:8" x14ac:dyDescent="0.15">
      <c r="C21474" s="14"/>
      <c r="D21474" s="14"/>
      <c r="G21474" s="1"/>
      <c r="H21474" s="1"/>
    </row>
    <row r="21475" spans="3:8" x14ac:dyDescent="0.15">
      <c r="C21475" s="14"/>
      <c r="D21475" s="14"/>
      <c r="G21475" s="1"/>
      <c r="H21475" s="1"/>
    </row>
    <row r="21476" spans="3:8" x14ac:dyDescent="0.15">
      <c r="C21476" s="14"/>
      <c r="D21476" s="14"/>
      <c r="G21476" s="1"/>
      <c r="H21476" s="1"/>
    </row>
    <row r="21477" spans="3:8" x14ac:dyDescent="0.15">
      <c r="C21477" s="14"/>
      <c r="D21477" s="14"/>
      <c r="G21477" s="1"/>
      <c r="H21477" s="1"/>
    </row>
    <row r="21478" spans="3:8" x14ac:dyDescent="0.15">
      <c r="C21478" s="14"/>
      <c r="D21478" s="14"/>
      <c r="G21478" s="1"/>
      <c r="H21478" s="1"/>
    </row>
    <row r="21479" spans="3:8" x14ac:dyDescent="0.15">
      <c r="C21479" s="14"/>
      <c r="D21479" s="14"/>
      <c r="G21479" s="1"/>
      <c r="H21479" s="1"/>
    </row>
    <row r="21480" spans="3:8" x14ac:dyDescent="0.15">
      <c r="C21480" s="14"/>
      <c r="D21480" s="14"/>
      <c r="G21480" s="1"/>
      <c r="H21480" s="1"/>
    </row>
    <row r="21481" spans="3:8" x14ac:dyDescent="0.15">
      <c r="C21481" s="14"/>
      <c r="D21481" s="14"/>
      <c r="G21481" s="1"/>
      <c r="H21481" s="1"/>
    </row>
    <row r="21482" spans="3:8" x14ac:dyDescent="0.15">
      <c r="C21482" s="14"/>
      <c r="D21482" s="14"/>
      <c r="G21482" s="1"/>
      <c r="H21482" s="1"/>
    </row>
    <row r="21483" spans="3:8" x14ac:dyDescent="0.15">
      <c r="C21483" s="14"/>
      <c r="D21483" s="14"/>
      <c r="G21483" s="1"/>
      <c r="H21483" s="1"/>
    </row>
    <row r="21484" spans="3:8" x14ac:dyDescent="0.15">
      <c r="C21484" s="14"/>
      <c r="D21484" s="14"/>
      <c r="G21484" s="1"/>
      <c r="H21484" s="1"/>
    </row>
    <row r="21485" spans="3:8" x14ac:dyDescent="0.15">
      <c r="C21485" s="14"/>
      <c r="D21485" s="14"/>
      <c r="G21485" s="1"/>
      <c r="H21485" s="1"/>
    </row>
    <row r="21486" spans="3:8" x14ac:dyDescent="0.15">
      <c r="C21486" s="14"/>
      <c r="D21486" s="14"/>
      <c r="G21486" s="1"/>
      <c r="H21486" s="1"/>
    </row>
    <row r="21487" spans="3:8" x14ac:dyDescent="0.15">
      <c r="C21487" s="14"/>
      <c r="D21487" s="14"/>
      <c r="G21487" s="1"/>
      <c r="H21487" s="1"/>
    </row>
    <row r="21488" spans="3:8" x14ac:dyDescent="0.15">
      <c r="C21488" s="14"/>
      <c r="D21488" s="14"/>
      <c r="G21488" s="1"/>
      <c r="H21488" s="1"/>
    </row>
    <row r="21489" spans="3:8" x14ac:dyDescent="0.15">
      <c r="C21489" s="14"/>
      <c r="D21489" s="14"/>
      <c r="G21489" s="1"/>
      <c r="H21489" s="1"/>
    </row>
    <row r="21490" spans="3:8" x14ac:dyDescent="0.15">
      <c r="C21490" s="14"/>
      <c r="D21490" s="14"/>
      <c r="G21490" s="1"/>
      <c r="H21490" s="1"/>
    </row>
    <row r="21491" spans="3:8" x14ac:dyDescent="0.15">
      <c r="C21491" s="14"/>
      <c r="D21491" s="14"/>
      <c r="G21491" s="1"/>
      <c r="H21491" s="1"/>
    </row>
    <row r="21492" spans="3:8" x14ac:dyDescent="0.15">
      <c r="C21492" s="14"/>
      <c r="D21492" s="14"/>
      <c r="G21492" s="1"/>
      <c r="H21492" s="1"/>
    </row>
    <row r="21493" spans="3:8" x14ac:dyDescent="0.15">
      <c r="C21493" s="14"/>
      <c r="D21493" s="14"/>
      <c r="G21493" s="1"/>
      <c r="H21493" s="1"/>
    </row>
    <row r="21494" spans="3:8" x14ac:dyDescent="0.15">
      <c r="C21494" s="14"/>
      <c r="D21494" s="14"/>
      <c r="G21494" s="1"/>
      <c r="H21494" s="1"/>
    </row>
    <row r="21495" spans="3:8" x14ac:dyDescent="0.15">
      <c r="C21495" s="14"/>
      <c r="D21495" s="14"/>
      <c r="G21495" s="1"/>
      <c r="H21495" s="1"/>
    </row>
    <row r="21496" spans="3:8" x14ac:dyDescent="0.15">
      <c r="C21496" s="14"/>
      <c r="D21496" s="14"/>
      <c r="G21496" s="1"/>
      <c r="H21496" s="1"/>
    </row>
    <row r="21497" spans="3:8" x14ac:dyDescent="0.15">
      <c r="C21497" s="14"/>
      <c r="D21497" s="14"/>
      <c r="G21497" s="1"/>
      <c r="H21497" s="1"/>
    </row>
    <row r="21498" spans="3:8" x14ac:dyDescent="0.15">
      <c r="C21498" s="14"/>
      <c r="D21498" s="14"/>
      <c r="G21498" s="1"/>
      <c r="H21498" s="1"/>
    </row>
    <row r="21499" spans="3:8" x14ac:dyDescent="0.15">
      <c r="C21499" s="14"/>
      <c r="D21499" s="14"/>
      <c r="G21499" s="1"/>
      <c r="H21499" s="1"/>
    </row>
    <row r="21500" spans="3:8" x14ac:dyDescent="0.15">
      <c r="C21500" s="14"/>
      <c r="D21500" s="14"/>
      <c r="G21500" s="1"/>
      <c r="H21500" s="1"/>
    </row>
    <row r="21501" spans="3:8" x14ac:dyDescent="0.15">
      <c r="C21501" s="14"/>
      <c r="D21501" s="14"/>
      <c r="G21501" s="1"/>
      <c r="H21501" s="1"/>
    </row>
    <row r="21502" spans="3:8" x14ac:dyDescent="0.15">
      <c r="C21502" s="14"/>
      <c r="D21502" s="14"/>
      <c r="G21502" s="1"/>
      <c r="H21502" s="1"/>
    </row>
    <row r="21503" spans="3:8" x14ac:dyDescent="0.15">
      <c r="C21503" s="14"/>
      <c r="D21503" s="14"/>
      <c r="G21503" s="1"/>
      <c r="H21503" s="1"/>
    </row>
    <row r="21504" spans="3:8" x14ac:dyDescent="0.15">
      <c r="C21504" s="14"/>
      <c r="D21504" s="14"/>
      <c r="G21504" s="1"/>
      <c r="H21504" s="1"/>
    </row>
    <row r="21505" spans="3:8" x14ac:dyDescent="0.15">
      <c r="C21505" s="14"/>
      <c r="D21505" s="14"/>
      <c r="G21505" s="1"/>
      <c r="H21505" s="1"/>
    </row>
    <row r="21506" spans="3:8" x14ac:dyDescent="0.15">
      <c r="C21506" s="14"/>
      <c r="D21506" s="14"/>
      <c r="G21506" s="1"/>
      <c r="H21506" s="1"/>
    </row>
    <row r="21507" spans="3:8" x14ac:dyDescent="0.15">
      <c r="C21507" s="14"/>
      <c r="D21507" s="14"/>
      <c r="G21507" s="1"/>
      <c r="H21507" s="1"/>
    </row>
    <row r="21508" spans="3:8" x14ac:dyDescent="0.15">
      <c r="C21508" s="14"/>
      <c r="D21508" s="14"/>
      <c r="G21508" s="1"/>
      <c r="H21508" s="1"/>
    </row>
    <row r="21509" spans="3:8" x14ac:dyDescent="0.15">
      <c r="C21509" s="14"/>
      <c r="D21509" s="14"/>
      <c r="G21509" s="1"/>
      <c r="H21509" s="1"/>
    </row>
    <row r="21510" spans="3:8" x14ac:dyDescent="0.15">
      <c r="C21510" s="14"/>
      <c r="D21510" s="14"/>
      <c r="G21510" s="1"/>
      <c r="H21510" s="1"/>
    </row>
    <row r="21511" spans="3:8" x14ac:dyDescent="0.15">
      <c r="C21511" s="14"/>
      <c r="D21511" s="14"/>
      <c r="G21511" s="1"/>
      <c r="H21511" s="1"/>
    </row>
    <row r="21512" spans="3:8" x14ac:dyDescent="0.15">
      <c r="C21512" s="14"/>
      <c r="D21512" s="14"/>
      <c r="G21512" s="1"/>
      <c r="H21512" s="1"/>
    </row>
    <row r="21513" spans="3:8" x14ac:dyDescent="0.15">
      <c r="C21513" s="14"/>
      <c r="D21513" s="14"/>
      <c r="G21513" s="1"/>
      <c r="H21513" s="1"/>
    </row>
    <row r="21514" spans="3:8" x14ac:dyDescent="0.15">
      <c r="C21514" s="14"/>
      <c r="D21514" s="14"/>
      <c r="G21514" s="1"/>
      <c r="H21514" s="1"/>
    </row>
    <row r="21515" spans="3:8" x14ac:dyDescent="0.15">
      <c r="C21515" s="14"/>
      <c r="D21515" s="14"/>
      <c r="G21515" s="1"/>
      <c r="H21515" s="1"/>
    </row>
    <row r="21516" spans="3:8" x14ac:dyDescent="0.15">
      <c r="C21516" s="14"/>
      <c r="D21516" s="14"/>
      <c r="G21516" s="1"/>
      <c r="H21516" s="1"/>
    </row>
    <row r="21517" spans="3:8" x14ac:dyDescent="0.15">
      <c r="C21517" s="14"/>
      <c r="D21517" s="14"/>
      <c r="G21517" s="1"/>
      <c r="H21517" s="1"/>
    </row>
    <row r="21518" spans="3:8" x14ac:dyDescent="0.15">
      <c r="C21518" s="14"/>
      <c r="D21518" s="14"/>
      <c r="G21518" s="1"/>
      <c r="H21518" s="1"/>
    </row>
    <row r="21519" spans="3:8" x14ac:dyDescent="0.15">
      <c r="C21519" s="14"/>
      <c r="D21519" s="14"/>
      <c r="G21519" s="1"/>
      <c r="H21519" s="1"/>
    </row>
    <row r="21520" spans="3:8" x14ac:dyDescent="0.15">
      <c r="C21520" s="14"/>
      <c r="D21520" s="14"/>
      <c r="G21520" s="1"/>
      <c r="H21520" s="1"/>
    </row>
    <row r="21521" spans="3:8" x14ac:dyDescent="0.15">
      <c r="C21521" s="14"/>
      <c r="D21521" s="14"/>
      <c r="G21521" s="1"/>
      <c r="H21521" s="1"/>
    </row>
    <row r="21522" spans="3:8" x14ac:dyDescent="0.15">
      <c r="C21522" s="14"/>
      <c r="D21522" s="14"/>
      <c r="G21522" s="1"/>
      <c r="H21522" s="1"/>
    </row>
    <row r="21523" spans="3:8" x14ac:dyDescent="0.15">
      <c r="C21523" s="14"/>
      <c r="D21523" s="14"/>
      <c r="G21523" s="1"/>
      <c r="H21523" s="1"/>
    </row>
    <row r="21524" spans="3:8" x14ac:dyDescent="0.15">
      <c r="C21524" s="14"/>
      <c r="D21524" s="14"/>
      <c r="G21524" s="1"/>
      <c r="H21524" s="1"/>
    </row>
    <row r="21525" spans="3:8" x14ac:dyDescent="0.15">
      <c r="C21525" s="14"/>
      <c r="D21525" s="14"/>
      <c r="G21525" s="1"/>
      <c r="H21525" s="1"/>
    </row>
    <row r="21526" spans="3:8" x14ac:dyDescent="0.15">
      <c r="C21526" s="14"/>
      <c r="D21526" s="14"/>
      <c r="G21526" s="1"/>
      <c r="H21526" s="1"/>
    </row>
    <row r="21527" spans="3:8" x14ac:dyDescent="0.15">
      <c r="C21527" s="14"/>
      <c r="D21527" s="14"/>
      <c r="G21527" s="1"/>
      <c r="H21527" s="1"/>
    </row>
    <row r="21528" spans="3:8" x14ac:dyDescent="0.15">
      <c r="C21528" s="14"/>
      <c r="D21528" s="14"/>
      <c r="G21528" s="1"/>
      <c r="H21528" s="1"/>
    </row>
    <row r="21529" spans="3:8" x14ac:dyDescent="0.15">
      <c r="C21529" s="14"/>
      <c r="D21529" s="14"/>
      <c r="G21529" s="1"/>
      <c r="H21529" s="1"/>
    </row>
    <row r="21530" spans="3:8" x14ac:dyDescent="0.15">
      <c r="C21530" s="14"/>
      <c r="D21530" s="14"/>
      <c r="G21530" s="1"/>
      <c r="H21530" s="1"/>
    </row>
    <row r="21531" spans="3:8" x14ac:dyDescent="0.15">
      <c r="C21531" s="14"/>
      <c r="D21531" s="14"/>
      <c r="G21531" s="1"/>
      <c r="H21531" s="1"/>
    </row>
    <row r="21532" spans="3:8" x14ac:dyDescent="0.15">
      <c r="C21532" s="14"/>
      <c r="D21532" s="14"/>
      <c r="G21532" s="1"/>
      <c r="H21532" s="1"/>
    </row>
    <row r="21533" spans="3:8" x14ac:dyDescent="0.15">
      <c r="C21533" s="14"/>
      <c r="D21533" s="14"/>
      <c r="G21533" s="1"/>
      <c r="H21533" s="1"/>
    </row>
    <row r="21534" spans="3:8" x14ac:dyDescent="0.15">
      <c r="C21534" s="14"/>
      <c r="D21534" s="14"/>
      <c r="G21534" s="1"/>
      <c r="H21534" s="1"/>
    </row>
    <row r="21535" spans="3:8" x14ac:dyDescent="0.15">
      <c r="C21535" s="14"/>
      <c r="D21535" s="14"/>
      <c r="G21535" s="1"/>
      <c r="H21535" s="1"/>
    </row>
    <row r="21536" spans="3:8" x14ac:dyDescent="0.15">
      <c r="C21536" s="14"/>
      <c r="D21536" s="14"/>
      <c r="G21536" s="1"/>
      <c r="H21536" s="1"/>
    </row>
    <row r="21537" spans="3:8" x14ac:dyDescent="0.15">
      <c r="C21537" s="14"/>
      <c r="D21537" s="14"/>
      <c r="G21537" s="1"/>
      <c r="H21537" s="1"/>
    </row>
    <row r="21538" spans="3:8" x14ac:dyDescent="0.15">
      <c r="C21538" s="14"/>
      <c r="D21538" s="14"/>
      <c r="G21538" s="1"/>
      <c r="H21538" s="1"/>
    </row>
    <row r="21539" spans="3:8" x14ac:dyDescent="0.15">
      <c r="C21539" s="14"/>
      <c r="D21539" s="14"/>
      <c r="G21539" s="1"/>
      <c r="H21539" s="1"/>
    </row>
    <row r="21540" spans="3:8" x14ac:dyDescent="0.15">
      <c r="C21540" s="14"/>
      <c r="D21540" s="14"/>
      <c r="G21540" s="1"/>
      <c r="H21540" s="1"/>
    </row>
    <row r="21541" spans="3:8" x14ac:dyDescent="0.15">
      <c r="C21541" s="14"/>
      <c r="D21541" s="14"/>
      <c r="G21541" s="1"/>
      <c r="H21541" s="1"/>
    </row>
    <row r="21542" spans="3:8" x14ac:dyDescent="0.15">
      <c r="C21542" s="14"/>
      <c r="D21542" s="14"/>
      <c r="G21542" s="1"/>
      <c r="H21542" s="1"/>
    </row>
    <row r="21543" spans="3:8" x14ac:dyDescent="0.15">
      <c r="C21543" s="14"/>
      <c r="D21543" s="14"/>
      <c r="G21543" s="1"/>
      <c r="H21543" s="1"/>
    </row>
    <row r="21544" spans="3:8" x14ac:dyDescent="0.15">
      <c r="C21544" s="14"/>
      <c r="D21544" s="14"/>
      <c r="G21544" s="1"/>
      <c r="H21544" s="1"/>
    </row>
    <row r="21545" spans="3:8" x14ac:dyDescent="0.15">
      <c r="C21545" s="14"/>
      <c r="D21545" s="14"/>
      <c r="G21545" s="1"/>
      <c r="H21545" s="1"/>
    </row>
    <row r="21546" spans="3:8" x14ac:dyDescent="0.15">
      <c r="C21546" s="14"/>
      <c r="D21546" s="14"/>
      <c r="G21546" s="1"/>
      <c r="H21546" s="1"/>
    </row>
    <row r="21547" spans="3:8" x14ac:dyDescent="0.15">
      <c r="C21547" s="14"/>
      <c r="D21547" s="14"/>
      <c r="G21547" s="1"/>
      <c r="H21547" s="1"/>
    </row>
    <row r="21548" spans="3:8" x14ac:dyDescent="0.15">
      <c r="C21548" s="14"/>
      <c r="D21548" s="14"/>
      <c r="G21548" s="1"/>
      <c r="H21548" s="1"/>
    </row>
    <row r="21549" spans="3:8" x14ac:dyDescent="0.15">
      <c r="C21549" s="14"/>
      <c r="D21549" s="14"/>
      <c r="G21549" s="1"/>
      <c r="H21549" s="1"/>
    </row>
    <row r="21550" spans="3:8" x14ac:dyDescent="0.15">
      <c r="C21550" s="14"/>
      <c r="D21550" s="14"/>
      <c r="G21550" s="1"/>
      <c r="H21550" s="1"/>
    </row>
    <row r="21551" spans="3:8" x14ac:dyDescent="0.15">
      <c r="C21551" s="14"/>
      <c r="D21551" s="14"/>
      <c r="G21551" s="1"/>
      <c r="H21551" s="1"/>
    </row>
    <row r="21552" spans="3:8" x14ac:dyDescent="0.15">
      <c r="C21552" s="14"/>
      <c r="D21552" s="14"/>
      <c r="G21552" s="1"/>
      <c r="H21552" s="1"/>
    </row>
    <row r="21553" spans="3:8" x14ac:dyDescent="0.15">
      <c r="C21553" s="14"/>
      <c r="D21553" s="14"/>
      <c r="G21553" s="1"/>
      <c r="H21553" s="1"/>
    </row>
    <row r="21554" spans="3:8" x14ac:dyDescent="0.15">
      <c r="C21554" s="14"/>
      <c r="D21554" s="14"/>
      <c r="G21554" s="1"/>
      <c r="H21554" s="1"/>
    </row>
    <row r="21555" spans="3:8" x14ac:dyDescent="0.15">
      <c r="C21555" s="14"/>
      <c r="D21555" s="14"/>
      <c r="G21555" s="1"/>
      <c r="H21555" s="1"/>
    </row>
    <row r="21556" spans="3:8" x14ac:dyDescent="0.15">
      <c r="C21556" s="14"/>
      <c r="D21556" s="14"/>
      <c r="G21556" s="1"/>
      <c r="H21556" s="1"/>
    </row>
    <row r="21557" spans="3:8" x14ac:dyDescent="0.15">
      <c r="C21557" s="14"/>
      <c r="D21557" s="14"/>
      <c r="G21557" s="1"/>
      <c r="H21557" s="1"/>
    </row>
    <row r="21558" spans="3:8" x14ac:dyDescent="0.15">
      <c r="C21558" s="14"/>
      <c r="D21558" s="14"/>
      <c r="G21558" s="1"/>
      <c r="H21558" s="1"/>
    </row>
    <row r="21559" spans="3:8" x14ac:dyDescent="0.15">
      <c r="C21559" s="14"/>
      <c r="D21559" s="14"/>
      <c r="G21559" s="1"/>
      <c r="H21559" s="1"/>
    </row>
    <row r="21560" spans="3:8" x14ac:dyDescent="0.15">
      <c r="C21560" s="14"/>
      <c r="D21560" s="14"/>
      <c r="G21560" s="1"/>
      <c r="H21560" s="1"/>
    </row>
    <row r="21561" spans="3:8" x14ac:dyDescent="0.15">
      <c r="C21561" s="14"/>
      <c r="D21561" s="14"/>
      <c r="G21561" s="1"/>
      <c r="H21561" s="1"/>
    </row>
    <row r="21562" spans="3:8" x14ac:dyDescent="0.15">
      <c r="C21562" s="14"/>
      <c r="D21562" s="14"/>
      <c r="G21562" s="1"/>
      <c r="H21562" s="1"/>
    </row>
    <row r="21563" spans="3:8" x14ac:dyDescent="0.15">
      <c r="C21563" s="14"/>
      <c r="D21563" s="14"/>
      <c r="G21563" s="1"/>
      <c r="H21563" s="1"/>
    </row>
    <row r="21564" spans="3:8" x14ac:dyDescent="0.15">
      <c r="C21564" s="14"/>
      <c r="D21564" s="14"/>
      <c r="G21564" s="1"/>
      <c r="H21564" s="1"/>
    </row>
    <row r="21565" spans="3:8" x14ac:dyDescent="0.15">
      <c r="C21565" s="14"/>
      <c r="D21565" s="14"/>
      <c r="G21565" s="1"/>
      <c r="H21565" s="1"/>
    </row>
    <row r="21566" spans="3:8" x14ac:dyDescent="0.15">
      <c r="C21566" s="14"/>
      <c r="D21566" s="14"/>
      <c r="G21566" s="1"/>
      <c r="H21566" s="1"/>
    </row>
    <row r="21567" spans="3:8" x14ac:dyDescent="0.15">
      <c r="C21567" s="14"/>
      <c r="D21567" s="14"/>
      <c r="G21567" s="1"/>
      <c r="H21567" s="1"/>
    </row>
    <row r="21568" spans="3:8" x14ac:dyDescent="0.15">
      <c r="C21568" s="14"/>
      <c r="D21568" s="14"/>
      <c r="G21568" s="1"/>
      <c r="H21568" s="1"/>
    </row>
    <row r="21569" spans="3:8" x14ac:dyDescent="0.15">
      <c r="C21569" s="14"/>
      <c r="D21569" s="14"/>
      <c r="G21569" s="1"/>
      <c r="H21569" s="1"/>
    </row>
    <row r="21570" spans="3:8" x14ac:dyDescent="0.15">
      <c r="C21570" s="14"/>
      <c r="D21570" s="14"/>
      <c r="G21570" s="1"/>
      <c r="H21570" s="1"/>
    </row>
    <row r="21571" spans="3:8" x14ac:dyDescent="0.15">
      <c r="C21571" s="14"/>
      <c r="D21571" s="14"/>
      <c r="G21571" s="1"/>
      <c r="H21571" s="1"/>
    </row>
    <row r="21572" spans="3:8" x14ac:dyDescent="0.15">
      <c r="C21572" s="14"/>
      <c r="D21572" s="14"/>
      <c r="G21572" s="1"/>
      <c r="H21572" s="1"/>
    </row>
    <row r="21573" spans="3:8" x14ac:dyDescent="0.15">
      <c r="C21573" s="14"/>
      <c r="D21573" s="14"/>
      <c r="G21573" s="1"/>
      <c r="H21573" s="1"/>
    </row>
    <row r="21574" spans="3:8" x14ac:dyDescent="0.15">
      <c r="C21574" s="14"/>
      <c r="D21574" s="14"/>
      <c r="G21574" s="1"/>
      <c r="H21574" s="1"/>
    </row>
    <row r="21575" spans="3:8" x14ac:dyDescent="0.15">
      <c r="C21575" s="14"/>
      <c r="D21575" s="14"/>
      <c r="G21575" s="1"/>
      <c r="H21575" s="1"/>
    </row>
    <row r="21576" spans="3:8" x14ac:dyDescent="0.15">
      <c r="C21576" s="14"/>
      <c r="D21576" s="14"/>
      <c r="G21576" s="1"/>
      <c r="H21576" s="1"/>
    </row>
    <row r="21577" spans="3:8" x14ac:dyDescent="0.15">
      <c r="C21577" s="14"/>
      <c r="D21577" s="14"/>
      <c r="G21577" s="1"/>
      <c r="H21577" s="1"/>
    </row>
    <row r="21578" spans="3:8" x14ac:dyDescent="0.15">
      <c r="C21578" s="14"/>
      <c r="D21578" s="14"/>
      <c r="G21578" s="1"/>
      <c r="H21578" s="1"/>
    </row>
    <row r="21579" spans="3:8" x14ac:dyDescent="0.15">
      <c r="C21579" s="14"/>
      <c r="D21579" s="14"/>
      <c r="G21579" s="1"/>
      <c r="H21579" s="1"/>
    </row>
    <row r="21580" spans="3:8" x14ac:dyDescent="0.15">
      <c r="C21580" s="14"/>
      <c r="D21580" s="14"/>
      <c r="G21580" s="1"/>
      <c r="H21580" s="1"/>
    </row>
    <row r="21581" spans="3:8" x14ac:dyDescent="0.15">
      <c r="C21581" s="14"/>
      <c r="D21581" s="14"/>
      <c r="G21581" s="1"/>
      <c r="H21581" s="1"/>
    </row>
    <row r="21582" spans="3:8" x14ac:dyDescent="0.15">
      <c r="C21582" s="14"/>
      <c r="D21582" s="14"/>
      <c r="G21582" s="1"/>
      <c r="H21582" s="1"/>
    </row>
    <row r="21583" spans="3:8" x14ac:dyDescent="0.15">
      <c r="C21583" s="14"/>
      <c r="D21583" s="14"/>
      <c r="G21583" s="1"/>
      <c r="H21583" s="1"/>
    </row>
    <row r="21584" spans="3:8" x14ac:dyDescent="0.15">
      <c r="C21584" s="14"/>
      <c r="D21584" s="14"/>
      <c r="G21584" s="1"/>
      <c r="H21584" s="1"/>
    </row>
    <row r="21585" spans="3:8" x14ac:dyDescent="0.15">
      <c r="C21585" s="14"/>
      <c r="D21585" s="14"/>
      <c r="G21585" s="1"/>
      <c r="H21585" s="1"/>
    </row>
    <row r="21586" spans="3:8" x14ac:dyDescent="0.15">
      <c r="C21586" s="14"/>
      <c r="D21586" s="14"/>
      <c r="G21586" s="1"/>
      <c r="H21586" s="1"/>
    </row>
    <row r="21587" spans="3:8" x14ac:dyDescent="0.15">
      <c r="C21587" s="14"/>
      <c r="D21587" s="14"/>
      <c r="G21587" s="1"/>
      <c r="H21587" s="1"/>
    </row>
    <row r="21588" spans="3:8" x14ac:dyDescent="0.15">
      <c r="C21588" s="14"/>
      <c r="D21588" s="14"/>
      <c r="G21588" s="1"/>
      <c r="H21588" s="1"/>
    </row>
    <row r="21589" spans="3:8" x14ac:dyDescent="0.15">
      <c r="C21589" s="14"/>
      <c r="D21589" s="14"/>
      <c r="G21589" s="1"/>
      <c r="H21589" s="1"/>
    </row>
    <row r="21590" spans="3:8" x14ac:dyDescent="0.15">
      <c r="C21590" s="14"/>
      <c r="D21590" s="14"/>
      <c r="G21590" s="1"/>
      <c r="H21590" s="1"/>
    </row>
    <row r="21591" spans="3:8" x14ac:dyDescent="0.15">
      <c r="C21591" s="14"/>
      <c r="D21591" s="14"/>
      <c r="G21591" s="1"/>
      <c r="H21591" s="1"/>
    </row>
    <row r="21592" spans="3:8" x14ac:dyDescent="0.15">
      <c r="C21592" s="14"/>
      <c r="D21592" s="14"/>
      <c r="G21592" s="1"/>
      <c r="H21592" s="1"/>
    </row>
    <row r="21593" spans="3:8" x14ac:dyDescent="0.15">
      <c r="C21593" s="14"/>
      <c r="D21593" s="14"/>
      <c r="G21593" s="1"/>
      <c r="H21593" s="1"/>
    </row>
    <row r="21594" spans="3:8" x14ac:dyDescent="0.15">
      <c r="C21594" s="14"/>
      <c r="D21594" s="14"/>
      <c r="G21594" s="1"/>
      <c r="H21594" s="1"/>
    </row>
    <row r="21595" spans="3:8" x14ac:dyDescent="0.15">
      <c r="C21595" s="14"/>
      <c r="D21595" s="14"/>
      <c r="G21595" s="1"/>
      <c r="H21595" s="1"/>
    </row>
    <row r="21596" spans="3:8" x14ac:dyDescent="0.15">
      <c r="C21596" s="14"/>
      <c r="D21596" s="14"/>
      <c r="G21596" s="1"/>
      <c r="H21596" s="1"/>
    </row>
    <row r="21597" spans="3:8" x14ac:dyDescent="0.15">
      <c r="C21597" s="14"/>
      <c r="D21597" s="14"/>
      <c r="G21597" s="1"/>
      <c r="H21597" s="1"/>
    </row>
    <row r="21598" spans="3:8" x14ac:dyDescent="0.15">
      <c r="C21598" s="14"/>
      <c r="D21598" s="14"/>
      <c r="G21598" s="1"/>
      <c r="H21598" s="1"/>
    </row>
    <row r="21599" spans="3:8" x14ac:dyDescent="0.15">
      <c r="C21599" s="14"/>
      <c r="D21599" s="14"/>
      <c r="G21599" s="1"/>
      <c r="H21599" s="1"/>
    </row>
    <row r="21600" spans="3:8" x14ac:dyDescent="0.15">
      <c r="C21600" s="14"/>
      <c r="D21600" s="14"/>
      <c r="G21600" s="1"/>
      <c r="H21600" s="1"/>
    </row>
    <row r="21601" spans="3:8" x14ac:dyDescent="0.15">
      <c r="C21601" s="14"/>
      <c r="D21601" s="14"/>
      <c r="G21601" s="1"/>
      <c r="H21601" s="1"/>
    </row>
    <row r="21602" spans="3:8" x14ac:dyDescent="0.15">
      <c r="C21602" s="14"/>
      <c r="D21602" s="14"/>
      <c r="G21602" s="1"/>
      <c r="H21602" s="1"/>
    </row>
    <row r="21603" spans="3:8" x14ac:dyDescent="0.15">
      <c r="C21603" s="14"/>
      <c r="D21603" s="14"/>
      <c r="G21603" s="1"/>
      <c r="H21603" s="1"/>
    </row>
    <row r="21604" spans="3:8" x14ac:dyDescent="0.15">
      <c r="C21604" s="14"/>
      <c r="D21604" s="14"/>
      <c r="G21604" s="1"/>
      <c r="H21604" s="1"/>
    </row>
    <row r="21605" spans="3:8" x14ac:dyDescent="0.15">
      <c r="C21605" s="14"/>
      <c r="D21605" s="14"/>
      <c r="G21605" s="1"/>
      <c r="H21605" s="1"/>
    </row>
    <row r="21606" spans="3:8" x14ac:dyDescent="0.15">
      <c r="C21606" s="14"/>
      <c r="D21606" s="14"/>
      <c r="G21606" s="1"/>
      <c r="H21606" s="1"/>
    </row>
    <row r="21607" spans="3:8" x14ac:dyDescent="0.15">
      <c r="C21607" s="14"/>
      <c r="D21607" s="14"/>
      <c r="G21607" s="1"/>
      <c r="H21607" s="1"/>
    </row>
    <row r="21608" spans="3:8" x14ac:dyDescent="0.15">
      <c r="C21608" s="14"/>
      <c r="D21608" s="14"/>
      <c r="G21608" s="1"/>
      <c r="H21608" s="1"/>
    </row>
    <row r="21609" spans="3:8" x14ac:dyDescent="0.15">
      <c r="C21609" s="14"/>
      <c r="D21609" s="14"/>
      <c r="G21609" s="1"/>
      <c r="H21609" s="1"/>
    </row>
    <row r="21610" spans="3:8" x14ac:dyDescent="0.15">
      <c r="C21610" s="14"/>
      <c r="D21610" s="14"/>
      <c r="G21610" s="1"/>
      <c r="H21610" s="1"/>
    </row>
    <row r="21611" spans="3:8" x14ac:dyDescent="0.15">
      <c r="C21611" s="14"/>
      <c r="D21611" s="14"/>
      <c r="G21611" s="1"/>
      <c r="H21611" s="1"/>
    </row>
    <row r="21612" spans="3:8" x14ac:dyDescent="0.15">
      <c r="C21612" s="14"/>
      <c r="D21612" s="14"/>
      <c r="G21612" s="1"/>
      <c r="H21612" s="1"/>
    </row>
    <row r="21613" spans="3:8" x14ac:dyDescent="0.15">
      <c r="C21613" s="14"/>
      <c r="D21613" s="14"/>
      <c r="G21613" s="1"/>
      <c r="H21613" s="1"/>
    </row>
    <row r="21614" spans="3:8" x14ac:dyDescent="0.15">
      <c r="C21614" s="14"/>
      <c r="D21614" s="14"/>
      <c r="G21614" s="1"/>
      <c r="H21614" s="1"/>
    </row>
    <row r="21615" spans="3:8" x14ac:dyDescent="0.15">
      <c r="C21615" s="14"/>
      <c r="D21615" s="14"/>
      <c r="G21615" s="1"/>
      <c r="H21615" s="1"/>
    </row>
    <row r="21616" spans="3:8" x14ac:dyDescent="0.15">
      <c r="C21616" s="14"/>
      <c r="D21616" s="14"/>
      <c r="G21616" s="1"/>
      <c r="H21616" s="1"/>
    </row>
    <row r="21617" spans="3:8" x14ac:dyDescent="0.15">
      <c r="C21617" s="14"/>
      <c r="D21617" s="14"/>
      <c r="G21617" s="1"/>
      <c r="H21617" s="1"/>
    </row>
    <row r="21618" spans="3:8" x14ac:dyDescent="0.15">
      <c r="C21618" s="14"/>
      <c r="D21618" s="14"/>
      <c r="G21618" s="1"/>
      <c r="H21618" s="1"/>
    </row>
    <row r="21619" spans="3:8" x14ac:dyDescent="0.15">
      <c r="C21619" s="14"/>
      <c r="D21619" s="14"/>
      <c r="G21619" s="1"/>
      <c r="H21619" s="1"/>
    </row>
    <row r="21620" spans="3:8" x14ac:dyDescent="0.15">
      <c r="C21620" s="14"/>
      <c r="D21620" s="14"/>
      <c r="G21620" s="1"/>
      <c r="H21620" s="1"/>
    </row>
    <row r="21621" spans="3:8" x14ac:dyDescent="0.15">
      <c r="C21621" s="14"/>
      <c r="D21621" s="14"/>
      <c r="G21621" s="1"/>
      <c r="H21621" s="1"/>
    </row>
    <row r="21622" spans="3:8" x14ac:dyDescent="0.15">
      <c r="C21622" s="14"/>
      <c r="D21622" s="14"/>
      <c r="G21622" s="1"/>
      <c r="H21622" s="1"/>
    </row>
    <row r="21623" spans="3:8" x14ac:dyDescent="0.15">
      <c r="C21623" s="14"/>
      <c r="D21623" s="14"/>
      <c r="G21623" s="1"/>
      <c r="H21623" s="1"/>
    </row>
    <row r="21624" spans="3:8" x14ac:dyDescent="0.15">
      <c r="C21624" s="14"/>
      <c r="D21624" s="14"/>
      <c r="G21624" s="1"/>
      <c r="H21624" s="1"/>
    </row>
    <row r="21625" spans="3:8" x14ac:dyDescent="0.15">
      <c r="C21625" s="14"/>
      <c r="D21625" s="14"/>
      <c r="G21625" s="1"/>
      <c r="H21625" s="1"/>
    </row>
    <row r="21626" spans="3:8" x14ac:dyDescent="0.15">
      <c r="C21626" s="14"/>
      <c r="D21626" s="14"/>
      <c r="G21626" s="1"/>
      <c r="H21626" s="1"/>
    </row>
    <row r="21627" spans="3:8" x14ac:dyDescent="0.15">
      <c r="C21627" s="14"/>
      <c r="D21627" s="14"/>
      <c r="G21627" s="1"/>
      <c r="H21627" s="1"/>
    </row>
    <row r="21628" spans="3:8" x14ac:dyDescent="0.15">
      <c r="C21628" s="14"/>
      <c r="D21628" s="14"/>
      <c r="G21628" s="1"/>
      <c r="H21628" s="1"/>
    </row>
    <row r="21629" spans="3:8" x14ac:dyDescent="0.15">
      <c r="C21629" s="14"/>
      <c r="D21629" s="14"/>
      <c r="G21629" s="1"/>
      <c r="H21629" s="1"/>
    </row>
    <row r="21630" spans="3:8" x14ac:dyDescent="0.15">
      <c r="C21630" s="14"/>
      <c r="D21630" s="14"/>
      <c r="G21630" s="1"/>
      <c r="H21630" s="1"/>
    </row>
    <row r="21631" spans="3:8" x14ac:dyDescent="0.15">
      <c r="C21631" s="14"/>
      <c r="D21631" s="14"/>
      <c r="G21631" s="1"/>
      <c r="H21631" s="1"/>
    </row>
    <row r="21632" spans="3:8" x14ac:dyDescent="0.15">
      <c r="C21632" s="14"/>
      <c r="D21632" s="14"/>
      <c r="G21632" s="1"/>
      <c r="H21632" s="1"/>
    </row>
    <row r="21633" spans="3:8" x14ac:dyDescent="0.15">
      <c r="C21633" s="14"/>
      <c r="D21633" s="14"/>
      <c r="G21633" s="1"/>
      <c r="H21633" s="1"/>
    </row>
    <row r="21634" spans="3:8" x14ac:dyDescent="0.15">
      <c r="C21634" s="14"/>
      <c r="D21634" s="14"/>
      <c r="G21634" s="1"/>
      <c r="H21634" s="1"/>
    </row>
    <row r="21635" spans="3:8" x14ac:dyDescent="0.15">
      <c r="C21635" s="14"/>
      <c r="D21635" s="14"/>
      <c r="G21635" s="1"/>
      <c r="H21635" s="1"/>
    </row>
    <row r="21636" spans="3:8" x14ac:dyDescent="0.15">
      <c r="C21636" s="14"/>
      <c r="D21636" s="14"/>
      <c r="G21636" s="1"/>
      <c r="H21636" s="1"/>
    </row>
    <row r="21637" spans="3:8" x14ac:dyDescent="0.15">
      <c r="C21637" s="14"/>
      <c r="D21637" s="14"/>
      <c r="G21637" s="1"/>
      <c r="H21637" s="1"/>
    </row>
    <row r="21638" spans="3:8" x14ac:dyDescent="0.15">
      <c r="C21638" s="14"/>
      <c r="D21638" s="14"/>
      <c r="G21638" s="1"/>
      <c r="H21638" s="1"/>
    </row>
    <row r="21639" spans="3:8" x14ac:dyDescent="0.15">
      <c r="C21639" s="14"/>
      <c r="D21639" s="14"/>
      <c r="G21639" s="1"/>
      <c r="H21639" s="1"/>
    </row>
    <row r="21640" spans="3:8" x14ac:dyDescent="0.15">
      <c r="C21640" s="14"/>
      <c r="D21640" s="14"/>
      <c r="G21640" s="1"/>
      <c r="H21640" s="1"/>
    </row>
    <row r="21641" spans="3:8" x14ac:dyDescent="0.15">
      <c r="C21641" s="14"/>
      <c r="D21641" s="14"/>
      <c r="G21641" s="1"/>
      <c r="H21641" s="1"/>
    </row>
    <row r="21642" spans="3:8" x14ac:dyDescent="0.15">
      <c r="C21642" s="14"/>
      <c r="D21642" s="14"/>
      <c r="G21642" s="1"/>
      <c r="H21642" s="1"/>
    </row>
    <row r="21643" spans="3:8" x14ac:dyDescent="0.15">
      <c r="C21643" s="14"/>
      <c r="D21643" s="14"/>
      <c r="G21643" s="1"/>
      <c r="H21643" s="1"/>
    </row>
    <row r="21644" spans="3:8" x14ac:dyDescent="0.15">
      <c r="C21644" s="14"/>
      <c r="D21644" s="14"/>
      <c r="G21644" s="1"/>
      <c r="H21644" s="1"/>
    </row>
    <row r="21645" spans="3:8" x14ac:dyDescent="0.15">
      <c r="C21645" s="14"/>
      <c r="D21645" s="14"/>
      <c r="G21645" s="1"/>
      <c r="H21645" s="1"/>
    </row>
    <row r="21646" spans="3:8" x14ac:dyDescent="0.15">
      <c r="C21646" s="14"/>
      <c r="D21646" s="14"/>
      <c r="G21646" s="1"/>
      <c r="H21646" s="1"/>
    </row>
    <row r="21647" spans="3:8" x14ac:dyDescent="0.15">
      <c r="C21647" s="14"/>
      <c r="D21647" s="14"/>
      <c r="G21647" s="1"/>
      <c r="H21647" s="1"/>
    </row>
    <row r="21648" spans="3:8" x14ac:dyDescent="0.15">
      <c r="C21648" s="14"/>
      <c r="D21648" s="14"/>
      <c r="G21648" s="1"/>
      <c r="H21648" s="1"/>
    </row>
    <row r="21649" spans="3:8" x14ac:dyDescent="0.15">
      <c r="C21649" s="14"/>
      <c r="D21649" s="14"/>
      <c r="G21649" s="1"/>
      <c r="H21649" s="1"/>
    </row>
    <row r="21650" spans="3:8" x14ac:dyDescent="0.15">
      <c r="C21650" s="14"/>
      <c r="D21650" s="14"/>
      <c r="G21650" s="1"/>
      <c r="H21650" s="1"/>
    </row>
    <row r="21651" spans="3:8" x14ac:dyDescent="0.15">
      <c r="C21651" s="14"/>
      <c r="D21651" s="14"/>
      <c r="G21651" s="1"/>
      <c r="H21651" s="1"/>
    </row>
    <row r="21652" spans="3:8" x14ac:dyDescent="0.15">
      <c r="C21652" s="14"/>
      <c r="D21652" s="14"/>
      <c r="G21652" s="1"/>
      <c r="H21652" s="1"/>
    </row>
    <row r="21653" spans="3:8" x14ac:dyDescent="0.15">
      <c r="C21653" s="14"/>
      <c r="D21653" s="14"/>
      <c r="G21653" s="1"/>
      <c r="H21653" s="1"/>
    </row>
    <row r="21654" spans="3:8" x14ac:dyDescent="0.15">
      <c r="C21654" s="14"/>
      <c r="D21654" s="14"/>
      <c r="G21654" s="1"/>
      <c r="H21654" s="1"/>
    </row>
    <row r="21655" spans="3:8" x14ac:dyDescent="0.15">
      <c r="C21655" s="14"/>
      <c r="D21655" s="14"/>
      <c r="G21655" s="1"/>
      <c r="H21655" s="1"/>
    </row>
    <row r="21656" spans="3:8" x14ac:dyDescent="0.15">
      <c r="C21656" s="14"/>
      <c r="D21656" s="14"/>
      <c r="G21656" s="1"/>
      <c r="H21656" s="1"/>
    </row>
    <row r="21657" spans="3:8" x14ac:dyDescent="0.15">
      <c r="C21657" s="14"/>
      <c r="D21657" s="14"/>
      <c r="G21657" s="1"/>
      <c r="H21657" s="1"/>
    </row>
    <row r="21658" spans="3:8" x14ac:dyDescent="0.15">
      <c r="C21658" s="14"/>
      <c r="D21658" s="14"/>
      <c r="G21658" s="1"/>
      <c r="H21658" s="1"/>
    </row>
    <row r="21659" spans="3:8" x14ac:dyDescent="0.15">
      <c r="C21659" s="14"/>
      <c r="D21659" s="14"/>
      <c r="G21659" s="1"/>
      <c r="H21659" s="1"/>
    </row>
    <row r="21660" spans="3:8" x14ac:dyDescent="0.15">
      <c r="C21660" s="14"/>
      <c r="D21660" s="14"/>
      <c r="G21660" s="1"/>
      <c r="H21660" s="1"/>
    </row>
    <row r="21661" spans="3:8" x14ac:dyDescent="0.15">
      <c r="C21661" s="14"/>
      <c r="D21661" s="14"/>
      <c r="G21661" s="1"/>
      <c r="H21661" s="1"/>
    </row>
    <row r="21662" spans="3:8" x14ac:dyDescent="0.15">
      <c r="C21662" s="14"/>
      <c r="D21662" s="14"/>
      <c r="G21662" s="1"/>
      <c r="H21662" s="1"/>
    </row>
    <row r="21663" spans="3:8" x14ac:dyDescent="0.15">
      <c r="C21663" s="14"/>
      <c r="D21663" s="14"/>
      <c r="G21663" s="1"/>
      <c r="H21663" s="1"/>
    </row>
    <row r="21664" spans="3:8" x14ac:dyDescent="0.15">
      <c r="C21664" s="14"/>
      <c r="D21664" s="14"/>
      <c r="G21664" s="1"/>
      <c r="H21664" s="1"/>
    </row>
    <row r="21665" spans="3:8" x14ac:dyDescent="0.15">
      <c r="C21665" s="14"/>
      <c r="D21665" s="14"/>
      <c r="G21665" s="1"/>
      <c r="H21665" s="1"/>
    </row>
    <row r="21666" spans="3:8" x14ac:dyDescent="0.15">
      <c r="C21666" s="14"/>
      <c r="D21666" s="14"/>
      <c r="G21666" s="1"/>
      <c r="H21666" s="1"/>
    </row>
    <row r="21667" spans="3:8" x14ac:dyDescent="0.15">
      <c r="C21667" s="14"/>
      <c r="D21667" s="14"/>
      <c r="G21667" s="1"/>
      <c r="H21667" s="1"/>
    </row>
    <row r="21668" spans="3:8" x14ac:dyDescent="0.15">
      <c r="C21668" s="14"/>
      <c r="D21668" s="14"/>
      <c r="G21668" s="1"/>
      <c r="H21668" s="1"/>
    </row>
    <row r="21669" spans="3:8" x14ac:dyDescent="0.15">
      <c r="C21669" s="14"/>
      <c r="D21669" s="14"/>
      <c r="G21669" s="1"/>
      <c r="H21669" s="1"/>
    </row>
    <row r="21670" spans="3:8" x14ac:dyDescent="0.15">
      <c r="C21670" s="14"/>
      <c r="D21670" s="14"/>
      <c r="G21670" s="1"/>
      <c r="H21670" s="1"/>
    </row>
    <row r="21671" spans="3:8" x14ac:dyDescent="0.15">
      <c r="C21671" s="14"/>
      <c r="D21671" s="14"/>
      <c r="G21671" s="1"/>
      <c r="H21671" s="1"/>
    </row>
    <row r="21672" spans="3:8" x14ac:dyDescent="0.15">
      <c r="C21672" s="14"/>
      <c r="D21672" s="14"/>
      <c r="G21672" s="1"/>
      <c r="H21672" s="1"/>
    </row>
    <row r="21673" spans="3:8" x14ac:dyDescent="0.15">
      <c r="C21673" s="14"/>
      <c r="D21673" s="14"/>
      <c r="G21673" s="1"/>
      <c r="H21673" s="1"/>
    </row>
    <row r="21674" spans="3:8" x14ac:dyDescent="0.15">
      <c r="C21674" s="14"/>
      <c r="D21674" s="14"/>
      <c r="G21674" s="1"/>
      <c r="H21674" s="1"/>
    </row>
    <row r="21675" spans="3:8" x14ac:dyDescent="0.15">
      <c r="C21675" s="14"/>
      <c r="D21675" s="14"/>
      <c r="G21675" s="1"/>
      <c r="H21675" s="1"/>
    </row>
    <row r="21676" spans="3:8" x14ac:dyDescent="0.15">
      <c r="C21676" s="14"/>
      <c r="D21676" s="14"/>
      <c r="G21676" s="1"/>
      <c r="H21676" s="1"/>
    </row>
    <row r="21677" spans="3:8" x14ac:dyDescent="0.15">
      <c r="C21677" s="14"/>
      <c r="D21677" s="14"/>
      <c r="G21677" s="1"/>
      <c r="H21677" s="1"/>
    </row>
    <row r="21678" spans="3:8" x14ac:dyDescent="0.15">
      <c r="C21678" s="14"/>
      <c r="D21678" s="14"/>
      <c r="G21678" s="1"/>
      <c r="H21678" s="1"/>
    </row>
    <row r="21679" spans="3:8" x14ac:dyDescent="0.15">
      <c r="C21679" s="14"/>
      <c r="D21679" s="14"/>
      <c r="G21679" s="1"/>
      <c r="H21679" s="1"/>
    </row>
    <row r="21680" spans="3:8" x14ac:dyDescent="0.15">
      <c r="C21680" s="14"/>
      <c r="D21680" s="14"/>
      <c r="G21680" s="1"/>
      <c r="H21680" s="1"/>
    </row>
    <row r="21681" spans="3:8" x14ac:dyDescent="0.15">
      <c r="C21681" s="14"/>
      <c r="D21681" s="14"/>
      <c r="G21681" s="1"/>
      <c r="H21681" s="1"/>
    </row>
    <row r="21682" spans="3:8" x14ac:dyDescent="0.15">
      <c r="C21682" s="14"/>
      <c r="D21682" s="14"/>
      <c r="G21682" s="1"/>
      <c r="H21682" s="1"/>
    </row>
    <row r="21683" spans="3:8" x14ac:dyDescent="0.15">
      <c r="C21683" s="14"/>
      <c r="D21683" s="14"/>
      <c r="G21683" s="1"/>
      <c r="H21683" s="1"/>
    </row>
    <row r="21684" spans="3:8" x14ac:dyDescent="0.15">
      <c r="C21684" s="14"/>
      <c r="D21684" s="14"/>
      <c r="G21684" s="1"/>
      <c r="H21684" s="1"/>
    </row>
    <row r="21685" spans="3:8" x14ac:dyDescent="0.15">
      <c r="C21685" s="14"/>
      <c r="D21685" s="14"/>
      <c r="G21685" s="1"/>
      <c r="H21685" s="1"/>
    </row>
    <row r="21686" spans="3:8" x14ac:dyDescent="0.15">
      <c r="C21686" s="14"/>
      <c r="D21686" s="14"/>
      <c r="G21686" s="1"/>
      <c r="H21686" s="1"/>
    </row>
    <row r="21687" spans="3:8" x14ac:dyDescent="0.15">
      <c r="C21687" s="14"/>
      <c r="D21687" s="14"/>
      <c r="G21687" s="1"/>
      <c r="H21687" s="1"/>
    </row>
    <row r="21688" spans="3:8" x14ac:dyDescent="0.15">
      <c r="C21688" s="14"/>
      <c r="D21688" s="14"/>
      <c r="G21688" s="1"/>
      <c r="H21688" s="1"/>
    </row>
    <row r="21689" spans="3:8" x14ac:dyDescent="0.15">
      <c r="C21689" s="14"/>
      <c r="D21689" s="14"/>
      <c r="G21689" s="1"/>
      <c r="H21689" s="1"/>
    </row>
    <row r="21690" spans="3:8" x14ac:dyDescent="0.15">
      <c r="C21690" s="14"/>
      <c r="D21690" s="14"/>
      <c r="G21690" s="1"/>
      <c r="H21690" s="1"/>
    </row>
    <row r="21691" spans="3:8" x14ac:dyDescent="0.15">
      <c r="C21691" s="14"/>
      <c r="D21691" s="14"/>
      <c r="G21691" s="1"/>
      <c r="H21691" s="1"/>
    </row>
    <row r="21692" spans="3:8" x14ac:dyDescent="0.15">
      <c r="C21692" s="14"/>
      <c r="D21692" s="14"/>
      <c r="G21692" s="1"/>
      <c r="H21692" s="1"/>
    </row>
    <row r="21693" spans="3:8" x14ac:dyDescent="0.15">
      <c r="C21693" s="14"/>
      <c r="D21693" s="14"/>
      <c r="G21693" s="1"/>
      <c r="H21693" s="1"/>
    </row>
    <row r="21694" spans="3:8" x14ac:dyDescent="0.15">
      <c r="C21694" s="14"/>
      <c r="D21694" s="14"/>
      <c r="G21694" s="1"/>
      <c r="H21694" s="1"/>
    </row>
    <row r="21695" spans="3:8" x14ac:dyDescent="0.15">
      <c r="C21695" s="14"/>
      <c r="D21695" s="14"/>
      <c r="G21695" s="1"/>
      <c r="H21695" s="1"/>
    </row>
    <row r="21696" spans="3:8" x14ac:dyDescent="0.15">
      <c r="C21696" s="14"/>
      <c r="D21696" s="14"/>
      <c r="G21696" s="1"/>
      <c r="H21696" s="1"/>
    </row>
    <row r="21697" spans="3:8" x14ac:dyDescent="0.15">
      <c r="C21697" s="14"/>
      <c r="D21697" s="14"/>
      <c r="G21697" s="1"/>
      <c r="H21697" s="1"/>
    </row>
    <row r="21698" spans="3:8" x14ac:dyDescent="0.15">
      <c r="C21698" s="14"/>
      <c r="D21698" s="14"/>
      <c r="G21698" s="1"/>
      <c r="H21698" s="1"/>
    </row>
    <row r="21699" spans="3:8" x14ac:dyDescent="0.15">
      <c r="C21699" s="14"/>
      <c r="D21699" s="14"/>
      <c r="G21699" s="1"/>
      <c r="H21699" s="1"/>
    </row>
    <row r="21700" spans="3:8" x14ac:dyDescent="0.15">
      <c r="C21700" s="14"/>
      <c r="D21700" s="14"/>
      <c r="G21700" s="1"/>
      <c r="H21700" s="1"/>
    </row>
    <row r="21701" spans="3:8" x14ac:dyDescent="0.15">
      <c r="C21701" s="14"/>
      <c r="D21701" s="14"/>
      <c r="G21701" s="1"/>
      <c r="H21701" s="1"/>
    </row>
    <row r="21702" spans="3:8" x14ac:dyDescent="0.15">
      <c r="C21702" s="14"/>
      <c r="D21702" s="14"/>
      <c r="G21702" s="1"/>
      <c r="H21702" s="1"/>
    </row>
    <row r="21703" spans="3:8" x14ac:dyDescent="0.15">
      <c r="C21703" s="14"/>
      <c r="D21703" s="14"/>
      <c r="G21703" s="1"/>
      <c r="H21703" s="1"/>
    </row>
    <row r="21704" spans="3:8" x14ac:dyDescent="0.15">
      <c r="C21704" s="14"/>
      <c r="D21704" s="14"/>
      <c r="G21704" s="1"/>
      <c r="H21704" s="1"/>
    </row>
    <row r="21705" spans="3:8" x14ac:dyDescent="0.15">
      <c r="C21705" s="14"/>
      <c r="D21705" s="14"/>
      <c r="G21705" s="1"/>
      <c r="H21705" s="1"/>
    </row>
    <row r="21706" spans="3:8" x14ac:dyDescent="0.15">
      <c r="C21706" s="14"/>
      <c r="D21706" s="14"/>
      <c r="G21706" s="1"/>
      <c r="H21706" s="1"/>
    </row>
    <row r="21707" spans="3:8" x14ac:dyDescent="0.15">
      <c r="C21707" s="14"/>
      <c r="D21707" s="14"/>
      <c r="G21707" s="1"/>
      <c r="H21707" s="1"/>
    </row>
    <row r="21708" spans="3:8" x14ac:dyDescent="0.15">
      <c r="C21708" s="14"/>
      <c r="D21708" s="14"/>
      <c r="G21708" s="1"/>
      <c r="H21708" s="1"/>
    </row>
    <row r="21709" spans="3:8" x14ac:dyDescent="0.15">
      <c r="C21709" s="14"/>
      <c r="D21709" s="14"/>
      <c r="G21709" s="1"/>
      <c r="H21709" s="1"/>
    </row>
    <row r="21710" spans="3:8" x14ac:dyDescent="0.15">
      <c r="C21710" s="14"/>
      <c r="D21710" s="14"/>
      <c r="G21710" s="1"/>
      <c r="H21710" s="1"/>
    </row>
    <row r="21711" spans="3:8" x14ac:dyDescent="0.15">
      <c r="C21711" s="14"/>
      <c r="D21711" s="14"/>
      <c r="G21711" s="1"/>
      <c r="H21711" s="1"/>
    </row>
    <row r="21712" spans="3:8" x14ac:dyDescent="0.15">
      <c r="C21712" s="14"/>
      <c r="D21712" s="14"/>
      <c r="G21712" s="1"/>
      <c r="H21712" s="1"/>
    </row>
    <row r="21713" spans="3:8" x14ac:dyDescent="0.15">
      <c r="C21713" s="14"/>
      <c r="D21713" s="14"/>
      <c r="G21713" s="1"/>
      <c r="H21713" s="1"/>
    </row>
    <row r="21714" spans="3:8" x14ac:dyDescent="0.15">
      <c r="C21714" s="14"/>
      <c r="D21714" s="14"/>
      <c r="G21714" s="1"/>
      <c r="H21714" s="1"/>
    </row>
    <row r="21715" spans="3:8" x14ac:dyDescent="0.15">
      <c r="C21715" s="14"/>
      <c r="D21715" s="14"/>
      <c r="G21715" s="1"/>
      <c r="H21715" s="1"/>
    </row>
    <row r="21716" spans="3:8" x14ac:dyDescent="0.15">
      <c r="C21716" s="14"/>
      <c r="D21716" s="14"/>
      <c r="G21716" s="1"/>
      <c r="H21716" s="1"/>
    </row>
    <row r="21717" spans="3:8" x14ac:dyDescent="0.15">
      <c r="C21717" s="14"/>
      <c r="D21717" s="14"/>
      <c r="G21717" s="1"/>
      <c r="H21717" s="1"/>
    </row>
    <row r="21718" spans="3:8" x14ac:dyDescent="0.15">
      <c r="C21718" s="14"/>
      <c r="D21718" s="14"/>
      <c r="G21718" s="1"/>
      <c r="H21718" s="1"/>
    </row>
    <row r="21719" spans="3:8" x14ac:dyDescent="0.15">
      <c r="C21719" s="14"/>
      <c r="D21719" s="14"/>
      <c r="G21719" s="1"/>
      <c r="H21719" s="1"/>
    </row>
    <row r="21720" spans="3:8" x14ac:dyDescent="0.15">
      <c r="C21720" s="14"/>
      <c r="D21720" s="14"/>
      <c r="G21720" s="1"/>
      <c r="H21720" s="1"/>
    </row>
    <row r="21721" spans="3:8" x14ac:dyDescent="0.15">
      <c r="C21721" s="14"/>
      <c r="D21721" s="14"/>
      <c r="G21721" s="1"/>
      <c r="H21721" s="1"/>
    </row>
    <row r="21722" spans="3:8" x14ac:dyDescent="0.15">
      <c r="C21722" s="14"/>
      <c r="D21722" s="14"/>
      <c r="G21722" s="1"/>
      <c r="H21722" s="1"/>
    </row>
    <row r="21723" spans="3:8" x14ac:dyDescent="0.15">
      <c r="C21723" s="14"/>
      <c r="D21723" s="14"/>
      <c r="G21723" s="1"/>
      <c r="H21723" s="1"/>
    </row>
    <row r="21724" spans="3:8" x14ac:dyDescent="0.15">
      <c r="C21724" s="14"/>
      <c r="D21724" s="14"/>
      <c r="G21724" s="1"/>
      <c r="H21724" s="1"/>
    </row>
    <row r="21725" spans="3:8" x14ac:dyDescent="0.15">
      <c r="C21725" s="14"/>
      <c r="D21725" s="14"/>
      <c r="G21725" s="1"/>
      <c r="H21725" s="1"/>
    </row>
    <row r="21726" spans="3:8" x14ac:dyDescent="0.15">
      <c r="C21726" s="14"/>
      <c r="D21726" s="14"/>
      <c r="G21726" s="1"/>
      <c r="H21726" s="1"/>
    </row>
    <row r="21727" spans="3:8" x14ac:dyDescent="0.15">
      <c r="C21727" s="14"/>
      <c r="D21727" s="14"/>
      <c r="G21727" s="1"/>
      <c r="H21727" s="1"/>
    </row>
    <row r="21728" spans="3:8" x14ac:dyDescent="0.15">
      <c r="C21728" s="14"/>
      <c r="D21728" s="14"/>
      <c r="G21728" s="1"/>
      <c r="H21728" s="1"/>
    </row>
    <row r="21729" spans="3:8" x14ac:dyDescent="0.15">
      <c r="C21729" s="14"/>
      <c r="D21729" s="14"/>
      <c r="G21729" s="1"/>
      <c r="H21729" s="1"/>
    </row>
    <row r="21730" spans="3:8" x14ac:dyDescent="0.15">
      <c r="C21730" s="14"/>
      <c r="D21730" s="14"/>
      <c r="G21730" s="1"/>
      <c r="H21730" s="1"/>
    </row>
    <row r="21731" spans="3:8" x14ac:dyDescent="0.15">
      <c r="C21731" s="14"/>
      <c r="D21731" s="14"/>
      <c r="G21731" s="1"/>
      <c r="H21731" s="1"/>
    </row>
    <row r="21732" spans="3:8" x14ac:dyDescent="0.15">
      <c r="C21732" s="14"/>
      <c r="D21732" s="14"/>
      <c r="G21732" s="1"/>
      <c r="H21732" s="1"/>
    </row>
    <row r="21733" spans="3:8" x14ac:dyDescent="0.15">
      <c r="C21733" s="14"/>
      <c r="D21733" s="14"/>
      <c r="G21733" s="1"/>
      <c r="H21733" s="1"/>
    </row>
    <row r="21734" spans="3:8" x14ac:dyDescent="0.15">
      <c r="C21734" s="14"/>
      <c r="D21734" s="14"/>
      <c r="G21734" s="1"/>
      <c r="H21734" s="1"/>
    </row>
    <row r="21735" spans="3:8" x14ac:dyDescent="0.15">
      <c r="C21735" s="14"/>
      <c r="D21735" s="14"/>
      <c r="G21735" s="1"/>
      <c r="H21735" s="1"/>
    </row>
    <row r="21736" spans="3:8" x14ac:dyDescent="0.15">
      <c r="C21736" s="14"/>
      <c r="D21736" s="14"/>
      <c r="G21736" s="1"/>
      <c r="H21736" s="1"/>
    </row>
    <row r="21737" spans="3:8" x14ac:dyDescent="0.15">
      <c r="C21737" s="14"/>
      <c r="D21737" s="14"/>
      <c r="G21737" s="1"/>
      <c r="H21737" s="1"/>
    </row>
    <row r="21738" spans="3:8" x14ac:dyDescent="0.15">
      <c r="C21738" s="14"/>
      <c r="D21738" s="14"/>
      <c r="G21738" s="1"/>
      <c r="H21738" s="1"/>
    </row>
    <row r="21739" spans="3:8" x14ac:dyDescent="0.15">
      <c r="C21739" s="14"/>
      <c r="D21739" s="14"/>
      <c r="G21739" s="1"/>
      <c r="H21739" s="1"/>
    </row>
    <row r="21740" spans="3:8" x14ac:dyDescent="0.15">
      <c r="C21740" s="14"/>
      <c r="D21740" s="14"/>
      <c r="G21740" s="1"/>
      <c r="H21740" s="1"/>
    </row>
    <row r="21741" spans="3:8" x14ac:dyDescent="0.15">
      <c r="C21741" s="14"/>
      <c r="D21741" s="14"/>
      <c r="G21741" s="1"/>
      <c r="H21741" s="1"/>
    </row>
    <row r="21742" spans="3:8" x14ac:dyDescent="0.15">
      <c r="C21742" s="14"/>
      <c r="D21742" s="14"/>
      <c r="G21742" s="1"/>
      <c r="H21742" s="1"/>
    </row>
    <row r="21743" spans="3:8" x14ac:dyDescent="0.15">
      <c r="C21743" s="14"/>
      <c r="D21743" s="14"/>
      <c r="G21743" s="1"/>
      <c r="H21743" s="1"/>
    </row>
    <row r="21744" spans="3:8" x14ac:dyDescent="0.15">
      <c r="C21744" s="14"/>
      <c r="D21744" s="14"/>
      <c r="G21744" s="1"/>
      <c r="H21744" s="1"/>
    </row>
    <row r="21745" spans="3:8" x14ac:dyDescent="0.15">
      <c r="C21745" s="14"/>
      <c r="D21745" s="14"/>
      <c r="G21745" s="1"/>
      <c r="H21745" s="1"/>
    </row>
    <row r="21746" spans="3:8" x14ac:dyDescent="0.15">
      <c r="C21746" s="14"/>
      <c r="D21746" s="14"/>
      <c r="G21746" s="1"/>
      <c r="H21746" s="1"/>
    </row>
    <row r="21747" spans="3:8" x14ac:dyDescent="0.15">
      <c r="C21747" s="14"/>
      <c r="D21747" s="14"/>
      <c r="G21747" s="1"/>
      <c r="H21747" s="1"/>
    </row>
    <row r="21748" spans="3:8" x14ac:dyDescent="0.15">
      <c r="C21748" s="14"/>
      <c r="D21748" s="14"/>
      <c r="G21748" s="1"/>
      <c r="H21748" s="1"/>
    </row>
    <row r="21749" spans="3:8" x14ac:dyDescent="0.15">
      <c r="C21749" s="14"/>
      <c r="D21749" s="14"/>
      <c r="G21749" s="1"/>
      <c r="H21749" s="1"/>
    </row>
    <row r="21750" spans="3:8" x14ac:dyDescent="0.15">
      <c r="C21750" s="14"/>
      <c r="D21750" s="14"/>
      <c r="G21750" s="1"/>
      <c r="H21750" s="1"/>
    </row>
    <row r="21751" spans="3:8" x14ac:dyDescent="0.15">
      <c r="C21751" s="14"/>
      <c r="D21751" s="14"/>
      <c r="G21751" s="1"/>
      <c r="H21751" s="1"/>
    </row>
    <row r="21752" spans="3:8" x14ac:dyDescent="0.15">
      <c r="C21752" s="14"/>
      <c r="D21752" s="14"/>
      <c r="G21752" s="1"/>
      <c r="H21752" s="1"/>
    </row>
    <row r="21753" spans="3:8" x14ac:dyDescent="0.15">
      <c r="C21753" s="14"/>
      <c r="D21753" s="14"/>
      <c r="G21753" s="1"/>
      <c r="H21753" s="1"/>
    </row>
    <row r="21754" spans="3:8" x14ac:dyDescent="0.15">
      <c r="C21754" s="14"/>
      <c r="D21754" s="14"/>
      <c r="G21754" s="1"/>
      <c r="H21754" s="1"/>
    </row>
    <row r="21755" spans="3:8" x14ac:dyDescent="0.15">
      <c r="C21755" s="14"/>
      <c r="D21755" s="14"/>
      <c r="G21755" s="1"/>
      <c r="H21755" s="1"/>
    </row>
    <row r="21756" spans="3:8" x14ac:dyDescent="0.15">
      <c r="C21756" s="14"/>
      <c r="D21756" s="14"/>
      <c r="G21756" s="1"/>
      <c r="H21756" s="1"/>
    </row>
    <row r="21757" spans="3:8" x14ac:dyDescent="0.15">
      <c r="C21757" s="14"/>
      <c r="D21757" s="14"/>
      <c r="G21757" s="1"/>
      <c r="H21757" s="1"/>
    </row>
    <row r="21758" spans="3:8" x14ac:dyDescent="0.15">
      <c r="C21758" s="14"/>
      <c r="D21758" s="14"/>
      <c r="G21758" s="1"/>
      <c r="H21758" s="1"/>
    </row>
    <row r="21759" spans="3:8" x14ac:dyDescent="0.15">
      <c r="C21759" s="14"/>
      <c r="D21759" s="14"/>
      <c r="G21759" s="1"/>
      <c r="H21759" s="1"/>
    </row>
    <row r="21760" spans="3:8" x14ac:dyDescent="0.15">
      <c r="C21760" s="14"/>
      <c r="D21760" s="14"/>
      <c r="G21760" s="1"/>
      <c r="H21760" s="1"/>
    </row>
    <row r="21761" spans="3:8" x14ac:dyDescent="0.15">
      <c r="C21761" s="14"/>
      <c r="D21761" s="14"/>
      <c r="G21761" s="1"/>
      <c r="H21761" s="1"/>
    </row>
    <row r="21762" spans="3:8" x14ac:dyDescent="0.15">
      <c r="C21762" s="14"/>
      <c r="D21762" s="14"/>
      <c r="G21762" s="1"/>
      <c r="H21762" s="1"/>
    </row>
    <row r="21763" spans="3:8" x14ac:dyDescent="0.15">
      <c r="C21763" s="14"/>
      <c r="D21763" s="14"/>
      <c r="G21763" s="1"/>
      <c r="H21763" s="1"/>
    </row>
    <row r="21764" spans="3:8" x14ac:dyDescent="0.15">
      <c r="C21764" s="14"/>
      <c r="D21764" s="14"/>
      <c r="G21764" s="1"/>
      <c r="H21764" s="1"/>
    </row>
    <row r="21765" spans="3:8" x14ac:dyDescent="0.15">
      <c r="C21765" s="14"/>
      <c r="D21765" s="14"/>
      <c r="G21765" s="1"/>
      <c r="H21765" s="1"/>
    </row>
    <row r="21766" spans="3:8" x14ac:dyDescent="0.15">
      <c r="C21766" s="14"/>
      <c r="D21766" s="14"/>
      <c r="G21766" s="1"/>
      <c r="H21766" s="1"/>
    </row>
    <row r="21767" spans="3:8" x14ac:dyDescent="0.15">
      <c r="C21767" s="14"/>
      <c r="D21767" s="14"/>
      <c r="G21767" s="1"/>
      <c r="H21767" s="1"/>
    </row>
    <row r="21768" spans="3:8" x14ac:dyDescent="0.15">
      <c r="C21768" s="14"/>
      <c r="D21768" s="14"/>
      <c r="G21768" s="1"/>
      <c r="H21768" s="1"/>
    </row>
    <row r="21769" spans="3:8" x14ac:dyDescent="0.15">
      <c r="C21769" s="14"/>
      <c r="D21769" s="14"/>
      <c r="G21769" s="1"/>
      <c r="H21769" s="1"/>
    </row>
    <row r="21770" spans="3:8" x14ac:dyDescent="0.15">
      <c r="C21770" s="14"/>
      <c r="D21770" s="14"/>
      <c r="G21770" s="1"/>
      <c r="H21770" s="1"/>
    </row>
    <row r="21771" spans="3:8" x14ac:dyDescent="0.15">
      <c r="C21771" s="14"/>
      <c r="D21771" s="14"/>
      <c r="G21771" s="1"/>
      <c r="H21771" s="1"/>
    </row>
    <row r="21772" spans="3:8" x14ac:dyDescent="0.15">
      <c r="C21772" s="14"/>
      <c r="D21772" s="14"/>
      <c r="G21772" s="1"/>
      <c r="H21772" s="1"/>
    </row>
    <row r="21773" spans="3:8" x14ac:dyDescent="0.15">
      <c r="C21773" s="14"/>
      <c r="D21773" s="14"/>
      <c r="G21773" s="1"/>
      <c r="H21773" s="1"/>
    </row>
    <row r="21774" spans="3:8" x14ac:dyDescent="0.15">
      <c r="C21774" s="14"/>
      <c r="D21774" s="14"/>
      <c r="G21774" s="1"/>
      <c r="H21774" s="1"/>
    </row>
    <row r="21775" spans="3:8" x14ac:dyDescent="0.15">
      <c r="C21775" s="14"/>
      <c r="D21775" s="14"/>
      <c r="G21775" s="1"/>
      <c r="H21775" s="1"/>
    </row>
    <row r="21776" spans="3:8" x14ac:dyDescent="0.15">
      <c r="C21776" s="14"/>
      <c r="D21776" s="14"/>
      <c r="G21776" s="1"/>
      <c r="H21776" s="1"/>
    </row>
    <row r="21777" spans="3:8" x14ac:dyDescent="0.15">
      <c r="C21777" s="14"/>
      <c r="D21777" s="14"/>
      <c r="G21777" s="1"/>
      <c r="H21777" s="1"/>
    </row>
    <row r="21778" spans="3:8" x14ac:dyDescent="0.15">
      <c r="C21778" s="14"/>
      <c r="D21778" s="14"/>
      <c r="G21778" s="1"/>
      <c r="H21778" s="1"/>
    </row>
    <row r="21779" spans="3:8" x14ac:dyDescent="0.15">
      <c r="C21779" s="14"/>
      <c r="D21779" s="14"/>
      <c r="G21779" s="1"/>
      <c r="H21779" s="1"/>
    </row>
    <row r="21780" spans="3:8" x14ac:dyDescent="0.15">
      <c r="C21780" s="14"/>
      <c r="D21780" s="14"/>
      <c r="G21780" s="1"/>
      <c r="H21780" s="1"/>
    </row>
    <row r="21781" spans="3:8" x14ac:dyDescent="0.15">
      <c r="C21781" s="14"/>
      <c r="D21781" s="14"/>
      <c r="G21781" s="1"/>
      <c r="H21781" s="1"/>
    </row>
    <row r="21782" spans="3:8" x14ac:dyDescent="0.15">
      <c r="C21782" s="14"/>
      <c r="D21782" s="14"/>
      <c r="G21782" s="1"/>
      <c r="H21782" s="1"/>
    </row>
    <row r="21783" spans="3:8" x14ac:dyDescent="0.15">
      <c r="C21783" s="14"/>
      <c r="D21783" s="14"/>
      <c r="G21783" s="1"/>
      <c r="H21783" s="1"/>
    </row>
    <row r="21784" spans="3:8" x14ac:dyDescent="0.15">
      <c r="C21784" s="14"/>
      <c r="D21784" s="14"/>
      <c r="G21784" s="1"/>
      <c r="H21784" s="1"/>
    </row>
    <row r="21785" spans="3:8" x14ac:dyDescent="0.15">
      <c r="C21785" s="14"/>
      <c r="D21785" s="14"/>
      <c r="G21785" s="1"/>
      <c r="H21785" s="1"/>
    </row>
    <row r="21786" spans="3:8" x14ac:dyDescent="0.15">
      <c r="C21786" s="14"/>
      <c r="D21786" s="14"/>
      <c r="G21786" s="1"/>
      <c r="H21786" s="1"/>
    </row>
    <row r="21787" spans="3:8" x14ac:dyDescent="0.15">
      <c r="C21787" s="14"/>
      <c r="D21787" s="14"/>
      <c r="G21787" s="1"/>
      <c r="H21787" s="1"/>
    </row>
    <row r="21788" spans="3:8" x14ac:dyDescent="0.15">
      <c r="C21788" s="14"/>
      <c r="D21788" s="14"/>
      <c r="G21788" s="1"/>
      <c r="H21788" s="1"/>
    </row>
    <row r="21789" spans="3:8" x14ac:dyDescent="0.15">
      <c r="C21789" s="14"/>
      <c r="D21789" s="14"/>
      <c r="G21789" s="1"/>
      <c r="H21789" s="1"/>
    </row>
    <row r="21790" spans="3:8" x14ac:dyDescent="0.15">
      <c r="C21790" s="14"/>
      <c r="D21790" s="14"/>
      <c r="G21790" s="1"/>
      <c r="H21790" s="1"/>
    </row>
    <row r="21791" spans="3:8" x14ac:dyDescent="0.15">
      <c r="C21791" s="14"/>
      <c r="D21791" s="14"/>
      <c r="G21791" s="1"/>
      <c r="H21791" s="1"/>
    </row>
    <row r="21792" spans="3:8" x14ac:dyDescent="0.15">
      <c r="C21792" s="14"/>
      <c r="D21792" s="14"/>
      <c r="G21792" s="1"/>
      <c r="H21792" s="1"/>
    </row>
    <row r="21793" spans="3:8" x14ac:dyDescent="0.15">
      <c r="C21793" s="14"/>
      <c r="D21793" s="14"/>
      <c r="G21793" s="1"/>
      <c r="H21793" s="1"/>
    </row>
    <row r="21794" spans="3:8" x14ac:dyDescent="0.15">
      <c r="C21794" s="14"/>
      <c r="D21794" s="14"/>
      <c r="G21794" s="1"/>
      <c r="H21794" s="1"/>
    </row>
    <row r="21795" spans="3:8" x14ac:dyDescent="0.15">
      <c r="C21795" s="14"/>
      <c r="D21795" s="14"/>
      <c r="G21795" s="1"/>
      <c r="H21795" s="1"/>
    </row>
    <row r="21796" spans="3:8" x14ac:dyDescent="0.15">
      <c r="C21796" s="14"/>
      <c r="D21796" s="14"/>
      <c r="G21796" s="1"/>
      <c r="H21796" s="1"/>
    </row>
    <row r="21797" spans="3:8" x14ac:dyDescent="0.15">
      <c r="C21797" s="14"/>
      <c r="D21797" s="14"/>
      <c r="G21797" s="1"/>
      <c r="H21797" s="1"/>
    </row>
    <row r="21798" spans="3:8" x14ac:dyDescent="0.15">
      <c r="C21798" s="14"/>
      <c r="D21798" s="14"/>
      <c r="G21798" s="1"/>
      <c r="H21798" s="1"/>
    </row>
    <row r="21799" spans="3:8" x14ac:dyDescent="0.15">
      <c r="C21799" s="14"/>
      <c r="D21799" s="14"/>
      <c r="G21799" s="1"/>
      <c r="H21799" s="1"/>
    </row>
    <row r="21800" spans="3:8" x14ac:dyDescent="0.15">
      <c r="C21800" s="14"/>
      <c r="D21800" s="14"/>
      <c r="G21800" s="1"/>
      <c r="H21800" s="1"/>
    </row>
    <row r="21801" spans="3:8" x14ac:dyDescent="0.15">
      <c r="C21801" s="14"/>
      <c r="D21801" s="14"/>
      <c r="G21801" s="1"/>
      <c r="H21801" s="1"/>
    </row>
    <row r="21802" spans="3:8" x14ac:dyDescent="0.15">
      <c r="C21802" s="14"/>
      <c r="D21802" s="14"/>
      <c r="G21802" s="1"/>
      <c r="H21802" s="1"/>
    </row>
    <row r="21803" spans="3:8" x14ac:dyDescent="0.15">
      <c r="C21803" s="14"/>
      <c r="D21803" s="14"/>
      <c r="G21803" s="1"/>
      <c r="H21803" s="1"/>
    </row>
    <row r="21804" spans="3:8" x14ac:dyDescent="0.15">
      <c r="C21804" s="14"/>
      <c r="D21804" s="14"/>
      <c r="G21804" s="1"/>
      <c r="H21804" s="1"/>
    </row>
    <row r="21805" spans="3:8" x14ac:dyDescent="0.15">
      <c r="C21805" s="14"/>
      <c r="D21805" s="14"/>
      <c r="G21805" s="1"/>
      <c r="H21805" s="1"/>
    </row>
    <row r="21806" spans="3:8" x14ac:dyDescent="0.15">
      <c r="C21806" s="14"/>
      <c r="D21806" s="14"/>
      <c r="G21806" s="1"/>
      <c r="H21806" s="1"/>
    </row>
    <row r="21807" spans="3:8" x14ac:dyDescent="0.15">
      <c r="C21807" s="14"/>
      <c r="D21807" s="14"/>
      <c r="G21807" s="1"/>
      <c r="H21807" s="1"/>
    </row>
    <row r="21808" spans="3:8" x14ac:dyDescent="0.15">
      <c r="C21808" s="14"/>
      <c r="D21808" s="14"/>
      <c r="G21808" s="1"/>
      <c r="H21808" s="1"/>
    </row>
    <row r="21809" spans="3:8" x14ac:dyDescent="0.15">
      <c r="C21809" s="14"/>
      <c r="D21809" s="14"/>
      <c r="G21809" s="1"/>
      <c r="H21809" s="1"/>
    </row>
    <row r="21810" spans="3:8" x14ac:dyDescent="0.15">
      <c r="C21810" s="14"/>
      <c r="D21810" s="14"/>
      <c r="G21810" s="1"/>
      <c r="H21810" s="1"/>
    </row>
    <row r="21811" spans="3:8" x14ac:dyDescent="0.15">
      <c r="C21811" s="14"/>
      <c r="D21811" s="14"/>
      <c r="G21811" s="1"/>
      <c r="H21811" s="1"/>
    </row>
    <row r="21812" spans="3:8" x14ac:dyDescent="0.15">
      <c r="C21812" s="14"/>
      <c r="D21812" s="14"/>
      <c r="G21812" s="1"/>
      <c r="H21812" s="1"/>
    </row>
    <row r="21813" spans="3:8" x14ac:dyDescent="0.15">
      <c r="C21813" s="14"/>
      <c r="D21813" s="14"/>
      <c r="G21813" s="1"/>
      <c r="H21813" s="1"/>
    </row>
    <row r="21814" spans="3:8" x14ac:dyDescent="0.15">
      <c r="C21814" s="14"/>
      <c r="D21814" s="14"/>
      <c r="G21814" s="1"/>
      <c r="H21814" s="1"/>
    </row>
    <row r="21815" spans="3:8" x14ac:dyDescent="0.15">
      <c r="C21815" s="14"/>
      <c r="D21815" s="14"/>
      <c r="G21815" s="1"/>
      <c r="H21815" s="1"/>
    </row>
    <row r="21816" spans="3:8" x14ac:dyDescent="0.15">
      <c r="C21816" s="14"/>
      <c r="D21816" s="14"/>
      <c r="G21816" s="1"/>
      <c r="H21816" s="1"/>
    </row>
    <row r="21817" spans="3:8" x14ac:dyDescent="0.15">
      <c r="C21817" s="14"/>
      <c r="D21817" s="14"/>
      <c r="G21817" s="1"/>
      <c r="H21817" s="1"/>
    </row>
    <row r="21818" spans="3:8" x14ac:dyDescent="0.15">
      <c r="C21818" s="14"/>
      <c r="D21818" s="14"/>
      <c r="G21818" s="1"/>
      <c r="H21818" s="1"/>
    </row>
    <row r="21819" spans="3:8" x14ac:dyDescent="0.15">
      <c r="C21819" s="14"/>
      <c r="D21819" s="14"/>
      <c r="G21819" s="1"/>
      <c r="H21819" s="1"/>
    </row>
    <row r="21820" spans="3:8" x14ac:dyDescent="0.15">
      <c r="C21820" s="14"/>
      <c r="D21820" s="14"/>
      <c r="G21820" s="1"/>
      <c r="H21820" s="1"/>
    </row>
    <row r="21821" spans="3:8" x14ac:dyDescent="0.15">
      <c r="C21821" s="14"/>
      <c r="D21821" s="14"/>
      <c r="G21821" s="1"/>
      <c r="H21821" s="1"/>
    </row>
    <row r="21822" spans="3:8" x14ac:dyDescent="0.15">
      <c r="C21822" s="14"/>
      <c r="D21822" s="14"/>
      <c r="G21822" s="1"/>
      <c r="H21822" s="1"/>
    </row>
    <row r="21823" spans="3:8" x14ac:dyDescent="0.15">
      <c r="C21823" s="14"/>
      <c r="D21823" s="14"/>
      <c r="G21823" s="1"/>
      <c r="H21823" s="1"/>
    </row>
    <row r="21824" spans="3:8" x14ac:dyDescent="0.15">
      <c r="C21824" s="14"/>
      <c r="D21824" s="14"/>
      <c r="G21824" s="1"/>
      <c r="H21824" s="1"/>
    </row>
    <row r="21825" spans="3:8" x14ac:dyDescent="0.15">
      <c r="C21825" s="14"/>
      <c r="D21825" s="14"/>
      <c r="G21825" s="1"/>
      <c r="H21825" s="1"/>
    </row>
    <row r="21826" spans="3:8" x14ac:dyDescent="0.15">
      <c r="C21826" s="14"/>
      <c r="D21826" s="14"/>
      <c r="G21826" s="1"/>
      <c r="H21826" s="1"/>
    </row>
    <row r="21827" spans="3:8" x14ac:dyDescent="0.15">
      <c r="C21827" s="14"/>
      <c r="D21827" s="14"/>
      <c r="G21827" s="1"/>
      <c r="H21827" s="1"/>
    </row>
    <row r="21828" spans="3:8" x14ac:dyDescent="0.15">
      <c r="C21828" s="14"/>
      <c r="D21828" s="14"/>
      <c r="G21828" s="1"/>
      <c r="H21828" s="1"/>
    </row>
    <row r="21829" spans="3:8" x14ac:dyDescent="0.15">
      <c r="C21829" s="14"/>
      <c r="D21829" s="14"/>
      <c r="G21829" s="1"/>
      <c r="H21829" s="1"/>
    </row>
    <row r="21830" spans="3:8" x14ac:dyDescent="0.15">
      <c r="C21830" s="14"/>
      <c r="D21830" s="14"/>
      <c r="G21830" s="1"/>
      <c r="H21830" s="1"/>
    </row>
    <row r="21831" spans="3:8" x14ac:dyDescent="0.15">
      <c r="C21831" s="14"/>
      <c r="D21831" s="14"/>
      <c r="G21831" s="1"/>
      <c r="H21831" s="1"/>
    </row>
    <row r="21832" spans="3:8" x14ac:dyDescent="0.15">
      <c r="C21832" s="14"/>
      <c r="D21832" s="14"/>
      <c r="G21832" s="1"/>
      <c r="H21832" s="1"/>
    </row>
    <row r="21833" spans="3:8" x14ac:dyDescent="0.15">
      <c r="C21833" s="14"/>
      <c r="D21833" s="14"/>
      <c r="G21833" s="1"/>
      <c r="H21833" s="1"/>
    </row>
    <row r="21834" spans="3:8" x14ac:dyDescent="0.15">
      <c r="C21834" s="14"/>
      <c r="D21834" s="14"/>
      <c r="G21834" s="1"/>
      <c r="H21834" s="1"/>
    </row>
    <row r="21835" spans="3:8" x14ac:dyDescent="0.15">
      <c r="C21835" s="14"/>
      <c r="D21835" s="14"/>
      <c r="G21835" s="1"/>
      <c r="H21835" s="1"/>
    </row>
    <row r="21836" spans="3:8" x14ac:dyDescent="0.15">
      <c r="C21836" s="14"/>
      <c r="D21836" s="14"/>
      <c r="G21836" s="1"/>
      <c r="H21836" s="1"/>
    </row>
    <row r="21837" spans="3:8" x14ac:dyDescent="0.15">
      <c r="C21837" s="14"/>
      <c r="D21837" s="14"/>
      <c r="G21837" s="1"/>
      <c r="H21837" s="1"/>
    </row>
    <row r="21838" spans="3:8" x14ac:dyDescent="0.15">
      <c r="C21838" s="14"/>
      <c r="D21838" s="14"/>
      <c r="G21838" s="1"/>
      <c r="H21838" s="1"/>
    </row>
    <row r="21839" spans="3:8" x14ac:dyDescent="0.15">
      <c r="C21839" s="14"/>
      <c r="D21839" s="14"/>
      <c r="G21839" s="1"/>
      <c r="H21839" s="1"/>
    </row>
    <row r="21840" spans="3:8" x14ac:dyDescent="0.15">
      <c r="C21840" s="14"/>
      <c r="D21840" s="14"/>
      <c r="G21840" s="1"/>
      <c r="H21840" s="1"/>
    </row>
    <row r="21841" spans="3:8" x14ac:dyDescent="0.15">
      <c r="C21841" s="14"/>
      <c r="D21841" s="14"/>
      <c r="G21841" s="1"/>
      <c r="H21841" s="1"/>
    </row>
    <row r="21842" spans="3:8" x14ac:dyDescent="0.15">
      <c r="C21842" s="14"/>
      <c r="D21842" s="14"/>
      <c r="G21842" s="1"/>
      <c r="H21842" s="1"/>
    </row>
    <row r="21843" spans="3:8" x14ac:dyDescent="0.15">
      <c r="C21843" s="14"/>
      <c r="D21843" s="14"/>
      <c r="G21843" s="1"/>
      <c r="H21843" s="1"/>
    </row>
    <row r="21844" spans="3:8" x14ac:dyDescent="0.15">
      <c r="C21844" s="14"/>
      <c r="D21844" s="14"/>
      <c r="G21844" s="1"/>
      <c r="H21844" s="1"/>
    </row>
    <row r="21845" spans="3:8" x14ac:dyDescent="0.15">
      <c r="C21845" s="14"/>
      <c r="D21845" s="14"/>
      <c r="G21845" s="1"/>
      <c r="H21845" s="1"/>
    </row>
    <row r="21846" spans="3:8" x14ac:dyDescent="0.15">
      <c r="C21846" s="14"/>
      <c r="D21846" s="14"/>
      <c r="G21846" s="1"/>
      <c r="H21846" s="1"/>
    </row>
    <row r="21847" spans="3:8" x14ac:dyDescent="0.15">
      <c r="C21847" s="14"/>
      <c r="D21847" s="14"/>
      <c r="G21847" s="1"/>
      <c r="H21847" s="1"/>
    </row>
    <row r="21848" spans="3:8" x14ac:dyDescent="0.15">
      <c r="C21848" s="14"/>
      <c r="D21848" s="14"/>
      <c r="G21848" s="1"/>
      <c r="H21848" s="1"/>
    </row>
    <row r="21849" spans="3:8" x14ac:dyDescent="0.15">
      <c r="C21849" s="14"/>
      <c r="D21849" s="14"/>
      <c r="G21849" s="1"/>
      <c r="H21849" s="1"/>
    </row>
    <row r="21850" spans="3:8" x14ac:dyDescent="0.15">
      <c r="C21850" s="14"/>
      <c r="D21850" s="14"/>
      <c r="G21850" s="1"/>
      <c r="H21850" s="1"/>
    </row>
    <row r="21851" spans="3:8" x14ac:dyDescent="0.15">
      <c r="C21851" s="14"/>
      <c r="D21851" s="14"/>
      <c r="G21851" s="1"/>
      <c r="H21851" s="1"/>
    </row>
    <row r="21852" spans="3:8" x14ac:dyDescent="0.15">
      <c r="C21852" s="14"/>
      <c r="D21852" s="14"/>
      <c r="G21852" s="1"/>
      <c r="H21852" s="1"/>
    </row>
    <row r="21853" spans="3:8" x14ac:dyDescent="0.15">
      <c r="C21853" s="14"/>
      <c r="D21853" s="14"/>
      <c r="G21853" s="1"/>
      <c r="H21853" s="1"/>
    </row>
    <row r="21854" spans="3:8" x14ac:dyDescent="0.15">
      <c r="C21854" s="14"/>
      <c r="D21854" s="14"/>
      <c r="G21854" s="1"/>
      <c r="H21854" s="1"/>
    </row>
    <row r="21855" spans="3:8" x14ac:dyDescent="0.15">
      <c r="C21855" s="14"/>
      <c r="D21855" s="14"/>
      <c r="G21855" s="1"/>
      <c r="H21855" s="1"/>
    </row>
    <row r="21856" spans="3:8" x14ac:dyDescent="0.15">
      <c r="C21856" s="14"/>
      <c r="D21856" s="14"/>
      <c r="G21856" s="1"/>
      <c r="H21856" s="1"/>
    </row>
    <row r="21857" spans="3:8" x14ac:dyDescent="0.15">
      <c r="C21857" s="14"/>
      <c r="D21857" s="14"/>
      <c r="G21857" s="1"/>
      <c r="H21857" s="1"/>
    </row>
    <row r="21858" spans="3:8" x14ac:dyDescent="0.15">
      <c r="C21858" s="14"/>
      <c r="D21858" s="14"/>
      <c r="G21858" s="1"/>
      <c r="H21858" s="1"/>
    </row>
    <row r="21859" spans="3:8" x14ac:dyDescent="0.15">
      <c r="C21859" s="14"/>
      <c r="D21859" s="14"/>
      <c r="G21859" s="1"/>
      <c r="H21859" s="1"/>
    </row>
    <row r="21860" spans="3:8" x14ac:dyDescent="0.15">
      <c r="C21860" s="14"/>
      <c r="D21860" s="14"/>
      <c r="G21860" s="1"/>
      <c r="H21860" s="1"/>
    </row>
    <row r="21861" spans="3:8" x14ac:dyDescent="0.15">
      <c r="C21861" s="14"/>
      <c r="D21861" s="14"/>
      <c r="G21861" s="1"/>
      <c r="H21861" s="1"/>
    </row>
    <row r="21862" spans="3:8" x14ac:dyDescent="0.15">
      <c r="C21862" s="14"/>
      <c r="D21862" s="14"/>
      <c r="G21862" s="1"/>
      <c r="H21862" s="1"/>
    </row>
    <row r="21863" spans="3:8" x14ac:dyDescent="0.15">
      <c r="C21863" s="14"/>
      <c r="D21863" s="14"/>
      <c r="G21863" s="1"/>
      <c r="H21863" s="1"/>
    </row>
    <row r="21864" spans="3:8" x14ac:dyDescent="0.15">
      <c r="C21864" s="14"/>
      <c r="D21864" s="14"/>
      <c r="G21864" s="1"/>
      <c r="H21864" s="1"/>
    </row>
    <row r="21865" spans="3:8" x14ac:dyDescent="0.15">
      <c r="C21865" s="14"/>
      <c r="D21865" s="14"/>
      <c r="G21865" s="1"/>
      <c r="H21865" s="1"/>
    </row>
    <row r="21866" spans="3:8" x14ac:dyDescent="0.15">
      <c r="C21866" s="14"/>
      <c r="D21866" s="14"/>
      <c r="G21866" s="1"/>
      <c r="H21866" s="1"/>
    </row>
    <row r="21867" spans="3:8" x14ac:dyDescent="0.15">
      <c r="C21867" s="14"/>
      <c r="D21867" s="14"/>
      <c r="G21867" s="1"/>
      <c r="H21867" s="1"/>
    </row>
    <row r="21868" spans="3:8" x14ac:dyDescent="0.15">
      <c r="C21868" s="14"/>
      <c r="D21868" s="14"/>
      <c r="G21868" s="1"/>
      <c r="H21868" s="1"/>
    </row>
    <row r="21869" spans="3:8" x14ac:dyDescent="0.15">
      <c r="C21869" s="14"/>
      <c r="D21869" s="14"/>
      <c r="G21869" s="1"/>
      <c r="H21869" s="1"/>
    </row>
    <row r="21870" spans="3:8" x14ac:dyDescent="0.15">
      <c r="C21870" s="14"/>
      <c r="D21870" s="14"/>
      <c r="G21870" s="1"/>
      <c r="H21870" s="1"/>
    </row>
    <row r="21871" spans="3:8" x14ac:dyDescent="0.15">
      <c r="C21871" s="14"/>
      <c r="D21871" s="14"/>
      <c r="G21871" s="1"/>
      <c r="H21871" s="1"/>
    </row>
    <row r="21872" spans="3:8" x14ac:dyDescent="0.15">
      <c r="C21872" s="14"/>
      <c r="D21872" s="14"/>
      <c r="G21872" s="1"/>
      <c r="H21872" s="1"/>
    </row>
    <row r="21873" spans="3:8" x14ac:dyDescent="0.15">
      <c r="C21873" s="14"/>
      <c r="D21873" s="14"/>
      <c r="G21873" s="1"/>
      <c r="H21873" s="1"/>
    </row>
    <row r="21874" spans="3:8" x14ac:dyDescent="0.15">
      <c r="C21874" s="14"/>
      <c r="D21874" s="14"/>
      <c r="G21874" s="1"/>
      <c r="H21874" s="1"/>
    </row>
    <row r="21875" spans="3:8" x14ac:dyDescent="0.15">
      <c r="C21875" s="14"/>
      <c r="D21875" s="14"/>
      <c r="G21875" s="1"/>
      <c r="H21875" s="1"/>
    </row>
    <row r="21876" spans="3:8" x14ac:dyDescent="0.15">
      <c r="C21876" s="14"/>
      <c r="D21876" s="14"/>
      <c r="G21876" s="1"/>
      <c r="H21876" s="1"/>
    </row>
    <row r="21877" spans="3:8" x14ac:dyDescent="0.15">
      <c r="C21877" s="14"/>
      <c r="D21877" s="14"/>
      <c r="G21877" s="1"/>
      <c r="H21877" s="1"/>
    </row>
    <row r="21878" spans="3:8" x14ac:dyDescent="0.15">
      <c r="C21878" s="14"/>
      <c r="D21878" s="14"/>
      <c r="G21878" s="1"/>
      <c r="H21878" s="1"/>
    </row>
    <row r="21879" spans="3:8" x14ac:dyDescent="0.15">
      <c r="C21879" s="14"/>
      <c r="D21879" s="14"/>
      <c r="G21879" s="1"/>
      <c r="H21879" s="1"/>
    </row>
    <row r="21880" spans="3:8" x14ac:dyDescent="0.15">
      <c r="C21880" s="14"/>
      <c r="D21880" s="14"/>
      <c r="G21880" s="1"/>
      <c r="H21880" s="1"/>
    </row>
    <row r="21881" spans="3:8" x14ac:dyDescent="0.15">
      <c r="C21881" s="14"/>
      <c r="D21881" s="14"/>
      <c r="G21881" s="1"/>
      <c r="H21881" s="1"/>
    </row>
    <row r="21882" spans="3:8" x14ac:dyDescent="0.15">
      <c r="C21882" s="14"/>
      <c r="D21882" s="14"/>
      <c r="G21882" s="1"/>
      <c r="H21882" s="1"/>
    </row>
    <row r="21883" spans="3:8" x14ac:dyDescent="0.15">
      <c r="C21883" s="14"/>
      <c r="D21883" s="14"/>
      <c r="G21883" s="1"/>
      <c r="H21883" s="1"/>
    </row>
    <row r="21884" spans="3:8" x14ac:dyDescent="0.15">
      <c r="C21884" s="14"/>
      <c r="D21884" s="14"/>
      <c r="G21884" s="1"/>
      <c r="H21884" s="1"/>
    </row>
    <row r="21885" spans="3:8" x14ac:dyDescent="0.15">
      <c r="C21885" s="14"/>
      <c r="D21885" s="14"/>
      <c r="G21885" s="1"/>
      <c r="H21885" s="1"/>
    </row>
    <row r="21886" spans="3:8" x14ac:dyDescent="0.15">
      <c r="C21886" s="14"/>
      <c r="D21886" s="14"/>
      <c r="G21886" s="1"/>
      <c r="H21886" s="1"/>
    </row>
    <row r="21887" spans="3:8" x14ac:dyDescent="0.15">
      <c r="C21887" s="14"/>
      <c r="D21887" s="14"/>
      <c r="G21887" s="1"/>
      <c r="H21887" s="1"/>
    </row>
    <row r="21888" spans="3:8" x14ac:dyDescent="0.15">
      <c r="C21888" s="14"/>
      <c r="D21888" s="14"/>
      <c r="G21888" s="1"/>
      <c r="H21888" s="1"/>
    </row>
    <row r="21889" spans="3:8" x14ac:dyDescent="0.15">
      <c r="C21889" s="14"/>
      <c r="D21889" s="14"/>
      <c r="G21889" s="1"/>
      <c r="H21889" s="1"/>
    </row>
    <row r="21890" spans="3:8" x14ac:dyDescent="0.15">
      <c r="C21890" s="14"/>
      <c r="D21890" s="14"/>
      <c r="G21890" s="1"/>
      <c r="H21890" s="1"/>
    </row>
    <row r="21891" spans="3:8" x14ac:dyDescent="0.15">
      <c r="C21891" s="14"/>
      <c r="D21891" s="14"/>
      <c r="G21891" s="1"/>
      <c r="H21891" s="1"/>
    </row>
    <row r="21892" spans="3:8" x14ac:dyDescent="0.15">
      <c r="C21892" s="14"/>
      <c r="D21892" s="14"/>
      <c r="G21892" s="1"/>
      <c r="H21892" s="1"/>
    </row>
    <row r="21893" spans="3:8" x14ac:dyDescent="0.15">
      <c r="C21893" s="14"/>
      <c r="D21893" s="14"/>
      <c r="G21893" s="1"/>
      <c r="H21893" s="1"/>
    </row>
    <row r="21894" spans="3:8" x14ac:dyDescent="0.15">
      <c r="C21894" s="14"/>
      <c r="D21894" s="14"/>
      <c r="G21894" s="1"/>
      <c r="H21894" s="1"/>
    </row>
    <row r="21895" spans="3:8" x14ac:dyDescent="0.15">
      <c r="C21895" s="14"/>
      <c r="D21895" s="14"/>
      <c r="G21895" s="1"/>
      <c r="H21895" s="1"/>
    </row>
    <row r="21896" spans="3:8" x14ac:dyDescent="0.15">
      <c r="C21896" s="14"/>
      <c r="D21896" s="14"/>
      <c r="G21896" s="1"/>
      <c r="H21896" s="1"/>
    </row>
    <row r="21897" spans="3:8" x14ac:dyDescent="0.15">
      <c r="C21897" s="14"/>
      <c r="D21897" s="14"/>
      <c r="G21897" s="1"/>
      <c r="H21897" s="1"/>
    </row>
    <row r="21898" spans="3:8" x14ac:dyDescent="0.15">
      <c r="C21898" s="14"/>
      <c r="D21898" s="14"/>
      <c r="G21898" s="1"/>
      <c r="H21898" s="1"/>
    </row>
    <row r="21899" spans="3:8" x14ac:dyDescent="0.15">
      <c r="C21899" s="14"/>
      <c r="D21899" s="14"/>
      <c r="G21899" s="1"/>
      <c r="H21899" s="1"/>
    </row>
    <row r="21900" spans="3:8" x14ac:dyDescent="0.15">
      <c r="C21900" s="14"/>
      <c r="D21900" s="14"/>
      <c r="G21900" s="1"/>
      <c r="H21900" s="1"/>
    </row>
    <row r="21901" spans="3:8" x14ac:dyDescent="0.15">
      <c r="C21901" s="14"/>
      <c r="D21901" s="14"/>
      <c r="G21901" s="1"/>
      <c r="H21901" s="1"/>
    </row>
    <row r="21902" spans="3:8" x14ac:dyDescent="0.15">
      <c r="C21902" s="14"/>
      <c r="D21902" s="14"/>
      <c r="G21902" s="1"/>
      <c r="H21902" s="1"/>
    </row>
    <row r="21903" spans="3:8" x14ac:dyDescent="0.15">
      <c r="C21903" s="14"/>
      <c r="D21903" s="14"/>
      <c r="G21903" s="1"/>
      <c r="H21903" s="1"/>
    </row>
    <row r="21904" spans="3:8" x14ac:dyDescent="0.15">
      <c r="C21904" s="14"/>
      <c r="D21904" s="14"/>
      <c r="G21904" s="1"/>
      <c r="H21904" s="1"/>
    </row>
    <row r="21905" spans="3:8" x14ac:dyDescent="0.15">
      <c r="C21905" s="14"/>
      <c r="D21905" s="14"/>
      <c r="G21905" s="1"/>
      <c r="H21905" s="1"/>
    </row>
    <row r="21906" spans="3:8" x14ac:dyDescent="0.15">
      <c r="C21906" s="14"/>
      <c r="D21906" s="14"/>
      <c r="G21906" s="1"/>
      <c r="H21906" s="1"/>
    </row>
    <row r="21907" spans="3:8" x14ac:dyDescent="0.15">
      <c r="C21907" s="14"/>
      <c r="D21907" s="14"/>
      <c r="G21907" s="1"/>
      <c r="H21907" s="1"/>
    </row>
    <row r="21908" spans="3:8" x14ac:dyDescent="0.15">
      <c r="C21908" s="14"/>
      <c r="D21908" s="14"/>
      <c r="G21908" s="1"/>
      <c r="H21908" s="1"/>
    </row>
    <row r="21909" spans="3:8" x14ac:dyDescent="0.15">
      <c r="C21909" s="14"/>
      <c r="D21909" s="14"/>
      <c r="G21909" s="1"/>
      <c r="H21909" s="1"/>
    </row>
    <row r="21910" spans="3:8" x14ac:dyDescent="0.15">
      <c r="C21910" s="14"/>
      <c r="D21910" s="14"/>
      <c r="G21910" s="1"/>
      <c r="H21910" s="1"/>
    </row>
    <row r="21911" spans="3:8" x14ac:dyDescent="0.15">
      <c r="C21911" s="14"/>
      <c r="D21911" s="14"/>
      <c r="G21911" s="1"/>
      <c r="H21911" s="1"/>
    </row>
    <row r="21912" spans="3:8" x14ac:dyDescent="0.15">
      <c r="C21912" s="14"/>
      <c r="D21912" s="14"/>
      <c r="G21912" s="1"/>
      <c r="H21912" s="1"/>
    </row>
    <row r="21913" spans="3:8" x14ac:dyDescent="0.15">
      <c r="C21913" s="14"/>
      <c r="D21913" s="14"/>
      <c r="G21913" s="1"/>
      <c r="H21913" s="1"/>
    </row>
    <row r="21914" spans="3:8" x14ac:dyDescent="0.15">
      <c r="C21914" s="14"/>
      <c r="D21914" s="14"/>
      <c r="G21914" s="1"/>
      <c r="H21914" s="1"/>
    </row>
    <row r="21915" spans="3:8" x14ac:dyDescent="0.15">
      <c r="C21915" s="14"/>
      <c r="D21915" s="14"/>
      <c r="G21915" s="1"/>
      <c r="H21915" s="1"/>
    </row>
    <row r="21916" spans="3:8" x14ac:dyDescent="0.15">
      <c r="C21916" s="14"/>
      <c r="D21916" s="14"/>
      <c r="G21916" s="1"/>
      <c r="H21916" s="1"/>
    </row>
    <row r="21917" spans="3:8" x14ac:dyDescent="0.15">
      <c r="C21917" s="14"/>
      <c r="D21917" s="14"/>
      <c r="G21917" s="1"/>
      <c r="H21917" s="1"/>
    </row>
    <row r="21918" spans="3:8" x14ac:dyDescent="0.15">
      <c r="C21918" s="14"/>
      <c r="D21918" s="14"/>
      <c r="G21918" s="1"/>
      <c r="H21918" s="1"/>
    </row>
    <row r="21919" spans="3:8" x14ac:dyDescent="0.15">
      <c r="C21919" s="14"/>
      <c r="D21919" s="14"/>
      <c r="G21919" s="1"/>
      <c r="H21919" s="1"/>
    </row>
    <row r="21920" spans="3:8" x14ac:dyDescent="0.15">
      <c r="C21920" s="14"/>
      <c r="D21920" s="14"/>
      <c r="G21920" s="1"/>
      <c r="H21920" s="1"/>
    </row>
    <row r="21921" spans="3:8" x14ac:dyDescent="0.15">
      <c r="C21921" s="14"/>
      <c r="D21921" s="14"/>
      <c r="G21921" s="1"/>
      <c r="H21921" s="1"/>
    </row>
    <row r="21922" spans="3:8" x14ac:dyDescent="0.15">
      <c r="C21922" s="14"/>
      <c r="D21922" s="14"/>
      <c r="G21922" s="1"/>
      <c r="H21922" s="1"/>
    </row>
    <row r="21923" spans="3:8" x14ac:dyDescent="0.15">
      <c r="C21923" s="14"/>
      <c r="D21923" s="14"/>
      <c r="G21923" s="1"/>
      <c r="H21923" s="1"/>
    </row>
    <row r="21924" spans="3:8" x14ac:dyDescent="0.15">
      <c r="C21924" s="14"/>
      <c r="D21924" s="14"/>
      <c r="G21924" s="1"/>
      <c r="H21924" s="1"/>
    </row>
    <row r="21925" spans="3:8" x14ac:dyDescent="0.15">
      <c r="C21925" s="14"/>
      <c r="D21925" s="14"/>
      <c r="G21925" s="1"/>
      <c r="H21925" s="1"/>
    </row>
    <row r="21926" spans="3:8" x14ac:dyDescent="0.15">
      <c r="C21926" s="14"/>
      <c r="D21926" s="14"/>
      <c r="G21926" s="1"/>
      <c r="H21926" s="1"/>
    </row>
    <row r="21927" spans="3:8" x14ac:dyDescent="0.15">
      <c r="C21927" s="14"/>
      <c r="D21927" s="14"/>
      <c r="G21927" s="1"/>
      <c r="H21927" s="1"/>
    </row>
    <row r="21928" spans="3:8" x14ac:dyDescent="0.15">
      <c r="C21928" s="14"/>
      <c r="D21928" s="14"/>
      <c r="G21928" s="1"/>
      <c r="H21928" s="1"/>
    </row>
    <row r="21929" spans="3:8" x14ac:dyDescent="0.15">
      <c r="C21929" s="14"/>
      <c r="D21929" s="14"/>
      <c r="G21929" s="1"/>
      <c r="H21929" s="1"/>
    </row>
    <row r="21930" spans="3:8" x14ac:dyDescent="0.15">
      <c r="C21930" s="14"/>
      <c r="D21930" s="14"/>
      <c r="G21930" s="1"/>
      <c r="H21930" s="1"/>
    </row>
    <row r="21931" spans="3:8" x14ac:dyDescent="0.15">
      <c r="C21931" s="14"/>
      <c r="D21931" s="14"/>
      <c r="G21931" s="1"/>
      <c r="H21931" s="1"/>
    </row>
    <row r="21932" spans="3:8" x14ac:dyDescent="0.15">
      <c r="C21932" s="14"/>
      <c r="D21932" s="14"/>
      <c r="G21932" s="1"/>
      <c r="H21932" s="1"/>
    </row>
    <row r="21933" spans="3:8" x14ac:dyDescent="0.15">
      <c r="C21933" s="14"/>
      <c r="D21933" s="14"/>
      <c r="G21933" s="1"/>
      <c r="H21933" s="1"/>
    </row>
    <row r="21934" spans="3:8" x14ac:dyDescent="0.15">
      <c r="C21934" s="14"/>
      <c r="D21934" s="14"/>
      <c r="G21934" s="1"/>
      <c r="H21934" s="1"/>
    </row>
    <row r="21935" spans="3:8" x14ac:dyDescent="0.15">
      <c r="C21935" s="14"/>
      <c r="D21935" s="14"/>
      <c r="G21935" s="1"/>
      <c r="H21935" s="1"/>
    </row>
    <row r="21936" spans="3:8" x14ac:dyDescent="0.15">
      <c r="C21936" s="14"/>
      <c r="D21936" s="14"/>
      <c r="G21936" s="1"/>
      <c r="H21936" s="1"/>
    </row>
    <row r="21937" spans="3:8" x14ac:dyDescent="0.15">
      <c r="C21937" s="14"/>
      <c r="D21937" s="14"/>
      <c r="G21937" s="1"/>
      <c r="H21937" s="1"/>
    </row>
    <row r="21938" spans="3:8" x14ac:dyDescent="0.15">
      <c r="C21938" s="14"/>
      <c r="D21938" s="14"/>
      <c r="G21938" s="1"/>
      <c r="H21938" s="1"/>
    </row>
    <row r="21939" spans="3:8" x14ac:dyDescent="0.15">
      <c r="C21939" s="14"/>
      <c r="D21939" s="14"/>
      <c r="G21939" s="1"/>
      <c r="H21939" s="1"/>
    </row>
    <row r="21940" spans="3:8" x14ac:dyDescent="0.15">
      <c r="C21940" s="14"/>
      <c r="D21940" s="14"/>
      <c r="G21940" s="1"/>
      <c r="H21940" s="1"/>
    </row>
    <row r="21941" spans="3:8" x14ac:dyDescent="0.15">
      <c r="C21941" s="14"/>
      <c r="D21941" s="14"/>
      <c r="G21941" s="1"/>
      <c r="H21941" s="1"/>
    </row>
    <row r="21942" spans="3:8" x14ac:dyDescent="0.15">
      <c r="C21942" s="14"/>
      <c r="D21942" s="14"/>
      <c r="G21942" s="1"/>
      <c r="H21942" s="1"/>
    </row>
    <row r="21943" spans="3:8" x14ac:dyDescent="0.15">
      <c r="C21943" s="14"/>
      <c r="D21943" s="14"/>
      <c r="G21943" s="1"/>
      <c r="H21943" s="1"/>
    </row>
    <row r="21944" spans="3:8" x14ac:dyDescent="0.15">
      <c r="C21944" s="14"/>
      <c r="D21944" s="14"/>
      <c r="G21944" s="1"/>
      <c r="H21944" s="1"/>
    </row>
    <row r="21945" spans="3:8" x14ac:dyDescent="0.15">
      <c r="C21945" s="14"/>
      <c r="D21945" s="14"/>
      <c r="G21945" s="1"/>
      <c r="H21945" s="1"/>
    </row>
    <row r="21946" spans="3:8" x14ac:dyDescent="0.15">
      <c r="C21946" s="14"/>
      <c r="D21946" s="14"/>
      <c r="G21946" s="1"/>
      <c r="H21946" s="1"/>
    </row>
    <row r="21947" spans="3:8" x14ac:dyDescent="0.15">
      <c r="C21947" s="14"/>
      <c r="D21947" s="14"/>
      <c r="G21947" s="1"/>
      <c r="H21947" s="1"/>
    </row>
    <row r="21948" spans="3:8" x14ac:dyDescent="0.15">
      <c r="C21948" s="14"/>
      <c r="D21948" s="14"/>
      <c r="G21948" s="1"/>
      <c r="H21948" s="1"/>
    </row>
    <row r="21949" spans="3:8" x14ac:dyDescent="0.15">
      <c r="C21949" s="14"/>
      <c r="D21949" s="14"/>
      <c r="G21949" s="1"/>
      <c r="H21949" s="1"/>
    </row>
    <row r="21950" spans="3:8" x14ac:dyDescent="0.15">
      <c r="C21950" s="14"/>
      <c r="D21950" s="14"/>
      <c r="G21950" s="1"/>
      <c r="H21950" s="1"/>
    </row>
    <row r="21951" spans="3:8" x14ac:dyDescent="0.15">
      <c r="C21951" s="14"/>
      <c r="D21951" s="14"/>
      <c r="G21951" s="1"/>
      <c r="H21951" s="1"/>
    </row>
    <row r="21952" spans="3:8" x14ac:dyDescent="0.15">
      <c r="C21952" s="14"/>
      <c r="D21952" s="14"/>
      <c r="G21952" s="1"/>
      <c r="H21952" s="1"/>
    </row>
    <row r="21953" spans="3:8" x14ac:dyDescent="0.15">
      <c r="C21953" s="14"/>
      <c r="D21953" s="14"/>
      <c r="G21953" s="1"/>
      <c r="H21953" s="1"/>
    </row>
    <row r="21954" spans="3:8" x14ac:dyDescent="0.15">
      <c r="C21954" s="14"/>
      <c r="D21954" s="14"/>
      <c r="G21954" s="1"/>
      <c r="H21954" s="1"/>
    </row>
    <row r="21955" spans="3:8" x14ac:dyDescent="0.15">
      <c r="C21955" s="14"/>
      <c r="D21955" s="14"/>
      <c r="G21955" s="1"/>
      <c r="H21955" s="1"/>
    </row>
    <row r="21956" spans="3:8" x14ac:dyDescent="0.15">
      <c r="C21956" s="14"/>
      <c r="D21956" s="14"/>
      <c r="G21956" s="1"/>
      <c r="H21956" s="1"/>
    </row>
    <row r="21957" spans="3:8" x14ac:dyDescent="0.15">
      <c r="C21957" s="14"/>
      <c r="D21957" s="14"/>
      <c r="G21957" s="1"/>
      <c r="H21957" s="1"/>
    </row>
    <row r="21958" spans="3:8" x14ac:dyDescent="0.15">
      <c r="C21958" s="14"/>
      <c r="D21958" s="14"/>
      <c r="G21958" s="1"/>
      <c r="H21958" s="1"/>
    </row>
    <row r="21959" spans="3:8" x14ac:dyDescent="0.15">
      <c r="C21959" s="14"/>
      <c r="D21959" s="14"/>
      <c r="G21959" s="1"/>
      <c r="H21959" s="1"/>
    </row>
    <row r="21960" spans="3:8" x14ac:dyDescent="0.15">
      <c r="C21960" s="14"/>
      <c r="D21960" s="14"/>
      <c r="G21960" s="1"/>
      <c r="H21960" s="1"/>
    </row>
    <row r="21961" spans="3:8" x14ac:dyDescent="0.15">
      <c r="C21961" s="14"/>
      <c r="D21961" s="14"/>
      <c r="G21961" s="1"/>
      <c r="H21961" s="1"/>
    </row>
    <row r="21962" spans="3:8" x14ac:dyDescent="0.15">
      <c r="C21962" s="14"/>
      <c r="D21962" s="14"/>
      <c r="G21962" s="1"/>
      <c r="H21962" s="1"/>
    </row>
    <row r="21963" spans="3:8" x14ac:dyDescent="0.15">
      <c r="C21963" s="14"/>
      <c r="D21963" s="14"/>
      <c r="G21963" s="1"/>
      <c r="H21963" s="1"/>
    </row>
    <row r="21964" spans="3:8" x14ac:dyDescent="0.15">
      <c r="C21964" s="14"/>
      <c r="D21964" s="14"/>
      <c r="G21964" s="1"/>
      <c r="H21964" s="1"/>
    </row>
    <row r="21965" spans="3:8" x14ac:dyDescent="0.15">
      <c r="C21965" s="14"/>
      <c r="D21965" s="14"/>
      <c r="G21965" s="1"/>
      <c r="H21965" s="1"/>
    </row>
    <row r="21966" spans="3:8" x14ac:dyDescent="0.15">
      <c r="C21966" s="14"/>
      <c r="D21966" s="14"/>
      <c r="G21966" s="1"/>
      <c r="H21966" s="1"/>
    </row>
    <row r="21967" spans="3:8" x14ac:dyDescent="0.15">
      <c r="C21967" s="14"/>
      <c r="D21967" s="14"/>
      <c r="G21967" s="1"/>
      <c r="H21967" s="1"/>
    </row>
    <row r="21968" spans="3:8" x14ac:dyDescent="0.15">
      <c r="C21968" s="14"/>
      <c r="D21968" s="14"/>
      <c r="G21968" s="1"/>
      <c r="H21968" s="1"/>
    </row>
    <row r="21969" spans="3:8" x14ac:dyDescent="0.15">
      <c r="C21969" s="14"/>
      <c r="D21969" s="14"/>
      <c r="G21969" s="1"/>
      <c r="H21969" s="1"/>
    </row>
    <row r="21970" spans="3:8" x14ac:dyDescent="0.15">
      <c r="C21970" s="14"/>
      <c r="D21970" s="14"/>
      <c r="G21970" s="1"/>
      <c r="H21970" s="1"/>
    </row>
    <row r="21971" spans="3:8" x14ac:dyDescent="0.15">
      <c r="C21971" s="14"/>
      <c r="D21971" s="14"/>
      <c r="G21971" s="1"/>
      <c r="H21971" s="1"/>
    </row>
    <row r="21972" spans="3:8" x14ac:dyDescent="0.15">
      <c r="C21972" s="14"/>
      <c r="D21972" s="14"/>
      <c r="G21972" s="1"/>
      <c r="H21972" s="1"/>
    </row>
    <row r="21973" spans="3:8" x14ac:dyDescent="0.15">
      <c r="C21973" s="14"/>
      <c r="D21973" s="14"/>
      <c r="G21973" s="1"/>
      <c r="H21973" s="1"/>
    </row>
    <row r="21974" spans="3:8" x14ac:dyDescent="0.15">
      <c r="C21974" s="14"/>
      <c r="D21974" s="14"/>
      <c r="G21974" s="1"/>
      <c r="H21974" s="1"/>
    </row>
    <row r="21975" spans="3:8" x14ac:dyDescent="0.15">
      <c r="C21975" s="14"/>
      <c r="D21975" s="14"/>
      <c r="G21975" s="1"/>
      <c r="H21975" s="1"/>
    </row>
    <row r="21976" spans="3:8" x14ac:dyDescent="0.15">
      <c r="C21976" s="14"/>
      <c r="D21976" s="14"/>
      <c r="G21976" s="1"/>
      <c r="H21976" s="1"/>
    </row>
    <row r="21977" spans="3:8" x14ac:dyDescent="0.15">
      <c r="C21977" s="14"/>
      <c r="D21977" s="14"/>
      <c r="G21977" s="1"/>
      <c r="H21977" s="1"/>
    </row>
    <row r="21978" spans="3:8" x14ac:dyDescent="0.15">
      <c r="C21978" s="14"/>
      <c r="D21978" s="14"/>
      <c r="G21978" s="1"/>
      <c r="H21978" s="1"/>
    </row>
    <row r="21979" spans="3:8" x14ac:dyDescent="0.15">
      <c r="C21979" s="14"/>
      <c r="D21979" s="14"/>
      <c r="G21979" s="1"/>
      <c r="H21979" s="1"/>
    </row>
    <row r="21980" spans="3:8" x14ac:dyDescent="0.15">
      <c r="C21980" s="14"/>
      <c r="D21980" s="14"/>
      <c r="G21980" s="1"/>
      <c r="H21980" s="1"/>
    </row>
    <row r="21981" spans="3:8" x14ac:dyDescent="0.15">
      <c r="C21981" s="14"/>
      <c r="D21981" s="14"/>
      <c r="G21981" s="1"/>
      <c r="H21981" s="1"/>
    </row>
    <row r="21982" spans="3:8" x14ac:dyDescent="0.15">
      <c r="C21982" s="14"/>
      <c r="D21982" s="14"/>
      <c r="G21982" s="1"/>
      <c r="H21982" s="1"/>
    </row>
    <row r="21983" spans="3:8" x14ac:dyDescent="0.15">
      <c r="C21983" s="14"/>
      <c r="D21983" s="14"/>
      <c r="G21983" s="1"/>
      <c r="H21983" s="1"/>
    </row>
    <row r="21984" spans="3:8" x14ac:dyDescent="0.15">
      <c r="C21984" s="14"/>
      <c r="D21984" s="14"/>
      <c r="G21984" s="1"/>
      <c r="H21984" s="1"/>
    </row>
    <row r="21985" spans="3:8" x14ac:dyDescent="0.15">
      <c r="C21985" s="14"/>
      <c r="D21985" s="14"/>
      <c r="G21985" s="1"/>
      <c r="H21985" s="1"/>
    </row>
    <row r="21986" spans="3:8" x14ac:dyDescent="0.15">
      <c r="C21986" s="14"/>
      <c r="D21986" s="14"/>
      <c r="G21986" s="1"/>
      <c r="H21986" s="1"/>
    </row>
    <row r="21987" spans="3:8" x14ac:dyDescent="0.15">
      <c r="C21987" s="14"/>
      <c r="D21987" s="14"/>
      <c r="G21987" s="1"/>
      <c r="H21987" s="1"/>
    </row>
    <row r="21988" spans="3:8" x14ac:dyDescent="0.15">
      <c r="C21988" s="14"/>
      <c r="D21988" s="14"/>
      <c r="G21988" s="1"/>
      <c r="H21988" s="1"/>
    </row>
    <row r="21989" spans="3:8" x14ac:dyDescent="0.15">
      <c r="C21989" s="14"/>
      <c r="D21989" s="14"/>
      <c r="G21989" s="1"/>
      <c r="H21989" s="1"/>
    </row>
    <row r="21990" spans="3:8" x14ac:dyDescent="0.15">
      <c r="C21990" s="14"/>
      <c r="D21990" s="14"/>
      <c r="G21990" s="1"/>
      <c r="H21990" s="1"/>
    </row>
    <row r="21991" spans="3:8" x14ac:dyDescent="0.15">
      <c r="C21991" s="14"/>
      <c r="D21991" s="14"/>
      <c r="G21991" s="1"/>
      <c r="H21991" s="1"/>
    </row>
    <row r="21992" spans="3:8" x14ac:dyDescent="0.15">
      <c r="C21992" s="14"/>
      <c r="D21992" s="14"/>
      <c r="G21992" s="1"/>
      <c r="H21992" s="1"/>
    </row>
    <row r="21993" spans="3:8" x14ac:dyDescent="0.15">
      <c r="C21993" s="14"/>
      <c r="D21993" s="14"/>
      <c r="G21993" s="1"/>
      <c r="H21993" s="1"/>
    </row>
    <row r="21994" spans="3:8" x14ac:dyDescent="0.15">
      <c r="C21994" s="14"/>
      <c r="D21994" s="14"/>
      <c r="G21994" s="1"/>
      <c r="H21994" s="1"/>
    </row>
    <row r="21995" spans="3:8" x14ac:dyDescent="0.15">
      <c r="C21995" s="14"/>
      <c r="D21995" s="14"/>
      <c r="G21995" s="1"/>
      <c r="H21995" s="1"/>
    </row>
    <row r="21996" spans="3:8" x14ac:dyDescent="0.15">
      <c r="C21996" s="14"/>
      <c r="D21996" s="14"/>
      <c r="G21996" s="1"/>
      <c r="H21996" s="1"/>
    </row>
    <row r="21997" spans="3:8" x14ac:dyDescent="0.15">
      <c r="C21997" s="14"/>
      <c r="D21997" s="14"/>
      <c r="G21997" s="1"/>
      <c r="H21997" s="1"/>
    </row>
    <row r="21998" spans="3:8" x14ac:dyDescent="0.15">
      <c r="C21998" s="14"/>
      <c r="D21998" s="14"/>
      <c r="G21998" s="1"/>
      <c r="H21998" s="1"/>
    </row>
    <row r="21999" spans="3:8" x14ac:dyDescent="0.15">
      <c r="C21999" s="14"/>
      <c r="D21999" s="14"/>
      <c r="G21999" s="1"/>
      <c r="H21999" s="1"/>
    </row>
    <row r="22000" spans="3:8" x14ac:dyDescent="0.15">
      <c r="C22000" s="14"/>
      <c r="D22000" s="14"/>
      <c r="G22000" s="1"/>
      <c r="H22000" s="1"/>
    </row>
    <row r="22001" spans="3:8" x14ac:dyDescent="0.15">
      <c r="C22001" s="14"/>
      <c r="D22001" s="14"/>
      <c r="G22001" s="1"/>
      <c r="H22001" s="1"/>
    </row>
    <row r="22002" spans="3:8" x14ac:dyDescent="0.15">
      <c r="C22002" s="14"/>
      <c r="D22002" s="14"/>
      <c r="G22002" s="1"/>
      <c r="H22002" s="1"/>
    </row>
    <row r="22003" spans="3:8" x14ac:dyDescent="0.15">
      <c r="C22003" s="14"/>
      <c r="D22003" s="14"/>
      <c r="G22003" s="1"/>
      <c r="H22003" s="1"/>
    </row>
    <row r="22004" spans="3:8" x14ac:dyDescent="0.15">
      <c r="C22004" s="14"/>
      <c r="D22004" s="14"/>
      <c r="G22004" s="1"/>
      <c r="H22004" s="1"/>
    </row>
    <row r="22005" spans="3:8" x14ac:dyDescent="0.15">
      <c r="C22005" s="14"/>
      <c r="D22005" s="14"/>
      <c r="G22005" s="1"/>
      <c r="H22005" s="1"/>
    </row>
    <row r="22006" spans="3:8" x14ac:dyDescent="0.15">
      <c r="C22006" s="14"/>
      <c r="D22006" s="14"/>
      <c r="G22006" s="1"/>
      <c r="H22006" s="1"/>
    </row>
    <row r="22007" spans="3:8" x14ac:dyDescent="0.15">
      <c r="C22007" s="14"/>
      <c r="D22007" s="14"/>
      <c r="G22007" s="1"/>
      <c r="H22007" s="1"/>
    </row>
    <row r="22008" spans="3:8" x14ac:dyDescent="0.15">
      <c r="C22008" s="14"/>
      <c r="D22008" s="14"/>
      <c r="G22008" s="1"/>
      <c r="H22008" s="1"/>
    </row>
    <row r="22009" spans="3:8" x14ac:dyDescent="0.15">
      <c r="C22009" s="14"/>
      <c r="D22009" s="14"/>
      <c r="G22009" s="1"/>
      <c r="H22009" s="1"/>
    </row>
    <row r="22010" spans="3:8" x14ac:dyDescent="0.15">
      <c r="C22010" s="14"/>
      <c r="D22010" s="14"/>
      <c r="G22010" s="1"/>
      <c r="H22010" s="1"/>
    </row>
    <row r="22011" spans="3:8" x14ac:dyDescent="0.15">
      <c r="C22011" s="14"/>
      <c r="D22011" s="14"/>
      <c r="G22011" s="1"/>
      <c r="H22011" s="1"/>
    </row>
    <row r="22012" spans="3:8" x14ac:dyDescent="0.15">
      <c r="C22012" s="14"/>
      <c r="D22012" s="14"/>
      <c r="G22012" s="1"/>
      <c r="H22012" s="1"/>
    </row>
    <row r="22013" spans="3:8" x14ac:dyDescent="0.15">
      <c r="C22013" s="14"/>
      <c r="D22013" s="14"/>
      <c r="G22013" s="1"/>
      <c r="H22013" s="1"/>
    </row>
    <row r="22014" spans="3:8" x14ac:dyDescent="0.15">
      <c r="C22014" s="14"/>
      <c r="D22014" s="14"/>
      <c r="G22014" s="1"/>
      <c r="H22014" s="1"/>
    </row>
    <row r="22015" spans="3:8" x14ac:dyDescent="0.15">
      <c r="C22015" s="14"/>
      <c r="D22015" s="14"/>
      <c r="G22015" s="1"/>
      <c r="H22015" s="1"/>
    </row>
    <row r="22016" spans="3:8" x14ac:dyDescent="0.15">
      <c r="C22016" s="14"/>
      <c r="D22016" s="14"/>
      <c r="G22016" s="1"/>
      <c r="H22016" s="1"/>
    </row>
    <row r="22017" spans="3:8" x14ac:dyDescent="0.15">
      <c r="C22017" s="14"/>
      <c r="D22017" s="14"/>
      <c r="G22017" s="1"/>
      <c r="H22017" s="1"/>
    </row>
    <row r="22018" spans="3:8" x14ac:dyDescent="0.15">
      <c r="C22018" s="14"/>
      <c r="D22018" s="14"/>
      <c r="G22018" s="1"/>
      <c r="H22018" s="1"/>
    </row>
    <row r="22019" spans="3:8" x14ac:dyDescent="0.15">
      <c r="C22019" s="14"/>
      <c r="D22019" s="14"/>
      <c r="G22019" s="1"/>
      <c r="H22019" s="1"/>
    </row>
    <row r="22020" spans="3:8" x14ac:dyDescent="0.15">
      <c r="C22020" s="14"/>
      <c r="D22020" s="14"/>
      <c r="G22020" s="1"/>
      <c r="H22020" s="1"/>
    </row>
    <row r="22021" spans="3:8" x14ac:dyDescent="0.15">
      <c r="C22021" s="14"/>
      <c r="D22021" s="14"/>
      <c r="G22021" s="1"/>
      <c r="H22021" s="1"/>
    </row>
    <row r="22022" spans="3:8" x14ac:dyDescent="0.15">
      <c r="C22022" s="14"/>
      <c r="D22022" s="14"/>
      <c r="G22022" s="1"/>
      <c r="H22022" s="1"/>
    </row>
    <row r="22023" spans="3:8" x14ac:dyDescent="0.15">
      <c r="C22023" s="14"/>
      <c r="D22023" s="14"/>
      <c r="G22023" s="1"/>
      <c r="H22023" s="1"/>
    </row>
    <row r="22024" spans="3:8" x14ac:dyDescent="0.15">
      <c r="C22024" s="14"/>
      <c r="D22024" s="14"/>
      <c r="G22024" s="1"/>
      <c r="H22024" s="1"/>
    </row>
    <row r="22025" spans="3:8" x14ac:dyDescent="0.15">
      <c r="C22025" s="14"/>
      <c r="D22025" s="14"/>
      <c r="G22025" s="1"/>
      <c r="H22025" s="1"/>
    </row>
    <row r="22026" spans="3:8" x14ac:dyDescent="0.15">
      <c r="C22026" s="14"/>
      <c r="D22026" s="14"/>
      <c r="G22026" s="1"/>
      <c r="H22026" s="1"/>
    </row>
    <row r="22027" spans="3:8" x14ac:dyDescent="0.15">
      <c r="C22027" s="14"/>
      <c r="D22027" s="14"/>
      <c r="G22027" s="1"/>
      <c r="H22027" s="1"/>
    </row>
    <row r="22028" spans="3:8" x14ac:dyDescent="0.15">
      <c r="C22028" s="14"/>
      <c r="D22028" s="14"/>
      <c r="G22028" s="1"/>
      <c r="H22028" s="1"/>
    </row>
    <row r="22029" spans="3:8" x14ac:dyDescent="0.15">
      <c r="C22029" s="14"/>
      <c r="D22029" s="14"/>
      <c r="G22029" s="1"/>
      <c r="H22029" s="1"/>
    </row>
    <row r="22030" spans="3:8" x14ac:dyDescent="0.15">
      <c r="C22030" s="14"/>
      <c r="D22030" s="14"/>
      <c r="G22030" s="1"/>
      <c r="H22030" s="1"/>
    </row>
    <row r="22031" spans="3:8" x14ac:dyDescent="0.15">
      <c r="C22031" s="14"/>
      <c r="D22031" s="14"/>
      <c r="G22031" s="1"/>
      <c r="H22031" s="1"/>
    </row>
    <row r="22032" spans="3:8" x14ac:dyDescent="0.15">
      <c r="C22032" s="14"/>
      <c r="D22032" s="14"/>
      <c r="G22032" s="1"/>
      <c r="H22032" s="1"/>
    </row>
    <row r="22033" spans="3:8" x14ac:dyDescent="0.15">
      <c r="C22033" s="14"/>
      <c r="D22033" s="14"/>
      <c r="G22033" s="1"/>
      <c r="H22033" s="1"/>
    </row>
    <row r="22034" spans="3:8" x14ac:dyDescent="0.15">
      <c r="C22034" s="14"/>
      <c r="D22034" s="14"/>
      <c r="G22034" s="1"/>
      <c r="H22034" s="1"/>
    </row>
    <row r="22035" spans="3:8" x14ac:dyDescent="0.15">
      <c r="C22035" s="14"/>
      <c r="D22035" s="14"/>
      <c r="G22035" s="1"/>
      <c r="H22035" s="1"/>
    </row>
    <row r="22036" spans="3:8" x14ac:dyDescent="0.15">
      <c r="C22036" s="14"/>
      <c r="D22036" s="14"/>
      <c r="G22036" s="1"/>
      <c r="H22036" s="1"/>
    </row>
    <row r="22037" spans="3:8" x14ac:dyDescent="0.15">
      <c r="C22037" s="14"/>
      <c r="D22037" s="14"/>
      <c r="G22037" s="1"/>
      <c r="H22037" s="1"/>
    </row>
    <row r="22038" spans="3:8" x14ac:dyDescent="0.15">
      <c r="C22038" s="14"/>
      <c r="D22038" s="14"/>
      <c r="G22038" s="1"/>
      <c r="H22038" s="1"/>
    </row>
    <row r="22039" spans="3:8" x14ac:dyDescent="0.15">
      <c r="C22039" s="14"/>
      <c r="D22039" s="14"/>
      <c r="G22039" s="1"/>
      <c r="H22039" s="1"/>
    </row>
    <row r="22040" spans="3:8" x14ac:dyDescent="0.15">
      <c r="C22040" s="14"/>
      <c r="D22040" s="14"/>
      <c r="G22040" s="1"/>
      <c r="H22040" s="1"/>
    </row>
    <row r="22041" spans="3:8" x14ac:dyDescent="0.15">
      <c r="C22041" s="14"/>
      <c r="D22041" s="14"/>
      <c r="G22041" s="1"/>
      <c r="H22041" s="1"/>
    </row>
    <row r="22042" spans="3:8" x14ac:dyDescent="0.15">
      <c r="C22042" s="14"/>
      <c r="D22042" s="14"/>
      <c r="G22042" s="1"/>
      <c r="H22042" s="1"/>
    </row>
    <row r="22043" spans="3:8" x14ac:dyDescent="0.15">
      <c r="C22043" s="14"/>
      <c r="D22043" s="14"/>
      <c r="G22043" s="1"/>
      <c r="H22043" s="1"/>
    </row>
    <row r="22044" spans="3:8" x14ac:dyDescent="0.15">
      <c r="C22044" s="14"/>
      <c r="D22044" s="14"/>
      <c r="G22044" s="1"/>
      <c r="H22044" s="1"/>
    </row>
    <row r="22045" spans="3:8" x14ac:dyDescent="0.15">
      <c r="C22045" s="14"/>
      <c r="D22045" s="14"/>
      <c r="G22045" s="1"/>
      <c r="H22045" s="1"/>
    </row>
    <row r="22046" spans="3:8" x14ac:dyDescent="0.15">
      <c r="C22046" s="14"/>
      <c r="D22046" s="14"/>
      <c r="G22046" s="1"/>
      <c r="H22046" s="1"/>
    </row>
    <row r="22047" spans="3:8" x14ac:dyDescent="0.15">
      <c r="C22047" s="14"/>
      <c r="D22047" s="14"/>
      <c r="G22047" s="1"/>
      <c r="H22047" s="1"/>
    </row>
    <row r="22048" spans="3:8" x14ac:dyDescent="0.15">
      <c r="C22048" s="14"/>
      <c r="D22048" s="14"/>
      <c r="G22048" s="1"/>
      <c r="H22048" s="1"/>
    </row>
    <row r="22049" spans="3:8" x14ac:dyDescent="0.15">
      <c r="C22049" s="14"/>
      <c r="D22049" s="14"/>
      <c r="G22049" s="1"/>
      <c r="H22049" s="1"/>
    </row>
    <row r="22050" spans="3:8" x14ac:dyDescent="0.15">
      <c r="C22050" s="14"/>
      <c r="D22050" s="14"/>
      <c r="G22050" s="1"/>
      <c r="H22050" s="1"/>
    </row>
    <row r="22051" spans="3:8" x14ac:dyDescent="0.15">
      <c r="C22051" s="14"/>
      <c r="D22051" s="14"/>
      <c r="G22051" s="1"/>
      <c r="H22051" s="1"/>
    </row>
    <row r="22052" spans="3:8" x14ac:dyDescent="0.15">
      <c r="C22052" s="14"/>
      <c r="D22052" s="14"/>
      <c r="G22052" s="1"/>
      <c r="H22052" s="1"/>
    </row>
    <row r="22053" spans="3:8" x14ac:dyDescent="0.15">
      <c r="C22053" s="14"/>
      <c r="D22053" s="14"/>
      <c r="G22053" s="1"/>
      <c r="H22053" s="1"/>
    </row>
    <row r="22054" spans="3:8" x14ac:dyDescent="0.15">
      <c r="C22054" s="14"/>
      <c r="D22054" s="14"/>
      <c r="G22054" s="1"/>
      <c r="H22054" s="1"/>
    </row>
    <row r="22055" spans="3:8" x14ac:dyDescent="0.15">
      <c r="C22055" s="14"/>
      <c r="D22055" s="14"/>
      <c r="G22055" s="1"/>
      <c r="H22055" s="1"/>
    </row>
    <row r="22056" spans="3:8" x14ac:dyDescent="0.15">
      <c r="C22056" s="14"/>
      <c r="D22056" s="14"/>
      <c r="G22056" s="1"/>
      <c r="H22056" s="1"/>
    </row>
    <row r="22057" spans="3:8" x14ac:dyDescent="0.15">
      <c r="C22057" s="14"/>
      <c r="D22057" s="14"/>
      <c r="G22057" s="1"/>
      <c r="H22057" s="1"/>
    </row>
    <row r="22058" spans="3:8" x14ac:dyDescent="0.15">
      <c r="C22058" s="14"/>
      <c r="D22058" s="14"/>
      <c r="G22058" s="1"/>
      <c r="H22058" s="1"/>
    </row>
    <row r="22059" spans="3:8" x14ac:dyDescent="0.15">
      <c r="C22059" s="14"/>
      <c r="D22059" s="14"/>
      <c r="G22059" s="1"/>
      <c r="H22059" s="1"/>
    </row>
    <row r="22060" spans="3:8" x14ac:dyDescent="0.15">
      <c r="C22060" s="14"/>
      <c r="D22060" s="14"/>
      <c r="G22060" s="1"/>
      <c r="H22060" s="1"/>
    </row>
    <row r="22061" spans="3:8" x14ac:dyDescent="0.15">
      <c r="C22061" s="14"/>
      <c r="D22061" s="14"/>
      <c r="G22061" s="1"/>
      <c r="H22061" s="1"/>
    </row>
    <row r="22062" spans="3:8" x14ac:dyDescent="0.15">
      <c r="C22062" s="14"/>
      <c r="D22062" s="14"/>
      <c r="G22062" s="1"/>
      <c r="H22062" s="1"/>
    </row>
    <row r="22063" spans="3:8" x14ac:dyDescent="0.15">
      <c r="C22063" s="14"/>
      <c r="D22063" s="14"/>
      <c r="G22063" s="1"/>
      <c r="H22063" s="1"/>
    </row>
    <row r="22064" spans="3:8" x14ac:dyDescent="0.15">
      <c r="C22064" s="14"/>
      <c r="D22064" s="14"/>
      <c r="G22064" s="1"/>
      <c r="H22064" s="1"/>
    </row>
    <row r="22065" spans="3:8" x14ac:dyDescent="0.15">
      <c r="C22065" s="14"/>
      <c r="D22065" s="14"/>
      <c r="G22065" s="1"/>
      <c r="H22065" s="1"/>
    </row>
    <row r="22066" spans="3:8" x14ac:dyDescent="0.15">
      <c r="C22066" s="14"/>
      <c r="D22066" s="14"/>
      <c r="G22066" s="1"/>
      <c r="H22066" s="1"/>
    </row>
    <row r="22067" spans="3:8" x14ac:dyDescent="0.15">
      <c r="C22067" s="14"/>
      <c r="D22067" s="14"/>
      <c r="G22067" s="1"/>
      <c r="H22067" s="1"/>
    </row>
    <row r="22068" spans="3:8" x14ac:dyDescent="0.15">
      <c r="C22068" s="14"/>
      <c r="D22068" s="14"/>
      <c r="G22068" s="1"/>
      <c r="H22068" s="1"/>
    </row>
    <row r="22069" spans="3:8" x14ac:dyDescent="0.15">
      <c r="C22069" s="14"/>
      <c r="D22069" s="14"/>
      <c r="G22069" s="1"/>
      <c r="H22069" s="1"/>
    </row>
    <row r="22070" spans="3:8" x14ac:dyDescent="0.15">
      <c r="C22070" s="14"/>
      <c r="D22070" s="14"/>
      <c r="G22070" s="1"/>
      <c r="H22070" s="1"/>
    </row>
    <row r="22071" spans="3:8" x14ac:dyDescent="0.15">
      <c r="C22071" s="14"/>
      <c r="D22071" s="14"/>
      <c r="G22071" s="1"/>
      <c r="H22071" s="1"/>
    </row>
    <row r="22072" spans="3:8" x14ac:dyDescent="0.15">
      <c r="C22072" s="14"/>
      <c r="D22072" s="14"/>
      <c r="G22072" s="1"/>
      <c r="H22072" s="1"/>
    </row>
    <row r="22073" spans="3:8" x14ac:dyDescent="0.15">
      <c r="C22073" s="14"/>
      <c r="D22073" s="14"/>
      <c r="G22073" s="1"/>
      <c r="H22073" s="1"/>
    </row>
    <row r="22074" spans="3:8" x14ac:dyDescent="0.15">
      <c r="C22074" s="14"/>
      <c r="D22074" s="14"/>
      <c r="G22074" s="1"/>
      <c r="H22074" s="1"/>
    </row>
    <row r="22075" spans="3:8" x14ac:dyDescent="0.15">
      <c r="C22075" s="14"/>
      <c r="D22075" s="14"/>
      <c r="G22075" s="1"/>
      <c r="H22075" s="1"/>
    </row>
    <row r="22076" spans="3:8" x14ac:dyDescent="0.15">
      <c r="C22076" s="14"/>
      <c r="D22076" s="14"/>
      <c r="G22076" s="1"/>
      <c r="H22076" s="1"/>
    </row>
    <row r="22077" spans="3:8" x14ac:dyDescent="0.15">
      <c r="C22077" s="14"/>
      <c r="D22077" s="14"/>
      <c r="G22077" s="1"/>
      <c r="H22077" s="1"/>
    </row>
    <row r="22078" spans="3:8" x14ac:dyDescent="0.15">
      <c r="C22078" s="14"/>
      <c r="D22078" s="14"/>
      <c r="G22078" s="1"/>
      <c r="H22078" s="1"/>
    </row>
    <row r="22079" spans="3:8" x14ac:dyDescent="0.15">
      <c r="C22079" s="14"/>
      <c r="D22079" s="14"/>
      <c r="G22079" s="1"/>
      <c r="H22079" s="1"/>
    </row>
    <row r="22080" spans="3:8" x14ac:dyDescent="0.15">
      <c r="C22080" s="14"/>
      <c r="D22080" s="14"/>
      <c r="G22080" s="1"/>
      <c r="H22080" s="1"/>
    </row>
    <row r="22081" spans="3:8" x14ac:dyDescent="0.15">
      <c r="C22081" s="14"/>
      <c r="D22081" s="14"/>
      <c r="G22081" s="1"/>
      <c r="H22081" s="1"/>
    </row>
    <row r="22082" spans="3:8" x14ac:dyDescent="0.15">
      <c r="C22082" s="14"/>
      <c r="D22082" s="14"/>
      <c r="G22082" s="1"/>
      <c r="H22082" s="1"/>
    </row>
    <row r="22083" spans="3:8" x14ac:dyDescent="0.15">
      <c r="C22083" s="14"/>
      <c r="D22083" s="14"/>
      <c r="G22083" s="1"/>
      <c r="H22083" s="1"/>
    </row>
    <row r="22084" spans="3:8" x14ac:dyDescent="0.15">
      <c r="C22084" s="14"/>
      <c r="D22084" s="14"/>
      <c r="G22084" s="1"/>
      <c r="H22084" s="1"/>
    </row>
    <row r="22085" spans="3:8" x14ac:dyDescent="0.15">
      <c r="C22085" s="14"/>
      <c r="D22085" s="14"/>
      <c r="G22085" s="1"/>
      <c r="H22085" s="1"/>
    </row>
    <row r="22086" spans="3:8" x14ac:dyDescent="0.15">
      <c r="C22086" s="14"/>
      <c r="D22086" s="14"/>
      <c r="G22086" s="1"/>
      <c r="H22086" s="1"/>
    </row>
    <row r="22087" spans="3:8" x14ac:dyDescent="0.15">
      <c r="C22087" s="14"/>
      <c r="D22087" s="14"/>
      <c r="G22087" s="1"/>
      <c r="H22087" s="1"/>
    </row>
    <row r="22088" spans="3:8" x14ac:dyDescent="0.15">
      <c r="C22088" s="14"/>
      <c r="D22088" s="14"/>
      <c r="G22088" s="1"/>
      <c r="H22088" s="1"/>
    </row>
    <row r="22089" spans="3:8" x14ac:dyDescent="0.15">
      <c r="C22089" s="14"/>
      <c r="D22089" s="14"/>
      <c r="G22089" s="1"/>
      <c r="H22089" s="1"/>
    </row>
    <row r="22090" spans="3:8" x14ac:dyDescent="0.15">
      <c r="C22090" s="14"/>
      <c r="D22090" s="14"/>
      <c r="G22090" s="1"/>
      <c r="H22090" s="1"/>
    </row>
    <row r="22091" spans="3:8" x14ac:dyDescent="0.15">
      <c r="C22091" s="14"/>
      <c r="D22091" s="14"/>
      <c r="G22091" s="1"/>
      <c r="H22091" s="1"/>
    </row>
    <row r="22092" spans="3:8" x14ac:dyDescent="0.15">
      <c r="C22092" s="14"/>
      <c r="D22092" s="14"/>
      <c r="G22092" s="1"/>
      <c r="H22092" s="1"/>
    </row>
    <row r="22093" spans="3:8" x14ac:dyDescent="0.15">
      <c r="C22093" s="14"/>
      <c r="D22093" s="14"/>
      <c r="G22093" s="1"/>
      <c r="H22093" s="1"/>
    </row>
    <row r="22094" spans="3:8" x14ac:dyDescent="0.15">
      <c r="C22094" s="14"/>
      <c r="D22094" s="14"/>
      <c r="G22094" s="1"/>
      <c r="H22094" s="1"/>
    </row>
    <row r="22095" spans="3:8" x14ac:dyDescent="0.15">
      <c r="C22095" s="14"/>
      <c r="D22095" s="14"/>
      <c r="G22095" s="1"/>
      <c r="H22095" s="1"/>
    </row>
    <row r="22096" spans="3:8" x14ac:dyDescent="0.15">
      <c r="C22096" s="14"/>
      <c r="D22096" s="14"/>
      <c r="G22096" s="1"/>
      <c r="H22096" s="1"/>
    </row>
    <row r="22097" spans="3:8" x14ac:dyDescent="0.15">
      <c r="C22097" s="14"/>
      <c r="D22097" s="14"/>
      <c r="G22097" s="1"/>
      <c r="H22097" s="1"/>
    </row>
    <row r="22098" spans="3:8" x14ac:dyDescent="0.15">
      <c r="C22098" s="14"/>
      <c r="D22098" s="14"/>
      <c r="G22098" s="1"/>
      <c r="H22098" s="1"/>
    </row>
    <row r="22099" spans="3:8" x14ac:dyDescent="0.15">
      <c r="C22099" s="14"/>
      <c r="D22099" s="14"/>
      <c r="G22099" s="1"/>
      <c r="H22099" s="1"/>
    </row>
    <row r="22100" spans="3:8" x14ac:dyDescent="0.15">
      <c r="C22100" s="14"/>
      <c r="D22100" s="14"/>
      <c r="G22100" s="1"/>
      <c r="H22100" s="1"/>
    </row>
    <row r="22101" spans="3:8" x14ac:dyDescent="0.15">
      <c r="C22101" s="14"/>
      <c r="D22101" s="14"/>
      <c r="G22101" s="1"/>
      <c r="H22101" s="1"/>
    </row>
    <row r="22102" spans="3:8" x14ac:dyDescent="0.15">
      <c r="C22102" s="14"/>
      <c r="D22102" s="14"/>
      <c r="G22102" s="1"/>
      <c r="H22102" s="1"/>
    </row>
    <row r="22103" spans="3:8" x14ac:dyDescent="0.15">
      <c r="C22103" s="14"/>
      <c r="D22103" s="14"/>
      <c r="G22103" s="1"/>
      <c r="H22103" s="1"/>
    </row>
    <row r="22104" spans="3:8" x14ac:dyDescent="0.15">
      <c r="C22104" s="14"/>
      <c r="D22104" s="14"/>
      <c r="G22104" s="1"/>
      <c r="H22104" s="1"/>
    </row>
    <row r="22105" spans="3:8" x14ac:dyDescent="0.15">
      <c r="C22105" s="14"/>
      <c r="D22105" s="14"/>
      <c r="G22105" s="1"/>
      <c r="H22105" s="1"/>
    </row>
    <row r="22106" spans="3:8" x14ac:dyDescent="0.15">
      <c r="C22106" s="14"/>
      <c r="D22106" s="14"/>
      <c r="G22106" s="1"/>
      <c r="H22106" s="1"/>
    </row>
    <row r="22107" spans="3:8" x14ac:dyDescent="0.15">
      <c r="C22107" s="14"/>
      <c r="D22107" s="14"/>
      <c r="G22107" s="1"/>
      <c r="H22107" s="1"/>
    </row>
    <row r="22108" spans="3:8" x14ac:dyDescent="0.15">
      <c r="C22108" s="14"/>
      <c r="D22108" s="14"/>
      <c r="G22108" s="1"/>
      <c r="H22108" s="1"/>
    </row>
    <row r="22109" spans="3:8" x14ac:dyDescent="0.15">
      <c r="C22109" s="14"/>
      <c r="D22109" s="14"/>
      <c r="G22109" s="1"/>
      <c r="H22109" s="1"/>
    </row>
    <row r="22110" spans="3:8" x14ac:dyDescent="0.15">
      <c r="C22110" s="14"/>
      <c r="D22110" s="14"/>
      <c r="G22110" s="1"/>
      <c r="H22110" s="1"/>
    </row>
    <row r="22111" spans="3:8" x14ac:dyDescent="0.15">
      <c r="C22111" s="14"/>
      <c r="D22111" s="14"/>
      <c r="G22111" s="1"/>
      <c r="H22111" s="1"/>
    </row>
    <row r="22112" spans="3:8" x14ac:dyDescent="0.15">
      <c r="C22112" s="14"/>
      <c r="D22112" s="14"/>
      <c r="G22112" s="1"/>
      <c r="H22112" s="1"/>
    </row>
    <row r="22113" spans="3:8" x14ac:dyDescent="0.15">
      <c r="C22113" s="14"/>
      <c r="D22113" s="14"/>
      <c r="G22113" s="1"/>
      <c r="H22113" s="1"/>
    </row>
    <row r="22114" spans="3:8" x14ac:dyDescent="0.15">
      <c r="C22114" s="14"/>
      <c r="D22114" s="14"/>
      <c r="G22114" s="1"/>
      <c r="H22114" s="1"/>
    </row>
    <row r="22115" spans="3:8" x14ac:dyDescent="0.15">
      <c r="C22115" s="14"/>
      <c r="D22115" s="14"/>
      <c r="G22115" s="1"/>
      <c r="H22115" s="1"/>
    </row>
    <row r="22116" spans="3:8" x14ac:dyDescent="0.15">
      <c r="C22116" s="14"/>
      <c r="D22116" s="14"/>
      <c r="G22116" s="1"/>
      <c r="H22116" s="1"/>
    </row>
    <row r="22117" spans="3:8" x14ac:dyDescent="0.15">
      <c r="C22117" s="14"/>
      <c r="D22117" s="14"/>
      <c r="G22117" s="1"/>
      <c r="H22117" s="1"/>
    </row>
    <row r="22118" spans="3:8" x14ac:dyDescent="0.15">
      <c r="C22118" s="14"/>
      <c r="D22118" s="14"/>
      <c r="G22118" s="1"/>
      <c r="H22118" s="1"/>
    </row>
    <row r="22119" spans="3:8" x14ac:dyDescent="0.15">
      <c r="C22119" s="14"/>
      <c r="D22119" s="14"/>
      <c r="G22119" s="1"/>
      <c r="H22119" s="1"/>
    </row>
    <row r="22120" spans="3:8" x14ac:dyDescent="0.15">
      <c r="C22120" s="14"/>
      <c r="D22120" s="14"/>
      <c r="G22120" s="1"/>
      <c r="H22120" s="1"/>
    </row>
    <row r="22121" spans="3:8" x14ac:dyDescent="0.15">
      <c r="C22121" s="14"/>
      <c r="D22121" s="14"/>
      <c r="G22121" s="1"/>
      <c r="H22121" s="1"/>
    </row>
    <row r="22122" spans="3:8" x14ac:dyDescent="0.15">
      <c r="C22122" s="14"/>
      <c r="D22122" s="14"/>
      <c r="G22122" s="1"/>
      <c r="H22122" s="1"/>
    </row>
    <row r="22123" spans="3:8" x14ac:dyDescent="0.15">
      <c r="C22123" s="14"/>
      <c r="D22123" s="14"/>
      <c r="G22123" s="1"/>
      <c r="H22123" s="1"/>
    </row>
    <row r="22124" spans="3:8" x14ac:dyDescent="0.15">
      <c r="C22124" s="14"/>
      <c r="D22124" s="14"/>
      <c r="G22124" s="1"/>
      <c r="H22124" s="1"/>
    </row>
    <row r="22125" spans="3:8" x14ac:dyDescent="0.15">
      <c r="C22125" s="14"/>
      <c r="D22125" s="14"/>
      <c r="G22125" s="1"/>
      <c r="H22125" s="1"/>
    </row>
    <row r="22126" spans="3:8" x14ac:dyDescent="0.15">
      <c r="C22126" s="14"/>
      <c r="D22126" s="14"/>
      <c r="G22126" s="1"/>
      <c r="H22126" s="1"/>
    </row>
    <row r="22127" spans="3:8" x14ac:dyDescent="0.15">
      <c r="C22127" s="14"/>
      <c r="D22127" s="14"/>
      <c r="G22127" s="1"/>
      <c r="H22127" s="1"/>
    </row>
    <row r="22128" spans="3:8" x14ac:dyDescent="0.15">
      <c r="C22128" s="14"/>
      <c r="D22128" s="14"/>
      <c r="G22128" s="1"/>
      <c r="H22128" s="1"/>
    </row>
    <row r="22129" spans="3:8" x14ac:dyDescent="0.15">
      <c r="C22129" s="14"/>
      <c r="D22129" s="14"/>
      <c r="G22129" s="1"/>
      <c r="H22129" s="1"/>
    </row>
    <row r="22130" spans="3:8" x14ac:dyDescent="0.15">
      <c r="C22130" s="14"/>
      <c r="D22130" s="14"/>
      <c r="G22130" s="1"/>
      <c r="H22130" s="1"/>
    </row>
    <row r="22131" spans="3:8" x14ac:dyDescent="0.15">
      <c r="C22131" s="14"/>
      <c r="D22131" s="14"/>
      <c r="G22131" s="1"/>
      <c r="H22131" s="1"/>
    </row>
    <row r="22132" spans="3:8" x14ac:dyDescent="0.15">
      <c r="C22132" s="14"/>
      <c r="D22132" s="14"/>
      <c r="G22132" s="1"/>
      <c r="H22132" s="1"/>
    </row>
    <row r="22133" spans="3:8" x14ac:dyDescent="0.15">
      <c r="C22133" s="14"/>
      <c r="D22133" s="14"/>
      <c r="G22133" s="1"/>
      <c r="H22133" s="1"/>
    </row>
    <row r="22134" spans="3:8" x14ac:dyDescent="0.15">
      <c r="C22134" s="14"/>
      <c r="D22134" s="14"/>
      <c r="G22134" s="1"/>
      <c r="H22134" s="1"/>
    </row>
    <row r="22135" spans="3:8" x14ac:dyDescent="0.15">
      <c r="C22135" s="14"/>
      <c r="D22135" s="14"/>
      <c r="G22135" s="1"/>
      <c r="H22135" s="1"/>
    </row>
    <row r="22136" spans="3:8" x14ac:dyDescent="0.15">
      <c r="C22136" s="14"/>
      <c r="D22136" s="14"/>
      <c r="G22136" s="1"/>
      <c r="H22136" s="1"/>
    </row>
    <row r="22137" spans="3:8" x14ac:dyDescent="0.15">
      <c r="C22137" s="14"/>
      <c r="D22137" s="14"/>
      <c r="G22137" s="1"/>
      <c r="H22137" s="1"/>
    </row>
    <row r="22138" spans="3:8" x14ac:dyDescent="0.15">
      <c r="C22138" s="14"/>
      <c r="D22138" s="14"/>
      <c r="G22138" s="1"/>
      <c r="H22138" s="1"/>
    </row>
    <row r="22139" spans="3:8" x14ac:dyDescent="0.15">
      <c r="C22139" s="14"/>
      <c r="D22139" s="14"/>
      <c r="G22139" s="1"/>
      <c r="H22139" s="1"/>
    </row>
    <row r="22140" spans="3:8" x14ac:dyDescent="0.15">
      <c r="C22140" s="14"/>
      <c r="D22140" s="14"/>
      <c r="G22140" s="1"/>
      <c r="H22140" s="1"/>
    </row>
    <row r="22141" spans="3:8" x14ac:dyDescent="0.15">
      <c r="C22141" s="14"/>
      <c r="D22141" s="14"/>
      <c r="G22141" s="1"/>
      <c r="H22141" s="1"/>
    </row>
    <row r="22142" spans="3:8" x14ac:dyDescent="0.15">
      <c r="C22142" s="14"/>
      <c r="D22142" s="14"/>
      <c r="G22142" s="1"/>
      <c r="H22142" s="1"/>
    </row>
    <row r="22143" spans="3:8" x14ac:dyDescent="0.15">
      <c r="C22143" s="14"/>
      <c r="D22143" s="14"/>
      <c r="G22143" s="1"/>
      <c r="H22143" s="1"/>
    </row>
    <row r="22144" spans="3:8" x14ac:dyDescent="0.15">
      <c r="C22144" s="14"/>
      <c r="D22144" s="14"/>
      <c r="G22144" s="1"/>
      <c r="H22144" s="1"/>
    </row>
    <row r="22145" spans="3:8" x14ac:dyDescent="0.15">
      <c r="C22145" s="14"/>
      <c r="D22145" s="14"/>
      <c r="G22145" s="1"/>
      <c r="H22145" s="1"/>
    </row>
    <row r="22146" spans="3:8" x14ac:dyDescent="0.15">
      <c r="C22146" s="14"/>
      <c r="D22146" s="14"/>
      <c r="G22146" s="1"/>
      <c r="H22146" s="1"/>
    </row>
    <row r="22147" spans="3:8" x14ac:dyDescent="0.15">
      <c r="C22147" s="14"/>
      <c r="D22147" s="14"/>
      <c r="G22147" s="1"/>
      <c r="H22147" s="1"/>
    </row>
    <row r="22148" spans="3:8" x14ac:dyDescent="0.15">
      <c r="C22148" s="14"/>
      <c r="D22148" s="14"/>
      <c r="G22148" s="1"/>
      <c r="H22148" s="1"/>
    </row>
    <row r="22149" spans="3:8" x14ac:dyDescent="0.15">
      <c r="C22149" s="14"/>
      <c r="D22149" s="14"/>
      <c r="G22149" s="1"/>
      <c r="H22149" s="1"/>
    </row>
    <row r="22150" spans="3:8" x14ac:dyDescent="0.15">
      <c r="C22150" s="14"/>
      <c r="D22150" s="14"/>
      <c r="G22150" s="1"/>
      <c r="H22150" s="1"/>
    </row>
    <row r="22151" spans="3:8" x14ac:dyDescent="0.15">
      <c r="C22151" s="14"/>
      <c r="D22151" s="14"/>
      <c r="G22151" s="1"/>
      <c r="H22151" s="1"/>
    </row>
    <row r="22152" spans="3:8" x14ac:dyDescent="0.15">
      <c r="C22152" s="14"/>
      <c r="D22152" s="14"/>
      <c r="G22152" s="1"/>
      <c r="H22152" s="1"/>
    </row>
    <row r="22153" spans="3:8" x14ac:dyDescent="0.15">
      <c r="C22153" s="14"/>
      <c r="D22153" s="14"/>
      <c r="G22153" s="1"/>
      <c r="H22153" s="1"/>
    </row>
    <row r="22154" spans="3:8" x14ac:dyDescent="0.15">
      <c r="C22154" s="14"/>
      <c r="D22154" s="14"/>
      <c r="G22154" s="1"/>
      <c r="H22154" s="1"/>
    </row>
    <row r="22155" spans="3:8" x14ac:dyDescent="0.15">
      <c r="C22155" s="14"/>
      <c r="D22155" s="14"/>
      <c r="G22155" s="1"/>
      <c r="H22155" s="1"/>
    </row>
    <row r="22156" spans="3:8" x14ac:dyDescent="0.15">
      <c r="C22156" s="14"/>
      <c r="D22156" s="14"/>
      <c r="G22156" s="1"/>
      <c r="H22156" s="1"/>
    </row>
    <row r="22157" spans="3:8" x14ac:dyDescent="0.15">
      <c r="C22157" s="14"/>
      <c r="D22157" s="14"/>
      <c r="G22157" s="1"/>
      <c r="H22157" s="1"/>
    </row>
    <row r="22158" spans="3:8" x14ac:dyDescent="0.15">
      <c r="C22158" s="14"/>
      <c r="D22158" s="14"/>
      <c r="G22158" s="1"/>
      <c r="H22158" s="1"/>
    </row>
    <row r="22159" spans="3:8" x14ac:dyDescent="0.15">
      <c r="C22159" s="14"/>
      <c r="D22159" s="14"/>
      <c r="G22159" s="1"/>
      <c r="H22159" s="1"/>
    </row>
    <row r="22160" spans="3:8" x14ac:dyDescent="0.15">
      <c r="C22160" s="14"/>
      <c r="D22160" s="14"/>
      <c r="G22160" s="1"/>
      <c r="H22160" s="1"/>
    </row>
    <row r="22161" spans="3:8" x14ac:dyDescent="0.15">
      <c r="C22161" s="14"/>
      <c r="D22161" s="14"/>
      <c r="G22161" s="1"/>
      <c r="H22161" s="1"/>
    </row>
    <row r="22162" spans="3:8" x14ac:dyDescent="0.15">
      <c r="C22162" s="14"/>
      <c r="D22162" s="14"/>
      <c r="G22162" s="1"/>
      <c r="H22162" s="1"/>
    </row>
    <row r="22163" spans="3:8" x14ac:dyDescent="0.15">
      <c r="C22163" s="14"/>
      <c r="D22163" s="14"/>
      <c r="G22163" s="1"/>
      <c r="H22163" s="1"/>
    </row>
    <row r="22164" spans="3:8" x14ac:dyDescent="0.15">
      <c r="C22164" s="14"/>
      <c r="D22164" s="14"/>
      <c r="G22164" s="1"/>
      <c r="H22164" s="1"/>
    </row>
    <row r="22165" spans="3:8" x14ac:dyDescent="0.15">
      <c r="C22165" s="14"/>
      <c r="D22165" s="14"/>
      <c r="G22165" s="1"/>
      <c r="H22165" s="1"/>
    </row>
    <row r="22166" spans="3:8" x14ac:dyDescent="0.15">
      <c r="C22166" s="14"/>
      <c r="D22166" s="14"/>
      <c r="G22166" s="1"/>
      <c r="H22166" s="1"/>
    </row>
    <row r="22167" spans="3:8" x14ac:dyDescent="0.15">
      <c r="C22167" s="14"/>
      <c r="D22167" s="14"/>
      <c r="G22167" s="1"/>
      <c r="H22167" s="1"/>
    </row>
    <row r="22168" spans="3:8" x14ac:dyDescent="0.15">
      <c r="C22168" s="14"/>
      <c r="D22168" s="14"/>
      <c r="G22168" s="1"/>
      <c r="H22168" s="1"/>
    </row>
    <row r="22169" spans="3:8" x14ac:dyDescent="0.15">
      <c r="C22169" s="14"/>
      <c r="D22169" s="14"/>
      <c r="G22169" s="1"/>
      <c r="H22169" s="1"/>
    </row>
    <row r="22170" spans="3:8" x14ac:dyDescent="0.15">
      <c r="C22170" s="14"/>
      <c r="D22170" s="14"/>
      <c r="G22170" s="1"/>
      <c r="H22170" s="1"/>
    </row>
    <row r="22171" spans="3:8" x14ac:dyDescent="0.15">
      <c r="C22171" s="14"/>
      <c r="D22171" s="14"/>
      <c r="G22171" s="1"/>
      <c r="H22171" s="1"/>
    </row>
    <row r="22172" spans="3:8" x14ac:dyDescent="0.15">
      <c r="C22172" s="14"/>
      <c r="D22172" s="14"/>
      <c r="G22172" s="1"/>
      <c r="H22172" s="1"/>
    </row>
    <row r="22173" spans="3:8" x14ac:dyDescent="0.15">
      <c r="C22173" s="14"/>
      <c r="D22173" s="14"/>
      <c r="G22173" s="1"/>
      <c r="H22173" s="1"/>
    </row>
    <row r="22174" spans="3:8" x14ac:dyDescent="0.15">
      <c r="C22174" s="14"/>
      <c r="D22174" s="14"/>
      <c r="G22174" s="1"/>
      <c r="H22174" s="1"/>
    </row>
    <row r="22175" spans="3:8" x14ac:dyDescent="0.15">
      <c r="C22175" s="14"/>
      <c r="D22175" s="14"/>
      <c r="G22175" s="1"/>
      <c r="H22175" s="1"/>
    </row>
    <row r="22176" spans="3:8" x14ac:dyDescent="0.15">
      <c r="C22176" s="14"/>
      <c r="D22176" s="14"/>
      <c r="G22176" s="1"/>
      <c r="H22176" s="1"/>
    </row>
    <row r="22177" spans="3:8" x14ac:dyDescent="0.15">
      <c r="C22177" s="14"/>
      <c r="D22177" s="14"/>
      <c r="G22177" s="1"/>
      <c r="H22177" s="1"/>
    </row>
    <row r="22178" spans="3:8" x14ac:dyDescent="0.15">
      <c r="C22178" s="14"/>
      <c r="D22178" s="14"/>
      <c r="G22178" s="1"/>
      <c r="H22178" s="1"/>
    </row>
    <row r="22179" spans="3:8" x14ac:dyDescent="0.15">
      <c r="C22179" s="14"/>
      <c r="D22179" s="14"/>
      <c r="G22179" s="1"/>
      <c r="H22179" s="1"/>
    </row>
    <row r="22180" spans="3:8" x14ac:dyDescent="0.15">
      <c r="C22180" s="14"/>
      <c r="D22180" s="14"/>
      <c r="G22180" s="1"/>
      <c r="H22180" s="1"/>
    </row>
    <row r="22181" spans="3:8" x14ac:dyDescent="0.15">
      <c r="C22181" s="14"/>
      <c r="D22181" s="14"/>
      <c r="G22181" s="1"/>
      <c r="H22181" s="1"/>
    </row>
    <row r="22182" spans="3:8" x14ac:dyDescent="0.15">
      <c r="C22182" s="14"/>
      <c r="D22182" s="14"/>
      <c r="G22182" s="1"/>
      <c r="H22182" s="1"/>
    </row>
    <row r="22183" spans="3:8" x14ac:dyDescent="0.15">
      <c r="C22183" s="14"/>
      <c r="D22183" s="14"/>
      <c r="G22183" s="1"/>
      <c r="H22183" s="1"/>
    </row>
    <row r="22184" spans="3:8" x14ac:dyDescent="0.15">
      <c r="C22184" s="14"/>
      <c r="D22184" s="14"/>
      <c r="G22184" s="1"/>
      <c r="H22184" s="1"/>
    </row>
    <row r="22185" spans="3:8" x14ac:dyDescent="0.15">
      <c r="C22185" s="14"/>
      <c r="D22185" s="14"/>
      <c r="G22185" s="1"/>
      <c r="H22185" s="1"/>
    </row>
    <row r="22186" spans="3:8" x14ac:dyDescent="0.15">
      <c r="C22186" s="14"/>
      <c r="D22186" s="14"/>
      <c r="G22186" s="1"/>
      <c r="H22186" s="1"/>
    </row>
    <row r="22187" spans="3:8" x14ac:dyDescent="0.15">
      <c r="C22187" s="14"/>
      <c r="D22187" s="14"/>
      <c r="G22187" s="1"/>
      <c r="H22187" s="1"/>
    </row>
    <row r="22188" spans="3:8" x14ac:dyDescent="0.15">
      <c r="C22188" s="14"/>
      <c r="D22188" s="14"/>
      <c r="G22188" s="1"/>
      <c r="H22188" s="1"/>
    </row>
    <row r="22189" spans="3:8" x14ac:dyDescent="0.15">
      <c r="C22189" s="14"/>
      <c r="D22189" s="14"/>
      <c r="G22189" s="1"/>
      <c r="H22189" s="1"/>
    </row>
    <row r="22190" spans="3:8" x14ac:dyDescent="0.15">
      <c r="C22190" s="14"/>
      <c r="D22190" s="14"/>
      <c r="G22190" s="1"/>
      <c r="H22190" s="1"/>
    </row>
    <row r="22191" spans="3:8" x14ac:dyDescent="0.15">
      <c r="C22191" s="14"/>
      <c r="D22191" s="14"/>
      <c r="G22191" s="1"/>
      <c r="H22191" s="1"/>
    </row>
    <row r="22192" spans="3:8" x14ac:dyDescent="0.15">
      <c r="C22192" s="14"/>
      <c r="D22192" s="14"/>
      <c r="G22192" s="1"/>
      <c r="H22192" s="1"/>
    </row>
    <row r="22193" spans="3:8" x14ac:dyDescent="0.15">
      <c r="C22193" s="14"/>
      <c r="D22193" s="14"/>
      <c r="G22193" s="1"/>
      <c r="H22193" s="1"/>
    </row>
    <row r="22194" spans="3:8" x14ac:dyDescent="0.15">
      <c r="C22194" s="14"/>
      <c r="D22194" s="14"/>
      <c r="G22194" s="1"/>
      <c r="H22194" s="1"/>
    </row>
    <row r="22195" spans="3:8" x14ac:dyDescent="0.15">
      <c r="C22195" s="14"/>
      <c r="D22195" s="14"/>
      <c r="G22195" s="1"/>
      <c r="H22195" s="1"/>
    </row>
    <row r="22196" spans="3:8" x14ac:dyDescent="0.15">
      <c r="C22196" s="14"/>
      <c r="D22196" s="14"/>
      <c r="G22196" s="1"/>
      <c r="H22196" s="1"/>
    </row>
    <row r="22197" spans="3:8" x14ac:dyDescent="0.15">
      <c r="C22197" s="14"/>
      <c r="D22197" s="14"/>
      <c r="G22197" s="1"/>
      <c r="H22197" s="1"/>
    </row>
    <row r="22198" spans="3:8" x14ac:dyDescent="0.15">
      <c r="C22198" s="14"/>
      <c r="D22198" s="14"/>
      <c r="G22198" s="1"/>
      <c r="H22198" s="1"/>
    </row>
    <row r="22199" spans="3:8" x14ac:dyDescent="0.15">
      <c r="C22199" s="14"/>
      <c r="D22199" s="14"/>
      <c r="G22199" s="1"/>
      <c r="H22199" s="1"/>
    </row>
    <row r="22200" spans="3:8" x14ac:dyDescent="0.15">
      <c r="C22200" s="14"/>
      <c r="D22200" s="14"/>
      <c r="G22200" s="1"/>
      <c r="H22200" s="1"/>
    </row>
    <row r="22201" spans="3:8" x14ac:dyDescent="0.15">
      <c r="C22201" s="14"/>
      <c r="D22201" s="14"/>
      <c r="G22201" s="1"/>
      <c r="H22201" s="1"/>
    </row>
    <row r="22202" spans="3:8" x14ac:dyDescent="0.15">
      <c r="C22202" s="14"/>
      <c r="D22202" s="14"/>
      <c r="G22202" s="1"/>
      <c r="H22202" s="1"/>
    </row>
    <row r="22203" spans="3:8" x14ac:dyDescent="0.15">
      <c r="C22203" s="14"/>
      <c r="D22203" s="14"/>
      <c r="G22203" s="1"/>
      <c r="H22203" s="1"/>
    </row>
    <row r="22204" spans="3:8" x14ac:dyDescent="0.15">
      <c r="C22204" s="14"/>
      <c r="D22204" s="14"/>
      <c r="G22204" s="1"/>
      <c r="H22204" s="1"/>
    </row>
    <row r="22205" spans="3:8" x14ac:dyDescent="0.15">
      <c r="C22205" s="14"/>
      <c r="D22205" s="14"/>
      <c r="G22205" s="1"/>
      <c r="H22205" s="1"/>
    </row>
    <row r="22206" spans="3:8" x14ac:dyDescent="0.15">
      <c r="C22206" s="14"/>
      <c r="D22206" s="14"/>
      <c r="G22206" s="1"/>
      <c r="H22206" s="1"/>
    </row>
    <row r="22207" spans="3:8" x14ac:dyDescent="0.15">
      <c r="C22207" s="14"/>
      <c r="D22207" s="14"/>
      <c r="G22207" s="1"/>
      <c r="H22207" s="1"/>
    </row>
    <row r="22208" spans="3:8" x14ac:dyDescent="0.15">
      <c r="C22208" s="14"/>
      <c r="D22208" s="14"/>
      <c r="G22208" s="1"/>
      <c r="H22208" s="1"/>
    </row>
    <row r="22209" spans="3:8" x14ac:dyDescent="0.15">
      <c r="C22209" s="14"/>
      <c r="D22209" s="14"/>
      <c r="G22209" s="1"/>
      <c r="H22209" s="1"/>
    </row>
    <row r="22210" spans="3:8" x14ac:dyDescent="0.15">
      <c r="C22210" s="14"/>
      <c r="D22210" s="14"/>
      <c r="G22210" s="1"/>
      <c r="H22210" s="1"/>
    </row>
    <row r="22211" spans="3:8" x14ac:dyDescent="0.15">
      <c r="C22211" s="14"/>
      <c r="D22211" s="14"/>
      <c r="G22211" s="1"/>
      <c r="H22211" s="1"/>
    </row>
    <row r="22212" spans="3:8" x14ac:dyDescent="0.15">
      <c r="C22212" s="14"/>
      <c r="D22212" s="14"/>
      <c r="G22212" s="1"/>
      <c r="H22212" s="1"/>
    </row>
    <row r="22213" spans="3:8" x14ac:dyDescent="0.15">
      <c r="C22213" s="14"/>
      <c r="D22213" s="14"/>
      <c r="G22213" s="1"/>
      <c r="H22213" s="1"/>
    </row>
    <row r="22214" spans="3:8" x14ac:dyDescent="0.15">
      <c r="C22214" s="14"/>
      <c r="D22214" s="14"/>
      <c r="G22214" s="1"/>
      <c r="H22214" s="1"/>
    </row>
    <row r="22215" spans="3:8" x14ac:dyDescent="0.15">
      <c r="C22215" s="14"/>
      <c r="D22215" s="14"/>
      <c r="G22215" s="1"/>
      <c r="H22215" s="1"/>
    </row>
    <row r="22216" spans="3:8" x14ac:dyDescent="0.15">
      <c r="C22216" s="14"/>
      <c r="D22216" s="14"/>
      <c r="G22216" s="1"/>
      <c r="H22216" s="1"/>
    </row>
    <row r="22217" spans="3:8" x14ac:dyDescent="0.15">
      <c r="C22217" s="14"/>
      <c r="D22217" s="14"/>
      <c r="G22217" s="1"/>
      <c r="H22217" s="1"/>
    </row>
    <row r="22218" spans="3:8" x14ac:dyDescent="0.15">
      <c r="C22218" s="14"/>
      <c r="D22218" s="14"/>
      <c r="G22218" s="1"/>
      <c r="H22218" s="1"/>
    </row>
    <row r="22219" spans="3:8" x14ac:dyDescent="0.15">
      <c r="C22219" s="14"/>
      <c r="D22219" s="14"/>
      <c r="G22219" s="1"/>
      <c r="H22219" s="1"/>
    </row>
    <row r="22220" spans="3:8" x14ac:dyDescent="0.15">
      <c r="C22220" s="14"/>
      <c r="D22220" s="14"/>
      <c r="G22220" s="1"/>
      <c r="H22220" s="1"/>
    </row>
    <row r="22221" spans="3:8" x14ac:dyDescent="0.15">
      <c r="C22221" s="14"/>
      <c r="D22221" s="14"/>
      <c r="G22221" s="1"/>
      <c r="H22221" s="1"/>
    </row>
    <row r="22222" spans="3:8" x14ac:dyDescent="0.15">
      <c r="C22222" s="14"/>
      <c r="D22222" s="14"/>
      <c r="G22222" s="1"/>
      <c r="H22222" s="1"/>
    </row>
    <row r="22223" spans="3:8" x14ac:dyDescent="0.15">
      <c r="C22223" s="14"/>
      <c r="D22223" s="14"/>
      <c r="G22223" s="1"/>
      <c r="H22223" s="1"/>
    </row>
    <row r="22224" spans="3:8" x14ac:dyDescent="0.15">
      <c r="C22224" s="14"/>
      <c r="D22224" s="14"/>
      <c r="G22224" s="1"/>
      <c r="H22224" s="1"/>
    </row>
    <row r="22225" spans="3:8" x14ac:dyDescent="0.15">
      <c r="C22225" s="14"/>
      <c r="D22225" s="14"/>
      <c r="G22225" s="1"/>
      <c r="H22225" s="1"/>
    </row>
    <row r="22226" spans="3:8" x14ac:dyDescent="0.15">
      <c r="C22226" s="14"/>
      <c r="D22226" s="14"/>
      <c r="G22226" s="1"/>
      <c r="H22226" s="1"/>
    </row>
    <row r="22227" spans="3:8" x14ac:dyDescent="0.15">
      <c r="C22227" s="14"/>
      <c r="D22227" s="14"/>
      <c r="G22227" s="1"/>
      <c r="H22227" s="1"/>
    </row>
    <row r="22228" spans="3:8" x14ac:dyDescent="0.15">
      <c r="C22228" s="14"/>
      <c r="D22228" s="14"/>
      <c r="G22228" s="1"/>
      <c r="H22228" s="1"/>
    </row>
    <row r="22229" spans="3:8" x14ac:dyDescent="0.15">
      <c r="C22229" s="14"/>
      <c r="D22229" s="14"/>
      <c r="G22229" s="1"/>
      <c r="H22229" s="1"/>
    </row>
    <row r="22230" spans="3:8" x14ac:dyDescent="0.15">
      <c r="C22230" s="14"/>
      <c r="D22230" s="14"/>
      <c r="G22230" s="1"/>
      <c r="H22230" s="1"/>
    </row>
    <row r="22231" spans="3:8" x14ac:dyDescent="0.15">
      <c r="C22231" s="14"/>
      <c r="D22231" s="14"/>
      <c r="G22231" s="1"/>
      <c r="H22231" s="1"/>
    </row>
    <row r="22232" spans="3:8" x14ac:dyDescent="0.15">
      <c r="C22232" s="14"/>
      <c r="D22232" s="14"/>
      <c r="G22232" s="1"/>
      <c r="H22232" s="1"/>
    </row>
    <row r="22233" spans="3:8" x14ac:dyDescent="0.15">
      <c r="C22233" s="14"/>
      <c r="D22233" s="14"/>
      <c r="G22233" s="1"/>
      <c r="H22233" s="1"/>
    </row>
    <row r="22234" spans="3:8" x14ac:dyDescent="0.15">
      <c r="C22234" s="14"/>
      <c r="D22234" s="14"/>
      <c r="G22234" s="1"/>
      <c r="H22234" s="1"/>
    </row>
    <row r="22235" spans="3:8" x14ac:dyDescent="0.15">
      <c r="C22235" s="14"/>
      <c r="D22235" s="14"/>
      <c r="G22235" s="1"/>
      <c r="H22235" s="1"/>
    </row>
    <row r="22236" spans="3:8" x14ac:dyDescent="0.15">
      <c r="C22236" s="14"/>
      <c r="D22236" s="14"/>
      <c r="G22236" s="1"/>
      <c r="H22236" s="1"/>
    </row>
    <row r="22237" spans="3:8" x14ac:dyDescent="0.15">
      <c r="C22237" s="14"/>
      <c r="D22237" s="14"/>
      <c r="G22237" s="1"/>
      <c r="H22237" s="1"/>
    </row>
    <row r="22238" spans="3:8" x14ac:dyDescent="0.15">
      <c r="C22238" s="14"/>
      <c r="D22238" s="14"/>
      <c r="G22238" s="1"/>
      <c r="H22238" s="1"/>
    </row>
    <row r="22239" spans="3:8" x14ac:dyDescent="0.15">
      <c r="C22239" s="14"/>
      <c r="D22239" s="14"/>
      <c r="G22239" s="1"/>
      <c r="H22239" s="1"/>
    </row>
    <row r="22240" spans="3:8" x14ac:dyDescent="0.15">
      <c r="C22240" s="14"/>
      <c r="D22240" s="14"/>
      <c r="G22240" s="1"/>
      <c r="H22240" s="1"/>
    </row>
    <row r="22241" spans="3:8" x14ac:dyDescent="0.15">
      <c r="C22241" s="14"/>
      <c r="D22241" s="14"/>
      <c r="G22241" s="1"/>
      <c r="H22241" s="1"/>
    </row>
    <row r="22242" spans="3:8" x14ac:dyDescent="0.15">
      <c r="C22242" s="14"/>
      <c r="D22242" s="14"/>
      <c r="G22242" s="1"/>
      <c r="H22242" s="1"/>
    </row>
    <row r="22243" spans="3:8" x14ac:dyDescent="0.15">
      <c r="C22243" s="14"/>
      <c r="D22243" s="14"/>
      <c r="G22243" s="1"/>
      <c r="H22243" s="1"/>
    </row>
    <row r="22244" spans="3:8" x14ac:dyDescent="0.15">
      <c r="C22244" s="14"/>
      <c r="D22244" s="14"/>
      <c r="G22244" s="1"/>
      <c r="H22244" s="1"/>
    </row>
    <row r="22245" spans="3:8" x14ac:dyDescent="0.15">
      <c r="C22245" s="14"/>
      <c r="D22245" s="14"/>
      <c r="G22245" s="1"/>
      <c r="H22245" s="1"/>
    </row>
    <row r="22246" spans="3:8" x14ac:dyDescent="0.15">
      <c r="C22246" s="14"/>
      <c r="D22246" s="14"/>
      <c r="G22246" s="1"/>
      <c r="H22246" s="1"/>
    </row>
    <row r="22247" spans="3:8" x14ac:dyDescent="0.15">
      <c r="C22247" s="14"/>
      <c r="D22247" s="14"/>
      <c r="G22247" s="1"/>
      <c r="H22247" s="1"/>
    </row>
    <row r="22248" spans="3:8" x14ac:dyDescent="0.15">
      <c r="C22248" s="14"/>
      <c r="D22248" s="14"/>
      <c r="G22248" s="1"/>
      <c r="H22248" s="1"/>
    </row>
    <row r="22249" spans="3:8" x14ac:dyDescent="0.15">
      <c r="C22249" s="14"/>
      <c r="D22249" s="14"/>
      <c r="G22249" s="1"/>
      <c r="H22249" s="1"/>
    </row>
    <row r="22250" spans="3:8" x14ac:dyDescent="0.15">
      <c r="C22250" s="14"/>
      <c r="D22250" s="14"/>
      <c r="G22250" s="1"/>
      <c r="H22250" s="1"/>
    </row>
    <row r="22251" spans="3:8" x14ac:dyDescent="0.15">
      <c r="C22251" s="14"/>
      <c r="D22251" s="14"/>
      <c r="G22251" s="1"/>
      <c r="H22251" s="1"/>
    </row>
    <row r="22252" spans="3:8" x14ac:dyDescent="0.15">
      <c r="C22252" s="14"/>
      <c r="D22252" s="14"/>
      <c r="G22252" s="1"/>
      <c r="H22252" s="1"/>
    </row>
    <row r="22253" spans="3:8" x14ac:dyDescent="0.15">
      <c r="C22253" s="14"/>
      <c r="D22253" s="14"/>
      <c r="G22253" s="1"/>
      <c r="H22253" s="1"/>
    </row>
    <row r="22254" spans="3:8" x14ac:dyDescent="0.15">
      <c r="C22254" s="14"/>
      <c r="D22254" s="14"/>
      <c r="G22254" s="1"/>
      <c r="H22254" s="1"/>
    </row>
    <row r="22255" spans="3:8" x14ac:dyDescent="0.15">
      <c r="C22255" s="14"/>
      <c r="D22255" s="14"/>
      <c r="G22255" s="1"/>
      <c r="H22255" s="1"/>
    </row>
    <row r="22256" spans="3:8" x14ac:dyDescent="0.15">
      <c r="C22256" s="14"/>
      <c r="D22256" s="14"/>
      <c r="G22256" s="1"/>
      <c r="H22256" s="1"/>
    </row>
    <row r="22257" spans="3:8" x14ac:dyDescent="0.15">
      <c r="C22257" s="14"/>
      <c r="D22257" s="14"/>
      <c r="G22257" s="1"/>
      <c r="H22257" s="1"/>
    </row>
    <row r="22258" spans="3:8" x14ac:dyDescent="0.15">
      <c r="C22258" s="14"/>
      <c r="D22258" s="14"/>
      <c r="G22258" s="1"/>
      <c r="H22258" s="1"/>
    </row>
    <row r="22259" spans="3:8" x14ac:dyDescent="0.15">
      <c r="C22259" s="14"/>
      <c r="D22259" s="14"/>
      <c r="G22259" s="1"/>
      <c r="H22259" s="1"/>
    </row>
    <row r="22260" spans="3:8" x14ac:dyDescent="0.15">
      <c r="C22260" s="14"/>
      <c r="D22260" s="14"/>
      <c r="G22260" s="1"/>
      <c r="H22260" s="1"/>
    </row>
    <row r="22261" spans="3:8" x14ac:dyDescent="0.15">
      <c r="C22261" s="14"/>
      <c r="D22261" s="14"/>
      <c r="G22261" s="1"/>
      <c r="H22261" s="1"/>
    </row>
    <row r="22262" spans="3:8" x14ac:dyDescent="0.15">
      <c r="C22262" s="14"/>
      <c r="D22262" s="14"/>
      <c r="G22262" s="1"/>
      <c r="H22262" s="1"/>
    </row>
    <row r="22263" spans="3:8" x14ac:dyDescent="0.15">
      <c r="C22263" s="14"/>
      <c r="D22263" s="14"/>
      <c r="G22263" s="1"/>
      <c r="H22263" s="1"/>
    </row>
    <row r="22264" spans="3:8" x14ac:dyDescent="0.15">
      <c r="C22264" s="14"/>
      <c r="D22264" s="14"/>
      <c r="G22264" s="1"/>
      <c r="H22264" s="1"/>
    </row>
    <row r="22265" spans="3:8" x14ac:dyDescent="0.15">
      <c r="C22265" s="14"/>
      <c r="D22265" s="14"/>
      <c r="G22265" s="1"/>
      <c r="H22265" s="1"/>
    </row>
    <row r="22266" spans="3:8" x14ac:dyDescent="0.15">
      <c r="C22266" s="14"/>
      <c r="D22266" s="14"/>
      <c r="G22266" s="1"/>
      <c r="H22266" s="1"/>
    </row>
    <row r="22267" spans="3:8" x14ac:dyDescent="0.15">
      <c r="C22267" s="14"/>
      <c r="D22267" s="14"/>
      <c r="G22267" s="1"/>
      <c r="H22267" s="1"/>
    </row>
    <row r="22268" spans="3:8" x14ac:dyDescent="0.15">
      <c r="C22268" s="14"/>
      <c r="D22268" s="14"/>
      <c r="G22268" s="1"/>
      <c r="H22268" s="1"/>
    </row>
    <row r="22269" spans="3:8" x14ac:dyDescent="0.15">
      <c r="C22269" s="14"/>
      <c r="D22269" s="14"/>
      <c r="G22269" s="1"/>
      <c r="H22269" s="1"/>
    </row>
    <row r="22270" spans="3:8" x14ac:dyDescent="0.15">
      <c r="C22270" s="14"/>
      <c r="D22270" s="14"/>
      <c r="G22270" s="1"/>
      <c r="H22270" s="1"/>
    </row>
    <row r="22271" spans="3:8" x14ac:dyDescent="0.15">
      <c r="C22271" s="14"/>
      <c r="D22271" s="14"/>
      <c r="G22271" s="1"/>
      <c r="H22271" s="1"/>
    </row>
    <row r="22272" spans="3:8" x14ac:dyDescent="0.15">
      <c r="C22272" s="14"/>
      <c r="D22272" s="14"/>
      <c r="G22272" s="1"/>
      <c r="H22272" s="1"/>
    </row>
    <row r="22273" spans="3:8" x14ac:dyDescent="0.15">
      <c r="C22273" s="14"/>
      <c r="D22273" s="14"/>
      <c r="G22273" s="1"/>
      <c r="H22273" s="1"/>
    </row>
    <row r="22274" spans="3:8" x14ac:dyDescent="0.15">
      <c r="C22274" s="14"/>
      <c r="D22274" s="14"/>
      <c r="G22274" s="1"/>
      <c r="H22274" s="1"/>
    </row>
    <row r="22275" spans="3:8" x14ac:dyDescent="0.15">
      <c r="C22275" s="14"/>
      <c r="D22275" s="14"/>
      <c r="G22275" s="1"/>
      <c r="H22275" s="1"/>
    </row>
    <row r="22276" spans="3:8" x14ac:dyDescent="0.15">
      <c r="C22276" s="14"/>
      <c r="D22276" s="14"/>
      <c r="G22276" s="1"/>
      <c r="H22276" s="1"/>
    </row>
    <row r="22277" spans="3:8" x14ac:dyDescent="0.15">
      <c r="C22277" s="14"/>
      <c r="D22277" s="14"/>
      <c r="G22277" s="1"/>
      <c r="H22277" s="1"/>
    </row>
    <row r="22278" spans="3:8" x14ac:dyDescent="0.15">
      <c r="C22278" s="14"/>
      <c r="D22278" s="14"/>
      <c r="G22278" s="1"/>
      <c r="H22278" s="1"/>
    </row>
    <row r="22279" spans="3:8" x14ac:dyDescent="0.15">
      <c r="C22279" s="14"/>
      <c r="D22279" s="14"/>
      <c r="G22279" s="1"/>
      <c r="H22279" s="1"/>
    </row>
    <row r="22280" spans="3:8" x14ac:dyDescent="0.15">
      <c r="C22280" s="14"/>
      <c r="D22280" s="14"/>
      <c r="G22280" s="1"/>
      <c r="H22280" s="1"/>
    </row>
    <row r="22281" spans="3:8" x14ac:dyDescent="0.15">
      <c r="C22281" s="14"/>
      <c r="D22281" s="14"/>
      <c r="G22281" s="1"/>
      <c r="H22281" s="1"/>
    </row>
    <row r="22282" spans="3:8" x14ac:dyDescent="0.15">
      <c r="C22282" s="14"/>
      <c r="D22282" s="14"/>
      <c r="G22282" s="1"/>
      <c r="H22282" s="1"/>
    </row>
    <row r="22283" spans="3:8" x14ac:dyDescent="0.15">
      <c r="C22283" s="14"/>
      <c r="D22283" s="14"/>
      <c r="G22283" s="1"/>
      <c r="H22283" s="1"/>
    </row>
    <row r="22284" spans="3:8" x14ac:dyDescent="0.15">
      <c r="C22284" s="14"/>
      <c r="D22284" s="14"/>
      <c r="G22284" s="1"/>
      <c r="H22284" s="1"/>
    </row>
    <row r="22285" spans="3:8" x14ac:dyDescent="0.15">
      <c r="C22285" s="14"/>
      <c r="D22285" s="14"/>
      <c r="G22285" s="1"/>
      <c r="H22285" s="1"/>
    </row>
    <row r="22286" spans="3:8" x14ac:dyDescent="0.15">
      <c r="C22286" s="14"/>
      <c r="D22286" s="14"/>
      <c r="G22286" s="1"/>
      <c r="H22286" s="1"/>
    </row>
    <row r="22287" spans="3:8" x14ac:dyDescent="0.15">
      <c r="C22287" s="14"/>
      <c r="D22287" s="14"/>
      <c r="G22287" s="1"/>
      <c r="H22287" s="1"/>
    </row>
    <row r="22288" spans="3:8" x14ac:dyDescent="0.15">
      <c r="C22288" s="14"/>
      <c r="D22288" s="14"/>
      <c r="G22288" s="1"/>
      <c r="H22288" s="1"/>
    </row>
    <row r="22289" spans="3:8" x14ac:dyDescent="0.15">
      <c r="C22289" s="14"/>
      <c r="D22289" s="14"/>
      <c r="G22289" s="1"/>
      <c r="H22289" s="1"/>
    </row>
    <row r="22290" spans="3:8" x14ac:dyDescent="0.15">
      <c r="C22290" s="14"/>
      <c r="D22290" s="14"/>
      <c r="G22290" s="1"/>
      <c r="H22290" s="1"/>
    </row>
    <row r="22291" spans="3:8" x14ac:dyDescent="0.15">
      <c r="C22291" s="14"/>
      <c r="D22291" s="14"/>
      <c r="G22291" s="1"/>
      <c r="H22291" s="1"/>
    </row>
    <row r="22292" spans="3:8" x14ac:dyDescent="0.15">
      <c r="C22292" s="14"/>
      <c r="D22292" s="14"/>
      <c r="G22292" s="1"/>
      <c r="H22292" s="1"/>
    </row>
    <row r="22293" spans="3:8" x14ac:dyDescent="0.15">
      <c r="C22293" s="14"/>
      <c r="D22293" s="14"/>
      <c r="G22293" s="1"/>
      <c r="H22293" s="1"/>
    </row>
    <row r="22294" spans="3:8" x14ac:dyDescent="0.15">
      <c r="C22294" s="14"/>
      <c r="D22294" s="14"/>
      <c r="G22294" s="1"/>
      <c r="H22294" s="1"/>
    </row>
    <row r="22295" spans="3:8" x14ac:dyDescent="0.15">
      <c r="C22295" s="14"/>
      <c r="D22295" s="14"/>
      <c r="G22295" s="1"/>
      <c r="H22295" s="1"/>
    </row>
    <row r="22296" spans="3:8" x14ac:dyDescent="0.15">
      <c r="C22296" s="14"/>
      <c r="D22296" s="14"/>
      <c r="G22296" s="1"/>
      <c r="H22296" s="1"/>
    </row>
    <row r="22297" spans="3:8" x14ac:dyDescent="0.15">
      <c r="C22297" s="14"/>
      <c r="D22297" s="14"/>
      <c r="G22297" s="1"/>
      <c r="H22297" s="1"/>
    </row>
    <row r="22298" spans="3:8" x14ac:dyDescent="0.15">
      <c r="C22298" s="14"/>
      <c r="D22298" s="14"/>
      <c r="G22298" s="1"/>
      <c r="H22298" s="1"/>
    </row>
    <row r="22299" spans="3:8" x14ac:dyDescent="0.15">
      <c r="C22299" s="14"/>
      <c r="D22299" s="14"/>
      <c r="G22299" s="1"/>
      <c r="H22299" s="1"/>
    </row>
    <row r="22300" spans="3:8" x14ac:dyDescent="0.15">
      <c r="C22300" s="14"/>
      <c r="D22300" s="14"/>
      <c r="G22300" s="1"/>
      <c r="H22300" s="1"/>
    </row>
    <row r="22301" spans="3:8" x14ac:dyDescent="0.15">
      <c r="C22301" s="14"/>
      <c r="D22301" s="14"/>
      <c r="G22301" s="1"/>
      <c r="H22301" s="1"/>
    </row>
    <row r="22302" spans="3:8" x14ac:dyDescent="0.15">
      <c r="C22302" s="14"/>
      <c r="D22302" s="14"/>
      <c r="G22302" s="1"/>
      <c r="H22302" s="1"/>
    </row>
    <row r="22303" spans="3:8" x14ac:dyDescent="0.15">
      <c r="C22303" s="14"/>
      <c r="D22303" s="14"/>
      <c r="G22303" s="1"/>
      <c r="H22303" s="1"/>
    </row>
    <row r="22304" spans="3:8" x14ac:dyDescent="0.15">
      <c r="C22304" s="14"/>
      <c r="D22304" s="14"/>
      <c r="G22304" s="1"/>
      <c r="H22304" s="1"/>
    </row>
    <row r="22305" spans="3:8" x14ac:dyDescent="0.15">
      <c r="C22305" s="14"/>
      <c r="D22305" s="14"/>
      <c r="G22305" s="1"/>
      <c r="H22305" s="1"/>
    </row>
    <row r="22306" spans="3:8" x14ac:dyDescent="0.15">
      <c r="C22306" s="14"/>
      <c r="D22306" s="14"/>
      <c r="G22306" s="1"/>
      <c r="H22306" s="1"/>
    </row>
    <row r="22307" spans="3:8" x14ac:dyDescent="0.15">
      <c r="C22307" s="14"/>
      <c r="D22307" s="14"/>
      <c r="G22307" s="1"/>
      <c r="H22307" s="1"/>
    </row>
    <row r="22308" spans="3:8" x14ac:dyDescent="0.15">
      <c r="C22308" s="14"/>
      <c r="D22308" s="14"/>
      <c r="G22308" s="1"/>
      <c r="H22308" s="1"/>
    </row>
    <row r="22309" spans="3:8" x14ac:dyDescent="0.15">
      <c r="C22309" s="14"/>
      <c r="D22309" s="14"/>
      <c r="G22309" s="1"/>
      <c r="H22309" s="1"/>
    </row>
    <row r="22310" spans="3:8" x14ac:dyDescent="0.15">
      <c r="C22310" s="14"/>
      <c r="D22310" s="14"/>
      <c r="G22310" s="1"/>
      <c r="H22310" s="1"/>
    </row>
    <row r="22311" spans="3:8" x14ac:dyDescent="0.15">
      <c r="C22311" s="14"/>
      <c r="D22311" s="14"/>
      <c r="G22311" s="1"/>
      <c r="H22311" s="1"/>
    </row>
    <row r="22312" spans="3:8" x14ac:dyDescent="0.15">
      <c r="C22312" s="14"/>
      <c r="D22312" s="14"/>
      <c r="G22312" s="1"/>
      <c r="H22312" s="1"/>
    </row>
    <row r="22313" spans="3:8" x14ac:dyDescent="0.15">
      <c r="C22313" s="14"/>
      <c r="D22313" s="14"/>
      <c r="G22313" s="1"/>
      <c r="H22313" s="1"/>
    </row>
    <row r="22314" spans="3:8" x14ac:dyDescent="0.15">
      <c r="C22314" s="14"/>
      <c r="D22314" s="14"/>
      <c r="G22314" s="1"/>
      <c r="H22314" s="1"/>
    </row>
    <row r="22315" spans="3:8" x14ac:dyDescent="0.15">
      <c r="C22315" s="14"/>
      <c r="D22315" s="14"/>
      <c r="G22315" s="1"/>
      <c r="H22315" s="1"/>
    </row>
    <row r="22316" spans="3:8" x14ac:dyDescent="0.15">
      <c r="C22316" s="14"/>
      <c r="D22316" s="14"/>
      <c r="G22316" s="1"/>
      <c r="H22316" s="1"/>
    </row>
    <row r="22317" spans="3:8" x14ac:dyDescent="0.15">
      <c r="C22317" s="14"/>
      <c r="D22317" s="14"/>
      <c r="G22317" s="1"/>
      <c r="H22317" s="1"/>
    </row>
    <row r="22318" spans="3:8" x14ac:dyDescent="0.15">
      <c r="C22318" s="14"/>
      <c r="D22318" s="14"/>
      <c r="G22318" s="1"/>
      <c r="H22318" s="1"/>
    </row>
    <row r="22319" spans="3:8" x14ac:dyDescent="0.15">
      <c r="C22319" s="14"/>
      <c r="D22319" s="14"/>
      <c r="G22319" s="1"/>
      <c r="H22319" s="1"/>
    </row>
    <row r="22320" spans="3:8" x14ac:dyDescent="0.15">
      <c r="C22320" s="14"/>
      <c r="D22320" s="14"/>
      <c r="G22320" s="1"/>
      <c r="H22320" s="1"/>
    </row>
    <row r="22321" spans="3:8" x14ac:dyDescent="0.15">
      <c r="C22321" s="14"/>
      <c r="D22321" s="14"/>
      <c r="G22321" s="1"/>
      <c r="H22321" s="1"/>
    </row>
    <row r="22322" spans="3:8" x14ac:dyDescent="0.15">
      <c r="C22322" s="14"/>
      <c r="D22322" s="14"/>
      <c r="G22322" s="1"/>
      <c r="H22322" s="1"/>
    </row>
    <row r="22323" spans="3:8" x14ac:dyDescent="0.15">
      <c r="C22323" s="14"/>
      <c r="D22323" s="14"/>
      <c r="G22323" s="1"/>
      <c r="H22323" s="1"/>
    </row>
    <row r="22324" spans="3:8" x14ac:dyDescent="0.15">
      <c r="C22324" s="14"/>
      <c r="D22324" s="14"/>
      <c r="G22324" s="1"/>
      <c r="H22324" s="1"/>
    </row>
    <row r="22325" spans="3:8" x14ac:dyDescent="0.15">
      <c r="C22325" s="14"/>
      <c r="D22325" s="14"/>
      <c r="G22325" s="1"/>
      <c r="H22325" s="1"/>
    </row>
    <row r="22326" spans="3:8" x14ac:dyDescent="0.15">
      <c r="C22326" s="14"/>
      <c r="D22326" s="14"/>
      <c r="G22326" s="1"/>
      <c r="H22326" s="1"/>
    </row>
    <row r="22327" spans="3:8" x14ac:dyDescent="0.15">
      <c r="C22327" s="14"/>
      <c r="D22327" s="14"/>
      <c r="G22327" s="1"/>
      <c r="H22327" s="1"/>
    </row>
    <row r="22328" spans="3:8" x14ac:dyDescent="0.15">
      <c r="C22328" s="14"/>
      <c r="D22328" s="14"/>
      <c r="G22328" s="1"/>
      <c r="H22328" s="1"/>
    </row>
    <row r="22329" spans="3:8" x14ac:dyDescent="0.15">
      <c r="C22329" s="14"/>
      <c r="D22329" s="14"/>
      <c r="G22329" s="1"/>
      <c r="H22329" s="1"/>
    </row>
    <row r="22330" spans="3:8" x14ac:dyDescent="0.15">
      <c r="C22330" s="14"/>
      <c r="D22330" s="14"/>
      <c r="G22330" s="1"/>
      <c r="H22330" s="1"/>
    </row>
    <row r="22331" spans="3:8" x14ac:dyDescent="0.15">
      <c r="C22331" s="14"/>
      <c r="D22331" s="14"/>
      <c r="G22331" s="1"/>
      <c r="H22331" s="1"/>
    </row>
    <row r="22332" spans="3:8" x14ac:dyDescent="0.15">
      <c r="C22332" s="14"/>
      <c r="D22332" s="14"/>
      <c r="G22332" s="1"/>
      <c r="H22332" s="1"/>
    </row>
    <row r="22333" spans="3:8" x14ac:dyDescent="0.15">
      <c r="C22333" s="14"/>
      <c r="D22333" s="14"/>
      <c r="G22333" s="1"/>
      <c r="H22333" s="1"/>
    </row>
    <row r="22334" spans="3:8" x14ac:dyDescent="0.15">
      <c r="C22334" s="14"/>
      <c r="D22334" s="14"/>
      <c r="G22334" s="1"/>
      <c r="H22334" s="1"/>
    </row>
    <row r="22335" spans="3:8" x14ac:dyDescent="0.15">
      <c r="C22335" s="14"/>
      <c r="D22335" s="14"/>
      <c r="G22335" s="1"/>
      <c r="H22335" s="1"/>
    </row>
    <row r="22336" spans="3:8" x14ac:dyDescent="0.15">
      <c r="C22336" s="14"/>
      <c r="D22336" s="14"/>
      <c r="G22336" s="1"/>
      <c r="H22336" s="1"/>
    </row>
    <row r="22337" spans="3:8" x14ac:dyDescent="0.15">
      <c r="C22337" s="14"/>
      <c r="D22337" s="14"/>
      <c r="G22337" s="1"/>
      <c r="H22337" s="1"/>
    </row>
    <row r="22338" spans="3:8" x14ac:dyDescent="0.15">
      <c r="C22338" s="14"/>
      <c r="D22338" s="14"/>
      <c r="G22338" s="1"/>
      <c r="H22338" s="1"/>
    </row>
    <row r="22339" spans="3:8" x14ac:dyDescent="0.15">
      <c r="C22339" s="14"/>
      <c r="D22339" s="14"/>
      <c r="G22339" s="1"/>
      <c r="H22339" s="1"/>
    </row>
    <row r="22340" spans="3:8" x14ac:dyDescent="0.15">
      <c r="C22340" s="14"/>
      <c r="D22340" s="14"/>
      <c r="G22340" s="1"/>
      <c r="H22340" s="1"/>
    </row>
    <row r="22341" spans="3:8" x14ac:dyDescent="0.15">
      <c r="C22341" s="14"/>
      <c r="D22341" s="14"/>
      <c r="G22341" s="1"/>
      <c r="H22341" s="1"/>
    </row>
    <row r="22342" spans="3:8" x14ac:dyDescent="0.15">
      <c r="C22342" s="14"/>
      <c r="D22342" s="14"/>
      <c r="G22342" s="1"/>
      <c r="H22342" s="1"/>
    </row>
    <row r="22343" spans="3:8" x14ac:dyDescent="0.15">
      <c r="C22343" s="14"/>
      <c r="D22343" s="14"/>
      <c r="G22343" s="1"/>
      <c r="H22343" s="1"/>
    </row>
    <row r="22344" spans="3:8" x14ac:dyDescent="0.15">
      <c r="C22344" s="14"/>
      <c r="D22344" s="14"/>
      <c r="G22344" s="1"/>
      <c r="H22344" s="1"/>
    </row>
    <row r="22345" spans="3:8" x14ac:dyDescent="0.15">
      <c r="C22345" s="14"/>
      <c r="D22345" s="14"/>
      <c r="G22345" s="1"/>
      <c r="H22345" s="1"/>
    </row>
    <row r="22346" spans="3:8" x14ac:dyDescent="0.15">
      <c r="C22346" s="14"/>
      <c r="D22346" s="14"/>
      <c r="G22346" s="1"/>
      <c r="H22346" s="1"/>
    </row>
    <row r="22347" spans="3:8" x14ac:dyDescent="0.15">
      <c r="C22347" s="14"/>
      <c r="D22347" s="14"/>
      <c r="G22347" s="1"/>
      <c r="H22347" s="1"/>
    </row>
    <row r="22348" spans="3:8" x14ac:dyDescent="0.15">
      <c r="C22348" s="14"/>
      <c r="D22348" s="14"/>
      <c r="G22348" s="1"/>
      <c r="H22348" s="1"/>
    </row>
    <row r="22349" spans="3:8" x14ac:dyDescent="0.15">
      <c r="C22349" s="14"/>
      <c r="D22349" s="14"/>
      <c r="G22349" s="1"/>
      <c r="H22349" s="1"/>
    </row>
    <row r="22350" spans="3:8" x14ac:dyDescent="0.15">
      <c r="C22350" s="14"/>
      <c r="D22350" s="14"/>
      <c r="G22350" s="1"/>
      <c r="H22350" s="1"/>
    </row>
    <row r="22351" spans="3:8" x14ac:dyDescent="0.15">
      <c r="C22351" s="14"/>
      <c r="D22351" s="14"/>
      <c r="G22351" s="1"/>
      <c r="H22351" s="1"/>
    </row>
    <row r="22352" spans="3:8" x14ac:dyDescent="0.15">
      <c r="C22352" s="14"/>
      <c r="D22352" s="14"/>
      <c r="G22352" s="1"/>
      <c r="H22352" s="1"/>
    </row>
    <row r="22353" spans="3:8" x14ac:dyDescent="0.15">
      <c r="C22353" s="14"/>
      <c r="D22353" s="14"/>
      <c r="G22353" s="1"/>
      <c r="H22353" s="1"/>
    </row>
    <row r="22354" spans="3:8" x14ac:dyDescent="0.15">
      <c r="C22354" s="14"/>
      <c r="D22354" s="14"/>
      <c r="G22354" s="1"/>
      <c r="H22354" s="1"/>
    </row>
    <row r="22355" spans="3:8" x14ac:dyDescent="0.15">
      <c r="C22355" s="14"/>
      <c r="D22355" s="14"/>
      <c r="G22355" s="1"/>
      <c r="H22355" s="1"/>
    </row>
    <row r="22356" spans="3:8" x14ac:dyDescent="0.15">
      <c r="C22356" s="14"/>
      <c r="D22356" s="14"/>
      <c r="G22356" s="1"/>
      <c r="H22356" s="1"/>
    </row>
    <row r="22357" spans="3:8" x14ac:dyDescent="0.15">
      <c r="C22357" s="14"/>
      <c r="D22357" s="14"/>
      <c r="G22357" s="1"/>
      <c r="H22357" s="1"/>
    </row>
    <row r="22358" spans="3:8" x14ac:dyDescent="0.15">
      <c r="C22358" s="14"/>
      <c r="D22358" s="14"/>
      <c r="G22358" s="1"/>
      <c r="H22358" s="1"/>
    </row>
    <row r="22359" spans="3:8" x14ac:dyDescent="0.15">
      <c r="C22359" s="14"/>
      <c r="D22359" s="14"/>
      <c r="G22359" s="1"/>
      <c r="H22359" s="1"/>
    </row>
    <row r="22360" spans="3:8" x14ac:dyDescent="0.15">
      <c r="C22360" s="14"/>
      <c r="D22360" s="14"/>
      <c r="G22360" s="1"/>
      <c r="H22360" s="1"/>
    </row>
    <row r="22361" spans="3:8" x14ac:dyDescent="0.15">
      <c r="C22361" s="14"/>
      <c r="D22361" s="14"/>
      <c r="G22361" s="1"/>
      <c r="H22361" s="1"/>
    </row>
    <row r="22362" spans="3:8" x14ac:dyDescent="0.15">
      <c r="C22362" s="14"/>
      <c r="D22362" s="14"/>
      <c r="G22362" s="1"/>
      <c r="H22362" s="1"/>
    </row>
    <row r="22363" spans="3:8" x14ac:dyDescent="0.15">
      <c r="C22363" s="14"/>
      <c r="D22363" s="14"/>
      <c r="G22363" s="1"/>
      <c r="H22363" s="1"/>
    </row>
    <row r="22364" spans="3:8" x14ac:dyDescent="0.15">
      <c r="C22364" s="14"/>
      <c r="D22364" s="14"/>
      <c r="G22364" s="1"/>
      <c r="H22364" s="1"/>
    </row>
    <row r="22365" spans="3:8" x14ac:dyDescent="0.15">
      <c r="C22365" s="14"/>
      <c r="D22365" s="14"/>
      <c r="G22365" s="1"/>
      <c r="H22365" s="1"/>
    </row>
    <row r="22366" spans="3:8" x14ac:dyDescent="0.15">
      <c r="C22366" s="14"/>
      <c r="D22366" s="14"/>
      <c r="G22366" s="1"/>
      <c r="H22366" s="1"/>
    </row>
    <row r="22367" spans="3:8" x14ac:dyDescent="0.15">
      <c r="C22367" s="14"/>
      <c r="D22367" s="14"/>
      <c r="G22367" s="1"/>
      <c r="H22367" s="1"/>
    </row>
    <row r="22368" spans="3:8" x14ac:dyDescent="0.15">
      <c r="C22368" s="14"/>
      <c r="D22368" s="14"/>
      <c r="G22368" s="1"/>
      <c r="H22368" s="1"/>
    </row>
    <row r="22369" spans="3:8" x14ac:dyDescent="0.15">
      <c r="C22369" s="14"/>
      <c r="D22369" s="14"/>
      <c r="G22369" s="1"/>
      <c r="H22369" s="1"/>
    </row>
    <row r="22370" spans="3:8" x14ac:dyDescent="0.15">
      <c r="C22370" s="14"/>
      <c r="D22370" s="14"/>
      <c r="G22370" s="1"/>
      <c r="H22370" s="1"/>
    </row>
    <row r="22371" spans="3:8" x14ac:dyDescent="0.15">
      <c r="C22371" s="14"/>
      <c r="D22371" s="14"/>
      <c r="G22371" s="1"/>
      <c r="H22371" s="1"/>
    </row>
    <row r="22372" spans="3:8" x14ac:dyDescent="0.15">
      <c r="C22372" s="14"/>
      <c r="D22372" s="14"/>
      <c r="G22372" s="1"/>
      <c r="H22372" s="1"/>
    </row>
    <row r="22373" spans="3:8" x14ac:dyDescent="0.15">
      <c r="C22373" s="14"/>
      <c r="D22373" s="14"/>
      <c r="G22373" s="1"/>
      <c r="H22373" s="1"/>
    </row>
    <row r="22374" spans="3:8" x14ac:dyDescent="0.15">
      <c r="C22374" s="14"/>
      <c r="D22374" s="14"/>
      <c r="G22374" s="1"/>
      <c r="H22374" s="1"/>
    </row>
    <row r="22375" spans="3:8" x14ac:dyDescent="0.15">
      <c r="C22375" s="14"/>
      <c r="D22375" s="14"/>
      <c r="G22375" s="1"/>
      <c r="H22375" s="1"/>
    </row>
    <row r="22376" spans="3:8" x14ac:dyDescent="0.15">
      <c r="C22376" s="14"/>
      <c r="D22376" s="14"/>
      <c r="G22376" s="1"/>
      <c r="H22376" s="1"/>
    </row>
    <row r="22377" spans="3:8" x14ac:dyDescent="0.15">
      <c r="C22377" s="14"/>
      <c r="D22377" s="14"/>
      <c r="G22377" s="1"/>
      <c r="H22377" s="1"/>
    </row>
    <row r="22378" spans="3:8" x14ac:dyDescent="0.15">
      <c r="C22378" s="14"/>
      <c r="D22378" s="14"/>
      <c r="G22378" s="1"/>
      <c r="H22378" s="1"/>
    </row>
    <row r="22379" spans="3:8" x14ac:dyDescent="0.15">
      <c r="C22379" s="14"/>
      <c r="D22379" s="14"/>
      <c r="G22379" s="1"/>
      <c r="H22379" s="1"/>
    </row>
    <row r="22380" spans="3:8" x14ac:dyDescent="0.15">
      <c r="C22380" s="14"/>
      <c r="D22380" s="14"/>
      <c r="G22380" s="1"/>
      <c r="H22380" s="1"/>
    </row>
    <row r="22381" spans="3:8" x14ac:dyDescent="0.15">
      <c r="C22381" s="14"/>
      <c r="D22381" s="14"/>
      <c r="G22381" s="1"/>
      <c r="H22381" s="1"/>
    </row>
    <row r="22382" spans="3:8" x14ac:dyDescent="0.15">
      <c r="C22382" s="14"/>
      <c r="D22382" s="14"/>
      <c r="G22382" s="1"/>
      <c r="H22382" s="1"/>
    </row>
    <row r="22383" spans="3:8" x14ac:dyDescent="0.15">
      <c r="C22383" s="14"/>
      <c r="D22383" s="14"/>
      <c r="G22383" s="1"/>
      <c r="H22383" s="1"/>
    </row>
    <row r="22384" spans="3:8" x14ac:dyDescent="0.15">
      <c r="C22384" s="14"/>
      <c r="D22384" s="14"/>
      <c r="G22384" s="1"/>
      <c r="H22384" s="1"/>
    </row>
    <row r="22385" spans="3:8" x14ac:dyDescent="0.15">
      <c r="C22385" s="14"/>
      <c r="D22385" s="14"/>
      <c r="G22385" s="1"/>
      <c r="H22385" s="1"/>
    </row>
    <row r="22386" spans="3:8" x14ac:dyDescent="0.15">
      <c r="C22386" s="14"/>
      <c r="D22386" s="14"/>
      <c r="G22386" s="1"/>
      <c r="H22386" s="1"/>
    </row>
    <row r="22387" spans="3:8" x14ac:dyDescent="0.15">
      <c r="C22387" s="14"/>
      <c r="D22387" s="14"/>
      <c r="G22387" s="1"/>
      <c r="H22387" s="1"/>
    </row>
    <row r="22388" spans="3:8" x14ac:dyDescent="0.15">
      <c r="C22388" s="14"/>
      <c r="D22388" s="14"/>
      <c r="G22388" s="1"/>
      <c r="H22388" s="1"/>
    </row>
    <row r="22389" spans="3:8" x14ac:dyDescent="0.15">
      <c r="C22389" s="14"/>
      <c r="D22389" s="14"/>
      <c r="G22389" s="1"/>
      <c r="H22389" s="1"/>
    </row>
    <row r="22390" spans="3:8" x14ac:dyDescent="0.15">
      <c r="C22390" s="14"/>
      <c r="D22390" s="14"/>
      <c r="G22390" s="1"/>
      <c r="H22390" s="1"/>
    </row>
    <row r="22391" spans="3:8" x14ac:dyDescent="0.15">
      <c r="C22391" s="14"/>
      <c r="D22391" s="14"/>
      <c r="G22391" s="1"/>
      <c r="H22391" s="1"/>
    </row>
    <row r="22392" spans="3:8" x14ac:dyDescent="0.15">
      <c r="C22392" s="14"/>
      <c r="D22392" s="14"/>
      <c r="G22392" s="1"/>
      <c r="H22392" s="1"/>
    </row>
    <row r="22393" spans="3:8" x14ac:dyDescent="0.15">
      <c r="C22393" s="14"/>
      <c r="D22393" s="14"/>
      <c r="G22393" s="1"/>
      <c r="H22393" s="1"/>
    </row>
    <row r="22394" spans="3:8" x14ac:dyDescent="0.15">
      <c r="C22394" s="14"/>
      <c r="D22394" s="14"/>
      <c r="G22394" s="1"/>
      <c r="H22394" s="1"/>
    </row>
    <row r="22395" spans="3:8" x14ac:dyDescent="0.15">
      <c r="C22395" s="14"/>
      <c r="D22395" s="14"/>
      <c r="G22395" s="1"/>
      <c r="H22395" s="1"/>
    </row>
    <row r="22396" spans="3:8" x14ac:dyDescent="0.15">
      <c r="C22396" s="14"/>
      <c r="D22396" s="14"/>
      <c r="G22396" s="1"/>
      <c r="H22396" s="1"/>
    </row>
    <row r="22397" spans="3:8" x14ac:dyDescent="0.15">
      <c r="C22397" s="14"/>
      <c r="D22397" s="14"/>
      <c r="G22397" s="1"/>
      <c r="H22397" s="1"/>
    </row>
    <row r="22398" spans="3:8" x14ac:dyDescent="0.15">
      <c r="C22398" s="14"/>
      <c r="D22398" s="14"/>
      <c r="G22398" s="1"/>
      <c r="H22398" s="1"/>
    </row>
    <row r="22399" spans="3:8" x14ac:dyDescent="0.15">
      <c r="C22399" s="14"/>
      <c r="D22399" s="14"/>
      <c r="G22399" s="1"/>
      <c r="H22399" s="1"/>
    </row>
    <row r="22400" spans="3:8" x14ac:dyDescent="0.15">
      <c r="C22400" s="14"/>
      <c r="D22400" s="14"/>
      <c r="G22400" s="1"/>
      <c r="H22400" s="1"/>
    </row>
    <row r="22401" spans="3:8" x14ac:dyDescent="0.15">
      <c r="C22401" s="14"/>
      <c r="D22401" s="14"/>
      <c r="G22401" s="1"/>
      <c r="H22401" s="1"/>
    </row>
    <row r="22402" spans="3:8" x14ac:dyDescent="0.15">
      <c r="C22402" s="14"/>
      <c r="D22402" s="14"/>
      <c r="G22402" s="1"/>
      <c r="H22402" s="1"/>
    </row>
    <row r="22403" spans="3:8" x14ac:dyDescent="0.15">
      <c r="C22403" s="14"/>
      <c r="D22403" s="14"/>
      <c r="G22403" s="1"/>
      <c r="H22403" s="1"/>
    </row>
    <row r="22404" spans="3:8" x14ac:dyDescent="0.15">
      <c r="C22404" s="14"/>
      <c r="D22404" s="14"/>
      <c r="G22404" s="1"/>
      <c r="H22404" s="1"/>
    </row>
    <row r="22405" spans="3:8" x14ac:dyDescent="0.15">
      <c r="C22405" s="14"/>
      <c r="D22405" s="14"/>
      <c r="G22405" s="1"/>
      <c r="H22405" s="1"/>
    </row>
    <row r="22406" spans="3:8" x14ac:dyDescent="0.15">
      <c r="C22406" s="14"/>
      <c r="D22406" s="14"/>
      <c r="G22406" s="1"/>
      <c r="H22406" s="1"/>
    </row>
    <row r="22407" spans="3:8" x14ac:dyDescent="0.15">
      <c r="C22407" s="14"/>
      <c r="D22407" s="14"/>
      <c r="G22407" s="1"/>
      <c r="H22407" s="1"/>
    </row>
    <row r="22408" spans="3:8" x14ac:dyDescent="0.15">
      <c r="C22408" s="14"/>
      <c r="D22408" s="14"/>
      <c r="G22408" s="1"/>
      <c r="H22408" s="1"/>
    </row>
    <row r="22409" spans="3:8" x14ac:dyDescent="0.15">
      <c r="C22409" s="14"/>
      <c r="D22409" s="14"/>
      <c r="G22409" s="1"/>
      <c r="H22409" s="1"/>
    </row>
    <row r="22410" spans="3:8" x14ac:dyDescent="0.15">
      <c r="C22410" s="14"/>
      <c r="D22410" s="14"/>
      <c r="G22410" s="1"/>
      <c r="H22410" s="1"/>
    </row>
    <row r="22411" spans="3:8" x14ac:dyDescent="0.15">
      <c r="C22411" s="14"/>
      <c r="D22411" s="14"/>
      <c r="G22411" s="1"/>
      <c r="H22411" s="1"/>
    </row>
    <row r="22412" spans="3:8" x14ac:dyDescent="0.15">
      <c r="C22412" s="14"/>
      <c r="D22412" s="14"/>
      <c r="G22412" s="1"/>
      <c r="H22412" s="1"/>
    </row>
    <row r="22413" spans="3:8" x14ac:dyDescent="0.15">
      <c r="C22413" s="14"/>
      <c r="D22413" s="14"/>
      <c r="G22413" s="1"/>
      <c r="H22413" s="1"/>
    </row>
    <row r="22414" spans="3:8" x14ac:dyDescent="0.15">
      <c r="C22414" s="14"/>
      <c r="D22414" s="14"/>
      <c r="G22414" s="1"/>
      <c r="H22414" s="1"/>
    </row>
    <row r="22415" spans="3:8" x14ac:dyDescent="0.15">
      <c r="C22415" s="14"/>
      <c r="D22415" s="14"/>
      <c r="G22415" s="1"/>
      <c r="H22415" s="1"/>
    </row>
    <row r="22416" spans="3:8" x14ac:dyDescent="0.15">
      <c r="C22416" s="14"/>
      <c r="D22416" s="14"/>
      <c r="G22416" s="1"/>
      <c r="H22416" s="1"/>
    </row>
    <row r="22417" spans="3:8" x14ac:dyDescent="0.15">
      <c r="C22417" s="14"/>
      <c r="D22417" s="14"/>
      <c r="G22417" s="1"/>
      <c r="H22417" s="1"/>
    </row>
    <row r="22418" spans="3:8" x14ac:dyDescent="0.15">
      <c r="C22418" s="14"/>
      <c r="D22418" s="14"/>
      <c r="G22418" s="1"/>
      <c r="H22418" s="1"/>
    </row>
    <row r="22419" spans="3:8" x14ac:dyDescent="0.15">
      <c r="C22419" s="14"/>
      <c r="D22419" s="14"/>
      <c r="G22419" s="1"/>
      <c r="H22419" s="1"/>
    </row>
    <row r="22420" spans="3:8" x14ac:dyDescent="0.15">
      <c r="C22420" s="14"/>
      <c r="D22420" s="14"/>
      <c r="G22420" s="1"/>
      <c r="H22420" s="1"/>
    </row>
    <row r="22421" spans="3:8" x14ac:dyDescent="0.15">
      <c r="C22421" s="14"/>
      <c r="D22421" s="14"/>
      <c r="G22421" s="1"/>
      <c r="H22421" s="1"/>
    </row>
    <row r="22422" spans="3:8" x14ac:dyDescent="0.15">
      <c r="C22422" s="14"/>
      <c r="D22422" s="14"/>
      <c r="G22422" s="1"/>
      <c r="H22422" s="1"/>
    </row>
    <row r="22423" spans="3:8" x14ac:dyDescent="0.15">
      <c r="C22423" s="14"/>
      <c r="D22423" s="14"/>
      <c r="G22423" s="1"/>
      <c r="H22423" s="1"/>
    </row>
    <row r="22424" spans="3:8" x14ac:dyDescent="0.15">
      <c r="C22424" s="14"/>
      <c r="D22424" s="14"/>
      <c r="G22424" s="1"/>
      <c r="H22424" s="1"/>
    </row>
    <row r="22425" spans="3:8" x14ac:dyDescent="0.15">
      <c r="C22425" s="14"/>
      <c r="D22425" s="14"/>
      <c r="G22425" s="1"/>
      <c r="H22425" s="1"/>
    </row>
    <row r="22426" spans="3:8" x14ac:dyDescent="0.15">
      <c r="C22426" s="14"/>
      <c r="D22426" s="14"/>
      <c r="G22426" s="1"/>
      <c r="H22426" s="1"/>
    </row>
    <row r="22427" spans="3:8" x14ac:dyDescent="0.15">
      <c r="C22427" s="14"/>
      <c r="D22427" s="14"/>
      <c r="G22427" s="1"/>
      <c r="H22427" s="1"/>
    </row>
    <row r="22428" spans="3:8" x14ac:dyDescent="0.15">
      <c r="C22428" s="14"/>
      <c r="D22428" s="14"/>
      <c r="G22428" s="1"/>
      <c r="H22428" s="1"/>
    </row>
    <row r="22429" spans="3:8" x14ac:dyDescent="0.15">
      <c r="C22429" s="14"/>
      <c r="D22429" s="14"/>
      <c r="G22429" s="1"/>
      <c r="H22429" s="1"/>
    </row>
    <row r="22430" spans="3:8" x14ac:dyDescent="0.15">
      <c r="C22430" s="14"/>
      <c r="D22430" s="14"/>
      <c r="G22430" s="1"/>
      <c r="H22430" s="1"/>
    </row>
    <row r="22431" spans="3:8" x14ac:dyDescent="0.15">
      <c r="C22431" s="14"/>
      <c r="D22431" s="14"/>
      <c r="G22431" s="1"/>
      <c r="H22431" s="1"/>
    </row>
    <row r="22432" spans="3:8" x14ac:dyDescent="0.15">
      <c r="C22432" s="14"/>
      <c r="D22432" s="14"/>
      <c r="G22432" s="1"/>
      <c r="H22432" s="1"/>
    </row>
    <row r="22433" spans="3:8" x14ac:dyDescent="0.15">
      <c r="C22433" s="14"/>
      <c r="D22433" s="14"/>
      <c r="G22433" s="1"/>
      <c r="H22433" s="1"/>
    </row>
    <row r="22434" spans="3:8" x14ac:dyDescent="0.15">
      <c r="C22434" s="14"/>
      <c r="D22434" s="14"/>
      <c r="G22434" s="1"/>
      <c r="H22434" s="1"/>
    </row>
    <row r="22435" spans="3:8" x14ac:dyDescent="0.15">
      <c r="C22435" s="14"/>
      <c r="D22435" s="14"/>
      <c r="G22435" s="1"/>
      <c r="H22435" s="1"/>
    </row>
    <row r="22436" spans="3:8" x14ac:dyDescent="0.15">
      <c r="C22436" s="14"/>
      <c r="D22436" s="14"/>
      <c r="G22436" s="1"/>
      <c r="H22436" s="1"/>
    </row>
    <row r="22437" spans="3:8" x14ac:dyDescent="0.15">
      <c r="C22437" s="14"/>
      <c r="D22437" s="14"/>
      <c r="G22437" s="1"/>
      <c r="H22437" s="1"/>
    </row>
    <row r="22438" spans="3:8" x14ac:dyDescent="0.15">
      <c r="C22438" s="14"/>
      <c r="D22438" s="14"/>
      <c r="G22438" s="1"/>
      <c r="H22438" s="1"/>
    </row>
    <row r="22439" spans="3:8" x14ac:dyDescent="0.15">
      <c r="C22439" s="14"/>
      <c r="D22439" s="14"/>
      <c r="G22439" s="1"/>
      <c r="H22439" s="1"/>
    </row>
    <row r="22440" spans="3:8" x14ac:dyDescent="0.15">
      <c r="C22440" s="14"/>
      <c r="D22440" s="14"/>
      <c r="G22440" s="1"/>
      <c r="H22440" s="1"/>
    </row>
    <row r="22441" spans="3:8" x14ac:dyDescent="0.15">
      <c r="C22441" s="14"/>
      <c r="D22441" s="14"/>
      <c r="G22441" s="1"/>
      <c r="H22441" s="1"/>
    </row>
    <row r="22442" spans="3:8" x14ac:dyDescent="0.15">
      <c r="C22442" s="14"/>
      <c r="D22442" s="14"/>
      <c r="G22442" s="1"/>
      <c r="H22442" s="1"/>
    </row>
    <row r="22443" spans="3:8" x14ac:dyDescent="0.15">
      <c r="C22443" s="14"/>
      <c r="D22443" s="14"/>
      <c r="G22443" s="1"/>
      <c r="H22443" s="1"/>
    </row>
    <row r="22444" spans="3:8" x14ac:dyDescent="0.15">
      <c r="C22444" s="14"/>
      <c r="D22444" s="14"/>
      <c r="G22444" s="1"/>
      <c r="H22444" s="1"/>
    </row>
    <row r="22445" spans="3:8" x14ac:dyDescent="0.15">
      <c r="C22445" s="14"/>
      <c r="D22445" s="14"/>
      <c r="G22445" s="1"/>
      <c r="H22445" s="1"/>
    </row>
    <row r="22446" spans="3:8" x14ac:dyDescent="0.15">
      <c r="C22446" s="14"/>
      <c r="D22446" s="14"/>
      <c r="G22446" s="1"/>
      <c r="H22446" s="1"/>
    </row>
    <row r="22447" spans="3:8" x14ac:dyDescent="0.15">
      <c r="C22447" s="14"/>
      <c r="D22447" s="14"/>
      <c r="G22447" s="1"/>
      <c r="H22447" s="1"/>
    </row>
    <row r="22448" spans="3:8" x14ac:dyDescent="0.15">
      <c r="C22448" s="14"/>
      <c r="D22448" s="14"/>
      <c r="G22448" s="1"/>
      <c r="H22448" s="1"/>
    </row>
    <row r="22449" spans="3:8" x14ac:dyDescent="0.15">
      <c r="C22449" s="14"/>
      <c r="D22449" s="14"/>
      <c r="G22449" s="1"/>
      <c r="H22449" s="1"/>
    </row>
    <row r="22450" spans="3:8" x14ac:dyDescent="0.15">
      <c r="C22450" s="14"/>
      <c r="D22450" s="14"/>
      <c r="G22450" s="1"/>
      <c r="H22450" s="1"/>
    </row>
    <row r="22451" spans="3:8" x14ac:dyDescent="0.15">
      <c r="C22451" s="14"/>
      <c r="D22451" s="14"/>
      <c r="G22451" s="1"/>
      <c r="H22451" s="1"/>
    </row>
    <row r="22452" spans="3:8" x14ac:dyDescent="0.15">
      <c r="C22452" s="14"/>
      <c r="D22452" s="14"/>
      <c r="G22452" s="1"/>
      <c r="H22452" s="1"/>
    </row>
    <row r="22453" spans="3:8" x14ac:dyDescent="0.15">
      <c r="C22453" s="14"/>
      <c r="D22453" s="14"/>
      <c r="G22453" s="1"/>
      <c r="H22453" s="1"/>
    </row>
    <row r="22454" spans="3:8" x14ac:dyDescent="0.15">
      <c r="C22454" s="14"/>
      <c r="D22454" s="14"/>
      <c r="G22454" s="1"/>
      <c r="H22454" s="1"/>
    </row>
    <row r="22455" spans="3:8" x14ac:dyDescent="0.15">
      <c r="C22455" s="14"/>
      <c r="D22455" s="14"/>
      <c r="G22455" s="1"/>
      <c r="H22455" s="1"/>
    </row>
    <row r="22456" spans="3:8" x14ac:dyDescent="0.15">
      <c r="C22456" s="14"/>
      <c r="D22456" s="14"/>
      <c r="G22456" s="1"/>
      <c r="H22456" s="1"/>
    </row>
    <row r="22457" spans="3:8" x14ac:dyDescent="0.15">
      <c r="C22457" s="14"/>
      <c r="D22457" s="14"/>
      <c r="G22457" s="1"/>
      <c r="H22457" s="1"/>
    </row>
    <row r="22458" spans="3:8" x14ac:dyDescent="0.15">
      <c r="C22458" s="14"/>
      <c r="D22458" s="14"/>
      <c r="G22458" s="1"/>
      <c r="H22458" s="1"/>
    </row>
    <row r="22459" spans="3:8" x14ac:dyDescent="0.15">
      <c r="C22459" s="14"/>
      <c r="D22459" s="14"/>
      <c r="G22459" s="1"/>
      <c r="H22459" s="1"/>
    </row>
    <row r="22460" spans="3:8" x14ac:dyDescent="0.15">
      <c r="C22460" s="14"/>
      <c r="D22460" s="14"/>
      <c r="G22460" s="1"/>
      <c r="H22460" s="1"/>
    </row>
    <row r="22461" spans="3:8" x14ac:dyDescent="0.15">
      <c r="C22461" s="14"/>
      <c r="D22461" s="14"/>
      <c r="G22461" s="1"/>
      <c r="H22461" s="1"/>
    </row>
    <row r="22462" spans="3:8" x14ac:dyDescent="0.15">
      <c r="C22462" s="14"/>
      <c r="D22462" s="14"/>
      <c r="G22462" s="1"/>
      <c r="H22462" s="1"/>
    </row>
    <row r="22463" spans="3:8" x14ac:dyDescent="0.15">
      <c r="C22463" s="14"/>
      <c r="D22463" s="14"/>
      <c r="G22463" s="1"/>
      <c r="H22463" s="1"/>
    </row>
    <row r="22464" spans="3:8" x14ac:dyDescent="0.15">
      <c r="C22464" s="14"/>
      <c r="D22464" s="14"/>
      <c r="G22464" s="1"/>
      <c r="H22464" s="1"/>
    </row>
    <row r="22465" spans="3:8" x14ac:dyDescent="0.15">
      <c r="C22465" s="14"/>
      <c r="D22465" s="14"/>
      <c r="G22465" s="1"/>
      <c r="H22465" s="1"/>
    </row>
    <row r="22466" spans="3:8" x14ac:dyDescent="0.15">
      <c r="C22466" s="14"/>
      <c r="D22466" s="14"/>
      <c r="G22466" s="1"/>
      <c r="H22466" s="1"/>
    </row>
    <row r="22467" spans="3:8" x14ac:dyDescent="0.15">
      <c r="C22467" s="14"/>
      <c r="D22467" s="14"/>
      <c r="G22467" s="1"/>
      <c r="H22467" s="1"/>
    </row>
    <row r="22468" spans="3:8" x14ac:dyDescent="0.15">
      <c r="C22468" s="14"/>
      <c r="D22468" s="14"/>
      <c r="G22468" s="1"/>
      <c r="H22468" s="1"/>
    </row>
    <row r="22469" spans="3:8" x14ac:dyDescent="0.15">
      <c r="C22469" s="14"/>
      <c r="D22469" s="14"/>
      <c r="G22469" s="1"/>
      <c r="H22469" s="1"/>
    </row>
    <row r="22470" spans="3:8" x14ac:dyDescent="0.15">
      <c r="C22470" s="14"/>
      <c r="D22470" s="14"/>
      <c r="G22470" s="1"/>
      <c r="H22470" s="1"/>
    </row>
    <row r="22471" spans="3:8" x14ac:dyDescent="0.15">
      <c r="C22471" s="14"/>
      <c r="D22471" s="14"/>
      <c r="G22471" s="1"/>
      <c r="H22471" s="1"/>
    </row>
    <row r="22472" spans="3:8" x14ac:dyDescent="0.15">
      <c r="C22472" s="14"/>
      <c r="D22472" s="14"/>
      <c r="G22472" s="1"/>
      <c r="H22472" s="1"/>
    </row>
    <row r="22473" spans="3:8" x14ac:dyDescent="0.15">
      <c r="C22473" s="14"/>
      <c r="D22473" s="14"/>
      <c r="G22473" s="1"/>
      <c r="H22473" s="1"/>
    </row>
    <row r="22474" spans="3:8" x14ac:dyDescent="0.15">
      <c r="C22474" s="14"/>
      <c r="D22474" s="14"/>
      <c r="G22474" s="1"/>
      <c r="H22474" s="1"/>
    </row>
    <row r="22475" spans="3:8" x14ac:dyDescent="0.15">
      <c r="C22475" s="14"/>
      <c r="D22475" s="14"/>
      <c r="G22475" s="1"/>
      <c r="H22475" s="1"/>
    </row>
    <row r="22476" spans="3:8" x14ac:dyDescent="0.15">
      <c r="C22476" s="14"/>
      <c r="D22476" s="14"/>
      <c r="G22476" s="1"/>
      <c r="H22476" s="1"/>
    </row>
    <row r="22477" spans="3:8" x14ac:dyDescent="0.15">
      <c r="C22477" s="14"/>
      <c r="D22477" s="14"/>
      <c r="G22477" s="1"/>
      <c r="H22477" s="1"/>
    </row>
    <row r="22478" spans="3:8" x14ac:dyDescent="0.15">
      <c r="C22478" s="14"/>
      <c r="D22478" s="14"/>
      <c r="G22478" s="1"/>
      <c r="H22478" s="1"/>
    </row>
    <row r="22479" spans="3:8" x14ac:dyDescent="0.15">
      <c r="C22479" s="14"/>
      <c r="D22479" s="14"/>
      <c r="G22479" s="1"/>
      <c r="H22479" s="1"/>
    </row>
    <row r="22480" spans="3:8" x14ac:dyDescent="0.15">
      <c r="C22480" s="14"/>
      <c r="D22480" s="14"/>
      <c r="G22480" s="1"/>
      <c r="H22480" s="1"/>
    </row>
    <row r="22481" spans="3:8" x14ac:dyDescent="0.15">
      <c r="C22481" s="14"/>
      <c r="D22481" s="14"/>
      <c r="G22481" s="1"/>
      <c r="H22481" s="1"/>
    </row>
    <row r="22482" spans="3:8" x14ac:dyDescent="0.15">
      <c r="C22482" s="14"/>
      <c r="D22482" s="14"/>
      <c r="G22482" s="1"/>
      <c r="H22482" s="1"/>
    </row>
    <row r="22483" spans="3:8" x14ac:dyDescent="0.15">
      <c r="C22483" s="14"/>
      <c r="D22483" s="14"/>
      <c r="G22483" s="1"/>
      <c r="H22483" s="1"/>
    </row>
    <row r="22484" spans="3:8" x14ac:dyDescent="0.15">
      <c r="C22484" s="14"/>
      <c r="D22484" s="14"/>
      <c r="G22484" s="1"/>
      <c r="H22484" s="1"/>
    </row>
    <row r="22485" spans="3:8" x14ac:dyDescent="0.15">
      <c r="C22485" s="14"/>
      <c r="D22485" s="14"/>
      <c r="G22485" s="1"/>
      <c r="H22485" s="1"/>
    </row>
    <row r="22486" spans="3:8" x14ac:dyDescent="0.15">
      <c r="C22486" s="14"/>
      <c r="D22486" s="14"/>
      <c r="G22486" s="1"/>
      <c r="H22486" s="1"/>
    </row>
    <row r="22487" spans="3:8" x14ac:dyDescent="0.15">
      <c r="C22487" s="14"/>
      <c r="D22487" s="14"/>
      <c r="G22487" s="1"/>
      <c r="H22487" s="1"/>
    </row>
    <row r="22488" spans="3:8" x14ac:dyDescent="0.15">
      <c r="C22488" s="14"/>
      <c r="D22488" s="14"/>
      <c r="G22488" s="1"/>
      <c r="H22488" s="1"/>
    </row>
    <row r="22489" spans="3:8" x14ac:dyDescent="0.15">
      <c r="C22489" s="14"/>
      <c r="D22489" s="14"/>
      <c r="G22489" s="1"/>
      <c r="H22489" s="1"/>
    </row>
    <row r="22490" spans="3:8" x14ac:dyDescent="0.15">
      <c r="C22490" s="14"/>
      <c r="D22490" s="14"/>
      <c r="G22490" s="1"/>
      <c r="H22490" s="1"/>
    </row>
    <row r="22491" spans="3:8" x14ac:dyDescent="0.15">
      <c r="C22491" s="14"/>
      <c r="D22491" s="14"/>
      <c r="G22491" s="1"/>
      <c r="H22491" s="1"/>
    </row>
    <row r="22492" spans="3:8" x14ac:dyDescent="0.15">
      <c r="C22492" s="14"/>
      <c r="D22492" s="14"/>
      <c r="G22492" s="1"/>
      <c r="H22492" s="1"/>
    </row>
    <row r="22493" spans="3:8" x14ac:dyDescent="0.15">
      <c r="C22493" s="14"/>
      <c r="D22493" s="14"/>
      <c r="G22493" s="1"/>
      <c r="H22493" s="1"/>
    </row>
    <row r="22494" spans="3:8" x14ac:dyDescent="0.15">
      <c r="C22494" s="14"/>
      <c r="D22494" s="14"/>
      <c r="G22494" s="1"/>
      <c r="H22494" s="1"/>
    </row>
    <row r="22495" spans="3:8" x14ac:dyDescent="0.15">
      <c r="C22495" s="14"/>
      <c r="D22495" s="14"/>
      <c r="G22495" s="1"/>
      <c r="H22495" s="1"/>
    </row>
    <row r="22496" spans="3:8" x14ac:dyDescent="0.15">
      <c r="C22496" s="14"/>
      <c r="D22496" s="14"/>
      <c r="G22496" s="1"/>
      <c r="H22496" s="1"/>
    </row>
    <row r="22497" spans="3:8" x14ac:dyDescent="0.15">
      <c r="C22497" s="14"/>
      <c r="D22497" s="14"/>
      <c r="G22497" s="1"/>
      <c r="H22497" s="1"/>
    </row>
    <row r="22498" spans="3:8" x14ac:dyDescent="0.15">
      <c r="C22498" s="14"/>
      <c r="D22498" s="14"/>
      <c r="G22498" s="1"/>
      <c r="H22498" s="1"/>
    </row>
    <row r="22499" spans="3:8" x14ac:dyDescent="0.15">
      <c r="C22499" s="14"/>
      <c r="D22499" s="14"/>
      <c r="G22499" s="1"/>
      <c r="H22499" s="1"/>
    </row>
    <row r="22500" spans="3:8" x14ac:dyDescent="0.15">
      <c r="C22500" s="14"/>
      <c r="D22500" s="14"/>
      <c r="G22500" s="1"/>
      <c r="H22500" s="1"/>
    </row>
    <row r="22501" spans="3:8" x14ac:dyDescent="0.15">
      <c r="C22501" s="14"/>
      <c r="D22501" s="14"/>
      <c r="G22501" s="1"/>
      <c r="H22501" s="1"/>
    </row>
    <row r="22502" spans="3:8" x14ac:dyDescent="0.15">
      <c r="C22502" s="14"/>
      <c r="D22502" s="14"/>
      <c r="G22502" s="1"/>
      <c r="H22502" s="1"/>
    </row>
    <row r="22503" spans="3:8" x14ac:dyDescent="0.15">
      <c r="C22503" s="14"/>
      <c r="D22503" s="14"/>
      <c r="G22503" s="1"/>
      <c r="H22503" s="1"/>
    </row>
    <row r="22504" spans="3:8" x14ac:dyDescent="0.15">
      <c r="C22504" s="14"/>
      <c r="D22504" s="14"/>
      <c r="G22504" s="1"/>
      <c r="H22504" s="1"/>
    </row>
    <row r="22505" spans="3:8" x14ac:dyDescent="0.15">
      <c r="C22505" s="14"/>
      <c r="D22505" s="14"/>
      <c r="G22505" s="1"/>
      <c r="H22505" s="1"/>
    </row>
    <row r="22506" spans="3:8" x14ac:dyDescent="0.15">
      <c r="C22506" s="14"/>
      <c r="D22506" s="14"/>
      <c r="G22506" s="1"/>
      <c r="H22506" s="1"/>
    </row>
    <row r="22507" spans="3:8" x14ac:dyDescent="0.15">
      <c r="C22507" s="14"/>
      <c r="D22507" s="14"/>
      <c r="G22507" s="1"/>
      <c r="H22507" s="1"/>
    </row>
    <row r="22508" spans="3:8" x14ac:dyDescent="0.15">
      <c r="C22508" s="14"/>
      <c r="D22508" s="14"/>
      <c r="G22508" s="1"/>
      <c r="H22508" s="1"/>
    </row>
    <row r="22509" spans="3:8" x14ac:dyDescent="0.15">
      <c r="C22509" s="14"/>
      <c r="D22509" s="14"/>
      <c r="G22509" s="1"/>
      <c r="H22509" s="1"/>
    </row>
    <row r="22510" spans="3:8" x14ac:dyDescent="0.15">
      <c r="C22510" s="14"/>
      <c r="D22510" s="14"/>
      <c r="G22510" s="1"/>
      <c r="H22510" s="1"/>
    </row>
    <row r="22511" spans="3:8" x14ac:dyDescent="0.15">
      <c r="C22511" s="14"/>
      <c r="D22511" s="14"/>
      <c r="G22511" s="1"/>
      <c r="H22511" s="1"/>
    </row>
    <row r="22512" spans="3:8" x14ac:dyDescent="0.15">
      <c r="C22512" s="14"/>
      <c r="D22512" s="14"/>
      <c r="G22512" s="1"/>
      <c r="H22512" s="1"/>
    </row>
    <row r="22513" spans="3:8" x14ac:dyDescent="0.15">
      <c r="C22513" s="14"/>
      <c r="D22513" s="14"/>
      <c r="G22513" s="1"/>
      <c r="H22513" s="1"/>
    </row>
    <row r="22514" spans="3:8" x14ac:dyDescent="0.15">
      <c r="C22514" s="14"/>
      <c r="D22514" s="14"/>
      <c r="G22514" s="1"/>
      <c r="H22514" s="1"/>
    </row>
    <row r="22515" spans="3:8" x14ac:dyDescent="0.15">
      <c r="C22515" s="14"/>
      <c r="D22515" s="14"/>
      <c r="G22515" s="1"/>
      <c r="H22515" s="1"/>
    </row>
    <row r="22516" spans="3:8" x14ac:dyDescent="0.15">
      <c r="C22516" s="14"/>
      <c r="D22516" s="14"/>
      <c r="G22516" s="1"/>
      <c r="H22516" s="1"/>
    </row>
    <row r="22517" spans="3:8" x14ac:dyDescent="0.15">
      <c r="C22517" s="14"/>
      <c r="D22517" s="14"/>
      <c r="G22517" s="1"/>
      <c r="H22517" s="1"/>
    </row>
    <row r="22518" spans="3:8" x14ac:dyDescent="0.15">
      <c r="C22518" s="14"/>
      <c r="D22518" s="14"/>
      <c r="G22518" s="1"/>
      <c r="H22518" s="1"/>
    </row>
    <row r="22519" spans="3:8" x14ac:dyDescent="0.15">
      <c r="C22519" s="14"/>
      <c r="D22519" s="14"/>
      <c r="G22519" s="1"/>
      <c r="H22519" s="1"/>
    </row>
    <row r="22520" spans="3:8" x14ac:dyDescent="0.15">
      <c r="C22520" s="14"/>
      <c r="D22520" s="14"/>
      <c r="G22520" s="1"/>
      <c r="H22520" s="1"/>
    </row>
    <row r="22521" spans="3:8" x14ac:dyDescent="0.15">
      <c r="C22521" s="14"/>
      <c r="D22521" s="14"/>
      <c r="G22521" s="1"/>
      <c r="H22521" s="1"/>
    </row>
    <row r="22522" spans="3:8" x14ac:dyDescent="0.15">
      <c r="C22522" s="14"/>
      <c r="D22522" s="14"/>
      <c r="G22522" s="1"/>
      <c r="H22522" s="1"/>
    </row>
    <row r="22523" spans="3:8" x14ac:dyDescent="0.15">
      <c r="C22523" s="14"/>
      <c r="D22523" s="14"/>
      <c r="G22523" s="1"/>
      <c r="H22523" s="1"/>
    </row>
    <row r="22524" spans="3:8" x14ac:dyDescent="0.15">
      <c r="C22524" s="14"/>
      <c r="D22524" s="14"/>
      <c r="G22524" s="1"/>
      <c r="H22524" s="1"/>
    </row>
    <row r="22525" spans="3:8" x14ac:dyDescent="0.15">
      <c r="C22525" s="14"/>
      <c r="D22525" s="14"/>
      <c r="G22525" s="1"/>
      <c r="H22525" s="1"/>
    </row>
    <row r="22526" spans="3:8" x14ac:dyDescent="0.15">
      <c r="C22526" s="14"/>
      <c r="D22526" s="14"/>
      <c r="G22526" s="1"/>
      <c r="H22526" s="1"/>
    </row>
    <row r="22527" spans="3:8" x14ac:dyDescent="0.15">
      <c r="C22527" s="14"/>
      <c r="D22527" s="14"/>
      <c r="G22527" s="1"/>
      <c r="H22527" s="1"/>
    </row>
    <row r="22528" spans="3:8" x14ac:dyDescent="0.15">
      <c r="C22528" s="14"/>
      <c r="D22528" s="14"/>
      <c r="G22528" s="1"/>
      <c r="H22528" s="1"/>
    </row>
    <row r="22529" spans="3:8" x14ac:dyDescent="0.15">
      <c r="C22529" s="14"/>
      <c r="D22529" s="14"/>
      <c r="G22529" s="1"/>
      <c r="H22529" s="1"/>
    </row>
    <row r="22530" spans="3:8" x14ac:dyDescent="0.15">
      <c r="C22530" s="14"/>
      <c r="D22530" s="14"/>
      <c r="G22530" s="1"/>
      <c r="H22530" s="1"/>
    </row>
    <row r="22531" spans="3:8" x14ac:dyDescent="0.15">
      <c r="C22531" s="14"/>
      <c r="D22531" s="14"/>
      <c r="G22531" s="1"/>
      <c r="H22531" s="1"/>
    </row>
    <row r="22532" spans="3:8" x14ac:dyDescent="0.15">
      <c r="C22532" s="14"/>
      <c r="D22532" s="14"/>
      <c r="G22532" s="1"/>
      <c r="H22532" s="1"/>
    </row>
    <row r="22533" spans="3:8" x14ac:dyDescent="0.15">
      <c r="C22533" s="14"/>
      <c r="D22533" s="14"/>
      <c r="G22533" s="1"/>
      <c r="H22533" s="1"/>
    </row>
    <row r="22534" spans="3:8" x14ac:dyDescent="0.15">
      <c r="C22534" s="14"/>
      <c r="D22534" s="14"/>
      <c r="G22534" s="1"/>
      <c r="H22534" s="1"/>
    </row>
    <row r="22535" spans="3:8" x14ac:dyDescent="0.15">
      <c r="C22535" s="14"/>
      <c r="D22535" s="14"/>
      <c r="G22535" s="1"/>
      <c r="H22535" s="1"/>
    </row>
    <row r="22536" spans="3:8" x14ac:dyDescent="0.15">
      <c r="C22536" s="14"/>
      <c r="D22536" s="14"/>
      <c r="G22536" s="1"/>
      <c r="H22536" s="1"/>
    </row>
    <row r="22537" spans="3:8" x14ac:dyDescent="0.15">
      <c r="C22537" s="14"/>
      <c r="D22537" s="14"/>
      <c r="G22537" s="1"/>
      <c r="H22537" s="1"/>
    </row>
    <row r="22538" spans="3:8" x14ac:dyDescent="0.15">
      <c r="C22538" s="14"/>
      <c r="D22538" s="14"/>
      <c r="G22538" s="1"/>
      <c r="H22538" s="1"/>
    </row>
    <row r="22539" spans="3:8" x14ac:dyDescent="0.15">
      <c r="C22539" s="14"/>
      <c r="D22539" s="14"/>
      <c r="G22539" s="1"/>
      <c r="H22539" s="1"/>
    </row>
    <row r="22540" spans="3:8" x14ac:dyDescent="0.15">
      <c r="C22540" s="14"/>
      <c r="D22540" s="14"/>
      <c r="G22540" s="1"/>
      <c r="H22540" s="1"/>
    </row>
    <row r="22541" spans="3:8" x14ac:dyDescent="0.15">
      <c r="C22541" s="14"/>
      <c r="D22541" s="14"/>
      <c r="G22541" s="1"/>
      <c r="H22541" s="1"/>
    </row>
    <row r="22542" spans="3:8" x14ac:dyDescent="0.15">
      <c r="C22542" s="14"/>
      <c r="D22542" s="14"/>
      <c r="G22542" s="1"/>
      <c r="H22542" s="1"/>
    </row>
    <row r="22543" spans="3:8" x14ac:dyDescent="0.15">
      <c r="C22543" s="14"/>
      <c r="D22543" s="14"/>
      <c r="G22543" s="1"/>
      <c r="H22543" s="1"/>
    </row>
    <row r="22544" spans="3:8" x14ac:dyDescent="0.15">
      <c r="C22544" s="14"/>
      <c r="D22544" s="14"/>
      <c r="G22544" s="1"/>
      <c r="H22544" s="1"/>
    </row>
    <row r="22545" spans="3:8" x14ac:dyDescent="0.15">
      <c r="C22545" s="14"/>
      <c r="D22545" s="14"/>
      <c r="G22545" s="1"/>
      <c r="H22545" s="1"/>
    </row>
    <row r="22546" spans="3:8" x14ac:dyDescent="0.15">
      <c r="C22546" s="14"/>
      <c r="D22546" s="14"/>
      <c r="G22546" s="1"/>
      <c r="H22546" s="1"/>
    </row>
    <row r="22547" spans="3:8" x14ac:dyDescent="0.15">
      <c r="C22547" s="14"/>
      <c r="D22547" s="14"/>
      <c r="G22547" s="1"/>
      <c r="H22547" s="1"/>
    </row>
    <row r="22548" spans="3:8" x14ac:dyDescent="0.15">
      <c r="C22548" s="14"/>
      <c r="D22548" s="14"/>
      <c r="G22548" s="1"/>
      <c r="H22548" s="1"/>
    </row>
    <row r="22549" spans="3:8" x14ac:dyDescent="0.15">
      <c r="C22549" s="14"/>
      <c r="D22549" s="14"/>
      <c r="G22549" s="1"/>
      <c r="H22549" s="1"/>
    </row>
    <row r="22550" spans="3:8" x14ac:dyDescent="0.15">
      <c r="C22550" s="14"/>
      <c r="D22550" s="14"/>
      <c r="G22550" s="1"/>
      <c r="H22550" s="1"/>
    </row>
    <row r="22551" spans="3:8" x14ac:dyDescent="0.15">
      <c r="C22551" s="14"/>
      <c r="D22551" s="14"/>
      <c r="G22551" s="1"/>
      <c r="H22551" s="1"/>
    </row>
    <row r="22552" spans="3:8" x14ac:dyDescent="0.15">
      <c r="C22552" s="14"/>
      <c r="D22552" s="14"/>
      <c r="G22552" s="1"/>
      <c r="H22552" s="1"/>
    </row>
    <row r="22553" spans="3:8" x14ac:dyDescent="0.15">
      <c r="C22553" s="14"/>
      <c r="D22553" s="14"/>
      <c r="G22553" s="1"/>
      <c r="H22553" s="1"/>
    </row>
    <row r="22554" spans="3:8" x14ac:dyDescent="0.15">
      <c r="C22554" s="14"/>
      <c r="D22554" s="14"/>
      <c r="G22554" s="1"/>
      <c r="H22554" s="1"/>
    </row>
    <row r="22555" spans="3:8" x14ac:dyDescent="0.15">
      <c r="C22555" s="14"/>
      <c r="D22555" s="14"/>
      <c r="G22555" s="1"/>
      <c r="H22555" s="1"/>
    </row>
    <row r="22556" spans="3:8" x14ac:dyDescent="0.15">
      <c r="C22556" s="14"/>
      <c r="D22556" s="14"/>
      <c r="G22556" s="1"/>
      <c r="H22556" s="1"/>
    </row>
    <row r="22557" spans="3:8" x14ac:dyDescent="0.15">
      <c r="C22557" s="14"/>
      <c r="D22557" s="14"/>
      <c r="G22557" s="1"/>
      <c r="H22557" s="1"/>
    </row>
    <row r="22558" spans="3:8" x14ac:dyDescent="0.15">
      <c r="C22558" s="14"/>
      <c r="D22558" s="14"/>
      <c r="G22558" s="1"/>
      <c r="H22558" s="1"/>
    </row>
    <row r="22559" spans="3:8" x14ac:dyDescent="0.15">
      <c r="C22559" s="14"/>
      <c r="D22559" s="14"/>
      <c r="G22559" s="1"/>
      <c r="H22559" s="1"/>
    </row>
    <row r="22560" spans="3:8" x14ac:dyDescent="0.15">
      <c r="C22560" s="14"/>
      <c r="D22560" s="14"/>
      <c r="G22560" s="1"/>
      <c r="H22560" s="1"/>
    </row>
    <row r="22561" spans="3:8" x14ac:dyDescent="0.15">
      <c r="C22561" s="14"/>
      <c r="D22561" s="14"/>
      <c r="G22561" s="1"/>
      <c r="H22561" s="1"/>
    </row>
    <row r="22562" spans="3:8" x14ac:dyDescent="0.15">
      <c r="C22562" s="14"/>
      <c r="D22562" s="14"/>
      <c r="G22562" s="1"/>
      <c r="H22562" s="1"/>
    </row>
    <row r="22563" spans="3:8" x14ac:dyDescent="0.15">
      <c r="C22563" s="14"/>
      <c r="D22563" s="14"/>
      <c r="G22563" s="1"/>
      <c r="H22563" s="1"/>
    </row>
    <row r="22564" spans="3:8" x14ac:dyDescent="0.15">
      <c r="C22564" s="14"/>
      <c r="D22564" s="14"/>
      <c r="G22564" s="1"/>
      <c r="H22564" s="1"/>
    </row>
    <row r="22565" spans="3:8" x14ac:dyDescent="0.15">
      <c r="C22565" s="14"/>
      <c r="D22565" s="14"/>
      <c r="G22565" s="1"/>
      <c r="H22565" s="1"/>
    </row>
    <row r="22566" spans="3:8" x14ac:dyDescent="0.15">
      <c r="C22566" s="14"/>
      <c r="D22566" s="14"/>
      <c r="G22566" s="1"/>
      <c r="H22566" s="1"/>
    </row>
    <row r="22567" spans="3:8" x14ac:dyDescent="0.15">
      <c r="C22567" s="14"/>
      <c r="D22567" s="14"/>
      <c r="G22567" s="1"/>
      <c r="H22567" s="1"/>
    </row>
    <row r="22568" spans="3:8" x14ac:dyDescent="0.15">
      <c r="C22568" s="14"/>
      <c r="D22568" s="14"/>
      <c r="G22568" s="1"/>
      <c r="H22568" s="1"/>
    </row>
    <row r="22569" spans="3:8" x14ac:dyDescent="0.15">
      <c r="C22569" s="14"/>
      <c r="D22569" s="14"/>
      <c r="G22569" s="1"/>
      <c r="H22569" s="1"/>
    </row>
    <row r="22570" spans="3:8" x14ac:dyDescent="0.15">
      <c r="C22570" s="14"/>
      <c r="D22570" s="14"/>
      <c r="G22570" s="1"/>
      <c r="H22570" s="1"/>
    </row>
    <row r="22571" spans="3:8" x14ac:dyDescent="0.15">
      <c r="C22571" s="14"/>
      <c r="D22571" s="14"/>
      <c r="G22571" s="1"/>
      <c r="H22571" s="1"/>
    </row>
    <row r="22572" spans="3:8" x14ac:dyDescent="0.15">
      <c r="C22572" s="14"/>
      <c r="D22572" s="14"/>
      <c r="G22572" s="1"/>
      <c r="H22572" s="1"/>
    </row>
    <row r="22573" spans="3:8" x14ac:dyDescent="0.15">
      <c r="C22573" s="14"/>
      <c r="D22573" s="14"/>
      <c r="G22573" s="1"/>
      <c r="H22573" s="1"/>
    </row>
    <row r="22574" spans="3:8" x14ac:dyDescent="0.15">
      <c r="C22574" s="14"/>
      <c r="D22574" s="14"/>
      <c r="G22574" s="1"/>
      <c r="H22574" s="1"/>
    </row>
    <row r="22575" spans="3:8" x14ac:dyDescent="0.15">
      <c r="C22575" s="14"/>
      <c r="D22575" s="14"/>
      <c r="G22575" s="1"/>
      <c r="H22575" s="1"/>
    </row>
    <row r="22576" spans="3:8" x14ac:dyDescent="0.15">
      <c r="C22576" s="14"/>
      <c r="D22576" s="14"/>
      <c r="G22576" s="1"/>
      <c r="H22576" s="1"/>
    </row>
    <row r="22577" spans="3:8" x14ac:dyDescent="0.15">
      <c r="C22577" s="14"/>
      <c r="D22577" s="14"/>
      <c r="G22577" s="1"/>
      <c r="H22577" s="1"/>
    </row>
    <row r="22578" spans="3:8" x14ac:dyDescent="0.15">
      <c r="C22578" s="14"/>
      <c r="D22578" s="14"/>
      <c r="G22578" s="1"/>
      <c r="H22578" s="1"/>
    </row>
    <row r="22579" spans="3:8" x14ac:dyDescent="0.15">
      <c r="C22579" s="14"/>
      <c r="D22579" s="14"/>
      <c r="G22579" s="1"/>
      <c r="H22579" s="1"/>
    </row>
    <row r="22580" spans="3:8" x14ac:dyDescent="0.15">
      <c r="C22580" s="14"/>
      <c r="D22580" s="14"/>
      <c r="G22580" s="1"/>
      <c r="H22580" s="1"/>
    </row>
    <row r="22581" spans="3:8" x14ac:dyDescent="0.15">
      <c r="C22581" s="14"/>
      <c r="D22581" s="14"/>
      <c r="G22581" s="1"/>
      <c r="H22581" s="1"/>
    </row>
    <row r="22582" spans="3:8" x14ac:dyDescent="0.15">
      <c r="C22582" s="14"/>
      <c r="D22582" s="14"/>
      <c r="G22582" s="1"/>
      <c r="H22582" s="1"/>
    </row>
    <row r="22583" spans="3:8" x14ac:dyDescent="0.15">
      <c r="C22583" s="14"/>
      <c r="D22583" s="14"/>
      <c r="G22583" s="1"/>
      <c r="H22583" s="1"/>
    </row>
    <row r="22584" spans="3:8" x14ac:dyDescent="0.15">
      <c r="C22584" s="14"/>
      <c r="D22584" s="14"/>
      <c r="G22584" s="1"/>
      <c r="H22584" s="1"/>
    </row>
    <row r="22585" spans="3:8" x14ac:dyDescent="0.15">
      <c r="C22585" s="14"/>
      <c r="D22585" s="14"/>
      <c r="G22585" s="1"/>
      <c r="H22585" s="1"/>
    </row>
    <row r="22586" spans="3:8" x14ac:dyDescent="0.15">
      <c r="C22586" s="14"/>
      <c r="D22586" s="14"/>
      <c r="G22586" s="1"/>
      <c r="H22586" s="1"/>
    </row>
    <row r="22587" spans="3:8" x14ac:dyDescent="0.15">
      <c r="C22587" s="14"/>
      <c r="D22587" s="14"/>
      <c r="G22587" s="1"/>
      <c r="H22587" s="1"/>
    </row>
    <row r="22588" spans="3:8" x14ac:dyDescent="0.15">
      <c r="C22588" s="14"/>
      <c r="D22588" s="14"/>
      <c r="G22588" s="1"/>
      <c r="H22588" s="1"/>
    </row>
    <row r="22589" spans="3:8" x14ac:dyDescent="0.15">
      <c r="C22589" s="14"/>
      <c r="D22589" s="14"/>
      <c r="G22589" s="1"/>
      <c r="H22589" s="1"/>
    </row>
    <row r="22590" spans="3:8" x14ac:dyDescent="0.15">
      <c r="C22590" s="14"/>
      <c r="D22590" s="14"/>
      <c r="G22590" s="1"/>
      <c r="H22590" s="1"/>
    </row>
    <row r="22591" spans="3:8" x14ac:dyDescent="0.15">
      <c r="C22591" s="14"/>
      <c r="D22591" s="14"/>
      <c r="G22591" s="1"/>
      <c r="H22591" s="1"/>
    </row>
    <row r="22592" spans="3:8" x14ac:dyDescent="0.15">
      <c r="C22592" s="14"/>
      <c r="D22592" s="14"/>
      <c r="G22592" s="1"/>
      <c r="H22592" s="1"/>
    </row>
    <row r="22593" spans="3:8" x14ac:dyDescent="0.15">
      <c r="C22593" s="14"/>
      <c r="D22593" s="14"/>
      <c r="G22593" s="1"/>
      <c r="H22593" s="1"/>
    </row>
    <row r="22594" spans="3:8" x14ac:dyDescent="0.15">
      <c r="C22594" s="14"/>
      <c r="D22594" s="14"/>
      <c r="G22594" s="1"/>
      <c r="H22594" s="1"/>
    </row>
    <row r="22595" spans="3:8" x14ac:dyDescent="0.15">
      <c r="C22595" s="14"/>
      <c r="D22595" s="14"/>
      <c r="G22595" s="1"/>
      <c r="H22595" s="1"/>
    </row>
    <row r="22596" spans="3:8" x14ac:dyDescent="0.15">
      <c r="C22596" s="14"/>
      <c r="D22596" s="14"/>
      <c r="G22596" s="1"/>
      <c r="H22596" s="1"/>
    </row>
    <row r="22597" spans="3:8" x14ac:dyDescent="0.15">
      <c r="C22597" s="14"/>
      <c r="D22597" s="14"/>
      <c r="G22597" s="1"/>
      <c r="H22597" s="1"/>
    </row>
    <row r="22598" spans="3:8" x14ac:dyDescent="0.15">
      <c r="C22598" s="14"/>
      <c r="D22598" s="14"/>
      <c r="G22598" s="1"/>
      <c r="H22598" s="1"/>
    </row>
    <row r="22599" spans="3:8" x14ac:dyDescent="0.15">
      <c r="C22599" s="14"/>
      <c r="D22599" s="14"/>
      <c r="G22599" s="1"/>
      <c r="H22599" s="1"/>
    </row>
    <row r="22600" spans="3:8" x14ac:dyDescent="0.15">
      <c r="C22600" s="14"/>
      <c r="D22600" s="14"/>
      <c r="G22600" s="1"/>
      <c r="H22600" s="1"/>
    </row>
    <row r="22601" spans="3:8" x14ac:dyDescent="0.15">
      <c r="C22601" s="14"/>
      <c r="D22601" s="14"/>
      <c r="G22601" s="1"/>
      <c r="H22601" s="1"/>
    </row>
    <row r="22602" spans="3:8" x14ac:dyDescent="0.15">
      <c r="C22602" s="14"/>
      <c r="D22602" s="14"/>
      <c r="G22602" s="1"/>
      <c r="H22602" s="1"/>
    </row>
    <row r="22603" spans="3:8" x14ac:dyDescent="0.15">
      <c r="C22603" s="14"/>
      <c r="D22603" s="14"/>
      <c r="G22603" s="1"/>
      <c r="H22603" s="1"/>
    </row>
    <row r="22604" spans="3:8" x14ac:dyDescent="0.15">
      <c r="C22604" s="14"/>
      <c r="D22604" s="14"/>
      <c r="G22604" s="1"/>
      <c r="H22604" s="1"/>
    </row>
    <row r="22605" spans="3:8" x14ac:dyDescent="0.15">
      <c r="C22605" s="14"/>
      <c r="D22605" s="14"/>
      <c r="G22605" s="1"/>
      <c r="H22605" s="1"/>
    </row>
    <row r="22606" spans="3:8" x14ac:dyDescent="0.15">
      <c r="C22606" s="14"/>
      <c r="D22606" s="14"/>
      <c r="G22606" s="1"/>
      <c r="H22606" s="1"/>
    </row>
    <row r="22607" spans="3:8" x14ac:dyDescent="0.15">
      <c r="C22607" s="14"/>
      <c r="D22607" s="14"/>
      <c r="G22607" s="1"/>
      <c r="H22607" s="1"/>
    </row>
    <row r="22608" spans="3:8" x14ac:dyDescent="0.15">
      <c r="C22608" s="14"/>
      <c r="D22608" s="14"/>
      <c r="G22608" s="1"/>
      <c r="H22608" s="1"/>
    </row>
    <row r="22609" spans="3:8" x14ac:dyDescent="0.15">
      <c r="C22609" s="14"/>
      <c r="D22609" s="14"/>
      <c r="G22609" s="1"/>
      <c r="H22609" s="1"/>
    </row>
    <row r="22610" spans="3:8" x14ac:dyDescent="0.15">
      <c r="C22610" s="14"/>
      <c r="D22610" s="14"/>
      <c r="G22610" s="1"/>
      <c r="H22610" s="1"/>
    </row>
    <row r="22611" spans="3:8" x14ac:dyDescent="0.15">
      <c r="C22611" s="14"/>
      <c r="D22611" s="14"/>
      <c r="G22611" s="1"/>
      <c r="H22611" s="1"/>
    </row>
    <row r="22612" spans="3:8" x14ac:dyDescent="0.15">
      <c r="C22612" s="14"/>
      <c r="D22612" s="14"/>
      <c r="G22612" s="1"/>
      <c r="H22612" s="1"/>
    </row>
    <row r="22613" spans="3:8" x14ac:dyDescent="0.15">
      <c r="C22613" s="14"/>
      <c r="D22613" s="14"/>
      <c r="G22613" s="1"/>
      <c r="H22613" s="1"/>
    </row>
    <row r="22614" spans="3:8" x14ac:dyDescent="0.15">
      <c r="C22614" s="14"/>
      <c r="D22614" s="14"/>
      <c r="G22614" s="1"/>
      <c r="H22614" s="1"/>
    </row>
    <row r="22615" spans="3:8" x14ac:dyDescent="0.15">
      <c r="C22615" s="14"/>
      <c r="D22615" s="14"/>
      <c r="G22615" s="1"/>
      <c r="H22615" s="1"/>
    </row>
    <row r="22616" spans="3:8" x14ac:dyDescent="0.15">
      <c r="C22616" s="14"/>
      <c r="D22616" s="14"/>
      <c r="G22616" s="1"/>
      <c r="H22616" s="1"/>
    </row>
    <row r="22617" spans="3:8" x14ac:dyDescent="0.15">
      <c r="C22617" s="14"/>
      <c r="D22617" s="14"/>
      <c r="G22617" s="1"/>
      <c r="H22617" s="1"/>
    </row>
    <row r="22618" spans="3:8" x14ac:dyDescent="0.15">
      <c r="C22618" s="14"/>
      <c r="D22618" s="14"/>
      <c r="G22618" s="1"/>
      <c r="H22618" s="1"/>
    </row>
    <row r="22619" spans="3:8" x14ac:dyDescent="0.15">
      <c r="C22619" s="14"/>
      <c r="D22619" s="14"/>
      <c r="G22619" s="1"/>
      <c r="H22619" s="1"/>
    </row>
    <row r="22620" spans="3:8" x14ac:dyDescent="0.15">
      <c r="C22620" s="14"/>
      <c r="D22620" s="14"/>
      <c r="G22620" s="1"/>
      <c r="H22620" s="1"/>
    </row>
    <row r="22621" spans="3:8" x14ac:dyDescent="0.15">
      <c r="C22621" s="14"/>
      <c r="D22621" s="14"/>
      <c r="G22621" s="1"/>
      <c r="H22621" s="1"/>
    </row>
    <row r="22622" spans="3:8" x14ac:dyDescent="0.15">
      <c r="C22622" s="14"/>
      <c r="D22622" s="14"/>
      <c r="G22622" s="1"/>
      <c r="H22622" s="1"/>
    </row>
    <row r="22623" spans="3:8" x14ac:dyDescent="0.15">
      <c r="C22623" s="14"/>
      <c r="D22623" s="14"/>
      <c r="G22623" s="1"/>
      <c r="H22623" s="1"/>
    </row>
    <row r="22624" spans="3:8" x14ac:dyDescent="0.15">
      <c r="C22624" s="14"/>
      <c r="D22624" s="14"/>
      <c r="G22624" s="1"/>
      <c r="H22624" s="1"/>
    </row>
    <row r="22625" spans="3:8" x14ac:dyDescent="0.15">
      <c r="C22625" s="14"/>
      <c r="D22625" s="14"/>
      <c r="G22625" s="1"/>
      <c r="H22625" s="1"/>
    </row>
    <row r="22626" spans="3:8" x14ac:dyDescent="0.15">
      <c r="C22626" s="14"/>
      <c r="D22626" s="14"/>
      <c r="G22626" s="1"/>
      <c r="H22626" s="1"/>
    </row>
    <row r="22627" spans="3:8" x14ac:dyDescent="0.15">
      <c r="C22627" s="14"/>
      <c r="D22627" s="14"/>
      <c r="G22627" s="1"/>
      <c r="H22627" s="1"/>
    </row>
    <row r="22628" spans="3:8" x14ac:dyDescent="0.15">
      <c r="C22628" s="14"/>
      <c r="D22628" s="14"/>
      <c r="G22628" s="1"/>
      <c r="H22628" s="1"/>
    </row>
    <row r="22629" spans="3:8" x14ac:dyDescent="0.15">
      <c r="C22629" s="14"/>
      <c r="D22629" s="14"/>
      <c r="G22629" s="1"/>
      <c r="H22629" s="1"/>
    </row>
    <row r="22630" spans="3:8" x14ac:dyDescent="0.15">
      <c r="C22630" s="14"/>
      <c r="D22630" s="14"/>
      <c r="G22630" s="1"/>
      <c r="H22630" s="1"/>
    </row>
    <row r="22631" spans="3:8" x14ac:dyDescent="0.15">
      <c r="C22631" s="14"/>
      <c r="D22631" s="14"/>
      <c r="G22631" s="1"/>
      <c r="H22631" s="1"/>
    </row>
    <row r="22632" spans="3:8" x14ac:dyDescent="0.15">
      <c r="C22632" s="14"/>
      <c r="D22632" s="14"/>
      <c r="G22632" s="1"/>
      <c r="H22632" s="1"/>
    </row>
    <row r="22633" spans="3:8" x14ac:dyDescent="0.15">
      <c r="C22633" s="14"/>
      <c r="D22633" s="14"/>
      <c r="G22633" s="1"/>
      <c r="H22633" s="1"/>
    </row>
    <row r="22634" spans="3:8" x14ac:dyDescent="0.15">
      <c r="C22634" s="14"/>
      <c r="D22634" s="14"/>
      <c r="G22634" s="1"/>
      <c r="H22634" s="1"/>
    </row>
    <row r="22635" spans="3:8" x14ac:dyDescent="0.15">
      <c r="C22635" s="14"/>
      <c r="D22635" s="14"/>
      <c r="G22635" s="1"/>
      <c r="H22635" s="1"/>
    </row>
    <row r="22636" spans="3:8" x14ac:dyDescent="0.15">
      <c r="C22636" s="14"/>
      <c r="D22636" s="14"/>
      <c r="G22636" s="1"/>
      <c r="H22636" s="1"/>
    </row>
    <row r="22637" spans="3:8" x14ac:dyDescent="0.15">
      <c r="C22637" s="14"/>
      <c r="D22637" s="14"/>
      <c r="G22637" s="1"/>
      <c r="H22637" s="1"/>
    </row>
    <row r="22638" spans="3:8" x14ac:dyDescent="0.15">
      <c r="C22638" s="14"/>
      <c r="D22638" s="14"/>
      <c r="G22638" s="1"/>
      <c r="H22638" s="1"/>
    </row>
    <row r="22639" spans="3:8" x14ac:dyDescent="0.15">
      <c r="C22639" s="14"/>
      <c r="D22639" s="14"/>
      <c r="G22639" s="1"/>
      <c r="H22639" s="1"/>
    </row>
    <row r="22640" spans="3:8" x14ac:dyDescent="0.15">
      <c r="C22640" s="14"/>
      <c r="D22640" s="14"/>
      <c r="G22640" s="1"/>
      <c r="H22640" s="1"/>
    </row>
    <row r="22641" spans="3:8" x14ac:dyDescent="0.15">
      <c r="C22641" s="14"/>
      <c r="D22641" s="14"/>
      <c r="G22641" s="1"/>
      <c r="H22641" s="1"/>
    </row>
    <row r="22642" spans="3:8" x14ac:dyDescent="0.15">
      <c r="C22642" s="14"/>
      <c r="D22642" s="14"/>
      <c r="G22642" s="1"/>
      <c r="H22642" s="1"/>
    </row>
    <row r="22643" spans="3:8" x14ac:dyDescent="0.15">
      <c r="C22643" s="14"/>
      <c r="D22643" s="14"/>
      <c r="G22643" s="1"/>
      <c r="H22643" s="1"/>
    </row>
    <row r="22644" spans="3:8" x14ac:dyDescent="0.15">
      <c r="C22644" s="14"/>
      <c r="D22644" s="14"/>
      <c r="G22644" s="1"/>
      <c r="H22644" s="1"/>
    </row>
    <row r="22645" spans="3:8" x14ac:dyDescent="0.15">
      <c r="C22645" s="14"/>
      <c r="D22645" s="14"/>
      <c r="G22645" s="1"/>
      <c r="H22645" s="1"/>
    </row>
    <row r="22646" spans="3:8" x14ac:dyDescent="0.15">
      <c r="C22646" s="14"/>
      <c r="D22646" s="14"/>
      <c r="G22646" s="1"/>
      <c r="H22646" s="1"/>
    </row>
    <row r="22647" spans="3:8" x14ac:dyDescent="0.15">
      <c r="C22647" s="14"/>
      <c r="D22647" s="14"/>
      <c r="G22647" s="1"/>
      <c r="H22647" s="1"/>
    </row>
    <row r="22648" spans="3:8" x14ac:dyDescent="0.15">
      <c r="C22648" s="14"/>
      <c r="D22648" s="14"/>
      <c r="G22648" s="1"/>
      <c r="H22648" s="1"/>
    </row>
    <row r="22649" spans="3:8" x14ac:dyDescent="0.15">
      <c r="C22649" s="14"/>
      <c r="D22649" s="14"/>
      <c r="G22649" s="1"/>
      <c r="H22649" s="1"/>
    </row>
    <row r="22650" spans="3:8" x14ac:dyDescent="0.15">
      <c r="C22650" s="14"/>
      <c r="D22650" s="14"/>
      <c r="G22650" s="1"/>
      <c r="H22650" s="1"/>
    </row>
    <row r="22651" spans="3:8" x14ac:dyDescent="0.15">
      <c r="C22651" s="14"/>
      <c r="D22651" s="14"/>
      <c r="G22651" s="1"/>
      <c r="H22651" s="1"/>
    </row>
    <row r="22652" spans="3:8" x14ac:dyDescent="0.15">
      <c r="C22652" s="14"/>
      <c r="D22652" s="14"/>
      <c r="G22652" s="1"/>
      <c r="H22652" s="1"/>
    </row>
    <row r="22653" spans="3:8" x14ac:dyDescent="0.15">
      <c r="C22653" s="14"/>
      <c r="D22653" s="14"/>
      <c r="G22653" s="1"/>
      <c r="H22653" s="1"/>
    </row>
    <row r="22654" spans="3:8" x14ac:dyDescent="0.15">
      <c r="C22654" s="14"/>
      <c r="D22654" s="14"/>
      <c r="G22654" s="1"/>
      <c r="H22654" s="1"/>
    </row>
    <row r="22655" spans="3:8" x14ac:dyDescent="0.15">
      <c r="C22655" s="14"/>
      <c r="D22655" s="14"/>
      <c r="G22655" s="1"/>
      <c r="H22655" s="1"/>
    </row>
    <row r="22656" spans="3:8" x14ac:dyDescent="0.15">
      <c r="C22656" s="14"/>
      <c r="D22656" s="14"/>
      <c r="G22656" s="1"/>
      <c r="H22656" s="1"/>
    </row>
    <row r="22657" spans="3:8" x14ac:dyDescent="0.15">
      <c r="C22657" s="14"/>
      <c r="D22657" s="14"/>
      <c r="G22657" s="1"/>
      <c r="H22657" s="1"/>
    </row>
    <row r="22658" spans="3:8" x14ac:dyDescent="0.15">
      <c r="C22658" s="14"/>
      <c r="D22658" s="14"/>
      <c r="G22658" s="1"/>
      <c r="H22658" s="1"/>
    </row>
    <row r="22659" spans="3:8" x14ac:dyDescent="0.15">
      <c r="C22659" s="14"/>
      <c r="D22659" s="14"/>
      <c r="G22659" s="1"/>
      <c r="H22659" s="1"/>
    </row>
    <row r="22660" spans="3:8" x14ac:dyDescent="0.15">
      <c r="C22660" s="14"/>
      <c r="D22660" s="14"/>
      <c r="G22660" s="1"/>
      <c r="H22660" s="1"/>
    </row>
    <row r="22661" spans="3:8" x14ac:dyDescent="0.15">
      <c r="C22661" s="14"/>
      <c r="D22661" s="14"/>
      <c r="G22661" s="1"/>
      <c r="H22661" s="1"/>
    </row>
    <row r="22662" spans="3:8" x14ac:dyDescent="0.15">
      <c r="C22662" s="14"/>
      <c r="D22662" s="14"/>
      <c r="G22662" s="1"/>
      <c r="H22662" s="1"/>
    </row>
    <row r="22663" spans="3:8" x14ac:dyDescent="0.15">
      <c r="C22663" s="14"/>
      <c r="D22663" s="14"/>
      <c r="G22663" s="1"/>
      <c r="H22663" s="1"/>
    </row>
    <row r="22664" spans="3:8" x14ac:dyDescent="0.15">
      <c r="C22664" s="14"/>
      <c r="D22664" s="14"/>
      <c r="G22664" s="1"/>
      <c r="H22664" s="1"/>
    </row>
    <row r="22665" spans="3:8" x14ac:dyDescent="0.15">
      <c r="C22665" s="14"/>
      <c r="D22665" s="14"/>
      <c r="G22665" s="1"/>
      <c r="H22665" s="1"/>
    </row>
    <row r="22666" spans="3:8" x14ac:dyDescent="0.15">
      <c r="C22666" s="14"/>
      <c r="D22666" s="14"/>
      <c r="G22666" s="1"/>
      <c r="H22666" s="1"/>
    </row>
    <row r="22667" spans="3:8" x14ac:dyDescent="0.15">
      <c r="C22667" s="14"/>
      <c r="D22667" s="14"/>
      <c r="G22667" s="1"/>
      <c r="H22667" s="1"/>
    </row>
    <row r="22668" spans="3:8" x14ac:dyDescent="0.15">
      <c r="C22668" s="14"/>
      <c r="D22668" s="14"/>
      <c r="G22668" s="1"/>
      <c r="H22668" s="1"/>
    </row>
    <row r="22669" spans="3:8" x14ac:dyDescent="0.15">
      <c r="C22669" s="14"/>
      <c r="D22669" s="14"/>
      <c r="G22669" s="1"/>
      <c r="H22669" s="1"/>
    </row>
    <row r="22670" spans="3:8" x14ac:dyDescent="0.15">
      <c r="C22670" s="14"/>
      <c r="D22670" s="14"/>
      <c r="G22670" s="1"/>
      <c r="H22670" s="1"/>
    </row>
    <row r="22671" spans="3:8" x14ac:dyDescent="0.15">
      <c r="C22671" s="14"/>
      <c r="D22671" s="14"/>
      <c r="G22671" s="1"/>
      <c r="H22671" s="1"/>
    </row>
    <row r="22672" spans="3:8" x14ac:dyDescent="0.15">
      <c r="C22672" s="14"/>
      <c r="D22672" s="14"/>
      <c r="G22672" s="1"/>
      <c r="H22672" s="1"/>
    </row>
    <row r="22673" spans="3:8" x14ac:dyDescent="0.15">
      <c r="C22673" s="14"/>
      <c r="D22673" s="14"/>
      <c r="G22673" s="1"/>
      <c r="H22673" s="1"/>
    </row>
    <row r="22674" spans="3:8" x14ac:dyDescent="0.15">
      <c r="C22674" s="14"/>
      <c r="D22674" s="14"/>
      <c r="G22674" s="1"/>
      <c r="H22674" s="1"/>
    </row>
    <row r="22675" spans="3:8" x14ac:dyDescent="0.15">
      <c r="C22675" s="14"/>
      <c r="D22675" s="14"/>
      <c r="G22675" s="1"/>
      <c r="H22675" s="1"/>
    </row>
    <row r="22676" spans="3:8" x14ac:dyDescent="0.15">
      <c r="C22676" s="14"/>
      <c r="D22676" s="14"/>
      <c r="G22676" s="1"/>
      <c r="H22676" s="1"/>
    </row>
    <row r="22677" spans="3:8" x14ac:dyDescent="0.15">
      <c r="C22677" s="14"/>
      <c r="D22677" s="14"/>
      <c r="G22677" s="1"/>
      <c r="H22677" s="1"/>
    </row>
    <row r="22678" spans="3:8" x14ac:dyDescent="0.15">
      <c r="C22678" s="14"/>
      <c r="D22678" s="14"/>
      <c r="G22678" s="1"/>
      <c r="H22678" s="1"/>
    </row>
    <row r="22679" spans="3:8" x14ac:dyDescent="0.15">
      <c r="C22679" s="14"/>
      <c r="D22679" s="14"/>
      <c r="G22679" s="1"/>
      <c r="H22679" s="1"/>
    </row>
    <row r="22680" spans="3:8" x14ac:dyDescent="0.15">
      <c r="C22680" s="14"/>
      <c r="D22680" s="14"/>
      <c r="G22680" s="1"/>
      <c r="H22680" s="1"/>
    </row>
    <row r="22681" spans="3:8" x14ac:dyDescent="0.15">
      <c r="C22681" s="14"/>
      <c r="D22681" s="14"/>
      <c r="G22681" s="1"/>
      <c r="H22681" s="1"/>
    </row>
    <row r="22682" spans="3:8" x14ac:dyDescent="0.15">
      <c r="C22682" s="14"/>
      <c r="D22682" s="14"/>
      <c r="G22682" s="1"/>
      <c r="H22682" s="1"/>
    </row>
    <row r="22683" spans="3:8" x14ac:dyDescent="0.15">
      <c r="C22683" s="14"/>
      <c r="D22683" s="14"/>
      <c r="G22683" s="1"/>
      <c r="H22683" s="1"/>
    </row>
    <row r="22684" spans="3:8" x14ac:dyDescent="0.15">
      <c r="C22684" s="14"/>
      <c r="D22684" s="14"/>
      <c r="G22684" s="1"/>
      <c r="H22684" s="1"/>
    </row>
    <row r="22685" spans="3:8" x14ac:dyDescent="0.15">
      <c r="C22685" s="14"/>
      <c r="D22685" s="14"/>
      <c r="G22685" s="1"/>
      <c r="H22685" s="1"/>
    </row>
    <row r="22686" spans="3:8" x14ac:dyDescent="0.15">
      <c r="C22686" s="14"/>
      <c r="D22686" s="14"/>
      <c r="G22686" s="1"/>
      <c r="H22686" s="1"/>
    </row>
    <row r="22687" spans="3:8" x14ac:dyDescent="0.15">
      <c r="C22687" s="14"/>
      <c r="D22687" s="14"/>
      <c r="G22687" s="1"/>
      <c r="H22687" s="1"/>
    </row>
    <row r="22688" spans="3:8" x14ac:dyDescent="0.15">
      <c r="C22688" s="14"/>
      <c r="D22688" s="14"/>
      <c r="G22688" s="1"/>
      <c r="H22688" s="1"/>
    </row>
    <row r="22689" spans="3:8" x14ac:dyDescent="0.15">
      <c r="C22689" s="14"/>
      <c r="D22689" s="14"/>
      <c r="G22689" s="1"/>
      <c r="H22689" s="1"/>
    </row>
    <row r="22690" spans="3:8" x14ac:dyDescent="0.15">
      <c r="C22690" s="14"/>
      <c r="D22690" s="14"/>
      <c r="G22690" s="1"/>
      <c r="H22690" s="1"/>
    </row>
    <row r="22691" spans="3:8" x14ac:dyDescent="0.15">
      <c r="C22691" s="14"/>
      <c r="D22691" s="14"/>
      <c r="G22691" s="1"/>
      <c r="H22691" s="1"/>
    </row>
    <row r="22692" spans="3:8" x14ac:dyDescent="0.15">
      <c r="C22692" s="14"/>
      <c r="D22692" s="14"/>
      <c r="G22692" s="1"/>
      <c r="H22692" s="1"/>
    </row>
    <row r="22693" spans="3:8" x14ac:dyDescent="0.15">
      <c r="C22693" s="14"/>
      <c r="D22693" s="14"/>
      <c r="G22693" s="1"/>
      <c r="H22693" s="1"/>
    </row>
    <row r="22694" spans="3:8" x14ac:dyDescent="0.15">
      <c r="C22694" s="14"/>
      <c r="D22694" s="14"/>
      <c r="G22694" s="1"/>
      <c r="H22694" s="1"/>
    </row>
    <row r="22695" spans="3:8" x14ac:dyDescent="0.15">
      <c r="C22695" s="14"/>
      <c r="D22695" s="14"/>
      <c r="G22695" s="1"/>
      <c r="H22695" s="1"/>
    </row>
    <row r="22696" spans="3:8" x14ac:dyDescent="0.15">
      <c r="C22696" s="14"/>
      <c r="D22696" s="14"/>
      <c r="G22696" s="1"/>
      <c r="H22696" s="1"/>
    </row>
    <row r="22697" spans="3:8" x14ac:dyDescent="0.15">
      <c r="C22697" s="14"/>
      <c r="D22697" s="14"/>
      <c r="G22697" s="1"/>
      <c r="H22697" s="1"/>
    </row>
    <row r="22698" spans="3:8" x14ac:dyDescent="0.15">
      <c r="C22698" s="14"/>
      <c r="D22698" s="14"/>
      <c r="G22698" s="1"/>
      <c r="H22698" s="1"/>
    </row>
    <row r="22699" spans="3:8" x14ac:dyDescent="0.15">
      <c r="C22699" s="14"/>
      <c r="D22699" s="14"/>
      <c r="G22699" s="1"/>
      <c r="H22699" s="1"/>
    </row>
    <row r="22700" spans="3:8" x14ac:dyDescent="0.15">
      <c r="C22700" s="14"/>
      <c r="D22700" s="14"/>
      <c r="G22700" s="1"/>
      <c r="H22700" s="1"/>
    </row>
    <row r="22701" spans="3:8" x14ac:dyDescent="0.15">
      <c r="C22701" s="14"/>
      <c r="D22701" s="14"/>
      <c r="G22701" s="1"/>
      <c r="H22701" s="1"/>
    </row>
    <row r="22702" spans="3:8" x14ac:dyDescent="0.15">
      <c r="C22702" s="14"/>
      <c r="D22702" s="14"/>
      <c r="G22702" s="1"/>
      <c r="H22702" s="1"/>
    </row>
    <row r="22703" spans="3:8" x14ac:dyDescent="0.15">
      <c r="C22703" s="14"/>
      <c r="D22703" s="14"/>
      <c r="G22703" s="1"/>
      <c r="H22703" s="1"/>
    </row>
    <row r="22704" spans="3:8" x14ac:dyDescent="0.15">
      <c r="C22704" s="14"/>
      <c r="D22704" s="14"/>
      <c r="G22704" s="1"/>
      <c r="H22704" s="1"/>
    </row>
    <row r="22705" spans="3:8" x14ac:dyDescent="0.15">
      <c r="C22705" s="14"/>
      <c r="D22705" s="14"/>
      <c r="G22705" s="1"/>
      <c r="H22705" s="1"/>
    </row>
    <row r="22706" spans="3:8" x14ac:dyDescent="0.15">
      <c r="C22706" s="14"/>
      <c r="D22706" s="14"/>
      <c r="G22706" s="1"/>
      <c r="H22706" s="1"/>
    </row>
    <row r="22707" spans="3:8" x14ac:dyDescent="0.15">
      <c r="C22707" s="14"/>
      <c r="D22707" s="14"/>
      <c r="G22707" s="1"/>
      <c r="H22707" s="1"/>
    </row>
    <row r="22708" spans="3:8" x14ac:dyDescent="0.15">
      <c r="C22708" s="14"/>
      <c r="D22708" s="14"/>
      <c r="G22708" s="1"/>
      <c r="H22708" s="1"/>
    </row>
    <row r="22709" spans="3:8" x14ac:dyDescent="0.15">
      <c r="C22709" s="14"/>
      <c r="D22709" s="14"/>
      <c r="G22709" s="1"/>
      <c r="H22709" s="1"/>
    </row>
    <row r="22710" spans="3:8" x14ac:dyDescent="0.15">
      <c r="C22710" s="14"/>
      <c r="D22710" s="14"/>
      <c r="G22710" s="1"/>
      <c r="H22710" s="1"/>
    </row>
    <row r="22711" spans="3:8" x14ac:dyDescent="0.15">
      <c r="C22711" s="14"/>
      <c r="D22711" s="14"/>
      <c r="G22711" s="1"/>
      <c r="H22711" s="1"/>
    </row>
    <row r="22712" spans="3:8" x14ac:dyDescent="0.15">
      <c r="C22712" s="14"/>
      <c r="D22712" s="14"/>
      <c r="G22712" s="1"/>
      <c r="H22712" s="1"/>
    </row>
    <row r="22713" spans="3:8" x14ac:dyDescent="0.15">
      <c r="C22713" s="14"/>
      <c r="D22713" s="14"/>
      <c r="G22713" s="1"/>
      <c r="H22713" s="1"/>
    </row>
    <row r="22714" spans="3:8" x14ac:dyDescent="0.15">
      <c r="C22714" s="14"/>
      <c r="D22714" s="14"/>
      <c r="G22714" s="1"/>
      <c r="H22714" s="1"/>
    </row>
    <row r="22715" spans="3:8" x14ac:dyDescent="0.15">
      <c r="C22715" s="14"/>
      <c r="D22715" s="14"/>
      <c r="G22715" s="1"/>
      <c r="H22715" s="1"/>
    </row>
    <row r="22716" spans="3:8" x14ac:dyDescent="0.15">
      <c r="C22716" s="14"/>
      <c r="D22716" s="14"/>
      <c r="G22716" s="1"/>
      <c r="H22716" s="1"/>
    </row>
    <row r="22717" spans="3:8" x14ac:dyDescent="0.15">
      <c r="C22717" s="14"/>
      <c r="D22717" s="14"/>
      <c r="G22717" s="1"/>
      <c r="H22717" s="1"/>
    </row>
    <row r="22718" spans="3:8" x14ac:dyDescent="0.15">
      <c r="C22718" s="14"/>
      <c r="D22718" s="14"/>
      <c r="G22718" s="1"/>
      <c r="H22718" s="1"/>
    </row>
    <row r="22719" spans="3:8" x14ac:dyDescent="0.15">
      <c r="C22719" s="14"/>
      <c r="D22719" s="14"/>
      <c r="G22719" s="1"/>
      <c r="H22719" s="1"/>
    </row>
    <row r="22720" spans="3:8" x14ac:dyDescent="0.15">
      <c r="C22720" s="14"/>
      <c r="D22720" s="14"/>
      <c r="G22720" s="1"/>
      <c r="H22720" s="1"/>
    </row>
    <row r="22721" spans="3:8" x14ac:dyDescent="0.15">
      <c r="C22721" s="14"/>
      <c r="D22721" s="14"/>
      <c r="G22721" s="1"/>
      <c r="H22721" s="1"/>
    </row>
    <row r="22722" spans="3:8" x14ac:dyDescent="0.15">
      <c r="C22722" s="14"/>
      <c r="D22722" s="14"/>
      <c r="G22722" s="1"/>
      <c r="H22722" s="1"/>
    </row>
    <row r="22723" spans="3:8" x14ac:dyDescent="0.15">
      <c r="C22723" s="14"/>
      <c r="D22723" s="14"/>
      <c r="G22723" s="1"/>
      <c r="H22723" s="1"/>
    </row>
    <row r="22724" spans="3:8" x14ac:dyDescent="0.15">
      <c r="C22724" s="14"/>
      <c r="D22724" s="14"/>
      <c r="G22724" s="1"/>
      <c r="H22724" s="1"/>
    </row>
    <row r="22725" spans="3:8" x14ac:dyDescent="0.15">
      <c r="C22725" s="14"/>
      <c r="D22725" s="14"/>
      <c r="G22725" s="1"/>
      <c r="H22725" s="1"/>
    </row>
    <row r="22726" spans="3:8" x14ac:dyDescent="0.15">
      <c r="C22726" s="14"/>
      <c r="D22726" s="14"/>
      <c r="G22726" s="1"/>
      <c r="H22726" s="1"/>
    </row>
    <row r="22727" spans="3:8" x14ac:dyDescent="0.15">
      <c r="C22727" s="14"/>
      <c r="D22727" s="14"/>
      <c r="G22727" s="1"/>
      <c r="H22727" s="1"/>
    </row>
    <row r="22728" spans="3:8" x14ac:dyDescent="0.15">
      <c r="C22728" s="14"/>
      <c r="D22728" s="14"/>
      <c r="G22728" s="1"/>
      <c r="H22728" s="1"/>
    </row>
    <row r="22729" spans="3:8" x14ac:dyDescent="0.15">
      <c r="C22729" s="14"/>
      <c r="D22729" s="14"/>
      <c r="G22729" s="1"/>
      <c r="H22729" s="1"/>
    </row>
    <row r="22730" spans="3:8" x14ac:dyDescent="0.15">
      <c r="C22730" s="14"/>
      <c r="D22730" s="14"/>
      <c r="G22730" s="1"/>
      <c r="H22730" s="1"/>
    </row>
    <row r="22731" spans="3:8" x14ac:dyDescent="0.15">
      <c r="C22731" s="14"/>
      <c r="D22731" s="14"/>
      <c r="G22731" s="1"/>
      <c r="H22731" s="1"/>
    </row>
    <row r="22732" spans="3:8" x14ac:dyDescent="0.15">
      <c r="C22732" s="14"/>
      <c r="D22732" s="14"/>
      <c r="G22732" s="1"/>
      <c r="H22732" s="1"/>
    </row>
    <row r="22733" spans="3:8" x14ac:dyDescent="0.15">
      <c r="C22733" s="14"/>
      <c r="D22733" s="14"/>
      <c r="G22733" s="1"/>
      <c r="H22733" s="1"/>
    </row>
    <row r="22734" spans="3:8" x14ac:dyDescent="0.15">
      <c r="C22734" s="14"/>
      <c r="D22734" s="14"/>
      <c r="G22734" s="1"/>
      <c r="H22734" s="1"/>
    </row>
    <row r="22735" spans="3:8" x14ac:dyDescent="0.15">
      <c r="C22735" s="14"/>
      <c r="D22735" s="14"/>
      <c r="G22735" s="1"/>
      <c r="H22735" s="1"/>
    </row>
    <row r="22736" spans="3:8" x14ac:dyDescent="0.15">
      <c r="C22736" s="14"/>
      <c r="D22736" s="14"/>
      <c r="G22736" s="1"/>
      <c r="H22736" s="1"/>
    </row>
    <row r="22737" spans="3:8" x14ac:dyDescent="0.15">
      <c r="C22737" s="14"/>
      <c r="D22737" s="14"/>
      <c r="G22737" s="1"/>
      <c r="H22737" s="1"/>
    </row>
    <row r="22738" spans="3:8" x14ac:dyDescent="0.15">
      <c r="C22738" s="14"/>
      <c r="D22738" s="14"/>
      <c r="G22738" s="1"/>
      <c r="H22738" s="1"/>
    </row>
    <row r="22739" spans="3:8" x14ac:dyDescent="0.15">
      <c r="C22739" s="14"/>
      <c r="D22739" s="14"/>
      <c r="G22739" s="1"/>
      <c r="H22739" s="1"/>
    </row>
    <row r="22740" spans="3:8" x14ac:dyDescent="0.15">
      <c r="C22740" s="14"/>
      <c r="D22740" s="14"/>
      <c r="G22740" s="1"/>
      <c r="H22740" s="1"/>
    </row>
    <row r="22741" spans="3:8" x14ac:dyDescent="0.15">
      <c r="C22741" s="14"/>
      <c r="D22741" s="14"/>
      <c r="G22741" s="1"/>
      <c r="H22741" s="1"/>
    </row>
    <row r="22742" spans="3:8" x14ac:dyDescent="0.15">
      <c r="C22742" s="14"/>
      <c r="D22742" s="14"/>
      <c r="G22742" s="1"/>
      <c r="H22742" s="1"/>
    </row>
    <row r="22743" spans="3:8" x14ac:dyDescent="0.15">
      <c r="C22743" s="14"/>
      <c r="D22743" s="14"/>
      <c r="G22743" s="1"/>
      <c r="H22743" s="1"/>
    </row>
    <row r="22744" spans="3:8" x14ac:dyDescent="0.15">
      <c r="C22744" s="14"/>
      <c r="D22744" s="14"/>
      <c r="G22744" s="1"/>
      <c r="H22744" s="1"/>
    </row>
    <row r="22745" spans="3:8" x14ac:dyDescent="0.15">
      <c r="C22745" s="14"/>
      <c r="D22745" s="14"/>
      <c r="G22745" s="1"/>
      <c r="H22745" s="1"/>
    </row>
    <row r="22746" spans="3:8" x14ac:dyDescent="0.15">
      <c r="C22746" s="14"/>
      <c r="D22746" s="14"/>
      <c r="G22746" s="1"/>
      <c r="H22746" s="1"/>
    </row>
    <row r="22747" spans="3:8" x14ac:dyDescent="0.15">
      <c r="C22747" s="14"/>
      <c r="D22747" s="14"/>
      <c r="G22747" s="1"/>
      <c r="H22747" s="1"/>
    </row>
    <row r="22748" spans="3:8" x14ac:dyDescent="0.15">
      <c r="C22748" s="14"/>
      <c r="D22748" s="14"/>
      <c r="G22748" s="1"/>
      <c r="H22748" s="1"/>
    </row>
    <row r="22749" spans="3:8" x14ac:dyDescent="0.15">
      <c r="C22749" s="14"/>
      <c r="D22749" s="14"/>
      <c r="G22749" s="1"/>
      <c r="H22749" s="1"/>
    </row>
    <row r="22750" spans="3:8" x14ac:dyDescent="0.15">
      <c r="C22750" s="14"/>
      <c r="D22750" s="14"/>
      <c r="G22750" s="1"/>
      <c r="H22750" s="1"/>
    </row>
    <row r="22751" spans="3:8" x14ac:dyDescent="0.15">
      <c r="C22751" s="14"/>
      <c r="D22751" s="14"/>
      <c r="G22751" s="1"/>
      <c r="H22751" s="1"/>
    </row>
    <row r="22752" spans="3:8" x14ac:dyDescent="0.15">
      <c r="C22752" s="14"/>
      <c r="D22752" s="14"/>
      <c r="G22752" s="1"/>
      <c r="H22752" s="1"/>
    </row>
    <row r="22753" spans="3:8" x14ac:dyDescent="0.15">
      <c r="C22753" s="14"/>
      <c r="D22753" s="14"/>
      <c r="G22753" s="1"/>
      <c r="H22753" s="1"/>
    </row>
    <row r="22754" spans="3:8" x14ac:dyDescent="0.15">
      <c r="C22754" s="14"/>
      <c r="D22754" s="14"/>
      <c r="G22754" s="1"/>
      <c r="H22754" s="1"/>
    </row>
    <row r="22755" spans="3:8" x14ac:dyDescent="0.15">
      <c r="C22755" s="14"/>
      <c r="D22755" s="14"/>
      <c r="G22755" s="1"/>
      <c r="H22755" s="1"/>
    </row>
    <row r="22756" spans="3:8" x14ac:dyDescent="0.15">
      <c r="C22756" s="14"/>
      <c r="D22756" s="14"/>
      <c r="G22756" s="1"/>
      <c r="H22756" s="1"/>
    </row>
    <row r="22757" spans="3:8" x14ac:dyDescent="0.15">
      <c r="C22757" s="14"/>
      <c r="D22757" s="14"/>
      <c r="G22757" s="1"/>
      <c r="H22757" s="1"/>
    </row>
    <row r="22758" spans="3:8" x14ac:dyDescent="0.15">
      <c r="C22758" s="14"/>
      <c r="D22758" s="14"/>
      <c r="G22758" s="1"/>
      <c r="H22758" s="1"/>
    </row>
    <row r="22759" spans="3:8" x14ac:dyDescent="0.15">
      <c r="C22759" s="14"/>
      <c r="D22759" s="14"/>
      <c r="G22759" s="1"/>
      <c r="H22759" s="1"/>
    </row>
    <row r="22760" spans="3:8" x14ac:dyDescent="0.15">
      <c r="C22760" s="14"/>
      <c r="D22760" s="14"/>
      <c r="G22760" s="1"/>
      <c r="H22760" s="1"/>
    </row>
    <row r="22761" spans="3:8" x14ac:dyDescent="0.15">
      <c r="C22761" s="14"/>
      <c r="D22761" s="14"/>
      <c r="G22761" s="1"/>
      <c r="H22761" s="1"/>
    </row>
    <row r="22762" spans="3:8" x14ac:dyDescent="0.15">
      <c r="C22762" s="14"/>
      <c r="D22762" s="14"/>
      <c r="G22762" s="1"/>
      <c r="H22762" s="1"/>
    </row>
    <row r="22763" spans="3:8" x14ac:dyDescent="0.15">
      <c r="C22763" s="14"/>
      <c r="D22763" s="14"/>
      <c r="G22763" s="1"/>
      <c r="H22763" s="1"/>
    </row>
    <row r="22764" spans="3:8" x14ac:dyDescent="0.15">
      <c r="C22764" s="14"/>
      <c r="D22764" s="14"/>
      <c r="G22764" s="1"/>
      <c r="H22764" s="1"/>
    </row>
    <row r="22765" spans="3:8" x14ac:dyDescent="0.15">
      <c r="C22765" s="14"/>
      <c r="D22765" s="14"/>
      <c r="G22765" s="1"/>
      <c r="H22765" s="1"/>
    </row>
    <row r="22766" spans="3:8" x14ac:dyDescent="0.15">
      <c r="C22766" s="14"/>
      <c r="D22766" s="14"/>
      <c r="G22766" s="1"/>
      <c r="H22766" s="1"/>
    </row>
    <row r="22767" spans="3:8" x14ac:dyDescent="0.15">
      <c r="C22767" s="14"/>
      <c r="D22767" s="14"/>
      <c r="G22767" s="1"/>
      <c r="H22767" s="1"/>
    </row>
    <row r="22768" spans="3:8" x14ac:dyDescent="0.15">
      <c r="C22768" s="14"/>
      <c r="D22768" s="14"/>
      <c r="G22768" s="1"/>
      <c r="H22768" s="1"/>
    </row>
    <row r="22769" spans="3:8" x14ac:dyDescent="0.15">
      <c r="C22769" s="14"/>
      <c r="D22769" s="14"/>
      <c r="G22769" s="1"/>
      <c r="H22769" s="1"/>
    </row>
    <row r="22770" spans="3:8" x14ac:dyDescent="0.15">
      <c r="C22770" s="14"/>
      <c r="D22770" s="14"/>
      <c r="G22770" s="1"/>
      <c r="H22770" s="1"/>
    </row>
    <row r="22771" spans="3:8" x14ac:dyDescent="0.15">
      <c r="C22771" s="14"/>
      <c r="D22771" s="14"/>
      <c r="G22771" s="1"/>
      <c r="H22771" s="1"/>
    </row>
    <row r="22772" spans="3:8" x14ac:dyDescent="0.15">
      <c r="C22772" s="14"/>
      <c r="D22772" s="14"/>
      <c r="G22772" s="1"/>
      <c r="H22772" s="1"/>
    </row>
    <row r="22773" spans="3:8" x14ac:dyDescent="0.15">
      <c r="C22773" s="14"/>
      <c r="D22773" s="14"/>
      <c r="G22773" s="1"/>
      <c r="H22773" s="1"/>
    </row>
    <row r="22774" spans="3:8" x14ac:dyDescent="0.15">
      <c r="C22774" s="14"/>
      <c r="D22774" s="14"/>
      <c r="G22774" s="1"/>
      <c r="H22774" s="1"/>
    </row>
    <row r="22775" spans="3:8" x14ac:dyDescent="0.15">
      <c r="C22775" s="14"/>
      <c r="D22775" s="14"/>
      <c r="G22775" s="1"/>
      <c r="H22775" s="1"/>
    </row>
    <row r="22776" spans="3:8" x14ac:dyDescent="0.15">
      <c r="C22776" s="14"/>
      <c r="D22776" s="14"/>
      <c r="G22776" s="1"/>
      <c r="H22776" s="1"/>
    </row>
    <row r="22777" spans="3:8" x14ac:dyDescent="0.15">
      <c r="C22777" s="14"/>
      <c r="D22777" s="14"/>
      <c r="G22777" s="1"/>
      <c r="H22777" s="1"/>
    </row>
    <row r="22778" spans="3:8" x14ac:dyDescent="0.15">
      <c r="C22778" s="14"/>
      <c r="D22778" s="14"/>
      <c r="G22778" s="1"/>
      <c r="H22778" s="1"/>
    </row>
    <row r="22779" spans="3:8" x14ac:dyDescent="0.15">
      <c r="C22779" s="14"/>
      <c r="D22779" s="14"/>
      <c r="G22779" s="1"/>
      <c r="H22779" s="1"/>
    </row>
    <row r="22780" spans="3:8" x14ac:dyDescent="0.15">
      <c r="C22780" s="14"/>
      <c r="D22780" s="14"/>
      <c r="G22780" s="1"/>
      <c r="H22780" s="1"/>
    </row>
    <row r="22781" spans="3:8" x14ac:dyDescent="0.15">
      <c r="C22781" s="14"/>
      <c r="D22781" s="14"/>
      <c r="G22781" s="1"/>
      <c r="H22781" s="1"/>
    </row>
    <row r="22782" spans="3:8" x14ac:dyDescent="0.15">
      <c r="C22782" s="14"/>
      <c r="D22782" s="14"/>
      <c r="G22782" s="1"/>
      <c r="H22782" s="1"/>
    </row>
    <row r="22783" spans="3:8" x14ac:dyDescent="0.15">
      <c r="C22783" s="14"/>
      <c r="D22783" s="14"/>
      <c r="G22783" s="1"/>
      <c r="H22783" s="1"/>
    </row>
    <row r="22784" spans="3:8" x14ac:dyDescent="0.15">
      <c r="C22784" s="14"/>
      <c r="D22784" s="14"/>
      <c r="G22784" s="1"/>
      <c r="H22784" s="1"/>
    </row>
    <row r="22785" spans="3:8" x14ac:dyDescent="0.15">
      <c r="C22785" s="14"/>
      <c r="D22785" s="14"/>
      <c r="G22785" s="1"/>
      <c r="H22785" s="1"/>
    </row>
    <row r="22786" spans="3:8" x14ac:dyDescent="0.15">
      <c r="C22786" s="14"/>
      <c r="D22786" s="14"/>
      <c r="G22786" s="1"/>
      <c r="H22786" s="1"/>
    </row>
    <row r="22787" spans="3:8" x14ac:dyDescent="0.15">
      <c r="C22787" s="14"/>
      <c r="D22787" s="14"/>
      <c r="G22787" s="1"/>
      <c r="H22787" s="1"/>
    </row>
    <row r="22788" spans="3:8" x14ac:dyDescent="0.15">
      <c r="C22788" s="14"/>
      <c r="D22788" s="14"/>
      <c r="G22788" s="1"/>
      <c r="H22788" s="1"/>
    </row>
    <row r="22789" spans="3:8" x14ac:dyDescent="0.15">
      <c r="C22789" s="14"/>
      <c r="D22789" s="14"/>
      <c r="G22789" s="1"/>
      <c r="H22789" s="1"/>
    </row>
    <row r="22790" spans="3:8" x14ac:dyDescent="0.15">
      <c r="C22790" s="14"/>
      <c r="D22790" s="14"/>
      <c r="G22790" s="1"/>
      <c r="H22790" s="1"/>
    </row>
    <row r="22791" spans="3:8" x14ac:dyDescent="0.15">
      <c r="C22791" s="14"/>
      <c r="D22791" s="14"/>
      <c r="G22791" s="1"/>
      <c r="H22791" s="1"/>
    </row>
    <row r="22792" spans="3:8" x14ac:dyDescent="0.15">
      <c r="C22792" s="14"/>
      <c r="D22792" s="14"/>
      <c r="G22792" s="1"/>
      <c r="H22792" s="1"/>
    </row>
    <row r="22793" spans="3:8" x14ac:dyDescent="0.15">
      <c r="C22793" s="14"/>
      <c r="D22793" s="14"/>
      <c r="G22793" s="1"/>
      <c r="H22793" s="1"/>
    </row>
    <row r="22794" spans="3:8" x14ac:dyDescent="0.15">
      <c r="C22794" s="14"/>
      <c r="D22794" s="14"/>
      <c r="G22794" s="1"/>
      <c r="H22794" s="1"/>
    </row>
    <row r="22795" spans="3:8" x14ac:dyDescent="0.15">
      <c r="C22795" s="14"/>
      <c r="D22795" s="14"/>
      <c r="G22795" s="1"/>
      <c r="H22795" s="1"/>
    </row>
    <row r="22796" spans="3:8" x14ac:dyDescent="0.15">
      <c r="C22796" s="14"/>
      <c r="D22796" s="14"/>
      <c r="G22796" s="1"/>
      <c r="H22796" s="1"/>
    </row>
    <row r="22797" spans="3:8" x14ac:dyDescent="0.15">
      <c r="C22797" s="14"/>
      <c r="D22797" s="14"/>
      <c r="G22797" s="1"/>
      <c r="H22797" s="1"/>
    </row>
    <row r="22798" spans="3:8" x14ac:dyDescent="0.15">
      <c r="C22798" s="14"/>
      <c r="D22798" s="14"/>
      <c r="G22798" s="1"/>
      <c r="H22798" s="1"/>
    </row>
    <row r="22799" spans="3:8" x14ac:dyDescent="0.15">
      <c r="C22799" s="14"/>
      <c r="D22799" s="14"/>
      <c r="G22799" s="1"/>
      <c r="H22799" s="1"/>
    </row>
    <row r="22800" spans="3:8" x14ac:dyDescent="0.15">
      <c r="C22800" s="14"/>
      <c r="D22800" s="14"/>
      <c r="G22800" s="1"/>
      <c r="H22800" s="1"/>
    </row>
    <row r="22801" spans="3:8" x14ac:dyDescent="0.15">
      <c r="C22801" s="14"/>
      <c r="D22801" s="14"/>
      <c r="G22801" s="1"/>
      <c r="H22801" s="1"/>
    </row>
    <row r="22802" spans="3:8" x14ac:dyDescent="0.15">
      <c r="C22802" s="14"/>
      <c r="D22802" s="14"/>
      <c r="G22802" s="1"/>
      <c r="H22802" s="1"/>
    </row>
    <row r="22803" spans="3:8" x14ac:dyDescent="0.15">
      <c r="C22803" s="14"/>
      <c r="D22803" s="14"/>
      <c r="G22803" s="1"/>
      <c r="H22803" s="1"/>
    </row>
    <row r="22804" spans="3:8" x14ac:dyDescent="0.15">
      <c r="C22804" s="14"/>
      <c r="D22804" s="14"/>
      <c r="G22804" s="1"/>
      <c r="H22804" s="1"/>
    </row>
    <row r="22805" spans="3:8" x14ac:dyDescent="0.15">
      <c r="C22805" s="14"/>
      <c r="D22805" s="14"/>
      <c r="G22805" s="1"/>
      <c r="H22805" s="1"/>
    </row>
    <row r="22806" spans="3:8" x14ac:dyDescent="0.15">
      <c r="C22806" s="14"/>
      <c r="D22806" s="14"/>
      <c r="G22806" s="1"/>
      <c r="H22806" s="1"/>
    </row>
    <row r="22807" spans="3:8" x14ac:dyDescent="0.15">
      <c r="C22807" s="14"/>
      <c r="D22807" s="14"/>
      <c r="G22807" s="1"/>
      <c r="H22807" s="1"/>
    </row>
    <row r="22808" spans="3:8" x14ac:dyDescent="0.15">
      <c r="C22808" s="14"/>
      <c r="D22808" s="14"/>
      <c r="G22808" s="1"/>
      <c r="H22808" s="1"/>
    </row>
    <row r="22809" spans="3:8" x14ac:dyDescent="0.15">
      <c r="C22809" s="14"/>
      <c r="D22809" s="14"/>
      <c r="G22809" s="1"/>
      <c r="H22809" s="1"/>
    </row>
    <row r="22810" spans="3:8" x14ac:dyDescent="0.15">
      <c r="C22810" s="14"/>
      <c r="D22810" s="14"/>
      <c r="G22810" s="1"/>
      <c r="H22810" s="1"/>
    </row>
    <row r="22811" spans="3:8" x14ac:dyDescent="0.15">
      <c r="C22811" s="14"/>
      <c r="D22811" s="14"/>
      <c r="G22811" s="1"/>
      <c r="H22811" s="1"/>
    </row>
    <row r="22812" spans="3:8" x14ac:dyDescent="0.15">
      <c r="C22812" s="14"/>
      <c r="D22812" s="14"/>
      <c r="G22812" s="1"/>
      <c r="H22812" s="1"/>
    </row>
    <row r="22813" spans="3:8" x14ac:dyDescent="0.15">
      <c r="C22813" s="14"/>
      <c r="D22813" s="14"/>
      <c r="G22813" s="1"/>
      <c r="H22813" s="1"/>
    </row>
    <row r="22814" spans="3:8" x14ac:dyDescent="0.15">
      <c r="C22814" s="14"/>
      <c r="D22814" s="14"/>
      <c r="G22814" s="1"/>
      <c r="H22814" s="1"/>
    </row>
    <row r="22815" spans="3:8" x14ac:dyDescent="0.15">
      <c r="C22815" s="14"/>
      <c r="D22815" s="14"/>
      <c r="G22815" s="1"/>
      <c r="H22815" s="1"/>
    </row>
    <row r="22816" spans="3:8" x14ac:dyDescent="0.15">
      <c r="C22816" s="14"/>
      <c r="D22816" s="14"/>
      <c r="G22816" s="1"/>
      <c r="H22816" s="1"/>
    </row>
    <row r="22817" spans="3:8" x14ac:dyDescent="0.15">
      <c r="C22817" s="14"/>
      <c r="D22817" s="14"/>
      <c r="G22817" s="1"/>
      <c r="H22817" s="1"/>
    </row>
    <row r="22818" spans="3:8" x14ac:dyDescent="0.15">
      <c r="C22818" s="14"/>
      <c r="D22818" s="14"/>
      <c r="G22818" s="1"/>
      <c r="H22818" s="1"/>
    </row>
    <row r="22819" spans="3:8" x14ac:dyDescent="0.15">
      <c r="C22819" s="14"/>
      <c r="D22819" s="14"/>
      <c r="G22819" s="1"/>
      <c r="H22819" s="1"/>
    </row>
    <row r="22820" spans="3:8" x14ac:dyDescent="0.15">
      <c r="C22820" s="14"/>
      <c r="D22820" s="14"/>
      <c r="G22820" s="1"/>
      <c r="H22820" s="1"/>
    </row>
    <row r="22821" spans="3:8" x14ac:dyDescent="0.15">
      <c r="C22821" s="14"/>
      <c r="D22821" s="14"/>
      <c r="G22821" s="1"/>
      <c r="H22821" s="1"/>
    </row>
    <row r="22822" spans="3:8" x14ac:dyDescent="0.15">
      <c r="C22822" s="14"/>
      <c r="D22822" s="14"/>
      <c r="G22822" s="1"/>
      <c r="H22822" s="1"/>
    </row>
    <row r="22823" spans="3:8" x14ac:dyDescent="0.15">
      <c r="C22823" s="14"/>
      <c r="D22823" s="14"/>
      <c r="G22823" s="1"/>
      <c r="H22823" s="1"/>
    </row>
    <row r="22824" spans="3:8" x14ac:dyDescent="0.15">
      <c r="C22824" s="14"/>
      <c r="D22824" s="14"/>
      <c r="G22824" s="1"/>
      <c r="H22824" s="1"/>
    </row>
    <row r="22825" spans="3:8" x14ac:dyDescent="0.15">
      <c r="C22825" s="14"/>
      <c r="D22825" s="14"/>
      <c r="G22825" s="1"/>
      <c r="H22825" s="1"/>
    </row>
    <row r="22826" spans="3:8" x14ac:dyDescent="0.15">
      <c r="C22826" s="14"/>
      <c r="D22826" s="14"/>
      <c r="G22826" s="1"/>
      <c r="H22826" s="1"/>
    </row>
    <row r="22827" spans="3:8" x14ac:dyDescent="0.15">
      <c r="C22827" s="14"/>
      <c r="D22827" s="14"/>
      <c r="G22827" s="1"/>
      <c r="H22827" s="1"/>
    </row>
    <row r="22828" spans="3:8" x14ac:dyDescent="0.15">
      <c r="C22828" s="14"/>
      <c r="D22828" s="14"/>
      <c r="G22828" s="1"/>
      <c r="H22828" s="1"/>
    </row>
    <row r="22829" spans="3:8" x14ac:dyDescent="0.15">
      <c r="C22829" s="14"/>
      <c r="D22829" s="14"/>
      <c r="G22829" s="1"/>
      <c r="H22829" s="1"/>
    </row>
    <row r="22830" spans="3:8" x14ac:dyDescent="0.15">
      <c r="C22830" s="14"/>
      <c r="D22830" s="14"/>
      <c r="G22830" s="1"/>
      <c r="H22830" s="1"/>
    </row>
    <row r="22831" spans="3:8" x14ac:dyDescent="0.15">
      <c r="C22831" s="14"/>
      <c r="D22831" s="14"/>
      <c r="G22831" s="1"/>
      <c r="H22831" s="1"/>
    </row>
    <row r="22832" spans="3:8" x14ac:dyDescent="0.15">
      <c r="C22832" s="14"/>
      <c r="D22832" s="14"/>
      <c r="G22832" s="1"/>
      <c r="H22832" s="1"/>
    </row>
    <row r="22833" spans="3:8" x14ac:dyDescent="0.15">
      <c r="C22833" s="14"/>
      <c r="D22833" s="14"/>
      <c r="G22833" s="1"/>
      <c r="H22833" s="1"/>
    </row>
    <row r="22834" spans="3:8" x14ac:dyDescent="0.15">
      <c r="C22834" s="14"/>
      <c r="D22834" s="14"/>
      <c r="G22834" s="1"/>
      <c r="H22834" s="1"/>
    </row>
    <row r="22835" spans="3:8" x14ac:dyDescent="0.15">
      <c r="C22835" s="14"/>
      <c r="D22835" s="14"/>
      <c r="G22835" s="1"/>
      <c r="H22835" s="1"/>
    </row>
    <row r="22836" spans="3:8" x14ac:dyDescent="0.15">
      <c r="C22836" s="14"/>
      <c r="D22836" s="14"/>
      <c r="G22836" s="1"/>
      <c r="H22836" s="1"/>
    </row>
    <row r="22837" spans="3:8" x14ac:dyDescent="0.15">
      <c r="C22837" s="14"/>
      <c r="D22837" s="14"/>
      <c r="G22837" s="1"/>
      <c r="H22837" s="1"/>
    </row>
    <row r="22838" spans="3:8" x14ac:dyDescent="0.15">
      <c r="C22838" s="14"/>
      <c r="D22838" s="14"/>
      <c r="G22838" s="1"/>
      <c r="H22838" s="1"/>
    </row>
    <row r="22839" spans="3:8" x14ac:dyDescent="0.15">
      <c r="C22839" s="14"/>
      <c r="D22839" s="14"/>
      <c r="G22839" s="1"/>
      <c r="H22839" s="1"/>
    </row>
    <row r="22840" spans="3:8" x14ac:dyDescent="0.15">
      <c r="C22840" s="14"/>
      <c r="D22840" s="14"/>
      <c r="G22840" s="1"/>
      <c r="H22840" s="1"/>
    </row>
    <row r="22841" spans="3:8" x14ac:dyDescent="0.15">
      <c r="C22841" s="14"/>
      <c r="D22841" s="14"/>
      <c r="G22841" s="1"/>
      <c r="H22841" s="1"/>
    </row>
    <row r="22842" spans="3:8" x14ac:dyDescent="0.15">
      <c r="C22842" s="14"/>
      <c r="D22842" s="14"/>
      <c r="G22842" s="1"/>
      <c r="H22842" s="1"/>
    </row>
    <row r="22843" spans="3:8" x14ac:dyDescent="0.15">
      <c r="C22843" s="14"/>
      <c r="D22843" s="14"/>
      <c r="G22843" s="1"/>
      <c r="H22843" s="1"/>
    </row>
    <row r="22844" spans="3:8" x14ac:dyDescent="0.15">
      <c r="C22844" s="14"/>
      <c r="D22844" s="14"/>
      <c r="G22844" s="1"/>
      <c r="H22844" s="1"/>
    </row>
    <row r="22845" spans="3:8" x14ac:dyDescent="0.15">
      <c r="C22845" s="14"/>
      <c r="D22845" s="14"/>
      <c r="G22845" s="1"/>
      <c r="H22845" s="1"/>
    </row>
    <row r="22846" spans="3:8" x14ac:dyDescent="0.15">
      <c r="C22846" s="14"/>
      <c r="D22846" s="14"/>
      <c r="G22846" s="1"/>
      <c r="H22846" s="1"/>
    </row>
    <row r="22847" spans="3:8" x14ac:dyDescent="0.15">
      <c r="C22847" s="14"/>
      <c r="D22847" s="14"/>
      <c r="G22847" s="1"/>
      <c r="H22847" s="1"/>
    </row>
    <row r="22848" spans="3:8" x14ac:dyDescent="0.15">
      <c r="C22848" s="14"/>
      <c r="D22848" s="14"/>
      <c r="G22848" s="1"/>
      <c r="H22848" s="1"/>
    </row>
    <row r="22849" spans="3:8" x14ac:dyDescent="0.15">
      <c r="C22849" s="14"/>
      <c r="D22849" s="14"/>
      <c r="G22849" s="1"/>
      <c r="H22849" s="1"/>
    </row>
    <row r="22850" spans="3:8" x14ac:dyDescent="0.15">
      <c r="C22850" s="14"/>
      <c r="D22850" s="14"/>
      <c r="G22850" s="1"/>
      <c r="H22850" s="1"/>
    </row>
    <row r="22851" spans="3:8" x14ac:dyDescent="0.15">
      <c r="C22851" s="14"/>
      <c r="D22851" s="14"/>
      <c r="G22851" s="1"/>
      <c r="H22851" s="1"/>
    </row>
    <row r="22852" spans="3:8" x14ac:dyDescent="0.15">
      <c r="C22852" s="14"/>
      <c r="D22852" s="14"/>
      <c r="G22852" s="1"/>
      <c r="H22852" s="1"/>
    </row>
    <row r="22853" spans="3:8" x14ac:dyDescent="0.15">
      <c r="C22853" s="14"/>
      <c r="D22853" s="14"/>
      <c r="G22853" s="1"/>
      <c r="H22853" s="1"/>
    </row>
    <row r="22854" spans="3:8" x14ac:dyDescent="0.15">
      <c r="C22854" s="14"/>
      <c r="D22854" s="14"/>
      <c r="G22854" s="1"/>
      <c r="H22854" s="1"/>
    </row>
    <row r="22855" spans="3:8" x14ac:dyDescent="0.15">
      <c r="C22855" s="14"/>
      <c r="D22855" s="14"/>
      <c r="G22855" s="1"/>
      <c r="H22855" s="1"/>
    </row>
    <row r="22856" spans="3:8" x14ac:dyDescent="0.15">
      <c r="C22856" s="14"/>
      <c r="D22856" s="14"/>
      <c r="G22856" s="1"/>
      <c r="H22856" s="1"/>
    </row>
    <row r="22857" spans="3:8" x14ac:dyDescent="0.15">
      <c r="C22857" s="14"/>
      <c r="D22857" s="14"/>
      <c r="G22857" s="1"/>
      <c r="H22857" s="1"/>
    </row>
    <row r="22858" spans="3:8" x14ac:dyDescent="0.15">
      <c r="C22858" s="14"/>
      <c r="D22858" s="14"/>
      <c r="G22858" s="1"/>
      <c r="H22858" s="1"/>
    </row>
    <row r="22859" spans="3:8" x14ac:dyDescent="0.15">
      <c r="C22859" s="14"/>
      <c r="D22859" s="14"/>
      <c r="G22859" s="1"/>
      <c r="H22859" s="1"/>
    </row>
    <row r="22860" spans="3:8" x14ac:dyDescent="0.15">
      <c r="C22860" s="14"/>
      <c r="D22860" s="14"/>
      <c r="G22860" s="1"/>
      <c r="H22860" s="1"/>
    </row>
    <row r="22861" spans="3:8" x14ac:dyDescent="0.15">
      <c r="C22861" s="14"/>
      <c r="D22861" s="14"/>
      <c r="G22861" s="1"/>
      <c r="H22861" s="1"/>
    </row>
    <row r="22862" spans="3:8" x14ac:dyDescent="0.15">
      <c r="C22862" s="14"/>
      <c r="D22862" s="14"/>
      <c r="G22862" s="1"/>
      <c r="H22862" s="1"/>
    </row>
    <row r="22863" spans="3:8" x14ac:dyDescent="0.15">
      <c r="C22863" s="14"/>
      <c r="D22863" s="14"/>
      <c r="G22863" s="1"/>
      <c r="H22863" s="1"/>
    </row>
    <row r="22864" spans="3:8" x14ac:dyDescent="0.15">
      <c r="C22864" s="14"/>
      <c r="D22864" s="14"/>
      <c r="G22864" s="1"/>
      <c r="H22864" s="1"/>
    </row>
    <row r="22865" spans="3:8" x14ac:dyDescent="0.15">
      <c r="C22865" s="14"/>
      <c r="D22865" s="14"/>
      <c r="G22865" s="1"/>
      <c r="H22865" s="1"/>
    </row>
    <row r="22866" spans="3:8" x14ac:dyDescent="0.15">
      <c r="C22866" s="14"/>
      <c r="D22866" s="14"/>
      <c r="G22866" s="1"/>
      <c r="H22866" s="1"/>
    </row>
    <row r="22867" spans="3:8" x14ac:dyDescent="0.15">
      <c r="C22867" s="14"/>
      <c r="D22867" s="14"/>
      <c r="G22867" s="1"/>
      <c r="H22867" s="1"/>
    </row>
    <row r="22868" spans="3:8" x14ac:dyDescent="0.15">
      <c r="C22868" s="14"/>
      <c r="D22868" s="14"/>
      <c r="G22868" s="1"/>
      <c r="H22868" s="1"/>
    </row>
    <row r="22869" spans="3:8" x14ac:dyDescent="0.15">
      <c r="C22869" s="14"/>
      <c r="D22869" s="14"/>
      <c r="G22869" s="1"/>
      <c r="H22869" s="1"/>
    </row>
    <row r="22870" spans="3:8" x14ac:dyDescent="0.15">
      <c r="C22870" s="14"/>
      <c r="D22870" s="14"/>
      <c r="G22870" s="1"/>
      <c r="H22870" s="1"/>
    </row>
    <row r="22871" spans="3:8" x14ac:dyDescent="0.15">
      <c r="C22871" s="14"/>
      <c r="D22871" s="14"/>
      <c r="G22871" s="1"/>
      <c r="H22871" s="1"/>
    </row>
    <row r="22872" spans="3:8" x14ac:dyDescent="0.15">
      <c r="C22872" s="14"/>
      <c r="D22872" s="14"/>
      <c r="G22872" s="1"/>
      <c r="H22872" s="1"/>
    </row>
    <row r="22873" spans="3:8" x14ac:dyDescent="0.15">
      <c r="C22873" s="14"/>
      <c r="D22873" s="14"/>
      <c r="G22873" s="1"/>
      <c r="H22873" s="1"/>
    </row>
    <row r="22874" spans="3:8" x14ac:dyDescent="0.15">
      <c r="C22874" s="14"/>
      <c r="D22874" s="14"/>
      <c r="G22874" s="1"/>
      <c r="H22874" s="1"/>
    </row>
    <row r="22875" spans="3:8" x14ac:dyDescent="0.15">
      <c r="C22875" s="14"/>
      <c r="D22875" s="14"/>
      <c r="G22875" s="1"/>
      <c r="H22875" s="1"/>
    </row>
    <row r="22876" spans="3:8" x14ac:dyDescent="0.15">
      <c r="C22876" s="14"/>
      <c r="D22876" s="14"/>
      <c r="G22876" s="1"/>
      <c r="H22876" s="1"/>
    </row>
    <row r="22877" spans="3:8" x14ac:dyDescent="0.15">
      <c r="C22877" s="14"/>
      <c r="D22877" s="14"/>
      <c r="G22877" s="1"/>
      <c r="H22877" s="1"/>
    </row>
    <row r="22878" spans="3:8" x14ac:dyDescent="0.15">
      <c r="C22878" s="14"/>
      <c r="D22878" s="14"/>
      <c r="G22878" s="1"/>
      <c r="H22878" s="1"/>
    </row>
    <row r="22879" spans="3:8" x14ac:dyDescent="0.15">
      <c r="C22879" s="14"/>
      <c r="D22879" s="14"/>
      <c r="G22879" s="1"/>
      <c r="H22879" s="1"/>
    </row>
    <row r="22880" spans="3:8" x14ac:dyDescent="0.15">
      <c r="C22880" s="14"/>
      <c r="D22880" s="14"/>
      <c r="G22880" s="1"/>
      <c r="H22880" s="1"/>
    </row>
    <row r="22881" spans="3:8" x14ac:dyDescent="0.15">
      <c r="C22881" s="14"/>
      <c r="D22881" s="14"/>
      <c r="G22881" s="1"/>
      <c r="H22881" s="1"/>
    </row>
    <row r="22882" spans="3:8" x14ac:dyDescent="0.15">
      <c r="C22882" s="14"/>
      <c r="D22882" s="14"/>
      <c r="G22882" s="1"/>
      <c r="H22882" s="1"/>
    </row>
    <row r="22883" spans="3:8" x14ac:dyDescent="0.15">
      <c r="C22883" s="14"/>
      <c r="D22883" s="14"/>
      <c r="G22883" s="1"/>
      <c r="H22883" s="1"/>
    </row>
    <row r="22884" spans="3:8" x14ac:dyDescent="0.15">
      <c r="C22884" s="14"/>
      <c r="D22884" s="14"/>
      <c r="G22884" s="1"/>
      <c r="H22884" s="1"/>
    </row>
    <row r="22885" spans="3:8" x14ac:dyDescent="0.15">
      <c r="C22885" s="14"/>
      <c r="D22885" s="14"/>
      <c r="G22885" s="1"/>
      <c r="H22885" s="1"/>
    </row>
    <row r="22886" spans="3:8" x14ac:dyDescent="0.15">
      <c r="C22886" s="14"/>
      <c r="D22886" s="14"/>
      <c r="G22886" s="1"/>
      <c r="H22886" s="1"/>
    </row>
    <row r="22887" spans="3:8" x14ac:dyDescent="0.15">
      <c r="C22887" s="14"/>
      <c r="D22887" s="14"/>
      <c r="G22887" s="1"/>
      <c r="H22887" s="1"/>
    </row>
    <row r="22888" spans="3:8" x14ac:dyDescent="0.15">
      <c r="C22888" s="14"/>
      <c r="D22888" s="14"/>
      <c r="G22888" s="1"/>
      <c r="H22888" s="1"/>
    </row>
    <row r="22889" spans="3:8" x14ac:dyDescent="0.15">
      <c r="C22889" s="14"/>
      <c r="D22889" s="14"/>
      <c r="G22889" s="1"/>
      <c r="H22889" s="1"/>
    </row>
    <row r="22890" spans="3:8" x14ac:dyDescent="0.15">
      <c r="C22890" s="14"/>
      <c r="D22890" s="14"/>
      <c r="G22890" s="1"/>
      <c r="H22890" s="1"/>
    </row>
    <row r="22891" spans="3:8" x14ac:dyDescent="0.15">
      <c r="C22891" s="14"/>
      <c r="D22891" s="14"/>
      <c r="G22891" s="1"/>
      <c r="H22891" s="1"/>
    </row>
    <row r="22892" spans="3:8" x14ac:dyDescent="0.15">
      <c r="C22892" s="14"/>
      <c r="D22892" s="14"/>
      <c r="G22892" s="1"/>
      <c r="H22892" s="1"/>
    </row>
    <row r="22893" spans="3:8" x14ac:dyDescent="0.15">
      <c r="C22893" s="14"/>
      <c r="D22893" s="14"/>
      <c r="G22893" s="1"/>
      <c r="H22893" s="1"/>
    </row>
    <row r="22894" spans="3:8" x14ac:dyDescent="0.15">
      <c r="C22894" s="14"/>
      <c r="D22894" s="14"/>
      <c r="G22894" s="1"/>
      <c r="H22894" s="1"/>
    </row>
    <row r="22895" spans="3:8" x14ac:dyDescent="0.15">
      <c r="C22895" s="14"/>
      <c r="D22895" s="14"/>
      <c r="G22895" s="1"/>
      <c r="H22895" s="1"/>
    </row>
    <row r="22896" spans="3:8" x14ac:dyDescent="0.15">
      <c r="C22896" s="14"/>
      <c r="D22896" s="14"/>
      <c r="G22896" s="1"/>
      <c r="H22896" s="1"/>
    </row>
    <row r="22897" spans="3:8" x14ac:dyDescent="0.15">
      <c r="C22897" s="14"/>
      <c r="D22897" s="14"/>
      <c r="G22897" s="1"/>
      <c r="H22897" s="1"/>
    </row>
    <row r="22898" spans="3:8" x14ac:dyDescent="0.15">
      <c r="C22898" s="14"/>
      <c r="D22898" s="14"/>
      <c r="G22898" s="1"/>
      <c r="H22898" s="1"/>
    </row>
    <row r="22899" spans="3:8" x14ac:dyDescent="0.15">
      <c r="C22899" s="14"/>
      <c r="D22899" s="14"/>
      <c r="G22899" s="1"/>
      <c r="H22899" s="1"/>
    </row>
    <row r="22900" spans="3:8" x14ac:dyDescent="0.15">
      <c r="C22900" s="14"/>
      <c r="D22900" s="14"/>
      <c r="G22900" s="1"/>
      <c r="H22900" s="1"/>
    </row>
    <row r="22901" spans="3:8" x14ac:dyDescent="0.15">
      <c r="C22901" s="14"/>
      <c r="D22901" s="14"/>
      <c r="G22901" s="1"/>
      <c r="H22901" s="1"/>
    </row>
    <row r="22902" spans="3:8" x14ac:dyDescent="0.15">
      <c r="C22902" s="14"/>
      <c r="D22902" s="14"/>
      <c r="G22902" s="1"/>
      <c r="H22902" s="1"/>
    </row>
    <row r="22903" spans="3:8" x14ac:dyDescent="0.15">
      <c r="C22903" s="14"/>
      <c r="D22903" s="14"/>
      <c r="G22903" s="1"/>
      <c r="H22903" s="1"/>
    </row>
    <row r="22904" spans="3:8" x14ac:dyDescent="0.15">
      <c r="C22904" s="14"/>
      <c r="D22904" s="14"/>
      <c r="G22904" s="1"/>
      <c r="H22904" s="1"/>
    </row>
    <row r="22905" spans="3:8" x14ac:dyDescent="0.15">
      <c r="C22905" s="14"/>
      <c r="D22905" s="14"/>
      <c r="G22905" s="1"/>
      <c r="H22905" s="1"/>
    </row>
    <row r="22906" spans="3:8" x14ac:dyDescent="0.15">
      <c r="C22906" s="14"/>
      <c r="D22906" s="14"/>
      <c r="G22906" s="1"/>
      <c r="H22906" s="1"/>
    </row>
    <row r="22907" spans="3:8" x14ac:dyDescent="0.15">
      <c r="C22907" s="14"/>
      <c r="D22907" s="14"/>
      <c r="G22907" s="1"/>
      <c r="H22907" s="1"/>
    </row>
    <row r="22908" spans="3:8" x14ac:dyDescent="0.15">
      <c r="C22908" s="14"/>
      <c r="D22908" s="14"/>
      <c r="G22908" s="1"/>
      <c r="H22908" s="1"/>
    </row>
    <row r="22909" spans="3:8" x14ac:dyDescent="0.15">
      <c r="C22909" s="14"/>
      <c r="D22909" s="14"/>
      <c r="G22909" s="1"/>
      <c r="H22909" s="1"/>
    </row>
    <row r="22910" spans="3:8" x14ac:dyDescent="0.15">
      <c r="C22910" s="14"/>
      <c r="D22910" s="14"/>
      <c r="G22910" s="1"/>
      <c r="H22910" s="1"/>
    </row>
    <row r="22911" spans="3:8" x14ac:dyDescent="0.15">
      <c r="C22911" s="14"/>
      <c r="D22911" s="14"/>
      <c r="G22911" s="1"/>
      <c r="H22911" s="1"/>
    </row>
    <row r="22912" spans="3:8" x14ac:dyDescent="0.15">
      <c r="C22912" s="14"/>
      <c r="D22912" s="14"/>
      <c r="G22912" s="1"/>
      <c r="H22912" s="1"/>
    </row>
    <row r="22913" spans="3:8" x14ac:dyDescent="0.15">
      <c r="C22913" s="14"/>
      <c r="D22913" s="14"/>
      <c r="G22913" s="1"/>
      <c r="H22913" s="1"/>
    </row>
    <row r="22914" spans="3:8" x14ac:dyDescent="0.15">
      <c r="C22914" s="14"/>
      <c r="D22914" s="14"/>
      <c r="G22914" s="1"/>
      <c r="H22914" s="1"/>
    </row>
    <row r="22915" spans="3:8" x14ac:dyDescent="0.15">
      <c r="C22915" s="14"/>
      <c r="D22915" s="14"/>
      <c r="G22915" s="1"/>
      <c r="H22915" s="1"/>
    </row>
    <row r="22916" spans="3:8" x14ac:dyDescent="0.15">
      <c r="C22916" s="14"/>
      <c r="D22916" s="14"/>
      <c r="G22916" s="1"/>
      <c r="H22916" s="1"/>
    </row>
    <row r="22917" spans="3:8" x14ac:dyDescent="0.15">
      <c r="C22917" s="14"/>
      <c r="D22917" s="14"/>
      <c r="G22917" s="1"/>
      <c r="H22917" s="1"/>
    </row>
    <row r="22918" spans="3:8" x14ac:dyDescent="0.15">
      <c r="C22918" s="14"/>
      <c r="D22918" s="14"/>
      <c r="G22918" s="1"/>
      <c r="H22918" s="1"/>
    </row>
    <row r="22919" spans="3:8" x14ac:dyDescent="0.15">
      <c r="C22919" s="14"/>
      <c r="D22919" s="14"/>
      <c r="G22919" s="1"/>
      <c r="H22919" s="1"/>
    </row>
    <row r="22920" spans="3:8" x14ac:dyDescent="0.15">
      <c r="C22920" s="14"/>
      <c r="D22920" s="14"/>
      <c r="G22920" s="1"/>
      <c r="H22920" s="1"/>
    </row>
    <row r="22921" spans="3:8" x14ac:dyDescent="0.15">
      <c r="C22921" s="14"/>
      <c r="D22921" s="14"/>
      <c r="G22921" s="1"/>
      <c r="H22921" s="1"/>
    </row>
    <row r="22922" spans="3:8" x14ac:dyDescent="0.15">
      <c r="C22922" s="14"/>
      <c r="D22922" s="14"/>
      <c r="G22922" s="1"/>
      <c r="H22922" s="1"/>
    </row>
    <row r="22923" spans="3:8" x14ac:dyDescent="0.15">
      <c r="C22923" s="14"/>
      <c r="D22923" s="14"/>
      <c r="G22923" s="1"/>
      <c r="H22923" s="1"/>
    </row>
    <row r="22924" spans="3:8" x14ac:dyDescent="0.15">
      <c r="C22924" s="14"/>
      <c r="D22924" s="14"/>
      <c r="G22924" s="1"/>
      <c r="H22924" s="1"/>
    </row>
    <row r="22925" spans="3:8" x14ac:dyDescent="0.15">
      <c r="C22925" s="14"/>
      <c r="D22925" s="14"/>
      <c r="G22925" s="1"/>
      <c r="H22925" s="1"/>
    </row>
    <row r="22926" spans="3:8" x14ac:dyDescent="0.15">
      <c r="C22926" s="14"/>
      <c r="D22926" s="14"/>
      <c r="G22926" s="1"/>
      <c r="H22926" s="1"/>
    </row>
    <row r="22927" spans="3:8" x14ac:dyDescent="0.15">
      <c r="C22927" s="14"/>
      <c r="D22927" s="14"/>
      <c r="G22927" s="1"/>
      <c r="H22927" s="1"/>
    </row>
    <row r="22928" spans="3:8" x14ac:dyDescent="0.15">
      <c r="C22928" s="14"/>
      <c r="D22928" s="14"/>
      <c r="G22928" s="1"/>
      <c r="H22928" s="1"/>
    </row>
    <row r="22929" spans="3:8" x14ac:dyDescent="0.15">
      <c r="C22929" s="14"/>
      <c r="D22929" s="14"/>
      <c r="G22929" s="1"/>
      <c r="H22929" s="1"/>
    </row>
    <row r="22930" spans="3:8" x14ac:dyDescent="0.15">
      <c r="C22930" s="14"/>
      <c r="D22930" s="14"/>
      <c r="G22930" s="1"/>
      <c r="H22930" s="1"/>
    </row>
    <row r="22931" spans="3:8" x14ac:dyDescent="0.15">
      <c r="C22931" s="14"/>
      <c r="D22931" s="14"/>
      <c r="G22931" s="1"/>
      <c r="H22931" s="1"/>
    </row>
    <row r="22932" spans="3:8" x14ac:dyDescent="0.15">
      <c r="C22932" s="14"/>
      <c r="D22932" s="14"/>
      <c r="G22932" s="1"/>
      <c r="H22932" s="1"/>
    </row>
    <row r="22933" spans="3:8" x14ac:dyDescent="0.15">
      <c r="C22933" s="14"/>
      <c r="D22933" s="14"/>
      <c r="G22933" s="1"/>
      <c r="H22933" s="1"/>
    </row>
    <row r="22934" spans="3:8" x14ac:dyDescent="0.15">
      <c r="C22934" s="14"/>
      <c r="D22934" s="14"/>
      <c r="G22934" s="1"/>
      <c r="H22934" s="1"/>
    </row>
    <row r="22935" spans="3:8" x14ac:dyDescent="0.15">
      <c r="C22935" s="14"/>
      <c r="D22935" s="14"/>
      <c r="G22935" s="1"/>
      <c r="H22935" s="1"/>
    </row>
    <row r="22936" spans="3:8" x14ac:dyDescent="0.15">
      <c r="C22936" s="14"/>
      <c r="D22936" s="14"/>
      <c r="G22936" s="1"/>
      <c r="H22936" s="1"/>
    </row>
    <row r="22937" spans="3:8" x14ac:dyDescent="0.15">
      <c r="C22937" s="14"/>
      <c r="D22937" s="14"/>
      <c r="G22937" s="1"/>
      <c r="H22937" s="1"/>
    </row>
    <row r="22938" spans="3:8" x14ac:dyDescent="0.15">
      <c r="C22938" s="14"/>
      <c r="D22938" s="14"/>
      <c r="G22938" s="1"/>
      <c r="H22938" s="1"/>
    </row>
    <row r="22939" spans="3:8" x14ac:dyDescent="0.15">
      <c r="C22939" s="14"/>
      <c r="D22939" s="14"/>
      <c r="G22939" s="1"/>
      <c r="H22939" s="1"/>
    </row>
    <row r="22940" spans="3:8" x14ac:dyDescent="0.15">
      <c r="C22940" s="14"/>
      <c r="D22940" s="14"/>
      <c r="G22940" s="1"/>
      <c r="H22940" s="1"/>
    </row>
    <row r="22941" spans="3:8" x14ac:dyDescent="0.15">
      <c r="C22941" s="14"/>
      <c r="D22941" s="14"/>
      <c r="G22941" s="1"/>
      <c r="H22941" s="1"/>
    </row>
    <row r="22942" spans="3:8" x14ac:dyDescent="0.15">
      <c r="C22942" s="14"/>
      <c r="D22942" s="14"/>
      <c r="G22942" s="1"/>
      <c r="H22942" s="1"/>
    </row>
    <row r="22943" spans="3:8" x14ac:dyDescent="0.15">
      <c r="C22943" s="14"/>
      <c r="D22943" s="14"/>
      <c r="G22943" s="1"/>
      <c r="H22943" s="1"/>
    </row>
    <row r="22944" spans="3:8" x14ac:dyDescent="0.15">
      <c r="C22944" s="14"/>
      <c r="D22944" s="14"/>
      <c r="G22944" s="1"/>
      <c r="H22944" s="1"/>
    </row>
    <row r="22945" spans="3:8" x14ac:dyDescent="0.15">
      <c r="C22945" s="14"/>
      <c r="D22945" s="14"/>
      <c r="G22945" s="1"/>
      <c r="H22945" s="1"/>
    </row>
    <row r="22946" spans="3:8" x14ac:dyDescent="0.15">
      <c r="C22946" s="14"/>
      <c r="D22946" s="14"/>
      <c r="G22946" s="1"/>
      <c r="H22946" s="1"/>
    </row>
    <row r="22947" spans="3:8" x14ac:dyDescent="0.15">
      <c r="C22947" s="14"/>
      <c r="D22947" s="14"/>
      <c r="G22947" s="1"/>
      <c r="H22947" s="1"/>
    </row>
    <row r="22948" spans="3:8" x14ac:dyDescent="0.15">
      <c r="C22948" s="14"/>
      <c r="D22948" s="14"/>
      <c r="G22948" s="1"/>
      <c r="H22948" s="1"/>
    </row>
    <row r="22949" spans="3:8" x14ac:dyDescent="0.15">
      <c r="C22949" s="14"/>
      <c r="D22949" s="14"/>
      <c r="G22949" s="1"/>
      <c r="H22949" s="1"/>
    </row>
    <row r="22950" spans="3:8" x14ac:dyDescent="0.15">
      <c r="C22950" s="14"/>
      <c r="D22950" s="14"/>
      <c r="G22950" s="1"/>
      <c r="H22950" s="1"/>
    </row>
    <row r="22951" spans="3:8" x14ac:dyDescent="0.15">
      <c r="C22951" s="14"/>
      <c r="D22951" s="14"/>
      <c r="G22951" s="1"/>
      <c r="H22951" s="1"/>
    </row>
    <row r="22952" spans="3:8" x14ac:dyDescent="0.15">
      <c r="C22952" s="14"/>
      <c r="D22952" s="14"/>
      <c r="G22952" s="1"/>
      <c r="H22952" s="1"/>
    </row>
    <row r="22953" spans="3:8" x14ac:dyDescent="0.15">
      <c r="C22953" s="14"/>
      <c r="D22953" s="14"/>
      <c r="G22953" s="1"/>
      <c r="H22953" s="1"/>
    </row>
    <row r="22954" spans="3:8" x14ac:dyDescent="0.15">
      <c r="C22954" s="14"/>
      <c r="D22954" s="14"/>
      <c r="G22954" s="1"/>
      <c r="H22954" s="1"/>
    </row>
    <row r="22955" spans="3:8" x14ac:dyDescent="0.15">
      <c r="C22955" s="14"/>
      <c r="D22955" s="14"/>
      <c r="G22955" s="1"/>
      <c r="H22955" s="1"/>
    </row>
    <row r="22956" spans="3:8" x14ac:dyDescent="0.15">
      <c r="C22956" s="14"/>
      <c r="D22956" s="14"/>
      <c r="G22956" s="1"/>
      <c r="H22956" s="1"/>
    </row>
    <row r="22957" spans="3:8" x14ac:dyDescent="0.15">
      <c r="C22957" s="14"/>
      <c r="D22957" s="14"/>
      <c r="G22957" s="1"/>
      <c r="H22957" s="1"/>
    </row>
    <row r="22958" spans="3:8" x14ac:dyDescent="0.15">
      <c r="C22958" s="14"/>
      <c r="D22958" s="14"/>
      <c r="G22958" s="1"/>
      <c r="H22958" s="1"/>
    </row>
    <row r="22959" spans="3:8" x14ac:dyDescent="0.15">
      <c r="C22959" s="14"/>
      <c r="D22959" s="14"/>
      <c r="G22959" s="1"/>
      <c r="H22959" s="1"/>
    </row>
    <row r="22960" spans="3:8" x14ac:dyDescent="0.15">
      <c r="C22960" s="14"/>
      <c r="D22960" s="14"/>
      <c r="G22960" s="1"/>
      <c r="H22960" s="1"/>
    </row>
    <row r="22961" spans="3:8" x14ac:dyDescent="0.15">
      <c r="C22961" s="14"/>
      <c r="D22961" s="14"/>
      <c r="G22961" s="1"/>
      <c r="H22961" s="1"/>
    </row>
    <row r="22962" spans="3:8" x14ac:dyDescent="0.15">
      <c r="C22962" s="14"/>
      <c r="D22962" s="14"/>
      <c r="G22962" s="1"/>
      <c r="H22962" s="1"/>
    </row>
    <row r="22963" spans="3:8" x14ac:dyDescent="0.15">
      <c r="C22963" s="14"/>
      <c r="D22963" s="14"/>
      <c r="G22963" s="1"/>
      <c r="H22963" s="1"/>
    </row>
    <row r="22964" spans="3:8" x14ac:dyDescent="0.15">
      <c r="C22964" s="14"/>
      <c r="D22964" s="14"/>
      <c r="G22964" s="1"/>
      <c r="H22964" s="1"/>
    </row>
    <row r="22965" spans="3:8" x14ac:dyDescent="0.15">
      <c r="C22965" s="14"/>
      <c r="D22965" s="14"/>
      <c r="G22965" s="1"/>
      <c r="H22965" s="1"/>
    </row>
    <row r="22966" spans="3:8" x14ac:dyDescent="0.15">
      <c r="C22966" s="14"/>
      <c r="D22966" s="14"/>
      <c r="G22966" s="1"/>
      <c r="H22966" s="1"/>
    </row>
    <row r="22967" spans="3:8" x14ac:dyDescent="0.15">
      <c r="C22967" s="14"/>
      <c r="D22967" s="14"/>
      <c r="G22967" s="1"/>
      <c r="H22967" s="1"/>
    </row>
    <row r="22968" spans="3:8" x14ac:dyDescent="0.15">
      <c r="C22968" s="14"/>
      <c r="D22968" s="14"/>
      <c r="G22968" s="1"/>
      <c r="H22968" s="1"/>
    </row>
    <row r="22969" spans="3:8" x14ac:dyDescent="0.15">
      <c r="C22969" s="14"/>
      <c r="D22969" s="14"/>
      <c r="G22969" s="1"/>
      <c r="H22969" s="1"/>
    </row>
    <row r="22970" spans="3:8" x14ac:dyDescent="0.15">
      <c r="C22970" s="14"/>
      <c r="D22970" s="14"/>
      <c r="G22970" s="1"/>
      <c r="H22970" s="1"/>
    </row>
    <row r="22971" spans="3:8" x14ac:dyDescent="0.15">
      <c r="C22971" s="14"/>
      <c r="D22971" s="14"/>
      <c r="G22971" s="1"/>
      <c r="H22971" s="1"/>
    </row>
    <row r="22972" spans="3:8" x14ac:dyDescent="0.15">
      <c r="C22972" s="14"/>
      <c r="D22972" s="14"/>
      <c r="G22972" s="1"/>
      <c r="H22972" s="1"/>
    </row>
    <row r="22973" spans="3:8" x14ac:dyDescent="0.15">
      <c r="C22973" s="14"/>
      <c r="D22973" s="14"/>
      <c r="G22973" s="1"/>
      <c r="H22973" s="1"/>
    </row>
    <row r="22974" spans="3:8" x14ac:dyDescent="0.15">
      <c r="C22974" s="14"/>
      <c r="D22974" s="14"/>
      <c r="G22974" s="1"/>
      <c r="H22974" s="1"/>
    </row>
    <row r="22975" spans="3:8" x14ac:dyDescent="0.15">
      <c r="C22975" s="14"/>
      <c r="D22975" s="14"/>
      <c r="G22975" s="1"/>
      <c r="H22975" s="1"/>
    </row>
    <row r="22976" spans="3:8" x14ac:dyDescent="0.15">
      <c r="C22976" s="14"/>
      <c r="D22976" s="14"/>
      <c r="G22976" s="1"/>
      <c r="H22976" s="1"/>
    </row>
    <row r="22977" spans="3:8" x14ac:dyDescent="0.15">
      <c r="C22977" s="14"/>
      <c r="D22977" s="14"/>
      <c r="G22977" s="1"/>
      <c r="H22977" s="1"/>
    </row>
    <row r="22978" spans="3:8" x14ac:dyDescent="0.15">
      <c r="C22978" s="14"/>
      <c r="D22978" s="14"/>
      <c r="G22978" s="1"/>
      <c r="H22978" s="1"/>
    </row>
    <row r="22979" spans="3:8" x14ac:dyDescent="0.15">
      <c r="C22979" s="14"/>
      <c r="D22979" s="14"/>
      <c r="G22979" s="1"/>
      <c r="H22979" s="1"/>
    </row>
    <row r="22980" spans="3:8" x14ac:dyDescent="0.15">
      <c r="C22980" s="14"/>
      <c r="D22980" s="14"/>
      <c r="G22980" s="1"/>
      <c r="H22980" s="1"/>
    </row>
    <row r="22981" spans="3:8" x14ac:dyDescent="0.15">
      <c r="C22981" s="14"/>
      <c r="D22981" s="14"/>
      <c r="G22981" s="1"/>
      <c r="H22981" s="1"/>
    </row>
    <row r="22982" spans="3:8" x14ac:dyDescent="0.15">
      <c r="C22982" s="14"/>
      <c r="D22982" s="14"/>
      <c r="G22982" s="1"/>
      <c r="H22982" s="1"/>
    </row>
    <row r="22983" spans="3:8" x14ac:dyDescent="0.15">
      <c r="C22983" s="14"/>
      <c r="D22983" s="14"/>
      <c r="G22983" s="1"/>
      <c r="H22983" s="1"/>
    </row>
    <row r="22984" spans="3:8" x14ac:dyDescent="0.15">
      <c r="C22984" s="14"/>
      <c r="D22984" s="14"/>
      <c r="G22984" s="1"/>
      <c r="H22984" s="1"/>
    </row>
    <row r="22985" spans="3:8" x14ac:dyDescent="0.15">
      <c r="C22985" s="14"/>
      <c r="D22985" s="14"/>
      <c r="G22985" s="1"/>
      <c r="H22985" s="1"/>
    </row>
    <row r="22986" spans="3:8" x14ac:dyDescent="0.15">
      <c r="C22986" s="14"/>
      <c r="D22986" s="14"/>
      <c r="G22986" s="1"/>
      <c r="H22986" s="1"/>
    </row>
    <row r="22987" spans="3:8" x14ac:dyDescent="0.15">
      <c r="C22987" s="14"/>
      <c r="D22987" s="14"/>
      <c r="G22987" s="1"/>
      <c r="H22987" s="1"/>
    </row>
    <row r="22988" spans="3:8" x14ac:dyDescent="0.15">
      <c r="C22988" s="14"/>
      <c r="D22988" s="14"/>
      <c r="G22988" s="1"/>
      <c r="H22988" s="1"/>
    </row>
    <row r="22989" spans="3:8" x14ac:dyDescent="0.15">
      <c r="C22989" s="14"/>
      <c r="D22989" s="14"/>
      <c r="G22989" s="1"/>
      <c r="H22989" s="1"/>
    </row>
    <row r="22990" spans="3:8" x14ac:dyDescent="0.15">
      <c r="C22990" s="14"/>
      <c r="D22990" s="14"/>
      <c r="G22990" s="1"/>
      <c r="H22990" s="1"/>
    </row>
    <row r="22991" spans="3:8" x14ac:dyDescent="0.15">
      <c r="C22991" s="14"/>
      <c r="D22991" s="14"/>
      <c r="G22991" s="1"/>
      <c r="H22991" s="1"/>
    </row>
    <row r="22992" spans="3:8" x14ac:dyDescent="0.15">
      <c r="C22992" s="14"/>
      <c r="D22992" s="14"/>
      <c r="G22992" s="1"/>
      <c r="H22992" s="1"/>
    </row>
    <row r="22993" spans="3:8" x14ac:dyDescent="0.15">
      <c r="C22993" s="14"/>
      <c r="D22993" s="14"/>
      <c r="G22993" s="1"/>
      <c r="H22993" s="1"/>
    </row>
    <row r="22994" spans="3:8" x14ac:dyDescent="0.15">
      <c r="C22994" s="14"/>
      <c r="D22994" s="14"/>
      <c r="G22994" s="1"/>
      <c r="H22994" s="1"/>
    </row>
    <row r="22995" spans="3:8" x14ac:dyDescent="0.15">
      <c r="C22995" s="14"/>
      <c r="D22995" s="14"/>
      <c r="G22995" s="1"/>
      <c r="H22995" s="1"/>
    </row>
    <row r="22996" spans="3:8" x14ac:dyDescent="0.15">
      <c r="C22996" s="14"/>
      <c r="D22996" s="14"/>
      <c r="G22996" s="1"/>
      <c r="H22996" s="1"/>
    </row>
    <row r="22997" spans="3:8" x14ac:dyDescent="0.15">
      <c r="C22997" s="14"/>
      <c r="D22997" s="14"/>
      <c r="G22997" s="1"/>
      <c r="H22997" s="1"/>
    </row>
    <row r="22998" spans="3:8" x14ac:dyDescent="0.15">
      <c r="C22998" s="14"/>
      <c r="D22998" s="14"/>
      <c r="G22998" s="1"/>
      <c r="H22998" s="1"/>
    </row>
    <row r="22999" spans="3:8" x14ac:dyDescent="0.15">
      <c r="C22999" s="14"/>
      <c r="D22999" s="14"/>
      <c r="G22999" s="1"/>
      <c r="H22999" s="1"/>
    </row>
    <row r="23000" spans="3:8" x14ac:dyDescent="0.15">
      <c r="C23000" s="14"/>
      <c r="D23000" s="14"/>
      <c r="G23000" s="1"/>
      <c r="H23000" s="1"/>
    </row>
    <row r="23001" spans="3:8" x14ac:dyDescent="0.15">
      <c r="C23001" s="14"/>
      <c r="D23001" s="14"/>
      <c r="G23001" s="1"/>
      <c r="H23001" s="1"/>
    </row>
    <row r="23002" spans="3:8" x14ac:dyDescent="0.15">
      <c r="C23002" s="14"/>
      <c r="D23002" s="14"/>
      <c r="G23002" s="1"/>
      <c r="H23002" s="1"/>
    </row>
    <row r="23003" spans="3:8" x14ac:dyDescent="0.15">
      <c r="C23003" s="14"/>
      <c r="D23003" s="14"/>
      <c r="G23003" s="1"/>
      <c r="H23003" s="1"/>
    </row>
    <row r="23004" spans="3:8" x14ac:dyDescent="0.15">
      <c r="C23004" s="14"/>
      <c r="D23004" s="14"/>
      <c r="G23004" s="1"/>
      <c r="H23004" s="1"/>
    </row>
    <row r="23005" spans="3:8" x14ac:dyDescent="0.15">
      <c r="C23005" s="14"/>
      <c r="D23005" s="14"/>
      <c r="G23005" s="1"/>
      <c r="H23005" s="1"/>
    </row>
    <row r="23006" spans="3:8" x14ac:dyDescent="0.15">
      <c r="C23006" s="14"/>
      <c r="D23006" s="14"/>
      <c r="G23006" s="1"/>
      <c r="H23006" s="1"/>
    </row>
    <row r="23007" spans="3:8" x14ac:dyDescent="0.15">
      <c r="C23007" s="14"/>
      <c r="D23007" s="14"/>
      <c r="G23007" s="1"/>
      <c r="H23007" s="1"/>
    </row>
    <row r="23008" spans="3:8" x14ac:dyDescent="0.15">
      <c r="C23008" s="14"/>
      <c r="D23008" s="14"/>
      <c r="G23008" s="1"/>
      <c r="H23008" s="1"/>
    </row>
    <row r="23009" spans="3:8" x14ac:dyDescent="0.15">
      <c r="C23009" s="14"/>
      <c r="D23009" s="14"/>
      <c r="G23009" s="1"/>
      <c r="H23009" s="1"/>
    </row>
    <row r="23010" spans="3:8" x14ac:dyDescent="0.15">
      <c r="C23010" s="14"/>
      <c r="D23010" s="14"/>
      <c r="G23010" s="1"/>
      <c r="H23010" s="1"/>
    </row>
    <row r="23011" spans="3:8" x14ac:dyDescent="0.15">
      <c r="C23011" s="14"/>
      <c r="D23011" s="14"/>
      <c r="G23011" s="1"/>
      <c r="H23011" s="1"/>
    </row>
    <row r="23012" spans="3:8" x14ac:dyDescent="0.15">
      <c r="C23012" s="14"/>
      <c r="D23012" s="14"/>
      <c r="G23012" s="1"/>
      <c r="H23012" s="1"/>
    </row>
    <row r="23013" spans="3:8" x14ac:dyDescent="0.15">
      <c r="C23013" s="14"/>
      <c r="D23013" s="14"/>
      <c r="G23013" s="1"/>
      <c r="H23013" s="1"/>
    </row>
    <row r="23014" spans="3:8" x14ac:dyDescent="0.15">
      <c r="C23014" s="14"/>
      <c r="D23014" s="14"/>
      <c r="G23014" s="1"/>
      <c r="H23014" s="1"/>
    </row>
    <row r="23015" spans="3:8" x14ac:dyDescent="0.15">
      <c r="C23015" s="14"/>
      <c r="D23015" s="14"/>
      <c r="G23015" s="1"/>
      <c r="H23015" s="1"/>
    </row>
    <row r="23016" spans="3:8" x14ac:dyDescent="0.15">
      <c r="C23016" s="14"/>
      <c r="D23016" s="14"/>
      <c r="G23016" s="1"/>
      <c r="H23016" s="1"/>
    </row>
    <row r="23017" spans="3:8" x14ac:dyDescent="0.15">
      <c r="C23017" s="14"/>
      <c r="D23017" s="14"/>
      <c r="G23017" s="1"/>
      <c r="H23017" s="1"/>
    </row>
    <row r="23018" spans="3:8" x14ac:dyDescent="0.15">
      <c r="C23018" s="14"/>
      <c r="D23018" s="14"/>
      <c r="G23018" s="1"/>
      <c r="H23018" s="1"/>
    </row>
    <row r="23019" spans="3:8" x14ac:dyDescent="0.15">
      <c r="C23019" s="14"/>
      <c r="D23019" s="14"/>
      <c r="G23019" s="1"/>
      <c r="H23019" s="1"/>
    </row>
    <row r="23020" spans="3:8" x14ac:dyDescent="0.15">
      <c r="C23020" s="14"/>
      <c r="D23020" s="14"/>
      <c r="G23020" s="1"/>
      <c r="H23020" s="1"/>
    </row>
    <row r="23021" spans="3:8" x14ac:dyDescent="0.15">
      <c r="C23021" s="14"/>
      <c r="D23021" s="14"/>
      <c r="G23021" s="1"/>
      <c r="H23021" s="1"/>
    </row>
    <row r="23022" spans="3:8" x14ac:dyDescent="0.15">
      <c r="C23022" s="14"/>
      <c r="D23022" s="14"/>
      <c r="G23022" s="1"/>
      <c r="H23022" s="1"/>
    </row>
    <row r="23023" spans="3:8" x14ac:dyDescent="0.15">
      <c r="C23023" s="14"/>
      <c r="D23023" s="14"/>
      <c r="G23023" s="1"/>
      <c r="H23023" s="1"/>
    </row>
    <row r="23024" spans="3:8" x14ac:dyDescent="0.15">
      <c r="C23024" s="14"/>
      <c r="D23024" s="14"/>
      <c r="G23024" s="1"/>
      <c r="H23024" s="1"/>
    </row>
    <row r="23025" spans="3:8" x14ac:dyDescent="0.15">
      <c r="C23025" s="14"/>
      <c r="D23025" s="14"/>
      <c r="G23025" s="1"/>
      <c r="H23025" s="1"/>
    </row>
    <row r="23026" spans="3:8" x14ac:dyDescent="0.15">
      <c r="C23026" s="14"/>
      <c r="D23026" s="14"/>
      <c r="G23026" s="1"/>
      <c r="H23026" s="1"/>
    </row>
    <row r="23027" spans="3:8" x14ac:dyDescent="0.15">
      <c r="C23027" s="14"/>
      <c r="D23027" s="14"/>
      <c r="G23027" s="1"/>
      <c r="H23027" s="1"/>
    </row>
    <row r="23028" spans="3:8" x14ac:dyDescent="0.15">
      <c r="C23028" s="14"/>
      <c r="D23028" s="14"/>
      <c r="G23028" s="1"/>
      <c r="H23028" s="1"/>
    </row>
    <row r="23029" spans="3:8" x14ac:dyDescent="0.15">
      <c r="C23029" s="14"/>
      <c r="D23029" s="14"/>
      <c r="G23029" s="1"/>
      <c r="H23029" s="1"/>
    </row>
    <row r="23030" spans="3:8" x14ac:dyDescent="0.15">
      <c r="C23030" s="14"/>
      <c r="D23030" s="14"/>
      <c r="G23030" s="1"/>
      <c r="H23030" s="1"/>
    </row>
    <row r="23031" spans="3:8" x14ac:dyDescent="0.15">
      <c r="C23031" s="14"/>
      <c r="D23031" s="14"/>
      <c r="G23031" s="1"/>
      <c r="H23031" s="1"/>
    </row>
    <row r="23032" spans="3:8" x14ac:dyDescent="0.15">
      <c r="C23032" s="14"/>
      <c r="D23032" s="14"/>
      <c r="G23032" s="1"/>
      <c r="H23032" s="1"/>
    </row>
    <row r="23033" spans="3:8" x14ac:dyDescent="0.15">
      <c r="C23033" s="14"/>
      <c r="D23033" s="14"/>
      <c r="G23033" s="1"/>
      <c r="H23033" s="1"/>
    </row>
    <row r="23034" spans="3:8" x14ac:dyDescent="0.15">
      <c r="C23034" s="14"/>
      <c r="D23034" s="14"/>
      <c r="G23034" s="1"/>
      <c r="H23034" s="1"/>
    </row>
    <row r="23035" spans="3:8" x14ac:dyDescent="0.15">
      <c r="C23035" s="14"/>
      <c r="D23035" s="14"/>
      <c r="G23035" s="1"/>
      <c r="H23035" s="1"/>
    </row>
    <row r="23036" spans="3:8" x14ac:dyDescent="0.15">
      <c r="C23036" s="14"/>
      <c r="D23036" s="14"/>
      <c r="G23036" s="1"/>
      <c r="H23036" s="1"/>
    </row>
    <row r="23037" spans="3:8" x14ac:dyDescent="0.15">
      <c r="C23037" s="14"/>
      <c r="D23037" s="14"/>
      <c r="G23037" s="1"/>
      <c r="H23037" s="1"/>
    </row>
    <row r="23038" spans="3:8" x14ac:dyDescent="0.15">
      <c r="C23038" s="14"/>
      <c r="D23038" s="14"/>
      <c r="G23038" s="1"/>
      <c r="H23038" s="1"/>
    </row>
    <row r="23039" spans="3:8" x14ac:dyDescent="0.15">
      <c r="C23039" s="14"/>
      <c r="D23039" s="14"/>
      <c r="G23039" s="1"/>
      <c r="H23039" s="1"/>
    </row>
    <row r="23040" spans="3:8" x14ac:dyDescent="0.15">
      <c r="C23040" s="14"/>
      <c r="D23040" s="14"/>
      <c r="G23040" s="1"/>
      <c r="H23040" s="1"/>
    </row>
    <row r="23041" spans="3:8" x14ac:dyDescent="0.15">
      <c r="C23041" s="14"/>
      <c r="D23041" s="14"/>
      <c r="G23041" s="1"/>
      <c r="H23041" s="1"/>
    </row>
    <row r="23042" spans="3:8" x14ac:dyDescent="0.15">
      <c r="C23042" s="14"/>
      <c r="D23042" s="14"/>
      <c r="G23042" s="1"/>
      <c r="H23042" s="1"/>
    </row>
    <row r="23043" spans="3:8" x14ac:dyDescent="0.15">
      <c r="C23043" s="14"/>
      <c r="D23043" s="14"/>
      <c r="G23043" s="1"/>
      <c r="H23043" s="1"/>
    </row>
    <row r="23044" spans="3:8" x14ac:dyDescent="0.15">
      <c r="C23044" s="14"/>
      <c r="D23044" s="14"/>
      <c r="G23044" s="1"/>
      <c r="H23044" s="1"/>
    </row>
    <row r="23045" spans="3:8" x14ac:dyDescent="0.15">
      <c r="C23045" s="14"/>
      <c r="D23045" s="14"/>
      <c r="G23045" s="1"/>
      <c r="H23045" s="1"/>
    </row>
    <row r="23046" spans="3:8" x14ac:dyDescent="0.15">
      <c r="C23046" s="14"/>
      <c r="D23046" s="14"/>
      <c r="G23046" s="1"/>
      <c r="H23046" s="1"/>
    </row>
    <row r="23047" spans="3:8" x14ac:dyDescent="0.15">
      <c r="C23047" s="14"/>
      <c r="D23047" s="14"/>
      <c r="G23047" s="1"/>
      <c r="H23047" s="1"/>
    </row>
    <row r="23048" spans="3:8" x14ac:dyDescent="0.15">
      <c r="C23048" s="14"/>
      <c r="D23048" s="14"/>
      <c r="G23048" s="1"/>
      <c r="H23048" s="1"/>
    </row>
    <row r="23049" spans="3:8" x14ac:dyDescent="0.15">
      <c r="C23049" s="14"/>
      <c r="D23049" s="14"/>
      <c r="G23049" s="1"/>
      <c r="H23049" s="1"/>
    </row>
    <row r="23050" spans="3:8" x14ac:dyDescent="0.15">
      <c r="C23050" s="14"/>
      <c r="D23050" s="14"/>
      <c r="G23050" s="1"/>
      <c r="H23050" s="1"/>
    </row>
    <row r="23051" spans="3:8" x14ac:dyDescent="0.15">
      <c r="C23051" s="14"/>
      <c r="D23051" s="14"/>
      <c r="G23051" s="1"/>
      <c r="H23051" s="1"/>
    </row>
    <row r="23052" spans="3:8" x14ac:dyDescent="0.15">
      <c r="C23052" s="14"/>
      <c r="D23052" s="14"/>
      <c r="G23052" s="1"/>
      <c r="H23052" s="1"/>
    </row>
    <row r="23053" spans="3:8" x14ac:dyDescent="0.15">
      <c r="C23053" s="14"/>
      <c r="D23053" s="14"/>
      <c r="G23053" s="1"/>
      <c r="H23053" s="1"/>
    </row>
    <row r="23054" spans="3:8" x14ac:dyDescent="0.15">
      <c r="C23054" s="14"/>
      <c r="D23054" s="14"/>
      <c r="G23054" s="1"/>
      <c r="H23054" s="1"/>
    </row>
    <row r="23055" spans="3:8" x14ac:dyDescent="0.15">
      <c r="C23055" s="14"/>
      <c r="D23055" s="14"/>
      <c r="G23055" s="1"/>
      <c r="H23055" s="1"/>
    </row>
    <row r="23056" spans="3:8" x14ac:dyDescent="0.15">
      <c r="C23056" s="14"/>
      <c r="D23056" s="14"/>
      <c r="G23056" s="1"/>
      <c r="H23056" s="1"/>
    </row>
    <row r="23057" spans="3:8" x14ac:dyDescent="0.15">
      <c r="C23057" s="14"/>
      <c r="D23057" s="14"/>
      <c r="G23057" s="1"/>
      <c r="H23057" s="1"/>
    </row>
    <row r="23058" spans="3:8" x14ac:dyDescent="0.15">
      <c r="C23058" s="14"/>
      <c r="D23058" s="14"/>
      <c r="G23058" s="1"/>
      <c r="H23058" s="1"/>
    </row>
    <row r="23059" spans="3:8" x14ac:dyDescent="0.15">
      <c r="C23059" s="14"/>
      <c r="D23059" s="14"/>
      <c r="G23059" s="1"/>
      <c r="H23059" s="1"/>
    </row>
    <row r="23060" spans="3:8" x14ac:dyDescent="0.15">
      <c r="C23060" s="14"/>
      <c r="D23060" s="14"/>
      <c r="G23060" s="1"/>
      <c r="H23060" s="1"/>
    </row>
    <row r="23061" spans="3:8" x14ac:dyDescent="0.15">
      <c r="C23061" s="14"/>
      <c r="D23061" s="14"/>
      <c r="G23061" s="1"/>
      <c r="H23061" s="1"/>
    </row>
    <row r="23062" spans="3:8" x14ac:dyDescent="0.15">
      <c r="C23062" s="14"/>
      <c r="D23062" s="14"/>
      <c r="G23062" s="1"/>
      <c r="H23062" s="1"/>
    </row>
    <row r="23063" spans="3:8" x14ac:dyDescent="0.15">
      <c r="C23063" s="14"/>
      <c r="D23063" s="14"/>
      <c r="G23063" s="1"/>
      <c r="H23063" s="1"/>
    </row>
    <row r="23064" spans="3:8" x14ac:dyDescent="0.15">
      <c r="C23064" s="14"/>
      <c r="D23064" s="14"/>
      <c r="G23064" s="1"/>
      <c r="H23064" s="1"/>
    </row>
    <row r="23065" spans="3:8" x14ac:dyDescent="0.15">
      <c r="C23065" s="14"/>
      <c r="D23065" s="14"/>
      <c r="G23065" s="1"/>
      <c r="H23065" s="1"/>
    </row>
    <row r="23066" spans="3:8" x14ac:dyDescent="0.15">
      <c r="C23066" s="14"/>
      <c r="D23066" s="14"/>
      <c r="G23066" s="1"/>
      <c r="H23066" s="1"/>
    </row>
    <row r="23067" spans="3:8" x14ac:dyDescent="0.15">
      <c r="C23067" s="14"/>
      <c r="D23067" s="14"/>
      <c r="G23067" s="1"/>
      <c r="H23067" s="1"/>
    </row>
    <row r="23068" spans="3:8" x14ac:dyDescent="0.15">
      <c r="C23068" s="14"/>
      <c r="D23068" s="14"/>
      <c r="G23068" s="1"/>
      <c r="H23068" s="1"/>
    </row>
    <row r="23069" spans="3:8" x14ac:dyDescent="0.15">
      <c r="C23069" s="14"/>
      <c r="D23069" s="14"/>
      <c r="G23069" s="1"/>
      <c r="H23069" s="1"/>
    </row>
    <row r="23070" spans="3:8" x14ac:dyDescent="0.15">
      <c r="C23070" s="14"/>
      <c r="D23070" s="14"/>
      <c r="G23070" s="1"/>
      <c r="H23070" s="1"/>
    </row>
    <row r="23071" spans="3:8" x14ac:dyDescent="0.15">
      <c r="C23071" s="14"/>
      <c r="D23071" s="14"/>
      <c r="G23071" s="1"/>
      <c r="H23071" s="1"/>
    </row>
    <row r="23072" spans="3:8" x14ac:dyDescent="0.15">
      <c r="C23072" s="14"/>
      <c r="D23072" s="14"/>
      <c r="G23072" s="1"/>
      <c r="H23072" s="1"/>
    </row>
    <row r="23073" spans="3:8" x14ac:dyDescent="0.15">
      <c r="C23073" s="14"/>
      <c r="D23073" s="14"/>
      <c r="G23073" s="1"/>
      <c r="H23073" s="1"/>
    </row>
    <row r="23074" spans="3:8" x14ac:dyDescent="0.15">
      <c r="C23074" s="14"/>
      <c r="D23074" s="14"/>
      <c r="G23074" s="1"/>
      <c r="H23074" s="1"/>
    </row>
    <row r="23075" spans="3:8" x14ac:dyDescent="0.15">
      <c r="C23075" s="14"/>
      <c r="D23075" s="14"/>
      <c r="G23075" s="1"/>
      <c r="H23075" s="1"/>
    </row>
    <row r="23076" spans="3:8" x14ac:dyDescent="0.15">
      <c r="C23076" s="14"/>
      <c r="D23076" s="14"/>
      <c r="G23076" s="1"/>
      <c r="H23076" s="1"/>
    </row>
    <row r="23077" spans="3:8" x14ac:dyDescent="0.15">
      <c r="C23077" s="14"/>
      <c r="D23077" s="14"/>
      <c r="G23077" s="1"/>
      <c r="H23077" s="1"/>
    </row>
    <row r="23078" spans="3:8" x14ac:dyDescent="0.15">
      <c r="C23078" s="14"/>
      <c r="D23078" s="14"/>
      <c r="G23078" s="1"/>
      <c r="H23078" s="1"/>
    </row>
    <row r="23079" spans="3:8" x14ac:dyDescent="0.15">
      <c r="C23079" s="14"/>
      <c r="D23079" s="14"/>
      <c r="G23079" s="1"/>
      <c r="H23079" s="1"/>
    </row>
    <row r="23080" spans="3:8" x14ac:dyDescent="0.15">
      <c r="C23080" s="14"/>
      <c r="D23080" s="14"/>
      <c r="G23080" s="1"/>
      <c r="H23080" s="1"/>
    </row>
    <row r="23081" spans="3:8" x14ac:dyDescent="0.15">
      <c r="C23081" s="14"/>
      <c r="D23081" s="14"/>
      <c r="G23081" s="1"/>
      <c r="H23081" s="1"/>
    </row>
    <row r="23082" spans="3:8" x14ac:dyDescent="0.15">
      <c r="C23082" s="14"/>
      <c r="D23082" s="14"/>
      <c r="G23082" s="1"/>
      <c r="H23082" s="1"/>
    </row>
    <row r="23083" spans="3:8" x14ac:dyDescent="0.15">
      <c r="C23083" s="14"/>
      <c r="D23083" s="14"/>
      <c r="G23083" s="1"/>
      <c r="H23083" s="1"/>
    </row>
    <row r="23084" spans="3:8" x14ac:dyDescent="0.15">
      <c r="C23084" s="14"/>
      <c r="D23084" s="14"/>
      <c r="G23084" s="1"/>
      <c r="H23084" s="1"/>
    </row>
    <row r="23085" spans="3:8" x14ac:dyDescent="0.15">
      <c r="C23085" s="14"/>
      <c r="D23085" s="14"/>
      <c r="G23085" s="1"/>
      <c r="H23085" s="1"/>
    </row>
    <row r="23086" spans="3:8" x14ac:dyDescent="0.15">
      <c r="C23086" s="14"/>
      <c r="D23086" s="14"/>
      <c r="G23086" s="1"/>
      <c r="H23086" s="1"/>
    </row>
    <row r="23087" spans="3:8" x14ac:dyDescent="0.15">
      <c r="C23087" s="14"/>
      <c r="D23087" s="14"/>
      <c r="G23087" s="1"/>
      <c r="H23087" s="1"/>
    </row>
    <row r="23088" spans="3:8" x14ac:dyDescent="0.15">
      <c r="C23088" s="14"/>
      <c r="D23088" s="14"/>
      <c r="G23088" s="1"/>
      <c r="H23088" s="1"/>
    </row>
    <row r="23089" spans="3:8" x14ac:dyDescent="0.15">
      <c r="C23089" s="14"/>
      <c r="D23089" s="14"/>
      <c r="G23089" s="1"/>
      <c r="H23089" s="1"/>
    </row>
    <row r="23090" spans="3:8" x14ac:dyDescent="0.15">
      <c r="C23090" s="14"/>
      <c r="D23090" s="14"/>
      <c r="G23090" s="1"/>
      <c r="H23090" s="1"/>
    </row>
    <row r="23091" spans="3:8" x14ac:dyDescent="0.15">
      <c r="C23091" s="14"/>
      <c r="D23091" s="14"/>
      <c r="G23091" s="1"/>
      <c r="H23091" s="1"/>
    </row>
    <row r="23092" spans="3:8" x14ac:dyDescent="0.15">
      <c r="C23092" s="14"/>
      <c r="D23092" s="14"/>
      <c r="G23092" s="1"/>
      <c r="H23092" s="1"/>
    </row>
    <row r="23093" spans="3:8" x14ac:dyDescent="0.15">
      <c r="C23093" s="14"/>
      <c r="D23093" s="14"/>
      <c r="G23093" s="1"/>
      <c r="H23093" s="1"/>
    </row>
    <row r="23094" spans="3:8" x14ac:dyDescent="0.15">
      <c r="C23094" s="14"/>
      <c r="D23094" s="14"/>
      <c r="G23094" s="1"/>
      <c r="H23094" s="1"/>
    </row>
    <row r="23095" spans="3:8" x14ac:dyDescent="0.15">
      <c r="C23095" s="14"/>
      <c r="D23095" s="14"/>
      <c r="G23095" s="1"/>
      <c r="H23095" s="1"/>
    </row>
    <row r="23096" spans="3:8" x14ac:dyDescent="0.15">
      <c r="C23096" s="14"/>
      <c r="D23096" s="14"/>
      <c r="G23096" s="1"/>
      <c r="H23096" s="1"/>
    </row>
    <row r="23097" spans="3:8" x14ac:dyDescent="0.15">
      <c r="C23097" s="14"/>
      <c r="D23097" s="14"/>
      <c r="G23097" s="1"/>
      <c r="H23097" s="1"/>
    </row>
    <row r="23098" spans="3:8" x14ac:dyDescent="0.15">
      <c r="C23098" s="14"/>
      <c r="D23098" s="14"/>
      <c r="G23098" s="1"/>
      <c r="H23098" s="1"/>
    </row>
    <row r="23099" spans="3:8" x14ac:dyDescent="0.15">
      <c r="C23099" s="14"/>
      <c r="D23099" s="14"/>
      <c r="G23099" s="1"/>
      <c r="H23099" s="1"/>
    </row>
    <row r="23100" spans="3:8" x14ac:dyDescent="0.15">
      <c r="C23100" s="14"/>
      <c r="D23100" s="14"/>
      <c r="G23100" s="1"/>
      <c r="H23100" s="1"/>
    </row>
    <row r="23101" spans="3:8" x14ac:dyDescent="0.15">
      <c r="C23101" s="14"/>
      <c r="D23101" s="14"/>
      <c r="G23101" s="1"/>
      <c r="H23101" s="1"/>
    </row>
    <row r="23102" spans="3:8" x14ac:dyDescent="0.15">
      <c r="C23102" s="14"/>
      <c r="D23102" s="14"/>
      <c r="G23102" s="1"/>
      <c r="H23102" s="1"/>
    </row>
    <row r="23103" spans="3:8" x14ac:dyDescent="0.15">
      <c r="C23103" s="14"/>
      <c r="D23103" s="14"/>
      <c r="G23103" s="1"/>
      <c r="H23103" s="1"/>
    </row>
    <row r="23104" spans="3:8" x14ac:dyDescent="0.15">
      <c r="C23104" s="14"/>
      <c r="D23104" s="14"/>
      <c r="G23104" s="1"/>
      <c r="H23104" s="1"/>
    </row>
    <row r="23105" spans="3:8" x14ac:dyDescent="0.15">
      <c r="C23105" s="14"/>
      <c r="D23105" s="14"/>
      <c r="G23105" s="1"/>
      <c r="H23105" s="1"/>
    </row>
    <row r="23106" spans="3:8" x14ac:dyDescent="0.15">
      <c r="C23106" s="14"/>
      <c r="D23106" s="14"/>
      <c r="G23106" s="1"/>
      <c r="H23106" s="1"/>
    </row>
    <row r="23107" spans="3:8" x14ac:dyDescent="0.15">
      <c r="C23107" s="14"/>
      <c r="D23107" s="14"/>
      <c r="G23107" s="1"/>
      <c r="H23107" s="1"/>
    </row>
    <row r="23108" spans="3:8" x14ac:dyDescent="0.15">
      <c r="C23108" s="14"/>
      <c r="D23108" s="14"/>
      <c r="G23108" s="1"/>
      <c r="H23108" s="1"/>
    </row>
    <row r="23109" spans="3:8" x14ac:dyDescent="0.15">
      <c r="C23109" s="14"/>
      <c r="D23109" s="14"/>
      <c r="G23109" s="1"/>
      <c r="H23109" s="1"/>
    </row>
    <row r="23110" spans="3:8" x14ac:dyDescent="0.15">
      <c r="C23110" s="14"/>
      <c r="D23110" s="14"/>
      <c r="G23110" s="1"/>
      <c r="H23110" s="1"/>
    </row>
    <row r="23111" spans="3:8" x14ac:dyDescent="0.15">
      <c r="C23111" s="14"/>
      <c r="D23111" s="14"/>
      <c r="G23111" s="1"/>
      <c r="H23111" s="1"/>
    </row>
    <row r="23112" spans="3:8" x14ac:dyDescent="0.15">
      <c r="C23112" s="14"/>
      <c r="D23112" s="14"/>
      <c r="G23112" s="1"/>
      <c r="H23112" s="1"/>
    </row>
    <row r="23113" spans="3:8" x14ac:dyDescent="0.15">
      <c r="C23113" s="14"/>
      <c r="D23113" s="14"/>
      <c r="G23113" s="1"/>
      <c r="H23113" s="1"/>
    </row>
    <row r="23114" spans="3:8" x14ac:dyDescent="0.15">
      <c r="C23114" s="14"/>
      <c r="D23114" s="14"/>
      <c r="G23114" s="1"/>
      <c r="H23114" s="1"/>
    </row>
    <row r="23115" spans="3:8" x14ac:dyDescent="0.15">
      <c r="C23115" s="14"/>
      <c r="D23115" s="14"/>
      <c r="G23115" s="1"/>
      <c r="H23115" s="1"/>
    </row>
    <row r="23116" spans="3:8" x14ac:dyDescent="0.15">
      <c r="C23116" s="14"/>
      <c r="D23116" s="14"/>
      <c r="G23116" s="1"/>
      <c r="H23116" s="1"/>
    </row>
    <row r="23117" spans="3:8" x14ac:dyDescent="0.15">
      <c r="C23117" s="14"/>
      <c r="D23117" s="14"/>
      <c r="G23117" s="1"/>
      <c r="H23117" s="1"/>
    </row>
    <row r="23118" spans="3:8" x14ac:dyDescent="0.15">
      <c r="C23118" s="14"/>
      <c r="D23118" s="14"/>
      <c r="G23118" s="1"/>
      <c r="H23118" s="1"/>
    </row>
    <row r="23119" spans="3:8" x14ac:dyDescent="0.15">
      <c r="C23119" s="14"/>
      <c r="D23119" s="14"/>
      <c r="G23119" s="1"/>
      <c r="H23119" s="1"/>
    </row>
    <row r="23120" spans="3:8" x14ac:dyDescent="0.15">
      <c r="C23120" s="14"/>
      <c r="D23120" s="14"/>
      <c r="G23120" s="1"/>
      <c r="H23120" s="1"/>
    </row>
    <row r="23121" spans="3:8" x14ac:dyDescent="0.15">
      <c r="C23121" s="14"/>
      <c r="D23121" s="14"/>
      <c r="G23121" s="1"/>
      <c r="H23121" s="1"/>
    </row>
    <row r="23122" spans="3:8" x14ac:dyDescent="0.15">
      <c r="C23122" s="14"/>
      <c r="D23122" s="14"/>
      <c r="G23122" s="1"/>
      <c r="H23122" s="1"/>
    </row>
    <row r="23123" spans="3:8" x14ac:dyDescent="0.15">
      <c r="C23123" s="14"/>
      <c r="D23123" s="14"/>
      <c r="G23123" s="1"/>
      <c r="H23123" s="1"/>
    </row>
    <row r="23124" spans="3:8" x14ac:dyDescent="0.15">
      <c r="C23124" s="14"/>
      <c r="D23124" s="14"/>
      <c r="G23124" s="1"/>
      <c r="H23124" s="1"/>
    </row>
    <row r="23125" spans="3:8" x14ac:dyDescent="0.15">
      <c r="C23125" s="14"/>
      <c r="D23125" s="14"/>
      <c r="G23125" s="1"/>
      <c r="H23125" s="1"/>
    </row>
    <row r="23126" spans="3:8" x14ac:dyDescent="0.15">
      <c r="C23126" s="14"/>
      <c r="D23126" s="14"/>
      <c r="G23126" s="1"/>
      <c r="H23126" s="1"/>
    </row>
    <row r="23127" spans="3:8" x14ac:dyDescent="0.15">
      <c r="C23127" s="14"/>
      <c r="D23127" s="14"/>
      <c r="G23127" s="1"/>
      <c r="H23127" s="1"/>
    </row>
    <row r="23128" spans="3:8" x14ac:dyDescent="0.15">
      <c r="C23128" s="14"/>
      <c r="D23128" s="14"/>
      <c r="G23128" s="1"/>
      <c r="H23128" s="1"/>
    </row>
    <row r="23129" spans="3:8" x14ac:dyDescent="0.15">
      <c r="C23129" s="14"/>
      <c r="D23129" s="14"/>
      <c r="G23129" s="1"/>
      <c r="H23129" s="1"/>
    </row>
    <row r="23130" spans="3:8" x14ac:dyDescent="0.15">
      <c r="C23130" s="14"/>
      <c r="D23130" s="14"/>
      <c r="G23130" s="1"/>
      <c r="H23130" s="1"/>
    </row>
    <row r="23131" spans="3:8" x14ac:dyDescent="0.15">
      <c r="C23131" s="14"/>
      <c r="D23131" s="14"/>
      <c r="G23131" s="1"/>
      <c r="H23131" s="1"/>
    </row>
    <row r="23132" spans="3:8" x14ac:dyDescent="0.15">
      <c r="C23132" s="14"/>
      <c r="D23132" s="14"/>
      <c r="G23132" s="1"/>
      <c r="H23132" s="1"/>
    </row>
    <row r="23133" spans="3:8" x14ac:dyDescent="0.15">
      <c r="C23133" s="14"/>
      <c r="D23133" s="14"/>
      <c r="G23133" s="1"/>
      <c r="H23133" s="1"/>
    </row>
    <row r="23134" spans="3:8" x14ac:dyDescent="0.15">
      <c r="C23134" s="14"/>
      <c r="D23134" s="14"/>
      <c r="G23134" s="1"/>
      <c r="H23134" s="1"/>
    </row>
    <row r="23135" spans="3:8" x14ac:dyDescent="0.15">
      <c r="C23135" s="14"/>
      <c r="D23135" s="14"/>
      <c r="G23135" s="1"/>
      <c r="H23135" s="1"/>
    </row>
    <row r="23136" spans="3:8" x14ac:dyDescent="0.15">
      <c r="C23136" s="14"/>
      <c r="D23136" s="14"/>
      <c r="G23136" s="1"/>
      <c r="H23136" s="1"/>
    </row>
    <row r="23137" spans="3:8" x14ac:dyDescent="0.15">
      <c r="C23137" s="14"/>
      <c r="D23137" s="14"/>
      <c r="G23137" s="1"/>
      <c r="H23137" s="1"/>
    </row>
    <row r="23138" spans="3:8" x14ac:dyDescent="0.15">
      <c r="C23138" s="14"/>
      <c r="D23138" s="14"/>
      <c r="G23138" s="1"/>
      <c r="H23138" s="1"/>
    </row>
    <row r="23139" spans="3:8" x14ac:dyDescent="0.15">
      <c r="C23139" s="14"/>
      <c r="D23139" s="14"/>
      <c r="G23139" s="1"/>
      <c r="H23139" s="1"/>
    </row>
    <row r="23140" spans="3:8" x14ac:dyDescent="0.15">
      <c r="C23140" s="14"/>
      <c r="D23140" s="14"/>
      <c r="G23140" s="1"/>
      <c r="H23140" s="1"/>
    </row>
    <row r="23141" spans="3:8" x14ac:dyDescent="0.15">
      <c r="C23141" s="14"/>
      <c r="D23141" s="14"/>
      <c r="G23141" s="1"/>
      <c r="H23141" s="1"/>
    </row>
    <row r="23142" spans="3:8" x14ac:dyDescent="0.15">
      <c r="C23142" s="14"/>
      <c r="D23142" s="14"/>
      <c r="G23142" s="1"/>
      <c r="H23142" s="1"/>
    </row>
    <row r="23143" spans="3:8" x14ac:dyDescent="0.15">
      <c r="C23143" s="14"/>
      <c r="D23143" s="14"/>
      <c r="G23143" s="1"/>
      <c r="H23143" s="1"/>
    </row>
    <row r="23144" spans="3:8" x14ac:dyDescent="0.15">
      <c r="C23144" s="14"/>
      <c r="D23144" s="14"/>
      <c r="G23144" s="1"/>
      <c r="H23144" s="1"/>
    </row>
    <row r="23145" spans="3:8" x14ac:dyDescent="0.15">
      <c r="C23145" s="14"/>
      <c r="D23145" s="14"/>
      <c r="G23145" s="1"/>
      <c r="H23145" s="1"/>
    </row>
    <row r="23146" spans="3:8" x14ac:dyDescent="0.15">
      <c r="C23146" s="14"/>
      <c r="D23146" s="14"/>
      <c r="G23146" s="1"/>
      <c r="H23146" s="1"/>
    </row>
    <row r="23147" spans="3:8" x14ac:dyDescent="0.15">
      <c r="C23147" s="14"/>
      <c r="D23147" s="14"/>
      <c r="G23147" s="1"/>
      <c r="H23147" s="1"/>
    </row>
    <row r="23148" spans="3:8" x14ac:dyDescent="0.15">
      <c r="C23148" s="14"/>
      <c r="D23148" s="14"/>
      <c r="G23148" s="1"/>
      <c r="H23148" s="1"/>
    </row>
    <row r="23149" spans="3:8" x14ac:dyDescent="0.15">
      <c r="C23149" s="14"/>
      <c r="D23149" s="14"/>
      <c r="G23149" s="1"/>
      <c r="H23149" s="1"/>
    </row>
    <row r="23150" spans="3:8" x14ac:dyDescent="0.15">
      <c r="C23150" s="14"/>
      <c r="D23150" s="14"/>
      <c r="G23150" s="1"/>
      <c r="H23150" s="1"/>
    </row>
    <row r="23151" spans="3:8" x14ac:dyDescent="0.15">
      <c r="C23151" s="14"/>
      <c r="D23151" s="14"/>
      <c r="G23151" s="1"/>
      <c r="H23151" s="1"/>
    </row>
    <row r="23152" spans="3:8" x14ac:dyDescent="0.15">
      <c r="C23152" s="14"/>
      <c r="D23152" s="14"/>
      <c r="G23152" s="1"/>
      <c r="H23152" s="1"/>
    </row>
    <row r="23153" spans="3:8" x14ac:dyDescent="0.15">
      <c r="C23153" s="14"/>
      <c r="D23153" s="14"/>
      <c r="G23153" s="1"/>
      <c r="H23153" s="1"/>
    </row>
    <row r="23154" spans="3:8" x14ac:dyDescent="0.15">
      <c r="C23154" s="14"/>
      <c r="D23154" s="14"/>
      <c r="G23154" s="1"/>
      <c r="H23154" s="1"/>
    </row>
    <row r="23155" spans="3:8" x14ac:dyDescent="0.15">
      <c r="C23155" s="14"/>
      <c r="D23155" s="14"/>
      <c r="G23155" s="1"/>
      <c r="H23155" s="1"/>
    </row>
    <row r="23156" spans="3:8" x14ac:dyDescent="0.15">
      <c r="C23156" s="14"/>
      <c r="D23156" s="14"/>
      <c r="G23156" s="1"/>
      <c r="H23156" s="1"/>
    </row>
    <row r="23157" spans="3:8" x14ac:dyDescent="0.15">
      <c r="C23157" s="14"/>
      <c r="D23157" s="14"/>
      <c r="G23157" s="1"/>
      <c r="H23157" s="1"/>
    </row>
    <row r="23158" spans="3:8" x14ac:dyDescent="0.15">
      <c r="C23158" s="14"/>
      <c r="D23158" s="14"/>
      <c r="G23158" s="1"/>
      <c r="H23158" s="1"/>
    </row>
    <row r="23159" spans="3:8" x14ac:dyDescent="0.15">
      <c r="C23159" s="14"/>
      <c r="D23159" s="14"/>
      <c r="G23159" s="1"/>
      <c r="H23159" s="1"/>
    </row>
    <row r="23160" spans="3:8" x14ac:dyDescent="0.15">
      <c r="C23160" s="14"/>
      <c r="D23160" s="14"/>
      <c r="G23160" s="1"/>
      <c r="H23160" s="1"/>
    </row>
    <row r="23161" spans="3:8" x14ac:dyDescent="0.15">
      <c r="C23161" s="14"/>
      <c r="D23161" s="14"/>
      <c r="G23161" s="1"/>
      <c r="H23161" s="1"/>
    </row>
    <row r="23162" spans="3:8" x14ac:dyDescent="0.15">
      <c r="C23162" s="14"/>
      <c r="D23162" s="14"/>
      <c r="G23162" s="1"/>
      <c r="H23162" s="1"/>
    </row>
    <row r="23163" spans="3:8" x14ac:dyDescent="0.15">
      <c r="C23163" s="14"/>
      <c r="D23163" s="14"/>
      <c r="G23163" s="1"/>
      <c r="H23163" s="1"/>
    </row>
    <row r="23164" spans="3:8" x14ac:dyDescent="0.15">
      <c r="C23164" s="14"/>
      <c r="D23164" s="14"/>
      <c r="G23164" s="1"/>
      <c r="H23164" s="1"/>
    </row>
    <row r="23165" spans="3:8" x14ac:dyDescent="0.15">
      <c r="C23165" s="14"/>
      <c r="D23165" s="14"/>
      <c r="G23165" s="1"/>
      <c r="H23165" s="1"/>
    </row>
    <row r="23166" spans="3:8" x14ac:dyDescent="0.15">
      <c r="C23166" s="14"/>
      <c r="D23166" s="14"/>
      <c r="G23166" s="1"/>
      <c r="H23166" s="1"/>
    </row>
    <row r="23167" spans="3:8" x14ac:dyDescent="0.15">
      <c r="C23167" s="14"/>
      <c r="D23167" s="14"/>
      <c r="G23167" s="1"/>
      <c r="H23167" s="1"/>
    </row>
    <row r="23168" spans="3:8" x14ac:dyDescent="0.15">
      <c r="C23168" s="14"/>
      <c r="D23168" s="14"/>
      <c r="G23168" s="1"/>
      <c r="H23168" s="1"/>
    </row>
    <row r="23169" spans="3:8" x14ac:dyDescent="0.15">
      <c r="C23169" s="14"/>
      <c r="D23169" s="14"/>
      <c r="G23169" s="1"/>
      <c r="H23169" s="1"/>
    </row>
    <row r="23170" spans="3:8" x14ac:dyDescent="0.15">
      <c r="C23170" s="14"/>
      <c r="D23170" s="14"/>
      <c r="G23170" s="1"/>
      <c r="H23170" s="1"/>
    </row>
    <row r="23171" spans="3:8" x14ac:dyDescent="0.15">
      <c r="C23171" s="14"/>
      <c r="D23171" s="14"/>
      <c r="G23171" s="1"/>
      <c r="H23171" s="1"/>
    </row>
    <row r="23172" spans="3:8" x14ac:dyDescent="0.15">
      <c r="C23172" s="14"/>
      <c r="D23172" s="14"/>
      <c r="G23172" s="1"/>
      <c r="H23172" s="1"/>
    </row>
    <row r="23173" spans="3:8" x14ac:dyDescent="0.15">
      <c r="C23173" s="14"/>
      <c r="D23173" s="14"/>
      <c r="G23173" s="1"/>
      <c r="H23173" s="1"/>
    </row>
    <row r="23174" spans="3:8" x14ac:dyDescent="0.15">
      <c r="C23174" s="14"/>
      <c r="D23174" s="14"/>
      <c r="G23174" s="1"/>
      <c r="H23174" s="1"/>
    </row>
    <row r="23175" spans="3:8" x14ac:dyDescent="0.15">
      <c r="C23175" s="14"/>
      <c r="D23175" s="14"/>
      <c r="G23175" s="1"/>
      <c r="H23175" s="1"/>
    </row>
    <row r="23176" spans="3:8" x14ac:dyDescent="0.15">
      <c r="C23176" s="14"/>
      <c r="D23176" s="14"/>
      <c r="G23176" s="1"/>
      <c r="H23176" s="1"/>
    </row>
    <row r="23177" spans="3:8" x14ac:dyDescent="0.15">
      <c r="C23177" s="14"/>
      <c r="D23177" s="14"/>
      <c r="G23177" s="1"/>
      <c r="H23177" s="1"/>
    </row>
    <row r="23178" spans="3:8" x14ac:dyDescent="0.15">
      <c r="C23178" s="14"/>
      <c r="D23178" s="14"/>
      <c r="G23178" s="1"/>
      <c r="H23178" s="1"/>
    </row>
    <row r="23179" spans="3:8" x14ac:dyDescent="0.15">
      <c r="C23179" s="14"/>
      <c r="D23179" s="14"/>
      <c r="G23179" s="1"/>
      <c r="H23179" s="1"/>
    </row>
    <row r="23180" spans="3:8" x14ac:dyDescent="0.15">
      <c r="C23180" s="14"/>
      <c r="D23180" s="14"/>
      <c r="G23180" s="1"/>
      <c r="H23180" s="1"/>
    </row>
    <row r="23181" spans="3:8" x14ac:dyDescent="0.15">
      <c r="C23181" s="14"/>
      <c r="D23181" s="14"/>
      <c r="G23181" s="1"/>
      <c r="H23181" s="1"/>
    </row>
    <row r="23182" spans="3:8" x14ac:dyDescent="0.15">
      <c r="C23182" s="14"/>
      <c r="D23182" s="14"/>
      <c r="G23182" s="1"/>
      <c r="H23182" s="1"/>
    </row>
    <row r="23183" spans="3:8" x14ac:dyDescent="0.15">
      <c r="C23183" s="14"/>
      <c r="D23183" s="14"/>
      <c r="G23183" s="1"/>
      <c r="H23183" s="1"/>
    </row>
    <row r="23184" spans="3:8" x14ac:dyDescent="0.15">
      <c r="C23184" s="14"/>
      <c r="D23184" s="14"/>
      <c r="G23184" s="1"/>
      <c r="H23184" s="1"/>
    </row>
    <row r="23185" spans="3:8" x14ac:dyDescent="0.15">
      <c r="C23185" s="14"/>
      <c r="D23185" s="14"/>
      <c r="G23185" s="1"/>
      <c r="H23185" s="1"/>
    </row>
    <row r="23186" spans="3:8" x14ac:dyDescent="0.15">
      <c r="C23186" s="14"/>
      <c r="D23186" s="14"/>
      <c r="G23186" s="1"/>
      <c r="H23186" s="1"/>
    </row>
    <row r="23187" spans="3:8" x14ac:dyDescent="0.15">
      <c r="C23187" s="14"/>
      <c r="D23187" s="14"/>
      <c r="G23187" s="1"/>
      <c r="H23187" s="1"/>
    </row>
    <row r="23188" spans="3:8" x14ac:dyDescent="0.15">
      <c r="C23188" s="14"/>
      <c r="D23188" s="14"/>
      <c r="G23188" s="1"/>
      <c r="H23188" s="1"/>
    </row>
    <row r="23189" spans="3:8" x14ac:dyDescent="0.15">
      <c r="C23189" s="14"/>
      <c r="D23189" s="14"/>
      <c r="G23189" s="1"/>
      <c r="H23189" s="1"/>
    </row>
    <row r="23190" spans="3:8" x14ac:dyDescent="0.15">
      <c r="C23190" s="14"/>
      <c r="D23190" s="14"/>
      <c r="G23190" s="1"/>
      <c r="H23190" s="1"/>
    </row>
    <row r="23191" spans="3:8" x14ac:dyDescent="0.15">
      <c r="C23191" s="14"/>
      <c r="D23191" s="14"/>
      <c r="G23191" s="1"/>
      <c r="H23191" s="1"/>
    </row>
    <row r="23192" spans="3:8" x14ac:dyDescent="0.15">
      <c r="C23192" s="14"/>
      <c r="D23192" s="14"/>
      <c r="G23192" s="1"/>
      <c r="H23192" s="1"/>
    </row>
    <row r="23193" spans="3:8" x14ac:dyDescent="0.15">
      <c r="C23193" s="14"/>
      <c r="D23193" s="14"/>
      <c r="G23193" s="1"/>
      <c r="H23193" s="1"/>
    </row>
    <row r="23194" spans="3:8" x14ac:dyDescent="0.15">
      <c r="C23194" s="14"/>
      <c r="D23194" s="14"/>
      <c r="G23194" s="1"/>
      <c r="H23194" s="1"/>
    </row>
    <row r="23195" spans="3:8" x14ac:dyDescent="0.15">
      <c r="C23195" s="14"/>
      <c r="D23195" s="14"/>
      <c r="G23195" s="1"/>
      <c r="H23195" s="1"/>
    </row>
    <row r="23196" spans="3:8" x14ac:dyDescent="0.15">
      <c r="C23196" s="14"/>
      <c r="D23196" s="14"/>
      <c r="G23196" s="1"/>
      <c r="H23196" s="1"/>
    </row>
    <row r="23197" spans="3:8" x14ac:dyDescent="0.15">
      <c r="C23197" s="14"/>
      <c r="D23197" s="14"/>
      <c r="G23197" s="1"/>
      <c r="H23197" s="1"/>
    </row>
    <row r="23198" spans="3:8" x14ac:dyDescent="0.15">
      <c r="C23198" s="14"/>
      <c r="D23198" s="14"/>
      <c r="G23198" s="1"/>
      <c r="H23198" s="1"/>
    </row>
    <row r="23199" spans="3:8" x14ac:dyDescent="0.15">
      <c r="C23199" s="14"/>
      <c r="D23199" s="14"/>
      <c r="G23199" s="1"/>
      <c r="H23199" s="1"/>
    </row>
    <row r="23200" spans="3:8" x14ac:dyDescent="0.15">
      <c r="C23200" s="14"/>
      <c r="D23200" s="14"/>
      <c r="G23200" s="1"/>
      <c r="H23200" s="1"/>
    </row>
    <row r="23201" spans="3:8" x14ac:dyDescent="0.15">
      <c r="C23201" s="14"/>
      <c r="D23201" s="14"/>
      <c r="G23201" s="1"/>
      <c r="H23201" s="1"/>
    </row>
    <row r="23202" spans="3:8" x14ac:dyDescent="0.15">
      <c r="C23202" s="14"/>
      <c r="D23202" s="14"/>
      <c r="G23202" s="1"/>
      <c r="H23202" s="1"/>
    </row>
    <row r="23203" spans="3:8" x14ac:dyDescent="0.15">
      <c r="C23203" s="14"/>
      <c r="D23203" s="14"/>
      <c r="G23203" s="1"/>
      <c r="H23203" s="1"/>
    </row>
    <row r="23204" spans="3:8" x14ac:dyDescent="0.15">
      <c r="C23204" s="14"/>
      <c r="D23204" s="14"/>
      <c r="G23204" s="1"/>
      <c r="H23204" s="1"/>
    </row>
    <row r="23205" spans="3:8" x14ac:dyDescent="0.15">
      <c r="C23205" s="14"/>
      <c r="D23205" s="14"/>
      <c r="G23205" s="1"/>
      <c r="H23205" s="1"/>
    </row>
    <row r="23206" spans="3:8" x14ac:dyDescent="0.15">
      <c r="C23206" s="14"/>
      <c r="D23206" s="14"/>
      <c r="G23206" s="1"/>
      <c r="H23206" s="1"/>
    </row>
    <row r="23207" spans="3:8" x14ac:dyDescent="0.15">
      <c r="C23207" s="14"/>
      <c r="D23207" s="14"/>
      <c r="G23207" s="1"/>
      <c r="H23207" s="1"/>
    </row>
    <row r="23208" spans="3:8" x14ac:dyDescent="0.15">
      <c r="C23208" s="14"/>
      <c r="D23208" s="14"/>
      <c r="G23208" s="1"/>
      <c r="H23208" s="1"/>
    </row>
    <row r="23209" spans="3:8" x14ac:dyDescent="0.15">
      <c r="C23209" s="14"/>
      <c r="D23209" s="14"/>
      <c r="G23209" s="1"/>
      <c r="H23209" s="1"/>
    </row>
    <row r="23210" spans="3:8" x14ac:dyDescent="0.15">
      <c r="C23210" s="14"/>
      <c r="D23210" s="14"/>
      <c r="G23210" s="1"/>
      <c r="H23210" s="1"/>
    </row>
    <row r="23211" spans="3:8" x14ac:dyDescent="0.15">
      <c r="C23211" s="14"/>
      <c r="D23211" s="14"/>
      <c r="G23211" s="1"/>
      <c r="H23211" s="1"/>
    </row>
    <row r="23212" spans="3:8" x14ac:dyDescent="0.15">
      <c r="C23212" s="14"/>
      <c r="D23212" s="14"/>
      <c r="G23212" s="1"/>
      <c r="H23212" s="1"/>
    </row>
    <row r="23213" spans="3:8" x14ac:dyDescent="0.15">
      <c r="C23213" s="14"/>
      <c r="D23213" s="14"/>
      <c r="G23213" s="1"/>
      <c r="H23213" s="1"/>
    </row>
    <row r="23214" spans="3:8" x14ac:dyDescent="0.15">
      <c r="C23214" s="14"/>
      <c r="D23214" s="14"/>
      <c r="G23214" s="1"/>
      <c r="H23214" s="1"/>
    </row>
    <row r="23215" spans="3:8" x14ac:dyDescent="0.15">
      <c r="C23215" s="14"/>
      <c r="D23215" s="14"/>
      <c r="G23215" s="1"/>
      <c r="H23215" s="1"/>
    </row>
    <row r="23216" spans="3:8" x14ac:dyDescent="0.15">
      <c r="C23216" s="14"/>
      <c r="D23216" s="14"/>
      <c r="G23216" s="1"/>
      <c r="H23216" s="1"/>
    </row>
    <row r="23217" spans="3:8" x14ac:dyDescent="0.15">
      <c r="C23217" s="14"/>
      <c r="D23217" s="14"/>
      <c r="G23217" s="1"/>
      <c r="H23217" s="1"/>
    </row>
    <row r="23218" spans="3:8" x14ac:dyDescent="0.15">
      <c r="C23218" s="14"/>
      <c r="D23218" s="14"/>
      <c r="G23218" s="1"/>
      <c r="H23218" s="1"/>
    </row>
    <row r="23219" spans="3:8" x14ac:dyDescent="0.15">
      <c r="C23219" s="14"/>
      <c r="D23219" s="14"/>
      <c r="G23219" s="1"/>
      <c r="H23219" s="1"/>
    </row>
    <row r="23220" spans="3:8" x14ac:dyDescent="0.15">
      <c r="C23220" s="14"/>
      <c r="D23220" s="14"/>
      <c r="G23220" s="1"/>
      <c r="H23220" s="1"/>
    </row>
    <row r="23221" spans="3:8" x14ac:dyDescent="0.15">
      <c r="C23221" s="14"/>
      <c r="D23221" s="14"/>
      <c r="G23221" s="1"/>
      <c r="H23221" s="1"/>
    </row>
    <row r="23222" spans="3:8" x14ac:dyDescent="0.15">
      <c r="C23222" s="14"/>
      <c r="D23222" s="14"/>
      <c r="G23222" s="1"/>
      <c r="H23222" s="1"/>
    </row>
    <row r="23223" spans="3:8" x14ac:dyDescent="0.15">
      <c r="C23223" s="14"/>
      <c r="D23223" s="14"/>
      <c r="G23223" s="1"/>
      <c r="H23223" s="1"/>
    </row>
    <row r="23224" spans="3:8" x14ac:dyDescent="0.15">
      <c r="C23224" s="14"/>
      <c r="D23224" s="14"/>
      <c r="G23224" s="1"/>
      <c r="H23224" s="1"/>
    </row>
    <row r="23225" spans="3:8" x14ac:dyDescent="0.15">
      <c r="C23225" s="14"/>
      <c r="D23225" s="14"/>
      <c r="G23225" s="1"/>
      <c r="H23225" s="1"/>
    </row>
    <row r="23226" spans="3:8" x14ac:dyDescent="0.15">
      <c r="C23226" s="14"/>
      <c r="D23226" s="14"/>
      <c r="G23226" s="1"/>
      <c r="H23226" s="1"/>
    </row>
    <row r="23227" spans="3:8" x14ac:dyDescent="0.15">
      <c r="C23227" s="14"/>
      <c r="D23227" s="14"/>
      <c r="G23227" s="1"/>
      <c r="H23227" s="1"/>
    </row>
    <row r="23228" spans="3:8" x14ac:dyDescent="0.15">
      <c r="C23228" s="14"/>
      <c r="D23228" s="14"/>
      <c r="G23228" s="1"/>
      <c r="H23228" s="1"/>
    </row>
    <row r="23229" spans="3:8" x14ac:dyDescent="0.15">
      <c r="C23229" s="14"/>
      <c r="D23229" s="14"/>
      <c r="G23229" s="1"/>
      <c r="H23229" s="1"/>
    </row>
    <row r="23230" spans="3:8" x14ac:dyDescent="0.15">
      <c r="C23230" s="14"/>
      <c r="D23230" s="14"/>
      <c r="G23230" s="1"/>
      <c r="H23230" s="1"/>
    </row>
    <row r="23231" spans="3:8" x14ac:dyDescent="0.15">
      <c r="C23231" s="14"/>
      <c r="D23231" s="14"/>
      <c r="G23231" s="1"/>
      <c r="H23231" s="1"/>
    </row>
    <row r="23232" spans="3:8" x14ac:dyDescent="0.15">
      <c r="C23232" s="14"/>
      <c r="D23232" s="14"/>
      <c r="G23232" s="1"/>
      <c r="H23232" s="1"/>
    </row>
    <row r="23233" spans="3:8" x14ac:dyDescent="0.15">
      <c r="C23233" s="14"/>
      <c r="D23233" s="14"/>
      <c r="G23233" s="1"/>
      <c r="H23233" s="1"/>
    </row>
    <row r="23234" spans="3:8" x14ac:dyDescent="0.15">
      <c r="C23234" s="14"/>
      <c r="D23234" s="14"/>
      <c r="G23234" s="1"/>
      <c r="H23234" s="1"/>
    </row>
    <row r="23235" spans="3:8" x14ac:dyDescent="0.15">
      <c r="C23235" s="14"/>
      <c r="D23235" s="14"/>
      <c r="G23235" s="1"/>
      <c r="H23235" s="1"/>
    </row>
    <row r="23236" spans="3:8" x14ac:dyDescent="0.15">
      <c r="C23236" s="14"/>
      <c r="D23236" s="14"/>
      <c r="G23236" s="1"/>
      <c r="H23236" s="1"/>
    </row>
    <row r="23237" spans="3:8" x14ac:dyDescent="0.15">
      <c r="C23237" s="14"/>
      <c r="D23237" s="14"/>
      <c r="G23237" s="1"/>
      <c r="H23237" s="1"/>
    </row>
    <row r="23238" spans="3:8" x14ac:dyDescent="0.15">
      <c r="C23238" s="14"/>
      <c r="D23238" s="14"/>
      <c r="G23238" s="1"/>
      <c r="H23238" s="1"/>
    </row>
    <row r="23239" spans="3:8" x14ac:dyDescent="0.15">
      <c r="C23239" s="14"/>
      <c r="D23239" s="14"/>
      <c r="G23239" s="1"/>
      <c r="H23239" s="1"/>
    </row>
    <row r="23240" spans="3:8" x14ac:dyDescent="0.15">
      <c r="C23240" s="14"/>
      <c r="D23240" s="14"/>
      <c r="G23240" s="1"/>
      <c r="H23240" s="1"/>
    </row>
    <row r="23241" spans="3:8" x14ac:dyDescent="0.15">
      <c r="C23241" s="14"/>
      <c r="D23241" s="14"/>
      <c r="G23241" s="1"/>
      <c r="H23241" s="1"/>
    </row>
    <row r="23242" spans="3:8" x14ac:dyDescent="0.15">
      <c r="C23242" s="14"/>
      <c r="D23242" s="14"/>
      <c r="G23242" s="1"/>
      <c r="H23242" s="1"/>
    </row>
    <row r="23243" spans="3:8" x14ac:dyDescent="0.15">
      <c r="C23243" s="14"/>
      <c r="D23243" s="14"/>
      <c r="G23243" s="1"/>
      <c r="H23243" s="1"/>
    </row>
    <row r="23244" spans="3:8" x14ac:dyDescent="0.15">
      <c r="C23244" s="14"/>
      <c r="D23244" s="14"/>
      <c r="G23244" s="1"/>
      <c r="H23244" s="1"/>
    </row>
    <row r="23245" spans="3:8" x14ac:dyDescent="0.15">
      <c r="C23245" s="14"/>
      <c r="D23245" s="14"/>
      <c r="G23245" s="1"/>
      <c r="H23245" s="1"/>
    </row>
    <row r="23246" spans="3:8" x14ac:dyDescent="0.15">
      <c r="C23246" s="14"/>
      <c r="D23246" s="14"/>
      <c r="G23246" s="1"/>
      <c r="H23246" s="1"/>
    </row>
    <row r="23247" spans="3:8" x14ac:dyDescent="0.15">
      <c r="C23247" s="14"/>
      <c r="D23247" s="14"/>
      <c r="G23247" s="1"/>
      <c r="H23247" s="1"/>
    </row>
    <row r="23248" spans="3:8" x14ac:dyDescent="0.15">
      <c r="C23248" s="14"/>
      <c r="D23248" s="14"/>
      <c r="G23248" s="1"/>
      <c r="H23248" s="1"/>
    </row>
    <row r="23249" spans="3:8" x14ac:dyDescent="0.15">
      <c r="C23249" s="14"/>
      <c r="D23249" s="14"/>
      <c r="G23249" s="1"/>
      <c r="H23249" s="1"/>
    </row>
    <row r="23250" spans="3:8" x14ac:dyDescent="0.15">
      <c r="C23250" s="14"/>
      <c r="D23250" s="14"/>
      <c r="G23250" s="1"/>
      <c r="H23250" s="1"/>
    </row>
    <row r="23251" spans="3:8" x14ac:dyDescent="0.15">
      <c r="C23251" s="14"/>
      <c r="D23251" s="14"/>
      <c r="G23251" s="1"/>
      <c r="H23251" s="1"/>
    </row>
    <row r="23252" spans="3:8" x14ac:dyDescent="0.15">
      <c r="C23252" s="14"/>
      <c r="D23252" s="14"/>
      <c r="G23252" s="1"/>
      <c r="H23252" s="1"/>
    </row>
    <row r="23253" spans="3:8" x14ac:dyDescent="0.15">
      <c r="C23253" s="14"/>
      <c r="D23253" s="14"/>
      <c r="G23253" s="1"/>
      <c r="H23253" s="1"/>
    </row>
    <row r="23254" spans="3:8" x14ac:dyDescent="0.15">
      <c r="C23254" s="14"/>
      <c r="D23254" s="14"/>
      <c r="G23254" s="1"/>
      <c r="H23254" s="1"/>
    </row>
    <row r="23255" spans="3:8" x14ac:dyDescent="0.15">
      <c r="C23255" s="14"/>
      <c r="D23255" s="14"/>
      <c r="G23255" s="1"/>
      <c r="H23255" s="1"/>
    </row>
    <row r="23256" spans="3:8" x14ac:dyDescent="0.15">
      <c r="C23256" s="14"/>
      <c r="D23256" s="14"/>
      <c r="G23256" s="1"/>
      <c r="H23256" s="1"/>
    </row>
    <row r="23257" spans="3:8" x14ac:dyDescent="0.15">
      <c r="C23257" s="14"/>
      <c r="D23257" s="14"/>
      <c r="G23257" s="1"/>
      <c r="H23257" s="1"/>
    </row>
    <row r="23258" spans="3:8" x14ac:dyDescent="0.15">
      <c r="C23258" s="14"/>
      <c r="D23258" s="14"/>
      <c r="G23258" s="1"/>
      <c r="H23258" s="1"/>
    </row>
    <row r="23259" spans="3:8" x14ac:dyDescent="0.15">
      <c r="C23259" s="14"/>
      <c r="D23259" s="14"/>
      <c r="G23259" s="1"/>
      <c r="H23259" s="1"/>
    </row>
    <row r="23260" spans="3:8" x14ac:dyDescent="0.15">
      <c r="C23260" s="14"/>
      <c r="D23260" s="14"/>
      <c r="G23260" s="1"/>
      <c r="H23260" s="1"/>
    </row>
    <row r="23261" spans="3:8" x14ac:dyDescent="0.15">
      <c r="C23261" s="14"/>
      <c r="D23261" s="14"/>
      <c r="G23261" s="1"/>
      <c r="H23261" s="1"/>
    </row>
    <row r="23262" spans="3:8" x14ac:dyDescent="0.15">
      <c r="C23262" s="14"/>
      <c r="D23262" s="14"/>
      <c r="G23262" s="1"/>
      <c r="H23262" s="1"/>
    </row>
    <row r="23263" spans="3:8" x14ac:dyDescent="0.15">
      <c r="C23263" s="14"/>
      <c r="D23263" s="14"/>
      <c r="G23263" s="1"/>
      <c r="H23263" s="1"/>
    </row>
    <row r="23264" spans="3:8" x14ac:dyDescent="0.15">
      <c r="C23264" s="14"/>
      <c r="D23264" s="14"/>
      <c r="G23264" s="1"/>
      <c r="H23264" s="1"/>
    </row>
    <row r="23265" spans="3:8" x14ac:dyDescent="0.15">
      <c r="C23265" s="14"/>
      <c r="D23265" s="14"/>
      <c r="G23265" s="1"/>
      <c r="H23265" s="1"/>
    </row>
    <row r="23266" spans="3:8" x14ac:dyDescent="0.15">
      <c r="C23266" s="14"/>
      <c r="D23266" s="14"/>
      <c r="G23266" s="1"/>
      <c r="H23266" s="1"/>
    </row>
    <row r="23267" spans="3:8" x14ac:dyDescent="0.15">
      <c r="C23267" s="14"/>
      <c r="D23267" s="14"/>
      <c r="G23267" s="1"/>
      <c r="H23267" s="1"/>
    </row>
    <row r="23268" spans="3:8" x14ac:dyDescent="0.15">
      <c r="C23268" s="14"/>
      <c r="D23268" s="14"/>
      <c r="G23268" s="1"/>
      <c r="H23268" s="1"/>
    </row>
    <row r="23269" spans="3:8" x14ac:dyDescent="0.15">
      <c r="C23269" s="14"/>
      <c r="D23269" s="14"/>
      <c r="G23269" s="1"/>
      <c r="H23269" s="1"/>
    </row>
    <row r="23270" spans="3:8" x14ac:dyDescent="0.15">
      <c r="C23270" s="14"/>
      <c r="D23270" s="14"/>
      <c r="G23270" s="1"/>
      <c r="H23270" s="1"/>
    </row>
    <row r="23271" spans="3:8" x14ac:dyDescent="0.15">
      <c r="C23271" s="14"/>
      <c r="D23271" s="14"/>
      <c r="G23271" s="1"/>
      <c r="H23271" s="1"/>
    </row>
    <row r="23272" spans="3:8" x14ac:dyDescent="0.15">
      <c r="C23272" s="14"/>
      <c r="D23272" s="14"/>
      <c r="G23272" s="1"/>
      <c r="H23272" s="1"/>
    </row>
    <row r="23273" spans="3:8" x14ac:dyDescent="0.15">
      <c r="C23273" s="14"/>
      <c r="D23273" s="14"/>
      <c r="G23273" s="1"/>
      <c r="H23273" s="1"/>
    </row>
    <row r="23274" spans="3:8" x14ac:dyDescent="0.15">
      <c r="C23274" s="14"/>
      <c r="D23274" s="14"/>
      <c r="G23274" s="1"/>
      <c r="H23274" s="1"/>
    </row>
    <row r="23275" spans="3:8" x14ac:dyDescent="0.15">
      <c r="C23275" s="14"/>
      <c r="D23275" s="14"/>
      <c r="G23275" s="1"/>
      <c r="H23275" s="1"/>
    </row>
    <row r="23276" spans="3:8" x14ac:dyDescent="0.15">
      <c r="C23276" s="14"/>
      <c r="D23276" s="14"/>
      <c r="G23276" s="1"/>
      <c r="H23276" s="1"/>
    </row>
    <row r="23277" spans="3:8" x14ac:dyDescent="0.15">
      <c r="C23277" s="14"/>
      <c r="D23277" s="14"/>
      <c r="G23277" s="1"/>
      <c r="H23277" s="1"/>
    </row>
    <row r="23278" spans="3:8" x14ac:dyDescent="0.15">
      <c r="C23278" s="14"/>
      <c r="D23278" s="14"/>
      <c r="G23278" s="1"/>
      <c r="H23278" s="1"/>
    </row>
    <row r="23279" spans="3:8" x14ac:dyDescent="0.15">
      <c r="C23279" s="14"/>
      <c r="D23279" s="14"/>
      <c r="G23279" s="1"/>
      <c r="H23279" s="1"/>
    </row>
    <row r="23280" spans="3:8" x14ac:dyDescent="0.15">
      <c r="C23280" s="14"/>
      <c r="D23280" s="14"/>
      <c r="G23280" s="1"/>
      <c r="H23280" s="1"/>
    </row>
    <row r="23281" spans="3:8" x14ac:dyDescent="0.15">
      <c r="C23281" s="14"/>
      <c r="D23281" s="14"/>
      <c r="G23281" s="1"/>
      <c r="H23281" s="1"/>
    </row>
    <row r="23282" spans="3:8" x14ac:dyDescent="0.15">
      <c r="C23282" s="14"/>
      <c r="D23282" s="14"/>
      <c r="G23282" s="1"/>
      <c r="H23282" s="1"/>
    </row>
    <row r="23283" spans="3:8" x14ac:dyDescent="0.15">
      <c r="C23283" s="14"/>
      <c r="D23283" s="14"/>
      <c r="G23283" s="1"/>
      <c r="H23283" s="1"/>
    </row>
    <row r="23284" spans="3:8" x14ac:dyDescent="0.15">
      <c r="C23284" s="14"/>
      <c r="D23284" s="14"/>
      <c r="G23284" s="1"/>
      <c r="H23284" s="1"/>
    </row>
    <row r="23285" spans="3:8" x14ac:dyDescent="0.15">
      <c r="C23285" s="14"/>
      <c r="D23285" s="14"/>
      <c r="G23285" s="1"/>
      <c r="H23285" s="1"/>
    </row>
    <row r="23286" spans="3:8" x14ac:dyDescent="0.15">
      <c r="C23286" s="14"/>
      <c r="D23286" s="14"/>
      <c r="G23286" s="1"/>
      <c r="H23286" s="1"/>
    </row>
    <row r="23287" spans="3:8" x14ac:dyDescent="0.15">
      <c r="C23287" s="14"/>
      <c r="D23287" s="14"/>
      <c r="G23287" s="1"/>
      <c r="H23287" s="1"/>
    </row>
    <row r="23288" spans="3:8" x14ac:dyDescent="0.15">
      <c r="C23288" s="14"/>
      <c r="D23288" s="14"/>
      <c r="G23288" s="1"/>
      <c r="H23288" s="1"/>
    </row>
    <row r="23289" spans="3:8" x14ac:dyDescent="0.15">
      <c r="C23289" s="14"/>
      <c r="D23289" s="14"/>
      <c r="G23289" s="1"/>
      <c r="H23289" s="1"/>
    </row>
    <row r="23290" spans="3:8" x14ac:dyDescent="0.15">
      <c r="C23290" s="14"/>
      <c r="D23290" s="14"/>
      <c r="G23290" s="1"/>
      <c r="H23290" s="1"/>
    </row>
    <row r="23291" spans="3:8" x14ac:dyDescent="0.15">
      <c r="C23291" s="14"/>
      <c r="D23291" s="14"/>
      <c r="G23291" s="1"/>
      <c r="H23291" s="1"/>
    </row>
    <row r="23292" spans="3:8" x14ac:dyDescent="0.15">
      <c r="C23292" s="14"/>
      <c r="D23292" s="14"/>
      <c r="G23292" s="1"/>
      <c r="H23292" s="1"/>
    </row>
    <row r="23293" spans="3:8" x14ac:dyDescent="0.15">
      <c r="C23293" s="14"/>
      <c r="D23293" s="14"/>
      <c r="G23293" s="1"/>
      <c r="H23293" s="1"/>
    </row>
    <row r="23294" spans="3:8" x14ac:dyDescent="0.15">
      <c r="C23294" s="14"/>
      <c r="D23294" s="14"/>
      <c r="G23294" s="1"/>
      <c r="H23294" s="1"/>
    </row>
    <row r="23295" spans="3:8" x14ac:dyDescent="0.15">
      <c r="C23295" s="14"/>
      <c r="D23295" s="14"/>
      <c r="G23295" s="1"/>
      <c r="H23295" s="1"/>
    </row>
    <row r="23296" spans="3:8" x14ac:dyDescent="0.15">
      <c r="C23296" s="14"/>
      <c r="D23296" s="14"/>
      <c r="G23296" s="1"/>
      <c r="H23296" s="1"/>
    </row>
    <row r="23297" spans="3:8" x14ac:dyDescent="0.15">
      <c r="C23297" s="14"/>
      <c r="D23297" s="14"/>
      <c r="G23297" s="1"/>
      <c r="H23297" s="1"/>
    </row>
    <row r="23298" spans="3:8" x14ac:dyDescent="0.15">
      <c r="C23298" s="14"/>
      <c r="D23298" s="14"/>
      <c r="G23298" s="1"/>
      <c r="H23298" s="1"/>
    </row>
    <row r="23299" spans="3:8" x14ac:dyDescent="0.15">
      <c r="C23299" s="14"/>
      <c r="D23299" s="14"/>
      <c r="G23299" s="1"/>
      <c r="H23299" s="1"/>
    </row>
    <row r="23300" spans="3:8" x14ac:dyDescent="0.15">
      <c r="C23300" s="14"/>
      <c r="D23300" s="14"/>
      <c r="G23300" s="1"/>
      <c r="H23300" s="1"/>
    </row>
    <row r="23301" spans="3:8" x14ac:dyDescent="0.15">
      <c r="C23301" s="14"/>
      <c r="D23301" s="14"/>
      <c r="G23301" s="1"/>
      <c r="H23301" s="1"/>
    </row>
    <row r="23302" spans="3:8" x14ac:dyDescent="0.15">
      <c r="C23302" s="14"/>
      <c r="D23302" s="14"/>
      <c r="G23302" s="1"/>
      <c r="H23302" s="1"/>
    </row>
    <row r="23303" spans="3:8" x14ac:dyDescent="0.15">
      <c r="C23303" s="14"/>
      <c r="D23303" s="14"/>
      <c r="G23303" s="1"/>
      <c r="H23303" s="1"/>
    </row>
    <row r="23304" spans="3:8" x14ac:dyDescent="0.15">
      <c r="C23304" s="14"/>
      <c r="D23304" s="14"/>
      <c r="G23304" s="1"/>
      <c r="H23304" s="1"/>
    </row>
    <row r="23305" spans="3:8" x14ac:dyDescent="0.15">
      <c r="C23305" s="14"/>
      <c r="D23305" s="14"/>
      <c r="G23305" s="1"/>
      <c r="H23305" s="1"/>
    </row>
    <row r="23306" spans="3:8" x14ac:dyDescent="0.15">
      <c r="C23306" s="14"/>
      <c r="D23306" s="14"/>
      <c r="G23306" s="1"/>
      <c r="H23306" s="1"/>
    </row>
    <row r="23307" spans="3:8" x14ac:dyDescent="0.15">
      <c r="C23307" s="14"/>
      <c r="D23307" s="14"/>
      <c r="G23307" s="1"/>
      <c r="H23307" s="1"/>
    </row>
    <row r="23308" spans="3:8" x14ac:dyDescent="0.15">
      <c r="C23308" s="14"/>
      <c r="D23308" s="14"/>
      <c r="G23308" s="1"/>
      <c r="H23308" s="1"/>
    </row>
    <row r="23309" spans="3:8" x14ac:dyDescent="0.15">
      <c r="C23309" s="14"/>
      <c r="D23309" s="14"/>
      <c r="G23309" s="1"/>
      <c r="H23309" s="1"/>
    </row>
    <row r="23310" spans="3:8" x14ac:dyDescent="0.15">
      <c r="C23310" s="14"/>
      <c r="D23310" s="14"/>
      <c r="G23310" s="1"/>
      <c r="H23310" s="1"/>
    </row>
    <row r="23311" spans="3:8" x14ac:dyDescent="0.15">
      <c r="C23311" s="14"/>
      <c r="D23311" s="14"/>
      <c r="G23311" s="1"/>
      <c r="H23311" s="1"/>
    </row>
    <row r="23312" spans="3:8" x14ac:dyDescent="0.15">
      <c r="C23312" s="14"/>
      <c r="D23312" s="14"/>
      <c r="G23312" s="1"/>
      <c r="H23312" s="1"/>
    </row>
    <row r="23313" spans="3:8" x14ac:dyDescent="0.15">
      <c r="C23313" s="14"/>
      <c r="D23313" s="14"/>
      <c r="G23313" s="1"/>
      <c r="H23313" s="1"/>
    </row>
    <row r="23314" spans="3:8" x14ac:dyDescent="0.15">
      <c r="C23314" s="14"/>
      <c r="D23314" s="14"/>
      <c r="G23314" s="1"/>
      <c r="H23314" s="1"/>
    </row>
    <row r="23315" spans="3:8" x14ac:dyDescent="0.15">
      <c r="C23315" s="14"/>
      <c r="D23315" s="14"/>
      <c r="G23315" s="1"/>
      <c r="H23315" s="1"/>
    </row>
    <row r="23316" spans="3:8" x14ac:dyDescent="0.15">
      <c r="C23316" s="14"/>
      <c r="D23316" s="14"/>
      <c r="G23316" s="1"/>
      <c r="H23316" s="1"/>
    </row>
    <row r="23317" spans="3:8" x14ac:dyDescent="0.15">
      <c r="C23317" s="14"/>
      <c r="D23317" s="14"/>
      <c r="G23317" s="1"/>
      <c r="H23317" s="1"/>
    </row>
    <row r="23318" spans="3:8" x14ac:dyDescent="0.15">
      <c r="C23318" s="14"/>
      <c r="D23318" s="14"/>
      <c r="G23318" s="1"/>
      <c r="H23318" s="1"/>
    </row>
    <row r="23319" spans="3:8" x14ac:dyDescent="0.15">
      <c r="C23319" s="14"/>
      <c r="D23319" s="14"/>
      <c r="G23319" s="1"/>
      <c r="H23319" s="1"/>
    </row>
    <row r="23320" spans="3:8" x14ac:dyDescent="0.15">
      <c r="C23320" s="14"/>
      <c r="D23320" s="14"/>
      <c r="G23320" s="1"/>
      <c r="H23320" s="1"/>
    </row>
    <row r="23321" spans="3:8" x14ac:dyDescent="0.15">
      <c r="C23321" s="14"/>
      <c r="D23321" s="14"/>
      <c r="G23321" s="1"/>
      <c r="H23321" s="1"/>
    </row>
    <row r="23322" spans="3:8" x14ac:dyDescent="0.15">
      <c r="C23322" s="14"/>
      <c r="D23322" s="14"/>
      <c r="G23322" s="1"/>
      <c r="H23322" s="1"/>
    </row>
    <row r="23323" spans="3:8" x14ac:dyDescent="0.15">
      <c r="C23323" s="14"/>
      <c r="D23323" s="14"/>
      <c r="G23323" s="1"/>
      <c r="H23323" s="1"/>
    </row>
    <row r="23324" spans="3:8" x14ac:dyDescent="0.15">
      <c r="C23324" s="14"/>
      <c r="D23324" s="14"/>
      <c r="G23324" s="1"/>
      <c r="H23324" s="1"/>
    </row>
    <row r="23325" spans="3:8" x14ac:dyDescent="0.15">
      <c r="C23325" s="14"/>
      <c r="D23325" s="14"/>
      <c r="G23325" s="1"/>
      <c r="H23325" s="1"/>
    </row>
    <row r="23326" spans="3:8" x14ac:dyDescent="0.15">
      <c r="C23326" s="14"/>
      <c r="D23326" s="14"/>
      <c r="G23326" s="1"/>
      <c r="H23326" s="1"/>
    </row>
    <row r="23327" spans="3:8" x14ac:dyDescent="0.15">
      <c r="C23327" s="14"/>
      <c r="D23327" s="14"/>
      <c r="G23327" s="1"/>
      <c r="H23327" s="1"/>
    </row>
    <row r="23328" spans="3:8" x14ac:dyDescent="0.15">
      <c r="C23328" s="14"/>
      <c r="D23328" s="14"/>
      <c r="G23328" s="1"/>
      <c r="H23328" s="1"/>
    </row>
    <row r="23329" spans="3:8" x14ac:dyDescent="0.15">
      <c r="C23329" s="14"/>
      <c r="D23329" s="14"/>
      <c r="G23329" s="1"/>
      <c r="H23329" s="1"/>
    </row>
    <row r="23330" spans="3:8" x14ac:dyDescent="0.15">
      <c r="C23330" s="14"/>
      <c r="D23330" s="14"/>
      <c r="G23330" s="1"/>
      <c r="H23330" s="1"/>
    </row>
    <row r="23331" spans="3:8" x14ac:dyDescent="0.15">
      <c r="C23331" s="14"/>
      <c r="D23331" s="14"/>
      <c r="G23331" s="1"/>
      <c r="H23331" s="1"/>
    </row>
    <row r="23332" spans="3:8" x14ac:dyDescent="0.15">
      <c r="C23332" s="14"/>
      <c r="D23332" s="14"/>
      <c r="G23332" s="1"/>
      <c r="H23332" s="1"/>
    </row>
    <row r="23333" spans="3:8" x14ac:dyDescent="0.15">
      <c r="C23333" s="14"/>
      <c r="D23333" s="14"/>
      <c r="G23333" s="1"/>
      <c r="H23333" s="1"/>
    </row>
    <row r="23334" spans="3:8" x14ac:dyDescent="0.15">
      <c r="C23334" s="14"/>
      <c r="D23334" s="14"/>
      <c r="G23334" s="1"/>
      <c r="H23334" s="1"/>
    </row>
    <row r="23335" spans="3:8" x14ac:dyDescent="0.15">
      <c r="C23335" s="14"/>
      <c r="D23335" s="14"/>
      <c r="G23335" s="1"/>
      <c r="H23335" s="1"/>
    </row>
    <row r="23336" spans="3:8" x14ac:dyDescent="0.15">
      <c r="C23336" s="14"/>
      <c r="D23336" s="14"/>
      <c r="G23336" s="1"/>
      <c r="H23336" s="1"/>
    </row>
    <row r="23337" spans="3:8" x14ac:dyDescent="0.15">
      <c r="C23337" s="14"/>
      <c r="D23337" s="14"/>
      <c r="G23337" s="1"/>
      <c r="H23337" s="1"/>
    </row>
    <row r="23338" spans="3:8" x14ac:dyDescent="0.15">
      <c r="C23338" s="14"/>
      <c r="D23338" s="14"/>
      <c r="G23338" s="1"/>
      <c r="H23338" s="1"/>
    </row>
    <row r="23339" spans="3:8" x14ac:dyDescent="0.15">
      <c r="C23339" s="14"/>
      <c r="D23339" s="14"/>
      <c r="G23339" s="1"/>
      <c r="H23339" s="1"/>
    </row>
    <row r="23340" spans="3:8" x14ac:dyDescent="0.15">
      <c r="C23340" s="14"/>
      <c r="D23340" s="14"/>
      <c r="G23340" s="1"/>
      <c r="H23340" s="1"/>
    </row>
    <row r="23341" spans="3:8" x14ac:dyDescent="0.15">
      <c r="C23341" s="14"/>
      <c r="D23341" s="14"/>
      <c r="G23341" s="1"/>
      <c r="H23341" s="1"/>
    </row>
    <row r="23342" spans="3:8" x14ac:dyDescent="0.15">
      <c r="C23342" s="14"/>
      <c r="D23342" s="14"/>
      <c r="G23342" s="1"/>
      <c r="H23342" s="1"/>
    </row>
    <row r="23343" spans="3:8" x14ac:dyDescent="0.15">
      <c r="C23343" s="14"/>
      <c r="D23343" s="14"/>
      <c r="G23343" s="1"/>
      <c r="H23343" s="1"/>
    </row>
    <row r="23344" spans="3:8" x14ac:dyDescent="0.15">
      <c r="C23344" s="14"/>
      <c r="D23344" s="14"/>
      <c r="G23344" s="1"/>
      <c r="H23344" s="1"/>
    </row>
    <row r="23345" spans="3:8" x14ac:dyDescent="0.15">
      <c r="C23345" s="14"/>
      <c r="D23345" s="14"/>
      <c r="G23345" s="1"/>
      <c r="H23345" s="1"/>
    </row>
    <row r="23346" spans="3:8" x14ac:dyDescent="0.15">
      <c r="C23346" s="14"/>
      <c r="D23346" s="14"/>
      <c r="G23346" s="1"/>
      <c r="H23346" s="1"/>
    </row>
    <row r="23347" spans="3:8" x14ac:dyDescent="0.15">
      <c r="C23347" s="14"/>
      <c r="D23347" s="14"/>
      <c r="G23347" s="1"/>
      <c r="H23347" s="1"/>
    </row>
    <row r="23348" spans="3:8" x14ac:dyDescent="0.15">
      <c r="C23348" s="14"/>
      <c r="D23348" s="14"/>
      <c r="G23348" s="1"/>
      <c r="H23348" s="1"/>
    </row>
    <row r="23349" spans="3:8" x14ac:dyDescent="0.15">
      <c r="C23349" s="14"/>
      <c r="D23349" s="14"/>
      <c r="G23349" s="1"/>
      <c r="H23349" s="1"/>
    </row>
    <row r="23350" spans="3:8" x14ac:dyDescent="0.15">
      <c r="C23350" s="14"/>
      <c r="D23350" s="14"/>
      <c r="G23350" s="1"/>
      <c r="H23350" s="1"/>
    </row>
    <row r="23351" spans="3:8" x14ac:dyDescent="0.15">
      <c r="C23351" s="14"/>
      <c r="D23351" s="14"/>
      <c r="G23351" s="1"/>
      <c r="H23351" s="1"/>
    </row>
    <row r="23352" spans="3:8" x14ac:dyDescent="0.15">
      <c r="C23352" s="14"/>
      <c r="D23352" s="14"/>
      <c r="G23352" s="1"/>
      <c r="H23352" s="1"/>
    </row>
    <row r="23353" spans="3:8" x14ac:dyDescent="0.15">
      <c r="C23353" s="14"/>
      <c r="D23353" s="14"/>
      <c r="G23353" s="1"/>
      <c r="H23353" s="1"/>
    </row>
    <row r="23354" spans="3:8" x14ac:dyDescent="0.15">
      <c r="C23354" s="14"/>
      <c r="D23354" s="14"/>
      <c r="G23354" s="1"/>
      <c r="H23354" s="1"/>
    </row>
    <row r="23355" spans="3:8" x14ac:dyDescent="0.15">
      <c r="C23355" s="14"/>
      <c r="D23355" s="14"/>
      <c r="G23355" s="1"/>
      <c r="H23355" s="1"/>
    </row>
    <row r="23356" spans="3:8" x14ac:dyDescent="0.15">
      <c r="C23356" s="14"/>
      <c r="D23356" s="14"/>
      <c r="G23356" s="1"/>
      <c r="H23356" s="1"/>
    </row>
    <row r="23357" spans="3:8" x14ac:dyDescent="0.15">
      <c r="C23357" s="14"/>
      <c r="D23357" s="14"/>
      <c r="G23357" s="1"/>
      <c r="H23357" s="1"/>
    </row>
    <row r="23358" spans="3:8" x14ac:dyDescent="0.15">
      <c r="C23358" s="14"/>
      <c r="D23358" s="14"/>
      <c r="G23358" s="1"/>
      <c r="H23358" s="1"/>
    </row>
    <row r="23359" spans="3:8" x14ac:dyDescent="0.15">
      <c r="C23359" s="14"/>
      <c r="D23359" s="14"/>
      <c r="G23359" s="1"/>
      <c r="H23359" s="1"/>
    </row>
    <row r="23360" spans="3:8" x14ac:dyDescent="0.15">
      <c r="C23360" s="14"/>
      <c r="D23360" s="14"/>
      <c r="G23360" s="1"/>
      <c r="H23360" s="1"/>
    </row>
    <row r="23361" spans="3:8" x14ac:dyDescent="0.15">
      <c r="C23361" s="14"/>
      <c r="D23361" s="14"/>
      <c r="G23361" s="1"/>
      <c r="H23361" s="1"/>
    </row>
    <row r="23362" spans="3:8" x14ac:dyDescent="0.15">
      <c r="C23362" s="14"/>
      <c r="D23362" s="14"/>
      <c r="G23362" s="1"/>
      <c r="H23362" s="1"/>
    </row>
    <row r="23363" spans="3:8" x14ac:dyDescent="0.15">
      <c r="C23363" s="14"/>
      <c r="D23363" s="14"/>
      <c r="G23363" s="1"/>
      <c r="H23363" s="1"/>
    </row>
    <row r="23364" spans="3:8" x14ac:dyDescent="0.15">
      <c r="C23364" s="14"/>
      <c r="D23364" s="14"/>
      <c r="G23364" s="1"/>
      <c r="H23364" s="1"/>
    </row>
    <row r="23365" spans="3:8" x14ac:dyDescent="0.15">
      <c r="C23365" s="14"/>
      <c r="D23365" s="14"/>
      <c r="G23365" s="1"/>
      <c r="H23365" s="1"/>
    </row>
    <row r="23366" spans="3:8" x14ac:dyDescent="0.15">
      <c r="C23366" s="14"/>
      <c r="D23366" s="14"/>
      <c r="G23366" s="1"/>
      <c r="H23366" s="1"/>
    </row>
    <row r="23367" spans="3:8" x14ac:dyDescent="0.15">
      <c r="C23367" s="14"/>
      <c r="D23367" s="14"/>
      <c r="G23367" s="1"/>
      <c r="H23367" s="1"/>
    </row>
    <row r="23368" spans="3:8" x14ac:dyDescent="0.15">
      <c r="C23368" s="14"/>
      <c r="D23368" s="14"/>
      <c r="G23368" s="1"/>
      <c r="H23368" s="1"/>
    </row>
    <row r="23369" spans="3:8" x14ac:dyDescent="0.15">
      <c r="C23369" s="14"/>
      <c r="D23369" s="14"/>
      <c r="G23369" s="1"/>
      <c r="H23369" s="1"/>
    </row>
    <row r="23370" spans="3:8" x14ac:dyDescent="0.15">
      <c r="C23370" s="14"/>
      <c r="D23370" s="14"/>
      <c r="G23370" s="1"/>
      <c r="H23370" s="1"/>
    </row>
    <row r="23371" spans="3:8" x14ac:dyDescent="0.15">
      <c r="C23371" s="14"/>
      <c r="D23371" s="14"/>
      <c r="G23371" s="1"/>
      <c r="H23371" s="1"/>
    </row>
    <row r="23372" spans="3:8" x14ac:dyDescent="0.15">
      <c r="C23372" s="14"/>
      <c r="D23372" s="14"/>
      <c r="G23372" s="1"/>
      <c r="H23372" s="1"/>
    </row>
    <row r="23373" spans="3:8" x14ac:dyDescent="0.15">
      <c r="C23373" s="14"/>
      <c r="D23373" s="14"/>
      <c r="G23373" s="1"/>
      <c r="H23373" s="1"/>
    </row>
    <row r="23374" spans="3:8" x14ac:dyDescent="0.15">
      <c r="C23374" s="14"/>
      <c r="D23374" s="14"/>
      <c r="G23374" s="1"/>
      <c r="H23374" s="1"/>
    </row>
    <row r="23375" spans="3:8" x14ac:dyDescent="0.15">
      <c r="C23375" s="14"/>
      <c r="D23375" s="14"/>
      <c r="G23375" s="1"/>
      <c r="H23375" s="1"/>
    </row>
    <row r="23376" spans="3:8" x14ac:dyDescent="0.15">
      <c r="C23376" s="14"/>
      <c r="D23376" s="14"/>
      <c r="G23376" s="1"/>
      <c r="H23376" s="1"/>
    </row>
    <row r="23377" spans="3:8" x14ac:dyDescent="0.15">
      <c r="C23377" s="14"/>
      <c r="D23377" s="14"/>
      <c r="G23377" s="1"/>
      <c r="H23377" s="1"/>
    </row>
    <row r="23378" spans="3:8" x14ac:dyDescent="0.15">
      <c r="C23378" s="14"/>
      <c r="D23378" s="14"/>
      <c r="G23378" s="1"/>
      <c r="H23378" s="1"/>
    </row>
    <row r="23379" spans="3:8" x14ac:dyDescent="0.15">
      <c r="C23379" s="14"/>
      <c r="D23379" s="14"/>
      <c r="G23379" s="1"/>
      <c r="H23379" s="1"/>
    </row>
    <row r="23380" spans="3:8" x14ac:dyDescent="0.15">
      <c r="C23380" s="14"/>
      <c r="D23380" s="14"/>
      <c r="G23380" s="1"/>
      <c r="H23380" s="1"/>
    </row>
    <row r="23381" spans="3:8" x14ac:dyDescent="0.15">
      <c r="C23381" s="14"/>
      <c r="D23381" s="14"/>
      <c r="G23381" s="1"/>
      <c r="H23381" s="1"/>
    </row>
    <row r="23382" spans="3:8" x14ac:dyDescent="0.15">
      <c r="C23382" s="14"/>
      <c r="D23382" s="14"/>
      <c r="G23382" s="1"/>
      <c r="H23382" s="1"/>
    </row>
    <row r="23383" spans="3:8" x14ac:dyDescent="0.15">
      <c r="C23383" s="14"/>
      <c r="D23383" s="14"/>
      <c r="G23383" s="1"/>
      <c r="H23383" s="1"/>
    </row>
    <row r="23384" spans="3:8" x14ac:dyDescent="0.15">
      <c r="C23384" s="14"/>
      <c r="D23384" s="14"/>
      <c r="G23384" s="1"/>
      <c r="H23384" s="1"/>
    </row>
    <row r="23385" spans="3:8" x14ac:dyDescent="0.15">
      <c r="C23385" s="14"/>
      <c r="D23385" s="14"/>
      <c r="G23385" s="1"/>
      <c r="H23385" s="1"/>
    </row>
    <row r="23386" spans="3:8" x14ac:dyDescent="0.15">
      <c r="C23386" s="14"/>
      <c r="D23386" s="14"/>
      <c r="G23386" s="1"/>
      <c r="H23386" s="1"/>
    </row>
    <row r="23387" spans="3:8" x14ac:dyDescent="0.15">
      <c r="C23387" s="14"/>
      <c r="D23387" s="14"/>
      <c r="G23387" s="1"/>
      <c r="H23387" s="1"/>
    </row>
    <row r="23388" spans="3:8" x14ac:dyDescent="0.15">
      <c r="C23388" s="14"/>
      <c r="D23388" s="14"/>
      <c r="G23388" s="1"/>
      <c r="H23388" s="1"/>
    </row>
    <row r="23389" spans="3:8" x14ac:dyDescent="0.15">
      <c r="C23389" s="14"/>
      <c r="D23389" s="14"/>
      <c r="G23389" s="1"/>
      <c r="H23389" s="1"/>
    </row>
    <row r="23390" spans="3:8" x14ac:dyDescent="0.15">
      <c r="C23390" s="14"/>
      <c r="D23390" s="14"/>
      <c r="G23390" s="1"/>
      <c r="H23390" s="1"/>
    </row>
    <row r="23391" spans="3:8" x14ac:dyDescent="0.15">
      <c r="C23391" s="14"/>
      <c r="D23391" s="14"/>
      <c r="G23391" s="1"/>
      <c r="H23391" s="1"/>
    </row>
    <row r="23392" spans="3:8" x14ac:dyDescent="0.15">
      <c r="C23392" s="14"/>
      <c r="D23392" s="14"/>
      <c r="G23392" s="1"/>
      <c r="H23392" s="1"/>
    </row>
    <row r="23393" spans="3:8" x14ac:dyDescent="0.15">
      <c r="C23393" s="14"/>
      <c r="D23393" s="14"/>
      <c r="G23393" s="1"/>
      <c r="H23393" s="1"/>
    </row>
    <row r="23394" spans="3:8" x14ac:dyDescent="0.15">
      <c r="C23394" s="14"/>
      <c r="D23394" s="14"/>
      <c r="G23394" s="1"/>
      <c r="H23394" s="1"/>
    </row>
    <row r="23395" spans="3:8" x14ac:dyDescent="0.15">
      <c r="C23395" s="14"/>
      <c r="D23395" s="14"/>
      <c r="G23395" s="1"/>
      <c r="H23395" s="1"/>
    </row>
    <row r="23396" spans="3:8" x14ac:dyDescent="0.15">
      <c r="C23396" s="14"/>
      <c r="D23396" s="14"/>
      <c r="G23396" s="1"/>
      <c r="H23396" s="1"/>
    </row>
    <row r="23397" spans="3:8" x14ac:dyDescent="0.15">
      <c r="C23397" s="14"/>
      <c r="D23397" s="14"/>
      <c r="G23397" s="1"/>
      <c r="H23397" s="1"/>
    </row>
    <row r="23398" spans="3:8" x14ac:dyDescent="0.15">
      <c r="C23398" s="14"/>
      <c r="D23398" s="14"/>
      <c r="G23398" s="1"/>
      <c r="H23398" s="1"/>
    </row>
    <row r="23399" spans="3:8" x14ac:dyDescent="0.15">
      <c r="C23399" s="14"/>
      <c r="D23399" s="14"/>
      <c r="G23399" s="1"/>
      <c r="H23399" s="1"/>
    </row>
    <row r="23400" spans="3:8" x14ac:dyDescent="0.15">
      <c r="C23400" s="14"/>
      <c r="D23400" s="14"/>
      <c r="G23400" s="1"/>
      <c r="H23400" s="1"/>
    </row>
    <row r="23401" spans="3:8" x14ac:dyDescent="0.15">
      <c r="C23401" s="14"/>
      <c r="D23401" s="14"/>
      <c r="G23401" s="1"/>
      <c r="H23401" s="1"/>
    </row>
    <row r="23402" spans="3:8" x14ac:dyDescent="0.15">
      <c r="C23402" s="14"/>
      <c r="D23402" s="14"/>
      <c r="G23402" s="1"/>
      <c r="H23402" s="1"/>
    </row>
    <row r="23403" spans="3:8" x14ac:dyDescent="0.15">
      <c r="C23403" s="14"/>
      <c r="D23403" s="14"/>
      <c r="G23403" s="1"/>
      <c r="H23403" s="1"/>
    </row>
    <row r="23404" spans="3:8" x14ac:dyDescent="0.15">
      <c r="C23404" s="14"/>
      <c r="D23404" s="14"/>
      <c r="G23404" s="1"/>
      <c r="H23404" s="1"/>
    </row>
    <row r="23405" spans="3:8" x14ac:dyDescent="0.15">
      <c r="C23405" s="14"/>
      <c r="D23405" s="14"/>
      <c r="G23405" s="1"/>
      <c r="H23405" s="1"/>
    </row>
    <row r="23406" spans="3:8" x14ac:dyDescent="0.15">
      <c r="C23406" s="14"/>
      <c r="D23406" s="14"/>
      <c r="G23406" s="1"/>
      <c r="H23406" s="1"/>
    </row>
    <row r="23407" spans="3:8" x14ac:dyDescent="0.15">
      <c r="C23407" s="14"/>
      <c r="D23407" s="14"/>
      <c r="G23407" s="1"/>
      <c r="H23407" s="1"/>
    </row>
    <row r="23408" spans="3:8" x14ac:dyDescent="0.15">
      <c r="C23408" s="14"/>
      <c r="D23408" s="14"/>
      <c r="G23408" s="1"/>
      <c r="H23408" s="1"/>
    </row>
    <row r="23409" spans="3:8" x14ac:dyDescent="0.15">
      <c r="C23409" s="14"/>
      <c r="D23409" s="14"/>
      <c r="G23409" s="1"/>
      <c r="H23409" s="1"/>
    </row>
    <row r="23410" spans="3:8" x14ac:dyDescent="0.15">
      <c r="C23410" s="14"/>
      <c r="D23410" s="14"/>
      <c r="G23410" s="1"/>
      <c r="H23410" s="1"/>
    </row>
    <row r="23411" spans="3:8" x14ac:dyDescent="0.15">
      <c r="C23411" s="14"/>
      <c r="D23411" s="14"/>
      <c r="G23411" s="1"/>
      <c r="H23411" s="1"/>
    </row>
    <row r="23412" spans="3:8" x14ac:dyDescent="0.15">
      <c r="C23412" s="14"/>
      <c r="D23412" s="14"/>
      <c r="G23412" s="1"/>
      <c r="H23412" s="1"/>
    </row>
    <row r="23413" spans="3:8" x14ac:dyDescent="0.15">
      <c r="C23413" s="14"/>
      <c r="D23413" s="14"/>
      <c r="G23413" s="1"/>
      <c r="H23413" s="1"/>
    </row>
    <row r="23414" spans="3:8" x14ac:dyDescent="0.15">
      <c r="C23414" s="14"/>
      <c r="D23414" s="14"/>
      <c r="G23414" s="1"/>
      <c r="H23414" s="1"/>
    </row>
    <row r="23415" spans="3:8" x14ac:dyDescent="0.15">
      <c r="C23415" s="14"/>
      <c r="D23415" s="14"/>
      <c r="G23415" s="1"/>
      <c r="H23415" s="1"/>
    </row>
    <row r="23416" spans="3:8" x14ac:dyDescent="0.15">
      <c r="C23416" s="14"/>
      <c r="D23416" s="14"/>
      <c r="G23416" s="1"/>
      <c r="H23416" s="1"/>
    </row>
    <row r="23417" spans="3:8" x14ac:dyDescent="0.15">
      <c r="C23417" s="14"/>
      <c r="D23417" s="14"/>
      <c r="G23417" s="1"/>
      <c r="H23417" s="1"/>
    </row>
    <row r="23418" spans="3:8" x14ac:dyDescent="0.15">
      <c r="C23418" s="14"/>
      <c r="D23418" s="14"/>
      <c r="G23418" s="1"/>
      <c r="H23418" s="1"/>
    </row>
    <row r="23419" spans="3:8" x14ac:dyDescent="0.15">
      <c r="C23419" s="14"/>
      <c r="D23419" s="14"/>
      <c r="G23419" s="1"/>
      <c r="H23419" s="1"/>
    </row>
    <row r="23420" spans="3:8" x14ac:dyDescent="0.15">
      <c r="C23420" s="14"/>
      <c r="D23420" s="14"/>
      <c r="G23420" s="1"/>
      <c r="H23420" s="1"/>
    </row>
    <row r="23421" spans="3:8" x14ac:dyDescent="0.15">
      <c r="C23421" s="14"/>
      <c r="D23421" s="14"/>
      <c r="G23421" s="1"/>
      <c r="H23421" s="1"/>
    </row>
    <row r="23422" spans="3:8" x14ac:dyDescent="0.15">
      <c r="C23422" s="14"/>
      <c r="D23422" s="14"/>
      <c r="G23422" s="1"/>
      <c r="H23422" s="1"/>
    </row>
    <row r="23423" spans="3:8" x14ac:dyDescent="0.15">
      <c r="C23423" s="14"/>
      <c r="D23423" s="14"/>
      <c r="G23423" s="1"/>
      <c r="H23423" s="1"/>
    </row>
    <row r="23424" spans="3:8" x14ac:dyDescent="0.15">
      <c r="C23424" s="14"/>
      <c r="D23424" s="14"/>
      <c r="G23424" s="1"/>
      <c r="H23424" s="1"/>
    </row>
    <row r="23425" spans="3:8" x14ac:dyDescent="0.15">
      <c r="C23425" s="14"/>
      <c r="D23425" s="14"/>
      <c r="G23425" s="1"/>
      <c r="H23425" s="1"/>
    </row>
    <row r="23426" spans="3:8" x14ac:dyDescent="0.15">
      <c r="C23426" s="14"/>
      <c r="D23426" s="14"/>
      <c r="G23426" s="1"/>
      <c r="H23426" s="1"/>
    </row>
    <row r="23427" spans="3:8" x14ac:dyDescent="0.15">
      <c r="C23427" s="14"/>
      <c r="D23427" s="14"/>
      <c r="G23427" s="1"/>
      <c r="H23427" s="1"/>
    </row>
    <row r="23428" spans="3:8" x14ac:dyDescent="0.15">
      <c r="C23428" s="14"/>
      <c r="D23428" s="14"/>
      <c r="G23428" s="1"/>
      <c r="H23428" s="1"/>
    </row>
    <row r="23429" spans="3:8" x14ac:dyDescent="0.15">
      <c r="C23429" s="14"/>
      <c r="D23429" s="14"/>
      <c r="G23429" s="1"/>
      <c r="H23429" s="1"/>
    </row>
    <row r="23430" spans="3:8" x14ac:dyDescent="0.15">
      <c r="C23430" s="14"/>
      <c r="D23430" s="14"/>
      <c r="G23430" s="1"/>
      <c r="H23430" s="1"/>
    </row>
    <row r="23431" spans="3:8" x14ac:dyDescent="0.15">
      <c r="C23431" s="14"/>
      <c r="D23431" s="14"/>
      <c r="G23431" s="1"/>
      <c r="H23431" s="1"/>
    </row>
    <row r="23432" spans="3:8" x14ac:dyDescent="0.15">
      <c r="C23432" s="14"/>
      <c r="D23432" s="14"/>
      <c r="G23432" s="1"/>
      <c r="H23432" s="1"/>
    </row>
    <row r="23433" spans="3:8" x14ac:dyDescent="0.15">
      <c r="C23433" s="14"/>
      <c r="D23433" s="14"/>
      <c r="G23433" s="1"/>
      <c r="H23433" s="1"/>
    </row>
    <row r="23434" spans="3:8" x14ac:dyDescent="0.15">
      <c r="C23434" s="14"/>
      <c r="D23434" s="14"/>
      <c r="G23434" s="1"/>
      <c r="H23434" s="1"/>
    </row>
    <row r="23435" spans="3:8" x14ac:dyDescent="0.15">
      <c r="C23435" s="14"/>
      <c r="D23435" s="14"/>
      <c r="G23435" s="1"/>
      <c r="H23435" s="1"/>
    </row>
    <row r="23436" spans="3:8" x14ac:dyDescent="0.15">
      <c r="C23436" s="14"/>
      <c r="D23436" s="14"/>
      <c r="G23436" s="1"/>
      <c r="H23436" s="1"/>
    </row>
    <row r="23437" spans="3:8" x14ac:dyDescent="0.15">
      <c r="C23437" s="14"/>
      <c r="D23437" s="14"/>
      <c r="G23437" s="1"/>
      <c r="H23437" s="1"/>
    </row>
    <row r="23438" spans="3:8" x14ac:dyDescent="0.15">
      <c r="C23438" s="14"/>
      <c r="D23438" s="14"/>
      <c r="G23438" s="1"/>
      <c r="H23438" s="1"/>
    </row>
    <row r="23439" spans="3:8" x14ac:dyDescent="0.15">
      <c r="C23439" s="14"/>
      <c r="D23439" s="14"/>
      <c r="G23439" s="1"/>
      <c r="H23439" s="1"/>
    </row>
    <row r="23440" spans="3:8" x14ac:dyDescent="0.15">
      <c r="C23440" s="14"/>
      <c r="D23440" s="14"/>
      <c r="G23440" s="1"/>
      <c r="H23440" s="1"/>
    </row>
    <row r="23441" spans="3:8" x14ac:dyDescent="0.15">
      <c r="C23441" s="14"/>
      <c r="D23441" s="14"/>
      <c r="G23441" s="1"/>
      <c r="H23441" s="1"/>
    </row>
    <row r="23442" spans="3:8" x14ac:dyDescent="0.15">
      <c r="C23442" s="14"/>
      <c r="D23442" s="14"/>
      <c r="G23442" s="1"/>
      <c r="H23442" s="1"/>
    </row>
    <row r="23443" spans="3:8" x14ac:dyDescent="0.15">
      <c r="C23443" s="14"/>
      <c r="D23443" s="14"/>
      <c r="G23443" s="1"/>
      <c r="H23443" s="1"/>
    </row>
    <row r="23444" spans="3:8" x14ac:dyDescent="0.15">
      <c r="C23444" s="14"/>
      <c r="D23444" s="14"/>
      <c r="G23444" s="1"/>
      <c r="H23444" s="1"/>
    </row>
    <row r="23445" spans="3:8" x14ac:dyDescent="0.15">
      <c r="C23445" s="14"/>
      <c r="D23445" s="14"/>
      <c r="G23445" s="1"/>
      <c r="H23445" s="1"/>
    </row>
    <row r="23446" spans="3:8" x14ac:dyDescent="0.15">
      <c r="C23446" s="14"/>
      <c r="D23446" s="14"/>
      <c r="G23446" s="1"/>
      <c r="H23446" s="1"/>
    </row>
    <row r="23447" spans="3:8" x14ac:dyDescent="0.15">
      <c r="C23447" s="14"/>
      <c r="D23447" s="14"/>
      <c r="G23447" s="1"/>
      <c r="H23447" s="1"/>
    </row>
    <row r="23448" spans="3:8" x14ac:dyDescent="0.15">
      <c r="C23448" s="14"/>
      <c r="D23448" s="14"/>
      <c r="G23448" s="1"/>
      <c r="H23448" s="1"/>
    </row>
    <row r="23449" spans="3:8" x14ac:dyDescent="0.15">
      <c r="C23449" s="14"/>
      <c r="D23449" s="14"/>
      <c r="G23449" s="1"/>
      <c r="H23449" s="1"/>
    </row>
    <row r="23450" spans="3:8" x14ac:dyDescent="0.15">
      <c r="C23450" s="14"/>
      <c r="D23450" s="14"/>
      <c r="G23450" s="1"/>
      <c r="H23450" s="1"/>
    </row>
    <row r="23451" spans="3:8" x14ac:dyDescent="0.15">
      <c r="C23451" s="14"/>
      <c r="D23451" s="14"/>
      <c r="G23451" s="1"/>
      <c r="H23451" s="1"/>
    </row>
    <row r="23452" spans="3:8" x14ac:dyDescent="0.15">
      <c r="C23452" s="14"/>
      <c r="D23452" s="14"/>
      <c r="G23452" s="1"/>
      <c r="H23452" s="1"/>
    </row>
    <row r="23453" spans="3:8" x14ac:dyDescent="0.15">
      <c r="C23453" s="14"/>
      <c r="D23453" s="14"/>
      <c r="G23453" s="1"/>
      <c r="H23453" s="1"/>
    </row>
    <row r="23454" spans="3:8" x14ac:dyDescent="0.15">
      <c r="C23454" s="14"/>
      <c r="D23454" s="14"/>
      <c r="G23454" s="1"/>
      <c r="H23454" s="1"/>
    </row>
    <row r="23455" spans="3:8" x14ac:dyDescent="0.15">
      <c r="C23455" s="14"/>
      <c r="D23455" s="14"/>
      <c r="G23455" s="1"/>
      <c r="H23455" s="1"/>
    </row>
    <row r="23456" spans="3:8" x14ac:dyDescent="0.15">
      <c r="C23456" s="14"/>
      <c r="D23456" s="14"/>
      <c r="G23456" s="1"/>
      <c r="H23456" s="1"/>
    </row>
    <row r="23457" spans="3:8" x14ac:dyDescent="0.15">
      <c r="C23457" s="14"/>
      <c r="D23457" s="14"/>
      <c r="G23457" s="1"/>
      <c r="H23457" s="1"/>
    </row>
    <row r="23458" spans="3:8" x14ac:dyDescent="0.15">
      <c r="C23458" s="14"/>
      <c r="D23458" s="14"/>
      <c r="G23458" s="1"/>
      <c r="H23458" s="1"/>
    </row>
    <row r="23459" spans="3:8" x14ac:dyDescent="0.15">
      <c r="C23459" s="14"/>
      <c r="D23459" s="14"/>
      <c r="G23459" s="1"/>
      <c r="H23459" s="1"/>
    </row>
    <row r="23460" spans="3:8" x14ac:dyDescent="0.15">
      <c r="C23460" s="14"/>
      <c r="D23460" s="14"/>
      <c r="G23460" s="1"/>
      <c r="H23460" s="1"/>
    </row>
    <row r="23461" spans="3:8" x14ac:dyDescent="0.15">
      <c r="C23461" s="14"/>
      <c r="D23461" s="14"/>
      <c r="G23461" s="1"/>
      <c r="H23461" s="1"/>
    </row>
    <row r="23462" spans="3:8" x14ac:dyDescent="0.15">
      <c r="C23462" s="14"/>
      <c r="D23462" s="14"/>
      <c r="G23462" s="1"/>
      <c r="H23462" s="1"/>
    </row>
    <row r="23463" spans="3:8" x14ac:dyDescent="0.15">
      <c r="C23463" s="14"/>
      <c r="D23463" s="14"/>
      <c r="G23463" s="1"/>
      <c r="H23463" s="1"/>
    </row>
    <row r="23464" spans="3:8" x14ac:dyDescent="0.15">
      <c r="C23464" s="14"/>
      <c r="D23464" s="14"/>
      <c r="G23464" s="1"/>
      <c r="H23464" s="1"/>
    </row>
    <row r="23465" spans="3:8" x14ac:dyDescent="0.15">
      <c r="C23465" s="14"/>
      <c r="D23465" s="14"/>
      <c r="G23465" s="1"/>
      <c r="H23465" s="1"/>
    </row>
    <row r="23466" spans="3:8" x14ac:dyDescent="0.15">
      <c r="C23466" s="14"/>
      <c r="D23466" s="14"/>
      <c r="G23466" s="1"/>
      <c r="H23466" s="1"/>
    </row>
    <row r="23467" spans="3:8" x14ac:dyDescent="0.15">
      <c r="C23467" s="14"/>
      <c r="D23467" s="14"/>
      <c r="G23467" s="1"/>
      <c r="H23467" s="1"/>
    </row>
    <row r="23468" spans="3:8" x14ac:dyDescent="0.15">
      <c r="C23468" s="14"/>
      <c r="D23468" s="14"/>
      <c r="G23468" s="1"/>
      <c r="H23468" s="1"/>
    </row>
    <row r="23469" spans="3:8" x14ac:dyDescent="0.15">
      <c r="C23469" s="14"/>
      <c r="D23469" s="14"/>
      <c r="G23469" s="1"/>
      <c r="H23469" s="1"/>
    </row>
    <row r="23470" spans="3:8" x14ac:dyDescent="0.15">
      <c r="C23470" s="14"/>
      <c r="D23470" s="14"/>
      <c r="G23470" s="1"/>
      <c r="H23470" s="1"/>
    </row>
    <row r="23471" spans="3:8" x14ac:dyDescent="0.15">
      <c r="C23471" s="14"/>
      <c r="D23471" s="14"/>
      <c r="G23471" s="1"/>
      <c r="H23471" s="1"/>
    </row>
    <row r="23472" spans="3:8" x14ac:dyDescent="0.15">
      <c r="C23472" s="14"/>
      <c r="D23472" s="14"/>
      <c r="G23472" s="1"/>
      <c r="H23472" s="1"/>
    </row>
    <row r="23473" spans="3:8" x14ac:dyDescent="0.15">
      <c r="C23473" s="14"/>
      <c r="D23473" s="14"/>
      <c r="G23473" s="1"/>
      <c r="H23473" s="1"/>
    </row>
    <row r="23474" spans="3:8" x14ac:dyDescent="0.15">
      <c r="C23474" s="14"/>
      <c r="D23474" s="14"/>
      <c r="G23474" s="1"/>
      <c r="H23474" s="1"/>
    </row>
    <row r="23475" spans="3:8" x14ac:dyDescent="0.15">
      <c r="C23475" s="14"/>
      <c r="D23475" s="14"/>
      <c r="G23475" s="1"/>
      <c r="H23475" s="1"/>
    </row>
    <row r="23476" spans="3:8" x14ac:dyDescent="0.15">
      <c r="C23476" s="14"/>
      <c r="D23476" s="14"/>
      <c r="G23476" s="1"/>
      <c r="H23476" s="1"/>
    </row>
    <row r="23477" spans="3:8" x14ac:dyDescent="0.15">
      <c r="C23477" s="14"/>
      <c r="D23477" s="14"/>
      <c r="G23477" s="1"/>
      <c r="H23477" s="1"/>
    </row>
    <row r="23478" spans="3:8" x14ac:dyDescent="0.15">
      <c r="C23478" s="14"/>
      <c r="D23478" s="14"/>
      <c r="G23478" s="1"/>
      <c r="H23478" s="1"/>
    </row>
    <row r="23479" spans="3:8" x14ac:dyDescent="0.15">
      <c r="C23479" s="14"/>
      <c r="D23479" s="14"/>
      <c r="G23479" s="1"/>
      <c r="H23479" s="1"/>
    </row>
    <row r="23480" spans="3:8" x14ac:dyDescent="0.15">
      <c r="C23480" s="14"/>
      <c r="D23480" s="14"/>
      <c r="G23480" s="1"/>
      <c r="H23480" s="1"/>
    </row>
    <row r="23481" spans="3:8" x14ac:dyDescent="0.15">
      <c r="C23481" s="14"/>
      <c r="D23481" s="14"/>
      <c r="G23481" s="1"/>
      <c r="H23481" s="1"/>
    </row>
    <row r="23482" spans="3:8" x14ac:dyDescent="0.15">
      <c r="C23482" s="14"/>
      <c r="D23482" s="14"/>
      <c r="G23482" s="1"/>
      <c r="H23482" s="1"/>
    </row>
    <row r="23483" spans="3:8" x14ac:dyDescent="0.15">
      <c r="C23483" s="14"/>
      <c r="D23483" s="14"/>
      <c r="G23483" s="1"/>
      <c r="H23483" s="1"/>
    </row>
    <row r="23484" spans="3:8" x14ac:dyDescent="0.15">
      <c r="C23484" s="14"/>
      <c r="D23484" s="14"/>
      <c r="G23484" s="1"/>
      <c r="H23484" s="1"/>
    </row>
    <row r="23485" spans="3:8" x14ac:dyDescent="0.15">
      <c r="C23485" s="14"/>
      <c r="D23485" s="14"/>
      <c r="G23485" s="1"/>
      <c r="H23485" s="1"/>
    </row>
    <row r="23486" spans="3:8" x14ac:dyDescent="0.15">
      <c r="C23486" s="14"/>
      <c r="D23486" s="14"/>
      <c r="G23486" s="1"/>
      <c r="H23486" s="1"/>
    </row>
    <row r="23487" spans="3:8" x14ac:dyDescent="0.15">
      <c r="C23487" s="14"/>
      <c r="D23487" s="14"/>
      <c r="G23487" s="1"/>
      <c r="H23487" s="1"/>
    </row>
    <row r="23488" spans="3:8" x14ac:dyDescent="0.15">
      <c r="C23488" s="14"/>
      <c r="D23488" s="14"/>
      <c r="G23488" s="1"/>
      <c r="H23488" s="1"/>
    </row>
    <row r="23489" spans="3:8" x14ac:dyDescent="0.15">
      <c r="C23489" s="14"/>
      <c r="D23489" s="14"/>
      <c r="G23489" s="1"/>
      <c r="H23489" s="1"/>
    </row>
    <row r="23490" spans="3:8" x14ac:dyDescent="0.15">
      <c r="C23490" s="14"/>
      <c r="D23490" s="14"/>
      <c r="G23490" s="1"/>
      <c r="H23490" s="1"/>
    </row>
    <row r="23491" spans="3:8" x14ac:dyDescent="0.15">
      <c r="C23491" s="14"/>
      <c r="D23491" s="14"/>
      <c r="G23491" s="1"/>
      <c r="H23491" s="1"/>
    </row>
    <row r="23492" spans="3:8" x14ac:dyDescent="0.15">
      <c r="C23492" s="14"/>
      <c r="D23492" s="14"/>
      <c r="G23492" s="1"/>
      <c r="H23492" s="1"/>
    </row>
    <row r="23493" spans="3:8" x14ac:dyDescent="0.15">
      <c r="C23493" s="14"/>
      <c r="D23493" s="14"/>
      <c r="G23493" s="1"/>
      <c r="H23493" s="1"/>
    </row>
    <row r="23494" spans="3:8" x14ac:dyDescent="0.15">
      <c r="C23494" s="14"/>
      <c r="D23494" s="14"/>
      <c r="G23494" s="1"/>
      <c r="H23494" s="1"/>
    </row>
    <row r="23495" spans="3:8" x14ac:dyDescent="0.15">
      <c r="C23495" s="14"/>
      <c r="D23495" s="14"/>
      <c r="G23495" s="1"/>
      <c r="H23495" s="1"/>
    </row>
    <row r="23496" spans="3:8" x14ac:dyDescent="0.15">
      <c r="C23496" s="14"/>
      <c r="D23496" s="14"/>
      <c r="G23496" s="1"/>
      <c r="H23496" s="1"/>
    </row>
    <row r="23497" spans="3:8" x14ac:dyDescent="0.15">
      <c r="C23497" s="14"/>
      <c r="D23497" s="14"/>
      <c r="G23497" s="1"/>
      <c r="H23497" s="1"/>
    </row>
    <row r="23498" spans="3:8" x14ac:dyDescent="0.15">
      <c r="C23498" s="14"/>
      <c r="D23498" s="14"/>
      <c r="G23498" s="1"/>
      <c r="H23498" s="1"/>
    </row>
    <row r="23499" spans="3:8" x14ac:dyDescent="0.15">
      <c r="C23499" s="14"/>
      <c r="D23499" s="14"/>
      <c r="G23499" s="1"/>
      <c r="H23499" s="1"/>
    </row>
    <row r="23500" spans="3:8" x14ac:dyDescent="0.15">
      <c r="C23500" s="14"/>
      <c r="D23500" s="14"/>
      <c r="G23500" s="1"/>
      <c r="H23500" s="1"/>
    </row>
    <row r="23501" spans="3:8" x14ac:dyDescent="0.15">
      <c r="C23501" s="14"/>
      <c r="D23501" s="14"/>
      <c r="G23501" s="1"/>
      <c r="H23501" s="1"/>
    </row>
    <row r="23502" spans="3:8" x14ac:dyDescent="0.15">
      <c r="C23502" s="14"/>
      <c r="D23502" s="14"/>
      <c r="G23502" s="1"/>
      <c r="H23502" s="1"/>
    </row>
    <row r="23503" spans="3:8" x14ac:dyDescent="0.15">
      <c r="C23503" s="14"/>
      <c r="D23503" s="14"/>
      <c r="G23503" s="1"/>
      <c r="H23503" s="1"/>
    </row>
    <row r="23504" spans="3:8" x14ac:dyDescent="0.15">
      <c r="C23504" s="14"/>
      <c r="D23504" s="14"/>
      <c r="G23504" s="1"/>
      <c r="H23504" s="1"/>
    </row>
    <row r="23505" spans="3:8" x14ac:dyDescent="0.15">
      <c r="C23505" s="14"/>
      <c r="D23505" s="14"/>
      <c r="G23505" s="1"/>
      <c r="H23505" s="1"/>
    </row>
    <row r="23506" spans="3:8" x14ac:dyDescent="0.15">
      <c r="C23506" s="14"/>
      <c r="D23506" s="14"/>
      <c r="G23506" s="1"/>
      <c r="H23506" s="1"/>
    </row>
    <row r="23507" spans="3:8" x14ac:dyDescent="0.15">
      <c r="G23507" s="1"/>
      <c r="H23507" s="1"/>
    </row>
    <row r="23508" spans="3:8" x14ac:dyDescent="0.15">
      <c r="G23508" s="1"/>
      <c r="H23508" s="1"/>
    </row>
    <row r="23509" spans="3:8" x14ac:dyDescent="0.15">
      <c r="G23509" s="1"/>
      <c r="H23509" s="1"/>
    </row>
    <row r="23510" spans="3:8" x14ac:dyDescent="0.15">
      <c r="G23510" s="1"/>
      <c r="H23510" s="1"/>
    </row>
    <row r="23511" spans="3:8" x14ac:dyDescent="0.15">
      <c r="G23511" s="1"/>
      <c r="H23511" s="1"/>
    </row>
    <row r="23512" spans="3:8" x14ac:dyDescent="0.15">
      <c r="G23512" s="1"/>
      <c r="H23512" s="1"/>
    </row>
    <row r="23513" spans="3:8" x14ac:dyDescent="0.15">
      <c r="G23513" s="1"/>
      <c r="H23513" s="1"/>
    </row>
    <row r="23514" spans="3:8" x14ac:dyDescent="0.15">
      <c r="G23514" s="1"/>
      <c r="H23514" s="1"/>
    </row>
    <row r="23515" spans="3:8" x14ac:dyDescent="0.15">
      <c r="G23515" s="1"/>
      <c r="H23515" s="1"/>
    </row>
    <row r="23516" spans="3:8" x14ac:dyDescent="0.15">
      <c r="G23516" s="1"/>
      <c r="H23516" s="1"/>
    </row>
    <row r="23517" spans="3:8" x14ac:dyDescent="0.15">
      <c r="G23517" s="1"/>
      <c r="H23517" s="1"/>
    </row>
    <row r="23518" spans="3:8" x14ac:dyDescent="0.15">
      <c r="G23518" s="1"/>
      <c r="H23518" s="1"/>
    </row>
    <row r="23519" spans="3:8" x14ac:dyDescent="0.15">
      <c r="G23519" s="1"/>
      <c r="H23519" s="1"/>
    </row>
    <row r="23520" spans="3:8" x14ac:dyDescent="0.15">
      <c r="G23520" s="1"/>
      <c r="H23520" s="1"/>
    </row>
    <row r="23521" spans="7:8" x14ac:dyDescent="0.15">
      <c r="G23521" s="1"/>
      <c r="H23521" s="1"/>
    </row>
    <row r="23522" spans="7:8" x14ac:dyDescent="0.15">
      <c r="G23522" s="1"/>
      <c r="H23522" s="1"/>
    </row>
    <row r="23523" spans="7:8" x14ac:dyDescent="0.15">
      <c r="G23523" s="1"/>
      <c r="H23523" s="1"/>
    </row>
    <row r="23524" spans="7:8" x14ac:dyDescent="0.15">
      <c r="G23524" s="1"/>
      <c r="H23524" s="1"/>
    </row>
    <row r="23525" spans="7:8" x14ac:dyDescent="0.15">
      <c r="G23525" s="1"/>
      <c r="H23525" s="1"/>
    </row>
    <row r="23526" spans="7:8" x14ac:dyDescent="0.15">
      <c r="G23526" s="1"/>
      <c r="H23526" s="1"/>
    </row>
    <row r="23527" spans="7:8" x14ac:dyDescent="0.15">
      <c r="G23527" s="1"/>
      <c r="H23527" s="1"/>
    </row>
    <row r="23528" spans="7:8" x14ac:dyDescent="0.15">
      <c r="G23528" s="1"/>
      <c r="H23528" s="1"/>
    </row>
    <row r="23529" spans="7:8" x14ac:dyDescent="0.15">
      <c r="G23529" s="1"/>
      <c r="H23529" s="1"/>
    </row>
    <row r="23530" spans="7:8" x14ac:dyDescent="0.15">
      <c r="G23530" s="1"/>
      <c r="H23530" s="1"/>
    </row>
    <row r="23531" spans="7:8" x14ac:dyDescent="0.15">
      <c r="G23531" s="1"/>
      <c r="H23531" s="1"/>
    </row>
    <row r="23532" spans="7:8" x14ac:dyDescent="0.15">
      <c r="G23532" s="1"/>
      <c r="H23532" s="1"/>
    </row>
    <row r="23533" spans="7:8" x14ac:dyDescent="0.15">
      <c r="G23533" s="1"/>
      <c r="H23533" s="1"/>
    </row>
    <row r="23534" spans="7:8" x14ac:dyDescent="0.15">
      <c r="G23534" s="1"/>
      <c r="H23534" s="1"/>
    </row>
    <row r="23535" spans="7:8" x14ac:dyDescent="0.15">
      <c r="G23535" s="1"/>
      <c r="H23535" s="1"/>
    </row>
    <row r="23536" spans="7:8" x14ac:dyDescent="0.15">
      <c r="G23536" s="1"/>
      <c r="H23536" s="1"/>
    </row>
    <row r="23537" spans="7:8" x14ac:dyDescent="0.15">
      <c r="G23537" s="1"/>
      <c r="H23537" s="1"/>
    </row>
    <row r="23538" spans="7:8" x14ac:dyDescent="0.15">
      <c r="G23538" s="1"/>
      <c r="H23538" s="1"/>
    </row>
    <row r="23539" spans="7:8" x14ac:dyDescent="0.15">
      <c r="G23539" s="1"/>
      <c r="H23539" s="1"/>
    </row>
    <row r="23540" spans="7:8" x14ac:dyDescent="0.15">
      <c r="G23540" s="1"/>
      <c r="H23540" s="1"/>
    </row>
    <row r="23541" spans="7:8" x14ac:dyDescent="0.15">
      <c r="G23541" s="1"/>
      <c r="H23541" s="1"/>
    </row>
    <row r="23542" spans="7:8" x14ac:dyDescent="0.15">
      <c r="G23542" s="1"/>
      <c r="H23542" s="1"/>
    </row>
    <row r="23543" spans="7:8" x14ac:dyDescent="0.15">
      <c r="G23543" s="1"/>
      <c r="H23543" s="1"/>
    </row>
    <row r="23544" spans="7:8" x14ac:dyDescent="0.15">
      <c r="G23544" s="1"/>
      <c r="H23544" s="1"/>
    </row>
    <row r="23545" spans="7:8" x14ac:dyDescent="0.15">
      <c r="G23545" s="1"/>
      <c r="H23545" s="1"/>
    </row>
    <row r="23546" spans="7:8" x14ac:dyDescent="0.15">
      <c r="G23546" s="1"/>
      <c r="H23546" s="1"/>
    </row>
    <row r="23547" spans="7:8" x14ac:dyDescent="0.15">
      <c r="G23547" s="1"/>
      <c r="H23547" s="1"/>
    </row>
    <row r="23548" spans="7:8" x14ac:dyDescent="0.15">
      <c r="G23548" s="1"/>
      <c r="H23548" s="1"/>
    </row>
    <row r="23549" spans="7:8" x14ac:dyDescent="0.15">
      <c r="G23549" s="1"/>
      <c r="H23549" s="1"/>
    </row>
    <row r="23550" spans="7:8" x14ac:dyDescent="0.15">
      <c r="G23550" s="1"/>
      <c r="H23550" s="1"/>
    </row>
    <row r="23551" spans="7:8" x14ac:dyDescent="0.15">
      <c r="G23551" s="1"/>
      <c r="H23551" s="1"/>
    </row>
    <row r="23552" spans="7:8" x14ac:dyDescent="0.15">
      <c r="G23552" s="1"/>
      <c r="H23552" s="1"/>
    </row>
    <row r="23553" spans="7:8" x14ac:dyDescent="0.15">
      <c r="G23553" s="1"/>
      <c r="H23553" s="1"/>
    </row>
    <row r="23554" spans="7:8" x14ac:dyDescent="0.15">
      <c r="G23554" s="1"/>
      <c r="H23554" s="1"/>
    </row>
    <row r="23555" spans="7:8" x14ac:dyDescent="0.15">
      <c r="G23555" s="1"/>
      <c r="H23555" s="1"/>
    </row>
    <row r="23556" spans="7:8" x14ac:dyDescent="0.15">
      <c r="G23556" s="1"/>
      <c r="H23556" s="1"/>
    </row>
    <row r="23557" spans="7:8" x14ac:dyDescent="0.15">
      <c r="G23557" s="1"/>
      <c r="H23557" s="1"/>
    </row>
    <row r="23558" spans="7:8" x14ac:dyDescent="0.15">
      <c r="G23558" s="1"/>
      <c r="H23558" s="1"/>
    </row>
    <row r="23559" spans="7:8" x14ac:dyDescent="0.15">
      <c r="G23559" s="1"/>
      <c r="H23559" s="1"/>
    </row>
    <row r="23560" spans="7:8" x14ac:dyDescent="0.15">
      <c r="G23560" s="1"/>
      <c r="H23560" s="1"/>
    </row>
    <row r="23561" spans="7:8" x14ac:dyDescent="0.15">
      <c r="G23561" s="1"/>
      <c r="H23561" s="1"/>
    </row>
    <row r="23562" spans="7:8" x14ac:dyDescent="0.15">
      <c r="G23562" s="1"/>
      <c r="H23562" s="1"/>
    </row>
    <row r="23563" spans="7:8" x14ac:dyDescent="0.15">
      <c r="G23563" s="1"/>
      <c r="H23563" s="1"/>
    </row>
    <row r="23564" spans="7:8" x14ac:dyDescent="0.15">
      <c r="G23564" s="1"/>
      <c r="H23564" s="1"/>
    </row>
    <row r="23565" spans="7:8" x14ac:dyDescent="0.15">
      <c r="G23565" s="1"/>
      <c r="H23565" s="1"/>
    </row>
    <row r="23566" spans="7:8" x14ac:dyDescent="0.15">
      <c r="G23566" s="1"/>
      <c r="H23566" s="1"/>
    </row>
    <row r="23567" spans="7:8" x14ac:dyDescent="0.15">
      <c r="G23567" s="1"/>
      <c r="H23567" s="1"/>
    </row>
    <row r="23568" spans="7:8" x14ac:dyDescent="0.15">
      <c r="G23568" s="1"/>
      <c r="H23568" s="1"/>
    </row>
    <row r="23569" spans="7:8" x14ac:dyDescent="0.15">
      <c r="G23569" s="1"/>
      <c r="H23569" s="1"/>
    </row>
    <row r="23570" spans="7:8" x14ac:dyDescent="0.15">
      <c r="G23570" s="1"/>
      <c r="H23570" s="1"/>
    </row>
    <row r="23571" spans="7:8" x14ac:dyDescent="0.15">
      <c r="G23571" s="1"/>
      <c r="H23571" s="1"/>
    </row>
    <row r="23572" spans="7:8" x14ac:dyDescent="0.15">
      <c r="G23572" s="1"/>
      <c r="H23572" s="1"/>
    </row>
    <row r="23573" spans="7:8" x14ac:dyDescent="0.15">
      <c r="G23573" s="1"/>
      <c r="H23573" s="1"/>
    </row>
    <row r="23574" spans="7:8" x14ac:dyDescent="0.15">
      <c r="G23574" s="1"/>
      <c r="H23574" s="1"/>
    </row>
    <row r="23575" spans="7:8" x14ac:dyDescent="0.15">
      <c r="G23575" s="1"/>
      <c r="H23575" s="1"/>
    </row>
    <row r="23576" spans="7:8" x14ac:dyDescent="0.15">
      <c r="G23576" s="1"/>
      <c r="H23576" s="1"/>
    </row>
    <row r="23577" spans="7:8" x14ac:dyDescent="0.15">
      <c r="G23577" s="1"/>
      <c r="H23577" s="1"/>
    </row>
    <row r="23578" spans="7:8" x14ac:dyDescent="0.15">
      <c r="G23578" s="1"/>
      <c r="H23578" s="1"/>
    </row>
    <row r="23579" spans="7:8" x14ac:dyDescent="0.15">
      <c r="G23579" s="1"/>
      <c r="H23579" s="1"/>
    </row>
    <row r="23580" spans="7:8" x14ac:dyDescent="0.15">
      <c r="G23580" s="1"/>
      <c r="H23580" s="1"/>
    </row>
    <row r="23581" spans="7:8" x14ac:dyDescent="0.15">
      <c r="G23581" s="1"/>
      <c r="H23581" s="1"/>
    </row>
    <row r="23582" spans="7:8" x14ac:dyDescent="0.15">
      <c r="G23582" s="1"/>
      <c r="H23582" s="1"/>
    </row>
    <row r="23583" spans="7:8" x14ac:dyDescent="0.15">
      <c r="G23583" s="1"/>
      <c r="H23583" s="1"/>
    </row>
    <row r="23584" spans="7:8" x14ac:dyDescent="0.15">
      <c r="G23584" s="1"/>
      <c r="H23584" s="1"/>
    </row>
    <row r="23585" spans="7:8" x14ac:dyDescent="0.15">
      <c r="G23585" s="1"/>
      <c r="H23585" s="1"/>
    </row>
    <row r="23586" spans="7:8" x14ac:dyDescent="0.15">
      <c r="G23586" s="1"/>
      <c r="H23586" s="1"/>
    </row>
    <row r="23587" spans="7:8" x14ac:dyDescent="0.15">
      <c r="G23587" s="1"/>
      <c r="H23587" s="1"/>
    </row>
    <row r="23588" spans="7:8" x14ac:dyDescent="0.15">
      <c r="G23588" s="1"/>
      <c r="H23588" s="1"/>
    </row>
    <row r="23589" spans="7:8" x14ac:dyDescent="0.15">
      <c r="G23589" s="1"/>
      <c r="H23589" s="1"/>
    </row>
    <row r="23590" spans="7:8" x14ac:dyDescent="0.15">
      <c r="G23590" s="1"/>
      <c r="H23590" s="1"/>
    </row>
    <row r="23591" spans="7:8" x14ac:dyDescent="0.15">
      <c r="G23591" s="1"/>
      <c r="H23591" s="1"/>
    </row>
    <row r="23592" spans="7:8" x14ac:dyDescent="0.15">
      <c r="G23592" s="1"/>
      <c r="H23592" s="1"/>
    </row>
    <row r="23593" spans="7:8" x14ac:dyDescent="0.15">
      <c r="G23593" s="1"/>
      <c r="H23593" s="1"/>
    </row>
    <row r="23594" spans="7:8" x14ac:dyDescent="0.15">
      <c r="G23594" s="1"/>
      <c r="H23594" s="1"/>
    </row>
    <row r="23595" spans="7:8" x14ac:dyDescent="0.15">
      <c r="G23595" s="1"/>
      <c r="H23595" s="1"/>
    </row>
    <row r="23596" spans="7:8" x14ac:dyDescent="0.15">
      <c r="G23596" s="1"/>
      <c r="H23596" s="1"/>
    </row>
    <row r="23597" spans="7:8" x14ac:dyDescent="0.15">
      <c r="G23597" s="1"/>
      <c r="H23597" s="1"/>
    </row>
    <row r="23598" spans="7:8" x14ac:dyDescent="0.15">
      <c r="G23598" s="1"/>
      <c r="H23598" s="1"/>
    </row>
    <row r="23599" spans="7:8" x14ac:dyDescent="0.15">
      <c r="G23599" s="1"/>
      <c r="H23599" s="1"/>
    </row>
    <row r="23600" spans="7:8" x14ac:dyDescent="0.15">
      <c r="G23600" s="1"/>
      <c r="H23600" s="1"/>
    </row>
    <row r="23601" spans="7:8" x14ac:dyDescent="0.15">
      <c r="G23601" s="1"/>
      <c r="H23601" s="1"/>
    </row>
    <row r="23602" spans="7:8" x14ac:dyDescent="0.15">
      <c r="G23602" s="1"/>
      <c r="H23602" s="1"/>
    </row>
    <row r="23603" spans="7:8" x14ac:dyDescent="0.15">
      <c r="G23603" s="1"/>
      <c r="H23603" s="1"/>
    </row>
    <row r="23604" spans="7:8" x14ac:dyDescent="0.15">
      <c r="G23604" s="1"/>
      <c r="H23604" s="1"/>
    </row>
    <row r="23605" spans="7:8" x14ac:dyDescent="0.15">
      <c r="G23605" s="1"/>
      <c r="H23605" s="1"/>
    </row>
    <row r="23606" spans="7:8" x14ac:dyDescent="0.15">
      <c r="G23606" s="1"/>
      <c r="H23606" s="1"/>
    </row>
    <row r="23607" spans="7:8" x14ac:dyDescent="0.15">
      <c r="G23607" s="1"/>
      <c r="H23607" s="1"/>
    </row>
    <row r="23608" spans="7:8" x14ac:dyDescent="0.15">
      <c r="G23608" s="1"/>
      <c r="H23608" s="1"/>
    </row>
    <row r="23609" spans="7:8" x14ac:dyDescent="0.15">
      <c r="G23609" s="1"/>
      <c r="H23609" s="1"/>
    </row>
    <row r="23610" spans="7:8" x14ac:dyDescent="0.15">
      <c r="G23610" s="1"/>
      <c r="H23610" s="1"/>
    </row>
    <row r="23611" spans="7:8" x14ac:dyDescent="0.15">
      <c r="G23611" s="1"/>
      <c r="H23611" s="1"/>
    </row>
    <row r="23612" spans="7:8" x14ac:dyDescent="0.15">
      <c r="G23612" s="1"/>
      <c r="H23612" s="1"/>
    </row>
    <row r="23613" spans="7:8" x14ac:dyDescent="0.15">
      <c r="G23613" s="1"/>
      <c r="H23613" s="1"/>
    </row>
    <row r="23614" spans="7:8" x14ac:dyDescent="0.15">
      <c r="G23614" s="1"/>
      <c r="H23614" s="1"/>
    </row>
    <row r="23615" spans="7:8" x14ac:dyDescent="0.15">
      <c r="G23615" s="1"/>
      <c r="H23615" s="1"/>
    </row>
    <row r="23616" spans="7:8" x14ac:dyDescent="0.15">
      <c r="G23616" s="1"/>
      <c r="H23616" s="1"/>
    </row>
    <row r="23617" spans="7:8" x14ac:dyDescent="0.15">
      <c r="G23617" s="1"/>
      <c r="H23617" s="1"/>
    </row>
    <row r="23618" spans="7:8" x14ac:dyDescent="0.15">
      <c r="G23618" s="1"/>
      <c r="H23618" s="1"/>
    </row>
    <row r="23619" spans="7:8" x14ac:dyDescent="0.15">
      <c r="G23619" s="1"/>
      <c r="H23619" s="1"/>
    </row>
    <row r="23620" spans="7:8" x14ac:dyDescent="0.15">
      <c r="G23620" s="1"/>
      <c r="H23620" s="1"/>
    </row>
    <row r="23621" spans="7:8" x14ac:dyDescent="0.15">
      <c r="G23621" s="1"/>
      <c r="H23621" s="1"/>
    </row>
    <row r="23622" spans="7:8" x14ac:dyDescent="0.15">
      <c r="G23622" s="1"/>
      <c r="H23622" s="1"/>
    </row>
    <row r="23623" spans="7:8" x14ac:dyDescent="0.15">
      <c r="G23623" s="1"/>
      <c r="H23623" s="1"/>
    </row>
    <row r="23624" spans="7:8" x14ac:dyDescent="0.15">
      <c r="G23624" s="1"/>
      <c r="H23624" s="1"/>
    </row>
    <row r="23625" spans="7:8" x14ac:dyDescent="0.15">
      <c r="G23625" s="1"/>
      <c r="H23625" s="1"/>
    </row>
    <row r="23626" spans="7:8" x14ac:dyDescent="0.15">
      <c r="G23626" s="1"/>
      <c r="H23626" s="1"/>
    </row>
    <row r="23627" spans="7:8" x14ac:dyDescent="0.15">
      <c r="G23627" s="1"/>
      <c r="H23627" s="1"/>
    </row>
    <row r="23628" spans="7:8" x14ac:dyDescent="0.15">
      <c r="G23628" s="1"/>
      <c r="H23628" s="1"/>
    </row>
    <row r="23629" spans="7:8" x14ac:dyDescent="0.15">
      <c r="G23629" s="1"/>
      <c r="H23629" s="1"/>
    </row>
    <row r="23630" spans="7:8" x14ac:dyDescent="0.15">
      <c r="G23630" s="1"/>
      <c r="H23630" s="1"/>
    </row>
    <row r="23631" spans="7:8" x14ac:dyDescent="0.15">
      <c r="G23631" s="1"/>
      <c r="H23631" s="1"/>
    </row>
    <row r="23632" spans="7:8" x14ac:dyDescent="0.15">
      <c r="G23632" s="1"/>
      <c r="H23632" s="1"/>
    </row>
    <row r="23633" spans="7:8" x14ac:dyDescent="0.15">
      <c r="G23633" s="1"/>
      <c r="H23633" s="1"/>
    </row>
    <row r="23634" spans="7:8" x14ac:dyDescent="0.15">
      <c r="G23634" s="1"/>
      <c r="H23634" s="1"/>
    </row>
    <row r="23635" spans="7:8" x14ac:dyDescent="0.15">
      <c r="G23635" s="1"/>
      <c r="H23635" s="1"/>
    </row>
    <row r="23636" spans="7:8" x14ac:dyDescent="0.15">
      <c r="G23636" s="1"/>
      <c r="H23636" s="1"/>
    </row>
    <row r="23637" spans="7:8" x14ac:dyDescent="0.15">
      <c r="G23637" s="1"/>
      <c r="H23637" s="1"/>
    </row>
    <row r="23638" spans="7:8" x14ac:dyDescent="0.15">
      <c r="G23638" s="1"/>
      <c r="H23638" s="1"/>
    </row>
    <row r="23639" spans="7:8" x14ac:dyDescent="0.15">
      <c r="G23639" s="1"/>
      <c r="H23639" s="1"/>
    </row>
    <row r="23640" spans="7:8" x14ac:dyDescent="0.15">
      <c r="G23640" s="1"/>
      <c r="H23640" s="1"/>
    </row>
    <row r="23641" spans="7:8" x14ac:dyDescent="0.15">
      <c r="G23641" s="1"/>
      <c r="H23641" s="1"/>
    </row>
    <row r="23642" spans="7:8" x14ac:dyDescent="0.15">
      <c r="G23642" s="1"/>
      <c r="H23642" s="1"/>
    </row>
    <row r="23643" spans="7:8" x14ac:dyDescent="0.15">
      <c r="G23643" s="1"/>
      <c r="H23643" s="1"/>
    </row>
    <row r="23644" spans="7:8" x14ac:dyDescent="0.15">
      <c r="G23644" s="1"/>
      <c r="H23644" s="1"/>
    </row>
    <row r="23645" spans="7:8" x14ac:dyDescent="0.15">
      <c r="G23645" s="1"/>
      <c r="H23645" s="1"/>
    </row>
    <row r="23646" spans="7:8" x14ac:dyDescent="0.15">
      <c r="G23646" s="1"/>
      <c r="H23646" s="1"/>
    </row>
    <row r="23647" spans="7:8" x14ac:dyDescent="0.15">
      <c r="G23647" s="1"/>
      <c r="H23647" s="1"/>
    </row>
    <row r="23648" spans="7:8" x14ac:dyDescent="0.15">
      <c r="G23648" s="1"/>
      <c r="H23648" s="1"/>
    </row>
    <row r="23649" spans="7:8" x14ac:dyDescent="0.15">
      <c r="G23649" s="1"/>
      <c r="H23649" s="1"/>
    </row>
    <row r="23650" spans="7:8" x14ac:dyDescent="0.15">
      <c r="G23650" s="1"/>
      <c r="H23650" s="1"/>
    </row>
    <row r="23651" spans="7:8" x14ac:dyDescent="0.15">
      <c r="G23651" s="1"/>
      <c r="H23651" s="1"/>
    </row>
    <row r="23652" spans="7:8" x14ac:dyDescent="0.15">
      <c r="G23652" s="1"/>
      <c r="H23652" s="1"/>
    </row>
    <row r="23653" spans="7:8" x14ac:dyDescent="0.15">
      <c r="G23653" s="1"/>
      <c r="H23653" s="1"/>
    </row>
    <row r="23654" spans="7:8" x14ac:dyDescent="0.15">
      <c r="G23654" s="1"/>
      <c r="H23654" s="1"/>
    </row>
    <row r="23655" spans="7:8" x14ac:dyDescent="0.15">
      <c r="G23655" s="1"/>
      <c r="H23655" s="1"/>
    </row>
    <row r="23656" spans="7:8" x14ac:dyDescent="0.15">
      <c r="G23656" s="1"/>
      <c r="H23656" s="1"/>
    </row>
    <row r="23657" spans="7:8" x14ac:dyDescent="0.15">
      <c r="G23657" s="1"/>
      <c r="H23657" s="1"/>
    </row>
    <row r="23658" spans="7:8" x14ac:dyDescent="0.15">
      <c r="G23658" s="1"/>
      <c r="H23658" s="1"/>
    </row>
    <row r="23659" spans="7:8" x14ac:dyDescent="0.15">
      <c r="G23659" s="1"/>
      <c r="H23659" s="1"/>
    </row>
    <row r="23660" spans="7:8" x14ac:dyDescent="0.15">
      <c r="G23660" s="1"/>
      <c r="H23660" s="1"/>
    </row>
    <row r="23661" spans="7:8" x14ac:dyDescent="0.15">
      <c r="G23661" s="1"/>
      <c r="H23661" s="1"/>
    </row>
    <row r="23662" spans="7:8" x14ac:dyDescent="0.15">
      <c r="G23662" s="1"/>
      <c r="H23662" s="1"/>
    </row>
    <row r="23663" spans="7:8" x14ac:dyDescent="0.15">
      <c r="G23663" s="1"/>
      <c r="H23663" s="1"/>
    </row>
    <row r="23664" spans="7:8" x14ac:dyDescent="0.15">
      <c r="G23664" s="1"/>
      <c r="H23664" s="1"/>
    </row>
    <row r="23665" spans="7:8" x14ac:dyDescent="0.15">
      <c r="G23665" s="1"/>
      <c r="H23665" s="1"/>
    </row>
    <row r="23666" spans="7:8" x14ac:dyDescent="0.15">
      <c r="G23666" s="1"/>
      <c r="H23666" s="1"/>
    </row>
    <row r="23667" spans="7:8" x14ac:dyDescent="0.15">
      <c r="G23667" s="1"/>
      <c r="H23667" s="1"/>
    </row>
    <row r="23668" spans="7:8" x14ac:dyDescent="0.15">
      <c r="G23668" s="1"/>
      <c r="H23668" s="1"/>
    </row>
    <row r="23669" spans="7:8" x14ac:dyDescent="0.15">
      <c r="G23669" s="1"/>
      <c r="H23669" s="1"/>
    </row>
    <row r="23670" spans="7:8" x14ac:dyDescent="0.15">
      <c r="G23670" s="1"/>
      <c r="H23670" s="1"/>
    </row>
    <row r="23671" spans="7:8" x14ac:dyDescent="0.15">
      <c r="G23671" s="1"/>
      <c r="H23671" s="1"/>
    </row>
    <row r="23672" spans="7:8" x14ac:dyDescent="0.15">
      <c r="G23672" s="1"/>
      <c r="H23672" s="1"/>
    </row>
    <row r="23673" spans="7:8" x14ac:dyDescent="0.15">
      <c r="G23673" s="1"/>
      <c r="H23673" s="1"/>
    </row>
    <row r="23674" spans="7:8" x14ac:dyDescent="0.15">
      <c r="G23674" s="1"/>
      <c r="H23674" s="1"/>
    </row>
    <row r="23675" spans="7:8" x14ac:dyDescent="0.15">
      <c r="G23675" s="1"/>
      <c r="H23675" s="1"/>
    </row>
    <row r="23676" spans="7:8" x14ac:dyDescent="0.15">
      <c r="G23676" s="1"/>
      <c r="H23676" s="1"/>
    </row>
    <row r="23677" spans="7:8" x14ac:dyDescent="0.15">
      <c r="G23677" s="1"/>
      <c r="H23677" s="1"/>
    </row>
    <row r="23678" spans="7:8" x14ac:dyDescent="0.15">
      <c r="G23678" s="1"/>
      <c r="H23678" s="1"/>
    </row>
    <row r="23679" spans="7:8" x14ac:dyDescent="0.15">
      <c r="G23679" s="1"/>
      <c r="H23679" s="1"/>
    </row>
    <row r="23680" spans="7:8" x14ac:dyDescent="0.15">
      <c r="G23680" s="1"/>
      <c r="H23680" s="1"/>
    </row>
    <row r="23681" spans="7:8" x14ac:dyDescent="0.15">
      <c r="G23681" s="1"/>
      <c r="H23681" s="1"/>
    </row>
    <row r="23682" spans="7:8" x14ac:dyDescent="0.15">
      <c r="G23682" s="1"/>
      <c r="H23682" s="1"/>
    </row>
    <row r="23683" spans="7:8" x14ac:dyDescent="0.15">
      <c r="G23683" s="1"/>
      <c r="H23683" s="1"/>
    </row>
    <row r="23684" spans="7:8" x14ac:dyDescent="0.15">
      <c r="G23684" s="1"/>
      <c r="H23684" s="1"/>
    </row>
    <row r="23685" spans="7:8" x14ac:dyDescent="0.15">
      <c r="G23685" s="1"/>
      <c r="H23685" s="1"/>
    </row>
    <row r="23686" spans="7:8" x14ac:dyDescent="0.15">
      <c r="G23686" s="1"/>
      <c r="H23686" s="1"/>
    </row>
    <row r="23687" spans="7:8" x14ac:dyDescent="0.15">
      <c r="G23687" s="1"/>
      <c r="H23687" s="1"/>
    </row>
    <row r="23688" spans="7:8" x14ac:dyDescent="0.15">
      <c r="G23688" s="1"/>
      <c r="H23688" s="1"/>
    </row>
    <row r="23689" spans="7:8" x14ac:dyDescent="0.15">
      <c r="G23689" s="1"/>
      <c r="H23689" s="1"/>
    </row>
    <row r="23690" spans="7:8" x14ac:dyDescent="0.15">
      <c r="G23690" s="1"/>
      <c r="H23690" s="1"/>
    </row>
    <row r="23691" spans="7:8" x14ac:dyDescent="0.15">
      <c r="G23691" s="1"/>
      <c r="H23691" s="1"/>
    </row>
    <row r="23692" spans="7:8" x14ac:dyDescent="0.15">
      <c r="G23692" s="1"/>
      <c r="H23692" s="1"/>
    </row>
    <row r="23693" spans="7:8" x14ac:dyDescent="0.15">
      <c r="G23693" s="1"/>
      <c r="H23693" s="1"/>
    </row>
    <row r="23694" spans="7:8" x14ac:dyDescent="0.15">
      <c r="G23694" s="1"/>
      <c r="H23694" s="1"/>
    </row>
    <row r="23695" spans="7:8" x14ac:dyDescent="0.15">
      <c r="G23695" s="1"/>
      <c r="H23695" s="1"/>
    </row>
    <row r="23696" spans="7:8" x14ac:dyDescent="0.15">
      <c r="G23696" s="1"/>
      <c r="H23696" s="1"/>
    </row>
    <row r="23697" spans="7:8" x14ac:dyDescent="0.15">
      <c r="G23697" s="1"/>
      <c r="H23697" s="1"/>
    </row>
    <row r="23698" spans="7:8" x14ac:dyDescent="0.15">
      <c r="G23698" s="1"/>
      <c r="H23698" s="1"/>
    </row>
    <row r="23699" spans="7:8" x14ac:dyDescent="0.15">
      <c r="G23699" s="1"/>
      <c r="H23699" s="1"/>
    </row>
    <row r="23700" spans="7:8" x14ac:dyDescent="0.15">
      <c r="G23700" s="1"/>
      <c r="H23700" s="1"/>
    </row>
    <row r="23701" spans="7:8" x14ac:dyDescent="0.15">
      <c r="G23701" s="1"/>
      <c r="H23701" s="1"/>
    </row>
    <row r="23702" spans="7:8" x14ac:dyDescent="0.15">
      <c r="G23702" s="1"/>
      <c r="H23702" s="1"/>
    </row>
    <row r="23703" spans="7:8" x14ac:dyDescent="0.15">
      <c r="G23703" s="1"/>
      <c r="H23703" s="1"/>
    </row>
    <row r="23704" spans="7:8" x14ac:dyDescent="0.15">
      <c r="G23704" s="1"/>
      <c r="H23704" s="1"/>
    </row>
    <row r="23705" spans="7:8" x14ac:dyDescent="0.15">
      <c r="G23705" s="1"/>
      <c r="H23705" s="1"/>
    </row>
    <row r="23706" spans="7:8" x14ac:dyDescent="0.15">
      <c r="G23706" s="1"/>
      <c r="H23706" s="1"/>
    </row>
    <row r="23707" spans="7:8" x14ac:dyDescent="0.15">
      <c r="G23707" s="1"/>
      <c r="H23707" s="1"/>
    </row>
    <row r="23708" spans="7:8" x14ac:dyDescent="0.15">
      <c r="G23708" s="1"/>
      <c r="H23708" s="1"/>
    </row>
    <row r="23709" spans="7:8" x14ac:dyDescent="0.15">
      <c r="G23709" s="1"/>
      <c r="H23709" s="1"/>
    </row>
    <row r="23710" spans="7:8" x14ac:dyDescent="0.15">
      <c r="G23710" s="1"/>
      <c r="H23710" s="1"/>
    </row>
    <row r="23711" spans="7:8" x14ac:dyDescent="0.15">
      <c r="G23711" s="1"/>
      <c r="H23711" s="1"/>
    </row>
    <row r="23712" spans="7:8" x14ac:dyDescent="0.15">
      <c r="G23712" s="1"/>
      <c r="H23712" s="1"/>
    </row>
    <row r="23713" spans="7:8" x14ac:dyDescent="0.15">
      <c r="G23713" s="1"/>
      <c r="H23713" s="1"/>
    </row>
    <row r="23714" spans="7:8" x14ac:dyDescent="0.15">
      <c r="G23714" s="1"/>
      <c r="H23714" s="1"/>
    </row>
    <row r="23715" spans="7:8" x14ac:dyDescent="0.15">
      <c r="G23715" s="1"/>
      <c r="H23715" s="1"/>
    </row>
    <row r="23716" spans="7:8" x14ac:dyDescent="0.15">
      <c r="G23716" s="1"/>
      <c r="H23716" s="1"/>
    </row>
    <row r="23717" spans="7:8" x14ac:dyDescent="0.15">
      <c r="G23717" s="1"/>
      <c r="H23717" s="1"/>
    </row>
    <row r="23718" spans="7:8" x14ac:dyDescent="0.15">
      <c r="G23718" s="1"/>
      <c r="H23718" s="1"/>
    </row>
    <row r="23719" spans="7:8" x14ac:dyDescent="0.15">
      <c r="G23719" s="1"/>
      <c r="H23719" s="1"/>
    </row>
    <row r="23720" spans="7:8" x14ac:dyDescent="0.15">
      <c r="G23720" s="1"/>
      <c r="H23720" s="1"/>
    </row>
    <row r="23721" spans="7:8" x14ac:dyDescent="0.15">
      <c r="G23721" s="1"/>
      <c r="H23721" s="1"/>
    </row>
    <row r="23722" spans="7:8" x14ac:dyDescent="0.15">
      <c r="G23722" s="1"/>
      <c r="H23722" s="1"/>
    </row>
    <row r="23723" spans="7:8" x14ac:dyDescent="0.15">
      <c r="G23723" s="1"/>
      <c r="H23723" s="1"/>
    </row>
    <row r="23724" spans="7:8" x14ac:dyDescent="0.15">
      <c r="G23724" s="1"/>
      <c r="H23724" s="1"/>
    </row>
    <row r="23725" spans="7:8" x14ac:dyDescent="0.15">
      <c r="G23725" s="1"/>
      <c r="H23725" s="1"/>
    </row>
    <row r="23726" spans="7:8" x14ac:dyDescent="0.15">
      <c r="G23726" s="1"/>
      <c r="H23726" s="1"/>
    </row>
    <row r="23727" spans="7:8" x14ac:dyDescent="0.15">
      <c r="G23727" s="1"/>
      <c r="H23727" s="1"/>
    </row>
    <row r="23728" spans="7:8" x14ac:dyDescent="0.15">
      <c r="G23728" s="1"/>
      <c r="H23728" s="1"/>
    </row>
    <row r="23729" spans="7:8" x14ac:dyDescent="0.15">
      <c r="G23729" s="1"/>
      <c r="H23729" s="1"/>
    </row>
    <row r="23730" spans="7:8" x14ac:dyDescent="0.15">
      <c r="G23730" s="1"/>
      <c r="H23730" s="1"/>
    </row>
    <row r="23731" spans="7:8" x14ac:dyDescent="0.15">
      <c r="G23731" s="1"/>
      <c r="H23731" s="1"/>
    </row>
    <row r="23732" spans="7:8" x14ac:dyDescent="0.15">
      <c r="G23732" s="1"/>
      <c r="H23732" s="1"/>
    </row>
    <row r="23733" spans="7:8" x14ac:dyDescent="0.15">
      <c r="G23733" s="1"/>
      <c r="H23733" s="1"/>
    </row>
    <row r="23734" spans="7:8" x14ac:dyDescent="0.15">
      <c r="G23734" s="1"/>
      <c r="H23734" s="1"/>
    </row>
    <row r="23735" spans="7:8" x14ac:dyDescent="0.15">
      <c r="G23735" s="1"/>
      <c r="H23735" s="1"/>
    </row>
    <row r="23736" spans="7:8" x14ac:dyDescent="0.15">
      <c r="G23736" s="1"/>
      <c r="H23736" s="1"/>
    </row>
    <row r="23737" spans="7:8" x14ac:dyDescent="0.15">
      <c r="G23737" s="1"/>
      <c r="H23737" s="1"/>
    </row>
    <row r="23738" spans="7:8" x14ac:dyDescent="0.15">
      <c r="G23738" s="1"/>
      <c r="H23738" s="1"/>
    </row>
    <row r="23739" spans="7:8" x14ac:dyDescent="0.15">
      <c r="G23739" s="1"/>
      <c r="H23739" s="1"/>
    </row>
    <row r="23740" spans="7:8" x14ac:dyDescent="0.15">
      <c r="G23740" s="1"/>
      <c r="H23740" s="1"/>
    </row>
    <row r="23741" spans="7:8" x14ac:dyDescent="0.15">
      <c r="G23741" s="1"/>
      <c r="H23741" s="1"/>
    </row>
    <row r="23742" spans="7:8" x14ac:dyDescent="0.15">
      <c r="G23742" s="1"/>
      <c r="H23742" s="1"/>
    </row>
    <row r="23743" spans="7:8" x14ac:dyDescent="0.15">
      <c r="G23743" s="1"/>
      <c r="H23743" s="1"/>
    </row>
    <row r="23744" spans="7:8" x14ac:dyDescent="0.15">
      <c r="G23744" s="1"/>
      <c r="H23744" s="1"/>
    </row>
    <row r="23745" spans="7:8" x14ac:dyDescent="0.15">
      <c r="G23745" s="1"/>
      <c r="H23745" s="1"/>
    </row>
    <row r="23746" spans="7:8" x14ac:dyDescent="0.15">
      <c r="G23746" s="1"/>
      <c r="H23746" s="1"/>
    </row>
    <row r="23747" spans="7:8" x14ac:dyDescent="0.15">
      <c r="G23747" s="1"/>
      <c r="H23747" s="1"/>
    </row>
    <row r="23748" spans="7:8" x14ac:dyDescent="0.15">
      <c r="G23748" s="1"/>
      <c r="H23748" s="1"/>
    </row>
    <row r="23749" spans="7:8" x14ac:dyDescent="0.15">
      <c r="G23749" s="1"/>
      <c r="H23749" s="1"/>
    </row>
    <row r="23750" spans="7:8" x14ac:dyDescent="0.15">
      <c r="G23750" s="1"/>
      <c r="H23750" s="1"/>
    </row>
    <row r="23751" spans="7:8" x14ac:dyDescent="0.15">
      <c r="G23751" s="1"/>
      <c r="H23751" s="1"/>
    </row>
    <row r="23752" spans="7:8" x14ac:dyDescent="0.15">
      <c r="G23752" s="1"/>
      <c r="H23752" s="1"/>
    </row>
    <row r="23753" spans="7:8" x14ac:dyDescent="0.15">
      <c r="G23753" s="1"/>
      <c r="H23753" s="1"/>
    </row>
    <row r="23754" spans="7:8" x14ac:dyDescent="0.15">
      <c r="G23754" s="1"/>
      <c r="H23754" s="1"/>
    </row>
    <row r="23755" spans="7:8" x14ac:dyDescent="0.15">
      <c r="G23755" s="1"/>
      <c r="H23755" s="1"/>
    </row>
    <row r="23756" spans="7:8" x14ac:dyDescent="0.15">
      <c r="G23756" s="1"/>
      <c r="H23756" s="1"/>
    </row>
    <row r="23757" spans="7:8" x14ac:dyDescent="0.15">
      <c r="G23757" s="1"/>
      <c r="H23757" s="1"/>
    </row>
    <row r="23758" spans="7:8" x14ac:dyDescent="0.15">
      <c r="G23758" s="1"/>
      <c r="H23758" s="1"/>
    </row>
    <row r="23759" spans="7:8" x14ac:dyDescent="0.15">
      <c r="G23759" s="1"/>
      <c r="H23759" s="1"/>
    </row>
    <row r="23760" spans="7:8" x14ac:dyDescent="0.15">
      <c r="G23760" s="1"/>
      <c r="H23760" s="1"/>
    </row>
    <row r="23761" spans="7:8" x14ac:dyDescent="0.15">
      <c r="G23761" s="1"/>
      <c r="H23761" s="1"/>
    </row>
    <row r="23762" spans="7:8" x14ac:dyDescent="0.15">
      <c r="G23762" s="1"/>
      <c r="H23762" s="1"/>
    </row>
    <row r="23763" spans="7:8" x14ac:dyDescent="0.15">
      <c r="G23763" s="1"/>
      <c r="H23763" s="1"/>
    </row>
    <row r="23764" spans="7:8" x14ac:dyDescent="0.15">
      <c r="G23764" s="1"/>
      <c r="H23764" s="1"/>
    </row>
    <row r="23765" spans="7:8" x14ac:dyDescent="0.15">
      <c r="G23765" s="1"/>
      <c r="H23765" s="1"/>
    </row>
    <row r="23766" spans="7:8" x14ac:dyDescent="0.15">
      <c r="G23766" s="1"/>
      <c r="H23766" s="1"/>
    </row>
    <row r="23767" spans="7:8" x14ac:dyDescent="0.15">
      <c r="G23767" s="1"/>
      <c r="H23767" s="1"/>
    </row>
    <row r="23768" spans="7:8" x14ac:dyDescent="0.15">
      <c r="G23768" s="1"/>
      <c r="H23768" s="1"/>
    </row>
    <row r="23769" spans="7:8" x14ac:dyDescent="0.15">
      <c r="G23769" s="1"/>
      <c r="H23769" s="1"/>
    </row>
    <row r="23770" spans="7:8" x14ac:dyDescent="0.15">
      <c r="G23770" s="1"/>
      <c r="H23770" s="1"/>
    </row>
    <row r="23771" spans="7:8" x14ac:dyDescent="0.15">
      <c r="G23771" s="1"/>
      <c r="H23771" s="1"/>
    </row>
    <row r="23772" spans="7:8" x14ac:dyDescent="0.15">
      <c r="G23772" s="1"/>
      <c r="H23772" s="1"/>
    </row>
    <row r="23773" spans="7:8" x14ac:dyDescent="0.15">
      <c r="G23773" s="1"/>
      <c r="H23773" s="1"/>
    </row>
    <row r="23774" spans="7:8" x14ac:dyDescent="0.15">
      <c r="G23774" s="1"/>
      <c r="H23774" s="1"/>
    </row>
    <row r="23775" spans="7:8" x14ac:dyDescent="0.15">
      <c r="G23775" s="1"/>
      <c r="H23775" s="1"/>
    </row>
    <row r="23776" spans="7:8" x14ac:dyDescent="0.15">
      <c r="G23776" s="1"/>
      <c r="H23776" s="1"/>
    </row>
    <row r="23777" spans="7:8" x14ac:dyDescent="0.15">
      <c r="G23777" s="1"/>
      <c r="H23777" s="1"/>
    </row>
    <row r="23778" spans="7:8" x14ac:dyDescent="0.15">
      <c r="G23778" s="1"/>
      <c r="H23778" s="1"/>
    </row>
    <row r="23779" spans="7:8" x14ac:dyDescent="0.15">
      <c r="G23779" s="1"/>
      <c r="H23779" s="1"/>
    </row>
    <row r="23780" spans="7:8" x14ac:dyDescent="0.15">
      <c r="G23780" s="1"/>
      <c r="H23780" s="1"/>
    </row>
    <row r="23781" spans="7:8" x14ac:dyDescent="0.15">
      <c r="G23781" s="1"/>
      <c r="H23781" s="1"/>
    </row>
    <row r="23782" spans="7:8" x14ac:dyDescent="0.15">
      <c r="G23782" s="1"/>
      <c r="H23782" s="1"/>
    </row>
    <row r="23783" spans="7:8" x14ac:dyDescent="0.15">
      <c r="G23783" s="1"/>
      <c r="H23783" s="1"/>
    </row>
    <row r="23784" spans="7:8" x14ac:dyDescent="0.15">
      <c r="G23784" s="1"/>
      <c r="H23784" s="1"/>
    </row>
    <row r="23785" spans="7:8" x14ac:dyDescent="0.15">
      <c r="G23785" s="1"/>
      <c r="H23785" s="1"/>
    </row>
    <row r="23786" spans="7:8" x14ac:dyDescent="0.15">
      <c r="G23786" s="1"/>
      <c r="H23786" s="1"/>
    </row>
    <row r="23787" spans="7:8" x14ac:dyDescent="0.15">
      <c r="G23787" s="1"/>
      <c r="H23787" s="1"/>
    </row>
    <row r="23788" spans="7:8" x14ac:dyDescent="0.15">
      <c r="G23788" s="1"/>
      <c r="H23788" s="1"/>
    </row>
    <row r="23789" spans="7:8" x14ac:dyDescent="0.15">
      <c r="G23789" s="1"/>
      <c r="H23789" s="1"/>
    </row>
    <row r="23790" spans="7:8" x14ac:dyDescent="0.15">
      <c r="G23790" s="1"/>
      <c r="H23790" s="1"/>
    </row>
    <row r="23791" spans="7:8" x14ac:dyDescent="0.15">
      <c r="G23791" s="1"/>
      <c r="H23791" s="1"/>
    </row>
    <row r="23792" spans="7:8" x14ac:dyDescent="0.15">
      <c r="G23792" s="1"/>
      <c r="H23792" s="1"/>
    </row>
    <row r="23793" spans="7:8" x14ac:dyDescent="0.15">
      <c r="G23793" s="1"/>
      <c r="H23793" s="1"/>
    </row>
    <row r="23794" spans="7:8" x14ac:dyDescent="0.15">
      <c r="G23794" s="1"/>
      <c r="H23794" s="1"/>
    </row>
    <row r="23795" spans="7:8" x14ac:dyDescent="0.15">
      <c r="G23795" s="1"/>
      <c r="H23795" s="1"/>
    </row>
    <row r="23796" spans="7:8" x14ac:dyDescent="0.15">
      <c r="G23796" s="1"/>
      <c r="H23796" s="1"/>
    </row>
    <row r="23797" spans="7:8" x14ac:dyDescent="0.15">
      <c r="G23797" s="1"/>
      <c r="H23797" s="1"/>
    </row>
    <row r="23798" spans="7:8" x14ac:dyDescent="0.15">
      <c r="G23798" s="1"/>
      <c r="H23798" s="1"/>
    </row>
    <row r="23799" spans="7:8" x14ac:dyDescent="0.15">
      <c r="G23799" s="1"/>
      <c r="H23799" s="1"/>
    </row>
    <row r="23800" spans="7:8" x14ac:dyDescent="0.15">
      <c r="G23800" s="1"/>
      <c r="H23800" s="1"/>
    </row>
    <row r="23801" spans="7:8" x14ac:dyDescent="0.15">
      <c r="G23801" s="1"/>
      <c r="H23801" s="1"/>
    </row>
    <row r="23802" spans="7:8" x14ac:dyDescent="0.15">
      <c r="G23802" s="1"/>
      <c r="H23802" s="1"/>
    </row>
    <row r="23803" spans="7:8" x14ac:dyDescent="0.15">
      <c r="G23803" s="1"/>
      <c r="H23803" s="1"/>
    </row>
    <row r="23804" spans="7:8" x14ac:dyDescent="0.15">
      <c r="G23804" s="1"/>
      <c r="H23804" s="1"/>
    </row>
    <row r="23805" spans="7:8" x14ac:dyDescent="0.15">
      <c r="G23805" s="1"/>
      <c r="H23805" s="1"/>
    </row>
    <row r="23806" spans="7:8" x14ac:dyDescent="0.15">
      <c r="G23806" s="1"/>
      <c r="H23806" s="1"/>
    </row>
    <row r="23807" spans="7:8" x14ac:dyDescent="0.15">
      <c r="G23807" s="1"/>
      <c r="H23807" s="1"/>
    </row>
    <row r="23808" spans="7:8" x14ac:dyDescent="0.15">
      <c r="G23808" s="1"/>
      <c r="H23808" s="1"/>
    </row>
    <row r="23809" spans="7:8" x14ac:dyDescent="0.15">
      <c r="G23809" s="1"/>
      <c r="H23809" s="1"/>
    </row>
    <row r="23810" spans="7:8" x14ac:dyDescent="0.15">
      <c r="G23810" s="1"/>
      <c r="H23810" s="1"/>
    </row>
    <row r="23811" spans="7:8" x14ac:dyDescent="0.15">
      <c r="G23811" s="1"/>
      <c r="H23811" s="1"/>
    </row>
    <row r="23812" spans="7:8" x14ac:dyDescent="0.15">
      <c r="G23812" s="1"/>
      <c r="H23812" s="1"/>
    </row>
    <row r="23813" spans="7:8" x14ac:dyDescent="0.15">
      <c r="G23813" s="1"/>
      <c r="H23813" s="1"/>
    </row>
    <row r="23814" spans="7:8" x14ac:dyDescent="0.15">
      <c r="G23814" s="1"/>
      <c r="H23814" s="1"/>
    </row>
    <row r="23815" spans="7:8" x14ac:dyDescent="0.15">
      <c r="G23815" s="1"/>
      <c r="H23815" s="1"/>
    </row>
    <row r="23816" spans="7:8" x14ac:dyDescent="0.15">
      <c r="G23816" s="1"/>
      <c r="H23816" s="1"/>
    </row>
    <row r="23817" spans="7:8" x14ac:dyDescent="0.15">
      <c r="G23817" s="1"/>
      <c r="H23817" s="1"/>
    </row>
    <row r="23818" spans="7:8" x14ac:dyDescent="0.15">
      <c r="G23818" s="1"/>
      <c r="H23818" s="1"/>
    </row>
    <row r="23819" spans="7:8" x14ac:dyDescent="0.15">
      <c r="G23819" s="1"/>
      <c r="H23819" s="1"/>
    </row>
    <row r="23820" spans="7:8" x14ac:dyDescent="0.15">
      <c r="G23820" s="1"/>
      <c r="H23820" s="1"/>
    </row>
    <row r="23821" spans="7:8" x14ac:dyDescent="0.15">
      <c r="G23821" s="1"/>
      <c r="H23821" s="1"/>
    </row>
    <row r="23822" spans="7:8" x14ac:dyDescent="0.15">
      <c r="G23822" s="1"/>
      <c r="H23822" s="1"/>
    </row>
    <row r="23823" spans="7:8" x14ac:dyDescent="0.15">
      <c r="G23823" s="1"/>
      <c r="H23823" s="1"/>
    </row>
    <row r="23824" spans="7:8" x14ac:dyDescent="0.15">
      <c r="G23824" s="1"/>
      <c r="H23824" s="1"/>
    </row>
    <row r="23825" spans="7:8" x14ac:dyDescent="0.15">
      <c r="G23825" s="1"/>
      <c r="H23825" s="1"/>
    </row>
    <row r="23826" spans="7:8" x14ac:dyDescent="0.15">
      <c r="G23826" s="1"/>
      <c r="H23826" s="1"/>
    </row>
    <row r="23827" spans="7:8" x14ac:dyDescent="0.15">
      <c r="G23827" s="1"/>
      <c r="H23827" s="1"/>
    </row>
    <row r="23828" spans="7:8" x14ac:dyDescent="0.15">
      <c r="G23828" s="1"/>
      <c r="H23828" s="1"/>
    </row>
    <row r="23829" spans="7:8" x14ac:dyDescent="0.15">
      <c r="G23829" s="1"/>
      <c r="H23829" s="1"/>
    </row>
    <row r="23830" spans="7:8" x14ac:dyDescent="0.15">
      <c r="G23830" s="1"/>
      <c r="H23830" s="1"/>
    </row>
    <row r="23831" spans="7:8" x14ac:dyDescent="0.15">
      <c r="G23831" s="1"/>
      <c r="H23831" s="1"/>
    </row>
    <row r="23832" spans="7:8" x14ac:dyDescent="0.15">
      <c r="G23832" s="1"/>
      <c r="H23832" s="1"/>
    </row>
    <row r="23833" spans="7:8" x14ac:dyDescent="0.15">
      <c r="G23833" s="1"/>
      <c r="H23833" s="1"/>
    </row>
    <row r="23834" spans="7:8" x14ac:dyDescent="0.15">
      <c r="G23834" s="1"/>
      <c r="H23834" s="1"/>
    </row>
    <row r="23835" spans="7:8" x14ac:dyDescent="0.15">
      <c r="G23835" s="1"/>
      <c r="H23835" s="1"/>
    </row>
    <row r="23836" spans="7:8" x14ac:dyDescent="0.15">
      <c r="G23836" s="1"/>
      <c r="H23836" s="1"/>
    </row>
    <row r="23837" spans="7:8" x14ac:dyDescent="0.15">
      <c r="G23837" s="1"/>
      <c r="H23837" s="1"/>
    </row>
    <row r="23838" spans="7:8" x14ac:dyDescent="0.15">
      <c r="G23838" s="1"/>
      <c r="H23838" s="1"/>
    </row>
    <row r="23839" spans="7:8" x14ac:dyDescent="0.15">
      <c r="G23839" s="1"/>
      <c r="H23839" s="1"/>
    </row>
    <row r="23840" spans="7:8" x14ac:dyDescent="0.15">
      <c r="G23840" s="1"/>
      <c r="H23840" s="1"/>
    </row>
    <row r="23841" spans="7:8" x14ac:dyDescent="0.15">
      <c r="G23841" s="1"/>
      <c r="H23841" s="1"/>
    </row>
    <row r="23842" spans="7:8" x14ac:dyDescent="0.15">
      <c r="G23842" s="1"/>
      <c r="H23842" s="1"/>
    </row>
    <row r="23843" spans="7:8" x14ac:dyDescent="0.15">
      <c r="G23843" s="1"/>
      <c r="H23843" s="1"/>
    </row>
    <row r="23844" spans="7:8" x14ac:dyDescent="0.15">
      <c r="G23844" s="1"/>
      <c r="H23844" s="1"/>
    </row>
    <row r="23845" spans="7:8" x14ac:dyDescent="0.15">
      <c r="G23845" s="1"/>
      <c r="H23845" s="1"/>
    </row>
    <row r="23846" spans="7:8" x14ac:dyDescent="0.15">
      <c r="G23846" s="1"/>
      <c r="H23846" s="1"/>
    </row>
    <row r="23847" spans="7:8" x14ac:dyDescent="0.15">
      <c r="G23847" s="1"/>
      <c r="H23847" s="1"/>
    </row>
    <row r="23848" spans="7:8" x14ac:dyDescent="0.15">
      <c r="G23848" s="1"/>
      <c r="H23848" s="1"/>
    </row>
    <row r="23849" spans="7:8" x14ac:dyDescent="0.15">
      <c r="G23849" s="1"/>
      <c r="H23849" s="1"/>
    </row>
    <row r="23850" spans="7:8" x14ac:dyDescent="0.15">
      <c r="G23850" s="1"/>
      <c r="H23850" s="1"/>
    </row>
    <row r="23851" spans="7:8" x14ac:dyDescent="0.15">
      <c r="G23851" s="1"/>
      <c r="H23851" s="1"/>
    </row>
    <row r="23852" spans="7:8" x14ac:dyDescent="0.15">
      <c r="G23852" s="1"/>
      <c r="H23852" s="1"/>
    </row>
    <row r="23853" spans="7:8" x14ac:dyDescent="0.15">
      <c r="G23853" s="1"/>
      <c r="H23853" s="1"/>
    </row>
    <row r="23854" spans="7:8" x14ac:dyDescent="0.15">
      <c r="G23854" s="1"/>
      <c r="H23854" s="1"/>
    </row>
    <row r="23855" spans="7:8" x14ac:dyDescent="0.15">
      <c r="G23855" s="1"/>
      <c r="H23855" s="1"/>
    </row>
    <row r="23856" spans="7:8" x14ac:dyDescent="0.15">
      <c r="G23856" s="1"/>
      <c r="H23856" s="1"/>
    </row>
    <row r="23857" spans="7:8" x14ac:dyDescent="0.15">
      <c r="G23857" s="1"/>
      <c r="H23857" s="1"/>
    </row>
    <row r="23858" spans="7:8" x14ac:dyDescent="0.15">
      <c r="G23858" s="1"/>
      <c r="H23858" s="1"/>
    </row>
    <row r="23859" spans="7:8" x14ac:dyDescent="0.15">
      <c r="G23859" s="1"/>
      <c r="H23859" s="1"/>
    </row>
    <row r="23860" spans="7:8" x14ac:dyDescent="0.15">
      <c r="G23860" s="1"/>
      <c r="H23860" s="1"/>
    </row>
    <row r="23861" spans="7:8" x14ac:dyDescent="0.15">
      <c r="G23861" s="1"/>
      <c r="H23861" s="1"/>
    </row>
    <row r="23862" spans="7:8" x14ac:dyDescent="0.15">
      <c r="G23862" s="1"/>
      <c r="H23862" s="1"/>
    </row>
    <row r="23863" spans="7:8" x14ac:dyDescent="0.15">
      <c r="G23863" s="1"/>
      <c r="H23863" s="1"/>
    </row>
    <row r="23864" spans="7:8" x14ac:dyDescent="0.15">
      <c r="G23864" s="1"/>
      <c r="H23864" s="1"/>
    </row>
    <row r="23865" spans="7:8" x14ac:dyDescent="0.15">
      <c r="G23865" s="1"/>
      <c r="H23865" s="1"/>
    </row>
    <row r="23866" spans="7:8" x14ac:dyDescent="0.15">
      <c r="G23866" s="1"/>
      <c r="H23866" s="1"/>
    </row>
    <row r="23867" spans="7:8" x14ac:dyDescent="0.15">
      <c r="G23867" s="1"/>
      <c r="H23867" s="1"/>
    </row>
    <row r="23868" spans="7:8" x14ac:dyDescent="0.15">
      <c r="G23868" s="1"/>
      <c r="H23868" s="1"/>
    </row>
    <row r="23869" spans="7:8" x14ac:dyDescent="0.15">
      <c r="G23869" s="1"/>
      <c r="H23869" s="1"/>
    </row>
    <row r="23870" spans="7:8" x14ac:dyDescent="0.15">
      <c r="G23870" s="1"/>
      <c r="H23870" s="1"/>
    </row>
    <row r="23871" spans="7:8" x14ac:dyDescent="0.15">
      <c r="G23871" s="1"/>
      <c r="H23871" s="1"/>
    </row>
    <row r="23872" spans="7:8" x14ac:dyDescent="0.15">
      <c r="G23872" s="1"/>
      <c r="H23872" s="1"/>
    </row>
    <row r="23873" spans="7:8" x14ac:dyDescent="0.15">
      <c r="G23873" s="1"/>
      <c r="H23873" s="1"/>
    </row>
    <row r="23874" spans="7:8" x14ac:dyDescent="0.15">
      <c r="G23874" s="1"/>
      <c r="H23874" s="1"/>
    </row>
    <row r="23875" spans="7:8" x14ac:dyDescent="0.15">
      <c r="G23875" s="1"/>
      <c r="H23875" s="1"/>
    </row>
    <row r="23876" spans="7:8" x14ac:dyDescent="0.15">
      <c r="G23876" s="1"/>
      <c r="H23876" s="1"/>
    </row>
    <row r="23877" spans="7:8" x14ac:dyDescent="0.15">
      <c r="G23877" s="1"/>
      <c r="H23877" s="1"/>
    </row>
    <row r="23878" spans="7:8" x14ac:dyDescent="0.15">
      <c r="G23878" s="1"/>
      <c r="H23878" s="1"/>
    </row>
    <row r="23879" spans="7:8" x14ac:dyDescent="0.15">
      <c r="G23879" s="1"/>
      <c r="H23879" s="1"/>
    </row>
    <row r="23880" spans="7:8" x14ac:dyDescent="0.15">
      <c r="G23880" s="1"/>
      <c r="H23880" s="1"/>
    </row>
    <row r="23881" spans="7:8" x14ac:dyDescent="0.15">
      <c r="G23881" s="1"/>
      <c r="H23881" s="1"/>
    </row>
    <row r="23882" spans="7:8" x14ac:dyDescent="0.15">
      <c r="G23882" s="1"/>
      <c r="H23882" s="1"/>
    </row>
    <row r="23883" spans="7:8" x14ac:dyDescent="0.15">
      <c r="G23883" s="1"/>
      <c r="H23883" s="1"/>
    </row>
    <row r="23884" spans="7:8" x14ac:dyDescent="0.15">
      <c r="G23884" s="1"/>
      <c r="H23884" s="1"/>
    </row>
    <row r="23885" spans="7:8" x14ac:dyDescent="0.15">
      <c r="G23885" s="1"/>
      <c r="H23885" s="1"/>
    </row>
    <row r="23886" spans="7:8" x14ac:dyDescent="0.15">
      <c r="G23886" s="1"/>
      <c r="H23886" s="1"/>
    </row>
    <row r="23887" spans="7:8" x14ac:dyDescent="0.15">
      <c r="G23887" s="1"/>
      <c r="H23887" s="1"/>
    </row>
    <row r="23888" spans="7:8" x14ac:dyDescent="0.15">
      <c r="G23888" s="1"/>
      <c r="H23888" s="1"/>
    </row>
    <row r="23889" spans="7:8" x14ac:dyDescent="0.15">
      <c r="G23889" s="1"/>
      <c r="H23889" s="1"/>
    </row>
    <row r="23890" spans="7:8" x14ac:dyDescent="0.15">
      <c r="G23890" s="1"/>
      <c r="H23890" s="1"/>
    </row>
    <row r="23891" spans="7:8" x14ac:dyDescent="0.15">
      <c r="G23891" s="1"/>
      <c r="H23891" s="1"/>
    </row>
    <row r="23892" spans="7:8" x14ac:dyDescent="0.15">
      <c r="G23892" s="1"/>
      <c r="H23892" s="1"/>
    </row>
    <row r="23893" spans="7:8" x14ac:dyDescent="0.15">
      <c r="G23893" s="1"/>
      <c r="H23893" s="1"/>
    </row>
    <row r="23894" spans="7:8" x14ac:dyDescent="0.15">
      <c r="G23894" s="1"/>
      <c r="H23894" s="1"/>
    </row>
    <row r="23895" spans="7:8" x14ac:dyDescent="0.15">
      <c r="G23895" s="1"/>
      <c r="H23895" s="1"/>
    </row>
    <row r="23896" spans="7:8" x14ac:dyDescent="0.15">
      <c r="G23896" s="1"/>
      <c r="H23896" s="1"/>
    </row>
    <row r="23897" spans="7:8" x14ac:dyDescent="0.15">
      <c r="G23897" s="1"/>
      <c r="H23897" s="1"/>
    </row>
    <row r="23898" spans="7:8" x14ac:dyDescent="0.15">
      <c r="G23898" s="1"/>
      <c r="H23898" s="1"/>
    </row>
    <row r="23899" spans="7:8" x14ac:dyDescent="0.15">
      <c r="G23899" s="1"/>
      <c r="H23899" s="1"/>
    </row>
    <row r="23900" spans="7:8" x14ac:dyDescent="0.15">
      <c r="G23900" s="1"/>
      <c r="H23900" s="1"/>
    </row>
    <row r="23901" spans="7:8" x14ac:dyDescent="0.15">
      <c r="G23901" s="1"/>
      <c r="H23901" s="1"/>
    </row>
    <row r="23902" spans="7:8" x14ac:dyDescent="0.15">
      <c r="G23902" s="1"/>
      <c r="H23902" s="1"/>
    </row>
    <row r="23903" spans="7:8" x14ac:dyDescent="0.15">
      <c r="G23903" s="1"/>
      <c r="H23903" s="1"/>
    </row>
    <row r="23904" spans="7:8" x14ac:dyDescent="0.15">
      <c r="G23904" s="1"/>
      <c r="H23904" s="1"/>
    </row>
    <row r="23905" spans="7:8" x14ac:dyDescent="0.15">
      <c r="G23905" s="1"/>
      <c r="H23905" s="1"/>
    </row>
    <row r="23906" spans="7:8" x14ac:dyDescent="0.15">
      <c r="G23906" s="1"/>
      <c r="H23906" s="1"/>
    </row>
    <row r="23907" spans="7:8" x14ac:dyDescent="0.15">
      <c r="G23907" s="1"/>
      <c r="H23907" s="1"/>
    </row>
    <row r="23908" spans="7:8" x14ac:dyDescent="0.15">
      <c r="G23908" s="1"/>
      <c r="H23908" s="1"/>
    </row>
    <row r="23909" spans="7:8" x14ac:dyDescent="0.15">
      <c r="G23909" s="1"/>
      <c r="H23909" s="1"/>
    </row>
    <row r="23910" spans="7:8" x14ac:dyDescent="0.15">
      <c r="G23910" s="1"/>
      <c r="H23910" s="1"/>
    </row>
    <row r="23911" spans="7:8" x14ac:dyDescent="0.15">
      <c r="G23911" s="1"/>
      <c r="H23911" s="1"/>
    </row>
    <row r="23912" spans="7:8" x14ac:dyDescent="0.15">
      <c r="G23912" s="1"/>
      <c r="H23912" s="1"/>
    </row>
    <row r="23913" spans="7:8" x14ac:dyDescent="0.15">
      <c r="G23913" s="1"/>
      <c r="H23913" s="1"/>
    </row>
    <row r="23914" spans="7:8" x14ac:dyDescent="0.15">
      <c r="G23914" s="1"/>
      <c r="H23914" s="1"/>
    </row>
    <row r="23915" spans="7:8" x14ac:dyDescent="0.15">
      <c r="G23915" s="1"/>
      <c r="H23915" s="1"/>
    </row>
    <row r="23916" spans="7:8" x14ac:dyDescent="0.15">
      <c r="G23916" s="1"/>
      <c r="H23916" s="1"/>
    </row>
    <row r="23917" spans="7:8" x14ac:dyDescent="0.15">
      <c r="G23917" s="1"/>
      <c r="H23917" s="1"/>
    </row>
    <row r="23918" spans="7:8" x14ac:dyDescent="0.15">
      <c r="G23918" s="1"/>
      <c r="H23918" s="1"/>
    </row>
    <row r="23919" spans="7:8" x14ac:dyDescent="0.15">
      <c r="G23919" s="1"/>
      <c r="H23919" s="1"/>
    </row>
    <row r="23920" spans="7:8" x14ac:dyDescent="0.15">
      <c r="G23920" s="1"/>
      <c r="H23920" s="1"/>
    </row>
    <row r="23921" spans="7:8" x14ac:dyDescent="0.15">
      <c r="G23921" s="1"/>
      <c r="H23921" s="1"/>
    </row>
    <row r="23922" spans="7:8" x14ac:dyDescent="0.15">
      <c r="G23922" s="1"/>
      <c r="H23922" s="1"/>
    </row>
    <row r="23923" spans="7:8" x14ac:dyDescent="0.15">
      <c r="G23923" s="1"/>
      <c r="H23923" s="1"/>
    </row>
    <row r="23924" spans="7:8" x14ac:dyDescent="0.15">
      <c r="G23924" s="1"/>
      <c r="H23924" s="1"/>
    </row>
    <row r="23925" spans="7:8" x14ac:dyDescent="0.15">
      <c r="G23925" s="1"/>
      <c r="H23925" s="1"/>
    </row>
    <row r="23926" spans="7:8" x14ac:dyDescent="0.15">
      <c r="G23926" s="1"/>
      <c r="H23926" s="1"/>
    </row>
    <row r="23927" spans="7:8" x14ac:dyDescent="0.15">
      <c r="G23927" s="1"/>
      <c r="H23927" s="1"/>
    </row>
    <row r="23928" spans="7:8" x14ac:dyDescent="0.15">
      <c r="G23928" s="1"/>
      <c r="H23928" s="1"/>
    </row>
    <row r="23929" spans="7:8" x14ac:dyDescent="0.15">
      <c r="G23929" s="1"/>
      <c r="H23929" s="1"/>
    </row>
    <row r="23930" spans="7:8" x14ac:dyDescent="0.15">
      <c r="G23930" s="1"/>
      <c r="H23930" s="1"/>
    </row>
    <row r="23931" spans="7:8" x14ac:dyDescent="0.15">
      <c r="G23931" s="1"/>
      <c r="H23931" s="1"/>
    </row>
    <row r="23932" spans="7:8" x14ac:dyDescent="0.15">
      <c r="G23932" s="1"/>
      <c r="H23932" s="1"/>
    </row>
    <row r="23933" spans="7:8" x14ac:dyDescent="0.15">
      <c r="G23933" s="1"/>
      <c r="H23933" s="1"/>
    </row>
    <row r="23934" spans="7:8" x14ac:dyDescent="0.15">
      <c r="G23934" s="1"/>
      <c r="H23934" s="1"/>
    </row>
    <row r="23935" spans="7:8" x14ac:dyDescent="0.15">
      <c r="G23935" s="1"/>
      <c r="H23935" s="1"/>
    </row>
    <row r="23936" spans="7:8" x14ac:dyDescent="0.15">
      <c r="G23936" s="1"/>
      <c r="H23936" s="1"/>
    </row>
    <row r="23937" spans="7:8" x14ac:dyDescent="0.15">
      <c r="G23937" s="1"/>
      <c r="H23937" s="1"/>
    </row>
    <row r="23938" spans="7:8" x14ac:dyDescent="0.15">
      <c r="G23938" s="1"/>
      <c r="H23938" s="1"/>
    </row>
    <row r="23939" spans="7:8" x14ac:dyDescent="0.15">
      <c r="G23939" s="1"/>
      <c r="H23939" s="1"/>
    </row>
    <row r="23940" spans="7:8" x14ac:dyDescent="0.15">
      <c r="G23940" s="1"/>
      <c r="H23940" s="1"/>
    </row>
    <row r="23941" spans="7:8" x14ac:dyDescent="0.15">
      <c r="G23941" s="1"/>
      <c r="H23941" s="1"/>
    </row>
    <row r="23942" spans="7:8" x14ac:dyDescent="0.15">
      <c r="G23942" s="1"/>
      <c r="H23942" s="1"/>
    </row>
    <row r="23943" spans="7:8" x14ac:dyDescent="0.15">
      <c r="G23943" s="1"/>
      <c r="H23943" s="1"/>
    </row>
    <row r="23944" spans="7:8" x14ac:dyDescent="0.15">
      <c r="G23944" s="1"/>
      <c r="H23944" s="1"/>
    </row>
    <row r="23945" spans="7:8" x14ac:dyDescent="0.15">
      <c r="G23945" s="1"/>
      <c r="H23945" s="1"/>
    </row>
    <row r="23946" spans="7:8" x14ac:dyDescent="0.15">
      <c r="G23946" s="1"/>
      <c r="H23946" s="1"/>
    </row>
    <row r="23947" spans="7:8" x14ac:dyDescent="0.15">
      <c r="G23947" s="1"/>
      <c r="H23947" s="1"/>
    </row>
    <row r="23948" spans="7:8" x14ac:dyDescent="0.15">
      <c r="G23948" s="1"/>
      <c r="H23948" s="1"/>
    </row>
    <row r="23949" spans="7:8" x14ac:dyDescent="0.15">
      <c r="G23949" s="1"/>
      <c r="H23949" s="1"/>
    </row>
    <row r="23950" spans="7:8" x14ac:dyDescent="0.15">
      <c r="G23950" s="1"/>
      <c r="H23950" s="1"/>
    </row>
    <row r="23951" spans="7:8" x14ac:dyDescent="0.15">
      <c r="G23951" s="1"/>
      <c r="H23951" s="1"/>
    </row>
    <row r="23952" spans="7:8" x14ac:dyDescent="0.15">
      <c r="G23952" s="1"/>
      <c r="H23952" s="1"/>
    </row>
    <row r="23953" spans="7:8" x14ac:dyDescent="0.15">
      <c r="G23953" s="1"/>
      <c r="H23953" s="1"/>
    </row>
    <row r="23954" spans="7:8" x14ac:dyDescent="0.15">
      <c r="G23954" s="1"/>
      <c r="H23954" s="1"/>
    </row>
    <row r="23955" spans="7:8" x14ac:dyDescent="0.15">
      <c r="G23955" s="1"/>
      <c r="H23955" s="1"/>
    </row>
    <row r="23956" spans="7:8" x14ac:dyDescent="0.15">
      <c r="G23956" s="1"/>
      <c r="H23956" s="1"/>
    </row>
    <row r="23957" spans="7:8" x14ac:dyDescent="0.15">
      <c r="G23957" s="1"/>
      <c r="H23957" s="1"/>
    </row>
    <row r="23958" spans="7:8" x14ac:dyDescent="0.15">
      <c r="G23958" s="1"/>
      <c r="H23958" s="1"/>
    </row>
    <row r="23959" spans="7:8" x14ac:dyDescent="0.15">
      <c r="G23959" s="1"/>
      <c r="H23959" s="1"/>
    </row>
    <row r="23960" spans="7:8" x14ac:dyDescent="0.15">
      <c r="G23960" s="1"/>
      <c r="H23960" s="1"/>
    </row>
    <row r="23961" spans="7:8" x14ac:dyDescent="0.15">
      <c r="G23961" s="1"/>
      <c r="H23961" s="1"/>
    </row>
    <row r="23962" spans="7:8" x14ac:dyDescent="0.15">
      <c r="G23962" s="1"/>
      <c r="H23962" s="1"/>
    </row>
    <row r="23963" spans="7:8" x14ac:dyDescent="0.15">
      <c r="G23963" s="1"/>
      <c r="H23963" s="1"/>
    </row>
    <row r="23964" spans="7:8" x14ac:dyDescent="0.15">
      <c r="G23964" s="1"/>
      <c r="H23964" s="1"/>
    </row>
    <row r="23965" spans="7:8" x14ac:dyDescent="0.15">
      <c r="G23965" s="1"/>
      <c r="H23965" s="1"/>
    </row>
    <row r="23966" spans="7:8" x14ac:dyDescent="0.15">
      <c r="G23966" s="1"/>
      <c r="H23966" s="1"/>
    </row>
    <row r="23967" spans="7:8" x14ac:dyDescent="0.15">
      <c r="G23967" s="1"/>
      <c r="H23967" s="1"/>
    </row>
    <row r="23968" spans="7:8" x14ac:dyDescent="0.15">
      <c r="G23968" s="1"/>
      <c r="H23968" s="1"/>
    </row>
    <row r="23969" spans="7:8" x14ac:dyDescent="0.15">
      <c r="G23969" s="1"/>
      <c r="H23969" s="1"/>
    </row>
    <row r="23970" spans="7:8" x14ac:dyDescent="0.15">
      <c r="G23970" s="1"/>
      <c r="H23970" s="1"/>
    </row>
    <row r="23971" spans="7:8" x14ac:dyDescent="0.15">
      <c r="G23971" s="1"/>
      <c r="H23971" s="1"/>
    </row>
    <row r="23972" spans="7:8" x14ac:dyDescent="0.15">
      <c r="G23972" s="1"/>
      <c r="H23972" s="1"/>
    </row>
    <row r="23973" spans="7:8" x14ac:dyDescent="0.15">
      <c r="G23973" s="1"/>
      <c r="H23973" s="1"/>
    </row>
    <row r="23974" spans="7:8" x14ac:dyDescent="0.15">
      <c r="G23974" s="1"/>
      <c r="H23974" s="1"/>
    </row>
    <row r="23975" spans="7:8" x14ac:dyDescent="0.15">
      <c r="G23975" s="1"/>
      <c r="H23975" s="1"/>
    </row>
    <row r="23976" spans="7:8" x14ac:dyDescent="0.15">
      <c r="G23976" s="1"/>
      <c r="H23976" s="1"/>
    </row>
    <row r="23977" spans="7:8" x14ac:dyDescent="0.15">
      <c r="G23977" s="1"/>
      <c r="H23977" s="1"/>
    </row>
    <row r="23978" spans="7:8" x14ac:dyDescent="0.15">
      <c r="G23978" s="1"/>
      <c r="H23978" s="1"/>
    </row>
    <row r="23979" spans="7:8" x14ac:dyDescent="0.15">
      <c r="G23979" s="1"/>
      <c r="H23979" s="1"/>
    </row>
    <row r="23980" spans="7:8" x14ac:dyDescent="0.15">
      <c r="G23980" s="1"/>
      <c r="H23980" s="1"/>
    </row>
    <row r="23981" spans="7:8" x14ac:dyDescent="0.15">
      <c r="G23981" s="1"/>
      <c r="H23981" s="1"/>
    </row>
    <row r="23982" spans="7:8" x14ac:dyDescent="0.15">
      <c r="G23982" s="1"/>
      <c r="H23982" s="1"/>
    </row>
    <row r="23983" spans="7:8" x14ac:dyDescent="0.15">
      <c r="G23983" s="1"/>
      <c r="H23983" s="1"/>
    </row>
    <row r="23984" spans="7:8" x14ac:dyDescent="0.15">
      <c r="G23984" s="1"/>
      <c r="H23984" s="1"/>
    </row>
    <row r="23985" spans="7:8" x14ac:dyDescent="0.15">
      <c r="G23985" s="1"/>
      <c r="H23985" s="1"/>
    </row>
    <row r="23986" spans="7:8" x14ac:dyDescent="0.15">
      <c r="G23986" s="1"/>
      <c r="H23986" s="1"/>
    </row>
    <row r="23987" spans="7:8" x14ac:dyDescent="0.15">
      <c r="G23987" s="1"/>
      <c r="H23987" s="1"/>
    </row>
    <row r="23988" spans="7:8" x14ac:dyDescent="0.15">
      <c r="G23988" s="1"/>
      <c r="H23988" s="1"/>
    </row>
    <row r="23989" spans="7:8" x14ac:dyDescent="0.15">
      <c r="G23989" s="1"/>
      <c r="H23989" s="1"/>
    </row>
    <row r="23990" spans="7:8" x14ac:dyDescent="0.15">
      <c r="G23990" s="1"/>
      <c r="H23990" s="1"/>
    </row>
    <row r="23991" spans="7:8" x14ac:dyDescent="0.15">
      <c r="G23991" s="1"/>
      <c r="H23991" s="1"/>
    </row>
    <row r="23992" spans="7:8" x14ac:dyDescent="0.15">
      <c r="G23992" s="1"/>
      <c r="H23992" s="1"/>
    </row>
    <row r="23993" spans="7:8" x14ac:dyDescent="0.15">
      <c r="G23993" s="1"/>
      <c r="H23993" s="1"/>
    </row>
    <row r="23994" spans="7:8" x14ac:dyDescent="0.15">
      <c r="G23994" s="1"/>
      <c r="H23994" s="1"/>
    </row>
    <row r="23995" spans="7:8" x14ac:dyDescent="0.15">
      <c r="G23995" s="1"/>
      <c r="H23995" s="1"/>
    </row>
    <row r="23996" spans="7:8" x14ac:dyDescent="0.15">
      <c r="G23996" s="1"/>
      <c r="H23996" s="1"/>
    </row>
    <row r="23997" spans="7:8" x14ac:dyDescent="0.15">
      <c r="G23997" s="1"/>
      <c r="H23997" s="1"/>
    </row>
    <row r="23998" spans="7:8" x14ac:dyDescent="0.15">
      <c r="G23998" s="1"/>
      <c r="H23998" s="1"/>
    </row>
    <row r="23999" spans="7:8" x14ac:dyDescent="0.15">
      <c r="G23999" s="1"/>
      <c r="H23999" s="1"/>
    </row>
    <row r="24000" spans="7:8" x14ac:dyDescent="0.15">
      <c r="G24000" s="1"/>
      <c r="H24000" s="1"/>
    </row>
    <row r="24001" spans="7:8" x14ac:dyDescent="0.15">
      <c r="G24001" s="1"/>
      <c r="H24001" s="1"/>
    </row>
    <row r="24002" spans="7:8" x14ac:dyDescent="0.15">
      <c r="G24002" s="1"/>
      <c r="H24002" s="1"/>
    </row>
    <row r="24003" spans="7:8" x14ac:dyDescent="0.15">
      <c r="G24003" s="1"/>
      <c r="H24003" s="1"/>
    </row>
    <row r="24004" spans="7:8" x14ac:dyDescent="0.15">
      <c r="G24004" s="1"/>
      <c r="H24004" s="1"/>
    </row>
    <row r="24005" spans="7:8" x14ac:dyDescent="0.15">
      <c r="G24005" s="1"/>
      <c r="H24005" s="1"/>
    </row>
    <row r="24006" spans="7:8" x14ac:dyDescent="0.15">
      <c r="G24006" s="1"/>
      <c r="H24006" s="1"/>
    </row>
    <row r="24007" spans="7:8" x14ac:dyDescent="0.15">
      <c r="G24007" s="1"/>
      <c r="H24007" s="1"/>
    </row>
    <row r="24008" spans="7:8" x14ac:dyDescent="0.15">
      <c r="G24008" s="1"/>
      <c r="H24008" s="1"/>
    </row>
    <row r="24009" spans="7:8" x14ac:dyDescent="0.15">
      <c r="G24009" s="1"/>
      <c r="H24009" s="1"/>
    </row>
    <row r="24010" spans="7:8" x14ac:dyDescent="0.15">
      <c r="G24010" s="1"/>
      <c r="H24010" s="1"/>
    </row>
    <row r="24011" spans="7:8" x14ac:dyDescent="0.15">
      <c r="G24011" s="1"/>
      <c r="H24011" s="1"/>
    </row>
    <row r="24012" spans="7:8" x14ac:dyDescent="0.15">
      <c r="G24012" s="1"/>
      <c r="H24012" s="1"/>
    </row>
    <row r="24013" spans="7:8" x14ac:dyDescent="0.15">
      <c r="G24013" s="1"/>
      <c r="H24013" s="1"/>
    </row>
    <row r="24014" spans="7:8" x14ac:dyDescent="0.15">
      <c r="G24014" s="1"/>
      <c r="H24014" s="1"/>
    </row>
    <row r="24015" spans="7:8" x14ac:dyDescent="0.15">
      <c r="G24015" s="1"/>
      <c r="H24015" s="1"/>
    </row>
    <row r="24016" spans="7:8" x14ac:dyDescent="0.15">
      <c r="G24016" s="1"/>
      <c r="H24016" s="1"/>
    </row>
    <row r="24017" spans="7:8" x14ac:dyDescent="0.15">
      <c r="G24017" s="1"/>
      <c r="H24017" s="1"/>
    </row>
    <row r="24018" spans="7:8" x14ac:dyDescent="0.15">
      <c r="G24018" s="1"/>
      <c r="H24018" s="1"/>
    </row>
    <row r="24019" spans="7:8" x14ac:dyDescent="0.15">
      <c r="G24019" s="1"/>
      <c r="H24019" s="1"/>
    </row>
    <row r="24020" spans="7:8" x14ac:dyDescent="0.15">
      <c r="G24020" s="1"/>
      <c r="H24020" s="1"/>
    </row>
    <row r="24021" spans="7:8" x14ac:dyDescent="0.15">
      <c r="G24021" s="1"/>
      <c r="H24021" s="1"/>
    </row>
    <row r="24022" spans="7:8" x14ac:dyDescent="0.15">
      <c r="G24022" s="1"/>
      <c r="H24022" s="1"/>
    </row>
    <row r="24023" spans="7:8" x14ac:dyDescent="0.15">
      <c r="G24023" s="1"/>
      <c r="H24023" s="1"/>
    </row>
    <row r="24024" spans="7:8" x14ac:dyDescent="0.15">
      <c r="G24024" s="1"/>
      <c r="H24024" s="1"/>
    </row>
    <row r="24025" spans="7:8" x14ac:dyDescent="0.15">
      <c r="G24025" s="1"/>
      <c r="H24025" s="1"/>
    </row>
    <row r="24026" spans="7:8" x14ac:dyDescent="0.15">
      <c r="G24026" s="1"/>
      <c r="H24026" s="1"/>
    </row>
    <row r="24027" spans="7:8" x14ac:dyDescent="0.15">
      <c r="G24027" s="1"/>
      <c r="H24027" s="1"/>
    </row>
    <row r="24028" spans="7:8" x14ac:dyDescent="0.15">
      <c r="G24028" s="1"/>
      <c r="H24028" s="1"/>
    </row>
    <row r="24029" spans="7:8" x14ac:dyDescent="0.15">
      <c r="G24029" s="1"/>
      <c r="H24029" s="1"/>
    </row>
    <row r="24030" spans="7:8" x14ac:dyDescent="0.15">
      <c r="G24030" s="1"/>
      <c r="H24030" s="1"/>
    </row>
    <row r="24031" spans="7:8" x14ac:dyDescent="0.15">
      <c r="G24031" s="1"/>
      <c r="H24031" s="1"/>
    </row>
    <row r="24032" spans="7:8" x14ac:dyDescent="0.15">
      <c r="G24032" s="1"/>
      <c r="H24032" s="1"/>
    </row>
    <row r="24033" spans="7:8" x14ac:dyDescent="0.15">
      <c r="G24033" s="1"/>
      <c r="H24033" s="1"/>
    </row>
    <row r="24034" spans="7:8" x14ac:dyDescent="0.15">
      <c r="G24034" s="1"/>
      <c r="H24034" s="1"/>
    </row>
    <row r="24035" spans="7:8" x14ac:dyDescent="0.15">
      <c r="G24035" s="1"/>
      <c r="H24035" s="1"/>
    </row>
    <row r="24036" spans="7:8" x14ac:dyDescent="0.15">
      <c r="G24036" s="1"/>
      <c r="H24036" s="1"/>
    </row>
    <row r="24037" spans="7:8" x14ac:dyDescent="0.15">
      <c r="G24037" s="1"/>
      <c r="H24037" s="1"/>
    </row>
    <row r="24038" spans="7:8" x14ac:dyDescent="0.15">
      <c r="G24038" s="1"/>
      <c r="H24038" s="1"/>
    </row>
    <row r="24039" spans="7:8" x14ac:dyDescent="0.15">
      <c r="G24039" s="1"/>
      <c r="H24039" s="1"/>
    </row>
    <row r="24040" spans="7:8" x14ac:dyDescent="0.15">
      <c r="G24040" s="1"/>
      <c r="H24040" s="1"/>
    </row>
    <row r="24041" spans="7:8" x14ac:dyDescent="0.15">
      <c r="G24041" s="1"/>
      <c r="H24041" s="1"/>
    </row>
    <row r="24042" spans="7:8" x14ac:dyDescent="0.15">
      <c r="G24042" s="1"/>
      <c r="H24042" s="1"/>
    </row>
    <row r="24043" spans="7:8" x14ac:dyDescent="0.15">
      <c r="G24043" s="1"/>
      <c r="H24043" s="1"/>
    </row>
    <row r="24044" spans="7:8" x14ac:dyDescent="0.15">
      <c r="G24044" s="1"/>
      <c r="H24044" s="1"/>
    </row>
    <row r="24045" spans="7:8" x14ac:dyDescent="0.15">
      <c r="G24045" s="1"/>
      <c r="H24045" s="1"/>
    </row>
    <row r="24046" spans="7:8" x14ac:dyDescent="0.15">
      <c r="G24046" s="1"/>
      <c r="H24046" s="1"/>
    </row>
    <row r="24047" spans="7:8" x14ac:dyDescent="0.15">
      <c r="G24047" s="1"/>
      <c r="H24047" s="1"/>
    </row>
    <row r="24048" spans="7:8" x14ac:dyDescent="0.15">
      <c r="G24048" s="1"/>
      <c r="H24048" s="1"/>
    </row>
    <row r="24049" spans="7:8" x14ac:dyDescent="0.15">
      <c r="G24049" s="1"/>
      <c r="H24049" s="1"/>
    </row>
    <row r="24050" spans="7:8" x14ac:dyDescent="0.15">
      <c r="G24050" s="1"/>
      <c r="H24050" s="1"/>
    </row>
    <row r="24051" spans="7:8" x14ac:dyDescent="0.15">
      <c r="G24051" s="1"/>
      <c r="H24051" s="1"/>
    </row>
    <row r="24052" spans="7:8" x14ac:dyDescent="0.15">
      <c r="G24052" s="1"/>
      <c r="H24052" s="1"/>
    </row>
    <row r="24053" spans="7:8" x14ac:dyDescent="0.15">
      <c r="G24053" s="1"/>
      <c r="H24053" s="1"/>
    </row>
    <row r="24054" spans="7:8" x14ac:dyDescent="0.15">
      <c r="G24054" s="1"/>
      <c r="H24054" s="1"/>
    </row>
    <row r="24055" spans="7:8" x14ac:dyDescent="0.15">
      <c r="G24055" s="1"/>
      <c r="H24055" s="1"/>
    </row>
    <row r="24056" spans="7:8" x14ac:dyDescent="0.15">
      <c r="G24056" s="1"/>
      <c r="H24056" s="1"/>
    </row>
    <row r="24057" spans="7:8" x14ac:dyDescent="0.15">
      <c r="G24057" s="1"/>
      <c r="H24057" s="1"/>
    </row>
    <row r="24058" spans="7:8" x14ac:dyDescent="0.15">
      <c r="G24058" s="1"/>
      <c r="H24058" s="1"/>
    </row>
    <row r="24059" spans="7:8" x14ac:dyDescent="0.15">
      <c r="G24059" s="1"/>
      <c r="H24059" s="1"/>
    </row>
    <row r="24060" spans="7:8" x14ac:dyDescent="0.15">
      <c r="G24060" s="1"/>
      <c r="H24060" s="1"/>
    </row>
    <row r="24061" spans="7:8" x14ac:dyDescent="0.15">
      <c r="G24061" s="1"/>
      <c r="H24061" s="1"/>
    </row>
    <row r="24062" spans="7:8" x14ac:dyDescent="0.15">
      <c r="G24062" s="1"/>
      <c r="H24062" s="1"/>
    </row>
    <row r="24063" spans="7:8" x14ac:dyDescent="0.15">
      <c r="G24063" s="1"/>
      <c r="H24063" s="1"/>
    </row>
    <row r="24064" spans="7:8" x14ac:dyDescent="0.15">
      <c r="G24064" s="1"/>
      <c r="H24064" s="1"/>
    </row>
    <row r="24065" spans="7:8" x14ac:dyDescent="0.15">
      <c r="G24065" s="1"/>
      <c r="H24065" s="1"/>
    </row>
    <row r="24066" spans="7:8" x14ac:dyDescent="0.15">
      <c r="G24066" s="1"/>
      <c r="H24066" s="1"/>
    </row>
    <row r="24067" spans="7:8" x14ac:dyDescent="0.15">
      <c r="G24067" s="1"/>
      <c r="H24067" s="1"/>
    </row>
    <row r="24068" spans="7:8" x14ac:dyDescent="0.15">
      <c r="G24068" s="1"/>
      <c r="H24068" s="1"/>
    </row>
    <row r="24069" spans="7:8" x14ac:dyDescent="0.15">
      <c r="G24069" s="1"/>
      <c r="H24069" s="1"/>
    </row>
    <row r="24070" spans="7:8" x14ac:dyDescent="0.15">
      <c r="G24070" s="1"/>
      <c r="H24070" s="1"/>
    </row>
    <row r="24071" spans="7:8" x14ac:dyDescent="0.15">
      <c r="G24071" s="1"/>
      <c r="H24071" s="1"/>
    </row>
    <row r="24072" spans="7:8" x14ac:dyDescent="0.15">
      <c r="G24072" s="1"/>
      <c r="H24072" s="1"/>
    </row>
    <row r="24073" spans="7:8" x14ac:dyDescent="0.15">
      <c r="G24073" s="1"/>
      <c r="H24073" s="1"/>
    </row>
    <row r="24074" spans="7:8" x14ac:dyDescent="0.15">
      <c r="G24074" s="1"/>
      <c r="H24074" s="1"/>
    </row>
    <row r="24075" spans="7:8" x14ac:dyDescent="0.15">
      <c r="G24075" s="1"/>
      <c r="H24075" s="1"/>
    </row>
    <row r="24076" spans="7:8" x14ac:dyDescent="0.15">
      <c r="G24076" s="1"/>
      <c r="H24076" s="1"/>
    </row>
    <row r="24077" spans="7:8" x14ac:dyDescent="0.15">
      <c r="G24077" s="1"/>
      <c r="H24077" s="1"/>
    </row>
    <row r="24078" spans="7:8" x14ac:dyDescent="0.15">
      <c r="G24078" s="1"/>
      <c r="H24078" s="1"/>
    </row>
    <row r="24079" spans="7:8" x14ac:dyDescent="0.15">
      <c r="G24079" s="1"/>
      <c r="H24079" s="1"/>
    </row>
    <row r="24080" spans="7:8" x14ac:dyDescent="0.15">
      <c r="G24080" s="1"/>
      <c r="H24080" s="1"/>
    </row>
    <row r="24081" spans="7:8" x14ac:dyDescent="0.15">
      <c r="G24081" s="1"/>
      <c r="H24081" s="1"/>
    </row>
    <row r="24082" spans="7:8" x14ac:dyDescent="0.15">
      <c r="G24082" s="1"/>
      <c r="H24082" s="1"/>
    </row>
    <row r="24083" spans="7:8" x14ac:dyDescent="0.15">
      <c r="G24083" s="1"/>
      <c r="H24083" s="1"/>
    </row>
    <row r="24084" spans="7:8" x14ac:dyDescent="0.15">
      <c r="G24084" s="1"/>
      <c r="H24084" s="1"/>
    </row>
    <row r="24085" spans="7:8" x14ac:dyDescent="0.15">
      <c r="G24085" s="1"/>
      <c r="H24085" s="1"/>
    </row>
    <row r="24086" spans="7:8" x14ac:dyDescent="0.15">
      <c r="G24086" s="1"/>
      <c r="H24086" s="1"/>
    </row>
    <row r="24087" spans="7:8" x14ac:dyDescent="0.15">
      <c r="G24087" s="1"/>
      <c r="H24087" s="1"/>
    </row>
    <row r="24088" spans="7:8" x14ac:dyDescent="0.15">
      <c r="G24088" s="1"/>
      <c r="H24088" s="1"/>
    </row>
    <row r="24089" spans="7:8" x14ac:dyDescent="0.15">
      <c r="G24089" s="1"/>
      <c r="H24089" s="1"/>
    </row>
    <row r="24090" spans="7:8" x14ac:dyDescent="0.15">
      <c r="G24090" s="1"/>
      <c r="H24090" s="1"/>
    </row>
    <row r="24091" spans="7:8" x14ac:dyDescent="0.15">
      <c r="G24091" s="1"/>
      <c r="H24091" s="1"/>
    </row>
    <row r="24092" spans="7:8" x14ac:dyDescent="0.15">
      <c r="G24092" s="1"/>
      <c r="H24092" s="1"/>
    </row>
    <row r="24093" spans="7:8" x14ac:dyDescent="0.15">
      <c r="G24093" s="1"/>
      <c r="H24093" s="1"/>
    </row>
    <row r="24094" spans="7:8" x14ac:dyDescent="0.15">
      <c r="G24094" s="1"/>
      <c r="H24094" s="1"/>
    </row>
    <row r="24095" spans="7:8" x14ac:dyDescent="0.15">
      <c r="G24095" s="1"/>
      <c r="H24095" s="1"/>
    </row>
    <row r="24096" spans="7:8" x14ac:dyDescent="0.15">
      <c r="G24096" s="1"/>
      <c r="H24096" s="1"/>
    </row>
    <row r="24097" spans="7:8" x14ac:dyDescent="0.15">
      <c r="G24097" s="1"/>
      <c r="H24097" s="1"/>
    </row>
    <row r="24098" spans="7:8" x14ac:dyDescent="0.15">
      <c r="G24098" s="1"/>
      <c r="H24098" s="1"/>
    </row>
    <row r="24099" spans="7:8" x14ac:dyDescent="0.15">
      <c r="G24099" s="1"/>
      <c r="H24099" s="1"/>
    </row>
    <row r="24100" spans="7:8" x14ac:dyDescent="0.15">
      <c r="G24100" s="1"/>
      <c r="H24100" s="1"/>
    </row>
    <row r="24101" spans="7:8" x14ac:dyDescent="0.15">
      <c r="G24101" s="1"/>
      <c r="H24101" s="1"/>
    </row>
    <row r="24102" spans="7:8" x14ac:dyDescent="0.15">
      <c r="G24102" s="1"/>
      <c r="H24102" s="1"/>
    </row>
    <row r="24103" spans="7:8" x14ac:dyDescent="0.15">
      <c r="G24103" s="1"/>
      <c r="H24103" s="1"/>
    </row>
    <row r="24104" spans="7:8" x14ac:dyDescent="0.15">
      <c r="G24104" s="1"/>
      <c r="H24104" s="1"/>
    </row>
    <row r="24105" spans="7:8" x14ac:dyDescent="0.15">
      <c r="G24105" s="1"/>
      <c r="H24105" s="1"/>
    </row>
    <row r="24106" spans="7:8" x14ac:dyDescent="0.15">
      <c r="G24106" s="1"/>
      <c r="H24106" s="1"/>
    </row>
    <row r="24107" spans="7:8" x14ac:dyDescent="0.15">
      <c r="G24107" s="1"/>
      <c r="H24107" s="1"/>
    </row>
    <row r="24108" spans="7:8" x14ac:dyDescent="0.15">
      <c r="G24108" s="1"/>
      <c r="H24108" s="1"/>
    </row>
    <row r="24109" spans="7:8" x14ac:dyDescent="0.15">
      <c r="G24109" s="1"/>
      <c r="H24109" s="1"/>
    </row>
    <row r="24110" spans="7:8" x14ac:dyDescent="0.15">
      <c r="G24110" s="1"/>
      <c r="H24110" s="1"/>
    </row>
    <row r="24111" spans="7:8" x14ac:dyDescent="0.15">
      <c r="G24111" s="1"/>
      <c r="H24111" s="1"/>
    </row>
    <row r="24112" spans="7:8" x14ac:dyDescent="0.15">
      <c r="G24112" s="1"/>
      <c r="H24112" s="1"/>
    </row>
    <row r="24113" spans="7:8" x14ac:dyDescent="0.15">
      <c r="G24113" s="1"/>
      <c r="H24113" s="1"/>
    </row>
    <row r="24114" spans="7:8" x14ac:dyDescent="0.15">
      <c r="G24114" s="1"/>
      <c r="H24114" s="1"/>
    </row>
    <row r="24115" spans="7:8" x14ac:dyDescent="0.15">
      <c r="G24115" s="1"/>
      <c r="H24115" s="1"/>
    </row>
    <row r="24116" spans="7:8" x14ac:dyDescent="0.15">
      <c r="G24116" s="1"/>
      <c r="H24116" s="1"/>
    </row>
    <row r="24117" spans="7:8" x14ac:dyDescent="0.15">
      <c r="G24117" s="1"/>
      <c r="H24117" s="1"/>
    </row>
    <row r="24118" spans="7:8" x14ac:dyDescent="0.15">
      <c r="G24118" s="1"/>
      <c r="H24118" s="1"/>
    </row>
    <row r="24119" spans="7:8" x14ac:dyDescent="0.15">
      <c r="G24119" s="1"/>
      <c r="H24119" s="1"/>
    </row>
    <row r="24120" spans="7:8" x14ac:dyDescent="0.15">
      <c r="G24120" s="1"/>
      <c r="H24120" s="1"/>
    </row>
    <row r="24121" spans="7:8" x14ac:dyDescent="0.15">
      <c r="G24121" s="1"/>
      <c r="H24121" s="1"/>
    </row>
    <row r="24122" spans="7:8" x14ac:dyDescent="0.15">
      <c r="G24122" s="1"/>
      <c r="H24122" s="1"/>
    </row>
    <row r="24123" spans="7:8" x14ac:dyDescent="0.15">
      <c r="G24123" s="1"/>
      <c r="H24123" s="1"/>
    </row>
    <row r="24124" spans="7:8" x14ac:dyDescent="0.15">
      <c r="G24124" s="1"/>
      <c r="H24124" s="1"/>
    </row>
    <row r="24125" spans="7:8" x14ac:dyDescent="0.15">
      <c r="G24125" s="1"/>
      <c r="H24125" s="1"/>
    </row>
    <row r="24126" spans="7:8" x14ac:dyDescent="0.15">
      <c r="G24126" s="1"/>
      <c r="H24126" s="1"/>
    </row>
    <row r="24127" spans="7:8" x14ac:dyDescent="0.15">
      <c r="G24127" s="1"/>
      <c r="H24127" s="1"/>
    </row>
    <row r="24128" spans="7:8" x14ac:dyDescent="0.15">
      <c r="G24128" s="1"/>
      <c r="H24128" s="1"/>
    </row>
    <row r="24129" spans="7:8" x14ac:dyDescent="0.15">
      <c r="G24129" s="1"/>
      <c r="H24129" s="1"/>
    </row>
    <row r="24130" spans="7:8" x14ac:dyDescent="0.15">
      <c r="G24130" s="1"/>
      <c r="H24130" s="1"/>
    </row>
    <row r="24131" spans="7:8" x14ac:dyDescent="0.15">
      <c r="G24131" s="1"/>
      <c r="H24131" s="1"/>
    </row>
    <row r="24132" spans="7:8" x14ac:dyDescent="0.15">
      <c r="G24132" s="1"/>
      <c r="H24132" s="1"/>
    </row>
    <row r="24133" spans="7:8" x14ac:dyDescent="0.15">
      <c r="G24133" s="1"/>
      <c r="H24133" s="1"/>
    </row>
    <row r="24134" spans="7:8" x14ac:dyDescent="0.15">
      <c r="G24134" s="1"/>
      <c r="H24134" s="1"/>
    </row>
    <row r="24135" spans="7:8" x14ac:dyDescent="0.15">
      <c r="G24135" s="1"/>
      <c r="H24135" s="1"/>
    </row>
    <row r="24136" spans="7:8" x14ac:dyDescent="0.15">
      <c r="G24136" s="1"/>
      <c r="H24136" s="1"/>
    </row>
    <row r="24137" spans="7:8" x14ac:dyDescent="0.15">
      <c r="G24137" s="1"/>
      <c r="H24137" s="1"/>
    </row>
    <row r="24138" spans="7:8" x14ac:dyDescent="0.15">
      <c r="G24138" s="1"/>
      <c r="H24138" s="1"/>
    </row>
    <row r="24139" spans="7:8" x14ac:dyDescent="0.15">
      <c r="G24139" s="1"/>
      <c r="H24139" s="1"/>
    </row>
    <row r="24140" spans="7:8" x14ac:dyDescent="0.15">
      <c r="G24140" s="1"/>
      <c r="H24140" s="1"/>
    </row>
    <row r="24141" spans="7:8" x14ac:dyDescent="0.15">
      <c r="G24141" s="1"/>
      <c r="H24141" s="1"/>
    </row>
    <row r="24142" spans="7:8" x14ac:dyDescent="0.15">
      <c r="G24142" s="1"/>
      <c r="H24142" s="1"/>
    </row>
    <row r="24143" spans="7:8" x14ac:dyDescent="0.15">
      <c r="G24143" s="1"/>
      <c r="H24143" s="1"/>
    </row>
    <row r="24144" spans="7:8" x14ac:dyDescent="0.15">
      <c r="G24144" s="1"/>
      <c r="H24144" s="1"/>
    </row>
    <row r="24145" spans="7:8" x14ac:dyDescent="0.15">
      <c r="G24145" s="1"/>
      <c r="H24145" s="1"/>
    </row>
    <row r="24146" spans="7:8" x14ac:dyDescent="0.15">
      <c r="G24146" s="1"/>
      <c r="H24146" s="1"/>
    </row>
    <row r="24147" spans="7:8" x14ac:dyDescent="0.15">
      <c r="G24147" s="1"/>
      <c r="H24147" s="1"/>
    </row>
    <row r="24148" spans="7:8" x14ac:dyDescent="0.15">
      <c r="G24148" s="1"/>
      <c r="H24148" s="1"/>
    </row>
    <row r="24149" spans="7:8" x14ac:dyDescent="0.15">
      <c r="G24149" s="1"/>
      <c r="H24149" s="1"/>
    </row>
    <row r="24150" spans="7:8" x14ac:dyDescent="0.15">
      <c r="G24150" s="1"/>
      <c r="H24150" s="1"/>
    </row>
    <row r="24151" spans="7:8" x14ac:dyDescent="0.15">
      <c r="G24151" s="1"/>
      <c r="H24151" s="1"/>
    </row>
    <row r="24152" spans="7:8" x14ac:dyDescent="0.15">
      <c r="G24152" s="1"/>
      <c r="H24152" s="1"/>
    </row>
    <row r="24153" spans="7:8" x14ac:dyDescent="0.15">
      <c r="G24153" s="1"/>
      <c r="H24153" s="1"/>
    </row>
    <row r="24154" spans="7:8" x14ac:dyDescent="0.15">
      <c r="G24154" s="1"/>
      <c r="H24154" s="1"/>
    </row>
    <row r="24155" spans="7:8" x14ac:dyDescent="0.15">
      <c r="G24155" s="1"/>
      <c r="H24155" s="1"/>
    </row>
    <row r="24156" spans="7:8" x14ac:dyDescent="0.15">
      <c r="G24156" s="1"/>
      <c r="H24156" s="1"/>
    </row>
    <row r="24157" spans="7:8" x14ac:dyDescent="0.15">
      <c r="G24157" s="1"/>
      <c r="H24157" s="1"/>
    </row>
    <row r="24158" spans="7:8" x14ac:dyDescent="0.15">
      <c r="G24158" s="1"/>
      <c r="H24158" s="1"/>
    </row>
    <row r="24159" spans="7:8" x14ac:dyDescent="0.15">
      <c r="G24159" s="1"/>
      <c r="H24159" s="1"/>
    </row>
    <row r="24160" spans="7:8" x14ac:dyDescent="0.15">
      <c r="G24160" s="1"/>
      <c r="H24160" s="1"/>
    </row>
    <row r="24161" spans="7:8" x14ac:dyDescent="0.15">
      <c r="G24161" s="1"/>
      <c r="H24161" s="1"/>
    </row>
    <row r="24162" spans="7:8" x14ac:dyDescent="0.15">
      <c r="G24162" s="1"/>
      <c r="H24162" s="1"/>
    </row>
    <row r="24163" spans="7:8" x14ac:dyDescent="0.15">
      <c r="G24163" s="1"/>
      <c r="H24163" s="1"/>
    </row>
    <row r="24164" spans="7:8" x14ac:dyDescent="0.15">
      <c r="G24164" s="1"/>
      <c r="H24164" s="1"/>
    </row>
    <row r="24165" spans="7:8" x14ac:dyDescent="0.15">
      <c r="G24165" s="1"/>
      <c r="H24165" s="1"/>
    </row>
    <row r="24166" spans="7:8" x14ac:dyDescent="0.15">
      <c r="G24166" s="1"/>
      <c r="H24166" s="1"/>
    </row>
    <row r="24167" spans="7:8" x14ac:dyDescent="0.15">
      <c r="G24167" s="1"/>
      <c r="H24167" s="1"/>
    </row>
    <row r="24168" spans="7:8" x14ac:dyDescent="0.15">
      <c r="G24168" s="1"/>
      <c r="H24168" s="1"/>
    </row>
    <row r="24169" spans="7:8" x14ac:dyDescent="0.15">
      <c r="G24169" s="1"/>
      <c r="H24169" s="1"/>
    </row>
    <row r="24170" spans="7:8" x14ac:dyDescent="0.15">
      <c r="G24170" s="1"/>
      <c r="H24170" s="1"/>
    </row>
    <row r="24171" spans="7:8" x14ac:dyDescent="0.15">
      <c r="G24171" s="1"/>
      <c r="H24171" s="1"/>
    </row>
    <row r="24172" spans="7:8" x14ac:dyDescent="0.15">
      <c r="G24172" s="1"/>
      <c r="H24172" s="1"/>
    </row>
    <row r="24173" spans="7:8" x14ac:dyDescent="0.15">
      <c r="G24173" s="1"/>
      <c r="H24173" s="1"/>
    </row>
    <row r="24174" spans="7:8" x14ac:dyDescent="0.15">
      <c r="G24174" s="1"/>
      <c r="H24174" s="1"/>
    </row>
    <row r="24175" spans="7:8" x14ac:dyDescent="0.15">
      <c r="G24175" s="1"/>
      <c r="H24175" s="1"/>
    </row>
    <row r="24176" spans="7:8" x14ac:dyDescent="0.15">
      <c r="G24176" s="1"/>
      <c r="H24176" s="1"/>
    </row>
    <row r="24177" spans="7:8" x14ac:dyDescent="0.15">
      <c r="G24177" s="1"/>
      <c r="H24177" s="1"/>
    </row>
    <row r="24178" spans="7:8" x14ac:dyDescent="0.15">
      <c r="G24178" s="1"/>
      <c r="H24178" s="1"/>
    </row>
    <row r="24179" spans="7:8" x14ac:dyDescent="0.15">
      <c r="G24179" s="1"/>
      <c r="H24179" s="1"/>
    </row>
    <row r="24180" spans="7:8" x14ac:dyDescent="0.15">
      <c r="G24180" s="1"/>
      <c r="H24180" s="1"/>
    </row>
    <row r="24181" spans="7:8" x14ac:dyDescent="0.15">
      <c r="G24181" s="1"/>
      <c r="H24181" s="1"/>
    </row>
    <row r="24182" spans="7:8" x14ac:dyDescent="0.15">
      <c r="G24182" s="1"/>
      <c r="H24182" s="1"/>
    </row>
    <row r="24183" spans="7:8" x14ac:dyDescent="0.15">
      <c r="G24183" s="1"/>
      <c r="H24183" s="1"/>
    </row>
    <row r="24184" spans="7:8" x14ac:dyDescent="0.15">
      <c r="G24184" s="1"/>
      <c r="H24184" s="1"/>
    </row>
    <row r="24185" spans="7:8" x14ac:dyDescent="0.15">
      <c r="G24185" s="1"/>
      <c r="H24185" s="1"/>
    </row>
    <row r="24186" spans="7:8" x14ac:dyDescent="0.15">
      <c r="G24186" s="1"/>
      <c r="H24186" s="1"/>
    </row>
    <row r="24187" spans="7:8" x14ac:dyDescent="0.15">
      <c r="G24187" s="1"/>
      <c r="H24187" s="1"/>
    </row>
    <row r="24188" spans="7:8" x14ac:dyDescent="0.15">
      <c r="G24188" s="1"/>
      <c r="H24188" s="1"/>
    </row>
    <row r="24189" spans="7:8" x14ac:dyDescent="0.15">
      <c r="G24189" s="1"/>
      <c r="H24189" s="1"/>
    </row>
    <row r="24190" spans="7:8" x14ac:dyDescent="0.15">
      <c r="G24190" s="1"/>
      <c r="H24190" s="1"/>
    </row>
    <row r="24191" spans="7:8" x14ac:dyDescent="0.15">
      <c r="G24191" s="1"/>
      <c r="H24191" s="1"/>
    </row>
    <row r="24192" spans="7:8" x14ac:dyDescent="0.15">
      <c r="G24192" s="1"/>
      <c r="H24192" s="1"/>
    </row>
    <row r="24193" spans="7:8" x14ac:dyDescent="0.15">
      <c r="G24193" s="1"/>
      <c r="H24193" s="1"/>
    </row>
    <row r="24194" spans="7:8" x14ac:dyDescent="0.15">
      <c r="G24194" s="1"/>
      <c r="H24194" s="1"/>
    </row>
    <row r="24195" spans="7:8" x14ac:dyDescent="0.15">
      <c r="G24195" s="1"/>
      <c r="H24195" s="1"/>
    </row>
    <row r="24196" spans="7:8" x14ac:dyDescent="0.15">
      <c r="G24196" s="1"/>
      <c r="H24196" s="1"/>
    </row>
    <row r="24197" spans="7:8" x14ac:dyDescent="0.15">
      <c r="G24197" s="1"/>
      <c r="H24197" s="1"/>
    </row>
    <row r="24198" spans="7:8" x14ac:dyDescent="0.15">
      <c r="G24198" s="1"/>
      <c r="H24198" s="1"/>
    </row>
    <row r="24199" spans="7:8" x14ac:dyDescent="0.15">
      <c r="G24199" s="1"/>
      <c r="H24199" s="1"/>
    </row>
    <row r="24200" spans="7:8" x14ac:dyDescent="0.15">
      <c r="G24200" s="1"/>
      <c r="H24200" s="1"/>
    </row>
    <row r="24201" spans="7:8" x14ac:dyDescent="0.15">
      <c r="G24201" s="1"/>
      <c r="H24201" s="1"/>
    </row>
    <row r="24202" spans="7:8" x14ac:dyDescent="0.15">
      <c r="G24202" s="1"/>
      <c r="H24202" s="1"/>
    </row>
    <row r="24203" spans="7:8" x14ac:dyDescent="0.15">
      <c r="G24203" s="1"/>
      <c r="H24203" s="1"/>
    </row>
    <row r="24204" spans="7:8" x14ac:dyDescent="0.15">
      <c r="G24204" s="1"/>
      <c r="H24204" s="1"/>
    </row>
    <row r="24205" spans="7:8" x14ac:dyDescent="0.15">
      <c r="G24205" s="1"/>
      <c r="H24205" s="1"/>
    </row>
    <row r="24206" spans="7:8" x14ac:dyDescent="0.15">
      <c r="G24206" s="1"/>
      <c r="H24206" s="1"/>
    </row>
    <row r="24207" spans="7:8" x14ac:dyDescent="0.15">
      <c r="G24207" s="1"/>
      <c r="H24207" s="1"/>
    </row>
    <row r="24208" spans="7:8" x14ac:dyDescent="0.15">
      <c r="G24208" s="1"/>
      <c r="H24208" s="1"/>
    </row>
    <row r="24209" spans="7:8" x14ac:dyDescent="0.15">
      <c r="G24209" s="1"/>
      <c r="H24209" s="1"/>
    </row>
    <row r="24210" spans="7:8" x14ac:dyDescent="0.15">
      <c r="G24210" s="1"/>
      <c r="H24210" s="1"/>
    </row>
    <row r="24211" spans="7:8" x14ac:dyDescent="0.15">
      <c r="G24211" s="1"/>
      <c r="H24211" s="1"/>
    </row>
    <row r="24212" spans="7:8" x14ac:dyDescent="0.15">
      <c r="G24212" s="1"/>
      <c r="H24212" s="1"/>
    </row>
    <row r="24213" spans="7:8" x14ac:dyDescent="0.15">
      <c r="G24213" s="1"/>
      <c r="H24213" s="1"/>
    </row>
    <row r="24214" spans="7:8" x14ac:dyDescent="0.15">
      <c r="G24214" s="1"/>
      <c r="H24214" s="1"/>
    </row>
    <row r="24215" spans="7:8" x14ac:dyDescent="0.15">
      <c r="G24215" s="1"/>
      <c r="H24215" s="1"/>
    </row>
    <row r="24216" spans="7:8" x14ac:dyDescent="0.15">
      <c r="G24216" s="1"/>
      <c r="H24216" s="1"/>
    </row>
    <row r="24217" spans="7:8" x14ac:dyDescent="0.15">
      <c r="G24217" s="1"/>
      <c r="H24217" s="1"/>
    </row>
    <row r="24218" spans="7:8" x14ac:dyDescent="0.15">
      <c r="G24218" s="1"/>
      <c r="H24218" s="1"/>
    </row>
    <row r="24219" spans="7:8" x14ac:dyDescent="0.15">
      <c r="G24219" s="1"/>
      <c r="H24219" s="1"/>
    </row>
    <row r="24220" spans="7:8" x14ac:dyDescent="0.15">
      <c r="G24220" s="1"/>
      <c r="H24220" s="1"/>
    </row>
    <row r="24221" spans="7:8" x14ac:dyDescent="0.15">
      <c r="G24221" s="1"/>
      <c r="H24221" s="1"/>
    </row>
    <row r="24222" spans="7:8" x14ac:dyDescent="0.15">
      <c r="G24222" s="1"/>
      <c r="H24222" s="1"/>
    </row>
    <row r="24223" spans="7:8" x14ac:dyDescent="0.15">
      <c r="G24223" s="1"/>
      <c r="H24223" s="1"/>
    </row>
    <row r="24224" spans="7:8" x14ac:dyDescent="0.15">
      <c r="G24224" s="1"/>
      <c r="H24224" s="1"/>
    </row>
    <row r="24225" spans="7:8" x14ac:dyDescent="0.15">
      <c r="G24225" s="1"/>
      <c r="H24225" s="1"/>
    </row>
    <row r="24226" spans="7:8" x14ac:dyDescent="0.15">
      <c r="G24226" s="1"/>
      <c r="H24226" s="1"/>
    </row>
    <row r="24227" spans="7:8" x14ac:dyDescent="0.15">
      <c r="G24227" s="1"/>
      <c r="H24227" s="1"/>
    </row>
    <row r="24228" spans="7:8" x14ac:dyDescent="0.15">
      <c r="G24228" s="1"/>
      <c r="H24228" s="1"/>
    </row>
    <row r="24229" spans="7:8" x14ac:dyDescent="0.15">
      <c r="G24229" s="1"/>
      <c r="H24229" s="1"/>
    </row>
    <row r="24230" spans="7:8" x14ac:dyDescent="0.15">
      <c r="G24230" s="1"/>
      <c r="H24230" s="1"/>
    </row>
    <row r="24231" spans="7:8" x14ac:dyDescent="0.15">
      <c r="G24231" s="1"/>
      <c r="H24231" s="1"/>
    </row>
    <row r="24232" spans="7:8" x14ac:dyDescent="0.15">
      <c r="G24232" s="1"/>
      <c r="H24232" s="1"/>
    </row>
    <row r="24233" spans="7:8" x14ac:dyDescent="0.15">
      <c r="G24233" s="1"/>
      <c r="H24233" s="1"/>
    </row>
    <row r="24234" spans="7:8" x14ac:dyDescent="0.15">
      <c r="G24234" s="1"/>
      <c r="H24234" s="1"/>
    </row>
    <row r="24235" spans="7:8" x14ac:dyDescent="0.15">
      <c r="G24235" s="1"/>
      <c r="H24235" s="1"/>
    </row>
    <row r="24236" spans="7:8" x14ac:dyDescent="0.15">
      <c r="G24236" s="1"/>
      <c r="H24236" s="1"/>
    </row>
    <row r="24237" spans="7:8" x14ac:dyDescent="0.15">
      <c r="G24237" s="1"/>
      <c r="H24237" s="1"/>
    </row>
    <row r="24238" spans="7:8" x14ac:dyDescent="0.15">
      <c r="G24238" s="1"/>
      <c r="H24238" s="1"/>
    </row>
    <row r="24239" spans="7:8" x14ac:dyDescent="0.15">
      <c r="G24239" s="1"/>
      <c r="H24239" s="1"/>
    </row>
    <row r="24240" spans="7:8" x14ac:dyDescent="0.15">
      <c r="G24240" s="1"/>
      <c r="H24240" s="1"/>
    </row>
    <row r="24241" spans="7:8" x14ac:dyDescent="0.15">
      <c r="G24241" s="1"/>
      <c r="H24241" s="1"/>
    </row>
    <row r="24242" spans="7:8" x14ac:dyDescent="0.15">
      <c r="G24242" s="1"/>
      <c r="H24242" s="1"/>
    </row>
    <row r="24243" spans="7:8" x14ac:dyDescent="0.15">
      <c r="G24243" s="1"/>
      <c r="H24243" s="1"/>
    </row>
    <row r="24244" spans="7:8" x14ac:dyDescent="0.15">
      <c r="G24244" s="1"/>
      <c r="H24244" s="1"/>
    </row>
    <row r="24245" spans="7:8" x14ac:dyDescent="0.15">
      <c r="G24245" s="1"/>
      <c r="H24245" s="1"/>
    </row>
    <row r="24246" spans="7:8" x14ac:dyDescent="0.15">
      <c r="G24246" s="1"/>
      <c r="H24246" s="1"/>
    </row>
    <row r="24247" spans="7:8" x14ac:dyDescent="0.15">
      <c r="G24247" s="1"/>
      <c r="H24247" s="1"/>
    </row>
    <row r="24248" spans="7:8" x14ac:dyDescent="0.15">
      <c r="G24248" s="1"/>
      <c r="H24248" s="1"/>
    </row>
    <row r="24249" spans="7:8" x14ac:dyDescent="0.15">
      <c r="G24249" s="1"/>
      <c r="H24249" s="1"/>
    </row>
    <row r="24250" spans="7:8" x14ac:dyDescent="0.15">
      <c r="G24250" s="1"/>
      <c r="H24250" s="1"/>
    </row>
    <row r="24251" spans="7:8" x14ac:dyDescent="0.15">
      <c r="G24251" s="1"/>
      <c r="H24251" s="1"/>
    </row>
    <row r="24252" spans="7:8" x14ac:dyDescent="0.15">
      <c r="G24252" s="1"/>
      <c r="H24252" s="1"/>
    </row>
    <row r="24253" spans="7:8" x14ac:dyDescent="0.15">
      <c r="G24253" s="1"/>
      <c r="H24253" s="1"/>
    </row>
    <row r="24254" spans="7:8" x14ac:dyDescent="0.15">
      <c r="G24254" s="1"/>
      <c r="H24254" s="1"/>
    </row>
    <row r="24255" spans="7:8" x14ac:dyDescent="0.15">
      <c r="G24255" s="1"/>
      <c r="H24255" s="1"/>
    </row>
    <row r="24256" spans="7:8" x14ac:dyDescent="0.15">
      <c r="G24256" s="1"/>
      <c r="H24256" s="1"/>
    </row>
    <row r="24257" spans="7:8" x14ac:dyDescent="0.15">
      <c r="G24257" s="1"/>
      <c r="H24257" s="1"/>
    </row>
    <row r="24258" spans="7:8" x14ac:dyDescent="0.15">
      <c r="G24258" s="1"/>
      <c r="H24258" s="1"/>
    </row>
    <row r="24259" spans="7:8" x14ac:dyDescent="0.15">
      <c r="G24259" s="1"/>
      <c r="H24259" s="1"/>
    </row>
    <row r="24260" spans="7:8" x14ac:dyDescent="0.15">
      <c r="G24260" s="1"/>
      <c r="H24260" s="1"/>
    </row>
    <row r="24261" spans="7:8" x14ac:dyDescent="0.15">
      <c r="G24261" s="1"/>
      <c r="H24261" s="1"/>
    </row>
    <row r="24262" spans="7:8" x14ac:dyDescent="0.15">
      <c r="G24262" s="1"/>
      <c r="H24262" s="1"/>
    </row>
    <row r="24263" spans="7:8" x14ac:dyDescent="0.15">
      <c r="G24263" s="1"/>
      <c r="H24263" s="1"/>
    </row>
    <row r="24264" spans="7:8" x14ac:dyDescent="0.15">
      <c r="G24264" s="1"/>
      <c r="H24264" s="1"/>
    </row>
    <row r="24265" spans="7:8" x14ac:dyDescent="0.15">
      <c r="G24265" s="1"/>
      <c r="H24265" s="1"/>
    </row>
    <row r="24266" spans="7:8" x14ac:dyDescent="0.15">
      <c r="G24266" s="1"/>
      <c r="H24266" s="1"/>
    </row>
    <row r="24267" spans="7:8" x14ac:dyDescent="0.15">
      <c r="G24267" s="1"/>
      <c r="H24267" s="1"/>
    </row>
    <row r="24268" spans="7:8" x14ac:dyDescent="0.15">
      <c r="G24268" s="1"/>
      <c r="H24268" s="1"/>
    </row>
    <row r="24269" spans="7:8" x14ac:dyDescent="0.15">
      <c r="G24269" s="1"/>
      <c r="H24269" s="1"/>
    </row>
    <row r="24270" spans="7:8" x14ac:dyDescent="0.15">
      <c r="G24270" s="1"/>
      <c r="H24270" s="1"/>
    </row>
    <row r="24271" spans="7:8" x14ac:dyDescent="0.15">
      <c r="G24271" s="1"/>
      <c r="H24271" s="1"/>
    </row>
    <row r="24272" spans="7:8" x14ac:dyDescent="0.15">
      <c r="G24272" s="1"/>
      <c r="H24272" s="1"/>
    </row>
    <row r="24273" spans="7:8" x14ac:dyDescent="0.15">
      <c r="G24273" s="1"/>
      <c r="H24273" s="1"/>
    </row>
    <row r="24274" spans="7:8" x14ac:dyDescent="0.15">
      <c r="G24274" s="1"/>
      <c r="H24274" s="1"/>
    </row>
    <row r="24275" spans="7:8" x14ac:dyDescent="0.15">
      <c r="G24275" s="1"/>
      <c r="H24275" s="1"/>
    </row>
    <row r="24276" spans="7:8" x14ac:dyDescent="0.15">
      <c r="G24276" s="1"/>
      <c r="H24276" s="1"/>
    </row>
    <row r="24277" spans="7:8" x14ac:dyDescent="0.15">
      <c r="G24277" s="1"/>
      <c r="H24277" s="1"/>
    </row>
    <row r="24278" spans="7:8" x14ac:dyDescent="0.15">
      <c r="G24278" s="1"/>
      <c r="H24278" s="1"/>
    </row>
    <row r="24279" spans="7:8" x14ac:dyDescent="0.15">
      <c r="G24279" s="1"/>
      <c r="H24279" s="1"/>
    </row>
    <row r="24280" spans="7:8" x14ac:dyDescent="0.15">
      <c r="G24280" s="1"/>
      <c r="H24280" s="1"/>
    </row>
    <row r="24281" spans="7:8" x14ac:dyDescent="0.15">
      <c r="G24281" s="1"/>
      <c r="H24281" s="1"/>
    </row>
    <row r="24282" spans="7:8" x14ac:dyDescent="0.15">
      <c r="G24282" s="1"/>
      <c r="H24282" s="1"/>
    </row>
    <row r="24283" spans="7:8" x14ac:dyDescent="0.15">
      <c r="G24283" s="1"/>
      <c r="H24283" s="1"/>
    </row>
    <row r="24284" spans="7:8" x14ac:dyDescent="0.15">
      <c r="G24284" s="1"/>
      <c r="H24284" s="1"/>
    </row>
    <row r="24285" spans="7:8" x14ac:dyDescent="0.15">
      <c r="G24285" s="1"/>
      <c r="H24285" s="1"/>
    </row>
    <row r="24286" spans="7:8" x14ac:dyDescent="0.15">
      <c r="G24286" s="1"/>
      <c r="H24286" s="1"/>
    </row>
    <row r="24287" spans="7:8" x14ac:dyDescent="0.15">
      <c r="G24287" s="1"/>
      <c r="H24287" s="1"/>
    </row>
    <row r="24288" spans="7:8" x14ac:dyDescent="0.15">
      <c r="G24288" s="1"/>
      <c r="H24288" s="1"/>
    </row>
    <row r="24289" spans="7:8" x14ac:dyDescent="0.15">
      <c r="G24289" s="1"/>
      <c r="H24289" s="1"/>
    </row>
    <row r="24290" spans="7:8" x14ac:dyDescent="0.15">
      <c r="G24290" s="1"/>
      <c r="H24290" s="1"/>
    </row>
    <row r="24291" spans="7:8" x14ac:dyDescent="0.15">
      <c r="G24291" s="1"/>
      <c r="H24291" s="1"/>
    </row>
    <row r="24292" spans="7:8" x14ac:dyDescent="0.15">
      <c r="G24292" s="1"/>
      <c r="H24292" s="1"/>
    </row>
    <row r="24293" spans="7:8" x14ac:dyDescent="0.15">
      <c r="G24293" s="1"/>
      <c r="H24293" s="1"/>
    </row>
    <row r="24294" spans="7:8" x14ac:dyDescent="0.15">
      <c r="G24294" s="1"/>
      <c r="H24294" s="1"/>
    </row>
    <row r="24295" spans="7:8" x14ac:dyDescent="0.15">
      <c r="G24295" s="1"/>
      <c r="H24295" s="1"/>
    </row>
    <row r="24296" spans="7:8" x14ac:dyDescent="0.15">
      <c r="G24296" s="1"/>
      <c r="H24296" s="1"/>
    </row>
    <row r="24297" spans="7:8" x14ac:dyDescent="0.15">
      <c r="G24297" s="1"/>
      <c r="H24297" s="1"/>
    </row>
    <row r="24298" spans="7:8" x14ac:dyDescent="0.15">
      <c r="G24298" s="1"/>
      <c r="H24298" s="1"/>
    </row>
    <row r="24299" spans="7:8" x14ac:dyDescent="0.15">
      <c r="G24299" s="1"/>
      <c r="H24299" s="1"/>
    </row>
    <row r="24300" spans="7:8" x14ac:dyDescent="0.15">
      <c r="G24300" s="1"/>
      <c r="H24300" s="1"/>
    </row>
    <row r="24301" spans="7:8" x14ac:dyDescent="0.15">
      <c r="G24301" s="1"/>
      <c r="H24301" s="1"/>
    </row>
    <row r="24302" spans="7:8" x14ac:dyDescent="0.15">
      <c r="G24302" s="1"/>
      <c r="H24302" s="1"/>
    </row>
    <row r="24303" spans="7:8" x14ac:dyDescent="0.15">
      <c r="G24303" s="1"/>
      <c r="H24303" s="1"/>
    </row>
    <row r="24304" spans="7:8" x14ac:dyDescent="0.15">
      <c r="G24304" s="1"/>
      <c r="H24304" s="1"/>
    </row>
    <row r="24305" spans="7:8" x14ac:dyDescent="0.15">
      <c r="G24305" s="1"/>
      <c r="H24305" s="1"/>
    </row>
    <row r="24306" spans="7:8" x14ac:dyDescent="0.15">
      <c r="G24306" s="1"/>
      <c r="H24306" s="1"/>
    </row>
    <row r="24307" spans="7:8" x14ac:dyDescent="0.15">
      <c r="G24307" s="1"/>
      <c r="H24307" s="1"/>
    </row>
    <row r="24308" spans="7:8" x14ac:dyDescent="0.15">
      <c r="G24308" s="1"/>
      <c r="H24308" s="1"/>
    </row>
    <row r="24309" spans="7:8" x14ac:dyDescent="0.15">
      <c r="G24309" s="1"/>
      <c r="H24309" s="1"/>
    </row>
    <row r="24310" spans="7:8" x14ac:dyDescent="0.15">
      <c r="G24310" s="1"/>
      <c r="H24310" s="1"/>
    </row>
    <row r="24311" spans="7:8" x14ac:dyDescent="0.15">
      <c r="G24311" s="1"/>
      <c r="H24311" s="1"/>
    </row>
    <row r="24312" spans="7:8" x14ac:dyDescent="0.15">
      <c r="G24312" s="1"/>
      <c r="H24312" s="1"/>
    </row>
    <row r="24313" spans="7:8" x14ac:dyDescent="0.15">
      <c r="G24313" s="1"/>
      <c r="H24313" s="1"/>
    </row>
    <row r="24314" spans="7:8" x14ac:dyDescent="0.15">
      <c r="G24314" s="1"/>
      <c r="H24314" s="1"/>
    </row>
    <row r="24315" spans="7:8" x14ac:dyDescent="0.15">
      <c r="G24315" s="1"/>
      <c r="H24315" s="1"/>
    </row>
    <row r="24316" spans="7:8" x14ac:dyDescent="0.15">
      <c r="G24316" s="1"/>
      <c r="H24316" s="1"/>
    </row>
    <row r="24317" spans="7:8" x14ac:dyDescent="0.15">
      <c r="G24317" s="1"/>
      <c r="H24317" s="1"/>
    </row>
    <row r="24318" spans="7:8" x14ac:dyDescent="0.15">
      <c r="G24318" s="1"/>
      <c r="H24318" s="1"/>
    </row>
    <row r="24319" spans="7:8" x14ac:dyDescent="0.15">
      <c r="G24319" s="1"/>
      <c r="H24319" s="1"/>
    </row>
    <row r="24320" spans="7:8" x14ac:dyDescent="0.15">
      <c r="G24320" s="1"/>
      <c r="H24320" s="1"/>
    </row>
    <row r="24321" spans="7:8" x14ac:dyDescent="0.15">
      <c r="G24321" s="1"/>
      <c r="H24321" s="1"/>
    </row>
    <row r="24322" spans="7:8" x14ac:dyDescent="0.15">
      <c r="G24322" s="1"/>
      <c r="H24322" s="1"/>
    </row>
    <row r="24323" spans="7:8" x14ac:dyDescent="0.15">
      <c r="G24323" s="1"/>
      <c r="H24323" s="1"/>
    </row>
    <row r="24324" spans="7:8" x14ac:dyDescent="0.15">
      <c r="G24324" s="1"/>
      <c r="H24324" s="1"/>
    </row>
    <row r="24325" spans="7:8" x14ac:dyDescent="0.15">
      <c r="G24325" s="1"/>
      <c r="H24325" s="1"/>
    </row>
    <row r="24326" spans="7:8" x14ac:dyDescent="0.15">
      <c r="G24326" s="1"/>
      <c r="H24326" s="1"/>
    </row>
    <row r="24327" spans="7:8" x14ac:dyDescent="0.15">
      <c r="G24327" s="1"/>
      <c r="H24327" s="1"/>
    </row>
    <row r="24328" spans="7:8" x14ac:dyDescent="0.15">
      <c r="G24328" s="1"/>
      <c r="H24328" s="1"/>
    </row>
    <row r="24329" spans="7:8" x14ac:dyDescent="0.15">
      <c r="G24329" s="1"/>
      <c r="H24329" s="1"/>
    </row>
    <row r="24330" spans="7:8" x14ac:dyDescent="0.15">
      <c r="G24330" s="1"/>
      <c r="H24330" s="1"/>
    </row>
    <row r="24331" spans="7:8" x14ac:dyDescent="0.15">
      <c r="G24331" s="1"/>
      <c r="H24331" s="1"/>
    </row>
    <row r="24332" spans="7:8" x14ac:dyDescent="0.15">
      <c r="G24332" s="1"/>
      <c r="H24332" s="1"/>
    </row>
    <row r="24333" spans="7:8" x14ac:dyDescent="0.15">
      <c r="G24333" s="1"/>
      <c r="H24333" s="1"/>
    </row>
    <row r="24334" spans="7:8" x14ac:dyDescent="0.15">
      <c r="G24334" s="1"/>
      <c r="H24334" s="1"/>
    </row>
    <row r="24335" spans="7:8" x14ac:dyDescent="0.15">
      <c r="G24335" s="1"/>
      <c r="H24335" s="1"/>
    </row>
    <row r="24336" spans="7:8" x14ac:dyDescent="0.15">
      <c r="G24336" s="1"/>
      <c r="H24336" s="1"/>
    </row>
    <row r="24337" spans="7:8" x14ac:dyDescent="0.15">
      <c r="G24337" s="1"/>
      <c r="H24337" s="1"/>
    </row>
    <row r="24338" spans="7:8" x14ac:dyDescent="0.15">
      <c r="G24338" s="1"/>
      <c r="H24338" s="1"/>
    </row>
    <row r="24339" spans="7:8" x14ac:dyDescent="0.15">
      <c r="G24339" s="1"/>
      <c r="H24339" s="1"/>
    </row>
    <row r="24340" spans="7:8" x14ac:dyDescent="0.15">
      <c r="G24340" s="1"/>
      <c r="H24340" s="1"/>
    </row>
    <row r="24341" spans="7:8" x14ac:dyDescent="0.15">
      <c r="G24341" s="1"/>
      <c r="H24341" s="1"/>
    </row>
    <row r="24342" spans="7:8" x14ac:dyDescent="0.15">
      <c r="G24342" s="1"/>
      <c r="H24342" s="1"/>
    </row>
    <row r="24343" spans="7:8" x14ac:dyDescent="0.15">
      <c r="G24343" s="1"/>
      <c r="H24343" s="1"/>
    </row>
    <row r="24344" spans="7:8" x14ac:dyDescent="0.15">
      <c r="G24344" s="1"/>
      <c r="H24344" s="1"/>
    </row>
    <row r="24345" spans="7:8" x14ac:dyDescent="0.15">
      <c r="G24345" s="1"/>
      <c r="H24345" s="1"/>
    </row>
    <row r="24346" spans="7:8" x14ac:dyDescent="0.15">
      <c r="G24346" s="1"/>
      <c r="H24346" s="1"/>
    </row>
    <row r="24347" spans="7:8" x14ac:dyDescent="0.15">
      <c r="G24347" s="1"/>
      <c r="H24347" s="1"/>
    </row>
    <row r="24348" spans="7:8" x14ac:dyDescent="0.15">
      <c r="G24348" s="1"/>
      <c r="H24348" s="1"/>
    </row>
    <row r="24349" spans="7:8" x14ac:dyDescent="0.15">
      <c r="G24349" s="1"/>
      <c r="H24349" s="1"/>
    </row>
    <row r="24350" spans="7:8" x14ac:dyDescent="0.15">
      <c r="G24350" s="1"/>
      <c r="H24350" s="1"/>
    </row>
    <row r="24351" spans="7:8" x14ac:dyDescent="0.15">
      <c r="G24351" s="1"/>
      <c r="H24351" s="1"/>
    </row>
    <row r="24352" spans="7:8" x14ac:dyDescent="0.15">
      <c r="G24352" s="1"/>
      <c r="H24352" s="1"/>
    </row>
    <row r="24353" spans="7:8" x14ac:dyDescent="0.15">
      <c r="G24353" s="1"/>
      <c r="H24353" s="1"/>
    </row>
    <row r="24354" spans="7:8" x14ac:dyDescent="0.15">
      <c r="G24354" s="1"/>
      <c r="H24354" s="1"/>
    </row>
    <row r="24355" spans="7:8" x14ac:dyDescent="0.15">
      <c r="G24355" s="1"/>
      <c r="H24355" s="1"/>
    </row>
    <row r="24356" spans="7:8" x14ac:dyDescent="0.15">
      <c r="G24356" s="1"/>
      <c r="H24356" s="1"/>
    </row>
    <row r="24357" spans="7:8" x14ac:dyDescent="0.15">
      <c r="G24357" s="1"/>
      <c r="H24357" s="1"/>
    </row>
    <row r="24358" spans="7:8" x14ac:dyDescent="0.15">
      <c r="G24358" s="1"/>
      <c r="H24358" s="1"/>
    </row>
    <row r="24359" spans="7:8" x14ac:dyDescent="0.15">
      <c r="G24359" s="1"/>
      <c r="H24359" s="1"/>
    </row>
    <row r="24360" spans="7:8" x14ac:dyDescent="0.15">
      <c r="G24360" s="1"/>
      <c r="H24360" s="1"/>
    </row>
    <row r="24361" spans="7:8" x14ac:dyDescent="0.15">
      <c r="G24361" s="1"/>
      <c r="H24361" s="1"/>
    </row>
    <row r="24362" spans="7:8" x14ac:dyDescent="0.15">
      <c r="G24362" s="1"/>
      <c r="H24362" s="1"/>
    </row>
    <row r="24363" spans="7:8" x14ac:dyDescent="0.15">
      <c r="G24363" s="1"/>
      <c r="H24363" s="1"/>
    </row>
    <row r="24364" spans="7:8" x14ac:dyDescent="0.15">
      <c r="G24364" s="1"/>
      <c r="H24364" s="1"/>
    </row>
    <row r="24365" spans="7:8" x14ac:dyDescent="0.15">
      <c r="G24365" s="1"/>
      <c r="H24365" s="1"/>
    </row>
    <row r="24366" spans="7:8" x14ac:dyDescent="0.15">
      <c r="G24366" s="1"/>
      <c r="H24366" s="1"/>
    </row>
    <row r="24367" spans="7:8" x14ac:dyDescent="0.15">
      <c r="G24367" s="1"/>
      <c r="H24367" s="1"/>
    </row>
    <row r="24368" spans="7:8" x14ac:dyDescent="0.15">
      <c r="G24368" s="1"/>
      <c r="H24368" s="1"/>
    </row>
    <row r="24369" spans="7:8" x14ac:dyDescent="0.15">
      <c r="G24369" s="1"/>
      <c r="H24369" s="1"/>
    </row>
    <row r="24370" spans="7:8" x14ac:dyDescent="0.15">
      <c r="G24370" s="1"/>
      <c r="H24370" s="1"/>
    </row>
    <row r="24371" spans="7:8" x14ac:dyDescent="0.15">
      <c r="G24371" s="1"/>
      <c r="H24371" s="1"/>
    </row>
    <row r="24372" spans="7:8" x14ac:dyDescent="0.15">
      <c r="G24372" s="1"/>
      <c r="H24372" s="1"/>
    </row>
    <row r="24373" spans="7:8" x14ac:dyDescent="0.15">
      <c r="G24373" s="1"/>
      <c r="H24373" s="1"/>
    </row>
    <row r="24374" spans="7:8" x14ac:dyDescent="0.15">
      <c r="G24374" s="1"/>
      <c r="H24374" s="1"/>
    </row>
    <row r="24375" spans="7:8" x14ac:dyDescent="0.15">
      <c r="G24375" s="1"/>
      <c r="H24375" s="1"/>
    </row>
    <row r="24376" spans="7:8" x14ac:dyDescent="0.15">
      <c r="G24376" s="1"/>
      <c r="H24376" s="1"/>
    </row>
    <row r="24377" spans="7:8" x14ac:dyDescent="0.15">
      <c r="G24377" s="1"/>
      <c r="H24377" s="1"/>
    </row>
    <row r="24378" spans="7:8" x14ac:dyDescent="0.15">
      <c r="G24378" s="1"/>
      <c r="H24378" s="1"/>
    </row>
    <row r="24379" spans="7:8" x14ac:dyDescent="0.15">
      <c r="G24379" s="1"/>
      <c r="H24379" s="1"/>
    </row>
    <row r="24380" spans="7:8" x14ac:dyDescent="0.15">
      <c r="G24380" s="1"/>
      <c r="H24380" s="1"/>
    </row>
    <row r="24381" spans="7:8" x14ac:dyDescent="0.15">
      <c r="G24381" s="1"/>
      <c r="H24381" s="1"/>
    </row>
    <row r="24382" spans="7:8" x14ac:dyDescent="0.15">
      <c r="G24382" s="1"/>
      <c r="H24382" s="1"/>
    </row>
    <row r="24383" spans="7:8" x14ac:dyDescent="0.15">
      <c r="G24383" s="1"/>
      <c r="H24383" s="1"/>
    </row>
    <row r="24384" spans="7:8" x14ac:dyDescent="0.15">
      <c r="G24384" s="1"/>
      <c r="H24384" s="1"/>
    </row>
    <row r="24385" spans="7:8" x14ac:dyDescent="0.15">
      <c r="G24385" s="1"/>
      <c r="H24385" s="1"/>
    </row>
    <row r="24386" spans="7:8" x14ac:dyDescent="0.15">
      <c r="G24386" s="1"/>
      <c r="H24386" s="1"/>
    </row>
    <row r="24387" spans="7:8" x14ac:dyDescent="0.15">
      <c r="G24387" s="1"/>
      <c r="H24387" s="1"/>
    </row>
    <row r="24388" spans="7:8" x14ac:dyDescent="0.15">
      <c r="G24388" s="1"/>
      <c r="H24388" s="1"/>
    </row>
    <row r="24389" spans="7:8" x14ac:dyDescent="0.15">
      <c r="G24389" s="1"/>
      <c r="H24389" s="1"/>
    </row>
    <row r="24390" spans="7:8" x14ac:dyDescent="0.15">
      <c r="G24390" s="1"/>
      <c r="H24390" s="1"/>
    </row>
    <row r="24391" spans="7:8" x14ac:dyDescent="0.15">
      <c r="G24391" s="1"/>
      <c r="H24391" s="1"/>
    </row>
    <row r="24392" spans="7:8" x14ac:dyDescent="0.15">
      <c r="G24392" s="1"/>
      <c r="H24392" s="1"/>
    </row>
    <row r="24393" spans="7:8" x14ac:dyDescent="0.15">
      <c r="G24393" s="1"/>
      <c r="H24393" s="1"/>
    </row>
    <row r="24394" spans="7:8" x14ac:dyDescent="0.15">
      <c r="G24394" s="1"/>
      <c r="H24394" s="1"/>
    </row>
    <row r="24395" spans="7:8" x14ac:dyDescent="0.15">
      <c r="G24395" s="1"/>
      <c r="H24395" s="1"/>
    </row>
    <row r="24396" spans="7:8" x14ac:dyDescent="0.15">
      <c r="G24396" s="1"/>
      <c r="H24396" s="1"/>
    </row>
    <row r="24397" spans="7:8" x14ac:dyDescent="0.15">
      <c r="G24397" s="1"/>
      <c r="H24397" s="1"/>
    </row>
    <row r="24398" spans="7:8" x14ac:dyDescent="0.15">
      <c r="G24398" s="1"/>
      <c r="H24398" s="1"/>
    </row>
    <row r="24399" spans="7:8" x14ac:dyDescent="0.15">
      <c r="G24399" s="1"/>
      <c r="H24399" s="1"/>
    </row>
    <row r="24400" spans="7:8" x14ac:dyDescent="0.15">
      <c r="G24400" s="1"/>
      <c r="H24400" s="1"/>
    </row>
    <row r="24401" spans="7:8" x14ac:dyDescent="0.15">
      <c r="G24401" s="1"/>
      <c r="H24401" s="1"/>
    </row>
    <row r="24402" spans="7:8" x14ac:dyDescent="0.15">
      <c r="G24402" s="1"/>
      <c r="H24402" s="1"/>
    </row>
    <row r="24403" spans="7:8" x14ac:dyDescent="0.15">
      <c r="G24403" s="1"/>
      <c r="H24403" s="1"/>
    </row>
    <row r="24404" spans="7:8" x14ac:dyDescent="0.15">
      <c r="G24404" s="1"/>
      <c r="H24404" s="1"/>
    </row>
    <row r="24405" spans="7:8" x14ac:dyDescent="0.15">
      <c r="G24405" s="1"/>
      <c r="H24405" s="1"/>
    </row>
    <row r="24406" spans="7:8" x14ac:dyDescent="0.15">
      <c r="G24406" s="1"/>
      <c r="H24406" s="1"/>
    </row>
    <row r="24407" spans="7:8" x14ac:dyDescent="0.15">
      <c r="G24407" s="1"/>
      <c r="H24407" s="1"/>
    </row>
    <row r="24408" spans="7:8" x14ac:dyDescent="0.15">
      <c r="G24408" s="1"/>
      <c r="H24408" s="1"/>
    </row>
    <row r="24409" spans="7:8" x14ac:dyDescent="0.15">
      <c r="G24409" s="1"/>
      <c r="H24409" s="1"/>
    </row>
    <row r="24410" spans="7:8" x14ac:dyDescent="0.15">
      <c r="G24410" s="1"/>
      <c r="H24410" s="1"/>
    </row>
    <row r="24411" spans="7:8" x14ac:dyDescent="0.15">
      <c r="G24411" s="1"/>
      <c r="H24411" s="1"/>
    </row>
    <row r="24412" spans="7:8" x14ac:dyDescent="0.15">
      <c r="G24412" s="1"/>
      <c r="H24412" s="1"/>
    </row>
    <row r="24413" spans="7:8" x14ac:dyDescent="0.15">
      <c r="G24413" s="1"/>
      <c r="H24413" s="1"/>
    </row>
    <row r="24414" spans="7:8" x14ac:dyDescent="0.15">
      <c r="G24414" s="1"/>
      <c r="H24414" s="1"/>
    </row>
    <row r="24415" spans="7:8" x14ac:dyDescent="0.15">
      <c r="G24415" s="1"/>
      <c r="H24415" s="1"/>
    </row>
    <row r="24416" spans="7:8" x14ac:dyDescent="0.15">
      <c r="G24416" s="1"/>
      <c r="H24416" s="1"/>
    </row>
    <row r="24417" spans="7:8" x14ac:dyDescent="0.15">
      <c r="G24417" s="1"/>
      <c r="H24417" s="1"/>
    </row>
    <row r="24418" spans="7:8" x14ac:dyDescent="0.15">
      <c r="G24418" s="1"/>
      <c r="H24418" s="1"/>
    </row>
    <row r="24419" spans="7:8" x14ac:dyDescent="0.15">
      <c r="G24419" s="1"/>
      <c r="H24419" s="1"/>
    </row>
    <row r="24420" spans="7:8" x14ac:dyDescent="0.15">
      <c r="G24420" s="1"/>
      <c r="H24420" s="1"/>
    </row>
    <row r="24421" spans="7:8" x14ac:dyDescent="0.15">
      <c r="G24421" s="1"/>
      <c r="H24421" s="1"/>
    </row>
    <row r="24422" spans="7:8" x14ac:dyDescent="0.15">
      <c r="G24422" s="1"/>
      <c r="H24422" s="1"/>
    </row>
    <row r="24423" spans="7:8" x14ac:dyDescent="0.15">
      <c r="G24423" s="1"/>
      <c r="H24423" s="1"/>
    </row>
    <row r="24424" spans="7:8" x14ac:dyDescent="0.15">
      <c r="G24424" s="1"/>
      <c r="H24424" s="1"/>
    </row>
    <row r="24425" spans="7:8" x14ac:dyDescent="0.15">
      <c r="G24425" s="1"/>
      <c r="H24425" s="1"/>
    </row>
    <row r="24426" spans="7:8" x14ac:dyDescent="0.15">
      <c r="G24426" s="1"/>
      <c r="H24426" s="1"/>
    </row>
    <row r="24427" spans="7:8" x14ac:dyDescent="0.15">
      <c r="G24427" s="1"/>
      <c r="H24427" s="1"/>
    </row>
    <row r="24428" spans="7:8" x14ac:dyDescent="0.15">
      <c r="G24428" s="1"/>
      <c r="H24428" s="1"/>
    </row>
    <row r="24429" spans="7:8" x14ac:dyDescent="0.15">
      <c r="G24429" s="1"/>
      <c r="H24429" s="1"/>
    </row>
    <row r="24430" spans="7:8" x14ac:dyDescent="0.15">
      <c r="G24430" s="1"/>
      <c r="H24430" s="1"/>
    </row>
    <row r="24431" spans="7:8" x14ac:dyDescent="0.15">
      <c r="G24431" s="1"/>
      <c r="H24431" s="1"/>
    </row>
    <row r="24432" spans="7:8" x14ac:dyDescent="0.15">
      <c r="G24432" s="1"/>
      <c r="H24432" s="1"/>
    </row>
    <row r="24433" spans="7:8" x14ac:dyDescent="0.15">
      <c r="G24433" s="1"/>
      <c r="H24433" s="1"/>
    </row>
    <row r="24434" spans="7:8" x14ac:dyDescent="0.15">
      <c r="G24434" s="1"/>
      <c r="H24434" s="1"/>
    </row>
    <row r="24435" spans="7:8" x14ac:dyDescent="0.15">
      <c r="G24435" s="1"/>
      <c r="H24435" s="1"/>
    </row>
    <row r="24436" spans="7:8" x14ac:dyDescent="0.15">
      <c r="G24436" s="1"/>
      <c r="H24436" s="1"/>
    </row>
    <row r="24437" spans="7:8" x14ac:dyDescent="0.15">
      <c r="G24437" s="1"/>
      <c r="H24437" s="1"/>
    </row>
    <row r="24438" spans="7:8" x14ac:dyDescent="0.15">
      <c r="G24438" s="1"/>
      <c r="H24438" s="1"/>
    </row>
    <row r="24439" spans="7:8" x14ac:dyDescent="0.15">
      <c r="G24439" s="1"/>
      <c r="H24439" s="1"/>
    </row>
    <row r="24440" spans="7:8" x14ac:dyDescent="0.15">
      <c r="G24440" s="1"/>
      <c r="H24440" s="1"/>
    </row>
    <row r="24441" spans="7:8" x14ac:dyDescent="0.15">
      <c r="G24441" s="1"/>
      <c r="H24441" s="1"/>
    </row>
    <row r="24442" spans="7:8" x14ac:dyDescent="0.15">
      <c r="G24442" s="1"/>
      <c r="H24442" s="1"/>
    </row>
    <row r="24443" spans="7:8" x14ac:dyDescent="0.15">
      <c r="G24443" s="1"/>
      <c r="H24443" s="1"/>
    </row>
    <row r="24444" spans="7:8" x14ac:dyDescent="0.15">
      <c r="G24444" s="1"/>
      <c r="H24444" s="1"/>
    </row>
    <row r="24445" spans="7:8" x14ac:dyDescent="0.15">
      <c r="G24445" s="1"/>
      <c r="H24445" s="1"/>
    </row>
    <row r="24446" spans="7:8" x14ac:dyDescent="0.15">
      <c r="G24446" s="1"/>
      <c r="H24446" s="1"/>
    </row>
    <row r="24447" spans="7:8" x14ac:dyDescent="0.15">
      <c r="G24447" s="1"/>
      <c r="H24447" s="1"/>
    </row>
    <row r="24448" spans="7:8" x14ac:dyDescent="0.15">
      <c r="G24448" s="1"/>
      <c r="H24448" s="1"/>
    </row>
    <row r="24449" spans="7:8" x14ac:dyDescent="0.15">
      <c r="G24449" s="1"/>
      <c r="H24449" s="1"/>
    </row>
    <row r="24450" spans="7:8" x14ac:dyDescent="0.15">
      <c r="G24450" s="1"/>
      <c r="H24450" s="1"/>
    </row>
    <row r="24451" spans="7:8" x14ac:dyDescent="0.15">
      <c r="G24451" s="1"/>
      <c r="H24451" s="1"/>
    </row>
    <row r="24452" spans="7:8" x14ac:dyDescent="0.15">
      <c r="G24452" s="1"/>
      <c r="H24452" s="1"/>
    </row>
    <row r="24453" spans="7:8" x14ac:dyDescent="0.15">
      <c r="G24453" s="1"/>
      <c r="H24453" s="1"/>
    </row>
    <row r="24454" spans="7:8" x14ac:dyDescent="0.15">
      <c r="G24454" s="1"/>
      <c r="H24454" s="1"/>
    </row>
    <row r="24455" spans="7:8" x14ac:dyDescent="0.15">
      <c r="G24455" s="1"/>
      <c r="H24455" s="1"/>
    </row>
    <row r="24456" spans="7:8" x14ac:dyDescent="0.15">
      <c r="G24456" s="1"/>
      <c r="H24456" s="1"/>
    </row>
    <row r="24457" spans="7:8" x14ac:dyDescent="0.15">
      <c r="G24457" s="1"/>
      <c r="H24457" s="1"/>
    </row>
    <row r="24458" spans="7:8" x14ac:dyDescent="0.15">
      <c r="G24458" s="1"/>
      <c r="H24458" s="1"/>
    </row>
    <row r="24459" spans="7:8" x14ac:dyDescent="0.15">
      <c r="G24459" s="1"/>
      <c r="H24459" s="1"/>
    </row>
    <row r="24460" spans="7:8" x14ac:dyDescent="0.15">
      <c r="G24460" s="1"/>
      <c r="H24460" s="1"/>
    </row>
    <row r="24461" spans="7:8" x14ac:dyDescent="0.15">
      <c r="G24461" s="1"/>
      <c r="H24461" s="1"/>
    </row>
    <row r="24462" spans="7:8" x14ac:dyDescent="0.15">
      <c r="G24462" s="1"/>
      <c r="H24462" s="1"/>
    </row>
    <row r="24463" spans="7:8" x14ac:dyDescent="0.15">
      <c r="G24463" s="1"/>
      <c r="H24463" s="1"/>
    </row>
    <row r="24464" spans="7:8" x14ac:dyDescent="0.15">
      <c r="G24464" s="1"/>
      <c r="H24464" s="1"/>
    </row>
    <row r="24465" spans="7:8" x14ac:dyDescent="0.15">
      <c r="G24465" s="1"/>
      <c r="H24465" s="1"/>
    </row>
    <row r="24466" spans="7:8" x14ac:dyDescent="0.15">
      <c r="G24466" s="1"/>
      <c r="H24466" s="1"/>
    </row>
    <row r="24467" spans="7:8" x14ac:dyDescent="0.15">
      <c r="G24467" s="1"/>
      <c r="H24467" s="1"/>
    </row>
    <row r="24468" spans="7:8" x14ac:dyDescent="0.15">
      <c r="G24468" s="1"/>
      <c r="H24468" s="1"/>
    </row>
    <row r="24469" spans="7:8" x14ac:dyDescent="0.15">
      <c r="G24469" s="1"/>
      <c r="H24469" s="1"/>
    </row>
    <row r="24470" spans="7:8" x14ac:dyDescent="0.15">
      <c r="G24470" s="1"/>
      <c r="H24470" s="1"/>
    </row>
    <row r="24471" spans="7:8" x14ac:dyDescent="0.15">
      <c r="G24471" s="1"/>
      <c r="H24471" s="1"/>
    </row>
    <row r="24472" spans="7:8" x14ac:dyDescent="0.15">
      <c r="G24472" s="1"/>
      <c r="H24472" s="1"/>
    </row>
    <row r="24473" spans="7:8" x14ac:dyDescent="0.15">
      <c r="G24473" s="1"/>
      <c r="H24473" s="1"/>
    </row>
    <row r="24474" spans="7:8" x14ac:dyDescent="0.15">
      <c r="G24474" s="1"/>
      <c r="H24474" s="1"/>
    </row>
    <row r="24475" spans="7:8" x14ac:dyDescent="0.15">
      <c r="G24475" s="1"/>
      <c r="H24475" s="1"/>
    </row>
    <row r="24476" spans="7:8" x14ac:dyDescent="0.15">
      <c r="G24476" s="1"/>
      <c r="H24476" s="1"/>
    </row>
    <row r="24477" spans="7:8" x14ac:dyDescent="0.15">
      <c r="G24477" s="1"/>
      <c r="H24477" s="1"/>
    </row>
    <row r="24478" spans="7:8" x14ac:dyDescent="0.15">
      <c r="G24478" s="1"/>
      <c r="H24478" s="1"/>
    </row>
    <row r="24479" spans="7:8" x14ac:dyDescent="0.15">
      <c r="G24479" s="1"/>
      <c r="H24479" s="1"/>
    </row>
    <row r="24480" spans="7:8" x14ac:dyDescent="0.15">
      <c r="G24480" s="1"/>
      <c r="H24480" s="1"/>
    </row>
    <row r="24481" spans="7:8" x14ac:dyDescent="0.15">
      <c r="G24481" s="1"/>
      <c r="H24481" s="1"/>
    </row>
    <row r="24482" spans="7:8" x14ac:dyDescent="0.15">
      <c r="G24482" s="1"/>
      <c r="H24482" s="1"/>
    </row>
    <row r="24483" spans="7:8" x14ac:dyDescent="0.15">
      <c r="G24483" s="1"/>
      <c r="H24483" s="1"/>
    </row>
    <row r="24484" spans="7:8" x14ac:dyDescent="0.15">
      <c r="G24484" s="1"/>
      <c r="H24484" s="1"/>
    </row>
    <row r="24485" spans="7:8" x14ac:dyDescent="0.15">
      <c r="G24485" s="1"/>
      <c r="H24485" s="1"/>
    </row>
    <row r="24486" spans="7:8" x14ac:dyDescent="0.15">
      <c r="G24486" s="1"/>
      <c r="H24486" s="1"/>
    </row>
    <row r="24487" spans="7:8" x14ac:dyDescent="0.15">
      <c r="G24487" s="1"/>
      <c r="H24487" s="1"/>
    </row>
    <row r="24488" spans="7:8" x14ac:dyDescent="0.15">
      <c r="G24488" s="1"/>
      <c r="H24488" s="1"/>
    </row>
    <row r="24489" spans="7:8" x14ac:dyDescent="0.15">
      <c r="G24489" s="1"/>
      <c r="H24489" s="1"/>
    </row>
    <row r="24490" spans="7:8" x14ac:dyDescent="0.15">
      <c r="G24490" s="1"/>
      <c r="H24490" s="1"/>
    </row>
    <row r="24491" spans="7:8" x14ac:dyDescent="0.15">
      <c r="G24491" s="1"/>
      <c r="H24491" s="1"/>
    </row>
    <row r="24492" spans="7:8" x14ac:dyDescent="0.15">
      <c r="G24492" s="1"/>
      <c r="H24492" s="1"/>
    </row>
    <row r="24493" spans="7:8" x14ac:dyDescent="0.15">
      <c r="G24493" s="1"/>
      <c r="H24493" s="1"/>
    </row>
    <row r="24494" spans="7:8" x14ac:dyDescent="0.15">
      <c r="G24494" s="1"/>
      <c r="H24494" s="1"/>
    </row>
    <row r="24495" spans="7:8" x14ac:dyDescent="0.15">
      <c r="G24495" s="1"/>
      <c r="H24495" s="1"/>
    </row>
    <row r="24496" spans="7:8" x14ac:dyDescent="0.15">
      <c r="G24496" s="1"/>
      <c r="H24496" s="1"/>
    </row>
    <row r="24497" spans="7:8" x14ac:dyDescent="0.15">
      <c r="G24497" s="1"/>
      <c r="H24497" s="1"/>
    </row>
    <row r="24498" spans="7:8" x14ac:dyDescent="0.15">
      <c r="G24498" s="1"/>
      <c r="H24498" s="1"/>
    </row>
    <row r="24499" spans="7:8" x14ac:dyDescent="0.15">
      <c r="G24499" s="1"/>
      <c r="H24499" s="1"/>
    </row>
    <row r="24500" spans="7:8" x14ac:dyDescent="0.15">
      <c r="G24500" s="1"/>
      <c r="H24500" s="1"/>
    </row>
    <row r="24501" spans="7:8" x14ac:dyDescent="0.15">
      <c r="G24501" s="1"/>
      <c r="H24501" s="1"/>
    </row>
    <row r="24502" spans="7:8" x14ac:dyDescent="0.15">
      <c r="G24502" s="1"/>
      <c r="H24502" s="1"/>
    </row>
    <row r="24503" spans="7:8" x14ac:dyDescent="0.15">
      <c r="G24503" s="1"/>
      <c r="H24503" s="1"/>
    </row>
    <row r="24504" spans="7:8" x14ac:dyDescent="0.15">
      <c r="G24504" s="1"/>
      <c r="H24504" s="1"/>
    </row>
    <row r="24505" spans="7:8" x14ac:dyDescent="0.15">
      <c r="G24505" s="1"/>
      <c r="H24505" s="1"/>
    </row>
    <row r="24506" spans="7:8" x14ac:dyDescent="0.15">
      <c r="G24506" s="1"/>
      <c r="H24506" s="1"/>
    </row>
    <row r="24507" spans="7:8" x14ac:dyDescent="0.15">
      <c r="G24507" s="1"/>
      <c r="H24507" s="1"/>
    </row>
    <row r="24508" spans="7:8" x14ac:dyDescent="0.15">
      <c r="G24508" s="1"/>
      <c r="H24508" s="1"/>
    </row>
    <row r="24509" spans="7:8" x14ac:dyDescent="0.15">
      <c r="G24509" s="1"/>
      <c r="H24509" s="1"/>
    </row>
    <row r="24510" spans="7:8" x14ac:dyDescent="0.15">
      <c r="G24510" s="1"/>
      <c r="H24510" s="1"/>
    </row>
    <row r="24511" spans="7:8" x14ac:dyDescent="0.15">
      <c r="G24511" s="1"/>
      <c r="H24511" s="1"/>
    </row>
    <row r="24512" spans="7:8" x14ac:dyDescent="0.15">
      <c r="G24512" s="1"/>
      <c r="H24512" s="1"/>
    </row>
    <row r="24513" spans="7:8" x14ac:dyDescent="0.15">
      <c r="G24513" s="1"/>
      <c r="H24513" s="1"/>
    </row>
    <row r="24514" spans="7:8" x14ac:dyDescent="0.15">
      <c r="G24514" s="1"/>
      <c r="H24514" s="1"/>
    </row>
    <row r="24515" spans="7:8" x14ac:dyDescent="0.15">
      <c r="G24515" s="1"/>
      <c r="H24515" s="1"/>
    </row>
    <row r="24516" spans="7:8" x14ac:dyDescent="0.15">
      <c r="G24516" s="1"/>
      <c r="H24516" s="1"/>
    </row>
    <row r="24517" spans="7:8" x14ac:dyDescent="0.15">
      <c r="G24517" s="1"/>
      <c r="H24517" s="1"/>
    </row>
    <row r="24518" spans="7:8" x14ac:dyDescent="0.15">
      <c r="G24518" s="1"/>
      <c r="H24518" s="1"/>
    </row>
    <row r="24519" spans="7:8" x14ac:dyDescent="0.15">
      <c r="G24519" s="1"/>
      <c r="H24519" s="1"/>
    </row>
    <row r="24520" spans="7:8" x14ac:dyDescent="0.15">
      <c r="G24520" s="1"/>
      <c r="H24520" s="1"/>
    </row>
    <row r="24521" spans="7:8" x14ac:dyDescent="0.15">
      <c r="G24521" s="1"/>
      <c r="H24521" s="1"/>
    </row>
    <row r="24522" spans="7:8" x14ac:dyDescent="0.15">
      <c r="G24522" s="1"/>
      <c r="H24522" s="1"/>
    </row>
    <row r="24523" spans="7:8" x14ac:dyDescent="0.15">
      <c r="G24523" s="1"/>
      <c r="H24523" s="1"/>
    </row>
    <row r="24524" spans="7:8" x14ac:dyDescent="0.15">
      <c r="G24524" s="1"/>
      <c r="H24524" s="1"/>
    </row>
    <row r="24525" spans="7:8" x14ac:dyDescent="0.15">
      <c r="G24525" s="1"/>
      <c r="H24525" s="1"/>
    </row>
    <row r="24526" spans="7:8" x14ac:dyDescent="0.15">
      <c r="G24526" s="1"/>
      <c r="H24526" s="1"/>
    </row>
    <row r="24527" spans="7:8" x14ac:dyDescent="0.15">
      <c r="G24527" s="1"/>
      <c r="H24527" s="1"/>
    </row>
    <row r="24528" spans="7:8" x14ac:dyDescent="0.15">
      <c r="G24528" s="1"/>
      <c r="H24528" s="1"/>
    </row>
    <row r="24529" spans="7:8" x14ac:dyDescent="0.15">
      <c r="G24529" s="1"/>
      <c r="H24529" s="1"/>
    </row>
    <row r="24530" spans="7:8" x14ac:dyDescent="0.15">
      <c r="G24530" s="1"/>
      <c r="H24530" s="1"/>
    </row>
    <row r="24531" spans="7:8" x14ac:dyDescent="0.15">
      <c r="G24531" s="1"/>
      <c r="H24531" s="1"/>
    </row>
    <row r="24532" spans="7:8" x14ac:dyDescent="0.15">
      <c r="G24532" s="1"/>
      <c r="H24532" s="1"/>
    </row>
    <row r="24533" spans="7:8" x14ac:dyDescent="0.15">
      <c r="G24533" s="1"/>
      <c r="H24533" s="1"/>
    </row>
    <row r="24534" spans="7:8" x14ac:dyDescent="0.15">
      <c r="G24534" s="1"/>
      <c r="H24534" s="1"/>
    </row>
    <row r="24535" spans="7:8" x14ac:dyDescent="0.15">
      <c r="G24535" s="1"/>
      <c r="H24535" s="1"/>
    </row>
    <row r="24536" spans="7:8" x14ac:dyDescent="0.15">
      <c r="G24536" s="1"/>
      <c r="H24536" s="1"/>
    </row>
    <row r="24537" spans="7:8" x14ac:dyDescent="0.15">
      <c r="G24537" s="1"/>
      <c r="H24537" s="1"/>
    </row>
    <row r="24538" spans="7:8" x14ac:dyDescent="0.15">
      <c r="G24538" s="1"/>
      <c r="H24538" s="1"/>
    </row>
    <row r="24539" spans="7:8" x14ac:dyDescent="0.15">
      <c r="G24539" s="1"/>
      <c r="H24539" s="1"/>
    </row>
    <row r="24540" spans="7:8" x14ac:dyDescent="0.15">
      <c r="G24540" s="1"/>
      <c r="H24540" s="1"/>
    </row>
    <row r="24541" spans="7:8" x14ac:dyDescent="0.15">
      <c r="G24541" s="1"/>
      <c r="H24541" s="1"/>
    </row>
    <row r="24542" spans="7:8" x14ac:dyDescent="0.15">
      <c r="G24542" s="1"/>
      <c r="H24542" s="1"/>
    </row>
    <row r="24543" spans="7:8" x14ac:dyDescent="0.15">
      <c r="G24543" s="1"/>
      <c r="H24543" s="1"/>
    </row>
    <row r="24544" spans="7:8" x14ac:dyDescent="0.15">
      <c r="G24544" s="1"/>
      <c r="H24544" s="1"/>
    </row>
    <row r="24545" spans="7:8" x14ac:dyDescent="0.15">
      <c r="G24545" s="1"/>
      <c r="H24545" s="1"/>
    </row>
    <row r="24546" spans="7:8" x14ac:dyDescent="0.15">
      <c r="G24546" s="1"/>
      <c r="H24546" s="1"/>
    </row>
    <row r="24547" spans="7:8" x14ac:dyDescent="0.15">
      <c r="G24547" s="1"/>
      <c r="H24547" s="1"/>
    </row>
    <row r="24548" spans="7:8" x14ac:dyDescent="0.15">
      <c r="G24548" s="1"/>
      <c r="H24548" s="1"/>
    </row>
    <row r="24549" spans="7:8" x14ac:dyDescent="0.15">
      <c r="G24549" s="1"/>
      <c r="H24549" s="1"/>
    </row>
    <row r="24550" spans="7:8" x14ac:dyDescent="0.15">
      <c r="G24550" s="1"/>
      <c r="H24550" s="1"/>
    </row>
    <row r="24551" spans="7:8" x14ac:dyDescent="0.15">
      <c r="G24551" s="1"/>
      <c r="H24551" s="1"/>
    </row>
    <row r="24552" spans="7:8" x14ac:dyDescent="0.15">
      <c r="G24552" s="1"/>
      <c r="H24552" s="1"/>
    </row>
    <row r="24553" spans="7:8" x14ac:dyDescent="0.15">
      <c r="G24553" s="1"/>
      <c r="H24553" s="1"/>
    </row>
    <row r="24554" spans="7:8" x14ac:dyDescent="0.15">
      <c r="G24554" s="1"/>
      <c r="H24554" s="1"/>
    </row>
    <row r="24555" spans="7:8" x14ac:dyDescent="0.15">
      <c r="G24555" s="1"/>
      <c r="H24555" s="1"/>
    </row>
    <row r="24556" spans="7:8" x14ac:dyDescent="0.15">
      <c r="G24556" s="1"/>
      <c r="H24556" s="1"/>
    </row>
    <row r="24557" spans="7:8" x14ac:dyDescent="0.15">
      <c r="G24557" s="1"/>
      <c r="H24557" s="1"/>
    </row>
    <row r="24558" spans="7:8" x14ac:dyDescent="0.15">
      <c r="G24558" s="1"/>
      <c r="H24558" s="1"/>
    </row>
    <row r="24559" spans="7:8" x14ac:dyDescent="0.15">
      <c r="G24559" s="1"/>
      <c r="H24559" s="1"/>
    </row>
    <row r="24560" spans="7:8" x14ac:dyDescent="0.15">
      <c r="G24560" s="1"/>
      <c r="H24560" s="1"/>
    </row>
    <row r="24561" spans="7:8" x14ac:dyDescent="0.15">
      <c r="G24561" s="1"/>
      <c r="H24561" s="1"/>
    </row>
    <row r="24562" spans="7:8" x14ac:dyDescent="0.15">
      <c r="G24562" s="1"/>
      <c r="H24562" s="1"/>
    </row>
    <row r="24563" spans="7:8" x14ac:dyDescent="0.15">
      <c r="G24563" s="1"/>
      <c r="H24563" s="1"/>
    </row>
    <row r="24564" spans="7:8" x14ac:dyDescent="0.15">
      <c r="G24564" s="1"/>
      <c r="H24564" s="1"/>
    </row>
    <row r="24565" spans="7:8" x14ac:dyDescent="0.15">
      <c r="G24565" s="1"/>
      <c r="H24565" s="1"/>
    </row>
    <row r="24566" spans="7:8" x14ac:dyDescent="0.15">
      <c r="G24566" s="1"/>
      <c r="H24566" s="1"/>
    </row>
    <row r="24567" spans="7:8" x14ac:dyDescent="0.15">
      <c r="G24567" s="1"/>
      <c r="H24567" s="1"/>
    </row>
    <row r="24568" spans="7:8" x14ac:dyDescent="0.15">
      <c r="G24568" s="1"/>
      <c r="H24568" s="1"/>
    </row>
    <row r="24569" spans="7:8" x14ac:dyDescent="0.15">
      <c r="G24569" s="1"/>
      <c r="H24569" s="1"/>
    </row>
    <row r="24570" spans="7:8" x14ac:dyDescent="0.15">
      <c r="G24570" s="1"/>
      <c r="H24570" s="1"/>
    </row>
    <row r="24571" spans="7:8" x14ac:dyDescent="0.15">
      <c r="G24571" s="1"/>
      <c r="H24571" s="1"/>
    </row>
    <row r="24572" spans="7:8" x14ac:dyDescent="0.15">
      <c r="G24572" s="1"/>
      <c r="H24572" s="1"/>
    </row>
    <row r="24573" spans="7:8" x14ac:dyDescent="0.15">
      <c r="G24573" s="1"/>
      <c r="H24573" s="1"/>
    </row>
    <row r="24574" spans="7:8" x14ac:dyDescent="0.15">
      <c r="G24574" s="1"/>
      <c r="H24574" s="1"/>
    </row>
    <row r="24575" spans="7:8" x14ac:dyDescent="0.15">
      <c r="G24575" s="1"/>
      <c r="H24575" s="1"/>
    </row>
    <row r="24576" spans="7:8" x14ac:dyDescent="0.15">
      <c r="G24576" s="1"/>
      <c r="H24576" s="1"/>
    </row>
    <row r="24577" spans="7:8" x14ac:dyDescent="0.15">
      <c r="G24577" s="1"/>
      <c r="H24577" s="1"/>
    </row>
    <row r="24578" spans="7:8" x14ac:dyDescent="0.15">
      <c r="G24578" s="1"/>
      <c r="H24578" s="1"/>
    </row>
    <row r="24579" spans="7:8" x14ac:dyDescent="0.15">
      <c r="G24579" s="1"/>
      <c r="H24579" s="1"/>
    </row>
    <row r="24580" spans="7:8" x14ac:dyDescent="0.15">
      <c r="G24580" s="1"/>
      <c r="H24580" s="1"/>
    </row>
    <row r="24581" spans="7:8" x14ac:dyDescent="0.15">
      <c r="G24581" s="1"/>
      <c r="H24581" s="1"/>
    </row>
    <row r="24582" spans="7:8" x14ac:dyDescent="0.15">
      <c r="G24582" s="1"/>
      <c r="H24582" s="1"/>
    </row>
    <row r="24583" spans="7:8" x14ac:dyDescent="0.15">
      <c r="G24583" s="1"/>
      <c r="H24583" s="1"/>
    </row>
    <row r="24584" spans="7:8" x14ac:dyDescent="0.15">
      <c r="G24584" s="1"/>
      <c r="H24584" s="1"/>
    </row>
    <row r="24585" spans="7:8" x14ac:dyDescent="0.15">
      <c r="G24585" s="1"/>
      <c r="H24585" s="1"/>
    </row>
    <row r="24586" spans="7:8" x14ac:dyDescent="0.15">
      <c r="G24586" s="1"/>
      <c r="H24586" s="1"/>
    </row>
    <row r="24587" spans="7:8" x14ac:dyDescent="0.15">
      <c r="G24587" s="1"/>
      <c r="H24587" s="1"/>
    </row>
    <row r="24588" spans="7:8" x14ac:dyDescent="0.15">
      <c r="G24588" s="1"/>
      <c r="H24588" s="1"/>
    </row>
    <row r="24589" spans="7:8" x14ac:dyDescent="0.15">
      <c r="G24589" s="1"/>
      <c r="H24589" s="1"/>
    </row>
    <row r="24590" spans="7:8" x14ac:dyDescent="0.15">
      <c r="G24590" s="1"/>
      <c r="H24590" s="1"/>
    </row>
    <row r="24591" spans="7:8" x14ac:dyDescent="0.15">
      <c r="G24591" s="1"/>
      <c r="H24591" s="1"/>
    </row>
    <row r="24592" spans="7:8" x14ac:dyDescent="0.15">
      <c r="G24592" s="1"/>
      <c r="H24592" s="1"/>
    </row>
    <row r="24593" spans="7:8" x14ac:dyDescent="0.15">
      <c r="G24593" s="1"/>
      <c r="H24593" s="1"/>
    </row>
    <row r="24594" spans="7:8" x14ac:dyDescent="0.15">
      <c r="G24594" s="1"/>
      <c r="H24594" s="1"/>
    </row>
    <row r="24595" spans="7:8" x14ac:dyDescent="0.15">
      <c r="G24595" s="1"/>
      <c r="H24595" s="1"/>
    </row>
    <row r="24596" spans="7:8" x14ac:dyDescent="0.15">
      <c r="G24596" s="1"/>
      <c r="H24596" s="1"/>
    </row>
    <row r="24597" spans="7:8" x14ac:dyDescent="0.15">
      <c r="G24597" s="1"/>
      <c r="H24597" s="1"/>
    </row>
    <row r="24598" spans="7:8" x14ac:dyDescent="0.15">
      <c r="G24598" s="1"/>
      <c r="H24598" s="1"/>
    </row>
    <row r="24599" spans="7:8" x14ac:dyDescent="0.15">
      <c r="G24599" s="1"/>
      <c r="H24599" s="1"/>
    </row>
    <row r="24600" spans="7:8" x14ac:dyDescent="0.15">
      <c r="G24600" s="1"/>
      <c r="H24600" s="1"/>
    </row>
    <row r="24601" spans="7:8" x14ac:dyDescent="0.15">
      <c r="G24601" s="1"/>
      <c r="H24601" s="1"/>
    </row>
    <row r="24602" spans="7:8" x14ac:dyDescent="0.15">
      <c r="G24602" s="1"/>
      <c r="H24602" s="1"/>
    </row>
    <row r="24603" spans="7:8" x14ac:dyDescent="0.15">
      <c r="G24603" s="1"/>
      <c r="H24603" s="1"/>
    </row>
    <row r="24604" spans="7:8" x14ac:dyDescent="0.15">
      <c r="G24604" s="1"/>
      <c r="H24604" s="1"/>
    </row>
    <row r="24605" spans="7:8" x14ac:dyDescent="0.15">
      <c r="G24605" s="1"/>
      <c r="H24605" s="1"/>
    </row>
    <row r="24606" spans="7:8" x14ac:dyDescent="0.15">
      <c r="G24606" s="1"/>
      <c r="H24606" s="1"/>
    </row>
    <row r="24607" spans="7:8" x14ac:dyDescent="0.15">
      <c r="G24607" s="1"/>
      <c r="H24607" s="1"/>
    </row>
    <row r="24608" spans="7:8" x14ac:dyDescent="0.15">
      <c r="G24608" s="1"/>
      <c r="H24608" s="1"/>
    </row>
    <row r="24609" spans="7:8" x14ac:dyDescent="0.15">
      <c r="G24609" s="1"/>
      <c r="H24609" s="1"/>
    </row>
    <row r="24610" spans="7:8" x14ac:dyDescent="0.15">
      <c r="G24610" s="1"/>
      <c r="H24610" s="1"/>
    </row>
    <row r="24611" spans="7:8" x14ac:dyDescent="0.15">
      <c r="G24611" s="1"/>
      <c r="H24611" s="1"/>
    </row>
    <row r="24612" spans="7:8" x14ac:dyDescent="0.15">
      <c r="G24612" s="1"/>
      <c r="H24612" s="1"/>
    </row>
    <row r="24613" spans="7:8" x14ac:dyDescent="0.15">
      <c r="G24613" s="1"/>
      <c r="H24613" s="1"/>
    </row>
    <row r="24614" spans="7:8" x14ac:dyDescent="0.15">
      <c r="G24614" s="1"/>
      <c r="H24614" s="1"/>
    </row>
    <row r="24615" spans="7:8" x14ac:dyDescent="0.15">
      <c r="G24615" s="1"/>
      <c r="H24615" s="1"/>
    </row>
    <row r="24616" spans="7:8" x14ac:dyDescent="0.15">
      <c r="G24616" s="1"/>
      <c r="H24616" s="1"/>
    </row>
    <row r="24617" spans="7:8" x14ac:dyDescent="0.15">
      <c r="G24617" s="1"/>
      <c r="H24617" s="1"/>
    </row>
    <row r="24618" spans="7:8" x14ac:dyDescent="0.15">
      <c r="G24618" s="1"/>
      <c r="H24618" s="1"/>
    </row>
    <row r="24619" spans="7:8" x14ac:dyDescent="0.15">
      <c r="G24619" s="1"/>
      <c r="H24619" s="1"/>
    </row>
    <row r="24620" spans="7:8" x14ac:dyDescent="0.15">
      <c r="G24620" s="1"/>
      <c r="H24620" s="1"/>
    </row>
    <row r="24621" spans="7:8" x14ac:dyDescent="0.15">
      <c r="G24621" s="1"/>
      <c r="H24621" s="1"/>
    </row>
    <row r="24622" spans="7:8" x14ac:dyDescent="0.15">
      <c r="G24622" s="1"/>
      <c r="H24622" s="1"/>
    </row>
    <row r="24623" spans="7:8" x14ac:dyDescent="0.15">
      <c r="G24623" s="1"/>
      <c r="H24623" s="1"/>
    </row>
    <row r="24624" spans="7:8" x14ac:dyDescent="0.15">
      <c r="G24624" s="1"/>
      <c r="H24624" s="1"/>
    </row>
    <row r="24625" spans="7:8" x14ac:dyDescent="0.15">
      <c r="G24625" s="1"/>
      <c r="H24625" s="1"/>
    </row>
    <row r="24626" spans="7:8" x14ac:dyDescent="0.15">
      <c r="G24626" s="1"/>
      <c r="H24626" s="1"/>
    </row>
    <row r="24627" spans="7:8" x14ac:dyDescent="0.15">
      <c r="G24627" s="1"/>
      <c r="H24627" s="1"/>
    </row>
    <row r="24628" spans="7:8" x14ac:dyDescent="0.15">
      <c r="G24628" s="1"/>
      <c r="H24628" s="1"/>
    </row>
    <row r="24629" spans="7:8" x14ac:dyDescent="0.15">
      <c r="G24629" s="1"/>
      <c r="H24629" s="1"/>
    </row>
    <row r="24630" spans="7:8" x14ac:dyDescent="0.15">
      <c r="G24630" s="1"/>
      <c r="H24630" s="1"/>
    </row>
    <row r="24631" spans="7:8" x14ac:dyDescent="0.15">
      <c r="G24631" s="1"/>
      <c r="H24631" s="1"/>
    </row>
    <row r="24632" spans="7:8" x14ac:dyDescent="0.15">
      <c r="G24632" s="1"/>
      <c r="H24632" s="1"/>
    </row>
    <row r="24633" spans="7:8" x14ac:dyDescent="0.15">
      <c r="G24633" s="1"/>
      <c r="H24633" s="1"/>
    </row>
    <row r="24634" spans="7:8" x14ac:dyDescent="0.15">
      <c r="G24634" s="1"/>
      <c r="H24634" s="1"/>
    </row>
    <row r="24635" spans="7:8" x14ac:dyDescent="0.15">
      <c r="G24635" s="1"/>
      <c r="H24635" s="1"/>
    </row>
    <row r="24636" spans="7:8" x14ac:dyDescent="0.15">
      <c r="G24636" s="1"/>
      <c r="H24636" s="1"/>
    </row>
    <row r="24637" spans="7:8" x14ac:dyDescent="0.15">
      <c r="G24637" s="1"/>
      <c r="H24637" s="1"/>
    </row>
    <row r="24638" spans="7:8" x14ac:dyDescent="0.15">
      <c r="G24638" s="1"/>
      <c r="H24638" s="1"/>
    </row>
    <row r="24639" spans="7:8" x14ac:dyDescent="0.15">
      <c r="G24639" s="1"/>
      <c r="H24639" s="1"/>
    </row>
    <row r="24640" spans="7:8" x14ac:dyDescent="0.15">
      <c r="G24640" s="1"/>
      <c r="H24640" s="1"/>
    </row>
    <row r="24641" spans="7:8" x14ac:dyDescent="0.15">
      <c r="G24641" s="1"/>
      <c r="H24641" s="1"/>
    </row>
    <row r="24642" spans="7:8" x14ac:dyDescent="0.15">
      <c r="G24642" s="1"/>
      <c r="H24642" s="1"/>
    </row>
    <row r="24643" spans="7:8" x14ac:dyDescent="0.15">
      <c r="G24643" s="1"/>
      <c r="H24643" s="1"/>
    </row>
    <row r="24644" spans="7:8" x14ac:dyDescent="0.15">
      <c r="G24644" s="1"/>
      <c r="H24644" s="1"/>
    </row>
    <row r="24645" spans="7:8" x14ac:dyDescent="0.15">
      <c r="G24645" s="1"/>
      <c r="H24645" s="1"/>
    </row>
    <row r="24646" spans="7:8" x14ac:dyDescent="0.15">
      <c r="G24646" s="1"/>
      <c r="H24646" s="1"/>
    </row>
    <row r="24647" spans="7:8" x14ac:dyDescent="0.15">
      <c r="G24647" s="1"/>
      <c r="H24647" s="1"/>
    </row>
    <row r="24648" spans="7:8" x14ac:dyDescent="0.15">
      <c r="G24648" s="1"/>
      <c r="H24648" s="1"/>
    </row>
    <row r="24649" spans="7:8" x14ac:dyDescent="0.15">
      <c r="G24649" s="1"/>
      <c r="H24649" s="1"/>
    </row>
    <row r="24650" spans="7:8" x14ac:dyDescent="0.15">
      <c r="G24650" s="1"/>
      <c r="H24650" s="1"/>
    </row>
    <row r="24651" spans="7:8" x14ac:dyDescent="0.15">
      <c r="G24651" s="1"/>
      <c r="H24651" s="1"/>
    </row>
    <row r="24652" spans="7:8" x14ac:dyDescent="0.15">
      <c r="G24652" s="1"/>
      <c r="H24652" s="1"/>
    </row>
    <row r="24653" spans="7:8" x14ac:dyDescent="0.15">
      <c r="G24653" s="1"/>
      <c r="H24653" s="1"/>
    </row>
    <row r="24654" spans="7:8" x14ac:dyDescent="0.15">
      <c r="G24654" s="1"/>
      <c r="H24654" s="1"/>
    </row>
    <row r="24655" spans="7:8" x14ac:dyDescent="0.15">
      <c r="G24655" s="1"/>
      <c r="H24655" s="1"/>
    </row>
    <row r="24656" spans="7:8" x14ac:dyDescent="0.15">
      <c r="G24656" s="1"/>
      <c r="H24656" s="1"/>
    </row>
    <row r="24657" spans="7:8" x14ac:dyDescent="0.15">
      <c r="G24657" s="1"/>
      <c r="H24657" s="1"/>
    </row>
    <row r="24658" spans="7:8" x14ac:dyDescent="0.15">
      <c r="G24658" s="1"/>
      <c r="H24658" s="1"/>
    </row>
    <row r="24659" spans="7:8" x14ac:dyDescent="0.15">
      <c r="G24659" s="1"/>
      <c r="H24659" s="1"/>
    </row>
    <row r="24660" spans="7:8" x14ac:dyDescent="0.15">
      <c r="G24660" s="1"/>
      <c r="H24660" s="1"/>
    </row>
    <row r="24661" spans="7:8" x14ac:dyDescent="0.15">
      <c r="G24661" s="1"/>
      <c r="H24661" s="1"/>
    </row>
    <row r="24662" spans="7:8" x14ac:dyDescent="0.15">
      <c r="G24662" s="1"/>
      <c r="H24662" s="1"/>
    </row>
    <row r="24663" spans="7:8" x14ac:dyDescent="0.15">
      <c r="G24663" s="1"/>
      <c r="H24663" s="1"/>
    </row>
    <row r="24664" spans="7:8" x14ac:dyDescent="0.15">
      <c r="G24664" s="1"/>
      <c r="H24664" s="1"/>
    </row>
    <row r="24665" spans="7:8" x14ac:dyDescent="0.15">
      <c r="G24665" s="1"/>
      <c r="H24665" s="1"/>
    </row>
    <row r="24666" spans="7:8" x14ac:dyDescent="0.15">
      <c r="G24666" s="1"/>
      <c r="H24666" s="1"/>
    </row>
    <row r="24667" spans="7:8" x14ac:dyDescent="0.15">
      <c r="G24667" s="1"/>
      <c r="H24667" s="1"/>
    </row>
    <row r="24668" spans="7:8" x14ac:dyDescent="0.15">
      <c r="G24668" s="1"/>
      <c r="H24668" s="1"/>
    </row>
    <row r="24669" spans="7:8" x14ac:dyDescent="0.15">
      <c r="G24669" s="1"/>
      <c r="H24669" s="1"/>
    </row>
    <row r="24670" spans="7:8" x14ac:dyDescent="0.15">
      <c r="G24670" s="1"/>
      <c r="H24670" s="1"/>
    </row>
    <row r="24671" spans="7:8" x14ac:dyDescent="0.15">
      <c r="G24671" s="1"/>
      <c r="H24671" s="1"/>
    </row>
    <row r="24672" spans="7:8" x14ac:dyDescent="0.15">
      <c r="G24672" s="1"/>
      <c r="H24672" s="1"/>
    </row>
    <row r="24673" spans="7:8" x14ac:dyDescent="0.15">
      <c r="G24673" s="1"/>
      <c r="H24673" s="1"/>
    </row>
    <row r="24674" spans="7:8" x14ac:dyDescent="0.15">
      <c r="G24674" s="1"/>
      <c r="H24674" s="1"/>
    </row>
    <row r="24675" spans="7:8" x14ac:dyDescent="0.15">
      <c r="G24675" s="1"/>
      <c r="H24675" s="1"/>
    </row>
    <row r="24676" spans="7:8" x14ac:dyDescent="0.15">
      <c r="G24676" s="1"/>
      <c r="H24676" s="1"/>
    </row>
    <row r="24677" spans="7:8" x14ac:dyDescent="0.15">
      <c r="G24677" s="1"/>
      <c r="H24677" s="1"/>
    </row>
    <row r="24678" spans="7:8" x14ac:dyDescent="0.15">
      <c r="G24678" s="1"/>
      <c r="H24678" s="1"/>
    </row>
    <row r="24679" spans="7:8" x14ac:dyDescent="0.15">
      <c r="G24679" s="1"/>
      <c r="H24679" s="1"/>
    </row>
    <row r="24680" spans="7:8" x14ac:dyDescent="0.15">
      <c r="G24680" s="1"/>
      <c r="H24680" s="1"/>
    </row>
    <row r="24681" spans="7:8" x14ac:dyDescent="0.15">
      <c r="G24681" s="1"/>
      <c r="H24681" s="1"/>
    </row>
    <row r="24682" spans="7:8" x14ac:dyDescent="0.15">
      <c r="G24682" s="1"/>
      <c r="H24682" s="1"/>
    </row>
    <row r="24683" spans="7:8" x14ac:dyDescent="0.15">
      <c r="G24683" s="1"/>
      <c r="H24683" s="1"/>
    </row>
    <row r="24684" spans="7:8" x14ac:dyDescent="0.15">
      <c r="G24684" s="1"/>
      <c r="H24684" s="1"/>
    </row>
    <row r="24685" spans="7:8" x14ac:dyDescent="0.15">
      <c r="G24685" s="1"/>
      <c r="H24685" s="1"/>
    </row>
    <row r="24686" spans="7:8" x14ac:dyDescent="0.15">
      <c r="G24686" s="1"/>
      <c r="H24686" s="1"/>
    </row>
    <row r="24687" spans="7:8" x14ac:dyDescent="0.15">
      <c r="G24687" s="1"/>
      <c r="H24687" s="1"/>
    </row>
    <row r="24688" spans="7:8" x14ac:dyDescent="0.15">
      <c r="G24688" s="1"/>
      <c r="H24688" s="1"/>
    </row>
    <row r="24689" spans="7:8" x14ac:dyDescent="0.15">
      <c r="G24689" s="1"/>
      <c r="H24689" s="1"/>
    </row>
    <row r="24690" spans="7:8" x14ac:dyDescent="0.15">
      <c r="G24690" s="1"/>
      <c r="H24690" s="1"/>
    </row>
    <row r="24691" spans="7:8" x14ac:dyDescent="0.15">
      <c r="G24691" s="1"/>
      <c r="H24691" s="1"/>
    </row>
    <row r="24692" spans="7:8" x14ac:dyDescent="0.15">
      <c r="G24692" s="1"/>
      <c r="H24692" s="1"/>
    </row>
    <row r="24693" spans="7:8" x14ac:dyDescent="0.15">
      <c r="G24693" s="1"/>
      <c r="H24693" s="1"/>
    </row>
    <row r="24694" spans="7:8" x14ac:dyDescent="0.15">
      <c r="G24694" s="1"/>
      <c r="H24694" s="1"/>
    </row>
    <row r="24695" spans="7:8" x14ac:dyDescent="0.15">
      <c r="G24695" s="1"/>
      <c r="H24695" s="1"/>
    </row>
    <row r="24696" spans="7:8" x14ac:dyDescent="0.15">
      <c r="G24696" s="1"/>
      <c r="H24696" s="1"/>
    </row>
    <row r="24697" spans="7:8" x14ac:dyDescent="0.15">
      <c r="G24697" s="1"/>
      <c r="H24697" s="1"/>
    </row>
    <row r="24698" spans="7:8" x14ac:dyDescent="0.15">
      <c r="G24698" s="1"/>
      <c r="H24698" s="1"/>
    </row>
    <row r="24699" spans="7:8" x14ac:dyDescent="0.15">
      <c r="G24699" s="1"/>
      <c r="H24699" s="1"/>
    </row>
    <row r="24700" spans="7:8" x14ac:dyDescent="0.15">
      <c r="G24700" s="1"/>
      <c r="H24700" s="1"/>
    </row>
    <row r="24701" spans="7:8" x14ac:dyDescent="0.15">
      <c r="G24701" s="1"/>
      <c r="H24701" s="1"/>
    </row>
    <row r="24702" spans="7:8" x14ac:dyDescent="0.15">
      <c r="G24702" s="1"/>
      <c r="H24702" s="1"/>
    </row>
    <row r="24703" spans="7:8" x14ac:dyDescent="0.15">
      <c r="G24703" s="1"/>
      <c r="H24703" s="1"/>
    </row>
    <row r="24704" spans="7:8" x14ac:dyDescent="0.15">
      <c r="G24704" s="1"/>
      <c r="H24704" s="1"/>
    </row>
    <row r="24705" spans="7:8" x14ac:dyDescent="0.15">
      <c r="G24705" s="1"/>
      <c r="H24705" s="1"/>
    </row>
    <row r="24706" spans="7:8" x14ac:dyDescent="0.15">
      <c r="G24706" s="1"/>
      <c r="H24706" s="1"/>
    </row>
    <row r="24707" spans="7:8" x14ac:dyDescent="0.15">
      <c r="G24707" s="1"/>
      <c r="H24707" s="1"/>
    </row>
    <row r="24708" spans="7:8" x14ac:dyDescent="0.15">
      <c r="G24708" s="1"/>
      <c r="H24708" s="1"/>
    </row>
    <row r="24709" spans="7:8" x14ac:dyDescent="0.15">
      <c r="G24709" s="1"/>
      <c r="H24709" s="1"/>
    </row>
    <row r="24710" spans="7:8" x14ac:dyDescent="0.15">
      <c r="G24710" s="1"/>
      <c r="H24710" s="1"/>
    </row>
    <row r="24711" spans="7:8" x14ac:dyDescent="0.15">
      <c r="G24711" s="1"/>
      <c r="H24711" s="1"/>
    </row>
    <row r="24712" spans="7:8" x14ac:dyDescent="0.15">
      <c r="G24712" s="1"/>
      <c r="H24712" s="1"/>
    </row>
    <row r="24713" spans="7:8" x14ac:dyDescent="0.15">
      <c r="G24713" s="1"/>
      <c r="H24713" s="1"/>
    </row>
    <row r="24714" spans="7:8" x14ac:dyDescent="0.15">
      <c r="G24714" s="1"/>
      <c r="H24714" s="1"/>
    </row>
    <row r="24715" spans="7:8" x14ac:dyDescent="0.15">
      <c r="G24715" s="1"/>
      <c r="H24715" s="1"/>
    </row>
    <row r="24716" spans="7:8" x14ac:dyDescent="0.15">
      <c r="G24716" s="1"/>
      <c r="H24716" s="1"/>
    </row>
    <row r="24717" spans="7:8" x14ac:dyDescent="0.15">
      <c r="G24717" s="1"/>
      <c r="H24717" s="1"/>
    </row>
    <row r="24718" spans="7:8" x14ac:dyDescent="0.15">
      <c r="G24718" s="1"/>
      <c r="H24718" s="1"/>
    </row>
    <row r="24719" spans="7:8" x14ac:dyDescent="0.15">
      <c r="G24719" s="1"/>
      <c r="H24719" s="1"/>
    </row>
    <row r="24720" spans="7:8" x14ac:dyDescent="0.15">
      <c r="G24720" s="1"/>
      <c r="H24720" s="1"/>
    </row>
    <row r="24721" spans="7:8" x14ac:dyDescent="0.15">
      <c r="G24721" s="1"/>
      <c r="H24721" s="1"/>
    </row>
    <row r="24722" spans="7:8" x14ac:dyDescent="0.15">
      <c r="G24722" s="1"/>
      <c r="H24722" s="1"/>
    </row>
    <row r="24723" spans="7:8" x14ac:dyDescent="0.15">
      <c r="G24723" s="1"/>
      <c r="H24723" s="1"/>
    </row>
    <row r="24724" spans="7:8" x14ac:dyDescent="0.15">
      <c r="G24724" s="1"/>
      <c r="H24724" s="1"/>
    </row>
    <row r="24725" spans="7:8" x14ac:dyDescent="0.15">
      <c r="G24725" s="1"/>
      <c r="H24725" s="1"/>
    </row>
    <row r="24726" spans="7:8" x14ac:dyDescent="0.15">
      <c r="G24726" s="1"/>
      <c r="H24726" s="1"/>
    </row>
    <row r="24727" spans="7:8" x14ac:dyDescent="0.15">
      <c r="G24727" s="1"/>
      <c r="H24727" s="1"/>
    </row>
    <row r="24728" spans="7:8" x14ac:dyDescent="0.15">
      <c r="G24728" s="1"/>
      <c r="H24728" s="1"/>
    </row>
    <row r="24729" spans="7:8" x14ac:dyDescent="0.15">
      <c r="G24729" s="1"/>
      <c r="H24729" s="1"/>
    </row>
    <row r="24730" spans="7:8" x14ac:dyDescent="0.15">
      <c r="G24730" s="1"/>
      <c r="H24730" s="1"/>
    </row>
    <row r="24731" spans="7:8" x14ac:dyDescent="0.15">
      <c r="G24731" s="1"/>
      <c r="H24731" s="1"/>
    </row>
    <row r="24732" spans="7:8" x14ac:dyDescent="0.15">
      <c r="G24732" s="1"/>
      <c r="H24732" s="1"/>
    </row>
    <row r="24733" spans="7:8" x14ac:dyDescent="0.15">
      <c r="G24733" s="1"/>
      <c r="H24733" s="1"/>
    </row>
    <row r="24734" spans="7:8" x14ac:dyDescent="0.15">
      <c r="G24734" s="1"/>
      <c r="H24734" s="1"/>
    </row>
    <row r="24735" spans="7:8" x14ac:dyDescent="0.15">
      <c r="G24735" s="1"/>
      <c r="H24735" s="1"/>
    </row>
    <row r="24736" spans="7:8" x14ac:dyDescent="0.15">
      <c r="G24736" s="1"/>
      <c r="H24736" s="1"/>
    </row>
    <row r="24737" spans="7:8" x14ac:dyDescent="0.15">
      <c r="G24737" s="1"/>
      <c r="H24737" s="1"/>
    </row>
    <row r="24738" spans="7:8" x14ac:dyDescent="0.15">
      <c r="G24738" s="1"/>
      <c r="H24738" s="1"/>
    </row>
    <row r="24739" spans="7:8" x14ac:dyDescent="0.15">
      <c r="G24739" s="1"/>
      <c r="H24739" s="1"/>
    </row>
    <row r="24740" spans="7:8" x14ac:dyDescent="0.15">
      <c r="G24740" s="1"/>
      <c r="H24740" s="1"/>
    </row>
    <row r="24741" spans="7:8" x14ac:dyDescent="0.15">
      <c r="G24741" s="1"/>
      <c r="H24741" s="1"/>
    </row>
    <row r="24742" spans="7:8" x14ac:dyDescent="0.15">
      <c r="G24742" s="1"/>
      <c r="H24742" s="1"/>
    </row>
    <row r="24743" spans="7:8" x14ac:dyDescent="0.15">
      <c r="G24743" s="1"/>
      <c r="H24743" s="1"/>
    </row>
    <row r="24744" spans="7:8" x14ac:dyDescent="0.15">
      <c r="G24744" s="1"/>
      <c r="H24744" s="1"/>
    </row>
    <row r="24745" spans="7:8" x14ac:dyDescent="0.15">
      <c r="G24745" s="1"/>
      <c r="H24745" s="1"/>
    </row>
    <row r="24746" spans="7:8" x14ac:dyDescent="0.15">
      <c r="G24746" s="1"/>
      <c r="H24746" s="1"/>
    </row>
    <row r="24747" spans="7:8" x14ac:dyDescent="0.15">
      <c r="G24747" s="1"/>
      <c r="H24747" s="1"/>
    </row>
    <row r="24748" spans="7:8" x14ac:dyDescent="0.15">
      <c r="G24748" s="1"/>
      <c r="H24748" s="1"/>
    </row>
    <row r="24749" spans="7:8" x14ac:dyDescent="0.15">
      <c r="G24749" s="1"/>
      <c r="H24749" s="1"/>
    </row>
    <row r="24750" spans="7:8" x14ac:dyDescent="0.15">
      <c r="G24750" s="1"/>
      <c r="H24750" s="1"/>
    </row>
    <row r="24751" spans="7:8" x14ac:dyDescent="0.15">
      <c r="G24751" s="1"/>
      <c r="H24751" s="1"/>
    </row>
    <row r="24752" spans="7:8" x14ac:dyDescent="0.15">
      <c r="G24752" s="1"/>
      <c r="H24752" s="1"/>
    </row>
    <row r="24753" spans="7:8" x14ac:dyDescent="0.15">
      <c r="G24753" s="1"/>
      <c r="H24753" s="1"/>
    </row>
    <row r="24754" spans="7:8" x14ac:dyDescent="0.15">
      <c r="G24754" s="1"/>
      <c r="H24754" s="1"/>
    </row>
    <row r="24755" spans="7:8" x14ac:dyDescent="0.15">
      <c r="G24755" s="1"/>
      <c r="H24755" s="1"/>
    </row>
    <row r="24756" spans="7:8" x14ac:dyDescent="0.15">
      <c r="G24756" s="1"/>
      <c r="H24756" s="1"/>
    </row>
    <row r="24757" spans="7:8" x14ac:dyDescent="0.15">
      <c r="G24757" s="1"/>
      <c r="H24757" s="1"/>
    </row>
    <row r="24758" spans="7:8" x14ac:dyDescent="0.15">
      <c r="G24758" s="1"/>
      <c r="H24758" s="1"/>
    </row>
    <row r="24759" spans="7:8" x14ac:dyDescent="0.15">
      <c r="G24759" s="1"/>
      <c r="H24759" s="1"/>
    </row>
    <row r="24760" spans="7:8" x14ac:dyDescent="0.15">
      <c r="G24760" s="1"/>
      <c r="H24760" s="1"/>
    </row>
    <row r="24761" spans="7:8" x14ac:dyDescent="0.15">
      <c r="G24761" s="1"/>
      <c r="H24761" s="1"/>
    </row>
    <row r="24762" spans="7:8" x14ac:dyDescent="0.15">
      <c r="G24762" s="1"/>
      <c r="H24762" s="1"/>
    </row>
    <row r="24763" spans="7:8" x14ac:dyDescent="0.15">
      <c r="G24763" s="1"/>
      <c r="H24763" s="1"/>
    </row>
    <row r="24764" spans="7:8" x14ac:dyDescent="0.15">
      <c r="G24764" s="1"/>
      <c r="H24764" s="1"/>
    </row>
    <row r="24765" spans="7:8" x14ac:dyDescent="0.15">
      <c r="G24765" s="1"/>
      <c r="H24765" s="1"/>
    </row>
    <row r="24766" spans="7:8" x14ac:dyDescent="0.15">
      <c r="G24766" s="1"/>
      <c r="H24766" s="1"/>
    </row>
    <row r="24767" spans="7:8" x14ac:dyDescent="0.15">
      <c r="G24767" s="1"/>
      <c r="H24767" s="1"/>
    </row>
    <row r="24768" spans="7:8" x14ac:dyDescent="0.15">
      <c r="G24768" s="1"/>
      <c r="H24768" s="1"/>
    </row>
    <row r="24769" spans="7:8" x14ac:dyDescent="0.15">
      <c r="G24769" s="1"/>
      <c r="H24769" s="1"/>
    </row>
    <row r="24770" spans="7:8" x14ac:dyDescent="0.15">
      <c r="G24770" s="1"/>
      <c r="H24770" s="1"/>
    </row>
    <row r="24771" spans="7:8" x14ac:dyDescent="0.15">
      <c r="G24771" s="1"/>
      <c r="H24771" s="1"/>
    </row>
    <row r="24772" spans="7:8" x14ac:dyDescent="0.15">
      <c r="G24772" s="1"/>
      <c r="H24772" s="1"/>
    </row>
    <row r="24773" spans="7:8" x14ac:dyDescent="0.15">
      <c r="G24773" s="1"/>
      <c r="H24773" s="1"/>
    </row>
    <row r="24774" spans="7:8" x14ac:dyDescent="0.15">
      <c r="G24774" s="1"/>
      <c r="H24774" s="1"/>
    </row>
    <row r="24775" spans="7:8" x14ac:dyDescent="0.15">
      <c r="G24775" s="1"/>
      <c r="H24775" s="1"/>
    </row>
    <row r="24776" spans="7:8" x14ac:dyDescent="0.15">
      <c r="G24776" s="1"/>
      <c r="H24776" s="1"/>
    </row>
    <row r="24777" spans="7:8" x14ac:dyDescent="0.15">
      <c r="G24777" s="1"/>
      <c r="H24777" s="1"/>
    </row>
    <row r="24778" spans="7:8" x14ac:dyDescent="0.15">
      <c r="G24778" s="1"/>
      <c r="H24778" s="1"/>
    </row>
    <row r="24779" spans="7:8" x14ac:dyDescent="0.15">
      <c r="G24779" s="1"/>
      <c r="H24779" s="1"/>
    </row>
    <row r="24780" spans="7:8" x14ac:dyDescent="0.15">
      <c r="G24780" s="1"/>
      <c r="H24780" s="1"/>
    </row>
    <row r="24781" spans="7:8" x14ac:dyDescent="0.15">
      <c r="G24781" s="1"/>
      <c r="H24781" s="1"/>
    </row>
    <row r="24782" spans="7:8" x14ac:dyDescent="0.15">
      <c r="G24782" s="1"/>
      <c r="H24782" s="1"/>
    </row>
    <row r="24783" spans="7:8" x14ac:dyDescent="0.15">
      <c r="G24783" s="1"/>
      <c r="H24783" s="1"/>
    </row>
    <row r="24784" spans="7:8" x14ac:dyDescent="0.15">
      <c r="G24784" s="1"/>
      <c r="H24784" s="1"/>
    </row>
    <row r="24785" spans="7:8" x14ac:dyDescent="0.15">
      <c r="G24785" s="1"/>
      <c r="H24785" s="1"/>
    </row>
    <row r="24786" spans="7:8" x14ac:dyDescent="0.15">
      <c r="G24786" s="1"/>
      <c r="H24786" s="1"/>
    </row>
    <row r="24787" spans="7:8" x14ac:dyDescent="0.15">
      <c r="G24787" s="1"/>
      <c r="H24787" s="1"/>
    </row>
    <row r="24788" spans="7:8" x14ac:dyDescent="0.15">
      <c r="G24788" s="1"/>
      <c r="H24788" s="1"/>
    </row>
    <row r="24789" spans="7:8" x14ac:dyDescent="0.15">
      <c r="G24789" s="1"/>
      <c r="H24789" s="1"/>
    </row>
    <row r="24790" spans="7:8" x14ac:dyDescent="0.15">
      <c r="G24790" s="1"/>
      <c r="H24790" s="1"/>
    </row>
    <row r="24791" spans="7:8" x14ac:dyDescent="0.15">
      <c r="G24791" s="1"/>
      <c r="H24791" s="1"/>
    </row>
    <row r="24792" spans="7:8" x14ac:dyDescent="0.15">
      <c r="G24792" s="1"/>
      <c r="H24792" s="1"/>
    </row>
    <row r="24793" spans="7:8" x14ac:dyDescent="0.15">
      <c r="G24793" s="1"/>
      <c r="H24793" s="1"/>
    </row>
    <row r="24794" spans="7:8" x14ac:dyDescent="0.15">
      <c r="G24794" s="1"/>
      <c r="H24794" s="1"/>
    </row>
    <row r="24795" spans="7:8" x14ac:dyDescent="0.15">
      <c r="G24795" s="1"/>
      <c r="H24795" s="1"/>
    </row>
    <row r="24796" spans="7:8" x14ac:dyDescent="0.15">
      <c r="G24796" s="1"/>
      <c r="H24796" s="1"/>
    </row>
    <row r="24797" spans="7:8" x14ac:dyDescent="0.15">
      <c r="G24797" s="1"/>
      <c r="H24797" s="1"/>
    </row>
    <row r="24798" spans="7:8" x14ac:dyDescent="0.15">
      <c r="G24798" s="1"/>
      <c r="H24798" s="1"/>
    </row>
    <row r="24799" spans="7:8" x14ac:dyDescent="0.15">
      <c r="G24799" s="1"/>
      <c r="H24799" s="1"/>
    </row>
    <row r="24800" spans="7:8" x14ac:dyDescent="0.15">
      <c r="G24800" s="1"/>
      <c r="H24800" s="1"/>
    </row>
    <row r="24801" spans="7:8" x14ac:dyDescent="0.15">
      <c r="G24801" s="1"/>
      <c r="H24801" s="1"/>
    </row>
    <row r="24802" spans="7:8" x14ac:dyDescent="0.15">
      <c r="G24802" s="1"/>
      <c r="H24802" s="1"/>
    </row>
    <row r="24803" spans="7:8" x14ac:dyDescent="0.15">
      <c r="G24803" s="1"/>
      <c r="H24803" s="1"/>
    </row>
    <row r="24804" spans="7:8" x14ac:dyDescent="0.15">
      <c r="G24804" s="1"/>
      <c r="H24804" s="1"/>
    </row>
    <row r="24805" spans="7:8" x14ac:dyDescent="0.15">
      <c r="G24805" s="1"/>
      <c r="H24805" s="1"/>
    </row>
    <row r="24806" spans="7:8" x14ac:dyDescent="0.15">
      <c r="G24806" s="1"/>
      <c r="H24806" s="1"/>
    </row>
    <row r="24807" spans="7:8" x14ac:dyDescent="0.15">
      <c r="G24807" s="1"/>
      <c r="H24807" s="1"/>
    </row>
    <row r="24808" spans="7:8" x14ac:dyDescent="0.15">
      <c r="G24808" s="1"/>
      <c r="H24808" s="1"/>
    </row>
    <row r="24809" spans="7:8" x14ac:dyDescent="0.15">
      <c r="G24809" s="1"/>
      <c r="H24809" s="1"/>
    </row>
    <row r="24810" spans="7:8" x14ac:dyDescent="0.15">
      <c r="G24810" s="1"/>
      <c r="H24810" s="1"/>
    </row>
    <row r="24811" spans="7:8" x14ac:dyDescent="0.15">
      <c r="G24811" s="1"/>
      <c r="H24811" s="1"/>
    </row>
    <row r="24812" spans="7:8" x14ac:dyDescent="0.15">
      <c r="G24812" s="1"/>
      <c r="H24812" s="1"/>
    </row>
    <row r="24813" spans="7:8" x14ac:dyDescent="0.15">
      <c r="G24813" s="1"/>
      <c r="H24813" s="1"/>
    </row>
    <row r="24814" spans="7:8" x14ac:dyDescent="0.15">
      <c r="G24814" s="1"/>
      <c r="H24814" s="1"/>
    </row>
    <row r="24815" spans="7:8" x14ac:dyDescent="0.15">
      <c r="G24815" s="1"/>
      <c r="H24815" s="1"/>
    </row>
    <row r="24816" spans="7:8" x14ac:dyDescent="0.15">
      <c r="G24816" s="1"/>
      <c r="H24816" s="1"/>
    </row>
    <row r="24817" spans="7:8" x14ac:dyDescent="0.15">
      <c r="G24817" s="1"/>
      <c r="H24817" s="1"/>
    </row>
    <row r="24818" spans="7:8" x14ac:dyDescent="0.15">
      <c r="G24818" s="1"/>
      <c r="H24818" s="1"/>
    </row>
    <row r="24819" spans="7:8" x14ac:dyDescent="0.15">
      <c r="G24819" s="1"/>
      <c r="H24819" s="1"/>
    </row>
    <row r="24820" spans="7:8" x14ac:dyDescent="0.15">
      <c r="G24820" s="1"/>
      <c r="H24820" s="1"/>
    </row>
    <row r="24821" spans="7:8" x14ac:dyDescent="0.15">
      <c r="G24821" s="1"/>
      <c r="H24821" s="1"/>
    </row>
    <row r="24822" spans="7:8" x14ac:dyDescent="0.15">
      <c r="G24822" s="1"/>
      <c r="H24822" s="1"/>
    </row>
    <row r="24823" spans="7:8" x14ac:dyDescent="0.15">
      <c r="G24823" s="1"/>
      <c r="H24823" s="1"/>
    </row>
    <row r="24824" spans="7:8" x14ac:dyDescent="0.15">
      <c r="G24824" s="1"/>
      <c r="H24824" s="1"/>
    </row>
    <row r="24825" spans="7:8" x14ac:dyDescent="0.15">
      <c r="G24825" s="1"/>
      <c r="H24825" s="1"/>
    </row>
    <row r="24826" spans="7:8" x14ac:dyDescent="0.15">
      <c r="G24826" s="1"/>
      <c r="H24826" s="1"/>
    </row>
    <row r="24827" spans="7:8" x14ac:dyDescent="0.15">
      <c r="G24827" s="1"/>
      <c r="H24827" s="1"/>
    </row>
    <row r="24828" spans="7:8" x14ac:dyDescent="0.15">
      <c r="G24828" s="1"/>
      <c r="H24828" s="1"/>
    </row>
    <row r="24829" spans="7:8" x14ac:dyDescent="0.15">
      <c r="G24829" s="1"/>
      <c r="H24829" s="1"/>
    </row>
    <row r="24830" spans="7:8" x14ac:dyDescent="0.15">
      <c r="G24830" s="1"/>
      <c r="H24830" s="1"/>
    </row>
    <row r="24831" spans="7:8" x14ac:dyDescent="0.15">
      <c r="G24831" s="1"/>
      <c r="H24831" s="1"/>
    </row>
    <row r="24832" spans="7:8" x14ac:dyDescent="0.15">
      <c r="G24832" s="1"/>
      <c r="H24832" s="1"/>
    </row>
    <row r="24833" spans="7:8" x14ac:dyDescent="0.15">
      <c r="G24833" s="1"/>
      <c r="H24833" s="1"/>
    </row>
    <row r="24834" spans="7:8" x14ac:dyDescent="0.15">
      <c r="G24834" s="1"/>
      <c r="H24834" s="1"/>
    </row>
    <row r="24835" spans="7:8" x14ac:dyDescent="0.15">
      <c r="G24835" s="1"/>
      <c r="H24835" s="1"/>
    </row>
    <row r="24836" spans="7:8" x14ac:dyDescent="0.15">
      <c r="G24836" s="1"/>
      <c r="H24836" s="1"/>
    </row>
    <row r="24837" spans="7:8" x14ac:dyDescent="0.15">
      <c r="G24837" s="1"/>
      <c r="H24837" s="1"/>
    </row>
    <row r="24838" spans="7:8" x14ac:dyDescent="0.15">
      <c r="G24838" s="1"/>
      <c r="H24838" s="1"/>
    </row>
    <row r="24839" spans="7:8" x14ac:dyDescent="0.15">
      <c r="G24839" s="1"/>
      <c r="H24839" s="1"/>
    </row>
    <row r="24840" spans="7:8" x14ac:dyDescent="0.15">
      <c r="G24840" s="1"/>
      <c r="H24840" s="1"/>
    </row>
    <row r="24841" spans="7:8" x14ac:dyDescent="0.15">
      <c r="G24841" s="1"/>
      <c r="H24841" s="1"/>
    </row>
    <row r="24842" spans="7:8" x14ac:dyDescent="0.15">
      <c r="G24842" s="1"/>
      <c r="H24842" s="1"/>
    </row>
    <row r="24843" spans="7:8" x14ac:dyDescent="0.15">
      <c r="G24843" s="1"/>
      <c r="H24843" s="1"/>
    </row>
    <row r="24844" spans="7:8" x14ac:dyDescent="0.15">
      <c r="G24844" s="1"/>
      <c r="H24844" s="1"/>
    </row>
    <row r="24845" spans="7:8" x14ac:dyDescent="0.15">
      <c r="G24845" s="1"/>
      <c r="H24845" s="1"/>
    </row>
    <row r="24846" spans="7:8" x14ac:dyDescent="0.15">
      <c r="G24846" s="1"/>
      <c r="H24846" s="1"/>
    </row>
    <row r="24847" spans="7:8" x14ac:dyDescent="0.15">
      <c r="G24847" s="1"/>
      <c r="H24847" s="1"/>
    </row>
    <row r="24848" spans="7:8" x14ac:dyDescent="0.15">
      <c r="G24848" s="1"/>
      <c r="H24848" s="1"/>
    </row>
    <row r="24849" spans="7:8" x14ac:dyDescent="0.15">
      <c r="G24849" s="1"/>
      <c r="H24849" s="1"/>
    </row>
    <row r="24850" spans="7:8" x14ac:dyDescent="0.15">
      <c r="G24850" s="1"/>
      <c r="H24850" s="1"/>
    </row>
    <row r="24851" spans="7:8" x14ac:dyDescent="0.15">
      <c r="G24851" s="1"/>
      <c r="H24851" s="1"/>
    </row>
    <row r="24852" spans="7:8" x14ac:dyDescent="0.15">
      <c r="G24852" s="1"/>
      <c r="H24852" s="1"/>
    </row>
    <row r="24853" spans="7:8" x14ac:dyDescent="0.15">
      <c r="G24853" s="1"/>
      <c r="H24853" s="1"/>
    </row>
    <row r="24854" spans="7:8" x14ac:dyDescent="0.15">
      <c r="G24854" s="1"/>
      <c r="H24854" s="1"/>
    </row>
    <row r="24855" spans="7:8" x14ac:dyDescent="0.15">
      <c r="G24855" s="1"/>
      <c r="H24855" s="1"/>
    </row>
    <row r="24856" spans="7:8" x14ac:dyDescent="0.15">
      <c r="G24856" s="1"/>
      <c r="H24856" s="1"/>
    </row>
    <row r="24857" spans="7:8" x14ac:dyDescent="0.15">
      <c r="G24857" s="1"/>
      <c r="H24857" s="1"/>
    </row>
    <row r="24858" spans="7:8" x14ac:dyDescent="0.15">
      <c r="G24858" s="1"/>
      <c r="H24858" s="1"/>
    </row>
    <row r="24859" spans="7:8" x14ac:dyDescent="0.15">
      <c r="G24859" s="1"/>
      <c r="H24859" s="1"/>
    </row>
    <row r="24860" spans="7:8" x14ac:dyDescent="0.15">
      <c r="G24860" s="1"/>
      <c r="H24860" s="1"/>
    </row>
    <row r="24861" spans="7:8" x14ac:dyDescent="0.15">
      <c r="G24861" s="1"/>
      <c r="H24861" s="1"/>
    </row>
    <row r="24862" spans="7:8" x14ac:dyDescent="0.15">
      <c r="G24862" s="1"/>
      <c r="H24862" s="1"/>
    </row>
    <row r="24863" spans="7:8" x14ac:dyDescent="0.15">
      <c r="G24863" s="1"/>
      <c r="H24863" s="1"/>
    </row>
    <row r="24864" spans="7:8" x14ac:dyDescent="0.15">
      <c r="G24864" s="1"/>
      <c r="H24864" s="1"/>
    </row>
    <row r="24865" spans="7:8" x14ac:dyDescent="0.15">
      <c r="G24865" s="1"/>
      <c r="H24865" s="1"/>
    </row>
    <row r="24866" spans="7:8" x14ac:dyDescent="0.15">
      <c r="G24866" s="1"/>
      <c r="H24866" s="1"/>
    </row>
    <row r="24867" spans="7:8" x14ac:dyDescent="0.15">
      <c r="G24867" s="1"/>
      <c r="H24867" s="1"/>
    </row>
    <row r="24868" spans="7:8" x14ac:dyDescent="0.15">
      <c r="G24868" s="1"/>
      <c r="H24868" s="1"/>
    </row>
    <row r="24869" spans="7:8" x14ac:dyDescent="0.15">
      <c r="G24869" s="1"/>
      <c r="H24869" s="1"/>
    </row>
    <row r="24870" spans="7:8" x14ac:dyDescent="0.15">
      <c r="G24870" s="1"/>
      <c r="H24870" s="1"/>
    </row>
    <row r="24871" spans="7:8" x14ac:dyDescent="0.15">
      <c r="G24871" s="1"/>
      <c r="H24871" s="1"/>
    </row>
    <row r="24872" spans="7:8" x14ac:dyDescent="0.15">
      <c r="G24872" s="1"/>
      <c r="H24872" s="1"/>
    </row>
    <row r="24873" spans="7:8" x14ac:dyDescent="0.15">
      <c r="G24873" s="1"/>
      <c r="H24873" s="1"/>
    </row>
    <row r="24874" spans="7:8" x14ac:dyDescent="0.15">
      <c r="G24874" s="1"/>
      <c r="H24874" s="1"/>
    </row>
    <row r="24875" spans="7:8" x14ac:dyDescent="0.15">
      <c r="G24875" s="1"/>
      <c r="H24875" s="1"/>
    </row>
    <row r="24876" spans="7:8" x14ac:dyDescent="0.15">
      <c r="G24876" s="1"/>
      <c r="H24876" s="1"/>
    </row>
    <row r="24877" spans="7:8" x14ac:dyDescent="0.15">
      <c r="G24877" s="1"/>
      <c r="H24877" s="1"/>
    </row>
    <row r="24878" spans="7:8" x14ac:dyDescent="0.15">
      <c r="G24878" s="1"/>
      <c r="H24878" s="1"/>
    </row>
    <row r="24879" spans="7:8" x14ac:dyDescent="0.15">
      <c r="G24879" s="1"/>
      <c r="H24879" s="1"/>
    </row>
    <row r="24880" spans="7:8" x14ac:dyDescent="0.15">
      <c r="G24880" s="1"/>
      <c r="H24880" s="1"/>
    </row>
    <row r="24881" spans="7:8" x14ac:dyDescent="0.15">
      <c r="G24881" s="1"/>
      <c r="H24881" s="1"/>
    </row>
    <row r="24882" spans="7:8" x14ac:dyDescent="0.15">
      <c r="G24882" s="1"/>
      <c r="H24882" s="1"/>
    </row>
    <row r="24883" spans="7:8" x14ac:dyDescent="0.15">
      <c r="G24883" s="1"/>
      <c r="H24883" s="1"/>
    </row>
    <row r="24884" spans="7:8" x14ac:dyDescent="0.15">
      <c r="G24884" s="1"/>
      <c r="H24884" s="1"/>
    </row>
    <row r="24885" spans="7:8" x14ac:dyDescent="0.15">
      <c r="G24885" s="1"/>
      <c r="H24885" s="1"/>
    </row>
    <row r="24886" spans="7:8" x14ac:dyDescent="0.15">
      <c r="G24886" s="1"/>
      <c r="H24886" s="1"/>
    </row>
    <row r="24887" spans="7:8" x14ac:dyDescent="0.15">
      <c r="G24887" s="1"/>
      <c r="H24887" s="1"/>
    </row>
    <row r="24888" spans="7:8" x14ac:dyDescent="0.15">
      <c r="G24888" s="1"/>
      <c r="H24888" s="1"/>
    </row>
    <row r="24889" spans="7:8" x14ac:dyDescent="0.15">
      <c r="G24889" s="1"/>
      <c r="H24889" s="1"/>
    </row>
    <row r="24890" spans="7:8" x14ac:dyDescent="0.15">
      <c r="G24890" s="1"/>
      <c r="H24890" s="1"/>
    </row>
    <row r="24891" spans="7:8" x14ac:dyDescent="0.15">
      <c r="G24891" s="1"/>
      <c r="H24891" s="1"/>
    </row>
    <row r="24892" spans="7:8" x14ac:dyDescent="0.15">
      <c r="G24892" s="1"/>
      <c r="H24892" s="1"/>
    </row>
    <row r="24893" spans="7:8" x14ac:dyDescent="0.15">
      <c r="G24893" s="1"/>
      <c r="H24893" s="1"/>
    </row>
    <row r="24894" spans="7:8" x14ac:dyDescent="0.15">
      <c r="G24894" s="1"/>
      <c r="H24894" s="1"/>
    </row>
    <row r="24895" spans="7:8" x14ac:dyDescent="0.15">
      <c r="G24895" s="1"/>
      <c r="H24895" s="1"/>
    </row>
    <row r="24896" spans="7:8" x14ac:dyDescent="0.15">
      <c r="G24896" s="1"/>
      <c r="H24896" s="1"/>
    </row>
    <row r="24897" spans="7:8" x14ac:dyDescent="0.15">
      <c r="G24897" s="1"/>
      <c r="H24897" s="1"/>
    </row>
    <row r="24898" spans="7:8" x14ac:dyDescent="0.15">
      <c r="G24898" s="1"/>
      <c r="H24898" s="1"/>
    </row>
    <row r="24899" spans="7:8" x14ac:dyDescent="0.15">
      <c r="G24899" s="1"/>
      <c r="H24899" s="1"/>
    </row>
    <row r="24900" spans="7:8" x14ac:dyDescent="0.15">
      <c r="G24900" s="1"/>
      <c r="H24900" s="1"/>
    </row>
    <row r="24901" spans="7:8" x14ac:dyDescent="0.15">
      <c r="G24901" s="1"/>
      <c r="H24901" s="1"/>
    </row>
    <row r="24902" spans="7:8" x14ac:dyDescent="0.15">
      <c r="G24902" s="1"/>
      <c r="H24902" s="1"/>
    </row>
    <row r="24903" spans="7:8" x14ac:dyDescent="0.15">
      <c r="G24903" s="1"/>
      <c r="H24903" s="1"/>
    </row>
    <row r="24904" spans="7:8" x14ac:dyDescent="0.15">
      <c r="G24904" s="1"/>
      <c r="H24904" s="1"/>
    </row>
    <row r="24905" spans="7:8" x14ac:dyDescent="0.15">
      <c r="G24905" s="1"/>
      <c r="H24905" s="1"/>
    </row>
    <row r="24906" spans="7:8" x14ac:dyDescent="0.15">
      <c r="G24906" s="1"/>
      <c r="H24906" s="1"/>
    </row>
    <row r="24907" spans="7:8" x14ac:dyDescent="0.15">
      <c r="G24907" s="1"/>
      <c r="H24907" s="1"/>
    </row>
    <row r="24908" spans="7:8" x14ac:dyDescent="0.15">
      <c r="G24908" s="1"/>
      <c r="H24908" s="1"/>
    </row>
    <row r="24909" spans="7:8" x14ac:dyDescent="0.15">
      <c r="G24909" s="1"/>
      <c r="H24909" s="1"/>
    </row>
    <row r="24910" spans="7:8" x14ac:dyDescent="0.15">
      <c r="G24910" s="1"/>
      <c r="H24910" s="1"/>
    </row>
    <row r="24911" spans="7:8" x14ac:dyDescent="0.15">
      <c r="G24911" s="1"/>
      <c r="H24911" s="1"/>
    </row>
    <row r="24912" spans="7:8" x14ac:dyDescent="0.15">
      <c r="G24912" s="1"/>
      <c r="H24912" s="1"/>
    </row>
    <row r="24913" spans="7:8" x14ac:dyDescent="0.15">
      <c r="G24913" s="1"/>
      <c r="H24913" s="1"/>
    </row>
    <row r="24914" spans="7:8" x14ac:dyDescent="0.15">
      <c r="G24914" s="1"/>
      <c r="H24914" s="1"/>
    </row>
    <row r="24915" spans="7:8" x14ac:dyDescent="0.15">
      <c r="G24915" s="1"/>
      <c r="H24915" s="1"/>
    </row>
    <row r="24916" spans="7:8" x14ac:dyDescent="0.15">
      <c r="G24916" s="1"/>
      <c r="H24916" s="1"/>
    </row>
    <row r="24917" spans="7:8" x14ac:dyDescent="0.15">
      <c r="G24917" s="1"/>
      <c r="H24917" s="1"/>
    </row>
    <row r="24918" spans="7:8" x14ac:dyDescent="0.15">
      <c r="G24918" s="1"/>
      <c r="H24918" s="1"/>
    </row>
    <row r="24919" spans="7:8" x14ac:dyDescent="0.15">
      <c r="G24919" s="1"/>
      <c r="H24919" s="1"/>
    </row>
    <row r="24920" spans="7:8" x14ac:dyDescent="0.15">
      <c r="G24920" s="1"/>
      <c r="H24920" s="1"/>
    </row>
    <row r="24921" spans="7:8" x14ac:dyDescent="0.15">
      <c r="G24921" s="1"/>
      <c r="H24921" s="1"/>
    </row>
    <row r="24922" spans="7:8" x14ac:dyDescent="0.15">
      <c r="G24922" s="1"/>
      <c r="H24922" s="1"/>
    </row>
    <row r="24923" spans="7:8" x14ac:dyDescent="0.15">
      <c r="G24923" s="1"/>
      <c r="H24923" s="1"/>
    </row>
    <row r="24924" spans="7:8" x14ac:dyDescent="0.15">
      <c r="G24924" s="1"/>
      <c r="H24924" s="1"/>
    </row>
    <row r="24925" spans="7:8" x14ac:dyDescent="0.15">
      <c r="G24925" s="1"/>
      <c r="H24925" s="1"/>
    </row>
    <row r="24926" spans="7:8" x14ac:dyDescent="0.15">
      <c r="G24926" s="1"/>
      <c r="H24926" s="1"/>
    </row>
    <row r="24927" spans="7:8" x14ac:dyDescent="0.15">
      <c r="G24927" s="1"/>
      <c r="H24927" s="1"/>
    </row>
    <row r="24928" spans="7:8" x14ac:dyDescent="0.15">
      <c r="G24928" s="1"/>
      <c r="H24928" s="1"/>
    </row>
    <row r="24929" spans="7:8" x14ac:dyDescent="0.15">
      <c r="G24929" s="1"/>
      <c r="H24929" s="1"/>
    </row>
    <row r="24930" spans="7:8" x14ac:dyDescent="0.15">
      <c r="G24930" s="1"/>
      <c r="H24930" s="1"/>
    </row>
    <row r="24931" spans="7:8" x14ac:dyDescent="0.15">
      <c r="G24931" s="1"/>
      <c r="H24931" s="1"/>
    </row>
    <row r="24932" spans="7:8" x14ac:dyDescent="0.15">
      <c r="G24932" s="1"/>
      <c r="H24932" s="1"/>
    </row>
    <row r="24933" spans="7:8" x14ac:dyDescent="0.15">
      <c r="G24933" s="1"/>
      <c r="H24933" s="1"/>
    </row>
    <row r="24934" spans="7:8" x14ac:dyDescent="0.15">
      <c r="G24934" s="1"/>
      <c r="H24934" s="1"/>
    </row>
    <row r="24935" spans="7:8" x14ac:dyDescent="0.15">
      <c r="G24935" s="1"/>
      <c r="H24935" s="1"/>
    </row>
    <row r="24936" spans="7:8" x14ac:dyDescent="0.15">
      <c r="G24936" s="1"/>
      <c r="H24936" s="1"/>
    </row>
    <row r="24937" spans="7:8" x14ac:dyDescent="0.15">
      <c r="G24937" s="1"/>
      <c r="H24937" s="1"/>
    </row>
    <row r="24938" spans="7:8" x14ac:dyDescent="0.15">
      <c r="G24938" s="1"/>
      <c r="H24938" s="1"/>
    </row>
    <row r="24939" spans="7:8" x14ac:dyDescent="0.15">
      <c r="G24939" s="1"/>
      <c r="H24939" s="1"/>
    </row>
    <row r="24940" spans="7:8" x14ac:dyDescent="0.15">
      <c r="G24940" s="1"/>
      <c r="H24940" s="1"/>
    </row>
    <row r="24941" spans="7:8" x14ac:dyDescent="0.15">
      <c r="G24941" s="1"/>
      <c r="H24941" s="1"/>
    </row>
    <row r="24942" spans="7:8" x14ac:dyDescent="0.15">
      <c r="G24942" s="1"/>
      <c r="H24942" s="1"/>
    </row>
    <row r="24943" spans="7:8" x14ac:dyDescent="0.15">
      <c r="G24943" s="1"/>
      <c r="H24943" s="1"/>
    </row>
    <row r="24944" spans="7:8" x14ac:dyDescent="0.15">
      <c r="G24944" s="1"/>
      <c r="H24944" s="1"/>
    </row>
    <row r="24945" spans="7:8" x14ac:dyDescent="0.15">
      <c r="G24945" s="1"/>
      <c r="H24945" s="1"/>
    </row>
    <row r="24946" spans="7:8" x14ac:dyDescent="0.15">
      <c r="G24946" s="1"/>
      <c r="H24946" s="1"/>
    </row>
    <row r="24947" spans="7:8" x14ac:dyDescent="0.15">
      <c r="G24947" s="1"/>
      <c r="H24947" s="1"/>
    </row>
    <row r="24948" spans="7:8" x14ac:dyDescent="0.15">
      <c r="G24948" s="1"/>
      <c r="H24948" s="1"/>
    </row>
    <row r="24949" spans="7:8" x14ac:dyDescent="0.15">
      <c r="G24949" s="1"/>
      <c r="H24949" s="1"/>
    </row>
    <row r="24950" spans="7:8" x14ac:dyDescent="0.15">
      <c r="G24950" s="1"/>
      <c r="H24950" s="1"/>
    </row>
    <row r="24951" spans="7:8" x14ac:dyDescent="0.15">
      <c r="G24951" s="1"/>
      <c r="H24951" s="1"/>
    </row>
    <row r="24952" spans="7:8" x14ac:dyDescent="0.15">
      <c r="G24952" s="1"/>
      <c r="H24952" s="1"/>
    </row>
    <row r="24953" spans="7:8" x14ac:dyDescent="0.15">
      <c r="G24953" s="1"/>
      <c r="H24953" s="1"/>
    </row>
    <row r="24954" spans="7:8" x14ac:dyDescent="0.15">
      <c r="G24954" s="1"/>
      <c r="H24954" s="1"/>
    </row>
    <row r="24955" spans="7:8" x14ac:dyDescent="0.15">
      <c r="G24955" s="1"/>
      <c r="H24955" s="1"/>
    </row>
    <row r="24956" spans="7:8" x14ac:dyDescent="0.15">
      <c r="G24956" s="1"/>
      <c r="H24956" s="1"/>
    </row>
    <row r="24957" spans="7:8" x14ac:dyDescent="0.15">
      <c r="G24957" s="1"/>
      <c r="H24957" s="1"/>
    </row>
    <row r="24958" spans="7:8" x14ac:dyDescent="0.15">
      <c r="G24958" s="1"/>
      <c r="H24958" s="1"/>
    </row>
    <row r="24959" spans="7:8" x14ac:dyDescent="0.15">
      <c r="G24959" s="1"/>
      <c r="H24959" s="1"/>
    </row>
    <row r="24960" spans="7:8" x14ac:dyDescent="0.15">
      <c r="G24960" s="1"/>
      <c r="H24960" s="1"/>
    </row>
    <row r="24961" spans="7:8" x14ac:dyDescent="0.15">
      <c r="G24961" s="1"/>
      <c r="H24961" s="1"/>
    </row>
    <row r="24962" spans="7:8" x14ac:dyDescent="0.15">
      <c r="G24962" s="1"/>
      <c r="H24962" s="1"/>
    </row>
    <row r="24963" spans="7:8" x14ac:dyDescent="0.15">
      <c r="G24963" s="1"/>
      <c r="H24963" s="1"/>
    </row>
    <row r="24964" spans="7:8" x14ac:dyDescent="0.15">
      <c r="G24964" s="1"/>
      <c r="H24964" s="1"/>
    </row>
    <row r="24965" spans="7:8" x14ac:dyDescent="0.15">
      <c r="G24965" s="1"/>
      <c r="H24965" s="1"/>
    </row>
    <row r="24966" spans="7:8" x14ac:dyDescent="0.15">
      <c r="G24966" s="1"/>
      <c r="H24966" s="1"/>
    </row>
    <row r="24967" spans="7:8" x14ac:dyDescent="0.15">
      <c r="G24967" s="1"/>
      <c r="H24967" s="1"/>
    </row>
    <row r="24968" spans="7:8" x14ac:dyDescent="0.15">
      <c r="G24968" s="1"/>
      <c r="H24968" s="1"/>
    </row>
    <row r="24969" spans="7:8" x14ac:dyDescent="0.15">
      <c r="G24969" s="1"/>
      <c r="H24969" s="1"/>
    </row>
    <row r="24970" spans="7:8" x14ac:dyDescent="0.15">
      <c r="G24970" s="1"/>
      <c r="H24970" s="1"/>
    </row>
    <row r="24971" spans="7:8" x14ac:dyDescent="0.15">
      <c r="G24971" s="1"/>
      <c r="H24971" s="1"/>
    </row>
    <row r="24972" spans="7:8" x14ac:dyDescent="0.15">
      <c r="G24972" s="1"/>
      <c r="H24972" s="1"/>
    </row>
    <row r="24973" spans="7:8" x14ac:dyDescent="0.15">
      <c r="G24973" s="1"/>
      <c r="H24973" s="1"/>
    </row>
    <row r="24974" spans="7:8" x14ac:dyDescent="0.15">
      <c r="G24974" s="1"/>
      <c r="H24974" s="1"/>
    </row>
    <row r="24975" spans="7:8" x14ac:dyDescent="0.15">
      <c r="G24975" s="1"/>
      <c r="H24975" s="1"/>
    </row>
    <row r="24976" spans="7:8" x14ac:dyDescent="0.15">
      <c r="G24976" s="1"/>
      <c r="H24976" s="1"/>
    </row>
    <row r="24977" spans="7:8" x14ac:dyDescent="0.15">
      <c r="G24977" s="1"/>
      <c r="H24977" s="1"/>
    </row>
    <row r="24978" spans="7:8" x14ac:dyDescent="0.15">
      <c r="G24978" s="1"/>
      <c r="H24978" s="1"/>
    </row>
    <row r="24979" spans="7:8" x14ac:dyDescent="0.15">
      <c r="G24979" s="1"/>
      <c r="H24979" s="1"/>
    </row>
    <row r="24980" spans="7:8" x14ac:dyDescent="0.15">
      <c r="G24980" s="1"/>
      <c r="H24980" s="1"/>
    </row>
    <row r="24981" spans="7:8" x14ac:dyDescent="0.15">
      <c r="G24981" s="1"/>
      <c r="H24981" s="1"/>
    </row>
    <row r="24982" spans="7:8" x14ac:dyDescent="0.15">
      <c r="G24982" s="1"/>
      <c r="H24982" s="1"/>
    </row>
    <row r="24983" spans="7:8" x14ac:dyDescent="0.15">
      <c r="G24983" s="1"/>
      <c r="H24983" s="1"/>
    </row>
    <row r="24984" spans="7:8" x14ac:dyDescent="0.15">
      <c r="G24984" s="1"/>
      <c r="H24984" s="1"/>
    </row>
    <row r="24985" spans="7:8" x14ac:dyDescent="0.15">
      <c r="G24985" s="1"/>
      <c r="H24985" s="1"/>
    </row>
    <row r="24986" spans="7:8" x14ac:dyDescent="0.15">
      <c r="G24986" s="1"/>
      <c r="H24986" s="1"/>
    </row>
    <row r="24987" spans="7:8" x14ac:dyDescent="0.15">
      <c r="G24987" s="1"/>
      <c r="H24987" s="1"/>
    </row>
    <row r="24988" spans="7:8" x14ac:dyDescent="0.15">
      <c r="G24988" s="1"/>
      <c r="H24988" s="1"/>
    </row>
    <row r="24989" spans="7:8" x14ac:dyDescent="0.15">
      <c r="G24989" s="1"/>
      <c r="H24989" s="1"/>
    </row>
    <row r="24990" spans="7:8" x14ac:dyDescent="0.15">
      <c r="G24990" s="1"/>
      <c r="H24990" s="1"/>
    </row>
    <row r="24991" spans="7:8" x14ac:dyDescent="0.15">
      <c r="G24991" s="1"/>
      <c r="H24991" s="1"/>
    </row>
    <row r="24992" spans="7:8" x14ac:dyDescent="0.15">
      <c r="G24992" s="1"/>
      <c r="H24992" s="1"/>
    </row>
    <row r="24993" spans="7:8" x14ac:dyDescent="0.15">
      <c r="G24993" s="1"/>
      <c r="H24993" s="1"/>
    </row>
    <row r="24994" spans="7:8" x14ac:dyDescent="0.15">
      <c r="G24994" s="1"/>
      <c r="H24994" s="1"/>
    </row>
    <row r="24995" spans="7:8" x14ac:dyDescent="0.15">
      <c r="G24995" s="1"/>
      <c r="H24995" s="1"/>
    </row>
    <row r="24996" spans="7:8" x14ac:dyDescent="0.15">
      <c r="G24996" s="1"/>
      <c r="H24996" s="1"/>
    </row>
    <row r="24997" spans="7:8" x14ac:dyDescent="0.15">
      <c r="G24997" s="1"/>
      <c r="H24997" s="1"/>
    </row>
    <row r="24998" spans="7:8" x14ac:dyDescent="0.15">
      <c r="G24998" s="1"/>
      <c r="H24998" s="1"/>
    </row>
    <row r="24999" spans="7:8" x14ac:dyDescent="0.15">
      <c r="G24999" s="1"/>
      <c r="H24999" s="1"/>
    </row>
    <row r="25000" spans="7:8" x14ac:dyDescent="0.15">
      <c r="G25000" s="1"/>
      <c r="H25000" s="1"/>
    </row>
    <row r="25001" spans="7:8" x14ac:dyDescent="0.15">
      <c r="G25001" s="1"/>
      <c r="H25001" s="1"/>
    </row>
    <row r="25002" spans="7:8" x14ac:dyDescent="0.15">
      <c r="G25002" s="1"/>
      <c r="H25002" s="1"/>
    </row>
    <row r="25003" spans="7:8" x14ac:dyDescent="0.15">
      <c r="G25003" s="1"/>
      <c r="H25003" s="1"/>
    </row>
    <row r="25004" spans="7:8" x14ac:dyDescent="0.15">
      <c r="G25004" s="1"/>
      <c r="H25004" s="1"/>
    </row>
    <row r="25005" spans="7:8" x14ac:dyDescent="0.15">
      <c r="G25005" s="1"/>
      <c r="H25005" s="1"/>
    </row>
    <row r="25006" spans="7:8" x14ac:dyDescent="0.15">
      <c r="G25006" s="1"/>
      <c r="H25006" s="1"/>
    </row>
    <row r="25007" spans="7:8" x14ac:dyDescent="0.15">
      <c r="G25007" s="1"/>
      <c r="H25007" s="1"/>
    </row>
    <row r="25008" spans="7:8" x14ac:dyDescent="0.15">
      <c r="G25008" s="1"/>
      <c r="H25008" s="1"/>
    </row>
    <row r="25009" spans="7:8" x14ac:dyDescent="0.15">
      <c r="G25009" s="1"/>
      <c r="H25009" s="1"/>
    </row>
    <row r="25010" spans="7:8" x14ac:dyDescent="0.15">
      <c r="G25010" s="1"/>
      <c r="H25010" s="1"/>
    </row>
    <row r="25011" spans="7:8" x14ac:dyDescent="0.15">
      <c r="G25011" s="1"/>
      <c r="H25011" s="1"/>
    </row>
    <row r="25012" spans="7:8" x14ac:dyDescent="0.15">
      <c r="G25012" s="1"/>
      <c r="H25012" s="1"/>
    </row>
    <row r="25013" spans="7:8" x14ac:dyDescent="0.15">
      <c r="G25013" s="1"/>
      <c r="H25013" s="1"/>
    </row>
    <row r="25014" spans="7:8" x14ac:dyDescent="0.15">
      <c r="G25014" s="1"/>
      <c r="H25014" s="1"/>
    </row>
    <row r="25015" spans="7:8" x14ac:dyDescent="0.15">
      <c r="G25015" s="1"/>
      <c r="H25015" s="1"/>
    </row>
    <row r="25016" spans="7:8" x14ac:dyDescent="0.15">
      <c r="G25016" s="1"/>
      <c r="H25016" s="1"/>
    </row>
    <row r="25017" spans="7:8" x14ac:dyDescent="0.15">
      <c r="G25017" s="1"/>
      <c r="H25017" s="1"/>
    </row>
    <row r="25018" spans="7:8" x14ac:dyDescent="0.15">
      <c r="G25018" s="1"/>
      <c r="H25018" s="1"/>
    </row>
    <row r="25019" spans="7:8" x14ac:dyDescent="0.15">
      <c r="G25019" s="1"/>
      <c r="H25019" s="1"/>
    </row>
    <row r="25020" spans="7:8" x14ac:dyDescent="0.15">
      <c r="G25020" s="1"/>
      <c r="H25020" s="1"/>
    </row>
    <row r="25021" spans="7:8" x14ac:dyDescent="0.15">
      <c r="G25021" s="1"/>
      <c r="H25021" s="1"/>
    </row>
    <row r="25022" spans="7:8" x14ac:dyDescent="0.15">
      <c r="G25022" s="1"/>
      <c r="H25022" s="1"/>
    </row>
    <row r="25023" spans="7:8" x14ac:dyDescent="0.15">
      <c r="G25023" s="1"/>
      <c r="H25023" s="1"/>
    </row>
    <row r="25024" spans="7:8" x14ac:dyDescent="0.15">
      <c r="G25024" s="1"/>
      <c r="H25024" s="1"/>
    </row>
    <row r="25025" spans="7:8" x14ac:dyDescent="0.15">
      <c r="G25025" s="1"/>
      <c r="H25025" s="1"/>
    </row>
    <row r="25026" spans="7:8" x14ac:dyDescent="0.15">
      <c r="G25026" s="1"/>
      <c r="H25026" s="1"/>
    </row>
    <row r="25027" spans="7:8" x14ac:dyDescent="0.15">
      <c r="G25027" s="1"/>
      <c r="H25027" s="1"/>
    </row>
    <row r="25028" spans="7:8" x14ac:dyDescent="0.15">
      <c r="G25028" s="1"/>
      <c r="H25028" s="1"/>
    </row>
    <row r="25029" spans="7:8" x14ac:dyDescent="0.15">
      <c r="G25029" s="1"/>
      <c r="H25029" s="1"/>
    </row>
    <row r="25030" spans="7:8" x14ac:dyDescent="0.15">
      <c r="G25030" s="1"/>
      <c r="H25030" s="1"/>
    </row>
    <row r="25031" spans="7:8" x14ac:dyDescent="0.15">
      <c r="G25031" s="1"/>
      <c r="H25031" s="1"/>
    </row>
    <row r="25032" spans="7:8" x14ac:dyDescent="0.15">
      <c r="G25032" s="1"/>
      <c r="H25032" s="1"/>
    </row>
    <row r="25033" spans="7:8" x14ac:dyDescent="0.15">
      <c r="G25033" s="1"/>
      <c r="H25033" s="1"/>
    </row>
    <row r="25034" spans="7:8" x14ac:dyDescent="0.15">
      <c r="G25034" s="1"/>
      <c r="H25034" s="1"/>
    </row>
    <row r="25035" spans="7:8" x14ac:dyDescent="0.15">
      <c r="G25035" s="1"/>
      <c r="H25035" s="1"/>
    </row>
    <row r="25036" spans="7:8" x14ac:dyDescent="0.15">
      <c r="G25036" s="1"/>
      <c r="H25036" s="1"/>
    </row>
    <row r="25037" spans="7:8" x14ac:dyDescent="0.15">
      <c r="G25037" s="1"/>
      <c r="H25037" s="1"/>
    </row>
    <row r="25038" spans="7:8" x14ac:dyDescent="0.15">
      <c r="G25038" s="1"/>
      <c r="H25038" s="1"/>
    </row>
    <row r="25039" spans="7:8" x14ac:dyDescent="0.15">
      <c r="G25039" s="1"/>
      <c r="H25039" s="1"/>
    </row>
    <row r="25040" spans="7:8" x14ac:dyDescent="0.15">
      <c r="G25040" s="1"/>
      <c r="H25040" s="1"/>
    </row>
    <row r="25041" spans="7:8" x14ac:dyDescent="0.15">
      <c r="G25041" s="1"/>
      <c r="H25041" s="1"/>
    </row>
    <row r="25042" spans="7:8" x14ac:dyDescent="0.15">
      <c r="G25042" s="1"/>
      <c r="H25042" s="1"/>
    </row>
    <row r="25043" spans="7:8" x14ac:dyDescent="0.15">
      <c r="G25043" s="1"/>
      <c r="H25043" s="1"/>
    </row>
    <row r="25044" spans="7:8" x14ac:dyDescent="0.15">
      <c r="G25044" s="1"/>
      <c r="H25044" s="1"/>
    </row>
    <row r="25045" spans="7:8" x14ac:dyDescent="0.15">
      <c r="G25045" s="1"/>
      <c r="H25045" s="1"/>
    </row>
    <row r="25046" spans="7:8" x14ac:dyDescent="0.15">
      <c r="G25046" s="1"/>
      <c r="H25046" s="1"/>
    </row>
    <row r="25047" spans="7:8" x14ac:dyDescent="0.15">
      <c r="G25047" s="1"/>
      <c r="H25047" s="1"/>
    </row>
    <row r="25048" spans="7:8" x14ac:dyDescent="0.15">
      <c r="G25048" s="1"/>
      <c r="H25048" s="1"/>
    </row>
    <row r="25049" spans="7:8" x14ac:dyDescent="0.15">
      <c r="G25049" s="1"/>
      <c r="H25049" s="1"/>
    </row>
    <row r="25050" spans="7:8" x14ac:dyDescent="0.15">
      <c r="G25050" s="1"/>
      <c r="H25050" s="1"/>
    </row>
    <row r="25051" spans="7:8" x14ac:dyDescent="0.15">
      <c r="G25051" s="1"/>
      <c r="H25051" s="1"/>
    </row>
    <row r="25052" spans="7:8" x14ac:dyDescent="0.15">
      <c r="G25052" s="1"/>
      <c r="H25052" s="1"/>
    </row>
    <row r="25053" spans="7:8" x14ac:dyDescent="0.15">
      <c r="G25053" s="1"/>
      <c r="H25053" s="1"/>
    </row>
    <row r="25054" spans="7:8" x14ac:dyDescent="0.15">
      <c r="G25054" s="1"/>
      <c r="H25054" s="1"/>
    </row>
    <row r="25055" spans="7:8" x14ac:dyDescent="0.15">
      <c r="G25055" s="1"/>
      <c r="H25055" s="1"/>
    </row>
    <row r="25056" spans="7:8" x14ac:dyDescent="0.15">
      <c r="G25056" s="1"/>
      <c r="H25056" s="1"/>
    </row>
    <row r="25057" spans="7:8" x14ac:dyDescent="0.15">
      <c r="G25057" s="1"/>
      <c r="H25057" s="1"/>
    </row>
    <row r="25058" spans="7:8" x14ac:dyDescent="0.15">
      <c r="G25058" s="1"/>
      <c r="H25058" s="1"/>
    </row>
    <row r="25059" spans="7:8" x14ac:dyDescent="0.15">
      <c r="G25059" s="1"/>
      <c r="H25059" s="1"/>
    </row>
    <row r="25060" spans="7:8" x14ac:dyDescent="0.15">
      <c r="G25060" s="1"/>
      <c r="H25060" s="1"/>
    </row>
    <row r="25061" spans="7:8" x14ac:dyDescent="0.15">
      <c r="G25061" s="1"/>
      <c r="H25061" s="1"/>
    </row>
    <row r="25062" spans="7:8" x14ac:dyDescent="0.15">
      <c r="G25062" s="1"/>
      <c r="H25062" s="1"/>
    </row>
    <row r="25063" spans="7:8" x14ac:dyDescent="0.15">
      <c r="G25063" s="1"/>
      <c r="H25063" s="1"/>
    </row>
    <row r="25064" spans="7:8" x14ac:dyDescent="0.15">
      <c r="G25064" s="1"/>
      <c r="H25064" s="1"/>
    </row>
    <row r="25065" spans="7:8" x14ac:dyDescent="0.15">
      <c r="G25065" s="1"/>
      <c r="H25065" s="1"/>
    </row>
    <row r="25066" spans="7:8" x14ac:dyDescent="0.15">
      <c r="G25066" s="1"/>
      <c r="H25066" s="1"/>
    </row>
    <row r="25067" spans="7:8" x14ac:dyDescent="0.15">
      <c r="G25067" s="1"/>
      <c r="H25067" s="1"/>
    </row>
    <row r="25068" spans="7:8" x14ac:dyDescent="0.15">
      <c r="G25068" s="1"/>
      <c r="H25068" s="1"/>
    </row>
    <row r="25069" spans="7:8" x14ac:dyDescent="0.15">
      <c r="G25069" s="1"/>
      <c r="H25069" s="1"/>
    </row>
    <row r="25070" spans="7:8" x14ac:dyDescent="0.15">
      <c r="G25070" s="1"/>
      <c r="H25070" s="1"/>
    </row>
    <row r="25071" spans="7:8" x14ac:dyDescent="0.15">
      <c r="G25071" s="1"/>
      <c r="H25071" s="1"/>
    </row>
    <row r="25072" spans="7:8" x14ac:dyDescent="0.15">
      <c r="G25072" s="1"/>
      <c r="H25072" s="1"/>
    </row>
    <row r="25073" spans="7:8" x14ac:dyDescent="0.15">
      <c r="G25073" s="1"/>
      <c r="H25073" s="1"/>
    </row>
    <row r="25074" spans="7:8" x14ac:dyDescent="0.15">
      <c r="G25074" s="1"/>
      <c r="H25074" s="1"/>
    </row>
    <row r="25075" spans="7:8" x14ac:dyDescent="0.15">
      <c r="G25075" s="1"/>
      <c r="H25075" s="1"/>
    </row>
    <row r="25076" spans="7:8" x14ac:dyDescent="0.15">
      <c r="G25076" s="1"/>
      <c r="H25076" s="1"/>
    </row>
    <row r="25077" spans="7:8" x14ac:dyDescent="0.15">
      <c r="G25077" s="1"/>
      <c r="H25077" s="1"/>
    </row>
    <row r="25078" spans="7:8" x14ac:dyDescent="0.15">
      <c r="G25078" s="1"/>
      <c r="H25078" s="1"/>
    </row>
    <row r="25079" spans="7:8" x14ac:dyDescent="0.15">
      <c r="G25079" s="1"/>
      <c r="H25079" s="1"/>
    </row>
    <row r="25080" spans="7:8" x14ac:dyDescent="0.15">
      <c r="G25080" s="1"/>
      <c r="H25080" s="1"/>
    </row>
    <row r="25081" spans="7:8" x14ac:dyDescent="0.15">
      <c r="G25081" s="1"/>
      <c r="H25081" s="1"/>
    </row>
    <row r="25082" spans="7:8" x14ac:dyDescent="0.15">
      <c r="G25082" s="1"/>
      <c r="H25082" s="1"/>
    </row>
    <row r="25083" spans="7:8" x14ac:dyDescent="0.15">
      <c r="G25083" s="1"/>
      <c r="H25083" s="1"/>
    </row>
    <row r="25084" spans="7:8" x14ac:dyDescent="0.15">
      <c r="G25084" s="1"/>
      <c r="H25084" s="1"/>
    </row>
    <row r="25085" spans="7:8" x14ac:dyDescent="0.15">
      <c r="G25085" s="1"/>
      <c r="H25085" s="1"/>
    </row>
    <row r="25086" spans="7:8" x14ac:dyDescent="0.15">
      <c r="G25086" s="1"/>
      <c r="H25086" s="1"/>
    </row>
    <row r="25087" spans="7:8" x14ac:dyDescent="0.15">
      <c r="G25087" s="1"/>
      <c r="H25087" s="1"/>
    </row>
    <row r="25088" spans="7:8" x14ac:dyDescent="0.15">
      <c r="G25088" s="1"/>
      <c r="H25088" s="1"/>
    </row>
    <row r="25089" spans="7:8" x14ac:dyDescent="0.15">
      <c r="G25089" s="1"/>
      <c r="H25089" s="1"/>
    </row>
    <row r="25090" spans="7:8" x14ac:dyDescent="0.15">
      <c r="G25090" s="1"/>
      <c r="H25090" s="1"/>
    </row>
    <row r="25091" spans="7:8" x14ac:dyDescent="0.15">
      <c r="G25091" s="1"/>
      <c r="H25091" s="1"/>
    </row>
    <row r="25092" spans="7:8" x14ac:dyDescent="0.15">
      <c r="G25092" s="1"/>
      <c r="H25092" s="1"/>
    </row>
    <row r="25093" spans="7:8" x14ac:dyDescent="0.15">
      <c r="G25093" s="1"/>
      <c r="H25093" s="1"/>
    </row>
    <row r="25094" spans="7:8" x14ac:dyDescent="0.15">
      <c r="G25094" s="1"/>
      <c r="H25094" s="1"/>
    </row>
    <row r="25095" spans="7:8" x14ac:dyDescent="0.15">
      <c r="G25095" s="1"/>
      <c r="H25095" s="1"/>
    </row>
    <row r="25096" spans="7:8" x14ac:dyDescent="0.15">
      <c r="G25096" s="1"/>
      <c r="H25096" s="1"/>
    </row>
    <row r="25097" spans="7:8" x14ac:dyDescent="0.15">
      <c r="G25097" s="1"/>
      <c r="H25097" s="1"/>
    </row>
    <row r="25098" spans="7:8" x14ac:dyDescent="0.15">
      <c r="G25098" s="1"/>
      <c r="H25098" s="1"/>
    </row>
    <row r="25099" spans="7:8" x14ac:dyDescent="0.15">
      <c r="G25099" s="1"/>
      <c r="H25099" s="1"/>
    </row>
    <row r="25100" spans="7:8" x14ac:dyDescent="0.15">
      <c r="G25100" s="1"/>
      <c r="H25100" s="1"/>
    </row>
    <row r="25101" spans="7:8" x14ac:dyDescent="0.15">
      <c r="G25101" s="1"/>
      <c r="H25101" s="1"/>
    </row>
    <row r="25102" spans="7:8" x14ac:dyDescent="0.15">
      <c r="G25102" s="1"/>
      <c r="H25102" s="1"/>
    </row>
    <row r="25103" spans="7:8" x14ac:dyDescent="0.15">
      <c r="G25103" s="1"/>
      <c r="H25103" s="1"/>
    </row>
    <row r="25104" spans="7:8" x14ac:dyDescent="0.15">
      <c r="G25104" s="1"/>
      <c r="H25104" s="1"/>
    </row>
    <row r="25105" spans="7:8" x14ac:dyDescent="0.15">
      <c r="G25105" s="1"/>
      <c r="H25105" s="1"/>
    </row>
    <row r="25106" spans="7:8" x14ac:dyDescent="0.15">
      <c r="G25106" s="1"/>
      <c r="H25106" s="1"/>
    </row>
    <row r="25107" spans="7:8" x14ac:dyDescent="0.15">
      <c r="G25107" s="1"/>
      <c r="H25107" s="1"/>
    </row>
    <row r="25108" spans="7:8" x14ac:dyDescent="0.15">
      <c r="G25108" s="1"/>
      <c r="H25108" s="1"/>
    </row>
    <row r="25109" spans="7:8" x14ac:dyDescent="0.15">
      <c r="G25109" s="1"/>
      <c r="H25109" s="1"/>
    </row>
    <row r="25110" spans="7:8" x14ac:dyDescent="0.15">
      <c r="G25110" s="1"/>
      <c r="H25110" s="1"/>
    </row>
    <row r="25111" spans="7:8" x14ac:dyDescent="0.15">
      <c r="G25111" s="1"/>
      <c r="H25111" s="1"/>
    </row>
    <row r="25112" spans="7:8" x14ac:dyDescent="0.15">
      <c r="G25112" s="1"/>
      <c r="H25112" s="1"/>
    </row>
    <row r="25113" spans="7:8" x14ac:dyDescent="0.15">
      <c r="G25113" s="1"/>
      <c r="H25113" s="1"/>
    </row>
    <row r="25114" spans="7:8" x14ac:dyDescent="0.15">
      <c r="G25114" s="1"/>
      <c r="H25114" s="1"/>
    </row>
    <row r="25115" spans="7:8" x14ac:dyDescent="0.15">
      <c r="G25115" s="1"/>
      <c r="H25115" s="1"/>
    </row>
    <row r="25116" spans="7:8" x14ac:dyDescent="0.15">
      <c r="G25116" s="1"/>
      <c r="H25116" s="1"/>
    </row>
    <row r="25117" spans="7:8" x14ac:dyDescent="0.15">
      <c r="G25117" s="1"/>
      <c r="H25117" s="1"/>
    </row>
    <row r="25118" spans="7:8" x14ac:dyDescent="0.15">
      <c r="G25118" s="1"/>
      <c r="H25118" s="1"/>
    </row>
    <row r="25119" spans="7:8" x14ac:dyDescent="0.15">
      <c r="G25119" s="1"/>
      <c r="H25119" s="1"/>
    </row>
    <row r="25120" spans="7:8" x14ac:dyDescent="0.15">
      <c r="G25120" s="1"/>
      <c r="H25120" s="1"/>
    </row>
    <row r="25121" spans="7:8" x14ac:dyDescent="0.15">
      <c r="G25121" s="1"/>
      <c r="H25121" s="1"/>
    </row>
    <row r="25122" spans="7:8" x14ac:dyDescent="0.15">
      <c r="G25122" s="1"/>
      <c r="H25122" s="1"/>
    </row>
    <row r="25123" spans="7:8" x14ac:dyDescent="0.15">
      <c r="G25123" s="1"/>
      <c r="H25123" s="1"/>
    </row>
    <row r="25124" spans="7:8" x14ac:dyDescent="0.15">
      <c r="G25124" s="1"/>
      <c r="H25124" s="1"/>
    </row>
    <row r="25125" spans="7:8" x14ac:dyDescent="0.15">
      <c r="G25125" s="1"/>
      <c r="H25125" s="1"/>
    </row>
    <row r="25126" spans="7:8" x14ac:dyDescent="0.15">
      <c r="G25126" s="1"/>
      <c r="H25126" s="1"/>
    </row>
    <row r="25127" spans="7:8" x14ac:dyDescent="0.15">
      <c r="G25127" s="1"/>
      <c r="H25127" s="1"/>
    </row>
    <row r="25128" spans="7:8" x14ac:dyDescent="0.15">
      <c r="G25128" s="1"/>
      <c r="H25128" s="1"/>
    </row>
    <row r="25129" spans="7:8" x14ac:dyDescent="0.15">
      <c r="G25129" s="1"/>
      <c r="H25129" s="1"/>
    </row>
    <row r="25130" spans="7:8" x14ac:dyDescent="0.15">
      <c r="G25130" s="1"/>
      <c r="H25130" s="1"/>
    </row>
    <row r="25131" spans="7:8" x14ac:dyDescent="0.15">
      <c r="G25131" s="1"/>
      <c r="H25131" s="1"/>
    </row>
    <row r="25132" spans="7:8" x14ac:dyDescent="0.15">
      <c r="G25132" s="1"/>
      <c r="H25132" s="1"/>
    </row>
    <row r="25133" spans="7:8" x14ac:dyDescent="0.15">
      <c r="G25133" s="1"/>
      <c r="H25133" s="1"/>
    </row>
    <row r="25134" spans="7:8" x14ac:dyDescent="0.15">
      <c r="G25134" s="1"/>
      <c r="H25134" s="1"/>
    </row>
    <row r="25135" spans="7:8" x14ac:dyDescent="0.15">
      <c r="G25135" s="1"/>
      <c r="H25135" s="1"/>
    </row>
    <row r="25136" spans="7:8" x14ac:dyDescent="0.15">
      <c r="G25136" s="1"/>
      <c r="H25136" s="1"/>
    </row>
    <row r="25137" spans="7:8" x14ac:dyDescent="0.15">
      <c r="G25137" s="1"/>
      <c r="H25137" s="1"/>
    </row>
    <row r="25138" spans="7:8" x14ac:dyDescent="0.15">
      <c r="G25138" s="1"/>
      <c r="H25138" s="1"/>
    </row>
    <row r="25139" spans="7:8" x14ac:dyDescent="0.15">
      <c r="G25139" s="1"/>
      <c r="H25139" s="1"/>
    </row>
    <row r="25140" spans="7:8" x14ac:dyDescent="0.15">
      <c r="G25140" s="1"/>
      <c r="H25140" s="1"/>
    </row>
    <row r="25141" spans="7:8" x14ac:dyDescent="0.15">
      <c r="G25141" s="1"/>
      <c r="H25141" s="1"/>
    </row>
    <row r="25142" spans="7:8" x14ac:dyDescent="0.15">
      <c r="G25142" s="1"/>
      <c r="H25142" s="1"/>
    </row>
    <row r="25143" spans="7:8" x14ac:dyDescent="0.15">
      <c r="G25143" s="1"/>
      <c r="H25143" s="1"/>
    </row>
    <row r="25144" spans="7:8" x14ac:dyDescent="0.15">
      <c r="G25144" s="1"/>
      <c r="H25144" s="1"/>
    </row>
    <row r="25145" spans="7:8" x14ac:dyDescent="0.15">
      <c r="G25145" s="1"/>
      <c r="H25145" s="1"/>
    </row>
    <row r="25146" spans="7:8" x14ac:dyDescent="0.15">
      <c r="G25146" s="1"/>
      <c r="H25146" s="1"/>
    </row>
    <row r="25147" spans="7:8" x14ac:dyDescent="0.15">
      <c r="G25147" s="1"/>
      <c r="H25147" s="1"/>
    </row>
    <row r="25148" spans="7:8" x14ac:dyDescent="0.15">
      <c r="G25148" s="1"/>
      <c r="H25148" s="1"/>
    </row>
    <row r="25149" spans="7:8" x14ac:dyDescent="0.15">
      <c r="G25149" s="1"/>
      <c r="H25149" s="1"/>
    </row>
    <row r="25150" spans="7:8" x14ac:dyDescent="0.15">
      <c r="G25150" s="1"/>
      <c r="H25150" s="1"/>
    </row>
    <row r="25151" spans="7:8" x14ac:dyDescent="0.15">
      <c r="G25151" s="1"/>
      <c r="H25151" s="1"/>
    </row>
    <row r="25152" spans="7:8" x14ac:dyDescent="0.15">
      <c r="G25152" s="1"/>
      <c r="H25152" s="1"/>
    </row>
    <row r="25153" spans="7:8" x14ac:dyDescent="0.15">
      <c r="G25153" s="1"/>
      <c r="H25153" s="1"/>
    </row>
    <row r="25154" spans="7:8" x14ac:dyDescent="0.15">
      <c r="G25154" s="1"/>
      <c r="H25154" s="1"/>
    </row>
    <row r="25155" spans="7:8" x14ac:dyDescent="0.15">
      <c r="G25155" s="1"/>
      <c r="H25155" s="1"/>
    </row>
    <row r="25156" spans="7:8" x14ac:dyDescent="0.15">
      <c r="G25156" s="1"/>
      <c r="H25156" s="1"/>
    </row>
    <row r="25157" spans="7:8" x14ac:dyDescent="0.15">
      <c r="G25157" s="1"/>
      <c r="H25157" s="1"/>
    </row>
    <row r="25158" spans="7:8" x14ac:dyDescent="0.15">
      <c r="G25158" s="1"/>
      <c r="H25158" s="1"/>
    </row>
    <row r="25159" spans="7:8" x14ac:dyDescent="0.15">
      <c r="G25159" s="1"/>
      <c r="H25159" s="1"/>
    </row>
    <row r="25160" spans="7:8" x14ac:dyDescent="0.15">
      <c r="G25160" s="1"/>
      <c r="H25160" s="1"/>
    </row>
    <row r="25161" spans="7:8" x14ac:dyDescent="0.15">
      <c r="G25161" s="1"/>
      <c r="H25161" s="1"/>
    </row>
    <row r="25162" spans="7:8" x14ac:dyDescent="0.15">
      <c r="G25162" s="1"/>
      <c r="H25162" s="1"/>
    </row>
    <row r="25163" spans="7:8" x14ac:dyDescent="0.15">
      <c r="G25163" s="1"/>
      <c r="H25163" s="1"/>
    </row>
    <row r="25164" spans="7:8" x14ac:dyDescent="0.15">
      <c r="G25164" s="1"/>
      <c r="H25164" s="1"/>
    </row>
    <row r="25165" spans="7:8" x14ac:dyDescent="0.15">
      <c r="G25165" s="1"/>
      <c r="H25165" s="1"/>
    </row>
    <row r="25166" spans="7:8" x14ac:dyDescent="0.15">
      <c r="G25166" s="1"/>
      <c r="H25166" s="1"/>
    </row>
    <row r="25167" spans="7:8" x14ac:dyDescent="0.15">
      <c r="G25167" s="1"/>
      <c r="H25167" s="1"/>
    </row>
    <row r="25168" spans="7:8" x14ac:dyDescent="0.15">
      <c r="G25168" s="1"/>
      <c r="H25168" s="1"/>
    </row>
    <row r="25169" spans="7:8" x14ac:dyDescent="0.15">
      <c r="G25169" s="1"/>
      <c r="H25169" s="1"/>
    </row>
    <row r="25170" spans="7:8" x14ac:dyDescent="0.15">
      <c r="G25170" s="1"/>
      <c r="H25170" s="1"/>
    </row>
    <row r="25171" spans="7:8" x14ac:dyDescent="0.15">
      <c r="G25171" s="1"/>
      <c r="H25171" s="1"/>
    </row>
    <row r="25172" spans="7:8" x14ac:dyDescent="0.15">
      <c r="G25172" s="1"/>
      <c r="H25172" s="1"/>
    </row>
    <row r="25173" spans="7:8" x14ac:dyDescent="0.15">
      <c r="G25173" s="1"/>
      <c r="H25173" s="1"/>
    </row>
    <row r="25174" spans="7:8" x14ac:dyDescent="0.15">
      <c r="G25174" s="1"/>
      <c r="H25174" s="1"/>
    </row>
    <row r="25175" spans="7:8" x14ac:dyDescent="0.15">
      <c r="G25175" s="1"/>
      <c r="H25175" s="1"/>
    </row>
    <row r="25176" spans="7:8" x14ac:dyDescent="0.15">
      <c r="G25176" s="1"/>
      <c r="H25176" s="1"/>
    </row>
    <row r="25177" spans="7:8" x14ac:dyDescent="0.15">
      <c r="G25177" s="1"/>
      <c r="H25177" s="1"/>
    </row>
    <row r="25178" spans="7:8" x14ac:dyDescent="0.15">
      <c r="G25178" s="1"/>
      <c r="H25178" s="1"/>
    </row>
    <row r="25179" spans="7:8" x14ac:dyDescent="0.15">
      <c r="G25179" s="1"/>
      <c r="H25179" s="1"/>
    </row>
    <row r="25180" spans="7:8" x14ac:dyDescent="0.15">
      <c r="G25180" s="1"/>
      <c r="H25180" s="1"/>
    </row>
    <row r="25181" spans="7:8" x14ac:dyDescent="0.15">
      <c r="G25181" s="1"/>
      <c r="H25181" s="1"/>
    </row>
    <row r="25182" spans="7:8" x14ac:dyDescent="0.15">
      <c r="G25182" s="1"/>
      <c r="H25182" s="1"/>
    </row>
    <row r="25183" spans="7:8" x14ac:dyDescent="0.15">
      <c r="G25183" s="1"/>
      <c r="H25183" s="1"/>
    </row>
    <row r="25184" spans="7:8" x14ac:dyDescent="0.15">
      <c r="G25184" s="1"/>
      <c r="H25184" s="1"/>
    </row>
    <row r="25185" spans="7:8" x14ac:dyDescent="0.15">
      <c r="G25185" s="1"/>
      <c r="H25185" s="1"/>
    </row>
    <row r="25186" spans="7:8" x14ac:dyDescent="0.15">
      <c r="G25186" s="1"/>
      <c r="H25186" s="1"/>
    </row>
    <row r="25187" spans="7:8" x14ac:dyDescent="0.15">
      <c r="G25187" s="1"/>
      <c r="H25187" s="1"/>
    </row>
    <row r="25188" spans="7:8" x14ac:dyDescent="0.15">
      <c r="G25188" s="1"/>
      <c r="H25188" s="1"/>
    </row>
    <row r="25189" spans="7:8" x14ac:dyDescent="0.15">
      <c r="G25189" s="1"/>
      <c r="H25189" s="1"/>
    </row>
    <row r="25190" spans="7:8" x14ac:dyDescent="0.15">
      <c r="G25190" s="1"/>
      <c r="H25190" s="1"/>
    </row>
    <row r="25191" spans="7:8" x14ac:dyDescent="0.15">
      <c r="G25191" s="1"/>
      <c r="H25191" s="1"/>
    </row>
    <row r="25192" spans="7:8" x14ac:dyDescent="0.15">
      <c r="G25192" s="1"/>
      <c r="H25192" s="1"/>
    </row>
    <row r="25193" spans="7:8" x14ac:dyDescent="0.15">
      <c r="G25193" s="1"/>
      <c r="H25193" s="1"/>
    </row>
    <row r="25194" spans="7:8" x14ac:dyDescent="0.15">
      <c r="G25194" s="1"/>
      <c r="H25194" s="1"/>
    </row>
    <row r="25195" spans="7:8" x14ac:dyDescent="0.15">
      <c r="G25195" s="1"/>
      <c r="H25195" s="1"/>
    </row>
    <row r="25196" spans="7:8" x14ac:dyDescent="0.15">
      <c r="G25196" s="1"/>
      <c r="H25196" s="1"/>
    </row>
    <row r="25197" spans="7:8" x14ac:dyDescent="0.15">
      <c r="G25197" s="1"/>
      <c r="H25197" s="1"/>
    </row>
    <row r="25198" spans="7:8" x14ac:dyDescent="0.15">
      <c r="G25198" s="1"/>
      <c r="H25198" s="1"/>
    </row>
    <row r="25199" spans="7:8" x14ac:dyDescent="0.15">
      <c r="G25199" s="1"/>
      <c r="H25199" s="1"/>
    </row>
    <row r="25200" spans="7:8" x14ac:dyDescent="0.15">
      <c r="G25200" s="1"/>
      <c r="H25200" s="1"/>
    </row>
    <row r="25201" spans="7:8" x14ac:dyDescent="0.15">
      <c r="G25201" s="1"/>
      <c r="H25201" s="1"/>
    </row>
    <row r="25202" spans="7:8" x14ac:dyDescent="0.15">
      <c r="G25202" s="1"/>
      <c r="H25202" s="1"/>
    </row>
    <row r="25203" spans="7:8" x14ac:dyDescent="0.15">
      <c r="G25203" s="1"/>
      <c r="H25203" s="1"/>
    </row>
    <row r="25204" spans="7:8" x14ac:dyDescent="0.15">
      <c r="G25204" s="1"/>
      <c r="H25204" s="1"/>
    </row>
    <row r="25205" spans="7:8" x14ac:dyDescent="0.15">
      <c r="G25205" s="1"/>
      <c r="H25205" s="1"/>
    </row>
    <row r="25206" spans="7:8" x14ac:dyDescent="0.15">
      <c r="G25206" s="1"/>
      <c r="H25206" s="1"/>
    </row>
    <row r="25207" spans="7:8" x14ac:dyDescent="0.15">
      <c r="G25207" s="1"/>
      <c r="H25207" s="1"/>
    </row>
    <row r="25208" spans="7:8" x14ac:dyDescent="0.15">
      <c r="G25208" s="1"/>
      <c r="H25208" s="1"/>
    </row>
    <row r="25209" spans="7:8" x14ac:dyDescent="0.15">
      <c r="G25209" s="1"/>
      <c r="H25209" s="1"/>
    </row>
    <row r="25210" spans="7:8" x14ac:dyDescent="0.15">
      <c r="G25210" s="1"/>
      <c r="H25210" s="1"/>
    </row>
    <row r="25211" spans="7:8" x14ac:dyDescent="0.15">
      <c r="G25211" s="1"/>
      <c r="H25211" s="1"/>
    </row>
    <row r="25212" spans="7:8" x14ac:dyDescent="0.15">
      <c r="G25212" s="1"/>
      <c r="H25212" s="1"/>
    </row>
    <row r="25213" spans="7:8" x14ac:dyDescent="0.15">
      <c r="G25213" s="1"/>
      <c r="H25213" s="1"/>
    </row>
    <row r="25214" spans="7:8" x14ac:dyDescent="0.15">
      <c r="G25214" s="1"/>
      <c r="H25214" s="1"/>
    </row>
    <row r="25215" spans="7:8" x14ac:dyDescent="0.15">
      <c r="G25215" s="1"/>
      <c r="H25215" s="1"/>
    </row>
    <row r="25216" spans="7:8" x14ac:dyDescent="0.15">
      <c r="G25216" s="1"/>
      <c r="H25216" s="1"/>
    </row>
    <row r="25217" spans="7:8" x14ac:dyDescent="0.15">
      <c r="G25217" s="1"/>
      <c r="H25217" s="1"/>
    </row>
    <row r="25218" spans="7:8" x14ac:dyDescent="0.15">
      <c r="G25218" s="1"/>
      <c r="H25218" s="1"/>
    </row>
    <row r="25219" spans="7:8" x14ac:dyDescent="0.15">
      <c r="G25219" s="1"/>
      <c r="H25219" s="1"/>
    </row>
    <row r="25220" spans="7:8" x14ac:dyDescent="0.15">
      <c r="G25220" s="1"/>
      <c r="H25220" s="1"/>
    </row>
    <row r="25221" spans="7:8" x14ac:dyDescent="0.15">
      <c r="G25221" s="1"/>
      <c r="H25221" s="1"/>
    </row>
    <row r="25222" spans="7:8" x14ac:dyDescent="0.15">
      <c r="G25222" s="1"/>
      <c r="H25222" s="1"/>
    </row>
    <row r="25223" spans="7:8" x14ac:dyDescent="0.15">
      <c r="G25223" s="1"/>
      <c r="H25223" s="1"/>
    </row>
    <row r="25224" spans="7:8" x14ac:dyDescent="0.15">
      <c r="G25224" s="1"/>
      <c r="H25224" s="1"/>
    </row>
    <row r="25225" spans="7:8" x14ac:dyDescent="0.15">
      <c r="G25225" s="1"/>
      <c r="H25225" s="1"/>
    </row>
    <row r="25226" spans="7:8" x14ac:dyDescent="0.15">
      <c r="G25226" s="1"/>
      <c r="H25226" s="1"/>
    </row>
    <row r="25227" spans="7:8" x14ac:dyDescent="0.15">
      <c r="G25227" s="1"/>
      <c r="H25227" s="1"/>
    </row>
    <row r="25228" spans="7:8" x14ac:dyDescent="0.15">
      <c r="G25228" s="1"/>
      <c r="H25228" s="1"/>
    </row>
    <row r="25229" spans="7:8" x14ac:dyDescent="0.15">
      <c r="G25229" s="1"/>
      <c r="H25229" s="1"/>
    </row>
    <row r="25230" spans="7:8" x14ac:dyDescent="0.15">
      <c r="G25230" s="1"/>
      <c r="H25230" s="1"/>
    </row>
    <row r="25231" spans="7:8" x14ac:dyDescent="0.15">
      <c r="G25231" s="1"/>
      <c r="H25231" s="1"/>
    </row>
    <row r="25232" spans="7:8" x14ac:dyDescent="0.15">
      <c r="G25232" s="1"/>
      <c r="H25232" s="1"/>
    </row>
    <row r="25233" spans="7:8" x14ac:dyDescent="0.15">
      <c r="G25233" s="1"/>
      <c r="H25233" s="1"/>
    </row>
    <row r="25234" spans="7:8" x14ac:dyDescent="0.15">
      <c r="G25234" s="1"/>
      <c r="H25234" s="1"/>
    </row>
    <row r="25235" spans="7:8" x14ac:dyDescent="0.15">
      <c r="G25235" s="1"/>
      <c r="H25235" s="1"/>
    </row>
    <row r="25236" spans="7:8" x14ac:dyDescent="0.15">
      <c r="G25236" s="1"/>
      <c r="H25236" s="1"/>
    </row>
    <row r="25237" spans="7:8" x14ac:dyDescent="0.15">
      <c r="G25237" s="1"/>
      <c r="H25237" s="1"/>
    </row>
    <row r="25238" spans="7:8" x14ac:dyDescent="0.15">
      <c r="G25238" s="1"/>
      <c r="H25238" s="1"/>
    </row>
    <row r="25239" spans="7:8" x14ac:dyDescent="0.15">
      <c r="G25239" s="1"/>
      <c r="H25239" s="1"/>
    </row>
    <row r="25240" spans="7:8" x14ac:dyDescent="0.15">
      <c r="G25240" s="1"/>
      <c r="H25240" s="1"/>
    </row>
    <row r="25241" spans="7:8" x14ac:dyDescent="0.15">
      <c r="G25241" s="1"/>
      <c r="H25241" s="1"/>
    </row>
    <row r="25242" spans="7:8" x14ac:dyDescent="0.15">
      <c r="G25242" s="1"/>
      <c r="H25242" s="1"/>
    </row>
    <row r="25243" spans="7:8" x14ac:dyDescent="0.15">
      <c r="G25243" s="1"/>
      <c r="H25243" s="1"/>
    </row>
    <row r="25244" spans="7:8" x14ac:dyDescent="0.15">
      <c r="G25244" s="1"/>
      <c r="H25244" s="1"/>
    </row>
    <row r="25245" spans="7:8" x14ac:dyDescent="0.15">
      <c r="G25245" s="1"/>
      <c r="H25245" s="1"/>
    </row>
    <row r="25246" spans="7:8" x14ac:dyDescent="0.15">
      <c r="G25246" s="1"/>
      <c r="H25246" s="1"/>
    </row>
    <row r="25247" spans="7:8" x14ac:dyDescent="0.15">
      <c r="G25247" s="1"/>
      <c r="H25247" s="1"/>
    </row>
    <row r="25248" spans="7:8" x14ac:dyDescent="0.15">
      <c r="G25248" s="1"/>
      <c r="H25248" s="1"/>
    </row>
    <row r="25249" spans="7:8" x14ac:dyDescent="0.15">
      <c r="G25249" s="1"/>
      <c r="H25249" s="1"/>
    </row>
    <row r="25250" spans="7:8" x14ac:dyDescent="0.15">
      <c r="G25250" s="1"/>
      <c r="H25250" s="1"/>
    </row>
    <row r="25251" spans="7:8" x14ac:dyDescent="0.15">
      <c r="G25251" s="1"/>
      <c r="H25251" s="1"/>
    </row>
    <row r="25252" spans="7:8" x14ac:dyDescent="0.15">
      <c r="G25252" s="1"/>
      <c r="H25252" s="1"/>
    </row>
    <row r="25253" spans="7:8" x14ac:dyDescent="0.15">
      <c r="G25253" s="1"/>
      <c r="H25253" s="1"/>
    </row>
    <row r="25254" spans="7:8" x14ac:dyDescent="0.15">
      <c r="G25254" s="1"/>
      <c r="H25254" s="1"/>
    </row>
    <row r="25255" spans="7:8" x14ac:dyDescent="0.15">
      <c r="G25255" s="1"/>
      <c r="H25255" s="1"/>
    </row>
    <row r="25256" spans="7:8" x14ac:dyDescent="0.15">
      <c r="G25256" s="1"/>
      <c r="H25256" s="1"/>
    </row>
    <row r="25257" spans="7:8" x14ac:dyDescent="0.15">
      <c r="G25257" s="1"/>
      <c r="H25257" s="1"/>
    </row>
    <row r="25258" spans="7:8" x14ac:dyDescent="0.15">
      <c r="G25258" s="1"/>
      <c r="H25258" s="1"/>
    </row>
    <row r="25259" spans="7:8" x14ac:dyDescent="0.15">
      <c r="G25259" s="1"/>
      <c r="H25259" s="1"/>
    </row>
    <row r="25260" spans="7:8" x14ac:dyDescent="0.15">
      <c r="G25260" s="1"/>
      <c r="H25260" s="1"/>
    </row>
    <row r="25261" spans="7:8" x14ac:dyDescent="0.15">
      <c r="G25261" s="1"/>
      <c r="H25261" s="1"/>
    </row>
    <row r="25262" spans="7:8" x14ac:dyDescent="0.15">
      <c r="G25262" s="1"/>
      <c r="H25262" s="1"/>
    </row>
    <row r="25263" spans="7:8" x14ac:dyDescent="0.15">
      <c r="G25263" s="1"/>
      <c r="H25263" s="1"/>
    </row>
    <row r="25264" spans="7:8" x14ac:dyDescent="0.15">
      <c r="G25264" s="1"/>
      <c r="H25264" s="1"/>
    </row>
    <row r="25265" spans="7:8" x14ac:dyDescent="0.15">
      <c r="G25265" s="1"/>
      <c r="H25265" s="1"/>
    </row>
    <row r="25266" spans="7:8" x14ac:dyDescent="0.15">
      <c r="G25266" s="1"/>
      <c r="H25266" s="1"/>
    </row>
    <row r="25267" spans="7:8" x14ac:dyDescent="0.15">
      <c r="G25267" s="1"/>
      <c r="H25267" s="1"/>
    </row>
    <row r="25268" spans="7:8" x14ac:dyDescent="0.15">
      <c r="G25268" s="1"/>
      <c r="H25268" s="1"/>
    </row>
    <row r="25269" spans="7:8" x14ac:dyDescent="0.15">
      <c r="G25269" s="1"/>
      <c r="H25269" s="1"/>
    </row>
    <row r="25270" spans="7:8" x14ac:dyDescent="0.15">
      <c r="G25270" s="1"/>
      <c r="H25270" s="1"/>
    </row>
    <row r="25271" spans="7:8" x14ac:dyDescent="0.15">
      <c r="G25271" s="1"/>
      <c r="H25271" s="1"/>
    </row>
    <row r="25272" spans="7:8" x14ac:dyDescent="0.15">
      <c r="G25272" s="1"/>
      <c r="H25272" s="1"/>
    </row>
    <row r="25273" spans="7:8" x14ac:dyDescent="0.15">
      <c r="G25273" s="1"/>
      <c r="H25273" s="1"/>
    </row>
    <row r="25274" spans="7:8" x14ac:dyDescent="0.15">
      <c r="G25274" s="1"/>
      <c r="H25274" s="1"/>
    </row>
    <row r="25275" spans="7:8" x14ac:dyDescent="0.15">
      <c r="G25275" s="1"/>
      <c r="H25275" s="1"/>
    </row>
    <row r="25276" spans="7:8" x14ac:dyDescent="0.15">
      <c r="G25276" s="1"/>
      <c r="H25276" s="1"/>
    </row>
    <row r="25277" spans="7:8" x14ac:dyDescent="0.15">
      <c r="G25277" s="1"/>
      <c r="H25277" s="1"/>
    </row>
    <row r="25278" spans="7:8" x14ac:dyDescent="0.15">
      <c r="G25278" s="1"/>
      <c r="H25278" s="1"/>
    </row>
    <row r="25279" spans="7:8" x14ac:dyDescent="0.15">
      <c r="G25279" s="1"/>
      <c r="H25279" s="1"/>
    </row>
    <row r="25280" spans="7:8" x14ac:dyDescent="0.15">
      <c r="G25280" s="1"/>
      <c r="H25280" s="1"/>
    </row>
    <row r="25281" spans="7:8" x14ac:dyDescent="0.15">
      <c r="G25281" s="1"/>
      <c r="H25281" s="1"/>
    </row>
    <row r="25282" spans="7:8" x14ac:dyDescent="0.15">
      <c r="G25282" s="1"/>
      <c r="H25282" s="1"/>
    </row>
    <row r="25283" spans="7:8" x14ac:dyDescent="0.15">
      <c r="G25283" s="1"/>
      <c r="H25283" s="1"/>
    </row>
    <row r="25284" spans="7:8" x14ac:dyDescent="0.15">
      <c r="G25284" s="1"/>
      <c r="H25284" s="1"/>
    </row>
    <row r="25285" spans="7:8" x14ac:dyDescent="0.15">
      <c r="G25285" s="1"/>
      <c r="H25285" s="1"/>
    </row>
    <row r="25286" spans="7:8" x14ac:dyDescent="0.15">
      <c r="G25286" s="1"/>
      <c r="H25286" s="1"/>
    </row>
    <row r="25287" spans="7:8" x14ac:dyDescent="0.15">
      <c r="G25287" s="1"/>
      <c r="H25287" s="1"/>
    </row>
    <row r="25288" spans="7:8" x14ac:dyDescent="0.15">
      <c r="G25288" s="1"/>
      <c r="H25288" s="1"/>
    </row>
    <row r="25289" spans="7:8" x14ac:dyDescent="0.15">
      <c r="G25289" s="1"/>
      <c r="H25289" s="1"/>
    </row>
    <row r="25290" spans="7:8" x14ac:dyDescent="0.15">
      <c r="G25290" s="1"/>
      <c r="H25290" s="1"/>
    </row>
    <row r="25291" spans="7:8" x14ac:dyDescent="0.15">
      <c r="G25291" s="1"/>
      <c r="H25291" s="1"/>
    </row>
    <row r="25292" spans="7:8" x14ac:dyDescent="0.15">
      <c r="G25292" s="1"/>
      <c r="H25292" s="1"/>
    </row>
    <row r="25293" spans="7:8" x14ac:dyDescent="0.15">
      <c r="G25293" s="1"/>
      <c r="H25293" s="1"/>
    </row>
    <row r="25294" spans="7:8" x14ac:dyDescent="0.15">
      <c r="G25294" s="1"/>
      <c r="H25294" s="1"/>
    </row>
    <row r="25295" spans="7:8" x14ac:dyDescent="0.15">
      <c r="G25295" s="1"/>
      <c r="H25295" s="1"/>
    </row>
    <row r="25296" spans="7:8" x14ac:dyDescent="0.15">
      <c r="G25296" s="1"/>
      <c r="H25296" s="1"/>
    </row>
    <row r="25297" spans="7:8" x14ac:dyDescent="0.15">
      <c r="G25297" s="1"/>
      <c r="H25297" s="1"/>
    </row>
    <row r="25298" spans="7:8" x14ac:dyDescent="0.15">
      <c r="G25298" s="1"/>
      <c r="H25298" s="1"/>
    </row>
    <row r="25299" spans="7:8" x14ac:dyDescent="0.15">
      <c r="G25299" s="1"/>
      <c r="H25299" s="1"/>
    </row>
    <row r="25300" spans="7:8" x14ac:dyDescent="0.15">
      <c r="G25300" s="1"/>
      <c r="H25300" s="1"/>
    </row>
    <row r="25301" spans="7:8" x14ac:dyDescent="0.15">
      <c r="G25301" s="1"/>
      <c r="H25301" s="1"/>
    </row>
    <row r="25302" spans="7:8" x14ac:dyDescent="0.15">
      <c r="G25302" s="1"/>
      <c r="H25302" s="1"/>
    </row>
    <row r="25303" spans="7:8" x14ac:dyDescent="0.15">
      <c r="G25303" s="1"/>
      <c r="H25303" s="1"/>
    </row>
    <row r="25304" spans="7:8" x14ac:dyDescent="0.15">
      <c r="G25304" s="1"/>
      <c r="H25304" s="1"/>
    </row>
    <row r="25305" spans="7:8" x14ac:dyDescent="0.15">
      <c r="G25305" s="1"/>
      <c r="H25305" s="1"/>
    </row>
    <row r="25306" spans="7:8" x14ac:dyDescent="0.15">
      <c r="G25306" s="1"/>
      <c r="H25306" s="1"/>
    </row>
    <row r="25307" spans="7:8" x14ac:dyDescent="0.15">
      <c r="G25307" s="1"/>
      <c r="H25307" s="1"/>
    </row>
    <row r="25308" spans="7:8" x14ac:dyDescent="0.15">
      <c r="G25308" s="1"/>
      <c r="H25308" s="1"/>
    </row>
    <row r="25309" spans="7:8" x14ac:dyDescent="0.15">
      <c r="G25309" s="1"/>
      <c r="H25309" s="1"/>
    </row>
    <row r="25310" spans="7:8" x14ac:dyDescent="0.15">
      <c r="G25310" s="1"/>
      <c r="H25310" s="1"/>
    </row>
    <row r="25311" spans="7:8" x14ac:dyDescent="0.15">
      <c r="G25311" s="1"/>
      <c r="H25311" s="1"/>
    </row>
    <row r="25312" spans="7:8" x14ac:dyDescent="0.15">
      <c r="G25312" s="1"/>
      <c r="H25312" s="1"/>
    </row>
    <row r="25313" spans="7:8" x14ac:dyDescent="0.15">
      <c r="G25313" s="1"/>
      <c r="H25313" s="1"/>
    </row>
    <row r="25314" spans="7:8" x14ac:dyDescent="0.15">
      <c r="G25314" s="1"/>
      <c r="H25314" s="1"/>
    </row>
    <row r="25315" spans="7:8" x14ac:dyDescent="0.15">
      <c r="G25315" s="1"/>
      <c r="H25315" s="1"/>
    </row>
    <row r="25316" spans="7:8" x14ac:dyDescent="0.15">
      <c r="G25316" s="1"/>
      <c r="H25316" s="1"/>
    </row>
    <row r="25317" spans="7:8" x14ac:dyDescent="0.15">
      <c r="G25317" s="1"/>
      <c r="H25317" s="1"/>
    </row>
    <row r="25318" spans="7:8" x14ac:dyDescent="0.15">
      <c r="G25318" s="1"/>
      <c r="H25318" s="1"/>
    </row>
    <row r="25319" spans="7:8" x14ac:dyDescent="0.15">
      <c r="G25319" s="1"/>
      <c r="H25319" s="1"/>
    </row>
    <row r="25320" spans="7:8" x14ac:dyDescent="0.15">
      <c r="G25320" s="1"/>
      <c r="H25320" s="1"/>
    </row>
    <row r="25321" spans="7:8" x14ac:dyDescent="0.15">
      <c r="G25321" s="1"/>
      <c r="H25321" s="1"/>
    </row>
    <row r="25322" spans="7:8" x14ac:dyDescent="0.15">
      <c r="G25322" s="1"/>
      <c r="H25322" s="1"/>
    </row>
    <row r="25323" spans="7:8" x14ac:dyDescent="0.15">
      <c r="G25323" s="1"/>
      <c r="H25323" s="1"/>
    </row>
    <row r="25324" spans="7:8" x14ac:dyDescent="0.15">
      <c r="G25324" s="1"/>
      <c r="H25324" s="1"/>
    </row>
    <row r="25325" spans="7:8" x14ac:dyDescent="0.15">
      <c r="G25325" s="1"/>
      <c r="H25325" s="1"/>
    </row>
    <row r="25326" spans="7:8" x14ac:dyDescent="0.15">
      <c r="G25326" s="1"/>
      <c r="H25326" s="1"/>
    </row>
    <row r="25327" spans="7:8" x14ac:dyDescent="0.15">
      <c r="G25327" s="1"/>
      <c r="H25327" s="1"/>
    </row>
    <row r="25328" spans="7:8" x14ac:dyDescent="0.15">
      <c r="G25328" s="1"/>
      <c r="H25328" s="1"/>
    </row>
    <row r="25329" spans="7:8" x14ac:dyDescent="0.15">
      <c r="G25329" s="1"/>
      <c r="H25329" s="1"/>
    </row>
    <row r="25330" spans="7:8" x14ac:dyDescent="0.15">
      <c r="G25330" s="1"/>
      <c r="H25330" s="1"/>
    </row>
    <row r="25331" spans="7:8" x14ac:dyDescent="0.15">
      <c r="G25331" s="1"/>
      <c r="H25331" s="1"/>
    </row>
    <row r="25332" spans="7:8" x14ac:dyDescent="0.15">
      <c r="G25332" s="1"/>
      <c r="H25332" s="1"/>
    </row>
    <row r="25333" spans="7:8" x14ac:dyDescent="0.15">
      <c r="G25333" s="1"/>
      <c r="H25333" s="1"/>
    </row>
    <row r="25334" spans="7:8" x14ac:dyDescent="0.15">
      <c r="G25334" s="1"/>
      <c r="H25334" s="1"/>
    </row>
    <row r="25335" spans="7:8" x14ac:dyDescent="0.15">
      <c r="G25335" s="1"/>
      <c r="H25335" s="1"/>
    </row>
    <row r="25336" spans="7:8" x14ac:dyDescent="0.15">
      <c r="G25336" s="1"/>
      <c r="H25336" s="1"/>
    </row>
    <row r="25337" spans="7:8" x14ac:dyDescent="0.15">
      <c r="G25337" s="1"/>
      <c r="H25337" s="1"/>
    </row>
    <row r="25338" spans="7:8" x14ac:dyDescent="0.15">
      <c r="G25338" s="1"/>
      <c r="H25338" s="1"/>
    </row>
    <row r="25339" spans="7:8" x14ac:dyDescent="0.15">
      <c r="G25339" s="1"/>
      <c r="H25339" s="1"/>
    </row>
    <row r="25340" spans="7:8" x14ac:dyDescent="0.15">
      <c r="G25340" s="1"/>
      <c r="H25340" s="1"/>
    </row>
    <row r="25341" spans="7:8" x14ac:dyDescent="0.15">
      <c r="G25341" s="1"/>
      <c r="H25341" s="1"/>
    </row>
    <row r="25342" spans="7:8" x14ac:dyDescent="0.15">
      <c r="G25342" s="1"/>
      <c r="H25342" s="1"/>
    </row>
    <row r="25343" spans="7:8" x14ac:dyDescent="0.15">
      <c r="G25343" s="1"/>
      <c r="H25343" s="1"/>
    </row>
    <row r="25344" spans="7:8" x14ac:dyDescent="0.15">
      <c r="G25344" s="1"/>
      <c r="H25344" s="1"/>
    </row>
    <row r="25345" spans="7:8" x14ac:dyDescent="0.15">
      <c r="G25345" s="1"/>
      <c r="H25345" s="1"/>
    </row>
    <row r="25346" spans="7:8" x14ac:dyDescent="0.15">
      <c r="G25346" s="1"/>
      <c r="H25346" s="1"/>
    </row>
    <row r="25347" spans="7:8" x14ac:dyDescent="0.15">
      <c r="G25347" s="1"/>
      <c r="H25347" s="1"/>
    </row>
    <row r="25348" spans="7:8" x14ac:dyDescent="0.15">
      <c r="G25348" s="1"/>
      <c r="H25348" s="1"/>
    </row>
    <row r="25349" spans="7:8" x14ac:dyDescent="0.15">
      <c r="G25349" s="1"/>
      <c r="H25349" s="1"/>
    </row>
    <row r="25350" spans="7:8" x14ac:dyDescent="0.15">
      <c r="G25350" s="1"/>
      <c r="H25350" s="1"/>
    </row>
    <row r="25351" spans="7:8" x14ac:dyDescent="0.15">
      <c r="G25351" s="1"/>
      <c r="H25351" s="1"/>
    </row>
    <row r="25352" spans="7:8" x14ac:dyDescent="0.15">
      <c r="G25352" s="1"/>
      <c r="H25352" s="1"/>
    </row>
    <row r="25353" spans="7:8" x14ac:dyDescent="0.15">
      <c r="G25353" s="1"/>
      <c r="H25353" s="1"/>
    </row>
    <row r="25354" spans="7:8" x14ac:dyDescent="0.15">
      <c r="G25354" s="1"/>
      <c r="H25354" s="1"/>
    </row>
    <row r="25355" spans="7:8" x14ac:dyDescent="0.15">
      <c r="G25355" s="1"/>
      <c r="H25355" s="1"/>
    </row>
    <row r="25356" spans="7:8" x14ac:dyDescent="0.15">
      <c r="G25356" s="1"/>
      <c r="H25356" s="1"/>
    </row>
    <row r="25357" spans="7:8" x14ac:dyDescent="0.15">
      <c r="G25357" s="1"/>
      <c r="H25357" s="1"/>
    </row>
    <row r="25358" spans="7:8" x14ac:dyDescent="0.15">
      <c r="G25358" s="1"/>
      <c r="H25358" s="1"/>
    </row>
    <row r="25359" spans="7:8" x14ac:dyDescent="0.15">
      <c r="G25359" s="1"/>
      <c r="H25359" s="1"/>
    </row>
    <row r="25360" spans="7:8" x14ac:dyDescent="0.15">
      <c r="G25360" s="1"/>
      <c r="H25360" s="1"/>
    </row>
    <row r="25361" spans="7:8" x14ac:dyDescent="0.15">
      <c r="G25361" s="1"/>
      <c r="H25361" s="1"/>
    </row>
    <row r="25362" spans="7:8" x14ac:dyDescent="0.15">
      <c r="G25362" s="1"/>
      <c r="H25362" s="1"/>
    </row>
    <row r="25363" spans="7:8" x14ac:dyDescent="0.15">
      <c r="G25363" s="1"/>
      <c r="H25363" s="1"/>
    </row>
    <row r="25364" spans="7:8" x14ac:dyDescent="0.15">
      <c r="G25364" s="1"/>
      <c r="H25364" s="1"/>
    </row>
    <row r="25365" spans="7:8" x14ac:dyDescent="0.15">
      <c r="G25365" s="1"/>
      <c r="H25365" s="1"/>
    </row>
    <row r="25366" spans="7:8" x14ac:dyDescent="0.15">
      <c r="G25366" s="1"/>
      <c r="H25366" s="1"/>
    </row>
    <row r="25367" spans="7:8" x14ac:dyDescent="0.15">
      <c r="G25367" s="1"/>
      <c r="H25367" s="1"/>
    </row>
    <row r="25368" spans="7:8" x14ac:dyDescent="0.15">
      <c r="G25368" s="1"/>
      <c r="H25368" s="1"/>
    </row>
    <row r="25369" spans="7:8" x14ac:dyDescent="0.15">
      <c r="G25369" s="1"/>
      <c r="H25369" s="1"/>
    </row>
    <row r="25370" spans="7:8" x14ac:dyDescent="0.15">
      <c r="G25370" s="1"/>
      <c r="H25370" s="1"/>
    </row>
    <row r="25371" spans="7:8" x14ac:dyDescent="0.15">
      <c r="G25371" s="1"/>
      <c r="H25371" s="1"/>
    </row>
    <row r="25372" spans="7:8" x14ac:dyDescent="0.15">
      <c r="G25372" s="1"/>
      <c r="H25372" s="1"/>
    </row>
    <row r="25373" spans="7:8" x14ac:dyDescent="0.15">
      <c r="G25373" s="1"/>
      <c r="H25373" s="1"/>
    </row>
    <row r="25374" spans="7:8" x14ac:dyDescent="0.15">
      <c r="G25374" s="1"/>
      <c r="H25374" s="1"/>
    </row>
    <row r="25375" spans="7:8" x14ac:dyDescent="0.15">
      <c r="G25375" s="1"/>
      <c r="H25375" s="1"/>
    </row>
    <row r="25376" spans="7:8" x14ac:dyDescent="0.15">
      <c r="G25376" s="1"/>
      <c r="H25376" s="1"/>
    </row>
    <row r="25377" spans="7:8" x14ac:dyDescent="0.15">
      <c r="G25377" s="1"/>
      <c r="H25377" s="1"/>
    </row>
    <row r="25378" spans="7:8" x14ac:dyDescent="0.15">
      <c r="G25378" s="1"/>
      <c r="H25378" s="1"/>
    </row>
    <row r="25379" spans="7:8" x14ac:dyDescent="0.15">
      <c r="G25379" s="1"/>
      <c r="H25379" s="1"/>
    </row>
    <row r="25380" spans="7:8" x14ac:dyDescent="0.15">
      <c r="G25380" s="1"/>
      <c r="H25380" s="1"/>
    </row>
    <row r="25381" spans="7:8" x14ac:dyDescent="0.15">
      <c r="G25381" s="1"/>
      <c r="H25381" s="1"/>
    </row>
    <row r="25382" spans="7:8" x14ac:dyDescent="0.15">
      <c r="G25382" s="1"/>
      <c r="H25382" s="1"/>
    </row>
    <row r="25383" spans="7:8" x14ac:dyDescent="0.15">
      <c r="G25383" s="1"/>
      <c r="H25383" s="1"/>
    </row>
    <row r="25384" spans="7:8" x14ac:dyDescent="0.15">
      <c r="G25384" s="1"/>
      <c r="H25384" s="1"/>
    </row>
    <row r="25385" spans="7:8" x14ac:dyDescent="0.15">
      <c r="G25385" s="1"/>
      <c r="H25385" s="1"/>
    </row>
    <row r="25386" spans="7:8" x14ac:dyDescent="0.15">
      <c r="G25386" s="1"/>
      <c r="H25386" s="1"/>
    </row>
    <row r="25387" spans="7:8" x14ac:dyDescent="0.15">
      <c r="G25387" s="1"/>
      <c r="H25387" s="1"/>
    </row>
    <row r="25388" spans="7:8" x14ac:dyDescent="0.15">
      <c r="G25388" s="1"/>
      <c r="H25388" s="1"/>
    </row>
    <row r="25389" spans="7:8" x14ac:dyDescent="0.15">
      <c r="G25389" s="1"/>
      <c r="H25389" s="1"/>
    </row>
    <row r="25390" spans="7:8" x14ac:dyDescent="0.15">
      <c r="G25390" s="1"/>
      <c r="H25390" s="1"/>
    </row>
    <row r="25391" spans="7:8" x14ac:dyDescent="0.15">
      <c r="G25391" s="1"/>
      <c r="H25391" s="1"/>
    </row>
    <row r="25392" spans="7:8" x14ac:dyDescent="0.15">
      <c r="G25392" s="1"/>
      <c r="H25392" s="1"/>
    </row>
    <row r="25393" spans="7:8" x14ac:dyDescent="0.15">
      <c r="G25393" s="1"/>
      <c r="H25393" s="1"/>
    </row>
    <row r="25394" spans="7:8" x14ac:dyDescent="0.15">
      <c r="G25394" s="1"/>
      <c r="H25394" s="1"/>
    </row>
    <row r="25395" spans="7:8" x14ac:dyDescent="0.15">
      <c r="G25395" s="1"/>
      <c r="H25395" s="1"/>
    </row>
    <row r="25396" spans="7:8" x14ac:dyDescent="0.15">
      <c r="G25396" s="1"/>
      <c r="H25396" s="1"/>
    </row>
    <row r="25397" spans="7:8" x14ac:dyDescent="0.15">
      <c r="G25397" s="1"/>
      <c r="H25397" s="1"/>
    </row>
    <row r="25398" spans="7:8" x14ac:dyDescent="0.15">
      <c r="G25398" s="1"/>
      <c r="H25398" s="1"/>
    </row>
    <row r="25399" spans="7:8" x14ac:dyDescent="0.15">
      <c r="G25399" s="1"/>
      <c r="H25399" s="1"/>
    </row>
    <row r="25400" spans="7:8" x14ac:dyDescent="0.15">
      <c r="G25400" s="1"/>
      <c r="H25400" s="1"/>
    </row>
    <row r="25401" spans="7:8" x14ac:dyDescent="0.15">
      <c r="G25401" s="1"/>
      <c r="H25401" s="1"/>
    </row>
    <row r="25402" spans="7:8" x14ac:dyDescent="0.15">
      <c r="G25402" s="1"/>
      <c r="H25402" s="1"/>
    </row>
    <row r="25403" spans="7:8" x14ac:dyDescent="0.15">
      <c r="G25403" s="1"/>
      <c r="H25403" s="1"/>
    </row>
    <row r="25404" spans="7:8" x14ac:dyDescent="0.15">
      <c r="G25404" s="1"/>
      <c r="H25404" s="1"/>
    </row>
    <row r="25405" spans="7:8" x14ac:dyDescent="0.15">
      <c r="G25405" s="1"/>
      <c r="H25405" s="1"/>
    </row>
    <row r="25406" spans="7:8" x14ac:dyDescent="0.15">
      <c r="G25406" s="1"/>
      <c r="H25406" s="1"/>
    </row>
    <row r="25407" spans="7:8" x14ac:dyDescent="0.15">
      <c r="G25407" s="1"/>
      <c r="H25407" s="1"/>
    </row>
    <row r="25408" spans="7:8" x14ac:dyDescent="0.15">
      <c r="G25408" s="1"/>
      <c r="H25408" s="1"/>
    </row>
    <row r="25409" spans="7:8" x14ac:dyDescent="0.15">
      <c r="G25409" s="1"/>
      <c r="H25409" s="1"/>
    </row>
    <row r="25410" spans="7:8" x14ac:dyDescent="0.15">
      <c r="G25410" s="1"/>
      <c r="H25410" s="1"/>
    </row>
    <row r="25411" spans="7:8" x14ac:dyDescent="0.15">
      <c r="G25411" s="1"/>
      <c r="H25411" s="1"/>
    </row>
    <row r="25412" spans="7:8" x14ac:dyDescent="0.15">
      <c r="G25412" s="1"/>
      <c r="H25412" s="1"/>
    </row>
    <row r="25413" spans="7:8" x14ac:dyDescent="0.15">
      <c r="G25413" s="1"/>
      <c r="H25413" s="1"/>
    </row>
    <row r="25414" spans="7:8" x14ac:dyDescent="0.15">
      <c r="G25414" s="1"/>
      <c r="H25414" s="1"/>
    </row>
    <row r="25415" spans="7:8" x14ac:dyDescent="0.15">
      <c r="G25415" s="1"/>
      <c r="H25415" s="1"/>
    </row>
    <row r="25416" spans="7:8" x14ac:dyDescent="0.15">
      <c r="G25416" s="1"/>
      <c r="H25416" s="1"/>
    </row>
    <row r="25417" spans="7:8" x14ac:dyDescent="0.15">
      <c r="G25417" s="1"/>
      <c r="H25417" s="1"/>
    </row>
    <row r="25418" spans="7:8" x14ac:dyDescent="0.15">
      <c r="G25418" s="1"/>
      <c r="H25418" s="1"/>
    </row>
    <row r="25419" spans="7:8" x14ac:dyDescent="0.15">
      <c r="G25419" s="1"/>
      <c r="H25419" s="1"/>
    </row>
    <row r="25420" spans="7:8" x14ac:dyDescent="0.15">
      <c r="G25420" s="1"/>
      <c r="H25420" s="1"/>
    </row>
    <row r="25421" spans="7:8" x14ac:dyDescent="0.15">
      <c r="G25421" s="1"/>
      <c r="H25421" s="1"/>
    </row>
    <row r="25422" spans="7:8" x14ac:dyDescent="0.15">
      <c r="G25422" s="1"/>
      <c r="H25422" s="1"/>
    </row>
    <row r="25423" spans="7:8" x14ac:dyDescent="0.15">
      <c r="G25423" s="1"/>
      <c r="H25423" s="1"/>
    </row>
    <row r="25424" spans="7:8" x14ac:dyDescent="0.15">
      <c r="G25424" s="1"/>
      <c r="H25424" s="1"/>
    </row>
    <row r="25425" spans="7:8" x14ac:dyDescent="0.15">
      <c r="G25425" s="1"/>
      <c r="H25425" s="1"/>
    </row>
    <row r="25426" spans="7:8" x14ac:dyDescent="0.15">
      <c r="G25426" s="1"/>
      <c r="H25426" s="1"/>
    </row>
    <row r="25427" spans="7:8" x14ac:dyDescent="0.15">
      <c r="G25427" s="1"/>
      <c r="H25427" s="1"/>
    </row>
    <row r="25428" spans="7:8" x14ac:dyDescent="0.15">
      <c r="G25428" s="1"/>
      <c r="H25428" s="1"/>
    </row>
    <row r="25429" spans="7:8" x14ac:dyDescent="0.15">
      <c r="G25429" s="1"/>
      <c r="H25429" s="1"/>
    </row>
    <row r="25430" spans="7:8" x14ac:dyDescent="0.15">
      <c r="G25430" s="1"/>
      <c r="H25430" s="1"/>
    </row>
    <row r="25431" spans="7:8" x14ac:dyDescent="0.15">
      <c r="G25431" s="1"/>
      <c r="H25431" s="1"/>
    </row>
    <row r="25432" spans="7:8" x14ac:dyDescent="0.15">
      <c r="G25432" s="1"/>
      <c r="H25432" s="1"/>
    </row>
    <row r="25433" spans="7:8" x14ac:dyDescent="0.15">
      <c r="G25433" s="1"/>
      <c r="H25433" s="1"/>
    </row>
    <row r="25434" spans="7:8" x14ac:dyDescent="0.15">
      <c r="G25434" s="1"/>
      <c r="H25434" s="1"/>
    </row>
    <row r="25435" spans="7:8" x14ac:dyDescent="0.15">
      <c r="G25435" s="1"/>
      <c r="H25435" s="1"/>
    </row>
    <row r="25436" spans="7:8" x14ac:dyDescent="0.15">
      <c r="G25436" s="1"/>
      <c r="H25436" s="1"/>
    </row>
    <row r="25437" spans="7:8" x14ac:dyDescent="0.15">
      <c r="G25437" s="1"/>
      <c r="H25437" s="1"/>
    </row>
    <row r="25438" spans="7:8" x14ac:dyDescent="0.15">
      <c r="G25438" s="1"/>
      <c r="H25438" s="1"/>
    </row>
    <row r="25439" spans="7:8" x14ac:dyDescent="0.15">
      <c r="G25439" s="1"/>
      <c r="H25439" s="1"/>
    </row>
    <row r="25440" spans="7:8" x14ac:dyDescent="0.15">
      <c r="G25440" s="1"/>
      <c r="H25440" s="1"/>
    </row>
    <row r="25441" spans="7:8" x14ac:dyDescent="0.15">
      <c r="G25441" s="1"/>
      <c r="H25441" s="1"/>
    </row>
    <row r="25442" spans="7:8" x14ac:dyDescent="0.15">
      <c r="G25442" s="1"/>
      <c r="H25442" s="1"/>
    </row>
    <row r="25443" spans="7:8" x14ac:dyDescent="0.15">
      <c r="G25443" s="1"/>
      <c r="H25443" s="1"/>
    </row>
    <row r="25444" spans="7:8" x14ac:dyDescent="0.15">
      <c r="G25444" s="1"/>
      <c r="H25444" s="1"/>
    </row>
    <row r="25445" spans="7:8" x14ac:dyDescent="0.15">
      <c r="G25445" s="1"/>
      <c r="H25445" s="1"/>
    </row>
    <row r="25446" spans="7:8" x14ac:dyDescent="0.15">
      <c r="G25446" s="1"/>
      <c r="H25446" s="1"/>
    </row>
    <row r="25447" spans="7:8" x14ac:dyDescent="0.15">
      <c r="G25447" s="1"/>
      <c r="H25447" s="1"/>
    </row>
    <row r="25448" spans="7:8" x14ac:dyDescent="0.15">
      <c r="G25448" s="1"/>
      <c r="H25448" s="1"/>
    </row>
    <row r="25449" spans="7:8" x14ac:dyDescent="0.15">
      <c r="G25449" s="1"/>
      <c r="H25449" s="1"/>
    </row>
    <row r="25450" spans="7:8" x14ac:dyDescent="0.15">
      <c r="G25450" s="1"/>
      <c r="H25450" s="1"/>
    </row>
    <row r="25451" spans="7:8" x14ac:dyDescent="0.15">
      <c r="G25451" s="1"/>
      <c r="H25451" s="1"/>
    </row>
    <row r="25452" spans="7:8" x14ac:dyDescent="0.15">
      <c r="G25452" s="1"/>
      <c r="H25452" s="1"/>
    </row>
    <row r="25453" spans="7:8" x14ac:dyDescent="0.15">
      <c r="G25453" s="1"/>
      <c r="H25453" s="1"/>
    </row>
    <row r="25454" spans="7:8" x14ac:dyDescent="0.15">
      <c r="G25454" s="1"/>
      <c r="H25454" s="1"/>
    </row>
    <row r="25455" spans="7:8" x14ac:dyDescent="0.15">
      <c r="G25455" s="1"/>
      <c r="H25455" s="1"/>
    </row>
    <row r="25456" spans="7:8" x14ac:dyDescent="0.15">
      <c r="G25456" s="1"/>
      <c r="H25456" s="1"/>
    </row>
    <row r="25457" spans="7:8" x14ac:dyDescent="0.15">
      <c r="G25457" s="1"/>
      <c r="H25457" s="1"/>
    </row>
    <row r="25458" spans="7:8" x14ac:dyDescent="0.15">
      <c r="G25458" s="1"/>
      <c r="H25458" s="1"/>
    </row>
    <row r="25459" spans="7:8" x14ac:dyDescent="0.15">
      <c r="G25459" s="1"/>
      <c r="H25459" s="1"/>
    </row>
    <row r="25460" spans="7:8" x14ac:dyDescent="0.15">
      <c r="G25460" s="1"/>
      <c r="H25460" s="1"/>
    </row>
    <row r="25461" spans="7:8" x14ac:dyDescent="0.15">
      <c r="G25461" s="1"/>
      <c r="H25461" s="1"/>
    </row>
    <row r="25462" spans="7:8" x14ac:dyDescent="0.15">
      <c r="G25462" s="1"/>
      <c r="H25462" s="1"/>
    </row>
    <row r="25463" spans="7:8" x14ac:dyDescent="0.15">
      <c r="G25463" s="1"/>
      <c r="H25463" s="1"/>
    </row>
    <row r="25464" spans="7:8" x14ac:dyDescent="0.15">
      <c r="G25464" s="1"/>
      <c r="H25464" s="1"/>
    </row>
    <row r="25465" spans="7:8" x14ac:dyDescent="0.15">
      <c r="G25465" s="1"/>
      <c r="H25465" s="1"/>
    </row>
    <row r="25466" spans="7:8" x14ac:dyDescent="0.15">
      <c r="G25466" s="1"/>
      <c r="H25466" s="1"/>
    </row>
    <row r="25467" spans="7:8" x14ac:dyDescent="0.15">
      <c r="G25467" s="1"/>
      <c r="H25467" s="1"/>
    </row>
    <row r="25468" spans="7:8" x14ac:dyDescent="0.15">
      <c r="G25468" s="1"/>
      <c r="H25468" s="1"/>
    </row>
    <row r="25469" spans="7:8" x14ac:dyDescent="0.15">
      <c r="G25469" s="1"/>
      <c r="H25469" s="1"/>
    </row>
    <row r="25470" spans="7:8" x14ac:dyDescent="0.15">
      <c r="G25470" s="1"/>
      <c r="H25470" s="1"/>
    </row>
    <row r="25471" spans="7:8" x14ac:dyDescent="0.15">
      <c r="G25471" s="1"/>
      <c r="H25471" s="1"/>
    </row>
    <row r="25472" spans="7:8" x14ac:dyDescent="0.15">
      <c r="G25472" s="1"/>
      <c r="H25472" s="1"/>
    </row>
    <row r="25473" spans="7:8" x14ac:dyDescent="0.15">
      <c r="G25473" s="1"/>
      <c r="H25473" s="1"/>
    </row>
    <row r="25474" spans="7:8" x14ac:dyDescent="0.15">
      <c r="G25474" s="1"/>
      <c r="H25474" s="1"/>
    </row>
    <row r="25475" spans="7:8" x14ac:dyDescent="0.15">
      <c r="G25475" s="1"/>
      <c r="H25475" s="1"/>
    </row>
    <row r="25476" spans="7:8" x14ac:dyDescent="0.15">
      <c r="G25476" s="1"/>
      <c r="H25476" s="1"/>
    </row>
    <row r="25477" spans="7:8" x14ac:dyDescent="0.15">
      <c r="G25477" s="1"/>
      <c r="H25477" s="1"/>
    </row>
    <row r="25478" spans="7:8" x14ac:dyDescent="0.15">
      <c r="G25478" s="1"/>
      <c r="H25478" s="1"/>
    </row>
    <row r="25479" spans="7:8" x14ac:dyDescent="0.15">
      <c r="G25479" s="1"/>
      <c r="H25479" s="1"/>
    </row>
    <row r="25480" spans="7:8" x14ac:dyDescent="0.15">
      <c r="G25480" s="1"/>
      <c r="H25480" s="1"/>
    </row>
    <row r="25481" spans="7:8" x14ac:dyDescent="0.15">
      <c r="G25481" s="1"/>
      <c r="H25481" s="1"/>
    </row>
    <row r="25482" spans="7:8" x14ac:dyDescent="0.15">
      <c r="G25482" s="1"/>
      <c r="H25482" s="1"/>
    </row>
    <row r="25483" spans="7:8" x14ac:dyDescent="0.15">
      <c r="G25483" s="1"/>
      <c r="H25483" s="1"/>
    </row>
    <row r="25484" spans="7:8" x14ac:dyDescent="0.15">
      <c r="G25484" s="1"/>
      <c r="H25484" s="1"/>
    </row>
    <row r="25485" spans="7:8" x14ac:dyDescent="0.15">
      <c r="G25485" s="1"/>
      <c r="H25485" s="1"/>
    </row>
    <row r="25486" spans="7:8" x14ac:dyDescent="0.15">
      <c r="G25486" s="1"/>
      <c r="H25486" s="1"/>
    </row>
    <row r="25487" spans="7:8" x14ac:dyDescent="0.15">
      <c r="G25487" s="1"/>
      <c r="H25487" s="1"/>
    </row>
    <row r="25488" spans="7:8" x14ac:dyDescent="0.15">
      <c r="G25488" s="1"/>
      <c r="H25488" s="1"/>
    </row>
    <row r="25489" spans="7:8" x14ac:dyDescent="0.15">
      <c r="G25489" s="1"/>
      <c r="H25489" s="1"/>
    </row>
    <row r="25490" spans="7:8" x14ac:dyDescent="0.15">
      <c r="G25490" s="1"/>
      <c r="H25490" s="1"/>
    </row>
    <row r="25491" spans="7:8" x14ac:dyDescent="0.15">
      <c r="G25491" s="1"/>
      <c r="H25491" s="1"/>
    </row>
    <row r="25492" spans="7:8" x14ac:dyDescent="0.15">
      <c r="G25492" s="1"/>
      <c r="H25492" s="1"/>
    </row>
    <row r="25493" spans="7:8" x14ac:dyDescent="0.15">
      <c r="G25493" s="1"/>
      <c r="H25493" s="1"/>
    </row>
    <row r="25494" spans="7:8" x14ac:dyDescent="0.15">
      <c r="G25494" s="1"/>
      <c r="H25494" s="1"/>
    </row>
    <row r="25495" spans="7:8" x14ac:dyDescent="0.15">
      <c r="G25495" s="1"/>
      <c r="H25495" s="1"/>
    </row>
    <row r="25496" spans="7:8" x14ac:dyDescent="0.15">
      <c r="G25496" s="1"/>
      <c r="H25496" s="1"/>
    </row>
    <row r="25497" spans="7:8" x14ac:dyDescent="0.15">
      <c r="G25497" s="1"/>
      <c r="H25497" s="1"/>
    </row>
    <row r="25498" spans="7:8" x14ac:dyDescent="0.15">
      <c r="G25498" s="1"/>
      <c r="H25498" s="1"/>
    </row>
    <row r="25499" spans="7:8" x14ac:dyDescent="0.15">
      <c r="G25499" s="1"/>
      <c r="H25499" s="1"/>
    </row>
    <row r="25500" spans="7:8" x14ac:dyDescent="0.15">
      <c r="G25500" s="1"/>
      <c r="H25500" s="1"/>
    </row>
    <row r="25501" spans="7:8" x14ac:dyDescent="0.15">
      <c r="G25501" s="1"/>
      <c r="H25501" s="1"/>
    </row>
    <row r="25502" spans="7:8" x14ac:dyDescent="0.15">
      <c r="G25502" s="1"/>
      <c r="H25502" s="1"/>
    </row>
    <row r="25503" spans="7:8" x14ac:dyDescent="0.15">
      <c r="G25503" s="1"/>
      <c r="H25503" s="1"/>
    </row>
    <row r="25504" spans="7:8" x14ac:dyDescent="0.15">
      <c r="G25504" s="1"/>
      <c r="H25504" s="1"/>
    </row>
    <row r="25505" spans="7:8" x14ac:dyDescent="0.15">
      <c r="G25505" s="1"/>
      <c r="H25505" s="1"/>
    </row>
    <row r="25506" spans="7:8" x14ac:dyDescent="0.15">
      <c r="G25506" s="1"/>
      <c r="H25506" s="1"/>
    </row>
    <row r="25507" spans="7:8" x14ac:dyDescent="0.15">
      <c r="G25507" s="1"/>
      <c r="H25507" s="1"/>
    </row>
    <row r="25508" spans="7:8" x14ac:dyDescent="0.15">
      <c r="G25508" s="1"/>
      <c r="H25508" s="1"/>
    </row>
    <row r="25509" spans="7:8" x14ac:dyDescent="0.15">
      <c r="G25509" s="1"/>
      <c r="H25509" s="1"/>
    </row>
    <row r="25510" spans="7:8" x14ac:dyDescent="0.15">
      <c r="G25510" s="1"/>
      <c r="H25510" s="1"/>
    </row>
    <row r="25511" spans="7:8" x14ac:dyDescent="0.15">
      <c r="G25511" s="1"/>
      <c r="H25511" s="1"/>
    </row>
    <row r="25512" spans="7:8" x14ac:dyDescent="0.15">
      <c r="G25512" s="1"/>
      <c r="H25512" s="1"/>
    </row>
    <row r="25513" spans="7:8" x14ac:dyDescent="0.15">
      <c r="G25513" s="1"/>
      <c r="H25513" s="1"/>
    </row>
    <row r="25514" spans="7:8" x14ac:dyDescent="0.15">
      <c r="G25514" s="1"/>
      <c r="H25514" s="1"/>
    </row>
    <row r="25515" spans="7:8" x14ac:dyDescent="0.15">
      <c r="G25515" s="1"/>
      <c r="H25515" s="1"/>
    </row>
    <row r="25516" spans="7:8" x14ac:dyDescent="0.15">
      <c r="G25516" s="1"/>
      <c r="H25516" s="1"/>
    </row>
    <row r="25517" spans="7:8" x14ac:dyDescent="0.15">
      <c r="G25517" s="1"/>
      <c r="H25517" s="1"/>
    </row>
    <row r="25518" spans="7:8" x14ac:dyDescent="0.15">
      <c r="G25518" s="1"/>
      <c r="H25518" s="1"/>
    </row>
    <row r="25519" spans="7:8" x14ac:dyDescent="0.15">
      <c r="G25519" s="1"/>
      <c r="H25519" s="1"/>
    </row>
    <row r="25520" spans="7:8" x14ac:dyDescent="0.15">
      <c r="G25520" s="1"/>
      <c r="H25520" s="1"/>
    </row>
    <row r="25521" spans="7:8" x14ac:dyDescent="0.15">
      <c r="G25521" s="1"/>
      <c r="H25521" s="1"/>
    </row>
    <row r="25522" spans="7:8" x14ac:dyDescent="0.15">
      <c r="G25522" s="1"/>
      <c r="H25522" s="1"/>
    </row>
    <row r="25523" spans="7:8" x14ac:dyDescent="0.15">
      <c r="G25523" s="1"/>
      <c r="H25523" s="1"/>
    </row>
    <row r="25524" spans="7:8" x14ac:dyDescent="0.15">
      <c r="G25524" s="1"/>
      <c r="H25524" s="1"/>
    </row>
    <row r="25525" spans="7:8" x14ac:dyDescent="0.15">
      <c r="G25525" s="1"/>
      <c r="H25525" s="1"/>
    </row>
    <row r="25526" spans="7:8" x14ac:dyDescent="0.15">
      <c r="G25526" s="1"/>
      <c r="H25526" s="1"/>
    </row>
    <row r="25527" spans="7:8" x14ac:dyDescent="0.15">
      <c r="G25527" s="1"/>
      <c r="H25527" s="1"/>
    </row>
    <row r="25528" spans="7:8" x14ac:dyDescent="0.15">
      <c r="G25528" s="1"/>
      <c r="H25528" s="1"/>
    </row>
    <row r="25529" spans="7:8" x14ac:dyDescent="0.15">
      <c r="G25529" s="1"/>
      <c r="H25529" s="1"/>
    </row>
    <row r="25530" spans="7:8" x14ac:dyDescent="0.15">
      <c r="G25530" s="1"/>
      <c r="H25530" s="1"/>
    </row>
    <row r="25531" spans="7:8" x14ac:dyDescent="0.15">
      <c r="G25531" s="1"/>
      <c r="H25531" s="1"/>
    </row>
    <row r="25532" spans="7:8" x14ac:dyDescent="0.15">
      <c r="G25532" s="1"/>
      <c r="H25532" s="1"/>
    </row>
    <row r="25533" spans="7:8" x14ac:dyDescent="0.15">
      <c r="G25533" s="1"/>
      <c r="H25533" s="1"/>
    </row>
    <row r="25534" spans="7:8" x14ac:dyDescent="0.15">
      <c r="G25534" s="1"/>
      <c r="H25534" s="1"/>
    </row>
    <row r="25535" spans="7:8" x14ac:dyDescent="0.15">
      <c r="G25535" s="1"/>
      <c r="H25535" s="1"/>
    </row>
    <row r="25536" spans="7:8" x14ac:dyDescent="0.15">
      <c r="G25536" s="1"/>
      <c r="H25536" s="1"/>
    </row>
    <row r="25537" spans="7:8" x14ac:dyDescent="0.15">
      <c r="G25537" s="1"/>
      <c r="H25537" s="1"/>
    </row>
    <row r="25538" spans="7:8" x14ac:dyDescent="0.15">
      <c r="G25538" s="1"/>
      <c r="H25538" s="1"/>
    </row>
    <row r="25539" spans="7:8" x14ac:dyDescent="0.15">
      <c r="G25539" s="1"/>
      <c r="H25539" s="1"/>
    </row>
    <row r="25540" spans="7:8" x14ac:dyDescent="0.15">
      <c r="G25540" s="1"/>
      <c r="H25540" s="1"/>
    </row>
    <row r="25541" spans="7:8" x14ac:dyDescent="0.15">
      <c r="G25541" s="1"/>
      <c r="H25541" s="1"/>
    </row>
    <row r="25542" spans="7:8" x14ac:dyDescent="0.15">
      <c r="G25542" s="1"/>
      <c r="H25542" s="1"/>
    </row>
    <row r="25543" spans="7:8" x14ac:dyDescent="0.15">
      <c r="G25543" s="1"/>
      <c r="H25543" s="1"/>
    </row>
    <row r="25544" spans="7:8" x14ac:dyDescent="0.15">
      <c r="G25544" s="1"/>
      <c r="H25544" s="1"/>
    </row>
    <row r="25545" spans="7:8" x14ac:dyDescent="0.15">
      <c r="G25545" s="1"/>
      <c r="H25545" s="1"/>
    </row>
    <row r="25546" spans="7:8" x14ac:dyDescent="0.15">
      <c r="G25546" s="1"/>
      <c r="H25546" s="1"/>
    </row>
    <row r="25547" spans="7:8" x14ac:dyDescent="0.15">
      <c r="G25547" s="1"/>
      <c r="H25547" s="1"/>
    </row>
    <row r="25548" spans="7:8" x14ac:dyDescent="0.15">
      <c r="G25548" s="1"/>
      <c r="H25548" s="1"/>
    </row>
    <row r="25549" spans="7:8" x14ac:dyDescent="0.15">
      <c r="G25549" s="1"/>
      <c r="H25549" s="1"/>
    </row>
    <row r="25550" spans="7:8" x14ac:dyDescent="0.15">
      <c r="G25550" s="1"/>
      <c r="H25550" s="1"/>
    </row>
    <row r="25551" spans="7:8" x14ac:dyDescent="0.15">
      <c r="G25551" s="1"/>
      <c r="H25551" s="1"/>
    </row>
    <row r="25552" spans="7:8" x14ac:dyDescent="0.15">
      <c r="G25552" s="1"/>
      <c r="H25552" s="1"/>
    </row>
    <row r="25553" spans="7:8" x14ac:dyDescent="0.15">
      <c r="G25553" s="1"/>
      <c r="H25553" s="1"/>
    </row>
    <row r="25554" spans="7:8" x14ac:dyDescent="0.15">
      <c r="G25554" s="1"/>
      <c r="H25554" s="1"/>
    </row>
    <row r="25555" spans="7:8" x14ac:dyDescent="0.15">
      <c r="G25555" s="1"/>
      <c r="H25555" s="1"/>
    </row>
    <row r="25556" spans="7:8" x14ac:dyDescent="0.15">
      <c r="G25556" s="1"/>
      <c r="H25556" s="1"/>
    </row>
    <row r="25557" spans="7:8" x14ac:dyDescent="0.15">
      <c r="G25557" s="1"/>
      <c r="H25557" s="1"/>
    </row>
    <row r="25558" spans="7:8" x14ac:dyDescent="0.15">
      <c r="G25558" s="1"/>
      <c r="H25558" s="1"/>
    </row>
    <row r="25559" spans="7:8" x14ac:dyDescent="0.15">
      <c r="G25559" s="1"/>
      <c r="H25559" s="1"/>
    </row>
    <row r="25560" spans="7:8" x14ac:dyDescent="0.15">
      <c r="G25560" s="1"/>
      <c r="H25560" s="1"/>
    </row>
    <row r="25561" spans="7:8" x14ac:dyDescent="0.15">
      <c r="G25561" s="1"/>
      <c r="H25561" s="1"/>
    </row>
    <row r="25562" spans="7:8" x14ac:dyDescent="0.15">
      <c r="G25562" s="1"/>
      <c r="H25562" s="1"/>
    </row>
    <row r="25563" spans="7:8" x14ac:dyDescent="0.15">
      <c r="G25563" s="1"/>
      <c r="H25563" s="1"/>
    </row>
    <row r="25564" spans="7:8" x14ac:dyDescent="0.15">
      <c r="G25564" s="1"/>
      <c r="H25564" s="1"/>
    </row>
    <row r="25565" spans="7:8" x14ac:dyDescent="0.15">
      <c r="G25565" s="1"/>
      <c r="H25565" s="1"/>
    </row>
    <row r="25566" spans="7:8" x14ac:dyDescent="0.15">
      <c r="G25566" s="1"/>
      <c r="H25566" s="1"/>
    </row>
    <row r="25567" spans="7:8" x14ac:dyDescent="0.15">
      <c r="G25567" s="1"/>
      <c r="H25567" s="1"/>
    </row>
    <row r="25568" spans="7:8" x14ac:dyDescent="0.15">
      <c r="G25568" s="1"/>
      <c r="H25568" s="1"/>
    </row>
    <row r="25569" spans="7:8" x14ac:dyDescent="0.15">
      <c r="G25569" s="1"/>
      <c r="H25569" s="1"/>
    </row>
    <row r="25570" spans="7:8" x14ac:dyDescent="0.15">
      <c r="G25570" s="1"/>
      <c r="H25570" s="1"/>
    </row>
    <row r="25571" spans="7:8" x14ac:dyDescent="0.15">
      <c r="G25571" s="1"/>
      <c r="H25571" s="1"/>
    </row>
    <row r="25572" spans="7:8" x14ac:dyDescent="0.15">
      <c r="G25572" s="1"/>
      <c r="H25572" s="1"/>
    </row>
    <row r="25573" spans="7:8" x14ac:dyDescent="0.15">
      <c r="G25573" s="1"/>
      <c r="H25573" s="1"/>
    </row>
    <row r="25574" spans="7:8" x14ac:dyDescent="0.15">
      <c r="G25574" s="1"/>
      <c r="H25574" s="1"/>
    </row>
    <row r="25575" spans="7:8" x14ac:dyDescent="0.15">
      <c r="G25575" s="1"/>
      <c r="H25575" s="1"/>
    </row>
    <row r="25576" spans="7:8" x14ac:dyDescent="0.15">
      <c r="G25576" s="1"/>
      <c r="H25576" s="1"/>
    </row>
    <row r="25577" spans="7:8" x14ac:dyDescent="0.15">
      <c r="G25577" s="1"/>
      <c r="H25577" s="1"/>
    </row>
    <row r="25578" spans="7:8" x14ac:dyDescent="0.15">
      <c r="G25578" s="1"/>
      <c r="H25578" s="1"/>
    </row>
    <row r="25579" spans="7:8" x14ac:dyDescent="0.15">
      <c r="G25579" s="1"/>
      <c r="H25579" s="1"/>
    </row>
    <row r="25580" spans="7:8" x14ac:dyDescent="0.15">
      <c r="G25580" s="1"/>
      <c r="H25580" s="1"/>
    </row>
    <row r="25581" spans="7:8" x14ac:dyDescent="0.15">
      <c r="G25581" s="1"/>
      <c r="H25581" s="1"/>
    </row>
    <row r="25582" spans="7:8" x14ac:dyDescent="0.15">
      <c r="G25582" s="1"/>
      <c r="H25582" s="1"/>
    </row>
    <row r="25583" spans="7:8" x14ac:dyDescent="0.15">
      <c r="G25583" s="1"/>
      <c r="H25583" s="1"/>
    </row>
    <row r="25584" spans="7:8" x14ac:dyDescent="0.15">
      <c r="G25584" s="1"/>
      <c r="H25584" s="1"/>
    </row>
    <row r="25585" spans="7:8" x14ac:dyDescent="0.15">
      <c r="G25585" s="1"/>
      <c r="H25585" s="1"/>
    </row>
    <row r="25586" spans="7:8" x14ac:dyDescent="0.15">
      <c r="G25586" s="1"/>
      <c r="H25586" s="1"/>
    </row>
    <row r="25587" spans="7:8" x14ac:dyDescent="0.15">
      <c r="G25587" s="1"/>
      <c r="H25587" s="1"/>
    </row>
    <row r="25588" spans="7:8" x14ac:dyDescent="0.15">
      <c r="G25588" s="1"/>
      <c r="H25588" s="1"/>
    </row>
    <row r="25589" spans="7:8" x14ac:dyDescent="0.15">
      <c r="G25589" s="1"/>
      <c r="H25589" s="1"/>
    </row>
    <row r="25590" spans="7:8" x14ac:dyDescent="0.15">
      <c r="G25590" s="1"/>
      <c r="H25590" s="1"/>
    </row>
    <row r="25591" spans="7:8" x14ac:dyDescent="0.15">
      <c r="G25591" s="1"/>
      <c r="H25591" s="1"/>
    </row>
    <row r="25592" spans="7:8" x14ac:dyDescent="0.15">
      <c r="G25592" s="1"/>
      <c r="H25592" s="1"/>
    </row>
    <row r="25593" spans="7:8" x14ac:dyDescent="0.15">
      <c r="G25593" s="1"/>
      <c r="H25593" s="1"/>
    </row>
    <row r="25594" spans="7:8" x14ac:dyDescent="0.15">
      <c r="G25594" s="1"/>
      <c r="H25594" s="1"/>
    </row>
    <row r="25595" spans="7:8" x14ac:dyDescent="0.15">
      <c r="G25595" s="1"/>
      <c r="H25595" s="1"/>
    </row>
    <row r="25596" spans="7:8" x14ac:dyDescent="0.15">
      <c r="G25596" s="1"/>
      <c r="H25596" s="1"/>
    </row>
    <row r="25597" spans="7:8" x14ac:dyDescent="0.15">
      <c r="G25597" s="1"/>
      <c r="H25597" s="1"/>
    </row>
    <row r="25598" spans="7:8" x14ac:dyDescent="0.15">
      <c r="G25598" s="1"/>
      <c r="H25598" s="1"/>
    </row>
    <row r="25599" spans="7:8" x14ac:dyDescent="0.15">
      <c r="G25599" s="1"/>
      <c r="H25599" s="1"/>
    </row>
    <row r="25600" spans="7:8" x14ac:dyDescent="0.15">
      <c r="G25600" s="1"/>
      <c r="H25600" s="1"/>
    </row>
    <row r="25601" spans="7:8" x14ac:dyDescent="0.15">
      <c r="G25601" s="1"/>
      <c r="H25601" s="1"/>
    </row>
    <row r="25602" spans="7:8" x14ac:dyDescent="0.15">
      <c r="G25602" s="1"/>
      <c r="H25602" s="1"/>
    </row>
    <row r="25603" spans="7:8" x14ac:dyDescent="0.15">
      <c r="G25603" s="1"/>
      <c r="H25603" s="1"/>
    </row>
    <row r="25604" spans="7:8" x14ac:dyDescent="0.15">
      <c r="G25604" s="1"/>
      <c r="H25604" s="1"/>
    </row>
    <row r="25605" spans="7:8" x14ac:dyDescent="0.15">
      <c r="G25605" s="1"/>
      <c r="H25605" s="1"/>
    </row>
    <row r="25606" spans="7:8" x14ac:dyDescent="0.15">
      <c r="G25606" s="1"/>
      <c r="H25606" s="1"/>
    </row>
    <row r="25607" spans="7:8" x14ac:dyDescent="0.15">
      <c r="G25607" s="1"/>
      <c r="H25607" s="1"/>
    </row>
    <row r="25608" spans="7:8" x14ac:dyDescent="0.15">
      <c r="G25608" s="1"/>
      <c r="H25608" s="1"/>
    </row>
    <row r="25609" spans="7:8" x14ac:dyDescent="0.15">
      <c r="G25609" s="1"/>
      <c r="H25609" s="1"/>
    </row>
    <row r="25610" spans="7:8" x14ac:dyDescent="0.15">
      <c r="G25610" s="1"/>
      <c r="H25610" s="1"/>
    </row>
    <row r="25611" spans="7:8" x14ac:dyDescent="0.15">
      <c r="G25611" s="1"/>
      <c r="H25611" s="1"/>
    </row>
    <row r="25612" spans="7:8" x14ac:dyDescent="0.15">
      <c r="G25612" s="1"/>
      <c r="H25612" s="1"/>
    </row>
    <row r="25613" spans="7:8" x14ac:dyDescent="0.15">
      <c r="G25613" s="1"/>
      <c r="H25613" s="1"/>
    </row>
    <row r="25614" spans="7:8" x14ac:dyDescent="0.15">
      <c r="G25614" s="1"/>
      <c r="H25614" s="1"/>
    </row>
    <row r="25615" spans="7:8" x14ac:dyDescent="0.15">
      <c r="G25615" s="1"/>
      <c r="H25615" s="1"/>
    </row>
    <row r="25616" spans="7:8" x14ac:dyDescent="0.15">
      <c r="G25616" s="1"/>
      <c r="H25616" s="1"/>
    </row>
    <row r="25617" spans="7:8" x14ac:dyDescent="0.15">
      <c r="G25617" s="1"/>
      <c r="H25617" s="1"/>
    </row>
    <row r="25618" spans="7:8" x14ac:dyDescent="0.15">
      <c r="G25618" s="1"/>
      <c r="H25618" s="1"/>
    </row>
    <row r="25619" spans="7:8" x14ac:dyDescent="0.15">
      <c r="G25619" s="1"/>
      <c r="H25619" s="1"/>
    </row>
    <row r="25620" spans="7:8" x14ac:dyDescent="0.15">
      <c r="G25620" s="1"/>
      <c r="H25620" s="1"/>
    </row>
    <row r="25621" spans="7:8" x14ac:dyDescent="0.15">
      <c r="G25621" s="1"/>
      <c r="H25621" s="1"/>
    </row>
    <row r="25622" spans="7:8" x14ac:dyDescent="0.15">
      <c r="G25622" s="1"/>
      <c r="H25622" s="1"/>
    </row>
    <row r="25623" spans="7:8" x14ac:dyDescent="0.15">
      <c r="G25623" s="1"/>
      <c r="H25623" s="1"/>
    </row>
    <row r="25624" spans="7:8" x14ac:dyDescent="0.15">
      <c r="G25624" s="1"/>
      <c r="H25624" s="1"/>
    </row>
    <row r="25625" spans="7:8" x14ac:dyDescent="0.15">
      <c r="G25625" s="1"/>
      <c r="H25625" s="1"/>
    </row>
    <row r="25626" spans="7:8" x14ac:dyDescent="0.15">
      <c r="G25626" s="1"/>
      <c r="H25626" s="1"/>
    </row>
    <row r="25627" spans="7:8" x14ac:dyDescent="0.15">
      <c r="G25627" s="1"/>
      <c r="H25627" s="1"/>
    </row>
    <row r="25628" spans="7:8" x14ac:dyDescent="0.15">
      <c r="G25628" s="1"/>
      <c r="H25628" s="1"/>
    </row>
    <row r="25629" spans="7:8" x14ac:dyDescent="0.15">
      <c r="G25629" s="1"/>
      <c r="H25629" s="1"/>
    </row>
    <row r="25630" spans="7:8" x14ac:dyDescent="0.15">
      <c r="G25630" s="1"/>
      <c r="H25630" s="1"/>
    </row>
    <row r="25631" spans="7:8" x14ac:dyDescent="0.15">
      <c r="G25631" s="1"/>
      <c r="H25631" s="1"/>
    </row>
    <row r="25632" spans="7:8" x14ac:dyDescent="0.15">
      <c r="G25632" s="1"/>
      <c r="H25632" s="1"/>
    </row>
    <row r="25633" spans="7:8" x14ac:dyDescent="0.15">
      <c r="G25633" s="1"/>
      <c r="H25633" s="1"/>
    </row>
    <row r="25634" spans="7:8" x14ac:dyDescent="0.15">
      <c r="G25634" s="1"/>
      <c r="H25634" s="1"/>
    </row>
    <row r="25635" spans="7:8" x14ac:dyDescent="0.15">
      <c r="G25635" s="1"/>
      <c r="H25635" s="1"/>
    </row>
    <row r="25636" spans="7:8" x14ac:dyDescent="0.15">
      <c r="G25636" s="1"/>
      <c r="H25636" s="1"/>
    </row>
    <row r="25637" spans="7:8" x14ac:dyDescent="0.15">
      <c r="G25637" s="1"/>
      <c r="H25637" s="1"/>
    </row>
    <row r="25638" spans="7:8" x14ac:dyDescent="0.15">
      <c r="G25638" s="1"/>
      <c r="H25638" s="1"/>
    </row>
    <row r="25639" spans="7:8" x14ac:dyDescent="0.15">
      <c r="G25639" s="1"/>
      <c r="H25639" s="1"/>
    </row>
    <row r="25640" spans="7:8" x14ac:dyDescent="0.15">
      <c r="G25640" s="1"/>
      <c r="H25640" s="1"/>
    </row>
    <row r="25641" spans="7:8" x14ac:dyDescent="0.15">
      <c r="G25641" s="1"/>
      <c r="H25641" s="1"/>
    </row>
    <row r="25642" spans="7:8" x14ac:dyDescent="0.15">
      <c r="G25642" s="1"/>
      <c r="H25642" s="1"/>
    </row>
    <row r="25643" spans="7:8" x14ac:dyDescent="0.15">
      <c r="G25643" s="1"/>
      <c r="H25643" s="1"/>
    </row>
    <row r="25644" spans="7:8" x14ac:dyDescent="0.15">
      <c r="G25644" s="1"/>
      <c r="H25644" s="1"/>
    </row>
    <row r="25645" spans="7:8" x14ac:dyDescent="0.15">
      <c r="G25645" s="1"/>
      <c r="H25645" s="1"/>
    </row>
    <row r="25646" spans="7:8" x14ac:dyDescent="0.15">
      <c r="G25646" s="1"/>
      <c r="H25646" s="1"/>
    </row>
    <row r="25647" spans="7:8" x14ac:dyDescent="0.15">
      <c r="G25647" s="1"/>
      <c r="H25647" s="1"/>
    </row>
    <row r="25648" spans="7:8" x14ac:dyDescent="0.15">
      <c r="G25648" s="1"/>
      <c r="H25648" s="1"/>
    </row>
    <row r="25649" spans="7:8" x14ac:dyDescent="0.15">
      <c r="G25649" s="1"/>
      <c r="H25649" s="1"/>
    </row>
    <row r="25650" spans="7:8" x14ac:dyDescent="0.15">
      <c r="G25650" s="1"/>
      <c r="H25650" s="1"/>
    </row>
    <row r="25651" spans="7:8" x14ac:dyDescent="0.15">
      <c r="G25651" s="1"/>
      <c r="H25651" s="1"/>
    </row>
    <row r="25652" spans="7:8" x14ac:dyDescent="0.15">
      <c r="G25652" s="1"/>
      <c r="H25652" s="1"/>
    </row>
    <row r="25653" spans="7:8" x14ac:dyDescent="0.15">
      <c r="G25653" s="1"/>
      <c r="H25653" s="1"/>
    </row>
    <row r="25654" spans="7:8" x14ac:dyDescent="0.15">
      <c r="G25654" s="1"/>
      <c r="H25654" s="1"/>
    </row>
    <row r="25655" spans="7:8" x14ac:dyDescent="0.15">
      <c r="G25655" s="1"/>
      <c r="H25655" s="1"/>
    </row>
    <row r="25656" spans="7:8" x14ac:dyDescent="0.15">
      <c r="G25656" s="1"/>
      <c r="H25656" s="1"/>
    </row>
    <row r="25657" spans="7:8" x14ac:dyDescent="0.15">
      <c r="G25657" s="1"/>
      <c r="H25657" s="1"/>
    </row>
    <row r="25658" spans="7:8" x14ac:dyDescent="0.15">
      <c r="G25658" s="1"/>
      <c r="H25658" s="1"/>
    </row>
    <row r="25659" spans="7:8" x14ac:dyDescent="0.15">
      <c r="G25659" s="1"/>
      <c r="H25659" s="1"/>
    </row>
    <row r="25660" spans="7:8" x14ac:dyDescent="0.15">
      <c r="G25660" s="1"/>
      <c r="H25660" s="1"/>
    </row>
    <row r="25661" spans="7:8" x14ac:dyDescent="0.15">
      <c r="G25661" s="1"/>
      <c r="H25661" s="1"/>
    </row>
    <row r="25662" spans="7:8" x14ac:dyDescent="0.15">
      <c r="G25662" s="1"/>
      <c r="H25662" s="1"/>
    </row>
    <row r="25663" spans="7:8" x14ac:dyDescent="0.15">
      <c r="G25663" s="1"/>
      <c r="H25663" s="1"/>
    </row>
    <row r="25664" spans="7:8" x14ac:dyDescent="0.15">
      <c r="G25664" s="1"/>
      <c r="H25664" s="1"/>
    </row>
    <row r="25665" spans="7:8" x14ac:dyDescent="0.15">
      <c r="G25665" s="1"/>
      <c r="H25665" s="1"/>
    </row>
    <row r="25666" spans="7:8" x14ac:dyDescent="0.15">
      <c r="G25666" s="1"/>
      <c r="H25666" s="1"/>
    </row>
    <row r="25667" spans="7:8" x14ac:dyDescent="0.15">
      <c r="G25667" s="1"/>
      <c r="H25667" s="1"/>
    </row>
    <row r="25668" spans="7:8" x14ac:dyDescent="0.15">
      <c r="G25668" s="1"/>
      <c r="H25668" s="1"/>
    </row>
    <row r="25669" spans="7:8" x14ac:dyDescent="0.15">
      <c r="G25669" s="1"/>
      <c r="H25669" s="1"/>
    </row>
    <row r="25670" spans="7:8" x14ac:dyDescent="0.15">
      <c r="G25670" s="1"/>
      <c r="H25670" s="1"/>
    </row>
    <row r="25671" spans="7:8" x14ac:dyDescent="0.15">
      <c r="G25671" s="1"/>
      <c r="H25671" s="1"/>
    </row>
    <row r="25672" spans="7:8" x14ac:dyDescent="0.15">
      <c r="G25672" s="1"/>
      <c r="H25672" s="1"/>
    </row>
    <row r="25673" spans="7:8" x14ac:dyDescent="0.15">
      <c r="G25673" s="1"/>
      <c r="H25673" s="1"/>
    </row>
    <row r="25674" spans="7:8" x14ac:dyDescent="0.15">
      <c r="G25674" s="1"/>
      <c r="H25674" s="1"/>
    </row>
    <row r="25675" spans="7:8" x14ac:dyDescent="0.15">
      <c r="G25675" s="1"/>
      <c r="H25675" s="1"/>
    </row>
    <row r="25676" spans="7:8" x14ac:dyDescent="0.15">
      <c r="G25676" s="1"/>
      <c r="H25676" s="1"/>
    </row>
    <row r="25677" spans="7:8" x14ac:dyDescent="0.15">
      <c r="G25677" s="1"/>
      <c r="H25677" s="1"/>
    </row>
    <row r="25678" spans="7:8" x14ac:dyDescent="0.15">
      <c r="G25678" s="1"/>
      <c r="H25678" s="1"/>
    </row>
    <row r="25679" spans="7:8" x14ac:dyDescent="0.15">
      <c r="G25679" s="1"/>
      <c r="H25679" s="1"/>
    </row>
    <row r="25680" spans="7:8" x14ac:dyDescent="0.15">
      <c r="G25680" s="1"/>
      <c r="H25680" s="1"/>
    </row>
    <row r="25681" spans="7:8" x14ac:dyDescent="0.15">
      <c r="G25681" s="1"/>
      <c r="H25681" s="1"/>
    </row>
    <row r="25682" spans="7:8" x14ac:dyDescent="0.15">
      <c r="G25682" s="1"/>
      <c r="H25682" s="1"/>
    </row>
    <row r="25683" spans="7:8" x14ac:dyDescent="0.15">
      <c r="G25683" s="1"/>
      <c r="H25683" s="1"/>
    </row>
    <row r="25684" spans="7:8" x14ac:dyDescent="0.15">
      <c r="G25684" s="1"/>
      <c r="H25684" s="1"/>
    </row>
    <row r="25685" spans="7:8" x14ac:dyDescent="0.15">
      <c r="G25685" s="1"/>
      <c r="H25685" s="1"/>
    </row>
    <row r="25686" spans="7:8" x14ac:dyDescent="0.15">
      <c r="G25686" s="1"/>
      <c r="H25686" s="1"/>
    </row>
    <row r="25687" spans="7:8" x14ac:dyDescent="0.15">
      <c r="G25687" s="1"/>
      <c r="H25687" s="1"/>
    </row>
    <row r="25688" spans="7:8" x14ac:dyDescent="0.15">
      <c r="G25688" s="1"/>
      <c r="H25688" s="1"/>
    </row>
    <row r="25689" spans="7:8" x14ac:dyDescent="0.15">
      <c r="G25689" s="1"/>
      <c r="H25689" s="1"/>
    </row>
    <row r="25690" spans="7:8" x14ac:dyDescent="0.15">
      <c r="G25690" s="1"/>
      <c r="H25690" s="1"/>
    </row>
    <row r="25691" spans="7:8" x14ac:dyDescent="0.15">
      <c r="G25691" s="1"/>
      <c r="H25691" s="1"/>
    </row>
    <row r="25692" spans="7:8" x14ac:dyDescent="0.15">
      <c r="G25692" s="1"/>
      <c r="H25692" s="1"/>
    </row>
    <row r="25693" spans="7:8" x14ac:dyDescent="0.15">
      <c r="G25693" s="1"/>
      <c r="H25693" s="1"/>
    </row>
    <row r="25694" spans="7:8" x14ac:dyDescent="0.15">
      <c r="G25694" s="1"/>
      <c r="H25694" s="1"/>
    </row>
    <row r="25695" spans="7:8" x14ac:dyDescent="0.15">
      <c r="G25695" s="1"/>
      <c r="H25695" s="1"/>
    </row>
    <row r="25696" spans="7:8" x14ac:dyDescent="0.15">
      <c r="G25696" s="1"/>
      <c r="H25696" s="1"/>
    </row>
    <row r="25697" spans="7:8" x14ac:dyDescent="0.15">
      <c r="G25697" s="1"/>
      <c r="H25697" s="1"/>
    </row>
    <row r="25698" spans="7:8" x14ac:dyDescent="0.15">
      <c r="G25698" s="1"/>
      <c r="H25698" s="1"/>
    </row>
    <row r="25699" spans="7:8" x14ac:dyDescent="0.15">
      <c r="G25699" s="1"/>
      <c r="H25699" s="1"/>
    </row>
    <row r="25700" spans="7:8" x14ac:dyDescent="0.15">
      <c r="G25700" s="1"/>
      <c r="H25700" s="1"/>
    </row>
    <row r="25701" spans="7:8" x14ac:dyDescent="0.15">
      <c r="G25701" s="1"/>
      <c r="H25701" s="1"/>
    </row>
    <row r="25702" spans="7:8" x14ac:dyDescent="0.15">
      <c r="G25702" s="1"/>
      <c r="H25702" s="1"/>
    </row>
    <row r="25703" spans="7:8" x14ac:dyDescent="0.15">
      <c r="G25703" s="1"/>
      <c r="H25703" s="1"/>
    </row>
    <row r="25704" spans="7:8" x14ac:dyDescent="0.15">
      <c r="G25704" s="1"/>
      <c r="H25704" s="1"/>
    </row>
    <row r="25705" spans="7:8" x14ac:dyDescent="0.15">
      <c r="G25705" s="1"/>
      <c r="H25705" s="1"/>
    </row>
    <row r="25706" spans="7:8" x14ac:dyDescent="0.15">
      <c r="G25706" s="1"/>
      <c r="H25706" s="1"/>
    </row>
    <row r="25707" spans="7:8" x14ac:dyDescent="0.15">
      <c r="G25707" s="1"/>
      <c r="H25707" s="1"/>
    </row>
    <row r="25708" spans="7:8" x14ac:dyDescent="0.15">
      <c r="G25708" s="1"/>
      <c r="H25708" s="1"/>
    </row>
    <row r="25709" spans="7:8" x14ac:dyDescent="0.15">
      <c r="G25709" s="1"/>
      <c r="H25709" s="1"/>
    </row>
    <row r="25710" spans="7:8" x14ac:dyDescent="0.15">
      <c r="G25710" s="1"/>
      <c r="H25710" s="1"/>
    </row>
    <row r="25711" spans="7:8" x14ac:dyDescent="0.15">
      <c r="G25711" s="1"/>
      <c r="H25711" s="1"/>
    </row>
    <row r="25712" spans="7:8" x14ac:dyDescent="0.15">
      <c r="G25712" s="1"/>
      <c r="H25712" s="1"/>
    </row>
    <row r="25713" spans="7:8" x14ac:dyDescent="0.15">
      <c r="G25713" s="1"/>
      <c r="H25713" s="1"/>
    </row>
    <row r="25714" spans="7:8" x14ac:dyDescent="0.15">
      <c r="G25714" s="1"/>
      <c r="H25714" s="1"/>
    </row>
    <row r="25715" spans="7:8" x14ac:dyDescent="0.15">
      <c r="G25715" s="1"/>
      <c r="H25715" s="1"/>
    </row>
    <row r="25716" spans="7:8" x14ac:dyDescent="0.15">
      <c r="G25716" s="1"/>
      <c r="H25716" s="1"/>
    </row>
    <row r="25717" spans="7:8" x14ac:dyDescent="0.15">
      <c r="G25717" s="1"/>
      <c r="H25717" s="1"/>
    </row>
    <row r="25718" spans="7:8" x14ac:dyDescent="0.15">
      <c r="G25718" s="1"/>
      <c r="H25718" s="1"/>
    </row>
    <row r="25719" spans="7:8" x14ac:dyDescent="0.15">
      <c r="G25719" s="1"/>
      <c r="H25719" s="1"/>
    </row>
    <row r="25720" spans="7:8" x14ac:dyDescent="0.15">
      <c r="G25720" s="1"/>
      <c r="H25720" s="1"/>
    </row>
    <row r="25721" spans="7:8" x14ac:dyDescent="0.15">
      <c r="G25721" s="1"/>
      <c r="H25721" s="1"/>
    </row>
    <row r="25722" spans="7:8" x14ac:dyDescent="0.15">
      <c r="G25722" s="1"/>
      <c r="H25722" s="1"/>
    </row>
    <row r="25723" spans="7:8" x14ac:dyDescent="0.15">
      <c r="G25723" s="1"/>
      <c r="H25723" s="1"/>
    </row>
    <row r="25724" spans="7:8" x14ac:dyDescent="0.15">
      <c r="G25724" s="1"/>
      <c r="H25724" s="1"/>
    </row>
    <row r="25725" spans="7:8" x14ac:dyDescent="0.15">
      <c r="G25725" s="1"/>
      <c r="H25725" s="1"/>
    </row>
    <row r="25726" spans="7:8" x14ac:dyDescent="0.15">
      <c r="G25726" s="1"/>
      <c r="H25726" s="1"/>
    </row>
    <row r="25727" spans="7:8" x14ac:dyDescent="0.15">
      <c r="G25727" s="1"/>
      <c r="H25727" s="1"/>
    </row>
    <row r="25728" spans="7:8" x14ac:dyDescent="0.15">
      <c r="G25728" s="1"/>
      <c r="H25728" s="1"/>
    </row>
    <row r="25729" spans="7:8" x14ac:dyDescent="0.15">
      <c r="G25729" s="1"/>
      <c r="H25729" s="1"/>
    </row>
    <row r="25730" spans="7:8" x14ac:dyDescent="0.15">
      <c r="G25730" s="1"/>
      <c r="H25730" s="1"/>
    </row>
    <row r="25731" spans="7:8" x14ac:dyDescent="0.15">
      <c r="G25731" s="1"/>
      <c r="H25731" s="1"/>
    </row>
    <row r="25732" spans="7:8" x14ac:dyDescent="0.15">
      <c r="G25732" s="1"/>
      <c r="H25732" s="1"/>
    </row>
    <row r="25733" spans="7:8" x14ac:dyDescent="0.15">
      <c r="G25733" s="1"/>
      <c r="H25733" s="1"/>
    </row>
    <row r="25734" spans="7:8" x14ac:dyDescent="0.15">
      <c r="G25734" s="1"/>
      <c r="H25734" s="1"/>
    </row>
    <row r="25735" spans="7:8" x14ac:dyDescent="0.15">
      <c r="G25735" s="1"/>
      <c r="H25735" s="1"/>
    </row>
    <row r="25736" spans="7:8" x14ac:dyDescent="0.15">
      <c r="G25736" s="1"/>
      <c r="H25736" s="1"/>
    </row>
    <row r="25737" spans="7:8" x14ac:dyDescent="0.15">
      <c r="G25737" s="1"/>
      <c r="H25737" s="1"/>
    </row>
    <row r="25738" spans="7:8" x14ac:dyDescent="0.15">
      <c r="G25738" s="1"/>
      <c r="H25738" s="1"/>
    </row>
    <row r="25739" spans="7:8" x14ac:dyDescent="0.15">
      <c r="G25739" s="1"/>
      <c r="H25739" s="1"/>
    </row>
    <row r="25740" spans="7:8" x14ac:dyDescent="0.15">
      <c r="G25740" s="1"/>
      <c r="H25740" s="1"/>
    </row>
    <row r="25741" spans="7:8" x14ac:dyDescent="0.15">
      <c r="G25741" s="1"/>
      <c r="H25741" s="1"/>
    </row>
    <row r="25742" spans="7:8" x14ac:dyDescent="0.15">
      <c r="G25742" s="1"/>
      <c r="H25742" s="1"/>
    </row>
    <row r="25743" spans="7:8" x14ac:dyDescent="0.15">
      <c r="G25743" s="1"/>
      <c r="H25743" s="1"/>
    </row>
    <row r="25744" spans="7:8" x14ac:dyDescent="0.15">
      <c r="G25744" s="1"/>
      <c r="H25744" s="1"/>
    </row>
    <row r="25745" spans="7:8" x14ac:dyDescent="0.15">
      <c r="G25745" s="1"/>
      <c r="H25745" s="1"/>
    </row>
    <row r="25746" spans="7:8" x14ac:dyDescent="0.15">
      <c r="G25746" s="1"/>
      <c r="H25746" s="1"/>
    </row>
    <row r="25747" spans="7:8" x14ac:dyDescent="0.15">
      <c r="G25747" s="1"/>
      <c r="H25747" s="1"/>
    </row>
    <row r="25748" spans="7:8" x14ac:dyDescent="0.15">
      <c r="G25748" s="1"/>
      <c r="H25748" s="1"/>
    </row>
    <row r="25749" spans="7:8" x14ac:dyDescent="0.15">
      <c r="G25749" s="1"/>
      <c r="H25749" s="1"/>
    </row>
    <row r="25750" spans="7:8" x14ac:dyDescent="0.15">
      <c r="G25750" s="1"/>
      <c r="H25750" s="1"/>
    </row>
    <row r="25751" spans="7:8" x14ac:dyDescent="0.15">
      <c r="G25751" s="1"/>
      <c r="H25751" s="1"/>
    </row>
    <row r="25752" spans="7:8" x14ac:dyDescent="0.15">
      <c r="G25752" s="1"/>
      <c r="H25752" s="1"/>
    </row>
    <row r="25753" spans="7:8" x14ac:dyDescent="0.15">
      <c r="G25753" s="1"/>
      <c r="H25753" s="1"/>
    </row>
    <row r="25754" spans="7:8" x14ac:dyDescent="0.15">
      <c r="G25754" s="1"/>
      <c r="H25754" s="1"/>
    </row>
    <row r="25755" spans="7:8" x14ac:dyDescent="0.15">
      <c r="G25755" s="1"/>
      <c r="H25755" s="1"/>
    </row>
    <row r="25756" spans="7:8" x14ac:dyDescent="0.15">
      <c r="G25756" s="1"/>
      <c r="H25756" s="1"/>
    </row>
    <row r="25757" spans="7:8" x14ac:dyDescent="0.15">
      <c r="G25757" s="1"/>
      <c r="H25757" s="1"/>
    </row>
    <row r="25758" spans="7:8" x14ac:dyDescent="0.15">
      <c r="G25758" s="1"/>
      <c r="H25758" s="1"/>
    </row>
    <row r="25759" spans="7:8" x14ac:dyDescent="0.15">
      <c r="G25759" s="1"/>
      <c r="H25759" s="1"/>
    </row>
    <row r="25760" spans="7:8" x14ac:dyDescent="0.15">
      <c r="G25760" s="1"/>
      <c r="H25760" s="1"/>
    </row>
    <row r="25761" spans="7:8" x14ac:dyDescent="0.15">
      <c r="G25761" s="1"/>
      <c r="H25761" s="1"/>
    </row>
    <row r="25762" spans="7:8" x14ac:dyDescent="0.15">
      <c r="G25762" s="1"/>
      <c r="H25762" s="1"/>
    </row>
    <row r="25763" spans="7:8" x14ac:dyDescent="0.15">
      <c r="G25763" s="1"/>
      <c r="H25763" s="1"/>
    </row>
    <row r="25764" spans="7:8" x14ac:dyDescent="0.15">
      <c r="G25764" s="1"/>
      <c r="H25764" s="1"/>
    </row>
    <row r="25765" spans="7:8" x14ac:dyDescent="0.15">
      <c r="G25765" s="1"/>
      <c r="H25765" s="1"/>
    </row>
    <row r="25766" spans="7:8" x14ac:dyDescent="0.15">
      <c r="G25766" s="1"/>
      <c r="H25766" s="1"/>
    </row>
    <row r="25767" spans="7:8" x14ac:dyDescent="0.15">
      <c r="G25767" s="1"/>
      <c r="H25767" s="1"/>
    </row>
    <row r="25768" spans="7:8" x14ac:dyDescent="0.15">
      <c r="G25768" s="1"/>
      <c r="H25768" s="1"/>
    </row>
    <row r="25769" spans="7:8" x14ac:dyDescent="0.15">
      <c r="G25769" s="1"/>
      <c r="H25769" s="1"/>
    </row>
    <row r="25770" spans="7:8" x14ac:dyDescent="0.15">
      <c r="G25770" s="1"/>
      <c r="H25770" s="1"/>
    </row>
    <row r="25771" spans="7:8" x14ac:dyDescent="0.15">
      <c r="G25771" s="1"/>
      <c r="H25771" s="1"/>
    </row>
    <row r="25772" spans="7:8" x14ac:dyDescent="0.15">
      <c r="G25772" s="1"/>
      <c r="H25772" s="1"/>
    </row>
    <row r="25773" spans="7:8" x14ac:dyDescent="0.15">
      <c r="G25773" s="1"/>
      <c r="H25773" s="1"/>
    </row>
    <row r="25774" spans="7:8" x14ac:dyDescent="0.15">
      <c r="G25774" s="1"/>
      <c r="H25774" s="1"/>
    </row>
    <row r="25775" spans="7:8" x14ac:dyDescent="0.15">
      <c r="G25775" s="1"/>
      <c r="H25775" s="1"/>
    </row>
    <row r="25776" spans="7:8" x14ac:dyDescent="0.15">
      <c r="G25776" s="1"/>
      <c r="H25776" s="1"/>
    </row>
    <row r="25777" spans="7:8" x14ac:dyDescent="0.15">
      <c r="G25777" s="1"/>
      <c r="H25777" s="1"/>
    </row>
    <row r="25778" spans="7:8" x14ac:dyDescent="0.15">
      <c r="G25778" s="1"/>
      <c r="H25778" s="1"/>
    </row>
    <row r="25779" spans="7:8" x14ac:dyDescent="0.15">
      <c r="G25779" s="1"/>
      <c r="H25779" s="1"/>
    </row>
    <row r="25780" spans="7:8" x14ac:dyDescent="0.15">
      <c r="G25780" s="1"/>
      <c r="H25780" s="1"/>
    </row>
    <row r="25781" spans="7:8" x14ac:dyDescent="0.15">
      <c r="G25781" s="1"/>
      <c r="H25781" s="1"/>
    </row>
    <row r="25782" spans="7:8" x14ac:dyDescent="0.15">
      <c r="G25782" s="1"/>
      <c r="H25782" s="1"/>
    </row>
    <row r="25783" spans="7:8" x14ac:dyDescent="0.15">
      <c r="G25783" s="1"/>
      <c r="H25783" s="1"/>
    </row>
    <row r="25784" spans="7:8" x14ac:dyDescent="0.15">
      <c r="G25784" s="1"/>
      <c r="H25784" s="1"/>
    </row>
    <row r="25785" spans="7:8" x14ac:dyDescent="0.15">
      <c r="G25785" s="1"/>
      <c r="H25785" s="1"/>
    </row>
    <row r="25786" spans="7:8" x14ac:dyDescent="0.15">
      <c r="G25786" s="1"/>
      <c r="H25786" s="1"/>
    </row>
    <row r="25787" spans="7:8" x14ac:dyDescent="0.15">
      <c r="G25787" s="1"/>
      <c r="H25787" s="1"/>
    </row>
    <row r="25788" spans="7:8" x14ac:dyDescent="0.15">
      <c r="G25788" s="1"/>
      <c r="H25788" s="1"/>
    </row>
    <row r="25789" spans="7:8" x14ac:dyDescent="0.15">
      <c r="G25789" s="1"/>
      <c r="H25789" s="1"/>
    </row>
    <row r="25790" spans="7:8" x14ac:dyDescent="0.15">
      <c r="G25790" s="1"/>
      <c r="H25790" s="1"/>
    </row>
    <row r="25791" spans="7:8" x14ac:dyDescent="0.15">
      <c r="G25791" s="1"/>
      <c r="H25791" s="1"/>
    </row>
    <row r="25792" spans="7:8" x14ac:dyDescent="0.15">
      <c r="G25792" s="1"/>
      <c r="H25792" s="1"/>
    </row>
    <row r="25793" spans="7:8" x14ac:dyDescent="0.15">
      <c r="G25793" s="1"/>
      <c r="H25793" s="1"/>
    </row>
    <row r="25794" spans="7:8" x14ac:dyDescent="0.15">
      <c r="G25794" s="1"/>
      <c r="H25794" s="1"/>
    </row>
    <row r="25795" spans="7:8" x14ac:dyDescent="0.15">
      <c r="G25795" s="1"/>
      <c r="H25795" s="1"/>
    </row>
    <row r="25796" spans="7:8" x14ac:dyDescent="0.15">
      <c r="G25796" s="1"/>
      <c r="H25796" s="1"/>
    </row>
    <row r="25797" spans="7:8" x14ac:dyDescent="0.15">
      <c r="G25797" s="1"/>
      <c r="H25797" s="1"/>
    </row>
    <row r="25798" spans="7:8" x14ac:dyDescent="0.15">
      <c r="G25798" s="1"/>
      <c r="H25798" s="1"/>
    </row>
    <row r="25799" spans="7:8" x14ac:dyDescent="0.15">
      <c r="G25799" s="1"/>
      <c r="H25799" s="1"/>
    </row>
    <row r="25800" spans="7:8" x14ac:dyDescent="0.15">
      <c r="G25800" s="1"/>
      <c r="H25800" s="1"/>
    </row>
    <row r="25801" spans="7:8" x14ac:dyDescent="0.15">
      <c r="G25801" s="1"/>
      <c r="H25801" s="1"/>
    </row>
    <row r="25802" spans="7:8" x14ac:dyDescent="0.15">
      <c r="G25802" s="1"/>
      <c r="H25802" s="1"/>
    </row>
    <row r="25803" spans="7:8" x14ac:dyDescent="0.15">
      <c r="G25803" s="1"/>
      <c r="H25803" s="1"/>
    </row>
    <row r="25804" spans="7:8" x14ac:dyDescent="0.15">
      <c r="G25804" s="1"/>
      <c r="H25804" s="1"/>
    </row>
    <row r="25805" spans="7:8" x14ac:dyDescent="0.15">
      <c r="G25805" s="1"/>
      <c r="H25805" s="1"/>
    </row>
    <row r="25806" spans="7:8" x14ac:dyDescent="0.15">
      <c r="G25806" s="1"/>
      <c r="H25806" s="1"/>
    </row>
    <row r="25807" spans="7:8" x14ac:dyDescent="0.15">
      <c r="G25807" s="1"/>
      <c r="H25807" s="1"/>
    </row>
    <row r="25808" spans="7:8" x14ac:dyDescent="0.15">
      <c r="G25808" s="1"/>
      <c r="H25808" s="1"/>
    </row>
    <row r="25809" spans="7:8" x14ac:dyDescent="0.15">
      <c r="G25809" s="1"/>
      <c r="H25809" s="1"/>
    </row>
    <row r="25810" spans="7:8" x14ac:dyDescent="0.15">
      <c r="G25810" s="1"/>
      <c r="H25810" s="1"/>
    </row>
    <row r="25811" spans="7:8" x14ac:dyDescent="0.15">
      <c r="G25811" s="1"/>
      <c r="H25811" s="1"/>
    </row>
    <row r="25812" spans="7:8" x14ac:dyDescent="0.15">
      <c r="G25812" s="1"/>
      <c r="H25812" s="1"/>
    </row>
    <row r="25813" spans="7:8" x14ac:dyDescent="0.15">
      <c r="G25813" s="1"/>
      <c r="H25813" s="1"/>
    </row>
    <row r="25814" spans="7:8" x14ac:dyDescent="0.15">
      <c r="G25814" s="1"/>
      <c r="H25814" s="1"/>
    </row>
    <row r="25815" spans="7:8" x14ac:dyDescent="0.15">
      <c r="G25815" s="1"/>
      <c r="H25815" s="1"/>
    </row>
    <row r="25816" spans="7:8" x14ac:dyDescent="0.15">
      <c r="G25816" s="1"/>
      <c r="H25816" s="1"/>
    </row>
    <row r="25817" spans="7:8" x14ac:dyDescent="0.15">
      <c r="G25817" s="1"/>
      <c r="H25817" s="1"/>
    </row>
    <row r="25818" spans="7:8" x14ac:dyDescent="0.15">
      <c r="G25818" s="1"/>
      <c r="H25818" s="1"/>
    </row>
    <row r="25819" spans="7:8" x14ac:dyDescent="0.15">
      <c r="G25819" s="1"/>
      <c r="H25819" s="1"/>
    </row>
    <row r="25820" spans="7:8" x14ac:dyDescent="0.15">
      <c r="G25820" s="1"/>
      <c r="H25820" s="1"/>
    </row>
    <row r="25821" spans="7:8" x14ac:dyDescent="0.15">
      <c r="G25821" s="1"/>
      <c r="H25821" s="1"/>
    </row>
    <row r="25822" spans="7:8" x14ac:dyDescent="0.15">
      <c r="G25822" s="1"/>
      <c r="H25822" s="1"/>
    </row>
    <row r="25823" spans="7:8" x14ac:dyDescent="0.15">
      <c r="G25823" s="1"/>
      <c r="H25823" s="1"/>
    </row>
    <row r="25824" spans="7:8" x14ac:dyDescent="0.15">
      <c r="G25824" s="1"/>
      <c r="H25824" s="1"/>
    </row>
    <row r="25825" spans="7:8" x14ac:dyDescent="0.15">
      <c r="G25825" s="1"/>
      <c r="H25825" s="1"/>
    </row>
    <row r="25826" spans="7:8" x14ac:dyDescent="0.15">
      <c r="G25826" s="1"/>
      <c r="H25826" s="1"/>
    </row>
    <row r="25827" spans="7:8" x14ac:dyDescent="0.15">
      <c r="G25827" s="1"/>
      <c r="H25827" s="1"/>
    </row>
    <row r="25828" spans="7:8" x14ac:dyDescent="0.15">
      <c r="G25828" s="1"/>
      <c r="H25828" s="1"/>
    </row>
    <row r="25829" spans="7:8" x14ac:dyDescent="0.15">
      <c r="G25829" s="1"/>
      <c r="H25829" s="1"/>
    </row>
    <row r="25830" spans="7:8" x14ac:dyDescent="0.15">
      <c r="G25830" s="1"/>
      <c r="H25830" s="1"/>
    </row>
    <row r="25831" spans="7:8" x14ac:dyDescent="0.15">
      <c r="G25831" s="1"/>
      <c r="H25831" s="1"/>
    </row>
    <row r="25832" spans="7:8" x14ac:dyDescent="0.15">
      <c r="G25832" s="1"/>
      <c r="H25832" s="1"/>
    </row>
    <row r="25833" spans="7:8" x14ac:dyDescent="0.15">
      <c r="G25833" s="1"/>
      <c r="H25833" s="1"/>
    </row>
    <row r="25834" spans="7:8" x14ac:dyDescent="0.15">
      <c r="G25834" s="1"/>
      <c r="H25834" s="1"/>
    </row>
    <row r="25835" spans="7:8" x14ac:dyDescent="0.15">
      <c r="G25835" s="1"/>
      <c r="H25835" s="1"/>
    </row>
    <row r="25836" spans="7:8" x14ac:dyDescent="0.15">
      <c r="G25836" s="1"/>
      <c r="H25836" s="1"/>
    </row>
    <row r="25837" spans="7:8" x14ac:dyDescent="0.15">
      <c r="G25837" s="1"/>
      <c r="H25837" s="1"/>
    </row>
    <row r="25838" spans="7:8" x14ac:dyDescent="0.15">
      <c r="G25838" s="1"/>
      <c r="H25838" s="1"/>
    </row>
    <row r="25839" spans="7:8" x14ac:dyDescent="0.15">
      <c r="G25839" s="1"/>
      <c r="H25839" s="1"/>
    </row>
    <row r="25840" spans="7:8" x14ac:dyDescent="0.15">
      <c r="G25840" s="1"/>
      <c r="H25840" s="1"/>
    </row>
    <row r="25841" spans="7:8" x14ac:dyDescent="0.15">
      <c r="G25841" s="1"/>
      <c r="H25841" s="1"/>
    </row>
    <row r="25842" spans="7:8" x14ac:dyDescent="0.15">
      <c r="G25842" s="1"/>
      <c r="H25842" s="1"/>
    </row>
    <row r="25843" spans="7:8" x14ac:dyDescent="0.15">
      <c r="G25843" s="1"/>
      <c r="H25843" s="1"/>
    </row>
    <row r="25844" spans="7:8" x14ac:dyDescent="0.15">
      <c r="G25844" s="1"/>
      <c r="H25844" s="1"/>
    </row>
    <row r="25845" spans="7:8" x14ac:dyDescent="0.15">
      <c r="G25845" s="1"/>
      <c r="H25845" s="1"/>
    </row>
    <row r="25846" spans="7:8" x14ac:dyDescent="0.15">
      <c r="G25846" s="1"/>
      <c r="H25846" s="1"/>
    </row>
    <row r="25847" spans="7:8" x14ac:dyDescent="0.15">
      <c r="G25847" s="1"/>
      <c r="H25847" s="1"/>
    </row>
    <row r="25848" spans="7:8" x14ac:dyDescent="0.15">
      <c r="G25848" s="1"/>
      <c r="H25848" s="1"/>
    </row>
    <row r="25849" spans="7:8" x14ac:dyDescent="0.15">
      <c r="G25849" s="1"/>
      <c r="H25849" s="1"/>
    </row>
    <row r="25850" spans="7:8" x14ac:dyDescent="0.15">
      <c r="G25850" s="1"/>
      <c r="H25850" s="1"/>
    </row>
    <row r="25851" spans="7:8" x14ac:dyDescent="0.15">
      <c r="G25851" s="1"/>
      <c r="H25851" s="1"/>
    </row>
    <row r="25852" spans="7:8" x14ac:dyDescent="0.15">
      <c r="G25852" s="1"/>
      <c r="H25852" s="1"/>
    </row>
    <row r="25853" spans="7:8" x14ac:dyDescent="0.15">
      <c r="G25853" s="1"/>
      <c r="H25853" s="1"/>
    </row>
    <row r="25854" spans="7:8" x14ac:dyDescent="0.15">
      <c r="G25854" s="1"/>
      <c r="H25854" s="1"/>
    </row>
    <row r="25855" spans="7:8" x14ac:dyDescent="0.15">
      <c r="G25855" s="1"/>
      <c r="H25855" s="1"/>
    </row>
    <row r="25856" spans="7:8" x14ac:dyDescent="0.15">
      <c r="G25856" s="1"/>
      <c r="H25856" s="1"/>
    </row>
    <row r="25857" spans="7:8" x14ac:dyDescent="0.15">
      <c r="G25857" s="1"/>
      <c r="H25857" s="1"/>
    </row>
    <row r="25858" spans="7:8" x14ac:dyDescent="0.15">
      <c r="G25858" s="1"/>
      <c r="H25858" s="1"/>
    </row>
    <row r="25859" spans="7:8" x14ac:dyDescent="0.15">
      <c r="G25859" s="1"/>
      <c r="H25859" s="1"/>
    </row>
    <row r="25860" spans="7:8" x14ac:dyDescent="0.15">
      <c r="G25860" s="1"/>
      <c r="H25860" s="1"/>
    </row>
    <row r="25861" spans="7:8" x14ac:dyDescent="0.15">
      <c r="G25861" s="1"/>
      <c r="H25861" s="1"/>
    </row>
    <row r="25862" spans="7:8" x14ac:dyDescent="0.15">
      <c r="G25862" s="1"/>
      <c r="H25862" s="1"/>
    </row>
    <row r="25863" spans="7:8" x14ac:dyDescent="0.15">
      <c r="G25863" s="1"/>
      <c r="H25863" s="1"/>
    </row>
    <row r="25864" spans="7:8" x14ac:dyDescent="0.15">
      <c r="G25864" s="1"/>
      <c r="H25864" s="1"/>
    </row>
    <row r="25865" spans="7:8" x14ac:dyDescent="0.15">
      <c r="G25865" s="1"/>
      <c r="H25865" s="1"/>
    </row>
    <row r="25866" spans="7:8" x14ac:dyDescent="0.15">
      <c r="G25866" s="1"/>
      <c r="H25866" s="1"/>
    </row>
    <row r="25867" spans="7:8" x14ac:dyDescent="0.15">
      <c r="G25867" s="1"/>
      <c r="H25867" s="1"/>
    </row>
    <row r="25868" spans="7:8" x14ac:dyDescent="0.15">
      <c r="G25868" s="1"/>
      <c r="H25868" s="1"/>
    </row>
    <row r="25869" spans="7:8" x14ac:dyDescent="0.15">
      <c r="G25869" s="1"/>
      <c r="H25869" s="1"/>
    </row>
    <row r="25870" spans="7:8" x14ac:dyDescent="0.15">
      <c r="G25870" s="1"/>
      <c r="H25870" s="1"/>
    </row>
    <row r="25871" spans="7:8" x14ac:dyDescent="0.15">
      <c r="G25871" s="1"/>
      <c r="H25871" s="1"/>
    </row>
    <row r="25872" spans="7:8" x14ac:dyDescent="0.15">
      <c r="G25872" s="1"/>
      <c r="H25872" s="1"/>
    </row>
    <row r="25873" spans="7:8" x14ac:dyDescent="0.15">
      <c r="G25873" s="1"/>
      <c r="H25873" s="1"/>
    </row>
    <row r="25874" spans="7:8" x14ac:dyDescent="0.15">
      <c r="G25874" s="1"/>
      <c r="H25874" s="1"/>
    </row>
    <row r="25875" spans="7:8" x14ac:dyDescent="0.15">
      <c r="G25875" s="1"/>
      <c r="H25875" s="1"/>
    </row>
    <row r="25876" spans="7:8" x14ac:dyDescent="0.15">
      <c r="G25876" s="1"/>
      <c r="H25876" s="1"/>
    </row>
    <row r="25877" spans="7:8" x14ac:dyDescent="0.15">
      <c r="G25877" s="1"/>
      <c r="H25877" s="1"/>
    </row>
    <row r="25878" spans="7:8" x14ac:dyDescent="0.15">
      <c r="G25878" s="1"/>
      <c r="H25878" s="1"/>
    </row>
    <row r="25879" spans="7:8" x14ac:dyDescent="0.15">
      <c r="G25879" s="1"/>
      <c r="H25879" s="1"/>
    </row>
    <row r="25880" spans="7:8" x14ac:dyDescent="0.15">
      <c r="G25880" s="1"/>
      <c r="H25880" s="1"/>
    </row>
    <row r="25881" spans="7:8" x14ac:dyDescent="0.15">
      <c r="G25881" s="1"/>
      <c r="H25881" s="1"/>
    </row>
    <row r="25882" spans="7:8" x14ac:dyDescent="0.15">
      <c r="G25882" s="1"/>
      <c r="H25882" s="1"/>
    </row>
    <row r="25883" spans="7:8" x14ac:dyDescent="0.15">
      <c r="G25883" s="1"/>
      <c r="H25883" s="1"/>
    </row>
    <row r="25884" spans="7:8" x14ac:dyDescent="0.15">
      <c r="G25884" s="1"/>
      <c r="H25884" s="1"/>
    </row>
    <row r="25885" spans="7:8" x14ac:dyDescent="0.15">
      <c r="G25885" s="1"/>
      <c r="H25885" s="1"/>
    </row>
    <row r="25886" spans="7:8" x14ac:dyDescent="0.15">
      <c r="G25886" s="1"/>
      <c r="H25886" s="1"/>
    </row>
    <row r="25887" spans="7:8" x14ac:dyDescent="0.15">
      <c r="G25887" s="1"/>
      <c r="H25887" s="1"/>
    </row>
    <row r="25888" spans="7:8" x14ac:dyDescent="0.15">
      <c r="G25888" s="1"/>
      <c r="H25888" s="1"/>
    </row>
    <row r="25889" spans="7:8" x14ac:dyDescent="0.15">
      <c r="G25889" s="1"/>
      <c r="H25889" s="1"/>
    </row>
    <row r="25890" spans="7:8" x14ac:dyDescent="0.15">
      <c r="G25890" s="1"/>
      <c r="H25890" s="1"/>
    </row>
    <row r="25891" spans="7:8" x14ac:dyDescent="0.15">
      <c r="G25891" s="1"/>
      <c r="H25891" s="1"/>
    </row>
    <row r="25892" spans="7:8" x14ac:dyDescent="0.15">
      <c r="G25892" s="1"/>
      <c r="H25892" s="1"/>
    </row>
    <row r="25893" spans="7:8" x14ac:dyDescent="0.15">
      <c r="G25893" s="1"/>
      <c r="H25893" s="1"/>
    </row>
    <row r="25894" spans="7:8" x14ac:dyDescent="0.15">
      <c r="G25894" s="1"/>
      <c r="H25894" s="1"/>
    </row>
    <row r="25895" spans="7:8" x14ac:dyDescent="0.15">
      <c r="G25895" s="1"/>
      <c r="H25895" s="1"/>
    </row>
    <row r="25896" spans="7:8" x14ac:dyDescent="0.15">
      <c r="G25896" s="1"/>
      <c r="H25896" s="1"/>
    </row>
    <row r="25897" spans="7:8" x14ac:dyDescent="0.15">
      <c r="G25897" s="1"/>
      <c r="H25897" s="1"/>
    </row>
    <row r="25898" spans="7:8" x14ac:dyDescent="0.15">
      <c r="G25898" s="1"/>
      <c r="H25898" s="1"/>
    </row>
    <row r="25899" spans="7:8" x14ac:dyDescent="0.15">
      <c r="G25899" s="1"/>
      <c r="H25899" s="1"/>
    </row>
    <row r="25900" spans="7:8" x14ac:dyDescent="0.15">
      <c r="G25900" s="1"/>
      <c r="H25900" s="1"/>
    </row>
    <row r="25901" spans="7:8" x14ac:dyDescent="0.15">
      <c r="G25901" s="1"/>
      <c r="H25901" s="1"/>
    </row>
    <row r="25902" spans="7:8" x14ac:dyDescent="0.15">
      <c r="G25902" s="1"/>
      <c r="H25902" s="1"/>
    </row>
    <row r="25903" spans="7:8" x14ac:dyDescent="0.15">
      <c r="G25903" s="1"/>
      <c r="H25903" s="1"/>
    </row>
    <row r="25904" spans="7:8" x14ac:dyDescent="0.15">
      <c r="G25904" s="1"/>
      <c r="H25904" s="1"/>
    </row>
    <row r="25905" spans="7:8" x14ac:dyDescent="0.15">
      <c r="G25905" s="1"/>
      <c r="H25905" s="1"/>
    </row>
    <row r="25906" spans="7:8" x14ac:dyDescent="0.15">
      <c r="G25906" s="1"/>
      <c r="H25906" s="1"/>
    </row>
    <row r="25907" spans="7:8" x14ac:dyDescent="0.15">
      <c r="G25907" s="1"/>
      <c r="H25907" s="1"/>
    </row>
    <row r="25908" spans="7:8" x14ac:dyDescent="0.15">
      <c r="G25908" s="1"/>
      <c r="H25908" s="1"/>
    </row>
    <row r="25909" spans="7:8" x14ac:dyDescent="0.15">
      <c r="G25909" s="1"/>
      <c r="H25909" s="1"/>
    </row>
    <row r="25910" spans="7:8" x14ac:dyDescent="0.15">
      <c r="G25910" s="1"/>
      <c r="H25910" s="1"/>
    </row>
    <row r="25911" spans="7:8" x14ac:dyDescent="0.15">
      <c r="G25911" s="1"/>
      <c r="H25911" s="1"/>
    </row>
    <row r="25912" spans="7:8" x14ac:dyDescent="0.15">
      <c r="G25912" s="1"/>
      <c r="H25912" s="1"/>
    </row>
    <row r="25913" spans="7:8" x14ac:dyDescent="0.15">
      <c r="G25913" s="1"/>
      <c r="H25913" s="1"/>
    </row>
    <row r="25914" spans="7:8" x14ac:dyDescent="0.15">
      <c r="G25914" s="1"/>
      <c r="H25914" s="1"/>
    </row>
    <row r="25915" spans="7:8" x14ac:dyDescent="0.15">
      <c r="G25915" s="1"/>
      <c r="H25915" s="1"/>
    </row>
    <row r="25916" spans="7:8" x14ac:dyDescent="0.15">
      <c r="G25916" s="1"/>
      <c r="H25916" s="1"/>
    </row>
    <row r="25917" spans="7:8" x14ac:dyDescent="0.15">
      <c r="G25917" s="1"/>
      <c r="H25917" s="1"/>
    </row>
    <row r="25918" spans="7:8" x14ac:dyDescent="0.15">
      <c r="G25918" s="1"/>
      <c r="H25918" s="1"/>
    </row>
    <row r="25919" spans="7:8" x14ac:dyDescent="0.15">
      <c r="G25919" s="1"/>
      <c r="H25919" s="1"/>
    </row>
    <row r="25920" spans="7:8" x14ac:dyDescent="0.15">
      <c r="G25920" s="1"/>
      <c r="H25920" s="1"/>
    </row>
    <row r="25921" spans="7:8" x14ac:dyDescent="0.15">
      <c r="G25921" s="1"/>
      <c r="H25921" s="1"/>
    </row>
    <row r="25922" spans="7:8" x14ac:dyDescent="0.15">
      <c r="G25922" s="1"/>
      <c r="H25922" s="1"/>
    </row>
    <row r="25923" spans="7:8" x14ac:dyDescent="0.15">
      <c r="G25923" s="1"/>
      <c r="H25923" s="1"/>
    </row>
    <row r="25924" spans="7:8" x14ac:dyDescent="0.15">
      <c r="G25924" s="1"/>
      <c r="H25924" s="1"/>
    </row>
    <row r="25925" spans="7:8" x14ac:dyDescent="0.15">
      <c r="G25925" s="1"/>
      <c r="H25925" s="1"/>
    </row>
    <row r="25926" spans="7:8" x14ac:dyDescent="0.15">
      <c r="G25926" s="1"/>
      <c r="H25926" s="1"/>
    </row>
    <row r="25927" spans="7:8" x14ac:dyDescent="0.15">
      <c r="G25927" s="1"/>
      <c r="H25927" s="1"/>
    </row>
    <row r="25928" spans="7:8" x14ac:dyDescent="0.15">
      <c r="G25928" s="1"/>
      <c r="H25928" s="1"/>
    </row>
    <row r="25929" spans="7:8" x14ac:dyDescent="0.15">
      <c r="G25929" s="1"/>
      <c r="H25929" s="1"/>
    </row>
    <row r="25930" spans="7:8" x14ac:dyDescent="0.15">
      <c r="G25930" s="1"/>
      <c r="H25930" s="1"/>
    </row>
    <row r="25931" spans="7:8" x14ac:dyDescent="0.15">
      <c r="G25931" s="1"/>
      <c r="H25931" s="1"/>
    </row>
    <row r="25932" spans="7:8" x14ac:dyDescent="0.15">
      <c r="G25932" s="1"/>
      <c r="H25932" s="1"/>
    </row>
    <row r="25933" spans="7:8" x14ac:dyDescent="0.15">
      <c r="G25933" s="1"/>
      <c r="H25933" s="1"/>
    </row>
    <row r="25934" spans="7:8" x14ac:dyDescent="0.15">
      <c r="G25934" s="1"/>
      <c r="H25934" s="1"/>
    </row>
    <row r="25935" spans="7:8" x14ac:dyDescent="0.15">
      <c r="G25935" s="1"/>
      <c r="H25935" s="1"/>
    </row>
    <row r="25936" spans="7:8" x14ac:dyDescent="0.15">
      <c r="G25936" s="1"/>
      <c r="H25936" s="1"/>
    </row>
    <row r="25937" spans="7:8" x14ac:dyDescent="0.15">
      <c r="G25937" s="1"/>
      <c r="H25937" s="1"/>
    </row>
    <row r="25938" spans="7:8" x14ac:dyDescent="0.15">
      <c r="G25938" s="1"/>
      <c r="H25938" s="1"/>
    </row>
    <row r="25939" spans="7:8" x14ac:dyDescent="0.15">
      <c r="G25939" s="1"/>
      <c r="H25939" s="1"/>
    </row>
    <row r="25940" spans="7:8" x14ac:dyDescent="0.15">
      <c r="G25940" s="1"/>
      <c r="H25940" s="1"/>
    </row>
    <row r="25941" spans="7:8" x14ac:dyDescent="0.15">
      <c r="G25941" s="1"/>
      <c r="H25941" s="1"/>
    </row>
    <row r="25942" spans="7:8" x14ac:dyDescent="0.15">
      <c r="G25942" s="1"/>
      <c r="H25942" s="1"/>
    </row>
    <row r="25943" spans="7:8" x14ac:dyDescent="0.15">
      <c r="G25943" s="1"/>
      <c r="H25943" s="1"/>
    </row>
    <row r="25944" spans="7:8" x14ac:dyDescent="0.15">
      <c r="G25944" s="1"/>
      <c r="H25944" s="1"/>
    </row>
    <row r="25945" spans="7:8" x14ac:dyDescent="0.15">
      <c r="G25945" s="1"/>
      <c r="H25945" s="1"/>
    </row>
    <row r="25946" spans="7:8" x14ac:dyDescent="0.15">
      <c r="G25946" s="1"/>
      <c r="H25946" s="1"/>
    </row>
    <row r="25947" spans="7:8" x14ac:dyDescent="0.15">
      <c r="G25947" s="1"/>
      <c r="H25947" s="1"/>
    </row>
    <row r="25948" spans="7:8" x14ac:dyDescent="0.15">
      <c r="G25948" s="1"/>
      <c r="H25948" s="1"/>
    </row>
    <row r="25949" spans="7:8" x14ac:dyDescent="0.15">
      <c r="G25949" s="1"/>
      <c r="H25949" s="1"/>
    </row>
    <row r="25950" spans="7:8" x14ac:dyDescent="0.15">
      <c r="G25950" s="1"/>
      <c r="H25950" s="1"/>
    </row>
    <row r="25951" spans="7:8" x14ac:dyDescent="0.15">
      <c r="G25951" s="1"/>
      <c r="H25951" s="1"/>
    </row>
    <row r="25952" spans="7:8" x14ac:dyDescent="0.15">
      <c r="G25952" s="1"/>
      <c r="H25952" s="1"/>
    </row>
    <row r="25953" spans="7:8" x14ac:dyDescent="0.15">
      <c r="G25953" s="1"/>
      <c r="H25953" s="1"/>
    </row>
    <row r="25954" spans="7:8" x14ac:dyDescent="0.15">
      <c r="G25954" s="1"/>
      <c r="H25954" s="1"/>
    </row>
    <row r="25955" spans="7:8" x14ac:dyDescent="0.15">
      <c r="G25955" s="1"/>
      <c r="H25955" s="1"/>
    </row>
    <row r="25956" spans="7:8" x14ac:dyDescent="0.15">
      <c r="G25956" s="1"/>
      <c r="H25956" s="1"/>
    </row>
    <row r="25957" spans="7:8" x14ac:dyDescent="0.15">
      <c r="G25957" s="1"/>
      <c r="H25957" s="1"/>
    </row>
    <row r="25958" spans="7:8" x14ac:dyDescent="0.15">
      <c r="G25958" s="1"/>
      <c r="H25958" s="1"/>
    </row>
    <row r="25959" spans="7:8" x14ac:dyDescent="0.15">
      <c r="G25959" s="1"/>
      <c r="H25959" s="1"/>
    </row>
    <row r="25960" spans="7:8" x14ac:dyDescent="0.15">
      <c r="G25960" s="1"/>
      <c r="H25960" s="1"/>
    </row>
    <row r="25961" spans="7:8" x14ac:dyDescent="0.15">
      <c r="G25961" s="1"/>
      <c r="H25961" s="1"/>
    </row>
    <row r="25962" spans="7:8" x14ac:dyDescent="0.15">
      <c r="G25962" s="1"/>
      <c r="H25962" s="1"/>
    </row>
    <row r="25963" spans="7:8" x14ac:dyDescent="0.15">
      <c r="G25963" s="1"/>
      <c r="H25963" s="1"/>
    </row>
    <row r="25964" spans="7:8" x14ac:dyDescent="0.15">
      <c r="G25964" s="1"/>
      <c r="H25964" s="1"/>
    </row>
    <row r="25965" spans="7:8" x14ac:dyDescent="0.15">
      <c r="G25965" s="1"/>
      <c r="H25965" s="1"/>
    </row>
    <row r="25966" spans="7:8" x14ac:dyDescent="0.15">
      <c r="G25966" s="1"/>
      <c r="H25966" s="1"/>
    </row>
    <row r="25967" spans="7:8" x14ac:dyDescent="0.15">
      <c r="G25967" s="1"/>
      <c r="H25967" s="1"/>
    </row>
    <row r="25968" spans="7:8" x14ac:dyDescent="0.15">
      <c r="G25968" s="1"/>
      <c r="H25968" s="1"/>
    </row>
    <row r="25969" spans="7:8" x14ac:dyDescent="0.15">
      <c r="G25969" s="1"/>
      <c r="H25969" s="1"/>
    </row>
    <row r="25970" spans="7:8" x14ac:dyDescent="0.15">
      <c r="G25970" s="1"/>
      <c r="H25970" s="1"/>
    </row>
    <row r="25971" spans="7:8" x14ac:dyDescent="0.15">
      <c r="G25971" s="1"/>
      <c r="H25971" s="1"/>
    </row>
    <row r="25972" spans="7:8" x14ac:dyDescent="0.15">
      <c r="G25972" s="1"/>
      <c r="H25972" s="1"/>
    </row>
    <row r="25973" spans="7:8" x14ac:dyDescent="0.15">
      <c r="G25973" s="1"/>
      <c r="H25973" s="1"/>
    </row>
    <row r="25974" spans="7:8" x14ac:dyDescent="0.15">
      <c r="G25974" s="1"/>
      <c r="H25974" s="1"/>
    </row>
    <row r="25975" spans="7:8" x14ac:dyDescent="0.15">
      <c r="G25975" s="1"/>
      <c r="H25975" s="1"/>
    </row>
    <row r="25976" spans="7:8" x14ac:dyDescent="0.15">
      <c r="G25976" s="1"/>
      <c r="H25976" s="1"/>
    </row>
    <row r="25977" spans="7:8" x14ac:dyDescent="0.15">
      <c r="G25977" s="1"/>
      <c r="H25977" s="1"/>
    </row>
    <row r="25978" spans="7:8" x14ac:dyDescent="0.15">
      <c r="G25978" s="1"/>
      <c r="H25978" s="1"/>
    </row>
    <row r="25979" spans="7:8" x14ac:dyDescent="0.15">
      <c r="G25979" s="1"/>
      <c r="H25979" s="1"/>
    </row>
    <row r="25980" spans="7:8" x14ac:dyDescent="0.15">
      <c r="G25980" s="1"/>
      <c r="H25980" s="1"/>
    </row>
    <row r="25981" spans="7:8" x14ac:dyDescent="0.15">
      <c r="G25981" s="1"/>
      <c r="H25981" s="1"/>
    </row>
    <row r="25982" spans="7:8" x14ac:dyDescent="0.15">
      <c r="G25982" s="1"/>
      <c r="H25982" s="1"/>
    </row>
    <row r="25983" spans="7:8" x14ac:dyDescent="0.15">
      <c r="G25983" s="1"/>
      <c r="H25983" s="1"/>
    </row>
    <row r="25984" spans="7:8" x14ac:dyDescent="0.15">
      <c r="G25984" s="1"/>
      <c r="H25984" s="1"/>
    </row>
    <row r="25985" spans="7:8" x14ac:dyDescent="0.15">
      <c r="G25985" s="1"/>
      <c r="H25985" s="1"/>
    </row>
    <row r="25986" spans="7:8" x14ac:dyDescent="0.15">
      <c r="G25986" s="1"/>
      <c r="H25986" s="1"/>
    </row>
    <row r="25987" spans="7:8" x14ac:dyDescent="0.15">
      <c r="G25987" s="1"/>
      <c r="H25987" s="1"/>
    </row>
    <row r="25988" spans="7:8" x14ac:dyDescent="0.15">
      <c r="G25988" s="1"/>
      <c r="H25988" s="1"/>
    </row>
    <row r="25989" spans="7:8" x14ac:dyDescent="0.15">
      <c r="G25989" s="1"/>
      <c r="H25989" s="1"/>
    </row>
    <row r="25990" spans="7:8" x14ac:dyDescent="0.15">
      <c r="G25990" s="1"/>
      <c r="H25990" s="1"/>
    </row>
    <row r="25991" spans="7:8" x14ac:dyDescent="0.15">
      <c r="G25991" s="1"/>
      <c r="H25991" s="1"/>
    </row>
    <row r="25992" spans="7:8" x14ac:dyDescent="0.15">
      <c r="G25992" s="1"/>
      <c r="H25992" s="1"/>
    </row>
    <row r="25993" spans="7:8" x14ac:dyDescent="0.15">
      <c r="G25993" s="1"/>
      <c r="H25993" s="1"/>
    </row>
    <row r="25994" spans="7:8" x14ac:dyDescent="0.15">
      <c r="G25994" s="1"/>
      <c r="H25994" s="1"/>
    </row>
    <row r="25995" spans="7:8" x14ac:dyDescent="0.15">
      <c r="G25995" s="1"/>
      <c r="H25995" s="1"/>
    </row>
    <row r="25996" spans="7:8" x14ac:dyDescent="0.15">
      <c r="G25996" s="1"/>
      <c r="H25996" s="1"/>
    </row>
    <row r="25997" spans="7:8" x14ac:dyDescent="0.15">
      <c r="G25997" s="1"/>
      <c r="H25997" s="1"/>
    </row>
    <row r="25998" spans="7:8" x14ac:dyDescent="0.15">
      <c r="G25998" s="1"/>
      <c r="H25998" s="1"/>
    </row>
    <row r="25999" spans="7:8" x14ac:dyDescent="0.15">
      <c r="G25999" s="1"/>
      <c r="H25999" s="1"/>
    </row>
    <row r="26000" spans="7:8" x14ac:dyDescent="0.15">
      <c r="G26000" s="1"/>
      <c r="H26000" s="1"/>
    </row>
    <row r="26001" spans="7:8" x14ac:dyDescent="0.15">
      <c r="G26001" s="1"/>
      <c r="H26001" s="1"/>
    </row>
    <row r="26002" spans="7:8" x14ac:dyDescent="0.15">
      <c r="G26002" s="1"/>
      <c r="H26002" s="1"/>
    </row>
    <row r="26003" spans="7:8" x14ac:dyDescent="0.15">
      <c r="G26003" s="1"/>
      <c r="H26003" s="1"/>
    </row>
    <row r="26004" spans="7:8" x14ac:dyDescent="0.15">
      <c r="G26004" s="1"/>
      <c r="H26004" s="1"/>
    </row>
    <row r="26005" spans="7:8" x14ac:dyDescent="0.15">
      <c r="G26005" s="1"/>
      <c r="H26005" s="1"/>
    </row>
    <row r="26006" spans="7:8" x14ac:dyDescent="0.15">
      <c r="G26006" s="1"/>
      <c r="H26006" s="1"/>
    </row>
    <row r="26007" spans="7:8" x14ac:dyDescent="0.15">
      <c r="G26007" s="1"/>
      <c r="H26007" s="1"/>
    </row>
    <row r="26008" spans="7:8" x14ac:dyDescent="0.15">
      <c r="G26008" s="1"/>
      <c r="H26008" s="1"/>
    </row>
    <row r="26009" spans="7:8" x14ac:dyDescent="0.15">
      <c r="G26009" s="1"/>
      <c r="H26009" s="1"/>
    </row>
    <row r="26010" spans="7:8" x14ac:dyDescent="0.15">
      <c r="G26010" s="1"/>
      <c r="H26010" s="1"/>
    </row>
    <row r="26011" spans="7:8" x14ac:dyDescent="0.15">
      <c r="G26011" s="1"/>
      <c r="H26011" s="1"/>
    </row>
    <row r="26012" spans="7:8" x14ac:dyDescent="0.15">
      <c r="G26012" s="1"/>
      <c r="H26012" s="1"/>
    </row>
    <row r="26013" spans="7:8" x14ac:dyDescent="0.15">
      <c r="G26013" s="1"/>
      <c r="H26013" s="1"/>
    </row>
    <row r="26014" spans="7:8" x14ac:dyDescent="0.15">
      <c r="G26014" s="1"/>
      <c r="H26014" s="1"/>
    </row>
    <row r="26015" spans="7:8" x14ac:dyDescent="0.15">
      <c r="G26015" s="1"/>
      <c r="H26015" s="1"/>
    </row>
    <row r="26016" spans="7:8" x14ac:dyDescent="0.15">
      <c r="G26016" s="1"/>
      <c r="H26016" s="1"/>
    </row>
    <row r="26017" spans="7:8" x14ac:dyDescent="0.15">
      <c r="G26017" s="1"/>
      <c r="H26017" s="1"/>
    </row>
    <row r="26018" spans="7:8" x14ac:dyDescent="0.15">
      <c r="G26018" s="1"/>
      <c r="H26018" s="1"/>
    </row>
    <row r="26019" spans="7:8" x14ac:dyDescent="0.15">
      <c r="G26019" s="1"/>
      <c r="H26019" s="1"/>
    </row>
    <row r="26020" spans="7:8" x14ac:dyDescent="0.15">
      <c r="G26020" s="1"/>
      <c r="H26020" s="1"/>
    </row>
    <row r="26021" spans="7:8" x14ac:dyDescent="0.15">
      <c r="G26021" s="1"/>
      <c r="H26021" s="1"/>
    </row>
    <row r="26022" spans="7:8" x14ac:dyDescent="0.15">
      <c r="G26022" s="1"/>
      <c r="H26022" s="1"/>
    </row>
    <row r="26023" spans="7:8" x14ac:dyDescent="0.15">
      <c r="G26023" s="1"/>
      <c r="H26023" s="1"/>
    </row>
    <row r="26024" spans="7:8" x14ac:dyDescent="0.15">
      <c r="G26024" s="1"/>
      <c r="H26024" s="1"/>
    </row>
    <row r="26025" spans="7:8" x14ac:dyDescent="0.15">
      <c r="G26025" s="1"/>
      <c r="H26025" s="1"/>
    </row>
    <row r="26026" spans="7:8" x14ac:dyDescent="0.15">
      <c r="G26026" s="1"/>
      <c r="H26026" s="1"/>
    </row>
    <row r="26027" spans="7:8" x14ac:dyDescent="0.15">
      <c r="G26027" s="1"/>
      <c r="H26027" s="1"/>
    </row>
    <row r="26028" spans="7:8" x14ac:dyDescent="0.15">
      <c r="G26028" s="1"/>
      <c r="H26028" s="1"/>
    </row>
    <row r="26029" spans="7:8" x14ac:dyDescent="0.15">
      <c r="G26029" s="1"/>
      <c r="H26029" s="1"/>
    </row>
    <row r="26030" spans="7:8" x14ac:dyDescent="0.15">
      <c r="G26030" s="1"/>
      <c r="H26030" s="1"/>
    </row>
    <row r="26031" spans="7:8" x14ac:dyDescent="0.15">
      <c r="G26031" s="1"/>
      <c r="H26031" s="1"/>
    </row>
    <row r="26032" spans="7:8" x14ac:dyDescent="0.15">
      <c r="G26032" s="1"/>
      <c r="H26032" s="1"/>
    </row>
    <row r="26033" spans="7:8" x14ac:dyDescent="0.15">
      <c r="G26033" s="1"/>
      <c r="H26033" s="1"/>
    </row>
    <row r="26034" spans="7:8" x14ac:dyDescent="0.15">
      <c r="G26034" s="1"/>
      <c r="H26034" s="1"/>
    </row>
    <row r="26035" spans="7:8" x14ac:dyDescent="0.15">
      <c r="G26035" s="1"/>
      <c r="H26035" s="1"/>
    </row>
    <row r="26036" spans="7:8" x14ac:dyDescent="0.15">
      <c r="G26036" s="1"/>
      <c r="H26036" s="1"/>
    </row>
    <row r="26037" spans="7:8" x14ac:dyDescent="0.15">
      <c r="G26037" s="1"/>
      <c r="H26037" s="1"/>
    </row>
    <row r="26038" spans="7:8" x14ac:dyDescent="0.15">
      <c r="G26038" s="1"/>
      <c r="H26038" s="1"/>
    </row>
    <row r="26039" spans="7:8" x14ac:dyDescent="0.15">
      <c r="G26039" s="1"/>
      <c r="H26039" s="1"/>
    </row>
    <row r="26040" spans="7:8" x14ac:dyDescent="0.15">
      <c r="G26040" s="1"/>
      <c r="H26040" s="1"/>
    </row>
    <row r="26041" spans="7:8" x14ac:dyDescent="0.15">
      <c r="G26041" s="1"/>
      <c r="H26041" s="1"/>
    </row>
    <row r="26042" spans="7:8" x14ac:dyDescent="0.15">
      <c r="G26042" s="1"/>
      <c r="H26042" s="1"/>
    </row>
    <row r="26043" spans="7:8" x14ac:dyDescent="0.15">
      <c r="G26043" s="1"/>
      <c r="H26043" s="1"/>
    </row>
    <row r="26044" spans="7:8" x14ac:dyDescent="0.15">
      <c r="G26044" s="1"/>
      <c r="H26044" s="1"/>
    </row>
    <row r="26045" spans="7:8" x14ac:dyDescent="0.15">
      <c r="G26045" s="1"/>
      <c r="H26045" s="1"/>
    </row>
    <row r="26046" spans="7:8" x14ac:dyDescent="0.15">
      <c r="G26046" s="1"/>
      <c r="H26046" s="1"/>
    </row>
    <row r="26047" spans="7:8" x14ac:dyDescent="0.15">
      <c r="G26047" s="1"/>
      <c r="H26047" s="1"/>
    </row>
    <row r="26048" spans="7:8" x14ac:dyDescent="0.15">
      <c r="G26048" s="1"/>
      <c r="H26048" s="1"/>
    </row>
    <row r="26049" spans="7:8" x14ac:dyDescent="0.15">
      <c r="G26049" s="1"/>
      <c r="H26049" s="1"/>
    </row>
    <row r="26050" spans="7:8" x14ac:dyDescent="0.15">
      <c r="G26050" s="1"/>
      <c r="H26050" s="1"/>
    </row>
    <row r="26051" spans="7:8" x14ac:dyDescent="0.15">
      <c r="G26051" s="1"/>
      <c r="H26051" s="1"/>
    </row>
    <row r="26052" spans="7:8" x14ac:dyDescent="0.15">
      <c r="G26052" s="1"/>
      <c r="H26052" s="1"/>
    </row>
    <row r="26053" spans="7:8" x14ac:dyDescent="0.15">
      <c r="G26053" s="1"/>
      <c r="H26053" s="1"/>
    </row>
    <row r="26054" spans="7:8" x14ac:dyDescent="0.15">
      <c r="G26054" s="1"/>
      <c r="H26054" s="1"/>
    </row>
    <row r="26055" spans="7:8" x14ac:dyDescent="0.15">
      <c r="G26055" s="1"/>
      <c r="H26055" s="1"/>
    </row>
    <row r="26056" spans="7:8" x14ac:dyDescent="0.15">
      <c r="G26056" s="1"/>
      <c r="H26056" s="1"/>
    </row>
    <row r="26057" spans="7:8" x14ac:dyDescent="0.15">
      <c r="G26057" s="1"/>
      <c r="H26057" s="1"/>
    </row>
    <row r="26058" spans="7:8" x14ac:dyDescent="0.15">
      <c r="G26058" s="1"/>
      <c r="H26058" s="1"/>
    </row>
    <row r="26059" spans="7:8" x14ac:dyDescent="0.15">
      <c r="G26059" s="1"/>
      <c r="H26059" s="1"/>
    </row>
    <row r="26060" spans="7:8" x14ac:dyDescent="0.15">
      <c r="G26060" s="1"/>
      <c r="H26060" s="1"/>
    </row>
    <row r="26061" spans="7:8" x14ac:dyDescent="0.15">
      <c r="G26061" s="1"/>
      <c r="H26061" s="1"/>
    </row>
    <row r="26062" spans="7:8" x14ac:dyDescent="0.15">
      <c r="G26062" s="1"/>
      <c r="H26062" s="1"/>
    </row>
    <row r="26063" spans="7:8" x14ac:dyDescent="0.15">
      <c r="G26063" s="1"/>
      <c r="H26063" s="1"/>
    </row>
    <row r="26064" spans="7:8" x14ac:dyDescent="0.15">
      <c r="G26064" s="1"/>
      <c r="H26064" s="1"/>
    </row>
    <row r="26065" spans="7:8" x14ac:dyDescent="0.15">
      <c r="G26065" s="1"/>
      <c r="H26065" s="1"/>
    </row>
    <row r="26066" spans="7:8" x14ac:dyDescent="0.15">
      <c r="G26066" s="1"/>
      <c r="H26066" s="1"/>
    </row>
    <row r="26067" spans="7:8" x14ac:dyDescent="0.15">
      <c r="G26067" s="1"/>
      <c r="H26067" s="1"/>
    </row>
    <row r="26068" spans="7:8" x14ac:dyDescent="0.15">
      <c r="G26068" s="1"/>
      <c r="H26068" s="1"/>
    </row>
    <row r="26069" spans="7:8" x14ac:dyDescent="0.15">
      <c r="G26069" s="1"/>
      <c r="H26069" s="1"/>
    </row>
    <row r="26070" spans="7:8" x14ac:dyDescent="0.15">
      <c r="G26070" s="1"/>
      <c r="H26070" s="1"/>
    </row>
    <row r="26071" spans="7:8" x14ac:dyDescent="0.15">
      <c r="G26071" s="1"/>
      <c r="H26071" s="1"/>
    </row>
    <row r="26072" spans="7:8" x14ac:dyDescent="0.15">
      <c r="G26072" s="1"/>
      <c r="H26072" s="1"/>
    </row>
    <row r="26073" spans="7:8" x14ac:dyDescent="0.15">
      <c r="G26073" s="1"/>
      <c r="H26073" s="1"/>
    </row>
    <row r="26074" spans="7:8" x14ac:dyDescent="0.15">
      <c r="G26074" s="1"/>
      <c r="H26074" s="1"/>
    </row>
    <row r="26075" spans="7:8" x14ac:dyDescent="0.15">
      <c r="G26075" s="1"/>
      <c r="H26075" s="1"/>
    </row>
    <row r="26076" spans="7:8" x14ac:dyDescent="0.15">
      <c r="G26076" s="1"/>
      <c r="H26076" s="1"/>
    </row>
    <row r="26077" spans="7:8" x14ac:dyDescent="0.15">
      <c r="G26077" s="1"/>
      <c r="H26077" s="1"/>
    </row>
    <row r="26078" spans="7:8" x14ac:dyDescent="0.15">
      <c r="G26078" s="1"/>
      <c r="H26078" s="1"/>
    </row>
    <row r="26079" spans="7:8" x14ac:dyDescent="0.15">
      <c r="G26079" s="1"/>
      <c r="H26079" s="1"/>
    </row>
    <row r="26080" spans="7:8" x14ac:dyDescent="0.15">
      <c r="G26080" s="1"/>
      <c r="H26080" s="1"/>
    </row>
    <row r="26081" spans="7:8" x14ac:dyDescent="0.15">
      <c r="G26081" s="1"/>
      <c r="H26081" s="1"/>
    </row>
    <row r="26082" spans="7:8" x14ac:dyDescent="0.15">
      <c r="G26082" s="1"/>
      <c r="H26082" s="1"/>
    </row>
    <row r="26083" spans="7:8" x14ac:dyDescent="0.15">
      <c r="G26083" s="1"/>
      <c r="H26083" s="1"/>
    </row>
    <row r="26084" spans="7:8" x14ac:dyDescent="0.15">
      <c r="G26084" s="1"/>
      <c r="H26084" s="1"/>
    </row>
    <row r="26085" spans="7:8" x14ac:dyDescent="0.15">
      <c r="G26085" s="1"/>
      <c r="H26085" s="1"/>
    </row>
    <row r="26086" spans="7:8" x14ac:dyDescent="0.15">
      <c r="G26086" s="1"/>
      <c r="H26086" s="1"/>
    </row>
    <row r="26087" spans="7:8" x14ac:dyDescent="0.15">
      <c r="G26087" s="1"/>
      <c r="H26087" s="1"/>
    </row>
    <row r="26088" spans="7:8" x14ac:dyDescent="0.15">
      <c r="G26088" s="1"/>
      <c r="H26088" s="1"/>
    </row>
    <row r="26089" spans="7:8" x14ac:dyDescent="0.15">
      <c r="G26089" s="1"/>
      <c r="H26089" s="1"/>
    </row>
    <row r="26090" spans="7:8" x14ac:dyDescent="0.15">
      <c r="G26090" s="1"/>
      <c r="H26090" s="1"/>
    </row>
    <row r="26091" spans="7:8" x14ac:dyDescent="0.15">
      <c r="G26091" s="1"/>
      <c r="H26091" s="1"/>
    </row>
    <row r="26092" spans="7:8" x14ac:dyDescent="0.15">
      <c r="G26092" s="1"/>
      <c r="H26092" s="1"/>
    </row>
    <row r="26093" spans="7:8" x14ac:dyDescent="0.15">
      <c r="G26093" s="1"/>
      <c r="H26093" s="1"/>
    </row>
    <row r="26094" spans="7:8" x14ac:dyDescent="0.15">
      <c r="G26094" s="1"/>
      <c r="H26094" s="1"/>
    </row>
    <row r="26095" spans="7:8" x14ac:dyDescent="0.15">
      <c r="G26095" s="1"/>
      <c r="H26095" s="1"/>
    </row>
    <row r="26096" spans="7:8" x14ac:dyDescent="0.15">
      <c r="G26096" s="1"/>
      <c r="H26096" s="1"/>
    </row>
    <row r="26097" spans="7:8" x14ac:dyDescent="0.15">
      <c r="G26097" s="1"/>
      <c r="H26097" s="1"/>
    </row>
    <row r="26098" spans="7:8" x14ac:dyDescent="0.15">
      <c r="G26098" s="1"/>
      <c r="H26098" s="1"/>
    </row>
    <row r="26099" spans="7:8" x14ac:dyDescent="0.15">
      <c r="G26099" s="1"/>
      <c r="H26099" s="1"/>
    </row>
    <row r="26100" spans="7:8" x14ac:dyDescent="0.15">
      <c r="G26100" s="1"/>
      <c r="H26100" s="1"/>
    </row>
    <row r="26101" spans="7:8" x14ac:dyDescent="0.15">
      <c r="G26101" s="1"/>
      <c r="H26101" s="1"/>
    </row>
    <row r="26102" spans="7:8" x14ac:dyDescent="0.15">
      <c r="G26102" s="1"/>
      <c r="H26102" s="1"/>
    </row>
    <row r="26103" spans="7:8" x14ac:dyDescent="0.15">
      <c r="G26103" s="1"/>
      <c r="H26103" s="1"/>
    </row>
    <row r="26104" spans="7:8" x14ac:dyDescent="0.15">
      <c r="G26104" s="1"/>
      <c r="H26104" s="1"/>
    </row>
    <row r="26105" spans="7:8" x14ac:dyDescent="0.15">
      <c r="G26105" s="1"/>
      <c r="H26105" s="1"/>
    </row>
    <row r="26106" spans="7:8" x14ac:dyDescent="0.15">
      <c r="G26106" s="1"/>
      <c r="H26106" s="1"/>
    </row>
    <row r="26107" spans="7:8" x14ac:dyDescent="0.15">
      <c r="G26107" s="1"/>
      <c r="H26107" s="1"/>
    </row>
    <row r="26108" spans="7:8" x14ac:dyDescent="0.15">
      <c r="G26108" s="1"/>
      <c r="H26108" s="1"/>
    </row>
    <row r="26109" spans="7:8" x14ac:dyDescent="0.15">
      <c r="G26109" s="1"/>
      <c r="H26109" s="1"/>
    </row>
    <row r="26110" spans="7:8" x14ac:dyDescent="0.15">
      <c r="G26110" s="1"/>
      <c r="H26110" s="1"/>
    </row>
    <row r="26111" spans="7:8" x14ac:dyDescent="0.15">
      <c r="G26111" s="1"/>
      <c r="H26111" s="1"/>
    </row>
    <row r="26112" spans="7:8" x14ac:dyDescent="0.15">
      <c r="G26112" s="1"/>
      <c r="H26112" s="1"/>
    </row>
    <row r="26113" spans="7:8" x14ac:dyDescent="0.15">
      <c r="G26113" s="1"/>
      <c r="H26113" s="1"/>
    </row>
    <row r="26114" spans="7:8" x14ac:dyDescent="0.15">
      <c r="G26114" s="1"/>
      <c r="H26114" s="1"/>
    </row>
    <row r="26115" spans="7:8" x14ac:dyDescent="0.15">
      <c r="G26115" s="1"/>
      <c r="H26115" s="1"/>
    </row>
    <row r="26116" spans="7:8" x14ac:dyDescent="0.15">
      <c r="G26116" s="1"/>
      <c r="H26116" s="1"/>
    </row>
    <row r="26117" spans="7:8" x14ac:dyDescent="0.15">
      <c r="G26117" s="1"/>
      <c r="H26117" s="1"/>
    </row>
    <row r="26118" spans="7:8" x14ac:dyDescent="0.15">
      <c r="G26118" s="1"/>
      <c r="H26118" s="1"/>
    </row>
    <row r="26119" spans="7:8" x14ac:dyDescent="0.15">
      <c r="G26119" s="1"/>
      <c r="H26119" s="1"/>
    </row>
    <row r="26120" spans="7:8" x14ac:dyDescent="0.15">
      <c r="G26120" s="1"/>
      <c r="H26120" s="1"/>
    </row>
    <row r="26121" spans="7:8" x14ac:dyDescent="0.15">
      <c r="G26121" s="1"/>
      <c r="H26121" s="1"/>
    </row>
    <row r="26122" spans="7:8" x14ac:dyDescent="0.15">
      <c r="G26122" s="1"/>
      <c r="H26122" s="1"/>
    </row>
    <row r="26123" spans="7:8" x14ac:dyDescent="0.15">
      <c r="G26123" s="1"/>
      <c r="H26123" s="1"/>
    </row>
    <row r="26124" spans="7:8" x14ac:dyDescent="0.15">
      <c r="G26124" s="1"/>
      <c r="H26124" s="1"/>
    </row>
    <row r="26125" spans="7:8" x14ac:dyDescent="0.15">
      <c r="G26125" s="1"/>
      <c r="H26125" s="1"/>
    </row>
    <row r="26126" spans="7:8" x14ac:dyDescent="0.15">
      <c r="G26126" s="1"/>
      <c r="H26126" s="1"/>
    </row>
    <row r="26127" spans="7:8" x14ac:dyDescent="0.15">
      <c r="G26127" s="1"/>
      <c r="H26127" s="1"/>
    </row>
    <row r="26128" spans="7:8" x14ac:dyDescent="0.15">
      <c r="G26128" s="1"/>
      <c r="H26128" s="1"/>
    </row>
    <row r="26129" spans="7:8" x14ac:dyDescent="0.15">
      <c r="G26129" s="1"/>
      <c r="H26129" s="1"/>
    </row>
    <row r="26130" spans="7:8" x14ac:dyDescent="0.15">
      <c r="G26130" s="1"/>
      <c r="H26130" s="1"/>
    </row>
    <row r="26131" spans="7:8" x14ac:dyDescent="0.15">
      <c r="G26131" s="1"/>
      <c r="H26131" s="1"/>
    </row>
    <row r="26132" spans="7:8" x14ac:dyDescent="0.15">
      <c r="G26132" s="1"/>
      <c r="H26132" s="1"/>
    </row>
    <row r="26133" spans="7:8" x14ac:dyDescent="0.15">
      <c r="G26133" s="1"/>
      <c r="H26133" s="1"/>
    </row>
    <row r="26134" spans="7:8" x14ac:dyDescent="0.15">
      <c r="G26134" s="1"/>
      <c r="H26134" s="1"/>
    </row>
    <row r="26135" spans="7:8" x14ac:dyDescent="0.15">
      <c r="G26135" s="1"/>
      <c r="H26135" s="1"/>
    </row>
    <row r="26136" spans="7:8" x14ac:dyDescent="0.15">
      <c r="G26136" s="1"/>
      <c r="H26136" s="1"/>
    </row>
    <row r="26137" spans="7:8" x14ac:dyDescent="0.15">
      <c r="G26137" s="1"/>
      <c r="H26137" s="1"/>
    </row>
    <row r="26138" spans="7:8" x14ac:dyDescent="0.15">
      <c r="G26138" s="1"/>
      <c r="H26138" s="1"/>
    </row>
    <row r="26139" spans="7:8" x14ac:dyDescent="0.15">
      <c r="G26139" s="1"/>
      <c r="H26139" s="1"/>
    </row>
    <row r="26140" spans="7:8" x14ac:dyDescent="0.15">
      <c r="G26140" s="1"/>
      <c r="H26140" s="1"/>
    </row>
    <row r="26141" spans="7:8" x14ac:dyDescent="0.15">
      <c r="G26141" s="1"/>
      <c r="H26141" s="1"/>
    </row>
    <row r="26142" spans="7:8" x14ac:dyDescent="0.15">
      <c r="G26142" s="1"/>
      <c r="H26142" s="1"/>
    </row>
    <row r="26143" spans="7:8" x14ac:dyDescent="0.15">
      <c r="G26143" s="1"/>
      <c r="H26143" s="1"/>
    </row>
    <row r="26144" spans="7:8" x14ac:dyDescent="0.15">
      <c r="G26144" s="1"/>
      <c r="H26144" s="1"/>
    </row>
    <row r="26145" spans="7:8" x14ac:dyDescent="0.15">
      <c r="G26145" s="1"/>
      <c r="H26145" s="1"/>
    </row>
    <row r="26146" spans="7:8" x14ac:dyDescent="0.15">
      <c r="G26146" s="1"/>
      <c r="H26146" s="1"/>
    </row>
    <row r="26147" spans="7:8" x14ac:dyDescent="0.15">
      <c r="G26147" s="1"/>
      <c r="H26147" s="1"/>
    </row>
    <row r="26148" spans="7:8" x14ac:dyDescent="0.15">
      <c r="G26148" s="1"/>
      <c r="H26148" s="1"/>
    </row>
    <row r="26149" spans="7:8" x14ac:dyDescent="0.15">
      <c r="G26149" s="1"/>
      <c r="H26149" s="1"/>
    </row>
    <row r="26150" spans="7:8" x14ac:dyDescent="0.15">
      <c r="G26150" s="1"/>
      <c r="H26150" s="1"/>
    </row>
    <row r="26151" spans="7:8" x14ac:dyDescent="0.15">
      <c r="G26151" s="1"/>
      <c r="H26151" s="1"/>
    </row>
    <row r="26152" spans="7:8" x14ac:dyDescent="0.15">
      <c r="G26152" s="1"/>
      <c r="H26152" s="1"/>
    </row>
    <row r="26153" spans="7:8" x14ac:dyDescent="0.15">
      <c r="G26153" s="1"/>
      <c r="H26153" s="1"/>
    </row>
    <row r="26154" spans="7:8" x14ac:dyDescent="0.15">
      <c r="G26154" s="1"/>
      <c r="H26154" s="1"/>
    </row>
    <row r="26155" spans="7:8" x14ac:dyDescent="0.15">
      <c r="G26155" s="1"/>
      <c r="H26155" s="1"/>
    </row>
    <row r="26156" spans="7:8" x14ac:dyDescent="0.15">
      <c r="G26156" s="1"/>
      <c r="H26156" s="1"/>
    </row>
    <row r="26157" spans="7:8" x14ac:dyDescent="0.15">
      <c r="G26157" s="1"/>
      <c r="H26157" s="1"/>
    </row>
    <row r="26158" spans="7:8" x14ac:dyDescent="0.15">
      <c r="G26158" s="1"/>
      <c r="H26158" s="1"/>
    </row>
    <row r="26159" spans="7:8" x14ac:dyDescent="0.15">
      <c r="G26159" s="1"/>
      <c r="H26159" s="1"/>
    </row>
    <row r="26160" spans="7:8" x14ac:dyDescent="0.15">
      <c r="G26160" s="1"/>
      <c r="H26160" s="1"/>
    </row>
    <row r="26161" spans="7:8" x14ac:dyDescent="0.15">
      <c r="G26161" s="1"/>
      <c r="H26161" s="1"/>
    </row>
    <row r="26162" spans="7:8" x14ac:dyDescent="0.15">
      <c r="G26162" s="1"/>
      <c r="H26162" s="1"/>
    </row>
    <row r="26163" spans="7:8" x14ac:dyDescent="0.15">
      <c r="G26163" s="1"/>
      <c r="H26163" s="1"/>
    </row>
    <row r="26164" spans="7:8" x14ac:dyDescent="0.15">
      <c r="G26164" s="1"/>
      <c r="H26164" s="1"/>
    </row>
    <row r="26165" spans="7:8" x14ac:dyDescent="0.15">
      <c r="G26165" s="1"/>
      <c r="H26165" s="1"/>
    </row>
    <row r="26166" spans="7:8" x14ac:dyDescent="0.15">
      <c r="G26166" s="1"/>
      <c r="H26166" s="1"/>
    </row>
    <row r="26167" spans="7:8" x14ac:dyDescent="0.15">
      <c r="G26167" s="1"/>
      <c r="H26167" s="1"/>
    </row>
    <row r="26168" spans="7:8" x14ac:dyDescent="0.15">
      <c r="G26168" s="1"/>
      <c r="H26168" s="1"/>
    </row>
    <row r="26169" spans="7:8" x14ac:dyDescent="0.15">
      <c r="G26169" s="1"/>
      <c r="H26169" s="1"/>
    </row>
    <row r="26170" spans="7:8" x14ac:dyDescent="0.15">
      <c r="G26170" s="1"/>
      <c r="H26170" s="1"/>
    </row>
    <row r="26171" spans="7:8" x14ac:dyDescent="0.15">
      <c r="G26171" s="1"/>
      <c r="H26171" s="1"/>
    </row>
    <row r="26172" spans="7:8" x14ac:dyDescent="0.15">
      <c r="G26172" s="1"/>
      <c r="H26172" s="1"/>
    </row>
    <row r="26173" spans="7:8" x14ac:dyDescent="0.15">
      <c r="G26173" s="1"/>
      <c r="H26173" s="1"/>
    </row>
    <row r="26174" spans="7:8" x14ac:dyDescent="0.15">
      <c r="G26174" s="1"/>
      <c r="H26174" s="1"/>
    </row>
    <row r="26175" spans="7:8" x14ac:dyDescent="0.15">
      <c r="G26175" s="1"/>
      <c r="H26175" s="1"/>
    </row>
    <row r="26176" spans="7:8" x14ac:dyDescent="0.15">
      <c r="G26176" s="1"/>
      <c r="H26176" s="1"/>
    </row>
    <row r="26177" spans="7:8" x14ac:dyDescent="0.15">
      <c r="G26177" s="1"/>
      <c r="H26177" s="1"/>
    </row>
    <row r="26178" spans="7:8" x14ac:dyDescent="0.15">
      <c r="G26178" s="1"/>
      <c r="H26178" s="1"/>
    </row>
    <row r="26179" spans="7:8" x14ac:dyDescent="0.15">
      <c r="G26179" s="1"/>
      <c r="H26179" s="1"/>
    </row>
    <row r="26180" spans="7:8" x14ac:dyDescent="0.15">
      <c r="G26180" s="1"/>
      <c r="H26180" s="1"/>
    </row>
    <row r="26181" spans="7:8" x14ac:dyDescent="0.15">
      <c r="G26181" s="1"/>
      <c r="H26181" s="1"/>
    </row>
    <row r="26182" spans="7:8" x14ac:dyDescent="0.15">
      <c r="G26182" s="1"/>
      <c r="H26182" s="1"/>
    </row>
    <row r="26183" spans="7:8" x14ac:dyDescent="0.15">
      <c r="G26183" s="1"/>
      <c r="H26183" s="1"/>
    </row>
    <row r="26184" spans="7:8" x14ac:dyDescent="0.15">
      <c r="G26184" s="1"/>
      <c r="H26184" s="1"/>
    </row>
    <row r="26185" spans="7:8" x14ac:dyDescent="0.15">
      <c r="G26185" s="1"/>
      <c r="H26185" s="1"/>
    </row>
    <row r="26186" spans="7:8" x14ac:dyDescent="0.15">
      <c r="G26186" s="1"/>
      <c r="H26186" s="1"/>
    </row>
    <row r="26187" spans="7:8" x14ac:dyDescent="0.15">
      <c r="G26187" s="1"/>
      <c r="H26187" s="1"/>
    </row>
    <row r="26188" spans="7:8" x14ac:dyDescent="0.15">
      <c r="G26188" s="1"/>
      <c r="H26188" s="1"/>
    </row>
    <row r="26189" spans="7:8" x14ac:dyDescent="0.15">
      <c r="G26189" s="1"/>
      <c r="H26189" s="1"/>
    </row>
    <row r="26190" spans="7:8" x14ac:dyDescent="0.15">
      <c r="G26190" s="1"/>
      <c r="H26190" s="1"/>
    </row>
    <row r="26191" spans="7:8" x14ac:dyDescent="0.15">
      <c r="G26191" s="1"/>
      <c r="H26191" s="1"/>
    </row>
    <row r="26192" spans="7:8" x14ac:dyDescent="0.15">
      <c r="G26192" s="1"/>
      <c r="H26192" s="1"/>
    </row>
    <row r="26193" spans="7:8" x14ac:dyDescent="0.15">
      <c r="G26193" s="1"/>
      <c r="H26193" s="1"/>
    </row>
    <row r="26194" spans="7:8" x14ac:dyDescent="0.15">
      <c r="G26194" s="1"/>
      <c r="H26194" s="1"/>
    </row>
    <row r="26195" spans="7:8" x14ac:dyDescent="0.15">
      <c r="G26195" s="1"/>
      <c r="H26195" s="1"/>
    </row>
    <row r="26196" spans="7:8" x14ac:dyDescent="0.15">
      <c r="G26196" s="1"/>
      <c r="H26196" s="1"/>
    </row>
    <row r="26197" spans="7:8" x14ac:dyDescent="0.15">
      <c r="G26197" s="1"/>
      <c r="H26197" s="1"/>
    </row>
    <row r="26198" spans="7:8" x14ac:dyDescent="0.15">
      <c r="G26198" s="1"/>
      <c r="H26198" s="1"/>
    </row>
    <row r="26199" spans="7:8" x14ac:dyDescent="0.15">
      <c r="G26199" s="1"/>
      <c r="H26199" s="1"/>
    </row>
    <row r="26200" spans="7:8" x14ac:dyDescent="0.15">
      <c r="G26200" s="1"/>
      <c r="H26200" s="1"/>
    </row>
    <row r="26201" spans="7:8" x14ac:dyDescent="0.15">
      <c r="G26201" s="1"/>
      <c r="H26201" s="1"/>
    </row>
    <row r="26202" spans="7:8" x14ac:dyDescent="0.15">
      <c r="G26202" s="1"/>
      <c r="H26202" s="1"/>
    </row>
    <row r="26203" spans="7:8" x14ac:dyDescent="0.15">
      <c r="G26203" s="1"/>
      <c r="H26203" s="1"/>
    </row>
    <row r="26204" spans="7:8" x14ac:dyDescent="0.15">
      <c r="G26204" s="1"/>
      <c r="H26204" s="1"/>
    </row>
    <row r="26205" spans="7:8" x14ac:dyDescent="0.15">
      <c r="G26205" s="1"/>
      <c r="H26205" s="1"/>
    </row>
    <row r="26206" spans="7:8" x14ac:dyDescent="0.15">
      <c r="G26206" s="1"/>
      <c r="H26206" s="1"/>
    </row>
    <row r="26207" spans="7:8" x14ac:dyDescent="0.15">
      <c r="G26207" s="1"/>
      <c r="H26207" s="1"/>
    </row>
    <row r="26208" spans="7:8" x14ac:dyDescent="0.15">
      <c r="G26208" s="1"/>
      <c r="H26208" s="1"/>
    </row>
    <row r="26209" spans="7:8" x14ac:dyDescent="0.15">
      <c r="G26209" s="1"/>
      <c r="H26209" s="1"/>
    </row>
    <row r="26210" spans="7:8" x14ac:dyDescent="0.15">
      <c r="G26210" s="1"/>
      <c r="H26210" s="1"/>
    </row>
    <row r="26211" spans="7:8" x14ac:dyDescent="0.15">
      <c r="G26211" s="1"/>
      <c r="H26211" s="1"/>
    </row>
    <row r="26212" spans="7:8" x14ac:dyDescent="0.15">
      <c r="G26212" s="1"/>
      <c r="H26212" s="1"/>
    </row>
    <row r="26213" spans="7:8" x14ac:dyDescent="0.15">
      <c r="G26213" s="1"/>
      <c r="H26213" s="1"/>
    </row>
    <row r="26214" spans="7:8" x14ac:dyDescent="0.15">
      <c r="G26214" s="1"/>
      <c r="H26214" s="1"/>
    </row>
    <row r="26215" spans="7:8" x14ac:dyDescent="0.15">
      <c r="G26215" s="1"/>
      <c r="H26215" s="1"/>
    </row>
    <row r="26216" spans="7:8" x14ac:dyDescent="0.15">
      <c r="G26216" s="1"/>
      <c r="H26216" s="1"/>
    </row>
    <row r="26217" spans="7:8" x14ac:dyDescent="0.15">
      <c r="G26217" s="1"/>
      <c r="H26217" s="1"/>
    </row>
    <row r="26218" spans="7:8" x14ac:dyDescent="0.15">
      <c r="G26218" s="1"/>
      <c r="H26218" s="1"/>
    </row>
    <row r="26219" spans="7:8" x14ac:dyDescent="0.15">
      <c r="G26219" s="1"/>
      <c r="H26219" s="1"/>
    </row>
    <row r="26220" spans="7:8" x14ac:dyDescent="0.15">
      <c r="G26220" s="1"/>
      <c r="H26220" s="1"/>
    </row>
    <row r="26221" spans="7:8" x14ac:dyDescent="0.15">
      <c r="G26221" s="1"/>
      <c r="H26221" s="1"/>
    </row>
    <row r="26222" spans="7:8" x14ac:dyDescent="0.15">
      <c r="G26222" s="1"/>
      <c r="H26222" s="1"/>
    </row>
    <row r="26223" spans="7:8" x14ac:dyDescent="0.15">
      <c r="G26223" s="1"/>
      <c r="H26223" s="1"/>
    </row>
    <row r="26224" spans="7:8" x14ac:dyDescent="0.15">
      <c r="G26224" s="1"/>
      <c r="H26224" s="1"/>
    </row>
    <row r="26225" spans="7:8" x14ac:dyDescent="0.15">
      <c r="G26225" s="1"/>
      <c r="H26225" s="1"/>
    </row>
    <row r="26226" spans="7:8" x14ac:dyDescent="0.15">
      <c r="G26226" s="1"/>
      <c r="H26226" s="1"/>
    </row>
    <row r="26227" spans="7:8" x14ac:dyDescent="0.15">
      <c r="G26227" s="1"/>
      <c r="H26227" s="1"/>
    </row>
    <row r="26228" spans="7:8" x14ac:dyDescent="0.15">
      <c r="G26228" s="1"/>
      <c r="H26228" s="1"/>
    </row>
    <row r="26229" spans="7:8" x14ac:dyDescent="0.15">
      <c r="G26229" s="1"/>
      <c r="H26229" s="1"/>
    </row>
    <row r="26230" spans="7:8" x14ac:dyDescent="0.15">
      <c r="G26230" s="1"/>
      <c r="H26230" s="1"/>
    </row>
    <row r="26231" spans="7:8" x14ac:dyDescent="0.15">
      <c r="G26231" s="1"/>
      <c r="H26231" s="1"/>
    </row>
    <row r="26232" spans="7:8" x14ac:dyDescent="0.15">
      <c r="G26232" s="1"/>
      <c r="H26232" s="1"/>
    </row>
    <row r="26233" spans="7:8" x14ac:dyDescent="0.15">
      <c r="G26233" s="1"/>
      <c r="H26233" s="1"/>
    </row>
    <row r="26234" spans="7:8" x14ac:dyDescent="0.15">
      <c r="G26234" s="1"/>
      <c r="H26234" s="1"/>
    </row>
    <row r="26235" spans="7:8" x14ac:dyDescent="0.15">
      <c r="G26235" s="1"/>
      <c r="H26235" s="1"/>
    </row>
    <row r="26236" spans="7:8" x14ac:dyDescent="0.15">
      <c r="G26236" s="1"/>
      <c r="H26236" s="1"/>
    </row>
    <row r="26237" spans="7:8" x14ac:dyDescent="0.15">
      <c r="G26237" s="1"/>
      <c r="H26237" s="1"/>
    </row>
    <row r="26238" spans="7:8" x14ac:dyDescent="0.15">
      <c r="G26238" s="1"/>
      <c r="H26238" s="1"/>
    </row>
    <row r="26239" spans="7:8" x14ac:dyDescent="0.15">
      <c r="G26239" s="1"/>
      <c r="H26239" s="1"/>
    </row>
    <row r="26240" spans="7:8" x14ac:dyDescent="0.15">
      <c r="G26240" s="1"/>
      <c r="H26240" s="1"/>
    </row>
    <row r="26241" spans="7:8" x14ac:dyDescent="0.15">
      <c r="G26241" s="1"/>
      <c r="H26241" s="1"/>
    </row>
    <row r="26242" spans="7:8" x14ac:dyDescent="0.15">
      <c r="G26242" s="1"/>
      <c r="H26242" s="1"/>
    </row>
    <row r="26243" spans="7:8" x14ac:dyDescent="0.15">
      <c r="G26243" s="1"/>
      <c r="H26243" s="1"/>
    </row>
    <row r="26244" spans="7:8" x14ac:dyDescent="0.15">
      <c r="G26244" s="1"/>
      <c r="H26244" s="1"/>
    </row>
    <row r="26245" spans="7:8" x14ac:dyDescent="0.15">
      <c r="G26245" s="1"/>
      <c r="H26245" s="1"/>
    </row>
    <row r="26246" spans="7:8" x14ac:dyDescent="0.15">
      <c r="G26246" s="1"/>
      <c r="H26246" s="1"/>
    </row>
    <row r="26247" spans="7:8" x14ac:dyDescent="0.15">
      <c r="G26247" s="1"/>
      <c r="H26247" s="1"/>
    </row>
    <row r="26248" spans="7:8" x14ac:dyDescent="0.15">
      <c r="G26248" s="1"/>
      <c r="H26248" s="1"/>
    </row>
    <row r="26249" spans="7:8" x14ac:dyDescent="0.15">
      <c r="G26249" s="1"/>
      <c r="H26249" s="1"/>
    </row>
    <row r="26250" spans="7:8" x14ac:dyDescent="0.15">
      <c r="G26250" s="1"/>
      <c r="H26250" s="1"/>
    </row>
    <row r="26251" spans="7:8" x14ac:dyDescent="0.15">
      <c r="G26251" s="1"/>
      <c r="H26251" s="1"/>
    </row>
    <row r="26252" spans="7:8" x14ac:dyDescent="0.15">
      <c r="G26252" s="1"/>
      <c r="H26252" s="1"/>
    </row>
    <row r="26253" spans="7:8" x14ac:dyDescent="0.15">
      <c r="G26253" s="1"/>
      <c r="H26253" s="1"/>
    </row>
    <row r="26254" spans="7:8" x14ac:dyDescent="0.15">
      <c r="G26254" s="1"/>
      <c r="H26254" s="1"/>
    </row>
    <row r="26255" spans="7:8" x14ac:dyDescent="0.15">
      <c r="G26255" s="1"/>
      <c r="H26255" s="1"/>
    </row>
    <row r="26256" spans="7:8" x14ac:dyDescent="0.15">
      <c r="G26256" s="1"/>
      <c r="H26256" s="1"/>
    </row>
    <row r="26257" spans="7:8" x14ac:dyDescent="0.15">
      <c r="G26257" s="1"/>
      <c r="H26257" s="1"/>
    </row>
    <row r="26258" spans="7:8" x14ac:dyDescent="0.15">
      <c r="G26258" s="1"/>
      <c r="H26258" s="1"/>
    </row>
    <row r="26259" spans="7:8" x14ac:dyDescent="0.15">
      <c r="G26259" s="1"/>
      <c r="H26259" s="1"/>
    </row>
    <row r="26260" spans="7:8" x14ac:dyDescent="0.15">
      <c r="G26260" s="1"/>
      <c r="H26260" s="1"/>
    </row>
    <row r="26261" spans="7:8" x14ac:dyDescent="0.15">
      <c r="G26261" s="1"/>
      <c r="H26261" s="1"/>
    </row>
    <row r="26262" spans="7:8" x14ac:dyDescent="0.15">
      <c r="G26262" s="1"/>
      <c r="H26262" s="1"/>
    </row>
    <row r="26263" spans="7:8" x14ac:dyDescent="0.15">
      <c r="G26263" s="1"/>
      <c r="H26263" s="1"/>
    </row>
    <row r="26264" spans="7:8" x14ac:dyDescent="0.15">
      <c r="G26264" s="1"/>
      <c r="H26264" s="1"/>
    </row>
    <row r="26265" spans="7:8" x14ac:dyDescent="0.15">
      <c r="G26265" s="1"/>
      <c r="H26265" s="1"/>
    </row>
    <row r="26266" spans="7:8" x14ac:dyDescent="0.15">
      <c r="G26266" s="1"/>
      <c r="H26266" s="1"/>
    </row>
    <row r="26267" spans="7:8" x14ac:dyDescent="0.15">
      <c r="G26267" s="1"/>
      <c r="H26267" s="1"/>
    </row>
    <row r="26268" spans="7:8" x14ac:dyDescent="0.15">
      <c r="G26268" s="1"/>
      <c r="H26268" s="1"/>
    </row>
    <row r="26269" spans="7:8" x14ac:dyDescent="0.15">
      <c r="G26269" s="1"/>
      <c r="H26269" s="1"/>
    </row>
    <row r="26270" spans="7:8" x14ac:dyDescent="0.15">
      <c r="G26270" s="1"/>
      <c r="H26270" s="1"/>
    </row>
    <row r="26271" spans="7:8" x14ac:dyDescent="0.15">
      <c r="G26271" s="1"/>
      <c r="H26271" s="1"/>
    </row>
    <row r="26272" spans="7:8" x14ac:dyDescent="0.15">
      <c r="G26272" s="1"/>
      <c r="H26272" s="1"/>
    </row>
    <row r="26273" spans="7:8" x14ac:dyDescent="0.15">
      <c r="G26273" s="1"/>
      <c r="H26273" s="1"/>
    </row>
    <row r="26274" spans="7:8" x14ac:dyDescent="0.15">
      <c r="G26274" s="1"/>
      <c r="H26274" s="1"/>
    </row>
    <row r="26275" spans="7:8" x14ac:dyDescent="0.15">
      <c r="G26275" s="1"/>
      <c r="H26275" s="1"/>
    </row>
    <row r="26276" spans="7:8" x14ac:dyDescent="0.15">
      <c r="G26276" s="1"/>
      <c r="H26276" s="1"/>
    </row>
    <row r="26277" spans="7:8" x14ac:dyDescent="0.15">
      <c r="G26277" s="1"/>
      <c r="H26277" s="1"/>
    </row>
    <row r="26278" spans="7:8" x14ac:dyDescent="0.15">
      <c r="G26278" s="1"/>
      <c r="H26278" s="1"/>
    </row>
    <row r="26279" spans="7:8" x14ac:dyDescent="0.15">
      <c r="G26279" s="1"/>
      <c r="H26279" s="1"/>
    </row>
    <row r="26280" spans="7:8" x14ac:dyDescent="0.15">
      <c r="G26280" s="1"/>
      <c r="H26280" s="1"/>
    </row>
    <row r="26281" spans="7:8" x14ac:dyDescent="0.15">
      <c r="G26281" s="1"/>
      <c r="H26281" s="1"/>
    </row>
    <row r="26282" spans="7:8" x14ac:dyDescent="0.15">
      <c r="G26282" s="1"/>
      <c r="H26282" s="1"/>
    </row>
    <row r="26283" spans="7:8" x14ac:dyDescent="0.15">
      <c r="G26283" s="1"/>
      <c r="H26283" s="1"/>
    </row>
    <row r="26284" spans="7:8" x14ac:dyDescent="0.15">
      <c r="G26284" s="1"/>
      <c r="H26284" s="1"/>
    </row>
    <row r="26285" spans="7:8" x14ac:dyDescent="0.15">
      <c r="G26285" s="1"/>
      <c r="H26285" s="1"/>
    </row>
    <row r="26286" spans="7:8" x14ac:dyDescent="0.15">
      <c r="G26286" s="1"/>
      <c r="H26286" s="1"/>
    </row>
    <row r="26287" spans="7:8" x14ac:dyDescent="0.15">
      <c r="G26287" s="1"/>
      <c r="H26287" s="1"/>
    </row>
    <row r="26288" spans="7:8" x14ac:dyDescent="0.15">
      <c r="G26288" s="1"/>
      <c r="H26288" s="1"/>
    </row>
    <row r="26289" spans="7:8" x14ac:dyDescent="0.15">
      <c r="G26289" s="1"/>
      <c r="H26289" s="1"/>
    </row>
    <row r="26290" spans="7:8" x14ac:dyDescent="0.15">
      <c r="G26290" s="1"/>
      <c r="H26290" s="1"/>
    </row>
    <row r="26291" spans="7:8" x14ac:dyDescent="0.15">
      <c r="G26291" s="1"/>
      <c r="H26291" s="1"/>
    </row>
    <row r="26292" spans="7:8" x14ac:dyDescent="0.15">
      <c r="G26292" s="1"/>
      <c r="H26292" s="1"/>
    </row>
    <row r="26293" spans="7:8" x14ac:dyDescent="0.15">
      <c r="G26293" s="1"/>
      <c r="H26293" s="1"/>
    </row>
    <row r="26294" spans="7:8" x14ac:dyDescent="0.15">
      <c r="G26294" s="1"/>
      <c r="H26294" s="1"/>
    </row>
    <row r="26295" spans="7:8" x14ac:dyDescent="0.15">
      <c r="G26295" s="1"/>
      <c r="H26295" s="1"/>
    </row>
    <row r="26296" spans="7:8" x14ac:dyDescent="0.15">
      <c r="G26296" s="1"/>
      <c r="H26296" s="1"/>
    </row>
    <row r="26297" spans="7:8" x14ac:dyDescent="0.15">
      <c r="G26297" s="1"/>
      <c r="H26297" s="1"/>
    </row>
    <row r="26298" spans="7:8" x14ac:dyDescent="0.15">
      <c r="G26298" s="1"/>
      <c r="H26298" s="1"/>
    </row>
    <row r="26299" spans="7:8" x14ac:dyDescent="0.15">
      <c r="G26299" s="1"/>
      <c r="H26299" s="1"/>
    </row>
    <row r="26300" spans="7:8" x14ac:dyDescent="0.15">
      <c r="G26300" s="1"/>
      <c r="H26300" s="1"/>
    </row>
    <row r="26301" spans="7:8" x14ac:dyDescent="0.15">
      <c r="G26301" s="1"/>
      <c r="H26301" s="1"/>
    </row>
    <row r="26302" spans="7:8" x14ac:dyDescent="0.15">
      <c r="G26302" s="1"/>
      <c r="H26302" s="1"/>
    </row>
    <row r="26303" spans="7:8" x14ac:dyDescent="0.15">
      <c r="G26303" s="1"/>
      <c r="H26303" s="1"/>
    </row>
    <row r="26304" spans="7:8" x14ac:dyDescent="0.15">
      <c r="G26304" s="1"/>
      <c r="H26304" s="1"/>
    </row>
    <row r="26305" spans="7:8" x14ac:dyDescent="0.15">
      <c r="G26305" s="1"/>
      <c r="H26305" s="1"/>
    </row>
    <row r="26306" spans="7:8" x14ac:dyDescent="0.15">
      <c r="G26306" s="1"/>
      <c r="H26306" s="1"/>
    </row>
    <row r="26307" spans="7:8" x14ac:dyDescent="0.15">
      <c r="G26307" s="1"/>
      <c r="H26307" s="1"/>
    </row>
    <row r="26308" spans="7:8" x14ac:dyDescent="0.15">
      <c r="G26308" s="1"/>
      <c r="H26308" s="1"/>
    </row>
    <row r="26309" spans="7:8" x14ac:dyDescent="0.15">
      <c r="G26309" s="1"/>
      <c r="H26309" s="1"/>
    </row>
    <row r="26310" spans="7:8" x14ac:dyDescent="0.15">
      <c r="G26310" s="1"/>
      <c r="H26310" s="1"/>
    </row>
    <row r="26311" spans="7:8" x14ac:dyDescent="0.15">
      <c r="G26311" s="1"/>
      <c r="H26311" s="1"/>
    </row>
    <row r="26312" spans="7:8" x14ac:dyDescent="0.15">
      <c r="G26312" s="1"/>
      <c r="H26312" s="1"/>
    </row>
    <row r="26313" spans="7:8" x14ac:dyDescent="0.15">
      <c r="G26313" s="1"/>
      <c r="H26313" s="1"/>
    </row>
    <row r="26314" spans="7:8" x14ac:dyDescent="0.15">
      <c r="G26314" s="1"/>
      <c r="H26314" s="1"/>
    </row>
    <row r="26315" spans="7:8" x14ac:dyDescent="0.15">
      <c r="G26315" s="1"/>
      <c r="H26315" s="1"/>
    </row>
    <row r="26316" spans="7:8" x14ac:dyDescent="0.15">
      <c r="G26316" s="1"/>
      <c r="H26316" s="1"/>
    </row>
    <row r="26317" spans="7:8" x14ac:dyDescent="0.15">
      <c r="G26317" s="1"/>
      <c r="H26317" s="1"/>
    </row>
    <row r="26318" spans="7:8" x14ac:dyDescent="0.15">
      <c r="G26318" s="1"/>
      <c r="H26318" s="1"/>
    </row>
    <row r="26319" spans="7:8" x14ac:dyDescent="0.15">
      <c r="G26319" s="1"/>
      <c r="H26319" s="1"/>
    </row>
    <row r="26320" spans="7:8" x14ac:dyDescent="0.15">
      <c r="G26320" s="1"/>
      <c r="H26320" s="1"/>
    </row>
    <row r="26321" spans="7:8" x14ac:dyDescent="0.15">
      <c r="G26321" s="1"/>
      <c r="H26321" s="1"/>
    </row>
    <row r="26322" spans="7:8" x14ac:dyDescent="0.15">
      <c r="G26322" s="1"/>
      <c r="H26322" s="1"/>
    </row>
    <row r="26323" spans="7:8" x14ac:dyDescent="0.15">
      <c r="G26323" s="1"/>
      <c r="H26323" s="1"/>
    </row>
    <row r="26324" spans="7:8" x14ac:dyDescent="0.15">
      <c r="G26324" s="1"/>
      <c r="H26324" s="1"/>
    </row>
    <row r="26325" spans="7:8" x14ac:dyDescent="0.15">
      <c r="G26325" s="1"/>
      <c r="H26325" s="1"/>
    </row>
    <row r="26326" spans="7:8" x14ac:dyDescent="0.15">
      <c r="G26326" s="1"/>
      <c r="H26326" s="1"/>
    </row>
    <row r="26327" spans="7:8" x14ac:dyDescent="0.15">
      <c r="G26327" s="1"/>
      <c r="H26327" s="1"/>
    </row>
    <row r="26328" spans="7:8" x14ac:dyDescent="0.15">
      <c r="G26328" s="1"/>
      <c r="H26328" s="1"/>
    </row>
    <row r="26329" spans="7:8" x14ac:dyDescent="0.15">
      <c r="G26329" s="1"/>
      <c r="H26329" s="1"/>
    </row>
    <row r="26330" spans="7:8" x14ac:dyDescent="0.15">
      <c r="G26330" s="1"/>
      <c r="H26330" s="1"/>
    </row>
    <row r="26331" spans="7:8" x14ac:dyDescent="0.15">
      <c r="G26331" s="1"/>
      <c r="H26331" s="1"/>
    </row>
    <row r="26332" spans="7:8" x14ac:dyDescent="0.15">
      <c r="G26332" s="1"/>
      <c r="H26332" s="1"/>
    </row>
    <row r="26333" spans="7:8" x14ac:dyDescent="0.15">
      <c r="G26333" s="1"/>
      <c r="H26333" s="1"/>
    </row>
    <row r="26334" spans="7:8" x14ac:dyDescent="0.15">
      <c r="G26334" s="1"/>
      <c r="H26334" s="1"/>
    </row>
    <row r="26335" spans="7:8" x14ac:dyDescent="0.15">
      <c r="G26335" s="1"/>
      <c r="H26335" s="1"/>
    </row>
    <row r="26336" spans="7:8" x14ac:dyDescent="0.15">
      <c r="G26336" s="1"/>
      <c r="H26336" s="1"/>
    </row>
    <row r="26337" spans="7:8" x14ac:dyDescent="0.15">
      <c r="G26337" s="1"/>
      <c r="H26337" s="1"/>
    </row>
    <row r="26338" spans="7:8" x14ac:dyDescent="0.15">
      <c r="G26338" s="1"/>
      <c r="H26338" s="1"/>
    </row>
    <row r="26339" spans="7:8" x14ac:dyDescent="0.15">
      <c r="G26339" s="1"/>
      <c r="H26339" s="1"/>
    </row>
    <row r="26340" spans="7:8" x14ac:dyDescent="0.15">
      <c r="G26340" s="1"/>
      <c r="H26340" s="1"/>
    </row>
    <row r="26341" spans="7:8" x14ac:dyDescent="0.15">
      <c r="G26341" s="1"/>
      <c r="H26341" s="1"/>
    </row>
    <row r="26342" spans="7:8" x14ac:dyDescent="0.15">
      <c r="G26342" s="1"/>
      <c r="H26342" s="1"/>
    </row>
    <row r="26343" spans="7:8" x14ac:dyDescent="0.15">
      <c r="G26343" s="1"/>
      <c r="H26343" s="1"/>
    </row>
    <row r="26344" spans="7:8" x14ac:dyDescent="0.15">
      <c r="G26344" s="1"/>
      <c r="H26344" s="1"/>
    </row>
    <row r="26345" spans="7:8" x14ac:dyDescent="0.15">
      <c r="G26345" s="1"/>
      <c r="H26345" s="1"/>
    </row>
    <row r="26346" spans="7:8" x14ac:dyDescent="0.15">
      <c r="G26346" s="1"/>
      <c r="H26346" s="1"/>
    </row>
    <row r="26347" spans="7:8" x14ac:dyDescent="0.15">
      <c r="G26347" s="1"/>
      <c r="H26347" s="1"/>
    </row>
    <row r="26348" spans="7:8" x14ac:dyDescent="0.15">
      <c r="G26348" s="1"/>
      <c r="H26348" s="1"/>
    </row>
    <row r="26349" spans="7:8" x14ac:dyDescent="0.15">
      <c r="G26349" s="1"/>
      <c r="H26349" s="1"/>
    </row>
    <row r="26350" spans="7:8" x14ac:dyDescent="0.15">
      <c r="G26350" s="1"/>
      <c r="H26350" s="1"/>
    </row>
    <row r="26351" spans="7:8" x14ac:dyDescent="0.15">
      <c r="G26351" s="1"/>
      <c r="H26351" s="1"/>
    </row>
    <row r="26352" spans="7:8" x14ac:dyDescent="0.15">
      <c r="G26352" s="1"/>
      <c r="H26352" s="1"/>
    </row>
    <row r="26353" spans="7:8" x14ac:dyDescent="0.15">
      <c r="G26353" s="1"/>
      <c r="H26353" s="1"/>
    </row>
    <row r="26354" spans="7:8" x14ac:dyDescent="0.15">
      <c r="G26354" s="1"/>
      <c r="H26354" s="1"/>
    </row>
    <row r="26355" spans="7:8" x14ac:dyDescent="0.15">
      <c r="G26355" s="1"/>
      <c r="H26355" s="1"/>
    </row>
    <row r="26356" spans="7:8" x14ac:dyDescent="0.15">
      <c r="G26356" s="1"/>
      <c r="H26356" s="1"/>
    </row>
    <row r="26357" spans="7:8" x14ac:dyDescent="0.15">
      <c r="G26357" s="1"/>
      <c r="H26357" s="1"/>
    </row>
    <row r="26358" spans="7:8" x14ac:dyDescent="0.15">
      <c r="G26358" s="1"/>
      <c r="H26358" s="1"/>
    </row>
    <row r="26359" spans="7:8" x14ac:dyDescent="0.15">
      <c r="G26359" s="1"/>
      <c r="H26359" s="1"/>
    </row>
    <row r="26360" spans="7:8" x14ac:dyDescent="0.15">
      <c r="G26360" s="1"/>
      <c r="H26360" s="1"/>
    </row>
    <row r="26361" spans="7:8" x14ac:dyDescent="0.15">
      <c r="G26361" s="1"/>
      <c r="H26361" s="1"/>
    </row>
    <row r="26362" spans="7:8" x14ac:dyDescent="0.15">
      <c r="G26362" s="1"/>
      <c r="H26362" s="1"/>
    </row>
    <row r="26363" spans="7:8" x14ac:dyDescent="0.15">
      <c r="G26363" s="1"/>
      <c r="H26363" s="1"/>
    </row>
    <row r="26364" spans="7:8" x14ac:dyDescent="0.15">
      <c r="G26364" s="1"/>
      <c r="H26364" s="1"/>
    </row>
    <row r="26365" spans="7:8" x14ac:dyDescent="0.15">
      <c r="G26365" s="1"/>
      <c r="H26365" s="1"/>
    </row>
    <row r="26366" spans="7:8" x14ac:dyDescent="0.15">
      <c r="G26366" s="1"/>
      <c r="H26366" s="1"/>
    </row>
    <row r="26367" spans="7:8" x14ac:dyDescent="0.15">
      <c r="G26367" s="1"/>
      <c r="H26367" s="1"/>
    </row>
    <row r="26368" spans="7:8" x14ac:dyDescent="0.15">
      <c r="G26368" s="1"/>
      <c r="H26368" s="1"/>
    </row>
    <row r="26369" spans="7:8" x14ac:dyDescent="0.15">
      <c r="G26369" s="1"/>
      <c r="H26369" s="1"/>
    </row>
    <row r="26370" spans="7:8" x14ac:dyDescent="0.15">
      <c r="G26370" s="1"/>
      <c r="H26370" s="1"/>
    </row>
    <row r="26371" spans="7:8" x14ac:dyDescent="0.15">
      <c r="G26371" s="1"/>
      <c r="H26371" s="1"/>
    </row>
    <row r="26372" spans="7:8" x14ac:dyDescent="0.15">
      <c r="G26372" s="1"/>
      <c r="H26372" s="1"/>
    </row>
    <row r="26373" spans="7:8" x14ac:dyDescent="0.15">
      <c r="G26373" s="1"/>
      <c r="H26373" s="1"/>
    </row>
    <row r="26374" spans="7:8" x14ac:dyDescent="0.15">
      <c r="G26374" s="1"/>
      <c r="H26374" s="1"/>
    </row>
    <row r="26375" spans="7:8" x14ac:dyDescent="0.15">
      <c r="G26375" s="1"/>
      <c r="H26375" s="1"/>
    </row>
    <row r="26376" spans="7:8" x14ac:dyDescent="0.15">
      <c r="G26376" s="1"/>
      <c r="H26376" s="1"/>
    </row>
    <row r="26377" spans="7:8" x14ac:dyDescent="0.15">
      <c r="G26377" s="1"/>
      <c r="H26377" s="1"/>
    </row>
    <row r="26378" spans="7:8" x14ac:dyDescent="0.15">
      <c r="G26378" s="1"/>
      <c r="H26378" s="1"/>
    </row>
    <row r="26379" spans="7:8" x14ac:dyDescent="0.15">
      <c r="G26379" s="1"/>
      <c r="H26379" s="1"/>
    </row>
    <row r="26380" spans="7:8" x14ac:dyDescent="0.15">
      <c r="G26380" s="1"/>
      <c r="H26380" s="1"/>
    </row>
    <row r="26381" spans="7:8" x14ac:dyDescent="0.15">
      <c r="G26381" s="1"/>
      <c r="H26381" s="1"/>
    </row>
    <row r="26382" spans="7:8" x14ac:dyDescent="0.15">
      <c r="G26382" s="1"/>
      <c r="H26382" s="1"/>
    </row>
    <row r="26383" spans="7:8" x14ac:dyDescent="0.15">
      <c r="G26383" s="1"/>
      <c r="H26383" s="1"/>
    </row>
    <row r="26384" spans="7:8" x14ac:dyDescent="0.15">
      <c r="G26384" s="1"/>
      <c r="H26384" s="1"/>
    </row>
    <row r="26385" spans="7:8" x14ac:dyDescent="0.15">
      <c r="G26385" s="1"/>
      <c r="H26385" s="1"/>
    </row>
    <row r="26386" spans="7:8" x14ac:dyDescent="0.15">
      <c r="G26386" s="1"/>
      <c r="H26386" s="1"/>
    </row>
    <row r="26387" spans="7:8" x14ac:dyDescent="0.15">
      <c r="G26387" s="1"/>
      <c r="H26387" s="1"/>
    </row>
    <row r="26388" spans="7:8" x14ac:dyDescent="0.15">
      <c r="G26388" s="1"/>
      <c r="H26388" s="1"/>
    </row>
    <row r="26389" spans="7:8" x14ac:dyDescent="0.15">
      <c r="G26389" s="1"/>
      <c r="H26389" s="1"/>
    </row>
    <row r="26390" spans="7:8" x14ac:dyDescent="0.15">
      <c r="G26390" s="1"/>
      <c r="H26390" s="1"/>
    </row>
    <row r="26391" spans="7:8" x14ac:dyDescent="0.15">
      <c r="G26391" s="1"/>
      <c r="H26391" s="1"/>
    </row>
    <row r="26392" spans="7:8" x14ac:dyDescent="0.15">
      <c r="G26392" s="1"/>
      <c r="H26392" s="1"/>
    </row>
    <row r="26393" spans="7:8" x14ac:dyDescent="0.15">
      <c r="G26393" s="1"/>
      <c r="H26393" s="1"/>
    </row>
    <row r="26394" spans="7:8" x14ac:dyDescent="0.15">
      <c r="G26394" s="1"/>
      <c r="H26394" s="1"/>
    </row>
    <row r="26395" spans="7:8" x14ac:dyDescent="0.15">
      <c r="G26395" s="1"/>
      <c r="H26395" s="1"/>
    </row>
    <row r="26396" spans="7:8" x14ac:dyDescent="0.15">
      <c r="G26396" s="1"/>
      <c r="H26396" s="1"/>
    </row>
    <row r="26397" spans="7:8" x14ac:dyDescent="0.15">
      <c r="G26397" s="1"/>
      <c r="H26397" s="1"/>
    </row>
    <row r="26398" spans="7:8" x14ac:dyDescent="0.15">
      <c r="G26398" s="1"/>
      <c r="H26398" s="1"/>
    </row>
    <row r="26399" spans="7:8" x14ac:dyDescent="0.15">
      <c r="G26399" s="1"/>
      <c r="H26399" s="1"/>
    </row>
    <row r="26400" spans="7:8" x14ac:dyDescent="0.15">
      <c r="G26400" s="1"/>
      <c r="H26400" s="1"/>
    </row>
    <row r="26401" spans="7:8" x14ac:dyDescent="0.15">
      <c r="G26401" s="1"/>
      <c r="H26401" s="1"/>
    </row>
    <row r="26402" spans="7:8" x14ac:dyDescent="0.15">
      <c r="G26402" s="1"/>
      <c r="H26402" s="1"/>
    </row>
    <row r="26403" spans="7:8" x14ac:dyDescent="0.15">
      <c r="G26403" s="1"/>
      <c r="H26403" s="1"/>
    </row>
    <row r="26404" spans="7:8" x14ac:dyDescent="0.15">
      <c r="G26404" s="1"/>
      <c r="H26404" s="1"/>
    </row>
    <row r="26405" spans="7:8" x14ac:dyDescent="0.15">
      <c r="G26405" s="1"/>
      <c r="H26405" s="1"/>
    </row>
    <row r="26406" spans="7:8" x14ac:dyDescent="0.15">
      <c r="G26406" s="1"/>
      <c r="H26406" s="1"/>
    </row>
    <row r="26407" spans="7:8" x14ac:dyDescent="0.15">
      <c r="G26407" s="1"/>
      <c r="H26407" s="1"/>
    </row>
    <row r="26408" spans="7:8" x14ac:dyDescent="0.15">
      <c r="G26408" s="1"/>
      <c r="H26408" s="1"/>
    </row>
    <row r="26409" spans="7:8" x14ac:dyDescent="0.15">
      <c r="G26409" s="1"/>
      <c r="H26409" s="1"/>
    </row>
    <row r="26410" spans="7:8" x14ac:dyDescent="0.15">
      <c r="G26410" s="1"/>
      <c r="H26410" s="1"/>
    </row>
    <row r="26411" spans="7:8" x14ac:dyDescent="0.15">
      <c r="G26411" s="1"/>
      <c r="H26411" s="1"/>
    </row>
    <row r="26412" spans="7:8" x14ac:dyDescent="0.15">
      <c r="G26412" s="1"/>
      <c r="H26412" s="1"/>
    </row>
    <row r="26413" spans="7:8" x14ac:dyDescent="0.15">
      <c r="G26413" s="1"/>
      <c r="H26413" s="1"/>
    </row>
    <row r="26414" spans="7:8" x14ac:dyDescent="0.15">
      <c r="G26414" s="1"/>
      <c r="H26414" s="1"/>
    </row>
    <row r="26415" spans="7:8" x14ac:dyDescent="0.15">
      <c r="G26415" s="1"/>
      <c r="H26415" s="1"/>
    </row>
    <row r="26416" spans="7:8" x14ac:dyDescent="0.15">
      <c r="G26416" s="1"/>
      <c r="H26416" s="1"/>
    </row>
    <row r="26417" spans="7:8" x14ac:dyDescent="0.15">
      <c r="G26417" s="1"/>
      <c r="H26417" s="1"/>
    </row>
    <row r="26418" spans="7:8" x14ac:dyDescent="0.15">
      <c r="G26418" s="1"/>
      <c r="H26418" s="1"/>
    </row>
    <row r="26419" spans="7:8" x14ac:dyDescent="0.15">
      <c r="G26419" s="1"/>
      <c r="H26419" s="1"/>
    </row>
    <row r="26420" spans="7:8" x14ac:dyDescent="0.15">
      <c r="G26420" s="1"/>
      <c r="H26420" s="1"/>
    </row>
    <row r="26421" spans="7:8" x14ac:dyDescent="0.15">
      <c r="G26421" s="1"/>
      <c r="H26421" s="1"/>
    </row>
    <row r="26422" spans="7:8" x14ac:dyDescent="0.15">
      <c r="G26422" s="1"/>
      <c r="H26422" s="1"/>
    </row>
    <row r="26423" spans="7:8" x14ac:dyDescent="0.15">
      <c r="G26423" s="1"/>
      <c r="H26423" s="1"/>
    </row>
    <row r="26424" spans="7:8" x14ac:dyDescent="0.15">
      <c r="G26424" s="1"/>
      <c r="H26424" s="1"/>
    </row>
    <row r="26425" spans="7:8" x14ac:dyDescent="0.15">
      <c r="G26425" s="1"/>
      <c r="H26425" s="1"/>
    </row>
    <row r="26426" spans="7:8" x14ac:dyDescent="0.15">
      <c r="G26426" s="1"/>
      <c r="H26426" s="1"/>
    </row>
    <row r="26427" spans="7:8" x14ac:dyDescent="0.15">
      <c r="G26427" s="1"/>
      <c r="H26427" s="1"/>
    </row>
    <row r="26428" spans="7:8" x14ac:dyDescent="0.15">
      <c r="G26428" s="1"/>
      <c r="H26428" s="1"/>
    </row>
    <row r="26429" spans="7:8" x14ac:dyDescent="0.15">
      <c r="G26429" s="1"/>
      <c r="H26429" s="1"/>
    </row>
    <row r="26430" spans="7:8" x14ac:dyDescent="0.15">
      <c r="G26430" s="1"/>
      <c r="H26430" s="1"/>
    </row>
    <row r="26431" spans="7:8" x14ac:dyDescent="0.15">
      <c r="G26431" s="1"/>
      <c r="H26431" s="1"/>
    </row>
    <row r="26432" spans="7:8" x14ac:dyDescent="0.15">
      <c r="G26432" s="1"/>
      <c r="H26432" s="1"/>
    </row>
    <row r="26433" spans="7:8" x14ac:dyDescent="0.15">
      <c r="G26433" s="1"/>
      <c r="H26433" s="1"/>
    </row>
    <row r="26434" spans="7:8" x14ac:dyDescent="0.15">
      <c r="G26434" s="1"/>
      <c r="H26434" s="1"/>
    </row>
    <row r="26435" spans="7:8" x14ac:dyDescent="0.15">
      <c r="G26435" s="1"/>
      <c r="H26435" s="1"/>
    </row>
    <row r="26436" spans="7:8" x14ac:dyDescent="0.15">
      <c r="G26436" s="1"/>
      <c r="H26436" s="1"/>
    </row>
    <row r="26437" spans="7:8" x14ac:dyDescent="0.15">
      <c r="G26437" s="1"/>
      <c r="H26437" s="1"/>
    </row>
    <row r="26438" spans="7:8" x14ac:dyDescent="0.15">
      <c r="G26438" s="1"/>
      <c r="H26438" s="1"/>
    </row>
    <row r="26439" spans="7:8" x14ac:dyDescent="0.15">
      <c r="G26439" s="1"/>
      <c r="H26439" s="1"/>
    </row>
    <row r="26440" spans="7:8" x14ac:dyDescent="0.15">
      <c r="G26440" s="1"/>
      <c r="H26440" s="1"/>
    </row>
    <row r="26441" spans="7:8" x14ac:dyDescent="0.15">
      <c r="G26441" s="1"/>
      <c r="H26441" s="1"/>
    </row>
    <row r="26442" spans="7:8" x14ac:dyDescent="0.15">
      <c r="G26442" s="1"/>
      <c r="H26442" s="1"/>
    </row>
    <row r="26443" spans="7:8" x14ac:dyDescent="0.15">
      <c r="G26443" s="1"/>
      <c r="H26443" s="1"/>
    </row>
    <row r="26444" spans="7:8" x14ac:dyDescent="0.15">
      <c r="G26444" s="1"/>
      <c r="H26444" s="1"/>
    </row>
    <row r="26445" spans="7:8" x14ac:dyDescent="0.15">
      <c r="G26445" s="1"/>
      <c r="H26445" s="1"/>
    </row>
    <row r="26446" spans="7:8" x14ac:dyDescent="0.15">
      <c r="G26446" s="1"/>
      <c r="H26446" s="1"/>
    </row>
    <row r="26447" spans="7:8" x14ac:dyDescent="0.15">
      <c r="G26447" s="1"/>
      <c r="H26447" s="1"/>
    </row>
    <row r="26448" spans="7:8" x14ac:dyDescent="0.15">
      <c r="G26448" s="1"/>
      <c r="H26448" s="1"/>
    </row>
    <row r="26449" spans="7:8" x14ac:dyDescent="0.15">
      <c r="G26449" s="1"/>
      <c r="H26449" s="1"/>
    </row>
    <row r="26450" spans="7:8" x14ac:dyDescent="0.15">
      <c r="G26450" s="1"/>
      <c r="H26450" s="1"/>
    </row>
    <row r="26451" spans="7:8" x14ac:dyDescent="0.15">
      <c r="G26451" s="1"/>
      <c r="H26451" s="1"/>
    </row>
    <row r="26452" spans="7:8" x14ac:dyDescent="0.15">
      <c r="G26452" s="1"/>
      <c r="H26452" s="1"/>
    </row>
    <row r="26453" spans="7:8" x14ac:dyDescent="0.15">
      <c r="G26453" s="1"/>
      <c r="H26453" s="1"/>
    </row>
    <row r="26454" spans="7:8" x14ac:dyDescent="0.15">
      <c r="G26454" s="1"/>
      <c r="H26454" s="1"/>
    </row>
    <row r="26455" spans="7:8" x14ac:dyDescent="0.15">
      <c r="G26455" s="1"/>
      <c r="H26455" s="1"/>
    </row>
    <row r="26456" spans="7:8" x14ac:dyDescent="0.15">
      <c r="G26456" s="1"/>
      <c r="H26456" s="1"/>
    </row>
    <row r="26457" spans="7:8" x14ac:dyDescent="0.15">
      <c r="G26457" s="1"/>
      <c r="H26457" s="1"/>
    </row>
    <row r="26458" spans="7:8" x14ac:dyDescent="0.15">
      <c r="G26458" s="1"/>
      <c r="H26458" s="1"/>
    </row>
    <row r="26459" spans="7:8" x14ac:dyDescent="0.15">
      <c r="G26459" s="1"/>
      <c r="H26459" s="1"/>
    </row>
    <row r="26460" spans="7:8" x14ac:dyDescent="0.15">
      <c r="G26460" s="1"/>
      <c r="H26460" s="1"/>
    </row>
    <row r="26461" spans="7:8" x14ac:dyDescent="0.15">
      <c r="G26461" s="1"/>
      <c r="H26461" s="1"/>
    </row>
    <row r="26462" spans="7:8" x14ac:dyDescent="0.15">
      <c r="G26462" s="1"/>
      <c r="H26462" s="1"/>
    </row>
    <row r="26463" spans="7:8" x14ac:dyDescent="0.15">
      <c r="G26463" s="1"/>
      <c r="H26463" s="1"/>
    </row>
    <row r="26464" spans="7:8" x14ac:dyDescent="0.15">
      <c r="G26464" s="1"/>
      <c r="H26464" s="1"/>
    </row>
    <row r="26465" spans="7:8" x14ac:dyDescent="0.15">
      <c r="G26465" s="1"/>
      <c r="H26465" s="1"/>
    </row>
    <row r="26466" spans="7:8" x14ac:dyDescent="0.15">
      <c r="G26466" s="1"/>
      <c r="H26466" s="1"/>
    </row>
    <row r="26467" spans="7:8" x14ac:dyDescent="0.15">
      <c r="G26467" s="1"/>
      <c r="H26467" s="1"/>
    </row>
    <row r="26468" spans="7:8" x14ac:dyDescent="0.15">
      <c r="G26468" s="1"/>
      <c r="H26468" s="1"/>
    </row>
    <row r="26469" spans="7:8" x14ac:dyDescent="0.15">
      <c r="G26469" s="1"/>
      <c r="H26469" s="1"/>
    </row>
    <row r="26470" spans="7:8" x14ac:dyDescent="0.15">
      <c r="G26470" s="1"/>
      <c r="H26470" s="1"/>
    </row>
    <row r="26471" spans="7:8" x14ac:dyDescent="0.15">
      <c r="G26471" s="1"/>
      <c r="H26471" s="1"/>
    </row>
    <row r="26472" spans="7:8" x14ac:dyDescent="0.15">
      <c r="G26472" s="1"/>
      <c r="H26472" s="1"/>
    </row>
    <row r="26473" spans="7:8" x14ac:dyDescent="0.15">
      <c r="G26473" s="1"/>
      <c r="H26473" s="1"/>
    </row>
    <row r="26474" spans="7:8" x14ac:dyDescent="0.15">
      <c r="G26474" s="1"/>
      <c r="H26474" s="1"/>
    </row>
    <row r="26475" spans="7:8" x14ac:dyDescent="0.15">
      <c r="G26475" s="1"/>
      <c r="H26475" s="1"/>
    </row>
    <row r="26476" spans="7:8" x14ac:dyDescent="0.15">
      <c r="G26476" s="1"/>
      <c r="H26476" s="1"/>
    </row>
    <row r="26477" spans="7:8" x14ac:dyDescent="0.15">
      <c r="G26477" s="1"/>
      <c r="H26477" s="1"/>
    </row>
    <row r="26478" spans="7:8" x14ac:dyDescent="0.15">
      <c r="G26478" s="1"/>
      <c r="H26478" s="1"/>
    </row>
    <row r="26479" spans="7:8" x14ac:dyDescent="0.15">
      <c r="G26479" s="1"/>
      <c r="H26479" s="1"/>
    </row>
    <row r="26480" spans="7:8" x14ac:dyDescent="0.15">
      <c r="G26480" s="1"/>
      <c r="H26480" s="1"/>
    </row>
    <row r="26481" spans="7:8" x14ac:dyDescent="0.15">
      <c r="G26481" s="1"/>
      <c r="H26481" s="1"/>
    </row>
    <row r="26482" spans="7:8" x14ac:dyDescent="0.15">
      <c r="G26482" s="1"/>
      <c r="H26482" s="1"/>
    </row>
    <row r="26483" spans="7:8" x14ac:dyDescent="0.15">
      <c r="G26483" s="1"/>
      <c r="H26483" s="1"/>
    </row>
    <row r="26484" spans="7:8" x14ac:dyDescent="0.15">
      <c r="G26484" s="1"/>
      <c r="H26484" s="1"/>
    </row>
    <row r="26485" spans="7:8" x14ac:dyDescent="0.15">
      <c r="G26485" s="1"/>
      <c r="H26485" s="1"/>
    </row>
    <row r="26486" spans="7:8" x14ac:dyDescent="0.15">
      <c r="G26486" s="1"/>
      <c r="H26486" s="1"/>
    </row>
    <row r="26487" spans="7:8" x14ac:dyDescent="0.15">
      <c r="G26487" s="1"/>
      <c r="H26487" s="1"/>
    </row>
    <row r="26488" spans="7:8" x14ac:dyDescent="0.15">
      <c r="G26488" s="1"/>
      <c r="H26488" s="1"/>
    </row>
    <row r="26489" spans="7:8" x14ac:dyDescent="0.15">
      <c r="G26489" s="1"/>
      <c r="H26489" s="1"/>
    </row>
    <row r="26490" spans="7:8" x14ac:dyDescent="0.15">
      <c r="G26490" s="1"/>
      <c r="H26490" s="1"/>
    </row>
    <row r="26491" spans="7:8" x14ac:dyDescent="0.15">
      <c r="G26491" s="1"/>
      <c r="H26491" s="1"/>
    </row>
    <row r="26492" spans="7:8" x14ac:dyDescent="0.15">
      <c r="G26492" s="1"/>
      <c r="H26492" s="1"/>
    </row>
    <row r="26493" spans="7:8" x14ac:dyDescent="0.15">
      <c r="G26493" s="1"/>
      <c r="H26493" s="1"/>
    </row>
    <row r="26494" spans="7:8" x14ac:dyDescent="0.15">
      <c r="G26494" s="1"/>
      <c r="H26494" s="1"/>
    </row>
    <row r="26495" spans="7:8" x14ac:dyDescent="0.15">
      <c r="G26495" s="1"/>
      <c r="H26495" s="1"/>
    </row>
    <row r="26496" spans="7:8" x14ac:dyDescent="0.15">
      <c r="G26496" s="1"/>
      <c r="H26496" s="1"/>
    </row>
    <row r="26497" spans="7:8" x14ac:dyDescent="0.15">
      <c r="G26497" s="1"/>
      <c r="H26497" s="1"/>
    </row>
    <row r="26498" spans="7:8" x14ac:dyDescent="0.15">
      <c r="G26498" s="1"/>
      <c r="H26498" s="1"/>
    </row>
    <row r="26499" spans="7:8" x14ac:dyDescent="0.15">
      <c r="G26499" s="1"/>
      <c r="H26499" s="1"/>
    </row>
    <row r="26500" spans="7:8" x14ac:dyDescent="0.15">
      <c r="G26500" s="1"/>
      <c r="H26500" s="1"/>
    </row>
    <row r="26501" spans="7:8" x14ac:dyDescent="0.15">
      <c r="G26501" s="1"/>
      <c r="H26501" s="1"/>
    </row>
    <row r="26502" spans="7:8" x14ac:dyDescent="0.15">
      <c r="G26502" s="1"/>
      <c r="H26502" s="1"/>
    </row>
    <row r="26503" spans="7:8" x14ac:dyDescent="0.15">
      <c r="G26503" s="1"/>
      <c r="H26503" s="1"/>
    </row>
    <row r="26504" spans="7:8" x14ac:dyDescent="0.15">
      <c r="G26504" s="1"/>
      <c r="H26504" s="1"/>
    </row>
    <row r="26505" spans="7:8" x14ac:dyDescent="0.15">
      <c r="G26505" s="1"/>
      <c r="H26505" s="1"/>
    </row>
    <row r="26506" spans="7:8" x14ac:dyDescent="0.15">
      <c r="G26506" s="1"/>
      <c r="H26506" s="1"/>
    </row>
    <row r="26507" spans="7:8" x14ac:dyDescent="0.15">
      <c r="G26507" s="1"/>
      <c r="H26507" s="1"/>
    </row>
    <row r="26508" spans="7:8" x14ac:dyDescent="0.15">
      <c r="G26508" s="1"/>
      <c r="H26508" s="1"/>
    </row>
    <row r="26509" spans="7:8" x14ac:dyDescent="0.15">
      <c r="G26509" s="1"/>
      <c r="H26509" s="1"/>
    </row>
    <row r="26510" spans="7:8" x14ac:dyDescent="0.15">
      <c r="G26510" s="1"/>
      <c r="H26510" s="1"/>
    </row>
    <row r="26511" spans="7:8" x14ac:dyDescent="0.15">
      <c r="G26511" s="1"/>
      <c r="H26511" s="1"/>
    </row>
    <row r="26512" spans="7:8" x14ac:dyDescent="0.15">
      <c r="G26512" s="1"/>
      <c r="H26512" s="1"/>
    </row>
    <row r="26513" spans="7:8" x14ac:dyDescent="0.15">
      <c r="G26513" s="1"/>
      <c r="H26513" s="1"/>
    </row>
    <row r="26514" spans="7:8" x14ac:dyDescent="0.15">
      <c r="G26514" s="1"/>
      <c r="H26514" s="1"/>
    </row>
    <row r="26515" spans="7:8" x14ac:dyDescent="0.15">
      <c r="G26515" s="1"/>
      <c r="H26515" s="1"/>
    </row>
    <row r="26516" spans="7:8" x14ac:dyDescent="0.15">
      <c r="G26516" s="1"/>
      <c r="H26516" s="1"/>
    </row>
    <row r="26517" spans="7:8" x14ac:dyDescent="0.15">
      <c r="G26517" s="1"/>
      <c r="H26517" s="1"/>
    </row>
    <row r="26518" spans="7:8" x14ac:dyDescent="0.15">
      <c r="G26518" s="1"/>
      <c r="H26518" s="1"/>
    </row>
    <row r="26519" spans="7:8" x14ac:dyDescent="0.15">
      <c r="G26519" s="1"/>
      <c r="H26519" s="1"/>
    </row>
    <row r="26520" spans="7:8" x14ac:dyDescent="0.15">
      <c r="G26520" s="1"/>
      <c r="H26520" s="1"/>
    </row>
    <row r="26521" spans="7:8" x14ac:dyDescent="0.15">
      <c r="G26521" s="1"/>
      <c r="H26521" s="1"/>
    </row>
    <row r="26522" spans="7:8" x14ac:dyDescent="0.15">
      <c r="G26522" s="1"/>
      <c r="H26522" s="1"/>
    </row>
    <row r="26523" spans="7:8" x14ac:dyDescent="0.15">
      <c r="G26523" s="1"/>
      <c r="H26523" s="1"/>
    </row>
    <row r="26524" spans="7:8" x14ac:dyDescent="0.15">
      <c r="G26524" s="1"/>
      <c r="H26524" s="1"/>
    </row>
    <row r="26525" spans="7:8" x14ac:dyDescent="0.15">
      <c r="G26525" s="1"/>
      <c r="H26525" s="1"/>
    </row>
    <row r="26526" spans="7:8" x14ac:dyDescent="0.15">
      <c r="G26526" s="1"/>
      <c r="H26526" s="1"/>
    </row>
    <row r="26527" spans="7:8" x14ac:dyDescent="0.15">
      <c r="G26527" s="1"/>
      <c r="H26527" s="1"/>
    </row>
    <row r="26528" spans="7:8" x14ac:dyDescent="0.15">
      <c r="G26528" s="1"/>
      <c r="H26528" s="1"/>
    </row>
    <row r="26529" spans="7:8" x14ac:dyDescent="0.15">
      <c r="G26529" s="1"/>
      <c r="H26529" s="1"/>
    </row>
    <row r="26530" spans="7:8" x14ac:dyDescent="0.15">
      <c r="G26530" s="1"/>
      <c r="H26530" s="1"/>
    </row>
    <row r="26531" spans="7:8" x14ac:dyDescent="0.15">
      <c r="G26531" s="1"/>
      <c r="H26531" s="1"/>
    </row>
    <row r="26532" spans="7:8" x14ac:dyDescent="0.15">
      <c r="G26532" s="1"/>
      <c r="H26532" s="1"/>
    </row>
    <row r="26533" spans="7:8" x14ac:dyDescent="0.15">
      <c r="G26533" s="1"/>
      <c r="H26533" s="1"/>
    </row>
    <row r="26534" spans="7:8" x14ac:dyDescent="0.15">
      <c r="G26534" s="1"/>
      <c r="H26534" s="1"/>
    </row>
    <row r="26535" spans="7:8" x14ac:dyDescent="0.15">
      <c r="G26535" s="1"/>
      <c r="H26535" s="1"/>
    </row>
    <row r="26536" spans="7:8" x14ac:dyDescent="0.15">
      <c r="G26536" s="1"/>
      <c r="H26536" s="1"/>
    </row>
    <row r="26537" spans="7:8" x14ac:dyDescent="0.15">
      <c r="G26537" s="1"/>
      <c r="H26537" s="1"/>
    </row>
    <row r="26538" spans="7:8" x14ac:dyDescent="0.15">
      <c r="G26538" s="1"/>
      <c r="H26538" s="1"/>
    </row>
    <row r="26539" spans="7:8" x14ac:dyDescent="0.15">
      <c r="G26539" s="1"/>
      <c r="H26539" s="1"/>
    </row>
    <row r="26540" spans="7:8" x14ac:dyDescent="0.15">
      <c r="G26540" s="1"/>
      <c r="H26540" s="1"/>
    </row>
    <row r="26541" spans="7:8" x14ac:dyDescent="0.15">
      <c r="G26541" s="1"/>
      <c r="H26541" s="1"/>
    </row>
    <row r="26542" spans="7:8" x14ac:dyDescent="0.15">
      <c r="G26542" s="1"/>
      <c r="H26542" s="1"/>
    </row>
    <row r="26543" spans="7:8" x14ac:dyDescent="0.15">
      <c r="G26543" s="1"/>
      <c r="H26543" s="1"/>
    </row>
    <row r="26544" spans="7:8" x14ac:dyDescent="0.15">
      <c r="G26544" s="1"/>
      <c r="H26544" s="1"/>
    </row>
    <row r="26545" spans="7:8" x14ac:dyDescent="0.15">
      <c r="G26545" s="1"/>
      <c r="H26545" s="1"/>
    </row>
    <row r="26546" spans="7:8" x14ac:dyDescent="0.15">
      <c r="G26546" s="1"/>
      <c r="H26546" s="1"/>
    </row>
    <row r="26547" spans="7:8" x14ac:dyDescent="0.15">
      <c r="G26547" s="1"/>
      <c r="H26547" s="1"/>
    </row>
    <row r="26548" spans="7:8" x14ac:dyDescent="0.15">
      <c r="G26548" s="1"/>
      <c r="H26548" s="1"/>
    </row>
    <row r="26549" spans="7:8" x14ac:dyDescent="0.15">
      <c r="G26549" s="1"/>
      <c r="H26549" s="1"/>
    </row>
    <row r="26550" spans="7:8" x14ac:dyDescent="0.15">
      <c r="G26550" s="1"/>
      <c r="H26550" s="1"/>
    </row>
    <row r="26551" spans="7:8" x14ac:dyDescent="0.15">
      <c r="G26551" s="1"/>
      <c r="H26551" s="1"/>
    </row>
    <row r="26552" spans="7:8" x14ac:dyDescent="0.15">
      <c r="G26552" s="1"/>
      <c r="H26552" s="1"/>
    </row>
    <row r="26553" spans="7:8" x14ac:dyDescent="0.15">
      <c r="G26553" s="1"/>
      <c r="H26553" s="1"/>
    </row>
    <row r="26554" spans="7:8" x14ac:dyDescent="0.15">
      <c r="G26554" s="1"/>
      <c r="H26554" s="1"/>
    </row>
    <row r="26555" spans="7:8" x14ac:dyDescent="0.15">
      <c r="G26555" s="1"/>
      <c r="H26555" s="1"/>
    </row>
    <row r="26556" spans="7:8" x14ac:dyDescent="0.15">
      <c r="G26556" s="1"/>
      <c r="H26556" s="1"/>
    </row>
    <row r="26557" spans="7:8" x14ac:dyDescent="0.15">
      <c r="G26557" s="1"/>
      <c r="H26557" s="1"/>
    </row>
    <row r="26558" spans="7:8" x14ac:dyDescent="0.15">
      <c r="G26558" s="1"/>
      <c r="H26558" s="1"/>
    </row>
    <row r="26559" spans="7:8" x14ac:dyDescent="0.15">
      <c r="G26559" s="1"/>
      <c r="H26559" s="1"/>
    </row>
    <row r="26560" spans="7:8" x14ac:dyDescent="0.15">
      <c r="G26560" s="1"/>
      <c r="H26560" s="1"/>
    </row>
    <row r="26561" spans="7:8" x14ac:dyDescent="0.15">
      <c r="G26561" s="1"/>
      <c r="H26561" s="1"/>
    </row>
    <row r="26562" spans="7:8" x14ac:dyDescent="0.15">
      <c r="G26562" s="1"/>
      <c r="H26562" s="1"/>
    </row>
    <row r="26563" spans="7:8" x14ac:dyDescent="0.15">
      <c r="G26563" s="1"/>
      <c r="H26563" s="1"/>
    </row>
    <row r="26564" spans="7:8" x14ac:dyDescent="0.15">
      <c r="G26564" s="1"/>
      <c r="H26564" s="1"/>
    </row>
    <row r="26565" spans="7:8" x14ac:dyDescent="0.15">
      <c r="G26565" s="1"/>
      <c r="H26565" s="1"/>
    </row>
    <row r="26566" spans="7:8" x14ac:dyDescent="0.15">
      <c r="G26566" s="1"/>
      <c r="H26566" s="1"/>
    </row>
    <row r="26567" spans="7:8" x14ac:dyDescent="0.15">
      <c r="G26567" s="1"/>
      <c r="H26567" s="1"/>
    </row>
    <row r="26568" spans="7:8" x14ac:dyDescent="0.15">
      <c r="G26568" s="1"/>
      <c r="H26568" s="1"/>
    </row>
    <row r="26569" spans="7:8" x14ac:dyDescent="0.15">
      <c r="G26569" s="1"/>
      <c r="H26569" s="1"/>
    </row>
    <row r="26570" spans="7:8" x14ac:dyDescent="0.15">
      <c r="G26570" s="1"/>
      <c r="H26570" s="1"/>
    </row>
    <row r="26571" spans="7:8" x14ac:dyDescent="0.15">
      <c r="G26571" s="1"/>
      <c r="H26571" s="1"/>
    </row>
    <row r="26572" spans="7:8" x14ac:dyDescent="0.15">
      <c r="G26572" s="1"/>
      <c r="H26572" s="1"/>
    </row>
    <row r="26573" spans="7:8" x14ac:dyDescent="0.15">
      <c r="G26573" s="1"/>
      <c r="H26573" s="1"/>
    </row>
    <row r="26574" spans="7:8" x14ac:dyDescent="0.15">
      <c r="G26574" s="1"/>
      <c r="H26574" s="1"/>
    </row>
    <row r="26575" spans="7:8" x14ac:dyDescent="0.15">
      <c r="G26575" s="1"/>
      <c r="H26575" s="1"/>
    </row>
    <row r="26576" spans="7:8" x14ac:dyDescent="0.15">
      <c r="G26576" s="1"/>
      <c r="H26576" s="1"/>
    </row>
    <row r="26577" spans="7:8" x14ac:dyDescent="0.15">
      <c r="G26577" s="1"/>
      <c r="H26577" s="1"/>
    </row>
    <row r="26578" spans="7:8" x14ac:dyDescent="0.15">
      <c r="G26578" s="1"/>
      <c r="H26578" s="1"/>
    </row>
    <row r="26579" spans="7:8" x14ac:dyDescent="0.15">
      <c r="G26579" s="1"/>
      <c r="H26579" s="1"/>
    </row>
    <row r="26580" spans="7:8" x14ac:dyDescent="0.15">
      <c r="G26580" s="1"/>
      <c r="H26580" s="1"/>
    </row>
    <row r="26581" spans="7:8" x14ac:dyDescent="0.15">
      <c r="G26581" s="1"/>
      <c r="H26581" s="1"/>
    </row>
    <row r="26582" spans="7:8" x14ac:dyDescent="0.15">
      <c r="G26582" s="1"/>
      <c r="H26582" s="1"/>
    </row>
    <row r="26583" spans="7:8" x14ac:dyDescent="0.15">
      <c r="G26583" s="1"/>
      <c r="H26583" s="1"/>
    </row>
    <row r="26584" spans="7:8" x14ac:dyDescent="0.15">
      <c r="G26584" s="1"/>
      <c r="H26584" s="1"/>
    </row>
    <row r="26585" spans="7:8" x14ac:dyDescent="0.15">
      <c r="G26585" s="1"/>
      <c r="H26585" s="1"/>
    </row>
    <row r="26586" spans="7:8" x14ac:dyDescent="0.15">
      <c r="G26586" s="1"/>
      <c r="H26586" s="1"/>
    </row>
    <row r="26587" spans="7:8" x14ac:dyDescent="0.15">
      <c r="G26587" s="1"/>
      <c r="H26587" s="1"/>
    </row>
    <row r="26588" spans="7:8" x14ac:dyDescent="0.15">
      <c r="G26588" s="1"/>
      <c r="H26588" s="1"/>
    </row>
    <row r="26589" spans="7:8" x14ac:dyDescent="0.15">
      <c r="G26589" s="1"/>
      <c r="H26589" s="1"/>
    </row>
    <row r="26590" spans="7:8" x14ac:dyDescent="0.15">
      <c r="G26590" s="1"/>
      <c r="H26590" s="1"/>
    </row>
    <row r="26591" spans="7:8" x14ac:dyDescent="0.15">
      <c r="G26591" s="1"/>
      <c r="H26591" s="1"/>
    </row>
    <row r="26592" spans="7:8" x14ac:dyDescent="0.15">
      <c r="G26592" s="1"/>
      <c r="H26592" s="1"/>
    </row>
    <row r="26593" spans="7:8" x14ac:dyDescent="0.15">
      <c r="G26593" s="1"/>
      <c r="H26593" s="1"/>
    </row>
    <row r="26594" spans="7:8" x14ac:dyDescent="0.15">
      <c r="G26594" s="1"/>
      <c r="H26594" s="1"/>
    </row>
    <row r="26595" spans="7:8" x14ac:dyDescent="0.15">
      <c r="G26595" s="1"/>
      <c r="H26595" s="1"/>
    </row>
    <row r="26596" spans="7:8" x14ac:dyDescent="0.15">
      <c r="G26596" s="1"/>
      <c r="H26596" s="1"/>
    </row>
    <row r="26597" spans="7:8" x14ac:dyDescent="0.15">
      <c r="G26597" s="1"/>
      <c r="H26597" s="1"/>
    </row>
    <row r="26598" spans="7:8" x14ac:dyDescent="0.15">
      <c r="G26598" s="1"/>
      <c r="H26598" s="1"/>
    </row>
    <row r="26599" spans="7:8" x14ac:dyDescent="0.15">
      <c r="G26599" s="1"/>
      <c r="H26599" s="1"/>
    </row>
    <row r="26600" spans="7:8" x14ac:dyDescent="0.15">
      <c r="G26600" s="1"/>
      <c r="H26600" s="1"/>
    </row>
    <row r="26601" spans="7:8" x14ac:dyDescent="0.15">
      <c r="G26601" s="1"/>
      <c r="H26601" s="1"/>
    </row>
    <row r="26602" spans="7:8" x14ac:dyDescent="0.15">
      <c r="G26602" s="1"/>
      <c r="H26602" s="1"/>
    </row>
    <row r="26603" spans="7:8" x14ac:dyDescent="0.15">
      <c r="G26603" s="1"/>
      <c r="H26603" s="1"/>
    </row>
    <row r="26604" spans="7:8" x14ac:dyDescent="0.15">
      <c r="G26604" s="1"/>
      <c r="H26604" s="1"/>
    </row>
    <row r="26605" spans="7:8" x14ac:dyDescent="0.15">
      <c r="G26605" s="1"/>
      <c r="H26605" s="1"/>
    </row>
    <row r="26606" spans="7:8" x14ac:dyDescent="0.15">
      <c r="G26606" s="1"/>
      <c r="H26606" s="1"/>
    </row>
    <row r="26607" spans="7:8" x14ac:dyDescent="0.15">
      <c r="G26607" s="1"/>
      <c r="H26607" s="1"/>
    </row>
    <row r="26608" spans="7:8" x14ac:dyDescent="0.15">
      <c r="G26608" s="1"/>
      <c r="H26608" s="1"/>
    </row>
    <row r="26609" spans="7:8" x14ac:dyDescent="0.15">
      <c r="G26609" s="1"/>
      <c r="H26609" s="1"/>
    </row>
    <row r="26610" spans="7:8" x14ac:dyDescent="0.15">
      <c r="G26610" s="1"/>
      <c r="H26610" s="1"/>
    </row>
    <row r="26611" spans="7:8" x14ac:dyDescent="0.15">
      <c r="G26611" s="1"/>
      <c r="H26611" s="1"/>
    </row>
    <row r="26612" spans="7:8" x14ac:dyDescent="0.15">
      <c r="G26612" s="1"/>
      <c r="H26612" s="1"/>
    </row>
    <row r="26613" spans="7:8" x14ac:dyDescent="0.15">
      <c r="G26613" s="1"/>
      <c r="H26613" s="1"/>
    </row>
    <row r="26614" spans="7:8" x14ac:dyDescent="0.15">
      <c r="G26614" s="1"/>
      <c r="H26614" s="1"/>
    </row>
    <row r="26615" spans="7:8" x14ac:dyDescent="0.15">
      <c r="G26615" s="1"/>
      <c r="H26615" s="1"/>
    </row>
    <row r="26616" spans="7:8" x14ac:dyDescent="0.15">
      <c r="G26616" s="1"/>
      <c r="H26616" s="1"/>
    </row>
    <row r="26617" spans="7:8" x14ac:dyDescent="0.15">
      <c r="G26617" s="1"/>
      <c r="H26617" s="1"/>
    </row>
    <row r="26618" spans="7:8" x14ac:dyDescent="0.15">
      <c r="G26618" s="1"/>
      <c r="H26618" s="1"/>
    </row>
    <row r="26619" spans="7:8" x14ac:dyDescent="0.15">
      <c r="G26619" s="1"/>
      <c r="H26619" s="1"/>
    </row>
    <row r="26620" spans="7:8" x14ac:dyDescent="0.15">
      <c r="G26620" s="1"/>
      <c r="H26620" s="1"/>
    </row>
    <row r="26621" spans="7:8" x14ac:dyDescent="0.15">
      <c r="G26621" s="1"/>
      <c r="H26621" s="1"/>
    </row>
    <row r="26622" spans="7:8" x14ac:dyDescent="0.15">
      <c r="G26622" s="1"/>
      <c r="H26622" s="1"/>
    </row>
    <row r="26623" spans="7:8" x14ac:dyDescent="0.15">
      <c r="G26623" s="1"/>
      <c r="H26623" s="1"/>
    </row>
    <row r="26624" spans="7:8" x14ac:dyDescent="0.15">
      <c r="G26624" s="1"/>
      <c r="H26624" s="1"/>
    </row>
    <row r="26625" spans="7:8" x14ac:dyDescent="0.15">
      <c r="G26625" s="1"/>
      <c r="H26625" s="1"/>
    </row>
    <row r="26626" spans="7:8" x14ac:dyDescent="0.15">
      <c r="G26626" s="1"/>
      <c r="H26626" s="1"/>
    </row>
    <row r="26627" spans="7:8" x14ac:dyDescent="0.15">
      <c r="G26627" s="1"/>
      <c r="H26627" s="1"/>
    </row>
    <row r="26628" spans="7:8" x14ac:dyDescent="0.15">
      <c r="G26628" s="1"/>
      <c r="H26628" s="1"/>
    </row>
    <row r="26629" spans="7:8" x14ac:dyDescent="0.15">
      <c r="G26629" s="1"/>
      <c r="H26629" s="1"/>
    </row>
    <row r="26630" spans="7:8" x14ac:dyDescent="0.15">
      <c r="G26630" s="1"/>
      <c r="H26630" s="1"/>
    </row>
    <row r="26631" spans="7:8" x14ac:dyDescent="0.15">
      <c r="G26631" s="1"/>
      <c r="H26631" s="1"/>
    </row>
    <row r="26632" spans="7:8" x14ac:dyDescent="0.15">
      <c r="G26632" s="1"/>
      <c r="H26632" s="1"/>
    </row>
    <row r="26633" spans="7:8" x14ac:dyDescent="0.15">
      <c r="G26633" s="1"/>
      <c r="H26633" s="1"/>
    </row>
    <row r="26634" spans="7:8" x14ac:dyDescent="0.15">
      <c r="G26634" s="1"/>
      <c r="H26634" s="1"/>
    </row>
    <row r="26635" spans="7:8" x14ac:dyDescent="0.15">
      <c r="G26635" s="1"/>
      <c r="H26635" s="1"/>
    </row>
    <row r="26636" spans="7:8" x14ac:dyDescent="0.15">
      <c r="G26636" s="1"/>
      <c r="H26636" s="1"/>
    </row>
    <row r="26637" spans="7:8" x14ac:dyDescent="0.15">
      <c r="G26637" s="1"/>
      <c r="H26637" s="1"/>
    </row>
    <row r="26638" spans="7:8" x14ac:dyDescent="0.15">
      <c r="G26638" s="1"/>
      <c r="H26638" s="1"/>
    </row>
    <row r="26639" spans="7:8" x14ac:dyDescent="0.15">
      <c r="G26639" s="1"/>
      <c r="H26639" s="1"/>
    </row>
    <row r="26640" spans="7:8" x14ac:dyDescent="0.15">
      <c r="G26640" s="1"/>
      <c r="H26640" s="1"/>
    </row>
    <row r="26641" spans="7:8" x14ac:dyDescent="0.15">
      <c r="G26641" s="1"/>
      <c r="H26641" s="1"/>
    </row>
    <row r="26642" spans="7:8" x14ac:dyDescent="0.15">
      <c r="G26642" s="1"/>
      <c r="H26642" s="1"/>
    </row>
    <row r="26643" spans="7:8" x14ac:dyDescent="0.15">
      <c r="G26643" s="1"/>
      <c r="H26643" s="1"/>
    </row>
    <row r="26644" spans="7:8" x14ac:dyDescent="0.15">
      <c r="G26644" s="1"/>
      <c r="H26644" s="1"/>
    </row>
    <row r="26645" spans="7:8" x14ac:dyDescent="0.15">
      <c r="G26645" s="1"/>
      <c r="H26645" s="1"/>
    </row>
    <row r="26646" spans="7:8" x14ac:dyDescent="0.15">
      <c r="G26646" s="1"/>
      <c r="H26646" s="1"/>
    </row>
    <row r="26647" spans="7:8" x14ac:dyDescent="0.15">
      <c r="G26647" s="1"/>
      <c r="H26647" s="1"/>
    </row>
    <row r="26648" spans="7:8" x14ac:dyDescent="0.15">
      <c r="G26648" s="1"/>
      <c r="H26648" s="1"/>
    </row>
    <row r="26649" spans="7:8" x14ac:dyDescent="0.15">
      <c r="G26649" s="1"/>
      <c r="H26649" s="1"/>
    </row>
    <row r="26650" spans="7:8" x14ac:dyDescent="0.15">
      <c r="G26650" s="1"/>
      <c r="H26650" s="1"/>
    </row>
    <row r="26651" spans="7:8" x14ac:dyDescent="0.15">
      <c r="G26651" s="1"/>
      <c r="H26651" s="1"/>
    </row>
    <row r="26652" spans="7:8" x14ac:dyDescent="0.15">
      <c r="G26652" s="1"/>
      <c r="H26652" s="1"/>
    </row>
    <row r="26653" spans="7:8" x14ac:dyDescent="0.15">
      <c r="G26653" s="1"/>
      <c r="H26653" s="1"/>
    </row>
    <row r="26654" spans="7:8" x14ac:dyDescent="0.15">
      <c r="G26654" s="1"/>
      <c r="H26654" s="1"/>
    </row>
    <row r="26655" spans="7:8" x14ac:dyDescent="0.15">
      <c r="G26655" s="1"/>
      <c r="H26655" s="1"/>
    </row>
    <row r="26656" spans="7:8" x14ac:dyDescent="0.15">
      <c r="G26656" s="1"/>
      <c r="H26656" s="1"/>
    </row>
    <row r="26657" spans="7:8" x14ac:dyDescent="0.15">
      <c r="G26657" s="1"/>
      <c r="H26657" s="1"/>
    </row>
    <row r="26658" spans="7:8" x14ac:dyDescent="0.15">
      <c r="G26658" s="1"/>
      <c r="H26658" s="1"/>
    </row>
    <row r="26659" spans="7:8" x14ac:dyDescent="0.15">
      <c r="G26659" s="1"/>
      <c r="H26659" s="1"/>
    </row>
    <row r="26660" spans="7:8" x14ac:dyDescent="0.15">
      <c r="G26660" s="1"/>
      <c r="H26660" s="1"/>
    </row>
    <row r="26661" spans="7:8" x14ac:dyDescent="0.15">
      <c r="G26661" s="1"/>
      <c r="H26661" s="1"/>
    </row>
    <row r="26662" spans="7:8" x14ac:dyDescent="0.15">
      <c r="G26662" s="1"/>
      <c r="H26662" s="1"/>
    </row>
    <row r="26663" spans="7:8" x14ac:dyDescent="0.15">
      <c r="G26663" s="1"/>
      <c r="H26663" s="1"/>
    </row>
    <row r="26664" spans="7:8" x14ac:dyDescent="0.15">
      <c r="G26664" s="1"/>
      <c r="H26664" s="1"/>
    </row>
    <row r="26665" spans="7:8" x14ac:dyDescent="0.15">
      <c r="G26665" s="1"/>
      <c r="H26665" s="1"/>
    </row>
    <row r="26666" spans="7:8" x14ac:dyDescent="0.15">
      <c r="G26666" s="1"/>
      <c r="H26666" s="1"/>
    </row>
    <row r="26667" spans="7:8" x14ac:dyDescent="0.15">
      <c r="G26667" s="1"/>
      <c r="H26667" s="1"/>
    </row>
    <row r="26668" spans="7:8" x14ac:dyDescent="0.15">
      <c r="G26668" s="1"/>
      <c r="H26668" s="1"/>
    </row>
    <row r="26669" spans="7:8" x14ac:dyDescent="0.15">
      <c r="G26669" s="1"/>
      <c r="H26669" s="1"/>
    </row>
    <row r="26670" spans="7:8" x14ac:dyDescent="0.15">
      <c r="G26670" s="1"/>
      <c r="H26670" s="1"/>
    </row>
    <row r="26671" spans="7:8" x14ac:dyDescent="0.15">
      <c r="G26671" s="1"/>
      <c r="H26671" s="1"/>
    </row>
    <row r="26672" spans="7:8" x14ac:dyDescent="0.15">
      <c r="G26672" s="1"/>
      <c r="H26672" s="1"/>
    </row>
    <row r="26673" spans="7:8" x14ac:dyDescent="0.15">
      <c r="G26673" s="1"/>
      <c r="H26673" s="1"/>
    </row>
    <row r="26674" spans="7:8" x14ac:dyDescent="0.15">
      <c r="G26674" s="1"/>
      <c r="H26674" s="1"/>
    </row>
    <row r="26675" spans="7:8" x14ac:dyDescent="0.15">
      <c r="G26675" s="1"/>
      <c r="H26675" s="1"/>
    </row>
    <row r="26676" spans="7:8" x14ac:dyDescent="0.15">
      <c r="G26676" s="1"/>
      <c r="H26676" s="1"/>
    </row>
    <row r="26677" spans="7:8" x14ac:dyDescent="0.15">
      <c r="G26677" s="1"/>
      <c r="H26677" s="1"/>
    </row>
    <row r="26678" spans="7:8" x14ac:dyDescent="0.15">
      <c r="G26678" s="1"/>
      <c r="H26678" s="1"/>
    </row>
    <row r="26679" spans="7:8" x14ac:dyDescent="0.15">
      <c r="G26679" s="1"/>
      <c r="H26679" s="1"/>
    </row>
    <row r="26680" spans="7:8" x14ac:dyDescent="0.15">
      <c r="G26680" s="1"/>
      <c r="H26680" s="1"/>
    </row>
    <row r="26681" spans="7:8" x14ac:dyDescent="0.15">
      <c r="G26681" s="1"/>
      <c r="H26681" s="1"/>
    </row>
    <row r="26682" spans="7:8" x14ac:dyDescent="0.15">
      <c r="G26682" s="1"/>
      <c r="H26682" s="1"/>
    </row>
    <row r="26683" spans="7:8" x14ac:dyDescent="0.15">
      <c r="G26683" s="1"/>
      <c r="H26683" s="1"/>
    </row>
    <row r="26684" spans="7:8" x14ac:dyDescent="0.15">
      <c r="G26684" s="1"/>
      <c r="H26684" s="1"/>
    </row>
    <row r="26685" spans="7:8" x14ac:dyDescent="0.15">
      <c r="G26685" s="1"/>
      <c r="H26685" s="1"/>
    </row>
    <row r="26686" spans="7:8" x14ac:dyDescent="0.15">
      <c r="G26686" s="1"/>
      <c r="H26686" s="1"/>
    </row>
    <row r="26687" spans="7:8" x14ac:dyDescent="0.15">
      <c r="G26687" s="1"/>
      <c r="H26687" s="1"/>
    </row>
    <row r="26688" spans="7:8" x14ac:dyDescent="0.15">
      <c r="G26688" s="1"/>
      <c r="H26688" s="1"/>
    </row>
    <row r="26689" spans="7:8" x14ac:dyDescent="0.15">
      <c r="G26689" s="1"/>
      <c r="H26689" s="1"/>
    </row>
    <row r="26690" spans="7:8" x14ac:dyDescent="0.15">
      <c r="G26690" s="1"/>
      <c r="H26690" s="1"/>
    </row>
    <row r="26691" spans="7:8" x14ac:dyDescent="0.15">
      <c r="G26691" s="1"/>
      <c r="H26691" s="1"/>
    </row>
    <row r="26692" spans="7:8" x14ac:dyDescent="0.15">
      <c r="G26692" s="1"/>
      <c r="H26692" s="1"/>
    </row>
    <row r="26693" spans="7:8" x14ac:dyDescent="0.15">
      <c r="G26693" s="1"/>
      <c r="H26693" s="1"/>
    </row>
    <row r="26694" spans="7:8" x14ac:dyDescent="0.15">
      <c r="G26694" s="1"/>
      <c r="H26694" s="1"/>
    </row>
    <row r="26695" spans="7:8" x14ac:dyDescent="0.15">
      <c r="G26695" s="1"/>
      <c r="H26695" s="1"/>
    </row>
    <row r="26696" spans="7:8" x14ac:dyDescent="0.15">
      <c r="G26696" s="1"/>
      <c r="H26696" s="1"/>
    </row>
    <row r="26697" spans="7:8" x14ac:dyDescent="0.15">
      <c r="G26697" s="1"/>
      <c r="H26697" s="1"/>
    </row>
    <row r="26698" spans="7:8" x14ac:dyDescent="0.15">
      <c r="G26698" s="1"/>
      <c r="H26698" s="1"/>
    </row>
    <row r="26699" spans="7:8" x14ac:dyDescent="0.15">
      <c r="G26699" s="1"/>
      <c r="H26699" s="1"/>
    </row>
    <row r="26700" spans="7:8" x14ac:dyDescent="0.15">
      <c r="G26700" s="1"/>
      <c r="H26700" s="1"/>
    </row>
    <row r="26701" spans="7:8" x14ac:dyDescent="0.15">
      <c r="G26701" s="1"/>
      <c r="H26701" s="1"/>
    </row>
    <row r="26702" spans="7:8" x14ac:dyDescent="0.15">
      <c r="G26702" s="1"/>
      <c r="H26702" s="1"/>
    </row>
    <row r="26703" spans="7:8" x14ac:dyDescent="0.15">
      <c r="G26703" s="1"/>
      <c r="H26703" s="1"/>
    </row>
    <row r="26704" spans="7:8" x14ac:dyDescent="0.15">
      <c r="G26704" s="1"/>
      <c r="H26704" s="1"/>
    </row>
    <row r="26705" spans="7:8" x14ac:dyDescent="0.15">
      <c r="G26705" s="1"/>
      <c r="H26705" s="1"/>
    </row>
    <row r="26706" spans="7:8" x14ac:dyDescent="0.15">
      <c r="G26706" s="1"/>
      <c r="H26706" s="1"/>
    </row>
    <row r="26707" spans="7:8" x14ac:dyDescent="0.15">
      <c r="G26707" s="1"/>
      <c r="H26707" s="1"/>
    </row>
    <row r="26708" spans="7:8" x14ac:dyDescent="0.15">
      <c r="G26708" s="1"/>
      <c r="H26708" s="1"/>
    </row>
    <row r="26709" spans="7:8" x14ac:dyDescent="0.15">
      <c r="G26709" s="1"/>
      <c r="H26709" s="1"/>
    </row>
    <row r="26710" spans="7:8" x14ac:dyDescent="0.15">
      <c r="G26710" s="1"/>
      <c r="H26710" s="1"/>
    </row>
    <row r="26711" spans="7:8" x14ac:dyDescent="0.15">
      <c r="G26711" s="1"/>
      <c r="H26711" s="1"/>
    </row>
    <row r="26712" spans="7:8" x14ac:dyDescent="0.15">
      <c r="G26712" s="1"/>
      <c r="H26712" s="1"/>
    </row>
    <row r="26713" spans="7:8" x14ac:dyDescent="0.15">
      <c r="G26713" s="1"/>
      <c r="H26713" s="1"/>
    </row>
    <row r="26714" spans="7:8" x14ac:dyDescent="0.15">
      <c r="G26714" s="1"/>
      <c r="H26714" s="1"/>
    </row>
    <row r="26715" spans="7:8" x14ac:dyDescent="0.15">
      <c r="G26715" s="1"/>
      <c r="H26715" s="1"/>
    </row>
    <row r="26716" spans="7:8" x14ac:dyDescent="0.15">
      <c r="G26716" s="1"/>
      <c r="H26716" s="1"/>
    </row>
    <row r="26717" spans="7:8" x14ac:dyDescent="0.15">
      <c r="G26717" s="1"/>
      <c r="H26717" s="1"/>
    </row>
    <row r="26718" spans="7:8" x14ac:dyDescent="0.15">
      <c r="G26718" s="1"/>
      <c r="H26718" s="1"/>
    </row>
    <row r="26719" spans="7:8" x14ac:dyDescent="0.15">
      <c r="G26719" s="1"/>
      <c r="H26719" s="1"/>
    </row>
    <row r="26720" spans="7:8" x14ac:dyDescent="0.15">
      <c r="G26720" s="1"/>
      <c r="H26720" s="1"/>
    </row>
    <row r="26721" spans="7:8" x14ac:dyDescent="0.15">
      <c r="G26721" s="1"/>
      <c r="H26721" s="1"/>
    </row>
    <row r="26722" spans="7:8" x14ac:dyDescent="0.15">
      <c r="G26722" s="1"/>
      <c r="H26722" s="1"/>
    </row>
    <row r="26723" spans="7:8" x14ac:dyDescent="0.15">
      <c r="G26723" s="1"/>
      <c r="H26723" s="1"/>
    </row>
    <row r="26724" spans="7:8" x14ac:dyDescent="0.15">
      <c r="G26724" s="1"/>
      <c r="H26724" s="1"/>
    </row>
    <row r="26725" spans="7:8" x14ac:dyDescent="0.15">
      <c r="G26725" s="1"/>
      <c r="H26725" s="1"/>
    </row>
    <row r="26726" spans="7:8" x14ac:dyDescent="0.15">
      <c r="G26726" s="1"/>
      <c r="H26726" s="1"/>
    </row>
    <row r="26727" spans="7:8" x14ac:dyDescent="0.15">
      <c r="H26727" s="1"/>
    </row>
  </sheetData>
  <pageMargins left="0.7" right="0.7" top="0.75" bottom="0.75" header="0.3" footer="0.3"/>
  <pageSetup paperSize="9" orientation="portrait" r:id="rId1"/>
  <customProperties>
    <customPr name="_pios_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CDCD5-AD55-344B-892B-76BF82472125}">
  <sheetPr>
    <tabColor rgb="FF8FCFAD"/>
  </sheetPr>
  <dimension ref="A1:AA17"/>
  <sheetViews>
    <sheetView showGridLines="0" topLeftCell="A3" workbookViewId="0"/>
  </sheetViews>
  <sheetFormatPr baseColWidth="10" defaultColWidth="11" defaultRowHeight="16" outlineLevelRow="1" x14ac:dyDescent="0.2"/>
  <cols>
    <col min="3" max="4" width="14" bestFit="1" customWidth="1"/>
    <col min="5" max="8" width="13" bestFit="1" customWidth="1"/>
    <col min="9" max="9" width="15" bestFit="1" customWidth="1"/>
    <col min="10" max="11" width="13" bestFit="1" customWidth="1"/>
    <col min="12" max="13" width="14" bestFit="1" customWidth="1"/>
    <col min="14" max="14" width="13" bestFit="1" customWidth="1"/>
    <col min="15" max="15" width="14" bestFit="1" customWidth="1"/>
  </cols>
  <sheetData>
    <row r="1" spans="1:27" hidden="1" outlineLevel="1" x14ac:dyDescent="0.2">
      <c r="D1">
        <f>MONTH(DATEVALUE(D5&amp;"1"))</f>
        <v>1</v>
      </c>
      <c r="E1">
        <f t="shared" ref="E1:AA1" si="0">MONTH(DATEVALUE(E5&amp;"1"))</f>
        <v>2</v>
      </c>
      <c r="F1">
        <f t="shared" si="0"/>
        <v>3</v>
      </c>
      <c r="G1">
        <f t="shared" si="0"/>
        <v>4</v>
      </c>
      <c r="H1">
        <f t="shared" si="0"/>
        <v>5</v>
      </c>
      <c r="I1">
        <f t="shared" si="0"/>
        <v>6</v>
      </c>
      <c r="J1">
        <f t="shared" si="0"/>
        <v>7</v>
      </c>
      <c r="K1">
        <f t="shared" si="0"/>
        <v>8</v>
      </c>
      <c r="L1">
        <f t="shared" si="0"/>
        <v>9</v>
      </c>
      <c r="M1">
        <f t="shared" si="0"/>
        <v>10</v>
      </c>
      <c r="N1">
        <f t="shared" si="0"/>
        <v>11</v>
      </c>
      <c r="O1">
        <f t="shared" si="0"/>
        <v>12</v>
      </c>
      <c r="P1">
        <f t="shared" si="0"/>
        <v>1</v>
      </c>
      <c r="Q1">
        <f t="shared" si="0"/>
        <v>2</v>
      </c>
      <c r="R1">
        <f t="shared" si="0"/>
        <v>3</v>
      </c>
      <c r="S1">
        <f t="shared" si="0"/>
        <v>4</v>
      </c>
      <c r="T1">
        <f t="shared" si="0"/>
        <v>5</v>
      </c>
      <c r="U1">
        <f t="shared" si="0"/>
        <v>6</v>
      </c>
      <c r="V1">
        <f t="shared" si="0"/>
        <v>7</v>
      </c>
      <c r="W1">
        <f t="shared" si="0"/>
        <v>8</v>
      </c>
      <c r="X1">
        <f t="shared" si="0"/>
        <v>9</v>
      </c>
      <c r="Y1">
        <f t="shared" si="0"/>
        <v>10</v>
      </c>
      <c r="Z1">
        <f t="shared" si="0"/>
        <v>11</v>
      </c>
      <c r="AA1">
        <f t="shared" si="0"/>
        <v>12</v>
      </c>
    </row>
    <row r="2" spans="1:27" hidden="1" outlineLevel="1" x14ac:dyDescent="0.2"/>
    <row r="3" spans="1:27" collapsed="1" x14ac:dyDescent="0.2">
      <c r="D3" s="31">
        <f>SUBTOTAL(9,D6:D17)</f>
        <v>92338.046786999999</v>
      </c>
      <c r="E3" s="31">
        <f t="shared" ref="E3:AA3" si="1">SUBTOTAL(9,E6:E17)</f>
        <v>22021.491225999998</v>
      </c>
      <c r="F3" s="31">
        <f t="shared" si="1"/>
        <v>46460.322565999995</v>
      </c>
      <c r="G3" s="31">
        <f t="shared" si="1"/>
        <v>71586.808999999979</v>
      </c>
      <c r="H3" s="31">
        <f t="shared" si="1"/>
        <v>46471.212591999996</v>
      </c>
      <c r="I3" s="31">
        <f t="shared" si="1"/>
        <v>257749.99064499995</v>
      </c>
      <c r="J3" s="31">
        <f t="shared" si="1"/>
        <v>46356.944892999978</v>
      </c>
      <c r="K3" s="31">
        <f t="shared" si="1"/>
        <v>50073.724722000006</v>
      </c>
      <c r="L3" s="31">
        <f t="shared" si="1"/>
        <v>73753.370571999985</v>
      </c>
      <c r="M3" s="31">
        <f t="shared" si="1"/>
        <v>46303.060733999991</v>
      </c>
      <c r="N3" s="31">
        <f t="shared" si="1"/>
        <v>36383.853953999991</v>
      </c>
      <c r="O3" s="31">
        <f t="shared" si="1"/>
        <v>31363.125444000001</v>
      </c>
      <c r="P3" s="31">
        <f t="shared" si="1"/>
        <v>232819.63378099998</v>
      </c>
      <c r="Q3" s="31">
        <f t="shared" si="1"/>
        <v>20692.994741999995</v>
      </c>
      <c r="R3" s="31">
        <f t="shared" si="1"/>
        <v>34815.729227999997</v>
      </c>
      <c r="S3" s="31">
        <f t="shared" si="1"/>
        <v>36344.250614000004</v>
      </c>
      <c r="T3" s="31">
        <f t="shared" si="1"/>
        <v>28694.777593999996</v>
      </c>
      <c r="U3" s="31">
        <f t="shared" si="1"/>
        <v>54519.640965999984</v>
      </c>
      <c r="V3" s="31">
        <f t="shared" si="1"/>
        <v>127259.64412</v>
      </c>
      <c r="W3" s="31">
        <f t="shared" si="1"/>
        <v>43870.383046000003</v>
      </c>
      <c r="X3" s="31">
        <f t="shared" si="1"/>
        <v>22665.768180999999</v>
      </c>
      <c r="Y3" s="31">
        <f t="shared" si="1"/>
        <v>57547.324758000002</v>
      </c>
      <c r="Z3" s="31">
        <f t="shared" si="1"/>
        <v>42564.383455999996</v>
      </c>
      <c r="AA3" s="31">
        <f t="shared" si="1"/>
        <v>27329.278122999996</v>
      </c>
    </row>
    <row r="4" spans="1:27" x14ac:dyDescent="0.2">
      <c r="D4" s="47">
        <f>Mapping!$A$2</f>
        <v>2019</v>
      </c>
      <c r="E4" s="47"/>
      <c r="F4" s="47"/>
      <c r="G4" s="47"/>
      <c r="H4" s="47"/>
      <c r="I4" s="47"/>
      <c r="J4" s="47"/>
      <c r="K4" s="47"/>
      <c r="L4" s="47"/>
      <c r="M4" s="47"/>
      <c r="N4" s="47"/>
      <c r="O4" s="47"/>
      <c r="P4" s="47">
        <f>Mapping!$A$3</f>
        <v>2020</v>
      </c>
      <c r="Q4" s="47"/>
      <c r="R4" s="47"/>
      <c r="S4" s="47"/>
      <c r="T4" s="47"/>
      <c r="U4" s="47"/>
      <c r="V4" s="47"/>
      <c r="W4" s="47"/>
      <c r="X4" s="47"/>
      <c r="Y4" s="47"/>
      <c r="Z4" s="47"/>
      <c r="AA4" s="47"/>
    </row>
    <row r="5" spans="1:27" x14ac:dyDescent="0.2">
      <c r="A5" s="29" t="s">
        <v>12</v>
      </c>
      <c r="B5" s="29" t="s">
        <v>39</v>
      </c>
      <c r="C5" s="29" t="s">
        <v>40</v>
      </c>
      <c r="D5" s="29" t="str">
        <f>Mapping!$B$2</f>
        <v>Jan</v>
      </c>
      <c r="E5" s="29" t="str">
        <f>Mapping!$B$3</f>
        <v>Feb</v>
      </c>
      <c r="F5" s="29" t="str">
        <f>Mapping!$B$4</f>
        <v>Mar</v>
      </c>
      <c r="G5" s="29" t="str">
        <f>Mapping!$B$5</f>
        <v>Apr</v>
      </c>
      <c r="H5" s="29" t="str">
        <f>Mapping!$B$6</f>
        <v>May</v>
      </c>
      <c r="I5" s="29" t="str">
        <f>Mapping!$B$7</f>
        <v>Jun</v>
      </c>
      <c r="J5" s="29" t="str">
        <f>Mapping!$B$8</f>
        <v>Jul</v>
      </c>
      <c r="K5" s="29" t="str">
        <f>Mapping!$B$9</f>
        <v>Aug</v>
      </c>
      <c r="L5" s="29" t="str">
        <f>Mapping!$B$10</f>
        <v>Sep</v>
      </c>
      <c r="M5" s="29" t="str">
        <f>Mapping!$B$11</f>
        <v>Oct</v>
      </c>
      <c r="N5" s="29" t="str">
        <f>Mapping!$B$12</f>
        <v>Nov</v>
      </c>
      <c r="O5" s="29" t="str">
        <f>Mapping!$B$13</f>
        <v>Dec</v>
      </c>
      <c r="P5" s="29" t="str">
        <f>Mapping!$B$2</f>
        <v>Jan</v>
      </c>
      <c r="Q5" s="29" t="str">
        <f>Mapping!$B$3</f>
        <v>Feb</v>
      </c>
      <c r="R5" s="29" t="str">
        <f>Mapping!$B$4</f>
        <v>Mar</v>
      </c>
      <c r="S5" s="29" t="str">
        <f>Mapping!$B$5</f>
        <v>Apr</v>
      </c>
      <c r="T5" s="29" t="str">
        <f>Mapping!$B$6</f>
        <v>May</v>
      </c>
      <c r="U5" s="29" t="str">
        <f>Mapping!$B$7</f>
        <v>Jun</v>
      </c>
      <c r="V5" s="29" t="str">
        <f>Mapping!$B$8</f>
        <v>Jul</v>
      </c>
      <c r="W5" s="29" t="str">
        <f>Mapping!$B$9</f>
        <v>Aug</v>
      </c>
      <c r="X5" s="29" t="str">
        <f>Mapping!$B$10</f>
        <v>Sep</v>
      </c>
      <c r="Y5" s="29" t="str">
        <f>Mapping!$B$11</f>
        <v>Oct</v>
      </c>
      <c r="Z5" s="29" t="str">
        <f>Mapping!$B$12</f>
        <v>Nov</v>
      </c>
      <c r="AA5" s="29" t="str">
        <f>Mapping!$B$13</f>
        <v>Dec</v>
      </c>
    </row>
    <row r="6" spans="1:27" x14ac:dyDescent="0.2">
      <c r="A6" s="28" t="s">
        <v>16</v>
      </c>
      <c r="B6" s="28" t="s">
        <v>41</v>
      </c>
      <c r="C6" s="27">
        <f>VLOOKUP(B6,Mapping!$F$2:$G$20,2,FALSE)</f>
        <v>30</v>
      </c>
      <c r="D6" s="18">
        <f>SUMIFS(Sales,Sales_Product,$A6,Customer,$B6,Sales_Year,$D$4,Sales_Month,D$1)/Mapping!$C$2</f>
        <v>334.13284099999998</v>
      </c>
      <c r="E6" s="18">
        <f>SUMIFS(Sales,Sales_Product,$A6,Customer,$B6,Sales_Year,$D$4,Sales_Month,E$1)/Mapping!$C$2</f>
        <v>412.576031</v>
      </c>
      <c r="F6" s="18">
        <f>SUMIFS(Sales,Sales_Product,$A6,Customer,$B6,Sales_Year,$D$4,Sales_Month,F$1)/Mapping!$C$2</f>
        <v>8788.4449240000013</v>
      </c>
      <c r="G6" s="18">
        <f>SUMIFS(Sales,Sales_Product,$A6,Customer,$B6,Sales_Year,$D$4,Sales_Month,G$1)/Mapping!$C$2</f>
        <v>953.55150099999992</v>
      </c>
      <c r="H6" s="18">
        <f>SUMIFS(Sales,Sales_Product,$A6,Customer,$B6,Sales_Year,$D$4,Sales_Month,H$1)/Mapping!$C$2</f>
        <v>439.59121499999998</v>
      </c>
      <c r="I6" s="18">
        <f>SUMIFS(Sales,Sales_Product,$A6,Customer,$B6,Sales_Year,$D$4,Sales_Month,I$1)/Mapping!$C$2</f>
        <v>16457.411662999999</v>
      </c>
      <c r="J6" s="18">
        <f>SUMIFS(Sales,Sales_Product,$A6,Customer,$B6,Sales_Year,$D$4,Sales_Month,J$1)/Mapping!$C$2</f>
        <v>9590.4632600000004</v>
      </c>
      <c r="K6" s="18">
        <f>SUMIFS(Sales,Sales_Product,$A6,Customer,$B6,Sales_Year,$D$4,Sales_Month,K$1)/Mapping!$C$2</f>
        <v>3815.4196779999993</v>
      </c>
      <c r="L6" s="18">
        <f>SUMIFS(Sales,Sales_Product,$A6,Customer,$B6,Sales_Year,$D$4,Sales_Month,L$1)/Mapping!$C$2</f>
        <v>3603.1898699999997</v>
      </c>
      <c r="M6" s="18">
        <f>SUMIFS(Sales,Sales_Product,$A6,Customer,$B6,Sales_Year,$D$4,Sales_Month,M$1)/Mapping!$C$2</f>
        <v>3087.4086949999996</v>
      </c>
      <c r="N6" s="18">
        <f>SUMIFS(Sales,Sales_Product,$A6,Customer,$B6,Sales_Year,$D$4,Sales_Month,N$1)/Mapping!$C$2</f>
        <v>3436.1895469999999</v>
      </c>
      <c r="O6" s="18">
        <f>SUMIFS(Sales,Sales_Product,$A6,Customer,$B6,Sales_Year,$D$4,Sales_Month,O$1)/Mapping!$C$2</f>
        <v>251.155506</v>
      </c>
      <c r="P6" s="18">
        <f>SUMIFS(Sales,Sales_Product,$A6,Customer,$B6,Sales_Year,$P$4,Sales_Month,P$1)/Mapping!$C$2</f>
        <v>1609.0320049999998</v>
      </c>
      <c r="Q6" s="18">
        <f>SUMIFS(Sales,Sales_Product,$A6,Customer,$B6,Sales_Year,$P$4,Sales_Month,Q$1)/Mapping!$C$2</f>
        <v>840.44709699999987</v>
      </c>
      <c r="R6" s="18">
        <f>SUMIFS(Sales,Sales_Product,$A6,Customer,$B6,Sales_Year,$P$4,Sales_Month,R$1)/Mapping!$C$2</f>
        <v>626.09264199999984</v>
      </c>
      <c r="S6" s="18">
        <f>SUMIFS(Sales,Sales_Product,$A6,Customer,$B6,Sales_Year,$P$4,Sales_Month,S$1)/Mapping!$C$2</f>
        <v>5081.9799240000002</v>
      </c>
      <c r="T6" s="18">
        <f>SUMIFS(Sales,Sales_Product,$A6,Customer,$B6,Sales_Year,$P$4,Sales_Month,T$1)/Mapping!$C$2</f>
        <v>1802.3081229999998</v>
      </c>
      <c r="U6" s="18">
        <f>SUMIFS(Sales,Sales_Product,$A6,Customer,$B6,Sales_Year,$P$4,Sales_Month,U$1)/Mapping!$C$2</f>
        <v>871.31438800000001</v>
      </c>
      <c r="V6" s="18">
        <f>SUMIFS(Sales,Sales_Product,$A6,Customer,$B6,Sales_Year,$P$4,Sales_Month,V$1)/Mapping!$C$2</f>
        <v>3911.4982759999998</v>
      </c>
      <c r="W6" s="18">
        <f>SUMIFS(Sales,Sales_Product,$A6,Customer,$B6,Sales_Year,$P$4,Sales_Month,W$1)/Mapping!$C$2</f>
        <v>7396.891032999999</v>
      </c>
      <c r="X6" s="18">
        <f>SUMIFS(Sales,Sales_Product,$A6,Customer,$B6,Sales_Year,$P$4,Sales_Month,X$1)/Mapping!$C$2</f>
        <v>839.28774999999996</v>
      </c>
      <c r="Y6" s="18">
        <f>SUMIFS(Sales,Sales_Product,$A6,Customer,$B6,Sales_Year,$P$4,Sales_Month,Y$1)/Mapping!$C$2</f>
        <v>15361.796807000001</v>
      </c>
      <c r="Z6" s="18">
        <f>SUMIFS(Sales,Sales_Product,$A6,Customer,$B6,Sales_Year,$P$4,Sales_Month,Z$1)/Mapping!$C$2</f>
        <v>1262.2986599999999</v>
      </c>
      <c r="AA6" s="18">
        <f>SUMIFS(Sales,Sales_Product,$A6,Customer,$B6,Sales_Year,$P$4,Sales_Month,AA$1)/Mapping!$C$2</f>
        <v>106.084377</v>
      </c>
    </row>
    <row r="7" spans="1:27" x14ac:dyDescent="0.2">
      <c r="A7" s="28" t="s">
        <v>17</v>
      </c>
      <c r="B7" s="28" t="s">
        <v>43</v>
      </c>
      <c r="C7" s="27">
        <f>VLOOKUP(B7,Mapping!$F$2:$G$20,2,FALSE)</f>
        <v>60</v>
      </c>
      <c r="D7" s="18">
        <f>SUMIFS(Sales,Sales_Product,$A7,Customer,$B7,Sales_Year,$D$4,Sales_Month,D$1)/Mapping!$C$2</f>
        <v>15656.693324999998</v>
      </c>
      <c r="E7" s="18">
        <f>SUMIFS(Sales,Sales_Product,$A7,Customer,$B7,Sales_Year,$D$4,Sales_Month,E$1)/Mapping!$C$2</f>
        <v>4900.1046570000008</v>
      </c>
      <c r="F7" s="18">
        <f>SUMIFS(Sales,Sales_Product,$A7,Customer,$B7,Sales_Year,$D$4,Sales_Month,F$1)/Mapping!$C$2</f>
        <v>959.68035799999996</v>
      </c>
      <c r="G7" s="18">
        <f>SUMIFS(Sales,Sales_Product,$A7,Customer,$B7,Sales_Year,$D$4,Sales_Month,G$1)/Mapping!$C$2</f>
        <v>6957.7171789999984</v>
      </c>
      <c r="H7" s="18">
        <f>SUMIFS(Sales,Sales_Product,$A7,Customer,$B7,Sales_Year,$D$4,Sales_Month,H$1)/Mapping!$C$2</f>
        <v>1058.207136</v>
      </c>
      <c r="I7" s="18">
        <f>SUMIFS(Sales,Sales_Product,$A7,Customer,$B7,Sales_Year,$D$4,Sales_Month,I$1)/Mapping!$C$2</f>
        <v>1341.4513349999997</v>
      </c>
      <c r="J7" s="18">
        <f>SUMIFS(Sales,Sales_Product,$A7,Customer,$B7,Sales_Year,$D$4,Sales_Month,J$1)/Mapping!$C$2</f>
        <v>4746.8292899999988</v>
      </c>
      <c r="K7" s="18">
        <f>SUMIFS(Sales,Sales_Product,$A7,Customer,$B7,Sales_Year,$D$4,Sales_Month,K$1)/Mapping!$C$2</f>
        <v>0</v>
      </c>
      <c r="L7" s="18">
        <f>SUMIFS(Sales,Sales_Product,$A7,Customer,$B7,Sales_Year,$D$4,Sales_Month,L$1)/Mapping!$C$2</f>
        <v>2005.4893669999999</v>
      </c>
      <c r="M7" s="18">
        <f>SUMIFS(Sales,Sales_Product,$A7,Customer,$B7,Sales_Year,$D$4,Sales_Month,M$1)/Mapping!$C$2</f>
        <v>16793.784343000003</v>
      </c>
      <c r="N7" s="18">
        <f>SUMIFS(Sales,Sales_Product,$A7,Customer,$B7,Sales_Year,$D$4,Sales_Month,N$1)/Mapping!$C$2</f>
        <v>3080.7475090000003</v>
      </c>
      <c r="O7" s="18">
        <f>SUMIFS(Sales,Sales_Product,$A7,Customer,$B7,Sales_Year,$D$4,Sales_Month,O$1)/Mapping!$C$2</f>
        <v>6761.1700030000002</v>
      </c>
      <c r="P7" s="18">
        <f>SUMIFS(Sales,Sales_Product,$A7,Customer,$B7,Sales_Year,$P$4,Sales_Month,P$1)/Mapping!$C$2</f>
        <v>5867.1570649999985</v>
      </c>
      <c r="Q7" s="18">
        <f>SUMIFS(Sales,Sales_Product,$A7,Customer,$B7,Sales_Year,$P$4,Sales_Month,Q$1)/Mapping!$C$2</f>
        <v>220.46363499999998</v>
      </c>
      <c r="R7" s="18">
        <f>SUMIFS(Sales,Sales_Product,$A7,Customer,$B7,Sales_Year,$P$4,Sales_Month,R$1)/Mapping!$C$2</f>
        <v>7464.2157309999993</v>
      </c>
      <c r="S7" s="18">
        <f>SUMIFS(Sales,Sales_Product,$A7,Customer,$B7,Sales_Year,$P$4,Sales_Month,S$1)/Mapping!$C$2</f>
        <v>5425.2677919999996</v>
      </c>
      <c r="T7" s="18">
        <f>SUMIFS(Sales,Sales_Product,$A7,Customer,$B7,Sales_Year,$P$4,Sales_Month,T$1)/Mapping!$C$2</f>
        <v>573.81700599999999</v>
      </c>
      <c r="U7" s="18">
        <f>SUMIFS(Sales,Sales_Product,$A7,Customer,$B7,Sales_Year,$P$4,Sales_Month,U$1)/Mapping!$C$2</f>
        <v>14672.048419000001</v>
      </c>
      <c r="V7" s="18">
        <f>SUMIFS(Sales,Sales_Product,$A7,Customer,$B7,Sales_Year,$P$4,Sales_Month,V$1)/Mapping!$C$2</f>
        <v>6392.8553849999998</v>
      </c>
      <c r="W7" s="18">
        <f>SUMIFS(Sales,Sales_Product,$A7,Customer,$B7,Sales_Year,$P$4,Sales_Month,W$1)/Mapping!$C$2</f>
        <v>1053.1133130000001</v>
      </c>
      <c r="X7" s="18">
        <f>SUMIFS(Sales,Sales_Product,$A7,Customer,$B7,Sales_Year,$P$4,Sales_Month,X$1)/Mapping!$C$2</f>
        <v>949.65040800000008</v>
      </c>
      <c r="Y7" s="18">
        <f>SUMIFS(Sales,Sales_Product,$A7,Customer,$B7,Sales_Year,$P$4,Sales_Month,Y$1)/Mapping!$C$2</f>
        <v>1792.2259040000001</v>
      </c>
      <c r="Z7" s="18">
        <f>SUMIFS(Sales,Sales_Product,$A7,Customer,$B7,Sales_Year,$P$4,Sales_Month,Z$1)/Mapping!$C$2</f>
        <v>2329.944806</v>
      </c>
      <c r="AA7" s="18">
        <f>SUMIFS(Sales,Sales_Product,$A7,Customer,$B7,Sales_Year,$P$4,Sales_Month,AA$1)/Mapping!$C$2</f>
        <v>196.61294099999998</v>
      </c>
    </row>
    <row r="8" spans="1:27" x14ac:dyDescent="0.2">
      <c r="A8" s="28" t="s">
        <v>16</v>
      </c>
      <c r="B8" s="28" t="s">
        <v>44</v>
      </c>
      <c r="C8" s="27">
        <f>VLOOKUP(B8,Mapping!$F$2:$G$20,2,FALSE)</f>
        <v>120</v>
      </c>
      <c r="D8" s="18">
        <f>SUMIFS(Sales,Sales_Product,$A8,Customer,$B8,Sales_Year,$D$4,Sales_Month,D$1)/Mapping!$C$2</f>
        <v>2009.4709879999998</v>
      </c>
      <c r="E8" s="18">
        <f>SUMIFS(Sales,Sales_Product,$A8,Customer,$B8,Sales_Year,$D$4,Sales_Month,E$1)/Mapping!$C$2</f>
        <v>3787.7141539999998</v>
      </c>
      <c r="F8" s="18">
        <f>SUMIFS(Sales,Sales_Product,$A8,Customer,$B8,Sales_Year,$D$4,Sales_Month,F$1)/Mapping!$C$2</f>
        <v>1145.5888149999998</v>
      </c>
      <c r="G8" s="18">
        <f>SUMIFS(Sales,Sales_Product,$A8,Customer,$B8,Sales_Year,$D$4,Sales_Month,G$1)/Mapping!$C$2</f>
        <v>42773.111793999997</v>
      </c>
      <c r="H8" s="18">
        <f>SUMIFS(Sales,Sales_Product,$A8,Customer,$B8,Sales_Year,$D$4,Sales_Month,H$1)/Mapping!$C$2</f>
        <v>5072.075589</v>
      </c>
      <c r="I8" s="18">
        <f>SUMIFS(Sales,Sales_Product,$A8,Customer,$B8,Sales_Year,$D$4,Sales_Month,I$1)/Mapping!$C$2</f>
        <v>430.48523</v>
      </c>
      <c r="J8" s="18">
        <f>SUMIFS(Sales,Sales_Product,$A8,Customer,$B8,Sales_Year,$D$4,Sales_Month,J$1)/Mapping!$C$2</f>
        <v>6950.8370400000003</v>
      </c>
      <c r="K8" s="18">
        <f>SUMIFS(Sales,Sales_Product,$A8,Customer,$B8,Sales_Year,$D$4,Sales_Month,K$1)/Mapping!$C$2</f>
        <v>2711.0132209999997</v>
      </c>
      <c r="L8" s="18">
        <f>SUMIFS(Sales,Sales_Product,$A8,Customer,$B8,Sales_Year,$D$4,Sales_Month,L$1)/Mapping!$C$2</f>
        <v>7904.3803579999994</v>
      </c>
      <c r="M8" s="18">
        <f>SUMIFS(Sales,Sales_Product,$A8,Customer,$B8,Sales_Year,$D$4,Sales_Month,M$1)/Mapping!$C$2</f>
        <v>3490.5082590000002</v>
      </c>
      <c r="N8" s="18">
        <f>SUMIFS(Sales,Sales_Product,$A8,Customer,$B8,Sales_Year,$D$4,Sales_Month,N$1)/Mapping!$C$2</f>
        <v>654.38036999999986</v>
      </c>
      <c r="O8" s="18">
        <f>SUMIFS(Sales,Sales_Product,$A8,Customer,$B8,Sales_Year,$D$4,Sales_Month,O$1)/Mapping!$C$2</f>
        <v>1780.9595789999998</v>
      </c>
      <c r="P8" s="18">
        <f>SUMIFS(Sales,Sales_Product,$A8,Customer,$B8,Sales_Year,$P$4,Sales_Month,P$1)/Mapping!$C$2</f>
        <v>1633.8607669999999</v>
      </c>
      <c r="Q8" s="18">
        <f>SUMIFS(Sales,Sales_Product,$A8,Customer,$B8,Sales_Year,$P$4,Sales_Month,Q$1)/Mapping!$C$2</f>
        <v>2923.5165189999998</v>
      </c>
      <c r="R8" s="18">
        <f>SUMIFS(Sales,Sales_Product,$A8,Customer,$B8,Sales_Year,$P$4,Sales_Month,R$1)/Mapping!$C$2</f>
        <v>826.65979199999992</v>
      </c>
      <c r="S8" s="18">
        <f>SUMIFS(Sales,Sales_Product,$A8,Customer,$B8,Sales_Year,$P$4,Sales_Month,S$1)/Mapping!$C$2</f>
        <v>2090.0213739999999</v>
      </c>
      <c r="T8" s="18">
        <f>SUMIFS(Sales,Sales_Product,$A8,Customer,$B8,Sales_Year,$P$4,Sales_Month,T$1)/Mapping!$C$2</f>
        <v>7392.1453059999994</v>
      </c>
      <c r="U8" s="18">
        <f>SUMIFS(Sales,Sales_Product,$A8,Customer,$B8,Sales_Year,$P$4,Sales_Month,U$1)/Mapping!$C$2</f>
        <v>2650.9920429999997</v>
      </c>
      <c r="V8" s="18">
        <f>SUMIFS(Sales,Sales_Product,$A8,Customer,$B8,Sales_Year,$P$4,Sales_Month,V$1)/Mapping!$C$2</f>
        <v>18195.347953999997</v>
      </c>
      <c r="W8" s="18">
        <f>SUMIFS(Sales,Sales_Product,$A8,Customer,$B8,Sales_Year,$P$4,Sales_Month,W$1)/Mapping!$C$2</f>
        <v>984.76411599999994</v>
      </c>
      <c r="X8" s="18">
        <f>SUMIFS(Sales,Sales_Product,$A8,Customer,$B8,Sales_Year,$P$4,Sales_Month,X$1)/Mapping!$C$2</f>
        <v>4512.4863629999991</v>
      </c>
      <c r="Y8" s="18">
        <f>SUMIFS(Sales,Sales_Product,$A8,Customer,$B8,Sales_Year,$P$4,Sales_Month,Y$1)/Mapping!$C$2</f>
        <v>4803.1419449999994</v>
      </c>
      <c r="Z8" s="18">
        <f>SUMIFS(Sales,Sales_Product,$A8,Customer,$B8,Sales_Year,$P$4,Sales_Month,Z$1)/Mapping!$C$2</f>
        <v>1065.720362</v>
      </c>
      <c r="AA8" s="18">
        <f>SUMIFS(Sales,Sales_Product,$A8,Customer,$B8,Sales_Year,$P$4,Sales_Month,AA$1)/Mapping!$C$2</f>
        <v>10365.482147999999</v>
      </c>
    </row>
    <row r="9" spans="1:27" x14ac:dyDescent="0.2">
      <c r="A9" s="28" t="s">
        <v>18</v>
      </c>
      <c r="B9" s="28" t="s">
        <v>49</v>
      </c>
      <c r="C9" s="27">
        <f>VLOOKUP(B9,Mapping!$F$2:$G$20,2,FALSE)</f>
        <v>75</v>
      </c>
      <c r="D9" s="18">
        <f>SUMIFS(Sales,Sales_Product,$A9,Customer,$B9,Sales_Year,$D$4,Sales_Month,D$1)/Mapping!$C$2</f>
        <v>22069.221131999999</v>
      </c>
      <c r="E9" s="18">
        <f>SUMIFS(Sales,Sales_Product,$A9,Customer,$B9,Sales_Year,$D$4,Sales_Month,E$1)/Mapping!$C$2</f>
        <v>2061.120054</v>
      </c>
      <c r="F9" s="18">
        <f>SUMIFS(Sales,Sales_Product,$A9,Customer,$B9,Sales_Year,$D$4,Sales_Month,F$1)/Mapping!$C$2</f>
        <v>2126.2216779999999</v>
      </c>
      <c r="G9" s="18">
        <f>SUMIFS(Sales,Sales_Product,$A9,Customer,$B9,Sales_Year,$D$4,Sales_Month,G$1)/Mapping!$C$2</f>
        <v>0</v>
      </c>
      <c r="H9" s="18">
        <f>SUMIFS(Sales,Sales_Product,$A9,Customer,$B9,Sales_Year,$D$4,Sales_Month,H$1)/Mapping!$C$2</f>
        <v>2322.6122989999994</v>
      </c>
      <c r="I9" s="18">
        <f>SUMIFS(Sales,Sales_Product,$A9,Customer,$B9,Sales_Year,$D$4,Sales_Month,I$1)/Mapping!$C$2</f>
        <v>59.887687999999997</v>
      </c>
      <c r="J9" s="18">
        <f>SUMIFS(Sales,Sales_Product,$A9,Customer,$B9,Sales_Year,$D$4,Sales_Month,J$1)/Mapping!$C$2</f>
        <v>8465.2850799999978</v>
      </c>
      <c r="K9" s="18">
        <f>SUMIFS(Sales,Sales_Product,$A9,Customer,$B9,Sales_Year,$D$4,Sales_Month,K$1)/Mapping!$C$2</f>
        <v>2794.6811130000001</v>
      </c>
      <c r="L9" s="18">
        <f>SUMIFS(Sales,Sales_Product,$A9,Customer,$B9,Sales_Year,$D$4,Sales_Month,L$1)/Mapping!$C$2</f>
        <v>0</v>
      </c>
      <c r="M9" s="18">
        <f>SUMIFS(Sales,Sales_Product,$A9,Customer,$B9,Sales_Year,$D$4,Sales_Month,M$1)/Mapping!$C$2</f>
        <v>320.823937</v>
      </c>
      <c r="N9" s="18">
        <f>SUMIFS(Sales,Sales_Product,$A9,Customer,$B9,Sales_Year,$D$4,Sales_Month,N$1)/Mapping!$C$2</f>
        <v>885.84602399999994</v>
      </c>
      <c r="O9" s="18">
        <f>SUMIFS(Sales,Sales_Product,$A9,Customer,$B9,Sales_Year,$D$4,Sales_Month,O$1)/Mapping!$C$2</f>
        <v>3.7600499999999992</v>
      </c>
      <c r="P9" s="18">
        <f>SUMIFS(Sales,Sales_Product,$A9,Customer,$B9,Sales_Year,$P$4,Sales_Month,P$1)/Mapping!$C$2</f>
        <v>0</v>
      </c>
      <c r="Q9" s="18">
        <f>SUMIFS(Sales,Sales_Product,$A9,Customer,$B9,Sales_Year,$P$4,Sales_Month,Q$1)/Mapping!$C$2</f>
        <v>0</v>
      </c>
      <c r="R9" s="18">
        <f>SUMIFS(Sales,Sales_Product,$A9,Customer,$B9,Sales_Year,$P$4,Sales_Month,R$1)/Mapping!$C$2</f>
        <v>920.35538699999984</v>
      </c>
      <c r="S9" s="18">
        <f>SUMIFS(Sales,Sales_Product,$A9,Customer,$B9,Sales_Year,$P$4,Sales_Month,S$1)/Mapping!$C$2</f>
        <v>0</v>
      </c>
      <c r="T9" s="18">
        <f>SUMIFS(Sales,Sales_Product,$A9,Customer,$B9,Sales_Year,$P$4,Sales_Month,T$1)/Mapping!$C$2</f>
        <v>0</v>
      </c>
      <c r="U9" s="18">
        <f>SUMIFS(Sales,Sales_Product,$A9,Customer,$B9,Sales_Year,$P$4,Sales_Month,U$1)/Mapping!$C$2</f>
        <v>0</v>
      </c>
      <c r="V9" s="18">
        <f>SUMIFS(Sales,Sales_Product,$A9,Customer,$B9,Sales_Year,$P$4,Sales_Month,V$1)/Mapping!$C$2</f>
        <v>1029.702828</v>
      </c>
      <c r="W9" s="18">
        <f>SUMIFS(Sales,Sales_Product,$A9,Customer,$B9,Sales_Year,$P$4,Sales_Month,W$1)/Mapping!$C$2</f>
        <v>0</v>
      </c>
      <c r="X9" s="18">
        <f>SUMIFS(Sales,Sales_Product,$A9,Customer,$B9,Sales_Year,$P$4,Sales_Month,X$1)/Mapping!$C$2</f>
        <v>2018.0747789999998</v>
      </c>
      <c r="Y9" s="18">
        <f>SUMIFS(Sales,Sales_Product,$A9,Customer,$B9,Sales_Year,$P$4,Sales_Month,Y$1)/Mapping!$C$2</f>
        <v>2775.6682029999997</v>
      </c>
      <c r="Z9" s="18">
        <f>SUMIFS(Sales,Sales_Product,$A9,Customer,$B9,Sales_Year,$P$4,Sales_Month,Z$1)/Mapping!$C$2</f>
        <v>13456.228778999997</v>
      </c>
      <c r="AA9" s="18">
        <f>SUMIFS(Sales,Sales_Product,$A9,Customer,$B9,Sales_Year,$P$4,Sales_Month,AA$1)/Mapping!$C$2</f>
        <v>0</v>
      </c>
    </row>
    <row r="10" spans="1:27" x14ac:dyDescent="0.2">
      <c r="A10" s="28" t="s">
        <v>16</v>
      </c>
      <c r="B10" s="28" t="s">
        <v>42</v>
      </c>
      <c r="C10" s="27">
        <f>VLOOKUP(B10,Mapping!$F$2:$G$20,2,FALSE)</f>
        <v>45</v>
      </c>
      <c r="D10" s="18">
        <f>SUMIFS(Sales,Sales_Product,$A10,Customer,$B10,Sales_Year,$D$4,Sales_Month,D$1)/Mapping!$C$2</f>
        <v>138.23185599999996</v>
      </c>
      <c r="E10" s="18">
        <f>SUMIFS(Sales,Sales_Product,$A10,Customer,$B10,Sales_Year,$D$4,Sales_Month,E$1)/Mapping!$C$2</f>
        <v>667.11402099999998</v>
      </c>
      <c r="F10" s="18">
        <f>SUMIFS(Sales,Sales_Product,$A10,Customer,$B10,Sales_Year,$D$4,Sales_Month,F$1)/Mapping!$C$2</f>
        <v>9796.4553539999997</v>
      </c>
      <c r="G10" s="18">
        <f>SUMIFS(Sales,Sales_Product,$A10,Customer,$B10,Sales_Year,$D$4,Sales_Month,G$1)/Mapping!$C$2</f>
        <v>2214.2467479999996</v>
      </c>
      <c r="H10" s="18">
        <f>SUMIFS(Sales,Sales_Product,$A10,Customer,$B10,Sales_Year,$D$4,Sales_Month,H$1)/Mapping!$C$2</f>
        <v>875.11165699999992</v>
      </c>
      <c r="I10" s="18">
        <f>SUMIFS(Sales,Sales_Product,$A10,Customer,$B10,Sales_Year,$D$4,Sales_Month,I$1)/Mapping!$C$2</f>
        <v>0</v>
      </c>
      <c r="J10" s="18">
        <f>SUMIFS(Sales,Sales_Product,$A10,Customer,$B10,Sales_Year,$D$4,Sales_Month,J$1)/Mapping!$C$2</f>
        <v>336.95307800000006</v>
      </c>
      <c r="K10" s="18">
        <f>SUMIFS(Sales,Sales_Product,$A10,Customer,$B10,Sales_Year,$D$4,Sales_Month,K$1)/Mapping!$C$2</f>
        <v>745.66238599999997</v>
      </c>
      <c r="L10" s="18">
        <f>SUMIFS(Sales,Sales_Product,$A10,Customer,$B10,Sales_Year,$D$4,Sales_Month,L$1)/Mapping!$C$2</f>
        <v>654.53278799999998</v>
      </c>
      <c r="M10" s="18">
        <f>SUMIFS(Sales,Sales_Product,$A10,Customer,$B10,Sales_Year,$D$4,Sales_Month,M$1)/Mapping!$C$2</f>
        <v>14336.878345999998</v>
      </c>
      <c r="N10" s="18">
        <f>SUMIFS(Sales,Sales_Product,$A10,Customer,$B10,Sales_Year,$D$4,Sales_Month,N$1)/Mapping!$C$2</f>
        <v>2761.039988</v>
      </c>
      <c r="O10" s="18">
        <f>SUMIFS(Sales,Sales_Product,$A10,Customer,$B10,Sales_Year,$D$4,Sales_Month,O$1)/Mapping!$C$2</f>
        <v>2424.5522979999996</v>
      </c>
      <c r="P10" s="18">
        <f>SUMIFS(Sales,Sales_Product,$A10,Customer,$B10,Sales_Year,$P$4,Sales_Month,P$1)/Mapping!$C$2</f>
        <v>7635.5108689999997</v>
      </c>
      <c r="Q10" s="18">
        <f>SUMIFS(Sales,Sales_Product,$A10,Customer,$B10,Sales_Year,$P$4,Sales_Month,Q$1)/Mapping!$C$2</f>
        <v>350.914039</v>
      </c>
      <c r="R10" s="18">
        <f>SUMIFS(Sales,Sales_Product,$A10,Customer,$B10,Sales_Year,$P$4,Sales_Month,R$1)/Mapping!$C$2</f>
        <v>2427.4325599999997</v>
      </c>
      <c r="S10" s="18">
        <f>SUMIFS(Sales,Sales_Product,$A10,Customer,$B10,Sales_Year,$P$4,Sales_Month,S$1)/Mapping!$C$2</f>
        <v>7789.9470109999993</v>
      </c>
      <c r="T10" s="18">
        <f>SUMIFS(Sales,Sales_Product,$A10,Customer,$B10,Sales_Year,$P$4,Sales_Month,T$1)/Mapping!$C$2</f>
        <v>2489.8650699999998</v>
      </c>
      <c r="U10" s="18">
        <f>SUMIFS(Sales,Sales_Product,$A10,Customer,$B10,Sales_Year,$P$4,Sales_Month,U$1)/Mapping!$C$2</f>
        <v>24558.949995999999</v>
      </c>
      <c r="V10" s="18">
        <f>SUMIFS(Sales,Sales_Product,$A10,Customer,$B10,Sales_Year,$P$4,Sales_Month,V$1)/Mapping!$C$2</f>
        <v>24364.326748999996</v>
      </c>
      <c r="W10" s="18">
        <f>SUMIFS(Sales,Sales_Product,$A10,Customer,$B10,Sales_Year,$P$4,Sales_Month,W$1)/Mapping!$C$2</f>
        <v>454.816327</v>
      </c>
      <c r="X10" s="18">
        <f>SUMIFS(Sales,Sales_Product,$A10,Customer,$B10,Sales_Year,$P$4,Sales_Month,X$1)/Mapping!$C$2</f>
        <v>184.38644699999998</v>
      </c>
      <c r="Y10" s="18">
        <f>SUMIFS(Sales,Sales_Product,$A10,Customer,$B10,Sales_Year,$P$4,Sales_Month,Y$1)/Mapping!$C$2</f>
        <v>1228.0810289999999</v>
      </c>
      <c r="Z10" s="18">
        <f>SUMIFS(Sales,Sales_Product,$A10,Customer,$B10,Sales_Year,$P$4,Sales_Month,Z$1)/Mapping!$C$2</f>
        <v>3425.8728209999999</v>
      </c>
      <c r="AA10" s="18">
        <f>SUMIFS(Sales,Sales_Product,$A10,Customer,$B10,Sales_Year,$P$4,Sales_Month,AA$1)/Mapping!$C$2</f>
        <v>3843.5718789999996</v>
      </c>
    </row>
    <row r="11" spans="1:27" x14ac:dyDescent="0.2">
      <c r="A11" s="28" t="s">
        <v>17</v>
      </c>
      <c r="B11" s="28" t="s">
        <v>45</v>
      </c>
      <c r="C11" s="27">
        <f>VLOOKUP(B11,Mapping!$F$2:$G$20,2,FALSE)</f>
        <v>90</v>
      </c>
      <c r="D11" s="18">
        <f>SUMIFS(Sales,Sales_Product,$A11,Customer,$B11,Sales_Year,$D$4,Sales_Month,D$1)/Mapping!$C$2</f>
        <v>0</v>
      </c>
      <c r="E11" s="18">
        <f>SUMIFS(Sales,Sales_Product,$A11,Customer,$B11,Sales_Year,$D$4,Sales_Month,E$1)/Mapping!$C$2</f>
        <v>0</v>
      </c>
      <c r="F11" s="18">
        <f>SUMIFS(Sales,Sales_Product,$A11,Customer,$B11,Sales_Year,$D$4,Sales_Month,F$1)/Mapping!$C$2</f>
        <v>2006.8084260000001</v>
      </c>
      <c r="G11" s="18">
        <f>SUMIFS(Sales,Sales_Product,$A11,Customer,$B11,Sales_Year,$D$4,Sales_Month,G$1)/Mapping!$C$2</f>
        <v>5878.347874</v>
      </c>
      <c r="H11" s="18">
        <f>SUMIFS(Sales,Sales_Product,$A11,Customer,$B11,Sales_Year,$D$4,Sales_Month,H$1)/Mapping!$C$2</f>
        <v>3233.1519499999999</v>
      </c>
      <c r="I11" s="18">
        <f>SUMIFS(Sales,Sales_Product,$A11,Customer,$B11,Sales_Year,$D$4,Sales_Month,I$1)/Mapping!$C$2</f>
        <v>113694.61206599999</v>
      </c>
      <c r="J11" s="18">
        <f>SUMIFS(Sales,Sales_Product,$A11,Customer,$B11,Sales_Year,$D$4,Sales_Month,J$1)/Mapping!$C$2</f>
        <v>882.06969199999992</v>
      </c>
      <c r="K11" s="18">
        <f>SUMIFS(Sales,Sales_Product,$A11,Customer,$B11,Sales_Year,$D$4,Sales_Month,K$1)/Mapping!$C$2</f>
        <v>7787.896256</v>
      </c>
      <c r="L11" s="18">
        <f>SUMIFS(Sales,Sales_Product,$A11,Customer,$B11,Sales_Year,$D$4,Sales_Month,L$1)/Mapping!$C$2</f>
        <v>20781.422864999993</v>
      </c>
      <c r="M11" s="18">
        <f>SUMIFS(Sales,Sales_Product,$A11,Customer,$B11,Sales_Year,$D$4,Sales_Month,M$1)/Mapping!$C$2</f>
        <v>660.70896499999981</v>
      </c>
      <c r="N11" s="18">
        <f>SUMIFS(Sales,Sales_Product,$A11,Customer,$B11,Sales_Year,$D$4,Sales_Month,N$1)/Mapping!$C$2</f>
        <v>7725.6591579999986</v>
      </c>
      <c r="O11" s="18">
        <f>SUMIFS(Sales,Sales_Product,$A11,Customer,$B11,Sales_Year,$D$4,Sales_Month,O$1)/Mapping!$C$2</f>
        <v>192.78763000000001</v>
      </c>
      <c r="P11" s="18">
        <f>SUMIFS(Sales,Sales_Product,$A11,Customer,$B11,Sales_Year,$P$4,Sales_Month,P$1)/Mapping!$C$2</f>
        <v>103700.85193299998</v>
      </c>
      <c r="Q11" s="18">
        <f>SUMIFS(Sales,Sales_Product,$A11,Customer,$B11,Sales_Year,$P$4,Sales_Month,Q$1)/Mapping!$C$2</f>
        <v>2881.490346</v>
      </c>
      <c r="R11" s="18">
        <f>SUMIFS(Sales,Sales_Product,$A11,Customer,$B11,Sales_Year,$P$4,Sales_Month,R$1)/Mapping!$C$2</f>
        <v>2134.6156229999997</v>
      </c>
      <c r="S11" s="18">
        <f>SUMIFS(Sales,Sales_Product,$A11,Customer,$B11,Sales_Year,$P$4,Sales_Month,S$1)/Mapping!$C$2</f>
        <v>695.85903799999994</v>
      </c>
      <c r="T11" s="18">
        <f>SUMIFS(Sales,Sales_Product,$A11,Customer,$B11,Sales_Year,$P$4,Sales_Month,T$1)/Mapping!$C$2</f>
        <v>3942.2035869999995</v>
      </c>
      <c r="U11" s="18">
        <f>SUMIFS(Sales,Sales_Product,$A11,Customer,$B11,Sales_Year,$P$4,Sales_Month,U$1)/Mapping!$C$2</f>
        <v>1032.5434700000001</v>
      </c>
      <c r="V11" s="18">
        <f>SUMIFS(Sales,Sales_Product,$A11,Customer,$B11,Sales_Year,$P$4,Sales_Month,V$1)/Mapping!$C$2</f>
        <v>8495.1027209999993</v>
      </c>
      <c r="W11" s="18">
        <f>SUMIFS(Sales,Sales_Product,$A11,Customer,$B11,Sales_Year,$P$4,Sales_Month,W$1)/Mapping!$C$2</f>
        <v>790.43782999999985</v>
      </c>
      <c r="X11" s="18">
        <f>SUMIFS(Sales,Sales_Product,$A11,Customer,$B11,Sales_Year,$P$4,Sales_Month,X$1)/Mapping!$C$2</f>
        <v>321.07989899999995</v>
      </c>
      <c r="Y11" s="18">
        <f>SUMIFS(Sales,Sales_Product,$A11,Customer,$B11,Sales_Year,$P$4,Sales_Month,Y$1)/Mapping!$C$2</f>
        <v>8813.9862369999992</v>
      </c>
      <c r="Z11" s="18">
        <f>SUMIFS(Sales,Sales_Product,$A11,Customer,$B11,Sales_Year,$P$4,Sales_Month,Z$1)/Mapping!$C$2</f>
        <v>306.006169</v>
      </c>
      <c r="AA11" s="18">
        <f>SUMIFS(Sales,Sales_Product,$A11,Customer,$B11,Sales_Year,$P$4,Sales_Month,AA$1)/Mapping!$C$2</f>
        <v>869.06361499999991</v>
      </c>
    </row>
    <row r="12" spans="1:27" x14ac:dyDescent="0.2">
      <c r="A12" s="28" t="s">
        <v>16</v>
      </c>
      <c r="B12" s="28" t="s">
        <v>59</v>
      </c>
      <c r="C12" s="27">
        <f>VLOOKUP(B12,Mapping!$F$2:$G$20,2,FALSE)</f>
        <v>120</v>
      </c>
      <c r="D12" s="18">
        <f>SUMIFS(Sales,Sales_Product,$A12,Customer,$B12,Sales_Year,$D$4,Sales_Month,D$1)/Mapping!$C$2</f>
        <v>14552.359227000001</v>
      </c>
      <c r="E12" s="18">
        <f>SUMIFS(Sales,Sales_Product,$A12,Customer,$B12,Sales_Year,$D$4,Sales_Month,E$1)/Mapping!$C$2</f>
        <v>0</v>
      </c>
      <c r="F12" s="18">
        <f>SUMIFS(Sales,Sales_Product,$A12,Customer,$B12,Sales_Year,$D$4,Sales_Month,F$1)/Mapping!$C$2</f>
        <v>1228.7897159999998</v>
      </c>
      <c r="G12" s="18">
        <f>SUMIFS(Sales,Sales_Product,$A12,Customer,$B12,Sales_Year,$D$4,Sales_Month,G$1)/Mapping!$C$2</f>
        <v>2.9357299999999995</v>
      </c>
      <c r="H12" s="18">
        <f>SUMIFS(Sales,Sales_Product,$A12,Customer,$B12,Sales_Year,$D$4,Sales_Month,H$1)/Mapping!$C$2</f>
        <v>4855.5119619999996</v>
      </c>
      <c r="I12" s="18">
        <f>SUMIFS(Sales,Sales_Product,$A12,Customer,$B12,Sales_Year,$D$4,Sales_Month,I$1)/Mapping!$C$2</f>
        <v>501.83707699999997</v>
      </c>
      <c r="J12" s="18">
        <f>SUMIFS(Sales,Sales_Product,$A12,Customer,$B12,Sales_Year,$D$4,Sales_Month,J$1)/Mapping!$C$2</f>
        <v>4016.5519029999996</v>
      </c>
      <c r="K12" s="18">
        <f>SUMIFS(Sales,Sales_Product,$A12,Customer,$B12,Sales_Year,$D$4,Sales_Month,K$1)/Mapping!$C$2</f>
        <v>19958.728642999999</v>
      </c>
      <c r="L12" s="18">
        <f>SUMIFS(Sales,Sales_Product,$A12,Customer,$B12,Sales_Year,$D$4,Sales_Month,L$1)/Mapping!$C$2</f>
        <v>1237.2706569999998</v>
      </c>
      <c r="M12" s="18">
        <f>SUMIFS(Sales,Sales_Product,$A12,Customer,$B12,Sales_Year,$D$4,Sales_Month,M$1)/Mapping!$C$2</f>
        <v>559.08547099999998</v>
      </c>
      <c r="N12" s="18">
        <f>SUMIFS(Sales,Sales_Product,$A12,Customer,$B12,Sales_Year,$D$4,Sales_Month,N$1)/Mapping!$C$2</f>
        <v>135.64319999999998</v>
      </c>
      <c r="O12" s="18">
        <f>SUMIFS(Sales,Sales_Product,$A12,Customer,$B12,Sales_Year,$D$4,Sales_Month,O$1)/Mapping!$C$2</f>
        <v>1035.069469</v>
      </c>
      <c r="P12" s="18">
        <f>SUMIFS(Sales,Sales_Product,$A12,Customer,$B12,Sales_Year,$P$4,Sales_Month,P$1)/Mapping!$C$2</f>
        <v>236.55020199999996</v>
      </c>
      <c r="Q12" s="18">
        <f>SUMIFS(Sales,Sales_Product,$A12,Customer,$B12,Sales_Year,$P$4,Sales_Month,Q$1)/Mapping!$C$2</f>
        <v>1110.0804539999999</v>
      </c>
      <c r="R12" s="18">
        <f>SUMIFS(Sales,Sales_Product,$A12,Customer,$B12,Sales_Year,$P$4,Sales_Month,R$1)/Mapping!$C$2</f>
        <v>9544.1185279999991</v>
      </c>
      <c r="S12" s="18">
        <f>SUMIFS(Sales,Sales_Product,$A12,Customer,$B12,Sales_Year,$P$4,Sales_Month,S$1)/Mapping!$C$2</f>
        <v>4198.3798289999995</v>
      </c>
      <c r="T12" s="18">
        <f>SUMIFS(Sales,Sales_Product,$A12,Customer,$B12,Sales_Year,$P$4,Sales_Month,T$1)/Mapping!$C$2</f>
        <v>587.68674999999996</v>
      </c>
      <c r="U12" s="18">
        <f>SUMIFS(Sales,Sales_Product,$A12,Customer,$B12,Sales_Year,$P$4,Sales_Month,U$1)/Mapping!$C$2</f>
        <v>5337.6909179999993</v>
      </c>
      <c r="V12" s="18">
        <f>SUMIFS(Sales,Sales_Product,$A12,Customer,$B12,Sales_Year,$P$4,Sales_Month,V$1)/Mapping!$C$2</f>
        <v>349.82668699999999</v>
      </c>
      <c r="W12" s="18">
        <f>SUMIFS(Sales,Sales_Product,$A12,Customer,$B12,Sales_Year,$P$4,Sales_Month,W$1)/Mapping!$C$2</f>
        <v>30465.549919000001</v>
      </c>
      <c r="X12" s="18">
        <f>SUMIFS(Sales,Sales_Product,$A12,Customer,$B12,Sales_Year,$P$4,Sales_Month,X$1)/Mapping!$C$2</f>
        <v>5379.9053210000002</v>
      </c>
      <c r="Y12" s="18">
        <f>SUMIFS(Sales,Sales_Product,$A12,Customer,$B12,Sales_Year,$P$4,Sales_Month,Y$1)/Mapping!$C$2</f>
        <v>1194.39978</v>
      </c>
      <c r="Z12" s="18">
        <f>SUMIFS(Sales,Sales_Product,$A12,Customer,$B12,Sales_Year,$P$4,Sales_Month,Z$1)/Mapping!$C$2</f>
        <v>1958.1827929999997</v>
      </c>
      <c r="AA12" s="18">
        <f>SUMIFS(Sales,Sales_Product,$A12,Customer,$B12,Sales_Year,$P$4,Sales_Month,AA$1)/Mapping!$C$2</f>
        <v>584.34177199999988</v>
      </c>
    </row>
    <row r="13" spans="1:27" x14ac:dyDescent="0.2">
      <c r="A13" s="28" t="s">
        <v>17</v>
      </c>
      <c r="B13" s="28" t="s">
        <v>52</v>
      </c>
      <c r="C13" s="27">
        <f>VLOOKUP(B13,Mapping!$F$2:$G$20,2,FALSE)</f>
        <v>30</v>
      </c>
      <c r="D13" s="18">
        <f>SUMIFS(Sales,Sales_Product,$A13,Customer,$B13,Sales_Year,$D$4,Sales_Month,D$1)/Mapping!$C$2</f>
        <v>1286.7946140000001</v>
      </c>
      <c r="E13" s="18">
        <f>SUMIFS(Sales,Sales_Product,$A13,Customer,$B13,Sales_Year,$D$4,Sales_Month,E$1)/Mapping!$C$2</f>
        <v>153.59576399999997</v>
      </c>
      <c r="F13" s="18">
        <f>SUMIFS(Sales,Sales_Product,$A13,Customer,$B13,Sales_Year,$D$4,Sales_Month,F$1)/Mapping!$C$2</f>
        <v>11890.654824999998</v>
      </c>
      <c r="G13" s="18">
        <f>SUMIFS(Sales,Sales_Product,$A13,Customer,$B13,Sales_Year,$D$4,Sales_Month,G$1)/Mapping!$C$2</f>
        <v>1121.0543679999998</v>
      </c>
      <c r="H13" s="18">
        <f>SUMIFS(Sales,Sales_Product,$A13,Customer,$B13,Sales_Year,$D$4,Sales_Month,H$1)/Mapping!$C$2</f>
        <v>7363.9075089999997</v>
      </c>
      <c r="I13" s="18">
        <f>SUMIFS(Sales,Sales_Product,$A13,Customer,$B13,Sales_Year,$D$4,Sales_Month,I$1)/Mapping!$C$2</f>
        <v>679.20990900000004</v>
      </c>
      <c r="J13" s="18">
        <f>SUMIFS(Sales,Sales_Product,$A13,Customer,$B13,Sales_Year,$D$4,Sales_Month,J$1)/Mapping!$C$2</f>
        <v>782.09127499999988</v>
      </c>
      <c r="K13" s="18">
        <f>SUMIFS(Sales,Sales_Product,$A13,Customer,$B13,Sales_Year,$D$4,Sales_Month,K$1)/Mapping!$C$2</f>
        <v>34.990606</v>
      </c>
      <c r="L13" s="18">
        <f>SUMIFS(Sales,Sales_Product,$A13,Customer,$B13,Sales_Year,$D$4,Sales_Month,L$1)/Mapping!$C$2</f>
        <v>3866.0761859999998</v>
      </c>
      <c r="M13" s="18">
        <f>SUMIFS(Sales,Sales_Product,$A13,Customer,$B13,Sales_Year,$D$4,Sales_Month,M$1)/Mapping!$C$2</f>
        <v>1824.5816399999999</v>
      </c>
      <c r="N13" s="18">
        <f>SUMIFS(Sales,Sales_Product,$A13,Customer,$B13,Sales_Year,$D$4,Sales_Month,N$1)/Mapping!$C$2</f>
        <v>4144.1813419999989</v>
      </c>
      <c r="O13" s="18">
        <f>SUMIFS(Sales,Sales_Product,$A13,Customer,$B13,Sales_Year,$D$4,Sales_Month,O$1)/Mapping!$C$2</f>
        <v>1755.0890699999998</v>
      </c>
      <c r="P13" s="18">
        <f>SUMIFS(Sales,Sales_Product,$A13,Customer,$B13,Sales_Year,$P$4,Sales_Month,P$1)/Mapping!$C$2</f>
        <v>1561.0795410000001</v>
      </c>
      <c r="Q13" s="18">
        <f>SUMIFS(Sales,Sales_Product,$A13,Customer,$B13,Sales_Year,$P$4,Sales_Month,Q$1)/Mapping!$C$2</f>
        <v>2551.4744009999999</v>
      </c>
      <c r="R13" s="18">
        <f>SUMIFS(Sales,Sales_Product,$A13,Customer,$B13,Sales_Year,$P$4,Sales_Month,R$1)/Mapping!$C$2</f>
        <v>3668.8448369999996</v>
      </c>
      <c r="S13" s="18">
        <f>SUMIFS(Sales,Sales_Product,$A13,Customer,$B13,Sales_Year,$P$4,Sales_Month,S$1)/Mapping!$C$2</f>
        <v>5818.9283319999995</v>
      </c>
      <c r="T13" s="18">
        <f>SUMIFS(Sales,Sales_Product,$A13,Customer,$B13,Sales_Year,$P$4,Sales_Month,T$1)/Mapping!$C$2</f>
        <v>977.63185099999987</v>
      </c>
      <c r="U13" s="18">
        <f>SUMIFS(Sales,Sales_Product,$A13,Customer,$B13,Sales_Year,$P$4,Sales_Month,U$1)/Mapping!$C$2</f>
        <v>1365.098385</v>
      </c>
      <c r="V13" s="18">
        <f>SUMIFS(Sales,Sales_Product,$A13,Customer,$B13,Sales_Year,$P$4,Sales_Month,V$1)/Mapping!$C$2</f>
        <v>983.00935599999991</v>
      </c>
      <c r="W13" s="18">
        <f>SUMIFS(Sales,Sales_Product,$A13,Customer,$B13,Sales_Year,$P$4,Sales_Month,W$1)/Mapping!$C$2</f>
        <v>303.78562899999997</v>
      </c>
      <c r="X13" s="18">
        <f>SUMIFS(Sales,Sales_Product,$A13,Customer,$B13,Sales_Year,$P$4,Sales_Month,X$1)/Mapping!$C$2</f>
        <v>1402.1781829999998</v>
      </c>
      <c r="Y13" s="18">
        <f>SUMIFS(Sales,Sales_Product,$A13,Customer,$B13,Sales_Year,$P$4,Sales_Month,Y$1)/Mapping!$C$2</f>
        <v>7861.7341669999996</v>
      </c>
      <c r="Z13" s="18">
        <f>SUMIFS(Sales,Sales_Product,$A13,Customer,$B13,Sales_Year,$P$4,Sales_Month,Z$1)/Mapping!$C$2</f>
        <v>1106.383789</v>
      </c>
      <c r="AA13" s="18">
        <f>SUMIFS(Sales,Sales_Product,$A13,Customer,$B13,Sales_Year,$P$4,Sales_Month,AA$1)/Mapping!$C$2</f>
        <v>1741.1653419999998</v>
      </c>
    </row>
    <row r="14" spans="1:27" x14ac:dyDescent="0.2">
      <c r="A14" s="28" t="s">
        <v>16</v>
      </c>
      <c r="B14" s="28" t="s">
        <v>51</v>
      </c>
      <c r="C14" s="27">
        <f>VLOOKUP(B14,Mapping!$F$2:$G$20,2,FALSE)</f>
        <v>20</v>
      </c>
      <c r="D14" s="18">
        <f>SUMIFS(Sales,Sales_Product,$A14,Customer,$B14,Sales_Year,$D$4,Sales_Month,D$1)/Mapping!$C$2</f>
        <v>5806.2491899999995</v>
      </c>
      <c r="E14" s="18">
        <f>SUMIFS(Sales,Sales_Product,$A14,Customer,$B14,Sales_Year,$D$4,Sales_Month,E$1)/Mapping!$C$2</f>
        <v>6976.5947929999993</v>
      </c>
      <c r="F14" s="18">
        <f>SUMIFS(Sales,Sales_Product,$A14,Customer,$B14,Sales_Year,$D$4,Sales_Month,F$1)/Mapping!$C$2</f>
        <v>4150.2591689999999</v>
      </c>
      <c r="G14" s="18">
        <f>SUMIFS(Sales,Sales_Product,$A14,Customer,$B14,Sales_Year,$D$4,Sales_Month,G$1)/Mapping!$C$2</f>
        <v>4378.3078290000003</v>
      </c>
      <c r="H14" s="18">
        <f>SUMIFS(Sales,Sales_Product,$A14,Customer,$B14,Sales_Year,$D$4,Sales_Month,H$1)/Mapping!$C$2</f>
        <v>8776.4064709999984</v>
      </c>
      <c r="I14" s="18">
        <f>SUMIFS(Sales,Sales_Product,$A14,Customer,$B14,Sales_Year,$D$4,Sales_Month,I$1)/Mapping!$C$2</f>
        <v>10027.864846999999</v>
      </c>
      <c r="J14" s="18">
        <f>SUMIFS(Sales,Sales_Product,$A14,Customer,$B14,Sales_Year,$D$4,Sales_Month,J$1)/Mapping!$C$2</f>
        <v>643.889456</v>
      </c>
      <c r="K14" s="18">
        <f>SUMIFS(Sales,Sales_Product,$A14,Customer,$B14,Sales_Year,$D$4,Sales_Month,K$1)/Mapping!$C$2</f>
        <v>87.267116999999999</v>
      </c>
      <c r="L14" s="18">
        <f>SUMIFS(Sales,Sales_Product,$A14,Customer,$B14,Sales_Year,$D$4,Sales_Month,L$1)/Mapping!$C$2</f>
        <v>10169.720665999999</v>
      </c>
      <c r="M14" s="18">
        <f>SUMIFS(Sales,Sales_Product,$A14,Customer,$B14,Sales_Year,$D$4,Sales_Month,M$1)/Mapping!$C$2</f>
        <v>3385.7777729999998</v>
      </c>
      <c r="N14" s="18">
        <f>SUMIFS(Sales,Sales_Product,$A14,Customer,$B14,Sales_Year,$D$4,Sales_Month,N$1)/Mapping!$C$2</f>
        <v>1892.743573</v>
      </c>
      <c r="O14" s="18">
        <f>SUMIFS(Sales,Sales_Product,$A14,Customer,$B14,Sales_Year,$D$4,Sales_Month,O$1)/Mapping!$C$2</f>
        <v>16509.291595999999</v>
      </c>
      <c r="P14" s="18">
        <f>SUMIFS(Sales,Sales_Product,$A14,Customer,$B14,Sales_Year,$P$4,Sales_Month,P$1)/Mapping!$C$2</f>
        <v>6148.5645690000001</v>
      </c>
      <c r="Q14" s="18">
        <f>SUMIFS(Sales,Sales_Product,$A14,Customer,$B14,Sales_Year,$P$4,Sales_Month,Q$1)/Mapping!$C$2</f>
        <v>650.44450099999995</v>
      </c>
      <c r="R14" s="18">
        <f>SUMIFS(Sales,Sales_Product,$A14,Customer,$B14,Sales_Year,$P$4,Sales_Month,R$1)/Mapping!$C$2</f>
        <v>3588.9905589999994</v>
      </c>
      <c r="S14" s="18">
        <f>SUMIFS(Sales,Sales_Product,$A14,Customer,$B14,Sales_Year,$P$4,Sales_Month,S$1)/Mapping!$C$2</f>
        <v>2275.3203619999999</v>
      </c>
      <c r="T14" s="18">
        <f>SUMIFS(Sales,Sales_Product,$A14,Customer,$B14,Sales_Year,$P$4,Sales_Month,T$1)/Mapping!$C$2</f>
        <v>4918.7396019999996</v>
      </c>
      <c r="U14" s="18">
        <f>SUMIFS(Sales,Sales_Product,$A14,Customer,$B14,Sales_Year,$P$4,Sales_Month,U$1)/Mapping!$C$2</f>
        <v>2050.5344229999996</v>
      </c>
      <c r="V14" s="18">
        <f>SUMIFS(Sales,Sales_Product,$A14,Customer,$B14,Sales_Year,$P$4,Sales_Month,V$1)/Mapping!$C$2</f>
        <v>2245.4435149999999</v>
      </c>
      <c r="W14" s="18">
        <f>SUMIFS(Sales,Sales_Product,$A14,Customer,$B14,Sales_Year,$P$4,Sales_Month,W$1)/Mapping!$C$2</f>
        <v>61.781600999999988</v>
      </c>
      <c r="X14" s="18">
        <f>SUMIFS(Sales,Sales_Product,$A14,Customer,$B14,Sales_Year,$P$4,Sales_Month,X$1)/Mapping!$C$2</f>
        <v>888.85800499999993</v>
      </c>
      <c r="Y14" s="18">
        <f>SUMIFS(Sales,Sales_Product,$A14,Customer,$B14,Sales_Year,$P$4,Sales_Month,Y$1)/Mapping!$C$2</f>
        <v>645.70086700000002</v>
      </c>
      <c r="Z14" s="18">
        <f>SUMIFS(Sales,Sales_Product,$A14,Customer,$B14,Sales_Year,$P$4,Sales_Month,Z$1)/Mapping!$C$2</f>
        <v>2959.7140370000002</v>
      </c>
      <c r="AA14" s="18">
        <f>SUMIFS(Sales,Sales_Product,$A14,Customer,$B14,Sales_Year,$P$4,Sales_Month,AA$1)/Mapping!$C$2</f>
        <v>525.84746899999993</v>
      </c>
    </row>
    <row r="15" spans="1:27" x14ac:dyDescent="0.2">
      <c r="A15" s="28" t="s">
        <v>18</v>
      </c>
      <c r="B15" s="28" t="s">
        <v>49</v>
      </c>
      <c r="C15" s="27">
        <f>VLOOKUP(B15,Mapping!$F$2:$G$20,2,FALSE)</f>
        <v>75</v>
      </c>
      <c r="D15" s="18">
        <f>SUMIFS(Sales,Sales_Product,$A15,Customer,$B15,Sales_Year,$D$4,Sales_Month,D$1)/Mapping!$C$2</f>
        <v>22069.221131999999</v>
      </c>
      <c r="E15" s="18">
        <f>SUMIFS(Sales,Sales_Product,$A15,Customer,$B15,Sales_Year,$D$4,Sales_Month,E$1)/Mapping!$C$2</f>
        <v>2061.120054</v>
      </c>
      <c r="F15" s="18">
        <f>SUMIFS(Sales,Sales_Product,$A15,Customer,$B15,Sales_Year,$D$4,Sales_Month,F$1)/Mapping!$C$2</f>
        <v>2126.2216779999999</v>
      </c>
      <c r="G15" s="18">
        <f>SUMIFS(Sales,Sales_Product,$A15,Customer,$B15,Sales_Year,$D$4,Sales_Month,G$1)/Mapping!$C$2</f>
        <v>0</v>
      </c>
      <c r="H15" s="18">
        <f>SUMIFS(Sales,Sales_Product,$A15,Customer,$B15,Sales_Year,$D$4,Sales_Month,H$1)/Mapping!$C$2</f>
        <v>2322.6122989999994</v>
      </c>
      <c r="I15" s="18">
        <f>SUMIFS(Sales,Sales_Product,$A15,Customer,$B15,Sales_Year,$D$4,Sales_Month,I$1)/Mapping!$C$2</f>
        <v>59.887687999999997</v>
      </c>
      <c r="J15" s="18">
        <f>SUMIFS(Sales,Sales_Product,$A15,Customer,$B15,Sales_Year,$D$4,Sales_Month,J$1)/Mapping!$C$2</f>
        <v>8465.2850799999978</v>
      </c>
      <c r="K15" s="18">
        <f>SUMIFS(Sales,Sales_Product,$A15,Customer,$B15,Sales_Year,$D$4,Sales_Month,K$1)/Mapping!$C$2</f>
        <v>2794.6811130000001</v>
      </c>
      <c r="L15" s="18">
        <f>SUMIFS(Sales,Sales_Product,$A15,Customer,$B15,Sales_Year,$D$4,Sales_Month,L$1)/Mapping!$C$2</f>
        <v>0</v>
      </c>
      <c r="M15" s="18">
        <f>SUMIFS(Sales,Sales_Product,$A15,Customer,$B15,Sales_Year,$D$4,Sales_Month,M$1)/Mapping!$C$2</f>
        <v>320.823937</v>
      </c>
      <c r="N15" s="18">
        <f>SUMIFS(Sales,Sales_Product,$A15,Customer,$B15,Sales_Year,$D$4,Sales_Month,N$1)/Mapping!$C$2</f>
        <v>885.84602399999994</v>
      </c>
      <c r="O15" s="18">
        <f>SUMIFS(Sales,Sales_Product,$A15,Customer,$B15,Sales_Year,$D$4,Sales_Month,O$1)/Mapping!$C$2</f>
        <v>3.7600499999999992</v>
      </c>
      <c r="P15" s="18">
        <f>SUMIFS(Sales,Sales_Product,$A15,Customer,$B15,Sales_Year,$P$4,Sales_Month,P$1)/Mapping!$C$2</f>
        <v>0</v>
      </c>
      <c r="Q15" s="18">
        <f>SUMIFS(Sales,Sales_Product,$A15,Customer,$B15,Sales_Year,$P$4,Sales_Month,Q$1)/Mapping!$C$2</f>
        <v>0</v>
      </c>
      <c r="R15" s="18">
        <f>SUMIFS(Sales,Sales_Product,$A15,Customer,$B15,Sales_Year,$P$4,Sales_Month,R$1)/Mapping!$C$2</f>
        <v>920.35538699999984</v>
      </c>
      <c r="S15" s="18">
        <f>SUMIFS(Sales,Sales_Product,$A15,Customer,$B15,Sales_Year,$P$4,Sales_Month,S$1)/Mapping!$C$2</f>
        <v>0</v>
      </c>
      <c r="T15" s="18">
        <f>SUMIFS(Sales,Sales_Product,$A15,Customer,$B15,Sales_Year,$P$4,Sales_Month,T$1)/Mapping!$C$2</f>
        <v>0</v>
      </c>
      <c r="U15" s="18">
        <f>SUMIFS(Sales,Sales_Product,$A15,Customer,$B15,Sales_Year,$P$4,Sales_Month,U$1)/Mapping!$C$2</f>
        <v>0</v>
      </c>
      <c r="V15" s="18">
        <f>SUMIFS(Sales,Sales_Product,$A15,Customer,$B15,Sales_Year,$P$4,Sales_Month,V$1)/Mapping!$C$2</f>
        <v>1029.702828</v>
      </c>
      <c r="W15" s="18">
        <f>SUMIFS(Sales,Sales_Product,$A15,Customer,$B15,Sales_Year,$P$4,Sales_Month,W$1)/Mapping!$C$2</f>
        <v>0</v>
      </c>
      <c r="X15" s="18">
        <f>SUMIFS(Sales,Sales_Product,$A15,Customer,$B15,Sales_Year,$P$4,Sales_Month,X$1)/Mapping!$C$2</f>
        <v>2018.0747789999998</v>
      </c>
      <c r="Y15" s="18">
        <f>SUMIFS(Sales,Sales_Product,$A15,Customer,$B15,Sales_Year,$P$4,Sales_Month,Y$1)/Mapping!$C$2</f>
        <v>2775.6682029999997</v>
      </c>
      <c r="Z15" s="18">
        <f>SUMIFS(Sales,Sales_Product,$A15,Customer,$B15,Sales_Year,$P$4,Sales_Month,Z$1)/Mapping!$C$2</f>
        <v>13456.228778999997</v>
      </c>
      <c r="AA15" s="18">
        <f>SUMIFS(Sales,Sales_Product,$A15,Customer,$B15,Sales_Year,$P$4,Sales_Month,AA$1)/Mapping!$C$2</f>
        <v>0</v>
      </c>
    </row>
    <row r="16" spans="1:27" x14ac:dyDescent="0.2">
      <c r="A16" s="28" t="s">
        <v>16</v>
      </c>
      <c r="B16" s="28" t="s">
        <v>53</v>
      </c>
      <c r="C16" s="27">
        <f>VLOOKUP(B16,Mapping!$F$2:$G$20,2,FALSE)</f>
        <v>60</v>
      </c>
      <c r="D16" s="18">
        <f>SUMIFS(Sales,Sales_Product,$A16,Customer,$B16,Sales_Year,$D$4,Sales_Month,D$1)/Mapping!$C$2</f>
        <v>8415.6724819999999</v>
      </c>
      <c r="E16" s="18">
        <f>SUMIFS(Sales,Sales_Product,$A16,Customer,$B16,Sales_Year,$D$4,Sales_Month,E$1)/Mapping!$C$2</f>
        <v>1001.5516979999999</v>
      </c>
      <c r="F16" s="18">
        <f>SUMIFS(Sales,Sales_Product,$A16,Customer,$B16,Sales_Year,$D$4,Sales_Month,F$1)/Mapping!$C$2</f>
        <v>234.389197</v>
      </c>
      <c r="G16" s="18">
        <f>SUMIFS(Sales,Sales_Product,$A16,Customer,$B16,Sales_Year,$D$4,Sales_Month,G$1)/Mapping!$C$2</f>
        <v>1429.188103</v>
      </c>
      <c r="H16" s="18">
        <f>SUMIFS(Sales,Sales_Product,$A16,Customer,$B16,Sales_Year,$D$4,Sales_Month,H$1)/Mapping!$C$2</f>
        <v>6918.8725549999999</v>
      </c>
      <c r="I16" s="18">
        <f>SUMIFS(Sales,Sales_Product,$A16,Customer,$B16,Sales_Year,$D$4,Sales_Month,I$1)/Mapping!$C$2</f>
        <v>802.73107599999992</v>
      </c>
      <c r="J16" s="18">
        <f>SUMIFS(Sales,Sales_Product,$A16,Customer,$B16,Sales_Year,$D$4,Sales_Month,J$1)/Mapping!$C$2</f>
        <v>594.62004699999989</v>
      </c>
      <c r="K16" s="18">
        <f>SUMIFS(Sales,Sales_Product,$A16,Customer,$B16,Sales_Year,$D$4,Sales_Month,K$1)/Mapping!$C$2</f>
        <v>1555.4883329999996</v>
      </c>
      <c r="L16" s="18">
        <f>SUMIFS(Sales,Sales_Product,$A16,Customer,$B16,Sales_Year,$D$4,Sales_Month,L$1)/Mapping!$C$2</f>
        <v>2749.8649500000001</v>
      </c>
      <c r="M16" s="18">
        <f>SUMIFS(Sales,Sales_Product,$A16,Customer,$B16,Sales_Year,$D$4,Sales_Month,M$1)/Mapping!$C$2</f>
        <v>861.97040299999992</v>
      </c>
      <c r="N16" s="18">
        <f>SUMIFS(Sales,Sales_Product,$A16,Customer,$B16,Sales_Year,$D$4,Sales_Month,N$1)/Mapping!$C$2</f>
        <v>3055.9180610000003</v>
      </c>
      <c r="O16" s="18">
        <f>SUMIFS(Sales,Sales_Product,$A16,Customer,$B16,Sales_Year,$D$4,Sales_Month,O$1)/Mapping!$C$2</f>
        <v>452.74256299999996</v>
      </c>
      <c r="P16" s="18">
        <f>SUMIFS(Sales,Sales_Product,$A16,Customer,$B16,Sales_Year,$P$4,Sales_Month,P$1)/Mapping!$C$2</f>
        <v>726.17489699999999</v>
      </c>
      <c r="Q16" s="18">
        <f>SUMIFS(Sales,Sales_Product,$A16,Customer,$B16,Sales_Year,$P$4,Sales_Month,Q$1)/Mapping!$C$2</f>
        <v>6282.673404000001</v>
      </c>
      <c r="R16" s="18">
        <f>SUMIFS(Sales,Sales_Product,$A16,Customer,$B16,Sales_Year,$P$4,Sales_Month,R$1)/Mapping!$C$2</f>
        <v>559.43255899999997</v>
      </c>
      <c r="S16" s="18">
        <f>SUMIFS(Sales,Sales_Product,$A16,Customer,$B16,Sales_Year,$P$4,Sales_Month,S$1)/Mapping!$C$2</f>
        <v>2272.6879140000001</v>
      </c>
      <c r="T16" s="18">
        <f>SUMIFS(Sales,Sales_Product,$A16,Customer,$B16,Sales_Year,$P$4,Sales_Month,T$1)/Mapping!$C$2</f>
        <v>2068.176712</v>
      </c>
      <c r="U16" s="18">
        <f>SUMIFS(Sales,Sales_Product,$A16,Customer,$B16,Sales_Year,$P$4,Sales_Month,U$1)/Mapping!$C$2</f>
        <v>947.92545399999995</v>
      </c>
      <c r="V16" s="18">
        <f>SUMIFS(Sales,Sales_Product,$A16,Customer,$B16,Sales_Year,$P$4,Sales_Month,V$1)/Mapping!$C$2</f>
        <v>51767.725099999996</v>
      </c>
      <c r="W16" s="18">
        <f>SUMIFS(Sales,Sales_Product,$A16,Customer,$B16,Sales_Year,$P$4,Sales_Month,W$1)/Mapping!$C$2</f>
        <v>1568.8054479999998</v>
      </c>
      <c r="X16" s="18">
        <f>SUMIFS(Sales,Sales_Product,$A16,Customer,$B16,Sales_Year,$P$4,Sales_Month,X$1)/Mapping!$C$2</f>
        <v>3830.7063479999997</v>
      </c>
      <c r="Y16" s="18">
        <f>SUMIFS(Sales,Sales_Product,$A16,Customer,$B16,Sales_Year,$P$4,Sales_Month,Y$1)/Mapping!$C$2</f>
        <v>1480.935379</v>
      </c>
      <c r="Z16" s="18">
        <f>SUMIFS(Sales,Sales_Product,$A16,Customer,$B16,Sales_Year,$P$4,Sales_Month,Z$1)/Mapping!$C$2</f>
        <v>931.79629199999988</v>
      </c>
      <c r="AA16" s="18">
        <f>SUMIFS(Sales,Sales_Product,$A16,Customer,$B16,Sales_Year,$P$4,Sales_Month,AA$1)/Mapping!$C$2</f>
        <v>8228.0449649999991</v>
      </c>
    </row>
    <row r="17" spans="1:27" x14ac:dyDescent="0.2">
      <c r="A17" s="28" t="s">
        <v>17</v>
      </c>
      <c r="B17" s="28" t="s">
        <v>45</v>
      </c>
      <c r="C17" s="27">
        <f>VLOOKUP(B17,Mapping!$F$2:$G$20,2,FALSE)</f>
        <v>90</v>
      </c>
      <c r="D17" s="18">
        <f>SUMIFS(Sales,Sales_Product,$A17,Customer,$B17,Sales_Year,$D$4,Sales_Month,D$1)/Mapping!$C$2</f>
        <v>0</v>
      </c>
      <c r="E17" s="18">
        <f>SUMIFS(Sales,Sales_Product,$A17,Customer,$B17,Sales_Year,$D$4,Sales_Month,E$1)/Mapping!$C$2</f>
        <v>0</v>
      </c>
      <c r="F17" s="18">
        <f>SUMIFS(Sales,Sales_Product,$A17,Customer,$B17,Sales_Year,$D$4,Sales_Month,F$1)/Mapping!$C$2</f>
        <v>2006.8084260000001</v>
      </c>
      <c r="G17" s="18">
        <f>SUMIFS(Sales,Sales_Product,$A17,Customer,$B17,Sales_Year,$D$4,Sales_Month,G$1)/Mapping!$C$2</f>
        <v>5878.347874</v>
      </c>
      <c r="H17" s="18">
        <f>SUMIFS(Sales,Sales_Product,$A17,Customer,$B17,Sales_Year,$D$4,Sales_Month,H$1)/Mapping!$C$2</f>
        <v>3233.1519499999999</v>
      </c>
      <c r="I17" s="18">
        <f>SUMIFS(Sales,Sales_Product,$A17,Customer,$B17,Sales_Year,$D$4,Sales_Month,I$1)/Mapping!$C$2</f>
        <v>113694.61206599999</v>
      </c>
      <c r="J17" s="18">
        <f>SUMIFS(Sales,Sales_Product,$A17,Customer,$B17,Sales_Year,$D$4,Sales_Month,J$1)/Mapping!$C$2</f>
        <v>882.06969199999992</v>
      </c>
      <c r="K17" s="18">
        <f>SUMIFS(Sales,Sales_Product,$A17,Customer,$B17,Sales_Year,$D$4,Sales_Month,K$1)/Mapping!$C$2</f>
        <v>7787.896256</v>
      </c>
      <c r="L17" s="18">
        <f>SUMIFS(Sales,Sales_Product,$A17,Customer,$B17,Sales_Year,$D$4,Sales_Month,L$1)/Mapping!$C$2</f>
        <v>20781.422864999993</v>
      </c>
      <c r="M17" s="18">
        <f>SUMIFS(Sales,Sales_Product,$A17,Customer,$B17,Sales_Year,$D$4,Sales_Month,M$1)/Mapping!$C$2</f>
        <v>660.70896499999981</v>
      </c>
      <c r="N17" s="18">
        <f>SUMIFS(Sales,Sales_Product,$A17,Customer,$B17,Sales_Year,$D$4,Sales_Month,N$1)/Mapping!$C$2</f>
        <v>7725.6591579999986</v>
      </c>
      <c r="O17" s="18">
        <f>SUMIFS(Sales,Sales_Product,$A17,Customer,$B17,Sales_Year,$D$4,Sales_Month,O$1)/Mapping!$C$2</f>
        <v>192.78763000000001</v>
      </c>
      <c r="P17" s="18">
        <f>SUMIFS(Sales,Sales_Product,$A17,Customer,$B17,Sales_Year,$P$4,Sales_Month,P$1)/Mapping!$C$2</f>
        <v>103700.85193299998</v>
      </c>
      <c r="Q17" s="18">
        <f>SUMIFS(Sales,Sales_Product,$A17,Customer,$B17,Sales_Year,$P$4,Sales_Month,Q$1)/Mapping!$C$2</f>
        <v>2881.490346</v>
      </c>
      <c r="R17" s="18">
        <f>SUMIFS(Sales,Sales_Product,$A17,Customer,$B17,Sales_Year,$P$4,Sales_Month,R$1)/Mapping!$C$2</f>
        <v>2134.6156229999997</v>
      </c>
      <c r="S17" s="18">
        <f>SUMIFS(Sales,Sales_Product,$A17,Customer,$B17,Sales_Year,$P$4,Sales_Month,S$1)/Mapping!$C$2</f>
        <v>695.85903799999994</v>
      </c>
      <c r="T17" s="18">
        <f>SUMIFS(Sales,Sales_Product,$A17,Customer,$B17,Sales_Year,$P$4,Sales_Month,T$1)/Mapping!$C$2</f>
        <v>3942.2035869999995</v>
      </c>
      <c r="U17" s="18">
        <f>SUMIFS(Sales,Sales_Product,$A17,Customer,$B17,Sales_Year,$P$4,Sales_Month,U$1)/Mapping!$C$2</f>
        <v>1032.5434700000001</v>
      </c>
      <c r="V17" s="18">
        <f>SUMIFS(Sales,Sales_Product,$A17,Customer,$B17,Sales_Year,$P$4,Sales_Month,V$1)/Mapping!$C$2</f>
        <v>8495.1027209999993</v>
      </c>
      <c r="W17" s="18">
        <f>SUMIFS(Sales,Sales_Product,$A17,Customer,$B17,Sales_Year,$P$4,Sales_Month,W$1)/Mapping!$C$2</f>
        <v>790.43782999999985</v>
      </c>
      <c r="X17" s="18">
        <f>SUMIFS(Sales,Sales_Product,$A17,Customer,$B17,Sales_Year,$P$4,Sales_Month,X$1)/Mapping!$C$2</f>
        <v>321.07989899999995</v>
      </c>
      <c r="Y17" s="18">
        <f>SUMIFS(Sales,Sales_Product,$A17,Customer,$B17,Sales_Year,$P$4,Sales_Month,Y$1)/Mapping!$C$2</f>
        <v>8813.9862369999992</v>
      </c>
      <c r="Z17" s="18">
        <f>SUMIFS(Sales,Sales_Product,$A17,Customer,$B17,Sales_Year,$P$4,Sales_Month,Z$1)/Mapping!$C$2</f>
        <v>306.006169</v>
      </c>
      <c r="AA17" s="18">
        <f>SUMIFS(Sales,Sales_Product,$A17,Customer,$B17,Sales_Year,$P$4,Sales_Month,AA$1)/Mapping!$C$2</f>
        <v>869.06361499999991</v>
      </c>
    </row>
  </sheetData>
  <mergeCells count="2">
    <mergeCell ref="D4:O4"/>
    <mergeCell ref="P4:AA4"/>
  </mergeCell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358FE907-93C7-EB45-8C64-34C5AA824A7F}">
          <x14:formula1>
            <xm:f>Mapping!$D$2:$D$40</xm:f>
          </x14:formula1>
          <xm:sqref>A6:A17</xm:sqref>
        </x14:dataValidation>
        <x14:dataValidation type="list" allowBlank="1" showInputMessage="1" showErrorMessage="1" xr:uid="{6291E932-9EFA-FF46-84F5-4E750E1FB362}">
          <x14:formula1>
            <xm:f>Mapping!$F$2:$F$20</xm:f>
          </x14:formula1>
          <xm:sqref>B6:B17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2FB7C0-C25C-C242-8008-7575214BECE8}">
  <sheetPr>
    <tabColor rgb="FF50B47F"/>
  </sheetPr>
  <dimension ref="A3:Y29"/>
  <sheetViews>
    <sheetView showGridLines="0" workbookViewId="0"/>
  </sheetViews>
  <sheetFormatPr baseColWidth="10" defaultColWidth="11" defaultRowHeight="16" outlineLevelRow="1" x14ac:dyDescent="0.2"/>
  <cols>
    <col min="1" max="1" width="16.33203125" customWidth="1"/>
    <col min="26" max="26" width="51.83203125" customWidth="1"/>
  </cols>
  <sheetData>
    <row r="3" spans="1:25" x14ac:dyDescent="0.2">
      <c r="B3" s="47">
        <f>Mapping!$A$2</f>
        <v>2019</v>
      </c>
      <c r="C3" s="47"/>
      <c r="D3" s="47"/>
      <c r="E3" s="47"/>
      <c r="F3" s="47"/>
      <c r="G3" s="47"/>
      <c r="H3" s="47"/>
      <c r="I3" s="47"/>
      <c r="J3" s="47"/>
      <c r="K3" s="47"/>
      <c r="L3" s="47"/>
      <c r="M3" s="47"/>
      <c r="N3" s="47">
        <f>Mapping!$A$3</f>
        <v>2020</v>
      </c>
      <c r="O3" s="47"/>
      <c r="P3" s="47"/>
      <c r="Q3" s="47"/>
      <c r="R3" s="47"/>
      <c r="S3" s="47"/>
      <c r="T3" s="47"/>
      <c r="U3" s="47"/>
      <c r="V3" s="47"/>
      <c r="W3" s="47"/>
      <c r="X3" s="47"/>
      <c r="Y3" s="47"/>
    </row>
    <row r="4" spans="1:25" x14ac:dyDescent="0.2">
      <c r="B4" s="29" t="str">
        <f>Mapping!$B$2</f>
        <v>Jan</v>
      </c>
      <c r="C4" s="29" t="str">
        <f>Mapping!$B$3</f>
        <v>Feb</v>
      </c>
      <c r="D4" s="29" t="str">
        <f>Mapping!$B$4</f>
        <v>Mar</v>
      </c>
      <c r="E4" s="29" t="str">
        <f>Mapping!$B$5</f>
        <v>Apr</v>
      </c>
      <c r="F4" s="29" t="str">
        <f>Mapping!$B$6</f>
        <v>May</v>
      </c>
      <c r="G4" s="29" t="str">
        <f>Mapping!$B$7</f>
        <v>Jun</v>
      </c>
      <c r="H4" s="29" t="str">
        <f>Mapping!$B$8</f>
        <v>Jul</v>
      </c>
      <c r="I4" s="29" t="str">
        <f>Mapping!$B$9</f>
        <v>Aug</v>
      </c>
      <c r="J4" s="29" t="str">
        <f>Mapping!$B$10</f>
        <v>Sep</v>
      </c>
      <c r="K4" s="29" t="str">
        <f>Mapping!$B$11</f>
        <v>Oct</v>
      </c>
      <c r="L4" s="29" t="str">
        <f>Mapping!$B$12</f>
        <v>Nov</v>
      </c>
      <c r="M4" s="29" t="str">
        <f>Mapping!$B$13</f>
        <v>Dec</v>
      </c>
      <c r="N4" s="29" t="str">
        <f>Mapping!$B$2</f>
        <v>Jan</v>
      </c>
      <c r="O4" s="29" t="str">
        <f>Mapping!$B$3</f>
        <v>Feb</v>
      </c>
      <c r="P4" s="29" t="str">
        <f>Mapping!$B$4</f>
        <v>Mar</v>
      </c>
      <c r="Q4" s="29" t="str">
        <f>Mapping!$B$5</f>
        <v>Apr</v>
      </c>
      <c r="R4" s="29" t="str">
        <f>Mapping!$B$6</f>
        <v>May</v>
      </c>
      <c r="S4" s="29" t="str">
        <f>Mapping!$B$7</f>
        <v>Jun</v>
      </c>
      <c r="T4" s="29" t="str">
        <f>Mapping!$B$8</f>
        <v>Jul</v>
      </c>
      <c r="U4" s="29" t="str">
        <f>Mapping!$B$9</f>
        <v>Aug</v>
      </c>
      <c r="V4" s="29" t="str">
        <f>Mapping!$B$10</f>
        <v>Sep</v>
      </c>
      <c r="W4" s="29" t="str">
        <f>Mapping!$B$11</f>
        <v>Oct</v>
      </c>
      <c r="X4" s="29" t="str">
        <f>Mapping!$B$12</f>
        <v>Nov</v>
      </c>
      <c r="Y4" s="29" t="str">
        <f>Mapping!$B$13</f>
        <v>Dec</v>
      </c>
    </row>
    <row r="5" spans="1:25" x14ac:dyDescent="0.2">
      <c r="A5" s="26">
        <v>30</v>
      </c>
      <c r="B5" s="30">
        <f>SUMIF(Sales!$C$6:$C$1048576,'Accounts Receivable'!$A5,Sales!D$6:D$1048576)/Mapping!$C$2</f>
        <v>1.6209274549999999</v>
      </c>
      <c r="C5" s="30">
        <f>SUMIF(Sales!$C$6:$C$1048576,'Accounts Receivable'!$A5,Sales!E$6:E$1048576)/Mapping!$C$2</f>
        <v>0.56617179499999992</v>
      </c>
      <c r="D5" s="30">
        <f>SUMIF(Sales!$C$6:$C$1048576,'Accounts Receivable'!$A5,Sales!F$6:F$1048576)/Mapping!$C$2</f>
        <v>20.679099749000002</v>
      </c>
      <c r="E5" s="30">
        <f>SUMIF(Sales!$C$6:$C$1048576,'Accounts Receivable'!$A5,Sales!G$6:G$1048576)/Mapping!$C$2</f>
        <v>2.074605869</v>
      </c>
      <c r="F5" s="30">
        <f>SUMIF(Sales!$C$6:$C$1048576,'Accounts Receivable'!$A5,Sales!H$6:H$1048576)/Mapping!$C$2</f>
        <v>7.8034987239999998</v>
      </c>
      <c r="G5" s="30">
        <f>SUMIF(Sales!$C$6:$C$1048576,'Accounts Receivable'!$A5,Sales!I$6:I$1048576)/Mapping!$C$2</f>
        <v>17.136621571999999</v>
      </c>
      <c r="H5" s="30">
        <f>SUMIF(Sales!$C$6:$C$1048576,'Accounts Receivable'!$A5,Sales!J$6:J$1048576)/Mapping!$C$2</f>
        <v>10.372554535000001</v>
      </c>
      <c r="I5" s="30">
        <f>SUMIF(Sales!$C$6:$C$1048576,'Accounts Receivable'!$A5,Sales!K$6:K$1048576)/Mapping!$C$2</f>
        <v>3.8504102839999992</v>
      </c>
      <c r="J5" s="30">
        <f>SUMIF(Sales!$C$6:$C$1048576,'Accounts Receivable'!$A5,Sales!L$6:L$1048576)/Mapping!$C$2</f>
        <v>7.4692660559999995</v>
      </c>
      <c r="K5" s="30">
        <f>SUMIF(Sales!$C$6:$C$1048576,'Accounts Receivable'!$A5,Sales!M$6:M$1048576)/Mapping!$C$2</f>
        <v>4.9119903349999996</v>
      </c>
      <c r="L5" s="30">
        <f>SUMIF(Sales!$C$6:$C$1048576,'Accounts Receivable'!$A5,Sales!N$6:N$1048576)/Mapping!$C$2</f>
        <v>7.5803708889999992</v>
      </c>
      <c r="M5" s="30">
        <f>SUMIF(Sales!$C$6:$C$1048576,'Accounts Receivable'!$A5,Sales!O$6:O$1048576)/Mapping!$C$2</f>
        <v>2.0062445759999998</v>
      </c>
      <c r="N5" s="30">
        <f>SUMIF(Sales!$C$6:$C$1048576,'Accounts Receivable'!$A5,Sales!P$6:P$1048576)/Mapping!$C$2</f>
        <v>3.1701115460000002</v>
      </c>
      <c r="O5" s="30">
        <f>SUMIF(Sales!$C$6:$C$1048576,'Accounts Receivable'!$A5,Sales!Q$6:Q$1048576)/Mapping!$C$2</f>
        <v>3.3919214979999999</v>
      </c>
      <c r="P5" s="30">
        <f>SUMIF(Sales!$C$6:$C$1048576,'Accounts Receivable'!$A5,Sales!R$6:R$1048576)/Mapping!$C$2</f>
        <v>4.2949374789999997</v>
      </c>
      <c r="Q5" s="30">
        <f>SUMIF(Sales!$C$6:$C$1048576,'Accounts Receivable'!$A5,Sales!S$6:S$1048576)/Mapping!$C$2</f>
        <v>10.900908255999999</v>
      </c>
      <c r="R5" s="30">
        <f>SUMIF(Sales!$C$6:$C$1048576,'Accounts Receivable'!$A5,Sales!T$6:T$1048576)/Mapping!$C$2</f>
        <v>2.7799399739999999</v>
      </c>
      <c r="S5" s="30">
        <f>SUMIF(Sales!$C$6:$C$1048576,'Accounts Receivable'!$A5,Sales!U$6:U$1048576)/Mapping!$C$2</f>
        <v>2.2364127730000001</v>
      </c>
      <c r="T5" s="30">
        <f>SUMIF(Sales!$C$6:$C$1048576,'Accounts Receivable'!$A5,Sales!V$6:V$1048576)/Mapping!$C$2</f>
        <v>4.8945076319999998</v>
      </c>
      <c r="U5" s="30">
        <f>SUMIF(Sales!$C$6:$C$1048576,'Accounts Receivable'!$A5,Sales!W$6:W$1048576)/Mapping!$C$2</f>
        <v>7.7006766619999993</v>
      </c>
      <c r="V5" s="30">
        <f>SUMIF(Sales!$C$6:$C$1048576,'Accounts Receivable'!$A5,Sales!X$6:X$1048576)/Mapping!$C$2</f>
        <v>2.2414659329999993</v>
      </c>
      <c r="W5" s="30">
        <f>SUMIF(Sales!$C$6:$C$1048576,'Accounts Receivable'!$A5,Sales!Y$6:Y$1048576)/Mapping!$C$2</f>
        <v>23.223530974000003</v>
      </c>
      <c r="X5" s="30">
        <f>SUMIF(Sales!$C$6:$C$1048576,'Accounts Receivable'!$A5,Sales!Z$6:Z$1048576)/Mapping!$C$2</f>
        <v>2.368682449</v>
      </c>
      <c r="Y5" s="30">
        <f>SUMIF(Sales!$C$6:$C$1048576,'Accounts Receivable'!$A5,Sales!AA$6:AA$1048576)/Mapping!$C$2</f>
        <v>1.8472497189999997</v>
      </c>
    </row>
    <row r="6" spans="1:25" x14ac:dyDescent="0.2">
      <c r="A6" s="26">
        <v>45</v>
      </c>
      <c r="B6" s="30">
        <f>SUMIF(Sales!$C$6:$C$1048576,'Accounts Receivable'!$A6,Sales!D$6:D$1048576)/Mapping!$C$2</f>
        <v>0.13823185599999996</v>
      </c>
      <c r="C6" s="30">
        <f>SUMIF(Sales!$C$6:$C$1048576,'Accounts Receivable'!$A6,Sales!E$6:E$1048576)/Mapping!$C$2</f>
        <v>0.66711402099999995</v>
      </c>
      <c r="D6" s="30">
        <f>SUMIF(Sales!$C$6:$C$1048576,'Accounts Receivable'!$A6,Sales!F$6:F$1048576)/Mapping!$C$2</f>
        <v>9.796455353999999</v>
      </c>
      <c r="E6" s="30">
        <f>SUMIF(Sales!$C$6:$C$1048576,'Accounts Receivable'!$A6,Sales!G$6:G$1048576)/Mapping!$C$2</f>
        <v>2.2142467479999994</v>
      </c>
      <c r="F6" s="30">
        <f>SUMIF(Sales!$C$6:$C$1048576,'Accounts Receivable'!$A6,Sales!H$6:H$1048576)/Mapping!$C$2</f>
        <v>0.87511165699999993</v>
      </c>
      <c r="G6" s="30">
        <f>SUMIF(Sales!$C$6:$C$1048576,'Accounts Receivable'!$A6,Sales!I$6:I$1048576)/Mapping!$C$2</f>
        <v>0</v>
      </c>
      <c r="H6" s="30">
        <f>SUMIF(Sales!$C$6:$C$1048576,'Accounts Receivable'!$A6,Sales!J$6:J$1048576)/Mapping!$C$2</f>
        <v>0.33695307800000007</v>
      </c>
      <c r="I6" s="30">
        <f>SUMIF(Sales!$C$6:$C$1048576,'Accounts Receivable'!$A6,Sales!K$6:K$1048576)/Mapping!$C$2</f>
        <v>0.74566238600000001</v>
      </c>
      <c r="J6" s="30">
        <f>SUMIF(Sales!$C$6:$C$1048576,'Accounts Receivable'!$A6,Sales!L$6:L$1048576)/Mapping!$C$2</f>
        <v>0.65453278800000003</v>
      </c>
      <c r="K6" s="30">
        <f>SUMIF(Sales!$C$6:$C$1048576,'Accounts Receivable'!$A6,Sales!M$6:M$1048576)/Mapping!$C$2</f>
        <v>14.336878345999997</v>
      </c>
      <c r="L6" s="30">
        <f>SUMIF(Sales!$C$6:$C$1048576,'Accounts Receivable'!$A6,Sales!N$6:N$1048576)/Mapping!$C$2</f>
        <v>2.7610399879999998</v>
      </c>
      <c r="M6" s="30">
        <f>SUMIF(Sales!$C$6:$C$1048576,'Accounts Receivable'!$A6,Sales!O$6:O$1048576)/Mapping!$C$2</f>
        <v>2.4245522979999996</v>
      </c>
      <c r="N6" s="30">
        <f>SUMIF(Sales!$C$6:$C$1048576,'Accounts Receivable'!$A6,Sales!P$6:P$1048576)/Mapping!$C$2</f>
        <v>7.635510869</v>
      </c>
      <c r="O6" s="30">
        <f>SUMIF(Sales!$C$6:$C$1048576,'Accounts Receivable'!$A6,Sales!Q$6:Q$1048576)/Mapping!$C$2</f>
        <v>0.35091403900000001</v>
      </c>
      <c r="P6" s="30">
        <f>SUMIF(Sales!$C$6:$C$1048576,'Accounts Receivable'!$A6,Sales!R$6:R$1048576)/Mapping!$C$2</f>
        <v>2.4274325599999997</v>
      </c>
      <c r="Q6" s="30">
        <f>SUMIF(Sales!$C$6:$C$1048576,'Accounts Receivable'!$A6,Sales!S$6:S$1048576)/Mapping!$C$2</f>
        <v>7.7899470109999989</v>
      </c>
      <c r="R6" s="30">
        <f>SUMIF(Sales!$C$6:$C$1048576,'Accounts Receivable'!$A6,Sales!T$6:T$1048576)/Mapping!$C$2</f>
        <v>2.48986507</v>
      </c>
      <c r="S6" s="30">
        <f>SUMIF(Sales!$C$6:$C$1048576,'Accounts Receivable'!$A6,Sales!U$6:U$1048576)/Mapping!$C$2</f>
        <v>24.558949995999999</v>
      </c>
      <c r="T6" s="30">
        <f>SUMIF(Sales!$C$6:$C$1048576,'Accounts Receivable'!$A6,Sales!V$6:V$1048576)/Mapping!$C$2</f>
        <v>24.364326748999996</v>
      </c>
      <c r="U6" s="30">
        <f>SUMIF(Sales!$C$6:$C$1048576,'Accounts Receivable'!$A6,Sales!W$6:W$1048576)/Mapping!$C$2</f>
        <v>0.45481632700000002</v>
      </c>
      <c r="V6" s="30">
        <f>SUMIF(Sales!$C$6:$C$1048576,'Accounts Receivable'!$A6,Sales!X$6:X$1048576)/Mapping!$C$2</f>
        <v>0.18438644699999998</v>
      </c>
      <c r="W6" s="30">
        <f>SUMIF(Sales!$C$6:$C$1048576,'Accounts Receivable'!$A6,Sales!Y$6:Y$1048576)/Mapping!$C$2</f>
        <v>1.2280810289999999</v>
      </c>
      <c r="X6" s="30">
        <f>SUMIF(Sales!$C$6:$C$1048576,'Accounts Receivable'!$A6,Sales!Z$6:Z$1048576)/Mapping!$C$2</f>
        <v>3.425872821</v>
      </c>
      <c r="Y6" s="30">
        <f>SUMIF(Sales!$C$6:$C$1048576,'Accounts Receivable'!$A6,Sales!AA$6:AA$1048576)/Mapping!$C$2</f>
        <v>3.8435718789999997</v>
      </c>
    </row>
    <row r="7" spans="1:25" x14ac:dyDescent="0.2">
      <c r="A7" s="26">
        <v>60</v>
      </c>
      <c r="B7" s="30">
        <f>SUMIF(Sales!$C$6:$C$1048576,'Accounts Receivable'!$A7,Sales!D$6:D$1048576)/Mapping!$C$2</f>
        <v>24.072365806999997</v>
      </c>
      <c r="C7" s="30">
        <f>SUMIF(Sales!$C$6:$C$1048576,'Accounts Receivable'!$A7,Sales!E$6:E$1048576)/Mapping!$C$2</f>
        <v>5.901656355000001</v>
      </c>
      <c r="D7" s="30">
        <f>SUMIF(Sales!$C$6:$C$1048576,'Accounts Receivable'!$A7,Sales!F$6:F$1048576)/Mapping!$C$2</f>
        <v>1.194069555</v>
      </c>
      <c r="E7" s="30">
        <f>SUMIF(Sales!$C$6:$C$1048576,'Accounts Receivable'!$A7,Sales!G$6:G$1048576)/Mapping!$C$2</f>
        <v>8.3869052819999972</v>
      </c>
      <c r="F7" s="30">
        <f>SUMIF(Sales!$C$6:$C$1048576,'Accounts Receivable'!$A7,Sales!H$6:H$1048576)/Mapping!$C$2</f>
        <v>7.9770796910000001</v>
      </c>
      <c r="G7" s="30">
        <f>SUMIF(Sales!$C$6:$C$1048576,'Accounts Receivable'!$A7,Sales!I$6:I$1048576)/Mapping!$C$2</f>
        <v>2.1441824109999996</v>
      </c>
      <c r="H7" s="30">
        <f>SUMIF(Sales!$C$6:$C$1048576,'Accounts Receivable'!$A7,Sales!J$6:J$1048576)/Mapping!$C$2</f>
        <v>5.3414493369999985</v>
      </c>
      <c r="I7" s="30">
        <f>SUMIF(Sales!$C$6:$C$1048576,'Accounts Receivable'!$A7,Sales!K$6:K$1048576)/Mapping!$C$2</f>
        <v>1.5554883329999996</v>
      </c>
      <c r="J7" s="30">
        <f>SUMIF(Sales!$C$6:$C$1048576,'Accounts Receivable'!$A7,Sales!L$6:L$1048576)/Mapping!$C$2</f>
        <v>4.7553543170000001</v>
      </c>
      <c r="K7" s="30">
        <f>SUMIF(Sales!$C$6:$C$1048576,'Accounts Receivable'!$A7,Sales!M$6:M$1048576)/Mapping!$C$2</f>
        <v>17.655754746000003</v>
      </c>
      <c r="L7" s="30">
        <f>SUMIF(Sales!$C$6:$C$1048576,'Accounts Receivable'!$A7,Sales!N$6:N$1048576)/Mapping!$C$2</f>
        <v>6.1366655700000008</v>
      </c>
      <c r="M7" s="30">
        <f>SUMIF(Sales!$C$6:$C$1048576,'Accounts Receivable'!$A7,Sales!O$6:O$1048576)/Mapping!$C$2</f>
        <v>7.2139125660000003</v>
      </c>
      <c r="N7" s="30">
        <f>SUMIF(Sales!$C$6:$C$1048576,'Accounts Receivable'!$A7,Sales!P$6:P$1048576)/Mapping!$C$2</f>
        <v>6.5933319619999988</v>
      </c>
      <c r="O7" s="30">
        <f>SUMIF(Sales!$C$6:$C$1048576,'Accounts Receivable'!$A7,Sales!Q$6:Q$1048576)/Mapping!$C$2</f>
        <v>6.5031370390000012</v>
      </c>
      <c r="P7" s="30">
        <f>SUMIF(Sales!$C$6:$C$1048576,'Accounts Receivable'!$A7,Sales!R$6:R$1048576)/Mapping!$C$2</f>
        <v>8.0236482899999988</v>
      </c>
      <c r="Q7" s="30">
        <f>SUMIF(Sales!$C$6:$C$1048576,'Accounts Receivable'!$A7,Sales!S$6:S$1048576)/Mapping!$C$2</f>
        <v>7.6979557060000001</v>
      </c>
      <c r="R7" s="30">
        <f>SUMIF(Sales!$C$6:$C$1048576,'Accounts Receivable'!$A7,Sales!T$6:T$1048576)/Mapping!$C$2</f>
        <v>2.6419937179999997</v>
      </c>
      <c r="S7" s="30">
        <f>SUMIF(Sales!$C$6:$C$1048576,'Accounts Receivable'!$A7,Sales!U$6:U$1048576)/Mapping!$C$2</f>
        <v>15.619973873000001</v>
      </c>
      <c r="T7" s="30">
        <f>SUMIF(Sales!$C$6:$C$1048576,'Accounts Receivable'!$A7,Sales!V$6:V$1048576)/Mapping!$C$2</f>
        <v>58.160580484999997</v>
      </c>
      <c r="U7" s="30">
        <f>SUMIF(Sales!$C$6:$C$1048576,'Accounts Receivable'!$A7,Sales!W$6:W$1048576)/Mapping!$C$2</f>
        <v>2.6219187609999999</v>
      </c>
      <c r="V7" s="30">
        <f>SUMIF(Sales!$C$6:$C$1048576,'Accounts Receivable'!$A7,Sales!X$6:X$1048576)/Mapping!$C$2</f>
        <v>4.7803567559999998</v>
      </c>
      <c r="W7" s="30">
        <f>SUMIF(Sales!$C$6:$C$1048576,'Accounts Receivable'!$A7,Sales!Y$6:Y$1048576)/Mapping!$C$2</f>
        <v>3.2731612830000003</v>
      </c>
      <c r="X7" s="30">
        <f>SUMIF(Sales!$C$6:$C$1048576,'Accounts Receivable'!$A7,Sales!Z$6:Z$1048576)/Mapping!$C$2</f>
        <v>3.2617410979999999</v>
      </c>
      <c r="Y7" s="30">
        <f>SUMIF(Sales!$C$6:$C$1048576,'Accounts Receivable'!$A7,Sales!AA$6:AA$1048576)/Mapping!$C$2</f>
        <v>8.4246579059999984</v>
      </c>
    </row>
    <row r="8" spans="1:25" x14ac:dyDescent="0.2">
      <c r="A8" s="26">
        <v>120</v>
      </c>
      <c r="B8" s="30">
        <f>SUMIF(Sales!$C$6:$C$1048576,'Accounts Receivable'!$A8,Sales!D$6:D$1048576)/Mapping!$C$2</f>
        <v>16.561830215000001</v>
      </c>
      <c r="C8" s="30">
        <f>SUMIF(Sales!$C$6:$C$1048576,'Accounts Receivable'!$A8,Sales!E$6:E$1048576)/Mapping!$C$2</f>
        <v>3.7877141539999997</v>
      </c>
      <c r="D8" s="30">
        <f>SUMIF(Sales!$C$6:$C$1048576,'Accounts Receivable'!$A8,Sales!F$6:F$1048576)/Mapping!$C$2</f>
        <v>2.3743785309999992</v>
      </c>
      <c r="E8" s="30">
        <f>SUMIF(Sales!$C$6:$C$1048576,'Accounts Receivable'!$A8,Sales!G$6:G$1048576)/Mapping!$C$2</f>
        <v>42.776047523999992</v>
      </c>
      <c r="F8" s="30">
        <f>SUMIF(Sales!$C$6:$C$1048576,'Accounts Receivable'!$A8,Sales!H$6:H$1048576)/Mapping!$C$2</f>
        <v>9.9275875510000002</v>
      </c>
      <c r="G8" s="30">
        <f>SUMIF(Sales!$C$6:$C$1048576,'Accounts Receivable'!$A8,Sales!I$6:I$1048576)/Mapping!$C$2</f>
        <v>0.93232230699999996</v>
      </c>
      <c r="H8" s="30">
        <f>SUMIF(Sales!$C$6:$C$1048576,'Accounts Receivable'!$A8,Sales!J$6:J$1048576)/Mapping!$C$2</f>
        <v>10.967388943</v>
      </c>
      <c r="I8" s="30">
        <f>SUMIF(Sales!$C$6:$C$1048576,'Accounts Receivable'!$A8,Sales!K$6:K$1048576)/Mapping!$C$2</f>
        <v>22.669741863999999</v>
      </c>
      <c r="J8" s="30">
        <f>SUMIF(Sales!$C$6:$C$1048576,'Accounts Receivable'!$A8,Sales!L$6:L$1048576)/Mapping!$C$2</f>
        <v>9.141651014999999</v>
      </c>
      <c r="K8" s="30">
        <f>SUMIF(Sales!$C$6:$C$1048576,'Accounts Receivable'!$A8,Sales!M$6:M$1048576)/Mapping!$C$2</f>
        <v>4.0495937299999998</v>
      </c>
      <c r="L8" s="30">
        <f>SUMIF(Sales!$C$6:$C$1048576,'Accounts Receivable'!$A8,Sales!N$6:N$1048576)/Mapping!$C$2</f>
        <v>0.79002356999999979</v>
      </c>
      <c r="M8" s="30">
        <f>SUMIF(Sales!$C$6:$C$1048576,'Accounts Receivable'!$A8,Sales!O$6:O$1048576)/Mapping!$C$2</f>
        <v>2.8160290479999999</v>
      </c>
      <c r="N8" s="30">
        <f>SUMIF(Sales!$C$6:$C$1048576,'Accounts Receivable'!$A8,Sales!P$6:P$1048576)/Mapping!$C$2</f>
        <v>1.8704109689999997</v>
      </c>
      <c r="O8" s="30">
        <f>SUMIF(Sales!$C$6:$C$1048576,'Accounts Receivable'!$A8,Sales!Q$6:Q$1048576)/Mapping!$C$2</f>
        <v>4.0335969729999999</v>
      </c>
      <c r="P8" s="30">
        <f>SUMIF(Sales!$C$6:$C$1048576,'Accounts Receivable'!$A8,Sales!R$6:R$1048576)/Mapping!$C$2</f>
        <v>10.370778319999999</v>
      </c>
      <c r="Q8" s="30">
        <f>SUMIF(Sales!$C$6:$C$1048576,'Accounts Receivable'!$A8,Sales!S$6:S$1048576)/Mapping!$C$2</f>
        <v>6.2884012029999994</v>
      </c>
      <c r="R8" s="30">
        <f>SUMIF(Sales!$C$6:$C$1048576,'Accounts Receivable'!$A8,Sales!T$6:T$1048576)/Mapping!$C$2</f>
        <v>7.9798320559999993</v>
      </c>
      <c r="S8" s="30">
        <f>SUMIF(Sales!$C$6:$C$1048576,'Accounts Receivable'!$A8,Sales!U$6:U$1048576)/Mapping!$C$2</f>
        <v>7.9886829609999985</v>
      </c>
      <c r="T8" s="30">
        <f>SUMIF(Sales!$C$6:$C$1048576,'Accounts Receivable'!$A8,Sales!V$6:V$1048576)/Mapping!$C$2</f>
        <v>18.545174640999999</v>
      </c>
      <c r="U8" s="30">
        <f>SUMIF(Sales!$C$6:$C$1048576,'Accounts Receivable'!$A8,Sales!W$6:W$1048576)/Mapping!$C$2</f>
        <v>31.450314034999998</v>
      </c>
      <c r="V8" s="30">
        <f>SUMIF(Sales!$C$6:$C$1048576,'Accounts Receivable'!$A8,Sales!X$6:X$1048576)/Mapping!$C$2</f>
        <v>9.8923916839999979</v>
      </c>
      <c r="W8" s="30">
        <f>SUMIF(Sales!$C$6:$C$1048576,'Accounts Receivable'!$A8,Sales!Y$6:Y$1048576)/Mapping!$C$2</f>
        <v>5.9975417249999987</v>
      </c>
      <c r="X8" s="30">
        <f>SUMIF(Sales!$C$6:$C$1048576,'Accounts Receivable'!$A8,Sales!Z$6:Z$1048576)/Mapping!$C$2</f>
        <v>3.0239031550000002</v>
      </c>
      <c r="Y8" s="30">
        <f>SUMIF(Sales!$C$6:$C$1048576,'Accounts Receivable'!$A8,Sales!AA$6:AA$1048576)/Mapping!$C$2</f>
        <v>10.949823919999998</v>
      </c>
    </row>
    <row r="9" spans="1:25" x14ac:dyDescent="0.2">
      <c r="A9" s="26">
        <v>90</v>
      </c>
      <c r="B9" s="30">
        <f>SUMIF(Sales!$C$6:$C$1048576,'Accounts Receivable'!$A9,Sales!D$6:D$1048576)/Mapping!$C$2</f>
        <v>0</v>
      </c>
      <c r="C9" s="30">
        <f>SUMIF(Sales!$C$6:$C$1048576,'Accounts Receivable'!$A9,Sales!E$6:E$1048576)/Mapping!$C$2</f>
        <v>0</v>
      </c>
      <c r="D9" s="30">
        <f>SUMIF(Sales!$C$6:$C$1048576,'Accounts Receivable'!$A9,Sales!F$6:F$1048576)/Mapping!$C$2</f>
        <v>4.0136168520000002</v>
      </c>
      <c r="E9" s="30">
        <f>SUMIF(Sales!$C$6:$C$1048576,'Accounts Receivable'!$A9,Sales!G$6:G$1048576)/Mapping!$C$2</f>
        <v>11.756695748</v>
      </c>
      <c r="F9" s="30">
        <f>SUMIF(Sales!$C$6:$C$1048576,'Accounts Receivable'!$A9,Sales!H$6:H$1048576)/Mapping!$C$2</f>
        <v>6.4663038999999998</v>
      </c>
      <c r="G9" s="30">
        <f>SUMIF(Sales!$C$6:$C$1048576,'Accounts Receivable'!$A9,Sales!I$6:I$1048576)/Mapping!$C$2</f>
        <v>227.38922413199998</v>
      </c>
      <c r="H9" s="30">
        <f>SUMIF(Sales!$C$6:$C$1048576,'Accounts Receivable'!$A9,Sales!J$6:J$1048576)/Mapping!$C$2</f>
        <v>1.7641393839999999</v>
      </c>
      <c r="I9" s="30">
        <f>SUMIF(Sales!$C$6:$C$1048576,'Accounts Receivable'!$A9,Sales!K$6:K$1048576)/Mapping!$C$2</f>
        <v>15.575792512</v>
      </c>
      <c r="J9" s="30">
        <f>SUMIF(Sales!$C$6:$C$1048576,'Accounts Receivable'!$A9,Sales!L$6:L$1048576)/Mapping!$C$2</f>
        <v>41.562845729999985</v>
      </c>
      <c r="K9" s="30">
        <f>SUMIF(Sales!$C$6:$C$1048576,'Accounts Receivable'!$A9,Sales!M$6:M$1048576)/Mapping!$C$2</f>
        <v>1.3214179299999995</v>
      </c>
      <c r="L9" s="30">
        <f>SUMIF(Sales!$C$6:$C$1048576,'Accounts Receivable'!$A9,Sales!N$6:N$1048576)/Mapping!$C$2</f>
        <v>15.451318315999996</v>
      </c>
      <c r="M9" s="30">
        <f>SUMIF(Sales!$C$6:$C$1048576,'Accounts Receivable'!$A9,Sales!O$6:O$1048576)/Mapping!$C$2</f>
        <v>0.38557526000000003</v>
      </c>
      <c r="N9" s="30">
        <f>SUMIF(Sales!$C$6:$C$1048576,'Accounts Receivable'!$A9,Sales!P$6:P$1048576)/Mapping!$C$2</f>
        <v>207.40170386599996</v>
      </c>
      <c r="O9" s="30">
        <f>SUMIF(Sales!$C$6:$C$1048576,'Accounts Receivable'!$A9,Sales!Q$6:Q$1048576)/Mapping!$C$2</f>
        <v>5.7629806920000002</v>
      </c>
      <c r="P9" s="30">
        <f>SUMIF(Sales!$C$6:$C$1048576,'Accounts Receivable'!$A9,Sales!R$6:R$1048576)/Mapping!$C$2</f>
        <v>4.2692312459999995</v>
      </c>
      <c r="Q9" s="30">
        <f>SUMIF(Sales!$C$6:$C$1048576,'Accounts Receivable'!$A9,Sales!S$6:S$1048576)/Mapping!$C$2</f>
        <v>1.3917180759999999</v>
      </c>
      <c r="R9" s="30">
        <f>SUMIF(Sales!$C$6:$C$1048576,'Accounts Receivable'!$A9,Sales!T$6:T$1048576)/Mapping!$C$2</f>
        <v>7.8844071739999988</v>
      </c>
      <c r="S9" s="30">
        <f>SUMIF(Sales!$C$6:$C$1048576,'Accounts Receivable'!$A9,Sales!U$6:U$1048576)/Mapping!$C$2</f>
        <v>2.06508694</v>
      </c>
      <c r="T9" s="30">
        <f>SUMIF(Sales!$C$6:$C$1048576,'Accounts Receivable'!$A9,Sales!V$6:V$1048576)/Mapping!$C$2</f>
        <v>16.990205441999997</v>
      </c>
      <c r="U9" s="30">
        <f>SUMIF(Sales!$C$6:$C$1048576,'Accounts Receivable'!$A9,Sales!W$6:W$1048576)/Mapping!$C$2</f>
        <v>1.5808756599999998</v>
      </c>
      <c r="V9" s="30">
        <f>SUMIF(Sales!$C$6:$C$1048576,'Accounts Receivable'!$A9,Sales!X$6:X$1048576)/Mapping!$C$2</f>
        <v>0.64215979799999989</v>
      </c>
      <c r="W9" s="30">
        <f>SUMIF(Sales!$C$6:$C$1048576,'Accounts Receivable'!$A9,Sales!Y$6:Y$1048576)/Mapping!$C$2</f>
        <v>17.627972474</v>
      </c>
      <c r="X9" s="30">
        <f>SUMIF(Sales!$C$6:$C$1048576,'Accounts Receivable'!$A9,Sales!Z$6:Z$1048576)/Mapping!$C$2</f>
        <v>0.61201233799999999</v>
      </c>
      <c r="Y9" s="30">
        <f>SUMIF(Sales!$C$6:$C$1048576,'Accounts Receivable'!$A9,Sales!AA$6:AA$1048576)/Mapping!$C$2</f>
        <v>1.7381272299999999</v>
      </c>
    </row>
    <row r="10" spans="1:25" x14ac:dyDescent="0.2">
      <c r="A10" s="26">
        <v>75</v>
      </c>
      <c r="B10" s="30">
        <f>SUMIF(Sales!$C$6:$C$1048576,'Accounts Receivable'!$A10,Sales!D$6:D$1048576)/Mapping!$C$2</f>
        <v>44.138442263999998</v>
      </c>
      <c r="C10" s="30">
        <f>SUMIF(Sales!$C$6:$C$1048576,'Accounts Receivable'!$A10,Sales!E$6:E$1048576)/Mapping!$C$2</f>
        <v>4.1222401079999997</v>
      </c>
      <c r="D10" s="30">
        <f>SUMIF(Sales!$C$6:$C$1048576,'Accounts Receivable'!$A10,Sales!F$6:F$1048576)/Mapping!$C$2</f>
        <v>4.2524433559999997</v>
      </c>
      <c r="E10" s="30">
        <f>SUMIF(Sales!$C$6:$C$1048576,'Accounts Receivable'!$A10,Sales!G$6:G$1048576)/Mapping!$C$2</f>
        <v>0</v>
      </c>
      <c r="F10" s="30">
        <f>SUMIF(Sales!$C$6:$C$1048576,'Accounts Receivable'!$A10,Sales!H$6:H$1048576)/Mapping!$C$2</f>
        <v>4.6452245979999987</v>
      </c>
      <c r="G10" s="30">
        <f>SUMIF(Sales!$C$6:$C$1048576,'Accounts Receivable'!$A10,Sales!I$6:I$1048576)/Mapping!$C$2</f>
        <v>0.11977537599999999</v>
      </c>
      <c r="H10" s="30">
        <f>SUMIF(Sales!$C$6:$C$1048576,'Accounts Receivable'!$A10,Sales!J$6:J$1048576)/Mapping!$C$2</f>
        <v>16.930570159999995</v>
      </c>
      <c r="I10" s="30">
        <f>SUMIF(Sales!$C$6:$C$1048576,'Accounts Receivable'!$A10,Sales!K$6:K$1048576)/Mapping!$C$2</f>
        <v>5.5893622260000004</v>
      </c>
      <c r="J10" s="30">
        <f>SUMIF(Sales!$C$6:$C$1048576,'Accounts Receivable'!$A10,Sales!L$6:L$1048576)/Mapping!$C$2</f>
        <v>0</v>
      </c>
      <c r="K10" s="30">
        <f>SUMIF(Sales!$C$6:$C$1048576,'Accounts Receivable'!$A10,Sales!M$6:M$1048576)/Mapping!$C$2</f>
        <v>0.64164787400000001</v>
      </c>
      <c r="L10" s="30">
        <f>SUMIF(Sales!$C$6:$C$1048576,'Accounts Receivable'!$A10,Sales!N$6:N$1048576)/Mapping!$C$2</f>
        <v>1.7716920479999998</v>
      </c>
      <c r="M10" s="30">
        <f>SUMIF(Sales!$C$6:$C$1048576,'Accounts Receivable'!$A10,Sales!O$6:O$1048576)/Mapping!$C$2</f>
        <v>7.5200999999999983E-3</v>
      </c>
      <c r="N10" s="30">
        <f>SUMIF(Sales!$C$6:$C$1048576,'Accounts Receivable'!$A10,Sales!P$6:P$1048576)/Mapping!$C$2</f>
        <v>0</v>
      </c>
      <c r="O10" s="30">
        <f>SUMIF(Sales!$C$6:$C$1048576,'Accounts Receivable'!$A10,Sales!Q$6:Q$1048576)/Mapping!$C$2</f>
        <v>0</v>
      </c>
      <c r="P10" s="30">
        <f>SUMIF(Sales!$C$6:$C$1048576,'Accounts Receivable'!$A10,Sales!R$6:R$1048576)/Mapping!$C$2</f>
        <v>1.8407107739999997</v>
      </c>
      <c r="Q10" s="30">
        <f>SUMIF(Sales!$C$6:$C$1048576,'Accounts Receivable'!$A10,Sales!S$6:S$1048576)/Mapping!$C$2</f>
        <v>0</v>
      </c>
      <c r="R10" s="30">
        <f>SUMIF(Sales!$C$6:$C$1048576,'Accounts Receivable'!$A10,Sales!T$6:T$1048576)/Mapping!$C$2</f>
        <v>0</v>
      </c>
      <c r="S10" s="30">
        <f>SUMIF(Sales!$C$6:$C$1048576,'Accounts Receivable'!$A10,Sales!U$6:U$1048576)/Mapping!$C$2</f>
        <v>0</v>
      </c>
      <c r="T10" s="30">
        <f>SUMIF(Sales!$C$6:$C$1048576,'Accounts Receivable'!$A10,Sales!V$6:V$1048576)/Mapping!$C$2</f>
        <v>2.059405656</v>
      </c>
      <c r="U10" s="30">
        <f>SUMIF(Sales!$C$6:$C$1048576,'Accounts Receivable'!$A10,Sales!W$6:W$1048576)/Mapping!$C$2</f>
        <v>0</v>
      </c>
      <c r="V10" s="30">
        <f>SUMIF(Sales!$C$6:$C$1048576,'Accounts Receivable'!$A10,Sales!X$6:X$1048576)/Mapping!$C$2</f>
        <v>4.036149558</v>
      </c>
      <c r="W10" s="30">
        <f>SUMIF(Sales!$C$6:$C$1048576,'Accounts Receivable'!$A10,Sales!Y$6:Y$1048576)/Mapping!$C$2</f>
        <v>5.551336405999999</v>
      </c>
      <c r="X10" s="30">
        <f>SUMIF(Sales!$C$6:$C$1048576,'Accounts Receivable'!$A10,Sales!Z$6:Z$1048576)/Mapping!$C$2</f>
        <v>26.912457557999996</v>
      </c>
      <c r="Y10" s="30">
        <f>SUMIF(Sales!$C$6:$C$1048576,'Accounts Receivable'!$A10,Sales!AA$6:AA$1048576)/Mapping!$C$2</f>
        <v>0</v>
      </c>
    </row>
    <row r="11" spans="1:25" x14ac:dyDescent="0.2">
      <c r="A11" s="26">
        <v>20</v>
      </c>
      <c r="B11" s="30">
        <f>SUMIF(Sales!$C$6:$C$1048576,'Accounts Receivable'!$A11,Sales!D$6:D$1048576)/Mapping!$C$2</f>
        <v>5.8062491899999999</v>
      </c>
      <c r="C11" s="30">
        <f>SUMIF(Sales!$C$6:$C$1048576,'Accounts Receivable'!$A11,Sales!E$6:E$1048576)/Mapping!$C$2</f>
        <v>6.9765947929999994</v>
      </c>
      <c r="D11" s="30">
        <f>SUMIF(Sales!$C$6:$C$1048576,'Accounts Receivable'!$A11,Sales!F$6:F$1048576)/Mapping!$C$2</f>
        <v>4.1502591689999999</v>
      </c>
      <c r="E11" s="30">
        <f>SUMIF(Sales!$C$6:$C$1048576,'Accounts Receivable'!$A11,Sales!G$6:G$1048576)/Mapping!$C$2</f>
        <v>4.3783078290000006</v>
      </c>
      <c r="F11" s="30">
        <f>SUMIF(Sales!$C$6:$C$1048576,'Accounts Receivable'!$A11,Sales!H$6:H$1048576)/Mapping!$C$2</f>
        <v>8.7764064709999978</v>
      </c>
      <c r="G11" s="30">
        <f>SUMIF(Sales!$C$6:$C$1048576,'Accounts Receivable'!$A11,Sales!I$6:I$1048576)/Mapping!$C$2</f>
        <v>10.027864846999998</v>
      </c>
      <c r="H11" s="30">
        <f>SUMIF(Sales!$C$6:$C$1048576,'Accounts Receivable'!$A11,Sales!J$6:J$1048576)/Mapping!$C$2</f>
        <v>0.64388945600000003</v>
      </c>
      <c r="I11" s="30">
        <f>SUMIF(Sales!$C$6:$C$1048576,'Accounts Receivable'!$A11,Sales!K$6:K$1048576)/Mapping!$C$2</f>
        <v>8.7267117000000005E-2</v>
      </c>
      <c r="J11" s="30">
        <f>SUMIF(Sales!$C$6:$C$1048576,'Accounts Receivable'!$A11,Sales!L$6:L$1048576)/Mapping!$C$2</f>
        <v>10.169720666</v>
      </c>
      <c r="K11" s="30">
        <f>SUMIF(Sales!$C$6:$C$1048576,'Accounts Receivable'!$A11,Sales!M$6:M$1048576)/Mapping!$C$2</f>
        <v>3.3857777729999996</v>
      </c>
      <c r="L11" s="30">
        <f>SUMIF(Sales!$C$6:$C$1048576,'Accounts Receivable'!$A11,Sales!N$6:N$1048576)/Mapping!$C$2</f>
        <v>1.892743573</v>
      </c>
      <c r="M11" s="30">
        <f>SUMIF(Sales!$C$6:$C$1048576,'Accounts Receivable'!$A11,Sales!O$6:O$1048576)/Mapping!$C$2</f>
        <v>16.509291596000001</v>
      </c>
      <c r="N11" s="30">
        <f>SUMIF(Sales!$C$6:$C$1048576,'Accounts Receivable'!$A11,Sales!P$6:P$1048576)/Mapping!$C$2</f>
        <v>6.1485645690000004</v>
      </c>
      <c r="O11" s="30">
        <f>SUMIF(Sales!$C$6:$C$1048576,'Accounts Receivable'!$A11,Sales!Q$6:Q$1048576)/Mapping!$C$2</f>
        <v>0.65044450099999995</v>
      </c>
      <c r="P11" s="30">
        <f>SUMIF(Sales!$C$6:$C$1048576,'Accounts Receivable'!$A11,Sales!R$6:R$1048576)/Mapping!$C$2</f>
        <v>3.5889905589999995</v>
      </c>
      <c r="Q11" s="30">
        <f>SUMIF(Sales!$C$6:$C$1048576,'Accounts Receivable'!$A11,Sales!S$6:S$1048576)/Mapping!$C$2</f>
        <v>2.275320362</v>
      </c>
      <c r="R11" s="30">
        <f>SUMIF(Sales!$C$6:$C$1048576,'Accounts Receivable'!$A11,Sales!T$6:T$1048576)/Mapping!$C$2</f>
        <v>4.9187396019999996</v>
      </c>
      <c r="S11" s="30">
        <f>SUMIF(Sales!$C$6:$C$1048576,'Accounts Receivable'!$A11,Sales!U$6:U$1048576)/Mapping!$C$2</f>
        <v>2.0505344229999998</v>
      </c>
      <c r="T11" s="30">
        <f>SUMIF(Sales!$C$6:$C$1048576,'Accounts Receivable'!$A11,Sales!V$6:V$1048576)/Mapping!$C$2</f>
        <v>2.2454435149999998</v>
      </c>
      <c r="U11" s="30">
        <f>SUMIF(Sales!$C$6:$C$1048576,'Accounts Receivable'!$A11,Sales!W$6:W$1048576)/Mapping!$C$2</f>
        <v>6.1781600999999985E-2</v>
      </c>
      <c r="V11" s="30">
        <f>SUMIF(Sales!$C$6:$C$1048576,'Accounts Receivable'!$A11,Sales!X$6:X$1048576)/Mapping!$C$2</f>
        <v>0.8888580049999999</v>
      </c>
      <c r="W11" s="30">
        <f>SUMIF(Sales!$C$6:$C$1048576,'Accounts Receivable'!$A11,Sales!Y$6:Y$1048576)/Mapping!$C$2</f>
        <v>0.64570086700000007</v>
      </c>
      <c r="X11" s="30">
        <f>SUMIF(Sales!$C$6:$C$1048576,'Accounts Receivable'!$A11,Sales!Z$6:Z$1048576)/Mapping!$C$2</f>
        <v>2.9597140370000004</v>
      </c>
      <c r="Y11" s="30">
        <f>SUMIF(Sales!$C$6:$C$1048576,'Accounts Receivable'!$A11,Sales!AA$6:AA$1048576)/Mapping!$C$2</f>
        <v>0.5258474689999999</v>
      </c>
    </row>
    <row r="12" spans="1:25" hidden="1" outlineLevel="1" x14ac:dyDescent="0.2">
      <c r="B12" s="30"/>
      <c r="C12" s="30"/>
      <c r="D12" s="30"/>
      <c r="E12" s="30"/>
      <c r="F12" s="30"/>
      <c r="G12" s="30"/>
      <c r="H12" s="30"/>
      <c r="I12" s="30"/>
      <c r="J12" s="30"/>
      <c r="K12" s="30"/>
      <c r="L12" s="30"/>
      <c r="M12" s="30"/>
      <c r="N12" s="30"/>
      <c r="O12" s="30"/>
      <c r="P12" s="30"/>
      <c r="Q12" s="30"/>
      <c r="R12" s="30"/>
      <c r="S12" s="30"/>
      <c r="T12" s="30"/>
      <c r="U12" s="30"/>
      <c r="V12" s="30"/>
      <c r="W12" s="30"/>
      <c r="X12" s="30"/>
      <c r="Y12" s="30"/>
    </row>
    <row r="13" spans="1:25" hidden="1" outlineLevel="1" x14ac:dyDescent="0.2">
      <c r="B13" s="30"/>
      <c r="C13" s="30"/>
      <c r="D13" s="30"/>
      <c r="E13" s="30"/>
      <c r="F13" s="30"/>
      <c r="G13" s="30"/>
      <c r="H13" s="30"/>
      <c r="I13" s="30"/>
      <c r="J13" s="30"/>
      <c r="K13" s="30"/>
      <c r="L13" s="30"/>
      <c r="M13" s="30"/>
      <c r="N13" s="30"/>
      <c r="O13" s="30"/>
      <c r="P13" s="30"/>
      <c r="Q13" s="30"/>
      <c r="R13" s="30"/>
      <c r="S13" s="30"/>
      <c r="T13" s="30"/>
      <c r="U13" s="30"/>
      <c r="V13" s="30"/>
      <c r="W13" s="30"/>
      <c r="X13" s="30"/>
      <c r="Y13" s="30"/>
    </row>
    <row r="14" spans="1:25" hidden="1" outlineLevel="1" x14ac:dyDescent="0.2">
      <c r="B14" s="30"/>
      <c r="C14" s="30"/>
      <c r="D14" s="30"/>
      <c r="E14" s="30"/>
      <c r="F14" s="30"/>
      <c r="G14" s="30"/>
      <c r="H14" s="30"/>
      <c r="I14" s="30"/>
      <c r="J14" s="30"/>
      <c r="K14" s="30"/>
      <c r="L14" s="30"/>
      <c r="M14" s="30"/>
      <c r="N14" s="30"/>
      <c r="O14" s="30"/>
      <c r="P14" s="30"/>
      <c r="Q14" s="30"/>
      <c r="R14" s="30"/>
      <c r="S14" s="30"/>
      <c r="T14" s="30"/>
      <c r="U14" s="30"/>
      <c r="V14" s="30"/>
      <c r="W14" s="30"/>
      <c r="X14" s="30"/>
      <c r="Y14" s="30"/>
    </row>
    <row r="15" spans="1:25" collapsed="1" x14ac:dyDescent="0.2">
      <c r="A15" s="33" t="s">
        <v>60</v>
      </c>
      <c r="B15" s="34">
        <f t="shared" ref="B15:Y15" si="0">SUM(B5:B14)</f>
        <v>92.33804678700001</v>
      </c>
      <c r="C15" s="34">
        <f t="shared" si="0"/>
        <v>22.021491225999998</v>
      </c>
      <c r="D15" s="34">
        <f t="shared" si="0"/>
        <v>46.460322566000002</v>
      </c>
      <c r="E15" s="34">
        <f t="shared" si="0"/>
        <v>71.586808999999988</v>
      </c>
      <c r="F15" s="34">
        <f t="shared" si="0"/>
        <v>46.471212592000001</v>
      </c>
      <c r="G15" s="34">
        <f t="shared" si="0"/>
        <v>257.74999064499997</v>
      </c>
      <c r="H15" s="34">
        <f t="shared" si="0"/>
        <v>46.356944892999991</v>
      </c>
      <c r="I15" s="34">
        <f t="shared" si="0"/>
        <v>50.073724721999994</v>
      </c>
      <c r="J15" s="34">
        <f t="shared" si="0"/>
        <v>73.75337057199998</v>
      </c>
      <c r="K15" s="34">
        <f t="shared" si="0"/>
        <v>46.303060734000006</v>
      </c>
      <c r="L15" s="34">
        <f t="shared" si="0"/>
        <v>36.383853953999989</v>
      </c>
      <c r="M15" s="34">
        <f t="shared" si="0"/>
        <v>31.363125444000001</v>
      </c>
      <c r="N15" s="34">
        <f t="shared" si="0"/>
        <v>232.81963378099996</v>
      </c>
      <c r="O15" s="34">
        <f t="shared" si="0"/>
        <v>20.692994742</v>
      </c>
      <c r="P15" s="34">
        <f t="shared" si="0"/>
        <v>34.815729228000002</v>
      </c>
      <c r="Q15" s="34">
        <f t="shared" si="0"/>
        <v>36.344250613999996</v>
      </c>
      <c r="R15" s="34">
        <f t="shared" si="0"/>
        <v>28.694777593999998</v>
      </c>
      <c r="S15" s="34">
        <f t="shared" si="0"/>
        <v>54.519640965999997</v>
      </c>
      <c r="T15" s="34">
        <f t="shared" si="0"/>
        <v>127.25964411999999</v>
      </c>
      <c r="U15" s="34">
        <f t="shared" si="0"/>
        <v>43.870383045999993</v>
      </c>
      <c r="V15" s="34">
        <f t="shared" si="0"/>
        <v>22.665768181000001</v>
      </c>
      <c r="W15" s="34">
        <f t="shared" si="0"/>
        <v>57.547324757999995</v>
      </c>
      <c r="X15" s="34">
        <f t="shared" si="0"/>
        <v>42.564383455999995</v>
      </c>
      <c r="Y15" s="34">
        <f t="shared" si="0"/>
        <v>27.329278122999995</v>
      </c>
    </row>
    <row r="16" spans="1:25" ht="5" customHeight="1" x14ac:dyDescent="0.2"/>
    <row r="17" spans="1:25" x14ac:dyDescent="0.2">
      <c r="A17" s="26">
        <f t="shared" ref="A17:A23" si="1">A5</f>
        <v>30</v>
      </c>
      <c r="B17" s="32">
        <f>-B5</f>
        <v>-1.6209274549999999</v>
      </c>
      <c r="C17" s="32">
        <f t="shared" ref="C17:Y17" si="2">-C5</f>
        <v>-0.56617179499999992</v>
      </c>
      <c r="D17" s="32">
        <f t="shared" si="2"/>
        <v>-20.679099749000002</v>
      </c>
      <c r="E17" s="32">
        <f t="shared" si="2"/>
        <v>-2.074605869</v>
      </c>
      <c r="F17" s="32">
        <f t="shared" si="2"/>
        <v>-7.8034987239999998</v>
      </c>
      <c r="G17" s="32">
        <f t="shared" si="2"/>
        <v>-17.136621571999999</v>
      </c>
      <c r="H17" s="32">
        <f t="shared" si="2"/>
        <v>-10.372554535000001</v>
      </c>
      <c r="I17" s="32">
        <f t="shared" si="2"/>
        <v>-3.8504102839999992</v>
      </c>
      <c r="J17" s="32">
        <f t="shared" si="2"/>
        <v>-7.4692660559999995</v>
      </c>
      <c r="K17" s="32">
        <f t="shared" si="2"/>
        <v>-4.9119903349999996</v>
      </c>
      <c r="L17" s="32">
        <f t="shared" si="2"/>
        <v>-7.5803708889999992</v>
      </c>
      <c r="M17" s="32">
        <f t="shared" si="2"/>
        <v>-2.0062445759999998</v>
      </c>
      <c r="N17" s="32">
        <f t="shared" si="2"/>
        <v>-3.1701115460000002</v>
      </c>
      <c r="O17" s="32">
        <f t="shared" si="2"/>
        <v>-3.3919214979999999</v>
      </c>
      <c r="P17" s="32">
        <f t="shared" si="2"/>
        <v>-4.2949374789999997</v>
      </c>
      <c r="Q17" s="32">
        <f t="shared" si="2"/>
        <v>-10.900908255999999</v>
      </c>
      <c r="R17" s="32">
        <f t="shared" si="2"/>
        <v>-2.7799399739999999</v>
      </c>
      <c r="S17" s="32">
        <f t="shared" si="2"/>
        <v>-2.2364127730000001</v>
      </c>
      <c r="T17" s="32">
        <f t="shared" si="2"/>
        <v>-4.8945076319999998</v>
      </c>
      <c r="U17" s="32">
        <f t="shared" si="2"/>
        <v>-7.7006766619999993</v>
      </c>
      <c r="V17" s="32">
        <f t="shared" si="2"/>
        <v>-2.2414659329999993</v>
      </c>
      <c r="W17" s="32">
        <f t="shared" si="2"/>
        <v>-23.223530974000003</v>
      </c>
      <c r="X17" s="32">
        <f t="shared" si="2"/>
        <v>-2.368682449</v>
      </c>
      <c r="Y17" s="32">
        <f t="shared" si="2"/>
        <v>-1.8472497189999997</v>
      </c>
    </row>
    <row r="18" spans="1:25" x14ac:dyDescent="0.2">
      <c r="A18" s="26">
        <f t="shared" si="1"/>
        <v>45</v>
      </c>
      <c r="C18" s="32">
        <f>-B6</f>
        <v>-0.13823185599999996</v>
      </c>
      <c r="D18" s="32">
        <f t="shared" ref="D18:Y18" si="3">-C6</f>
        <v>-0.66711402099999995</v>
      </c>
      <c r="E18" s="32">
        <f t="shared" si="3"/>
        <v>-9.796455353999999</v>
      </c>
      <c r="F18" s="32">
        <f t="shared" si="3"/>
        <v>-2.2142467479999994</v>
      </c>
      <c r="G18" s="32">
        <f t="shared" si="3"/>
        <v>-0.87511165699999993</v>
      </c>
      <c r="H18" s="32">
        <f t="shared" si="3"/>
        <v>0</v>
      </c>
      <c r="I18" s="32">
        <f t="shared" si="3"/>
        <v>-0.33695307800000007</v>
      </c>
      <c r="J18" s="32">
        <f t="shared" si="3"/>
        <v>-0.74566238600000001</v>
      </c>
      <c r="K18" s="32">
        <f t="shared" si="3"/>
        <v>-0.65453278800000003</v>
      </c>
      <c r="L18" s="32">
        <f t="shared" si="3"/>
        <v>-14.336878345999997</v>
      </c>
      <c r="M18" s="32">
        <f t="shared" si="3"/>
        <v>-2.7610399879999998</v>
      </c>
      <c r="N18" s="32">
        <f t="shared" si="3"/>
        <v>-2.4245522979999996</v>
      </c>
      <c r="O18" s="32">
        <f t="shared" si="3"/>
        <v>-7.635510869</v>
      </c>
      <c r="P18" s="32">
        <f t="shared" si="3"/>
        <v>-0.35091403900000001</v>
      </c>
      <c r="Q18" s="32">
        <f t="shared" si="3"/>
        <v>-2.4274325599999997</v>
      </c>
      <c r="R18" s="32">
        <f t="shared" si="3"/>
        <v>-7.7899470109999989</v>
      </c>
      <c r="S18" s="32">
        <f t="shared" si="3"/>
        <v>-2.48986507</v>
      </c>
      <c r="T18" s="32">
        <f t="shared" si="3"/>
        <v>-24.558949995999999</v>
      </c>
      <c r="U18" s="32">
        <f t="shared" si="3"/>
        <v>-24.364326748999996</v>
      </c>
      <c r="V18" s="32">
        <f t="shared" si="3"/>
        <v>-0.45481632700000002</v>
      </c>
      <c r="W18" s="32">
        <f t="shared" si="3"/>
        <v>-0.18438644699999998</v>
      </c>
      <c r="X18" s="32">
        <f t="shared" si="3"/>
        <v>-1.2280810289999999</v>
      </c>
      <c r="Y18" s="32">
        <f t="shared" si="3"/>
        <v>-3.425872821</v>
      </c>
    </row>
    <row r="19" spans="1:25" x14ac:dyDescent="0.2">
      <c r="A19" s="26">
        <f t="shared" si="1"/>
        <v>60</v>
      </c>
      <c r="C19" s="32">
        <f>-B7</f>
        <v>-24.072365806999997</v>
      </c>
      <c r="D19" s="32">
        <f t="shared" ref="D19:Y19" si="4">-C7</f>
        <v>-5.901656355000001</v>
      </c>
      <c r="E19" s="32">
        <f t="shared" si="4"/>
        <v>-1.194069555</v>
      </c>
      <c r="F19" s="32">
        <f t="shared" si="4"/>
        <v>-8.3869052819999972</v>
      </c>
      <c r="G19" s="32">
        <f t="shared" si="4"/>
        <v>-7.9770796910000001</v>
      </c>
      <c r="H19" s="32">
        <f t="shared" si="4"/>
        <v>-2.1441824109999996</v>
      </c>
      <c r="I19" s="32">
        <f t="shared" si="4"/>
        <v>-5.3414493369999985</v>
      </c>
      <c r="J19" s="32">
        <f t="shared" si="4"/>
        <v>-1.5554883329999996</v>
      </c>
      <c r="K19" s="32">
        <f t="shared" si="4"/>
        <v>-4.7553543170000001</v>
      </c>
      <c r="L19" s="32">
        <f t="shared" si="4"/>
        <v>-17.655754746000003</v>
      </c>
      <c r="M19" s="32">
        <f t="shared" si="4"/>
        <v>-6.1366655700000008</v>
      </c>
      <c r="N19" s="32">
        <f t="shared" si="4"/>
        <v>-7.2139125660000003</v>
      </c>
      <c r="O19" s="32">
        <f t="shared" si="4"/>
        <v>-6.5933319619999988</v>
      </c>
      <c r="P19" s="32">
        <f t="shared" si="4"/>
        <v>-6.5031370390000012</v>
      </c>
      <c r="Q19" s="32">
        <f t="shared" si="4"/>
        <v>-8.0236482899999988</v>
      </c>
      <c r="R19" s="32">
        <f t="shared" si="4"/>
        <v>-7.6979557060000001</v>
      </c>
      <c r="S19" s="32">
        <f t="shared" si="4"/>
        <v>-2.6419937179999997</v>
      </c>
      <c r="T19" s="32">
        <f t="shared" si="4"/>
        <v>-15.619973873000001</v>
      </c>
      <c r="U19" s="32">
        <f t="shared" si="4"/>
        <v>-58.160580484999997</v>
      </c>
      <c r="V19" s="32">
        <f t="shared" si="4"/>
        <v>-2.6219187609999999</v>
      </c>
      <c r="W19" s="32">
        <f t="shared" si="4"/>
        <v>-4.7803567559999998</v>
      </c>
      <c r="X19" s="32">
        <f t="shared" si="4"/>
        <v>-3.2731612830000003</v>
      </c>
      <c r="Y19" s="32">
        <f t="shared" si="4"/>
        <v>-3.2617410979999999</v>
      </c>
    </row>
    <row r="20" spans="1:25" x14ac:dyDescent="0.2">
      <c r="A20" s="26">
        <f t="shared" si="1"/>
        <v>120</v>
      </c>
      <c r="E20" s="32">
        <f>-B8</f>
        <v>-16.561830215000001</v>
      </c>
      <c r="F20" s="32">
        <f t="shared" ref="F20:Y20" si="5">-C8</f>
        <v>-3.7877141539999997</v>
      </c>
      <c r="G20" s="32">
        <f t="shared" si="5"/>
        <v>-2.3743785309999992</v>
      </c>
      <c r="H20" s="32">
        <f t="shared" si="5"/>
        <v>-42.776047523999992</v>
      </c>
      <c r="I20" s="32">
        <f t="shared" si="5"/>
        <v>-9.9275875510000002</v>
      </c>
      <c r="J20" s="32">
        <f t="shared" si="5"/>
        <v>-0.93232230699999996</v>
      </c>
      <c r="K20" s="32">
        <f t="shared" si="5"/>
        <v>-10.967388943</v>
      </c>
      <c r="L20" s="32">
        <f t="shared" si="5"/>
        <v>-22.669741863999999</v>
      </c>
      <c r="M20" s="32">
        <f t="shared" si="5"/>
        <v>-9.141651014999999</v>
      </c>
      <c r="N20" s="32">
        <f t="shared" si="5"/>
        <v>-4.0495937299999998</v>
      </c>
      <c r="O20" s="32">
        <f t="shared" si="5"/>
        <v>-0.79002356999999979</v>
      </c>
      <c r="P20" s="32">
        <f t="shared" si="5"/>
        <v>-2.8160290479999999</v>
      </c>
      <c r="Q20" s="32">
        <f t="shared" si="5"/>
        <v>-1.8704109689999997</v>
      </c>
      <c r="R20" s="32">
        <f t="shared" si="5"/>
        <v>-4.0335969729999999</v>
      </c>
      <c r="S20" s="32">
        <f t="shared" si="5"/>
        <v>-10.370778319999999</v>
      </c>
      <c r="T20" s="32">
        <f t="shared" si="5"/>
        <v>-6.2884012029999994</v>
      </c>
      <c r="U20" s="32">
        <f t="shared" si="5"/>
        <v>-7.9798320559999993</v>
      </c>
      <c r="V20" s="32">
        <f t="shared" si="5"/>
        <v>-7.9886829609999985</v>
      </c>
      <c r="W20" s="32">
        <f t="shared" si="5"/>
        <v>-18.545174640999999</v>
      </c>
      <c r="X20" s="32">
        <f t="shared" si="5"/>
        <v>-31.450314034999998</v>
      </c>
      <c r="Y20" s="32">
        <f t="shared" si="5"/>
        <v>-9.8923916839999979</v>
      </c>
    </row>
    <row r="21" spans="1:25" x14ac:dyDescent="0.2">
      <c r="A21" s="26">
        <f t="shared" si="1"/>
        <v>90</v>
      </c>
      <c r="D21" s="32">
        <f>-B9</f>
        <v>0</v>
      </c>
      <c r="E21" s="32">
        <f t="shared" ref="E21:Y21" si="6">-C9</f>
        <v>0</v>
      </c>
      <c r="F21" s="32">
        <f t="shared" si="6"/>
        <v>-4.0136168520000002</v>
      </c>
      <c r="G21" s="32">
        <f t="shared" si="6"/>
        <v>-11.756695748</v>
      </c>
      <c r="H21" s="32">
        <f t="shared" si="6"/>
        <v>-6.4663038999999998</v>
      </c>
      <c r="I21" s="32">
        <f t="shared" si="6"/>
        <v>-227.38922413199998</v>
      </c>
      <c r="J21" s="32">
        <f t="shared" si="6"/>
        <v>-1.7641393839999999</v>
      </c>
      <c r="K21" s="32">
        <f t="shared" si="6"/>
        <v>-15.575792512</v>
      </c>
      <c r="L21" s="32">
        <f t="shared" si="6"/>
        <v>-41.562845729999985</v>
      </c>
      <c r="M21" s="32">
        <f t="shared" si="6"/>
        <v>-1.3214179299999995</v>
      </c>
      <c r="N21" s="32">
        <f t="shared" si="6"/>
        <v>-15.451318315999996</v>
      </c>
      <c r="O21" s="32">
        <f t="shared" si="6"/>
        <v>-0.38557526000000003</v>
      </c>
      <c r="P21" s="32">
        <f t="shared" si="6"/>
        <v>-207.40170386599996</v>
      </c>
      <c r="Q21" s="32">
        <f t="shared" si="6"/>
        <v>-5.7629806920000002</v>
      </c>
      <c r="R21" s="32">
        <f t="shared" si="6"/>
        <v>-4.2692312459999995</v>
      </c>
      <c r="S21" s="32">
        <f t="shared" si="6"/>
        <v>-1.3917180759999999</v>
      </c>
      <c r="T21" s="32">
        <f t="shared" si="6"/>
        <v>-7.8844071739999988</v>
      </c>
      <c r="U21" s="32">
        <f t="shared" si="6"/>
        <v>-2.06508694</v>
      </c>
      <c r="V21" s="32">
        <f t="shared" si="6"/>
        <v>-16.990205441999997</v>
      </c>
      <c r="W21" s="32">
        <f t="shared" si="6"/>
        <v>-1.5808756599999998</v>
      </c>
      <c r="X21" s="32">
        <f t="shared" si="6"/>
        <v>-0.64215979799999989</v>
      </c>
      <c r="Y21" s="32">
        <f t="shared" si="6"/>
        <v>-17.627972474</v>
      </c>
    </row>
    <row r="22" spans="1:25" x14ac:dyDescent="0.2">
      <c r="A22" s="26">
        <f t="shared" si="1"/>
        <v>75</v>
      </c>
      <c r="D22" s="32">
        <f>-B10</f>
        <v>-44.138442263999998</v>
      </c>
      <c r="E22" s="32">
        <f t="shared" ref="E22:Y22" si="7">-C10</f>
        <v>-4.1222401079999997</v>
      </c>
      <c r="F22" s="32">
        <f t="shared" si="7"/>
        <v>-4.2524433559999997</v>
      </c>
      <c r="G22" s="32">
        <f t="shared" si="7"/>
        <v>0</v>
      </c>
      <c r="H22" s="32">
        <f t="shared" si="7"/>
        <v>-4.6452245979999987</v>
      </c>
      <c r="I22" s="32">
        <f t="shared" si="7"/>
        <v>-0.11977537599999999</v>
      </c>
      <c r="J22" s="32">
        <f t="shared" si="7"/>
        <v>-16.930570159999995</v>
      </c>
      <c r="K22" s="32">
        <f t="shared" si="7"/>
        <v>-5.5893622260000004</v>
      </c>
      <c r="L22" s="32">
        <f t="shared" si="7"/>
        <v>0</v>
      </c>
      <c r="M22" s="32">
        <f t="shared" si="7"/>
        <v>-0.64164787400000001</v>
      </c>
      <c r="N22" s="32">
        <f t="shared" si="7"/>
        <v>-1.7716920479999998</v>
      </c>
      <c r="O22" s="32">
        <f t="shared" si="7"/>
        <v>-7.5200999999999983E-3</v>
      </c>
      <c r="P22" s="32">
        <f t="shared" si="7"/>
        <v>0</v>
      </c>
      <c r="Q22" s="32">
        <f t="shared" si="7"/>
        <v>0</v>
      </c>
      <c r="R22" s="32">
        <f t="shared" si="7"/>
        <v>-1.8407107739999997</v>
      </c>
      <c r="S22" s="32">
        <f t="shared" si="7"/>
        <v>0</v>
      </c>
      <c r="T22" s="32">
        <f t="shared" si="7"/>
        <v>0</v>
      </c>
      <c r="U22" s="32">
        <f t="shared" si="7"/>
        <v>0</v>
      </c>
      <c r="V22" s="32">
        <f t="shared" si="7"/>
        <v>-2.059405656</v>
      </c>
      <c r="W22" s="32">
        <f t="shared" si="7"/>
        <v>0</v>
      </c>
      <c r="X22" s="32">
        <f t="shared" si="7"/>
        <v>-4.036149558</v>
      </c>
      <c r="Y22" s="32">
        <f t="shared" si="7"/>
        <v>-5.551336405999999</v>
      </c>
    </row>
    <row r="23" spans="1:25" x14ac:dyDescent="0.2">
      <c r="A23" s="26">
        <f t="shared" si="1"/>
        <v>20</v>
      </c>
      <c r="B23" s="32">
        <f>-B11</f>
        <v>-5.8062491899999999</v>
      </c>
      <c r="C23" s="32">
        <f t="shared" ref="C23:Y23" si="8">-C11</f>
        <v>-6.9765947929999994</v>
      </c>
      <c r="D23" s="32">
        <f t="shared" si="8"/>
        <v>-4.1502591689999999</v>
      </c>
      <c r="E23" s="32">
        <f t="shared" si="8"/>
        <v>-4.3783078290000006</v>
      </c>
      <c r="F23" s="32">
        <f t="shared" si="8"/>
        <v>-8.7764064709999978</v>
      </c>
      <c r="G23" s="32">
        <f t="shared" si="8"/>
        <v>-10.027864846999998</v>
      </c>
      <c r="H23" s="32">
        <f t="shared" si="8"/>
        <v>-0.64388945600000003</v>
      </c>
      <c r="I23" s="32">
        <f t="shared" si="8"/>
        <v>-8.7267117000000005E-2</v>
      </c>
      <c r="J23" s="32">
        <f t="shared" si="8"/>
        <v>-10.169720666</v>
      </c>
      <c r="K23" s="32">
        <f t="shared" si="8"/>
        <v>-3.3857777729999996</v>
      </c>
      <c r="L23" s="32">
        <f t="shared" si="8"/>
        <v>-1.892743573</v>
      </c>
      <c r="M23" s="32">
        <f t="shared" si="8"/>
        <v>-16.509291596000001</v>
      </c>
      <c r="N23" s="32">
        <f t="shared" si="8"/>
        <v>-6.1485645690000004</v>
      </c>
      <c r="O23" s="32">
        <f t="shared" si="8"/>
        <v>-0.65044450099999995</v>
      </c>
      <c r="P23" s="32">
        <f t="shared" si="8"/>
        <v>-3.5889905589999995</v>
      </c>
      <c r="Q23" s="32">
        <f t="shared" si="8"/>
        <v>-2.275320362</v>
      </c>
      <c r="R23" s="32">
        <f t="shared" si="8"/>
        <v>-4.9187396019999996</v>
      </c>
      <c r="S23" s="32">
        <f t="shared" si="8"/>
        <v>-2.0505344229999998</v>
      </c>
      <c r="T23" s="32">
        <f t="shared" si="8"/>
        <v>-2.2454435149999998</v>
      </c>
      <c r="U23" s="32">
        <f t="shared" si="8"/>
        <v>-6.1781600999999985E-2</v>
      </c>
      <c r="V23" s="32">
        <f t="shared" si="8"/>
        <v>-0.8888580049999999</v>
      </c>
      <c r="W23" s="32">
        <f t="shared" si="8"/>
        <v>-0.64570086700000007</v>
      </c>
      <c r="X23" s="32">
        <f t="shared" si="8"/>
        <v>-2.9597140370000004</v>
      </c>
      <c r="Y23" s="32">
        <f t="shared" si="8"/>
        <v>-0.5258474689999999</v>
      </c>
    </row>
    <row r="24" spans="1:25" hidden="1" outlineLevel="1" x14ac:dyDescent="0.2">
      <c r="A24" s="25"/>
    </row>
    <row r="25" spans="1:25" hidden="1" outlineLevel="1" x14ac:dyDescent="0.2"/>
    <row r="26" spans="1:25" hidden="1" outlineLevel="1" x14ac:dyDescent="0.2"/>
    <row r="27" spans="1:25" collapsed="1" x14ac:dyDescent="0.2">
      <c r="A27" s="33" t="s">
        <v>61</v>
      </c>
      <c r="B27" s="34">
        <f>SUM(B17:B26)</f>
        <v>-7.4271766449999994</v>
      </c>
      <c r="C27" s="34">
        <f t="shared" ref="C27:Y27" si="9">SUM(C17:C26)</f>
        <v>-31.753364250999997</v>
      </c>
      <c r="D27" s="34">
        <f t="shared" si="9"/>
        <v>-75.536571557999991</v>
      </c>
      <c r="E27" s="34">
        <f t="shared" si="9"/>
        <v>-38.127508929999998</v>
      </c>
      <c r="F27" s="34">
        <f t="shared" si="9"/>
        <v>-39.234831586999988</v>
      </c>
      <c r="G27" s="34">
        <f t="shared" si="9"/>
        <v>-50.147752045999994</v>
      </c>
      <c r="H27" s="34">
        <f t="shared" si="9"/>
        <v>-67.048202423999996</v>
      </c>
      <c r="I27" s="34">
        <f t="shared" si="9"/>
        <v>-247.052666875</v>
      </c>
      <c r="J27" s="34">
        <f t="shared" si="9"/>
        <v>-39.567169291999988</v>
      </c>
      <c r="K27" s="34">
        <f t="shared" si="9"/>
        <v>-45.840198893999997</v>
      </c>
      <c r="L27" s="34">
        <f t="shared" si="9"/>
        <v>-105.698335148</v>
      </c>
      <c r="M27" s="34">
        <f t="shared" si="9"/>
        <v>-38.517958548999999</v>
      </c>
      <c r="N27" s="34">
        <f t="shared" si="9"/>
        <v>-40.229745072999997</v>
      </c>
      <c r="O27" s="34">
        <f t="shared" si="9"/>
        <v>-19.454327759999995</v>
      </c>
      <c r="P27" s="34">
        <f t="shared" si="9"/>
        <v>-224.95571202999994</v>
      </c>
      <c r="Q27" s="34">
        <f t="shared" si="9"/>
        <v>-31.260701128999994</v>
      </c>
      <c r="R27" s="34">
        <f t="shared" si="9"/>
        <v>-33.330121286000001</v>
      </c>
      <c r="S27" s="34">
        <f t="shared" si="9"/>
        <v>-21.181302379999998</v>
      </c>
      <c r="T27" s="34">
        <f t="shared" si="9"/>
        <v>-61.491683392999995</v>
      </c>
      <c r="U27" s="34">
        <f t="shared" si="9"/>
        <v>-100.33228449299999</v>
      </c>
      <c r="V27" s="34">
        <f t="shared" si="9"/>
        <v>-33.245353084999998</v>
      </c>
      <c r="W27" s="34">
        <f t="shared" si="9"/>
        <v>-48.960025344999998</v>
      </c>
      <c r="X27" s="34">
        <f t="shared" si="9"/>
        <v>-45.958262188999996</v>
      </c>
      <c r="Y27" s="34">
        <f t="shared" si="9"/>
        <v>-42.132411670999993</v>
      </c>
    </row>
    <row r="28" spans="1:25" ht="5" customHeight="1" x14ac:dyDescent="0.2"/>
    <row r="29" spans="1:25" x14ac:dyDescent="0.2">
      <c r="A29" s="33" t="s">
        <v>62</v>
      </c>
      <c r="B29" s="34">
        <f>B15+B27</f>
        <v>84.910870142000007</v>
      </c>
      <c r="C29" s="34">
        <f t="shared" ref="C29:Y29" si="10">C15+C27</f>
        <v>-9.7318730249999987</v>
      </c>
      <c r="D29" s="34">
        <f t="shared" si="10"/>
        <v>-29.076248991999989</v>
      </c>
      <c r="E29" s="34">
        <f t="shared" si="10"/>
        <v>33.459300069999991</v>
      </c>
      <c r="F29" s="34">
        <f t="shared" si="10"/>
        <v>7.2363810050000126</v>
      </c>
      <c r="G29" s="34">
        <f t="shared" si="10"/>
        <v>207.60223859899997</v>
      </c>
      <c r="H29" s="34">
        <f t="shared" si="10"/>
        <v>-20.691257531000005</v>
      </c>
      <c r="I29" s="34">
        <f t="shared" si="10"/>
        <v>-196.97894215299999</v>
      </c>
      <c r="J29" s="34">
        <f t="shared" si="10"/>
        <v>34.186201279999992</v>
      </c>
      <c r="K29" s="34">
        <f t="shared" si="10"/>
        <v>0.46286184000000929</v>
      </c>
      <c r="L29" s="34">
        <f t="shared" si="10"/>
        <v>-69.31448119400001</v>
      </c>
      <c r="M29" s="34">
        <f t="shared" si="10"/>
        <v>-7.154833104999998</v>
      </c>
      <c r="N29" s="34">
        <f t="shared" si="10"/>
        <v>192.58988870799996</v>
      </c>
      <c r="O29" s="34">
        <f t="shared" si="10"/>
        <v>1.2386669820000051</v>
      </c>
      <c r="P29" s="34">
        <f t="shared" si="10"/>
        <v>-190.13998280199993</v>
      </c>
      <c r="Q29" s="34">
        <f t="shared" si="10"/>
        <v>5.0835494850000025</v>
      </c>
      <c r="R29" s="34">
        <f t="shared" si="10"/>
        <v>-4.6353436920000028</v>
      </c>
      <c r="S29" s="34">
        <f t="shared" si="10"/>
        <v>33.338338585999999</v>
      </c>
      <c r="T29" s="34">
        <f t="shared" si="10"/>
        <v>65.767960727000002</v>
      </c>
      <c r="U29" s="34">
        <f t="shared" si="10"/>
        <v>-56.461901446999995</v>
      </c>
      <c r="V29" s="34">
        <f t="shared" si="10"/>
        <v>-10.579584903999997</v>
      </c>
      <c r="W29" s="34">
        <f t="shared" si="10"/>
        <v>8.5872994129999967</v>
      </c>
      <c r="X29" s="34">
        <f t="shared" si="10"/>
        <v>-3.3938787330000011</v>
      </c>
      <c r="Y29" s="34">
        <f t="shared" si="10"/>
        <v>-14.803133547999998</v>
      </c>
    </row>
  </sheetData>
  <mergeCells count="2">
    <mergeCell ref="B3:M3"/>
    <mergeCell ref="N3:Y3"/>
  </mergeCells>
  <pageMargins left="0.7" right="0.7" top="0.75" bottom="0.75" header="0.3" footer="0.3"/>
  <drawing r:id="rId1"/>
  <extLst>
    <ext xmlns:x14="http://schemas.microsoft.com/office/spreadsheetml/2009/9/main" uri="{05C60535-1F16-4fd2-B633-F4F36F0B64E0}">
      <x14:sparklineGroups xmlns:xm="http://schemas.microsoft.com/office/excel/2006/main">
        <x14:sparklineGroup displayEmptyCellsAs="gap" xr2:uid="{40B41333-8C07-9542-855A-5C6109C2ADCF}">
          <x14:colorSeries rgb="FF376092"/>
          <x14:colorNegative rgb="FFD00000"/>
          <x14:colorAxis rgb="FF000000"/>
          <x14:colorMarkers rgb="FFD00000"/>
          <x14:colorFirst rgb="FFD00000"/>
          <x14:colorLast rgb="FFD00000"/>
          <x14:colorHigh rgb="FFD00000"/>
          <x14:colorLow rgb="FFD00000"/>
          <x14:sparklines>
            <x14:sparkline>
              <xm:f>'Accounts Receivable'!B17:Y17</xm:f>
              <xm:sqref>Z17</xm:sqref>
            </x14:sparkline>
            <x14:sparkline>
              <xm:f>'Accounts Receivable'!B18:Y18</xm:f>
              <xm:sqref>Z18</xm:sqref>
            </x14:sparkline>
            <x14:sparkline>
              <xm:f>'Accounts Receivable'!B19:Y19</xm:f>
              <xm:sqref>Z19</xm:sqref>
            </x14:sparkline>
            <x14:sparkline>
              <xm:f>'Accounts Receivable'!B20:Y20</xm:f>
              <xm:sqref>Z20</xm:sqref>
            </x14:sparkline>
            <x14:sparkline>
              <xm:f>'Accounts Receivable'!B21:Y21</xm:f>
              <xm:sqref>Z21</xm:sqref>
            </x14:sparkline>
            <x14:sparkline>
              <xm:f>'Accounts Receivable'!B22:Y22</xm:f>
              <xm:sqref>Z22</xm:sqref>
            </x14:sparkline>
            <x14:sparkline>
              <xm:f>'Accounts Receivable'!B23:Y23</xm:f>
              <xm:sqref>Z23</xm:sqref>
            </x14:sparkline>
          </x14:sparklines>
        </x14:sparklineGroup>
        <x14:sparklineGroup displayEmptyCellsAs="gap" xr2:uid="{785BA47F-91E7-AF4C-B3FA-32B0C748FC03}">
          <x14:colorSeries rgb="FF376092"/>
          <x14:colorNegative rgb="FFD00000"/>
          <x14:colorAxis rgb="FF000000"/>
          <x14:colorMarkers rgb="FFD00000"/>
          <x14:colorFirst rgb="FFD00000"/>
          <x14:colorLast rgb="FFD00000"/>
          <x14:colorHigh rgb="FFD00000"/>
          <x14:colorLow rgb="FFD00000"/>
          <x14:sparklines>
            <x14:sparkline>
              <xm:f>'Accounts Receivable'!B11:Y11</xm:f>
              <xm:sqref>Z11</xm:sqref>
            </x14:sparkline>
            <x14:sparkline>
              <xm:f>'Accounts Receivable'!B10:Y10</xm:f>
              <xm:sqref>Z10</xm:sqref>
            </x14:sparkline>
            <x14:sparkline>
              <xm:f>'Accounts Receivable'!B9:Y9</xm:f>
              <xm:sqref>Z9</xm:sqref>
            </x14:sparkline>
            <x14:sparkline>
              <xm:f>'Accounts Receivable'!B8:Y8</xm:f>
              <xm:sqref>Z8</xm:sqref>
            </x14:sparkline>
            <x14:sparkline>
              <xm:f>'Accounts Receivable'!B7:Y7</xm:f>
              <xm:sqref>Z7</xm:sqref>
            </x14:sparkline>
            <x14:sparkline>
              <xm:f>'Accounts Receivable'!B6:Y6</xm:f>
              <xm:sqref>Z6</xm:sqref>
            </x14:sparkline>
            <x14:sparkline>
              <xm:f>'Accounts Receivable'!B5:Y5</xm:f>
              <xm:sqref>Z5</xm:sqref>
            </x14:sparkline>
          </x14:sparklines>
        </x14:sparklineGroup>
      </x14:sparklineGroup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C1CA8A-D5E0-2842-85EF-C3FCF7E0B4CD}">
  <sheetPr>
    <tabColor rgb="FF8FCFAD"/>
  </sheetPr>
  <dimension ref="A1:I26727"/>
  <sheetViews>
    <sheetView showGridLines="0" zoomScale="160" zoomScaleNormal="160" workbookViewId="0">
      <pane ySplit="1" topLeftCell="A13351" activePane="bottomLeft" state="frozen"/>
      <selection activeCell="C6" sqref="C6"/>
      <selection pane="bottomLeft" activeCell="C6" sqref="C6"/>
    </sheetView>
  </sheetViews>
  <sheetFormatPr baseColWidth="10" defaultColWidth="10.33203125" defaultRowHeight="13" x14ac:dyDescent="0.15"/>
  <cols>
    <col min="1" max="2" width="10.6640625" style="13" customWidth="1"/>
    <col min="3" max="3" width="15.6640625" style="1" customWidth="1"/>
    <col min="4" max="4" width="10.6640625" style="1" customWidth="1"/>
    <col min="5" max="5" width="13.83203125" style="13" customWidth="1"/>
    <col min="6" max="6" width="10.6640625" style="13" customWidth="1"/>
    <col min="7" max="16384" width="10.33203125" style="13"/>
  </cols>
  <sheetData>
    <row r="1" spans="1:9" s="8" customFormat="1" ht="15" x14ac:dyDescent="0.15">
      <c r="A1" s="6" t="s">
        <v>31</v>
      </c>
      <c r="B1" s="6" t="s">
        <v>11</v>
      </c>
      <c r="C1" s="6" t="s">
        <v>83</v>
      </c>
      <c r="D1" s="6" t="s">
        <v>63</v>
      </c>
      <c r="E1" s="6" t="s">
        <v>89</v>
      </c>
      <c r="F1" s="7" t="s">
        <v>13</v>
      </c>
    </row>
    <row r="2" spans="1:9" ht="11.25" customHeight="1" x14ac:dyDescent="0.15">
      <c r="A2" s="37">
        <v>2019</v>
      </c>
      <c r="B2" s="9" t="s">
        <v>14</v>
      </c>
      <c r="C2" s="10" t="s">
        <v>85</v>
      </c>
      <c r="D2" s="10" t="str">
        <f>Mapping!$H$2</f>
        <v>Vendor A</v>
      </c>
      <c r="E2" s="11">
        <v>3538.117123952632</v>
      </c>
      <c r="F2" s="12">
        <f t="shared" ref="F2:F65" si="0">MONTH(DATEVALUE(B2&amp;"1"))</f>
        <v>1</v>
      </c>
      <c r="G2" s="36"/>
    </row>
    <row r="3" spans="1:9" ht="11.25" customHeight="1" x14ac:dyDescent="0.15">
      <c r="A3" s="37">
        <v>2020</v>
      </c>
      <c r="B3" s="9" t="s">
        <v>14</v>
      </c>
      <c r="C3" s="10" t="s">
        <v>86</v>
      </c>
      <c r="D3" s="10" t="str">
        <f>Mapping!$H$3</f>
        <v>Vendor B</v>
      </c>
      <c r="E3" s="11">
        <v>21091.236829822832</v>
      </c>
      <c r="F3" s="12">
        <f t="shared" si="0"/>
        <v>1</v>
      </c>
      <c r="G3" s="36"/>
    </row>
    <row r="4" spans="1:9" ht="11.25" customHeight="1" x14ac:dyDescent="0.15">
      <c r="A4" s="37">
        <v>2020</v>
      </c>
      <c r="B4" s="9" t="s">
        <v>14</v>
      </c>
      <c r="C4" s="10" t="s">
        <v>88</v>
      </c>
      <c r="D4" s="10" t="str">
        <f>Mapping!$H$4</f>
        <v>Vendor C</v>
      </c>
      <c r="E4" s="11">
        <v>54447.050992010001</v>
      </c>
      <c r="F4" s="12">
        <f t="shared" si="0"/>
        <v>1</v>
      </c>
      <c r="G4" s="36"/>
    </row>
    <row r="5" spans="1:9" ht="11.25" customHeight="1" x14ac:dyDescent="0.15">
      <c r="A5" s="37">
        <v>2019</v>
      </c>
      <c r="B5" s="9" t="s">
        <v>14</v>
      </c>
      <c r="C5" s="10" t="s">
        <v>87</v>
      </c>
      <c r="D5" s="10" t="str">
        <f>Mapping!$H$5</f>
        <v>Vendor D</v>
      </c>
      <c r="E5" s="11">
        <v>9761.3771855429768</v>
      </c>
      <c r="F5" s="12">
        <f t="shared" si="0"/>
        <v>1</v>
      </c>
      <c r="G5" s="36"/>
    </row>
    <row r="6" spans="1:9" ht="11.25" customHeight="1" x14ac:dyDescent="0.15">
      <c r="A6" s="37">
        <v>2020</v>
      </c>
      <c r="B6" s="9" t="s">
        <v>14</v>
      </c>
      <c r="C6" s="10" t="s">
        <v>85</v>
      </c>
      <c r="D6" s="10" t="str">
        <f>Mapping!$H$6</f>
        <v>Vendor E</v>
      </c>
      <c r="E6" s="11">
        <v>61291.143800167243</v>
      </c>
      <c r="F6" s="12">
        <f t="shared" si="0"/>
        <v>1</v>
      </c>
      <c r="G6" s="36"/>
    </row>
    <row r="7" spans="1:9" ht="11.25" customHeight="1" x14ac:dyDescent="0.15">
      <c r="A7" s="37">
        <v>2020</v>
      </c>
      <c r="B7" s="9" t="s">
        <v>14</v>
      </c>
      <c r="C7" s="10" t="s">
        <v>86</v>
      </c>
      <c r="D7" s="10" t="str">
        <f>Mapping!$H$7</f>
        <v>Vendor F</v>
      </c>
      <c r="E7" s="11">
        <v>109295.5375479432</v>
      </c>
      <c r="F7" s="12">
        <f>MONTH(DATEVALUE(B7&amp;"1"))</f>
        <v>1</v>
      </c>
      <c r="G7" s="36"/>
    </row>
    <row r="8" spans="1:9" ht="11.25" customHeight="1" x14ac:dyDescent="0.15">
      <c r="A8" s="37">
        <v>2020</v>
      </c>
      <c r="B8" s="9" t="s">
        <v>14</v>
      </c>
      <c r="C8" s="10" t="s">
        <v>88</v>
      </c>
      <c r="D8" s="10" t="str">
        <f>Mapping!$H$8</f>
        <v>Vendor G</v>
      </c>
      <c r="E8" s="11">
        <v>44451.026531006552</v>
      </c>
      <c r="F8" s="12">
        <f t="shared" si="0"/>
        <v>1</v>
      </c>
      <c r="G8" s="36"/>
    </row>
    <row r="9" spans="1:9" ht="11.25" customHeight="1" x14ac:dyDescent="0.15">
      <c r="A9" s="37">
        <v>2020</v>
      </c>
      <c r="B9" s="9" t="s">
        <v>14</v>
      </c>
      <c r="C9" s="10" t="s">
        <v>87</v>
      </c>
      <c r="D9" s="10" t="str">
        <f>Mapping!$H$9</f>
        <v>Vendor H</v>
      </c>
      <c r="E9" s="11">
        <v>17707.15008144817</v>
      </c>
      <c r="F9" s="12">
        <f t="shared" si="0"/>
        <v>1</v>
      </c>
      <c r="G9" s="36"/>
    </row>
    <row r="10" spans="1:9" ht="11.25" customHeight="1" x14ac:dyDescent="0.15">
      <c r="A10" s="37">
        <v>2019</v>
      </c>
      <c r="B10" s="9" t="s">
        <v>14</v>
      </c>
      <c r="C10" s="10" t="s">
        <v>85</v>
      </c>
      <c r="D10" s="10" t="str">
        <f>Mapping!$H$10</f>
        <v>Vendor I</v>
      </c>
      <c r="E10" s="11">
        <v>2670.0020910645426</v>
      </c>
      <c r="F10" s="12">
        <f t="shared" si="0"/>
        <v>1</v>
      </c>
      <c r="G10" s="36"/>
    </row>
    <row r="11" spans="1:9" ht="11.25" customHeight="1" x14ac:dyDescent="0.15">
      <c r="A11" s="37">
        <v>2020</v>
      </c>
      <c r="B11" s="9" t="s">
        <v>14</v>
      </c>
      <c r="C11" s="10" t="s">
        <v>86</v>
      </c>
      <c r="D11" s="10" t="str">
        <f>Mapping!$H$11</f>
        <v>Vendor J</v>
      </c>
      <c r="E11" s="11">
        <v>18614.064600537858</v>
      </c>
      <c r="F11" s="12">
        <f t="shared" si="0"/>
        <v>1</v>
      </c>
      <c r="G11" s="36"/>
    </row>
    <row r="12" spans="1:9" ht="11.25" customHeight="1" x14ac:dyDescent="0.15">
      <c r="A12" s="37">
        <v>2019</v>
      </c>
      <c r="B12" s="9" t="s">
        <v>14</v>
      </c>
      <c r="C12" s="10" t="s">
        <v>88</v>
      </c>
      <c r="D12" s="10" t="str">
        <f>Mapping!$H$12</f>
        <v>Vendor K</v>
      </c>
      <c r="E12" s="11">
        <v>890.7904563241658</v>
      </c>
      <c r="F12" s="12">
        <f t="shared" si="0"/>
        <v>1</v>
      </c>
      <c r="G12" s="36"/>
    </row>
    <row r="13" spans="1:9" ht="12" customHeight="1" x14ac:dyDescent="0.15">
      <c r="A13" s="37">
        <v>2020</v>
      </c>
      <c r="B13" s="9" t="s">
        <v>14</v>
      </c>
      <c r="C13" s="10" t="s">
        <v>87</v>
      </c>
      <c r="D13" s="10" t="str">
        <f>Mapping!$H$13</f>
        <v>Vendor L</v>
      </c>
      <c r="E13" s="11">
        <v>51840.637042607654</v>
      </c>
      <c r="F13" s="12">
        <f t="shared" si="0"/>
        <v>1</v>
      </c>
      <c r="G13" s="36"/>
    </row>
    <row r="14" spans="1:9" ht="11.25" customHeight="1" x14ac:dyDescent="0.15">
      <c r="A14" s="37">
        <v>2020</v>
      </c>
      <c r="B14" s="9" t="s">
        <v>14</v>
      </c>
      <c r="C14" s="10" t="s">
        <v>85</v>
      </c>
      <c r="D14" s="10" t="str">
        <f>Mapping!$H$14</f>
        <v>Vendor M</v>
      </c>
      <c r="E14" s="11">
        <v>41378.264265315222</v>
      </c>
      <c r="F14" s="12">
        <f t="shared" si="0"/>
        <v>1</v>
      </c>
      <c r="G14" s="36"/>
      <c r="I14" s="14"/>
    </row>
    <row r="15" spans="1:9" ht="11.25" customHeight="1" x14ac:dyDescent="0.15">
      <c r="A15" s="37">
        <v>2019</v>
      </c>
      <c r="B15" s="9" t="s">
        <v>14</v>
      </c>
      <c r="C15" s="10" t="s">
        <v>86</v>
      </c>
      <c r="D15" s="10" t="str">
        <f>Mapping!$H$15</f>
        <v>Vendor N</v>
      </c>
      <c r="E15" s="11">
        <v>65632.995780079698</v>
      </c>
      <c r="F15" s="12">
        <f t="shared" si="0"/>
        <v>1</v>
      </c>
      <c r="G15" s="36"/>
      <c r="H15" s="1"/>
      <c r="I15" s="14"/>
    </row>
    <row r="16" spans="1:9" ht="11.25" customHeight="1" x14ac:dyDescent="0.15">
      <c r="A16" s="37">
        <v>2020</v>
      </c>
      <c r="B16" s="9" t="s">
        <v>14</v>
      </c>
      <c r="C16" s="10" t="s">
        <v>88</v>
      </c>
      <c r="D16" s="10" t="str">
        <f>Mapping!$H$16</f>
        <v>Vendor O</v>
      </c>
      <c r="E16" s="11">
        <v>57379.288448987718</v>
      </c>
      <c r="F16" s="12">
        <f t="shared" si="0"/>
        <v>1</v>
      </c>
      <c r="G16" s="36"/>
      <c r="H16" s="1"/>
      <c r="I16" s="14"/>
    </row>
    <row r="17" spans="1:9" ht="11.25" customHeight="1" x14ac:dyDescent="0.15">
      <c r="A17" s="37">
        <v>2019</v>
      </c>
      <c r="B17" s="9" t="s">
        <v>14</v>
      </c>
      <c r="C17" s="10" t="s">
        <v>87</v>
      </c>
      <c r="D17" s="10" t="str">
        <f>Mapping!$H$17</f>
        <v>Vendor P</v>
      </c>
      <c r="E17" s="11">
        <v>78021.478836350827</v>
      </c>
      <c r="F17" s="12">
        <f t="shared" si="0"/>
        <v>1</v>
      </c>
      <c r="G17" s="36"/>
      <c r="H17" s="1"/>
      <c r="I17" s="14"/>
    </row>
    <row r="18" spans="1:9" ht="11.25" customHeight="1" x14ac:dyDescent="0.15">
      <c r="A18" s="37">
        <v>2019</v>
      </c>
      <c r="B18" s="9" t="s">
        <v>14</v>
      </c>
      <c r="C18" s="10" t="s">
        <v>85</v>
      </c>
      <c r="D18" s="10" t="str">
        <f>Mapping!$H$18</f>
        <v>Vendor Q</v>
      </c>
      <c r="E18" s="11">
        <v>195.05575399280727</v>
      </c>
      <c r="F18" s="12">
        <f t="shared" si="0"/>
        <v>1</v>
      </c>
      <c r="G18" s="36"/>
      <c r="H18" s="1"/>
      <c r="I18" s="14"/>
    </row>
    <row r="19" spans="1:9" ht="11.25" customHeight="1" x14ac:dyDescent="0.15">
      <c r="A19" s="37">
        <v>2019</v>
      </c>
      <c r="B19" s="9" t="s">
        <v>14</v>
      </c>
      <c r="C19" s="10" t="s">
        <v>85</v>
      </c>
      <c r="D19" s="10" t="str">
        <f>Mapping!$H$19</f>
        <v>Vendor R</v>
      </c>
      <c r="E19" s="11">
        <v>2117027.5735995499</v>
      </c>
      <c r="F19" s="12">
        <f t="shared" si="0"/>
        <v>1</v>
      </c>
      <c r="G19" s="36"/>
      <c r="H19" s="1"/>
      <c r="I19" s="14"/>
    </row>
    <row r="20" spans="1:9" ht="11.25" customHeight="1" x14ac:dyDescent="0.15">
      <c r="A20" s="37">
        <v>2020</v>
      </c>
      <c r="B20" s="9" t="s">
        <v>14</v>
      </c>
      <c r="C20" s="10" t="s">
        <v>86</v>
      </c>
      <c r="D20" s="10" t="str">
        <f>Mapping!$H$20</f>
        <v>Vendor S</v>
      </c>
      <c r="E20" s="11">
        <v>115367.05799112593</v>
      </c>
      <c r="F20" s="12">
        <f t="shared" si="0"/>
        <v>1</v>
      </c>
      <c r="G20" s="36"/>
      <c r="H20" s="1"/>
      <c r="I20" s="14"/>
    </row>
    <row r="21" spans="1:9" ht="11.25" customHeight="1" x14ac:dyDescent="0.15">
      <c r="A21" s="37">
        <v>2019</v>
      </c>
      <c r="B21" s="9" t="s">
        <v>14</v>
      </c>
      <c r="C21" s="10" t="s">
        <v>88</v>
      </c>
      <c r="D21" s="10" t="str">
        <f>Mapping!$H$2</f>
        <v>Vendor A</v>
      </c>
      <c r="E21" s="11">
        <v>19777.670238678307</v>
      </c>
      <c r="F21" s="12">
        <f t="shared" si="0"/>
        <v>1</v>
      </c>
      <c r="G21" s="36"/>
      <c r="H21" s="1"/>
      <c r="I21" s="14"/>
    </row>
    <row r="22" spans="1:9" ht="11.25" customHeight="1" x14ac:dyDescent="0.15">
      <c r="A22" s="37">
        <v>2020</v>
      </c>
      <c r="B22" s="9" t="s">
        <v>14</v>
      </c>
      <c r="C22" s="10" t="s">
        <v>85</v>
      </c>
      <c r="D22" s="10" t="str">
        <f>Mapping!$H$3</f>
        <v>Vendor B</v>
      </c>
      <c r="E22" s="11">
        <v>13279.215475528388</v>
      </c>
      <c r="F22" s="12">
        <f t="shared" si="0"/>
        <v>1</v>
      </c>
      <c r="G22" s="36"/>
      <c r="H22" s="1"/>
    </row>
    <row r="23" spans="1:9" ht="11.25" customHeight="1" x14ac:dyDescent="0.15">
      <c r="A23" s="37">
        <v>2019</v>
      </c>
      <c r="B23" s="9" t="s">
        <v>14</v>
      </c>
      <c r="C23" s="10" t="s">
        <v>86</v>
      </c>
      <c r="D23" s="10" t="str">
        <f>Mapping!$H$4</f>
        <v>Vendor C</v>
      </c>
      <c r="E23" s="11">
        <v>99680.403529176969</v>
      </c>
      <c r="F23" s="12">
        <f t="shared" si="0"/>
        <v>1</v>
      </c>
      <c r="G23" s="36"/>
      <c r="H23" s="1"/>
    </row>
    <row r="24" spans="1:9" ht="11.25" customHeight="1" x14ac:dyDescent="0.15">
      <c r="A24" s="37">
        <v>2020</v>
      </c>
      <c r="B24" s="9" t="s">
        <v>14</v>
      </c>
      <c r="C24" s="10" t="s">
        <v>88</v>
      </c>
      <c r="D24" s="10" t="str">
        <f>Mapping!$H$5</f>
        <v>Vendor D</v>
      </c>
      <c r="E24" s="11">
        <v>844060.57363544952</v>
      </c>
      <c r="F24" s="12">
        <f t="shared" si="0"/>
        <v>1</v>
      </c>
      <c r="G24" s="36"/>
      <c r="H24" s="1"/>
    </row>
    <row r="25" spans="1:9" ht="11.25" customHeight="1" x14ac:dyDescent="0.15">
      <c r="A25" s="37">
        <v>2020</v>
      </c>
      <c r="B25" s="9" t="s">
        <v>14</v>
      </c>
      <c r="C25" s="10" t="s">
        <v>85</v>
      </c>
      <c r="D25" s="10" t="str">
        <f>Mapping!$H$6</f>
        <v>Vendor E</v>
      </c>
      <c r="E25" s="11">
        <v>32551.669632813861</v>
      </c>
      <c r="F25" s="12">
        <f t="shared" si="0"/>
        <v>1</v>
      </c>
      <c r="G25" s="36"/>
      <c r="H25" s="1"/>
    </row>
    <row r="26" spans="1:9" ht="11.25" customHeight="1" x14ac:dyDescent="0.15">
      <c r="A26" s="37">
        <v>2019</v>
      </c>
      <c r="B26" s="9" t="s">
        <v>14</v>
      </c>
      <c r="C26" s="10" t="s">
        <v>86</v>
      </c>
      <c r="D26" s="10" t="str">
        <f>Mapping!$H$7</f>
        <v>Vendor F</v>
      </c>
      <c r="E26" s="11">
        <v>98965.762398813546</v>
      </c>
      <c r="F26" s="12">
        <f t="shared" si="0"/>
        <v>1</v>
      </c>
      <c r="G26" s="36"/>
      <c r="H26" s="1"/>
    </row>
    <row r="27" spans="1:9" ht="11.25" customHeight="1" x14ac:dyDescent="0.15">
      <c r="A27" s="37">
        <v>2020</v>
      </c>
      <c r="B27" s="9" t="s">
        <v>14</v>
      </c>
      <c r="C27" s="10" t="s">
        <v>88</v>
      </c>
      <c r="D27" s="10" t="str">
        <f>Mapping!$H$8</f>
        <v>Vendor G</v>
      </c>
      <c r="E27" s="11">
        <v>131505.67099071541</v>
      </c>
      <c r="F27" s="12">
        <f t="shared" si="0"/>
        <v>1</v>
      </c>
      <c r="G27" s="36"/>
      <c r="H27" s="1"/>
    </row>
    <row r="28" spans="1:9" ht="11.25" customHeight="1" x14ac:dyDescent="0.15">
      <c r="A28" s="37">
        <v>2019</v>
      </c>
      <c r="B28" s="9" t="s">
        <v>14</v>
      </c>
      <c r="C28" s="10" t="s">
        <v>85</v>
      </c>
      <c r="D28" s="10" t="str">
        <f>Mapping!$H$9</f>
        <v>Vendor H</v>
      </c>
      <c r="E28" s="11">
        <v>76067.56880232245</v>
      </c>
      <c r="F28" s="12">
        <f t="shared" si="0"/>
        <v>1</v>
      </c>
      <c r="G28" s="36"/>
      <c r="H28" s="1"/>
    </row>
    <row r="29" spans="1:9" ht="11.25" customHeight="1" x14ac:dyDescent="0.15">
      <c r="A29" s="37">
        <v>2020</v>
      </c>
      <c r="B29" s="9" t="s">
        <v>14</v>
      </c>
      <c r="C29" s="10" t="s">
        <v>85</v>
      </c>
      <c r="D29" s="10" t="str">
        <f>Mapping!$H$10</f>
        <v>Vendor I</v>
      </c>
      <c r="E29" s="11">
        <v>180160.06964604312</v>
      </c>
      <c r="F29" s="12">
        <f t="shared" si="0"/>
        <v>1</v>
      </c>
      <c r="G29" s="36"/>
      <c r="H29" s="1"/>
    </row>
    <row r="30" spans="1:9" ht="11.25" customHeight="1" x14ac:dyDescent="0.15">
      <c r="A30" s="37">
        <v>2019</v>
      </c>
      <c r="B30" s="9" t="s">
        <v>14</v>
      </c>
      <c r="C30" s="10" t="s">
        <v>85</v>
      </c>
      <c r="D30" s="10" t="str">
        <f>Mapping!$H$11</f>
        <v>Vendor J</v>
      </c>
      <c r="E30" s="11">
        <v>149849.76763966068</v>
      </c>
      <c r="F30" s="12">
        <f t="shared" si="0"/>
        <v>1</v>
      </c>
      <c r="G30" s="36"/>
      <c r="H30" s="1"/>
    </row>
    <row r="31" spans="1:9" ht="11.25" customHeight="1" x14ac:dyDescent="0.15">
      <c r="A31" s="37">
        <v>2020</v>
      </c>
      <c r="B31" s="9" t="s">
        <v>14</v>
      </c>
      <c r="C31" s="10" t="s">
        <v>85</v>
      </c>
      <c r="D31" s="10" t="str">
        <f>Mapping!$H$12</f>
        <v>Vendor K</v>
      </c>
      <c r="E31" s="11">
        <v>78853.276321133977</v>
      </c>
      <c r="F31" s="12">
        <f t="shared" si="0"/>
        <v>1</v>
      </c>
      <c r="G31" s="36"/>
      <c r="H31" s="1"/>
    </row>
    <row r="32" spans="1:9" ht="11.25" customHeight="1" x14ac:dyDescent="0.15">
      <c r="A32" s="37">
        <v>2020</v>
      </c>
      <c r="B32" s="9" t="s">
        <v>14</v>
      </c>
      <c r="C32" s="10" t="s">
        <v>85</v>
      </c>
      <c r="D32" s="10" t="str">
        <f>Mapping!$H$13</f>
        <v>Vendor L</v>
      </c>
      <c r="E32" s="11">
        <v>46312.865879300582</v>
      </c>
      <c r="F32" s="12">
        <f t="shared" si="0"/>
        <v>1</v>
      </c>
      <c r="G32" s="36"/>
      <c r="H32" s="1"/>
    </row>
    <row r="33" spans="1:8" ht="11.25" customHeight="1" x14ac:dyDescent="0.15">
      <c r="A33" s="37">
        <v>2019</v>
      </c>
      <c r="B33" s="9" t="s">
        <v>14</v>
      </c>
      <c r="C33" s="10" t="s">
        <v>85</v>
      </c>
      <c r="D33" s="10" t="str">
        <f>Mapping!$H$14</f>
        <v>Vendor M</v>
      </c>
      <c r="E33" s="11">
        <v>77527.849684669243</v>
      </c>
      <c r="F33" s="12">
        <f t="shared" si="0"/>
        <v>1</v>
      </c>
      <c r="G33" s="36"/>
      <c r="H33" s="1"/>
    </row>
    <row r="34" spans="1:8" ht="11.25" customHeight="1" x14ac:dyDescent="0.15">
      <c r="A34" s="37">
        <v>2020</v>
      </c>
      <c r="B34" s="9" t="s">
        <v>14</v>
      </c>
      <c r="C34" s="10" t="s">
        <v>85</v>
      </c>
      <c r="D34" s="10" t="str">
        <f>Mapping!$H$15</f>
        <v>Vendor N</v>
      </c>
      <c r="E34" s="11">
        <v>275069.53608991968</v>
      </c>
      <c r="F34" s="12">
        <f t="shared" si="0"/>
        <v>1</v>
      </c>
      <c r="G34" s="36"/>
      <c r="H34" s="1"/>
    </row>
    <row r="35" spans="1:8" ht="11.25" customHeight="1" x14ac:dyDescent="0.15">
      <c r="A35" s="37">
        <v>2019</v>
      </c>
      <c r="B35" s="9" t="s">
        <v>14</v>
      </c>
      <c r="C35" s="10" t="s">
        <v>85</v>
      </c>
      <c r="D35" s="10" t="str">
        <f>Mapping!$H$16</f>
        <v>Vendor O</v>
      </c>
      <c r="E35" s="11">
        <v>198421.16987536257</v>
      </c>
      <c r="F35" s="12">
        <f t="shared" si="0"/>
        <v>1</v>
      </c>
      <c r="G35" s="36"/>
      <c r="H35" s="1"/>
    </row>
    <row r="36" spans="1:8" ht="11.25" customHeight="1" x14ac:dyDescent="0.15">
      <c r="A36" s="37">
        <v>2019</v>
      </c>
      <c r="B36" s="9" t="s">
        <v>14</v>
      </c>
      <c r="C36" s="10" t="s">
        <v>85</v>
      </c>
      <c r="D36" s="10" t="str">
        <f>Mapping!$H$17</f>
        <v>Vendor P</v>
      </c>
      <c r="E36" s="11">
        <v>135430.35594762707</v>
      </c>
      <c r="F36" s="12">
        <f t="shared" si="0"/>
        <v>1</v>
      </c>
      <c r="G36" s="36"/>
      <c r="H36" s="1"/>
    </row>
    <row r="37" spans="1:8" ht="11.25" customHeight="1" x14ac:dyDescent="0.15">
      <c r="A37" s="37">
        <v>2019</v>
      </c>
      <c r="B37" s="9" t="s">
        <v>14</v>
      </c>
      <c r="C37" s="10" t="s">
        <v>85</v>
      </c>
      <c r="D37" s="10" t="str">
        <f>Mapping!$H$18</f>
        <v>Vendor Q</v>
      </c>
      <c r="E37" s="11">
        <v>62689.581066804225</v>
      </c>
      <c r="F37" s="12">
        <f t="shared" si="0"/>
        <v>1</v>
      </c>
      <c r="G37" s="36"/>
      <c r="H37" s="1"/>
    </row>
    <row r="38" spans="1:8" ht="11.25" customHeight="1" x14ac:dyDescent="0.15">
      <c r="A38" s="37">
        <v>2020</v>
      </c>
      <c r="B38" s="9" t="s">
        <v>14</v>
      </c>
      <c r="C38" s="10" t="s">
        <v>85</v>
      </c>
      <c r="D38" s="10" t="str">
        <f>Mapping!$H$19</f>
        <v>Vendor R</v>
      </c>
      <c r="E38" s="11">
        <v>81048.122117519728</v>
      </c>
      <c r="F38" s="12">
        <f t="shared" si="0"/>
        <v>1</v>
      </c>
      <c r="G38" s="36"/>
      <c r="H38" s="1"/>
    </row>
    <row r="39" spans="1:8" ht="11.25" customHeight="1" x14ac:dyDescent="0.15">
      <c r="A39" s="37">
        <v>2020</v>
      </c>
      <c r="B39" s="9" t="s">
        <v>14</v>
      </c>
      <c r="C39" s="10" t="s">
        <v>85</v>
      </c>
      <c r="D39" s="10" t="str">
        <f>Mapping!$H$20</f>
        <v>Vendor S</v>
      </c>
      <c r="E39" s="11">
        <v>26115.874418255593</v>
      </c>
      <c r="F39" s="12">
        <f t="shared" si="0"/>
        <v>1</v>
      </c>
      <c r="G39" s="36"/>
      <c r="H39" s="1"/>
    </row>
    <row r="40" spans="1:8" ht="11.25" customHeight="1" x14ac:dyDescent="0.15">
      <c r="A40" s="37">
        <v>2019</v>
      </c>
      <c r="B40" s="9" t="s">
        <v>14</v>
      </c>
      <c r="C40" s="10" t="s">
        <v>85</v>
      </c>
      <c r="D40" s="10" t="str">
        <f>Mapping!$H$2</f>
        <v>Vendor A</v>
      </c>
      <c r="E40" s="11">
        <v>195317.90059614749</v>
      </c>
      <c r="F40" s="12">
        <f t="shared" si="0"/>
        <v>1</v>
      </c>
      <c r="G40" s="36"/>
      <c r="H40" s="1"/>
    </row>
    <row r="41" spans="1:8" ht="11.25" customHeight="1" x14ac:dyDescent="0.15">
      <c r="A41" s="37">
        <v>2020</v>
      </c>
      <c r="B41" s="9" t="s">
        <v>14</v>
      </c>
      <c r="C41" s="10" t="s">
        <v>85</v>
      </c>
      <c r="D41" s="10" t="str">
        <f>Mapping!$H$3</f>
        <v>Vendor B</v>
      </c>
      <c r="E41" s="11">
        <v>12506.91622616287</v>
      </c>
      <c r="F41" s="12">
        <f t="shared" si="0"/>
        <v>1</v>
      </c>
      <c r="G41" s="36"/>
      <c r="H41" s="1"/>
    </row>
    <row r="42" spans="1:8" ht="11.25" customHeight="1" x14ac:dyDescent="0.15">
      <c r="A42" s="37">
        <v>2019</v>
      </c>
      <c r="B42" s="9" t="s">
        <v>14</v>
      </c>
      <c r="C42" s="10" t="s">
        <v>85</v>
      </c>
      <c r="D42" s="10" t="str">
        <f>Mapping!$H$4</f>
        <v>Vendor C</v>
      </c>
      <c r="E42" s="11">
        <v>4835.6893822459051</v>
      </c>
      <c r="F42" s="12">
        <f t="shared" si="0"/>
        <v>1</v>
      </c>
      <c r="G42" s="36"/>
      <c r="H42" s="1"/>
    </row>
    <row r="43" spans="1:8" ht="11.25" customHeight="1" x14ac:dyDescent="0.15">
      <c r="A43" s="37">
        <v>2020</v>
      </c>
      <c r="B43" s="9" t="s">
        <v>14</v>
      </c>
      <c r="C43" s="10" t="s">
        <v>85</v>
      </c>
      <c r="D43" s="10" t="str">
        <f>Mapping!$H$5</f>
        <v>Vendor D</v>
      </c>
      <c r="E43" s="11">
        <v>39171.684739578406</v>
      </c>
      <c r="F43" s="12">
        <f t="shared" si="0"/>
        <v>1</v>
      </c>
      <c r="G43" s="36"/>
      <c r="H43" s="1"/>
    </row>
    <row r="44" spans="1:8" ht="11.25" customHeight="1" x14ac:dyDescent="0.15">
      <c r="A44" s="37">
        <v>2020</v>
      </c>
      <c r="B44" s="9" t="s">
        <v>14</v>
      </c>
      <c r="C44" s="10" t="s">
        <v>85</v>
      </c>
      <c r="D44" s="10" t="str">
        <f>Mapping!$H$6</f>
        <v>Vendor E</v>
      </c>
      <c r="E44" s="11">
        <v>19312.55094262975</v>
      </c>
      <c r="F44" s="12">
        <f t="shared" si="0"/>
        <v>1</v>
      </c>
      <c r="G44" s="36"/>
      <c r="H44" s="1"/>
    </row>
    <row r="45" spans="1:8" ht="11.25" customHeight="1" x14ac:dyDescent="0.15">
      <c r="A45" s="37">
        <v>2020</v>
      </c>
      <c r="B45" s="9" t="s">
        <v>14</v>
      </c>
      <c r="C45" s="10" t="s">
        <v>85</v>
      </c>
      <c r="D45" s="10" t="str">
        <f>Mapping!$H$7</f>
        <v>Vendor F</v>
      </c>
      <c r="E45" s="11">
        <v>37599.921479588585</v>
      </c>
      <c r="F45" s="12">
        <f t="shared" si="0"/>
        <v>1</v>
      </c>
      <c r="G45" s="36"/>
      <c r="H45" s="1"/>
    </row>
    <row r="46" spans="1:8" ht="11.25" customHeight="1" x14ac:dyDescent="0.15">
      <c r="A46" s="37">
        <v>2019</v>
      </c>
      <c r="B46" s="9" t="s">
        <v>14</v>
      </c>
      <c r="C46" s="10" t="s">
        <v>85</v>
      </c>
      <c r="D46" s="10" t="str">
        <f>Mapping!$H$8</f>
        <v>Vendor G</v>
      </c>
      <c r="E46" s="11">
        <v>29764.941344413743</v>
      </c>
      <c r="F46" s="12">
        <f t="shared" si="0"/>
        <v>1</v>
      </c>
      <c r="G46" s="36"/>
      <c r="H46" s="1"/>
    </row>
    <row r="47" spans="1:8" ht="11.25" customHeight="1" x14ac:dyDescent="0.15">
      <c r="A47" s="37">
        <v>2019</v>
      </c>
      <c r="B47" s="9" t="s">
        <v>14</v>
      </c>
      <c r="C47" s="10" t="s">
        <v>85</v>
      </c>
      <c r="D47" s="10" t="str">
        <f>Mapping!$H$9</f>
        <v>Vendor H</v>
      </c>
      <c r="E47" s="11">
        <v>29735.601900118403</v>
      </c>
      <c r="F47" s="12">
        <f t="shared" si="0"/>
        <v>1</v>
      </c>
      <c r="G47" s="36"/>
      <c r="H47" s="1"/>
    </row>
    <row r="48" spans="1:8" ht="11.25" customHeight="1" x14ac:dyDescent="0.15">
      <c r="A48" s="37">
        <v>2019</v>
      </c>
      <c r="B48" s="9" t="s">
        <v>14</v>
      </c>
      <c r="C48" s="10" t="s">
        <v>85</v>
      </c>
      <c r="D48" s="10" t="str">
        <f>Mapping!$H$10</f>
        <v>Vendor I</v>
      </c>
      <c r="E48" s="11">
        <v>75309.795889409885</v>
      </c>
      <c r="F48" s="12">
        <f t="shared" si="0"/>
        <v>1</v>
      </c>
      <c r="G48" s="36"/>
      <c r="H48" s="1"/>
    </row>
    <row r="49" spans="1:8" ht="11.25" customHeight="1" x14ac:dyDescent="0.15">
      <c r="A49" s="37">
        <v>2019</v>
      </c>
      <c r="B49" s="9" t="s">
        <v>14</v>
      </c>
      <c r="C49" s="10" t="s">
        <v>85</v>
      </c>
      <c r="D49" s="10" t="str">
        <f>Mapping!$H$11</f>
        <v>Vendor J</v>
      </c>
      <c r="E49" s="11">
        <v>2665.1167356088026</v>
      </c>
      <c r="F49" s="12">
        <f t="shared" si="0"/>
        <v>1</v>
      </c>
      <c r="G49" s="36"/>
      <c r="H49" s="1"/>
    </row>
    <row r="50" spans="1:8" ht="11.25" customHeight="1" x14ac:dyDescent="0.15">
      <c r="A50" s="37">
        <v>2020</v>
      </c>
      <c r="B50" s="9" t="s">
        <v>14</v>
      </c>
      <c r="C50" s="10" t="s">
        <v>85</v>
      </c>
      <c r="D50" s="10" t="str">
        <f>Mapping!$H$12</f>
        <v>Vendor K</v>
      </c>
      <c r="E50" s="11">
        <v>57210.85463898084</v>
      </c>
      <c r="F50" s="12">
        <f t="shared" si="0"/>
        <v>1</v>
      </c>
      <c r="G50" s="36"/>
      <c r="H50" s="1"/>
    </row>
    <row r="51" spans="1:8" ht="11.25" customHeight="1" x14ac:dyDescent="0.15">
      <c r="A51" s="37">
        <v>2019</v>
      </c>
      <c r="B51" s="9" t="s">
        <v>14</v>
      </c>
      <c r="C51" s="10" t="s">
        <v>85</v>
      </c>
      <c r="D51" s="10" t="str">
        <f>Mapping!$H$13</f>
        <v>Vendor L</v>
      </c>
      <c r="E51" s="11">
        <v>2705.9850725484703</v>
      </c>
      <c r="F51" s="12">
        <f t="shared" si="0"/>
        <v>1</v>
      </c>
      <c r="G51" s="36"/>
      <c r="H51" s="1"/>
    </row>
    <row r="52" spans="1:8" ht="11.25" customHeight="1" x14ac:dyDescent="0.15">
      <c r="A52" s="37">
        <v>2019</v>
      </c>
      <c r="B52" s="9" t="s">
        <v>14</v>
      </c>
      <c r="C52" s="10" t="s">
        <v>85</v>
      </c>
      <c r="D52" s="10" t="str">
        <f>Mapping!$H$14</f>
        <v>Vendor M</v>
      </c>
      <c r="E52" s="11">
        <v>94627.474577598347</v>
      </c>
      <c r="F52" s="12">
        <f t="shared" si="0"/>
        <v>1</v>
      </c>
      <c r="G52" s="36"/>
      <c r="H52" s="1"/>
    </row>
    <row r="53" spans="1:8" ht="11.25" customHeight="1" x14ac:dyDescent="0.15">
      <c r="A53" s="37">
        <v>2020</v>
      </c>
      <c r="B53" s="9" t="s">
        <v>14</v>
      </c>
      <c r="C53" s="10" t="s">
        <v>85</v>
      </c>
      <c r="D53" s="10" t="str">
        <f>Mapping!$H$15</f>
        <v>Vendor N</v>
      </c>
      <c r="E53" s="11">
        <v>1265256.3488820267</v>
      </c>
      <c r="F53" s="12">
        <f t="shared" si="0"/>
        <v>1</v>
      </c>
      <c r="G53" s="36"/>
      <c r="H53" s="1"/>
    </row>
    <row r="54" spans="1:8" ht="11.25" customHeight="1" x14ac:dyDescent="0.15">
      <c r="A54" s="37">
        <v>2020</v>
      </c>
      <c r="B54" s="9" t="s">
        <v>14</v>
      </c>
      <c r="C54" s="10" t="s">
        <v>86</v>
      </c>
      <c r="D54" s="10" t="str">
        <f>Mapping!$H$16</f>
        <v>Vendor O</v>
      </c>
      <c r="E54" s="11">
        <v>206138.89465170942</v>
      </c>
      <c r="F54" s="12">
        <f t="shared" si="0"/>
        <v>1</v>
      </c>
      <c r="G54" s="36"/>
      <c r="H54" s="1"/>
    </row>
    <row r="55" spans="1:8" ht="11.25" customHeight="1" x14ac:dyDescent="0.15">
      <c r="A55" s="37">
        <v>2019</v>
      </c>
      <c r="B55" s="9" t="s">
        <v>14</v>
      </c>
      <c r="C55" s="10" t="s">
        <v>88</v>
      </c>
      <c r="D55" s="10" t="str">
        <f>Mapping!$H$17</f>
        <v>Vendor P</v>
      </c>
      <c r="E55" s="11">
        <v>111518.3401408538</v>
      </c>
      <c r="F55" s="12">
        <f t="shared" si="0"/>
        <v>1</v>
      </c>
      <c r="G55" s="36"/>
      <c r="H55" s="1"/>
    </row>
    <row r="56" spans="1:8" ht="11.25" customHeight="1" x14ac:dyDescent="0.15">
      <c r="A56" s="37">
        <v>2020</v>
      </c>
      <c r="B56" s="9" t="s">
        <v>14</v>
      </c>
      <c r="C56" s="10" t="s">
        <v>85</v>
      </c>
      <c r="D56" s="10" t="str">
        <f>Mapping!$H$18</f>
        <v>Vendor Q</v>
      </c>
      <c r="E56" s="11">
        <v>413150.37319045904</v>
      </c>
      <c r="F56" s="12">
        <f t="shared" si="0"/>
        <v>1</v>
      </c>
      <c r="G56" s="36"/>
      <c r="H56" s="1"/>
    </row>
    <row r="57" spans="1:8" ht="11.25" customHeight="1" x14ac:dyDescent="0.15">
      <c r="A57" s="37">
        <v>2020</v>
      </c>
      <c r="B57" s="9" t="s">
        <v>14</v>
      </c>
      <c r="C57" s="10" t="s">
        <v>85</v>
      </c>
      <c r="D57" s="10" t="str">
        <f>Mapping!$H$19</f>
        <v>Vendor R</v>
      </c>
      <c r="E57" s="11">
        <v>55593.641527710599</v>
      </c>
      <c r="F57" s="12">
        <f t="shared" si="0"/>
        <v>1</v>
      </c>
      <c r="G57" s="36"/>
      <c r="H57" s="1"/>
    </row>
    <row r="58" spans="1:8" ht="11.25" customHeight="1" x14ac:dyDescent="0.15">
      <c r="A58" s="37">
        <v>2020</v>
      </c>
      <c r="B58" s="9" t="s">
        <v>14</v>
      </c>
      <c r="C58" s="10" t="s">
        <v>85</v>
      </c>
      <c r="D58" s="10" t="str">
        <f>Mapping!$H$20</f>
        <v>Vendor S</v>
      </c>
      <c r="E58" s="11">
        <v>522954.53393701714</v>
      </c>
      <c r="F58" s="12">
        <f t="shared" si="0"/>
        <v>1</v>
      </c>
      <c r="G58" s="36"/>
      <c r="H58" s="1"/>
    </row>
    <row r="59" spans="1:8" ht="11.25" customHeight="1" x14ac:dyDescent="0.15">
      <c r="A59" s="37">
        <v>2019</v>
      </c>
      <c r="B59" s="9" t="s">
        <v>14</v>
      </c>
      <c r="C59" s="10" t="s">
        <v>85</v>
      </c>
      <c r="D59" s="10" t="str">
        <f>Mapping!$H$2</f>
        <v>Vendor A</v>
      </c>
      <c r="E59" s="11">
        <v>317089.85077067488</v>
      </c>
      <c r="F59" s="12">
        <f t="shared" si="0"/>
        <v>1</v>
      </c>
      <c r="G59" s="36"/>
      <c r="H59" s="1"/>
    </row>
    <row r="60" spans="1:8" ht="11.25" customHeight="1" x14ac:dyDescent="0.15">
      <c r="A60" s="37">
        <v>2019</v>
      </c>
      <c r="B60" s="9" t="s">
        <v>14</v>
      </c>
      <c r="C60" s="10" t="s">
        <v>85</v>
      </c>
      <c r="D60" s="10" t="str">
        <f>Mapping!$H$3</f>
        <v>Vendor B</v>
      </c>
      <c r="E60" s="11">
        <v>53655.551715332746</v>
      </c>
      <c r="F60" s="12">
        <f t="shared" si="0"/>
        <v>1</v>
      </c>
      <c r="G60" s="36"/>
      <c r="H60" s="1"/>
    </row>
    <row r="61" spans="1:8" ht="11.25" customHeight="1" x14ac:dyDescent="0.15">
      <c r="A61" s="37">
        <v>2020</v>
      </c>
      <c r="B61" s="9" t="s">
        <v>14</v>
      </c>
      <c r="C61" s="10" t="s">
        <v>86</v>
      </c>
      <c r="D61" s="10" t="str">
        <f>Mapping!$H$4</f>
        <v>Vendor C</v>
      </c>
      <c r="E61" s="11">
        <v>738048.65043122519</v>
      </c>
      <c r="F61" s="12">
        <f t="shared" si="0"/>
        <v>1</v>
      </c>
      <c r="G61" s="36"/>
      <c r="H61" s="1"/>
    </row>
    <row r="62" spans="1:8" ht="11.25" customHeight="1" x14ac:dyDescent="0.15">
      <c r="A62" s="37">
        <v>2020</v>
      </c>
      <c r="B62" s="9" t="s">
        <v>14</v>
      </c>
      <c r="C62" s="10" t="s">
        <v>88</v>
      </c>
      <c r="D62" s="10" t="str">
        <f>Mapping!$H$5</f>
        <v>Vendor D</v>
      </c>
      <c r="E62" s="11">
        <v>37530.823230515089</v>
      </c>
      <c r="F62" s="12">
        <f t="shared" si="0"/>
        <v>1</v>
      </c>
      <c r="G62" s="36"/>
      <c r="H62" s="1"/>
    </row>
    <row r="63" spans="1:8" ht="11.25" customHeight="1" x14ac:dyDescent="0.15">
      <c r="A63" s="37">
        <v>2020</v>
      </c>
      <c r="B63" s="9" t="s">
        <v>14</v>
      </c>
      <c r="C63" s="10" t="s">
        <v>85</v>
      </c>
      <c r="D63" s="10" t="str">
        <f>Mapping!$H$6</f>
        <v>Vendor E</v>
      </c>
      <c r="E63" s="11">
        <v>38257.430238497211</v>
      </c>
      <c r="F63" s="12">
        <f t="shared" si="0"/>
        <v>1</v>
      </c>
      <c r="G63" s="36"/>
      <c r="H63" s="1"/>
    </row>
    <row r="64" spans="1:8" ht="11.25" customHeight="1" x14ac:dyDescent="0.15">
      <c r="A64" s="37">
        <v>2020</v>
      </c>
      <c r="B64" s="9" t="s">
        <v>14</v>
      </c>
      <c r="C64" s="10" t="s">
        <v>85</v>
      </c>
      <c r="D64" s="10" t="str">
        <f>Mapping!$H$7</f>
        <v>Vendor F</v>
      </c>
      <c r="E64" s="11">
        <v>75877.698830955254</v>
      </c>
      <c r="F64" s="12">
        <f t="shared" si="0"/>
        <v>1</v>
      </c>
      <c r="G64" s="36"/>
      <c r="H64" s="1"/>
    </row>
    <row r="65" spans="1:8" ht="11.25" customHeight="1" x14ac:dyDescent="0.15">
      <c r="A65" s="37">
        <v>2020</v>
      </c>
      <c r="B65" s="9" t="s">
        <v>14</v>
      </c>
      <c r="C65" s="10" t="s">
        <v>85</v>
      </c>
      <c r="D65" s="10" t="str">
        <f>Mapping!$H$8</f>
        <v>Vendor G</v>
      </c>
      <c r="E65" s="11">
        <v>6124.2078581012875</v>
      </c>
      <c r="F65" s="12">
        <f t="shared" si="0"/>
        <v>1</v>
      </c>
      <c r="G65" s="36"/>
      <c r="H65" s="1"/>
    </row>
    <row r="66" spans="1:8" ht="11.25" customHeight="1" x14ac:dyDescent="0.15">
      <c r="A66" s="37">
        <v>2020</v>
      </c>
      <c r="B66" s="9" t="s">
        <v>14</v>
      </c>
      <c r="C66" s="10" t="s">
        <v>86</v>
      </c>
      <c r="D66" s="10" t="str">
        <f>Mapping!$H$9</f>
        <v>Vendor H</v>
      </c>
      <c r="E66" s="11">
        <v>376151.57916624902</v>
      </c>
      <c r="F66" s="12">
        <f t="shared" ref="F66:F129" si="1">MONTH(DATEVALUE(B66&amp;"1"))</f>
        <v>1</v>
      </c>
      <c r="G66" s="36"/>
      <c r="H66" s="1"/>
    </row>
    <row r="67" spans="1:8" ht="11.25" customHeight="1" x14ac:dyDescent="0.15">
      <c r="A67" s="37">
        <v>2019</v>
      </c>
      <c r="B67" s="9" t="s">
        <v>14</v>
      </c>
      <c r="C67" s="10" t="s">
        <v>88</v>
      </c>
      <c r="D67" s="10" t="str">
        <f>Mapping!$H$10</f>
        <v>Vendor I</v>
      </c>
      <c r="E67" s="11">
        <v>461257.42426776263</v>
      </c>
      <c r="F67" s="12">
        <f t="shared" si="1"/>
        <v>1</v>
      </c>
      <c r="G67" s="36"/>
      <c r="H67" s="1"/>
    </row>
    <row r="68" spans="1:8" ht="11.25" customHeight="1" x14ac:dyDescent="0.15">
      <c r="A68" s="37">
        <v>2020</v>
      </c>
      <c r="B68" s="9" t="s">
        <v>14</v>
      </c>
      <c r="C68" s="10" t="s">
        <v>85</v>
      </c>
      <c r="D68" s="10" t="str">
        <f>Mapping!$H$11</f>
        <v>Vendor J</v>
      </c>
      <c r="E68" s="11">
        <v>57106.575685524804</v>
      </c>
      <c r="F68" s="12">
        <f t="shared" si="1"/>
        <v>1</v>
      </c>
      <c r="G68" s="36"/>
      <c r="H68" s="1"/>
    </row>
    <row r="69" spans="1:8" ht="11.25" customHeight="1" x14ac:dyDescent="0.15">
      <c r="A69" s="37">
        <v>2020</v>
      </c>
      <c r="B69" s="9" t="s">
        <v>14</v>
      </c>
      <c r="C69" s="10" t="s">
        <v>85</v>
      </c>
      <c r="D69" s="10" t="str">
        <f>Mapping!$H$12</f>
        <v>Vendor K</v>
      </c>
      <c r="E69" s="11">
        <v>-12688.869258814566</v>
      </c>
      <c r="F69" s="12">
        <f t="shared" si="1"/>
        <v>1</v>
      </c>
      <c r="G69" s="36"/>
      <c r="H69" s="1"/>
    </row>
    <row r="70" spans="1:8" ht="11.25" customHeight="1" x14ac:dyDescent="0.15">
      <c r="A70" s="37">
        <v>2020</v>
      </c>
      <c r="B70" s="9" t="s">
        <v>14</v>
      </c>
      <c r="C70" s="10" t="s">
        <v>86</v>
      </c>
      <c r="D70" s="10" t="str">
        <f>Mapping!$H$13</f>
        <v>Vendor L</v>
      </c>
      <c r="E70" s="11">
        <v>2438618.9977722177</v>
      </c>
      <c r="F70" s="12">
        <f t="shared" si="1"/>
        <v>1</v>
      </c>
      <c r="G70" s="36"/>
      <c r="H70" s="1"/>
    </row>
    <row r="71" spans="1:8" ht="11.25" customHeight="1" x14ac:dyDescent="0.15">
      <c r="A71" s="37">
        <v>2020</v>
      </c>
      <c r="B71" s="9" t="s">
        <v>14</v>
      </c>
      <c r="C71" s="10" t="s">
        <v>88</v>
      </c>
      <c r="D71" s="10" t="str">
        <f>Mapping!$H$14</f>
        <v>Vendor M</v>
      </c>
      <c r="E71" s="11">
        <v>295932.98426001269</v>
      </c>
      <c r="F71" s="12">
        <f t="shared" si="1"/>
        <v>1</v>
      </c>
      <c r="G71" s="36"/>
      <c r="H71" s="1"/>
    </row>
    <row r="72" spans="1:8" ht="11.25" customHeight="1" x14ac:dyDescent="0.15">
      <c r="A72" s="37">
        <v>2019</v>
      </c>
      <c r="B72" s="9" t="s">
        <v>14</v>
      </c>
      <c r="C72" s="10" t="s">
        <v>85</v>
      </c>
      <c r="D72" s="10" t="str">
        <f>Mapping!$H$15</f>
        <v>Vendor N</v>
      </c>
      <c r="E72" s="11">
        <v>101353.6702052465</v>
      </c>
      <c r="F72" s="12">
        <f t="shared" si="1"/>
        <v>1</v>
      </c>
      <c r="G72" s="36"/>
      <c r="H72" s="1"/>
    </row>
    <row r="73" spans="1:8" ht="11.25" customHeight="1" x14ac:dyDescent="0.15">
      <c r="A73" s="37">
        <v>2020</v>
      </c>
      <c r="B73" s="9" t="s">
        <v>14</v>
      </c>
      <c r="C73" s="10" t="s">
        <v>85</v>
      </c>
      <c r="D73" s="10" t="str">
        <f>Mapping!$H$16</f>
        <v>Vendor O</v>
      </c>
      <c r="E73" s="11">
        <v>40242.516419291365</v>
      </c>
      <c r="F73" s="12">
        <f t="shared" si="1"/>
        <v>1</v>
      </c>
      <c r="G73" s="36"/>
      <c r="H73" s="1"/>
    </row>
    <row r="74" spans="1:8" ht="11.25" customHeight="1" x14ac:dyDescent="0.15">
      <c r="A74" s="37">
        <v>2019</v>
      </c>
      <c r="B74" s="9" t="s">
        <v>14</v>
      </c>
      <c r="C74" s="10" t="s">
        <v>86</v>
      </c>
      <c r="D74" s="10" t="str">
        <f>Mapping!$H$17</f>
        <v>Vendor P</v>
      </c>
      <c r="E74" s="11">
        <v>28848.017138254709</v>
      </c>
      <c r="F74" s="12">
        <f t="shared" si="1"/>
        <v>1</v>
      </c>
      <c r="G74" s="36"/>
      <c r="H74" s="1"/>
    </row>
    <row r="75" spans="1:8" ht="11.25" customHeight="1" x14ac:dyDescent="0.15">
      <c r="A75" s="37">
        <v>2020</v>
      </c>
      <c r="B75" s="9" t="s">
        <v>14</v>
      </c>
      <c r="C75" s="10" t="s">
        <v>88</v>
      </c>
      <c r="D75" s="10" t="str">
        <f>Mapping!$H$18</f>
        <v>Vendor Q</v>
      </c>
      <c r="E75" s="11">
        <v>116160.74219267507</v>
      </c>
      <c r="F75" s="12">
        <f t="shared" si="1"/>
        <v>1</v>
      </c>
      <c r="G75" s="36"/>
      <c r="H75" s="1"/>
    </row>
    <row r="76" spans="1:8" ht="11.25" customHeight="1" x14ac:dyDescent="0.15">
      <c r="A76" s="37">
        <v>2020</v>
      </c>
      <c r="B76" s="9" t="s">
        <v>14</v>
      </c>
      <c r="C76" s="10" t="s">
        <v>87</v>
      </c>
      <c r="D76" s="10" t="str">
        <f>Mapping!$H$19</f>
        <v>Vendor R</v>
      </c>
      <c r="E76" s="11">
        <v>104303.58848396095</v>
      </c>
      <c r="F76" s="12">
        <f t="shared" si="1"/>
        <v>1</v>
      </c>
      <c r="G76" s="36"/>
      <c r="H76" s="1"/>
    </row>
    <row r="77" spans="1:8" ht="11.25" customHeight="1" x14ac:dyDescent="0.15">
      <c r="A77" s="37">
        <v>2019</v>
      </c>
      <c r="B77" s="9" t="s">
        <v>14</v>
      </c>
      <c r="C77" s="10" t="s">
        <v>85</v>
      </c>
      <c r="D77" s="10" t="str">
        <f>Mapping!$H$20</f>
        <v>Vendor S</v>
      </c>
      <c r="E77" s="11">
        <v>1919020.7474145805</v>
      </c>
      <c r="F77" s="12">
        <f t="shared" si="1"/>
        <v>1</v>
      </c>
      <c r="G77" s="36"/>
      <c r="H77" s="1"/>
    </row>
    <row r="78" spans="1:8" ht="11.25" customHeight="1" x14ac:dyDescent="0.15">
      <c r="A78" s="37">
        <v>2020</v>
      </c>
      <c r="B78" s="9" t="s">
        <v>14</v>
      </c>
      <c r="C78" s="10" t="s">
        <v>86</v>
      </c>
      <c r="D78" s="10" t="str">
        <f>Mapping!$H$2</f>
        <v>Vendor A</v>
      </c>
      <c r="E78" s="11">
        <v>145791.14337415711</v>
      </c>
      <c r="F78" s="12">
        <f t="shared" si="1"/>
        <v>1</v>
      </c>
      <c r="G78" s="36"/>
      <c r="H78" s="1"/>
    </row>
    <row r="79" spans="1:8" ht="11.25" customHeight="1" x14ac:dyDescent="0.15">
      <c r="A79" s="37">
        <v>2020</v>
      </c>
      <c r="B79" s="9" t="s">
        <v>14</v>
      </c>
      <c r="C79" s="10" t="s">
        <v>88</v>
      </c>
      <c r="D79" s="10" t="str">
        <f>Mapping!$H$3</f>
        <v>Vendor B</v>
      </c>
      <c r="E79" s="11">
        <v>86395.421900353875</v>
      </c>
      <c r="F79" s="12">
        <f t="shared" si="1"/>
        <v>1</v>
      </c>
      <c r="G79" s="36"/>
      <c r="H79" s="1"/>
    </row>
    <row r="80" spans="1:8" ht="11.25" customHeight="1" x14ac:dyDescent="0.15">
      <c r="A80" s="37">
        <v>2019</v>
      </c>
      <c r="B80" s="9" t="s">
        <v>14</v>
      </c>
      <c r="C80" s="10" t="s">
        <v>87</v>
      </c>
      <c r="D80" s="10" t="str">
        <f>Mapping!$H$4</f>
        <v>Vendor C</v>
      </c>
      <c r="E80" s="11">
        <v>370239.76990331116</v>
      </c>
      <c r="F80" s="12">
        <f t="shared" si="1"/>
        <v>1</v>
      </c>
      <c r="G80" s="36"/>
      <c r="H80" s="1"/>
    </row>
    <row r="81" spans="1:8" ht="11.25" customHeight="1" x14ac:dyDescent="0.15">
      <c r="A81" s="37">
        <v>2020</v>
      </c>
      <c r="B81" s="9" t="s">
        <v>14</v>
      </c>
      <c r="C81" s="10" t="s">
        <v>85</v>
      </c>
      <c r="D81" s="10" t="str">
        <f>Mapping!$H$5</f>
        <v>Vendor D</v>
      </c>
      <c r="E81" s="11">
        <v>396090.45930707653</v>
      </c>
      <c r="F81" s="12">
        <f t="shared" si="1"/>
        <v>1</v>
      </c>
      <c r="G81" s="36"/>
      <c r="H81" s="1"/>
    </row>
    <row r="82" spans="1:8" ht="11.25" customHeight="1" x14ac:dyDescent="0.15">
      <c r="A82" s="37">
        <v>2020</v>
      </c>
      <c r="B82" s="9" t="s">
        <v>14</v>
      </c>
      <c r="C82" s="10" t="s">
        <v>86</v>
      </c>
      <c r="D82" s="10" t="str">
        <f>Mapping!$H$6</f>
        <v>Vendor E</v>
      </c>
      <c r="E82" s="11">
        <v>943199.84979459702</v>
      </c>
      <c r="F82" s="12">
        <f t="shared" si="1"/>
        <v>1</v>
      </c>
      <c r="G82" s="36"/>
      <c r="H82" s="1"/>
    </row>
    <row r="83" spans="1:8" ht="11.25" customHeight="1" x14ac:dyDescent="0.15">
      <c r="A83" s="37">
        <v>2019</v>
      </c>
      <c r="B83" s="9" t="s">
        <v>14</v>
      </c>
      <c r="C83" s="10" t="s">
        <v>88</v>
      </c>
      <c r="D83" s="10" t="str">
        <f>Mapping!$H$7</f>
        <v>Vendor F</v>
      </c>
      <c r="E83" s="11">
        <v>177717.54213175803</v>
      </c>
      <c r="F83" s="12">
        <f t="shared" si="1"/>
        <v>1</v>
      </c>
      <c r="G83" s="36"/>
      <c r="H83" s="1"/>
    </row>
    <row r="84" spans="1:8" ht="11.25" customHeight="1" x14ac:dyDescent="0.15">
      <c r="A84" s="37">
        <v>2019</v>
      </c>
      <c r="B84" s="9" t="s">
        <v>14</v>
      </c>
      <c r="C84" s="10" t="s">
        <v>87</v>
      </c>
      <c r="D84" s="10" t="str">
        <f>Mapping!$H$8</f>
        <v>Vendor G</v>
      </c>
      <c r="E84" s="11">
        <v>40117.214391833622</v>
      </c>
      <c r="F84" s="12">
        <f t="shared" si="1"/>
        <v>1</v>
      </c>
      <c r="G84" s="36"/>
      <c r="H84" s="1"/>
    </row>
    <row r="85" spans="1:8" ht="11.25" customHeight="1" x14ac:dyDescent="0.15">
      <c r="A85" s="37">
        <v>2019</v>
      </c>
      <c r="B85" s="9" t="s">
        <v>14</v>
      </c>
      <c r="C85" s="10" t="s">
        <v>85</v>
      </c>
      <c r="D85" s="10" t="str">
        <f>Mapping!$H$9</f>
        <v>Vendor H</v>
      </c>
      <c r="E85" s="11">
        <v>29365.755570319561</v>
      </c>
      <c r="F85" s="12">
        <f t="shared" si="1"/>
        <v>1</v>
      </c>
      <c r="G85" s="36"/>
      <c r="H85" s="1"/>
    </row>
    <row r="86" spans="1:8" ht="11.25" customHeight="1" x14ac:dyDescent="0.15">
      <c r="A86" s="37">
        <v>2020</v>
      </c>
      <c r="B86" s="9" t="s">
        <v>14</v>
      </c>
      <c r="C86" s="10" t="s">
        <v>86</v>
      </c>
      <c r="D86" s="10" t="str">
        <f>Mapping!$H$10</f>
        <v>Vendor I</v>
      </c>
      <c r="E86" s="11">
        <v>45988.469400782153</v>
      </c>
      <c r="F86" s="12">
        <f t="shared" si="1"/>
        <v>1</v>
      </c>
      <c r="G86" s="36"/>
      <c r="H86" s="1"/>
    </row>
    <row r="87" spans="1:8" ht="11.25" customHeight="1" x14ac:dyDescent="0.15">
      <c r="A87" s="37">
        <v>2019</v>
      </c>
      <c r="B87" s="9" t="s">
        <v>14</v>
      </c>
      <c r="C87" s="10" t="s">
        <v>88</v>
      </c>
      <c r="D87" s="10" t="str">
        <f>Mapping!$H$11</f>
        <v>Vendor J</v>
      </c>
      <c r="E87" s="11">
        <v>125801.55590657622</v>
      </c>
      <c r="F87" s="12">
        <f t="shared" si="1"/>
        <v>1</v>
      </c>
      <c r="G87" s="36"/>
      <c r="H87" s="1"/>
    </row>
    <row r="88" spans="1:8" ht="11.25" customHeight="1" x14ac:dyDescent="0.15">
      <c r="A88" s="37">
        <v>2020</v>
      </c>
      <c r="B88" s="9" t="s">
        <v>14</v>
      </c>
      <c r="C88" s="10" t="s">
        <v>87</v>
      </c>
      <c r="D88" s="10" t="str">
        <f>Mapping!$H$12</f>
        <v>Vendor K</v>
      </c>
      <c r="E88" s="11">
        <v>116522.40529603967</v>
      </c>
      <c r="F88" s="12">
        <f t="shared" si="1"/>
        <v>1</v>
      </c>
      <c r="G88" s="36"/>
      <c r="H88" s="1"/>
    </row>
    <row r="89" spans="1:8" ht="11.25" customHeight="1" x14ac:dyDescent="0.15">
      <c r="A89" s="37">
        <v>2020</v>
      </c>
      <c r="B89" s="9" t="s">
        <v>14</v>
      </c>
      <c r="C89" s="10" t="s">
        <v>85</v>
      </c>
      <c r="D89" s="10" t="str">
        <f>Mapping!$H$13</f>
        <v>Vendor L</v>
      </c>
      <c r="E89" s="11">
        <v>52780.888735719214</v>
      </c>
      <c r="F89" s="12">
        <f t="shared" si="1"/>
        <v>1</v>
      </c>
      <c r="G89" s="36"/>
      <c r="H89" s="1"/>
    </row>
    <row r="90" spans="1:8" ht="11.25" customHeight="1" x14ac:dyDescent="0.15">
      <c r="A90" s="37">
        <v>2020</v>
      </c>
      <c r="B90" s="9" t="s">
        <v>14</v>
      </c>
      <c r="C90" s="10" t="s">
        <v>86</v>
      </c>
      <c r="D90" s="10" t="str">
        <f>Mapping!$H$14</f>
        <v>Vendor M</v>
      </c>
      <c r="E90" s="11">
        <v>310683.971957136</v>
      </c>
      <c r="F90" s="12">
        <f t="shared" si="1"/>
        <v>1</v>
      </c>
      <c r="G90" s="36"/>
      <c r="H90" s="1"/>
    </row>
    <row r="91" spans="1:8" ht="11.25" customHeight="1" x14ac:dyDescent="0.15">
      <c r="A91" s="37">
        <v>2020</v>
      </c>
      <c r="B91" s="9" t="s">
        <v>14</v>
      </c>
      <c r="C91" s="10" t="s">
        <v>88</v>
      </c>
      <c r="D91" s="10" t="str">
        <f>Mapping!$H$15</f>
        <v>Vendor N</v>
      </c>
      <c r="E91" s="11">
        <v>119658.97760982551</v>
      </c>
      <c r="F91" s="12">
        <f t="shared" si="1"/>
        <v>1</v>
      </c>
      <c r="G91" s="36"/>
      <c r="H91" s="1"/>
    </row>
    <row r="92" spans="1:8" ht="11.25" customHeight="1" x14ac:dyDescent="0.15">
      <c r="A92" s="37">
        <v>2019</v>
      </c>
      <c r="B92" s="9" t="s">
        <v>14</v>
      </c>
      <c r="C92" s="10" t="s">
        <v>87</v>
      </c>
      <c r="D92" s="10" t="str">
        <f>Mapping!$H$16</f>
        <v>Vendor O</v>
      </c>
      <c r="E92" s="11">
        <v>40099.154622189417</v>
      </c>
      <c r="F92" s="12">
        <f t="shared" si="1"/>
        <v>1</v>
      </c>
      <c r="G92" s="36"/>
      <c r="H92" s="1"/>
    </row>
    <row r="93" spans="1:8" ht="11.25" customHeight="1" x14ac:dyDescent="0.15">
      <c r="A93" s="37">
        <v>2020</v>
      </c>
      <c r="B93" s="9" t="s">
        <v>14</v>
      </c>
      <c r="C93" s="10" t="s">
        <v>85</v>
      </c>
      <c r="D93" s="10" t="str">
        <f>Mapping!$H$17</f>
        <v>Vendor P</v>
      </c>
      <c r="E93" s="11">
        <v>231327.85224646222</v>
      </c>
      <c r="F93" s="12">
        <f t="shared" si="1"/>
        <v>1</v>
      </c>
      <c r="G93" s="36"/>
      <c r="H93" s="1"/>
    </row>
    <row r="94" spans="1:8" ht="11.25" customHeight="1" x14ac:dyDescent="0.15">
      <c r="A94" s="37">
        <v>2019</v>
      </c>
      <c r="B94" s="9" t="s">
        <v>14</v>
      </c>
      <c r="C94" s="10" t="s">
        <v>85</v>
      </c>
      <c r="D94" s="10" t="str">
        <f>Mapping!$H$18</f>
        <v>Vendor Q</v>
      </c>
      <c r="E94" s="11">
        <v>102490.5890344439</v>
      </c>
      <c r="F94" s="12">
        <f t="shared" si="1"/>
        <v>1</v>
      </c>
      <c r="G94" s="36"/>
      <c r="H94" s="1"/>
    </row>
    <row r="95" spans="1:8" ht="11.25" customHeight="1" x14ac:dyDescent="0.15">
      <c r="A95" s="37">
        <v>2019</v>
      </c>
      <c r="B95" s="9" t="s">
        <v>14</v>
      </c>
      <c r="C95" s="10" t="s">
        <v>86</v>
      </c>
      <c r="D95" s="10" t="str">
        <f>Mapping!$H$19</f>
        <v>Vendor R</v>
      </c>
      <c r="E95" s="11">
        <v>437009.38408541831</v>
      </c>
      <c r="F95" s="12">
        <f t="shared" si="1"/>
        <v>1</v>
      </c>
      <c r="G95" s="36"/>
      <c r="H95" s="1"/>
    </row>
    <row r="96" spans="1:8" ht="11.25" customHeight="1" x14ac:dyDescent="0.15">
      <c r="A96" s="37">
        <v>2020</v>
      </c>
      <c r="B96" s="9" t="s">
        <v>14</v>
      </c>
      <c r="C96" s="10" t="s">
        <v>88</v>
      </c>
      <c r="D96" s="10" t="str">
        <f>Mapping!$H$20</f>
        <v>Vendor S</v>
      </c>
      <c r="E96" s="11">
        <v>12618.036725624002</v>
      </c>
      <c r="F96" s="12">
        <f t="shared" si="1"/>
        <v>1</v>
      </c>
      <c r="G96" s="36"/>
      <c r="H96" s="1"/>
    </row>
    <row r="97" spans="1:8" ht="11.25" customHeight="1" x14ac:dyDescent="0.15">
      <c r="A97" s="37">
        <v>2020</v>
      </c>
      <c r="B97" s="9" t="s">
        <v>14</v>
      </c>
      <c r="C97" s="10" t="s">
        <v>85</v>
      </c>
      <c r="D97" s="10" t="str">
        <f>Mapping!$H$2</f>
        <v>Vendor A</v>
      </c>
      <c r="E97" s="11">
        <v>44975.664546143416</v>
      </c>
      <c r="F97" s="12">
        <f t="shared" si="1"/>
        <v>1</v>
      </c>
      <c r="G97" s="36"/>
      <c r="H97" s="1"/>
    </row>
    <row r="98" spans="1:8" ht="11.25" customHeight="1" x14ac:dyDescent="0.15">
      <c r="A98" s="37">
        <v>2020</v>
      </c>
      <c r="B98" s="9" t="s">
        <v>14</v>
      </c>
      <c r="C98" s="10" t="s">
        <v>86</v>
      </c>
      <c r="D98" s="10" t="str">
        <f>Mapping!$H$3</f>
        <v>Vendor B</v>
      </c>
      <c r="E98" s="11">
        <v>83439.846714588261</v>
      </c>
      <c r="F98" s="12">
        <f t="shared" si="1"/>
        <v>1</v>
      </c>
      <c r="G98" s="36"/>
      <c r="H98" s="1"/>
    </row>
    <row r="99" spans="1:8" ht="11.25" customHeight="1" x14ac:dyDescent="0.15">
      <c r="A99" s="37">
        <v>2019</v>
      </c>
      <c r="B99" s="9" t="s">
        <v>14</v>
      </c>
      <c r="C99" s="10" t="s">
        <v>88</v>
      </c>
      <c r="D99" s="10" t="str">
        <f>Mapping!$H$4</f>
        <v>Vendor C</v>
      </c>
      <c r="E99" s="11">
        <v>1983.2904456650645</v>
      </c>
      <c r="F99" s="12">
        <f t="shared" si="1"/>
        <v>1</v>
      </c>
      <c r="G99" s="36"/>
      <c r="H99" s="1"/>
    </row>
    <row r="100" spans="1:8" ht="11.25" customHeight="1" x14ac:dyDescent="0.15">
      <c r="A100" s="37">
        <v>2019</v>
      </c>
      <c r="B100" s="9" t="s">
        <v>14</v>
      </c>
      <c r="C100" s="10" t="s">
        <v>85</v>
      </c>
      <c r="D100" s="10" t="str">
        <f>Mapping!$H$5</f>
        <v>Vendor D</v>
      </c>
      <c r="E100" s="11">
        <v>82002.521199176772</v>
      </c>
      <c r="F100" s="12">
        <f t="shared" si="1"/>
        <v>1</v>
      </c>
      <c r="G100" s="36"/>
      <c r="H100" s="1"/>
    </row>
    <row r="101" spans="1:8" ht="11.25" customHeight="1" x14ac:dyDescent="0.15">
      <c r="A101" s="37">
        <v>2020</v>
      </c>
      <c r="B101" s="9" t="s">
        <v>14</v>
      </c>
      <c r="C101" s="10" t="s">
        <v>86</v>
      </c>
      <c r="D101" s="10" t="str">
        <f>Mapping!$H$6</f>
        <v>Vendor E</v>
      </c>
      <c r="E101" s="11">
        <v>595423.08424852823</v>
      </c>
      <c r="F101" s="12">
        <f t="shared" si="1"/>
        <v>1</v>
      </c>
      <c r="G101" s="36"/>
      <c r="H101" s="1"/>
    </row>
    <row r="102" spans="1:8" ht="11.25" customHeight="1" x14ac:dyDescent="0.15">
      <c r="A102" s="37">
        <v>2020</v>
      </c>
      <c r="B102" s="9" t="s">
        <v>14</v>
      </c>
      <c r="C102" s="10" t="s">
        <v>88</v>
      </c>
      <c r="D102" s="10" t="str">
        <f>Mapping!$H$7</f>
        <v>Vendor F</v>
      </c>
      <c r="E102" s="11">
        <v>18659.760255866357</v>
      </c>
      <c r="F102" s="12">
        <f t="shared" si="1"/>
        <v>1</v>
      </c>
      <c r="G102" s="36"/>
      <c r="H102" s="1"/>
    </row>
    <row r="103" spans="1:8" ht="11.25" customHeight="1" x14ac:dyDescent="0.15">
      <c r="A103" s="37">
        <v>2020</v>
      </c>
      <c r="B103" s="9" t="s">
        <v>14</v>
      </c>
      <c r="C103" s="10" t="s">
        <v>85</v>
      </c>
      <c r="D103" s="10" t="str">
        <f>Mapping!$H$8</f>
        <v>Vendor G</v>
      </c>
      <c r="E103" s="11">
        <v>31378.211349079236</v>
      </c>
      <c r="F103" s="12">
        <f t="shared" si="1"/>
        <v>1</v>
      </c>
      <c r="G103" s="36"/>
      <c r="H103" s="1"/>
    </row>
    <row r="104" spans="1:8" ht="11.25" customHeight="1" x14ac:dyDescent="0.15">
      <c r="A104" s="37">
        <v>2020</v>
      </c>
      <c r="B104" s="9" t="s">
        <v>14</v>
      </c>
      <c r="C104" s="10" t="s">
        <v>85</v>
      </c>
      <c r="D104" s="10" t="str">
        <f>Mapping!$H$9</f>
        <v>Vendor H</v>
      </c>
      <c r="E104" s="11">
        <v>66804.583221892768</v>
      </c>
      <c r="F104" s="12">
        <f t="shared" si="1"/>
        <v>1</v>
      </c>
      <c r="G104" s="36"/>
      <c r="H104" s="1"/>
    </row>
    <row r="105" spans="1:8" ht="11.25" customHeight="1" x14ac:dyDescent="0.15">
      <c r="A105" s="37">
        <v>2020</v>
      </c>
      <c r="B105" s="9" t="s">
        <v>14</v>
      </c>
      <c r="C105" s="10" t="s">
        <v>85</v>
      </c>
      <c r="D105" s="10" t="str">
        <f>Mapping!$H$10</f>
        <v>Vendor I</v>
      </c>
      <c r="E105" s="11">
        <v>25280.768820658588</v>
      </c>
      <c r="F105" s="12">
        <f t="shared" si="1"/>
        <v>1</v>
      </c>
      <c r="G105" s="36"/>
      <c r="H105" s="1"/>
    </row>
    <row r="106" spans="1:8" ht="11.25" customHeight="1" x14ac:dyDescent="0.15">
      <c r="A106" s="37">
        <v>2019</v>
      </c>
      <c r="B106" s="9" t="s">
        <v>14</v>
      </c>
      <c r="C106" s="10" t="s">
        <v>85</v>
      </c>
      <c r="D106" s="10" t="str">
        <f>Mapping!$H$11</f>
        <v>Vendor J</v>
      </c>
      <c r="E106" s="11">
        <v>35292.391596880254</v>
      </c>
      <c r="F106" s="12">
        <f t="shared" si="1"/>
        <v>1</v>
      </c>
      <c r="G106" s="36"/>
      <c r="H106" s="1"/>
    </row>
    <row r="107" spans="1:8" ht="11.25" customHeight="1" x14ac:dyDescent="0.15">
      <c r="A107" s="37">
        <v>2019</v>
      </c>
      <c r="B107" s="9" t="s">
        <v>14</v>
      </c>
      <c r="C107" s="10" t="s">
        <v>85</v>
      </c>
      <c r="D107" s="10" t="str">
        <f>Mapping!$H$12</f>
        <v>Vendor K</v>
      </c>
      <c r="E107" s="11">
        <v>72091.145507233479</v>
      </c>
      <c r="F107" s="12">
        <f t="shared" si="1"/>
        <v>1</v>
      </c>
      <c r="G107" s="36"/>
      <c r="H107" s="1"/>
    </row>
    <row r="108" spans="1:8" ht="11.25" customHeight="1" x14ac:dyDescent="0.15">
      <c r="A108" s="37">
        <v>2019</v>
      </c>
      <c r="B108" s="9" t="s">
        <v>14</v>
      </c>
      <c r="C108" s="10" t="s">
        <v>85</v>
      </c>
      <c r="D108" s="10" t="str">
        <f>Mapping!$H$13</f>
        <v>Vendor L</v>
      </c>
      <c r="E108" s="11">
        <v>5968.8153184234961</v>
      </c>
      <c r="F108" s="12">
        <f t="shared" si="1"/>
        <v>1</v>
      </c>
      <c r="G108" s="36"/>
      <c r="H108" s="1"/>
    </row>
    <row r="109" spans="1:8" ht="11.25" customHeight="1" x14ac:dyDescent="0.15">
      <c r="A109" s="37">
        <v>2019</v>
      </c>
      <c r="B109" s="9" t="s">
        <v>14</v>
      </c>
      <c r="C109" s="10" t="s">
        <v>85</v>
      </c>
      <c r="D109" s="10" t="str">
        <f>Mapping!$H$14</f>
        <v>Vendor M</v>
      </c>
      <c r="E109" s="11">
        <v>3772.6141858281544</v>
      </c>
      <c r="F109" s="12">
        <f t="shared" si="1"/>
        <v>1</v>
      </c>
      <c r="G109" s="36"/>
      <c r="H109" s="1"/>
    </row>
    <row r="110" spans="1:8" ht="11.25" customHeight="1" x14ac:dyDescent="0.15">
      <c r="A110" s="37">
        <v>2019</v>
      </c>
      <c r="B110" s="9" t="s">
        <v>14</v>
      </c>
      <c r="C110" s="10" t="s">
        <v>85</v>
      </c>
      <c r="D110" s="10" t="str">
        <f>Mapping!$H$15</f>
        <v>Vendor N</v>
      </c>
      <c r="E110" s="11">
        <v>169156.61388000776</v>
      </c>
      <c r="F110" s="12">
        <f t="shared" si="1"/>
        <v>1</v>
      </c>
      <c r="G110" s="36"/>
      <c r="H110" s="1"/>
    </row>
    <row r="111" spans="1:8" ht="11.25" customHeight="1" x14ac:dyDescent="0.15">
      <c r="A111" s="37">
        <v>2020</v>
      </c>
      <c r="B111" s="9" t="s">
        <v>14</v>
      </c>
      <c r="C111" s="10" t="s">
        <v>85</v>
      </c>
      <c r="D111" s="10" t="str">
        <f>Mapping!$H$16</f>
        <v>Vendor O</v>
      </c>
      <c r="E111" s="11">
        <v>1567.3114755633478</v>
      </c>
      <c r="F111" s="12">
        <f t="shared" si="1"/>
        <v>1</v>
      </c>
      <c r="G111" s="36"/>
      <c r="H111" s="1"/>
    </row>
    <row r="112" spans="1:8" ht="11.25" customHeight="1" x14ac:dyDescent="0.15">
      <c r="A112" s="37">
        <v>2019</v>
      </c>
      <c r="B112" s="9" t="s">
        <v>14</v>
      </c>
      <c r="C112" s="10" t="s">
        <v>85</v>
      </c>
      <c r="D112" s="10" t="str">
        <f>Mapping!$H$17</f>
        <v>Vendor P</v>
      </c>
      <c r="E112" s="11">
        <v>7548.8471534753744</v>
      </c>
      <c r="F112" s="12">
        <f t="shared" si="1"/>
        <v>1</v>
      </c>
      <c r="G112" s="36"/>
      <c r="H112" s="1"/>
    </row>
    <row r="113" spans="1:8" ht="11.25" customHeight="1" x14ac:dyDescent="0.15">
      <c r="A113" s="37">
        <v>2019</v>
      </c>
      <c r="B113" s="9" t="s">
        <v>14</v>
      </c>
      <c r="C113" s="10" t="s">
        <v>85</v>
      </c>
      <c r="D113" s="10" t="str">
        <f>Mapping!$H$18</f>
        <v>Vendor Q</v>
      </c>
      <c r="E113" s="11">
        <v>865.00834283587187</v>
      </c>
      <c r="F113" s="12">
        <f t="shared" si="1"/>
        <v>1</v>
      </c>
      <c r="G113" s="36"/>
      <c r="H113" s="1"/>
    </row>
    <row r="114" spans="1:8" ht="11.25" customHeight="1" x14ac:dyDescent="0.15">
      <c r="A114" s="37">
        <v>2019</v>
      </c>
      <c r="B114" s="9" t="s">
        <v>14</v>
      </c>
      <c r="C114" s="10" t="s">
        <v>85</v>
      </c>
      <c r="D114" s="10" t="str">
        <f>Mapping!$H$19</f>
        <v>Vendor R</v>
      </c>
      <c r="E114" s="11">
        <v>17219.293910951521</v>
      </c>
      <c r="F114" s="12">
        <f t="shared" si="1"/>
        <v>1</v>
      </c>
      <c r="G114" s="36"/>
      <c r="H114" s="1"/>
    </row>
    <row r="115" spans="1:8" ht="11.25" customHeight="1" x14ac:dyDescent="0.15">
      <c r="A115" s="37">
        <v>2020</v>
      </c>
      <c r="B115" s="9" t="s">
        <v>14</v>
      </c>
      <c r="C115" s="10" t="s">
        <v>85</v>
      </c>
      <c r="D115" s="10" t="str">
        <f>Mapping!$H$20</f>
        <v>Vendor S</v>
      </c>
      <c r="E115" s="11">
        <v>69729.880128457124</v>
      </c>
      <c r="F115" s="12">
        <f t="shared" si="1"/>
        <v>1</v>
      </c>
      <c r="G115" s="36"/>
      <c r="H115" s="1"/>
    </row>
    <row r="116" spans="1:8" ht="11.25" customHeight="1" x14ac:dyDescent="0.15">
      <c r="A116" s="37">
        <v>2019</v>
      </c>
      <c r="B116" s="9" t="s">
        <v>14</v>
      </c>
      <c r="C116" s="10" t="s">
        <v>85</v>
      </c>
      <c r="D116" s="10" t="str">
        <f>Mapping!$H$2</f>
        <v>Vendor A</v>
      </c>
      <c r="E116" s="11">
        <v>145570.88587734511</v>
      </c>
      <c r="F116" s="12">
        <f t="shared" si="1"/>
        <v>1</v>
      </c>
      <c r="G116" s="36"/>
      <c r="H116" s="1"/>
    </row>
    <row r="117" spans="1:8" ht="11.25" customHeight="1" x14ac:dyDescent="0.15">
      <c r="A117" s="37">
        <v>2020</v>
      </c>
      <c r="B117" s="9" t="s">
        <v>14</v>
      </c>
      <c r="C117" s="10" t="s">
        <v>85</v>
      </c>
      <c r="D117" s="10" t="str">
        <f>Mapping!$H$3</f>
        <v>Vendor B</v>
      </c>
      <c r="E117" s="11">
        <v>50919.82435296569</v>
      </c>
      <c r="F117" s="12">
        <f t="shared" si="1"/>
        <v>1</v>
      </c>
      <c r="G117" s="36"/>
      <c r="H117" s="1"/>
    </row>
    <row r="118" spans="1:8" ht="11.25" customHeight="1" x14ac:dyDescent="0.15">
      <c r="A118" s="37">
        <v>2019</v>
      </c>
      <c r="B118" s="9" t="s">
        <v>14</v>
      </c>
      <c r="C118" s="10" t="s">
        <v>85</v>
      </c>
      <c r="D118" s="10" t="str">
        <f>Mapping!$H$4</f>
        <v>Vendor C</v>
      </c>
      <c r="E118" s="11">
        <v>428170.28075802547</v>
      </c>
      <c r="F118" s="12">
        <f t="shared" si="1"/>
        <v>1</v>
      </c>
      <c r="G118" s="36"/>
      <c r="H118" s="1"/>
    </row>
    <row r="119" spans="1:8" ht="11.25" customHeight="1" x14ac:dyDescent="0.15">
      <c r="A119" s="37">
        <v>2020</v>
      </c>
      <c r="B119" s="9" t="s">
        <v>14</v>
      </c>
      <c r="C119" s="10" t="s">
        <v>85</v>
      </c>
      <c r="D119" s="10" t="str">
        <f>Mapping!$H$5</f>
        <v>Vendor D</v>
      </c>
      <c r="E119" s="11">
        <v>107722.36091467686</v>
      </c>
      <c r="F119" s="12">
        <f t="shared" si="1"/>
        <v>1</v>
      </c>
      <c r="G119" s="36"/>
      <c r="H119" s="1"/>
    </row>
    <row r="120" spans="1:8" ht="11.25" customHeight="1" x14ac:dyDescent="0.15">
      <c r="A120" s="37">
        <v>2019</v>
      </c>
      <c r="B120" s="9" t="s">
        <v>14</v>
      </c>
      <c r="C120" s="10" t="s">
        <v>85</v>
      </c>
      <c r="D120" s="10" t="str">
        <f>Mapping!$H$6</f>
        <v>Vendor E</v>
      </c>
      <c r="E120" s="11">
        <v>512827.41739764553</v>
      </c>
      <c r="F120" s="12">
        <f t="shared" si="1"/>
        <v>1</v>
      </c>
      <c r="G120" s="36"/>
      <c r="H120" s="1"/>
    </row>
    <row r="121" spans="1:8" ht="11.25" customHeight="1" x14ac:dyDescent="0.15">
      <c r="A121" s="37">
        <v>2019</v>
      </c>
      <c r="B121" s="9" t="s">
        <v>14</v>
      </c>
      <c r="C121" s="10" t="s">
        <v>85</v>
      </c>
      <c r="D121" s="10" t="str">
        <f>Mapping!$H$7</f>
        <v>Vendor F</v>
      </c>
      <c r="E121" s="11">
        <v>62452.940047398151</v>
      </c>
      <c r="F121" s="12">
        <f t="shared" si="1"/>
        <v>1</v>
      </c>
      <c r="G121" s="36"/>
      <c r="H121" s="1"/>
    </row>
    <row r="122" spans="1:8" ht="11.25" customHeight="1" x14ac:dyDescent="0.15">
      <c r="A122" s="37">
        <v>2019</v>
      </c>
      <c r="B122" s="9" t="s">
        <v>14</v>
      </c>
      <c r="C122" s="10" t="s">
        <v>85</v>
      </c>
      <c r="D122" s="10" t="str">
        <f>Mapping!$H$8</f>
        <v>Vendor G</v>
      </c>
      <c r="E122" s="11">
        <v>202054.48144482737</v>
      </c>
      <c r="F122" s="12">
        <f t="shared" si="1"/>
        <v>1</v>
      </c>
      <c r="G122" s="36"/>
      <c r="H122" s="1"/>
    </row>
    <row r="123" spans="1:8" ht="11.25" customHeight="1" x14ac:dyDescent="0.15">
      <c r="A123" s="37">
        <v>2019</v>
      </c>
      <c r="B123" s="9" t="s">
        <v>14</v>
      </c>
      <c r="C123" s="10" t="s">
        <v>85</v>
      </c>
      <c r="D123" s="10" t="str">
        <f>Mapping!$H$9</f>
        <v>Vendor H</v>
      </c>
      <c r="E123" s="11">
        <v>71370.236373643827</v>
      </c>
      <c r="F123" s="12">
        <f t="shared" si="1"/>
        <v>1</v>
      </c>
      <c r="G123" s="36"/>
      <c r="H123" s="1"/>
    </row>
    <row r="124" spans="1:8" ht="11.25" customHeight="1" x14ac:dyDescent="0.15">
      <c r="A124" s="37">
        <v>2019</v>
      </c>
      <c r="B124" s="9" t="s">
        <v>14</v>
      </c>
      <c r="C124" s="10" t="s">
        <v>85</v>
      </c>
      <c r="D124" s="10" t="str">
        <f>Mapping!$H$10</f>
        <v>Vendor I</v>
      </c>
      <c r="E124" s="11">
        <v>24258.155701712141</v>
      </c>
      <c r="F124" s="12">
        <f t="shared" si="1"/>
        <v>1</v>
      </c>
      <c r="G124" s="36"/>
      <c r="H124" s="1"/>
    </row>
    <row r="125" spans="1:8" ht="11.25" customHeight="1" x14ac:dyDescent="0.15">
      <c r="A125" s="37">
        <v>2020</v>
      </c>
      <c r="B125" s="9" t="s">
        <v>14</v>
      </c>
      <c r="C125" s="10" t="s">
        <v>85</v>
      </c>
      <c r="D125" s="10" t="str">
        <f>Mapping!$H$11</f>
        <v>Vendor J</v>
      </c>
      <c r="E125" s="11">
        <v>107056.19097701825</v>
      </c>
      <c r="F125" s="12">
        <f t="shared" si="1"/>
        <v>1</v>
      </c>
      <c r="G125" s="36"/>
      <c r="H125" s="1"/>
    </row>
    <row r="126" spans="1:8" ht="11.25" customHeight="1" x14ac:dyDescent="0.15">
      <c r="A126" s="37">
        <v>2019</v>
      </c>
      <c r="B126" s="9" t="s">
        <v>14</v>
      </c>
      <c r="C126" s="10" t="s">
        <v>85</v>
      </c>
      <c r="D126" s="10" t="str">
        <f>Mapping!$H$12</f>
        <v>Vendor K</v>
      </c>
      <c r="E126" s="11">
        <v>18536.209582251238</v>
      </c>
      <c r="F126" s="12">
        <f t="shared" si="1"/>
        <v>1</v>
      </c>
      <c r="G126" s="36"/>
      <c r="H126" s="1"/>
    </row>
    <row r="127" spans="1:8" ht="11.25" customHeight="1" x14ac:dyDescent="0.15">
      <c r="A127" s="37">
        <v>2020</v>
      </c>
      <c r="B127" s="9" t="s">
        <v>14</v>
      </c>
      <c r="C127" s="10" t="s">
        <v>85</v>
      </c>
      <c r="D127" s="10" t="str">
        <f>Mapping!$H$13</f>
        <v>Vendor L</v>
      </c>
      <c r="E127" s="11">
        <v>265440.9408855756</v>
      </c>
      <c r="F127" s="12">
        <f t="shared" si="1"/>
        <v>1</v>
      </c>
      <c r="G127" s="36"/>
      <c r="H127" s="1"/>
    </row>
    <row r="128" spans="1:8" ht="11.25" customHeight="1" x14ac:dyDescent="0.15">
      <c r="A128" s="37">
        <v>2019</v>
      </c>
      <c r="B128" s="9" t="s">
        <v>14</v>
      </c>
      <c r="C128" s="10" t="s">
        <v>85</v>
      </c>
      <c r="D128" s="10" t="str">
        <f>Mapping!$H$14</f>
        <v>Vendor M</v>
      </c>
      <c r="E128" s="11">
        <v>491034.09592758236</v>
      </c>
      <c r="F128" s="12">
        <f t="shared" si="1"/>
        <v>1</v>
      </c>
      <c r="G128" s="36"/>
      <c r="H128" s="1"/>
    </row>
    <row r="129" spans="1:8" ht="11.25" customHeight="1" x14ac:dyDescent="0.15">
      <c r="A129" s="37">
        <v>2020</v>
      </c>
      <c r="B129" s="9" t="s">
        <v>14</v>
      </c>
      <c r="C129" s="10" t="s">
        <v>86</v>
      </c>
      <c r="D129" s="10" t="str">
        <f>Mapping!$H$15</f>
        <v>Vendor N</v>
      </c>
      <c r="E129" s="11">
        <v>79225.666040041513</v>
      </c>
      <c r="F129" s="12">
        <f t="shared" si="1"/>
        <v>1</v>
      </c>
      <c r="G129" s="36"/>
      <c r="H129" s="1"/>
    </row>
    <row r="130" spans="1:8" ht="11.25" customHeight="1" x14ac:dyDescent="0.15">
      <c r="A130" s="37">
        <v>2019</v>
      </c>
      <c r="B130" s="9" t="s">
        <v>14</v>
      </c>
      <c r="C130" s="10" t="s">
        <v>88</v>
      </c>
      <c r="D130" s="10" t="str">
        <f>Mapping!$H$16</f>
        <v>Vendor O</v>
      </c>
      <c r="E130" s="11">
        <v>955893.31763747777</v>
      </c>
      <c r="F130" s="12">
        <f t="shared" ref="F130:F193" si="2">MONTH(DATEVALUE(B130&amp;"1"))</f>
        <v>1</v>
      </c>
      <c r="G130" s="36"/>
      <c r="H130" s="1"/>
    </row>
    <row r="131" spans="1:8" ht="11.25" customHeight="1" x14ac:dyDescent="0.15">
      <c r="A131" s="37">
        <v>2020</v>
      </c>
      <c r="B131" s="9" t="s">
        <v>14</v>
      </c>
      <c r="C131" s="10" t="s">
        <v>85</v>
      </c>
      <c r="D131" s="10" t="str">
        <f>Mapping!$H$17</f>
        <v>Vendor P</v>
      </c>
      <c r="E131" s="11">
        <v>184197.03925769922</v>
      </c>
      <c r="F131" s="12">
        <f t="shared" si="2"/>
        <v>1</v>
      </c>
      <c r="G131" s="36"/>
      <c r="H131" s="1"/>
    </row>
    <row r="132" spans="1:8" ht="11.25" customHeight="1" x14ac:dyDescent="0.15">
      <c r="A132" s="37">
        <v>2019</v>
      </c>
      <c r="B132" s="9" t="s">
        <v>14</v>
      </c>
      <c r="C132" s="10" t="s">
        <v>85</v>
      </c>
      <c r="D132" s="10" t="str">
        <f>Mapping!$H$18</f>
        <v>Vendor Q</v>
      </c>
      <c r="E132" s="11">
        <v>198519.07157934882</v>
      </c>
      <c r="F132" s="12">
        <f t="shared" si="2"/>
        <v>1</v>
      </c>
      <c r="G132" s="36"/>
      <c r="H132" s="1"/>
    </row>
    <row r="133" spans="1:8" ht="11.25" customHeight="1" x14ac:dyDescent="0.15">
      <c r="A133" s="37">
        <v>2019</v>
      </c>
      <c r="B133" s="9" t="s">
        <v>14</v>
      </c>
      <c r="C133" s="10" t="s">
        <v>85</v>
      </c>
      <c r="D133" s="10" t="str">
        <f>Mapping!$H$19</f>
        <v>Vendor R</v>
      </c>
      <c r="E133" s="11">
        <v>779826.95054296742</v>
      </c>
      <c r="F133" s="12">
        <f t="shared" si="2"/>
        <v>1</v>
      </c>
      <c r="G133" s="36"/>
      <c r="H133" s="1"/>
    </row>
    <row r="134" spans="1:8" ht="11.25" customHeight="1" x14ac:dyDescent="0.15">
      <c r="A134" s="37">
        <v>2020</v>
      </c>
      <c r="B134" s="9" t="s">
        <v>14</v>
      </c>
      <c r="C134" s="10" t="s">
        <v>85</v>
      </c>
      <c r="D134" s="10" t="str">
        <f>Mapping!$H$20</f>
        <v>Vendor S</v>
      </c>
      <c r="E134" s="11">
        <v>590600.68194065953</v>
      </c>
      <c r="F134" s="12">
        <f t="shared" si="2"/>
        <v>1</v>
      </c>
      <c r="G134" s="36"/>
      <c r="H134" s="1"/>
    </row>
    <row r="135" spans="1:8" ht="11.25" customHeight="1" x14ac:dyDescent="0.15">
      <c r="A135" s="37">
        <v>2020</v>
      </c>
      <c r="B135" s="9" t="s">
        <v>14</v>
      </c>
      <c r="C135" s="10" t="s">
        <v>85</v>
      </c>
      <c r="D135" s="10" t="str">
        <f>Mapping!$H$2</f>
        <v>Vendor A</v>
      </c>
      <c r="E135" s="11">
        <v>1108924.294923268</v>
      </c>
      <c r="F135" s="12">
        <f t="shared" si="2"/>
        <v>1</v>
      </c>
      <c r="G135" s="36"/>
      <c r="H135" s="1"/>
    </row>
    <row r="136" spans="1:8" ht="11.25" customHeight="1" x14ac:dyDescent="0.15">
      <c r="A136" s="37">
        <v>2020</v>
      </c>
      <c r="B136" s="9" t="s">
        <v>14</v>
      </c>
      <c r="C136" s="10" t="s">
        <v>86</v>
      </c>
      <c r="D136" s="10" t="str">
        <f>Mapping!$H$3</f>
        <v>Vendor B</v>
      </c>
      <c r="E136" s="11">
        <v>1061430.6068806255</v>
      </c>
      <c r="F136" s="12">
        <f t="shared" si="2"/>
        <v>1</v>
      </c>
      <c r="G136" s="36"/>
      <c r="H136" s="1"/>
    </row>
    <row r="137" spans="1:8" ht="11.25" customHeight="1" x14ac:dyDescent="0.15">
      <c r="A137" s="37">
        <v>2019</v>
      </c>
      <c r="B137" s="9" t="s">
        <v>14</v>
      </c>
      <c r="C137" s="10" t="s">
        <v>88</v>
      </c>
      <c r="D137" s="10" t="str">
        <f>Mapping!$H$4</f>
        <v>Vendor C</v>
      </c>
      <c r="E137" s="11">
        <v>4428325.284142659</v>
      </c>
      <c r="F137" s="12">
        <f t="shared" si="2"/>
        <v>1</v>
      </c>
      <c r="G137" s="36"/>
      <c r="H137" s="1"/>
    </row>
    <row r="138" spans="1:8" ht="11.25" customHeight="1" x14ac:dyDescent="0.15">
      <c r="A138" s="37">
        <v>2019</v>
      </c>
      <c r="B138" s="9" t="s">
        <v>14</v>
      </c>
      <c r="C138" s="10" t="s">
        <v>85</v>
      </c>
      <c r="D138" s="10" t="str">
        <f>Mapping!$H$5</f>
        <v>Vendor D</v>
      </c>
      <c r="E138" s="11">
        <v>2665040.3656566394</v>
      </c>
      <c r="F138" s="12">
        <f t="shared" si="2"/>
        <v>1</v>
      </c>
      <c r="G138" s="36"/>
      <c r="H138" s="1"/>
    </row>
    <row r="139" spans="1:8" ht="11.25" customHeight="1" x14ac:dyDescent="0.15">
      <c r="A139" s="37">
        <v>2019</v>
      </c>
      <c r="B139" s="9" t="s">
        <v>14</v>
      </c>
      <c r="C139" s="10" t="s">
        <v>85</v>
      </c>
      <c r="D139" s="10" t="str">
        <f>Mapping!$H$6</f>
        <v>Vendor E</v>
      </c>
      <c r="E139" s="11">
        <v>2437836.511310637</v>
      </c>
      <c r="F139" s="12">
        <f t="shared" si="2"/>
        <v>1</v>
      </c>
      <c r="G139" s="36"/>
      <c r="H139" s="1"/>
    </row>
    <row r="140" spans="1:8" ht="11.25" customHeight="1" x14ac:dyDescent="0.15">
      <c r="A140" s="37">
        <v>2019</v>
      </c>
      <c r="B140" s="9" t="s">
        <v>14</v>
      </c>
      <c r="C140" s="10" t="s">
        <v>85</v>
      </c>
      <c r="D140" s="10" t="str">
        <f>Mapping!$H$7</f>
        <v>Vendor F</v>
      </c>
      <c r="E140" s="11">
        <v>18419.838435207344</v>
      </c>
      <c r="F140" s="12">
        <f t="shared" si="2"/>
        <v>1</v>
      </c>
      <c r="G140" s="36"/>
      <c r="H140" s="1"/>
    </row>
    <row r="141" spans="1:8" ht="11.25" customHeight="1" x14ac:dyDescent="0.15">
      <c r="A141" s="37">
        <v>2020</v>
      </c>
      <c r="B141" s="9" t="s">
        <v>14</v>
      </c>
      <c r="C141" s="10" t="s">
        <v>86</v>
      </c>
      <c r="D141" s="10" t="str">
        <f>Mapping!$H$8</f>
        <v>Vendor G</v>
      </c>
      <c r="E141" s="11">
        <v>948026.24641824723</v>
      </c>
      <c r="F141" s="12">
        <f t="shared" si="2"/>
        <v>1</v>
      </c>
      <c r="G141" s="36"/>
      <c r="H141" s="1"/>
    </row>
    <row r="142" spans="1:8" ht="11.25" customHeight="1" x14ac:dyDescent="0.15">
      <c r="A142" s="37">
        <v>2020</v>
      </c>
      <c r="B142" s="9" t="s">
        <v>14</v>
      </c>
      <c r="C142" s="10" t="s">
        <v>88</v>
      </c>
      <c r="D142" s="10" t="str">
        <f>Mapping!$H$9</f>
        <v>Vendor H</v>
      </c>
      <c r="E142" s="11">
        <v>1524930.3341957806</v>
      </c>
      <c r="F142" s="12">
        <f t="shared" si="2"/>
        <v>1</v>
      </c>
      <c r="G142" s="36"/>
      <c r="H142" s="1"/>
    </row>
    <row r="143" spans="1:8" ht="11.25" customHeight="1" x14ac:dyDescent="0.15">
      <c r="A143" s="37">
        <v>2019</v>
      </c>
      <c r="B143" s="9" t="s">
        <v>14</v>
      </c>
      <c r="C143" s="10" t="s">
        <v>85</v>
      </c>
      <c r="D143" s="10" t="str">
        <f>Mapping!$H$10</f>
        <v>Vendor I</v>
      </c>
      <c r="E143" s="11">
        <v>1525245.2160092709</v>
      </c>
      <c r="F143" s="12">
        <f t="shared" si="2"/>
        <v>1</v>
      </c>
      <c r="G143" s="36"/>
      <c r="H143" s="1"/>
    </row>
    <row r="144" spans="1:8" ht="11.25" customHeight="1" x14ac:dyDescent="0.15">
      <c r="A144" s="37">
        <v>2019</v>
      </c>
      <c r="B144" s="9" t="s">
        <v>14</v>
      </c>
      <c r="C144" s="10" t="s">
        <v>85</v>
      </c>
      <c r="D144" s="10" t="str">
        <f>Mapping!$H$11</f>
        <v>Vendor J</v>
      </c>
      <c r="E144" s="11">
        <v>14330.638877277765</v>
      </c>
      <c r="F144" s="12">
        <f t="shared" si="2"/>
        <v>1</v>
      </c>
      <c r="G144" s="36"/>
      <c r="H144" s="1"/>
    </row>
    <row r="145" spans="1:8" ht="11.25" customHeight="1" x14ac:dyDescent="0.15">
      <c r="A145" s="37">
        <v>2019</v>
      </c>
      <c r="B145" s="9" t="s">
        <v>14</v>
      </c>
      <c r="C145" s="10" t="s">
        <v>86</v>
      </c>
      <c r="D145" s="10" t="str">
        <f>Mapping!$H$12</f>
        <v>Vendor K</v>
      </c>
      <c r="E145" s="11">
        <v>36307.367720610426</v>
      </c>
      <c r="F145" s="12">
        <f t="shared" si="2"/>
        <v>1</v>
      </c>
      <c r="G145" s="36"/>
      <c r="H145" s="1"/>
    </row>
    <row r="146" spans="1:8" ht="11.25" customHeight="1" x14ac:dyDescent="0.15">
      <c r="A146" s="37">
        <v>2019</v>
      </c>
      <c r="B146" s="9" t="s">
        <v>14</v>
      </c>
      <c r="C146" s="10" t="s">
        <v>88</v>
      </c>
      <c r="D146" s="10" t="str">
        <f>Mapping!$H$13</f>
        <v>Vendor L</v>
      </c>
      <c r="E146" s="11">
        <v>84216.355358277287</v>
      </c>
      <c r="F146" s="12">
        <f t="shared" si="2"/>
        <v>1</v>
      </c>
      <c r="G146" s="36"/>
      <c r="H146" s="1"/>
    </row>
    <row r="147" spans="1:8" ht="11.25" customHeight="1" x14ac:dyDescent="0.15">
      <c r="A147" s="37">
        <v>2019</v>
      </c>
      <c r="B147" s="9" t="s">
        <v>14</v>
      </c>
      <c r="C147" s="10" t="s">
        <v>85</v>
      </c>
      <c r="D147" s="10" t="str">
        <f>Mapping!$H$14</f>
        <v>Vendor M</v>
      </c>
      <c r="E147" s="11">
        <v>71509.241976782447</v>
      </c>
      <c r="F147" s="12">
        <f t="shared" si="2"/>
        <v>1</v>
      </c>
      <c r="G147" s="36"/>
      <c r="H147" s="1"/>
    </row>
    <row r="148" spans="1:8" ht="11.25" customHeight="1" x14ac:dyDescent="0.15">
      <c r="A148" s="37">
        <v>2019</v>
      </c>
      <c r="B148" s="9" t="s">
        <v>14</v>
      </c>
      <c r="C148" s="10" t="s">
        <v>85</v>
      </c>
      <c r="D148" s="10" t="str">
        <f>Mapping!$H$15</f>
        <v>Vendor N</v>
      </c>
      <c r="E148" s="11">
        <v>13645.231358911196</v>
      </c>
      <c r="F148" s="12">
        <f t="shared" si="2"/>
        <v>1</v>
      </c>
      <c r="G148" s="36"/>
      <c r="H148" s="1"/>
    </row>
    <row r="149" spans="1:8" ht="11.25" customHeight="1" x14ac:dyDescent="0.15">
      <c r="A149" s="37">
        <v>2020</v>
      </c>
      <c r="B149" s="9" t="s">
        <v>14</v>
      </c>
      <c r="C149" s="10" t="s">
        <v>86</v>
      </c>
      <c r="D149" s="10" t="str">
        <f>Mapping!$H$16</f>
        <v>Vendor O</v>
      </c>
      <c r="E149" s="11">
        <v>1775.0124822522146</v>
      </c>
      <c r="F149" s="12">
        <f t="shared" si="2"/>
        <v>1</v>
      </c>
      <c r="G149" s="36"/>
      <c r="H149" s="1"/>
    </row>
    <row r="150" spans="1:8" ht="11.25" customHeight="1" x14ac:dyDescent="0.15">
      <c r="A150" s="37">
        <v>2020</v>
      </c>
      <c r="B150" s="9" t="s">
        <v>14</v>
      </c>
      <c r="C150" s="10" t="s">
        <v>85</v>
      </c>
      <c r="D150" s="10" t="str">
        <f>Mapping!$H$17</f>
        <v>Vendor P</v>
      </c>
      <c r="E150" s="11">
        <v>6089.75091008257</v>
      </c>
      <c r="F150" s="12">
        <f t="shared" si="2"/>
        <v>1</v>
      </c>
      <c r="G150" s="36"/>
      <c r="H150" s="1"/>
    </row>
    <row r="151" spans="1:8" ht="11.25" customHeight="1" x14ac:dyDescent="0.15">
      <c r="A151" s="37">
        <v>2019</v>
      </c>
      <c r="B151" s="9" t="s">
        <v>14</v>
      </c>
      <c r="C151" s="10" t="s">
        <v>86</v>
      </c>
      <c r="D151" s="10" t="str">
        <f>Mapping!$H$18</f>
        <v>Vendor Q</v>
      </c>
      <c r="E151" s="11">
        <v>14264.336649251261</v>
      </c>
      <c r="F151" s="12">
        <f t="shared" si="2"/>
        <v>1</v>
      </c>
      <c r="G151" s="36"/>
      <c r="H151" s="1"/>
    </row>
    <row r="152" spans="1:8" ht="11.25" customHeight="1" x14ac:dyDescent="0.15">
      <c r="A152" s="37">
        <v>2020</v>
      </c>
      <c r="B152" s="9" t="s">
        <v>14</v>
      </c>
      <c r="C152" s="10" t="s">
        <v>88</v>
      </c>
      <c r="D152" s="10" t="str">
        <f>Mapping!$H$19</f>
        <v>Vendor R</v>
      </c>
      <c r="E152" s="11">
        <v>86330.66277551814</v>
      </c>
      <c r="F152" s="12">
        <f t="shared" si="2"/>
        <v>1</v>
      </c>
      <c r="G152" s="36"/>
      <c r="H152" s="1"/>
    </row>
    <row r="153" spans="1:8" ht="11.25" customHeight="1" x14ac:dyDescent="0.15">
      <c r="A153" s="37">
        <v>2019</v>
      </c>
      <c r="B153" s="9" t="s">
        <v>14</v>
      </c>
      <c r="C153" s="10" t="s">
        <v>87</v>
      </c>
      <c r="D153" s="10" t="str">
        <f>Mapping!$H$20</f>
        <v>Vendor S</v>
      </c>
      <c r="E153" s="11">
        <v>172426.08766307138</v>
      </c>
      <c r="F153" s="12">
        <f t="shared" si="2"/>
        <v>1</v>
      </c>
      <c r="G153" s="36"/>
      <c r="H153" s="1"/>
    </row>
    <row r="154" spans="1:8" ht="11.25" customHeight="1" x14ac:dyDescent="0.15">
      <c r="A154" s="37">
        <v>2020</v>
      </c>
      <c r="B154" s="9" t="s">
        <v>14</v>
      </c>
      <c r="C154" s="10" t="s">
        <v>85</v>
      </c>
      <c r="D154" s="10" t="str">
        <f>Mapping!$H$2</f>
        <v>Vendor A</v>
      </c>
      <c r="E154" s="11">
        <v>83382.92600773045</v>
      </c>
      <c r="F154" s="12">
        <f t="shared" si="2"/>
        <v>1</v>
      </c>
      <c r="G154" s="36"/>
      <c r="H154" s="1"/>
    </row>
    <row r="155" spans="1:8" ht="11.25" customHeight="1" x14ac:dyDescent="0.15">
      <c r="A155" s="37">
        <v>2020</v>
      </c>
      <c r="B155" s="9" t="s">
        <v>14</v>
      </c>
      <c r="C155" s="10" t="s">
        <v>86</v>
      </c>
      <c r="D155" s="10" t="str">
        <f>Mapping!$H$3</f>
        <v>Vendor B</v>
      </c>
      <c r="E155" s="11">
        <v>76723.418383906494</v>
      </c>
      <c r="F155" s="12">
        <f t="shared" si="2"/>
        <v>1</v>
      </c>
      <c r="G155" s="36"/>
      <c r="H155" s="1"/>
    </row>
    <row r="156" spans="1:8" ht="11.25" customHeight="1" x14ac:dyDescent="0.15">
      <c r="A156" s="37">
        <v>2019</v>
      </c>
      <c r="B156" s="9" t="s">
        <v>14</v>
      </c>
      <c r="C156" s="10" t="s">
        <v>88</v>
      </c>
      <c r="D156" s="10" t="str">
        <f>Mapping!$H$4</f>
        <v>Vendor C</v>
      </c>
      <c r="E156" s="11">
        <v>24337.727934390259</v>
      </c>
      <c r="F156" s="12">
        <f t="shared" si="2"/>
        <v>1</v>
      </c>
      <c r="G156" s="36"/>
      <c r="H156" s="1"/>
    </row>
    <row r="157" spans="1:8" ht="11.25" customHeight="1" x14ac:dyDescent="0.15">
      <c r="A157" s="37">
        <v>2019</v>
      </c>
      <c r="B157" s="9" t="s">
        <v>14</v>
      </c>
      <c r="C157" s="10" t="s">
        <v>87</v>
      </c>
      <c r="D157" s="10" t="str">
        <f>Mapping!$H$5</f>
        <v>Vendor D</v>
      </c>
      <c r="E157" s="11">
        <v>81104.469281598707</v>
      </c>
      <c r="F157" s="12">
        <f t="shared" si="2"/>
        <v>1</v>
      </c>
      <c r="G157" s="36"/>
      <c r="H157" s="1"/>
    </row>
    <row r="158" spans="1:8" ht="11.25" customHeight="1" x14ac:dyDescent="0.15">
      <c r="A158" s="37">
        <v>2020</v>
      </c>
      <c r="B158" s="9" t="s">
        <v>14</v>
      </c>
      <c r="C158" s="10" t="s">
        <v>85</v>
      </c>
      <c r="D158" s="10" t="str">
        <f>Mapping!$H$6</f>
        <v>Vendor E</v>
      </c>
      <c r="E158" s="11">
        <v>2152116.2004684564</v>
      </c>
      <c r="F158" s="12">
        <f t="shared" si="2"/>
        <v>1</v>
      </c>
      <c r="G158" s="36"/>
      <c r="H158" s="1"/>
    </row>
    <row r="159" spans="1:8" ht="11.25" customHeight="1" x14ac:dyDescent="0.15">
      <c r="A159" s="37">
        <v>2020</v>
      </c>
      <c r="B159" s="9" t="s">
        <v>14</v>
      </c>
      <c r="C159" s="10" t="s">
        <v>86</v>
      </c>
      <c r="D159" s="10" t="str">
        <f>Mapping!$H$7</f>
        <v>Vendor F</v>
      </c>
      <c r="E159" s="11">
        <v>101984.915484406</v>
      </c>
      <c r="F159" s="12">
        <f t="shared" si="2"/>
        <v>1</v>
      </c>
      <c r="G159" s="36"/>
      <c r="H159" s="1"/>
    </row>
    <row r="160" spans="1:8" ht="11.25" customHeight="1" x14ac:dyDescent="0.15">
      <c r="A160" s="37">
        <v>2020</v>
      </c>
      <c r="B160" s="9" t="s">
        <v>14</v>
      </c>
      <c r="C160" s="10" t="s">
        <v>88</v>
      </c>
      <c r="D160" s="10" t="str">
        <f>Mapping!$H$8</f>
        <v>Vendor G</v>
      </c>
      <c r="E160" s="11">
        <v>342407.45947304065</v>
      </c>
      <c r="F160" s="12">
        <f t="shared" si="2"/>
        <v>1</v>
      </c>
      <c r="G160" s="36"/>
      <c r="H160" s="1"/>
    </row>
    <row r="161" spans="1:8" ht="11.25" customHeight="1" x14ac:dyDescent="0.15">
      <c r="A161" s="37">
        <v>2019</v>
      </c>
      <c r="B161" s="9" t="s">
        <v>14</v>
      </c>
      <c r="C161" s="10" t="s">
        <v>87</v>
      </c>
      <c r="D161" s="10" t="str">
        <f>Mapping!$H$9</f>
        <v>Vendor H</v>
      </c>
      <c r="E161" s="11">
        <v>518836.84159318008</v>
      </c>
      <c r="F161" s="12">
        <f t="shared" si="2"/>
        <v>1</v>
      </c>
      <c r="G161" s="36"/>
      <c r="H161" s="1"/>
    </row>
    <row r="162" spans="1:8" ht="11.25" customHeight="1" x14ac:dyDescent="0.15">
      <c r="A162" s="37">
        <v>2020</v>
      </c>
      <c r="B162" s="9" t="s">
        <v>14</v>
      </c>
      <c r="C162" s="10" t="s">
        <v>85</v>
      </c>
      <c r="D162" s="10" t="str">
        <f>Mapping!$H$10</f>
        <v>Vendor I</v>
      </c>
      <c r="E162" s="11">
        <v>12765.594261269005</v>
      </c>
      <c r="F162" s="12">
        <f t="shared" si="2"/>
        <v>1</v>
      </c>
      <c r="G162" s="36"/>
      <c r="H162" s="1"/>
    </row>
    <row r="163" spans="1:8" ht="11.25" customHeight="1" x14ac:dyDescent="0.15">
      <c r="A163" s="37">
        <v>2020</v>
      </c>
      <c r="B163" s="9" t="s">
        <v>14</v>
      </c>
      <c r="C163" s="10" t="s">
        <v>86</v>
      </c>
      <c r="D163" s="10" t="str">
        <f>Mapping!$H$11</f>
        <v>Vendor J</v>
      </c>
      <c r="E163" s="11">
        <v>49879.212915387048</v>
      </c>
      <c r="F163" s="12">
        <f t="shared" si="2"/>
        <v>1</v>
      </c>
      <c r="G163" s="36"/>
      <c r="H163" s="1"/>
    </row>
    <row r="164" spans="1:8" ht="11.25" customHeight="1" x14ac:dyDescent="0.15">
      <c r="A164" s="37">
        <v>2020</v>
      </c>
      <c r="B164" s="9" t="s">
        <v>14</v>
      </c>
      <c r="C164" s="10" t="s">
        <v>88</v>
      </c>
      <c r="D164" s="10" t="str">
        <f>Mapping!$H$12</f>
        <v>Vendor K</v>
      </c>
      <c r="E164" s="11">
        <v>77870.985307909214</v>
      </c>
      <c r="F164" s="12">
        <f t="shared" si="2"/>
        <v>1</v>
      </c>
      <c r="G164" s="36"/>
      <c r="H164" s="1"/>
    </row>
    <row r="165" spans="1:8" ht="11.25" customHeight="1" x14ac:dyDescent="0.15">
      <c r="A165" s="37">
        <v>2019</v>
      </c>
      <c r="B165" s="9" t="s">
        <v>14</v>
      </c>
      <c r="C165" s="10" t="s">
        <v>87</v>
      </c>
      <c r="D165" s="10" t="str">
        <f>Mapping!$H$13</f>
        <v>Vendor L</v>
      </c>
      <c r="E165" s="11">
        <v>58452.417713761271</v>
      </c>
      <c r="F165" s="12">
        <f t="shared" si="2"/>
        <v>1</v>
      </c>
      <c r="G165" s="36"/>
      <c r="H165" s="1"/>
    </row>
    <row r="166" spans="1:8" ht="11.25" customHeight="1" x14ac:dyDescent="0.15">
      <c r="A166" s="37">
        <v>2020</v>
      </c>
      <c r="B166" s="9" t="s">
        <v>14</v>
      </c>
      <c r="C166" s="10" t="s">
        <v>85</v>
      </c>
      <c r="D166" s="10" t="str">
        <f>Mapping!$H$14</f>
        <v>Vendor M</v>
      </c>
      <c r="E166" s="11">
        <v>23825.765897455465</v>
      </c>
      <c r="F166" s="12">
        <f t="shared" si="2"/>
        <v>1</v>
      </c>
      <c r="G166" s="36"/>
      <c r="H166" s="1"/>
    </row>
    <row r="167" spans="1:8" ht="11.25" customHeight="1" x14ac:dyDescent="0.15">
      <c r="A167" s="37">
        <v>2020</v>
      </c>
      <c r="B167" s="9" t="s">
        <v>14</v>
      </c>
      <c r="C167" s="10" t="s">
        <v>85</v>
      </c>
      <c r="D167" s="10" t="str">
        <f>Mapping!$H$15</f>
        <v>Vendor N</v>
      </c>
      <c r="E167" s="11">
        <v>65793.918910839464</v>
      </c>
      <c r="F167" s="12">
        <f t="shared" si="2"/>
        <v>1</v>
      </c>
      <c r="G167" s="36"/>
      <c r="H167" s="1"/>
    </row>
    <row r="168" spans="1:8" ht="11.25" customHeight="1" x14ac:dyDescent="0.15">
      <c r="A168" s="37">
        <v>2019</v>
      </c>
      <c r="B168" s="9" t="s">
        <v>14</v>
      </c>
      <c r="C168" s="10" t="s">
        <v>86</v>
      </c>
      <c r="D168" s="10" t="str">
        <f>Mapping!$H$16</f>
        <v>Vendor O</v>
      </c>
      <c r="E168" s="11">
        <v>875156.8887087137</v>
      </c>
      <c r="F168" s="12">
        <f t="shared" si="2"/>
        <v>1</v>
      </c>
      <c r="G168" s="36"/>
      <c r="H168" s="1"/>
    </row>
    <row r="169" spans="1:8" ht="11.25" customHeight="1" x14ac:dyDescent="0.15">
      <c r="A169" s="37">
        <v>2019</v>
      </c>
      <c r="B169" s="9" t="s">
        <v>14</v>
      </c>
      <c r="C169" s="10" t="s">
        <v>88</v>
      </c>
      <c r="D169" s="10" t="str">
        <f>Mapping!$H$17</f>
        <v>Vendor P</v>
      </c>
      <c r="E169" s="11">
        <v>231089.48377082933</v>
      </c>
      <c r="F169" s="12">
        <f t="shared" si="2"/>
        <v>1</v>
      </c>
      <c r="G169" s="36"/>
      <c r="H169" s="1"/>
    </row>
    <row r="170" spans="1:8" ht="11.25" customHeight="1" x14ac:dyDescent="0.15">
      <c r="A170" s="37">
        <v>2019</v>
      </c>
      <c r="B170" s="9" t="s">
        <v>14</v>
      </c>
      <c r="C170" s="10" t="s">
        <v>85</v>
      </c>
      <c r="D170" s="10" t="str">
        <f>Mapping!$H$18</f>
        <v>Vendor Q</v>
      </c>
      <c r="E170" s="11">
        <v>453732.74101779232</v>
      </c>
      <c r="F170" s="12">
        <f t="shared" si="2"/>
        <v>1</v>
      </c>
      <c r="G170" s="36"/>
      <c r="H170" s="1"/>
    </row>
    <row r="171" spans="1:8" ht="11.25" customHeight="1" x14ac:dyDescent="0.15">
      <c r="A171" s="37">
        <v>2020</v>
      </c>
      <c r="B171" s="9" t="s">
        <v>14</v>
      </c>
      <c r="C171" s="10" t="s">
        <v>86</v>
      </c>
      <c r="D171" s="10" t="str">
        <f>Mapping!$H$19</f>
        <v>Vendor R</v>
      </c>
      <c r="E171" s="11">
        <v>34044.13036178943</v>
      </c>
      <c r="F171" s="12">
        <f t="shared" si="2"/>
        <v>1</v>
      </c>
      <c r="G171" s="36"/>
      <c r="H171" s="1"/>
    </row>
    <row r="172" spans="1:8" ht="11.25" customHeight="1" x14ac:dyDescent="0.15">
      <c r="A172" s="37">
        <v>2019</v>
      </c>
      <c r="B172" s="9" t="s">
        <v>14</v>
      </c>
      <c r="C172" s="10" t="s">
        <v>88</v>
      </c>
      <c r="D172" s="10" t="str">
        <f>Mapping!$H$2</f>
        <v>Vendor A</v>
      </c>
      <c r="E172" s="11">
        <v>100284.28603826117</v>
      </c>
      <c r="F172" s="12">
        <f t="shared" si="2"/>
        <v>1</v>
      </c>
      <c r="G172" s="36"/>
      <c r="H172" s="1"/>
    </row>
    <row r="173" spans="1:8" ht="11.25" customHeight="1" x14ac:dyDescent="0.15">
      <c r="A173" s="37">
        <v>2020</v>
      </c>
      <c r="B173" s="9" t="s">
        <v>14</v>
      </c>
      <c r="C173" s="10" t="s">
        <v>85</v>
      </c>
      <c r="D173" s="10" t="str">
        <f>Mapping!$H$3</f>
        <v>Vendor B</v>
      </c>
      <c r="E173" s="11">
        <v>33105.729026928755</v>
      </c>
      <c r="F173" s="12">
        <f t="shared" si="2"/>
        <v>1</v>
      </c>
      <c r="G173" s="36"/>
      <c r="H173" s="1"/>
    </row>
    <row r="174" spans="1:8" ht="11.25" customHeight="1" x14ac:dyDescent="0.15">
      <c r="A174" s="37">
        <v>2020</v>
      </c>
      <c r="B174" s="9" t="s">
        <v>14</v>
      </c>
      <c r="C174" s="10" t="s">
        <v>86</v>
      </c>
      <c r="D174" s="10" t="str">
        <f>Mapping!$H$4</f>
        <v>Vendor C</v>
      </c>
      <c r="E174" s="11">
        <v>7700.2658610424178</v>
      </c>
      <c r="F174" s="12">
        <f t="shared" si="2"/>
        <v>1</v>
      </c>
      <c r="G174" s="36"/>
      <c r="H174" s="1"/>
    </row>
    <row r="175" spans="1:8" ht="11.25" customHeight="1" x14ac:dyDescent="0.15">
      <c r="A175" s="37">
        <v>2020</v>
      </c>
      <c r="B175" s="9" t="s">
        <v>14</v>
      </c>
      <c r="C175" s="10" t="s">
        <v>88</v>
      </c>
      <c r="D175" s="10" t="str">
        <f>Mapping!$H$5</f>
        <v>Vendor D</v>
      </c>
      <c r="E175" s="11">
        <v>16498.825176281352</v>
      </c>
      <c r="F175" s="12">
        <f t="shared" si="2"/>
        <v>1</v>
      </c>
      <c r="G175" s="36"/>
      <c r="H175" s="1"/>
    </row>
    <row r="176" spans="1:8" ht="11.25" customHeight="1" x14ac:dyDescent="0.15">
      <c r="A176" s="37">
        <v>2020</v>
      </c>
      <c r="B176" s="9" t="s">
        <v>14</v>
      </c>
      <c r="C176" s="10" t="s">
        <v>85</v>
      </c>
      <c r="D176" s="10" t="str">
        <f>Mapping!$H$6</f>
        <v>Vendor E</v>
      </c>
      <c r="E176" s="11">
        <v>12168.099243489967</v>
      </c>
      <c r="F176" s="12">
        <f t="shared" si="2"/>
        <v>1</v>
      </c>
      <c r="G176" s="36"/>
      <c r="H176" s="1"/>
    </row>
    <row r="177" spans="1:8" ht="11.25" customHeight="1" x14ac:dyDescent="0.15">
      <c r="A177" s="37">
        <v>2019</v>
      </c>
      <c r="B177" s="9" t="s">
        <v>14</v>
      </c>
      <c r="C177" s="10" t="s">
        <v>85</v>
      </c>
      <c r="D177" s="10" t="str">
        <f>Mapping!$H$7</f>
        <v>Vendor F</v>
      </c>
      <c r="E177" s="11">
        <v>8199.1081069105367</v>
      </c>
      <c r="F177" s="12">
        <f t="shared" si="2"/>
        <v>1</v>
      </c>
      <c r="G177" s="36"/>
      <c r="H177" s="1"/>
    </row>
    <row r="178" spans="1:8" ht="11.25" customHeight="1" x14ac:dyDescent="0.15">
      <c r="A178" s="37">
        <v>2019</v>
      </c>
      <c r="B178" s="9" t="s">
        <v>14</v>
      </c>
      <c r="C178" s="10" t="s">
        <v>85</v>
      </c>
      <c r="D178" s="10" t="str">
        <f>Mapping!$H$8</f>
        <v>Vendor G</v>
      </c>
      <c r="E178" s="11">
        <v>42181.664554654039</v>
      </c>
      <c r="F178" s="12">
        <f t="shared" si="2"/>
        <v>1</v>
      </c>
      <c r="G178" s="36"/>
      <c r="H178" s="1"/>
    </row>
    <row r="179" spans="1:8" ht="11.25" customHeight="1" x14ac:dyDescent="0.15">
      <c r="A179" s="37">
        <v>2019</v>
      </c>
      <c r="B179" s="9" t="s">
        <v>14</v>
      </c>
      <c r="C179" s="10" t="s">
        <v>85</v>
      </c>
      <c r="D179" s="10" t="str">
        <f>Mapping!$H$9</f>
        <v>Vendor H</v>
      </c>
      <c r="E179" s="11">
        <v>193812.85947943301</v>
      </c>
      <c r="F179" s="12">
        <f t="shared" si="2"/>
        <v>1</v>
      </c>
      <c r="G179" s="36"/>
      <c r="H179" s="1"/>
    </row>
    <row r="180" spans="1:8" ht="11.25" customHeight="1" x14ac:dyDescent="0.15">
      <c r="A180" s="37">
        <v>2020</v>
      </c>
      <c r="B180" s="9" t="s">
        <v>14</v>
      </c>
      <c r="C180" s="10" t="s">
        <v>85</v>
      </c>
      <c r="D180" s="10" t="str">
        <f>Mapping!$H$10</f>
        <v>Vendor I</v>
      </c>
      <c r="E180" s="11">
        <v>11123.36376021564</v>
      </c>
      <c r="F180" s="12">
        <f t="shared" si="2"/>
        <v>1</v>
      </c>
      <c r="G180" s="36"/>
      <c r="H180" s="1"/>
    </row>
    <row r="181" spans="1:8" ht="11.25" customHeight="1" x14ac:dyDescent="0.15">
      <c r="A181" s="37">
        <v>2019</v>
      </c>
      <c r="B181" s="9" t="s">
        <v>14</v>
      </c>
      <c r="C181" s="10" t="s">
        <v>85</v>
      </c>
      <c r="D181" s="10" t="str">
        <f>Mapping!$H$11</f>
        <v>Vendor J</v>
      </c>
      <c r="E181" s="11">
        <v>10344.533633850238</v>
      </c>
      <c r="F181" s="12">
        <f t="shared" si="2"/>
        <v>1</v>
      </c>
      <c r="G181" s="36"/>
      <c r="H181" s="1"/>
    </row>
    <row r="182" spans="1:8" ht="11.25" customHeight="1" x14ac:dyDescent="0.15">
      <c r="A182" s="37">
        <v>2019</v>
      </c>
      <c r="B182" s="9" t="s">
        <v>14</v>
      </c>
      <c r="C182" s="10" t="s">
        <v>85</v>
      </c>
      <c r="D182" s="10" t="str">
        <f>Mapping!$H$12</f>
        <v>Vendor K</v>
      </c>
      <c r="E182" s="11">
        <v>21591.799704027566</v>
      </c>
      <c r="F182" s="12">
        <f t="shared" si="2"/>
        <v>1</v>
      </c>
      <c r="G182" s="36"/>
      <c r="H182" s="1"/>
    </row>
    <row r="183" spans="1:8" ht="11.25" customHeight="1" x14ac:dyDescent="0.15">
      <c r="A183" s="37">
        <v>2020</v>
      </c>
      <c r="B183" s="9" t="s">
        <v>14</v>
      </c>
      <c r="C183" s="10" t="s">
        <v>85</v>
      </c>
      <c r="D183" s="10" t="str">
        <f>Mapping!$H$13</f>
        <v>Vendor L</v>
      </c>
      <c r="E183" s="11">
        <v>648292.34636742505</v>
      </c>
      <c r="F183" s="12">
        <f t="shared" si="2"/>
        <v>1</v>
      </c>
      <c r="G183" s="36"/>
      <c r="H183" s="1"/>
    </row>
    <row r="184" spans="1:8" ht="11.25" customHeight="1" x14ac:dyDescent="0.15">
      <c r="A184" s="37">
        <v>2019</v>
      </c>
      <c r="B184" s="9" t="s">
        <v>14</v>
      </c>
      <c r="C184" s="10" t="s">
        <v>85</v>
      </c>
      <c r="D184" s="10" t="str">
        <f>Mapping!$H$14</f>
        <v>Vendor M</v>
      </c>
      <c r="E184" s="11">
        <v>1787835.806325333</v>
      </c>
      <c r="F184" s="12">
        <f t="shared" si="2"/>
        <v>1</v>
      </c>
      <c r="G184" s="36"/>
      <c r="H184" s="1"/>
    </row>
    <row r="185" spans="1:8" ht="11.25" customHeight="1" x14ac:dyDescent="0.15">
      <c r="A185" s="37">
        <v>2019</v>
      </c>
      <c r="B185" s="9" t="s">
        <v>14</v>
      </c>
      <c r="C185" s="10" t="s">
        <v>85</v>
      </c>
      <c r="D185" s="10" t="str">
        <f>Mapping!$H$15</f>
        <v>Vendor N</v>
      </c>
      <c r="E185" s="11">
        <v>2698378.6731082913</v>
      </c>
      <c r="F185" s="12">
        <f t="shared" si="2"/>
        <v>1</v>
      </c>
      <c r="G185" s="36"/>
      <c r="H185" s="1"/>
    </row>
    <row r="186" spans="1:8" ht="11.25" customHeight="1" x14ac:dyDescent="0.15">
      <c r="A186" s="37">
        <v>2020</v>
      </c>
      <c r="B186" s="9" t="s">
        <v>14</v>
      </c>
      <c r="C186" s="10" t="s">
        <v>85</v>
      </c>
      <c r="D186" s="10" t="str">
        <f>Mapping!$H$16</f>
        <v>Vendor O</v>
      </c>
      <c r="E186" s="11">
        <v>4184286.2012968962</v>
      </c>
      <c r="F186" s="12">
        <f t="shared" si="2"/>
        <v>1</v>
      </c>
      <c r="G186" s="36"/>
      <c r="H186" s="1"/>
    </row>
    <row r="187" spans="1:8" ht="11.25" customHeight="1" x14ac:dyDescent="0.15">
      <c r="A187" s="37">
        <v>2019</v>
      </c>
      <c r="B187" s="9" t="s">
        <v>14</v>
      </c>
      <c r="C187" s="10" t="s">
        <v>85</v>
      </c>
      <c r="D187" s="10" t="str">
        <f>Mapping!$H$17</f>
        <v>Vendor P</v>
      </c>
      <c r="E187" s="11">
        <v>553173.33880044415</v>
      </c>
      <c r="F187" s="12">
        <f t="shared" si="2"/>
        <v>1</v>
      </c>
      <c r="G187" s="36"/>
      <c r="H187" s="1"/>
    </row>
    <row r="188" spans="1:8" ht="11.25" customHeight="1" x14ac:dyDescent="0.15">
      <c r="A188" s="37">
        <v>2020</v>
      </c>
      <c r="B188" s="9" t="s">
        <v>14</v>
      </c>
      <c r="C188" s="10" t="s">
        <v>85</v>
      </c>
      <c r="D188" s="10" t="str">
        <f>Mapping!$H$18</f>
        <v>Vendor Q</v>
      </c>
      <c r="E188" s="11">
        <v>2220659.103090534</v>
      </c>
      <c r="F188" s="12">
        <f t="shared" si="2"/>
        <v>1</v>
      </c>
      <c r="G188" s="36"/>
      <c r="H188" s="1"/>
    </row>
    <row r="189" spans="1:8" ht="11.25" customHeight="1" x14ac:dyDescent="0.15">
      <c r="A189" s="37">
        <v>2020</v>
      </c>
      <c r="B189" s="9" t="s">
        <v>14</v>
      </c>
      <c r="C189" s="10" t="s">
        <v>85</v>
      </c>
      <c r="D189" s="10" t="str">
        <f>Mapping!$H$19</f>
        <v>Vendor R</v>
      </c>
      <c r="E189" s="11">
        <v>954232.17388050223</v>
      </c>
      <c r="F189" s="12">
        <f t="shared" si="2"/>
        <v>1</v>
      </c>
      <c r="G189" s="36"/>
      <c r="H189" s="1"/>
    </row>
    <row r="190" spans="1:8" ht="11.25" customHeight="1" x14ac:dyDescent="0.15">
      <c r="A190" s="37">
        <v>2019</v>
      </c>
      <c r="B190" s="9" t="s">
        <v>14</v>
      </c>
      <c r="C190" s="10" t="s">
        <v>85</v>
      </c>
      <c r="D190" s="10" t="str">
        <f>Mapping!$H$2</f>
        <v>Vendor A</v>
      </c>
      <c r="E190" s="11">
        <v>2393.3940162284666</v>
      </c>
      <c r="F190" s="12">
        <f t="shared" si="2"/>
        <v>1</v>
      </c>
      <c r="G190" s="36"/>
      <c r="H190" s="1"/>
    </row>
    <row r="191" spans="1:8" ht="11.25" customHeight="1" x14ac:dyDescent="0.15">
      <c r="A191" s="37">
        <v>2020</v>
      </c>
      <c r="B191" s="9" t="s">
        <v>14</v>
      </c>
      <c r="C191" s="10" t="s">
        <v>85</v>
      </c>
      <c r="D191" s="10" t="str">
        <f>Mapping!$H$3</f>
        <v>Vendor B</v>
      </c>
      <c r="E191" s="11">
        <v>489661.34859791561</v>
      </c>
      <c r="F191" s="12">
        <f t="shared" si="2"/>
        <v>1</v>
      </c>
      <c r="G191" s="36"/>
      <c r="H191" s="1"/>
    </row>
    <row r="192" spans="1:8" ht="11.25" customHeight="1" x14ac:dyDescent="0.15">
      <c r="A192" s="37">
        <v>2020</v>
      </c>
      <c r="B192" s="9" t="s">
        <v>14</v>
      </c>
      <c r="C192" s="10" t="s">
        <v>85</v>
      </c>
      <c r="D192" s="10" t="str">
        <f>Mapping!$H$4</f>
        <v>Vendor C</v>
      </c>
      <c r="E192" s="11">
        <v>178662.76452895315</v>
      </c>
      <c r="F192" s="12">
        <f t="shared" si="2"/>
        <v>1</v>
      </c>
      <c r="G192" s="36"/>
      <c r="H192" s="1"/>
    </row>
    <row r="193" spans="1:8" ht="11.25" customHeight="1" x14ac:dyDescent="0.15">
      <c r="A193" s="37">
        <v>2020</v>
      </c>
      <c r="B193" s="9" t="s">
        <v>14</v>
      </c>
      <c r="C193" s="10" t="s">
        <v>85</v>
      </c>
      <c r="D193" s="10" t="str">
        <f>Mapping!$H$5</f>
        <v>Vendor D</v>
      </c>
      <c r="E193" s="11">
        <v>99584.191728021367</v>
      </c>
      <c r="F193" s="12">
        <f t="shared" si="2"/>
        <v>1</v>
      </c>
      <c r="G193" s="36"/>
      <c r="H193" s="1"/>
    </row>
    <row r="194" spans="1:8" ht="11.25" customHeight="1" x14ac:dyDescent="0.15">
      <c r="A194" s="37">
        <v>2020</v>
      </c>
      <c r="B194" s="9" t="s">
        <v>14</v>
      </c>
      <c r="C194" s="10" t="s">
        <v>85</v>
      </c>
      <c r="D194" s="10" t="str">
        <f>Mapping!$H$6</f>
        <v>Vendor E</v>
      </c>
      <c r="E194" s="11">
        <v>35048.823682841285</v>
      </c>
      <c r="F194" s="12">
        <f t="shared" ref="F194:F257" si="3">MONTH(DATEVALUE(B194&amp;"1"))</f>
        <v>1</v>
      </c>
      <c r="G194" s="36"/>
      <c r="H194" s="1"/>
    </row>
    <row r="195" spans="1:8" ht="11.25" customHeight="1" x14ac:dyDescent="0.15">
      <c r="A195" s="37">
        <v>2019</v>
      </c>
      <c r="B195" s="9" t="s">
        <v>14</v>
      </c>
      <c r="C195" s="10" t="s">
        <v>85</v>
      </c>
      <c r="D195" s="10" t="str">
        <f>Mapping!$H$7</f>
        <v>Vendor F</v>
      </c>
      <c r="E195" s="11">
        <v>3213.8367195680207</v>
      </c>
      <c r="F195" s="12">
        <f t="shared" si="3"/>
        <v>1</v>
      </c>
      <c r="G195" s="36"/>
      <c r="H195" s="1"/>
    </row>
    <row r="196" spans="1:8" ht="11.25" customHeight="1" x14ac:dyDescent="0.15">
      <c r="A196" s="37">
        <v>2019</v>
      </c>
      <c r="B196" s="9" t="s">
        <v>14</v>
      </c>
      <c r="C196" s="10" t="s">
        <v>85</v>
      </c>
      <c r="D196" s="10" t="str">
        <f>Mapping!$H$8</f>
        <v>Vendor G</v>
      </c>
      <c r="E196" s="11">
        <v>196603.18606598151</v>
      </c>
      <c r="F196" s="12">
        <f t="shared" si="3"/>
        <v>1</v>
      </c>
      <c r="G196" s="36"/>
      <c r="H196" s="1"/>
    </row>
    <row r="197" spans="1:8" ht="11.25" customHeight="1" x14ac:dyDescent="0.15">
      <c r="A197" s="37">
        <v>2019</v>
      </c>
      <c r="B197" s="9" t="s">
        <v>14</v>
      </c>
      <c r="C197" s="10" t="s">
        <v>85</v>
      </c>
      <c r="D197" s="10" t="str">
        <f>Mapping!$H$9</f>
        <v>Vendor H</v>
      </c>
      <c r="E197" s="11">
        <v>85133.395638570131</v>
      </c>
      <c r="F197" s="12">
        <f t="shared" si="3"/>
        <v>1</v>
      </c>
      <c r="G197" s="36"/>
      <c r="H197" s="1"/>
    </row>
    <row r="198" spans="1:8" ht="11.25" customHeight="1" x14ac:dyDescent="0.15">
      <c r="A198" s="37">
        <v>2020</v>
      </c>
      <c r="B198" s="9" t="s">
        <v>14</v>
      </c>
      <c r="C198" s="10" t="s">
        <v>85</v>
      </c>
      <c r="D198" s="10" t="str">
        <f>Mapping!$H$10</f>
        <v>Vendor I</v>
      </c>
      <c r="E198" s="11">
        <v>220952.89694771604</v>
      </c>
      <c r="F198" s="12">
        <f t="shared" si="3"/>
        <v>1</v>
      </c>
      <c r="G198" s="36"/>
      <c r="H198" s="1"/>
    </row>
    <row r="199" spans="1:8" ht="11.25" customHeight="1" x14ac:dyDescent="0.15">
      <c r="A199" s="37">
        <v>2019</v>
      </c>
      <c r="B199" s="9" t="s">
        <v>14</v>
      </c>
      <c r="C199" s="10" t="s">
        <v>85</v>
      </c>
      <c r="D199" s="10" t="str">
        <f>Mapping!$H$11</f>
        <v>Vendor J</v>
      </c>
      <c r="E199" s="11">
        <v>664359.60791416699</v>
      </c>
      <c r="F199" s="12">
        <f t="shared" si="3"/>
        <v>1</v>
      </c>
      <c r="G199" s="36"/>
      <c r="H199" s="1"/>
    </row>
    <row r="200" spans="1:8" ht="11.25" customHeight="1" x14ac:dyDescent="0.15">
      <c r="A200" s="37">
        <v>2020</v>
      </c>
      <c r="B200" s="9" t="s">
        <v>14</v>
      </c>
      <c r="C200" s="10" t="s">
        <v>85</v>
      </c>
      <c r="D200" s="10" t="str">
        <f>Mapping!$H$12</f>
        <v>Vendor K</v>
      </c>
      <c r="E200" s="11">
        <v>673175.26426652842</v>
      </c>
      <c r="F200" s="12">
        <f t="shared" si="3"/>
        <v>1</v>
      </c>
      <c r="G200" s="36"/>
      <c r="H200" s="1"/>
    </row>
    <row r="201" spans="1:8" ht="11.25" customHeight="1" x14ac:dyDescent="0.15">
      <c r="A201" s="37">
        <v>2019</v>
      </c>
      <c r="B201" s="9" t="s">
        <v>14</v>
      </c>
      <c r="C201" s="10" t="s">
        <v>85</v>
      </c>
      <c r="D201" s="10" t="str">
        <f>Mapping!$H$13</f>
        <v>Vendor L</v>
      </c>
      <c r="E201" s="11">
        <v>134008.81651441497</v>
      </c>
      <c r="F201" s="12">
        <f t="shared" si="3"/>
        <v>1</v>
      </c>
      <c r="G201" s="36"/>
      <c r="H201" s="1"/>
    </row>
    <row r="202" spans="1:8" ht="11.25" customHeight="1" x14ac:dyDescent="0.15">
      <c r="A202" s="37">
        <v>2019</v>
      </c>
      <c r="B202" s="9" t="s">
        <v>14</v>
      </c>
      <c r="C202" s="10" t="s">
        <v>86</v>
      </c>
      <c r="D202" s="10" t="str">
        <f>Mapping!$H$14</f>
        <v>Vendor M</v>
      </c>
      <c r="E202" s="11">
        <v>844154.54930255655</v>
      </c>
      <c r="F202" s="12">
        <f t="shared" si="3"/>
        <v>1</v>
      </c>
      <c r="G202" s="36"/>
      <c r="H202" s="1"/>
    </row>
    <row r="203" spans="1:8" ht="11.25" customHeight="1" x14ac:dyDescent="0.15">
      <c r="A203" s="37">
        <v>2020</v>
      </c>
      <c r="B203" s="9" t="s">
        <v>14</v>
      </c>
      <c r="C203" s="10" t="s">
        <v>88</v>
      </c>
      <c r="D203" s="10" t="str">
        <f>Mapping!$H$15</f>
        <v>Vendor N</v>
      </c>
      <c r="E203" s="11">
        <v>24421.84071406777</v>
      </c>
      <c r="F203" s="12">
        <f t="shared" si="3"/>
        <v>1</v>
      </c>
      <c r="G203" s="36"/>
      <c r="H203" s="1"/>
    </row>
    <row r="204" spans="1:8" ht="11.25" customHeight="1" x14ac:dyDescent="0.15">
      <c r="A204" s="37">
        <v>2020</v>
      </c>
      <c r="B204" s="9" t="s">
        <v>14</v>
      </c>
      <c r="C204" s="10" t="s">
        <v>85</v>
      </c>
      <c r="D204" s="10" t="str">
        <f>Mapping!$H$16</f>
        <v>Vendor O</v>
      </c>
      <c r="E204" s="11">
        <v>275787.13028280524</v>
      </c>
      <c r="F204" s="12">
        <f t="shared" si="3"/>
        <v>1</v>
      </c>
      <c r="G204" s="36"/>
      <c r="H204" s="1"/>
    </row>
    <row r="205" spans="1:8" ht="11.25" customHeight="1" x14ac:dyDescent="0.15">
      <c r="A205" s="37">
        <v>2020</v>
      </c>
      <c r="B205" s="9" t="s">
        <v>14</v>
      </c>
      <c r="C205" s="10" t="s">
        <v>85</v>
      </c>
      <c r="D205" s="10" t="str">
        <f>Mapping!$H$17</f>
        <v>Vendor P</v>
      </c>
      <c r="E205" s="11">
        <v>1942546.656270985</v>
      </c>
      <c r="F205" s="12">
        <f t="shared" si="3"/>
        <v>1</v>
      </c>
      <c r="G205" s="36"/>
      <c r="H205" s="1"/>
    </row>
    <row r="206" spans="1:8" ht="11.25" customHeight="1" x14ac:dyDescent="0.15">
      <c r="A206" s="37">
        <v>2019</v>
      </c>
      <c r="B206" s="9" t="s">
        <v>14</v>
      </c>
      <c r="C206" s="10" t="s">
        <v>85</v>
      </c>
      <c r="D206" s="10" t="str">
        <f>Mapping!$H$18</f>
        <v>Vendor Q</v>
      </c>
      <c r="E206" s="11">
        <v>725279.82316393475</v>
      </c>
      <c r="F206" s="12">
        <f t="shared" si="3"/>
        <v>1</v>
      </c>
      <c r="G206" s="36"/>
      <c r="H206" s="1"/>
    </row>
    <row r="207" spans="1:8" ht="11.25" customHeight="1" x14ac:dyDescent="0.15">
      <c r="A207" s="37">
        <v>2019</v>
      </c>
      <c r="B207" s="9" t="s">
        <v>14</v>
      </c>
      <c r="C207" s="10" t="s">
        <v>85</v>
      </c>
      <c r="D207" s="10" t="str">
        <f>Mapping!$H$19</f>
        <v>Vendor R</v>
      </c>
      <c r="E207" s="11">
        <v>153401.44836754462</v>
      </c>
      <c r="F207" s="12">
        <f t="shared" si="3"/>
        <v>1</v>
      </c>
      <c r="G207" s="36"/>
      <c r="H207" s="1"/>
    </row>
    <row r="208" spans="1:8" ht="11.25" customHeight="1" x14ac:dyDescent="0.15">
      <c r="A208" s="37">
        <v>2020</v>
      </c>
      <c r="B208" s="9" t="s">
        <v>14</v>
      </c>
      <c r="C208" s="10" t="s">
        <v>85</v>
      </c>
      <c r="D208" s="10" t="str">
        <f>Mapping!$H$2</f>
        <v>Vendor A</v>
      </c>
      <c r="E208" s="11">
        <v>83577.309214536115</v>
      </c>
      <c r="F208" s="12">
        <f t="shared" si="3"/>
        <v>1</v>
      </c>
      <c r="G208" s="36"/>
      <c r="H208" s="1"/>
    </row>
    <row r="209" spans="1:8" ht="11.25" customHeight="1" x14ac:dyDescent="0.15">
      <c r="A209" s="37">
        <v>2020</v>
      </c>
      <c r="B209" s="9" t="s">
        <v>14</v>
      </c>
      <c r="C209" s="10" t="s">
        <v>86</v>
      </c>
      <c r="D209" s="10" t="str">
        <f>Mapping!$H$3</f>
        <v>Vendor B</v>
      </c>
      <c r="E209" s="11">
        <v>92068.248177538597</v>
      </c>
      <c r="F209" s="12">
        <f t="shared" si="3"/>
        <v>1</v>
      </c>
      <c r="G209" s="36"/>
      <c r="H209" s="1"/>
    </row>
    <row r="210" spans="1:8" ht="11.25" customHeight="1" x14ac:dyDescent="0.15">
      <c r="A210" s="37">
        <v>2020</v>
      </c>
      <c r="B210" s="9" t="s">
        <v>14</v>
      </c>
      <c r="C210" s="10" t="s">
        <v>88</v>
      </c>
      <c r="D210" s="10" t="str">
        <f>Mapping!$H$4</f>
        <v>Vendor C</v>
      </c>
      <c r="E210" s="11">
        <v>1964146.7894150319</v>
      </c>
      <c r="F210" s="12">
        <f t="shared" si="3"/>
        <v>1</v>
      </c>
      <c r="G210" s="36"/>
      <c r="H210" s="1"/>
    </row>
    <row r="211" spans="1:8" ht="11.25" customHeight="1" x14ac:dyDescent="0.15">
      <c r="A211" s="37">
        <v>2019</v>
      </c>
      <c r="B211" s="9" t="s">
        <v>14</v>
      </c>
      <c r="C211" s="10" t="s">
        <v>85</v>
      </c>
      <c r="D211" s="10" t="str">
        <f>Mapping!$H$5</f>
        <v>Vendor D</v>
      </c>
      <c r="E211" s="11">
        <v>943712.04739374446</v>
      </c>
      <c r="F211" s="12">
        <f t="shared" si="3"/>
        <v>1</v>
      </c>
      <c r="G211" s="36"/>
      <c r="H211" s="1"/>
    </row>
    <row r="212" spans="1:8" ht="11.25" customHeight="1" x14ac:dyDescent="0.15">
      <c r="A212" s="37">
        <v>2019</v>
      </c>
      <c r="B212" s="9" t="s">
        <v>14</v>
      </c>
      <c r="C212" s="10" t="s">
        <v>85</v>
      </c>
      <c r="D212" s="10" t="str">
        <f>Mapping!$H$6</f>
        <v>Vendor E</v>
      </c>
      <c r="E212" s="11">
        <v>94236.475443883537</v>
      </c>
      <c r="F212" s="12">
        <f t="shared" si="3"/>
        <v>1</v>
      </c>
      <c r="G212" s="36"/>
      <c r="H212" s="1"/>
    </row>
    <row r="213" spans="1:8" ht="11.25" customHeight="1" x14ac:dyDescent="0.15">
      <c r="A213" s="37">
        <v>2020</v>
      </c>
      <c r="B213" s="9" t="s">
        <v>14</v>
      </c>
      <c r="C213" s="10" t="s">
        <v>85</v>
      </c>
      <c r="D213" s="10" t="str">
        <f>Mapping!$H$7</f>
        <v>Vendor F</v>
      </c>
      <c r="E213" s="11">
        <v>688943.58029556426</v>
      </c>
      <c r="F213" s="12">
        <f t="shared" si="3"/>
        <v>1</v>
      </c>
      <c r="G213" s="36"/>
      <c r="H213" s="1"/>
    </row>
    <row r="214" spans="1:8" ht="11.25" customHeight="1" x14ac:dyDescent="0.15">
      <c r="A214" s="37">
        <v>2020</v>
      </c>
      <c r="B214" s="9" t="s">
        <v>14</v>
      </c>
      <c r="C214" s="10" t="s">
        <v>86</v>
      </c>
      <c r="D214" s="10" t="str">
        <f>Mapping!$H$8</f>
        <v>Vendor G</v>
      </c>
      <c r="E214" s="11">
        <v>3230207.2145475298</v>
      </c>
      <c r="F214" s="12">
        <f t="shared" si="3"/>
        <v>1</v>
      </c>
      <c r="G214" s="36"/>
      <c r="H214" s="1"/>
    </row>
    <row r="215" spans="1:8" ht="11.25" customHeight="1" x14ac:dyDescent="0.15">
      <c r="A215" s="37">
        <v>2019</v>
      </c>
      <c r="B215" s="9" t="s">
        <v>14</v>
      </c>
      <c r="C215" s="10" t="s">
        <v>88</v>
      </c>
      <c r="D215" s="10" t="str">
        <f>Mapping!$H$9</f>
        <v>Vendor H</v>
      </c>
      <c r="E215" s="11">
        <v>938048.24417349172</v>
      </c>
      <c r="F215" s="12">
        <f t="shared" si="3"/>
        <v>1</v>
      </c>
      <c r="G215" s="36"/>
      <c r="H215" s="1"/>
    </row>
    <row r="216" spans="1:8" ht="11.25" customHeight="1" x14ac:dyDescent="0.15">
      <c r="A216" s="37">
        <v>2019</v>
      </c>
      <c r="B216" s="9" t="s">
        <v>14</v>
      </c>
      <c r="C216" s="10" t="s">
        <v>85</v>
      </c>
      <c r="D216" s="10" t="str">
        <f>Mapping!$H$10</f>
        <v>Vendor I</v>
      </c>
      <c r="E216" s="11">
        <v>2003428.7036143972</v>
      </c>
      <c r="F216" s="12">
        <f t="shared" si="3"/>
        <v>1</v>
      </c>
      <c r="G216" s="36"/>
      <c r="H216" s="1"/>
    </row>
    <row r="217" spans="1:8" ht="11.25" customHeight="1" x14ac:dyDescent="0.15">
      <c r="A217" s="37">
        <v>2019</v>
      </c>
      <c r="B217" s="9" t="s">
        <v>14</v>
      </c>
      <c r="C217" s="10" t="s">
        <v>85</v>
      </c>
      <c r="D217" s="10" t="str">
        <f>Mapping!$H$11</f>
        <v>Vendor J</v>
      </c>
      <c r="E217" s="11">
        <v>287267.705361959</v>
      </c>
      <c r="F217" s="12">
        <f t="shared" si="3"/>
        <v>1</v>
      </c>
      <c r="G217" s="36"/>
      <c r="H217" s="1"/>
    </row>
    <row r="218" spans="1:8" ht="11.25" customHeight="1" x14ac:dyDescent="0.15">
      <c r="A218" s="37">
        <v>2019</v>
      </c>
      <c r="B218" s="9" t="s">
        <v>14</v>
      </c>
      <c r="C218" s="10" t="s">
        <v>86</v>
      </c>
      <c r="D218" s="10" t="str">
        <f>Mapping!$H$12</f>
        <v>Vendor K</v>
      </c>
      <c r="E218" s="11">
        <v>1645619.4663293057</v>
      </c>
      <c r="F218" s="12">
        <f t="shared" si="3"/>
        <v>1</v>
      </c>
      <c r="G218" s="36"/>
      <c r="H218" s="1"/>
    </row>
    <row r="219" spans="1:8" ht="11.25" customHeight="1" x14ac:dyDescent="0.15">
      <c r="A219" s="37">
        <v>2020</v>
      </c>
      <c r="B219" s="9" t="s">
        <v>14</v>
      </c>
      <c r="C219" s="10" t="s">
        <v>88</v>
      </c>
      <c r="D219" s="10" t="str">
        <f>Mapping!$H$13</f>
        <v>Vendor L</v>
      </c>
      <c r="E219" s="11">
        <v>191777.26056675686</v>
      </c>
      <c r="F219" s="12">
        <f t="shared" si="3"/>
        <v>1</v>
      </c>
      <c r="G219" s="36"/>
      <c r="H219" s="1"/>
    </row>
    <row r="220" spans="1:8" ht="11.25" customHeight="1" x14ac:dyDescent="0.15">
      <c r="A220" s="37">
        <v>2019</v>
      </c>
      <c r="B220" s="9" t="s">
        <v>14</v>
      </c>
      <c r="C220" s="10" t="s">
        <v>85</v>
      </c>
      <c r="D220" s="10" t="str">
        <f>Mapping!$H$14</f>
        <v>Vendor M</v>
      </c>
      <c r="E220" s="11">
        <v>281763.69867057889</v>
      </c>
      <c r="F220" s="12">
        <f t="shared" si="3"/>
        <v>1</v>
      </c>
      <c r="G220" s="36"/>
      <c r="H220" s="1"/>
    </row>
    <row r="221" spans="1:8" ht="11.25" customHeight="1" x14ac:dyDescent="0.15">
      <c r="A221" s="37">
        <v>2020</v>
      </c>
      <c r="B221" s="9" t="s">
        <v>14</v>
      </c>
      <c r="C221" s="10" t="s">
        <v>85</v>
      </c>
      <c r="D221" s="10" t="str">
        <f>Mapping!$H$15</f>
        <v>Vendor N</v>
      </c>
      <c r="E221" s="11">
        <v>979033.87061143818</v>
      </c>
      <c r="F221" s="12">
        <f t="shared" si="3"/>
        <v>1</v>
      </c>
      <c r="G221" s="36"/>
      <c r="H221" s="1"/>
    </row>
    <row r="222" spans="1:8" ht="11.25" customHeight="1" x14ac:dyDescent="0.15">
      <c r="A222" s="37">
        <v>2020</v>
      </c>
      <c r="B222" s="9" t="s">
        <v>14</v>
      </c>
      <c r="C222" s="10" t="s">
        <v>85</v>
      </c>
      <c r="D222" s="10" t="str">
        <f>Mapping!$H$16</f>
        <v>Vendor O</v>
      </c>
      <c r="E222" s="11">
        <v>35277.349754715338</v>
      </c>
      <c r="F222" s="12">
        <f t="shared" si="3"/>
        <v>1</v>
      </c>
      <c r="G222" s="36"/>
      <c r="H222" s="1"/>
    </row>
    <row r="223" spans="1:8" ht="11.25" customHeight="1" x14ac:dyDescent="0.15">
      <c r="A223" s="37">
        <v>2019</v>
      </c>
      <c r="B223" s="9" t="s">
        <v>14</v>
      </c>
      <c r="C223" s="10" t="s">
        <v>86</v>
      </c>
      <c r="D223" s="10" t="str">
        <f>Mapping!$H$17</f>
        <v>Vendor P</v>
      </c>
      <c r="E223" s="11">
        <v>183644.65611063447</v>
      </c>
      <c r="F223" s="12">
        <f t="shared" si="3"/>
        <v>1</v>
      </c>
      <c r="G223" s="36"/>
      <c r="H223" s="1"/>
    </row>
    <row r="224" spans="1:8" ht="11.25" customHeight="1" x14ac:dyDescent="0.15">
      <c r="A224" s="37">
        <v>2019</v>
      </c>
      <c r="B224" s="9" t="s">
        <v>14</v>
      </c>
      <c r="C224" s="10" t="s">
        <v>88</v>
      </c>
      <c r="D224" s="10" t="str">
        <f>Mapping!$H$18</f>
        <v>Vendor Q</v>
      </c>
      <c r="E224" s="11">
        <v>8790024.8962709829</v>
      </c>
      <c r="F224" s="12">
        <f t="shared" si="3"/>
        <v>1</v>
      </c>
      <c r="G224" s="36"/>
      <c r="H224" s="1"/>
    </row>
    <row r="225" spans="1:8" ht="11.25" customHeight="1" x14ac:dyDescent="0.15">
      <c r="A225" s="37">
        <v>2019</v>
      </c>
      <c r="B225" s="9" t="s">
        <v>14</v>
      </c>
      <c r="C225" s="10" t="s">
        <v>87</v>
      </c>
      <c r="D225" s="10" t="str">
        <f>Mapping!$H$19</f>
        <v>Vendor R</v>
      </c>
      <c r="E225" s="11">
        <v>86700.94267634624</v>
      </c>
      <c r="F225" s="12">
        <f t="shared" si="3"/>
        <v>1</v>
      </c>
      <c r="G225" s="36"/>
      <c r="H225" s="1"/>
    </row>
    <row r="226" spans="1:8" ht="11.25" customHeight="1" x14ac:dyDescent="0.15">
      <c r="A226" s="37">
        <v>2019</v>
      </c>
      <c r="B226" s="9" t="s">
        <v>14</v>
      </c>
      <c r="C226" s="10" t="s">
        <v>85</v>
      </c>
      <c r="D226" s="10" t="str">
        <f>Mapping!$H$2</f>
        <v>Vendor A</v>
      </c>
      <c r="E226" s="11">
        <v>13885.788173361101</v>
      </c>
      <c r="F226" s="12">
        <f t="shared" si="3"/>
        <v>1</v>
      </c>
      <c r="G226" s="36"/>
      <c r="H226" s="1"/>
    </row>
    <row r="227" spans="1:8" ht="11.25" customHeight="1" x14ac:dyDescent="0.15">
      <c r="A227" s="37">
        <v>2020</v>
      </c>
      <c r="B227" s="9" t="s">
        <v>14</v>
      </c>
      <c r="C227" s="10" t="s">
        <v>86</v>
      </c>
      <c r="D227" s="10" t="str">
        <f>Mapping!$H$3</f>
        <v>Vendor B</v>
      </c>
      <c r="E227" s="11">
        <v>169863.20151385121</v>
      </c>
      <c r="F227" s="12">
        <f t="shared" si="3"/>
        <v>1</v>
      </c>
      <c r="G227" s="36"/>
      <c r="H227" s="1"/>
    </row>
    <row r="228" spans="1:8" ht="11.25" customHeight="1" x14ac:dyDescent="0.15">
      <c r="A228" s="37">
        <v>2020</v>
      </c>
      <c r="B228" s="9" t="s">
        <v>14</v>
      </c>
      <c r="C228" s="10" t="s">
        <v>88</v>
      </c>
      <c r="D228" s="10" t="str">
        <f>Mapping!$H$4</f>
        <v>Vendor C</v>
      </c>
      <c r="E228" s="11">
        <v>429007.90243317024</v>
      </c>
      <c r="F228" s="12">
        <f t="shared" si="3"/>
        <v>1</v>
      </c>
      <c r="G228" s="36"/>
      <c r="H228" s="1"/>
    </row>
    <row r="229" spans="1:8" ht="11.25" customHeight="1" x14ac:dyDescent="0.15">
      <c r="A229" s="37">
        <v>2019</v>
      </c>
      <c r="B229" s="9" t="s">
        <v>14</v>
      </c>
      <c r="C229" s="10" t="s">
        <v>87</v>
      </c>
      <c r="D229" s="10" t="str">
        <f>Mapping!$H$5</f>
        <v>Vendor D</v>
      </c>
      <c r="E229" s="11">
        <v>172300.17453943854</v>
      </c>
      <c r="F229" s="12">
        <f t="shared" si="3"/>
        <v>1</v>
      </c>
      <c r="G229" s="36"/>
      <c r="H229" s="1"/>
    </row>
    <row r="230" spans="1:8" ht="11.25" customHeight="1" x14ac:dyDescent="0.15">
      <c r="A230" s="37">
        <v>2020</v>
      </c>
      <c r="B230" s="9" t="s">
        <v>14</v>
      </c>
      <c r="C230" s="10" t="s">
        <v>85</v>
      </c>
      <c r="D230" s="10" t="str">
        <f>Mapping!$H$6</f>
        <v>Vendor E</v>
      </c>
      <c r="E230" s="11">
        <v>921002.37867424637</v>
      </c>
      <c r="F230" s="12">
        <f t="shared" si="3"/>
        <v>1</v>
      </c>
      <c r="G230" s="36"/>
      <c r="H230" s="1"/>
    </row>
    <row r="231" spans="1:8" ht="11.25" customHeight="1" x14ac:dyDescent="0.15">
      <c r="A231" s="37">
        <v>2019</v>
      </c>
      <c r="B231" s="9" t="s">
        <v>14</v>
      </c>
      <c r="C231" s="10" t="s">
        <v>86</v>
      </c>
      <c r="D231" s="10" t="str">
        <f>Mapping!$H$7</f>
        <v>Vendor F</v>
      </c>
      <c r="E231" s="11">
        <v>248297.52531869063</v>
      </c>
      <c r="F231" s="12">
        <f t="shared" si="3"/>
        <v>1</v>
      </c>
      <c r="G231" s="36"/>
      <c r="H231" s="1"/>
    </row>
    <row r="232" spans="1:8" ht="11.25" customHeight="1" x14ac:dyDescent="0.15">
      <c r="A232" s="37">
        <v>2019</v>
      </c>
      <c r="B232" s="9" t="s">
        <v>14</v>
      </c>
      <c r="C232" s="10" t="s">
        <v>88</v>
      </c>
      <c r="D232" s="10" t="str">
        <f>Mapping!$H$8</f>
        <v>Vendor G</v>
      </c>
      <c r="E232" s="11">
        <v>1000854.0734853158</v>
      </c>
      <c r="F232" s="12">
        <f t="shared" si="3"/>
        <v>1</v>
      </c>
      <c r="G232" s="36"/>
      <c r="H232" s="1"/>
    </row>
    <row r="233" spans="1:8" ht="11.25" customHeight="1" x14ac:dyDescent="0.15">
      <c r="A233" s="37">
        <v>2019</v>
      </c>
      <c r="B233" s="9" t="s">
        <v>14</v>
      </c>
      <c r="C233" s="10" t="s">
        <v>87</v>
      </c>
      <c r="D233" s="10" t="str">
        <f>Mapping!$H$9</f>
        <v>Vendor H</v>
      </c>
      <c r="E233" s="11">
        <v>51995.302411976525</v>
      </c>
      <c r="F233" s="12">
        <f t="shared" si="3"/>
        <v>1</v>
      </c>
      <c r="G233" s="36"/>
      <c r="H233" s="1"/>
    </row>
    <row r="234" spans="1:8" ht="11.25" customHeight="1" x14ac:dyDescent="0.15">
      <c r="A234" s="37">
        <v>2020</v>
      </c>
      <c r="B234" s="9" t="s">
        <v>14</v>
      </c>
      <c r="C234" s="10" t="s">
        <v>85</v>
      </c>
      <c r="D234" s="10" t="str">
        <f>Mapping!$H$10</f>
        <v>Vendor I</v>
      </c>
      <c r="E234" s="11">
        <v>1251267.848756016</v>
      </c>
      <c r="F234" s="12">
        <f t="shared" si="3"/>
        <v>1</v>
      </c>
      <c r="G234" s="36"/>
      <c r="H234" s="1"/>
    </row>
    <row r="235" spans="1:8" ht="11.25" customHeight="1" x14ac:dyDescent="0.15">
      <c r="A235" s="37">
        <v>2019</v>
      </c>
      <c r="B235" s="9" t="s">
        <v>14</v>
      </c>
      <c r="C235" s="10" t="s">
        <v>86</v>
      </c>
      <c r="D235" s="10" t="str">
        <f>Mapping!$H$11</f>
        <v>Vendor J</v>
      </c>
      <c r="E235" s="11">
        <v>1002276.3810561782</v>
      </c>
      <c r="F235" s="12">
        <f t="shared" si="3"/>
        <v>1</v>
      </c>
      <c r="G235" s="36"/>
      <c r="H235" s="1"/>
    </row>
    <row r="236" spans="1:8" ht="11.25" customHeight="1" x14ac:dyDescent="0.15">
      <c r="A236" s="37">
        <v>2019</v>
      </c>
      <c r="B236" s="9" t="s">
        <v>14</v>
      </c>
      <c r="C236" s="10" t="s">
        <v>88</v>
      </c>
      <c r="D236" s="10" t="str">
        <f>Mapping!$H$12</f>
        <v>Vendor K</v>
      </c>
      <c r="E236" s="11">
        <v>97536.695216628781</v>
      </c>
      <c r="F236" s="12">
        <f t="shared" si="3"/>
        <v>1</v>
      </c>
      <c r="G236" s="36"/>
      <c r="H236" s="1"/>
    </row>
    <row r="237" spans="1:8" ht="11.25" customHeight="1" x14ac:dyDescent="0.15">
      <c r="A237" s="37">
        <v>2019</v>
      </c>
      <c r="B237" s="9" t="s">
        <v>14</v>
      </c>
      <c r="C237" s="10" t="s">
        <v>87</v>
      </c>
      <c r="D237" s="10" t="str">
        <f>Mapping!$H$13</f>
        <v>Vendor L</v>
      </c>
      <c r="E237" s="11">
        <v>128565.99454733796</v>
      </c>
      <c r="F237" s="12">
        <f t="shared" si="3"/>
        <v>1</v>
      </c>
      <c r="G237" s="36"/>
      <c r="H237" s="1"/>
    </row>
    <row r="238" spans="1:8" ht="11.25" customHeight="1" x14ac:dyDescent="0.15">
      <c r="A238" s="37">
        <v>2020</v>
      </c>
      <c r="B238" s="9" t="s">
        <v>14</v>
      </c>
      <c r="C238" s="10" t="s">
        <v>85</v>
      </c>
      <c r="D238" s="10" t="str">
        <f>Mapping!$H$14</f>
        <v>Vendor M</v>
      </c>
      <c r="E238" s="11">
        <v>5113411.447855805</v>
      </c>
      <c r="F238" s="12">
        <f t="shared" si="3"/>
        <v>1</v>
      </c>
      <c r="G238" s="36"/>
      <c r="H238" s="1"/>
    </row>
    <row r="239" spans="1:8" ht="11.25" customHeight="1" x14ac:dyDescent="0.15">
      <c r="A239" s="37">
        <v>2019</v>
      </c>
      <c r="B239" s="9" t="s">
        <v>14</v>
      </c>
      <c r="C239" s="10" t="s">
        <v>85</v>
      </c>
      <c r="D239" s="10" t="str">
        <f>Mapping!$H$15</f>
        <v>Vendor N</v>
      </c>
      <c r="E239" s="11">
        <v>87076.316183281931</v>
      </c>
      <c r="F239" s="12">
        <f t="shared" si="3"/>
        <v>1</v>
      </c>
      <c r="G239" s="36"/>
      <c r="H239" s="1"/>
    </row>
    <row r="240" spans="1:8" ht="11.25" customHeight="1" x14ac:dyDescent="0.15">
      <c r="A240" s="37">
        <v>2020</v>
      </c>
      <c r="B240" s="9" t="s">
        <v>14</v>
      </c>
      <c r="C240" s="10" t="s">
        <v>86</v>
      </c>
      <c r="D240" s="10" t="str">
        <f>Mapping!$H$16</f>
        <v>Vendor O</v>
      </c>
      <c r="E240" s="11">
        <v>48006.838132476369</v>
      </c>
      <c r="F240" s="12">
        <f t="shared" si="3"/>
        <v>1</v>
      </c>
      <c r="G240" s="36"/>
      <c r="H240" s="1"/>
    </row>
    <row r="241" spans="1:8" ht="11.25" customHeight="1" x14ac:dyDescent="0.15">
      <c r="A241" s="37">
        <v>2019</v>
      </c>
      <c r="B241" s="9" t="s">
        <v>14</v>
      </c>
      <c r="C241" s="10" t="s">
        <v>88</v>
      </c>
      <c r="D241" s="10" t="str">
        <f>Mapping!$H$17</f>
        <v>Vendor P</v>
      </c>
      <c r="E241" s="11">
        <v>346159.3749096528</v>
      </c>
      <c r="F241" s="12">
        <f t="shared" si="3"/>
        <v>1</v>
      </c>
      <c r="G241" s="36"/>
      <c r="H241" s="1"/>
    </row>
    <row r="242" spans="1:8" ht="11.25" customHeight="1" x14ac:dyDescent="0.15">
      <c r="A242" s="37">
        <v>2019</v>
      </c>
      <c r="B242" s="9" t="s">
        <v>14</v>
      </c>
      <c r="C242" s="10" t="s">
        <v>85</v>
      </c>
      <c r="D242" s="10" t="str">
        <f>Mapping!$H$18</f>
        <v>Vendor Q</v>
      </c>
      <c r="E242" s="11">
        <v>814399.61423126701</v>
      </c>
      <c r="F242" s="12">
        <f t="shared" si="3"/>
        <v>1</v>
      </c>
      <c r="G242" s="36"/>
      <c r="H242" s="1"/>
    </row>
    <row r="243" spans="1:8" ht="11.25" customHeight="1" x14ac:dyDescent="0.15">
      <c r="A243" s="37">
        <v>2019</v>
      </c>
      <c r="B243" s="9" t="s">
        <v>14</v>
      </c>
      <c r="C243" s="10" t="s">
        <v>86</v>
      </c>
      <c r="D243" s="10" t="str">
        <f>Mapping!$H$19</f>
        <v>Vendor R</v>
      </c>
      <c r="E243" s="11">
        <v>667529.70516895584</v>
      </c>
      <c r="F243" s="12">
        <f t="shared" si="3"/>
        <v>1</v>
      </c>
      <c r="G243" s="36"/>
      <c r="H243" s="1"/>
    </row>
    <row r="244" spans="1:8" ht="11.25" customHeight="1" x14ac:dyDescent="0.15">
      <c r="A244" s="37">
        <v>2019</v>
      </c>
      <c r="B244" s="9" t="s">
        <v>14</v>
      </c>
      <c r="C244" s="10" t="s">
        <v>88</v>
      </c>
      <c r="D244" s="10" t="str">
        <f>Mapping!$H$20</f>
        <v>Vendor S</v>
      </c>
      <c r="E244" s="11">
        <v>205066.47548751926</v>
      </c>
      <c r="F244" s="12">
        <f t="shared" si="3"/>
        <v>1</v>
      </c>
      <c r="G244" s="36"/>
      <c r="H244" s="1"/>
    </row>
    <row r="245" spans="1:8" ht="11.25" customHeight="1" x14ac:dyDescent="0.15">
      <c r="A245" s="37">
        <v>2019</v>
      </c>
      <c r="B245" s="9" t="s">
        <v>14</v>
      </c>
      <c r="C245" s="10" t="s">
        <v>85</v>
      </c>
      <c r="D245" s="10" t="str">
        <f>Mapping!$H$2</f>
        <v>Vendor A</v>
      </c>
      <c r="E245" s="11">
        <v>3371482.1694206684</v>
      </c>
      <c r="F245" s="12">
        <f t="shared" si="3"/>
        <v>1</v>
      </c>
      <c r="G245" s="36"/>
      <c r="H245" s="1"/>
    </row>
    <row r="246" spans="1:8" ht="11.25" customHeight="1" x14ac:dyDescent="0.15">
      <c r="A246" s="37">
        <v>2020</v>
      </c>
      <c r="B246" s="9" t="s">
        <v>14</v>
      </c>
      <c r="C246" s="10" t="s">
        <v>86</v>
      </c>
      <c r="D246" s="10" t="str">
        <f>Mapping!$H$3</f>
        <v>Vendor B</v>
      </c>
      <c r="E246" s="11">
        <v>639163.66197376919</v>
      </c>
      <c r="F246" s="12">
        <f t="shared" si="3"/>
        <v>1</v>
      </c>
      <c r="G246" s="36"/>
      <c r="H246" s="1"/>
    </row>
    <row r="247" spans="1:8" ht="11.25" customHeight="1" x14ac:dyDescent="0.15">
      <c r="A247" s="37">
        <v>2019</v>
      </c>
      <c r="B247" s="9" t="s">
        <v>14</v>
      </c>
      <c r="C247" s="10" t="s">
        <v>88</v>
      </c>
      <c r="D247" s="10" t="str">
        <f>Mapping!$H$4</f>
        <v>Vendor C</v>
      </c>
      <c r="E247" s="11">
        <v>854917.97741563444</v>
      </c>
      <c r="F247" s="12">
        <f t="shared" si="3"/>
        <v>1</v>
      </c>
      <c r="G247" s="36"/>
      <c r="H247" s="1"/>
    </row>
    <row r="248" spans="1:8" ht="11.25" customHeight="1" x14ac:dyDescent="0.15">
      <c r="A248" s="37">
        <v>2019</v>
      </c>
      <c r="B248" s="9" t="s">
        <v>14</v>
      </c>
      <c r="C248" s="10" t="s">
        <v>85</v>
      </c>
      <c r="D248" s="10" t="str">
        <f>Mapping!$H$5</f>
        <v>Vendor D</v>
      </c>
      <c r="E248" s="11">
        <v>65867.762543619101</v>
      </c>
      <c r="F248" s="12">
        <f t="shared" si="3"/>
        <v>1</v>
      </c>
      <c r="G248" s="36"/>
      <c r="H248" s="1"/>
    </row>
    <row r="249" spans="1:8" ht="11.25" customHeight="1" x14ac:dyDescent="0.15">
      <c r="A249" s="37">
        <v>2020</v>
      </c>
      <c r="B249" s="9" t="s">
        <v>14</v>
      </c>
      <c r="C249" s="10" t="s">
        <v>85</v>
      </c>
      <c r="D249" s="10" t="str">
        <f>Mapping!$H$6</f>
        <v>Vendor E</v>
      </c>
      <c r="E249" s="11">
        <v>18681.985038547606</v>
      </c>
      <c r="F249" s="12">
        <f t="shared" si="3"/>
        <v>1</v>
      </c>
      <c r="G249" s="36"/>
      <c r="H249" s="1"/>
    </row>
    <row r="250" spans="1:8" ht="11.25" customHeight="1" x14ac:dyDescent="0.15">
      <c r="A250" s="37">
        <v>2020</v>
      </c>
      <c r="B250" s="9" t="s">
        <v>14</v>
      </c>
      <c r="C250" s="10" t="s">
        <v>85</v>
      </c>
      <c r="D250" s="10" t="str">
        <f>Mapping!$H$7</f>
        <v>Vendor F</v>
      </c>
      <c r="E250" s="11">
        <v>19703.935852142266</v>
      </c>
      <c r="F250" s="12">
        <f t="shared" si="3"/>
        <v>1</v>
      </c>
      <c r="G250" s="36"/>
      <c r="H250" s="1"/>
    </row>
    <row r="251" spans="1:8" ht="11.25" customHeight="1" x14ac:dyDescent="0.15">
      <c r="A251" s="37">
        <v>2020</v>
      </c>
      <c r="B251" s="9" t="s">
        <v>14</v>
      </c>
      <c r="C251" s="10" t="s">
        <v>85</v>
      </c>
      <c r="D251" s="10" t="str">
        <f>Mapping!$H$8</f>
        <v>Vendor G</v>
      </c>
      <c r="E251" s="11">
        <v>123682.58845425706</v>
      </c>
      <c r="F251" s="12">
        <f t="shared" si="3"/>
        <v>1</v>
      </c>
      <c r="G251" s="36"/>
      <c r="H251" s="1"/>
    </row>
    <row r="252" spans="1:8" ht="11.25" customHeight="1" x14ac:dyDescent="0.15">
      <c r="A252" s="37">
        <v>2020</v>
      </c>
      <c r="B252" s="9" t="s">
        <v>14</v>
      </c>
      <c r="C252" s="10" t="s">
        <v>85</v>
      </c>
      <c r="D252" s="10" t="str">
        <f>Mapping!$H$9</f>
        <v>Vendor H</v>
      </c>
      <c r="E252" s="11">
        <v>278172.29327736789</v>
      </c>
      <c r="F252" s="12">
        <f t="shared" si="3"/>
        <v>1</v>
      </c>
      <c r="G252" s="36"/>
      <c r="H252" s="1"/>
    </row>
    <row r="253" spans="1:8" ht="11.25" customHeight="1" x14ac:dyDescent="0.15">
      <c r="A253" s="37">
        <v>2019</v>
      </c>
      <c r="B253" s="9" t="s">
        <v>14</v>
      </c>
      <c r="C253" s="10" t="s">
        <v>85</v>
      </c>
      <c r="D253" s="10" t="str">
        <f>Mapping!$H$10</f>
        <v>Vendor I</v>
      </c>
      <c r="E253" s="11">
        <v>413557.63977263408</v>
      </c>
      <c r="F253" s="12">
        <f t="shared" si="3"/>
        <v>1</v>
      </c>
      <c r="G253" s="36"/>
      <c r="H253" s="1"/>
    </row>
    <row r="254" spans="1:8" ht="11.25" customHeight="1" x14ac:dyDescent="0.15">
      <c r="A254" s="37">
        <v>2020</v>
      </c>
      <c r="B254" s="9" t="s">
        <v>14</v>
      </c>
      <c r="C254" s="10" t="s">
        <v>85</v>
      </c>
      <c r="D254" s="10" t="str">
        <f>Mapping!$H$11</f>
        <v>Vendor J</v>
      </c>
      <c r="E254" s="11">
        <v>209930.95466889744</v>
      </c>
      <c r="F254" s="12">
        <f t="shared" si="3"/>
        <v>1</v>
      </c>
      <c r="G254" s="36"/>
      <c r="H254" s="1"/>
    </row>
    <row r="255" spans="1:8" ht="11.25" customHeight="1" x14ac:dyDescent="0.15">
      <c r="A255" s="37">
        <v>2020</v>
      </c>
      <c r="B255" s="9" t="s">
        <v>14</v>
      </c>
      <c r="C255" s="10" t="s">
        <v>85</v>
      </c>
      <c r="D255" s="10" t="str">
        <f>Mapping!$H$12</f>
        <v>Vendor K</v>
      </c>
      <c r="E255" s="11">
        <v>42871.223430277205</v>
      </c>
      <c r="F255" s="12">
        <f t="shared" si="3"/>
        <v>1</v>
      </c>
      <c r="G255" s="36"/>
      <c r="H255" s="1"/>
    </row>
    <row r="256" spans="1:8" ht="11.25" customHeight="1" x14ac:dyDescent="0.15">
      <c r="A256" s="37">
        <v>2019</v>
      </c>
      <c r="B256" s="9" t="s">
        <v>14</v>
      </c>
      <c r="C256" s="10" t="s">
        <v>85</v>
      </c>
      <c r="D256" s="10" t="str">
        <f>Mapping!$H$13</f>
        <v>Vendor L</v>
      </c>
      <c r="E256" s="11">
        <v>252529.26391295009</v>
      </c>
      <c r="F256" s="12">
        <f t="shared" si="3"/>
        <v>1</v>
      </c>
      <c r="G256" s="36"/>
      <c r="H256" s="1"/>
    </row>
    <row r="257" spans="1:8" ht="11.25" customHeight="1" x14ac:dyDescent="0.15">
      <c r="A257" s="37">
        <v>2019</v>
      </c>
      <c r="B257" s="9" t="s">
        <v>14</v>
      </c>
      <c r="C257" s="10" t="s">
        <v>85</v>
      </c>
      <c r="D257" s="10" t="str">
        <f>Mapping!$H$14</f>
        <v>Vendor M</v>
      </c>
      <c r="E257" s="11">
        <v>94247.437621639227</v>
      </c>
      <c r="F257" s="12">
        <f t="shared" si="3"/>
        <v>1</v>
      </c>
      <c r="G257" s="36"/>
      <c r="H257" s="1"/>
    </row>
    <row r="258" spans="1:8" ht="11.25" customHeight="1" x14ac:dyDescent="0.15">
      <c r="A258" s="37">
        <v>2020</v>
      </c>
      <c r="B258" s="9" t="s">
        <v>14</v>
      </c>
      <c r="C258" s="10" t="s">
        <v>85</v>
      </c>
      <c r="D258" s="10" t="str">
        <f>Mapping!$H$15</f>
        <v>Vendor N</v>
      </c>
      <c r="E258" s="11">
        <v>353623.80885628075</v>
      </c>
      <c r="F258" s="12">
        <f t="shared" ref="F258:F321" si="4">MONTH(DATEVALUE(B258&amp;"1"))</f>
        <v>1</v>
      </c>
      <c r="G258" s="36"/>
      <c r="H258" s="1"/>
    </row>
    <row r="259" spans="1:8" ht="11.25" customHeight="1" x14ac:dyDescent="0.15">
      <c r="A259" s="37">
        <v>2019</v>
      </c>
      <c r="B259" s="9" t="s">
        <v>14</v>
      </c>
      <c r="C259" s="10" t="s">
        <v>85</v>
      </c>
      <c r="D259" s="10" t="str">
        <f>Mapping!$H$16</f>
        <v>Vendor O</v>
      </c>
      <c r="E259" s="11">
        <v>64459.598947357103</v>
      </c>
      <c r="F259" s="12">
        <f t="shared" si="4"/>
        <v>1</v>
      </c>
      <c r="G259" s="36"/>
      <c r="H259" s="1"/>
    </row>
    <row r="260" spans="1:8" ht="11.25" customHeight="1" x14ac:dyDescent="0.15">
      <c r="A260" s="37">
        <v>2020</v>
      </c>
      <c r="B260" s="9" t="s">
        <v>14</v>
      </c>
      <c r="C260" s="10" t="s">
        <v>85</v>
      </c>
      <c r="D260" s="10" t="str">
        <f>Mapping!$H$17</f>
        <v>Vendor P</v>
      </c>
      <c r="E260" s="11">
        <v>231988.51549065465</v>
      </c>
      <c r="F260" s="12">
        <f t="shared" si="4"/>
        <v>1</v>
      </c>
      <c r="G260" s="36"/>
      <c r="H260" s="1"/>
    </row>
    <row r="261" spans="1:8" ht="11.25" customHeight="1" x14ac:dyDescent="0.15">
      <c r="A261" s="37">
        <v>2019</v>
      </c>
      <c r="B261" s="9" t="s">
        <v>14</v>
      </c>
      <c r="C261" s="10" t="s">
        <v>85</v>
      </c>
      <c r="D261" s="10" t="str">
        <f>Mapping!$H$18</f>
        <v>Vendor Q</v>
      </c>
      <c r="E261" s="11">
        <v>21158729.142045766</v>
      </c>
      <c r="F261" s="12">
        <f t="shared" si="4"/>
        <v>1</v>
      </c>
      <c r="G261" s="36"/>
      <c r="H261" s="1"/>
    </row>
    <row r="262" spans="1:8" ht="11.25" customHeight="1" x14ac:dyDescent="0.15">
      <c r="A262" s="37">
        <v>2020</v>
      </c>
      <c r="B262" s="9" t="s">
        <v>14</v>
      </c>
      <c r="C262" s="10" t="s">
        <v>85</v>
      </c>
      <c r="D262" s="10" t="str">
        <f>Mapping!$H$19</f>
        <v>Vendor R</v>
      </c>
      <c r="E262" s="11">
        <v>553904.99503324728</v>
      </c>
      <c r="F262" s="12">
        <f t="shared" si="4"/>
        <v>1</v>
      </c>
      <c r="G262" s="36"/>
      <c r="H262" s="1"/>
    </row>
    <row r="263" spans="1:8" ht="11.25" customHeight="1" x14ac:dyDescent="0.15">
      <c r="A263" s="37">
        <v>2020</v>
      </c>
      <c r="B263" s="9" t="s">
        <v>14</v>
      </c>
      <c r="C263" s="10" t="s">
        <v>85</v>
      </c>
      <c r="D263" s="10" t="str">
        <f>Mapping!$H$20</f>
        <v>Vendor S</v>
      </c>
      <c r="E263" s="11">
        <v>9106.480094645276</v>
      </c>
      <c r="F263" s="12">
        <f t="shared" si="4"/>
        <v>1</v>
      </c>
      <c r="G263" s="36"/>
      <c r="H263" s="1"/>
    </row>
    <row r="264" spans="1:8" ht="11.25" customHeight="1" x14ac:dyDescent="0.15">
      <c r="A264" s="37">
        <v>2019</v>
      </c>
      <c r="B264" s="9" t="s">
        <v>14</v>
      </c>
      <c r="C264" s="10" t="s">
        <v>85</v>
      </c>
      <c r="D264" s="10" t="str">
        <f>Mapping!$H$2</f>
        <v>Vendor A</v>
      </c>
      <c r="E264" s="11">
        <v>42560.824126719315</v>
      </c>
      <c r="F264" s="12">
        <f t="shared" si="4"/>
        <v>1</v>
      </c>
      <c r="G264" s="36"/>
      <c r="H264" s="1"/>
    </row>
    <row r="265" spans="1:8" ht="11.25" customHeight="1" x14ac:dyDescent="0.15">
      <c r="A265" s="37">
        <v>2019</v>
      </c>
      <c r="B265" s="9" t="s">
        <v>14</v>
      </c>
      <c r="C265" s="10" t="s">
        <v>85</v>
      </c>
      <c r="D265" s="10" t="str">
        <f>Mapping!$H$3</f>
        <v>Vendor B</v>
      </c>
      <c r="E265" s="11">
        <v>254577.29982767045</v>
      </c>
      <c r="F265" s="12">
        <f t="shared" si="4"/>
        <v>1</v>
      </c>
      <c r="G265" s="36"/>
      <c r="H265" s="1"/>
    </row>
    <row r="266" spans="1:8" ht="11.25" customHeight="1" x14ac:dyDescent="0.15">
      <c r="A266" s="37">
        <v>2020</v>
      </c>
      <c r="B266" s="9" t="s">
        <v>14</v>
      </c>
      <c r="C266" s="10" t="s">
        <v>85</v>
      </c>
      <c r="D266" s="10" t="str">
        <f>Mapping!$H$4</f>
        <v>Vendor C</v>
      </c>
      <c r="E266" s="11">
        <v>190125.8089999551</v>
      </c>
      <c r="F266" s="12">
        <f t="shared" si="4"/>
        <v>1</v>
      </c>
      <c r="G266" s="36"/>
      <c r="H266" s="1"/>
    </row>
    <row r="267" spans="1:8" ht="11.25" customHeight="1" x14ac:dyDescent="0.15">
      <c r="A267" s="37">
        <v>2020</v>
      </c>
      <c r="B267" s="9" t="s">
        <v>14</v>
      </c>
      <c r="C267" s="10" t="s">
        <v>85</v>
      </c>
      <c r="D267" s="10" t="str">
        <f>Mapping!$H$5</f>
        <v>Vendor D</v>
      </c>
      <c r="E267" s="11">
        <v>169977.03951362174</v>
      </c>
      <c r="F267" s="12">
        <f t="shared" si="4"/>
        <v>1</v>
      </c>
      <c r="G267" s="36"/>
      <c r="H267" s="1"/>
    </row>
    <row r="268" spans="1:8" ht="11.25" customHeight="1" x14ac:dyDescent="0.15">
      <c r="A268" s="37">
        <v>2019</v>
      </c>
      <c r="B268" s="9" t="s">
        <v>14</v>
      </c>
      <c r="C268" s="10" t="s">
        <v>85</v>
      </c>
      <c r="D268" s="10" t="str">
        <f>Mapping!$H$6</f>
        <v>Vendor E</v>
      </c>
      <c r="E268" s="11">
        <v>157601.96301980672</v>
      </c>
      <c r="F268" s="12">
        <f t="shared" si="4"/>
        <v>1</v>
      </c>
      <c r="G268" s="36"/>
      <c r="H268" s="1"/>
    </row>
    <row r="269" spans="1:8" ht="11.25" customHeight="1" x14ac:dyDescent="0.15">
      <c r="A269" s="37">
        <v>2020</v>
      </c>
      <c r="B269" s="9" t="s">
        <v>14</v>
      </c>
      <c r="C269" s="10" t="s">
        <v>85</v>
      </c>
      <c r="D269" s="10" t="str">
        <f>Mapping!$H$7</f>
        <v>Vendor F</v>
      </c>
      <c r="E269" s="11">
        <v>91049.653271989358</v>
      </c>
      <c r="F269" s="12">
        <f t="shared" si="4"/>
        <v>1</v>
      </c>
      <c r="G269" s="36"/>
      <c r="H269" s="1"/>
    </row>
    <row r="270" spans="1:8" ht="11.25" customHeight="1" x14ac:dyDescent="0.15">
      <c r="A270" s="37">
        <v>2019</v>
      </c>
      <c r="B270" s="9" t="s">
        <v>14</v>
      </c>
      <c r="C270" s="10" t="s">
        <v>85</v>
      </c>
      <c r="D270" s="10" t="str">
        <f>Mapping!$H$8</f>
        <v>Vendor G</v>
      </c>
      <c r="E270" s="11">
        <v>662152.27732050547</v>
      </c>
      <c r="F270" s="12">
        <f t="shared" si="4"/>
        <v>1</v>
      </c>
      <c r="G270" s="36"/>
      <c r="H270" s="1"/>
    </row>
    <row r="271" spans="1:8" ht="11.25" customHeight="1" x14ac:dyDescent="0.15">
      <c r="A271" s="37">
        <v>2020</v>
      </c>
      <c r="B271" s="9" t="s">
        <v>14</v>
      </c>
      <c r="C271" s="10" t="s">
        <v>85</v>
      </c>
      <c r="D271" s="10" t="str">
        <f>Mapping!$H$9</f>
        <v>Vendor H</v>
      </c>
      <c r="E271" s="11">
        <v>89179.425860554344</v>
      </c>
      <c r="F271" s="12">
        <f t="shared" si="4"/>
        <v>1</v>
      </c>
      <c r="G271" s="36"/>
      <c r="H271" s="1"/>
    </row>
    <row r="272" spans="1:8" ht="11.25" customHeight="1" x14ac:dyDescent="0.15">
      <c r="A272" s="37">
        <v>2020</v>
      </c>
      <c r="B272" s="9" t="s">
        <v>14</v>
      </c>
      <c r="C272" s="10" t="s">
        <v>85</v>
      </c>
      <c r="D272" s="10" t="str">
        <f>Mapping!$H$10</f>
        <v>Vendor I</v>
      </c>
      <c r="E272" s="11">
        <v>4853151.8241556473</v>
      </c>
      <c r="F272" s="12">
        <f t="shared" si="4"/>
        <v>1</v>
      </c>
      <c r="G272" s="36"/>
      <c r="H272" s="1"/>
    </row>
    <row r="273" spans="1:8" ht="11.25" customHeight="1" x14ac:dyDescent="0.15">
      <c r="A273" s="37">
        <v>2020</v>
      </c>
      <c r="B273" s="9" t="s">
        <v>14</v>
      </c>
      <c r="C273" s="10" t="s">
        <v>85</v>
      </c>
      <c r="D273" s="10" t="str">
        <f>Mapping!$H$11</f>
        <v>Vendor J</v>
      </c>
      <c r="E273" s="11">
        <v>358250.92667583411</v>
      </c>
      <c r="F273" s="12">
        <f t="shared" si="4"/>
        <v>1</v>
      </c>
      <c r="G273" s="36"/>
      <c r="H273" s="1"/>
    </row>
    <row r="274" spans="1:8" ht="11.25" customHeight="1" x14ac:dyDescent="0.15">
      <c r="A274" s="37">
        <v>2019</v>
      </c>
      <c r="B274" s="9" t="s">
        <v>14</v>
      </c>
      <c r="C274" s="10" t="s">
        <v>86</v>
      </c>
      <c r="D274" s="10" t="str">
        <f>Mapping!$H$12</f>
        <v>Vendor K</v>
      </c>
      <c r="E274" s="11">
        <v>95608.481947460881</v>
      </c>
      <c r="F274" s="12">
        <f t="shared" si="4"/>
        <v>1</v>
      </c>
      <c r="G274" s="36"/>
      <c r="H274" s="1"/>
    </row>
    <row r="275" spans="1:8" ht="11.25" customHeight="1" x14ac:dyDescent="0.15">
      <c r="A275" s="37">
        <v>2019</v>
      </c>
      <c r="B275" s="9" t="s">
        <v>14</v>
      </c>
      <c r="C275" s="10" t="s">
        <v>88</v>
      </c>
      <c r="D275" s="10" t="str">
        <f>Mapping!$H$13</f>
        <v>Vendor L</v>
      </c>
      <c r="E275" s="11">
        <v>23823.198610730997</v>
      </c>
      <c r="F275" s="12">
        <f t="shared" si="4"/>
        <v>1</v>
      </c>
      <c r="G275" s="36"/>
      <c r="H275" s="1"/>
    </row>
    <row r="276" spans="1:8" ht="11.25" customHeight="1" x14ac:dyDescent="0.15">
      <c r="A276" s="37">
        <v>2019</v>
      </c>
      <c r="B276" s="9" t="s">
        <v>14</v>
      </c>
      <c r="C276" s="10" t="s">
        <v>85</v>
      </c>
      <c r="D276" s="10" t="str">
        <f>Mapping!$H$14</f>
        <v>Vendor M</v>
      </c>
      <c r="E276" s="11">
        <v>25878.939799569864</v>
      </c>
      <c r="F276" s="12">
        <f t="shared" si="4"/>
        <v>1</v>
      </c>
      <c r="G276" s="36"/>
      <c r="H276" s="1"/>
    </row>
    <row r="277" spans="1:8" ht="11.25" customHeight="1" x14ac:dyDescent="0.15">
      <c r="A277" s="37">
        <v>2019</v>
      </c>
      <c r="B277" s="9" t="s">
        <v>14</v>
      </c>
      <c r="C277" s="10" t="s">
        <v>85</v>
      </c>
      <c r="D277" s="10" t="str">
        <f>Mapping!$H$15</f>
        <v>Vendor N</v>
      </c>
      <c r="E277" s="11">
        <v>13632.292506935477</v>
      </c>
      <c r="F277" s="12">
        <f t="shared" si="4"/>
        <v>1</v>
      </c>
      <c r="G277" s="36"/>
      <c r="H277" s="1"/>
    </row>
    <row r="278" spans="1:8" ht="11.25" customHeight="1" x14ac:dyDescent="0.15">
      <c r="A278" s="37">
        <v>2020</v>
      </c>
      <c r="B278" s="9" t="s">
        <v>14</v>
      </c>
      <c r="C278" s="10" t="s">
        <v>85</v>
      </c>
      <c r="D278" s="10" t="str">
        <f>Mapping!$H$16</f>
        <v>Vendor O</v>
      </c>
      <c r="E278" s="11">
        <v>12275.481473053103</v>
      </c>
      <c r="F278" s="12">
        <f t="shared" si="4"/>
        <v>1</v>
      </c>
      <c r="G278" s="36"/>
      <c r="H278" s="1"/>
    </row>
    <row r="279" spans="1:8" ht="11.25" customHeight="1" x14ac:dyDescent="0.15">
      <c r="A279" s="37">
        <v>2020</v>
      </c>
      <c r="B279" s="9" t="s">
        <v>14</v>
      </c>
      <c r="C279" s="10" t="s">
        <v>85</v>
      </c>
      <c r="D279" s="10" t="str">
        <f>Mapping!$H$17</f>
        <v>Vendor P</v>
      </c>
      <c r="E279" s="11">
        <v>2885.7565942733891</v>
      </c>
      <c r="F279" s="12">
        <f t="shared" si="4"/>
        <v>1</v>
      </c>
      <c r="G279" s="36"/>
      <c r="H279" s="1"/>
    </row>
    <row r="280" spans="1:8" ht="11.25" customHeight="1" x14ac:dyDescent="0.15">
      <c r="A280" s="37">
        <v>2020</v>
      </c>
      <c r="B280" s="9" t="s">
        <v>14</v>
      </c>
      <c r="C280" s="10" t="s">
        <v>85</v>
      </c>
      <c r="D280" s="10" t="str">
        <f>Mapping!$H$18</f>
        <v>Vendor Q</v>
      </c>
      <c r="E280" s="11">
        <v>835348.16181117494</v>
      </c>
      <c r="F280" s="12">
        <f t="shared" si="4"/>
        <v>1</v>
      </c>
      <c r="G280" s="36"/>
      <c r="H280" s="1"/>
    </row>
    <row r="281" spans="1:8" ht="11.25" customHeight="1" x14ac:dyDescent="0.15">
      <c r="A281" s="37">
        <v>2019</v>
      </c>
      <c r="B281" s="9" t="s">
        <v>14</v>
      </c>
      <c r="C281" s="10" t="s">
        <v>86</v>
      </c>
      <c r="D281" s="10" t="str">
        <f>Mapping!$H$19</f>
        <v>Vendor R</v>
      </c>
      <c r="E281" s="11">
        <v>172282.14208135521</v>
      </c>
      <c r="F281" s="12">
        <f t="shared" si="4"/>
        <v>1</v>
      </c>
      <c r="G281" s="36"/>
      <c r="H281" s="1"/>
    </row>
    <row r="282" spans="1:8" ht="11.25" customHeight="1" x14ac:dyDescent="0.15">
      <c r="A282" s="37">
        <v>2019</v>
      </c>
      <c r="B282" s="9" t="s">
        <v>14</v>
      </c>
      <c r="C282" s="10" t="s">
        <v>88</v>
      </c>
      <c r="D282" s="10" t="str">
        <f>Mapping!$H$20</f>
        <v>Vendor S</v>
      </c>
      <c r="E282" s="11">
        <v>516600.13400182698</v>
      </c>
      <c r="F282" s="12">
        <f t="shared" si="4"/>
        <v>1</v>
      </c>
      <c r="G282" s="36"/>
      <c r="H282" s="1"/>
    </row>
    <row r="283" spans="1:8" ht="11.25" customHeight="1" x14ac:dyDescent="0.15">
      <c r="A283" s="37">
        <v>2020</v>
      </c>
      <c r="B283" s="9" t="s">
        <v>14</v>
      </c>
      <c r="C283" s="10" t="s">
        <v>85</v>
      </c>
      <c r="D283" s="10" t="str">
        <f>Mapping!$H$2</f>
        <v>Vendor A</v>
      </c>
      <c r="E283" s="11">
        <v>-129026.69619841114</v>
      </c>
      <c r="F283" s="12">
        <f t="shared" si="4"/>
        <v>1</v>
      </c>
      <c r="G283" s="36"/>
      <c r="H283" s="1"/>
    </row>
    <row r="284" spans="1:8" ht="11.25" customHeight="1" x14ac:dyDescent="0.15">
      <c r="A284" s="37">
        <v>2019</v>
      </c>
      <c r="B284" s="9" t="s">
        <v>14</v>
      </c>
      <c r="C284" s="10" t="s">
        <v>85</v>
      </c>
      <c r="D284" s="10" t="str">
        <f>Mapping!$H$3</f>
        <v>Vendor B</v>
      </c>
      <c r="E284" s="11">
        <v>102935.28952477561</v>
      </c>
      <c r="F284" s="12">
        <f t="shared" si="4"/>
        <v>1</v>
      </c>
      <c r="G284" s="36"/>
      <c r="H284" s="1"/>
    </row>
    <row r="285" spans="1:8" ht="11.25" customHeight="1" x14ac:dyDescent="0.15">
      <c r="A285" s="37">
        <v>2020</v>
      </c>
      <c r="B285" s="9" t="s">
        <v>14</v>
      </c>
      <c r="C285" s="10" t="s">
        <v>85</v>
      </c>
      <c r="D285" s="10" t="str">
        <f>Mapping!$H$4</f>
        <v>Vendor C</v>
      </c>
      <c r="E285" s="11">
        <v>535617.62108234339</v>
      </c>
      <c r="F285" s="12">
        <f t="shared" si="4"/>
        <v>1</v>
      </c>
      <c r="G285" s="36"/>
      <c r="H285" s="1"/>
    </row>
    <row r="286" spans="1:8" ht="11.25" customHeight="1" x14ac:dyDescent="0.15">
      <c r="A286" s="37">
        <v>2020</v>
      </c>
      <c r="B286" s="9" t="s">
        <v>14</v>
      </c>
      <c r="C286" s="10" t="s">
        <v>86</v>
      </c>
      <c r="D286" s="10" t="str">
        <f>Mapping!$H$5</f>
        <v>Vendor D</v>
      </c>
      <c r="E286" s="11">
        <v>796844.42567465873</v>
      </c>
      <c r="F286" s="12">
        <f t="shared" si="4"/>
        <v>1</v>
      </c>
      <c r="G286" s="36"/>
      <c r="H286" s="1"/>
    </row>
    <row r="287" spans="1:8" ht="11.25" customHeight="1" x14ac:dyDescent="0.15">
      <c r="A287" s="37">
        <v>2020</v>
      </c>
      <c r="B287" s="9" t="s">
        <v>14</v>
      </c>
      <c r="C287" s="10" t="s">
        <v>88</v>
      </c>
      <c r="D287" s="10" t="str">
        <f>Mapping!$H$6</f>
        <v>Vendor E</v>
      </c>
      <c r="E287" s="11">
        <v>1764688.053341131</v>
      </c>
      <c r="F287" s="12">
        <f t="shared" si="4"/>
        <v>1</v>
      </c>
      <c r="G287" s="36"/>
      <c r="H287" s="1"/>
    </row>
    <row r="288" spans="1:8" ht="11.25" customHeight="1" x14ac:dyDescent="0.15">
      <c r="A288" s="37">
        <v>2020</v>
      </c>
      <c r="B288" s="9" t="s">
        <v>14</v>
      </c>
      <c r="C288" s="10" t="s">
        <v>85</v>
      </c>
      <c r="D288" s="10" t="str">
        <f>Mapping!$H$7</f>
        <v>Vendor F</v>
      </c>
      <c r="E288" s="11">
        <v>946126.5498326025</v>
      </c>
      <c r="F288" s="12">
        <f t="shared" si="4"/>
        <v>1</v>
      </c>
      <c r="G288" s="36"/>
      <c r="H288" s="1"/>
    </row>
    <row r="289" spans="1:8" ht="11.25" customHeight="1" x14ac:dyDescent="0.15">
      <c r="A289" s="37">
        <v>2020</v>
      </c>
      <c r="B289" s="9" t="s">
        <v>14</v>
      </c>
      <c r="C289" s="10" t="s">
        <v>85</v>
      </c>
      <c r="D289" s="10" t="str">
        <f>Mapping!$H$8</f>
        <v>Vendor G</v>
      </c>
      <c r="E289" s="11">
        <v>2108844.2140214429</v>
      </c>
      <c r="F289" s="12">
        <f t="shared" si="4"/>
        <v>1</v>
      </c>
      <c r="G289" s="36"/>
      <c r="H289" s="1"/>
    </row>
    <row r="290" spans="1:8" ht="11.25" customHeight="1" x14ac:dyDescent="0.15">
      <c r="A290" s="37">
        <v>2019</v>
      </c>
      <c r="B290" s="9" t="s">
        <v>14</v>
      </c>
      <c r="C290" s="10" t="s">
        <v>86</v>
      </c>
      <c r="D290" s="10" t="str">
        <f>Mapping!$H$9</f>
        <v>Vendor H</v>
      </c>
      <c r="E290" s="11">
        <v>3102977.9194834176</v>
      </c>
      <c r="F290" s="12">
        <f t="shared" si="4"/>
        <v>1</v>
      </c>
      <c r="G290" s="36"/>
      <c r="H290" s="1"/>
    </row>
    <row r="291" spans="1:8" ht="11.25" customHeight="1" x14ac:dyDescent="0.15">
      <c r="A291" s="37">
        <v>2019</v>
      </c>
      <c r="B291" s="9" t="s">
        <v>14</v>
      </c>
      <c r="C291" s="10" t="s">
        <v>88</v>
      </c>
      <c r="D291" s="10" t="str">
        <f>Mapping!$H$10</f>
        <v>Vendor I</v>
      </c>
      <c r="E291" s="11">
        <v>249539.87018690177</v>
      </c>
      <c r="F291" s="12">
        <f t="shared" si="4"/>
        <v>1</v>
      </c>
      <c r="G291" s="36"/>
      <c r="H291" s="1"/>
    </row>
    <row r="292" spans="1:8" ht="11.25" customHeight="1" x14ac:dyDescent="0.15">
      <c r="A292" s="37">
        <v>2019</v>
      </c>
      <c r="B292" s="9" t="s">
        <v>14</v>
      </c>
      <c r="C292" s="10" t="s">
        <v>85</v>
      </c>
      <c r="D292" s="10" t="str">
        <f>Mapping!$H$11</f>
        <v>Vendor J</v>
      </c>
      <c r="E292" s="11">
        <v>3471090.484084853</v>
      </c>
      <c r="F292" s="12">
        <f t="shared" si="4"/>
        <v>1</v>
      </c>
      <c r="G292" s="36"/>
      <c r="H292" s="1"/>
    </row>
    <row r="293" spans="1:8" ht="11.25" customHeight="1" x14ac:dyDescent="0.15">
      <c r="A293" s="37">
        <v>2020</v>
      </c>
      <c r="B293" s="9" t="s">
        <v>14</v>
      </c>
      <c r="C293" s="10" t="s">
        <v>85</v>
      </c>
      <c r="D293" s="10" t="str">
        <f>Mapping!$H$12</f>
        <v>Vendor K</v>
      </c>
      <c r="E293" s="11">
        <v>5105111.9117255248</v>
      </c>
      <c r="F293" s="12">
        <f t="shared" si="4"/>
        <v>1</v>
      </c>
      <c r="G293" s="36"/>
      <c r="H293" s="1"/>
    </row>
    <row r="294" spans="1:8" ht="11.25" customHeight="1" x14ac:dyDescent="0.15">
      <c r="A294" s="37">
        <v>2019</v>
      </c>
      <c r="B294" s="9" t="s">
        <v>14</v>
      </c>
      <c r="C294" s="10" t="s">
        <v>85</v>
      </c>
      <c r="D294" s="10" t="str">
        <f>Mapping!$H$13</f>
        <v>Vendor L</v>
      </c>
      <c r="E294" s="11">
        <v>354792.98263889941</v>
      </c>
      <c r="F294" s="12">
        <f t="shared" si="4"/>
        <v>1</v>
      </c>
      <c r="G294" s="36"/>
      <c r="H294" s="1"/>
    </row>
    <row r="295" spans="1:8" ht="11.25" customHeight="1" x14ac:dyDescent="0.15">
      <c r="A295" s="37">
        <v>2019</v>
      </c>
      <c r="B295" s="9" t="s">
        <v>14</v>
      </c>
      <c r="C295" s="10" t="s">
        <v>86</v>
      </c>
      <c r="D295" s="10" t="str">
        <f>Mapping!$H$14</f>
        <v>Vendor M</v>
      </c>
      <c r="E295" s="11">
        <v>629492.70653847139</v>
      </c>
      <c r="F295" s="12">
        <f t="shared" si="4"/>
        <v>1</v>
      </c>
      <c r="G295" s="36"/>
      <c r="H295" s="1"/>
    </row>
    <row r="296" spans="1:8" ht="11.25" customHeight="1" x14ac:dyDescent="0.15">
      <c r="A296" s="37">
        <v>2020</v>
      </c>
      <c r="B296" s="9" t="s">
        <v>14</v>
      </c>
      <c r="C296" s="10" t="s">
        <v>88</v>
      </c>
      <c r="D296" s="10" t="str">
        <f>Mapping!$H$15</f>
        <v>Vendor N</v>
      </c>
      <c r="E296" s="11">
        <v>834353.78543225245</v>
      </c>
      <c r="F296" s="12">
        <f t="shared" si="4"/>
        <v>1</v>
      </c>
      <c r="G296" s="36"/>
      <c r="H296" s="1"/>
    </row>
    <row r="297" spans="1:8" ht="11.25" customHeight="1" x14ac:dyDescent="0.15">
      <c r="A297" s="37">
        <v>2020</v>
      </c>
      <c r="B297" s="9" t="s">
        <v>14</v>
      </c>
      <c r="C297" s="10" t="s">
        <v>87</v>
      </c>
      <c r="D297" s="10" t="str">
        <f>Mapping!$H$16</f>
        <v>Vendor O</v>
      </c>
      <c r="E297" s="11">
        <v>47520.535307005834</v>
      </c>
      <c r="F297" s="12">
        <f t="shared" si="4"/>
        <v>1</v>
      </c>
      <c r="G297" s="36"/>
      <c r="H297" s="1"/>
    </row>
    <row r="298" spans="1:8" ht="11.25" customHeight="1" x14ac:dyDescent="0.15">
      <c r="A298" s="37">
        <v>2020</v>
      </c>
      <c r="B298" s="9" t="s">
        <v>14</v>
      </c>
      <c r="C298" s="10" t="s">
        <v>85</v>
      </c>
      <c r="D298" s="10" t="str">
        <f>Mapping!$H$17</f>
        <v>Vendor P</v>
      </c>
      <c r="E298" s="11">
        <v>680695.12702600006</v>
      </c>
      <c r="F298" s="12">
        <f t="shared" si="4"/>
        <v>1</v>
      </c>
      <c r="G298" s="36"/>
      <c r="H298" s="1"/>
    </row>
    <row r="299" spans="1:8" ht="11.25" customHeight="1" x14ac:dyDescent="0.15">
      <c r="A299" s="37">
        <v>2020</v>
      </c>
      <c r="B299" s="9" t="s">
        <v>14</v>
      </c>
      <c r="C299" s="10" t="s">
        <v>86</v>
      </c>
      <c r="D299" s="10" t="str">
        <f>Mapping!$H$18</f>
        <v>Vendor Q</v>
      </c>
      <c r="E299" s="11">
        <v>9880398.14460654</v>
      </c>
      <c r="F299" s="12">
        <f t="shared" si="4"/>
        <v>1</v>
      </c>
      <c r="G299" s="36"/>
      <c r="H299" s="1"/>
    </row>
    <row r="300" spans="1:8" ht="11.25" customHeight="1" x14ac:dyDescent="0.15">
      <c r="A300" s="37">
        <v>2019</v>
      </c>
      <c r="B300" s="9" t="s">
        <v>14</v>
      </c>
      <c r="C300" s="10" t="s">
        <v>88</v>
      </c>
      <c r="D300" s="10" t="str">
        <f>Mapping!$H$19</f>
        <v>Vendor R</v>
      </c>
      <c r="E300" s="11">
        <v>154717.29547402417</v>
      </c>
      <c r="F300" s="12">
        <f t="shared" si="4"/>
        <v>1</v>
      </c>
      <c r="G300" s="36"/>
      <c r="H300" s="1"/>
    </row>
    <row r="301" spans="1:8" ht="11.25" customHeight="1" x14ac:dyDescent="0.15">
      <c r="A301" s="37">
        <v>2019</v>
      </c>
      <c r="B301" s="9" t="s">
        <v>14</v>
      </c>
      <c r="C301" s="10" t="s">
        <v>87</v>
      </c>
      <c r="D301" s="10" t="str">
        <f>Mapping!$H$20</f>
        <v>Vendor S</v>
      </c>
      <c r="E301" s="11">
        <v>145656.38471873821</v>
      </c>
      <c r="F301" s="12">
        <f t="shared" si="4"/>
        <v>1</v>
      </c>
      <c r="G301" s="36"/>
      <c r="H301" s="1"/>
    </row>
    <row r="302" spans="1:8" ht="11.25" customHeight="1" x14ac:dyDescent="0.15">
      <c r="A302" s="37">
        <v>2020</v>
      </c>
      <c r="B302" s="9" t="s">
        <v>14</v>
      </c>
      <c r="C302" s="10" t="s">
        <v>85</v>
      </c>
      <c r="D302" s="10" t="str">
        <f>Mapping!$H$2</f>
        <v>Vendor A</v>
      </c>
      <c r="E302" s="11">
        <v>654031.72409062949</v>
      </c>
      <c r="F302" s="12">
        <f t="shared" si="4"/>
        <v>1</v>
      </c>
      <c r="G302" s="36"/>
      <c r="H302" s="1"/>
    </row>
    <row r="303" spans="1:8" ht="11.25" customHeight="1" x14ac:dyDescent="0.15">
      <c r="A303" s="37">
        <v>2019</v>
      </c>
      <c r="B303" s="9" t="s">
        <v>14</v>
      </c>
      <c r="C303" s="10" t="s">
        <v>86</v>
      </c>
      <c r="D303" s="10" t="str">
        <f>Mapping!$H$3</f>
        <v>Vendor B</v>
      </c>
      <c r="E303" s="11">
        <v>59818.487366788271</v>
      </c>
      <c r="F303" s="12">
        <f t="shared" si="4"/>
        <v>1</v>
      </c>
      <c r="G303" s="36"/>
      <c r="H303" s="1"/>
    </row>
    <row r="304" spans="1:8" ht="11.25" customHeight="1" x14ac:dyDescent="0.15">
      <c r="A304" s="37">
        <v>2019</v>
      </c>
      <c r="B304" s="9" t="s">
        <v>14</v>
      </c>
      <c r="C304" s="10" t="s">
        <v>88</v>
      </c>
      <c r="D304" s="10" t="str">
        <f>Mapping!$H$4</f>
        <v>Vendor C</v>
      </c>
      <c r="E304" s="11">
        <v>1760818.6811229289</v>
      </c>
      <c r="F304" s="12">
        <f t="shared" si="4"/>
        <v>1</v>
      </c>
      <c r="G304" s="36"/>
      <c r="H304" s="1"/>
    </row>
    <row r="305" spans="1:8" ht="11.25" customHeight="1" x14ac:dyDescent="0.15">
      <c r="A305" s="37">
        <v>2020</v>
      </c>
      <c r="B305" s="9" t="s">
        <v>14</v>
      </c>
      <c r="C305" s="10" t="s">
        <v>87</v>
      </c>
      <c r="D305" s="10" t="str">
        <f>Mapping!$H$5</f>
        <v>Vendor D</v>
      </c>
      <c r="E305" s="11">
        <v>775123.90317017084</v>
      </c>
      <c r="F305" s="12">
        <f t="shared" si="4"/>
        <v>1</v>
      </c>
      <c r="G305" s="36"/>
      <c r="H305" s="1"/>
    </row>
    <row r="306" spans="1:8" ht="11.25" customHeight="1" x14ac:dyDescent="0.15">
      <c r="A306" s="37">
        <v>2020</v>
      </c>
      <c r="B306" s="9" t="s">
        <v>14</v>
      </c>
      <c r="C306" s="10" t="s">
        <v>85</v>
      </c>
      <c r="D306" s="10" t="str">
        <f>Mapping!$H$6</f>
        <v>Vendor E</v>
      </c>
      <c r="E306" s="11">
        <v>815747.88357447833</v>
      </c>
      <c r="F306" s="12">
        <f t="shared" si="4"/>
        <v>1</v>
      </c>
      <c r="G306" s="36"/>
      <c r="H306" s="1"/>
    </row>
    <row r="307" spans="1:8" ht="11.25" customHeight="1" x14ac:dyDescent="0.15">
      <c r="A307" s="37">
        <v>2019</v>
      </c>
      <c r="B307" s="9" t="s">
        <v>14</v>
      </c>
      <c r="C307" s="10" t="s">
        <v>86</v>
      </c>
      <c r="D307" s="10" t="str">
        <f>Mapping!$H$7</f>
        <v>Vendor F</v>
      </c>
      <c r="E307" s="11">
        <v>473802.70982304297</v>
      </c>
      <c r="F307" s="12">
        <f t="shared" si="4"/>
        <v>1</v>
      </c>
      <c r="G307" s="36"/>
      <c r="H307" s="1"/>
    </row>
    <row r="308" spans="1:8" ht="11.25" customHeight="1" x14ac:dyDescent="0.15">
      <c r="A308" s="37">
        <v>2020</v>
      </c>
      <c r="B308" s="9" t="s">
        <v>14</v>
      </c>
      <c r="C308" s="10" t="s">
        <v>88</v>
      </c>
      <c r="D308" s="10" t="str">
        <f>Mapping!$H$8</f>
        <v>Vendor G</v>
      </c>
      <c r="E308" s="11">
        <v>82773.396833430466</v>
      </c>
      <c r="F308" s="12">
        <f t="shared" si="4"/>
        <v>1</v>
      </c>
      <c r="G308" s="36"/>
      <c r="H308" s="1"/>
    </row>
    <row r="309" spans="1:8" ht="11.25" customHeight="1" x14ac:dyDescent="0.15">
      <c r="A309" s="37">
        <v>2019</v>
      </c>
      <c r="B309" s="9" t="s">
        <v>14</v>
      </c>
      <c r="C309" s="10" t="s">
        <v>87</v>
      </c>
      <c r="D309" s="10" t="str">
        <f>Mapping!$H$9</f>
        <v>Vendor H</v>
      </c>
      <c r="E309" s="11">
        <v>24963.411896961781</v>
      </c>
      <c r="F309" s="12">
        <f t="shared" si="4"/>
        <v>1</v>
      </c>
      <c r="G309" s="36"/>
      <c r="H309" s="1"/>
    </row>
    <row r="310" spans="1:8" ht="11.25" customHeight="1" x14ac:dyDescent="0.15">
      <c r="A310" s="37">
        <v>2020</v>
      </c>
      <c r="B310" s="9" t="s">
        <v>14</v>
      </c>
      <c r="C310" s="10" t="s">
        <v>85</v>
      </c>
      <c r="D310" s="10" t="str">
        <f>Mapping!$H$10</f>
        <v>Vendor I</v>
      </c>
      <c r="E310" s="11">
        <v>647851.40804460726</v>
      </c>
      <c r="F310" s="12">
        <f t="shared" si="4"/>
        <v>1</v>
      </c>
      <c r="G310" s="36"/>
      <c r="H310" s="1"/>
    </row>
    <row r="311" spans="1:8" ht="11.25" customHeight="1" x14ac:dyDescent="0.15">
      <c r="A311" s="37">
        <v>2019</v>
      </c>
      <c r="B311" s="9" t="s">
        <v>14</v>
      </c>
      <c r="C311" s="10" t="s">
        <v>85</v>
      </c>
      <c r="D311" s="10" t="str">
        <f>Mapping!$H$11</f>
        <v>Vendor J</v>
      </c>
      <c r="E311" s="11">
        <v>147319.67243324444</v>
      </c>
      <c r="F311" s="12">
        <f t="shared" si="4"/>
        <v>1</v>
      </c>
      <c r="G311" s="36"/>
      <c r="H311" s="1"/>
    </row>
    <row r="312" spans="1:8" ht="11.25" customHeight="1" x14ac:dyDescent="0.15">
      <c r="A312" s="37">
        <v>2020</v>
      </c>
      <c r="B312" s="9" t="s">
        <v>14</v>
      </c>
      <c r="C312" s="10" t="s">
        <v>86</v>
      </c>
      <c r="D312" s="10" t="str">
        <f>Mapping!$H$12</f>
        <v>Vendor K</v>
      </c>
      <c r="E312" s="11">
        <v>2581.6287078868445</v>
      </c>
      <c r="F312" s="12">
        <f t="shared" si="4"/>
        <v>1</v>
      </c>
      <c r="G312" s="36"/>
      <c r="H312" s="1"/>
    </row>
    <row r="313" spans="1:8" ht="11.25" customHeight="1" x14ac:dyDescent="0.15">
      <c r="A313" s="37">
        <v>2019</v>
      </c>
      <c r="B313" s="9" t="s">
        <v>14</v>
      </c>
      <c r="C313" s="10" t="s">
        <v>88</v>
      </c>
      <c r="D313" s="10" t="str">
        <f>Mapping!$H$13</f>
        <v>Vendor L</v>
      </c>
      <c r="E313" s="11">
        <v>78541.77089935969</v>
      </c>
      <c r="F313" s="12">
        <f t="shared" si="4"/>
        <v>1</v>
      </c>
      <c r="G313" s="36"/>
      <c r="H313" s="1"/>
    </row>
    <row r="314" spans="1:8" ht="11.25" customHeight="1" x14ac:dyDescent="0.15">
      <c r="A314" s="37">
        <v>2019</v>
      </c>
      <c r="B314" s="9" t="s">
        <v>14</v>
      </c>
      <c r="C314" s="10" t="s">
        <v>85</v>
      </c>
      <c r="D314" s="10" t="str">
        <f>Mapping!$H$14</f>
        <v>Vendor M</v>
      </c>
      <c r="E314" s="11">
        <v>2047.1585308264794</v>
      </c>
      <c r="F314" s="12">
        <f t="shared" si="4"/>
        <v>1</v>
      </c>
      <c r="G314" s="36"/>
      <c r="H314" s="1"/>
    </row>
    <row r="315" spans="1:8" ht="11.25" customHeight="1" x14ac:dyDescent="0.15">
      <c r="A315" s="37">
        <v>2019</v>
      </c>
      <c r="B315" s="9" t="s">
        <v>14</v>
      </c>
      <c r="C315" s="10" t="s">
        <v>86</v>
      </c>
      <c r="D315" s="10" t="str">
        <f>Mapping!$H$15</f>
        <v>Vendor N</v>
      </c>
      <c r="E315" s="11">
        <v>34075.425996634134</v>
      </c>
      <c r="F315" s="12">
        <f t="shared" si="4"/>
        <v>1</v>
      </c>
      <c r="G315" s="36"/>
      <c r="H315" s="1"/>
    </row>
    <row r="316" spans="1:8" ht="11.25" customHeight="1" x14ac:dyDescent="0.15">
      <c r="A316" s="37">
        <v>2019</v>
      </c>
      <c r="B316" s="9" t="s">
        <v>14</v>
      </c>
      <c r="C316" s="10" t="s">
        <v>88</v>
      </c>
      <c r="D316" s="10" t="str">
        <f>Mapping!$H$16</f>
        <v>Vendor O</v>
      </c>
      <c r="E316" s="11">
        <v>5495.762013933896</v>
      </c>
      <c r="F316" s="12">
        <f t="shared" si="4"/>
        <v>1</v>
      </c>
      <c r="G316" s="36"/>
      <c r="H316" s="1"/>
    </row>
    <row r="317" spans="1:8" ht="11.25" customHeight="1" x14ac:dyDescent="0.15">
      <c r="A317" s="37">
        <v>2019</v>
      </c>
      <c r="B317" s="9" t="s">
        <v>14</v>
      </c>
      <c r="C317" s="10" t="s">
        <v>85</v>
      </c>
      <c r="D317" s="10" t="str">
        <f>Mapping!$H$17</f>
        <v>Vendor P</v>
      </c>
      <c r="E317" s="11">
        <v>27589.927155185502</v>
      </c>
      <c r="F317" s="12">
        <f t="shared" si="4"/>
        <v>1</v>
      </c>
      <c r="G317" s="36"/>
      <c r="H317" s="1"/>
    </row>
    <row r="318" spans="1:8" ht="11.25" customHeight="1" x14ac:dyDescent="0.15">
      <c r="A318" s="37">
        <v>2020</v>
      </c>
      <c r="B318" s="9" t="s">
        <v>14</v>
      </c>
      <c r="C318" s="10" t="s">
        <v>86</v>
      </c>
      <c r="D318" s="10" t="str">
        <f>Mapping!$H$18</f>
        <v>Vendor Q</v>
      </c>
      <c r="E318" s="11">
        <v>296363.60905464634</v>
      </c>
      <c r="F318" s="12">
        <f t="shared" si="4"/>
        <v>1</v>
      </c>
      <c r="G318" s="36"/>
      <c r="H318" s="1"/>
    </row>
    <row r="319" spans="1:8" ht="11.25" customHeight="1" x14ac:dyDescent="0.15">
      <c r="A319" s="37">
        <v>2020</v>
      </c>
      <c r="B319" s="9" t="s">
        <v>14</v>
      </c>
      <c r="C319" s="10" t="s">
        <v>88</v>
      </c>
      <c r="D319" s="10" t="str">
        <f>Mapping!$H$19</f>
        <v>Vendor R</v>
      </c>
      <c r="E319" s="11">
        <v>35292.538396520089</v>
      </c>
      <c r="F319" s="12">
        <f t="shared" si="4"/>
        <v>1</v>
      </c>
      <c r="G319" s="36"/>
      <c r="H319" s="1"/>
    </row>
    <row r="320" spans="1:8" ht="11.25" customHeight="1" x14ac:dyDescent="0.15">
      <c r="A320" s="37">
        <v>2020</v>
      </c>
      <c r="B320" s="9" t="s">
        <v>14</v>
      </c>
      <c r="C320" s="10" t="s">
        <v>85</v>
      </c>
      <c r="D320" s="10" t="str">
        <f>Mapping!$H$20</f>
        <v>Vendor S</v>
      </c>
      <c r="E320" s="11">
        <v>511718.60899250302</v>
      </c>
      <c r="F320" s="12">
        <f t="shared" si="4"/>
        <v>1</v>
      </c>
      <c r="G320" s="36"/>
      <c r="H320" s="1"/>
    </row>
    <row r="321" spans="1:8" ht="11.25" customHeight="1" x14ac:dyDescent="0.15">
      <c r="A321" s="37">
        <v>2020</v>
      </c>
      <c r="B321" s="9" t="s">
        <v>14</v>
      </c>
      <c r="C321" s="10" t="s">
        <v>85</v>
      </c>
      <c r="D321" s="10" t="str">
        <f>Mapping!$H$2</f>
        <v>Vendor A</v>
      </c>
      <c r="E321" s="11">
        <v>1672556.1589848632</v>
      </c>
      <c r="F321" s="12">
        <f t="shared" si="4"/>
        <v>1</v>
      </c>
      <c r="G321" s="36"/>
      <c r="H321" s="1"/>
    </row>
    <row r="322" spans="1:8" ht="11.25" customHeight="1" x14ac:dyDescent="0.15">
      <c r="A322" s="37">
        <v>2019</v>
      </c>
      <c r="B322" s="9" t="s">
        <v>14</v>
      </c>
      <c r="C322" s="10" t="s">
        <v>85</v>
      </c>
      <c r="D322" s="10" t="str">
        <f>Mapping!$H$3</f>
        <v>Vendor B</v>
      </c>
      <c r="E322" s="11">
        <v>2903162.504666016</v>
      </c>
      <c r="F322" s="12">
        <f t="shared" ref="F322:F385" si="5">MONTH(DATEVALUE(B322&amp;"1"))</f>
        <v>1</v>
      </c>
      <c r="G322" s="36"/>
      <c r="H322" s="1"/>
    </row>
    <row r="323" spans="1:8" ht="11.25" customHeight="1" x14ac:dyDescent="0.15">
      <c r="A323" s="37">
        <v>2020</v>
      </c>
      <c r="B323" s="9" t="s">
        <v>14</v>
      </c>
      <c r="C323" s="10" t="s">
        <v>85</v>
      </c>
      <c r="D323" s="10" t="str">
        <f>Mapping!$H$4</f>
        <v>Vendor C</v>
      </c>
      <c r="E323" s="11">
        <v>1072099.5472348295</v>
      </c>
      <c r="F323" s="12">
        <f t="shared" si="5"/>
        <v>1</v>
      </c>
      <c r="G323" s="36"/>
      <c r="H323" s="1"/>
    </row>
    <row r="324" spans="1:8" ht="11.25" customHeight="1" x14ac:dyDescent="0.15">
      <c r="A324" s="37">
        <v>2019</v>
      </c>
      <c r="B324" s="9" t="s">
        <v>14</v>
      </c>
      <c r="C324" s="10" t="s">
        <v>85</v>
      </c>
      <c r="D324" s="10" t="str">
        <f>Mapping!$H$5</f>
        <v>Vendor D</v>
      </c>
      <c r="E324" s="11">
        <v>-9317.3219308374828</v>
      </c>
      <c r="F324" s="12">
        <f t="shared" si="5"/>
        <v>1</v>
      </c>
      <c r="G324" s="36"/>
      <c r="H324" s="1"/>
    </row>
    <row r="325" spans="1:8" ht="11.25" customHeight="1" x14ac:dyDescent="0.15">
      <c r="A325" s="37">
        <v>2019</v>
      </c>
      <c r="B325" s="9" t="s">
        <v>14</v>
      </c>
      <c r="C325" s="10" t="s">
        <v>85</v>
      </c>
      <c r="D325" s="10" t="str">
        <f>Mapping!$H$6</f>
        <v>Vendor E</v>
      </c>
      <c r="E325" s="11">
        <v>2775903.2590614329</v>
      </c>
      <c r="F325" s="12">
        <f t="shared" si="5"/>
        <v>1</v>
      </c>
      <c r="G325" s="36"/>
      <c r="H325" s="1"/>
    </row>
    <row r="326" spans="1:8" ht="11.25" customHeight="1" x14ac:dyDescent="0.15">
      <c r="A326" s="37">
        <v>2019</v>
      </c>
      <c r="B326" s="9" t="s">
        <v>14</v>
      </c>
      <c r="C326" s="10" t="s">
        <v>85</v>
      </c>
      <c r="D326" s="10" t="str">
        <f>Mapping!$H$7</f>
        <v>Vendor F</v>
      </c>
      <c r="E326" s="11">
        <v>88128.873014808603</v>
      </c>
      <c r="F326" s="12">
        <f t="shared" si="5"/>
        <v>1</v>
      </c>
      <c r="G326" s="36"/>
      <c r="H326" s="1"/>
    </row>
    <row r="327" spans="1:8" ht="11.25" customHeight="1" x14ac:dyDescent="0.15">
      <c r="A327" s="37">
        <v>2020</v>
      </c>
      <c r="B327" s="9" t="s">
        <v>14</v>
      </c>
      <c r="C327" s="10" t="s">
        <v>85</v>
      </c>
      <c r="D327" s="10" t="str">
        <f>Mapping!$H$8</f>
        <v>Vendor G</v>
      </c>
      <c r="E327" s="11">
        <v>190883.4487690083</v>
      </c>
      <c r="F327" s="12">
        <f t="shared" si="5"/>
        <v>1</v>
      </c>
      <c r="G327" s="36"/>
      <c r="H327" s="1"/>
    </row>
    <row r="328" spans="1:8" ht="11.25" customHeight="1" x14ac:dyDescent="0.15">
      <c r="A328" s="37">
        <v>2019</v>
      </c>
      <c r="B328" s="9" t="s">
        <v>14</v>
      </c>
      <c r="C328" s="10" t="s">
        <v>85</v>
      </c>
      <c r="D328" s="10" t="str">
        <f>Mapping!$H$9</f>
        <v>Vendor H</v>
      </c>
      <c r="E328" s="11">
        <v>753538.98256554455</v>
      </c>
      <c r="F328" s="12">
        <f t="shared" si="5"/>
        <v>1</v>
      </c>
      <c r="G328" s="36"/>
      <c r="H328" s="1"/>
    </row>
    <row r="329" spans="1:8" ht="11.25" customHeight="1" x14ac:dyDescent="0.15">
      <c r="A329" s="37">
        <v>2020</v>
      </c>
      <c r="B329" s="9" t="s">
        <v>14</v>
      </c>
      <c r="C329" s="10" t="s">
        <v>85</v>
      </c>
      <c r="D329" s="10" t="str">
        <f>Mapping!$H$10</f>
        <v>Vendor I</v>
      </c>
      <c r="E329" s="11">
        <v>8320.8015943845476</v>
      </c>
      <c r="F329" s="12">
        <f t="shared" si="5"/>
        <v>1</v>
      </c>
      <c r="G329" s="36"/>
      <c r="H329" s="1"/>
    </row>
    <row r="330" spans="1:8" ht="11.25" customHeight="1" x14ac:dyDescent="0.15">
      <c r="A330" s="37">
        <v>2020</v>
      </c>
      <c r="B330" s="9" t="s">
        <v>14</v>
      </c>
      <c r="C330" s="10" t="s">
        <v>85</v>
      </c>
      <c r="D330" s="10" t="str">
        <f>Mapping!$H$11</f>
        <v>Vendor J</v>
      </c>
      <c r="E330" s="11">
        <v>637559.85883890023</v>
      </c>
      <c r="F330" s="12">
        <f t="shared" si="5"/>
        <v>1</v>
      </c>
      <c r="G330" s="36"/>
      <c r="H330" s="1"/>
    </row>
    <row r="331" spans="1:8" ht="11.25" customHeight="1" x14ac:dyDescent="0.15">
      <c r="A331" s="37">
        <v>2019</v>
      </c>
      <c r="B331" s="9" t="s">
        <v>14</v>
      </c>
      <c r="C331" s="10" t="s">
        <v>85</v>
      </c>
      <c r="D331" s="10" t="str">
        <f>Mapping!$H$12</f>
        <v>Vendor K</v>
      </c>
      <c r="E331" s="11">
        <v>606420.95138641458</v>
      </c>
      <c r="F331" s="12">
        <f t="shared" si="5"/>
        <v>1</v>
      </c>
      <c r="G331" s="36"/>
      <c r="H331" s="1"/>
    </row>
    <row r="332" spans="1:8" ht="11.25" customHeight="1" x14ac:dyDescent="0.15">
      <c r="A332" s="37">
        <v>2020</v>
      </c>
      <c r="B332" s="9" t="s">
        <v>14</v>
      </c>
      <c r="C332" s="10" t="s">
        <v>85</v>
      </c>
      <c r="D332" s="10" t="str">
        <f>Mapping!$H$13</f>
        <v>Vendor L</v>
      </c>
      <c r="E332" s="11">
        <v>642697.19758338109</v>
      </c>
      <c r="F332" s="12">
        <f t="shared" si="5"/>
        <v>1</v>
      </c>
      <c r="G332" s="36"/>
      <c r="H332" s="1"/>
    </row>
    <row r="333" spans="1:8" ht="11.25" customHeight="1" x14ac:dyDescent="0.15">
      <c r="A333" s="37">
        <v>2019</v>
      </c>
      <c r="B333" s="9" t="s">
        <v>14</v>
      </c>
      <c r="C333" s="10" t="s">
        <v>85</v>
      </c>
      <c r="D333" s="10" t="str">
        <f>Mapping!$H$14</f>
        <v>Vendor M</v>
      </c>
      <c r="E333" s="11">
        <v>388846.37844772363</v>
      </c>
      <c r="F333" s="12">
        <f t="shared" si="5"/>
        <v>1</v>
      </c>
      <c r="G333" s="36"/>
      <c r="H333" s="1"/>
    </row>
    <row r="334" spans="1:8" ht="11.25" customHeight="1" x14ac:dyDescent="0.15">
      <c r="A334" s="37">
        <v>2020</v>
      </c>
      <c r="B334" s="9" t="s">
        <v>14</v>
      </c>
      <c r="C334" s="10" t="s">
        <v>85</v>
      </c>
      <c r="D334" s="10" t="str">
        <f>Mapping!$H$15</f>
        <v>Vendor N</v>
      </c>
      <c r="E334" s="11">
        <v>250450.79267755334</v>
      </c>
      <c r="F334" s="12">
        <f t="shared" si="5"/>
        <v>1</v>
      </c>
      <c r="G334" s="36"/>
      <c r="H334" s="1"/>
    </row>
    <row r="335" spans="1:8" ht="11.25" customHeight="1" x14ac:dyDescent="0.15">
      <c r="A335" s="37">
        <v>2020</v>
      </c>
      <c r="B335" s="9" t="s">
        <v>14</v>
      </c>
      <c r="C335" s="10" t="s">
        <v>85</v>
      </c>
      <c r="D335" s="10" t="str">
        <f>Mapping!$H$16</f>
        <v>Vendor O</v>
      </c>
      <c r="E335" s="11">
        <v>188830.91327462991</v>
      </c>
      <c r="F335" s="12">
        <f t="shared" si="5"/>
        <v>1</v>
      </c>
      <c r="G335" s="36"/>
      <c r="H335" s="1"/>
    </row>
    <row r="336" spans="1:8" ht="11.25" customHeight="1" x14ac:dyDescent="0.15">
      <c r="A336" s="37">
        <v>2020</v>
      </c>
      <c r="B336" s="9" t="s">
        <v>14</v>
      </c>
      <c r="C336" s="10" t="s">
        <v>85</v>
      </c>
      <c r="D336" s="10" t="str">
        <f>Mapping!$H$17</f>
        <v>Vendor P</v>
      </c>
      <c r="E336" s="11">
        <v>133382.19713088271</v>
      </c>
      <c r="F336" s="12">
        <f t="shared" si="5"/>
        <v>1</v>
      </c>
      <c r="G336" s="36"/>
      <c r="H336" s="1"/>
    </row>
    <row r="337" spans="1:8" ht="11.25" customHeight="1" x14ac:dyDescent="0.15">
      <c r="A337" s="37">
        <v>2019</v>
      </c>
      <c r="B337" s="9" t="s">
        <v>14</v>
      </c>
      <c r="C337" s="10" t="s">
        <v>85</v>
      </c>
      <c r="D337" s="10" t="str">
        <f>Mapping!$H$18</f>
        <v>Vendor Q</v>
      </c>
      <c r="E337" s="11">
        <v>108763.43664879078</v>
      </c>
      <c r="F337" s="12">
        <f t="shared" si="5"/>
        <v>1</v>
      </c>
      <c r="G337" s="36"/>
      <c r="H337" s="1"/>
    </row>
    <row r="338" spans="1:8" ht="11.25" customHeight="1" x14ac:dyDescent="0.15">
      <c r="A338" s="37">
        <v>2020</v>
      </c>
      <c r="B338" s="9" t="s">
        <v>14</v>
      </c>
      <c r="C338" s="10" t="s">
        <v>85</v>
      </c>
      <c r="D338" s="10" t="str">
        <f>Mapping!$H$19</f>
        <v>Vendor R</v>
      </c>
      <c r="E338" s="11">
        <v>96293.954330784589</v>
      </c>
      <c r="F338" s="12">
        <f t="shared" si="5"/>
        <v>1</v>
      </c>
      <c r="G338" s="36"/>
      <c r="H338" s="1"/>
    </row>
    <row r="339" spans="1:8" ht="11.25" customHeight="1" x14ac:dyDescent="0.15">
      <c r="A339" s="37">
        <v>2020</v>
      </c>
      <c r="B339" s="9" t="s">
        <v>14</v>
      </c>
      <c r="C339" s="10" t="s">
        <v>85</v>
      </c>
      <c r="D339" s="10" t="str">
        <f>Mapping!$H$20</f>
        <v>Vendor S</v>
      </c>
      <c r="E339" s="11">
        <v>35476382.218774624</v>
      </c>
      <c r="F339" s="12">
        <f t="shared" si="5"/>
        <v>1</v>
      </c>
      <c r="G339" s="36"/>
      <c r="H339" s="1"/>
    </row>
    <row r="340" spans="1:8" ht="11.25" customHeight="1" x14ac:dyDescent="0.15">
      <c r="A340" s="37">
        <v>2020</v>
      </c>
      <c r="B340" s="9" t="s">
        <v>14</v>
      </c>
      <c r="C340" s="10" t="s">
        <v>85</v>
      </c>
      <c r="D340" s="10" t="str">
        <f>Mapping!$H$2</f>
        <v>Vendor A</v>
      </c>
      <c r="E340" s="11">
        <v>31040.357098928012</v>
      </c>
      <c r="F340" s="12">
        <f t="shared" si="5"/>
        <v>1</v>
      </c>
      <c r="G340" s="36"/>
      <c r="H340" s="1"/>
    </row>
    <row r="341" spans="1:8" ht="11.25" customHeight="1" x14ac:dyDescent="0.15">
      <c r="A341" s="37">
        <v>2020</v>
      </c>
      <c r="B341" s="9" t="s">
        <v>14</v>
      </c>
      <c r="C341" s="10" t="s">
        <v>85</v>
      </c>
      <c r="D341" s="10" t="str">
        <f>Mapping!$H$3</f>
        <v>Vendor B</v>
      </c>
      <c r="E341" s="11">
        <v>3437.1633530360086</v>
      </c>
      <c r="F341" s="12">
        <f t="shared" si="5"/>
        <v>1</v>
      </c>
      <c r="G341" s="36"/>
      <c r="H341" s="1"/>
    </row>
    <row r="342" spans="1:8" ht="11.25" customHeight="1" x14ac:dyDescent="0.15">
      <c r="A342" s="37">
        <v>2019</v>
      </c>
      <c r="B342" s="9" t="s">
        <v>14</v>
      </c>
      <c r="C342" s="10" t="s">
        <v>85</v>
      </c>
      <c r="D342" s="10" t="str">
        <f>Mapping!$H$4</f>
        <v>Vendor C</v>
      </c>
      <c r="E342" s="11">
        <v>324219.70785445947</v>
      </c>
      <c r="F342" s="12">
        <f t="shared" si="5"/>
        <v>1</v>
      </c>
      <c r="G342" s="36"/>
      <c r="H342" s="1"/>
    </row>
    <row r="343" spans="1:8" ht="11.25" customHeight="1" x14ac:dyDescent="0.15">
      <c r="A343" s="37">
        <v>2020</v>
      </c>
      <c r="B343" s="9" t="s">
        <v>14</v>
      </c>
      <c r="C343" s="10" t="s">
        <v>85</v>
      </c>
      <c r="D343" s="10" t="str">
        <f>Mapping!$H$5</f>
        <v>Vendor D</v>
      </c>
      <c r="E343" s="11">
        <v>220761.79795610844</v>
      </c>
      <c r="F343" s="12">
        <f t="shared" si="5"/>
        <v>1</v>
      </c>
      <c r="G343" s="36"/>
      <c r="H343" s="1"/>
    </row>
    <row r="344" spans="1:8" ht="11.25" customHeight="1" x14ac:dyDescent="0.15">
      <c r="A344" s="37">
        <v>2020</v>
      </c>
      <c r="B344" s="9" t="s">
        <v>14</v>
      </c>
      <c r="C344" s="10" t="s">
        <v>85</v>
      </c>
      <c r="D344" s="10" t="str">
        <f>Mapping!$H$6</f>
        <v>Vendor E</v>
      </c>
      <c r="E344" s="11">
        <v>2023.7320394656913</v>
      </c>
      <c r="F344" s="12">
        <f t="shared" si="5"/>
        <v>1</v>
      </c>
      <c r="G344" s="36"/>
      <c r="H344" s="1"/>
    </row>
    <row r="345" spans="1:8" ht="11.25" customHeight="1" x14ac:dyDescent="0.15">
      <c r="A345" s="37">
        <v>2020</v>
      </c>
      <c r="B345" s="9" t="s">
        <v>14</v>
      </c>
      <c r="C345" s="10" t="s">
        <v>85</v>
      </c>
      <c r="D345" s="10" t="str">
        <f>Mapping!$H$7</f>
        <v>Vendor F</v>
      </c>
      <c r="E345" s="11">
        <v>3070.4783364111822</v>
      </c>
      <c r="F345" s="12">
        <f t="shared" si="5"/>
        <v>1</v>
      </c>
      <c r="G345" s="36"/>
      <c r="H345" s="1"/>
    </row>
    <row r="346" spans="1:8" ht="11.25" customHeight="1" x14ac:dyDescent="0.15">
      <c r="A346" s="37">
        <v>2019</v>
      </c>
      <c r="B346" s="9" t="s">
        <v>14</v>
      </c>
      <c r="C346" s="10" t="s">
        <v>86</v>
      </c>
      <c r="D346" s="10" t="str">
        <f>Mapping!$H$8</f>
        <v>Vendor G</v>
      </c>
      <c r="E346" s="11">
        <v>43433.643575972186</v>
      </c>
      <c r="F346" s="12">
        <f t="shared" si="5"/>
        <v>1</v>
      </c>
      <c r="G346" s="36"/>
      <c r="H346" s="1"/>
    </row>
    <row r="347" spans="1:8" ht="11.25" customHeight="1" x14ac:dyDescent="0.15">
      <c r="A347" s="37">
        <v>2020</v>
      </c>
      <c r="B347" s="9" t="s">
        <v>14</v>
      </c>
      <c r="C347" s="10" t="s">
        <v>88</v>
      </c>
      <c r="D347" s="10" t="str">
        <f>Mapping!$H$9</f>
        <v>Vendor H</v>
      </c>
      <c r="E347" s="11">
        <v>19240.8068860942</v>
      </c>
      <c r="F347" s="12">
        <f t="shared" si="5"/>
        <v>1</v>
      </c>
      <c r="G347" s="36"/>
      <c r="H347" s="1"/>
    </row>
    <row r="348" spans="1:8" ht="11.25" customHeight="1" x14ac:dyDescent="0.15">
      <c r="A348" s="37">
        <v>2020</v>
      </c>
      <c r="B348" s="9" t="s">
        <v>14</v>
      </c>
      <c r="C348" s="10" t="s">
        <v>85</v>
      </c>
      <c r="D348" s="10" t="str">
        <f>Mapping!$H$10</f>
        <v>Vendor I</v>
      </c>
      <c r="E348" s="11">
        <v>18322.02207984895</v>
      </c>
      <c r="F348" s="12">
        <f t="shared" si="5"/>
        <v>1</v>
      </c>
      <c r="G348" s="36"/>
      <c r="H348" s="1"/>
    </row>
    <row r="349" spans="1:8" ht="11.25" customHeight="1" x14ac:dyDescent="0.15">
      <c r="A349" s="37">
        <v>2020</v>
      </c>
      <c r="B349" s="9" t="s">
        <v>14</v>
      </c>
      <c r="C349" s="10" t="s">
        <v>85</v>
      </c>
      <c r="D349" s="10" t="str">
        <f>Mapping!$H$11</f>
        <v>Vendor J</v>
      </c>
      <c r="E349" s="11">
        <v>10214.615952600632</v>
      </c>
      <c r="F349" s="12">
        <f t="shared" si="5"/>
        <v>1</v>
      </c>
      <c r="G349" s="36"/>
      <c r="H349" s="1"/>
    </row>
    <row r="350" spans="1:8" ht="11.25" customHeight="1" x14ac:dyDescent="0.15">
      <c r="A350" s="37">
        <v>2020</v>
      </c>
      <c r="B350" s="9" t="s">
        <v>14</v>
      </c>
      <c r="C350" s="10" t="s">
        <v>85</v>
      </c>
      <c r="D350" s="10" t="str">
        <f>Mapping!$H$12</f>
        <v>Vendor K</v>
      </c>
      <c r="E350" s="11">
        <v>11392.621611224873</v>
      </c>
      <c r="F350" s="12">
        <f t="shared" si="5"/>
        <v>1</v>
      </c>
      <c r="G350" s="36"/>
      <c r="H350" s="1"/>
    </row>
    <row r="351" spans="1:8" ht="11.25" customHeight="1" x14ac:dyDescent="0.15">
      <c r="A351" s="37">
        <v>2019</v>
      </c>
      <c r="B351" s="9" t="s">
        <v>14</v>
      </c>
      <c r="C351" s="10" t="s">
        <v>85</v>
      </c>
      <c r="D351" s="10" t="str">
        <f>Mapping!$H$13</f>
        <v>Vendor L</v>
      </c>
      <c r="E351" s="11">
        <v>3252.7795914643357</v>
      </c>
      <c r="F351" s="12">
        <f t="shared" si="5"/>
        <v>1</v>
      </c>
      <c r="G351" s="36"/>
      <c r="H351" s="1"/>
    </row>
    <row r="352" spans="1:8" ht="11.25" customHeight="1" x14ac:dyDescent="0.15">
      <c r="A352" s="37">
        <v>2019</v>
      </c>
      <c r="B352" s="9" t="s">
        <v>14</v>
      </c>
      <c r="C352" s="10" t="s">
        <v>85</v>
      </c>
      <c r="D352" s="10" t="str">
        <f>Mapping!$H$14</f>
        <v>Vendor M</v>
      </c>
      <c r="E352" s="11">
        <v>1316134.5196906768</v>
      </c>
      <c r="F352" s="12">
        <f t="shared" si="5"/>
        <v>1</v>
      </c>
      <c r="G352" s="36"/>
      <c r="H352" s="1"/>
    </row>
    <row r="353" spans="1:8" ht="11.25" customHeight="1" x14ac:dyDescent="0.15">
      <c r="A353" s="37">
        <v>2019</v>
      </c>
      <c r="B353" s="9" t="s">
        <v>14</v>
      </c>
      <c r="C353" s="10" t="s">
        <v>86</v>
      </c>
      <c r="D353" s="10" t="str">
        <f>Mapping!$H$15</f>
        <v>Vendor N</v>
      </c>
      <c r="E353" s="11">
        <v>2286667.3187500192</v>
      </c>
      <c r="F353" s="12">
        <f t="shared" si="5"/>
        <v>1</v>
      </c>
      <c r="G353" s="36"/>
      <c r="H353" s="1"/>
    </row>
    <row r="354" spans="1:8" ht="11.25" customHeight="1" x14ac:dyDescent="0.15">
      <c r="A354" s="37">
        <v>2020</v>
      </c>
      <c r="B354" s="9" t="s">
        <v>14</v>
      </c>
      <c r="C354" s="10" t="s">
        <v>88</v>
      </c>
      <c r="D354" s="10" t="str">
        <f>Mapping!$H$16</f>
        <v>Vendor O</v>
      </c>
      <c r="E354" s="11">
        <v>7098029.1773434756</v>
      </c>
      <c r="F354" s="12">
        <f t="shared" si="5"/>
        <v>1</v>
      </c>
      <c r="G354" s="36"/>
      <c r="H354" s="1"/>
    </row>
    <row r="355" spans="1:8" ht="11.25" customHeight="1" x14ac:dyDescent="0.15">
      <c r="A355" s="37">
        <v>2020</v>
      </c>
      <c r="B355" s="9" t="s">
        <v>14</v>
      </c>
      <c r="C355" s="10" t="s">
        <v>85</v>
      </c>
      <c r="D355" s="10" t="str">
        <f>Mapping!$H$17</f>
        <v>Vendor P</v>
      </c>
      <c r="E355" s="11">
        <v>3506226.9778781794</v>
      </c>
      <c r="F355" s="12">
        <f t="shared" si="5"/>
        <v>1</v>
      </c>
      <c r="G355" s="36"/>
      <c r="H355" s="1"/>
    </row>
    <row r="356" spans="1:8" ht="11.25" customHeight="1" x14ac:dyDescent="0.15">
      <c r="A356" s="37">
        <v>2020</v>
      </c>
      <c r="B356" s="9" t="s">
        <v>14</v>
      </c>
      <c r="C356" s="10" t="s">
        <v>85</v>
      </c>
      <c r="D356" s="10" t="str">
        <f>Mapping!$H$18</f>
        <v>Vendor Q</v>
      </c>
      <c r="E356" s="11">
        <v>2574187.8574730521</v>
      </c>
      <c r="F356" s="12">
        <f t="shared" si="5"/>
        <v>1</v>
      </c>
      <c r="G356" s="36"/>
      <c r="H356" s="1"/>
    </row>
    <row r="357" spans="1:8" ht="11.25" customHeight="1" x14ac:dyDescent="0.15">
      <c r="A357" s="37">
        <v>2019</v>
      </c>
      <c r="B357" s="9" t="s">
        <v>14</v>
      </c>
      <c r="C357" s="10" t="s">
        <v>85</v>
      </c>
      <c r="D357" s="10" t="str">
        <f>Mapping!$H$19</f>
        <v>Vendor R</v>
      </c>
      <c r="E357" s="11">
        <v>1239194.295308467</v>
      </c>
      <c r="F357" s="12">
        <f t="shared" si="5"/>
        <v>1</v>
      </c>
      <c r="G357" s="36"/>
      <c r="H357" s="1"/>
    </row>
    <row r="358" spans="1:8" ht="11.25" customHeight="1" x14ac:dyDescent="0.15">
      <c r="A358" s="37">
        <v>2019</v>
      </c>
      <c r="B358" s="9" t="s">
        <v>14</v>
      </c>
      <c r="C358" s="10" t="s">
        <v>86</v>
      </c>
      <c r="D358" s="10" t="str">
        <f>Mapping!$H$20</f>
        <v>Vendor S</v>
      </c>
      <c r="E358" s="11">
        <v>6848812.87404643</v>
      </c>
      <c r="F358" s="12">
        <f t="shared" si="5"/>
        <v>1</v>
      </c>
      <c r="G358" s="36"/>
      <c r="H358" s="1"/>
    </row>
    <row r="359" spans="1:8" ht="11.25" customHeight="1" x14ac:dyDescent="0.15">
      <c r="A359" s="37">
        <v>2019</v>
      </c>
      <c r="B359" s="9" t="s">
        <v>14</v>
      </c>
      <c r="C359" s="10" t="s">
        <v>88</v>
      </c>
      <c r="D359" s="10" t="str">
        <f>Mapping!$H$2</f>
        <v>Vendor A</v>
      </c>
      <c r="E359" s="11">
        <v>655185.7331290592</v>
      </c>
      <c r="F359" s="12">
        <f t="shared" si="5"/>
        <v>1</v>
      </c>
      <c r="G359" s="36"/>
      <c r="H359" s="1"/>
    </row>
    <row r="360" spans="1:8" ht="11.25" customHeight="1" x14ac:dyDescent="0.15">
      <c r="A360" s="37">
        <v>2019</v>
      </c>
      <c r="B360" s="9" t="s">
        <v>14</v>
      </c>
      <c r="C360" s="10" t="s">
        <v>85</v>
      </c>
      <c r="D360" s="10" t="str">
        <f>Mapping!$H$3</f>
        <v>Vendor B</v>
      </c>
      <c r="E360" s="11">
        <v>794973.78517586505</v>
      </c>
      <c r="F360" s="12">
        <f t="shared" si="5"/>
        <v>1</v>
      </c>
      <c r="G360" s="36"/>
      <c r="H360" s="1"/>
    </row>
    <row r="361" spans="1:8" ht="11.25" customHeight="1" x14ac:dyDescent="0.15">
      <c r="A361" s="37">
        <v>2019</v>
      </c>
      <c r="B361" s="9" t="s">
        <v>14</v>
      </c>
      <c r="C361" s="10" t="s">
        <v>85</v>
      </c>
      <c r="D361" s="10" t="str">
        <f>Mapping!$H$4</f>
        <v>Vendor C</v>
      </c>
      <c r="E361" s="11">
        <v>21730.508293941413</v>
      </c>
      <c r="F361" s="12">
        <f t="shared" si="5"/>
        <v>1</v>
      </c>
      <c r="G361" s="36"/>
      <c r="H361" s="1"/>
    </row>
    <row r="362" spans="1:8" ht="11.25" customHeight="1" x14ac:dyDescent="0.15">
      <c r="A362" s="37">
        <v>2019</v>
      </c>
      <c r="B362" s="9" t="s">
        <v>14</v>
      </c>
      <c r="C362" s="10" t="s">
        <v>86</v>
      </c>
      <c r="D362" s="10" t="str">
        <f>Mapping!$H$5</f>
        <v>Vendor D</v>
      </c>
      <c r="E362" s="11">
        <v>476392.42616690096</v>
      </c>
      <c r="F362" s="12">
        <f t="shared" si="5"/>
        <v>1</v>
      </c>
      <c r="G362" s="36"/>
      <c r="H362" s="1"/>
    </row>
    <row r="363" spans="1:8" ht="11.25" customHeight="1" x14ac:dyDescent="0.15">
      <c r="A363" s="37">
        <v>2020</v>
      </c>
      <c r="B363" s="9" t="s">
        <v>14</v>
      </c>
      <c r="C363" s="10" t="s">
        <v>88</v>
      </c>
      <c r="D363" s="10" t="str">
        <f>Mapping!$H$6</f>
        <v>Vendor E</v>
      </c>
      <c r="E363" s="11">
        <v>48629324.020512909</v>
      </c>
      <c r="F363" s="12">
        <f t="shared" si="5"/>
        <v>1</v>
      </c>
      <c r="G363" s="36"/>
      <c r="H363" s="1"/>
    </row>
    <row r="364" spans="1:8" ht="11.25" customHeight="1" x14ac:dyDescent="0.15">
      <c r="A364" s="37">
        <v>2019</v>
      </c>
      <c r="B364" s="9" t="s">
        <v>14</v>
      </c>
      <c r="C364" s="10" t="s">
        <v>85</v>
      </c>
      <c r="D364" s="10" t="str">
        <f>Mapping!$H$7</f>
        <v>Vendor F</v>
      </c>
      <c r="E364" s="11">
        <v>182515.77712217663</v>
      </c>
      <c r="F364" s="12">
        <f t="shared" si="5"/>
        <v>1</v>
      </c>
      <c r="G364" s="36"/>
      <c r="H364" s="1"/>
    </row>
    <row r="365" spans="1:8" ht="11.25" customHeight="1" x14ac:dyDescent="0.15">
      <c r="A365" s="37">
        <v>2019</v>
      </c>
      <c r="B365" s="9" t="s">
        <v>14</v>
      </c>
      <c r="C365" s="10" t="s">
        <v>85</v>
      </c>
      <c r="D365" s="10" t="str">
        <f>Mapping!$H$8</f>
        <v>Vendor G</v>
      </c>
      <c r="E365" s="11">
        <v>270554.59709281224</v>
      </c>
      <c r="F365" s="12">
        <f t="shared" si="5"/>
        <v>1</v>
      </c>
      <c r="G365" s="36"/>
      <c r="H365" s="1"/>
    </row>
    <row r="366" spans="1:8" ht="11.25" customHeight="1" x14ac:dyDescent="0.15">
      <c r="A366" s="37">
        <v>2020</v>
      </c>
      <c r="B366" s="9" t="s">
        <v>14</v>
      </c>
      <c r="C366" s="10" t="s">
        <v>85</v>
      </c>
      <c r="D366" s="10" t="str">
        <f>Mapping!$H$9</f>
        <v>Vendor H</v>
      </c>
      <c r="E366" s="11">
        <v>997213.06688356784</v>
      </c>
      <c r="F366" s="12">
        <f t="shared" si="5"/>
        <v>1</v>
      </c>
      <c r="G366" s="36"/>
      <c r="H366" s="1"/>
    </row>
    <row r="367" spans="1:8" ht="11.25" customHeight="1" x14ac:dyDescent="0.15">
      <c r="A367" s="37">
        <v>2020</v>
      </c>
      <c r="B367" s="9" t="s">
        <v>14</v>
      </c>
      <c r="C367" s="10" t="s">
        <v>86</v>
      </c>
      <c r="D367" s="10" t="str">
        <f>Mapping!$H$10</f>
        <v>Vendor I</v>
      </c>
      <c r="E367" s="11">
        <v>257608.64752520411</v>
      </c>
      <c r="F367" s="12">
        <f t="shared" si="5"/>
        <v>1</v>
      </c>
      <c r="G367" s="36"/>
      <c r="H367" s="1"/>
    </row>
    <row r="368" spans="1:8" ht="11.25" customHeight="1" x14ac:dyDescent="0.15">
      <c r="A368" s="37">
        <v>2020</v>
      </c>
      <c r="B368" s="9" t="s">
        <v>14</v>
      </c>
      <c r="C368" s="10" t="s">
        <v>88</v>
      </c>
      <c r="D368" s="10" t="str">
        <f>Mapping!$H$11</f>
        <v>Vendor J</v>
      </c>
      <c r="E368" s="11">
        <v>721741.15298087394</v>
      </c>
      <c r="F368" s="12">
        <f t="shared" si="5"/>
        <v>1</v>
      </c>
      <c r="G368" s="36"/>
      <c r="H368" s="1"/>
    </row>
    <row r="369" spans="1:8" ht="11.25" customHeight="1" x14ac:dyDescent="0.15">
      <c r="A369" s="37">
        <v>2019</v>
      </c>
      <c r="B369" s="9" t="s">
        <v>14</v>
      </c>
      <c r="C369" s="10" t="s">
        <v>87</v>
      </c>
      <c r="D369" s="10" t="str">
        <f>Mapping!$H$12</f>
        <v>Vendor K</v>
      </c>
      <c r="E369" s="11">
        <v>37579.564124883771</v>
      </c>
      <c r="F369" s="12">
        <f t="shared" si="5"/>
        <v>1</v>
      </c>
      <c r="G369" s="36"/>
      <c r="H369" s="1"/>
    </row>
    <row r="370" spans="1:8" ht="11.25" customHeight="1" x14ac:dyDescent="0.15">
      <c r="A370" s="37">
        <v>2020</v>
      </c>
      <c r="B370" s="9" t="s">
        <v>14</v>
      </c>
      <c r="C370" s="10" t="s">
        <v>85</v>
      </c>
      <c r="D370" s="10" t="str">
        <f>Mapping!$H$13</f>
        <v>Vendor L</v>
      </c>
      <c r="E370" s="11">
        <v>158871.90622030594</v>
      </c>
      <c r="F370" s="12">
        <f t="shared" si="5"/>
        <v>1</v>
      </c>
      <c r="G370" s="36"/>
      <c r="H370" s="1"/>
    </row>
    <row r="371" spans="1:8" ht="11.25" customHeight="1" x14ac:dyDescent="0.15">
      <c r="A371" s="37">
        <v>2020</v>
      </c>
      <c r="B371" s="9" t="s">
        <v>14</v>
      </c>
      <c r="C371" s="10" t="s">
        <v>86</v>
      </c>
      <c r="D371" s="10" t="str">
        <f>Mapping!$H$14</f>
        <v>Vendor M</v>
      </c>
      <c r="E371" s="11">
        <v>3340.094651657213</v>
      </c>
      <c r="F371" s="12">
        <f t="shared" si="5"/>
        <v>1</v>
      </c>
      <c r="G371" s="36"/>
      <c r="H371" s="1"/>
    </row>
    <row r="372" spans="1:8" ht="11.25" customHeight="1" x14ac:dyDescent="0.15">
      <c r="A372" s="37">
        <v>2020</v>
      </c>
      <c r="B372" s="9" t="s">
        <v>14</v>
      </c>
      <c r="C372" s="10" t="s">
        <v>88</v>
      </c>
      <c r="D372" s="10" t="str">
        <f>Mapping!$H$15</f>
        <v>Vendor N</v>
      </c>
      <c r="E372" s="11">
        <v>56354.196805889718</v>
      </c>
      <c r="F372" s="12">
        <f t="shared" si="5"/>
        <v>1</v>
      </c>
      <c r="G372" s="36"/>
      <c r="H372" s="1"/>
    </row>
    <row r="373" spans="1:8" ht="11.25" customHeight="1" x14ac:dyDescent="0.15">
      <c r="A373" s="37">
        <v>2019</v>
      </c>
      <c r="B373" s="9" t="s">
        <v>14</v>
      </c>
      <c r="C373" s="10" t="s">
        <v>87</v>
      </c>
      <c r="D373" s="10" t="str">
        <f>Mapping!$H$16</f>
        <v>Vendor O</v>
      </c>
      <c r="E373" s="11">
        <v>72373.782609137925</v>
      </c>
      <c r="F373" s="12">
        <f t="shared" si="5"/>
        <v>1</v>
      </c>
      <c r="G373" s="36"/>
      <c r="H373" s="1"/>
    </row>
    <row r="374" spans="1:8" ht="11.25" customHeight="1" x14ac:dyDescent="0.15">
      <c r="A374" s="37">
        <v>2019</v>
      </c>
      <c r="B374" s="9" t="s">
        <v>14</v>
      </c>
      <c r="C374" s="10" t="s">
        <v>85</v>
      </c>
      <c r="D374" s="10" t="str">
        <f>Mapping!$H$17</f>
        <v>Vendor P</v>
      </c>
      <c r="E374" s="11">
        <v>243876.06013875868</v>
      </c>
      <c r="F374" s="12">
        <f t="shared" si="5"/>
        <v>1</v>
      </c>
      <c r="G374" s="36"/>
      <c r="H374" s="1"/>
    </row>
    <row r="375" spans="1:8" ht="11.25" customHeight="1" x14ac:dyDescent="0.15">
      <c r="A375" s="37">
        <v>2020</v>
      </c>
      <c r="B375" s="9" t="s">
        <v>14</v>
      </c>
      <c r="C375" s="10" t="s">
        <v>86</v>
      </c>
      <c r="D375" s="10" t="str">
        <f>Mapping!$H$18</f>
        <v>Vendor Q</v>
      </c>
      <c r="E375" s="11">
        <v>62166.247178700265</v>
      </c>
      <c r="F375" s="12">
        <f t="shared" si="5"/>
        <v>1</v>
      </c>
      <c r="G375" s="36"/>
      <c r="H375" s="1"/>
    </row>
    <row r="376" spans="1:8" ht="11.25" customHeight="1" x14ac:dyDescent="0.15">
      <c r="A376" s="37">
        <v>2019</v>
      </c>
      <c r="B376" s="9" t="s">
        <v>14</v>
      </c>
      <c r="C376" s="10" t="s">
        <v>88</v>
      </c>
      <c r="D376" s="10" t="str">
        <f>Mapping!$H$19</f>
        <v>Vendor R</v>
      </c>
      <c r="E376" s="11">
        <v>57589.553328455942</v>
      </c>
      <c r="F376" s="12">
        <f t="shared" si="5"/>
        <v>1</v>
      </c>
      <c r="G376" s="36"/>
      <c r="H376" s="1"/>
    </row>
    <row r="377" spans="1:8" ht="11.25" customHeight="1" x14ac:dyDescent="0.15">
      <c r="A377" s="37">
        <v>2020</v>
      </c>
      <c r="B377" s="9" t="s">
        <v>14</v>
      </c>
      <c r="C377" s="10" t="s">
        <v>87</v>
      </c>
      <c r="D377" s="10" t="str">
        <f>Mapping!$H$20</f>
        <v>Vendor S</v>
      </c>
      <c r="E377" s="11">
        <v>111835.81313868443</v>
      </c>
      <c r="F377" s="12">
        <f t="shared" si="5"/>
        <v>1</v>
      </c>
      <c r="G377" s="36"/>
      <c r="H377" s="1"/>
    </row>
    <row r="378" spans="1:8" ht="11.25" customHeight="1" x14ac:dyDescent="0.15">
      <c r="A378" s="37">
        <v>2020</v>
      </c>
      <c r="B378" s="9" t="s">
        <v>14</v>
      </c>
      <c r="C378" s="10" t="s">
        <v>85</v>
      </c>
      <c r="D378" s="10" t="str">
        <f>Mapping!$H$2</f>
        <v>Vendor A</v>
      </c>
      <c r="E378" s="11">
        <v>55179.113484281625</v>
      </c>
      <c r="F378" s="12">
        <f t="shared" si="5"/>
        <v>1</v>
      </c>
      <c r="G378" s="36"/>
      <c r="H378" s="1"/>
    </row>
    <row r="379" spans="1:8" ht="11.25" customHeight="1" x14ac:dyDescent="0.15">
      <c r="A379" s="37">
        <v>2020</v>
      </c>
      <c r="B379" s="9" t="s">
        <v>14</v>
      </c>
      <c r="C379" s="10" t="s">
        <v>86</v>
      </c>
      <c r="D379" s="10" t="str">
        <f>Mapping!$H$3</f>
        <v>Vendor B</v>
      </c>
      <c r="E379" s="11">
        <v>1286744.0778832501</v>
      </c>
      <c r="F379" s="12">
        <f t="shared" si="5"/>
        <v>1</v>
      </c>
      <c r="G379" s="36"/>
      <c r="H379" s="1"/>
    </row>
    <row r="380" spans="1:8" ht="11.25" customHeight="1" x14ac:dyDescent="0.15">
      <c r="A380" s="37">
        <v>2020</v>
      </c>
      <c r="B380" s="9" t="s">
        <v>14</v>
      </c>
      <c r="C380" s="10" t="s">
        <v>88</v>
      </c>
      <c r="D380" s="10" t="str">
        <f>Mapping!$H$4</f>
        <v>Vendor C</v>
      </c>
      <c r="E380" s="11">
        <v>168067.51076605363</v>
      </c>
      <c r="F380" s="12">
        <f t="shared" si="5"/>
        <v>1</v>
      </c>
      <c r="G380" s="36"/>
      <c r="H380" s="1"/>
    </row>
    <row r="381" spans="1:8" ht="11.25" customHeight="1" x14ac:dyDescent="0.15">
      <c r="A381" s="37">
        <v>2019</v>
      </c>
      <c r="B381" s="9" t="s">
        <v>14</v>
      </c>
      <c r="C381" s="10" t="s">
        <v>87</v>
      </c>
      <c r="D381" s="10" t="str">
        <f>Mapping!$H$5</f>
        <v>Vendor D</v>
      </c>
      <c r="E381" s="11">
        <v>3080.160284749742</v>
      </c>
      <c r="F381" s="12">
        <f t="shared" si="5"/>
        <v>1</v>
      </c>
      <c r="G381" s="36"/>
      <c r="H381" s="1"/>
    </row>
    <row r="382" spans="1:8" ht="11.25" customHeight="1" x14ac:dyDescent="0.15">
      <c r="A382" s="37">
        <v>2019</v>
      </c>
      <c r="B382" s="9" t="s">
        <v>14</v>
      </c>
      <c r="C382" s="10" t="s">
        <v>85</v>
      </c>
      <c r="D382" s="10" t="str">
        <f>Mapping!$H$6</f>
        <v>Vendor E</v>
      </c>
      <c r="E382" s="11">
        <v>265491.69259361544</v>
      </c>
      <c r="F382" s="12">
        <f t="shared" si="5"/>
        <v>1</v>
      </c>
      <c r="G382" s="36"/>
      <c r="H382" s="1"/>
    </row>
    <row r="383" spans="1:8" ht="11.25" customHeight="1" x14ac:dyDescent="0.15">
      <c r="A383" s="37">
        <v>2020</v>
      </c>
      <c r="B383" s="9" t="s">
        <v>14</v>
      </c>
      <c r="C383" s="10" t="s">
        <v>85</v>
      </c>
      <c r="D383" s="10" t="str">
        <f>Mapping!$H$7</f>
        <v>Vendor F</v>
      </c>
      <c r="E383" s="11">
        <v>382514.66076385987</v>
      </c>
      <c r="F383" s="12">
        <f t="shared" si="5"/>
        <v>1</v>
      </c>
      <c r="G383" s="36"/>
      <c r="H383" s="1"/>
    </row>
    <row r="384" spans="1:8" ht="11.25" customHeight="1" x14ac:dyDescent="0.15">
      <c r="A384" s="37">
        <v>2020</v>
      </c>
      <c r="B384" s="9" t="s">
        <v>14</v>
      </c>
      <c r="C384" s="10" t="s">
        <v>86</v>
      </c>
      <c r="D384" s="10" t="str">
        <f>Mapping!$H$8</f>
        <v>Vendor G</v>
      </c>
      <c r="E384" s="11">
        <v>126078.66924528891</v>
      </c>
      <c r="F384" s="12">
        <f t="shared" si="5"/>
        <v>1</v>
      </c>
      <c r="G384" s="36"/>
      <c r="H384" s="1"/>
    </row>
    <row r="385" spans="1:8" ht="11.25" customHeight="1" x14ac:dyDescent="0.15">
      <c r="A385" s="37">
        <v>2020</v>
      </c>
      <c r="B385" s="9" t="s">
        <v>14</v>
      </c>
      <c r="C385" s="10" t="s">
        <v>88</v>
      </c>
      <c r="D385" s="10" t="str">
        <f>Mapping!$H$9</f>
        <v>Vendor H</v>
      </c>
      <c r="E385" s="11">
        <v>57821.227057723561</v>
      </c>
      <c r="F385" s="12">
        <f t="shared" si="5"/>
        <v>1</v>
      </c>
      <c r="G385" s="36"/>
      <c r="H385" s="1"/>
    </row>
    <row r="386" spans="1:8" ht="11.25" customHeight="1" x14ac:dyDescent="0.15">
      <c r="A386" s="37">
        <v>2020</v>
      </c>
      <c r="B386" s="9" t="s">
        <v>14</v>
      </c>
      <c r="C386" s="10" t="s">
        <v>85</v>
      </c>
      <c r="D386" s="10" t="str">
        <f>Mapping!$H$10</f>
        <v>Vendor I</v>
      </c>
      <c r="E386" s="11">
        <v>52004.427887261772</v>
      </c>
      <c r="F386" s="12">
        <f t="shared" ref="F386:F449" si="6">MONTH(DATEVALUE(B386&amp;"1"))</f>
        <v>1</v>
      </c>
      <c r="G386" s="36"/>
      <c r="H386" s="1"/>
    </row>
    <row r="387" spans="1:8" ht="11.25" customHeight="1" x14ac:dyDescent="0.15">
      <c r="A387" s="37">
        <v>2019</v>
      </c>
      <c r="B387" s="9" t="s">
        <v>14</v>
      </c>
      <c r="C387" s="10" t="s">
        <v>86</v>
      </c>
      <c r="D387" s="10" t="str">
        <f>Mapping!$H$11</f>
        <v>Vendor J</v>
      </c>
      <c r="E387" s="11">
        <v>387892.8601639056</v>
      </c>
      <c r="F387" s="12">
        <f t="shared" si="6"/>
        <v>1</v>
      </c>
      <c r="G387" s="36"/>
      <c r="H387" s="1"/>
    </row>
    <row r="388" spans="1:8" ht="11.25" customHeight="1" x14ac:dyDescent="0.15">
      <c r="A388" s="37">
        <v>2019</v>
      </c>
      <c r="B388" s="9" t="s">
        <v>14</v>
      </c>
      <c r="C388" s="10" t="s">
        <v>88</v>
      </c>
      <c r="D388" s="10" t="str">
        <f>Mapping!$H$12</f>
        <v>Vendor K</v>
      </c>
      <c r="E388" s="11">
        <v>690734.20816276025</v>
      </c>
      <c r="F388" s="12">
        <f t="shared" si="6"/>
        <v>1</v>
      </c>
      <c r="G388" s="36"/>
      <c r="H388" s="1"/>
    </row>
    <row r="389" spans="1:8" ht="11.25" customHeight="1" x14ac:dyDescent="0.15">
      <c r="A389" s="37">
        <v>2020</v>
      </c>
      <c r="B389" s="9" t="s">
        <v>14</v>
      </c>
      <c r="C389" s="10" t="s">
        <v>85</v>
      </c>
      <c r="D389" s="10" t="str">
        <f>Mapping!$H$13</f>
        <v>Vendor L</v>
      </c>
      <c r="E389" s="11">
        <v>682752.17575581709</v>
      </c>
      <c r="F389" s="12">
        <f t="shared" si="6"/>
        <v>1</v>
      </c>
      <c r="G389" s="36"/>
      <c r="H389" s="1"/>
    </row>
    <row r="390" spans="1:8" ht="11.25" customHeight="1" x14ac:dyDescent="0.15">
      <c r="A390" s="37">
        <v>2019</v>
      </c>
      <c r="B390" s="9" t="s">
        <v>14</v>
      </c>
      <c r="C390" s="10" t="s">
        <v>86</v>
      </c>
      <c r="D390" s="10" t="str">
        <f>Mapping!$H$14</f>
        <v>Vendor M</v>
      </c>
      <c r="E390" s="11">
        <v>2070158.1185928066</v>
      </c>
      <c r="F390" s="12">
        <f t="shared" si="6"/>
        <v>1</v>
      </c>
      <c r="G390" s="36"/>
      <c r="H390" s="1"/>
    </row>
    <row r="391" spans="1:8" ht="11.25" customHeight="1" x14ac:dyDescent="0.15">
      <c r="A391" s="37">
        <v>2019</v>
      </c>
      <c r="B391" s="9" t="s">
        <v>14</v>
      </c>
      <c r="C391" s="10" t="s">
        <v>88</v>
      </c>
      <c r="D391" s="10" t="str">
        <f>Mapping!$H$15</f>
        <v>Vendor N</v>
      </c>
      <c r="E391" s="11">
        <v>618914.52591507847</v>
      </c>
      <c r="F391" s="12">
        <f t="shared" si="6"/>
        <v>1</v>
      </c>
      <c r="G391" s="36"/>
      <c r="H391" s="1"/>
    </row>
    <row r="392" spans="1:8" ht="11.25" customHeight="1" x14ac:dyDescent="0.15">
      <c r="A392" s="37">
        <v>2019</v>
      </c>
      <c r="B392" s="9" t="s">
        <v>14</v>
      </c>
      <c r="C392" s="10" t="s">
        <v>85</v>
      </c>
      <c r="D392" s="10" t="str">
        <f>Mapping!$H$16</f>
        <v>Vendor O</v>
      </c>
      <c r="E392" s="11">
        <v>16584740.679433595</v>
      </c>
      <c r="F392" s="12">
        <f t="shared" si="6"/>
        <v>1</v>
      </c>
      <c r="G392" s="36"/>
      <c r="H392" s="1"/>
    </row>
    <row r="393" spans="1:8" ht="11.25" customHeight="1" x14ac:dyDescent="0.15">
      <c r="A393" s="37">
        <v>2019</v>
      </c>
      <c r="B393" s="9" t="s">
        <v>14</v>
      </c>
      <c r="C393" s="10" t="s">
        <v>85</v>
      </c>
      <c r="D393" s="10" t="str">
        <f>Mapping!$H$17</f>
        <v>Vendor P</v>
      </c>
      <c r="E393" s="11">
        <v>1202014.8318949675</v>
      </c>
      <c r="F393" s="12">
        <f t="shared" si="6"/>
        <v>1</v>
      </c>
      <c r="G393" s="36"/>
      <c r="H393" s="1"/>
    </row>
    <row r="394" spans="1:8" ht="11.25" customHeight="1" x14ac:dyDescent="0.15">
      <c r="A394" s="37">
        <v>2020</v>
      </c>
      <c r="B394" s="9" t="s">
        <v>14</v>
      </c>
      <c r="C394" s="10" t="s">
        <v>85</v>
      </c>
      <c r="D394" s="10" t="str">
        <f>Mapping!$H$18</f>
        <v>Vendor Q</v>
      </c>
      <c r="E394" s="11">
        <v>818893.74523291481</v>
      </c>
      <c r="F394" s="12">
        <f t="shared" si="6"/>
        <v>1</v>
      </c>
      <c r="G394" s="36"/>
      <c r="H394" s="1"/>
    </row>
    <row r="395" spans="1:8" ht="11.25" customHeight="1" x14ac:dyDescent="0.15">
      <c r="A395" s="37">
        <v>2020</v>
      </c>
      <c r="B395" s="9" t="s">
        <v>14</v>
      </c>
      <c r="C395" s="10" t="s">
        <v>85</v>
      </c>
      <c r="D395" s="10" t="str">
        <f>Mapping!$H$19</f>
        <v>Vendor R</v>
      </c>
      <c r="E395" s="11">
        <v>1523575.0594371986</v>
      </c>
      <c r="F395" s="12">
        <f t="shared" si="6"/>
        <v>1</v>
      </c>
      <c r="G395" s="36"/>
      <c r="H395" s="1"/>
    </row>
    <row r="396" spans="1:8" ht="11.25" customHeight="1" x14ac:dyDescent="0.15">
      <c r="A396" s="37">
        <v>2020</v>
      </c>
      <c r="B396" s="9" t="s">
        <v>14</v>
      </c>
      <c r="C396" s="10" t="s">
        <v>85</v>
      </c>
      <c r="D396" s="10" t="str">
        <f>Mapping!$H$20</f>
        <v>Vendor S</v>
      </c>
      <c r="E396" s="11">
        <v>10192642.627460575</v>
      </c>
      <c r="F396" s="12">
        <f t="shared" si="6"/>
        <v>1</v>
      </c>
      <c r="G396" s="36"/>
      <c r="H396" s="1"/>
    </row>
    <row r="397" spans="1:8" ht="11.25" customHeight="1" x14ac:dyDescent="0.15">
      <c r="A397" s="37">
        <v>2019</v>
      </c>
      <c r="B397" s="9" t="s">
        <v>14</v>
      </c>
      <c r="C397" s="10" t="s">
        <v>85</v>
      </c>
      <c r="D397" s="10" t="str">
        <f>Mapping!$H$2</f>
        <v>Vendor A</v>
      </c>
      <c r="E397" s="11">
        <v>1724230.9124344629</v>
      </c>
      <c r="F397" s="12">
        <f t="shared" si="6"/>
        <v>1</v>
      </c>
      <c r="G397" s="36"/>
      <c r="H397" s="1"/>
    </row>
    <row r="398" spans="1:8" ht="11.25" customHeight="1" x14ac:dyDescent="0.15">
      <c r="A398" s="37">
        <v>2019</v>
      </c>
      <c r="B398" s="9" t="s">
        <v>14</v>
      </c>
      <c r="C398" s="10" t="s">
        <v>85</v>
      </c>
      <c r="D398" s="10" t="str">
        <f>Mapping!$H$3</f>
        <v>Vendor B</v>
      </c>
      <c r="E398" s="11">
        <v>3018025.2512712036</v>
      </c>
      <c r="F398" s="12">
        <f t="shared" si="6"/>
        <v>1</v>
      </c>
      <c r="G398" s="36"/>
      <c r="H398" s="1"/>
    </row>
    <row r="399" spans="1:8" ht="11.25" customHeight="1" x14ac:dyDescent="0.15">
      <c r="A399" s="37">
        <v>2020</v>
      </c>
      <c r="B399" s="9" t="s">
        <v>14</v>
      </c>
      <c r="C399" s="10" t="s">
        <v>85</v>
      </c>
      <c r="D399" s="10" t="str">
        <f>Mapping!$H$4</f>
        <v>Vendor C</v>
      </c>
      <c r="E399" s="11">
        <v>74134.343861729678</v>
      </c>
      <c r="F399" s="12">
        <f t="shared" si="6"/>
        <v>1</v>
      </c>
      <c r="G399" s="36"/>
      <c r="H399" s="1"/>
    </row>
    <row r="400" spans="1:8" ht="11.25" customHeight="1" x14ac:dyDescent="0.15">
      <c r="A400" s="37">
        <v>2020</v>
      </c>
      <c r="B400" s="9" t="s">
        <v>14</v>
      </c>
      <c r="C400" s="10" t="s">
        <v>85</v>
      </c>
      <c r="D400" s="10" t="str">
        <f>Mapping!$H$5</f>
        <v>Vendor D</v>
      </c>
      <c r="E400" s="11">
        <v>2295686.3540545572</v>
      </c>
      <c r="F400" s="12">
        <f t="shared" si="6"/>
        <v>1</v>
      </c>
      <c r="G400" s="36"/>
      <c r="H400" s="1"/>
    </row>
    <row r="401" spans="1:8" ht="11.25" customHeight="1" x14ac:dyDescent="0.15">
      <c r="A401" s="37">
        <v>2019</v>
      </c>
      <c r="B401" s="9" t="s">
        <v>14</v>
      </c>
      <c r="C401" s="10" t="s">
        <v>85</v>
      </c>
      <c r="D401" s="10" t="str">
        <f>Mapping!$H$6</f>
        <v>Vendor E</v>
      </c>
      <c r="E401" s="11">
        <v>728109.56716075027</v>
      </c>
      <c r="F401" s="12">
        <f t="shared" si="6"/>
        <v>1</v>
      </c>
      <c r="G401" s="36"/>
      <c r="H401" s="1"/>
    </row>
    <row r="402" spans="1:8" ht="11.25" customHeight="1" x14ac:dyDescent="0.15">
      <c r="A402" s="37">
        <v>2020</v>
      </c>
      <c r="B402" s="9" t="s">
        <v>14</v>
      </c>
      <c r="C402" s="10" t="s">
        <v>85</v>
      </c>
      <c r="D402" s="10" t="str">
        <f>Mapping!$H$7</f>
        <v>Vendor F</v>
      </c>
      <c r="E402" s="11">
        <v>661162.54049299075</v>
      </c>
      <c r="F402" s="12">
        <f t="shared" si="6"/>
        <v>1</v>
      </c>
      <c r="G402" s="36"/>
      <c r="H402" s="1"/>
    </row>
    <row r="403" spans="1:8" ht="11.25" customHeight="1" x14ac:dyDescent="0.15">
      <c r="A403" s="37">
        <v>2020</v>
      </c>
      <c r="B403" s="9" t="s">
        <v>14</v>
      </c>
      <c r="C403" s="10" t="s">
        <v>85</v>
      </c>
      <c r="D403" s="10" t="str">
        <f>Mapping!$H$8</f>
        <v>Vendor G</v>
      </c>
      <c r="E403" s="11">
        <v>85127.417820678456</v>
      </c>
      <c r="F403" s="12">
        <f t="shared" si="6"/>
        <v>1</v>
      </c>
      <c r="G403" s="36"/>
      <c r="H403" s="1"/>
    </row>
    <row r="404" spans="1:8" ht="11.25" customHeight="1" x14ac:dyDescent="0.15">
      <c r="A404" s="37">
        <v>2020</v>
      </c>
      <c r="B404" s="9" t="s">
        <v>14</v>
      </c>
      <c r="C404" s="10" t="s">
        <v>85</v>
      </c>
      <c r="D404" s="10" t="str">
        <f>Mapping!$H$9</f>
        <v>Vendor H</v>
      </c>
      <c r="E404" s="11">
        <v>260576.2739372162</v>
      </c>
      <c r="F404" s="12">
        <f t="shared" si="6"/>
        <v>1</v>
      </c>
      <c r="G404" s="36"/>
      <c r="H404" s="1"/>
    </row>
    <row r="405" spans="1:8" ht="11.25" customHeight="1" x14ac:dyDescent="0.15">
      <c r="A405" s="37">
        <v>2019</v>
      </c>
      <c r="B405" s="9" t="s">
        <v>14</v>
      </c>
      <c r="C405" s="10" t="s">
        <v>85</v>
      </c>
      <c r="D405" s="10" t="str">
        <f>Mapping!$H$10</f>
        <v>Vendor I</v>
      </c>
      <c r="E405" s="11">
        <v>40819786.714133203</v>
      </c>
      <c r="F405" s="12">
        <f t="shared" si="6"/>
        <v>1</v>
      </c>
      <c r="G405" s="36"/>
      <c r="H405" s="1"/>
    </row>
    <row r="406" spans="1:8" ht="11.25" customHeight="1" x14ac:dyDescent="0.15">
      <c r="A406" s="37">
        <v>2019</v>
      </c>
      <c r="B406" s="9" t="s">
        <v>14</v>
      </c>
      <c r="C406" s="10" t="s">
        <v>85</v>
      </c>
      <c r="D406" s="10" t="str">
        <f>Mapping!$H$11</f>
        <v>Vendor J</v>
      </c>
      <c r="E406" s="11">
        <v>116020.47001589977</v>
      </c>
      <c r="F406" s="12">
        <f t="shared" si="6"/>
        <v>1</v>
      </c>
      <c r="G406" s="36"/>
      <c r="H406" s="1"/>
    </row>
    <row r="407" spans="1:8" ht="11.25" customHeight="1" x14ac:dyDescent="0.15">
      <c r="A407" s="37">
        <v>2020</v>
      </c>
      <c r="B407" s="9" t="s">
        <v>14</v>
      </c>
      <c r="C407" s="10" t="s">
        <v>85</v>
      </c>
      <c r="D407" s="10" t="str">
        <f>Mapping!$H$12</f>
        <v>Vendor K</v>
      </c>
      <c r="E407" s="11">
        <v>57807.619072505833</v>
      </c>
      <c r="F407" s="12">
        <f t="shared" si="6"/>
        <v>1</v>
      </c>
      <c r="G407" s="36"/>
      <c r="H407" s="1"/>
    </row>
    <row r="408" spans="1:8" ht="11.25" customHeight="1" x14ac:dyDescent="0.15">
      <c r="A408" s="37">
        <v>2020</v>
      </c>
      <c r="B408" s="9" t="s">
        <v>14</v>
      </c>
      <c r="C408" s="10" t="s">
        <v>85</v>
      </c>
      <c r="D408" s="10" t="str">
        <f>Mapping!$H$13</f>
        <v>Vendor L</v>
      </c>
      <c r="E408" s="11">
        <v>14473.594414911351</v>
      </c>
      <c r="F408" s="12">
        <f t="shared" si="6"/>
        <v>1</v>
      </c>
      <c r="G408" s="36"/>
      <c r="H408" s="1"/>
    </row>
    <row r="409" spans="1:8" ht="11.25" customHeight="1" x14ac:dyDescent="0.15">
      <c r="A409" s="37">
        <v>2020</v>
      </c>
      <c r="B409" s="9" t="s">
        <v>14</v>
      </c>
      <c r="C409" s="10" t="s">
        <v>85</v>
      </c>
      <c r="D409" s="10" t="str">
        <f>Mapping!$H$14</f>
        <v>Vendor M</v>
      </c>
      <c r="E409" s="11">
        <v>188376.11433465593</v>
      </c>
      <c r="F409" s="12">
        <f t="shared" si="6"/>
        <v>1</v>
      </c>
      <c r="G409" s="36"/>
      <c r="H409" s="1"/>
    </row>
    <row r="410" spans="1:8" ht="11.25" customHeight="1" x14ac:dyDescent="0.15">
      <c r="A410" s="37">
        <v>2019</v>
      </c>
      <c r="B410" s="9" t="s">
        <v>14</v>
      </c>
      <c r="C410" s="10" t="s">
        <v>85</v>
      </c>
      <c r="D410" s="10" t="str">
        <f>Mapping!$H$15</f>
        <v>Vendor N</v>
      </c>
      <c r="E410" s="11">
        <v>48599.703840683091</v>
      </c>
      <c r="F410" s="12">
        <f t="shared" si="6"/>
        <v>1</v>
      </c>
      <c r="G410" s="36"/>
      <c r="H410" s="1"/>
    </row>
    <row r="411" spans="1:8" ht="11.25" customHeight="1" x14ac:dyDescent="0.15">
      <c r="A411" s="37">
        <v>2019</v>
      </c>
      <c r="B411" s="9" t="s">
        <v>14</v>
      </c>
      <c r="C411" s="10" t="s">
        <v>85</v>
      </c>
      <c r="D411" s="10" t="str">
        <f>Mapping!$H$16</f>
        <v>Vendor O</v>
      </c>
      <c r="E411" s="11">
        <v>64591.602549070332</v>
      </c>
      <c r="F411" s="12">
        <f t="shared" si="6"/>
        <v>1</v>
      </c>
      <c r="G411" s="36"/>
      <c r="H411" s="1"/>
    </row>
    <row r="412" spans="1:8" ht="11.25" customHeight="1" x14ac:dyDescent="0.15">
      <c r="A412" s="37">
        <v>2020</v>
      </c>
      <c r="B412" s="9" t="s">
        <v>14</v>
      </c>
      <c r="C412" s="10" t="s">
        <v>85</v>
      </c>
      <c r="D412" s="10" t="str">
        <f>Mapping!$H$17</f>
        <v>Vendor P</v>
      </c>
      <c r="E412" s="11">
        <v>64267.462116435323</v>
      </c>
      <c r="F412" s="12">
        <f t="shared" si="6"/>
        <v>1</v>
      </c>
      <c r="G412" s="36"/>
      <c r="H412" s="1"/>
    </row>
    <row r="413" spans="1:8" ht="11.25" customHeight="1" x14ac:dyDescent="0.15">
      <c r="A413" s="37">
        <v>2020</v>
      </c>
      <c r="B413" s="9" t="s">
        <v>14</v>
      </c>
      <c r="C413" s="10" t="s">
        <v>85</v>
      </c>
      <c r="D413" s="10" t="str">
        <f>Mapping!$H$18</f>
        <v>Vendor Q</v>
      </c>
      <c r="E413" s="11">
        <v>69194.389181808176</v>
      </c>
      <c r="F413" s="12">
        <f t="shared" si="6"/>
        <v>1</v>
      </c>
      <c r="G413" s="36"/>
      <c r="H413" s="1"/>
    </row>
    <row r="414" spans="1:8" ht="11.25" customHeight="1" x14ac:dyDescent="0.15">
      <c r="A414" s="37">
        <v>2019</v>
      </c>
      <c r="B414" s="9" t="s">
        <v>14</v>
      </c>
      <c r="C414" s="10" t="s">
        <v>85</v>
      </c>
      <c r="D414" s="10" t="str">
        <f>Mapping!$H$19</f>
        <v>Vendor R</v>
      </c>
      <c r="E414" s="11">
        <v>138731.25509544968</v>
      </c>
      <c r="F414" s="12">
        <f t="shared" si="6"/>
        <v>1</v>
      </c>
      <c r="G414" s="36"/>
      <c r="H414" s="1"/>
    </row>
    <row r="415" spans="1:8" ht="11.25" customHeight="1" x14ac:dyDescent="0.15">
      <c r="A415" s="37">
        <v>2019</v>
      </c>
      <c r="B415" s="9" t="s">
        <v>14</v>
      </c>
      <c r="C415" s="10" t="s">
        <v>85</v>
      </c>
      <c r="D415" s="10" t="str">
        <f>Mapping!$H$2</f>
        <v>Vendor A</v>
      </c>
      <c r="E415" s="11">
        <v>87160.787427196236</v>
      </c>
      <c r="F415" s="12">
        <f t="shared" si="6"/>
        <v>1</v>
      </c>
      <c r="G415" s="36"/>
      <c r="H415" s="1"/>
    </row>
    <row r="416" spans="1:8" ht="11.25" customHeight="1" x14ac:dyDescent="0.15">
      <c r="A416" s="37">
        <v>2019</v>
      </c>
      <c r="B416" s="9" t="s">
        <v>14</v>
      </c>
      <c r="C416" s="10" t="s">
        <v>85</v>
      </c>
      <c r="D416" s="10" t="str">
        <f>Mapping!$H$3</f>
        <v>Vendor B</v>
      </c>
      <c r="E416" s="11">
        <v>25188.916627411429</v>
      </c>
      <c r="F416" s="12">
        <f t="shared" si="6"/>
        <v>1</v>
      </c>
      <c r="G416" s="36"/>
      <c r="H416" s="1"/>
    </row>
    <row r="417" spans="1:8" ht="11.25" customHeight="1" x14ac:dyDescent="0.15">
      <c r="A417" s="37">
        <v>2020</v>
      </c>
      <c r="B417" s="9" t="s">
        <v>14</v>
      </c>
      <c r="C417" s="10" t="s">
        <v>85</v>
      </c>
      <c r="D417" s="10" t="str">
        <f>Mapping!$H$4</f>
        <v>Vendor C</v>
      </c>
      <c r="E417" s="11">
        <v>30220.945407012379</v>
      </c>
      <c r="F417" s="12">
        <f t="shared" si="6"/>
        <v>1</v>
      </c>
      <c r="G417" s="36"/>
      <c r="H417" s="1"/>
    </row>
    <row r="418" spans="1:8" ht="11.25" customHeight="1" x14ac:dyDescent="0.15">
      <c r="A418" s="37">
        <v>2019</v>
      </c>
      <c r="B418" s="9" t="s">
        <v>14</v>
      </c>
      <c r="C418" s="10" t="s">
        <v>86</v>
      </c>
      <c r="D418" s="10" t="str">
        <f>Mapping!$H$5</f>
        <v>Vendor D</v>
      </c>
      <c r="E418" s="11">
        <v>503639.52495390648</v>
      </c>
      <c r="F418" s="12">
        <f t="shared" si="6"/>
        <v>1</v>
      </c>
      <c r="G418" s="36"/>
      <c r="H418" s="1"/>
    </row>
    <row r="419" spans="1:8" ht="11.25" customHeight="1" x14ac:dyDescent="0.15">
      <c r="A419" s="37">
        <v>2020</v>
      </c>
      <c r="B419" s="9" t="s">
        <v>14</v>
      </c>
      <c r="C419" s="10" t="s">
        <v>88</v>
      </c>
      <c r="D419" s="10" t="str">
        <f>Mapping!$H$6</f>
        <v>Vendor E</v>
      </c>
      <c r="E419" s="11">
        <v>181561.72626292106</v>
      </c>
      <c r="F419" s="12">
        <f t="shared" si="6"/>
        <v>1</v>
      </c>
      <c r="G419" s="36"/>
      <c r="H419" s="1"/>
    </row>
    <row r="420" spans="1:8" ht="11.25" customHeight="1" x14ac:dyDescent="0.15">
      <c r="A420" s="37">
        <v>2020</v>
      </c>
      <c r="B420" s="9" t="s">
        <v>14</v>
      </c>
      <c r="C420" s="10" t="s">
        <v>85</v>
      </c>
      <c r="D420" s="10" t="str">
        <f>Mapping!$H$7</f>
        <v>Vendor F</v>
      </c>
      <c r="E420" s="11">
        <v>355620.01767025079</v>
      </c>
      <c r="F420" s="12">
        <f t="shared" si="6"/>
        <v>1</v>
      </c>
      <c r="G420" s="36"/>
      <c r="H420" s="1"/>
    </row>
    <row r="421" spans="1:8" ht="11.25" customHeight="1" x14ac:dyDescent="0.15">
      <c r="A421" s="37">
        <v>2020</v>
      </c>
      <c r="B421" s="9" t="s">
        <v>14</v>
      </c>
      <c r="C421" s="10" t="s">
        <v>85</v>
      </c>
      <c r="D421" s="10" t="str">
        <f>Mapping!$H$8</f>
        <v>Vendor G</v>
      </c>
      <c r="E421" s="11">
        <v>78047.168773321086</v>
      </c>
      <c r="F421" s="12">
        <f t="shared" si="6"/>
        <v>1</v>
      </c>
      <c r="G421" s="36"/>
      <c r="H421" s="1"/>
    </row>
    <row r="422" spans="1:8" ht="11.25" customHeight="1" x14ac:dyDescent="0.15">
      <c r="A422" s="37">
        <v>2020</v>
      </c>
      <c r="B422" s="9" t="s">
        <v>14</v>
      </c>
      <c r="C422" s="10" t="s">
        <v>85</v>
      </c>
      <c r="D422" s="10" t="str">
        <f>Mapping!$H$9</f>
        <v>Vendor H</v>
      </c>
      <c r="E422" s="11">
        <v>4385.0247298029462</v>
      </c>
      <c r="F422" s="12">
        <f t="shared" si="6"/>
        <v>1</v>
      </c>
      <c r="G422" s="36"/>
      <c r="H422" s="1"/>
    </row>
    <row r="423" spans="1:8" ht="11.25" customHeight="1" x14ac:dyDescent="0.15">
      <c r="A423" s="37">
        <v>2019</v>
      </c>
      <c r="B423" s="9" t="s">
        <v>14</v>
      </c>
      <c r="C423" s="10" t="s">
        <v>85</v>
      </c>
      <c r="D423" s="10" t="str">
        <f>Mapping!$H$10</f>
        <v>Vendor I</v>
      </c>
      <c r="E423" s="11">
        <v>123139.99308782934</v>
      </c>
      <c r="F423" s="12">
        <f t="shared" si="6"/>
        <v>1</v>
      </c>
      <c r="G423" s="36"/>
      <c r="H423" s="1"/>
    </row>
    <row r="424" spans="1:8" ht="11.25" customHeight="1" x14ac:dyDescent="0.15">
      <c r="A424" s="37">
        <v>2019</v>
      </c>
      <c r="B424" s="9" t="s">
        <v>14</v>
      </c>
      <c r="C424" s="10" t="s">
        <v>85</v>
      </c>
      <c r="D424" s="10" t="str">
        <f>Mapping!$H$11</f>
        <v>Vendor J</v>
      </c>
      <c r="E424" s="11">
        <v>11736.180563658796</v>
      </c>
      <c r="F424" s="12">
        <f t="shared" si="6"/>
        <v>1</v>
      </c>
      <c r="G424" s="36"/>
      <c r="H424" s="1"/>
    </row>
    <row r="425" spans="1:8" ht="11.25" customHeight="1" x14ac:dyDescent="0.15">
      <c r="A425" s="37">
        <v>2019</v>
      </c>
      <c r="B425" s="9" t="s">
        <v>14</v>
      </c>
      <c r="C425" s="10" t="s">
        <v>86</v>
      </c>
      <c r="D425" s="10" t="str">
        <f>Mapping!$H$12</f>
        <v>Vendor K</v>
      </c>
      <c r="E425" s="11">
        <v>527310.47868235328</v>
      </c>
      <c r="F425" s="12">
        <f t="shared" si="6"/>
        <v>1</v>
      </c>
      <c r="G425" s="36"/>
      <c r="H425" s="1"/>
    </row>
    <row r="426" spans="1:8" ht="11.25" customHeight="1" x14ac:dyDescent="0.15">
      <c r="A426" s="37">
        <v>2020</v>
      </c>
      <c r="B426" s="9" t="s">
        <v>14</v>
      </c>
      <c r="C426" s="10" t="s">
        <v>88</v>
      </c>
      <c r="D426" s="10" t="str">
        <f>Mapping!$H$13</f>
        <v>Vendor L</v>
      </c>
      <c r="E426" s="11">
        <v>112066.1759130289</v>
      </c>
      <c r="F426" s="12">
        <f t="shared" si="6"/>
        <v>1</v>
      </c>
      <c r="G426" s="36"/>
      <c r="H426" s="1"/>
    </row>
    <row r="427" spans="1:8" ht="11.25" customHeight="1" x14ac:dyDescent="0.15">
      <c r="A427" s="37">
        <v>2020</v>
      </c>
      <c r="B427" s="9" t="s">
        <v>14</v>
      </c>
      <c r="C427" s="10" t="s">
        <v>85</v>
      </c>
      <c r="D427" s="10" t="str">
        <f>Mapping!$H$14</f>
        <v>Vendor M</v>
      </c>
      <c r="E427" s="11">
        <v>648210.8042884171</v>
      </c>
      <c r="F427" s="12">
        <f t="shared" si="6"/>
        <v>1</v>
      </c>
      <c r="G427" s="36"/>
      <c r="H427" s="1"/>
    </row>
    <row r="428" spans="1:8" ht="11.25" customHeight="1" x14ac:dyDescent="0.15">
      <c r="A428" s="37">
        <v>2019</v>
      </c>
      <c r="B428" s="9" t="s">
        <v>14</v>
      </c>
      <c r="C428" s="10" t="s">
        <v>85</v>
      </c>
      <c r="D428" s="10" t="str">
        <f>Mapping!$H$15</f>
        <v>Vendor N</v>
      </c>
      <c r="E428" s="11">
        <v>889970.78858636681</v>
      </c>
      <c r="F428" s="12">
        <f t="shared" si="6"/>
        <v>1</v>
      </c>
      <c r="G428" s="36"/>
      <c r="H428" s="1"/>
    </row>
    <row r="429" spans="1:8" ht="11.25" customHeight="1" x14ac:dyDescent="0.15">
      <c r="A429" s="37">
        <v>2019</v>
      </c>
      <c r="B429" s="9" t="s">
        <v>14</v>
      </c>
      <c r="C429" s="10" t="s">
        <v>85</v>
      </c>
      <c r="D429" s="10" t="str">
        <f>Mapping!$H$16</f>
        <v>Vendor O</v>
      </c>
      <c r="E429" s="11">
        <v>1263482.2854765158</v>
      </c>
      <c r="F429" s="12">
        <f t="shared" si="6"/>
        <v>1</v>
      </c>
      <c r="G429" s="36"/>
      <c r="H429" s="1"/>
    </row>
    <row r="430" spans="1:8" ht="11.25" customHeight="1" x14ac:dyDescent="0.15">
      <c r="A430" s="37">
        <v>2020</v>
      </c>
      <c r="B430" s="9" t="s">
        <v>14</v>
      </c>
      <c r="C430" s="10" t="s">
        <v>86</v>
      </c>
      <c r="D430" s="10" t="str">
        <f>Mapping!$H$17</f>
        <v>Vendor P</v>
      </c>
      <c r="E430" s="11">
        <v>1682100.9828040409</v>
      </c>
      <c r="F430" s="12">
        <f t="shared" si="6"/>
        <v>1</v>
      </c>
      <c r="G430" s="36"/>
      <c r="H430" s="1"/>
    </row>
    <row r="431" spans="1:8" ht="11.25" customHeight="1" x14ac:dyDescent="0.15">
      <c r="A431" s="37">
        <v>2020</v>
      </c>
      <c r="B431" s="9" t="s">
        <v>14</v>
      </c>
      <c r="C431" s="10" t="s">
        <v>88</v>
      </c>
      <c r="D431" s="10" t="str">
        <f>Mapping!$H$18</f>
        <v>Vendor Q</v>
      </c>
      <c r="E431" s="11">
        <v>501694.09174559207</v>
      </c>
      <c r="F431" s="12">
        <f t="shared" si="6"/>
        <v>1</v>
      </c>
      <c r="G431" s="36"/>
      <c r="H431" s="1"/>
    </row>
    <row r="432" spans="1:8" ht="11.25" customHeight="1" x14ac:dyDescent="0.15">
      <c r="A432" s="37">
        <v>2019</v>
      </c>
      <c r="B432" s="9" t="s">
        <v>14</v>
      </c>
      <c r="C432" s="10" t="s">
        <v>85</v>
      </c>
      <c r="D432" s="10" t="str">
        <f>Mapping!$H$19</f>
        <v>Vendor R</v>
      </c>
      <c r="E432" s="11">
        <v>365208.0278950996</v>
      </c>
      <c r="F432" s="12">
        <f t="shared" si="6"/>
        <v>1</v>
      </c>
      <c r="G432" s="36"/>
      <c r="H432" s="1"/>
    </row>
    <row r="433" spans="1:8" ht="11.25" customHeight="1" x14ac:dyDescent="0.15">
      <c r="A433" s="37">
        <v>2019</v>
      </c>
      <c r="B433" s="9" t="s">
        <v>14</v>
      </c>
      <c r="C433" s="10" t="s">
        <v>85</v>
      </c>
      <c r="D433" s="10" t="str">
        <f>Mapping!$H$2</f>
        <v>Vendor A</v>
      </c>
      <c r="E433" s="11">
        <v>-7799.6765287682692</v>
      </c>
      <c r="F433" s="12">
        <f t="shared" si="6"/>
        <v>1</v>
      </c>
      <c r="G433" s="36"/>
      <c r="H433" s="1"/>
    </row>
    <row r="434" spans="1:8" ht="11.25" customHeight="1" x14ac:dyDescent="0.15">
      <c r="A434" s="37">
        <v>2019</v>
      </c>
      <c r="B434" s="9" t="s">
        <v>14</v>
      </c>
      <c r="C434" s="10" t="s">
        <v>86</v>
      </c>
      <c r="D434" s="10" t="str">
        <f>Mapping!$H$3</f>
        <v>Vendor B</v>
      </c>
      <c r="E434" s="11">
        <v>414.49049003274206</v>
      </c>
      <c r="F434" s="12">
        <f t="shared" si="6"/>
        <v>1</v>
      </c>
      <c r="G434" s="36"/>
      <c r="H434" s="1"/>
    </row>
    <row r="435" spans="1:8" ht="11.25" customHeight="1" x14ac:dyDescent="0.15">
      <c r="A435" s="37">
        <v>2020</v>
      </c>
      <c r="B435" s="9" t="s">
        <v>14</v>
      </c>
      <c r="C435" s="10" t="s">
        <v>88</v>
      </c>
      <c r="D435" s="10" t="str">
        <f>Mapping!$H$4</f>
        <v>Vendor C</v>
      </c>
      <c r="E435" s="11">
        <v>240388.37039806024</v>
      </c>
      <c r="F435" s="12">
        <f t="shared" si="6"/>
        <v>1</v>
      </c>
      <c r="G435" s="36"/>
      <c r="H435" s="1"/>
    </row>
    <row r="436" spans="1:8" ht="11.25" customHeight="1" x14ac:dyDescent="0.15">
      <c r="A436" s="37">
        <v>2020</v>
      </c>
      <c r="B436" s="9" t="s">
        <v>14</v>
      </c>
      <c r="C436" s="10" t="s">
        <v>85</v>
      </c>
      <c r="D436" s="10" t="str">
        <f>Mapping!$H$5</f>
        <v>Vendor D</v>
      </c>
      <c r="E436" s="11">
        <v>553606.677681442</v>
      </c>
      <c r="F436" s="12">
        <f t="shared" si="6"/>
        <v>1</v>
      </c>
      <c r="G436" s="36"/>
      <c r="H436" s="1"/>
    </row>
    <row r="437" spans="1:8" ht="11.25" customHeight="1" x14ac:dyDescent="0.15">
      <c r="A437" s="37">
        <v>2020</v>
      </c>
      <c r="B437" s="9" t="s">
        <v>14</v>
      </c>
      <c r="C437" s="10" t="s">
        <v>85</v>
      </c>
      <c r="D437" s="10" t="str">
        <f>Mapping!$H$6</f>
        <v>Vendor E</v>
      </c>
      <c r="E437" s="11">
        <v>313326.88439373422</v>
      </c>
      <c r="F437" s="12">
        <f t="shared" si="6"/>
        <v>1</v>
      </c>
      <c r="G437" s="36"/>
      <c r="H437" s="1"/>
    </row>
    <row r="438" spans="1:8" ht="11.25" customHeight="1" x14ac:dyDescent="0.15">
      <c r="A438" s="37">
        <v>2020</v>
      </c>
      <c r="B438" s="9" t="s">
        <v>14</v>
      </c>
      <c r="C438" s="10" t="s">
        <v>85</v>
      </c>
      <c r="D438" s="10" t="str">
        <f>Mapping!$H$7</f>
        <v>Vendor F</v>
      </c>
      <c r="E438" s="11">
        <v>592421.04526978382</v>
      </c>
      <c r="F438" s="12">
        <f t="shared" si="6"/>
        <v>1</v>
      </c>
      <c r="G438" s="36"/>
      <c r="H438" s="1"/>
    </row>
    <row r="439" spans="1:8" ht="11.25" customHeight="1" x14ac:dyDescent="0.15">
      <c r="A439" s="37">
        <v>2020</v>
      </c>
      <c r="B439" s="9" t="s">
        <v>14</v>
      </c>
      <c r="C439" s="10" t="s">
        <v>86</v>
      </c>
      <c r="D439" s="10" t="str">
        <f>Mapping!$H$8</f>
        <v>Vendor G</v>
      </c>
      <c r="E439" s="11">
        <v>297064.51246987772</v>
      </c>
      <c r="F439" s="12">
        <f t="shared" si="6"/>
        <v>1</v>
      </c>
      <c r="G439" s="36"/>
      <c r="H439" s="1"/>
    </row>
    <row r="440" spans="1:8" ht="11.25" customHeight="1" x14ac:dyDescent="0.15">
      <c r="A440" s="37">
        <v>2019</v>
      </c>
      <c r="B440" s="9" t="s">
        <v>14</v>
      </c>
      <c r="C440" s="10" t="s">
        <v>88</v>
      </c>
      <c r="D440" s="10" t="str">
        <f>Mapping!$H$9</f>
        <v>Vendor H</v>
      </c>
      <c r="E440" s="11">
        <v>627433.59237186145</v>
      </c>
      <c r="F440" s="12">
        <f t="shared" si="6"/>
        <v>1</v>
      </c>
      <c r="G440" s="36"/>
      <c r="H440" s="1"/>
    </row>
    <row r="441" spans="1:8" ht="11.25" customHeight="1" x14ac:dyDescent="0.15">
      <c r="A441" s="37">
        <v>2019</v>
      </c>
      <c r="B441" s="9" t="s">
        <v>14</v>
      </c>
      <c r="C441" s="10" t="s">
        <v>87</v>
      </c>
      <c r="D441" s="10" t="str">
        <f>Mapping!$H$10</f>
        <v>Vendor I</v>
      </c>
      <c r="E441" s="11">
        <v>10763301.373779533</v>
      </c>
      <c r="F441" s="12">
        <f t="shared" si="6"/>
        <v>1</v>
      </c>
      <c r="G441" s="36"/>
      <c r="H441" s="1"/>
    </row>
    <row r="442" spans="1:8" ht="11.25" customHeight="1" x14ac:dyDescent="0.15">
      <c r="A442" s="37">
        <v>2020</v>
      </c>
      <c r="B442" s="9" t="s">
        <v>14</v>
      </c>
      <c r="C442" s="10" t="s">
        <v>85</v>
      </c>
      <c r="D442" s="10" t="str">
        <f>Mapping!$H$11</f>
        <v>Vendor J</v>
      </c>
      <c r="E442" s="11">
        <v>1233516.8260659296</v>
      </c>
      <c r="F442" s="12">
        <f t="shared" si="6"/>
        <v>1</v>
      </c>
      <c r="G442" s="36"/>
      <c r="H442" s="1"/>
    </row>
    <row r="443" spans="1:8" ht="11.25" customHeight="1" x14ac:dyDescent="0.15">
      <c r="A443" s="37">
        <v>2020</v>
      </c>
      <c r="B443" s="9" t="s">
        <v>14</v>
      </c>
      <c r="C443" s="10" t="s">
        <v>86</v>
      </c>
      <c r="D443" s="10" t="str">
        <f>Mapping!$H$12</f>
        <v>Vendor K</v>
      </c>
      <c r="E443" s="11">
        <v>2875784.3923213799</v>
      </c>
      <c r="F443" s="12">
        <f t="shared" si="6"/>
        <v>1</v>
      </c>
      <c r="G443" s="36"/>
      <c r="H443" s="1"/>
    </row>
    <row r="444" spans="1:8" ht="11.25" customHeight="1" x14ac:dyDescent="0.15">
      <c r="A444" s="37">
        <v>2019</v>
      </c>
      <c r="B444" s="9" t="s">
        <v>14</v>
      </c>
      <c r="C444" s="10" t="s">
        <v>88</v>
      </c>
      <c r="D444" s="10" t="str">
        <f>Mapping!$H$13</f>
        <v>Vendor L</v>
      </c>
      <c r="E444" s="11">
        <v>440996.70127936074</v>
      </c>
      <c r="F444" s="12">
        <f t="shared" si="6"/>
        <v>1</v>
      </c>
      <c r="G444" s="36"/>
      <c r="H444" s="1"/>
    </row>
    <row r="445" spans="1:8" ht="11.25" customHeight="1" x14ac:dyDescent="0.15">
      <c r="A445" s="37">
        <v>2020</v>
      </c>
      <c r="B445" s="9" t="s">
        <v>14</v>
      </c>
      <c r="C445" s="10" t="s">
        <v>87</v>
      </c>
      <c r="D445" s="10" t="str">
        <f>Mapping!$H$14</f>
        <v>Vendor M</v>
      </c>
      <c r="E445" s="11">
        <v>1683866.0436362906</v>
      </c>
      <c r="F445" s="12">
        <f t="shared" si="6"/>
        <v>1</v>
      </c>
      <c r="G445" s="36"/>
      <c r="H445" s="1"/>
    </row>
    <row r="446" spans="1:8" ht="11.25" customHeight="1" x14ac:dyDescent="0.15">
      <c r="A446" s="37">
        <v>2019</v>
      </c>
      <c r="B446" s="9" t="s">
        <v>14</v>
      </c>
      <c r="C446" s="10" t="s">
        <v>85</v>
      </c>
      <c r="D446" s="10" t="str">
        <f>Mapping!$H$15</f>
        <v>Vendor N</v>
      </c>
      <c r="E446" s="11">
        <v>6022807.5158524113</v>
      </c>
      <c r="F446" s="12">
        <f t="shared" si="6"/>
        <v>1</v>
      </c>
      <c r="G446" s="36"/>
      <c r="H446" s="1"/>
    </row>
    <row r="447" spans="1:8" ht="11.25" customHeight="1" x14ac:dyDescent="0.15">
      <c r="A447" s="37">
        <v>2020</v>
      </c>
      <c r="B447" s="9" t="s">
        <v>14</v>
      </c>
      <c r="C447" s="10" t="s">
        <v>86</v>
      </c>
      <c r="D447" s="10" t="str">
        <f>Mapping!$H$16</f>
        <v>Vendor O</v>
      </c>
      <c r="E447" s="11">
        <v>447757.68500770349</v>
      </c>
      <c r="F447" s="12">
        <f t="shared" si="6"/>
        <v>1</v>
      </c>
      <c r="G447" s="36"/>
      <c r="H447" s="1"/>
    </row>
    <row r="448" spans="1:8" ht="11.25" customHeight="1" x14ac:dyDescent="0.15">
      <c r="A448" s="37">
        <v>2020</v>
      </c>
      <c r="B448" s="9" t="s">
        <v>14</v>
      </c>
      <c r="C448" s="10" t="s">
        <v>88</v>
      </c>
      <c r="D448" s="10" t="str">
        <f>Mapping!$H$17</f>
        <v>Vendor P</v>
      </c>
      <c r="E448" s="11">
        <v>1854863.3099212251</v>
      </c>
      <c r="F448" s="12">
        <f t="shared" si="6"/>
        <v>1</v>
      </c>
      <c r="G448" s="36"/>
      <c r="H448" s="1"/>
    </row>
    <row r="449" spans="1:8" ht="11.25" customHeight="1" x14ac:dyDescent="0.15">
      <c r="A449" s="37">
        <v>2019</v>
      </c>
      <c r="B449" s="9" t="s">
        <v>14</v>
      </c>
      <c r="C449" s="10" t="s">
        <v>87</v>
      </c>
      <c r="D449" s="10" t="str">
        <f>Mapping!$H$18</f>
        <v>Vendor Q</v>
      </c>
      <c r="E449" s="11">
        <v>112453.32411665702</v>
      </c>
      <c r="F449" s="12">
        <f t="shared" si="6"/>
        <v>1</v>
      </c>
      <c r="G449" s="36"/>
      <c r="H449" s="1"/>
    </row>
    <row r="450" spans="1:8" ht="11.25" customHeight="1" x14ac:dyDescent="0.15">
      <c r="A450" s="37">
        <v>2020</v>
      </c>
      <c r="B450" s="9" t="s">
        <v>14</v>
      </c>
      <c r="C450" s="10" t="s">
        <v>85</v>
      </c>
      <c r="D450" s="10" t="str">
        <f>Mapping!$H$19</f>
        <v>Vendor R</v>
      </c>
      <c r="E450" s="11">
        <v>22362.791412415059</v>
      </c>
      <c r="F450" s="12">
        <f t="shared" ref="F450:F513" si="7">MONTH(DATEVALUE(B450&amp;"1"))</f>
        <v>1</v>
      </c>
      <c r="G450" s="36"/>
      <c r="H450" s="1"/>
    </row>
    <row r="451" spans="1:8" ht="11.25" customHeight="1" x14ac:dyDescent="0.15">
      <c r="A451" s="37">
        <v>2020</v>
      </c>
      <c r="B451" s="9" t="s">
        <v>14</v>
      </c>
      <c r="C451" s="10" t="s">
        <v>86</v>
      </c>
      <c r="D451" s="10" t="str">
        <f>Mapping!$H$2</f>
        <v>Vendor A</v>
      </c>
      <c r="E451" s="11">
        <v>638944.13506121119</v>
      </c>
      <c r="F451" s="12">
        <f t="shared" si="7"/>
        <v>1</v>
      </c>
      <c r="G451" s="36"/>
      <c r="H451" s="1"/>
    </row>
    <row r="452" spans="1:8" ht="11.25" customHeight="1" x14ac:dyDescent="0.15">
      <c r="A452" s="37">
        <v>2019</v>
      </c>
      <c r="B452" s="9" t="s">
        <v>14</v>
      </c>
      <c r="C452" s="10" t="s">
        <v>88</v>
      </c>
      <c r="D452" s="10" t="str">
        <f>Mapping!$H$3</f>
        <v>Vendor B</v>
      </c>
      <c r="E452" s="11">
        <v>45009.261179993824</v>
      </c>
      <c r="F452" s="12">
        <f t="shared" si="7"/>
        <v>1</v>
      </c>
      <c r="G452" s="36"/>
      <c r="H452" s="1"/>
    </row>
    <row r="453" spans="1:8" ht="11.25" customHeight="1" x14ac:dyDescent="0.15">
      <c r="A453" s="37">
        <v>2019</v>
      </c>
      <c r="B453" s="9" t="s">
        <v>14</v>
      </c>
      <c r="C453" s="10" t="s">
        <v>87</v>
      </c>
      <c r="D453" s="10" t="str">
        <f>Mapping!$H$4</f>
        <v>Vendor C</v>
      </c>
      <c r="E453" s="11">
        <v>370930.28468356578</v>
      </c>
      <c r="F453" s="12">
        <f t="shared" si="7"/>
        <v>1</v>
      </c>
      <c r="G453" s="36"/>
      <c r="H453" s="1"/>
    </row>
    <row r="454" spans="1:8" ht="11.25" customHeight="1" x14ac:dyDescent="0.15">
      <c r="A454" s="37">
        <v>2019</v>
      </c>
      <c r="B454" s="9" t="s">
        <v>14</v>
      </c>
      <c r="C454" s="10" t="s">
        <v>85</v>
      </c>
      <c r="D454" s="10" t="str">
        <f>Mapping!$H$5</f>
        <v>Vendor D</v>
      </c>
      <c r="E454" s="11">
        <v>40802.615082309974</v>
      </c>
      <c r="F454" s="12">
        <f t="shared" si="7"/>
        <v>1</v>
      </c>
      <c r="G454" s="36"/>
      <c r="H454" s="1"/>
    </row>
    <row r="455" spans="1:8" ht="11.25" customHeight="1" x14ac:dyDescent="0.15">
      <c r="A455" s="37">
        <v>2020</v>
      </c>
      <c r="B455" s="9" t="s">
        <v>14</v>
      </c>
      <c r="C455" s="10" t="s">
        <v>85</v>
      </c>
      <c r="D455" s="10" t="str">
        <f>Mapping!$H$6</f>
        <v>Vendor E</v>
      </c>
      <c r="E455" s="11">
        <v>68749.992532591452</v>
      </c>
      <c r="F455" s="12">
        <f t="shared" si="7"/>
        <v>1</v>
      </c>
      <c r="G455" s="36"/>
      <c r="H455" s="1"/>
    </row>
    <row r="456" spans="1:8" ht="11.25" customHeight="1" x14ac:dyDescent="0.15">
      <c r="A456" s="37">
        <v>2019</v>
      </c>
      <c r="B456" s="9" t="s">
        <v>14</v>
      </c>
      <c r="C456" s="10" t="s">
        <v>86</v>
      </c>
      <c r="D456" s="10" t="str">
        <f>Mapping!$H$7</f>
        <v>Vendor F</v>
      </c>
      <c r="E456" s="11">
        <v>14865.293407374196</v>
      </c>
      <c r="F456" s="12">
        <f t="shared" si="7"/>
        <v>1</v>
      </c>
      <c r="G456" s="36"/>
      <c r="H456" s="1"/>
    </row>
    <row r="457" spans="1:8" ht="11.25" customHeight="1" x14ac:dyDescent="0.15">
      <c r="A457" s="37">
        <v>2020</v>
      </c>
      <c r="B457" s="9" t="s">
        <v>14</v>
      </c>
      <c r="C457" s="10" t="s">
        <v>88</v>
      </c>
      <c r="D457" s="10" t="str">
        <f>Mapping!$H$8</f>
        <v>Vendor G</v>
      </c>
      <c r="E457" s="11">
        <v>159782.72970654923</v>
      </c>
      <c r="F457" s="12">
        <f t="shared" si="7"/>
        <v>1</v>
      </c>
      <c r="G457" s="36"/>
      <c r="H457" s="1"/>
    </row>
    <row r="458" spans="1:8" ht="11.25" customHeight="1" x14ac:dyDescent="0.15">
      <c r="A458" s="37">
        <v>2019</v>
      </c>
      <c r="B458" s="9" t="s">
        <v>14</v>
      </c>
      <c r="C458" s="10" t="s">
        <v>85</v>
      </c>
      <c r="D458" s="10" t="str">
        <f>Mapping!$H$9</f>
        <v>Vendor H</v>
      </c>
      <c r="E458" s="11">
        <v>43357.754990070272</v>
      </c>
      <c r="F458" s="12">
        <f t="shared" si="7"/>
        <v>1</v>
      </c>
      <c r="G458" s="36"/>
      <c r="H458" s="1"/>
    </row>
    <row r="459" spans="1:8" ht="11.25" customHeight="1" x14ac:dyDescent="0.15">
      <c r="A459" s="37">
        <v>2019</v>
      </c>
      <c r="B459" s="9" t="s">
        <v>14</v>
      </c>
      <c r="C459" s="10" t="s">
        <v>86</v>
      </c>
      <c r="D459" s="10" t="str">
        <f>Mapping!$H$10</f>
        <v>Vendor I</v>
      </c>
      <c r="E459" s="11">
        <v>9233.6154106283338</v>
      </c>
      <c r="F459" s="12">
        <f t="shared" si="7"/>
        <v>1</v>
      </c>
      <c r="G459" s="36"/>
      <c r="H459" s="1"/>
    </row>
    <row r="460" spans="1:8" ht="11.25" customHeight="1" x14ac:dyDescent="0.15">
      <c r="A460" s="37">
        <v>2020</v>
      </c>
      <c r="B460" s="9" t="s">
        <v>14</v>
      </c>
      <c r="C460" s="10" t="s">
        <v>88</v>
      </c>
      <c r="D460" s="10" t="str">
        <f>Mapping!$H$11</f>
        <v>Vendor J</v>
      </c>
      <c r="E460" s="11">
        <v>17543.308027617368</v>
      </c>
      <c r="F460" s="12">
        <f t="shared" si="7"/>
        <v>1</v>
      </c>
      <c r="G460" s="36"/>
      <c r="H460" s="1"/>
    </row>
    <row r="461" spans="1:8" ht="11.25" customHeight="1" x14ac:dyDescent="0.15">
      <c r="A461" s="37">
        <v>2019</v>
      </c>
      <c r="B461" s="9" t="s">
        <v>14</v>
      </c>
      <c r="C461" s="10" t="s">
        <v>85</v>
      </c>
      <c r="D461" s="10" t="str">
        <f>Mapping!$H$12</f>
        <v>Vendor K</v>
      </c>
      <c r="E461" s="11">
        <v>132203.26287918788</v>
      </c>
      <c r="F461" s="12">
        <f t="shared" si="7"/>
        <v>1</v>
      </c>
      <c r="G461" s="36"/>
      <c r="H461" s="1"/>
    </row>
    <row r="462" spans="1:8" ht="11.25" customHeight="1" x14ac:dyDescent="0.15">
      <c r="A462" s="37">
        <v>2019</v>
      </c>
      <c r="B462" s="9" t="s">
        <v>14</v>
      </c>
      <c r="C462" s="10" t="s">
        <v>86</v>
      </c>
      <c r="D462" s="10" t="str">
        <f>Mapping!$H$13</f>
        <v>Vendor L</v>
      </c>
      <c r="E462" s="11">
        <v>125149.44459489017</v>
      </c>
      <c r="F462" s="12">
        <f t="shared" si="7"/>
        <v>1</v>
      </c>
      <c r="G462" s="36"/>
      <c r="H462" s="1"/>
    </row>
    <row r="463" spans="1:8" ht="11.25" customHeight="1" x14ac:dyDescent="0.15">
      <c r="A463" s="37">
        <v>2020</v>
      </c>
      <c r="B463" s="9" t="s">
        <v>14</v>
      </c>
      <c r="C463" s="10" t="s">
        <v>88</v>
      </c>
      <c r="D463" s="10" t="str">
        <f>Mapping!$H$14</f>
        <v>Vendor M</v>
      </c>
      <c r="E463" s="11">
        <v>122700.61493792773</v>
      </c>
      <c r="F463" s="12">
        <f t="shared" si="7"/>
        <v>1</v>
      </c>
      <c r="G463" s="36"/>
      <c r="H463" s="1"/>
    </row>
    <row r="464" spans="1:8" ht="11.25" customHeight="1" x14ac:dyDescent="0.15">
      <c r="A464" s="37">
        <v>2020</v>
      </c>
      <c r="B464" s="9" t="s">
        <v>14</v>
      </c>
      <c r="C464" s="10" t="s">
        <v>85</v>
      </c>
      <c r="D464" s="10" t="str">
        <f>Mapping!$H$15</f>
        <v>Vendor N</v>
      </c>
      <c r="E464" s="11">
        <v>347404.13002311322</v>
      </c>
      <c r="F464" s="12">
        <f t="shared" si="7"/>
        <v>1</v>
      </c>
      <c r="G464" s="36"/>
      <c r="H464" s="1"/>
    </row>
    <row r="465" spans="1:8" ht="11.25" customHeight="1" x14ac:dyDescent="0.15">
      <c r="A465" s="37">
        <v>2019</v>
      </c>
      <c r="B465" s="9" t="s">
        <v>14</v>
      </c>
      <c r="C465" s="10" t="s">
        <v>85</v>
      </c>
      <c r="D465" s="10" t="str">
        <f>Mapping!$H$16</f>
        <v>Vendor O</v>
      </c>
      <c r="E465" s="11">
        <v>191403.12973584206</v>
      </c>
      <c r="F465" s="12">
        <f t="shared" si="7"/>
        <v>1</v>
      </c>
      <c r="G465" s="36"/>
      <c r="H465" s="1"/>
    </row>
    <row r="466" spans="1:8" ht="11.25" customHeight="1" x14ac:dyDescent="0.15">
      <c r="A466" s="37">
        <v>2019</v>
      </c>
      <c r="B466" s="9" t="s">
        <v>14</v>
      </c>
      <c r="C466" s="10" t="s">
        <v>85</v>
      </c>
      <c r="D466" s="10" t="str">
        <f>Mapping!$H$17</f>
        <v>Vendor P</v>
      </c>
      <c r="E466" s="11">
        <v>107571.51916383381</v>
      </c>
      <c r="F466" s="12">
        <f t="shared" si="7"/>
        <v>1</v>
      </c>
      <c r="G466" s="36"/>
      <c r="H466" s="1"/>
    </row>
    <row r="467" spans="1:8" ht="11.25" customHeight="1" x14ac:dyDescent="0.15">
      <c r="A467" s="37">
        <v>2020</v>
      </c>
      <c r="B467" s="9" t="s">
        <v>14</v>
      </c>
      <c r="C467" s="10" t="s">
        <v>85</v>
      </c>
      <c r="D467" s="10" t="str">
        <f>Mapping!$H$18</f>
        <v>Vendor Q</v>
      </c>
      <c r="E467" s="11">
        <v>1274584.5715396078</v>
      </c>
      <c r="F467" s="12">
        <f t="shared" si="7"/>
        <v>1</v>
      </c>
      <c r="G467" s="36"/>
      <c r="H467" s="1"/>
    </row>
    <row r="468" spans="1:8" ht="11.25" customHeight="1" x14ac:dyDescent="0.15">
      <c r="A468" s="37">
        <v>2019</v>
      </c>
      <c r="B468" s="9" t="s">
        <v>14</v>
      </c>
      <c r="C468" s="10" t="s">
        <v>85</v>
      </c>
      <c r="D468" s="10" t="str">
        <f>Mapping!$H$19</f>
        <v>Vendor R</v>
      </c>
      <c r="E468" s="11">
        <v>165919.05706979925</v>
      </c>
      <c r="F468" s="12">
        <f t="shared" si="7"/>
        <v>1</v>
      </c>
      <c r="G468" s="36"/>
      <c r="H468" s="1"/>
    </row>
    <row r="469" spans="1:8" ht="11.25" customHeight="1" x14ac:dyDescent="0.15">
      <c r="A469" s="37">
        <v>2019</v>
      </c>
      <c r="B469" s="9" t="s">
        <v>14</v>
      </c>
      <c r="C469" s="10" t="s">
        <v>85</v>
      </c>
      <c r="D469" s="10" t="str">
        <f>Mapping!$H$2</f>
        <v>Vendor A</v>
      </c>
      <c r="E469" s="11">
        <v>189722.75863999379</v>
      </c>
      <c r="F469" s="12">
        <f t="shared" si="7"/>
        <v>1</v>
      </c>
      <c r="G469" s="36"/>
      <c r="H469" s="1"/>
    </row>
    <row r="470" spans="1:8" ht="11.25" customHeight="1" x14ac:dyDescent="0.15">
      <c r="A470" s="37">
        <v>2019</v>
      </c>
      <c r="B470" s="9" t="s">
        <v>14</v>
      </c>
      <c r="C470" s="10" t="s">
        <v>85</v>
      </c>
      <c r="D470" s="10" t="str">
        <f>Mapping!$H$3</f>
        <v>Vendor B</v>
      </c>
      <c r="E470" s="11">
        <v>485401.46544015012</v>
      </c>
      <c r="F470" s="12">
        <f t="shared" si="7"/>
        <v>1</v>
      </c>
      <c r="G470" s="36"/>
      <c r="H470" s="1"/>
    </row>
    <row r="471" spans="1:8" ht="11.25" customHeight="1" x14ac:dyDescent="0.15">
      <c r="A471" s="37">
        <v>2019</v>
      </c>
      <c r="B471" s="9" t="s">
        <v>14</v>
      </c>
      <c r="C471" s="10" t="s">
        <v>85</v>
      </c>
      <c r="D471" s="10" t="str">
        <f>Mapping!$H$4</f>
        <v>Vendor C</v>
      </c>
      <c r="E471" s="11">
        <v>654956.3296732913</v>
      </c>
      <c r="F471" s="12">
        <f t="shared" si="7"/>
        <v>1</v>
      </c>
      <c r="G471" s="36"/>
      <c r="H471" s="1"/>
    </row>
    <row r="472" spans="1:8" ht="11.25" customHeight="1" x14ac:dyDescent="0.15">
      <c r="A472" s="37">
        <v>2020</v>
      </c>
      <c r="B472" s="9" t="s">
        <v>14</v>
      </c>
      <c r="C472" s="10" t="s">
        <v>85</v>
      </c>
      <c r="D472" s="10" t="str">
        <f>Mapping!$H$5</f>
        <v>Vendor D</v>
      </c>
      <c r="E472" s="11">
        <v>1726482.7506305538</v>
      </c>
      <c r="F472" s="12">
        <f t="shared" si="7"/>
        <v>1</v>
      </c>
      <c r="G472" s="36"/>
      <c r="H472" s="1"/>
    </row>
    <row r="473" spans="1:8" ht="11.25" customHeight="1" x14ac:dyDescent="0.15">
      <c r="A473" s="37">
        <v>2019</v>
      </c>
      <c r="B473" s="9" t="s">
        <v>14</v>
      </c>
      <c r="C473" s="10" t="s">
        <v>85</v>
      </c>
      <c r="D473" s="10" t="str">
        <f>Mapping!$H$6</f>
        <v>Vendor E</v>
      </c>
      <c r="E473" s="11">
        <v>5843384.2848078515</v>
      </c>
      <c r="F473" s="12">
        <f t="shared" si="7"/>
        <v>1</v>
      </c>
      <c r="G473" s="36"/>
      <c r="H473" s="1"/>
    </row>
    <row r="474" spans="1:8" ht="11.25" customHeight="1" x14ac:dyDescent="0.15">
      <c r="A474" s="37">
        <v>2019</v>
      </c>
      <c r="B474" s="9" t="s">
        <v>14</v>
      </c>
      <c r="C474" s="10" t="s">
        <v>85</v>
      </c>
      <c r="D474" s="10" t="str">
        <f>Mapping!$H$7</f>
        <v>Vendor F</v>
      </c>
      <c r="E474" s="11">
        <v>1374969.5621307925</v>
      </c>
      <c r="F474" s="12">
        <f t="shared" si="7"/>
        <v>1</v>
      </c>
      <c r="G474" s="36"/>
      <c r="H474" s="1"/>
    </row>
    <row r="475" spans="1:8" ht="11.25" customHeight="1" x14ac:dyDescent="0.15">
      <c r="A475" s="37">
        <v>2020</v>
      </c>
      <c r="B475" s="9" t="s">
        <v>14</v>
      </c>
      <c r="C475" s="10" t="s">
        <v>85</v>
      </c>
      <c r="D475" s="10" t="str">
        <f>Mapping!$H$8</f>
        <v>Vendor G</v>
      </c>
      <c r="E475" s="11">
        <v>2207562.0420704186</v>
      </c>
      <c r="F475" s="12">
        <f t="shared" si="7"/>
        <v>1</v>
      </c>
      <c r="G475" s="36"/>
      <c r="H475" s="1"/>
    </row>
    <row r="476" spans="1:8" ht="11.25" customHeight="1" x14ac:dyDescent="0.15">
      <c r="A476" s="37">
        <v>2020</v>
      </c>
      <c r="B476" s="9" t="s">
        <v>14</v>
      </c>
      <c r="C476" s="10" t="s">
        <v>85</v>
      </c>
      <c r="D476" s="10" t="str">
        <f>Mapping!$H$9</f>
        <v>Vendor H</v>
      </c>
      <c r="E476" s="11">
        <v>180513.08522643818</v>
      </c>
      <c r="F476" s="12">
        <f t="shared" si="7"/>
        <v>1</v>
      </c>
      <c r="G476" s="36"/>
      <c r="H476" s="1"/>
    </row>
    <row r="477" spans="1:8" ht="11.25" customHeight="1" x14ac:dyDescent="0.15">
      <c r="A477" s="37">
        <v>2019</v>
      </c>
      <c r="B477" s="9" t="s">
        <v>14</v>
      </c>
      <c r="C477" s="10" t="s">
        <v>85</v>
      </c>
      <c r="D477" s="10" t="str">
        <f>Mapping!$H$10</f>
        <v>Vendor I</v>
      </c>
      <c r="E477" s="11">
        <v>807375.3129164105</v>
      </c>
      <c r="F477" s="12">
        <f t="shared" si="7"/>
        <v>1</v>
      </c>
      <c r="G477" s="36"/>
      <c r="H477" s="1"/>
    </row>
    <row r="478" spans="1:8" ht="11.25" customHeight="1" x14ac:dyDescent="0.15">
      <c r="A478" s="37">
        <v>2020</v>
      </c>
      <c r="B478" s="9" t="s">
        <v>14</v>
      </c>
      <c r="C478" s="10" t="s">
        <v>85</v>
      </c>
      <c r="D478" s="10" t="str">
        <f>Mapping!$H$11</f>
        <v>Vendor J</v>
      </c>
      <c r="E478" s="11">
        <v>46319.243128770409</v>
      </c>
      <c r="F478" s="12">
        <f t="shared" si="7"/>
        <v>1</v>
      </c>
      <c r="G478" s="36"/>
      <c r="H478" s="1"/>
    </row>
    <row r="479" spans="1:8" ht="11.25" customHeight="1" x14ac:dyDescent="0.15">
      <c r="A479" s="37">
        <v>2020</v>
      </c>
      <c r="B479" s="9" t="s">
        <v>14</v>
      </c>
      <c r="C479" s="10" t="s">
        <v>85</v>
      </c>
      <c r="D479" s="10" t="str">
        <f>Mapping!$H$12</f>
        <v>Vendor K</v>
      </c>
      <c r="E479" s="11">
        <v>10914796.772209579</v>
      </c>
      <c r="F479" s="12">
        <f t="shared" si="7"/>
        <v>1</v>
      </c>
      <c r="G479" s="36"/>
      <c r="H479" s="1"/>
    </row>
    <row r="480" spans="1:8" ht="11.25" customHeight="1" x14ac:dyDescent="0.15">
      <c r="A480" s="37">
        <v>2019</v>
      </c>
      <c r="B480" s="9" t="s">
        <v>14</v>
      </c>
      <c r="C480" s="10" t="s">
        <v>85</v>
      </c>
      <c r="D480" s="10" t="str">
        <f>Mapping!$H$13</f>
        <v>Vendor L</v>
      </c>
      <c r="E480" s="11">
        <v>53576.481332586147</v>
      </c>
      <c r="F480" s="12">
        <f t="shared" si="7"/>
        <v>1</v>
      </c>
      <c r="G480" s="36"/>
      <c r="H480" s="1"/>
    </row>
    <row r="481" spans="1:8" ht="11.25" customHeight="1" x14ac:dyDescent="0.15">
      <c r="A481" s="37">
        <v>2020</v>
      </c>
      <c r="B481" s="9" t="s">
        <v>14</v>
      </c>
      <c r="C481" s="10" t="s">
        <v>85</v>
      </c>
      <c r="D481" s="10" t="str">
        <f>Mapping!$H$14</f>
        <v>Vendor M</v>
      </c>
      <c r="E481" s="11">
        <v>647343.60077887413</v>
      </c>
      <c r="F481" s="12">
        <f t="shared" si="7"/>
        <v>1</v>
      </c>
      <c r="G481" s="36"/>
      <c r="H481" s="1"/>
    </row>
    <row r="482" spans="1:8" ht="11.25" customHeight="1" x14ac:dyDescent="0.15">
      <c r="A482" s="37">
        <v>2019</v>
      </c>
      <c r="B482" s="9" t="s">
        <v>14</v>
      </c>
      <c r="C482" s="10" t="s">
        <v>85</v>
      </c>
      <c r="D482" s="10" t="str">
        <f>Mapping!$H$15</f>
        <v>Vendor N</v>
      </c>
      <c r="E482" s="11">
        <v>1775086.5204798656</v>
      </c>
      <c r="F482" s="12">
        <f t="shared" si="7"/>
        <v>1</v>
      </c>
      <c r="G482" s="36"/>
      <c r="H482" s="1"/>
    </row>
    <row r="483" spans="1:8" ht="11.25" customHeight="1" x14ac:dyDescent="0.15">
      <c r="A483" s="37">
        <v>2020</v>
      </c>
      <c r="B483" s="9" t="s">
        <v>14</v>
      </c>
      <c r="C483" s="10" t="s">
        <v>85</v>
      </c>
      <c r="D483" s="10" t="str">
        <f>Mapping!$H$16</f>
        <v>Vendor O</v>
      </c>
      <c r="E483" s="11">
        <v>60837.147137294654</v>
      </c>
      <c r="F483" s="12">
        <f t="shared" si="7"/>
        <v>1</v>
      </c>
      <c r="G483" s="36"/>
      <c r="H483" s="1"/>
    </row>
    <row r="484" spans="1:8" ht="11.25" customHeight="1" x14ac:dyDescent="0.15">
      <c r="A484" s="37">
        <v>2019</v>
      </c>
      <c r="B484" s="9" t="s">
        <v>14</v>
      </c>
      <c r="C484" s="10" t="s">
        <v>85</v>
      </c>
      <c r="D484" s="10" t="str">
        <f>Mapping!$H$17</f>
        <v>Vendor P</v>
      </c>
      <c r="E484" s="11">
        <v>469434.61826099717</v>
      </c>
      <c r="F484" s="12">
        <f t="shared" si="7"/>
        <v>1</v>
      </c>
      <c r="G484" s="36"/>
      <c r="H484" s="1"/>
    </row>
    <row r="485" spans="1:8" ht="11.25" customHeight="1" x14ac:dyDescent="0.15">
      <c r="A485" s="37">
        <v>2019</v>
      </c>
      <c r="B485" s="9" t="s">
        <v>14</v>
      </c>
      <c r="C485" s="10" t="s">
        <v>85</v>
      </c>
      <c r="D485" s="10" t="str">
        <f>Mapping!$H$18</f>
        <v>Vendor Q</v>
      </c>
      <c r="E485" s="11">
        <v>311057.501933711</v>
      </c>
      <c r="F485" s="12">
        <f t="shared" si="7"/>
        <v>1</v>
      </c>
      <c r="G485" s="36"/>
      <c r="H485" s="1"/>
    </row>
    <row r="486" spans="1:8" ht="11.25" customHeight="1" x14ac:dyDescent="0.15">
      <c r="A486" s="37">
        <v>2019</v>
      </c>
      <c r="B486" s="9" t="s">
        <v>14</v>
      </c>
      <c r="C486" s="10" t="s">
        <v>85</v>
      </c>
      <c r="D486" s="10" t="str">
        <f>Mapping!$H$19</f>
        <v>Vendor R</v>
      </c>
      <c r="E486" s="11">
        <v>121517.36887355607</v>
      </c>
      <c r="F486" s="12">
        <f t="shared" si="7"/>
        <v>1</v>
      </c>
      <c r="G486" s="36"/>
      <c r="H486" s="1"/>
    </row>
    <row r="487" spans="1:8" ht="11.25" customHeight="1" x14ac:dyDescent="0.15">
      <c r="A487" s="37">
        <v>2020</v>
      </c>
      <c r="B487" s="9" t="s">
        <v>14</v>
      </c>
      <c r="C487" s="10" t="s">
        <v>85</v>
      </c>
      <c r="D487" s="10" t="str">
        <f>Mapping!$H$20</f>
        <v>Vendor S</v>
      </c>
      <c r="E487" s="11">
        <v>3026573.336261441</v>
      </c>
      <c r="F487" s="12">
        <f t="shared" si="7"/>
        <v>1</v>
      </c>
      <c r="G487" s="36"/>
      <c r="H487" s="1"/>
    </row>
    <row r="488" spans="1:8" ht="11.25" customHeight="1" x14ac:dyDescent="0.15">
      <c r="A488" s="37">
        <v>2019</v>
      </c>
      <c r="B488" s="9" t="s">
        <v>14</v>
      </c>
      <c r="C488" s="10" t="s">
        <v>85</v>
      </c>
      <c r="D488" s="10" t="str">
        <f>Mapping!$H$2</f>
        <v>Vendor A</v>
      </c>
      <c r="E488" s="11">
        <v>58517.606995681148</v>
      </c>
      <c r="F488" s="12">
        <f t="shared" si="7"/>
        <v>1</v>
      </c>
      <c r="G488" s="36"/>
      <c r="H488" s="1"/>
    </row>
    <row r="489" spans="1:8" ht="11.25" customHeight="1" x14ac:dyDescent="0.15">
      <c r="A489" s="37">
        <v>2019</v>
      </c>
      <c r="B489" s="9" t="s">
        <v>14</v>
      </c>
      <c r="C489" s="10" t="s">
        <v>85</v>
      </c>
      <c r="D489" s="10" t="str">
        <f>Mapping!$H$3</f>
        <v>Vendor B</v>
      </c>
      <c r="E489" s="11">
        <v>118944.07360568842</v>
      </c>
      <c r="F489" s="12">
        <f t="shared" si="7"/>
        <v>1</v>
      </c>
      <c r="G489" s="36"/>
      <c r="H489" s="1"/>
    </row>
    <row r="490" spans="1:8" ht="11.25" customHeight="1" x14ac:dyDescent="0.15">
      <c r="A490" s="37">
        <v>2020</v>
      </c>
      <c r="B490" s="9" t="s">
        <v>14</v>
      </c>
      <c r="C490" s="10" t="s">
        <v>86</v>
      </c>
      <c r="D490" s="10" t="str">
        <f>Mapping!$H$4</f>
        <v>Vendor C</v>
      </c>
      <c r="E490" s="11">
        <v>1798059.0595590677</v>
      </c>
      <c r="F490" s="12">
        <f t="shared" si="7"/>
        <v>1</v>
      </c>
      <c r="G490" s="36"/>
      <c r="H490" s="1"/>
    </row>
    <row r="491" spans="1:8" ht="11.25" customHeight="1" x14ac:dyDescent="0.15">
      <c r="A491" s="37">
        <v>2019</v>
      </c>
      <c r="B491" s="9" t="s">
        <v>14</v>
      </c>
      <c r="C491" s="10" t="s">
        <v>88</v>
      </c>
      <c r="D491" s="10" t="str">
        <f>Mapping!$H$5</f>
        <v>Vendor D</v>
      </c>
      <c r="E491" s="11">
        <v>15933.622665319819</v>
      </c>
      <c r="F491" s="12">
        <f t="shared" si="7"/>
        <v>1</v>
      </c>
      <c r="G491" s="36"/>
      <c r="H491" s="1"/>
    </row>
    <row r="492" spans="1:8" ht="11.25" customHeight="1" x14ac:dyDescent="0.15">
      <c r="A492" s="37">
        <v>2019</v>
      </c>
      <c r="B492" s="9" t="s">
        <v>14</v>
      </c>
      <c r="C492" s="10" t="s">
        <v>85</v>
      </c>
      <c r="D492" s="10" t="str">
        <f>Mapping!$H$6</f>
        <v>Vendor E</v>
      </c>
      <c r="E492" s="11">
        <v>105892.59558071315</v>
      </c>
      <c r="F492" s="12">
        <f t="shared" si="7"/>
        <v>1</v>
      </c>
      <c r="G492" s="36"/>
      <c r="H492" s="1"/>
    </row>
    <row r="493" spans="1:8" ht="11.25" customHeight="1" x14ac:dyDescent="0.15">
      <c r="A493" s="37">
        <v>2020</v>
      </c>
      <c r="B493" s="9" t="s">
        <v>14</v>
      </c>
      <c r="C493" s="10" t="s">
        <v>85</v>
      </c>
      <c r="D493" s="10" t="str">
        <f>Mapping!$H$7</f>
        <v>Vendor F</v>
      </c>
      <c r="E493" s="11">
        <v>689516.99675846612</v>
      </c>
      <c r="F493" s="12">
        <f t="shared" si="7"/>
        <v>1</v>
      </c>
      <c r="G493" s="36"/>
      <c r="H493" s="1"/>
    </row>
    <row r="494" spans="1:8" ht="11.25" customHeight="1" x14ac:dyDescent="0.15">
      <c r="A494" s="37">
        <v>2020</v>
      </c>
      <c r="B494" s="9" t="s">
        <v>14</v>
      </c>
      <c r="C494" s="10" t="s">
        <v>85</v>
      </c>
      <c r="D494" s="10" t="str">
        <f>Mapping!$H$8</f>
        <v>Vendor G</v>
      </c>
      <c r="E494" s="11">
        <v>867636.39778334124</v>
      </c>
      <c r="F494" s="12">
        <f t="shared" si="7"/>
        <v>1</v>
      </c>
      <c r="G494" s="36"/>
      <c r="H494" s="1"/>
    </row>
    <row r="495" spans="1:8" ht="11.25" customHeight="1" x14ac:dyDescent="0.15">
      <c r="A495" s="37">
        <v>2019</v>
      </c>
      <c r="B495" s="9" t="s">
        <v>14</v>
      </c>
      <c r="C495" s="10" t="s">
        <v>85</v>
      </c>
      <c r="D495" s="10" t="str">
        <f>Mapping!$H$9</f>
        <v>Vendor H</v>
      </c>
      <c r="E495" s="11">
        <v>21237432.088707827</v>
      </c>
      <c r="F495" s="12">
        <f t="shared" si="7"/>
        <v>1</v>
      </c>
      <c r="G495" s="36"/>
      <c r="H495" s="1"/>
    </row>
    <row r="496" spans="1:8" ht="11.25" customHeight="1" x14ac:dyDescent="0.15">
      <c r="A496" s="37">
        <v>2020</v>
      </c>
      <c r="B496" s="9" t="s">
        <v>14</v>
      </c>
      <c r="C496" s="10" t="s">
        <v>85</v>
      </c>
      <c r="D496" s="10" t="str">
        <f>Mapping!$H$10</f>
        <v>Vendor I</v>
      </c>
      <c r="E496" s="11">
        <v>5861999.2882432947</v>
      </c>
      <c r="F496" s="12">
        <f t="shared" si="7"/>
        <v>1</v>
      </c>
      <c r="G496" s="36"/>
      <c r="H496" s="1"/>
    </row>
    <row r="497" spans="1:8" ht="11.25" customHeight="1" x14ac:dyDescent="0.15">
      <c r="A497" s="37">
        <v>2020</v>
      </c>
      <c r="B497" s="9" t="s">
        <v>14</v>
      </c>
      <c r="C497" s="10" t="s">
        <v>86</v>
      </c>
      <c r="D497" s="10" t="str">
        <f>Mapping!$H$11</f>
        <v>Vendor J</v>
      </c>
      <c r="E497" s="11">
        <v>562990.17552433675</v>
      </c>
      <c r="F497" s="12">
        <f t="shared" si="7"/>
        <v>1</v>
      </c>
      <c r="G497" s="36"/>
      <c r="H497" s="1"/>
    </row>
    <row r="498" spans="1:8" ht="11.25" customHeight="1" x14ac:dyDescent="0.15">
      <c r="A498" s="37">
        <v>2020</v>
      </c>
      <c r="B498" s="9" t="s">
        <v>14</v>
      </c>
      <c r="C498" s="10" t="s">
        <v>88</v>
      </c>
      <c r="D498" s="10" t="str">
        <f>Mapping!$H$12</f>
        <v>Vendor K</v>
      </c>
      <c r="E498" s="11">
        <v>1666911.9688792806</v>
      </c>
      <c r="F498" s="12">
        <f t="shared" si="7"/>
        <v>1</v>
      </c>
      <c r="G498" s="36"/>
      <c r="H498" s="1"/>
    </row>
    <row r="499" spans="1:8" ht="11.25" customHeight="1" x14ac:dyDescent="0.15">
      <c r="A499" s="37">
        <v>2020</v>
      </c>
      <c r="B499" s="9" t="s">
        <v>14</v>
      </c>
      <c r="C499" s="10" t="s">
        <v>85</v>
      </c>
      <c r="D499" s="10" t="str">
        <f>Mapping!$H$13</f>
        <v>Vendor L</v>
      </c>
      <c r="E499" s="11">
        <v>2713372.9590177895</v>
      </c>
      <c r="F499" s="12">
        <f t="shared" si="7"/>
        <v>1</v>
      </c>
      <c r="G499" s="36"/>
      <c r="H499" s="1"/>
    </row>
    <row r="500" spans="1:8" ht="11.25" customHeight="1" x14ac:dyDescent="0.15">
      <c r="A500" s="37">
        <v>2019</v>
      </c>
      <c r="B500" s="9" t="s">
        <v>14</v>
      </c>
      <c r="C500" s="10" t="s">
        <v>85</v>
      </c>
      <c r="D500" s="10" t="str">
        <f>Mapping!$H$14</f>
        <v>Vendor M</v>
      </c>
      <c r="E500" s="11">
        <v>4165313.4539670777</v>
      </c>
      <c r="F500" s="12">
        <f t="shared" si="7"/>
        <v>1</v>
      </c>
      <c r="G500" s="36"/>
      <c r="H500" s="1"/>
    </row>
    <row r="501" spans="1:8" ht="11.25" customHeight="1" x14ac:dyDescent="0.15">
      <c r="A501" s="37">
        <v>2020</v>
      </c>
      <c r="B501" s="9" t="s">
        <v>14</v>
      </c>
      <c r="C501" s="10" t="s">
        <v>85</v>
      </c>
      <c r="D501" s="10" t="str">
        <f>Mapping!$H$15</f>
        <v>Vendor N</v>
      </c>
      <c r="E501" s="11">
        <v>1091275.8988372032</v>
      </c>
      <c r="F501" s="12">
        <f t="shared" si="7"/>
        <v>1</v>
      </c>
      <c r="G501" s="36"/>
      <c r="H501" s="1"/>
    </row>
    <row r="502" spans="1:8" ht="11.25" customHeight="1" x14ac:dyDescent="0.15">
      <c r="A502" s="37">
        <v>2019</v>
      </c>
      <c r="B502" s="9" t="s">
        <v>14</v>
      </c>
      <c r="C502" s="10" t="s">
        <v>86</v>
      </c>
      <c r="D502" s="10" t="str">
        <f>Mapping!$H$16</f>
        <v>Vendor O</v>
      </c>
      <c r="E502" s="11">
        <v>7400816.2811684394</v>
      </c>
      <c r="F502" s="12">
        <f t="shared" si="7"/>
        <v>1</v>
      </c>
      <c r="G502" s="36"/>
      <c r="H502" s="1"/>
    </row>
    <row r="503" spans="1:8" ht="11.25" customHeight="1" x14ac:dyDescent="0.15">
      <c r="A503" s="37">
        <v>2019</v>
      </c>
      <c r="B503" s="9" t="s">
        <v>14</v>
      </c>
      <c r="C503" s="10" t="s">
        <v>88</v>
      </c>
      <c r="D503" s="10" t="str">
        <f>Mapping!$H$17</f>
        <v>Vendor P</v>
      </c>
      <c r="E503" s="11">
        <v>1492319.9003257481</v>
      </c>
      <c r="F503" s="12">
        <f t="shared" si="7"/>
        <v>1</v>
      </c>
      <c r="G503" s="36"/>
      <c r="H503" s="1"/>
    </row>
    <row r="504" spans="1:8" ht="11.25" customHeight="1" x14ac:dyDescent="0.15">
      <c r="A504" s="37">
        <v>2019</v>
      </c>
      <c r="B504" s="9" t="s">
        <v>14</v>
      </c>
      <c r="C504" s="10" t="s">
        <v>85</v>
      </c>
      <c r="D504" s="10" t="str">
        <f>Mapping!$H$18</f>
        <v>Vendor Q</v>
      </c>
      <c r="E504" s="11">
        <v>361841.23277871887</v>
      </c>
      <c r="F504" s="12">
        <f t="shared" si="7"/>
        <v>1</v>
      </c>
      <c r="G504" s="36"/>
      <c r="H504" s="1"/>
    </row>
    <row r="505" spans="1:8" ht="11.25" customHeight="1" x14ac:dyDescent="0.15">
      <c r="A505" s="37">
        <v>2020</v>
      </c>
      <c r="B505" s="9" t="s">
        <v>14</v>
      </c>
      <c r="C505" s="10" t="s">
        <v>85</v>
      </c>
      <c r="D505" s="10" t="str">
        <f>Mapping!$H$19</f>
        <v>Vendor R</v>
      </c>
      <c r="E505" s="11">
        <v>913307.6809576822</v>
      </c>
      <c r="F505" s="12">
        <f t="shared" si="7"/>
        <v>1</v>
      </c>
      <c r="G505" s="36"/>
      <c r="H505" s="1"/>
    </row>
    <row r="506" spans="1:8" ht="11.25" customHeight="1" x14ac:dyDescent="0.15">
      <c r="A506" s="37">
        <v>2019</v>
      </c>
      <c r="B506" s="9" t="s">
        <v>14</v>
      </c>
      <c r="C506" s="10" t="s">
        <v>86</v>
      </c>
      <c r="D506" s="10" t="str">
        <f>Mapping!$H$20</f>
        <v>Vendor S</v>
      </c>
      <c r="E506" s="11">
        <v>248466.50535991546</v>
      </c>
      <c r="F506" s="12">
        <f t="shared" si="7"/>
        <v>1</v>
      </c>
      <c r="G506" s="36"/>
      <c r="H506" s="1"/>
    </row>
    <row r="507" spans="1:8" ht="11.25" customHeight="1" x14ac:dyDescent="0.15">
      <c r="A507" s="37">
        <v>2020</v>
      </c>
      <c r="B507" s="9" t="s">
        <v>14</v>
      </c>
      <c r="C507" s="10" t="s">
        <v>88</v>
      </c>
      <c r="D507" s="10" t="str">
        <f>Mapping!$H$2</f>
        <v>Vendor A</v>
      </c>
      <c r="E507" s="11">
        <v>1007321.2462694015</v>
      </c>
      <c r="F507" s="12">
        <f t="shared" si="7"/>
        <v>1</v>
      </c>
      <c r="G507" s="36"/>
      <c r="H507" s="1"/>
    </row>
    <row r="508" spans="1:8" ht="11.25" customHeight="1" x14ac:dyDescent="0.15">
      <c r="A508" s="37">
        <v>2019</v>
      </c>
      <c r="B508" s="9" t="s">
        <v>14</v>
      </c>
      <c r="C508" s="10" t="s">
        <v>85</v>
      </c>
      <c r="D508" s="10" t="str">
        <f>Mapping!$H$3</f>
        <v>Vendor B</v>
      </c>
      <c r="E508" s="11">
        <v>544963.24461816205</v>
      </c>
      <c r="F508" s="12">
        <f t="shared" si="7"/>
        <v>1</v>
      </c>
      <c r="G508" s="36"/>
      <c r="H508" s="1"/>
    </row>
    <row r="509" spans="1:8" ht="11.25" customHeight="1" x14ac:dyDescent="0.15">
      <c r="A509" s="37">
        <v>2019</v>
      </c>
      <c r="B509" s="9" t="s">
        <v>14</v>
      </c>
      <c r="C509" s="10" t="s">
        <v>85</v>
      </c>
      <c r="D509" s="10" t="str">
        <f>Mapping!$H$4</f>
        <v>Vendor C</v>
      </c>
      <c r="E509" s="11">
        <v>587346.0110236028</v>
      </c>
      <c r="F509" s="12">
        <f t="shared" si="7"/>
        <v>1</v>
      </c>
      <c r="G509" s="36"/>
      <c r="H509" s="1"/>
    </row>
    <row r="510" spans="1:8" ht="11.25" customHeight="1" x14ac:dyDescent="0.15">
      <c r="A510" s="37">
        <v>2019</v>
      </c>
      <c r="B510" s="9" t="s">
        <v>14</v>
      </c>
      <c r="C510" s="10" t="s">
        <v>85</v>
      </c>
      <c r="D510" s="10" t="str">
        <f>Mapping!$H$5</f>
        <v>Vendor D</v>
      </c>
      <c r="E510" s="11">
        <v>349691.99899591965</v>
      </c>
      <c r="F510" s="12">
        <f t="shared" si="7"/>
        <v>1</v>
      </c>
      <c r="G510" s="36"/>
      <c r="H510" s="1"/>
    </row>
    <row r="511" spans="1:8" ht="11.25" customHeight="1" x14ac:dyDescent="0.15">
      <c r="A511" s="37">
        <v>2020</v>
      </c>
      <c r="B511" s="9" t="s">
        <v>14</v>
      </c>
      <c r="C511" s="10" t="s">
        <v>86</v>
      </c>
      <c r="D511" s="10" t="str">
        <f>Mapping!$H$6</f>
        <v>Vendor E</v>
      </c>
      <c r="E511" s="11">
        <v>1511740.3694873236</v>
      </c>
      <c r="F511" s="12">
        <f t="shared" si="7"/>
        <v>1</v>
      </c>
      <c r="G511" s="36"/>
      <c r="H511" s="1"/>
    </row>
    <row r="512" spans="1:8" ht="11.25" customHeight="1" x14ac:dyDescent="0.15">
      <c r="A512" s="37">
        <v>2020</v>
      </c>
      <c r="B512" s="9" t="s">
        <v>14</v>
      </c>
      <c r="C512" s="10" t="s">
        <v>88</v>
      </c>
      <c r="D512" s="10" t="str">
        <f>Mapping!$H$7</f>
        <v>Vendor F</v>
      </c>
      <c r="E512" s="11">
        <v>590463.92271340475</v>
      </c>
      <c r="F512" s="12">
        <f t="shared" si="7"/>
        <v>1</v>
      </c>
      <c r="G512" s="36"/>
      <c r="H512" s="1"/>
    </row>
    <row r="513" spans="1:8" ht="11.25" customHeight="1" x14ac:dyDescent="0.15">
      <c r="A513" s="37">
        <v>2019</v>
      </c>
      <c r="B513" s="9" t="s">
        <v>14</v>
      </c>
      <c r="C513" s="10" t="s">
        <v>87</v>
      </c>
      <c r="D513" s="10" t="str">
        <f>Mapping!$H$8</f>
        <v>Vendor G</v>
      </c>
      <c r="E513" s="11">
        <v>65054.820277691331</v>
      </c>
      <c r="F513" s="12">
        <f t="shared" si="7"/>
        <v>1</v>
      </c>
      <c r="G513" s="36"/>
      <c r="H513" s="1"/>
    </row>
    <row r="514" spans="1:8" ht="11.25" customHeight="1" x14ac:dyDescent="0.15">
      <c r="A514" s="37">
        <v>2019</v>
      </c>
      <c r="B514" s="9" t="s">
        <v>14</v>
      </c>
      <c r="C514" s="10" t="s">
        <v>85</v>
      </c>
      <c r="D514" s="10" t="str">
        <f>Mapping!$H$9</f>
        <v>Vendor H</v>
      </c>
      <c r="E514" s="11">
        <v>206098.52816470127</v>
      </c>
      <c r="F514" s="12">
        <f t="shared" ref="F514:F577" si="8">MONTH(DATEVALUE(B514&amp;"1"))</f>
        <v>1</v>
      </c>
      <c r="G514" s="36"/>
      <c r="H514" s="1"/>
    </row>
    <row r="515" spans="1:8" ht="11.25" customHeight="1" x14ac:dyDescent="0.15">
      <c r="A515" s="37">
        <v>2019</v>
      </c>
      <c r="B515" s="9" t="s">
        <v>14</v>
      </c>
      <c r="C515" s="10" t="s">
        <v>86</v>
      </c>
      <c r="D515" s="10" t="str">
        <f>Mapping!$H$10</f>
        <v>Vendor I</v>
      </c>
      <c r="E515" s="11">
        <v>943126.91427121731</v>
      </c>
      <c r="F515" s="12">
        <f t="shared" si="8"/>
        <v>1</v>
      </c>
      <c r="G515" s="36"/>
      <c r="H515" s="1"/>
    </row>
    <row r="516" spans="1:8" ht="11.25" customHeight="1" x14ac:dyDescent="0.15">
      <c r="A516" s="37">
        <v>2019</v>
      </c>
      <c r="B516" s="9" t="s">
        <v>14</v>
      </c>
      <c r="C516" s="10" t="s">
        <v>88</v>
      </c>
      <c r="D516" s="10" t="str">
        <f>Mapping!$H$11</f>
        <v>Vendor J</v>
      </c>
      <c r="E516" s="11">
        <v>292008.24126603419</v>
      </c>
      <c r="F516" s="12">
        <f t="shared" si="8"/>
        <v>1</v>
      </c>
      <c r="G516" s="36"/>
      <c r="H516" s="1"/>
    </row>
    <row r="517" spans="1:8" ht="11.25" customHeight="1" x14ac:dyDescent="0.15">
      <c r="A517" s="37">
        <v>2020</v>
      </c>
      <c r="B517" s="9" t="s">
        <v>14</v>
      </c>
      <c r="C517" s="10" t="s">
        <v>87</v>
      </c>
      <c r="D517" s="10" t="str">
        <f>Mapping!$H$12</f>
        <v>Vendor K</v>
      </c>
      <c r="E517" s="11">
        <v>5302085.1967532448</v>
      </c>
      <c r="F517" s="12">
        <f t="shared" si="8"/>
        <v>1</v>
      </c>
      <c r="G517" s="36"/>
      <c r="H517" s="1"/>
    </row>
    <row r="518" spans="1:8" ht="11.25" customHeight="1" x14ac:dyDescent="0.15">
      <c r="A518" s="37">
        <v>2020</v>
      </c>
      <c r="B518" s="9" t="s">
        <v>14</v>
      </c>
      <c r="C518" s="10" t="s">
        <v>85</v>
      </c>
      <c r="D518" s="10" t="str">
        <f>Mapping!$H$13</f>
        <v>Vendor L</v>
      </c>
      <c r="E518" s="11">
        <v>540600.09986258415</v>
      </c>
      <c r="F518" s="12">
        <f t="shared" si="8"/>
        <v>1</v>
      </c>
      <c r="G518" s="36"/>
      <c r="H518" s="1"/>
    </row>
    <row r="519" spans="1:8" ht="11.25" customHeight="1" x14ac:dyDescent="0.15">
      <c r="A519" s="37">
        <v>2019</v>
      </c>
      <c r="B519" s="9" t="s">
        <v>14</v>
      </c>
      <c r="C519" s="10" t="s">
        <v>86</v>
      </c>
      <c r="D519" s="10" t="str">
        <f>Mapping!$H$14</f>
        <v>Vendor M</v>
      </c>
      <c r="E519" s="11">
        <v>546490.85873995931</v>
      </c>
      <c r="F519" s="12">
        <f t="shared" si="8"/>
        <v>1</v>
      </c>
      <c r="G519" s="36"/>
      <c r="H519" s="1"/>
    </row>
    <row r="520" spans="1:8" ht="11.25" customHeight="1" x14ac:dyDescent="0.15">
      <c r="A520" s="37">
        <v>2019</v>
      </c>
      <c r="B520" s="9" t="s">
        <v>14</v>
      </c>
      <c r="C520" s="10" t="s">
        <v>88</v>
      </c>
      <c r="D520" s="10" t="str">
        <f>Mapping!$H$15</f>
        <v>Vendor N</v>
      </c>
      <c r="E520" s="11">
        <v>179601.81451338518</v>
      </c>
      <c r="F520" s="12">
        <f t="shared" si="8"/>
        <v>1</v>
      </c>
      <c r="G520" s="36"/>
      <c r="H520" s="1"/>
    </row>
    <row r="521" spans="1:8" ht="11.25" customHeight="1" x14ac:dyDescent="0.15">
      <c r="A521" s="37">
        <v>2019</v>
      </c>
      <c r="B521" s="9" t="s">
        <v>14</v>
      </c>
      <c r="C521" s="10" t="s">
        <v>87</v>
      </c>
      <c r="D521" s="10" t="str">
        <f>Mapping!$H$16</f>
        <v>Vendor O</v>
      </c>
      <c r="E521" s="11">
        <v>1684145.17803051</v>
      </c>
      <c r="F521" s="12">
        <f t="shared" si="8"/>
        <v>1</v>
      </c>
      <c r="G521" s="36"/>
      <c r="H521" s="1"/>
    </row>
    <row r="522" spans="1:8" ht="11.25" customHeight="1" x14ac:dyDescent="0.15">
      <c r="A522" s="37">
        <v>2020</v>
      </c>
      <c r="B522" s="9" t="s">
        <v>14</v>
      </c>
      <c r="C522" s="10" t="s">
        <v>85</v>
      </c>
      <c r="D522" s="10" t="str">
        <f>Mapping!$H$17</f>
        <v>Vendor P</v>
      </c>
      <c r="E522" s="11">
        <v>962325.68866508838</v>
      </c>
      <c r="F522" s="12">
        <f t="shared" si="8"/>
        <v>1</v>
      </c>
      <c r="G522" s="36"/>
      <c r="H522" s="1"/>
    </row>
    <row r="523" spans="1:8" ht="11.25" customHeight="1" x14ac:dyDescent="0.15">
      <c r="A523" s="37">
        <v>2020</v>
      </c>
      <c r="B523" s="9" t="s">
        <v>14</v>
      </c>
      <c r="C523" s="10" t="s">
        <v>86</v>
      </c>
      <c r="D523" s="10" t="str">
        <f>Mapping!$H$18</f>
        <v>Vendor Q</v>
      </c>
      <c r="E523" s="11">
        <v>1888196.2199256539</v>
      </c>
      <c r="F523" s="12">
        <f t="shared" si="8"/>
        <v>1</v>
      </c>
      <c r="G523" s="36"/>
      <c r="H523" s="1"/>
    </row>
    <row r="524" spans="1:8" ht="11.25" customHeight="1" x14ac:dyDescent="0.15">
      <c r="A524" s="37">
        <v>2019</v>
      </c>
      <c r="B524" s="9" t="s">
        <v>14</v>
      </c>
      <c r="C524" s="10" t="s">
        <v>88</v>
      </c>
      <c r="D524" s="10" t="str">
        <f>Mapping!$H$19</f>
        <v>Vendor R</v>
      </c>
      <c r="E524" s="11">
        <v>273773.49669298186</v>
      </c>
      <c r="F524" s="12">
        <f t="shared" si="8"/>
        <v>1</v>
      </c>
      <c r="G524" s="36"/>
      <c r="H524" s="1"/>
    </row>
    <row r="525" spans="1:8" ht="11.25" customHeight="1" x14ac:dyDescent="0.15">
      <c r="A525" s="37">
        <v>2019</v>
      </c>
      <c r="B525" s="9" t="s">
        <v>14</v>
      </c>
      <c r="C525" s="10" t="s">
        <v>87</v>
      </c>
      <c r="D525" s="10" t="str">
        <f>Mapping!$H$20</f>
        <v>Vendor S</v>
      </c>
      <c r="E525" s="11">
        <v>6773905.2477191426</v>
      </c>
      <c r="F525" s="12">
        <f t="shared" si="8"/>
        <v>1</v>
      </c>
      <c r="G525" s="36"/>
      <c r="H525" s="1"/>
    </row>
    <row r="526" spans="1:8" ht="11.25" customHeight="1" x14ac:dyDescent="0.15">
      <c r="A526" s="37">
        <v>2019</v>
      </c>
      <c r="B526" s="9" t="s">
        <v>14</v>
      </c>
      <c r="C526" s="10" t="s">
        <v>85</v>
      </c>
      <c r="D526" s="10" t="str">
        <f>Mapping!$H$2</f>
        <v>Vendor A</v>
      </c>
      <c r="E526" s="11">
        <v>76217.577550558097</v>
      </c>
      <c r="F526" s="12">
        <f t="shared" si="8"/>
        <v>1</v>
      </c>
      <c r="G526" s="36"/>
      <c r="H526" s="1"/>
    </row>
    <row r="527" spans="1:8" ht="11.25" customHeight="1" x14ac:dyDescent="0.15">
      <c r="A527" s="37">
        <v>2019</v>
      </c>
      <c r="B527" s="9" t="s">
        <v>14</v>
      </c>
      <c r="C527" s="10" t="s">
        <v>85</v>
      </c>
      <c r="D527" s="10" t="str">
        <f>Mapping!$H$3</f>
        <v>Vendor B</v>
      </c>
      <c r="E527" s="11">
        <v>439255.43223059882</v>
      </c>
      <c r="F527" s="12">
        <f t="shared" si="8"/>
        <v>1</v>
      </c>
      <c r="G527" s="36"/>
      <c r="H527" s="1"/>
    </row>
    <row r="528" spans="1:8" ht="11.25" customHeight="1" x14ac:dyDescent="0.15">
      <c r="A528" s="37">
        <v>2020</v>
      </c>
      <c r="B528" s="9" t="s">
        <v>14</v>
      </c>
      <c r="C528" s="10" t="s">
        <v>86</v>
      </c>
      <c r="D528" s="10" t="str">
        <f>Mapping!$H$4</f>
        <v>Vendor C</v>
      </c>
      <c r="E528" s="11">
        <v>2443961.449752993</v>
      </c>
      <c r="F528" s="12">
        <f t="shared" si="8"/>
        <v>1</v>
      </c>
      <c r="G528" s="36"/>
      <c r="H528" s="1"/>
    </row>
    <row r="529" spans="1:8" ht="11.25" customHeight="1" x14ac:dyDescent="0.15">
      <c r="A529" s="37">
        <v>2019</v>
      </c>
      <c r="B529" s="9" t="s">
        <v>14</v>
      </c>
      <c r="C529" s="10" t="s">
        <v>88</v>
      </c>
      <c r="D529" s="10" t="str">
        <f>Mapping!$H$5</f>
        <v>Vendor D</v>
      </c>
      <c r="E529" s="11">
        <v>747132.3663398613</v>
      </c>
      <c r="F529" s="12">
        <f t="shared" si="8"/>
        <v>1</v>
      </c>
      <c r="G529" s="36"/>
      <c r="H529" s="1"/>
    </row>
    <row r="530" spans="1:8" ht="11.25" customHeight="1" x14ac:dyDescent="0.15">
      <c r="A530" s="37">
        <v>2020</v>
      </c>
      <c r="B530" s="9" t="s">
        <v>14</v>
      </c>
      <c r="C530" s="10" t="s">
        <v>85</v>
      </c>
      <c r="D530" s="10" t="str">
        <f>Mapping!$H$6</f>
        <v>Vendor E</v>
      </c>
      <c r="E530" s="11">
        <v>841844.26436614257</v>
      </c>
      <c r="F530" s="12">
        <f t="shared" si="8"/>
        <v>1</v>
      </c>
      <c r="G530" s="36"/>
      <c r="H530" s="1"/>
    </row>
    <row r="531" spans="1:8" ht="11.25" customHeight="1" x14ac:dyDescent="0.15">
      <c r="A531" s="37">
        <v>2020</v>
      </c>
      <c r="B531" s="9" t="s">
        <v>14</v>
      </c>
      <c r="C531" s="10" t="s">
        <v>86</v>
      </c>
      <c r="D531" s="10" t="str">
        <f>Mapping!$H$7</f>
        <v>Vendor F</v>
      </c>
      <c r="E531" s="11">
        <v>102762.39368850691</v>
      </c>
      <c r="F531" s="12">
        <f t="shared" si="8"/>
        <v>1</v>
      </c>
      <c r="G531" s="36"/>
      <c r="H531" s="1"/>
    </row>
    <row r="532" spans="1:8" ht="11.25" customHeight="1" x14ac:dyDescent="0.15">
      <c r="A532" s="37">
        <v>2019</v>
      </c>
      <c r="B532" s="9" t="s">
        <v>14</v>
      </c>
      <c r="C532" s="10" t="s">
        <v>88</v>
      </c>
      <c r="D532" s="10" t="str">
        <f>Mapping!$H$8</f>
        <v>Vendor G</v>
      </c>
      <c r="E532" s="11">
        <v>1566738.9091727789</v>
      </c>
      <c r="F532" s="12">
        <f t="shared" si="8"/>
        <v>1</v>
      </c>
      <c r="G532" s="36"/>
      <c r="H532" s="1"/>
    </row>
    <row r="533" spans="1:8" ht="11.25" customHeight="1" x14ac:dyDescent="0.15">
      <c r="A533" s="37">
        <v>2020</v>
      </c>
      <c r="B533" s="9" t="s">
        <v>14</v>
      </c>
      <c r="C533" s="10" t="s">
        <v>85</v>
      </c>
      <c r="D533" s="10" t="str">
        <f>Mapping!$H$9</f>
        <v>Vendor H</v>
      </c>
      <c r="E533" s="11">
        <v>278018.17072527198</v>
      </c>
      <c r="F533" s="12">
        <f t="shared" si="8"/>
        <v>1</v>
      </c>
      <c r="G533" s="36"/>
      <c r="H533" s="1"/>
    </row>
    <row r="534" spans="1:8" ht="11.25" customHeight="1" x14ac:dyDescent="0.15">
      <c r="A534" s="37">
        <v>2020</v>
      </c>
      <c r="B534" s="9" t="s">
        <v>14</v>
      </c>
      <c r="C534" s="10" t="s">
        <v>86</v>
      </c>
      <c r="D534" s="10" t="str">
        <f>Mapping!$H$10</f>
        <v>Vendor I</v>
      </c>
      <c r="E534" s="11">
        <v>829833.85183344583</v>
      </c>
      <c r="F534" s="12">
        <f t="shared" si="8"/>
        <v>1</v>
      </c>
      <c r="G534" s="36"/>
      <c r="H534" s="1"/>
    </row>
    <row r="535" spans="1:8" ht="11.25" customHeight="1" x14ac:dyDescent="0.15">
      <c r="A535" s="37">
        <v>2020</v>
      </c>
      <c r="B535" s="9" t="s">
        <v>14</v>
      </c>
      <c r="C535" s="10" t="s">
        <v>88</v>
      </c>
      <c r="D535" s="10" t="str">
        <f>Mapping!$H$11</f>
        <v>Vendor J</v>
      </c>
      <c r="E535" s="11">
        <v>124958.07248767356</v>
      </c>
      <c r="F535" s="12">
        <f t="shared" si="8"/>
        <v>1</v>
      </c>
      <c r="G535" s="36"/>
      <c r="H535" s="1"/>
    </row>
    <row r="536" spans="1:8" ht="11.25" customHeight="1" x14ac:dyDescent="0.15">
      <c r="A536" s="37">
        <v>2019</v>
      </c>
      <c r="B536" s="9" t="s">
        <v>14</v>
      </c>
      <c r="C536" s="10" t="s">
        <v>85</v>
      </c>
      <c r="D536" s="10" t="str">
        <f>Mapping!$H$12</f>
        <v>Vendor K</v>
      </c>
      <c r="E536" s="11">
        <v>22782.580345262137</v>
      </c>
      <c r="F536" s="12">
        <f t="shared" si="8"/>
        <v>1</v>
      </c>
      <c r="G536" s="36"/>
      <c r="H536" s="1"/>
    </row>
    <row r="537" spans="1:8" ht="11.25" customHeight="1" x14ac:dyDescent="0.15">
      <c r="A537" s="37">
        <v>2019</v>
      </c>
      <c r="B537" s="9" t="s">
        <v>14</v>
      </c>
      <c r="C537" s="10" t="s">
        <v>85</v>
      </c>
      <c r="D537" s="10" t="str">
        <f>Mapping!$H$13</f>
        <v>Vendor L</v>
      </c>
      <c r="E537" s="11">
        <v>34573.786876241422</v>
      </c>
      <c r="F537" s="12">
        <f t="shared" si="8"/>
        <v>1</v>
      </c>
      <c r="G537" s="36"/>
      <c r="H537" s="1"/>
    </row>
    <row r="538" spans="1:8" ht="11.25" customHeight="1" x14ac:dyDescent="0.15">
      <c r="A538" s="37">
        <v>2019</v>
      </c>
      <c r="B538" s="9" t="s">
        <v>14</v>
      </c>
      <c r="C538" s="10" t="s">
        <v>85</v>
      </c>
      <c r="D538" s="10" t="str">
        <f>Mapping!$H$14</f>
        <v>Vendor M</v>
      </c>
      <c r="E538" s="11">
        <v>70894.888898038742</v>
      </c>
      <c r="F538" s="12">
        <f t="shared" si="8"/>
        <v>1</v>
      </c>
      <c r="G538" s="36"/>
      <c r="H538" s="1"/>
    </row>
    <row r="539" spans="1:8" ht="11.25" customHeight="1" x14ac:dyDescent="0.15">
      <c r="A539" s="37">
        <v>2020</v>
      </c>
      <c r="B539" s="9" t="s">
        <v>14</v>
      </c>
      <c r="C539" s="10" t="s">
        <v>85</v>
      </c>
      <c r="D539" s="10" t="str">
        <f>Mapping!$H$15</f>
        <v>Vendor N</v>
      </c>
      <c r="E539" s="11">
        <v>850982.78092172183</v>
      </c>
      <c r="F539" s="12">
        <f t="shared" si="8"/>
        <v>1</v>
      </c>
      <c r="G539" s="36"/>
      <c r="H539" s="1"/>
    </row>
    <row r="540" spans="1:8" ht="11.25" customHeight="1" x14ac:dyDescent="0.15">
      <c r="A540" s="37">
        <v>2019</v>
      </c>
      <c r="B540" s="9" t="s">
        <v>14</v>
      </c>
      <c r="C540" s="10" t="s">
        <v>85</v>
      </c>
      <c r="D540" s="10" t="str">
        <f>Mapping!$H$16</f>
        <v>Vendor O</v>
      </c>
      <c r="E540" s="11">
        <v>282804.2384153101</v>
      </c>
      <c r="F540" s="12">
        <f t="shared" si="8"/>
        <v>1</v>
      </c>
      <c r="G540" s="36"/>
      <c r="H540" s="1"/>
    </row>
    <row r="541" spans="1:8" ht="11.25" customHeight="1" x14ac:dyDescent="0.15">
      <c r="A541" s="37">
        <v>2019</v>
      </c>
      <c r="B541" s="9" t="s">
        <v>14</v>
      </c>
      <c r="C541" s="10" t="s">
        <v>85</v>
      </c>
      <c r="D541" s="10" t="str">
        <f>Mapping!$H$17</f>
        <v>Vendor P</v>
      </c>
      <c r="E541" s="11">
        <v>1046563.1353762698</v>
      </c>
      <c r="F541" s="12">
        <f t="shared" si="8"/>
        <v>1</v>
      </c>
      <c r="G541" s="36"/>
      <c r="H541" s="1"/>
    </row>
    <row r="542" spans="1:8" ht="11.25" customHeight="1" x14ac:dyDescent="0.15">
      <c r="A542" s="37">
        <v>2019</v>
      </c>
      <c r="B542" s="9" t="s">
        <v>14</v>
      </c>
      <c r="C542" s="10" t="s">
        <v>85</v>
      </c>
      <c r="D542" s="10" t="str">
        <f>Mapping!$H$18</f>
        <v>Vendor Q</v>
      </c>
      <c r="E542" s="11">
        <v>888902.71537430456</v>
      </c>
      <c r="F542" s="12">
        <f t="shared" si="8"/>
        <v>1</v>
      </c>
      <c r="G542" s="36"/>
      <c r="H542" s="1"/>
    </row>
    <row r="543" spans="1:8" ht="11.25" customHeight="1" x14ac:dyDescent="0.15">
      <c r="A543" s="37">
        <v>2019</v>
      </c>
      <c r="B543" s="9" t="s">
        <v>14</v>
      </c>
      <c r="C543" s="10" t="s">
        <v>85</v>
      </c>
      <c r="D543" s="10" t="str">
        <f>Mapping!$H$19</f>
        <v>Vendor R</v>
      </c>
      <c r="E543" s="11">
        <v>164495.87211504305</v>
      </c>
      <c r="F543" s="12">
        <f t="shared" si="8"/>
        <v>1</v>
      </c>
      <c r="G543" s="36"/>
      <c r="H543" s="1"/>
    </row>
    <row r="544" spans="1:8" ht="11.25" customHeight="1" x14ac:dyDescent="0.15">
      <c r="A544" s="37">
        <v>2019</v>
      </c>
      <c r="B544" s="9" t="s">
        <v>14</v>
      </c>
      <c r="C544" s="10" t="s">
        <v>85</v>
      </c>
      <c r="D544" s="10" t="str">
        <f>Mapping!$H$20</f>
        <v>Vendor S</v>
      </c>
      <c r="E544" s="11">
        <v>896585.89785400499</v>
      </c>
      <c r="F544" s="12">
        <f t="shared" si="8"/>
        <v>1</v>
      </c>
      <c r="G544" s="36"/>
      <c r="H544" s="1"/>
    </row>
    <row r="545" spans="1:8" ht="11.25" customHeight="1" x14ac:dyDescent="0.15">
      <c r="A545" s="37">
        <v>2020</v>
      </c>
      <c r="B545" s="9" t="s">
        <v>14</v>
      </c>
      <c r="C545" s="10" t="s">
        <v>85</v>
      </c>
      <c r="D545" s="10" t="str">
        <f>Mapping!$H$2</f>
        <v>Vendor A</v>
      </c>
      <c r="E545" s="11">
        <v>129578.36924489253</v>
      </c>
      <c r="F545" s="12">
        <f t="shared" si="8"/>
        <v>1</v>
      </c>
      <c r="G545" s="36"/>
      <c r="H545" s="1"/>
    </row>
    <row r="546" spans="1:8" ht="11.25" customHeight="1" x14ac:dyDescent="0.15">
      <c r="A546" s="37">
        <v>2020</v>
      </c>
      <c r="B546" s="9" t="s">
        <v>14</v>
      </c>
      <c r="C546" s="10" t="s">
        <v>85</v>
      </c>
      <c r="D546" s="10" t="str">
        <f>Mapping!$H$3</f>
        <v>Vendor B</v>
      </c>
      <c r="E546" s="11">
        <v>205193.7200497459</v>
      </c>
      <c r="F546" s="12">
        <f t="shared" si="8"/>
        <v>1</v>
      </c>
      <c r="G546" s="36"/>
      <c r="H546" s="1"/>
    </row>
    <row r="547" spans="1:8" ht="11.25" customHeight="1" x14ac:dyDescent="0.15">
      <c r="A547" s="37">
        <v>2019</v>
      </c>
      <c r="B547" s="9" t="s">
        <v>14</v>
      </c>
      <c r="C547" s="10" t="s">
        <v>85</v>
      </c>
      <c r="D547" s="10" t="str">
        <f>Mapping!$H$4</f>
        <v>Vendor C</v>
      </c>
      <c r="E547" s="11">
        <v>411276.25046765083</v>
      </c>
      <c r="F547" s="12">
        <f t="shared" si="8"/>
        <v>1</v>
      </c>
      <c r="G547" s="36"/>
      <c r="H547" s="1"/>
    </row>
    <row r="548" spans="1:8" ht="11.25" customHeight="1" x14ac:dyDescent="0.15">
      <c r="A548" s="37">
        <v>2020</v>
      </c>
      <c r="B548" s="9" t="s">
        <v>14</v>
      </c>
      <c r="C548" s="10" t="s">
        <v>85</v>
      </c>
      <c r="D548" s="10" t="str">
        <f>Mapping!$H$5</f>
        <v>Vendor D</v>
      </c>
      <c r="E548" s="11">
        <v>716700.38450178551</v>
      </c>
      <c r="F548" s="12">
        <f t="shared" si="8"/>
        <v>1</v>
      </c>
      <c r="G548" s="36"/>
      <c r="H548" s="1"/>
    </row>
    <row r="549" spans="1:8" ht="11.25" customHeight="1" x14ac:dyDescent="0.15">
      <c r="A549" s="37">
        <v>2019</v>
      </c>
      <c r="B549" s="9" t="s">
        <v>14</v>
      </c>
      <c r="C549" s="10" t="s">
        <v>85</v>
      </c>
      <c r="D549" s="10" t="str">
        <f>Mapping!$H$6</f>
        <v>Vendor E</v>
      </c>
      <c r="E549" s="11">
        <v>267697.56543271401</v>
      </c>
      <c r="F549" s="12">
        <f t="shared" si="8"/>
        <v>1</v>
      </c>
      <c r="G549" s="36"/>
      <c r="H549" s="1"/>
    </row>
    <row r="550" spans="1:8" ht="11.25" customHeight="1" x14ac:dyDescent="0.15">
      <c r="A550" s="37">
        <v>2020</v>
      </c>
      <c r="B550" s="9" t="s">
        <v>14</v>
      </c>
      <c r="C550" s="10" t="s">
        <v>85</v>
      </c>
      <c r="D550" s="10" t="str">
        <f>Mapping!$H$7</f>
        <v>Vendor F</v>
      </c>
      <c r="E550" s="11">
        <v>398388.32431117183</v>
      </c>
      <c r="F550" s="12">
        <f t="shared" si="8"/>
        <v>1</v>
      </c>
      <c r="G550" s="36"/>
      <c r="H550" s="1"/>
    </row>
    <row r="551" spans="1:8" ht="11.25" customHeight="1" x14ac:dyDescent="0.15">
      <c r="A551" s="37">
        <v>2020</v>
      </c>
      <c r="B551" s="9" t="s">
        <v>14</v>
      </c>
      <c r="C551" s="10" t="s">
        <v>85</v>
      </c>
      <c r="D551" s="10" t="str">
        <f>Mapping!$H$8</f>
        <v>Vendor G</v>
      </c>
      <c r="E551" s="11">
        <v>272095.10909924383</v>
      </c>
      <c r="F551" s="12">
        <f t="shared" si="8"/>
        <v>1</v>
      </c>
      <c r="G551" s="36"/>
      <c r="H551" s="1"/>
    </row>
    <row r="552" spans="1:8" ht="11.25" customHeight="1" x14ac:dyDescent="0.15">
      <c r="A552" s="37">
        <v>2019</v>
      </c>
      <c r="B552" s="9" t="s">
        <v>14</v>
      </c>
      <c r="C552" s="10" t="s">
        <v>85</v>
      </c>
      <c r="D552" s="10" t="str">
        <f>Mapping!$H$9</f>
        <v>Vendor H</v>
      </c>
      <c r="E552" s="11">
        <v>1124198.5550574833</v>
      </c>
      <c r="F552" s="12">
        <f t="shared" si="8"/>
        <v>1</v>
      </c>
      <c r="G552" s="36"/>
      <c r="H552" s="1"/>
    </row>
    <row r="553" spans="1:8" ht="11.25" customHeight="1" x14ac:dyDescent="0.15">
      <c r="A553" s="37">
        <v>2020</v>
      </c>
      <c r="B553" s="9" t="s">
        <v>14</v>
      </c>
      <c r="C553" s="10" t="s">
        <v>85</v>
      </c>
      <c r="D553" s="10" t="str">
        <f>Mapping!$H$10</f>
        <v>Vendor I</v>
      </c>
      <c r="E553" s="11">
        <v>2065441.5485834198</v>
      </c>
      <c r="F553" s="12">
        <f t="shared" si="8"/>
        <v>1</v>
      </c>
      <c r="G553" s="36"/>
      <c r="H553" s="1"/>
    </row>
    <row r="554" spans="1:8" ht="11.25" customHeight="1" x14ac:dyDescent="0.15">
      <c r="A554" s="37">
        <v>2019</v>
      </c>
      <c r="B554" s="9" t="s">
        <v>14</v>
      </c>
      <c r="C554" s="10" t="s">
        <v>85</v>
      </c>
      <c r="D554" s="10" t="str">
        <f>Mapping!$H$11</f>
        <v>Vendor J</v>
      </c>
      <c r="E554" s="11">
        <v>554698.98307591141</v>
      </c>
      <c r="F554" s="12">
        <f t="shared" si="8"/>
        <v>1</v>
      </c>
      <c r="G554" s="36"/>
      <c r="H554" s="1"/>
    </row>
    <row r="555" spans="1:8" ht="11.25" customHeight="1" x14ac:dyDescent="0.15">
      <c r="A555" s="37">
        <v>2020</v>
      </c>
      <c r="B555" s="9" t="s">
        <v>14</v>
      </c>
      <c r="C555" s="10" t="s">
        <v>85</v>
      </c>
      <c r="D555" s="10" t="str">
        <f>Mapping!$H$12</f>
        <v>Vendor K</v>
      </c>
      <c r="E555" s="11">
        <v>275077.80807892687</v>
      </c>
      <c r="F555" s="12">
        <f t="shared" si="8"/>
        <v>1</v>
      </c>
      <c r="G555" s="36"/>
      <c r="H555" s="1"/>
    </row>
    <row r="556" spans="1:8" ht="11.25" customHeight="1" x14ac:dyDescent="0.15">
      <c r="A556" s="37">
        <v>2020</v>
      </c>
      <c r="B556" s="9" t="s">
        <v>14</v>
      </c>
      <c r="C556" s="10" t="s">
        <v>85</v>
      </c>
      <c r="D556" s="10" t="str">
        <f>Mapping!$H$13</f>
        <v>Vendor L</v>
      </c>
      <c r="E556" s="11">
        <v>7016.2478183365656</v>
      </c>
      <c r="F556" s="12">
        <f t="shared" si="8"/>
        <v>1</v>
      </c>
      <c r="G556" s="36"/>
      <c r="H556" s="1"/>
    </row>
    <row r="557" spans="1:8" ht="11.25" customHeight="1" x14ac:dyDescent="0.15">
      <c r="A557" s="37">
        <v>2020</v>
      </c>
      <c r="B557" s="9" t="s">
        <v>14</v>
      </c>
      <c r="C557" s="10" t="s">
        <v>85</v>
      </c>
      <c r="D557" s="10" t="str">
        <f>Mapping!$H$14</f>
        <v>Vendor M</v>
      </c>
      <c r="E557" s="11">
        <v>69039.126372044659</v>
      </c>
      <c r="F557" s="12">
        <f t="shared" si="8"/>
        <v>1</v>
      </c>
      <c r="G557" s="36"/>
      <c r="H557" s="1"/>
    </row>
    <row r="558" spans="1:8" ht="11.25" customHeight="1" x14ac:dyDescent="0.15">
      <c r="A558" s="37">
        <v>2020</v>
      </c>
      <c r="B558" s="9" t="s">
        <v>14</v>
      </c>
      <c r="C558" s="10" t="s">
        <v>85</v>
      </c>
      <c r="D558" s="10" t="str">
        <f>Mapping!$H$15</f>
        <v>Vendor N</v>
      </c>
      <c r="E558" s="11">
        <v>1068048.068356446</v>
      </c>
      <c r="F558" s="12">
        <f t="shared" si="8"/>
        <v>1</v>
      </c>
      <c r="G558" s="36"/>
      <c r="H558" s="1"/>
    </row>
    <row r="559" spans="1:8" ht="11.25" customHeight="1" x14ac:dyDescent="0.15">
      <c r="A559" s="37">
        <v>2020</v>
      </c>
      <c r="B559" s="9" t="s">
        <v>14</v>
      </c>
      <c r="C559" s="10" t="s">
        <v>85</v>
      </c>
      <c r="D559" s="10" t="str">
        <f>Mapping!$H$16</f>
        <v>Vendor O</v>
      </c>
      <c r="E559" s="11">
        <v>119420.87200796626</v>
      </c>
      <c r="F559" s="12">
        <f t="shared" si="8"/>
        <v>1</v>
      </c>
      <c r="G559" s="36"/>
      <c r="H559" s="1"/>
    </row>
    <row r="560" spans="1:8" ht="11.25" customHeight="1" x14ac:dyDescent="0.15">
      <c r="A560" s="37">
        <v>2020</v>
      </c>
      <c r="B560" s="9" t="s">
        <v>14</v>
      </c>
      <c r="C560" s="10" t="s">
        <v>85</v>
      </c>
      <c r="D560" s="10" t="str">
        <f>Mapping!$H$17</f>
        <v>Vendor P</v>
      </c>
      <c r="E560" s="11">
        <v>117753.84260961694</v>
      </c>
      <c r="F560" s="12">
        <f t="shared" si="8"/>
        <v>1</v>
      </c>
      <c r="G560" s="36"/>
      <c r="H560" s="1"/>
    </row>
    <row r="561" spans="1:8" ht="11.25" customHeight="1" x14ac:dyDescent="0.15">
      <c r="A561" s="37">
        <v>2020</v>
      </c>
      <c r="B561" s="9" t="s">
        <v>14</v>
      </c>
      <c r="C561" s="10" t="s">
        <v>85</v>
      </c>
      <c r="D561" s="10" t="str">
        <f>Mapping!$H$18</f>
        <v>Vendor Q</v>
      </c>
      <c r="E561" s="11">
        <v>1634653.3113275673</v>
      </c>
      <c r="F561" s="12">
        <f t="shared" si="8"/>
        <v>1</v>
      </c>
      <c r="G561" s="36"/>
      <c r="H561" s="1"/>
    </row>
    <row r="562" spans="1:8" ht="11.25" customHeight="1" x14ac:dyDescent="0.15">
      <c r="A562" s="37">
        <v>2020</v>
      </c>
      <c r="B562" s="9" t="s">
        <v>14</v>
      </c>
      <c r="C562" s="10" t="s">
        <v>86</v>
      </c>
      <c r="D562" s="10" t="str">
        <f>Mapping!$H$19</f>
        <v>Vendor R</v>
      </c>
      <c r="E562" s="11">
        <v>1524803.1067032795</v>
      </c>
      <c r="F562" s="12">
        <f t="shared" si="8"/>
        <v>1</v>
      </c>
      <c r="G562" s="36"/>
      <c r="H562" s="1"/>
    </row>
    <row r="563" spans="1:8" ht="11.25" customHeight="1" x14ac:dyDescent="0.15">
      <c r="A563" s="37">
        <v>2020</v>
      </c>
      <c r="B563" s="9" t="s">
        <v>14</v>
      </c>
      <c r="C563" s="10" t="s">
        <v>88</v>
      </c>
      <c r="D563" s="10" t="str">
        <f>Mapping!$H$20</f>
        <v>Vendor S</v>
      </c>
      <c r="E563" s="11">
        <v>634985.63156401692</v>
      </c>
      <c r="F563" s="12">
        <f t="shared" si="8"/>
        <v>1</v>
      </c>
      <c r="G563" s="36"/>
      <c r="H563" s="1"/>
    </row>
    <row r="564" spans="1:8" ht="11.25" customHeight="1" x14ac:dyDescent="0.15">
      <c r="A564" s="37">
        <v>2020</v>
      </c>
      <c r="B564" s="9" t="s">
        <v>14</v>
      </c>
      <c r="C564" s="10" t="s">
        <v>85</v>
      </c>
      <c r="D564" s="10" t="str">
        <f>Mapping!$H$2</f>
        <v>Vendor A</v>
      </c>
      <c r="E564" s="11">
        <v>775489.62204032892</v>
      </c>
      <c r="F564" s="12">
        <f t="shared" si="8"/>
        <v>1</v>
      </c>
      <c r="G564" s="36"/>
      <c r="H564" s="1"/>
    </row>
    <row r="565" spans="1:8" ht="11.25" customHeight="1" x14ac:dyDescent="0.15">
      <c r="A565" s="37">
        <v>2019</v>
      </c>
      <c r="B565" s="9" t="s">
        <v>14</v>
      </c>
      <c r="C565" s="10" t="s">
        <v>85</v>
      </c>
      <c r="D565" s="10" t="str">
        <f>Mapping!$H$3</f>
        <v>Vendor B</v>
      </c>
      <c r="E565" s="11">
        <v>341414.52377895568</v>
      </c>
      <c r="F565" s="12">
        <f t="shared" si="8"/>
        <v>1</v>
      </c>
      <c r="G565" s="36"/>
      <c r="H565" s="1"/>
    </row>
    <row r="566" spans="1:8" ht="11.25" customHeight="1" x14ac:dyDescent="0.15">
      <c r="A566" s="37">
        <v>2019</v>
      </c>
      <c r="B566" s="9" t="s">
        <v>14</v>
      </c>
      <c r="C566" s="10" t="s">
        <v>85</v>
      </c>
      <c r="D566" s="10" t="str">
        <f>Mapping!$H$4</f>
        <v>Vendor C</v>
      </c>
      <c r="E566" s="11">
        <v>1887810.3178119918</v>
      </c>
      <c r="F566" s="12">
        <f t="shared" si="8"/>
        <v>1</v>
      </c>
      <c r="G566" s="36"/>
      <c r="H566" s="1"/>
    </row>
    <row r="567" spans="1:8" ht="11.25" customHeight="1" x14ac:dyDescent="0.15">
      <c r="A567" s="37">
        <v>2020</v>
      </c>
      <c r="B567" s="9" t="s">
        <v>14</v>
      </c>
      <c r="C567" s="10" t="s">
        <v>85</v>
      </c>
      <c r="D567" s="10" t="str">
        <f>Mapping!$H$5</f>
        <v>Vendor D</v>
      </c>
      <c r="E567" s="11">
        <v>322607.22305716987</v>
      </c>
      <c r="F567" s="12">
        <f t="shared" si="8"/>
        <v>1</v>
      </c>
      <c r="G567" s="36"/>
      <c r="H567" s="1"/>
    </row>
    <row r="568" spans="1:8" ht="11.25" customHeight="1" x14ac:dyDescent="0.15">
      <c r="A568" s="37">
        <v>2020</v>
      </c>
      <c r="B568" s="9" t="s">
        <v>14</v>
      </c>
      <c r="C568" s="10" t="s">
        <v>85</v>
      </c>
      <c r="D568" s="10" t="str">
        <f>Mapping!$H$6</f>
        <v>Vendor E</v>
      </c>
      <c r="E568" s="11">
        <v>237903.45192731541</v>
      </c>
      <c r="F568" s="12">
        <f t="shared" si="8"/>
        <v>1</v>
      </c>
      <c r="G568" s="36"/>
      <c r="H568" s="1"/>
    </row>
    <row r="569" spans="1:8" ht="11.25" customHeight="1" x14ac:dyDescent="0.15">
      <c r="A569" s="37">
        <v>2019</v>
      </c>
      <c r="B569" s="9" t="s">
        <v>14</v>
      </c>
      <c r="C569" s="10" t="s">
        <v>86</v>
      </c>
      <c r="D569" s="10" t="str">
        <f>Mapping!$H$7</f>
        <v>Vendor F</v>
      </c>
      <c r="E569" s="11">
        <v>8922227.7289930843</v>
      </c>
      <c r="F569" s="12">
        <f t="shared" si="8"/>
        <v>1</v>
      </c>
      <c r="G569" s="36"/>
      <c r="H569" s="1"/>
    </row>
    <row r="570" spans="1:8" ht="11.25" customHeight="1" x14ac:dyDescent="0.15">
      <c r="A570" s="37">
        <v>2020</v>
      </c>
      <c r="B570" s="9" t="s">
        <v>14</v>
      </c>
      <c r="C570" s="10" t="s">
        <v>88</v>
      </c>
      <c r="D570" s="10" t="str">
        <f>Mapping!$H$8</f>
        <v>Vendor G</v>
      </c>
      <c r="E570" s="11">
        <v>25620.678265767438</v>
      </c>
      <c r="F570" s="12">
        <f t="shared" si="8"/>
        <v>1</v>
      </c>
      <c r="G570" s="36"/>
      <c r="H570" s="1"/>
    </row>
    <row r="571" spans="1:8" ht="11.25" customHeight="1" x14ac:dyDescent="0.15">
      <c r="A571" s="37">
        <v>2020</v>
      </c>
      <c r="B571" s="9" t="s">
        <v>14</v>
      </c>
      <c r="C571" s="10" t="s">
        <v>85</v>
      </c>
      <c r="D571" s="10" t="str">
        <f>Mapping!$H$9</f>
        <v>Vendor H</v>
      </c>
      <c r="E571" s="11">
        <v>3910.7970281947046</v>
      </c>
      <c r="F571" s="12">
        <f t="shared" si="8"/>
        <v>1</v>
      </c>
      <c r="G571" s="36"/>
      <c r="H571" s="1"/>
    </row>
    <row r="572" spans="1:8" ht="11.25" customHeight="1" x14ac:dyDescent="0.15">
      <c r="A572" s="37">
        <v>2020</v>
      </c>
      <c r="B572" s="9" t="s">
        <v>14</v>
      </c>
      <c r="C572" s="10" t="s">
        <v>85</v>
      </c>
      <c r="D572" s="10" t="str">
        <f>Mapping!$H$10</f>
        <v>Vendor I</v>
      </c>
      <c r="E572" s="11">
        <v>212789.71037127741</v>
      </c>
      <c r="F572" s="12">
        <f t="shared" si="8"/>
        <v>1</v>
      </c>
      <c r="G572" s="36"/>
      <c r="H572" s="1"/>
    </row>
    <row r="573" spans="1:8" ht="11.25" customHeight="1" x14ac:dyDescent="0.15">
      <c r="A573" s="37">
        <v>2020</v>
      </c>
      <c r="B573" s="9" t="s">
        <v>14</v>
      </c>
      <c r="C573" s="10" t="s">
        <v>85</v>
      </c>
      <c r="D573" s="10" t="str">
        <f>Mapping!$H$11</f>
        <v>Vendor J</v>
      </c>
      <c r="E573" s="11">
        <v>350459.65869387751</v>
      </c>
      <c r="F573" s="12">
        <f t="shared" si="8"/>
        <v>1</v>
      </c>
      <c r="G573" s="36"/>
      <c r="H573" s="1"/>
    </row>
    <row r="574" spans="1:8" ht="11.25" customHeight="1" x14ac:dyDescent="0.15">
      <c r="A574" s="37">
        <v>2019</v>
      </c>
      <c r="B574" s="9" t="s">
        <v>14</v>
      </c>
      <c r="C574" s="10" t="s">
        <v>86</v>
      </c>
      <c r="D574" s="10" t="str">
        <f>Mapping!$H$12</f>
        <v>Vendor K</v>
      </c>
      <c r="E574" s="11">
        <v>471563.14475963084</v>
      </c>
      <c r="F574" s="12">
        <f t="shared" si="8"/>
        <v>1</v>
      </c>
      <c r="G574" s="36"/>
      <c r="H574" s="1"/>
    </row>
    <row r="575" spans="1:8" ht="11.25" customHeight="1" x14ac:dyDescent="0.15">
      <c r="A575" s="37">
        <v>2020</v>
      </c>
      <c r="B575" s="9" t="s">
        <v>14</v>
      </c>
      <c r="C575" s="10" t="s">
        <v>88</v>
      </c>
      <c r="D575" s="10" t="str">
        <f>Mapping!$H$13</f>
        <v>Vendor L</v>
      </c>
      <c r="E575" s="11">
        <v>247912.20698964273</v>
      </c>
      <c r="F575" s="12">
        <f t="shared" si="8"/>
        <v>1</v>
      </c>
      <c r="G575" s="36"/>
      <c r="H575" s="1"/>
    </row>
    <row r="576" spans="1:8" ht="14" x14ac:dyDescent="0.15">
      <c r="A576" s="37">
        <v>2020</v>
      </c>
      <c r="B576" s="9" t="s">
        <v>14</v>
      </c>
      <c r="C576" s="10" t="s">
        <v>85</v>
      </c>
      <c r="D576" s="10" t="str">
        <f>Mapping!$H$14</f>
        <v>Vendor M</v>
      </c>
      <c r="E576" s="11">
        <v>241436.26719450863</v>
      </c>
      <c r="F576" s="12">
        <f t="shared" si="8"/>
        <v>1</v>
      </c>
      <c r="G576" s="36"/>
      <c r="H576" s="1"/>
    </row>
    <row r="577" spans="1:8" ht="14" x14ac:dyDescent="0.15">
      <c r="A577" s="37">
        <v>2019</v>
      </c>
      <c r="B577" s="9" t="s">
        <v>14</v>
      </c>
      <c r="C577" s="10" t="s">
        <v>85</v>
      </c>
      <c r="D577" s="10" t="str">
        <f>Mapping!$H$15</f>
        <v>Vendor N</v>
      </c>
      <c r="E577" s="11">
        <v>20772.988866451698</v>
      </c>
      <c r="F577" s="12">
        <f t="shared" si="8"/>
        <v>1</v>
      </c>
      <c r="G577" s="36"/>
      <c r="H577" s="1"/>
    </row>
    <row r="578" spans="1:8" ht="14" x14ac:dyDescent="0.15">
      <c r="A578" s="37">
        <v>2019</v>
      </c>
      <c r="B578" s="9" t="s">
        <v>14</v>
      </c>
      <c r="C578" s="10" t="s">
        <v>86</v>
      </c>
      <c r="D578" s="10" t="str">
        <f>Mapping!$H$16</f>
        <v>Vendor O</v>
      </c>
      <c r="E578" s="11">
        <v>39693.021469791653</v>
      </c>
      <c r="F578" s="12">
        <f t="shared" ref="F578:F641" si="9">MONTH(DATEVALUE(B578&amp;"1"))</f>
        <v>1</v>
      </c>
      <c r="G578" s="36"/>
      <c r="H578" s="1"/>
    </row>
    <row r="579" spans="1:8" ht="14" x14ac:dyDescent="0.15">
      <c r="A579" s="37">
        <v>2020</v>
      </c>
      <c r="B579" s="9" t="s">
        <v>14</v>
      </c>
      <c r="C579" s="10" t="s">
        <v>88</v>
      </c>
      <c r="D579" s="10" t="str">
        <f>Mapping!$H$17</f>
        <v>Vendor P</v>
      </c>
      <c r="E579" s="11">
        <v>24341.213572349945</v>
      </c>
      <c r="F579" s="12">
        <f t="shared" si="9"/>
        <v>1</v>
      </c>
      <c r="G579" s="36"/>
      <c r="H579" s="1"/>
    </row>
    <row r="580" spans="1:8" ht="14" x14ac:dyDescent="0.15">
      <c r="A580" s="37">
        <v>2019</v>
      </c>
      <c r="B580" s="9" t="s">
        <v>14</v>
      </c>
      <c r="C580" s="10" t="s">
        <v>85</v>
      </c>
      <c r="D580" s="10" t="str">
        <f>Mapping!$H$18</f>
        <v>Vendor Q</v>
      </c>
      <c r="E580" s="11">
        <v>75098.339543097449</v>
      </c>
      <c r="F580" s="12">
        <f t="shared" si="9"/>
        <v>1</v>
      </c>
      <c r="G580" s="36"/>
      <c r="H580" s="1"/>
    </row>
    <row r="581" spans="1:8" ht="14" x14ac:dyDescent="0.15">
      <c r="A581" s="37">
        <v>2020</v>
      </c>
      <c r="B581" s="9" t="s">
        <v>14</v>
      </c>
      <c r="C581" s="10" t="s">
        <v>85</v>
      </c>
      <c r="D581" s="10" t="str">
        <f>Mapping!$H$19</f>
        <v>Vendor R</v>
      </c>
      <c r="E581" s="11">
        <v>2042037.2137264106</v>
      </c>
      <c r="F581" s="12">
        <f t="shared" si="9"/>
        <v>1</v>
      </c>
      <c r="G581" s="36"/>
      <c r="H581" s="1"/>
    </row>
    <row r="582" spans="1:8" ht="11.25" customHeight="1" x14ac:dyDescent="0.15">
      <c r="A582" s="37">
        <v>2019</v>
      </c>
      <c r="B582" s="9" t="s">
        <v>14</v>
      </c>
      <c r="C582" s="10" t="s">
        <v>85</v>
      </c>
      <c r="D582" s="10" t="str">
        <f>Mapping!$H$20</f>
        <v>Vendor S</v>
      </c>
      <c r="E582" s="11">
        <v>15660.343186968263</v>
      </c>
      <c r="F582" s="12">
        <f t="shared" si="9"/>
        <v>1</v>
      </c>
      <c r="G582" s="36"/>
      <c r="H582" s="1"/>
    </row>
    <row r="583" spans="1:8" ht="11.25" customHeight="1" x14ac:dyDescent="0.15">
      <c r="A583" s="37">
        <v>2019</v>
      </c>
      <c r="B583" s="9" t="s">
        <v>14</v>
      </c>
      <c r="C583" s="10" t="s">
        <v>86</v>
      </c>
      <c r="D583" s="10" t="str">
        <f>Mapping!$H$2</f>
        <v>Vendor A</v>
      </c>
      <c r="E583" s="11">
        <v>162958.73991427265</v>
      </c>
      <c r="F583" s="12">
        <f t="shared" si="9"/>
        <v>1</v>
      </c>
      <c r="G583" s="36"/>
      <c r="H583" s="1"/>
    </row>
    <row r="584" spans="1:8" ht="11.25" customHeight="1" x14ac:dyDescent="0.15">
      <c r="A584" s="37">
        <v>2020</v>
      </c>
      <c r="B584" s="9" t="s">
        <v>14</v>
      </c>
      <c r="C584" s="10" t="s">
        <v>88</v>
      </c>
      <c r="D584" s="10" t="str">
        <f>Mapping!$H$3</f>
        <v>Vendor B</v>
      </c>
      <c r="E584" s="11">
        <v>20403.439549877632</v>
      </c>
      <c r="F584" s="12">
        <f t="shared" si="9"/>
        <v>1</v>
      </c>
      <c r="G584" s="36"/>
      <c r="H584" s="1"/>
    </row>
    <row r="585" spans="1:8" ht="11.25" customHeight="1" x14ac:dyDescent="0.15">
      <c r="A585" s="37">
        <v>2019</v>
      </c>
      <c r="B585" s="9" t="s">
        <v>14</v>
      </c>
      <c r="C585" s="10" t="s">
        <v>87</v>
      </c>
      <c r="D585" s="10" t="str">
        <f>Mapping!$H$4</f>
        <v>Vendor C</v>
      </c>
      <c r="E585" s="11">
        <v>117844.63647987928</v>
      </c>
      <c r="F585" s="12">
        <f t="shared" si="9"/>
        <v>1</v>
      </c>
      <c r="G585" s="36"/>
      <c r="H585" s="1"/>
    </row>
    <row r="586" spans="1:8" ht="11.25" customHeight="1" x14ac:dyDescent="0.15">
      <c r="A586" s="37">
        <v>2019</v>
      </c>
      <c r="B586" s="9" t="s">
        <v>14</v>
      </c>
      <c r="C586" s="10" t="s">
        <v>85</v>
      </c>
      <c r="D586" s="10" t="str">
        <f>Mapping!$H$5</f>
        <v>Vendor D</v>
      </c>
      <c r="E586" s="11">
        <v>481609.19034442015</v>
      </c>
      <c r="F586" s="12">
        <f t="shared" si="9"/>
        <v>1</v>
      </c>
      <c r="G586" s="36"/>
      <c r="H586" s="1"/>
    </row>
    <row r="587" spans="1:8" ht="11.25" customHeight="1" x14ac:dyDescent="0.15">
      <c r="A587" s="37">
        <v>2020</v>
      </c>
      <c r="B587" s="9" t="s">
        <v>14</v>
      </c>
      <c r="C587" s="10" t="s">
        <v>86</v>
      </c>
      <c r="D587" s="10" t="str">
        <f>Mapping!$H$6</f>
        <v>Vendor E</v>
      </c>
      <c r="E587" s="11">
        <v>8761.2312393807497</v>
      </c>
      <c r="F587" s="12">
        <f t="shared" si="9"/>
        <v>1</v>
      </c>
      <c r="G587" s="36"/>
      <c r="H587" s="1"/>
    </row>
    <row r="588" spans="1:8" ht="11.25" customHeight="1" x14ac:dyDescent="0.15">
      <c r="A588" s="37">
        <v>2019</v>
      </c>
      <c r="B588" s="9" t="s">
        <v>14</v>
      </c>
      <c r="C588" s="10" t="s">
        <v>88</v>
      </c>
      <c r="D588" s="10" t="str">
        <f>Mapping!$H$7</f>
        <v>Vendor F</v>
      </c>
      <c r="E588" s="11">
        <v>60219.837582083674</v>
      </c>
      <c r="F588" s="12">
        <f t="shared" si="9"/>
        <v>1</v>
      </c>
      <c r="G588" s="36"/>
      <c r="H588" s="1"/>
    </row>
    <row r="589" spans="1:8" ht="11.25" customHeight="1" x14ac:dyDescent="0.15">
      <c r="A589" s="37">
        <v>2020</v>
      </c>
      <c r="B589" s="9" t="s">
        <v>14</v>
      </c>
      <c r="C589" s="10" t="s">
        <v>87</v>
      </c>
      <c r="D589" s="10" t="str">
        <f>Mapping!$H$8</f>
        <v>Vendor G</v>
      </c>
      <c r="E589" s="11">
        <v>151287.7281488631</v>
      </c>
      <c r="F589" s="12">
        <f t="shared" si="9"/>
        <v>1</v>
      </c>
      <c r="G589" s="36"/>
      <c r="H589" s="1"/>
    </row>
    <row r="590" spans="1:8" ht="11.25" customHeight="1" x14ac:dyDescent="0.15">
      <c r="A590" s="37">
        <v>2020</v>
      </c>
      <c r="B590" s="9" t="s">
        <v>14</v>
      </c>
      <c r="C590" s="10" t="s">
        <v>85</v>
      </c>
      <c r="D590" s="10" t="str">
        <f>Mapping!$H$9</f>
        <v>Vendor H</v>
      </c>
      <c r="E590" s="11">
        <v>3579.1322605321297</v>
      </c>
      <c r="F590" s="12">
        <f t="shared" si="9"/>
        <v>1</v>
      </c>
      <c r="G590" s="36"/>
      <c r="H590" s="1"/>
    </row>
    <row r="591" spans="1:8" ht="11.25" customHeight="1" x14ac:dyDescent="0.15">
      <c r="A591" s="37">
        <v>2020</v>
      </c>
      <c r="B591" s="9" t="s">
        <v>14</v>
      </c>
      <c r="C591" s="10" t="s">
        <v>86</v>
      </c>
      <c r="D591" s="10" t="str">
        <f>Mapping!$H$10</f>
        <v>Vendor I</v>
      </c>
      <c r="E591" s="11">
        <v>44041.667200477641</v>
      </c>
      <c r="F591" s="12">
        <f t="shared" si="9"/>
        <v>1</v>
      </c>
      <c r="G591" s="36"/>
      <c r="H591" s="1"/>
    </row>
    <row r="592" spans="1:8" ht="11.25" customHeight="1" x14ac:dyDescent="0.15">
      <c r="A592" s="37">
        <v>2019</v>
      </c>
      <c r="B592" s="9" t="s">
        <v>14</v>
      </c>
      <c r="C592" s="10" t="s">
        <v>88</v>
      </c>
      <c r="D592" s="10" t="str">
        <f>Mapping!$H$11</f>
        <v>Vendor J</v>
      </c>
      <c r="E592" s="11">
        <v>129241.49821093366</v>
      </c>
      <c r="F592" s="12">
        <f t="shared" si="9"/>
        <v>1</v>
      </c>
      <c r="G592" s="36"/>
      <c r="H592" s="1"/>
    </row>
    <row r="593" spans="1:8" ht="11.25" customHeight="1" x14ac:dyDescent="0.15">
      <c r="A593" s="37">
        <v>2019</v>
      </c>
      <c r="B593" s="9" t="s">
        <v>14</v>
      </c>
      <c r="C593" s="10" t="s">
        <v>87</v>
      </c>
      <c r="D593" s="10" t="str">
        <f>Mapping!$H$12</f>
        <v>Vendor K</v>
      </c>
      <c r="E593" s="11">
        <v>10054.802354002379</v>
      </c>
      <c r="F593" s="12">
        <f t="shared" si="9"/>
        <v>1</v>
      </c>
      <c r="G593" s="36"/>
      <c r="H593" s="1"/>
    </row>
    <row r="594" spans="1:8" ht="11.25" customHeight="1" x14ac:dyDescent="0.15">
      <c r="A594" s="37">
        <v>2019</v>
      </c>
      <c r="B594" s="9" t="s">
        <v>14</v>
      </c>
      <c r="C594" s="10" t="s">
        <v>85</v>
      </c>
      <c r="D594" s="10" t="str">
        <f>Mapping!$H$13</f>
        <v>Vendor L</v>
      </c>
      <c r="E594" s="11">
        <v>340463.47377745376</v>
      </c>
      <c r="F594" s="12">
        <f t="shared" si="9"/>
        <v>1</v>
      </c>
      <c r="G594" s="36"/>
      <c r="H594" s="1"/>
    </row>
    <row r="595" spans="1:8" ht="11.25" customHeight="1" x14ac:dyDescent="0.15">
      <c r="A595" s="37">
        <v>2020</v>
      </c>
      <c r="B595" s="9" t="s">
        <v>14</v>
      </c>
      <c r="C595" s="10" t="s">
        <v>86</v>
      </c>
      <c r="D595" s="10" t="str">
        <f>Mapping!$H$14</f>
        <v>Vendor M</v>
      </c>
      <c r="E595" s="11">
        <v>40136.110578030355</v>
      </c>
      <c r="F595" s="12">
        <f t="shared" si="9"/>
        <v>1</v>
      </c>
      <c r="G595" s="36"/>
      <c r="H595" s="1"/>
    </row>
    <row r="596" spans="1:8" ht="11.25" customHeight="1" x14ac:dyDescent="0.15">
      <c r="A596" s="37">
        <v>2019</v>
      </c>
      <c r="B596" s="9" t="s">
        <v>14</v>
      </c>
      <c r="C596" s="10" t="s">
        <v>88</v>
      </c>
      <c r="D596" s="10" t="str">
        <f>Mapping!$H$15</f>
        <v>Vendor N</v>
      </c>
      <c r="E596" s="11">
        <v>36046.839327253416</v>
      </c>
      <c r="F596" s="12">
        <f t="shared" si="9"/>
        <v>1</v>
      </c>
      <c r="G596" s="36"/>
      <c r="H596" s="1"/>
    </row>
    <row r="597" spans="1:8" ht="11.25" customHeight="1" x14ac:dyDescent="0.15">
      <c r="A597" s="37">
        <v>2019</v>
      </c>
      <c r="B597" s="9" t="s">
        <v>14</v>
      </c>
      <c r="C597" s="10" t="s">
        <v>87</v>
      </c>
      <c r="D597" s="10" t="str">
        <f>Mapping!$H$16</f>
        <v>Vendor O</v>
      </c>
      <c r="E597" s="11">
        <v>45496.451631193573</v>
      </c>
      <c r="F597" s="12">
        <f t="shared" si="9"/>
        <v>1</v>
      </c>
      <c r="G597" s="36"/>
      <c r="H597" s="1"/>
    </row>
    <row r="598" spans="1:8" ht="11.25" customHeight="1" x14ac:dyDescent="0.15">
      <c r="A598" s="37">
        <v>2019</v>
      </c>
      <c r="B598" s="9" t="s">
        <v>14</v>
      </c>
      <c r="C598" s="10" t="s">
        <v>85</v>
      </c>
      <c r="D598" s="10" t="str">
        <f>Mapping!$H$17</f>
        <v>Vendor P</v>
      </c>
      <c r="E598" s="11">
        <v>47191.291026427898</v>
      </c>
      <c r="F598" s="12">
        <f t="shared" si="9"/>
        <v>1</v>
      </c>
      <c r="G598" s="36"/>
      <c r="H598" s="1"/>
    </row>
    <row r="599" spans="1:8" ht="11.25" customHeight="1" x14ac:dyDescent="0.15">
      <c r="A599" s="37">
        <v>2020</v>
      </c>
      <c r="B599" s="9" t="s">
        <v>14</v>
      </c>
      <c r="C599" s="10" t="s">
        <v>85</v>
      </c>
      <c r="D599" s="10" t="str">
        <f>Mapping!$H$18</f>
        <v>Vendor Q</v>
      </c>
      <c r="E599" s="11">
        <v>100914.86901206887</v>
      </c>
      <c r="F599" s="12">
        <f t="shared" si="9"/>
        <v>1</v>
      </c>
      <c r="G599" s="36"/>
      <c r="H599" s="1"/>
    </row>
    <row r="600" spans="1:8" ht="11.25" customHeight="1" x14ac:dyDescent="0.15">
      <c r="A600" s="37">
        <v>2019</v>
      </c>
      <c r="B600" s="9" t="s">
        <v>14</v>
      </c>
      <c r="C600" s="10" t="s">
        <v>86</v>
      </c>
      <c r="D600" s="10" t="str">
        <f>Mapping!$H$19</f>
        <v>Vendor R</v>
      </c>
      <c r="E600" s="11">
        <v>8016.0250584266614</v>
      </c>
      <c r="F600" s="12">
        <f t="shared" si="9"/>
        <v>1</v>
      </c>
      <c r="G600" s="36"/>
      <c r="H600" s="1"/>
    </row>
    <row r="601" spans="1:8" ht="11.25" customHeight="1" x14ac:dyDescent="0.15">
      <c r="A601" s="37">
        <v>2020</v>
      </c>
      <c r="B601" s="9" t="s">
        <v>14</v>
      </c>
      <c r="C601" s="10" t="s">
        <v>88</v>
      </c>
      <c r="D601" s="10" t="str">
        <f>Mapping!$H$20</f>
        <v>Vendor S</v>
      </c>
      <c r="E601" s="11">
        <v>123475.40295328015</v>
      </c>
      <c r="F601" s="12">
        <f t="shared" si="9"/>
        <v>1</v>
      </c>
      <c r="G601" s="36"/>
      <c r="H601" s="1"/>
    </row>
    <row r="602" spans="1:8" ht="11.25" customHeight="1" x14ac:dyDescent="0.15">
      <c r="A602" s="37">
        <v>2019</v>
      </c>
      <c r="B602" s="9" t="s">
        <v>14</v>
      </c>
      <c r="C602" s="10" t="s">
        <v>85</v>
      </c>
      <c r="D602" s="10" t="str">
        <f>Mapping!$H$2</f>
        <v>Vendor A</v>
      </c>
      <c r="E602" s="11">
        <v>3469.6163152737895</v>
      </c>
      <c r="F602" s="12">
        <f t="shared" si="9"/>
        <v>1</v>
      </c>
      <c r="G602" s="36"/>
      <c r="H602" s="1"/>
    </row>
    <row r="603" spans="1:8" ht="11.25" customHeight="1" x14ac:dyDescent="0.15">
      <c r="A603" s="37">
        <v>2020</v>
      </c>
      <c r="B603" s="9" t="s">
        <v>14</v>
      </c>
      <c r="C603" s="10" t="s">
        <v>86</v>
      </c>
      <c r="D603" s="10" t="str">
        <f>Mapping!$H$3</f>
        <v>Vendor B</v>
      </c>
      <c r="E603" s="11">
        <v>76761.511183469833</v>
      </c>
      <c r="F603" s="12">
        <f t="shared" si="9"/>
        <v>1</v>
      </c>
      <c r="G603" s="36"/>
      <c r="H603" s="1"/>
    </row>
    <row r="604" spans="1:8" ht="11.25" customHeight="1" x14ac:dyDescent="0.15">
      <c r="A604" s="37">
        <v>2020</v>
      </c>
      <c r="B604" s="9" t="s">
        <v>14</v>
      </c>
      <c r="C604" s="10" t="s">
        <v>88</v>
      </c>
      <c r="D604" s="10" t="str">
        <f>Mapping!$H$4</f>
        <v>Vendor C</v>
      </c>
      <c r="E604" s="11">
        <v>5392.6881831025166</v>
      </c>
      <c r="F604" s="12">
        <f t="shared" si="9"/>
        <v>1</v>
      </c>
      <c r="G604" s="36"/>
      <c r="H604" s="1"/>
    </row>
    <row r="605" spans="1:8" ht="11.25" customHeight="1" x14ac:dyDescent="0.15">
      <c r="A605" s="37">
        <v>2019</v>
      </c>
      <c r="B605" s="9" t="s">
        <v>14</v>
      </c>
      <c r="C605" s="10" t="s">
        <v>85</v>
      </c>
      <c r="D605" s="10" t="str">
        <f>Mapping!$H$5</f>
        <v>Vendor D</v>
      </c>
      <c r="E605" s="11">
        <v>17162.929677147</v>
      </c>
      <c r="F605" s="12">
        <f t="shared" si="9"/>
        <v>1</v>
      </c>
      <c r="G605" s="36"/>
      <c r="H605" s="1"/>
    </row>
    <row r="606" spans="1:8" ht="11.25" customHeight="1" x14ac:dyDescent="0.15">
      <c r="A606" s="37">
        <v>2020</v>
      </c>
      <c r="B606" s="9" t="s">
        <v>14</v>
      </c>
      <c r="C606" s="10" t="s">
        <v>86</v>
      </c>
      <c r="D606" s="10" t="str">
        <f>Mapping!$H$6</f>
        <v>Vendor E</v>
      </c>
      <c r="E606" s="11">
        <v>11553.899792276317</v>
      </c>
      <c r="F606" s="12">
        <f t="shared" si="9"/>
        <v>1</v>
      </c>
      <c r="G606" s="36"/>
      <c r="H606" s="1"/>
    </row>
    <row r="607" spans="1:8" ht="11.25" customHeight="1" x14ac:dyDescent="0.15">
      <c r="A607" s="37">
        <v>2020</v>
      </c>
      <c r="B607" s="9" t="s">
        <v>14</v>
      </c>
      <c r="C607" s="10" t="s">
        <v>88</v>
      </c>
      <c r="D607" s="10" t="str">
        <f>Mapping!$H$7</f>
        <v>Vendor F</v>
      </c>
      <c r="E607" s="11">
        <v>67912.596177824089</v>
      </c>
      <c r="F607" s="12">
        <f t="shared" si="9"/>
        <v>1</v>
      </c>
      <c r="G607" s="36"/>
      <c r="H607" s="1"/>
    </row>
    <row r="608" spans="1:8" ht="11.25" customHeight="1" x14ac:dyDescent="0.15">
      <c r="A608" s="37">
        <v>2019</v>
      </c>
      <c r="B608" s="9" t="s">
        <v>14</v>
      </c>
      <c r="C608" s="10" t="s">
        <v>85</v>
      </c>
      <c r="D608" s="10" t="str">
        <f>Mapping!$H$8</f>
        <v>Vendor G</v>
      </c>
      <c r="E608" s="11">
        <v>22497.55689572417</v>
      </c>
      <c r="F608" s="12">
        <f t="shared" si="9"/>
        <v>1</v>
      </c>
      <c r="G608" s="36"/>
      <c r="H608" s="1"/>
    </row>
    <row r="609" spans="1:8" ht="11.25" customHeight="1" x14ac:dyDescent="0.15">
      <c r="A609" s="37">
        <v>2019</v>
      </c>
      <c r="B609" s="9" t="s">
        <v>14</v>
      </c>
      <c r="C609" s="10" t="s">
        <v>85</v>
      </c>
      <c r="D609" s="10" t="str">
        <f>Mapping!$H$9</f>
        <v>Vendor H</v>
      </c>
      <c r="E609" s="11">
        <v>720048.9354954859</v>
      </c>
      <c r="F609" s="12">
        <f t="shared" si="9"/>
        <v>1</v>
      </c>
      <c r="G609" s="36"/>
      <c r="H609" s="1"/>
    </row>
    <row r="610" spans="1:8" ht="11.25" customHeight="1" x14ac:dyDescent="0.15">
      <c r="A610" s="37">
        <v>2020</v>
      </c>
      <c r="B610" s="9" t="s">
        <v>14</v>
      </c>
      <c r="C610" s="10" t="s">
        <v>85</v>
      </c>
      <c r="D610" s="10" t="str">
        <f>Mapping!$H$10</f>
        <v>Vendor I</v>
      </c>
      <c r="E610" s="11">
        <v>24110.396743305511</v>
      </c>
      <c r="F610" s="12">
        <f t="shared" si="9"/>
        <v>1</v>
      </c>
      <c r="G610" s="36"/>
      <c r="H610" s="1"/>
    </row>
    <row r="611" spans="1:8" ht="11.25" customHeight="1" x14ac:dyDescent="0.15">
      <c r="A611" s="37">
        <v>2020</v>
      </c>
      <c r="B611" s="9" t="s">
        <v>14</v>
      </c>
      <c r="C611" s="10" t="s">
        <v>85</v>
      </c>
      <c r="D611" s="10" t="str">
        <f>Mapping!$H$11</f>
        <v>Vendor J</v>
      </c>
      <c r="E611" s="11">
        <v>17502.808396749835</v>
      </c>
      <c r="F611" s="12">
        <f t="shared" si="9"/>
        <v>1</v>
      </c>
      <c r="G611" s="36"/>
      <c r="H611" s="1"/>
    </row>
    <row r="612" spans="1:8" ht="11.25" customHeight="1" x14ac:dyDescent="0.15">
      <c r="A612" s="37">
        <v>2019</v>
      </c>
      <c r="B612" s="9" t="s">
        <v>14</v>
      </c>
      <c r="C612" s="10" t="s">
        <v>85</v>
      </c>
      <c r="D612" s="10" t="str">
        <f>Mapping!$H$12</f>
        <v>Vendor K</v>
      </c>
      <c r="E612" s="11">
        <v>28083.245637861874</v>
      </c>
      <c r="F612" s="12">
        <f t="shared" si="9"/>
        <v>1</v>
      </c>
      <c r="G612" s="36"/>
      <c r="H612" s="1"/>
    </row>
    <row r="613" spans="1:8" ht="11.25" customHeight="1" x14ac:dyDescent="0.15">
      <c r="A613" s="37">
        <v>2020</v>
      </c>
      <c r="B613" s="9" t="s">
        <v>14</v>
      </c>
      <c r="C613" s="10" t="s">
        <v>85</v>
      </c>
      <c r="D613" s="10" t="str">
        <f>Mapping!$H$13</f>
        <v>Vendor L</v>
      </c>
      <c r="E613" s="11">
        <v>12625.68737662073</v>
      </c>
      <c r="F613" s="12">
        <f t="shared" si="9"/>
        <v>1</v>
      </c>
      <c r="G613" s="36"/>
      <c r="H613" s="1"/>
    </row>
    <row r="614" spans="1:8" ht="11.25" customHeight="1" x14ac:dyDescent="0.15">
      <c r="A614" s="37">
        <v>2020</v>
      </c>
      <c r="B614" s="9" t="s">
        <v>14</v>
      </c>
      <c r="C614" s="10" t="s">
        <v>85</v>
      </c>
      <c r="D614" s="10" t="str">
        <f>Mapping!$H$14</f>
        <v>Vendor M</v>
      </c>
      <c r="E614" s="11">
        <v>186810.96047240356</v>
      </c>
      <c r="F614" s="12">
        <f t="shared" si="9"/>
        <v>1</v>
      </c>
      <c r="G614" s="36"/>
      <c r="H614" s="1"/>
    </row>
    <row r="615" spans="1:8" ht="11.25" customHeight="1" x14ac:dyDescent="0.15">
      <c r="A615" s="37">
        <v>2019</v>
      </c>
      <c r="B615" s="9" t="s">
        <v>14</v>
      </c>
      <c r="C615" s="10" t="s">
        <v>85</v>
      </c>
      <c r="D615" s="10" t="str">
        <f>Mapping!$H$15</f>
        <v>Vendor N</v>
      </c>
      <c r="E615" s="11">
        <v>174149.21842145154</v>
      </c>
      <c r="F615" s="12">
        <f t="shared" si="9"/>
        <v>1</v>
      </c>
      <c r="G615" s="36"/>
      <c r="H615" s="1"/>
    </row>
    <row r="616" spans="1:8" ht="11.25" customHeight="1" x14ac:dyDescent="0.15">
      <c r="A616" s="37">
        <v>2019</v>
      </c>
      <c r="B616" s="9" t="s">
        <v>14</v>
      </c>
      <c r="C616" s="10" t="s">
        <v>85</v>
      </c>
      <c r="D616" s="10" t="str">
        <f>Mapping!$H$16</f>
        <v>Vendor O</v>
      </c>
      <c r="E616" s="11">
        <v>81467.153154551866</v>
      </c>
      <c r="F616" s="12">
        <f t="shared" si="9"/>
        <v>1</v>
      </c>
      <c r="G616" s="36"/>
      <c r="H616" s="1"/>
    </row>
    <row r="617" spans="1:8" ht="11.25" customHeight="1" x14ac:dyDescent="0.15">
      <c r="A617" s="37">
        <v>2019</v>
      </c>
      <c r="B617" s="9" t="s">
        <v>14</v>
      </c>
      <c r="C617" s="10" t="s">
        <v>85</v>
      </c>
      <c r="D617" s="10" t="str">
        <f>Mapping!$H$17</f>
        <v>Vendor P</v>
      </c>
      <c r="E617" s="11">
        <v>59931.379703762701</v>
      </c>
      <c r="F617" s="12">
        <f t="shared" si="9"/>
        <v>1</v>
      </c>
      <c r="G617" s="36"/>
      <c r="H617" s="1"/>
    </row>
    <row r="618" spans="1:8" ht="11.25" customHeight="1" x14ac:dyDescent="0.15">
      <c r="A618" s="37">
        <v>2020</v>
      </c>
      <c r="B618" s="9" t="s">
        <v>14</v>
      </c>
      <c r="C618" s="10" t="s">
        <v>85</v>
      </c>
      <c r="D618" s="10" t="str">
        <f>Mapping!$H$18</f>
        <v>Vendor Q</v>
      </c>
      <c r="E618" s="11">
        <v>1428942.5049092732</v>
      </c>
      <c r="F618" s="12">
        <f t="shared" si="9"/>
        <v>1</v>
      </c>
      <c r="G618" s="36"/>
      <c r="H618" s="1"/>
    </row>
    <row r="619" spans="1:8" ht="11.25" customHeight="1" x14ac:dyDescent="0.15">
      <c r="A619" s="37">
        <v>2019</v>
      </c>
      <c r="B619" s="9" t="s">
        <v>14</v>
      </c>
      <c r="C619" s="10" t="s">
        <v>85</v>
      </c>
      <c r="D619" s="10" t="str">
        <f>Mapping!$H$19</f>
        <v>Vendor R</v>
      </c>
      <c r="E619" s="11">
        <v>146167.40792076715</v>
      </c>
      <c r="F619" s="12">
        <f t="shared" si="9"/>
        <v>1</v>
      </c>
      <c r="G619" s="36"/>
      <c r="H619" s="1"/>
    </row>
    <row r="620" spans="1:8" ht="11.25" customHeight="1" x14ac:dyDescent="0.15">
      <c r="A620" s="37">
        <v>2020</v>
      </c>
      <c r="B620" s="9" t="s">
        <v>14</v>
      </c>
      <c r="C620" s="10" t="s">
        <v>85</v>
      </c>
      <c r="D620" s="10" t="str">
        <f>Mapping!$H$20</f>
        <v>Vendor S</v>
      </c>
      <c r="E620" s="11">
        <v>129186.97067959957</v>
      </c>
      <c r="F620" s="12">
        <f t="shared" si="9"/>
        <v>1</v>
      </c>
      <c r="G620" s="36"/>
      <c r="H620" s="1"/>
    </row>
    <row r="621" spans="1:8" ht="11.25" customHeight="1" x14ac:dyDescent="0.15">
      <c r="A621" s="37">
        <v>2019</v>
      </c>
      <c r="B621" s="9" t="s">
        <v>14</v>
      </c>
      <c r="C621" s="10" t="s">
        <v>85</v>
      </c>
      <c r="D621" s="10" t="str">
        <f>Mapping!$H$2</f>
        <v>Vendor A</v>
      </c>
      <c r="E621" s="11">
        <v>22133.394784537355</v>
      </c>
      <c r="F621" s="12">
        <f t="shared" si="9"/>
        <v>1</v>
      </c>
      <c r="G621" s="36"/>
      <c r="H621" s="1"/>
    </row>
    <row r="622" spans="1:8" ht="11.25" customHeight="1" x14ac:dyDescent="0.15">
      <c r="A622" s="37">
        <v>2020</v>
      </c>
      <c r="B622" s="9" t="s">
        <v>14</v>
      </c>
      <c r="C622" s="10" t="s">
        <v>85</v>
      </c>
      <c r="D622" s="10" t="str">
        <f>Mapping!$H$3</f>
        <v>Vendor B</v>
      </c>
      <c r="E622" s="11">
        <v>172943.97289477603</v>
      </c>
      <c r="F622" s="12">
        <f t="shared" si="9"/>
        <v>1</v>
      </c>
      <c r="G622" s="36"/>
      <c r="H622" s="1"/>
    </row>
    <row r="623" spans="1:8" ht="11.25" customHeight="1" x14ac:dyDescent="0.15">
      <c r="A623" s="37">
        <v>2020</v>
      </c>
      <c r="B623" s="9" t="s">
        <v>14</v>
      </c>
      <c r="C623" s="10" t="s">
        <v>85</v>
      </c>
      <c r="D623" s="10" t="str">
        <f>Mapping!$H$4</f>
        <v>Vendor C</v>
      </c>
      <c r="E623" s="11">
        <v>9446.9767383134404</v>
      </c>
      <c r="F623" s="12">
        <f t="shared" si="9"/>
        <v>1</v>
      </c>
      <c r="G623" s="36"/>
      <c r="H623" s="1"/>
    </row>
    <row r="624" spans="1:8" ht="11.25" customHeight="1" x14ac:dyDescent="0.15">
      <c r="A624" s="37">
        <v>2019</v>
      </c>
      <c r="B624" s="9" t="s">
        <v>14</v>
      </c>
      <c r="C624" s="10" t="s">
        <v>85</v>
      </c>
      <c r="D624" s="10" t="str">
        <f>Mapping!$H$5</f>
        <v>Vendor D</v>
      </c>
      <c r="E624" s="11">
        <v>126329.93219161109</v>
      </c>
      <c r="F624" s="12">
        <f t="shared" si="9"/>
        <v>1</v>
      </c>
      <c r="G624" s="36"/>
      <c r="H624" s="1"/>
    </row>
    <row r="625" spans="1:8" ht="11.25" customHeight="1" x14ac:dyDescent="0.15">
      <c r="A625" s="37">
        <v>2020</v>
      </c>
      <c r="B625" s="9" t="s">
        <v>14</v>
      </c>
      <c r="C625" s="10" t="s">
        <v>85</v>
      </c>
      <c r="D625" s="10" t="str">
        <f>Mapping!$H$6</f>
        <v>Vendor E</v>
      </c>
      <c r="E625" s="11">
        <v>41531.34215020686</v>
      </c>
      <c r="F625" s="12">
        <f t="shared" si="9"/>
        <v>1</v>
      </c>
      <c r="G625" s="36"/>
      <c r="H625" s="1"/>
    </row>
    <row r="626" spans="1:8" ht="11.25" customHeight="1" x14ac:dyDescent="0.15">
      <c r="A626" s="37">
        <v>2020</v>
      </c>
      <c r="B626" s="9" t="s">
        <v>14</v>
      </c>
      <c r="C626" s="10" t="s">
        <v>85</v>
      </c>
      <c r="D626" s="10" t="str">
        <f>Mapping!$H$7</f>
        <v>Vendor F</v>
      </c>
      <c r="E626" s="11">
        <v>30900.334140145918</v>
      </c>
      <c r="F626" s="12">
        <f t="shared" si="9"/>
        <v>1</v>
      </c>
      <c r="G626" s="36"/>
      <c r="H626" s="1"/>
    </row>
    <row r="627" spans="1:8" ht="11.25" customHeight="1" x14ac:dyDescent="0.15">
      <c r="A627" s="37">
        <v>2019</v>
      </c>
      <c r="B627" s="9" t="s">
        <v>14</v>
      </c>
      <c r="C627" s="10" t="s">
        <v>85</v>
      </c>
      <c r="D627" s="10" t="str">
        <f>Mapping!$H$8</f>
        <v>Vendor G</v>
      </c>
      <c r="E627" s="11">
        <v>77490.337255774983</v>
      </c>
      <c r="F627" s="12">
        <f t="shared" si="9"/>
        <v>1</v>
      </c>
      <c r="G627" s="36"/>
      <c r="H627" s="1"/>
    </row>
    <row r="628" spans="1:8" ht="11.25" customHeight="1" x14ac:dyDescent="0.15">
      <c r="A628" s="37">
        <v>2019</v>
      </c>
      <c r="B628" s="9" t="s">
        <v>14</v>
      </c>
      <c r="C628" s="10" t="s">
        <v>85</v>
      </c>
      <c r="D628" s="10" t="str">
        <f>Mapping!$H$9</f>
        <v>Vendor H</v>
      </c>
      <c r="E628" s="11">
        <v>80223.825070148363</v>
      </c>
      <c r="F628" s="12">
        <f t="shared" si="9"/>
        <v>1</v>
      </c>
      <c r="G628" s="36"/>
      <c r="H628" s="1"/>
    </row>
    <row r="629" spans="1:8" ht="11.25" customHeight="1" x14ac:dyDescent="0.15">
      <c r="A629" s="37">
        <v>2019</v>
      </c>
      <c r="B629" s="9" t="s">
        <v>14</v>
      </c>
      <c r="C629" s="10" t="s">
        <v>85</v>
      </c>
      <c r="D629" s="10" t="str">
        <f>Mapping!$H$10</f>
        <v>Vendor I</v>
      </c>
      <c r="E629" s="11">
        <v>55437.030209627716</v>
      </c>
      <c r="F629" s="12">
        <f t="shared" si="9"/>
        <v>1</v>
      </c>
      <c r="G629" s="36"/>
      <c r="H629" s="1"/>
    </row>
    <row r="630" spans="1:8" ht="11.25" customHeight="1" x14ac:dyDescent="0.15">
      <c r="A630" s="37">
        <v>2019</v>
      </c>
      <c r="B630" s="9" t="s">
        <v>14</v>
      </c>
      <c r="C630" s="10" t="s">
        <v>85</v>
      </c>
      <c r="D630" s="10" t="str">
        <f>Mapping!$H$11</f>
        <v>Vendor J</v>
      </c>
      <c r="E630" s="11">
        <v>357858.52782462328</v>
      </c>
      <c r="F630" s="12">
        <f t="shared" si="9"/>
        <v>1</v>
      </c>
      <c r="G630" s="36"/>
      <c r="H630" s="1"/>
    </row>
    <row r="631" spans="1:8" ht="11.25" customHeight="1" x14ac:dyDescent="0.15">
      <c r="A631" s="37">
        <v>2020</v>
      </c>
      <c r="B631" s="9" t="s">
        <v>14</v>
      </c>
      <c r="C631" s="10" t="s">
        <v>85</v>
      </c>
      <c r="D631" s="10" t="str">
        <f>Mapping!$H$12</f>
        <v>Vendor K</v>
      </c>
      <c r="E631" s="11">
        <v>430815.07086443546</v>
      </c>
      <c r="F631" s="12">
        <f t="shared" si="9"/>
        <v>1</v>
      </c>
      <c r="G631" s="36"/>
      <c r="H631" s="1"/>
    </row>
    <row r="632" spans="1:8" ht="11.25" customHeight="1" x14ac:dyDescent="0.15">
      <c r="A632" s="37">
        <v>2019</v>
      </c>
      <c r="B632" s="9" t="s">
        <v>14</v>
      </c>
      <c r="C632" s="10" t="s">
        <v>85</v>
      </c>
      <c r="D632" s="10" t="str">
        <f>Mapping!$H$13</f>
        <v>Vendor L</v>
      </c>
      <c r="E632" s="11">
        <v>494683.98902845773</v>
      </c>
      <c r="F632" s="12">
        <f t="shared" si="9"/>
        <v>1</v>
      </c>
      <c r="G632" s="36"/>
      <c r="H632" s="1"/>
    </row>
    <row r="633" spans="1:8" ht="11.25" customHeight="1" x14ac:dyDescent="0.15">
      <c r="A633" s="37">
        <v>2020</v>
      </c>
      <c r="B633" s="9" t="s">
        <v>14</v>
      </c>
      <c r="C633" s="10" t="s">
        <v>85</v>
      </c>
      <c r="D633" s="10" t="str">
        <f>Mapping!$H$14</f>
        <v>Vendor M</v>
      </c>
      <c r="E633" s="11">
        <v>247778.31547628235</v>
      </c>
      <c r="F633" s="12">
        <f t="shared" si="9"/>
        <v>1</v>
      </c>
      <c r="G633" s="36"/>
      <c r="H633" s="1"/>
    </row>
    <row r="634" spans="1:8" ht="11.25" customHeight="1" x14ac:dyDescent="0.15">
      <c r="A634" s="37">
        <v>2019</v>
      </c>
      <c r="B634" s="9" t="s">
        <v>14</v>
      </c>
      <c r="C634" s="10" t="s">
        <v>86</v>
      </c>
      <c r="D634" s="10" t="str">
        <f>Mapping!$H$15</f>
        <v>Vendor N</v>
      </c>
      <c r="E634" s="11">
        <v>9010.9408406768016</v>
      </c>
      <c r="F634" s="12">
        <f t="shared" si="9"/>
        <v>1</v>
      </c>
      <c r="G634" s="36"/>
      <c r="H634" s="1"/>
    </row>
    <row r="635" spans="1:8" ht="11.25" customHeight="1" x14ac:dyDescent="0.15">
      <c r="A635" s="37">
        <v>2020</v>
      </c>
      <c r="B635" s="9" t="s">
        <v>14</v>
      </c>
      <c r="C635" s="10" t="s">
        <v>88</v>
      </c>
      <c r="D635" s="10" t="str">
        <f>Mapping!$H$16</f>
        <v>Vendor O</v>
      </c>
      <c r="E635" s="11">
        <v>44727.733610250885</v>
      </c>
      <c r="F635" s="12">
        <f t="shared" si="9"/>
        <v>1</v>
      </c>
      <c r="G635" s="36"/>
      <c r="H635" s="1"/>
    </row>
    <row r="636" spans="1:8" ht="11.25" customHeight="1" x14ac:dyDescent="0.15">
      <c r="A636" s="37">
        <v>2019</v>
      </c>
      <c r="B636" s="9" t="s">
        <v>14</v>
      </c>
      <c r="C636" s="10" t="s">
        <v>85</v>
      </c>
      <c r="D636" s="10" t="str">
        <f>Mapping!$H$17</f>
        <v>Vendor P</v>
      </c>
      <c r="E636" s="11">
        <v>132278.15800706213</v>
      </c>
      <c r="F636" s="12">
        <f t="shared" si="9"/>
        <v>1</v>
      </c>
      <c r="G636" s="36"/>
      <c r="H636" s="1"/>
    </row>
    <row r="637" spans="1:8" ht="11.25" customHeight="1" x14ac:dyDescent="0.15">
      <c r="A637" s="37">
        <v>2020</v>
      </c>
      <c r="B637" s="9" t="s">
        <v>14</v>
      </c>
      <c r="C637" s="10" t="s">
        <v>85</v>
      </c>
      <c r="D637" s="10" t="str">
        <f>Mapping!$H$18</f>
        <v>Vendor Q</v>
      </c>
      <c r="E637" s="11">
        <v>40801.590898776274</v>
      </c>
      <c r="F637" s="12">
        <f t="shared" si="9"/>
        <v>1</v>
      </c>
      <c r="G637" s="36"/>
      <c r="H637" s="1"/>
    </row>
    <row r="638" spans="1:8" ht="11.25" customHeight="1" x14ac:dyDescent="0.15">
      <c r="A638" s="37">
        <v>2020</v>
      </c>
      <c r="B638" s="9" t="s">
        <v>14</v>
      </c>
      <c r="C638" s="10" t="s">
        <v>85</v>
      </c>
      <c r="D638" s="10" t="str">
        <f>Mapping!$H$19</f>
        <v>Vendor R</v>
      </c>
      <c r="E638" s="11">
        <v>119077.06725148424</v>
      </c>
      <c r="F638" s="12">
        <f t="shared" si="9"/>
        <v>1</v>
      </c>
      <c r="G638" s="36"/>
      <c r="H638" s="1"/>
    </row>
    <row r="639" spans="1:8" ht="11.25" customHeight="1" x14ac:dyDescent="0.15">
      <c r="A639" s="37">
        <v>2019</v>
      </c>
      <c r="B639" s="9" t="s">
        <v>14</v>
      </c>
      <c r="C639" s="10" t="s">
        <v>85</v>
      </c>
      <c r="D639" s="10" t="str">
        <f>Mapping!$H$20</f>
        <v>Vendor S</v>
      </c>
      <c r="E639" s="11">
        <v>21936.765201847767</v>
      </c>
      <c r="F639" s="12">
        <f t="shared" si="9"/>
        <v>1</v>
      </c>
      <c r="G639" s="36"/>
      <c r="H639" s="1"/>
    </row>
    <row r="640" spans="1:8" ht="11.25" customHeight="1" x14ac:dyDescent="0.15">
      <c r="A640" s="37">
        <v>2019</v>
      </c>
      <c r="B640" s="9" t="s">
        <v>14</v>
      </c>
      <c r="C640" s="10" t="s">
        <v>85</v>
      </c>
      <c r="D640" s="10" t="str">
        <f>Mapping!$H$2</f>
        <v>Vendor A</v>
      </c>
      <c r="E640" s="11">
        <v>7410.049800988606</v>
      </c>
      <c r="F640" s="12">
        <f t="shared" si="9"/>
        <v>1</v>
      </c>
      <c r="G640" s="36"/>
      <c r="H640" s="1"/>
    </row>
    <row r="641" spans="1:8" ht="11.25" customHeight="1" x14ac:dyDescent="0.15">
      <c r="A641" s="37">
        <v>2019</v>
      </c>
      <c r="B641" s="9" t="s">
        <v>14</v>
      </c>
      <c r="C641" s="10" t="s">
        <v>86</v>
      </c>
      <c r="D641" s="10" t="str">
        <f>Mapping!$H$3</f>
        <v>Vendor B</v>
      </c>
      <c r="E641" s="11">
        <v>7183.5891659075014</v>
      </c>
      <c r="F641" s="12">
        <f t="shared" si="9"/>
        <v>1</v>
      </c>
      <c r="G641" s="36"/>
      <c r="H641" s="1"/>
    </row>
    <row r="642" spans="1:8" ht="11.25" customHeight="1" x14ac:dyDescent="0.15">
      <c r="A642" s="37">
        <v>2019</v>
      </c>
      <c r="B642" s="9" t="s">
        <v>14</v>
      </c>
      <c r="C642" s="10" t="s">
        <v>88</v>
      </c>
      <c r="D642" s="10" t="str">
        <f>Mapping!$H$4</f>
        <v>Vendor C</v>
      </c>
      <c r="E642" s="11">
        <v>13553.584002370777</v>
      </c>
      <c r="F642" s="12">
        <f t="shared" ref="F642:F705" si="10">MONTH(DATEVALUE(B642&amp;"1"))</f>
        <v>1</v>
      </c>
      <c r="G642" s="36"/>
      <c r="H642" s="1"/>
    </row>
    <row r="643" spans="1:8" ht="11.25" customHeight="1" x14ac:dyDescent="0.15">
      <c r="A643" s="37">
        <v>2019</v>
      </c>
      <c r="B643" s="9" t="s">
        <v>14</v>
      </c>
      <c r="C643" s="10" t="s">
        <v>85</v>
      </c>
      <c r="D643" s="10" t="str">
        <f>Mapping!$H$5</f>
        <v>Vendor D</v>
      </c>
      <c r="E643" s="11">
        <v>15234.941728356524</v>
      </c>
      <c r="F643" s="12">
        <f t="shared" si="10"/>
        <v>1</v>
      </c>
      <c r="G643" s="36"/>
      <c r="H643" s="1"/>
    </row>
    <row r="644" spans="1:8" ht="11.25" customHeight="1" x14ac:dyDescent="0.15">
      <c r="A644" s="37">
        <v>2020</v>
      </c>
      <c r="B644" s="9" t="s">
        <v>14</v>
      </c>
      <c r="C644" s="10" t="s">
        <v>85</v>
      </c>
      <c r="D644" s="10" t="str">
        <f>Mapping!$H$6</f>
        <v>Vendor E</v>
      </c>
      <c r="E644" s="11">
        <v>1763.6611147537269</v>
      </c>
      <c r="F644" s="12">
        <f t="shared" si="10"/>
        <v>1</v>
      </c>
      <c r="G644" s="36"/>
      <c r="H644" s="1"/>
    </row>
    <row r="645" spans="1:8" ht="11.25" customHeight="1" x14ac:dyDescent="0.15">
      <c r="A645" s="37">
        <v>2020</v>
      </c>
      <c r="B645" s="9" t="s">
        <v>14</v>
      </c>
      <c r="C645" s="10" t="s">
        <v>85</v>
      </c>
      <c r="D645" s="10" t="str">
        <f>Mapping!$H$7</f>
        <v>Vendor F</v>
      </c>
      <c r="E645" s="11">
        <v>125452.68826949263</v>
      </c>
      <c r="F645" s="12">
        <f t="shared" si="10"/>
        <v>1</v>
      </c>
      <c r="G645" s="36"/>
      <c r="H645" s="1"/>
    </row>
    <row r="646" spans="1:8" ht="11.25" customHeight="1" x14ac:dyDescent="0.15">
      <c r="A646" s="37">
        <v>2019</v>
      </c>
      <c r="B646" s="9" t="s">
        <v>14</v>
      </c>
      <c r="C646" s="10" t="s">
        <v>86</v>
      </c>
      <c r="D646" s="10" t="str">
        <f>Mapping!$H$8</f>
        <v>Vendor G</v>
      </c>
      <c r="E646" s="11">
        <v>7614.3505183455936</v>
      </c>
      <c r="F646" s="12">
        <f t="shared" si="10"/>
        <v>1</v>
      </c>
      <c r="G646" s="36"/>
      <c r="H646" s="1"/>
    </row>
    <row r="647" spans="1:8" ht="11.25" customHeight="1" x14ac:dyDescent="0.15">
      <c r="A647" s="37">
        <v>2020</v>
      </c>
      <c r="B647" s="9" t="s">
        <v>14</v>
      </c>
      <c r="C647" s="10" t="s">
        <v>88</v>
      </c>
      <c r="D647" s="10" t="str">
        <f>Mapping!$H$9</f>
        <v>Vendor H</v>
      </c>
      <c r="E647" s="11">
        <v>117772.9470464655</v>
      </c>
      <c r="F647" s="12">
        <f t="shared" si="10"/>
        <v>1</v>
      </c>
      <c r="G647" s="36"/>
      <c r="H647" s="1"/>
    </row>
    <row r="648" spans="1:8" ht="11.25" customHeight="1" x14ac:dyDescent="0.15">
      <c r="A648" s="37">
        <v>2020</v>
      </c>
      <c r="B648" s="9" t="s">
        <v>14</v>
      </c>
      <c r="C648" s="10" t="s">
        <v>85</v>
      </c>
      <c r="D648" s="10" t="str">
        <f>Mapping!$H$10</f>
        <v>Vendor I</v>
      </c>
      <c r="E648" s="11">
        <v>40895.945513790764</v>
      </c>
      <c r="F648" s="12">
        <f t="shared" si="10"/>
        <v>1</v>
      </c>
      <c r="G648" s="36"/>
      <c r="H648" s="1"/>
    </row>
    <row r="649" spans="1:8" ht="11.25" customHeight="1" x14ac:dyDescent="0.15">
      <c r="A649" s="37">
        <v>2020</v>
      </c>
      <c r="B649" s="9" t="s">
        <v>14</v>
      </c>
      <c r="C649" s="10" t="s">
        <v>85</v>
      </c>
      <c r="D649" s="10" t="str">
        <f>Mapping!$H$11</f>
        <v>Vendor J</v>
      </c>
      <c r="E649" s="11">
        <v>101946.7817175013</v>
      </c>
      <c r="F649" s="12">
        <f t="shared" si="10"/>
        <v>1</v>
      </c>
      <c r="G649" s="36"/>
      <c r="H649" s="1"/>
    </row>
    <row r="650" spans="1:8" ht="11.25" customHeight="1" x14ac:dyDescent="0.15">
      <c r="A650" s="37">
        <v>2019</v>
      </c>
      <c r="B650" s="9" t="s">
        <v>14</v>
      </c>
      <c r="C650" s="10" t="s">
        <v>86</v>
      </c>
      <c r="D650" s="10" t="str">
        <f>Mapping!$H$12</f>
        <v>Vendor K</v>
      </c>
      <c r="E650" s="11">
        <v>55336.209582570467</v>
      </c>
      <c r="F650" s="12">
        <f t="shared" si="10"/>
        <v>1</v>
      </c>
      <c r="G650" s="36"/>
      <c r="H650" s="1"/>
    </row>
    <row r="651" spans="1:8" ht="11.25" customHeight="1" x14ac:dyDescent="0.15">
      <c r="A651" s="37">
        <v>2020</v>
      </c>
      <c r="B651" s="9" t="s">
        <v>14</v>
      </c>
      <c r="C651" s="10" t="s">
        <v>88</v>
      </c>
      <c r="D651" s="10" t="str">
        <f>Mapping!$H$13</f>
        <v>Vendor L</v>
      </c>
      <c r="E651" s="11">
        <v>209592.9092378199</v>
      </c>
      <c r="F651" s="12">
        <f t="shared" si="10"/>
        <v>1</v>
      </c>
      <c r="G651" s="36"/>
      <c r="H651" s="1"/>
    </row>
    <row r="652" spans="1:8" ht="11.25" customHeight="1" x14ac:dyDescent="0.15">
      <c r="A652" s="37">
        <v>2019</v>
      </c>
      <c r="B652" s="9" t="s">
        <v>14</v>
      </c>
      <c r="C652" s="10" t="s">
        <v>85</v>
      </c>
      <c r="D652" s="10" t="str">
        <f>Mapping!$H$14</f>
        <v>Vendor M</v>
      </c>
      <c r="E652" s="11">
        <v>474822.4961954364</v>
      </c>
      <c r="F652" s="12">
        <f t="shared" si="10"/>
        <v>1</v>
      </c>
      <c r="G652" s="36"/>
      <c r="H652" s="1"/>
    </row>
    <row r="653" spans="1:8" ht="11.25" customHeight="1" x14ac:dyDescent="0.15">
      <c r="A653" s="37">
        <v>2019</v>
      </c>
      <c r="B653" s="9" t="s">
        <v>14</v>
      </c>
      <c r="C653" s="10" t="s">
        <v>85</v>
      </c>
      <c r="D653" s="10" t="str">
        <f>Mapping!$H$15</f>
        <v>Vendor N</v>
      </c>
      <c r="E653" s="11">
        <v>304430.34826771659</v>
      </c>
      <c r="F653" s="12">
        <f t="shared" si="10"/>
        <v>1</v>
      </c>
      <c r="G653" s="36"/>
      <c r="H653" s="1"/>
    </row>
    <row r="654" spans="1:8" ht="11.25" customHeight="1" x14ac:dyDescent="0.15">
      <c r="A654" s="37">
        <v>2020</v>
      </c>
      <c r="B654" s="9" t="s">
        <v>14</v>
      </c>
      <c r="C654" s="10" t="s">
        <v>85</v>
      </c>
      <c r="D654" s="10" t="str">
        <f>Mapping!$H$16</f>
        <v>Vendor O</v>
      </c>
      <c r="E654" s="11">
        <v>1793586.2384028111</v>
      </c>
      <c r="F654" s="12">
        <f t="shared" si="10"/>
        <v>1</v>
      </c>
      <c r="G654" s="36"/>
      <c r="H654" s="1"/>
    </row>
    <row r="655" spans="1:8" ht="11.25" customHeight="1" x14ac:dyDescent="0.15">
      <c r="A655" s="37">
        <v>2019</v>
      </c>
      <c r="B655" s="9" t="s">
        <v>14</v>
      </c>
      <c r="C655" s="10" t="s">
        <v>86</v>
      </c>
      <c r="D655" s="10" t="str">
        <f>Mapping!$H$17</f>
        <v>Vendor P</v>
      </c>
      <c r="E655" s="11">
        <v>14934.364344886797</v>
      </c>
      <c r="F655" s="12">
        <f t="shared" si="10"/>
        <v>1</v>
      </c>
      <c r="G655" s="36"/>
      <c r="H655" s="1"/>
    </row>
    <row r="656" spans="1:8" ht="11.25" customHeight="1" x14ac:dyDescent="0.15">
      <c r="A656" s="37">
        <v>2020</v>
      </c>
      <c r="B656" s="9" t="s">
        <v>14</v>
      </c>
      <c r="C656" s="10" t="s">
        <v>88</v>
      </c>
      <c r="D656" s="10" t="str">
        <f>Mapping!$H$18</f>
        <v>Vendor Q</v>
      </c>
      <c r="E656" s="11">
        <v>191192.64977783174</v>
      </c>
      <c r="F656" s="12">
        <f t="shared" si="10"/>
        <v>1</v>
      </c>
      <c r="G656" s="36"/>
      <c r="H656" s="1"/>
    </row>
    <row r="657" spans="1:8" ht="11.25" customHeight="1" x14ac:dyDescent="0.15">
      <c r="A657" s="37">
        <v>2019</v>
      </c>
      <c r="B657" s="9" t="s">
        <v>14</v>
      </c>
      <c r="C657" s="10" t="s">
        <v>87</v>
      </c>
      <c r="D657" s="10" t="str">
        <f>Mapping!$H$19</f>
        <v>Vendor R</v>
      </c>
      <c r="E657" s="11">
        <v>26943.599066519735</v>
      </c>
      <c r="F657" s="12">
        <f t="shared" si="10"/>
        <v>1</v>
      </c>
      <c r="G657" s="36"/>
      <c r="H657" s="1"/>
    </row>
    <row r="658" spans="1:8" ht="11.25" customHeight="1" x14ac:dyDescent="0.15">
      <c r="A658" s="37">
        <v>2020</v>
      </c>
      <c r="B658" s="9" t="s">
        <v>14</v>
      </c>
      <c r="C658" s="10" t="s">
        <v>85</v>
      </c>
      <c r="D658" s="10" t="str">
        <f>Mapping!$H$2</f>
        <v>Vendor A</v>
      </c>
      <c r="E658" s="11">
        <v>23713.556349503502</v>
      </c>
      <c r="F658" s="12">
        <f t="shared" si="10"/>
        <v>1</v>
      </c>
      <c r="G658" s="36"/>
      <c r="H658" s="1"/>
    </row>
    <row r="659" spans="1:8" ht="11.25" customHeight="1" x14ac:dyDescent="0.15">
      <c r="A659" s="37">
        <v>2020</v>
      </c>
      <c r="B659" s="9" t="s">
        <v>14</v>
      </c>
      <c r="C659" s="10" t="s">
        <v>86</v>
      </c>
      <c r="D659" s="10" t="str">
        <f>Mapping!$H$3</f>
        <v>Vendor B</v>
      </c>
      <c r="E659" s="11">
        <v>134176.40707997911</v>
      </c>
      <c r="F659" s="12">
        <f t="shared" si="10"/>
        <v>1</v>
      </c>
      <c r="G659" s="36"/>
      <c r="H659" s="1"/>
    </row>
    <row r="660" spans="1:8" ht="11.25" customHeight="1" x14ac:dyDescent="0.15">
      <c r="A660" s="37">
        <v>2019</v>
      </c>
      <c r="B660" s="9" t="s">
        <v>14</v>
      </c>
      <c r="C660" s="10" t="s">
        <v>88</v>
      </c>
      <c r="D660" s="10" t="str">
        <f>Mapping!$H$4</f>
        <v>Vendor C</v>
      </c>
      <c r="E660" s="11">
        <v>183835.16107579254</v>
      </c>
      <c r="F660" s="12">
        <f t="shared" si="10"/>
        <v>1</v>
      </c>
      <c r="G660" s="36"/>
      <c r="H660" s="1"/>
    </row>
    <row r="661" spans="1:8" ht="11.25" customHeight="1" x14ac:dyDescent="0.15">
      <c r="A661" s="37">
        <v>2019</v>
      </c>
      <c r="B661" s="9" t="s">
        <v>14</v>
      </c>
      <c r="C661" s="10" t="s">
        <v>87</v>
      </c>
      <c r="D661" s="10" t="str">
        <f>Mapping!$H$5</f>
        <v>Vendor D</v>
      </c>
      <c r="E661" s="11">
        <v>190879.98020077418</v>
      </c>
      <c r="F661" s="12">
        <f t="shared" si="10"/>
        <v>1</v>
      </c>
      <c r="G661" s="36"/>
      <c r="H661" s="1"/>
    </row>
    <row r="662" spans="1:8" ht="11.25" customHeight="1" x14ac:dyDescent="0.15">
      <c r="A662" s="37">
        <v>2020</v>
      </c>
      <c r="B662" s="9" t="s">
        <v>14</v>
      </c>
      <c r="C662" s="10" t="s">
        <v>85</v>
      </c>
      <c r="D662" s="10" t="str">
        <f>Mapping!$H$6</f>
        <v>Vendor E</v>
      </c>
      <c r="E662" s="11">
        <v>274272.94662107993</v>
      </c>
      <c r="F662" s="12">
        <f t="shared" si="10"/>
        <v>1</v>
      </c>
      <c r="G662" s="36"/>
      <c r="H662" s="1"/>
    </row>
    <row r="663" spans="1:8" ht="11.25" customHeight="1" x14ac:dyDescent="0.15">
      <c r="A663" s="37">
        <v>2020</v>
      </c>
      <c r="B663" s="9" t="s">
        <v>14</v>
      </c>
      <c r="C663" s="10" t="s">
        <v>86</v>
      </c>
      <c r="D663" s="10" t="str">
        <f>Mapping!$H$7</f>
        <v>Vendor F</v>
      </c>
      <c r="E663" s="11">
        <v>630431.86235520185</v>
      </c>
      <c r="F663" s="12">
        <f t="shared" si="10"/>
        <v>1</v>
      </c>
      <c r="G663" s="36"/>
      <c r="H663" s="1"/>
    </row>
    <row r="664" spans="1:8" ht="11.25" customHeight="1" x14ac:dyDescent="0.15">
      <c r="A664" s="37">
        <v>2019</v>
      </c>
      <c r="B664" s="9" t="s">
        <v>14</v>
      </c>
      <c r="C664" s="10" t="s">
        <v>88</v>
      </c>
      <c r="D664" s="10" t="str">
        <f>Mapping!$H$8</f>
        <v>Vendor G</v>
      </c>
      <c r="E664" s="11">
        <v>1066814.3949088203</v>
      </c>
      <c r="F664" s="12">
        <f t="shared" si="10"/>
        <v>1</v>
      </c>
      <c r="G664" s="36"/>
      <c r="H664" s="1"/>
    </row>
    <row r="665" spans="1:8" ht="11.25" customHeight="1" x14ac:dyDescent="0.15">
      <c r="A665" s="37">
        <v>2019</v>
      </c>
      <c r="B665" s="9" t="s">
        <v>14</v>
      </c>
      <c r="C665" s="10" t="s">
        <v>87</v>
      </c>
      <c r="D665" s="10" t="str">
        <f>Mapping!$H$9</f>
        <v>Vendor H</v>
      </c>
      <c r="E665" s="11">
        <v>101872.37136983301</v>
      </c>
      <c r="F665" s="12">
        <f t="shared" si="10"/>
        <v>1</v>
      </c>
      <c r="G665" s="36"/>
      <c r="H665" s="1"/>
    </row>
    <row r="666" spans="1:8" ht="11.25" customHeight="1" x14ac:dyDescent="0.15">
      <c r="A666" s="37">
        <v>2020</v>
      </c>
      <c r="B666" s="9" t="s">
        <v>14</v>
      </c>
      <c r="C666" s="10" t="s">
        <v>85</v>
      </c>
      <c r="D666" s="10" t="str">
        <f>Mapping!$H$10</f>
        <v>Vendor I</v>
      </c>
      <c r="E666" s="11">
        <v>50620.752519290494</v>
      </c>
      <c r="F666" s="12">
        <f t="shared" si="10"/>
        <v>1</v>
      </c>
      <c r="G666" s="36"/>
      <c r="H666" s="1"/>
    </row>
    <row r="667" spans="1:8" ht="11.25" customHeight="1" x14ac:dyDescent="0.15">
      <c r="A667" s="37">
        <v>2020</v>
      </c>
      <c r="B667" s="9" t="s">
        <v>14</v>
      </c>
      <c r="C667" s="10" t="s">
        <v>86</v>
      </c>
      <c r="D667" s="10" t="str">
        <f>Mapping!$H$11</f>
        <v>Vendor J</v>
      </c>
      <c r="E667" s="11">
        <v>87985.026437500695</v>
      </c>
      <c r="F667" s="12">
        <f t="shared" si="10"/>
        <v>1</v>
      </c>
      <c r="G667" s="36"/>
      <c r="H667" s="1"/>
    </row>
    <row r="668" spans="1:8" ht="11.25" customHeight="1" x14ac:dyDescent="0.15">
      <c r="A668" s="37">
        <v>2019</v>
      </c>
      <c r="B668" s="9" t="s">
        <v>14</v>
      </c>
      <c r="C668" s="10" t="s">
        <v>88</v>
      </c>
      <c r="D668" s="10" t="str">
        <f>Mapping!$H$12</f>
        <v>Vendor K</v>
      </c>
      <c r="E668" s="11">
        <v>209147.16066633869</v>
      </c>
      <c r="F668" s="12">
        <f t="shared" si="10"/>
        <v>1</v>
      </c>
      <c r="G668" s="36"/>
      <c r="H668" s="1"/>
    </row>
    <row r="669" spans="1:8" ht="11.25" customHeight="1" x14ac:dyDescent="0.15">
      <c r="A669" s="37">
        <v>2020</v>
      </c>
      <c r="B669" s="9" t="s">
        <v>14</v>
      </c>
      <c r="C669" s="10" t="s">
        <v>87</v>
      </c>
      <c r="D669" s="10" t="str">
        <f>Mapping!$H$13</f>
        <v>Vendor L</v>
      </c>
      <c r="E669" s="11">
        <v>87729.455092446791</v>
      </c>
      <c r="F669" s="12">
        <f t="shared" si="10"/>
        <v>1</v>
      </c>
      <c r="G669" s="36"/>
      <c r="H669" s="1"/>
    </row>
    <row r="670" spans="1:8" ht="11.25" customHeight="1" x14ac:dyDescent="0.15">
      <c r="A670" s="37">
        <v>2019</v>
      </c>
      <c r="B670" s="9" t="s">
        <v>14</v>
      </c>
      <c r="C670" s="10" t="s">
        <v>85</v>
      </c>
      <c r="D670" s="10" t="str">
        <f>Mapping!$H$14</f>
        <v>Vendor M</v>
      </c>
      <c r="E670" s="11">
        <v>159531.58966225112</v>
      </c>
      <c r="F670" s="12">
        <f t="shared" si="10"/>
        <v>1</v>
      </c>
      <c r="G670" s="36"/>
      <c r="H670" s="1"/>
    </row>
    <row r="671" spans="1:8" ht="11.25" customHeight="1" x14ac:dyDescent="0.15">
      <c r="A671" s="37">
        <v>2019</v>
      </c>
      <c r="B671" s="9" t="s">
        <v>14</v>
      </c>
      <c r="C671" s="10" t="s">
        <v>85</v>
      </c>
      <c r="D671" s="10" t="str">
        <f>Mapping!$H$15</f>
        <v>Vendor N</v>
      </c>
      <c r="E671" s="11">
        <v>706485.79586074571</v>
      </c>
      <c r="F671" s="12">
        <f t="shared" si="10"/>
        <v>1</v>
      </c>
      <c r="G671" s="36"/>
      <c r="H671" s="1"/>
    </row>
    <row r="672" spans="1:8" ht="11.25" customHeight="1" x14ac:dyDescent="0.15">
      <c r="A672" s="37">
        <v>2020</v>
      </c>
      <c r="B672" s="9" t="s">
        <v>14</v>
      </c>
      <c r="C672" s="10" t="s">
        <v>86</v>
      </c>
      <c r="D672" s="10" t="str">
        <f>Mapping!$H$16</f>
        <v>Vendor O</v>
      </c>
      <c r="E672" s="11">
        <v>1167087.5822115212</v>
      </c>
      <c r="F672" s="12">
        <f t="shared" si="10"/>
        <v>1</v>
      </c>
      <c r="G672" s="36"/>
      <c r="H672" s="1"/>
    </row>
    <row r="673" spans="1:8" ht="11.25" customHeight="1" x14ac:dyDescent="0.15">
      <c r="A673" s="37">
        <v>2020</v>
      </c>
      <c r="B673" s="9" t="s">
        <v>14</v>
      </c>
      <c r="C673" s="10" t="s">
        <v>88</v>
      </c>
      <c r="D673" s="10" t="str">
        <f>Mapping!$H$17</f>
        <v>Vendor P</v>
      </c>
      <c r="E673" s="11">
        <v>150035.83789011787</v>
      </c>
      <c r="F673" s="12">
        <f t="shared" si="10"/>
        <v>1</v>
      </c>
      <c r="G673" s="36"/>
      <c r="H673" s="1"/>
    </row>
    <row r="674" spans="1:8" ht="11.25" customHeight="1" x14ac:dyDescent="0.15">
      <c r="A674" s="37">
        <v>2019</v>
      </c>
      <c r="B674" s="9" t="s">
        <v>14</v>
      </c>
      <c r="C674" s="10" t="s">
        <v>85</v>
      </c>
      <c r="D674" s="10" t="str">
        <f>Mapping!$H$18</f>
        <v>Vendor Q</v>
      </c>
      <c r="E674" s="11">
        <v>119339.56890511618</v>
      </c>
      <c r="F674" s="12">
        <f t="shared" si="10"/>
        <v>1</v>
      </c>
      <c r="G674" s="36"/>
      <c r="H674" s="1"/>
    </row>
    <row r="675" spans="1:8" ht="11.25" customHeight="1" x14ac:dyDescent="0.15">
      <c r="A675" s="37">
        <v>2019</v>
      </c>
      <c r="B675" s="9" t="s">
        <v>14</v>
      </c>
      <c r="C675" s="10" t="s">
        <v>86</v>
      </c>
      <c r="D675" s="10" t="str">
        <f>Mapping!$H$19</f>
        <v>Vendor R</v>
      </c>
      <c r="E675" s="11">
        <v>124358.96950174663</v>
      </c>
      <c r="F675" s="12">
        <f t="shared" si="10"/>
        <v>1</v>
      </c>
      <c r="G675" s="36"/>
      <c r="H675" s="1"/>
    </row>
    <row r="676" spans="1:8" ht="11.25" customHeight="1" x14ac:dyDescent="0.15">
      <c r="A676" s="37">
        <v>2020</v>
      </c>
      <c r="B676" s="9" t="s">
        <v>14</v>
      </c>
      <c r="C676" s="10" t="s">
        <v>88</v>
      </c>
      <c r="D676" s="10" t="str">
        <f>Mapping!$H$2</f>
        <v>Vendor A</v>
      </c>
      <c r="E676" s="11">
        <v>34356.158117165905</v>
      </c>
      <c r="F676" s="12">
        <f t="shared" si="10"/>
        <v>1</v>
      </c>
      <c r="G676" s="36"/>
      <c r="H676" s="1"/>
    </row>
    <row r="677" spans="1:8" ht="11.25" customHeight="1" x14ac:dyDescent="0.15">
      <c r="A677" s="37">
        <v>2019</v>
      </c>
      <c r="B677" s="9" t="s">
        <v>14</v>
      </c>
      <c r="C677" s="10" t="s">
        <v>85</v>
      </c>
      <c r="D677" s="10" t="str">
        <f>Mapping!$H$3</f>
        <v>Vendor B</v>
      </c>
      <c r="E677" s="11">
        <v>245909.57995886143</v>
      </c>
      <c r="F677" s="12">
        <f t="shared" si="10"/>
        <v>1</v>
      </c>
      <c r="G677" s="36"/>
      <c r="H677" s="1"/>
    </row>
    <row r="678" spans="1:8" ht="11.25" customHeight="1" x14ac:dyDescent="0.15">
      <c r="A678" s="37">
        <v>2020</v>
      </c>
      <c r="B678" s="9" t="s">
        <v>14</v>
      </c>
      <c r="C678" s="10" t="s">
        <v>86</v>
      </c>
      <c r="D678" s="10" t="str">
        <f>Mapping!$H$4</f>
        <v>Vendor C</v>
      </c>
      <c r="E678" s="11">
        <v>553322.14925394533</v>
      </c>
      <c r="F678" s="12">
        <f t="shared" si="10"/>
        <v>1</v>
      </c>
      <c r="G678" s="36"/>
      <c r="H678" s="1"/>
    </row>
    <row r="679" spans="1:8" ht="11.25" customHeight="1" x14ac:dyDescent="0.15">
      <c r="A679" s="37">
        <v>2020</v>
      </c>
      <c r="B679" s="9" t="s">
        <v>14</v>
      </c>
      <c r="C679" s="10" t="s">
        <v>88</v>
      </c>
      <c r="D679" s="10" t="str">
        <f>Mapping!$H$5</f>
        <v>Vendor D</v>
      </c>
      <c r="E679" s="11">
        <v>36618.166455746461</v>
      </c>
      <c r="F679" s="12">
        <f t="shared" si="10"/>
        <v>1</v>
      </c>
      <c r="G679" s="36"/>
      <c r="H679" s="1"/>
    </row>
    <row r="680" spans="1:8" ht="11.25" customHeight="1" x14ac:dyDescent="0.15">
      <c r="A680" s="37">
        <v>2020</v>
      </c>
      <c r="B680" s="9" t="s">
        <v>14</v>
      </c>
      <c r="C680" s="10" t="s">
        <v>85</v>
      </c>
      <c r="D680" s="10" t="str">
        <f>Mapping!$H$6</f>
        <v>Vendor E</v>
      </c>
      <c r="E680" s="11">
        <v>31099.527595614865</v>
      </c>
      <c r="F680" s="12">
        <f t="shared" si="10"/>
        <v>1</v>
      </c>
      <c r="G680" s="36"/>
      <c r="H680" s="1"/>
    </row>
    <row r="681" spans="1:8" ht="11.25" customHeight="1" x14ac:dyDescent="0.15">
      <c r="A681" s="37">
        <v>2019</v>
      </c>
      <c r="B681" s="9" t="s">
        <v>14</v>
      </c>
      <c r="C681" s="10" t="s">
        <v>85</v>
      </c>
      <c r="D681" s="10" t="str">
        <f>Mapping!$H$7</f>
        <v>Vendor F</v>
      </c>
      <c r="E681" s="11">
        <v>35092.604114961759</v>
      </c>
      <c r="F681" s="12">
        <f t="shared" si="10"/>
        <v>1</v>
      </c>
      <c r="G681" s="36"/>
      <c r="H681" s="1"/>
    </row>
    <row r="682" spans="1:8" ht="11.25" customHeight="1" x14ac:dyDescent="0.15">
      <c r="A682" s="37">
        <v>2019</v>
      </c>
      <c r="B682" s="9" t="s">
        <v>14</v>
      </c>
      <c r="C682" s="10" t="s">
        <v>85</v>
      </c>
      <c r="D682" s="10" t="str">
        <f>Mapping!$H$8</f>
        <v>Vendor G</v>
      </c>
      <c r="E682" s="11">
        <v>89255.222269938226</v>
      </c>
      <c r="F682" s="12">
        <f t="shared" si="10"/>
        <v>1</v>
      </c>
      <c r="G682" s="36"/>
      <c r="H682" s="1"/>
    </row>
    <row r="683" spans="1:8" ht="11.25" customHeight="1" x14ac:dyDescent="0.15">
      <c r="A683" s="37">
        <v>2019</v>
      </c>
      <c r="B683" s="9" t="s">
        <v>14</v>
      </c>
      <c r="C683" s="10" t="s">
        <v>85</v>
      </c>
      <c r="D683" s="10" t="str">
        <f>Mapping!$H$9</f>
        <v>Vendor H</v>
      </c>
      <c r="E683" s="11">
        <v>57746.270478837316</v>
      </c>
      <c r="F683" s="12">
        <f t="shared" si="10"/>
        <v>1</v>
      </c>
      <c r="G683" s="36"/>
      <c r="H683" s="1"/>
    </row>
    <row r="684" spans="1:8" ht="11.25" customHeight="1" x14ac:dyDescent="0.15">
      <c r="A684" s="37">
        <v>2019</v>
      </c>
      <c r="B684" s="9" t="s">
        <v>14</v>
      </c>
      <c r="C684" s="10" t="s">
        <v>85</v>
      </c>
      <c r="D684" s="10" t="str">
        <f>Mapping!$H$10</f>
        <v>Vendor I</v>
      </c>
      <c r="E684" s="11">
        <v>28264.085724406952</v>
      </c>
      <c r="F684" s="12">
        <f t="shared" si="10"/>
        <v>1</v>
      </c>
      <c r="G684" s="36"/>
      <c r="H684" s="1"/>
    </row>
    <row r="685" spans="1:8" ht="11.25" customHeight="1" x14ac:dyDescent="0.15">
      <c r="A685" s="37">
        <v>2019</v>
      </c>
      <c r="B685" s="9" t="s">
        <v>14</v>
      </c>
      <c r="C685" s="10" t="s">
        <v>85</v>
      </c>
      <c r="D685" s="10" t="str">
        <f>Mapping!$H$11</f>
        <v>Vendor J</v>
      </c>
      <c r="E685" s="11">
        <v>165836.34400761779</v>
      </c>
      <c r="F685" s="12">
        <f t="shared" si="10"/>
        <v>1</v>
      </c>
      <c r="G685" s="36"/>
      <c r="H685" s="1"/>
    </row>
    <row r="686" spans="1:8" ht="11.25" customHeight="1" x14ac:dyDescent="0.15">
      <c r="A686" s="37">
        <v>2019</v>
      </c>
      <c r="B686" s="9" t="s">
        <v>14</v>
      </c>
      <c r="C686" s="10" t="s">
        <v>85</v>
      </c>
      <c r="D686" s="10" t="str">
        <f>Mapping!$H$12</f>
        <v>Vendor K</v>
      </c>
      <c r="E686" s="11">
        <v>1118005.3957499485</v>
      </c>
      <c r="F686" s="12">
        <f t="shared" si="10"/>
        <v>1</v>
      </c>
      <c r="G686" s="36"/>
      <c r="H686" s="1"/>
    </row>
    <row r="687" spans="1:8" ht="11.25" customHeight="1" x14ac:dyDescent="0.15">
      <c r="A687" s="37">
        <v>2020</v>
      </c>
      <c r="B687" s="9" t="s">
        <v>14</v>
      </c>
      <c r="C687" s="10" t="s">
        <v>85</v>
      </c>
      <c r="D687" s="10" t="str">
        <f>Mapping!$H$13</f>
        <v>Vendor L</v>
      </c>
      <c r="E687" s="11">
        <v>664440.17019092769</v>
      </c>
      <c r="F687" s="12">
        <f t="shared" si="10"/>
        <v>1</v>
      </c>
      <c r="G687" s="36"/>
      <c r="H687" s="1"/>
    </row>
    <row r="688" spans="1:8" ht="11.25" customHeight="1" x14ac:dyDescent="0.15">
      <c r="A688" s="37">
        <v>2019</v>
      </c>
      <c r="B688" s="9" t="s">
        <v>14</v>
      </c>
      <c r="C688" s="10" t="s">
        <v>85</v>
      </c>
      <c r="D688" s="10" t="str">
        <f>Mapping!$H$14</f>
        <v>Vendor M</v>
      </c>
      <c r="E688" s="11">
        <v>258281.49172555728</v>
      </c>
      <c r="F688" s="12">
        <f t="shared" si="10"/>
        <v>1</v>
      </c>
      <c r="G688" s="36"/>
      <c r="H688" s="1"/>
    </row>
    <row r="689" spans="1:8" ht="11.25" customHeight="1" x14ac:dyDescent="0.15">
      <c r="A689" s="37">
        <v>2020</v>
      </c>
      <c r="B689" s="9" t="s">
        <v>14</v>
      </c>
      <c r="C689" s="10" t="s">
        <v>85</v>
      </c>
      <c r="D689" s="10" t="str">
        <f>Mapping!$H$15</f>
        <v>Vendor N</v>
      </c>
      <c r="E689" s="11">
        <v>80891.794156881166</v>
      </c>
      <c r="F689" s="12">
        <f t="shared" si="10"/>
        <v>1</v>
      </c>
      <c r="G689" s="36"/>
      <c r="H689" s="1"/>
    </row>
    <row r="690" spans="1:8" ht="11.25" customHeight="1" x14ac:dyDescent="0.15">
      <c r="A690" s="37">
        <v>2020</v>
      </c>
      <c r="B690" s="9" t="s">
        <v>14</v>
      </c>
      <c r="C690" s="10" t="s">
        <v>85</v>
      </c>
      <c r="D690" s="10" t="str">
        <f>Mapping!$H$16</f>
        <v>Vendor O</v>
      </c>
      <c r="E690" s="11">
        <v>102655.69083402114</v>
      </c>
      <c r="F690" s="12">
        <f t="shared" si="10"/>
        <v>1</v>
      </c>
      <c r="G690" s="36"/>
      <c r="H690" s="1"/>
    </row>
    <row r="691" spans="1:8" ht="11.25" customHeight="1" x14ac:dyDescent="0.15">
      <c r="A691" s="37">
        <v>2020</v>
      </c>
      <c r="B691" s="9" t="s">
        <v>14</v>
      </c>
      <c r="C691" s="10" t="s">
        <v>85</v>
      </c>
      <c r="D691" s="10" t="str">
        <f>Mapping!$H$17</f>
        <v>Vendor P</v>
      </c>
      <c r="E691" s="11">
        <v>1335257.9210043582</v>
      </c>
      <c r="F691" s="12">
        <f t="shared" si="10"/>
        <v>1</v>
      </c>
      <c r="G691" s="36"/>
      <c r="H691" s="1"/>
    </row>
    <row r="692" spans="1:8" ht="11.25" customHeight="1" x14ac:dyDescent="0.15">
      <c r="A692" s="37">
        <v>2019</v>
      </c>
      <c r="B692" s="9" t="s">
        <v>14</v>
      </c>
      <c r="C692" s="10" t="s">
        <v>85</v>
      </c>
      <c r="D692" s="10" t="str">
        <f>Mapping!$H$18</f>
        <v>Vendor Q</v>
      </c>
      <c r="E692" s="11">
        <v>121454.45669302612</v>
      </c>
      <c r="F692" s="12">
        <f t="shared" si="10"/>
        <v>1</v>
      </c>
      <c r="G692" s="36"/>
      <c r="H692" s="1"/>
    </row>
    <row r="693" spans="1:8" ht="11.25" customHeight="1" x14ac:dyDescent="0.15">
      <c r="A693" s="37">
        <v>2019</v>
      </c>
      <c r="B693" s="9" t="s">
        <v>14</v>
      </c>
      <c r="C693" s="10" t="s">
        <v>85</v>
      </c>
      <c r="D693" s="10" t="str">
        <f>Mapping!$H$19</f>
        <v>Vendor R</v>
      </c>
      <c r="E693" s="11">
        <v>53619.855505238251</v>
      </c>
      <c r="F693" s="12">
        <f t="shared" si="10"/>
        <v>1</v>
      </c>
      <c r="G693" s="36"/>
      <c r="H693" s="1"/>
    </row>
    <row r="694" spans="1:8" ht="11.25" customHeight="1" x14ac:dyDescent="0.15">
      <c r="A694" s="37">
        <v>2020</v>
      </c>
      <c r="B694" s="9" t="s">
        <v>14</v>
      </c>
      <c r="C694" s="10" t="s">
        <v>85</v>
      </c>
      <c r="D694" s="10" t="str">
        <f>Mapping!$H$2</f>
        <v>Vendor A</v>
      </c>
      <c r="E694" s="11">
        <v>22007.017364369229</v>
      </c>
      <c r="F694" s="12">
        <f t="shared" si="10"/>
        <v>1</v>
      </c>
      <c r="G694" s="36"/>
      <c r="H694" s="1"/>
    </row>
    <row r="695" spans="1:8" ht="11.25" customHeight="1" x14ac:dyDescent="0.15">
      <c r="A695" s="37">
        <v>2020</v>
      </c>
      <c r="B695" s="9" t="s">
        <v>14</v>
      </c>
      <c r="C695" s="10" t="s">
        <v>85</v>
      </c>
      <c r="D695" s="10" t="str">
        <f>Mapping!$H$3</f>
        <v>Vendor B</v>
      </c>
      <c r="E695" s="11">
        <v>15078.828846260029</v>
      </c>
      <c r="F695" s="12">
        <f t="shared" si="10"/>
        <v>1</v>
      </c>
      <c r="G695" s="36"/>
      <c r="H695" s="1"/>
    </row>
    <row r="696" spans="1:8" ht="11.25" customHeight="1" x14ac:dyDescent="0.15">
      <c r="A696" s="37">
        <v>2020</v>
      </c>
      <c r="B696" s="9" t="s">
        <v>14</v>
      </c>
      <c r="C696" s="10" t="s">
        <v>85</v>
      </c>
      <c r="D696" s="10" t="str">
        <f>Mapping!$H$4</f>
        <v>Vendor C</v>
      </c>
      <c r="E696" s="11">
        <v>8065.8618291764114</v>
      </c>
      <c r="F696" s="12">
        <f t="shared" si="10"/>
        <v>1</v>
      </c>
      <c r="G696" s="36"/>
      <c r="H696" s="1"/>
    </row>
    <row r="697" spans="1:8" ht="11.25" customHeight="1" x14ac:dyDescent="0.15">
      <c r="A697" s="37">
        <v>2020</v>
      </c>
      <c r="B697" s="9" t="s">
        <v>14</v>
      </c>
      <c r="C697" s="10" t="s">
        <v>85</v>
      </c>
      <c r="D697" s="10" t="str">
        <f>Mapping!$H$5</f>
        <v>Vendor D</v>
      </c>
      <c r="E697" s="11">
        <v>35385.803963043756</v>
      </c>
      <c r="F697" s="12">
        <f t="shared" si="10"/>
        <v>1</v>
      </c>
      <c r="G697" s="36"/>
      <c r="H697" s="1"/>
    </row>
    <row r="698" spans="1:8" ht="11.25" customHeight="1" x14ac:dyDescent="0.15">
      <c r="A698" s="37">
        <v>2020</v>
      </c>
      <c r="B698" s="9" t="s">
        <v>14</v>
      </c>
      <c r="C698" s="10" t="s">
        <v>85</v>
      </c>
      <c r="D698" s="10" t="str">
        <f>Mapping!$H$6</f>
        <v>Vendor E</v>
      </c>
      <c r="E698" s="11">
        <v>26225.847832158983</v>
      </c>
      <c r="F698" s="12">
        <f t="shared" si="10"/>
        <v>1</v>
      </c>
      <c r="G698" s="36"/>
      <c r="H698" s="1"/>
    </row>
    <row r="699" spans="1:8" ht="11.25" customHeight="1" x14ac:dyDescent="0.15">
      <c r="A699" s="37">
        <v>2020</v>
      </c>
      <c r="B699" s="9" t="s">
        <v>14</v>
      </c>
      <c r="C699" s="10" t="s">
        <v>85</v>
      </c>
      <c r="D699" s="10" t="str">
        <f>Mapping!$H$7</f>
        <v>Vendor F</v>
      </c>
      <c r="E699" s="11">
        <v>30014.937717099227</v>
      </c>
      <c r="F699" s="12">
        <f t="shared" si="10"/>
        <v>1</v>
      </c>
      <c r="G699" s="36"/>
      <c r="H699" s="1"/>
    </row>
    <row r="700" spans="1:8" ht="11.25" customHeight="1" x14ac:dyDescent="0.15">
      <c r="A700" s="37">
        <v>2019</v>
      </c>
      <c r="B700" s="9" t="s">
        <v>14</v>
      </c>
      <c r="C700" s="10" t="s">
        <v>85</v>
      </c>
      <c r="D700" s="10" t="str">
        <f>Mapping!$H$8</f>
        <v>Vendor G</v>
      </c>
      <c r="E700" s="11">
        <v>23847.936057014918</v>
      </c>
      <c r="F700" s="12">
        <f t="shared" si="10"/>
        <v>1</v>
      </c>
      <c r="G700" s="36"/>
      <c r="H700" s="1"/>
    </row>
    <row r="701" spans="1:8" ht="11.25" customHeight="1" x14ac:dyDescent="0.15">
      <c r="A701" s="37">
        <v>2019</v>
      </c>
      <c r="B701" s="9" t="s">
        <v>14</v>
      </c>
      <c r="C701" s="10" t="s">
        <v>85</v>
      </c>
      <c r="D701" s="10" t="str">
        <f>Mapping!$H$9</f>
        <v>Vendor H</v>
      </c>
      <c r="E701" s="11">
        <v>29022.906718469003</v>
      </c>
      <c r="F701" s="12">
        <f t="shared" si="10"/>
        <v>1</v>
      </c>
      <c r="G701" s="36"/>
      <c r="H701" s="1"/>
    </row>
    <row r="702" spans="1:8" ht="11.25" customHeight="1" x14ac:dyDescent="0.15">
      <c r="A702" s="37">
        <v>2019</v>
      </c>
      <c r="B702" s="9" t="s">
        <v>14</v>
      </c>
      <c r="C702" s="10" t="s">
        <v>85</v>
      </c>
      <c r="D702" s="10" t="str">
        <f>Mapping!$H$10</f>
        <v>Vendor I</v>
      </c>
      <c r="E702" s="11">
        <v>11654.669210156875</v>
      </c>
      <c r="F702" s="12">
        <f t="shared" si="10"/>
        <v>1</v>
      </c>
      <c r="G702" s="36"/>
      <c r="H702" s="1"/>
    </row>
    <row r="703" spans="1:8" ht="11.25" customHeight="1" x14ac:dyDescent="0.15">
      <c r="A703" s="37">
        <v>2019</v>
      </c>
      <c r="B703" s="9" t="s">
        <v>14</v>
      </c>
      <c r="C703" s="10" t="s">
        <v>85</v>
      </c>
      <c r="D703" s="10" t="str">
        <f>Mapping!$H$11</f>
        <v>Vendor J</v>
      </c>
      <c r="E703" s="11">
        <v>43564.052865317972</v>
      </c>
      <c r="F703" s="12">
        <f t="shared" si="10"/>
        <v>1</v>
      </c>
      <c r="G703" s="36"/>
      <c r="H703" s="1"/>
    </row>
    <row r="704" spans="1:8" ht="11.25" customHeight="1" x14ac:dyDescent="0.15">
      <c r="A704" s="37">
        <v>2019</v>
      </c>
      <c r="B704" s="9" t="s">
        <v>14</v>
      </c>
      <c r="C704" s="10" t="s">
        <v>85</v>
      </c>
      <c r="D704" s="10" t="str">
        <f>Mapping!$H$12</f>
        <v>Vendor K</v>
      </c>
      <c r="E704" s="11">
        <v>18146.087832430287</v>
      </c>
      <c r="F704" s="12">
        <f t="shared" si="10"/>
        <v>1</v>
      </c>
      <c r="G704" s="36"/>
      <c r="H704" s="1"/>
    </row>
    <row r="705" spans="1:8" ht="11.25" customHeight="1" x14ac:dyDescent="0.15">
      <c r="A705" s="37">
        <v>2020</v>
      </c>
      <c r="B705" s="9" t="s">
        <v>14</v>
      </c>
      <c r="C705" s="10" t="s">
        <v>85</v>
      </c>
      <c r="D705" s="10" t="str">
        <f>Mapping!$H$13</f>
        <v>Vendor L</v>
      </c>
      <c r="E705" s="11">
        <v>974.52770203932437</v>
      </c>
      <c r="F705" s="12">
        <f t="shared" si="10"/>
        <v>1</v>
      </c>
      <c r="G705" s="36"/>
      <c r="H705" s="1"/>
    </row>
    <row r="706" spans="1:8" ht="11.25" customHeight="1" x14ac:dyDescent="0.15">
      <c r="A706" s="37">
        <v>2019</v>
      </c>
      <c r="B706" s="9" t="s">
        <v>14</v>
      </c>
      <c r="C706" s="10" t="s">
        <v>86</v>
      </c>
      <c r="D706" s="10" t="str">
        <f>Mapping!$H$14</f>
        <v>Vendor M</v>
      </c>
      <c r="E706" s="11">
        <v>14081.472093254575</v>
      </c>
      <c r="F706" s="12">
        <f t="shared" ref="F706:F769" si="11">MONTH(DATEVALUE(B706&amp;"1"))</f>
        <v>1</v>
      </c>
      <c r="G706" s="36"/>
      <c r="H706" s="1"/>
    </row>
    <row r="707" spans="1:8" ht="11.25" customHeight="1" x14ac:dyDescent="0.15">
      <c r="A707" s="37">
        <v>2019</v>
      </c>
      <c r="B707" s="9" t="s">
        <v>14</v>
      </c>
      <c r="C707" s="10" t="s">
        <v>88</v>
      </c>
      <c r="D707" s="10" t="str">
        <f>Mapping!$H$15</f>
        <v>Vendor N</v>
      </c>
      <c r="E707" s="11">
        <v>6079.4885910749163</v>
      </c>
      <c r="F707" s="12">
        <f t="shared" si="11"/>
        <v>1</v>
      </c>
      <c r="G707" s="36"/>
      <c r="H707" s="1"/>
    </row>
    <row r="708" spans="1:8" ht="11.25" customHeight="1" x14ac:dyDescent="0.15">
      <c r="A708" s="37">
        <v>2020</v>
      </c>
      <c r="B708" s="9" t="s">
        <v>14</v>
      </c>
      <c r="C708" s="10" t="s">
        <v>85</v>
      </c>
      <c r="D708" s="10" t="str">
        <f>Mapping!$H$16</f>
        <v>Vendor O</v>
      </c>
      <c r="E708" s="11">
        <v>8814.2566348654145</v>
      </c>
      <c r="F708" s="12">
        <f t="shared" si="11"/>
        <v>1</v>
      </c>
      <c r="G708" s="36"/>
      <c r="H708" s="1"/>
    </row>
    <row r="709" spans="1:8" ht="11.25" customHeight="1" x14ac:dyDescent="0.15">
      <c r="A709" s="37">
        <v>2020</v>
      </c>
      <c r="B709" s="9" t="s">
        <v>14</v>
      </c>
      <c r="C709" s="10" t="s">
        <v>85</v>
      </c>
      <c r="D709" s="10" t="str">
        <f>Mapping!$H$17</f>
        <v>Vendor P</v>
      </c>
      <c r="E709" s="11">
        <v>15025.98438986632</v>
      </c>
      <c r="F709" s="12">
        <f t="shared" si="11"/>
        <v>1</v>
      </c>
      <c r="G709" s="36"/>
      <c r="H709" s="1"/>
    </row>
    <row r="710" spans="1:8" ht="11.25" customHeight="1" x14ac:dyDescent="0.15">
      <c r="A710" s="37">
        <v>2019</v>
      </c>
      <c r="B710" s="9" t="s">
        <v>14</v>
      </c>
      <c r="C710" s="10" t="s">
        <v>85</v>
      </c>
      <c r="D710" s="10" t="str">
        <f>Mapping!$H$18</f>
        <v>Vendor Q</v>
      </c>
      <c r="E710" s="11">
        <v>14358.117721486888</v>
      </c>
      <c r="F710" s="12">
        <f t="shared" si="11"/>
        <v>1</v>
      </c>
      <c r="G710" s="36"/>
      <c r="H710" s="1"/>
    </row>
    <row r="711" spans="1:8" ht="11.25" customHeight="1" x14ac:dyDescent="0.15">
      <c r="A711" s="37">
        <v>2019</v>
      </c>
      <c r="B711" s="9" t="s">
        <v>14</v>
      </c>
      <c r="C711" s="10" t="s">
        <v>85</v>
      </c>
      <c r="D711" s="10" t="str">
        <f>Mapping!$H$19</f>
        <v>Vendor R</v>
      </c>
      <c r="E711" s="11">
        <v>11139.457097475148</v>
      </c>
      <c r="F711" s="12">
        <f t="shared" si="11"/>
        <v>1</v>
      </c>
      <c r="G711" s="36"/>
      <c r="H711" s="1"/>
    </row>
    <row r="712" spans="1:8" ht="11.25" customHeight="1" x14ac:dyDescent="0.15">
      <c r="A712" s="37">
        <v>2019</v>
      </c>
      <c r="B712" s="9" t="s">
        <v>14</v>
      </c>
      <c r="C712" s="10" t="s">
        <v>85</v>
      </c>
      <c r="D712" s="10" t="str">
        <f>Mapping!$H$2</f>
        <v>Vendor A</v>
      </c>
      <c r="E712" s="11">
        <v>17763.350445887299</v>
      </c>
      <c r="F712" s="12">
        <f t="shared" si="11"/>
        <v>1</v>
      </c>
      <c r="G712" s="36"/>
      <c r="H712" s="1"/>
    </row>
    <row r="713" spans="1:8" ht="11.25" customHeight="1" x14ac:dyDescent="0.15">
      <c r="A713" s="37">
        <v>2020</v>
      </c>
      <c r="B713" s="9" t="s">
        <v>14</v>
      </c>
      <c r="C713" s="10" t="s">
        <v>86</v>
      </c>
      <c r="D713" s="10" t="str">
        <f>Mapping!$H$3</f>
        <v>Vendor B</v>
      </c>
      <c r="E713" s="11">
        <v>82425.642142453478</v>
      </c>
      <c r="F713" s="12">
        <f t="shared" si="11"/>
        <v>1</v>
      </c>
      <c r="G713" s="36"/>
      <c r="H713" s="1"/>
    </row>
    <row r="714" spans="1:8" ht="11.25" customHeight="1" x14ac:dyDescent="0.15">
      <c r="A714" s="37">
        <v>2019</v>
      </c>
      <c r="B714" s="9" t="s">
        <v>14</v>
      </c>
      <c r="C714" s="10" t="s">
        <v>88</v>
      </c>
      <c r="D714" s="10" t="str">
        <f>Mapping!$H$4</f>
        <v>Vendor C</v>
      </c>
      <c r="E714" s="11">
        <v>368098.5298730791</v>
      </c>
      <c r="F714" s="12">
        <f t="shared" si="11"/>
        <v>1</v>
      </c>
      <c r="G714" s="36"/>
      <c r="H714" s="1"/>
    </row>
    <row r="715" spans="1:8" ht="11.25" customHeight="1" x14ac:dyDescent="0.15">
      <c r="A715" s="37">
        <v>2020</v>
      </c>
      <c r="B715" s="9" t="s">
        <v>14</v>
      </c>
      <c r="C715" s="10" t="s">
        <v>85</v>
      </c>
      <c r="D715" s="10" t="str">
        <f>Mapping!$H$5</f>
        <v>Vendor D</v>
      </c>
      <c r="E715" s="11">
        <v>654840.28285103315</v>
      </c>
      <c r="F715" s="12">
        <f t="shared" si="11"/>
        <v>1</v>
      </c>
      <c r="G715" s="36"/>
      <c r="H715" s="1"/>
    </row>
    <row r="716" spans="1:8" ht="11.25" customHeight="1" x14ac:dyDescent="0.15">
      <c r="A716" s="37">
        <v>2020</v>
      </c>
      <c r="B716" s="9" t="s">
        <v>14</v>
      </c>
      <c r="C716" s="10" t="s">
        <v>85</v>
      </c>
      <c r="D716" s="10" t="str">
        <f>Mapping!$H$6</f>
        <v>Vendor E</v>
      </c>
      <c r="E716" s="11">
        <v>25461.400656551818</v>
      </c>
      <c r="F716" s="12">
        <f t="shared" si="11"/>
        <v>1</v>
      </c>
      <c r="G716" s="36"/>
      <c r="H716" s="1"/>
    </row>
    <row r="717" spans="1:8" ht="11.25" customHeight="1" x14ac:dyDescent="0.15">
      <c r="A717" s="37">
        <v>2019</v>
      </c>
      <c r="B717" s="9" t="s">
        <v>14</v>
      </c>
      <c r="C717" s="10" t="s">
        <v>85</v>
      </c>
      <c r="D717" s="10" t="str">
        <f>Mapping!$H$7</f>
        <v>Vendor F</v>
      </c>
      <c r="E717" s="11">
        <v>1390.5988486590738</v>
      </c>
      <c r="F717" s="12">
        <f t="shared" si="11"/>
        <v>1</v>
      </c>
      <c r="G717" s="36"/>
      <c r="H717" s="1"/>
    </row>
    <row r="718" spans="1:8" ht="11.25" customHeight="1" x14ac:dyDescent="0.15">
      <c r="A718" s="37">
        <v>2020</v>
      </c>
      <c r="B718" s="9" t="s">
        <v>14</v>
      </c>
      <c r="C718" s="10" t="s">
        <v>86</v>
      </c>
      <c r="D718" s="10" t="str">
        <f>Mapping!$H$8</f>
        <v>Vendor G</v>
      </c>
      <c r="E718" s="11">
        <v>97160.546744152569</v>
      </c>
      <c r="F718" s="12">
        <f t="shared" si="11"/>
        <v>1</v>
      </c>
      <c r="G718" s="36"/>
      <c r="H718" s="1"/>
    </row>
    <row r="719" spans="1:8" ht="11.25" customHeight="1" x14ac:dyDescent="0.15">
      <c r="A719" s="37">
        <v>2020</v>
      </c>
      <c r="B719" s="9" t="s">
        <v>14</v>
      </c>
      <c r="C719" s="10" t="s">
        <v>88</v>
      </c>
      <c r="D719" s="10" t="str">
        <f>Mapping!$H$9</f>
        <v>Vendor H</v>
      </c>
      <c r="E719" s="11">
        <v>4041.0970712968924</v>
      </c>
      <c r="F719" s="12">
        <f t="shared" si="11"/>
        <v>1</v>
      </c>
      <c r="G719" s="36"/>
      <c r="H719" s="1"/>
    </row>
    <row r="720" spans="1:8" ht="11.25" customHeight="1" x14ac:dyDescent="0.15">
      <c r="A720" s="37">
        <v>2019</v>
      </c>
      <c r="B720" s="9" t="s">
        <v>14</v>
      </c>
      <c r="C720" s="10" t="s">
        <v>85</v>
      </c>
      <c r="D720" s="10" t="str">
        <f>Mapping!$H$10</f>
        <v>Vendor I</v>
      </c>
      <c r="E720" s="11">
        <v>206700.65931994288</v>
      </c>
      <c r="F720" s="12">
        <f t="shared" si="11"/>
        <v>1</v>
      </c>
      <c r="G720" s="36"/>
      <c r="H720" s="1"/>
    </row>
    <row r="721" spans="1:8" ht="11.25" customHeight="1" x14ac:dyDescent="0.15">
      <c r="A721" s="37">
        <v>2019</v>
      </c>
      <c r="B721" s="9" t="s">
        <v>14</v>
      </c>
      <c r="C721" s="10" t="s">
        <v>85</v>
      </c>
      <c r="D721" s="10" t="str">
        <f>Mapping!$H$11</f>
        <v>Vendor J</v>
      </c>
      <c r="E721" s="11">
        <v>296752.12625026447</v>
      </c>
      <c r="F721" s="12">
        <f t="shared" si="11"/>
        <v>1</v>
      </c>
      <c r="G721" s="36"/>
      <c r="H721" s="1"/>
    </row>
    <row r="722" spans="1:8" ht="11.25" customHeight="1" x14ac:dyDescent="0.15">
      <c r="A722" s="37">
        <v>2020</v>
      </c>
      <c r="B722" s="9" t="s">
        <v>14</v>
      </c>
      <c r="C722" s="10" t="s">
        <v>86</v>
      </c>
      <c r="D722" s="10" t="str">
        <f>Mapping!$H$12</f>
        <v>Vendor K</v>
      </c>
      <c r="E722" s="11">
        <v>120328.54442287087</v>
      </c>
      <c r="F722" s="12">
        <f t="shared" si="11"/>
        <v>1</v>
      </c>
      <c r="G722" s="36"/>
      <c r="H722" s="1"/>
    </row>
    <row r="723" spans="1:8" ht="11.25" customHeight="1" x14ac:dyDescent="0.15">
      <c r="A723" s="37">
        <v>2019</v>
      </c>
      <c r="B723" s="9" t="s">
        <v>19</v>
      </c>
      <c r="C723" s="10" t="s">
        <v>88</v>
      </c>
      <c r="D723" s="10" t="str">
        <f>Mapping!$H$13</f>
        <v>Vendor L</v>
      </c>
      <c r="E723" s="11">
        <v>9404.5072611160922</v>
      </c>
      <c r="F723" s="12">
        <f t="shared" si="11"/>
        <v>2</v>
      </c>
      <c r="G723" s="36"/>
      <c r="H723" s="1"/>
    </row>
    <row r="724" spans="1:8" ht="11.25" customHeight="1" x14ac:dyDescent="0.15">
      <c r="A724" s="37">
        <v>2019</v>
      </c>
      <c r="B724" s="9" t="s">
        <v>19</v>
      </c>
      <c r="C724" s="10" t="s">
        <v>85</v>
      </c>
      <c r="D724" s="10" t="str">
        <f>Mapping!$H$14</f>
        <v>Vendor M</v>
      </c>
      <c r="E724" s="11">
        <v>91214.850662029741</v>
      </c>
      <c r="F724" s="12">
        <f t="shared" si="11"/>
        <v>2</v>
      </c>
      <c r="G724" s="36"/>
      <c r="H724" s="1"/>
    </row>
    <row r="725" spans="1:8" ht="11.25" customHeight="1" x14ac:dyDescent="0.15">
      <c r="A725" s="37">
        <v>2019</v>
      </c>
      <c r="B725" s="9" t="s">
        <v>19</v>
      </c>
      <c r="C725" s="10" t="s">
        <v>85</v>
      </c>
      <c r="D725" s="10" t="str">
        <f>Mapping!$H$15</f>
        <v>Vendor N</v>
      </c>
      <c r="E725" s="11">
        <v>54922.040003378279</v>
      </c>
      <c r="F725" s="12">
        <f t="shared" si="11"/>
        <v>2</v>
      </c>
      <c r="G725" s="36"/>
      <c r="H725" s="1"/>
    </row>
    <row r="726" spans="1:8" ht="11.25" customHeight="1" x14ac:dyDescent="0.15">
      <c r="A726" s="37">
        <v>2019</v>
      </c>
      <c r="B726" s="9" t="s">
        <v>19</v>
      </c>
      <c r="C726" s="10" t="s">
        <v>85</v>
      </c>
      <c r="D726" s="10" t="str">
        <f>Mapping!$H$16</f>
        <v>Vendor O</v>
      </c>
      <c r="E726" s="11">
        <v>45395.733422489706</v>
      </c>
      <c r="F726" s="12">
        <f t="shared" si="11"/>
        <v>2</v>
      </c>
      <c r="G726" s="36"/>
      <c r="H726" s="1"/>
    </row>
    <row r="727" spans="1:8" ht="11.25" customHeight="1" x14ac:dyDescent="0.15">
      <c r="A727" s="37">
        <v>2020</v>
      </c>
      <c r="B727" s="9" t="s">
        <v>19</v>
      </c>
      <c r="C727" s="10" t="s">
        <v>86</v>
      </c>
      <c r="D727" s="10" t="str">
        <f>Mapping!$H$17</f>
        <v>Vendor P</v>
      </c>
      <c r="E727" s="11">
        <v>12334.59734661816</v>
      </c>
      <c r="F727" s="12">
        <f t="shared" si="11"/>
        <v>2</v>
      </c>
      <c r="G727" s="36"/>
      <c r="H727" s="1"/>
    </row>
    <row r="728" spans="1:8" ht="11.25" customHeight="1" x14ac:dyDescent="0.15">
      <c r="A728" s="37">
        <v>2020</v>
      </c>
      <c r="B728" s="9" t="s">
        <v>19</v>
      </c>
      <c r="C728" s="10" t="s">
        <v>88</v>
      </c>
      <c r="D728" s="10" t="str">
        <f>Mapping!$H$18</f>
        <v>Vendor Q</v>
      </c>
      <c r="E728" s="11">
        <v>99027.097336701612</v>
      </c>
      <c r="F728" s="12">
        <f t="shared" si="11"/>
        <v>2</v>
      </c>
      <c r="G728" s="36"/>
      <c r="H728" s="1"/>
    </row>
    <row r="729" spans="1:8" ht="11.25" customHeight="1" x14ac:dyDescent="0.15">
      <c r="A729" s="37">
        <v>2020</v>
      </c>
      <c r="B729" s="9" t="s">
        <v>19</v>
      </c>
      <c r="C729" s="10" t="s">
        <v>87</v>
      </c>
      <c r="D729" s="10" t="str">
        <f>Mapping!$H$19</f>
        <v>Vendor R</v>
      </c>
      <c r="E729" s="11">
        <v>21574.101812565259</v>
      </c>
      <c r="F729" s="12">
        <f t="shared" si="11"/>
        <v>2</v>
      </c>
      <c r="G729" s="36"/>
      <c r="H729" s="1"/>
    </row>
    <row r="730" spans="1:8" ht="11.25" customHeight="1" x14ac:dyDescent="0.15">
      <c r="A730" s="37">
        <v>2020</v>
      </c>
      <c r="B730" s="9" t="s">
        <v>19</v>
      </c>
      <c r="C730" s="10" t="s">
        <v>85</v>
      </c>
      <c r="D730" s="10" t="str">
        <f>Mapping!$H$20</f>
        <v>Vendor S</v>
      </c>
      <c r="E730" s="11">
        <v>57468.221719163841</v>
      </c>
      <c r="F730" s="12">
        <f t="shared" si="11"/>
        <v>2</v>
      </c>
      <c r="G730" s="36"/>
      <c r="H730" s="1"/>
    </row>
    <row r="731" spans="1:8" ht="11.25" customHeight="1" x14ac:dyDescent="0.15">
      <c r="A731" s="37">
        <v>2020</v>
      </c>
      <c r="B731" s="9" t="s">
        <v>19</v>
      </c>
      <c r="C731" s="10" t="s">
        <v>86</v>
      </c>
      <c r="D731" s="10" t="str">
        <f>Mapping!$H$2</f>
        <v>Vendor A</v>
      </c>
      <c r="E731" s="11">
        <v>47973.832111130396</v>
      </c>
      <c r="F731" s="12">
        <f t="shared" si="11"/>
        <v>2</v>
      </c>
      <c r="G731" s="36"/>
      <c r="H731" s="1"/>
    </row>
    <row r="732" spans="1:8" ht="11.25" customHeight="1" x14ac:dyDescent="0.15">
      <c r="A732" s="37">
        <v>2019</v>
      </c>
      <c r="B732" s="9" t="s">
        <v>19</v>
      </c>
      <c r="C732" s="10" t="s">
        <v>88</v>
      </c>
      <c r="D732" s="10" t="str">
        <f>Mapping!$H$3</f>
        <v>Vendor B</v>
      </c>
      <c r="E732" s="11">
        <v>14301.265293531304</v>
      </c>
      <c r="F732" s="12">
        <f t="shared" si="11"/>
        <v>2</v>
      </c>
      <c r="G732" s="36"/>
      <c r="H732" s="1"/>
    </row>
    <row r="733" spans="1:8" ht="11.25" customHeight="1" x14ac:dyDescent="0.15">
      <c r="A733" s="37">
        <v>2019</v>
      </c>
      <c r="B733" s="9" t="s">
        <v>19</v>
      </c>
      <c r="C733" s="10" t="s">
        <v>87</v>
      </c>
      <c r="D733" s="10" t="str">
        <f>Mapping!$H$4</f>
        <v>Vendor C</v>
      </c>
      <c r="E733" s="11">
        <v>77616.936582375405</v>
      </c>
      <c r="F733" s="12">
        <f t="shared" si="11"/>
        <v>2</v>
      </c>
      <c r="G733" s="36"/>
      <c r="H733" s="1"/>
    </row>
    <row r="734" spans="1:8" ht="11.25" customHeight="1" x14ac:dyDescent="0.15">
      <c r="A734" s="37">
        <v>2020</v>
      </c>
      <c r="B734" s="9" t="s">
        <v>19</v>
      </c>
      <c r="C734" s="10" t="s">
        <v>85</v>
      </c>
      <c r="D734" s="10" t="str">
        <f>Mapping!$H$5</f>
        <v>Vendor D</v>
      </c>
      <c r="E734" s="11">
        <v>45962.779463811887</v>
      </c>
      <c r="F734" s="12">
        <f t="shared" si="11"/>
        <v>2</v>
      </c>
      <c r="G734" s="36"/>
      <c r="H734" s="1"/>
    </row>
    <row r="735" spans="1:8" ht="11.25" customHeight="1" x14ac:dyDescent="0.15">
      <c r="A735" s="37">
        <v>2019</v>
      </c>
      <c r="B735" s="9" t="s">
        <v>19</v>
      </c>
      <c r="C735" s="10" t="s">
        <v>86</v>
      </c>
      <c r="D735" s="10" t="str">
        <f>Mapping!$H$6</f>
        <v>Vendor E</v>
      </c>
      <c r="E735" s="11">
        <v>21471.318167068432</v>
      </c>
      <c r="F735" s="12">
        <f t="shared" si="11"/>
        <v>2</v>
      </c>
      <c r="G735" s="36"/>
      <c r="H735" s="1"/>
    </row>
    <row r="736" spans="1:8" ht="11.25" customHeight="1" x14ac:dyDescent="0.15">
      <c r="A736" s="37">
        <v>2020</v>
      </c>
      <c r="B736" s="9" t="s">
        <v>19</v>
      </c>
      <c r="C736" s="10" t="s">
        <v>88</v>
      </c>
      <c r="D736" s="10" t="str">
        <f>Mapping!$H$7</f>
        <v>Vendor F</v>
      </c>
      <c r="E736" s="11">
        <v>673.12414385241652</v>
      </c>
      <c r="F736" s="12">
        <f t="shared" si="11"/>
        <v>2</v>
      </c>
      <c r="G736" s="36"/>
      <c r="H736" s="1"/>
    </row>
    <row r="737" spans="1:8" ht="11.25" customHeight="1" x14ac:dyDescent="0.15">
      <c r="A737" s="37">
        <v>2020</v>
      </c>
      <c r="B737" s="9" t="s">
        <v>19</v>
      </c>
      <c r="C737" s="10" t="s">
        <v>87</v>
      </c>
      <c r="D737" s="10" t="str">
        <f>Mapping!$H$8</f>
        <v>Vendor G</v>
      </c>
      <c r="E737" s="11">
        <v>2340010.7812589635</v>
      </c>
      <c r="F737" s="12">
        <f t="shared" si="11"/>
        <v>2</v>
      </c>
      <c r="G737" s="36"/>
      <c r="H737" s="1"/>
    </row>
    <row r="738" spans="1:8" ht="11.25" customHeight="1" x14ac:dyDescent="0.15">
      <c r="A738" s="37">
        <v>2020</v>
      </c>
      <c r="B738" s="9" t="s">
        <v>19</v>
      </c>
      <c r="C738" s="10" t="s">
        <v>85</v>
      </c>
      <c r="D738" s="10" t="str">
        <f>Mapping!$H$9</f>
        <v>Vendor H</v>
      </c>
      <c r="E738" s="11">
        <v>57017.406853135937</v>
      </c>
      <c r="F738" s="12">
        <f t="shared" si="11"/>
        <v>2</v>
      </c>
      <c r="G738" s="36"/>
      <c r="H738" s="1"/>
    </row>
    <row r="739" spans="1:8" ht="11.25" customHeight="1" x14ac:dyDescent="0.15">
      <c r="A739" s="37">
        <v>2020</v>
      </c>
      <c r="B739" s="9" t="s">
        <v>19</v>
      </c>
      <c r="C739" s="10" t="s">
        <v>86</v>
      </c>
      <c r="D739" s="10" t="str">
        <f>Mapping!$H$10</f>
        <v>Vendor I</v>
      </c>
      <c r="E739" s="11">
        <v>47291.674668510765</v>
      </c>
      <c r="F739" s="12">
        <f t="shared" si="11"/>
        <v>2</v>
      </c>
      <c r="G739" s="36"/>
      <c r="H739" s="1"/>
    </row>
    <row r="740" spans="1:8" ht="11.25" customHeight="1" x14ac:dyDescent="0.15">
      <c r="A740" s="37">
        <v>2020</v>
      </c>
      <c r="B740" s="9" t="s">
        <v>19</v>
      </c>
      <c r="C740" s="10" t="s">
        <v>88</v>
      </c>
      <c r="D740" s="10" t="str">
        <f>Mapping!$H$11</f>
        <v>Vendor J</v>
      </c>
      <c r="E740" s="11">
        <v>21686.755173381829</v>
      </c>
      <c r="F740" s="12">
        <f t="shared" si="11"/>
        <v>2</v>
      </c>
      <c r="G740" s="36"/>
      <c r="H740" s="1"/>
    </row>
    <row r="741" spans="1:8" ht="11.25" customHeight="1" x14ac:dyDescent="0.15">
      <c r="A741" s="37">
        <v>2020</v>
      </c>
      <c r="B741" s="9" t="s">
        <v>19</v>
      </c>
      <c r="C741" s="10" t="s">
        <v>87</v>
      </c>
      <c r="D741" s="10" t="str">
        <f>Mapping!$H$12</f>
        <v>Vendor K</v>
      </c>
      <c r="E741" s="11">
        <v>2719.8047223631697</v>
      </c>
      <c r="F741" s="12">
        <f t="shared" si="11"/>
        <v>2</v>
      </c>
      <c r="G741" s="36"/>
      <c r="H741" s="1"/>
    </row>
    <row r="742" spans="1:8" ht="11.25" customHeight="1" x14ac:dyDescent="0.15">
      <c r="A742" s="37">
        <v>2019</v>
      </c>
      <c r="B742" s="9" t="s">
        <v>19</v>
      </c>
      <c r="C742" s="10" t="s">
        <v>85</v>
      </c>
      <c r="D742" s="10" t="str">
        <f>Mapping!$H$13</f>
        <v>Vendor L</v>
      </c>
      <c r="E742" s="11">
        <v>138287.52416552985</v>
      </c>
      <c r="F742" s="12">
        <f t="shared" si="11"/>
        <v>2</v>
      </c>
      <c r="G742" s="36"/>
      <c r="H742" s="1"/>
    </row>
    <row r="743" spans="1:8" ht="11.25" customHeight="1" x14ac:dyDescent="0.15">
      <c r="A743" s="37">
        <v>2020</v>
      </c>
      <c r="B743" s="9" t="s">
        <v>19</v>
      </c>
      <c r="C743" s="10" t="s">
        <v>85</v>
      </c>
      <c r="D743" s="10" t="str">
        <f>Mapping!$H$14</f>
        <v>Vendor M</v>
      </c>
      <c r="E743" s="11">
        <v>127341.65141170411</v>
      </c>
      <c r="F743" s="12">
        <f t="shared" si="11"/>
        <v>2</v>
      </c>
      <c r="G743" s="36"/>
      <c r="H743" s="1"/>
    </row>
    <row r="744" spans="1:8" ht="11.25" customHeight="1" x14ac:dyDescent="0.15">
      <c r="A744" s="37">
        <v>2020</v>
      </c>
      <c r="B744" s="9" t="s">
        <v>19</v>
      </c>
      <c r="C744" s="10" t="s">
        <v>86</v>
      </c>
      <c r="D744" s="10" t="str">
        <f>Mapping!$H$15</f>
        <v>Vendor N</v>
      </c>
      <c r="E744" s="11">
        <v>1723947.5242646337</v>
      </c>
      <c r="F744" s="12">
        <f t="shared" si="11"/>
        <v>2</v>
      </c>
      <c r="G744" s="36"/>
      <c r="H744" s="1"/>
    </row>
    <row r="745" spans="1:8" ht="11.25" customHeight="1" x14ac:dyDescent="0.15">
      <c r="A745" s="37">
        <v>2020</v>
      </c>
      <c r="B745" s="9" t="s">
        <v>19</v>
      </c>
      <c r="C745" s="10" t="s">
        <v>88</v>
      </c>
      <c r="D745" s="10" t="str">
        <f>Mapping!$H$16</f>
        <v>Vendor O</v>
      </c>
      <c r="E745" s="11">
        <v>178385.66825996601</v>
      </c>
      <c r="F745" s="12">
        <f t="shared" si="11"/>
        <v>2</v>
      </c>
      <c r="G745" s="36"/>
      <c r="H745" s="1"/>
    </row>
    <row r="746" spans="1:8" ht="11.25" customHeight="1" x14ac:dyDescent="0.15">
      <c r="A746" s="37">
        <v>2019</v>
      </c>
      <c r="B746" s="9" t="s">
        <v>19</v>
      </c>
      <c r="C746" s="10" t="s">
        <v>85</v>
      </c>
      <c r="D746" s="10" t="str">
        <f>Mapping!$H$17</f>
        <v>Vendor P</v>
      </c>
      <c r="E746" s="11">
        <v>158500.40754107272</v>
      </c>
      <c r="F746" s="12">
        <f t="shared" si="11"/>
        <v>2</v>
      </c>
      <c r="G746" s="36"/>
      <c r="H746" s="1"/>
    </row>
    <row r="747" spans="1:8" ht="11.25" customHeight="1" x14ac:dyDescent="0.15">
      <c r="A747" s="37">
        <v>2019</v>
      </c>
      <c r="B747" s="9" t="s">
        <v>19</v>
      </c>
      <c r="C747" s="10" t="s">
        <v>86</v>
      </c>
      <c r="D747" s="10" t="str">
        <f>Mapping!$H$18</f>
        <v>Vendor Q</v>
      </c>
      <c r="E747" s="11">
        <v>14655.455271045012</v>
      </c>
      <c r="F747" s="12">
        <f t="shared" si="11"/>
        <v>2</v>
      </c>
      <c r="G747" s="36"/>
      <c r="H747" s="1"/>
    </row>
    <row r="748" spans="1:8" ht="11.25" customHeight="1" x14ac:dyDescent="0.15">
      <c r="A748" s="37">
        <v>2019</v>
      </c>
      <c r="B748" s="9" t="s">
        <v>19</v>
      </c>
      <c r="C748" s="10" t="s">
        <v>88</v>
      </c>
      <c r="D748" s="10" t="str">
        <f>Mapping!$H$19</f>
        <v>Vendor R</v>
      </c>
      <c r="E748" s="11">
        <v>45559.510611363366</v>
      </c>
      <c r="F748" s="12">
        <f t="shared" si="11"/>
        <v>2</v>
      </c>
      <c r="G748" s="36"/>
      <c r="H748" s="1"/>
    </row>
    <row r="749" spans="1:8" ht="11.25" customHeight="1" x14ac:dyDescent="0.15">
      <c r="A749" s="37">
        <v>2020</v>
      </c>
      <c r="B749" s="9" t="s">
        <v>19</v>
      </c>
      <c r="C749" s="10" t="s">
        <v>85</v>
      </c>
      <c r="D749" s="10" t="str">
        <f>Mapping!$H$20</f>
        <v>Vendor S</v>
      </c>
      <c r="E749" s="11">
        <v>151835.81996692161</v>
      </c>
      <c r="F749" s="12">
        <f t="shared" si="11"/>
        <v>2</v>
      </c>
      <c r="G749" s="36"/>
      <c r="H749" s="1"/>
    </row>
    <row r="750" spans="1:8" ht="11.25" customHeight="1" x14ac:dyDescent="0.15">
      <c r="A750" s="37">
        <v>2020</v>
      </c>
      <c r="B750" s="9" t="s">
        <v>19</v>
      </c>
      <c r="C750" s="10" t="s">
        <v>86</v>
      </c>
      <c r="D750" s="10" t="str">
        <f>Mapping!$H$2</f>
        <v>Vendor A</v>
      </c>
      <c r="E750" s="11">
        <v>159911.47299068019</v>
      </c>
      <c r="F750" s="12">
        <f t="shared" si="11"/>
        <v>2</v>
      </c>
      <c r="G750" s="36"/>
      <c r="H750" s="1"/>
    </row>
    <row r="751" spans="1:8" ht="11.25" customHeight="1" x14ac:dyDescent="0.15">
      <c r="A751" s="37">
        <v>2020</v>
      </c>
      <c r="B751" s="9" t="s">
        <v>19</v>
      </c>
      <c r="C751" s="10" t="s">
        <v>88</v>
      </c>
      <c r="D751" s="10" t="str">
        <f>Mapping!$H$3</f>
        <v>Vendor B</v>
      </c>
      <c r="E751" s="11">
        <v>24242.765637145771</v>
      </c>
      <c r="F751" s="12">
        <f t="shared" si="11"/>
        <v>2</v>
      </c>
      <c r="G751" s="36"/>
      <c r="H751" s="1"/>
    </row>
    <row r="752" spans="1:8" ht="11.25" customHeight="1" x14ac:dyDescent="0.15">
      <c r="A752" s="37">
        <v>2020</v>
      </c>
      <c r="B752" s="9" t="s">
        <v>19</v>
      </c>
      <c r="C752" s="10" t="s">
        <v>85</v>
      </c>
      <c r="D752" s="10" t="str">
        <f>Mapping!$H$4</f>
        <v>Vendor C</v>
      </c>
      <c r="E752" s="11">
        <v>71129.007012006798</v>
      </c>
      <c r="F752" s="12">
        <f t="shared" si="11"/>
        <v>2</v>
      </c>
      <c r="G752" s="36"/>
      <c r="H752" s="1"/>
    </row>
    <row r="753" spans="1:8" ht="11.25" customHeight="1" x14ac:dyDescent="0.15">
      <c r="A753" s="37">
        <v>2019</v>
      </c>
      <c r="B753" s="9" t="s">
        <v>19</v>
      </c>
      <c r="C753" s="10" t="s">
        <v>85</v>
      </c>
      <c r="D753" s="10" t="str">
        <f>Mapping!$H$5</f>
        <v>Vendor D</v>
      </c>
      <c r="E753" s="11">
        <v>94066.819441526444</v>
      </c>
      <c r="F753" s="12">
        <f t="shared" si="11"/>
        <v>2</v>
      </c>
      <c r="G753" s="36"/>
      <c r="H753" s="1"/>
    </row>
    <row r="754" spans="1:8" ht="11.25" customHeight="1" x14ac:dyDescent="0.15">
      <c r="A754" s="37">
        <v>2019</v>
      </c>
      <c r="B754" s="9" t="s">
        <v>19</v>
      </c>
      <c r="C754" s="10" t="s">
        <v>85</v>
      </c>
      <c r="D754" s="10" t="str">
        <f>Mapping!$H$6</f>
        <v>Vendor E</v>
      </c>
      <c r="E754" s="11">
        <v>93823.760205309183</v>
      </c>
      <c r="F754" s="12">
        <f t="shared" si="11"/>
        <v>2</v>
      </c>
      <c r="G754" s="36"/>
      <c r="H754" s="1"/>
    </row>
    <row r="755" spans="1:8" ht="11.25" customHeight="1" x14ac:dyDescent="0.15">
      <c r="A755" s="37">
        <v>2019</v>
      </c>
      <c r="B755" s="9" t="s">
        <v>19</v>
      </c>
      <c r="C755" s="10" t="s">
        <v>85</v>
      </c>
      <c r="D755" s="10" t="str">
        <f>Mapping!$H$7</f>
        <v>Vendor F</v>
      </c>
      <c r="E755" s="11">
        <v>138940.08953191584</v>
      </c>
      <c r="F755" s="12">
        <f t="shared" si="11"/>
        <v>2</v>
      </c>
      <c r="G755" s="36"/>
      <c r="H755" s="1"/>
    </row>
    <row r="756" spans="1:8" ht="11.25" customHeight="1" x14ac:dyDescent="0.15">
      <c r="A756" s="37">
        <v>2019</v>
      </c>
      <c r="B756" s="9" t="s">
        <v>19</v>
      </c>
      <c r="C756" s="10" t="s">
        <v>85</v>
      </c>
      <c r="D756" s="10" t="str">
        <f>Mapping!$H$8</f>
        <v>Vendor G</v>
      </c>
      <c r="E756" s="11">
        <v>258012.33970684654</v>
      </c>
      <c r="F756" s="12">
        <f t="shared" si="11"/>
        <v>2</v>
      </c>
      <c r="G756" s="36"/>
      <c r="H756" s="1"/>
    </row>
    <row r="757" spans="1:8" ht="11.25" customHeight="1" x14ac:dyDescent="0.15">
      <c r="A757" s="37">
        <v>2019</v>
      </c>
      <c r="B757" s="9" t="s">
        <v>19</v>
      </c>
      <c r="C757" s="10" t="s">
        <v>85</v>
      </c>
      <c r="D757" s="10" t="str">
        <f>Mapping!$H$9</f>
        <v>Vendor H</v>
      </c>
      <c r="E757" s="11">
        <v>112183.74876875234</v>
      </c>
      <c r="F757" s="12">
        <f t="shared" si="11"/>
        <v>2</v>
      </c>
      <c r="G757" s="36"/>
      <c r="H757" s="1"/>
    </row>
    <row r="758" spans="1:8" ht="11.25" customHeight="1" x14ac:dyDescent="0.15">
      <c r="A758" s="37">
        <v>2020</v>
      </c>
      <c r="B758" s="9" t="s">
        <v>19</v>
      </c>
      <c r="C758" s="10" t="s">
        <v>85</v>
      </c>
      <c r="D758" s="10" t="str">
        <f>Mapping!$H$10</f>
        <v>Vendor I</v>
      </c>
      <c r="E758" s="11">
        <v>30818.228760194452</v>
      </c>
      <c r="F758" s="12">
        <f t="shared" si="11"/>
        <v>2</v>
      </c>
      <c r="G758" s="36"/>
      <c r="H758" s="1"/>
    </row>
    <row r="759" spans="1:8" ht="11.25" customHeight="1" x14ac:dyDescent="0.15">
      <c r="A759" s="37">
        <v>2020</v>
      </c>
      <c r="B759" s="9" t="s">
        <v>19</v>
      </c>
      <c r="C759" s="10" t="s">
        <v>85</v>
      </c>
      <c r="D759" s="10" t="str">
        <f>Mapping!$H$11</f>
        <v>Vendor J</v>
      </c>
      <c r="E759" s="11">
        <v>105844.55113114737</v>
      </c>
      <c r="F759" s="12">
        <f t="shared" si="11"/>
        <v>2</v>
      </c>
      <c r="G759" s="36"/>
      <c r="H759" s="1"/>
    </row>
    <row r="760" spans="1:8" ht="11.25" customHeight="1" x14ac:dyDescent="0.15">
      <c r="A760" s="37">
        <v>2019</v>
      </c>
      <c r="B760" s="9" t="s">
        <v>19</v>
      </c>
      <c r="C760" s="10" t="s">
        <v>85</v>
      </c>
      <c r="D760" s="10" t="str">
        <f>Mapping!$H$12</f>
        <v>Vendor K</v>
      </c>
      <c r="E760" s="11">
        <v>2841.6928047085835</v>
      </c>
      <c r="F760" s="12">
        <f t="shared" si="11"/>
        <v>2</v>
      </c>
      <c r="G760" s="36"/>
      <c r="H760" s="1"/>
    </row>
    <row r="761" spans="1:8" ht="11.25" customHeight="1" x14ac:dyDescent="0.15">
      <c r="A761" s="37">
        <v>2020</v>
      </c>
      <c r="B761" s="9" t="s">
        <v>19</v>
      </c>
      <c r="C761" s="10" t="s">
        <v>85</v>
      </c>
      <c r="D761" s="10" t="str">
        <f>Mapping!$H$13</f>
        <v>Vendor L</v>
      </c>
      <c r="E761" s="11">
        <v>14383.193148336928</v>
      </c>
      <c r="F761" s="12">
        <f t="shared" si="11"/>
        <v>2</v>
      </c>
      <c r="G761" s="36"/>
      <c r="H761" s="1"/>
    </row>
    <row r="762" spans="1:8" ht="11.25" customHeight="1" x14ac:dyDescent="0.15">
      <c r="A762" s="37">
        <v>2020</v>
      </c>
      <c r="B762" s="9" t="s">
        <v>19</v>
      </c>
      <c r="C762" s="10" t="s">
        <v>85</v>
      </c>
      <c r="D762" s="10" t="str">
        <f>Mapping!$H$14</f>
        <v>Vendor M</v>
      </c>
      <c r="E762" s="11">
        <v>69137.86449258338</v>
      </c>
      <c r="F762" s="12">
        <f t="shared" si="11"/>
        <v>2</v>
      </c>
      <c r="G762" s="36"/>
      <c r="H762" s="1"/>
    </row>
    <row r="763" spans="1:8" ht="11.25" customHeight="1" x14ac:dyDescent="0.15">
      <c r="A763" s="37">
        <v>2020</v>
      </c>
      <c r="B763" s="9" t="s">
        <v>19</v>
      </c>
      <c r="C763" s="10" t="s">
        <v>85</v>
      </c>
      <c r="D763" s="10" t="str">
        <f>Mapping!$H$15</f>
        <v>Vendor N</v>
      </c>
      <c r="E763" s="11">
        <v>9553.7546995916946</v>
      </c>
      <c r="F763" s="12">
        <f t="shared" si="11"/>
        <v>2</v>
      </c>
      <c r="G763" s="36"/>
      <c r="H763" s="1"/>
    </row>
    <row r="764" spans="1:8" ht="11.25" customHeight="1" x14ac:dyDescent="0.15">
      <c r="A764" s="37">
        <v>2020</v>
      </c>
      <c r="B764" s="9" t="s">
        <v>19</v>
      </c>
      <c r="C764" s="10" t="s">
        <v>85</v>
      </c>
      <c r="D764" s="10" t="str">
        <f>Mapping!$H$16</f>
        <v>Vendor O</v>
      </c>
      <c r="E764" s="11">
        <v>8672.4925640760321</v>
      </c>
      <c r="F764" s="12">
        <f t="shared" si="11"/>
        <v>2</v>
      </c>
      <c r="G764" s="36"/>
      <c r="H764" s="1"/>
    </row>
    <row r="765" spans="1:8" ht="11.25" customHeight="1" x14ac:dyDescent="0.15">
      <c r="A765" s="37">
        <v>2020</v>
      </c>
      <c r="B765" s="9" t="s">
        <v>19</v>
      </c>
      <c r="C765" s="10" t="s">
        <v>85</v>
      </c>
      <c r="D765" s="10" t="str">
        <f>Mapping!$H$17</f>
        <v>Vendor P</v>
      </c>
      <c r="E765" s="11">
        <v>30954.878741205564</v>
      </c>
      <c r="F765" s="12">
        <f t="shared" si="11"/>
        <v>2</v>
      </c>
      <c r="G765" s="36"/>
      <c r="H765" s="1"/>
    </row>
    <row r="766" spans="1:8" ht="11.25" customHeight="1" x14ac:dyDescent="0.15">
      <c r="A766" s="37">
        <v>2020</v>
      </c>
      <c r="B766" s="9" t="s">
        <v>19</v>
      </c>
      <c r="C766" s="10" t="s">
        <v>85</v>
      </c>
      <c r="D766" s="10" t="str">
        <f>Mapping!$H$18</f>
        <v>Vendor Q</v>
      </c>
      <c r="E766" s="11">
        <v>25000.265434449349</v>
      </c>
      <c r="F766" s="12">
        <f t="shared" si="11"/>
        <v>2</v>
      </c>
      <c r="G766" s="36"/>
      <c r="H766" s="1"/>
    </row>
    <row r="767" spans="1:8" ht="11.25" customHeight="1" x14ac:dyDescent="0.15">
      <c r="A767" s="37">
        <v>2019</v>
      </c>
      <c r="B767" s="9" t="s">
        <v>19</v>
      </c>
      <c r="C767" s="10" t="s">
        <v>85</v>
      </c>
      <c r="D767" s="10" t="str">
        <f>Mapping!$H$19</f>
        <v>Vendor R</v>
      </c>
      <c r="E767" s="11">
        <v>78248.905617898723</v>
      </c>
      <c r="F767" s="12">
        <f t="shared" si="11"/>
        <v>2</v>
      </c>
      <c r="G767" s="36"/>
      <c r="H767" s="1"/>
    </row>
    <row r="768" spans="1:8" ht="11.25" customHeight="1" x14ac:dyDescent="0.15">
      <c r="A768" s="37">
        <v>2020</v>
      </c>
      <c r="B768" s="9" t="s">
        <v>19</v>
      </c>
      <c r="C768" s="10" t="s">
        <v>85</v>
      </c>
      <c r="D768" s="10" t="str">
        <f>Mapping!$H$20</f>
        <v>Vendor S</v>
      </c>
      <c r="E768" s="11">
        <v>210838.45297260131</v>
      </c>
      <c r="F768" s="12">
        <f t="shared" si="11"/>
        <v>2</v>
      </c>
      <c r="G768" s="36"/>
      <c r="H768" s="1"/>
    </row>
    <row r="769" spans="1:8" ht="11.25" customHeight="1" x14ac:dyDescent="0.15">
      <c r="A769" s="37">
        <v>2020</v>
      </c>
      <c r="B769" s="9" t="s">
        <v>19</v>
      </c>
      <c r="C769" s="10" t="s">
        <v>85</v>
      </c>
      <c r="D769" s="10" t="str">
        <f>Mapping!$H$2</f>
        <v>Vendor A</v>
      </c>
      <c r="E769" s="11">
        <v>141588.8568843817</v>
      </c>
      <c r="F769" s="12">
        <f t="shared" si="11"/>
        <v>2</v>
      </c>
      <c r="G769" s="36"/>
      <c r="H769" s="1"/>
    </row>
    <row r="770" spans="1:8" ht="11.25" customHeight="1" x14ac:dyDescent="0.15">
      <c r="A770" s="37">
        <v>2019</v>
      </c>
      <c r="B770" s="9" t="s">
        <v>19</v>
      </c>
      <c r="C770" s="10" t="s">
        <v>85</v>
      </c>
      <c r="D770" s="10" t="str">
        <f>Mapping!$H$3</f>
        <v>Vendor B</v>
      </c>
      <c r="E770" s="11">
        <v>2966068.977079751</v>
      </c>
      <c r="F770" s="12">
        <f t="shared" ref="F770:F833" si="12">MONTH(DATEVALUE(B770&amp;"1"))</f>
        <v>2</v>
      </c>
      <c r="G770" s="36"/>
      <c r="H770" s="1"/>
    </row>
    <row r="771" spans="1:8" ht="11.25" customHeight="1" x14ac:dyDescent="0.15">
      <c r="A771" s="37">
        <v>2020</v>
      </c>
      <c r="B771" s="9" t="s">
        <v>19</v>
      </c>
      <c r="C771" s="10" t="s">
        <v>85</v>
      </c>
      <c r="D771" s="10" t="str">
        <f>Mapping!$H$4</f>
        <v>Vendor C</v>
      </c>
      <c r="E771" s="11">
        <v>132951.61330359045</v>
      </c>
      <c r="F771" s="12">
        <f t="shared" si="12"/>
        <v>2</v>
      </c>
      <c r="G771" s="36"/>
      <c r="H771" s="1"/>
    </row>
    <row r="772" spans="1:8" ht="11.25" customHeight="1" x14ac:dyDescent="0.15">
      <c r="A772" s="37">
        <v>2020</v>
      </c>
      <c r="B772" s="9" t="s">
        <v>19</v>
      </c>
      <c r="C772" s="10" t="s">
        <v>85</v>
      </c>
      <c r="D772" s="10" t="str">
        <f>Mapping!$H$5</f>
        <v>Vendor D</v>
      </c>
      <c r="E772" s="11">
        <v>3456725.9310768298</v>
      </c>
      <c r="F772" s="12">
        <f t="shared" si="12"/>
        <v>2</v>
      </c>
      <c r="G772" s="36"/>
      <c r="H772" s="1"/>
    </row>
    <row r="773" spans="1:8" ht="11.25" customHeight="1" x14ac:dyDescent="0.15">
      <c r="A773" s="37">
        <v>2019</v>
      </c>
      <c r="B773" s="9" t="s">
        <v>19</v>
      </c>
      <c r="C773" s="10" t="s">
        <v>85</v>
      </c>
      <c r="D773" s="10" t="str">
        <f>Mapping!$H$6</f>
        <v>Vendor E</v>
      </c>
      <c r="E773" s="11">
        <v>263873.65672157309</v>
      </c>
      <c r="F773" s="12">
        <f t="shared" si="12"/>
        <v>2</v>
      </c>
      <c r="G773" s="36"/>
      <c r="H773" s="1"/>
    </row>
    <row r="774" spans="1:8" ht="11.25" customHeight="1" x14ac:dyDescent="0.15">
      <c r="A774" s="37">
        <v>2019</v>
      </c>
      <c r="B774" s="9" t="s">
        <v>19</v>
      </c>
      <c r="C774" s="10" t="s">
        <v>85</v>
      </c>
      <c r="D774" s="10" t="str">
        <f>Mapping!$H$7</f>
        <v>Vendor F</v>
      </c>
      <c r="E774" s="11">
        <v>155941.25624780546</v>
      </c>
      <c r="F774" s="12">
        <f t="shared" si="12"/>
        <v>2</v>
      </c>
      <c r="G774" s="36"/>
      <c r="H774" s="1"/>
    </row>
    <row r="775" spans="1:8" ht="11.25" customHeight="1" x14ac:dyDescent="0.15">
      <c r="A775" s="37">
        <v>2019</v>
      </c>
      <c r="B775" s="9" t="s">
        <v>19</v>
      </c>
      <c r="C775" s="10" t="s">
        <v>85</v>
      </c>
      <c r="D775" s="10" t="str">
        <f>Mapping!$H$8</f>
        <v>Vendor G</v>
      </c>
      <c r="E775" s="11">
        <v>883223.65864728985</v>
      </c>
      <c r="F775" s="12">
        <f t="shared" si="12"/>
        <v>2</v>
      </c>
      <c r="G775" s="36"/>
      <c r="H775" s="1"/>
    </row>
    <row r="776" spans="1:8" ht="11.25" customHeight="1" x14ac:dyDescent="0.15">
      <c r="A776" s="37">
        <v>2019</v>
      </c>
      <c r="B776" s="9" t="s">
        <v>19</v>
      </c>
      <c r="C776" s="10" t="s">
        <v>85</v>
      </c>
      <c r="D776" s="10" t="str">
        <f>Mapping!$H$9</f>
        <v>Vendor H</v>
      </c>
      <c r="E776" s="11">
        <v>218668.53068259486</v>
      </c>
      <c r="F776" s="12">
        <f t="shared" si="12"/>
        <v>2</v>
      </c>
      <c r="G776" s="36"/>
      <c r="H776" s="1"/>
    </row>
    <row r="777" spans="1:8" ht="11.25" customHeight="1" x14ac:dyDescent="0.15">
      <c r="A777" s="37">
        <v>2020</v>
      </c>
      <c r="B777" s="9" t="s">
        <v>19</v>
      </c>
      <c r="C777" s="10" t="s">
        <v>85</v>
      </c>
      <c r="D777" s="10" t="str">
        <f>Mapping!$H$10</f>
        <v>Vendor I</v>
      </c>
      <c r="E777" s="11">
        <v>36849.662659868249</v>
      </c>
      <c r="F777" s="12">
        <f t="shared" si="12"/>
        <v>2</v>
      </c>
      <c r="G777" s="36"/>
      <c r="H777" s="1"/>
    </row>
    <row r="778" spans="1:8" ht="11.25" customHeight="1" x14ac:dyDescent="0.15">
      <c r="A778" s="37">
        <v>2020</v>
      </c>
      <c r="B778" s="9" t="s">
        <v>19</v>
      </c>
      <c r="C778" s="10" t="s">
        <v>86</v>
      </c>
      <c r="D778" s="10" t="str">
        <f>Mapping!$H$11</f>
        <v>Vendor J</v>
      </c>
      <c r="E778" s="11">
        <v>90597.657180952592</v>
      </c>
      <c r="F778" s="12">
        <f t="shared" si="12"/>
        <v>2</v>
      </c>
      <c r="G778" s="36"/>
      <c r="H778" s="1"/>
    </row>
    <row r="779" spans="1:8" ht="11.25" customHeight="1" x14ac:dyDescent="0.15">
      <c r="A779" s="37">
        <v>2019</v>
      </c>
      <c r="B779" s="9" t="s">
        <v>19</v>
      </c>
      <c r="C779" s="10" t="s">
        <v>88</v>
      </c>
      <c r="D779" s="10" t="str">
        <f>Mapping!$H$12</f>
        <v>Vendor K</v>
      </c>
      <c r="E779" s="11">
        <v>7275674.862758508</v>
      </c>
      <c r="F779" s="12">
        <f t="shared" si="12"/>
        <v>2</v>
      </c>
      <c r="G779" s="36"/>
      <c r="H779" s="1"/>
    </row>
    <row r="780" spans="1:8" ht="11.25" customHeight="1" x14ac:dyDescent="0.15">
      <c r="A780" s="37">
        <v>2019</v>
      </c>
      <c r="B780" s="9" t="s">
        <v>19</v>
      </c>
      <c r="C780" s="10" t="s">
        <v>85</v>
      </c>
      <c r="D780" s="10" t="str">
        <f>Mapping!$H$13</f>
        <v>Vendor L</v>
      </c>
      <c r="E780" s="11">
        <v>1253843.4655065602</v>
      </c>
      <c r="F780" s="12">
        <f t="shared" si="12"/>
        <v>2</v>
      </c>
      <c r="G780" s="36"/>
      <c r="H780" s="1"/>
    </row>
    <row r="781" spans="1:8" ht="11.25" customHeight="1" x14ac:dyDescent="0.15">
      <c r="A781" s="37">
        <v>2019</v>
      </c>
      <c r="B781" s="9" t="s">
        <v>19</v>
      </c>
      <c r="C781" s="10" t="s">
        <v>85</v>
      </c>
      <c r="D781" s="10" t="str">
        <f>Mapping!$H$14</f>
        <v>Vendor M</v>
      </c>
      <c r="E781" s="11">
        <v>78418.732317511429</v>
      </c>
      <c r="F781" s="12">
        <f t="shared" si="12"/>
        <v>2</v>
      </c>
      <c r="G781" s="36"/>
      <c r="H781" s="1"/>
    </row>
    <row r="782" spans="1:8" ht="11.25" customHeight="1" x14ac:dyDescent="0.15">
      <c r="A782" s="37">
        <v>2019</v>
      </c>
      <c r="B782" s="9" t="s">
        <v>19</v>
      </c>
      <c r="C782" s="10" t="s">
        <v>85</v>
      </c>
      <c r="D782" s="10" t="str">
        <f>Mapping!$H$15</f>
        <v>Vendor N</v>
      </c>
      <c r="E782" s="11">
        <v>263695.74238598935</v>
      </c>
      <c r="F782" s="12">
        <f t="shared" si="12"/>
        <v>2</v>
      </c>
      <c r="G782" s="36"/>
      <c r="H782" s="1"/>
    </row>
    <row r="783" spans="1:8" ht="11.25" customHeight="1" x14ac:dyDescent="0.15">
      <c r="A783" s="37">
        <v>2019</v>
      </c>
      <c r="B783" s="9" t="s">
        <v>19</v>
      </c>
      <c r="C783" s="10" t="s">
        <v>85</v>
      </c>
      <c r="D783" s="10" t="str">
        <f>Mapping!$H$16</f>
        <v>Vendor O</v>
      </c>
      <c r="E783" s="11">
        <v>71575.694418393905</v>
      </c>
      <c r="F783" s="12">
        <f t="shared" si="12"/>
        <v>2</v>
      </c>
      <c r="G783" s="36"/>
      <c r="H783" s="1"/>
    </row>
    <row r="784" spans="1:8" ht="11.25" customHeight="1" x14ac:dyDescent="0.15">
      <c r="A784" s="37">
        <v>2019</v>
      </c>
      <c r="B784" s="9" t="s">
        <v>19</v>
      </c>
      <c r="C784" s="10" t="s">
        <v>85</v>
      </c>
      <c r="D784" s="10" t="str">
        <f>Mapping!$H$17</f>
        <v>Vendor P</v>
      </c>
      <c r="E784" s="11">
        <v>123853.82169925603</v>
      </c>
      <c r="F784" s="12">
        <f t="shared" si="12"/>
        <v>2</v>
      </c>
      <c r="G784" s="36"/>
      <c r="H784" s="1"/>
    </row>
    <row r="785" spans="1:8" ht="11.25" customHeight="1" x14ac:dyDescent="0.15">
      <c r="A785" s="37">
        <v>2019</v>
      </c>
      <c r="B785" s="9" t="s">
        <v>19</v>
      </c>
      <c r="C785" s="10" t="s">
        <v>86</v>
      </c>
      <c r="D785" s="10" t="str">
        <f>Mapping!$H$18</f>
        <v>Vendor Q</v>
      </c>
      <c r="E785" s="11">
        <v>580112.6158124517</v>
      </c>
      <c r="F785" s="12">
        <f t="shared" si="12"/>
        <v>2</v>
      </c>
      <c r="G785" s="36"/>
      <c r="H785" s="1"/>
    </row>
    <row r="786" spans="1:8" ht="11.25" customHeight="1" x14ac:dyDescent="0.15">
      <c r="A786" s="37">
        <v>2019</v>
      </c>
      <c r="B786" s="9" t="s">
        <v>19</v>
      </c>
      <c r="C786" s="10" t="s">
        <v>88</v>
      </c>
      <c r="D786" s="10" t="str">
        <f>Mapping!$H$19</f>
        <v>Vendor R</v>
      </c>
      <c r="E786" s="11">
        <v>139959.54475163337</v>
      </c>
      <c r="F786" s="12">
        <f t="shared" si="12"/>
        <v>2</v>
      </c>
      <c r="G786" s="36"/>
      <c r="H786" s="1"/>
    </row>
    <row r="787" spans="1:8" ht="11.25" customHeight="1" x14ac:dyDescent="0.15">
      <c r="A787" s="37">
        <v>2019</v>
      </c>
      <c r="B787" s="9" t="s">
        <v>19</v>
      </c>
      <c r="C787" s="10" t="s">
        <v>85</v>
      </c>
      <c r="D787" s="10" t="str">
        <f>Mapping!$H$20</f>
        <v>Vendor S</v>
      </c>
      <c r="E787" s="11">
        <v>74067.041347785242</v>
      </c>
      <c r="F787" s="12">
        <f t="shared" si="12"/>
        <v>2</v>
      </c>
      <c r="G787" s="36"/>
      <c r="H787" s="1"/>
    </row>
    <row r="788" spans="1:8" ht="11.25" customHeight="1" x14ac:dyDescent="0.15">
      <c r="A788" s="37">
        <v>2020</v>
      </c>
      <c r="B788" s="9" t="s">
        <v>19</v>
      </c>
      <c r="C788" s="10" t="s">
        <v>85</v>
      </c>
      <c r="D788" s="10" t="str">
        <f>Mapping!$H$2</f>
        <v>Vendor A</v>
      </c>
      <c r="E788" s="11">
        <v>-459.07319925462139</v>
      </c>
      <c r="F788" s="12">
        <f t="shared" si="12"/>
        <v>2</v>
      </c>
      <c r="G788" s="36"/>
      <c r="H788" s="1"/>
    </row>
    <row r="789" spans="1:8" ht="11.25" customHeight="1" x14ac:dyDescent="0.15">
      <c r="A789" s="37">
        <v>2019</v>
      </c>
      <c r="B789" s="9" t="s">
        <v>19</v>
      </c>
      <c r="C789" s="10" t="s">
        <v>85</v>
      </c>
      <c r="D789" s="10" t="str">
        <f>Mapping!$H$3</f>
        <v>Vendor B</v>
      </c>
      <c r="E789" s="11">
        <v>2211083.3967238697</v>
      </c>
      <c r="F789" s="12">
        <f t="shared" si="12"/>
        <v>2</v>
      </c>
      <c r="G789" s="36"/>
      <c r="H789" s="1"/>
    </row>
    <row r="790" spans="1:8" ht="11.25" customHeight="1" x14ac:dyDescent="0.15">
      <c r="A790" s="37">
        <v>2019</v>
      </c>
      <c r="B790" s="9" t="s">
        <v>19</v>
      </c>
      <c r="C790" s="10" t="s">
        <v>86</v>
      </c>
      <c r="D790" s="10" t="str">
        <f>Mapping!$H$4</f>
        <v>Vendor C</v>
      </c>
      <c r="E790" s="11">
        <v>608634.16420750471</v>
      </c>
      <c r="F790" s="12">
        <f t="shared" si="12"/>
        <v>2</v>
      </c>
      <c r="G790" s="36"/>
      <c r="H790" s="1"/>
    </row>
    <row r="791" spans="1:8" ht="11.25" customHeight="1" x14ac:dyDescent="0.15">
      <c r="A791" s="37">
        <v>2020</v>
      </c>
      <c r="B791" s="9" t="s">
        <v>19</v>
      </c>
      <c r="C791" s="10" t="s">
        <v>88</v>
      </c>
      <c r="D791" s="10" t="str">
        <f>Mapping!$H$5</f>
        <v>Vendor D</v>
      </c>
      <c r="E791" s="11">
        <v>253539.60048527259</v>
      </c>
      <c r="F791" s="12">
        <f t="shared" si="12"/>
        <v>2</v>
      </c>
      <c r="G791" s="36"/>
      <c r="H791" s="1"/>
    </row>
    <row r="792" spans="1:8" ht="11.25" customHeight="1" x14ac:dyDescent="0.15">
      <c r="A792" s="37">
        <v>2020</v>
      </c>
      <c r="B792" s="9" t="s">
        <v>19</v>
      </c>
      <c r="C792" s="10" t="s">
        <v>85</v>
      </c>
      <c r="D792" s="10" t="str">
        <f>Mapping!$H$6</f>
        <v>Vendor E</v>
      </c>
      <c r="E792" s="11">
        <v>146746.09892886746</v>
      </c>
      <c r="F792" s="12">
        <f t="shared" si="12"/>
        <v>2</v>
      </c>
      <c r="G792" s="36"/>
      <c r="H792" s="1"/>
    </row>
    <row r="793" spans="1:8" ht="11.25" customHeight="1" x14ac:dyDescent="0.15">
      <c r="A793" s="37">
        <v>2020</v>
      </c>
      <c r="B793" s="9" t="s">
        <v>19</v>
      </c>
      <c r="C793" s="10" t="s">
        <v>85</v>
      </c>
      <c r="D793" s="10" t="str">
        <f>Mapping!$H$7</f>
        <v>Vendor F</v>
      </c>
      <c r="E793" s="11">
        <v>-3057.723837471528</v>
      </c>
      <c r="F793" s="12">
        <f t="shared" si="12"/>
        <v>2</v>
      </c>
      <c r="G793" s="36"/>
      <c r="H793" s="1"/>
    </row>
    <row r="794" spans="1:8" ht="11.25" customHeight="1" x14ac:dyDescent="0.15">
      <c r="A794" s="37">
        <v>2020</v>
      </c>
      <c r="B794" s="9" t="s">
        <v>19</v>
      </c>
      <c r="C794" s="10" t="s">
        <v>86</v>
      </c>
      <c r="D794" s="10" t="str">
        <f>Mapping!$H$8</f>
        <v>Vendor G</v>
      </c>
      <c r="E794" s="11">
        <v>257900.66273433212</v>
      </c>
      <c r="F794" s="12">
        <f t="shared" si="12"/>
        <v>2</v>
      </c>
      <c r="G794" s="36"/>
      <c r="H794" s="1"/>
    </row>
    <row r="795" spans="1:8" ht="11.25" customHeight="1" x14ac:dyDescent="0.15">
      <c r="A795" s="37">
        <v>2020</v>
      </c>
      <c r="B795" s="9" t="s">
        <v>19</v>
      </c>
      <c r="C795" s="10" t="s">
        <v>88</v>
      </c>
      <c r="D795" s="10" t="str">
        <f>Mapping!$H$9</f>
        <v>Vendor H</v>
      </c>
      <c r="E795" s="11">
        <v>-4876.8342487396721</v>
      </c>
      <c r="F795" s="12">
        <f t="shared" si="12"/>
        <v>2</v>
      </c>
      <c r="G795" s="36"/>
      <c r="H795" s="1"/>
    </row>
    <row r="796" spans="1:8" ht="11.25" customHeight="1" x14ac:dyDescent="0.15">
      <c r="A796" s="37">
        <v>2019</v>
      </c>
      <c r="B796" s="9" t="s">
        <v>19</v>
      </c>
      <c r="C796" s="10" t="s">
        <v>85</v>
      </c>
      <c r="D796" s="10" t="str">
        <f>Mapping!$H$10</f>
        <v>Vendor I</v>
      </c>
      <c r="E796" s="11">
        <v>109333.81811448773</v>
      </c>
      <c r="F796" s="12">
        <f t="shared" si="12"/>
        <v>2</v>
      </c>
      <c r="G796" s="36"/>
      <c r="H796" s="1"/>
    </row>
    <row r="797" spans="1:8" ht="11.25" customHeight="1" x14ac:dyDescent="0.15">
      <c r="A797" s="37">
        <v>2020</v>
      </c>
      <c r="B797" s="9" t="s">
        <v>19</v>
      </c>
      <c r="C797" s="10" t="s">
        <v>85</v>
      </c>
      <c r="D797" s="10" t="str">
        <f>Mapping!$H$11</f>
        <v>Vendor J</v>
      </c>
      <c r="E797" s="11">
        <v>16374.069380041585</v>
      </c>
      <c r="F797" s="12">
        <f t="shared" si="12"/>
        <v>2</v>
      </c>
      <c r="G797" s="36"/>
      <c r="H797" s="1"/>
    </row>
    <row r="798" spans="1:8" ht="11.25" customHeight="1" x14ac:dyDescent="0.15">
      <c r="A798" s="37">
        <v>2019</v>
      </c>
      <c r="B798" s="9" t="s">
        <v>19</v>
      </c>
      <c r="C798" s="10" t="s">
        <v>85</v>
      </c>
      <c r="D798" s="10" t="str">
        <f>Mapping!$H$12</f>
        <v>Vendor K</v>
      </c>
      <c r="E798" s="11">
        <v>126129.33560470097</v>
      </c>
      <c r="F798" s="12">
        <f t="shared" si="12"/>
        <v>2</v>
      </c>
      <c r="G798" s="36"/>
      <c r="H798" s="1"/>
    </row>
    <row r="799" spans="1:8" ht="11.25" customHeight="1" x14ac:dyDescent="0.15">
      <c r="A799" s="37">
        <v>2019</v>
      </c>
      <c r="B799" s="9" t="s">
        <v>19</v>
      </c>
      <c r="C799" s="10" t="s">
        <v>86</v>
      </c>
      <c r="D799" s="10" t="str">
        <f>Mapping!$H$13</f>
        <v>Vendor L</v>
      </c>
      <c r="E799" s="11">
        <v>8122.7313268575554</v>
      </c>
      <c r="F799" s="12">
        <f t="shared" si="12"/>
        <v>2</v>
      </c>
      <c r="G799" s="36"/>
      <c r="H799" s="1"/>
    </row>
    <row r="800" spans="1:8" ht="11.25" customHeight="1" x14ac:dyDescent="0.15">
      <c r="A800" s="37">
        <v>2019</v>
      </c>
      <c r="B800" s="9" t="s">
        <v>19</v>
      </c>
      <c r="C800" s="10" t="s">
        <v>88</v>
      </c>
      <c r="D800" s="10" t="str">
        <f>Mapping!$H$14</f>
        <v>Vendor M</v>
      </c>
      <c r="E800" s="11">
        <v>1014394.9746815943</v>
      </c>
      <c r="F800" s="12">
        <f t="shared" si="12"/>
        <v>2</v>
      </c>
      <c r="G800" s="36"/>
      <c r="H800" s="1"/>
    </row>
    <row r="801" spans="1:8" ht="11.25" customHeight="1" x14ac:dyDescent="0.15">
      <c r="A801" s="37">
        <v>2020</v>
      </c>
      <c r="B801" s="9" t="s">
        <v>19</v>
      </c>
      <c r="C801" s="10" t="s">
        <v>87</v>
      </c>
      <c r="D801" s="10" t="str">
        <f>Mapping!$H$15</f>
        <v>Vendor N</v>
      </c>
      <c r="E801" s="11">
        <v>143205.61252700689</v>
      </c>
      <c r="F801" s="12">
        <f t="shared" si="12"/>
        <v>2</v>
      </c>
      <c r="G801" s="36"/>
      <c r="H801" s="1"/>
    </row>
    <row r="802" spans="1:8" ht="11.25" customHeight="1" x14ac:dyDescent="0.15">
      <c r="A802" s="37">
        <v>2019</v>
      </c>
      <c r="B802" s="9" t="s">
        <v>19</v>
      </c>
      <c r="C802" s="10" t="s">
        <v>85</v>
      </c>
      <c r="D802" s="10" t="str">
        <f>Mapping!$H$16</f>
        <v>Vendor O</v>
      </c>
      <c r="E802" s="11">
        <v>424212.97896951059</v>
      </c>
      <c r="F802" s="12">
        <f t="shared" si="12"/>
        <v>2</v>
      </c>
      <c r="G802" s="36"/>
      <c r="H802" s="1"/>
    </row>
    <row r="803" spans="1:8" ht="11.25" customHeight="1" x14ac:dyDescent="0.15">
      <c r="A803" s="37">
        <v>2020</v>
      </c>
      <c r="B803" s="9" t="s">
        <v>19</v>
      </c>
      <c r="C803" s="10" t="s">
        <v>86</v>
      </c>
      <c r="D803" s="10" t="str">
        <f>Mapping!$H$17</f>
        <v>Vendor P</v>
      </c>
      <c r="E803" s="11">
        <v>293300.32731453195</v>
      </c>
      <c r="F803" s="12">
        <f t="shared" si="12"/>
        <v>2</v>
      </c>
      <c r="G803" s="36"/>
      <c r="H803" s="1"/>
    </row>
    <row r="804" spans="1:8" ht="11.25" customHeight="1" x14ac:dyDescent="0.15">
      <c r="A804" s="37">
        <v>2020</v>
      </c>
      <c r="B804" s="9" t="s">
        <v>19</v>
      </c>
      <c r="C804" s="10" t="s">
        <v>88</v>
      </c>
      <c r="D804" s="10" t="str">
        <f>Mapping!$H$18</f>
        <v>Vendor Q</v>
      </c>
      <c r="E804" s="11">
        <v>641395.8563296838</v>
      </c>
      <c r="F804" s="12">
        <f t="shared" si="12"/>
        <v>2</v>
      </c>
      <c r="G804" s="36"/>
      <c r="H804" s="1"/>
    </row>
    <row r="805" spans="1:8" ht="11.25" customHeight="1" x14ac:dyDescent="0.15">
      <c r="A805" s="37">
        <v>2020</v>
      </c>
      <c r="B805" s="9" t="s">
        <v>19</v>
      </c>
      <c r="C805" s="10" t="s">
        <v>87</v>
      </c>
      <c r="D805" s="10" t="str">
        <f>Mapping!$H$19</f>
        <v>Vendor R</v>
      </c>
      <c r="E805" s="11">
        <v>190256.31046581891</v>
      </c>
      <c r="F805" s="12">
        <f t="shared" si="12"/>
        <v>2</v>
      </c>
      <c r="G805" s="36"/>
      <c r="H805" s="1"/>
    </row>
    <row r="806" spans="1:8" ht="11.25" customHeight="1" x14ac:dyDescent="0.15">
      <c r="A806" s="37">
        <v>2020</v>
      </c>
      <c r="B806" s="9" t="s">
        <v>19</v>
      </c>
      <c r="C806" s="10" t="s">
        <v>85</v>
      </c>
      <c r="D806" s="10" t="str">
        <f>Mapping!$H$20</f>
        <v>Vendor S</v>
      </c>
      <c r="E806" s="11">
        <v>98516.24824587343</v>
      </c>
      <c r="F806" s="12">
        <f t="shared" si="12"/>
        <v>2</v>
      </c>
      <c r="G806" s="36"/>
      <c r="H806" s="1"/>
    </row>
    <row r="807" spans="1:8" ht="11.25" customHeight="1" x14ac:dyDescent="0.15">
      <c r="A807" s="37">
        <v>2019</v>
      </c>
      <c r="B807" s="9" t="s">
        <v>19</v>
      </c>
      <c r="C807" s="10" t="s">
        <v>86</v>
      </c>
      <c r="D807" s="10" t="str">
        <f>Mapping!$H$2</f>
        <v>Vendor A</v>
      </c>
      <c r="E807" s="11">
        <v>27829.241293614516</v>
      </c>
      <c r="F807" s="12">
        <f t="shared" si="12"/>
        <v>2</v>
      </c>
      <c r="G807" s="36"/>
      <c r="H807" s="1"/>
    </row>
    <row r="808" spans="1:8" ht="11.25" customHeight="1" x14ac:dyDescent="0.15">
      <c r="A808" s="37">
        <v>2020</v>
      </c>
      <c r="B808" s="9" t="s">
        <v>19</v>
      </c>
      <c r="C808" s="10" t="s">
        <v>88</v>
      </c>
      <c r="D808" s="10" t="str">
        <f>Mapping!$H$3</f>
        <v>Vendor B</v>
      </c>
      <c r="E808" s="11">
        <v>60634.283690829958</v>
      </c>
      <c r="F808" s="12">
        <f t="shared" si="12"/>
        <v>2</v>
      </c>
      <c r="G808" s="36"/>
      <c r="H808" s="1"/>
    </row>
    <row r="809" spans="1:8" ht="11.25" customHeight="1" x14ac:dyDescent="0.15">
      <c r="A809" s="37">
        <v>2020</v>
      </c>
      <c r="B809" s="9" t="s">
        <v>19</v>
      </c>
      <c r="C809" s="10" t="s">
        <v>87</v>
      </c>
      <c r="D809" s="10" t="str">
        <f>Mapping!$H$4</f>
        <v>Vendor C</v>
      </c>
      <c r="E809" s="11">
        <v>18173.242351853736</v>
      </c>
      <c r="F809" s="12">
        <f t="shared" si="12"/>
        <v>2</v>
      </c>
      <c r="G809" s="36"/>
      <c r="H809" s="1"/>
    </row>
    <row r="810" spans="1:8" ht="11.25" customHeight="1" x14ac:dyDescent="0.15">
      <c r="A810" s="37">
        <v>2020</v>
      </c>
      <c r="B810" s="9" t="s">
        <v>19</v>
      </c>
      <c r="C810" s="10" t="s">
        <v>85</v>
      </c>
      <c r="D810" s="10" t="str">
        <f>Mapping!$H$5</f>
        <v>Vendor D</v>
      </c>
      <c r="E810" s="11">
        <v>12854.810888889448</v>
      </c>
      <c r="F810" s="12">
        <f t="shared" si="12"/>
        <v>2</v>
      </c>
      <c r="G810" s="36"/>
      <c r="H810" s="1"/>
    </row>
    <row r="811" spans="1:8" ht="11.25" customHeight="1" x14ac:dyDescent="0.15">
      <c r="A811" s="37">
        <v>2019</v>
      </c>
      <c r="B811" s="9" t="s">
        <v>19</v>
      </c>
      <c r="C811" s="10" t="s">
        <v>86</v>
      </c>
      <c r="D811" s="10" t="str">
        <f>Mapping!$H$6</f>
        <v>Vendor E</v>
      </c>
      <c r="E811" s="11">
        <v>209069.13495079643</v>
      </c>
      <c r="F811" s="12">
        <f t="shared" si="12"/>
        <v>2</v>
      </c>
      <c r="G811" s="36"/>
      <c r="H811" s="1"/>
    </row>
    <row r="812" spans="1:8" ht="11.25" customHeight="1" x14ac:dyDescent="0.15">
      <c r="A812" s="37">
        <v>2019</v>
      </c>
      <c r="B812" s="9" t="s">
        <v>19</v>
      </c>
      <c r="C812" s="10" t="s">
        <v>88</v>
      </c>
      <c r="D812" s="10" t="str">
        <f>Mapping!$H$7</f>
        <v>Vendor F</v>
      </c>
      <c r="E812" s="11">
        <v>14266.152868051018</v>
      </c>
      <c r="F812" s="12">
        <f t="shared" si="12"/>
        <v>2</v>
      </c>
      <c r="G812" s="36"/>
      <c r="H812" s="1"/>
    </row>
    <row r="813" spans="1:8" ht="11.25" customHeight="1" x14ac:dyDescent="0.15">
      <c r="A813" s="37">
        <v>2019</v>
      </c>
      <c r="B813" s="9" t="s">
        <v>19</v>
      </c>
      <c r="C813" s="10" t="s">
        <v>87</v>
      </c>
      <c r="D813" s="10" t="str">
        <f>Mapping!$H$8</f>
        <v>Vendor G</v>
      </c>
      <c r="E813" s="11">
        <v>56859.81914675091</v>
      </c>
      <c r="F813" s="12">
        <f t="shared" si="12"/>
        <v>2</v>
      </c>
      <c r="G813" s="36"/>
      <c r="H813" s="1"/>
    </row>
    <row r="814" spans="1:8" ht="11.25" customHeight="1" x14ac:dyDescent="0.15">
      <c r="A814" s="37">
        <v>2020</v>
      </c>
      <c r="B814" s="9" t="s">
        <v>19</v>
      </c>
      <c r="C814" s="10" t="s">
        <v>85</v>
      </c>
      <c r="D814" s="10" t="str">
        <f>Mapping!$H$9</f>
        <v>Vendor H</v>
      </c>
      <c r="E814" s="11">
        <v>90544.269907286012</v>
      </c>
      <c r="F814" s="12">
        <f t="shared" si="12"/>
        <v>2</v>
      </c>
      <c r="G814" s="36"/>
      <c r="H814" s="1"/>
    </row>
    <row r="815" spans="1:8" ht="11.25" customHeight="1" x14ac:dyDescent="0.15">
      <c r="A815" s="37">
        <v>2020</v>
      </c>
      <c r="B815" s="9" t="s">
        <v>19</v>
      </c>
      <c r="C815" s="10" t="s">
        <v>85</v>
      </c>
      <c r="D815" s="10" t="str">
        <f>Mapping!$H$10</f>
        <v>Vendor I</v>
      </c>
      <c r="E815" s="11">
        <v>27254.87916791661</v>
      </c>
      <c r="F815" s="12">
        <f t="shared" si="12"/>
        <v>2</v>
      </c>
      <c r="G815" s="36"/>
      <c r="H815" s="1"/>
    </row>
    <row r="816" spans="1:8" ht="11.25" customHeight="1" x14ac:dyDescent="0.15">
      <c r="A816" s="37">
        <v>2020</v>
      </c>
      <c r="B816" s="9" t="s">
        <v>19</v>
      </c>
      <c r="C816" s="10" t="s">
        <v>86</v>
      </c>
      <c r="D816" s="10" t="str">
        <f>Mapping!$H$11</f>
        <v>Vendor J</v>
      </c>
      <c r="E816" s="11">
        <v>189928.38738199943</v>
      </c>
      <c r="F816" s="12">
        <f t="shared" si="12"/>
        <v>2</v>
      </c>
      <c r="G816" s="36"/>
      <c r="H816" s="1"/>
    </row>
    <row r="817" spans="1:8" ht="11.25" customHeight="1" x14ac:dyDescent="0.15">
      <c r="A817" s="37">
        <v>2019</v>
      </c>
      <c r="B817" s="9" t="s">
        <v>19</v>
      </c>
      <c r="C817" s="10" t="s">
        <v>88</v>
      </c>
      <c r="D817" s="10" t="str">
        <f>Mapping!$H$12</f>
        <v>Vendor K</v>
      </c>
      <c r="E817" s="11">
        <v>36162.380885635015</v>
      </c>
      <c r="F817" s="12">
        <f t="shared" si="12"/>
        <v>2</v>
      </c>
      <c r="G817" s="36"/>
      <c r="H817" s="1"/>
    </row>
    <row r="818" spans="1:8" ht="11.25" customHeight="1" x14ac:dyDescent="0.15">
      <c r="A818" s="37">
        <v>2020</v>
      </c>
      <c r="B818" s="9" t="s">
        <v>19</v>
      </c>
      <c r="C818" s="10" t="s">
        <v>85</v>
      </c>
      <c r="D818" s="10" t="str">
        <f>Mapping!$H$13</f>
        <v>Vendor L</v>
      </c>
      <c r="E818" s="11">
        <v>154297.64992687182</v>
      </c>
      <c r="F818" s="12">
        <f t="shared" si="12"/>
        <v>2</v>
      </c>
      <c r="G818" s="36"/>
      <c r="H818" s="1"/>
    </row>
    <row r="819" spans="1:8" ht="11.25" customHeight="1" x14ac:dyDescent="0.15">
      <c r="A819" s="37">
        <v>2020</v>
      </c>
      <c r="B819" s="9" t="s">
        <v>19</v>
      </c>
      <c r="C819" s="10" t="s">
        <v>86</v>
      </c>
      <c r="D819" s="10" t="str">
        <f>Mapping!$H$14</f>
        <v>Vendor M</v>
      </c>
      <c r="E819" s="11">
        <v>5534.7219555557722</v>
      </c>
      <c r="F819" s="12">
        <f t="shared" si="12"/>
        <v>2</v>
      </c>
      <c r="G819" s="36"/>
      <c r="H819" s="1"/>
    </row>
    <row r="820" spans="1:8" ht="11.25" customHeight="1" x14ac:dyDescent="0.15">
      <c r="A820" s="37">
        <v>2019</v>
      </c>
      <c r="B820" s="9" t="s">
        <v>19</v>
      </c>
      <c r="C820" s="10" t="s">
        <v>88</v>
      </c>
      <c r="D820" s="10" t="str">
        <f>Mapping!$H$15</f>
        <v>Vendor N</v>
      </c>
      <c r="E820" s="11">
        <v>396126.23403790861</v>
      </c>
      <c r="F820" s="12">
        <f t="shared" si="12"/>
        <v>2</v>
      </c>
      <c r="G820" s="36"/>
      <c r="H820" s="1"/>
    </row>
    <row r="821" spans="1:8" ht="11.25" customHeight="1" x14ac:dyDescent="0.15">
      <c r="A821" s="37">
        <v>2020</v>
      </c>
      <c r="B821" s="9" t="s">
        <v>19</v>
      </c>
      <c r="C821" s="10" t="s">
        <v>85</v>
      </c>
      <c r="D821" s="10" t="str">
        <f>Mapping!$H$16</f>
        <v>Vendor O</v>
      </c>
      <c r="E821" s="11">
        <v>276777.78546155524</v>
      </c>
      <c r="F821" s="12">
        <f t="shared" si="12"/>
        <v>2</v>
      </c>
      <c r="G821" s="36"/>
      <c r="H821" s="1"/>
    </row>
    <row r="822" spans="1:8" ht="11.25" customHeight="1" x14ac:dyDescent="0.15">
      <c r="A822" s="37">
        <v>2020</v>
      </c>
      <c r="B822" s="9" t="s">
        <v>19</v>
      </c>
      <c r="C822" s="10" t="s">
        <v>86</v>
      </c>
      <c r="D822" s="10" t="str">
        <f>Mapping!$H$17</f>
        <v>Vendor P</v>
      </c>
      <c r="E822" s="11">
        <v>18889.720184687594</v>
      </c>
      <c r="F822" s="12">
        <f t="shared" si="12"/>
        <v>2</v>
      </c>
      <c r="G822" s="36"/>
      <c r="H822" s="1"/>
    </row>
    <row r="823" spans="1:8" ht="11.25" customHeight="1" x14ac:dyDescent="0.15">
      <c r="A823" s="37">
        <v>2019</v>
      </c>
      <c r="B823" s="9" t="s">
        <v>19</v>
      </c>
      <c r="C823" s="10" t="s">
        <v>88</v>
      </c>
      <c r="D823" s="10" t="str">
        <f>Mapping!$H$18</f>
        <v>Vendor Q</v>
      </c>
      <c r="E823" s="11">
        <v>39938.921108342343</v>
      </c>
      <c r="F823" s="12">
        <f t="shared" si="12"/>
        <v>2</v>
      </c>
      <c r="G823" s="36"/>
      <c r="H823" s="1"/>
    </row>
    <row r="824" spans="1:8" ht="11.25" customHeight="1" x14ac:dyDescent="0.15">
      <c r="A824" s="37">
        <v>2020</v>
      </c>
      <c r="B824" s="9" t="s">
        <v>19</v>
      </c>
      <c r="C824" s="10" t="s">
        <v>85</v>
      </c>
      <c r="D824" s="10" t="str">
        <f>Mapping!$H$19</f>
        <v>Vendor R</v>
      </c>
      <c r="E824" s="11">
        <v>19445.909880552586</v>
      </c>
      <c r="F824" s="12">
        <f t="shared" si="12"/>
        <v>2</v>
      </c>
      <c r="G824" s="36"/>
      <c r="H824" s="1"/>
    </row>
    <row r="825" spans="1:8" ht="11.25" customHeight="1" x14ac:dyDescent="0.15">
      <c r="A825" s="37">
        <v>2020</v>
      </c>
      <c r="B825" s="9" t="s">
        <v>19</v>
      </c>
      <c r="C825" s="10" t="s">
        <v>85</v>
      </c>
      <c r="D825" s="10" t="str">
        <f>Mapping!$H$20</f>
        <v>Vendor S</v>
      </c>
      <c r="E825" s="11">
        <v>90317.542984486165</v>
      </c>
      <c r="F825" s="12">
        <f t="shared" si="12"/>
        <v>2</v>
      </c>
      <c r="G825" s="36"/>
      <c r="H825" s="1"/>
    </row>
    <row r="826" spans="1:8" ht="11.25" customHeight="1" x14ac:dyDescent="0.15">
      <c r="A826" s="37">
        <v>2019</v>
      </c>
      <c r="B826" s="9" t="s">
        <v>19</v>
      </c>
      <c r="C826" s="10" t="s">
        <v>85</v>
      </c>
      <c r="D826" s="10" t="str">
        <f>Mapping!$H$2</f>
        <v>Vendor A</v>
      </c>
      <c r="E826" s="11">
        <v>157534.35325080217</v>
      </c>
      <c r="F826" s="12">
        <f t="shared" si="12"/>
        <v>2</v>
      </c>
      <c r="G826" s="36"/>
      <c r="H826" s="1"/>
    </row>
    <row r="827" spans="1:8" ht="11.25" customHeight="1" x14ac:dyDescent="0.15">
      <c r="A827" s="37">
        <v>2020</v>
      </c>
      <c r="B827" s="9" t="s">
        <v>19</v>
      </c>
      <c r="C827" s="10" t="s">
        <v>85</v>
      </c>
      <c r="D827" s="10" t="str">
        <f>Mapping!$H$3</f>
        <v>Vendor B</v>
      </c>
      <c r="E827" s="11">
        <v>16953.88699002899</v>
      </c>
      <c r="F827" s="12">
        <f t="shared" si="12"/>
        <v>2</v>
      </c>
      <c r="G827" s="36"/>
      <c r="H827" s="1"/>
    </row>
    <row r="828" spans="1:8" ht="11.25" customHeight="1" x14ac:dyDescent="0.15">
      <c r="A828" s="37">
        <v>2020</v>
      </c>
      <c r="B828" s="9" t="s">
        <v>19</v>
      </c>
      <c r="C828" s="10" t="s">
        <v>85</v>
      </c>
      <c r="D828" s="10" t="str">
        <f>Mapping!$H$4</f>
        <v>Vendor C</v>
      </c>
      <c r="E828" s="11">
        <v>694859.32242327149</v>
      </c>
      <c r="F828" s="12">
        <f t="shared" si="12"/>
        <v>2</v>
      </c>
      <c r="G828" s="36"/>
      <c r="H828" s="1"/>
    </row>
    <row r="829" spans="1:8" ht="11.25" customHeight="1" x14ac:dyDescent="0.15">
      <c r="A829" s="37">
        <v>2019</v>
      </c>
      <c r="B829" s="9" t="s">
        <v>19</v>
      </c>
      <c r="C829" s="10" t="s">
        <v>85</v>
      </c>
      <c r="D829" s="10" t="str">
        <f>Mapping!$H$5</f>
        <v>Vendor D</v>
      </c>
      <c r="E829" s="11">
        <v>172430.46434070537</v>
      </c>
      <c r="F829" s="12">
        <f t="shared" si="12"/>
        <v>2</v>
      </c>
      <c r="G829" s="36"/>
      <c r="H829" s="1"/>
    </row>
    <row r="830" spans="1:8" ht="11.25" customHeight="1" x14ac:dyDescent="0.15">
      <c r="A830" s="37">
        <v>2020</v>
      </c>
      <c r="B830" s="9" t="s">
        <v>19</v>
      </c>
      <c r="C830" s="10" t="s">
        <v>85</v>
      </c>
      <c r="D830" s="10" t="str">
        <f>Mapping!$H$6</f>
        <v>Vendor E</v>
      </c>
      <c r="E830" s="11">
        <v>3897.841106493423</v>
      </c>
      <c r="F830" s="12">
        <f t="shared" si="12"/>
        <v>2</v>
      </c>
      <c r="G830" s="36"/>
      <c r="H830" s="1"/>
    </row>
    <row r="831" spans="1:8" ht="11.25" customHeight="1" x14ac:dyDescent="0.15">
      <c r="A831" s="37">
        <v>2020</v>
      </c>
      <c r="B831" s="9" t="s">
        <v>19</v>
      </c>
      <c r="C831" s="10" t="s">
        <v>85</v>
      </c>
      <c r="D831" s="10" t="str">
        <f>Mapping!$H$7</f>
        <v>Vendor F</v>
      </c>
      <c r="E831" s="11">
        <v>919.73729693158714</v>
      </c>
      <c r="F831" s="12">
        <f t="shared" si="12"/>
        <v>2</v>
      </c>
      <c r="G831" s="36"/>
      <c r="H831" s="1"/>
    </row>
    <row r="832" spans="1:8" ht="11.25" customHeight="1" x14ac:dyDescent="0.15">
      <c r="A832" s="37">
        <v>2019</v>
      </c>
      <c r="B832" s="9" t="s">
        <v>19</v>
      </c>
      <c r="C832" s="10" t="s">
        <v>85</v>
      </c>
      <c r="D832" s="10" t="str">
        <f>Mapping!$H$8</f>
        <v>Vendor G</v>
      </c>
      <c r="E832" s="11">
        <v>3516.1654568803688</v>
      </c>
      <c r="F832" s="12">
        <f t="shared" si="12"/>
        <v>2</v>
      </c>
      <c r="G832" s="36"/>
      <c r="H832" s="1"/>
    </row>
    <row r="833" spans="1:8" ht="11.25" customHeight="1" x14ac:dyDescent="0.15">
      <c r="A833" s="37">
        <v>2019</v>
      </c>
      <c r="B833" s="9" t="s">
        <v>19</v>
      </c>
      <c r="C833" s="10" t="s">
        <v>85</v>
      </c>
      <c r="D833" s="10" t="str">
        <f>Mapping!$H$9</f>
        <v>Vendor H</v>
      </c>
      <c r="E833" s="11">
        <v>8883.8089386388529</v>
      </c>
      <c r="F833" s="12">
        <f t="shared" si="12"/>
        <v>2</v>
      </c>
      <c r="G833" s="36"/>
      <c r="H833" s="1"/>
    </row>
    <row r="834" spans="1:8" ht="11.25" customHeight="1" x14ac:dyDescent="0.15">
      <c r="A834" s="37">
        <v>2020</v>
      </c>
      <c r="B834" s="9" t="s">
        <v>19</v>
      </c>
      <c r="C834" s="10" t="s">
        <v>85</v>
      </c>
      <c r="D834" s="10" t="str">
        <f>Mapping!$H$10</f>
        <v>Vendor I</v>
      </c>
      <c r="E834" s="11">
        <v>36276.276922472469</v>
      </c>
      <c r="F834" s="12">
        <f t="shared" ref="F834:F897" si="13">MONTH(DATEVALUE(B834&amp;"1"))</f>
        <v>2</v>
      </c>
      <c r="G834" s="36"/>
      <c r="H834" s="1"/>
    </row>
    <row r="835" spans="1:8" ht="11.25" customHeight="1" x14ac:dyDescent="0.15">
      <c r="A835" s="37">
        <v>2019</v>
      </c>
      <c r="B835" s="9" t="s">
        <v>19</v>
      </c>
      <c r="C835" s="10" t="s">
        <v>85</v>
      </c>
      <c r="D835" s="10" t="str">
        <f>Mapping!$H$11</f>
        <v>Vendor J</v>
      </c>
      <c r="E835" s="11">
        <v>7207.5004374742402</v>
      </c>
      <c r="F835" s="12">
        <f t="shared" si="13"/>
        <v>2</v>
      </c>
      <c r="G835" s="36"/>
      <c r="H835" s="1"/>
    </row>
    <row r="836" spans="1:8" ht="11.25" customHeight="1" x14ac:dyDescent="0.15">
      <c r="A836" s="37">
        <v>2019</v>
      </c>
      <c r="B836" s="9" t="s">
        <v>19</v>
      </c>
      <c r="C836" s="10" t="s">
        <v>85</v>
      </c>
      <c r="D836" s="10" t="str">
        <f>Mapping!$H$12</f>
        <v>Vendor K</v>
      </c>
      <c r="E836" s="11">
        <v>119805.29588339472</v>
      </c>
      <c r="F836" s="12">
        <f t="shared" si="13"/>
        <v>2</v>
      </c>
      <c r="G836" s="36"/>
      <c r="H836" s="1"/>
    </row>
    <row r="837" spans="1:8" ht="11.25" customHeight="1" x14ac:dyDescent="0.15">
      <c r="A837" s="37">
        <v>2020</v>
      </c>
      <c r="B837" s="9" t="s">
        <v>19</v>
      </c>
      <c r="C837" s="10" t="s">
        <v>85</v>
      </c>
      <c r="D837" s="10" t="str">
        <f>Mapping!$H$13</f>
        <v>Vendor L</v>
      </c>
      <c r="E837" s="11">
        <v>112092.19700267506</v>
      </c>
      <c r="F837" s="12">
        <f t="shared" si="13"/>
        <v>2</v>
      </c>
      <c r="G837" s="36"/>
      <c r="H837" s="1"/>
    </row>
    <row r="838" spans="1:8" ht="11.25" customHeight="1" x14ac:dyDescent="0.15">
      <c r="A838" s="37">
        <v>2020</v>
      </c>
      <c r="B838" s="9" t="s">
        <v>19</v>
      </c>
      <c r="C838" s="10" t="s">
        <v>85</v>
      </c>
      <c r="D838" s="10" t="str">
        <f>Mapping!$H$14</f>
        <v>Vendor M</v>
      </c>
      <c r="E838" s="11">
        <v>263507.66132186097</v>
      </c>
      <c r="F838" s="12">
        <f t="shared" si="13"/>
        <v>2</v>
      </c>
      <c r="G838" s="36"/>
      <c r="H838" s="1"/>
    </row>
    <row r="839" spans="1:8" ht="11.25" customHeight="1" x14ac:dyDescent="0.15">
      <c r="A839" s="37">
        <v>2019</v>
      </c>
      <c r="B839" s="9" t="s">
        <v>19</v>
      </c>
      <c r="C839" s="10" t="s">
        <v>85</v>
      </c>
      <c r="D839" s="10" t="str">
        <f>Mapping!$H$15</f>
        <v>Vendor N</v>
      </c>
      <c r="E839" s="11">
        <v>243223.71326485992</v>
      </c>
      <c r="F839" s="12">
        <f t="shared" si="13"/>
        <v>2</v>
      </c>
      <c r="G839" s="36"/>
      <c r="H839" s="1"/>
    </row>
    <row r="840" spans="1:8" ht="11.25" customHeight="1" x14ac:dyDescent="0.15">
      <c r="A840" s="37">
        <v>2019</v>
      </c>
      <c r="B840" s="9" t="s">
        <v>19</v>
      </c>
      <c r="C840" s="10" t="s">
        <v>85</v>
      </c>
      <c r="D840" s="10" t="str">
        <f>Mapping!$H$16</f>
        <v>Vendor O</v>
      </c>
      <c r="E840" s="11">
        <v>311482.93411782879</v>
      </c>
      <c r="F840" s="12">
        <f t="shared" si="13"/>
        <v>2</v>
      </c>
      <c r="G840" s="36"/>
      <c r="H840" s="1"/>
    </row>
    <row r="841" spans="1:8" ht="11.25" customHeight="1" x14ac:dyDescent="0.15">
      <c r="A841" s="37">
        <v>2020</v>
      </c>
      <c r="B841" s="9" t="s">
        <v>19</v>
      </c>
      <c r="C841" s="10" t="s">
        <v>85</v>
      </c>
      <c r="D841" s="10" t="str">
        <f>Mapping!$H$17</f>
        <v>Vendor P</v>
      </c>
      <c r="E841" s="11">
        <v>108088.42459329126</v>
      </c>
      <c r="F841" s="12">
        <f t="shared" si="13"/>
        <v>2</v>
      </c>
      <c r="G841" s="36"/>
      <c r="H841" s="1"/>
    </row>
    <row r="842" spans="1:8" ht="11.25" customHeight="1" x14ac:dyDescent="0.15">
      <c r="A842" s="37">
        <v>2020</v>
      </c>
      <c r="B842" s="9" t="s">
        <v>19</v>
      </c>
      <c r="C842" s="10" t="s">
        <v>85</v>
      </c>
      <c r="D842" s="10" t="str">
        <f>Mapping!$H$18</f>
        <v>Vendor Q</v>
      </c>
      <c r="E842" s="11">
        <v>168074.4001072903</v>
      </c>
      <c r="F842" s="12">
        <f t="shared" si="13"/>
        <v>2</v>
      </c>
      <c r="G842" s="36"/>
      <c r="H842" s="1"/>
    </row>
    <row r="843" spans="1:8" ht="11.25" customHeight="1" x14ac:dyDescent="0.15">
      <c r="A843" s="37">
        <v>2019</v>
      </c>
      <c r="B843" s="9" t="s">
        <v>19</v>
      </c>
      <c r="C843" s="10" t="s">
        <v>85</v>
      </c>
      <c r="D843" s="10" t="str">
        <f>Mapping!$H$19</f>
        <v>Vendor R</v>
      </c>
      <c r="E843" s="11">
        <v>12532.271596512121</v>
      </c>
      <c r="F843" s="12">
        <f t="shared" si="13"/>
        <v>2</v>
      </c>
      <c r="G843" s="36"/>
      <c r="H843" s="1"/>
    </row>
    <row r="844" spans="1:8" ht="11.25" customHeight="1" x14ac:dyDescent="0.15">
      <c r="A844" s="37">
        <v>2020</v>
      </c>
      <c r="B844" s="9" t="s">
        <v>19</v>
      </c>
      <c r="C844" s="10" t="s">
        <v>85</v>
      </c>
      <c r="D844" s="10" t="str">
        <f>Mapping!$H$20</f>
        <v>Vendor S</v>
      </c>
      <c r="E844" s="11">
        <v>2052.1394767453644</v>
      </c>
      <c r="F844" s="12">
        <f t="shared" si="13"/>
        <v>2</v>
      </c>
      <c r="G844" s="36"/>
      <c r="H844" s="1"/>
    </row>
    <row r="845" spans="1:8" ht="11.25" customHeight="1" x14ac:dyDescent="0.15">
      <c r="A845" s="37">
        <v>2019</v>
      </c>
      <c r="B845" s="9" t="s">
        <v>19</v>
      </c>
      <c r="C845" s="10" t="s">
        <v>85</v>
      </c>
      <c r="D845" s="10" t="str">
        <f>Mapping!$H$2</f>
        <v>Vendor A</v>
      </c>
      <c r="E845" s="11">
        <v>55792.749634551743</v>
      </c>
      <c r="F845" s="12">
        <f t="shared" si="13"/>
        <v>2</v>
      </c>
      <c r="G845" s="36"/>
      <c r="H845" s="1"/>
    </row>
    <row r="846" spans="1:8" ht="11.25" customHeight="1" x14ac:dyDescent="0.15">
      <c r="A846" s="37">
        <v>2020</v>
      </c>
      <c r="B846" s="9" t="s">
        <v>19</v>
      </c>
      <c r="C846" s="10" t="s">
        <v>85</v>
      </c>
      <c r="D846" s="10" t="str">
        <f>Mapping!$H$3</f>
        <v>Vendor B</v>
      </c>
      <c r="E846" s="11">
        <v>470139.62523825362</v>
      </c>
      <c r="F846" s="12">
        <f t="shared" si="13"/>
        <v>2</v>
      </c>
      <c r="G846" s="36"/>
      <c r="H846" s="1"/>
    </row>
    <row r="847" spans="1:8" ht="11.25" customHeight="1" x14ac:dyDescent="0.15">
      <c r="A847" s="37">
        <v>2020</v>
      </c>
      <c r="B847" s="9" t="s">
        <v>19</v>
      </c>
      <c r="C847" s="10" t="s">
        <v>85</v>
      </c>
      <c r="D847" s="10" t="str">
        <f>Mapping!$H$4</f>
        <v>Vendor C</v>
      </c>
      <c r="E847" s="11">
        <v>83828.503881956043</v>
      </c>
      <c r="F847" s="12">
        <f t="shared" si="13"/>
        <v>2</v>
      </c>
      <c r="G847" s="36"/>
      <c r="H847" s="1"/>
    </row>
    <row r="848" spans="1:8" ht="11.25" customHeight="1" x14ac:dyDescent="0.15">
      <c r="A848" s="37">
        <v>2020</v>
      </c>
      <c r="B848" s="9" t="s">
        <v>19</v>
      </c>
      <c r="C848" s="10" t="s">
        <v>85</v>
      </c>
      <c r="D848" s="10" t="str">
        <f>Mapping!$H$5</f>
        <v>Vendor D</v>
      </c>
      <c r="E848" s="11">
        <v>118010.46886371057</v>
      </c>
      <c r="F848" s="12">
        <f t="shared" si="13"/>
        <v>2</v>
      </c>
      <c r="G848" s="36"/>
      <c r="H848" s="1"/>
    </row>
    <row r="849" spans="1:8" ht="11.25" customHeight="1" x14ac:dyDescent="0.15">
      <c r="A849" s="37">
        <v>2019</v>
      </c>
      <c r="B849" s="9" t="s">
        <v>19</v>
      </c>
      <c r="C849" s="10" t="s">
        <v>85</v>
      </c>
      <c r="D849" s="10" t="str">
        <f>Mapping!$H$6</f>
        <v>Vendor E</v>
      </c>
      <c r="E849" s="11">
        <v>349182.70666406269</v>
      </c>
      <c r="F849" s="12">
        <f t="shared" si="13"/>
        <v>2</v>
      </c>
      <c r="G849" s="36"/>
      <c r="H849" s="1"/>
    </row>
    <row r="850" spans="1:8" ht="11.25" customHeight="1" x14ac:dyDescent="0.15">
      <c r="A850" s="37">
        <v>2019</v>
      </c>
      <c r="B850" s="9" t="s">
        <v>19</v>
      </c>
      <c r="C850" s="10" t="s">
        <v>86</v>
      </c>
      <c r="D850" s="10" t="str">
        <f>Mapping!$H$7</f>
        <v>Vendor F</v>
      </c>
      <c r="E850" s="11">
        <v>841742.70974088623</v>
      </c>
      <c r="F850" s="12">
        <f t="shared" si="13"/>
        <v>2</v>
      </c>
      <c r="G850" s="36"/>
      <c r="H850" s="1"/>
    </row>
    <row r="851" spans="1:8" ht="11.25" customHeight="1" x14ac:dyDescent="0.15">
      <c r="A851" s="37">
        <v>2019</v>
      </c>
      <c r="B851" s="9" t="s">
        <v>19</v>
      </c>
      <c r="C851" s="10" t="s">
        <v>88</v>
      </c>
      <c r="D851" s="10" t="str">
        <f>Mapping!$H$8</f>
        <v>Vendor G</v>
      </c>
      <c r="E851" s="11">
        <v>160741.53277740118</v>
      </c>
      <c r="F851" s="12">
        <f t="shared" si="13"/>
        <v>2</v>
      </c>
      <c r="G851" s="36"/>
      <c r="H851" s="1"/>
    </row>
    <row r="852" spans="1:8" ht="11.25" customHeight="1" x14ac:dyDescent="0.15">
      <c r="A852" s="37">
        <v>2020</v>
      </c>
      <c r="B852" s="9" t="s">
        <v>19</v>
      </c>
      <c r="C852" s="10" t="s">
        <v>85</v>
      </c>
      <c r="D852" s="10" t="str">
        <f>Mapping!$H$9</f>
        <v>Vendor H</v>
      </c>
      <c r="E852" s="11">
        <v>32186.985188024857</v>
      </c>
      <c r="F852" s="12">
        <f t="shared" si="13"/>
        <v>2</v>
      </c>
      <c r="G852" s="36"/>
      <c r="H852" s="1"/>
    </row>
    <row r="853" spans="1:8" ht="11.25" customHeight="1" x14ac:dyDescent="0.15">
      <c r="A853" s="37">
        <v>2019</v>
      </c>
      <c r="B853" s="9" t="s">
        <v>19</v>
      </c>
      <c r="C853" s="10" t="s">
        <v>85</v>
      </c>
      <c r="D853" s="10" t="str">
        <f>Mapping!$H$10</f>
        <v>Vendor I</v>
      </c>
      <c r="E853" s="11">
        <v>53964.670789473523</v>
      </c>
      <c r="F853" s="12">
        <f t="shared" si="13"/>
        <v>2</v>
      </c>
      <c r="G853" s="36"/>
      <c r="H853" s="1"/>
    </row>
    <row r="854" spans="1:8" ht="11.25" customHeight="1" x14ac:dyDescent="0.15">
      <c r="A854" s="37">
        <v>2020</v>
      </c>
      <c r="B854" s="9" t="s">
        <v>19</v>
      </c>
      <c r="C854" s="10" t="s">
        <v>85</v>
      </c>
      <c r="D854" s="10" t="str">
        <f>Mapping!$H$11</f>
        <v>Vendor J</v>
      </c>
      <c r="E854" s="11">
        <v>33306.612385228305</v>
      </c>
      <c r="F854" s="12">
        <f t="shared" si="13"/>
        <v>2</v>
      </c>
      <c r="G854" s="36"/>
      <c r="H854" s="1"/>
    </row>
    <row r="855" spans="1:8" ht="11.25" customHeight="1" x14ac:dyDescent="0.15">
      <c r="A855" s="37">
        <v>2020</v>
      </c>
      <c r="B855" s="9" t="s">
        <v>19</v>
      </c>
      <c r="C855" s="10" t="s">
        <v>85</v>
      </c>
      <c r="D855" s="10" t="str">
        <f>Mapping!$H$12</f>
        <v>Vendor K</v>
      </c>
      <c r="E855" s="11">
        <v>4552272.8015655233</v>
      </c>
      <c r="F855" s="12">
        <f t="shared" si="13"/>
        <v>2</v>
      </c>
      <c r="G855" s="36"/>
      <c r="H855" s="1"/>
    </row>
    <row r="856" spans="1:8" ht="11.25" customHeight="1" x14ac:dyDescent="0.15">
      <c r="A856" s="37">
        <v>2019</v>
      </c>
      <c r="B856" s="9" t="s">
        <v>19</v>
      </c>
      <c r="C856" s="10" t="s">
        <v>85</v>
      </c>
      <c r="D856" s="10" t="str">
        <f>Mapping!$H$13</f>
        <v>Vendor L</v>
      </c>
      <c r="E856" s="11">
        <v>129674.89512899848</v>
      </c>
      <c r="F856" s="12">
        <f t="shared" si="13"/>
        <v>2</v>
      </c>
      <c r="G856" s="36"/>
      <c r="H856" s="1"/>
    </row>
    <row r="857" spans="1:8" ht="11.25" customHeight="1" x14ac:dyDescent="0.15">
      <c r="A857" s="37">
        <v>2019</v>
      </c>
      <c r="B857" s="9" t="s">
        <v>19</v>
      </c>
      <c r="C857" s="10" t="s">
        <v>86</v>
      </c>
      <c r="D857" s="10" t="str">
        <f>Mapping!$H$14</f>
        <v>Vendor M</v>
      </c>
      <c r="E857" s="11">
        <v>488463.21773285419</v>
      </c>
      <c r="F857" s="12">
        <f t="shared" si="13"/>
        <v>2</v>
      </c>
      <c r="G857" s="36"/>
      <c r="H857" s="1"/>
    </row>
    <row r="858" spans="1:8" ht="11.25" customHeight="1" x14ac:dyDescent="0.15">
      <c r="A858" s="37">
        <v>2019</v>
      </c>
      <c r="B858" s="9" t="s">
        <v>19</v>
      </c>
      <c r="C858" s="10" t="s">
        <v>88</v>
      </c>
      <c r="D858" s="10" t="str">
        <f>Mapping!$H$15</f>
        <v>Vendor N</v>
      </c>
      <c r="E858" s="11">
        <v>149859.1286771587</v>
      </c>
      <c r="F858" s="12">
        <f t="shared" si="13"/>
        <v>2</v>
      </c>
      <c r="G858" s="36"/>
      <c r="H858" s="1"/>
    </row>
    <row r="859" spans="1:8" ht="11.25" customHeight="1" x14ac:dyDescent="0.15">
      <c r="A859" s="37">
        <v>2019</v>
      </c>
      <c r="B859" s="9" t="s">
        <v>19</v>
      </c>
      <c r="C859" s="10" t="s">
        <v>85</v>
      </c>
      <c r="D859" s="10" t="str">
        <f>Mapping!$H$16</f>
        <v>Vendor O</v>
      </c>
      <c r="E859" s="11">
        <v>318630.80317602603</v>
      </c>
      <c r="F859" s="12">
        <f t="shared" si="13"/>
        <v>2</v>
      </c>
      <c r="G859" s="36"/>
      <c r="H859" s="1"/>
    </row>
    <row r="860" spans="1:8" ht="11.25" customHeight="1" x14ac:dyDescent="0.15">
      <c r="A860" s="37">
        <v>2019</v>
      </c>
      <c r="B860" s="9" t="s">
        <v>19</v>
      </c>
      <c r="C860" s="10" t="s">
        <v>85</v>
      </c>
      <c r="D860" s="10" t="str">
        <f>Mapping!$H$17</f>
        <v>Vendor P</v>
      </c>
      <c r="E860" s="11">
        <v>2279520.9996229028</v>
      </c>
      <c r="F860" s="12">
        <f t="shared" si="13"/>
        <v>2</v>
      </c>
      <c r="G860" s="36"/>
      <c r="H860" s="1"/>
    </row>
    <row r="861" spans="1:8" ht="11.25" customHeight="1" x14ac:dyDescent="0.15">
      <c r="A861" s="37">
        <v>2019</v>
      </c>
      <c r="B861" s="9" t="s">
        <v>19</v>
      </c>
      <c r="C861" s="10" t="s">
        <v>85</v>
      </c>
      <c r="D861" s="10" t="str">
        <f>Mapping!$H$18</f>
        <v>Vendor Q</v>
      </c>
      <c r="E861" s="11">
        <v>1355130.8915208471</v>
      </c>
      <c r="F861" s="12">
        <f t="shared" si="13"/>
        <v>2</v>
      </c>
      <c r="G861" s="36"/>
      <c r="H861" s="1"/>
    </row>
    <row r="862" spans="1:8" ht="11.25" customHeight="1" x14ac:dyDescent="0.15">
      <c r="A862" s="37">
        <v>2020</v>
      </c>
      <c r="B862" s="9" t="s">
        <v>19</v>
      </c>
      <c r="C862" s="10" t="s">
        <v>86</v>
      </c>
      <c r="D862" s="10" t="str">
        <f>Mapping!$H$19</f>
        <v>Vendor R</v>
      </c>
      <c r="E862" s="11">
        <v>14756.122270572201</v>
      </c>
      <c r="F862" s="12">
        <f t="shared" si="13"/>
        <v>2</v>
      </c>
      <c r="G862" s="36"/>
      <c r="H862" s="1"/>
    </row>
    <row r="863" spans="1:8" ht="11.25" customHeight="1" x14ac:dyDescent="0.15">
      <c r="A863" s="37">
        <v>2019</v>
      </c>
      <c r="B863" s="9" t="s">
        <v>19</v>
      </c>
      <c r="C863" s="10" t="s">
        <v>88</v>
      </c>
      <c r="D863" s="10" t="str">
        <f>Mapping!$H$20</f>
        <v>Vendor S</v>
      </c>
      <c r="E863" s="11">
        <v>114815.50101877836</v>
      </c>
      <c r="F863" s="12">
        <f t="shared" si="13"/>
        <v>2</v>
      </c>
      <c r="G863" s="36"/>
      <c r="H863" s="1"/>
    </row>
    <row r="864" spans="1:8" ht="11.25" customHeight="1" x14ac:dyDescent="0.15">
      <c r="A864" s="37">
        <v>2019</v>
      </c>
      <c r="B864" s="9" t="s">
        <v>19</v>
      </c>
      <c r="C864" s="10" t="s">
        <v>85</v>
      </c>
      <c r="D864" s="10" t="str">
        <f>Mapping!$H$2</f>
        <v>Vendor A</v>
      </c>
      <c r="E864" s="11">
        <v>15859138.467190869</v>
      </c>
      <c r="F864" s="12">
        <f t="shared" si="13"/>
        <v>2</v>
      </c>
      <c r="G864" s="36"/>
      <c r="H864" s="1"/>
    </row>
    <row r="865" spans="1:8" ht="11.25" customHeight="1" x14ac:dyDescent="0.15">
      <c r="A865" s="37">
        <v>2020</v>
      </c>
      <c r="B865" s="9" t="s">
        <v>19</v>
      </c>
      <c r="C865" s="10" t="s">
        <v>85</v>
      </c>
      <c r="D865" s="10" t="str">
        <f>Mapping!$H$3</f>
        <v>Vendor B</v>
      </c>
      <c r="E865" s="11">
        <v>522326.56604516547</v>
      </c>
      <c r="F865" s="12">
        <f t="shared" si="13"/>
        <v>2</v>
      </c>
      <c r="G865" s="36"/>
      <c r="H865" s="1"/>
    </row>
    <row r="866" spans="1:8" ht="11.25" customHeight="1" x14ac:dyDescent="0.15">
      <c r="A866" s="37">
        <v>2020</v>
      </c>
      <c r="B866" s="9" t="s">
        <v>19</v>
      </c>
      <c r="C866" s="10" t="s">
        <v>86</v>
      </c>
      <c r="D866" s="10" t="str">
        <f>Mapping!$H$4</f>
        <v>Vendor C</v>
      </c>
      <c r="E866" s="11">
        <v>-221907.2960293731</v>
      </c>
      <c r="F866" s="12">
        <f t="shared" si="13"/>
        <v>2</v>
      </c>
      <c r="G866" s="36"/>
      <c r="H866" s="1"/>
    </row>
    <row r="867" spans="1:8" ht="11.25" customHeight="1" x14ac:dyDescent="0.15">
      <c r="A867" s="37">
        <v>2019</v>
      </c>
      <c r="B867" s="9" t="s">
        <v>19</v>
      </c>
      <c r="C867" s="10" t="s">
        <v>88</v>
      </c>
      <c r="D867" s="10" t="str">
        <f>Mapping!$H$5</f>
        <v>Vendor D</v>
      </c>
      <c r="E867" s="11">
        <v>10965.001088290122</v>
      </c>
      <c r="F867" s="12">
        <f t="shared" si="13"/>
        <v>2</v>
      </c>
      <c r="G867" s="36"/>
      <c r="H867" s="1"/>
    </row>
    <row r="868" spans="1:8" ht="11.25" customHeight="1" x14ac:dyDescent="0.15">
      <c r="A868" s="37">
        <v>2020</v>
      </c>
      <c r="B868" s="9" t="s">
        <v>19</v>
      </c>
      <c r="C868" s="10" t="s">
        <v>85</v>
      </c>
      <c r="D868" s="10" t="str">
        <f>Mapping!$H$6</f>
        <v>Vendor E</v>
      </c>
      <c r="E868" s="11">
        <v>59341.832350205172</v>
      </c>
      <c r="F868" s="12">
        <f t="shared" si="13"/>
        <v>2</v>
      </c>
      <c r="G868" s="36"/>
      <c r="H868" s="1"/>
    </row>
    <row r="869" spans="1:8" ht="11.25" customHeight="1" x14ac:dyDescent="0.15">
      <c r="A869" s="37">
        <v>2019</v>
      </c>
      <c r="B869" s="9" t="s">
        <v>19</v>
      </c>
      <c r="C869" s="10" t="s">
        <v>85</v>
      </c>
      <c r="D869" s="10" t="str">
        <f>Mapping!$H$7</f>
        <v>Vendor F</v>
      </c>
      <c r="E869" s="11">
        <v>116912.20954896515</v>
      </c>
      <c r="F869" s="12">
        <f t="shared" si="13"/>
        <v>2</v>
      </c>
      <c r="G869" s="36"/>
      <c r="H869" s="1"/>
    </row>
    <row r="870" spans="1:8" ht="11.25" customHeight="1" x14ac:dyDescent="0.15">
      <c r="A870" s="37">
        <v>2019</v>
      </c>
      <c r="B870" s="9" t="s">
        <v>19</v>
      </c>
      <c r="C870" s="10" t="s">
        <v>85</v>
      </c>
      <c r="D870" s="10" t="str">
        <f>Mapping!$H$8</f>
        <v>Vendor G</v>
      </c>
      <c r="E870" s="11">
        <v>16629.145703054215</v>
      </c>
      <c r="F870" s="12">
        <f t="shared" si="13"/>
        <v>2</v>
      </c>
      <c r="G870" s="36"/>
      <c r="H870" s="1"/>
    </row>
    <row r="871" spans="1:8" ht="11.25" customHeight="1" x14ac:dyDescent="0.15">
      <c r="A871" s="37">
        <v>2020</v>
      </c>
      <c r="B871" s="9" t="s">
        <v>19</v>
      </c>
      <c r="C871" s="10" t="s">
        <v>86</v>
      </c>
      <c r="D871" s="10" t="str">
        <f>Mapping!$H$9</f>
        <v>Vendor H</v>
      </c>
      <c r="E871" s="11">
        <v>27131.533331008231</v>
      </c>
      <c r="F871" s="12">
        <f t="shared" si="13"/>
        <v>2</v>
      </c>
      <c r="G871" s="36"/>
      <c r="H871" s="1"/>
    </row>
    <row r="872" spans="1:8" ht="11.25" customHeight="1" x14ac:dyDescent="0.15">
      <c r="A872" s="37">
        <v>2020</v>
      </c>
      <c r="B872" s="9" t="s">
        <v>19</v>
      </c>
      <c r="C872" s="10" t="s">
        <v>88</v>
      </c>
      <c r="D872" s="10" t="str">
        <f>Mapping!$H$10</f>
        <v>Vendor I</v>
      </c>
      <c r="E872" s="11">
        <v>46829.67230434977</v>
      </c>
      <c r="F872" s="12">
        <f t="shared" si="13"/>
        <v>2</v>
      </c>
      <c r="G872" s="36"/>
      <c r="H872" s="1"/>
    </row>
    <row r="873" spans="1:8" ht="11.25" customHeight="1" x14ac:dyDescent="0.15">
      <c r="A873" s="37">
        <v>2020</v>
      </c>
      <c r="B873" s="9" t="s">
        <v>19</v>
      </c>
      <c r="C873" s="10" t="s">
        <v>87</v>
      </c>
      <c r="D873" s="10" t="str">
        <f>Mapping!$H$11</f>
        <v>Vendor J</v>
      </c>
      <c r="E873" s="11">
        <v>19057.317578141956</v>
      </c>
      <c r="F873" s="12">
        <f t="shared" si="13"/>
        <v>2</v>
      </c>
      <c r="G873" s="36"/>
      <c r="H873" s="1"/>
    </row>
    <row r="874" spans="1:8" ht="11.25" customHeight="1" x14ac:dyDescent="0.15">
      <c r="A874" s="37">
        <v>2019</v>
      </c>
      <c r="B874" s="9" t="s">
        <v>19</v>
      </c>
      <c r="C874" s="10" t="s">
        <v>85</v>
      </c>
      <c r="D874" s="10" t="str">
        <f>Mapping!$H$12</f>
        <v>Vendor K</v>
      </c>
      <c r="E874" s="11">
        <v>351505.80755042838</v>
      </c>
      <c r="F874" s="12">
        <f t="shared" si="13"/>
        <v>2</v>
      </c>
      <c r="G874" s="36"/>
      <c r="H874" s="1"/>
    </row>
    <row r="875" spans="1:8" ht="11.25" customHeight="1" x14ac:dyDescent="0.15">
      <c r="A875" s="37">
        <v>2020</v>
      </c>
      <c r="B875" s="9" t="s">
        <v>19</v>
      </c>
      <c r="C875" s="10" t="s">
        <v>86</v>
      </c>
      <c r="D875" s="10" t="str">
        <f>Mapping!$H$13</f>
        <v>Vendor L</v>
      </c>
      <c r="E875" s="11">
        <v>163900.00896302771</v>
      </c>
      <c r="F875" s="12">
        <f t="shared" si="13"/>
        <v>2</v>
      </c>
      <c r="G875" s="36"/>
      <c r="H875" s="1"/>
    </row>
    <row r="876" spans="1:8" ht="11.25" customHeight="1" x14ac:dyDescent="0.15">
      <c r="A876" s="37">
        <v>2019</v>
      </c>
      <c r="B876" s="9" t="s">
        <v>19</v>
      </c>
      <c r="C876" s="10" t="s">
        <v>88</v>
      </c>
      <c r="D876" s="10" t="str">
        <f>Mapping!$H$14</f>
        <v>Vendor M</v>
      </c>
      <c r="E876" s="11">
        <v>391065.31645476719</v>
      </c>
      <c r="F876" s="12">
        <f t="shared" si="13"/>
        <v>2</v>
      </c>
      <c r="G876" s="36"/>
      <c r="H876" s="1"/>
    </row>
    <row r="877" spans="1:8" ht="11.25" customHeight="1" x14ac:dyDescent="0.15">
      <c r="A877" s="37">
        <v>2019</v>
      </c>
      <c r="B877" s="9" t="s">
        <v>19</v>
      </c>
      <c r="C877" s="10" t="s">
        <v>87</v>
      </c>
      <c r="D877" s="10" t="str">
        <f>Mapping!$H$15</f>
        <v>Vendor N</v>
      </c>
      <c r="E877" s="11">
        <v>25336.146424325649</v>
      </c>
      <c r="F877" s="12">
        <f t="shared" si="13"/>
        <v>2</v>
      </c>
      <c r="G877" s="36"/>
      <c r="H877" s="1"/>
    </row>
    <row r="878" spans="1:8" ht="11.25" customHeight="1" x14ac:dyDescent="0.15">
      <c r="A878" s="37">
        <v>2019</v>
      </c>
      <c r="B878" s="9" t="s">
        <v>19</v>
      </c>
      <c r="C878" s="10" t="s">
        <v>85</v>
      </c>
      <c r="D878" s="10" t="str">
        <f>Mapping!$H$16</f>
        <v>Vendor O</v>
      </c>
      <c r="E878" s="11">
        <v>14950.525961048554</v>
      </c>
      <c r="F878" s="12">
        <f t="shared" si="13"/>
        <v>2</v>
      </c>
      <c r="G878" s="36"/>
      <c r="H878" s="1"/>
    </row>
    <row r="879" spans="1:8" ht="11.25" customHeight="1" x14ac:dyDescent="0.15">
      <c r="A879" s="37">
        <v>2020</v>
      </c>
      <c r="B879" s="9" t="s">
        <v>19</v>
      </c>
      <c r="C879" s="10" t="s">
        <v>86</v>
      </c>
      <c r="D879" s="10" t="str">
        <f>Mapping!$H$17</f>
        <v>Vendor P</v>
      </c>
      <c r="E879" s="11">
        <v>13109.020069843546</v>
      </c>
      <c r="F879" s="12">
        <f t="shared" si="13"/>
        <v>2</v>
      </c>
      <c r="G879" s="36"/>
      <c r="H879" s="1"/>
    </row>
    <row r="880" spans="1:8" ht="11.25" customHeight="1" x14ac:dyDescent="0.15">
      <c r="A880" s="37">
        <v>2020</v>
      </c>
      <c r="B880" s="9" t="s">
        <v>19</v>
      </c>
      <c r="C880" s="10" t="s">
        <v>88</v>
      </c>
      <c r="D880" s="10" t="str">
        <f>Mapping!$H$18</f>
        <v>Vendor Q</v>
      </c>
      <c r="E880" s="11">
        <v>138674.91475926095</v>
      </c>
      <c r="F880" s="12">
        <f t="shared" si="13"/>
        <v>2</v>
      </c>
      <c r="G880" s="36"/>
      <c r="H880" s="1"/>
    </row>
    <row r="881" spans="1:8" ht="11.25" customHeight="1" x14ac:dyDescent="0.15">
      <c r="A881" s="37">
        <v>2019</v>
      </c>
      <c r="B881" s="9" t="s">
        <v>19</v>
      </c>
      <c r="C881" s="10" t="s">
        <v>87</v>
      </c>
      <c r="D881" s="10" t="str">
        <f>Mapping!$H$19</f>
        <v>Vendor R</v>
      </c>
      <c r="E881" s="11">
        <v>95691.560301769365</v>
      </c>
      <c r="F881" s="12">
        <f t="shared" si="13"/>
        <v>2</v>
      </c>
      <c r="G881" s="36"/>
      <c r="H881" s="1"/>
    </row>
    <row r="882" spans="1:8" ht="11.25" customHeight="1" x14ac:dyDescent="0.15">
      <c r="A882" s="37">
        <v>2020</v>
      </c>
      <c r="B882" s="9" t="s">
        <v>19</v>
      </c>
      <c r="C882" s="10" t="s">
        <v>85</v>
      </c>
      <c r="D882" s="10" t="str">
        <f>Mapping!$H$20</f>
        <v>Vendor S</v>
      </c>
      <c r="E882" s="11">
        <v>677389.94337706151</v>
      </c>
      <c r="F882" s="12">
        <f t="shared" si="13"/>
        <v>2</v>
      </c>
      <c r="G882" s="36"/>
      <c r="H882" s="1"/>
    </row>
    <row r="883" spans="1:8" ht="11.25" customHeight="1" x14ac:dyDescent="0.15">
      <c r="A883" s="37">
        <v>2019</v>
      </c>
      <c r="B883" s="9" t="s">
        <v>19</v>
      </c>
      <c r="C883" s="10" t="s">
        <v>86</v>
      </c>
      <c r="D883" s="10" t="str">
        <f>Mapping!$H$2</f>
        <v>Vendor A</v>
      </c>
      <c r="E883" s="11">
        <v>41365.700947301862</v>
      </c>
      <c r="F883" s="12">
        <f t="shared" si="13"/>
        <v>2</v>
      </c>
      <c r="G883" s="36"/>
      <c r="H883" s="1"/>
    </row>
    <row r="884" spans="1:8" ht="11.25" customHeight="1" x14ac:dyDescent="0.15">
      <c r="A884" s="37">
        <v>2020</v>
      </c>
      <c r="B884" s="9" t="s">
        <v>19</v>
      </c>
      <c r="C884" s="10" t="s">
        <v>88</v>
      </c>
      <c r="D884" s="10" t="str">
        <f>Mapping!$H$3</f>
        <v>Vendor B</v>
      </c>
      <c r="E884" s="11">
        <v>299367.73053990916</v>
      </c>
      <c r="F884" s="12">
        <f t="shared" si="13"/>
        <v>2</v>
      </c>
      <c r="G884" s="36"/>
      <c r="H884" s="1"/>
    </row>
    <row r="885" spans="1:8" ht="11.25" customHeight="1" x14ac:dyDescent="0.15">
      <c r="A885" s="37">
        <v>2019</v>
      </c>
      <c r="B885" s="9" t="s">
        <v>19</v>
      </c>
      <c r="C885" s="10" t="s">
        <v>87</v>
      </c>
      <c r="D885" s="10" t="str">
        <f>Mapping!$H$4</f>
        <v>Vendor C</v>
      </c>
      <c r="E885" s="11">
        <v>181268.32499207743</v>
      </c>
      <c r="F885" s="12">
        <f t="shared" si="13"/>
        <v>2</v>
      </c>
      <c r="G885" s="36"/>
      <c r="H885" s="1"/>
    </row>
    <row r="886" spans="1:8" ht="11.25" customHeight="1" x14ac:dyDescent="0.15">
      <c r="A886" s="37">
        <v>2019</v>
      </c>
      <c r="B886" s="9" t="s">
        <v>19</v>
      </c>
      <c r="C886" s="10" t="s">
        <v>85</v>
      </c>
      <c r="D886" s="10" t="str">
        <f>Mapping!$H$5</f>
        <v>Vendor D</v>
      </c>
      <c r="E886" s="11">
        <v>26348.579158947145</v>
      </c>
      <c r="F886" s="12">
        <f t="shared" si="13"/>
        <v>2</v>
      </c>
      <c r="G886" s="36"/>
      <c r="H886" s="1"/>
    </row>
    <row r="887" spans="1:8" ht="11.25" customHeight="1" x14ac:dyDescent="0.15">
      <c r="A887" s="37">
        <v>2019</v>
      </c>
      <c r="B887" s="9" t="s">
        <v>19</v>
      </c>
      <c r="C887" s="10" t="s">
        <v>85</v>
      </c>
      <c r="D887" s="10" t="str">
        <f>Mapping!$H$6</f>
        <v>Vendor E</v>
      </c>
      <c r="E887" s="11">
        <v>10054.32440168665</v>
      </c>
      <c r="F887" s="12">
        <f t="shared" si="13"/>
        <v>2</v>
      </c>
      <c r="G887" s="36"/>
      <c r="H887" s="1"/>
    </row>
    <row r="888" spans="1:8" ht="11.25" customHeight="1" x14ac:dyDescent="0.15">
      <c r="A888" s="37">
        <v>2020</v>
      </c>
      <c r="B888" s="9" t="s">
        <v>19</v>
      </c>
      <c r="C888" s="10" t="s">
        <v>86</v>
      </c>
      <c r="D888" s="10" t="str">
        <f>Mapping!$H$7</f>
        <v>Vendor F</v>
      </c>
      <c r="E888" s="11">
        <v>63955.611886204701</v>
      </c>
      <c r="F888" s="12">
        <f t="shared" si="13"/>
        <v>2</v>
      </c>
      <c r="G888" s="36"/>
      <c r="H888" s="1"/>
    </row>
    <row r="889" spans="1:8" ht="11.25" customHeight="1" x14ac:dyDescent="0.15">
      <c r="A889" s="37">
        <v>2020</v>
      </c>
      <c r="B889" s="9" t="s">
        <v>19</v>
      </c>
      <c r="C889" s="10" t="s">
        <v>88</v>
      </c>
      <c r="D889" s="10" t="str">
        <f>Mapping!$H$8</f>
        <v>Vendor G</v>
      </c>
      <c r="E889" s="11">
        <v>228950.11458251887</v>
      </c>
      <c r="F889" s="12">
        <f t="shared" si="13"/>
        <v>2</v>
      </c>
      <c r="G889" s="36"/>
      <c r="H889" s="1"/>
    </row>
    <row r="890" spans="1:8" ht="11.25" customHeight="1" x14ac:dyDescent="0.15">
      <c r="A890" s="37">
        <v>2019</v>
      </c>
      <c r="B890" s="9" t="s">
        <v>19</v>
      </c>
      <c r="C890" s="10" t="s">
        <v>85</v>
      </c>
      <c r="D890" s="10" t="str">
        <f>Mapping!$H$9</f>
        <v>Vendor H</v>
      </c>
      <c r="E890" s="11">
        <v>152525.30032180721</v>
      </c>
      <c r="F890" s="12">
        <f t="shared" si="13"/>
        <v>2</v>
      </c>
      <c r="G890" s="36"/>
      <c r="H890" s="1"/>
    </row>
    <row r="891" spans="1:8" ht="11.25" customHeight="1" x14ac:dyDescent="0.15">
      <c r="A891" s="37">
        <v>2020</v>
      </c>
      <c r="B891" s="9" t="s">
        <v>19</v>
      </c>
      <c r="C891" s="10" t="s">
        <v>86</v>
      </c>
      <c r="D891" s="10" t="str">
        <f>Mapping!$H$10</f>
        <v>Vendor I</v>
      </c>
      <c r="E891" s="11">
        <v>137364.89184314301</v>
      </c>
      <c r="F891" s="12">
        <f t="shared" si="13"/>
        <v>2</v>
      </c>
      <c r="G891" s="36"/>
      <c r="H891" s="1"/>
    </row>
    <row r="892" spans="1:8" ht="11.25" customHeight="1" x14ac:dyDescent="0.15">
      <c r="A892" s="37">
        <v>2019</v>
      </c>
      <c r="B892" s="9" t="s">
        <v>19</v>
      </c>
      <c r="C892" s="10" t="s">
        <v>88</v>
      </c>
      <c r="D892" s="10" t="str">
        <f>Mapping!$H$11</f>
        <v>Vendor J</v>
      </c>
      <c r="E892" s="11">
        <v>151191.24323209847</v>
      </c>
      <c r="F892" s="12">
        <f t="shared" si="13"/>
        <v>2</v>
      </c>
      <c r="G892" s="36"/>
      <c r="H892" s="1"/>
    </row>
    <row r="893" spans="1:8" ht="11.25" customHeight="1" x14ac:dyDescent="0.15">
      <c r="A893" s="37">
        <v>2019</v>
      </c>
      <c r="B893" s="9" t="s">
        <v>19</v>
      </c>
      <c r="C893" s="10" t="s">
        <v>85</v>
      </c>
      <c r="D893" s="10" t="str">
        <f>Mapping!$H$12</f>
        <v>Vendor K</v>
      </c>
      <c r="E893" s="11">
        <v>12577.113765562539</v>
      </c>
      <c r="F893" s="12">
        <f t="shared" si="13"/>
        <v>2</v>
      </c>
      <c r="G893" s="36"/>
      <c r="H893" s="1"/>
    </row>
    <row r="894" spans="1:8" ht="11.25" customHeight="1" x14ac:dyDescent="0.15">
      <c r="A894" s="37">
        <v>2019</v>
      </c>
      <c r="B894" s="9" t="s">
        <v>19</v>
      </c>
      <c r="C894" s="10" t="s">
        <v>86</v>
      </c>
      <c r="D894" s="10" t="str">
        <f>Mapping!$H$13</f>
        <v>Vendor L</v>
      </c>
      <c r="E894" s="11">
        <v>8843.42879585025</v>
      </c>
      <c r="F894" s="12">
        <f t="shared" si="13"/>
        <v>2</v>
      </c>
      <c r="G894" s="36"/>
      <c r="H894" s="1"/>
    </row>
    <row r="895" spans="1:8" ht="11.25" customHeight="1" x14ac:dyDescent="0.15">
      <c r="A895" s="37">
        <v>2020</v>
      </c>
      <c r="B895" s="9" t="s">
        <v>19</v>
      </c>
      <c r="C895" s="10" t="s">
        <v>88</v>
      </c>
      <c r="D895" s="10" t="str">
        <f>Mapping!$H$14</f>
        <v>Vendor M</v>
      </c>
      <c r="E895" s="11">
        <v>107501.89175326789</v>
      </c>
      <c r="F895" s="12">
        <f t="shared" si="13"/>
        <v>2</v>
      </c>
      <c r="G895" s="36"/>
      <c r="H895" s="1"/>
    </row>
    <row r="896" spans="1:8" ht="11.25" customHeight="1" x14ac:dyDescent="0.15">
      <c r="A896" s="37">
        <v>2020</v>
      </c>
      <c r="B896" s="9" t="s">
        <v>19</v>
      </c>
      <c r="C896" s="10" t="s">
        <v>85</v>
      </c>
      <c r="D896" s="10" t="str">
        <f>Mapping!$H$15</f>
        <v>Vendor N</v>
      </c>
      <c r="E896" s="11">
        <v>34949.522261359023</v>
      </c>
      <c r="F896" s="12">
        <f t="shared" si="13"/>
        <v>2</v>
      </c>
      <c r="G896" s="36"/>
      <c r="H896" s="1"/>
    </row>
    <row r="897" spans="1:8" ht="11.25" customHeight="1" x14ac:dyDescent="0.15">
      <c r="A897" s="37">
        <v>2020</v>
      </c>
      <c r="B897" s="9" t="s">
        <v>19</v>
      </c>
      <c r="C897" s="10" t="s">
        <v>85</v>
      </c>
      <c r="D897" s="10" t="str">
        <f>Mapping!$H$16</f>
        <v>Vendor O</v>
      </c>
      <c r="E897" s="11">
        <v>45997.809954609475</v>
      </c>
      <c r="F897" s="12">
        <f t="shared" si="13"/>
        <v>2</v>
      </c>
      <c r="G897" s="36"/>
      <c r="H897" s="1"/>
    </row>
    <row r="898" spans="1:8" ht="11.25" customHeight="1" x14ac:dyDescent="0.15">
      <c r="A898" s="37">
        <v>2020</v>
      </c>
      <c r="B898" s="9" t="s">
        <v>19</v>
      </c>
      <c r="C898" s="10" t="s">
        <v>85</v>
      </c>
      <c r="D898" s="10" t="str">
        <f>Mapping!$H$17</f>
        <v>Vendor P</v>
      </c>
      <c r="E898" s="11">
        <v>61550.071053266576</v>
      </c>
      <c r="F898" s="12">
        <f t="shared" ref="F898:F961" si="14">MONTH(DATEVALUE(B898&amp;"1"))</f>
        <v>2</v>
      </c>
      <c r="G898" s="36"/>
      <c r="H898" s="1"/>
    </row>
    <row r="899" spans="1:8" ht="11.25" customHeight="1" x14ac:dyDescent="0.15">
      <c r="A899" s="37">
        <v>2020</v>
      </c>
      <c r="B899" s="9" t="s">
        <v>19</v>
      </c>
      <c r="C899" s="10" t="s">
        <v>85</v>
      </c>
      <c r="D899" s="10" t="str">
        <f>Mapping!$H$18</f>
        <v>Vendor Q</v>
      </c>
      <c r="E899" s="11">
        <v>105314.07526986842</v>
      </c>
      <c r="F899" s="12">
        <f t="shared" si="14"/>
        <v>2</v>
      </c>
      <c r="G899" s="36"/>
      <c r="H899" s="1"/>
    </row>
    <row r="900" spans="1:8" ht="11.25" customHeight="1" x14ac:dyDescent="0.15">
      <c r="A900" s="37">
        <v>2019</v>
      </c>
      <c r="B900" s="9" t="s">
        <v>19</v>
      </c>
      <c r="C900" s="10" t="s">
        <v>85</v>
      </c>
      <c r="D900" s="10" t="str">
        <f>Mapping!$H$19</f>
        <v>Vendor R</v>
      </c>
      <c r="E900" s="11">
        <v>1901105.1111190675</v>
      </c>
      <c r="F900" s="12">
        <f t="shared" si="14"/>
        <v>2</v>
      </c>
      <c r="G900" s="36"/>
      <c r="H900" s="1"/>
    </row>
    <row r="901" spans="1:8" ht="11.25" customHeight="1" x14ac:dyDescent="0.15">
      <c r="A901" s="37">
        <v>2019</v>
      </c>
      <c r="B901" s="9" t="s">
        <v>19</v>
      </c>
      <c r="C901" s="10" t="s">
        <v>85</v>
      </c>
      <c r="D901" s="10" t="str">
        <f>Mapping!$H$2</f>
        <v>Vendor A</v>
      </c>
      <c r="E901" s="11">
        <v>7740.5947946543365</v>
      </c>
      <c r="F901" s="12">
        <f t="shared" si="14"/>
        <v>2</v>
      </c>
      <c r="G901" s="36"/>
      <c r="H901" s="1"/>
    </row>
    <row r="902" spans="1:8" ht="11.25" customHeight="1" x14ac:dyDescent="0.15">
      <c r="A902" s="37">
        <v>2020</v>
      </c>
      <c r="B902" s="9" t="s">
        <v>19</v>
      </c>
      <c r="C902" s="10" t="s">
        <v>85</v>
      </c>
      <c r="D902" s="10" t="str">
        <f>Mapping!$H$3</f>
        <v>Vendor B</v>
      </c>
      <c r="E902" s="11">
        <v>170937.63490565764</v>
      </c>
      <c r="F902" s="12">
        <f t="shared" si="14"/>
        <v>2</v>
      </c>
      <c r="G902" s="36"/>
      <c r="H902" s="1"/>
    </row>
    <row r="903" spans="1:8" ht="11.25" customHeight="1" x14ac:dyDescent="0.15">
      <c r="A903" s="37">
        <v>2019</v>
      </c>
      <c r="B903" s="9" t="s">
        <v>19</v>
      </c>
      <c r="C903" s="10" t="s">
        <v>85</v>
      </c>
      <c r="D903" s="10" t="str">
        <f>Mapping!$H$4</f>
        <v>Vendor C</v>
      </c>
      <c r="E903" s="11">
        <v>11246.685699508231</v>
      </c>
      <c r="F903" s="12">
        <f t="shared" si="14"/>
        <v>2</v>
      </c>
      <c r="G903" s="36"/>
      <c r="H903" s="1"/>
    </row>
    <row r="904" spans="1:8" ht="11.25" customHeight="1" x14ac:dyDescent="0.15">
      <c r="A904" s="37">
        <v>2019</v>
      </c>
      <c r="B904" s="9" t="s">
        <v>19</v>
      </c>
      <c r="C904" s="10" t="s">
        <v>85</v>
      </c>
      <c r="D904" s="10" t="str">
        <f>Mapping!$H$5</f>
        <v>Vendor D</v>
      </c>
      <c r="E904" s="11">
        <v>4005.2335778918955</v>
      </c>
      <c r="F904" s="12">
        <f t="shared" si="14"/>
        <v>2</v>
      </c>
      <c r="G904" s="36"/>
      <c r="H904" s="1"/>
    </row>
    <row r="905" spans="1:8" ht="11.25" customHeight="1" x14ac:dyDescent="0.15">
      <c r="A905" s="37">
        <v>2019</v>
      </c>
      <c r="B905" s="9" t="s">
        <v>19</v>
      </c>
      <c r="C905" s="10" t="s">
        <v>85</v>
      </c>
      <c r="D905" s="10" t="str">
        <f>Mapping!$H$6</f>
        <v>Vendor E</v>
      </c>
      <c r="E905" s="11">
        <v>447085.86840482906</v>
      </c>
      <c r="F905" s="12">
        <f t="shared" si="14"/>
        <v>2</v>
      </c>
      <c r="G905" s="36"/>
      <c r="H905" s="1"/>
    </row>
    <row r="906" spans="1:8" ht="11.25" customHeight="1" x14ac:dyDescent="0.15">
      <c r="A906" s="37">
        <v>2020</v>
      </c>
      <c r="B906" s="9" t="s">
        <v>19</v>
      </c>
      <c r="C906" s="10" t="s">
        <v>85</v>
      </c>
      <c r="D906" s="10" t="str">
        <f>Mapping!$H$7</f>
        <v>Vendor F</v>
      </c>
      <c r="E906" s="11">
        <v>59806.183508603448</v>
      </c>
      <c r="F906" s="12">
        <f t="shared" si="14"/>
        <v>2</v>
      </c>
      <c r="G906" s="36"/>
      <c r="H906" s="1"/>
    </row>
    <row r="907" spans="1:8" ht="11.25" customHeight="1" x14ac:dyDescent="0.15">
      <c r="A907" s="37">
        <v>2020</v>
      </c>
      <c r="B907" s="9" t="s">
        <v>19</v>
      </c>
      <c r="C907" s="10" t="s">
        <v>85</v>
      </c>
      <c r="D907" s="10" t="str">
        <f>Mapping!$H$8</f>
        <v>Vendor G</v>
      </c>
      <c r="E907" s="11">
        <v>3208.6748345581818</v>
      </c>
      <c r="F907" s="12">
        <f t="shared" si="14"/>
        <v>2</v>
      </c>
      <c r="G907" s="36"/>
      <c r="H907" s="1"/>
    </row>
    <row r="908" spans="1:8" ht="11.25" customHeight="1" x14ac:dyDescent="0.15">
      <c r="A908" s="37">
        <v>2019</v>
      </c>
      <c r="B908" s="9" t="s">
        <v>19</v>
      </c>
      <c r="C908" s="10" t="s">
        <v>85</v>
      </c>
      <c r="D908" s="10" t="str">
        <f>Mapping!$H$9</f>
        <v>Vendor H</v>
      </c>
      <c r="E908" s="11">
        <v>45740.610157736977</v>
      </c>
      <c r="F908" s="12">
        <f t="shared" si="14"/>
        <v>2</v>
      </c>
      <c r="G908" s="36"/>
      <c r="H908" s="1"/>
    </row>
    <row r="909" spans="1:8" ht="11.25" customHeight="1" x14ac:dyDescent="0.15">
      <c r="A909" s="37">
        <v>2019</v>
      </c>
      <c r="B909" s="9" t="s">
        <v>19</v>
      </c>
      <c r="C909" s="10" t="s">
        <v>85</v>
      </c>
      <c r="D909" s="10" t="str">
        <f>Mapping!$H$10</f>
        <v>Vendor I</v>
      </c>
      <c r="E909" s="11">
        <v>91315.323066685538</v>
      </c>
      <c r="F909" s="12">
        <f t="shared" si="14"/>
        <v>2</v>
      </c>
      <c r="G909" s="36"/>
      <c r="H909" s="1"/>
    </row>
    <row r="910" spans="1:8" ht="11.25" customHeight="1" x14ac:dyDescent="0.15">
      <c r="A910" s="37">
        <v>2019</v>
      </c>
      <c r="B910" s="9" t="s">
        <v>19</v>
      </c>
      <c r="C910" s="10" t="s">
        <v>85</v>
      </c>
      <c r="D910" s="10" t="str">
        <f>Mapping!$H$11</f>
        <v>Vendor J</v>
      </c>
      <c r="E910" s="11">
        <v>4033.9619260121281</v>
      </c>
      <c r="F910" s="12">
        <f t="shared" si="14"/>
        <v>2</v>
      </c>
      <c r="G910" s="36"/>
      <c r="H910" s="1"/>
    </row>
    <row r="911" spans="1:8" ht="11.25" customHeight="1" x14ac:dyDescent="0.15">
      <c r="A911" s="37">
        <v>2020</v>
      </c>
      <c r="B911" s="9" t="s">
        <v>19</v>
      </c>
      <c r="C911" s="10" t="s">
        <v>85</v>
      </c>
      <c r="D911" s="10" t="str">
        <f>Mapping!$H$12</f>
        <v>Vendor K</v>
      </c>
      <c r="E911" s="11">
        <v>143265.78330961164</v>
      </c>
      <c r="F911" s="12">
        <f t="shared" si="14"/>
        <v>2</v>
      </c>
      <c r="G911" s="36"/>
      <c r="H911" s="1"/>
    </row>
    <row r="912" spans="1:8" ht="11.25" customHeight="1" x14ac:dyDescent="0.15">
      <c r="A912" s="37">
        <v>2019</v>
      </c>
      <c r="B912" s="9" t="s">
        <v>19</v>
      </c>
      <c r="C912" s="10" t="s">
        <v>85</v>
      </c>
      <c r="D912" s="10" t="str">
        <f>Mapping!$H$13</f>
        <v>Vendor L</v>
      </c>
      <c r="E912" s="11">
        <v>26489.441948226868</v>
      </c>
      <c r="F912" s="12">
        <f t="shared" si="14"/>
        <v>2</v>
      </c>
      <c r="G912" s="36"/>
      <c r="H912" s="1"/>
    </row>
    <row r="913" spans="1:8" ht="11.25" customHeight="1" x14ac:dyDescent="0.15">
      <c r="A913" s="37">
        <v>2019</v>
      </c>
      <c r="B913" s="9" t="s">
        <v>19</v>
      </c>
      <c r="C913" s="10" t="s">
        <v>85</v>
      </c>
      <c r="D913" s="10" t="str">
        <f>Mapping!$H$14</f>
        <v>Vendor M</v>
      </c>
      <c r="E913" s="11">
        <v>1028566.8787669291</v>
      </c>
      <c r="F913" s="12">
        <f t="shared" si="14"/>
        <v>2</v>
      </c>
      <c r="G913" s="36"/>
      <c r="H913" s="1"/>
    </row>
    <row r="914" spans="1:8" ht="11.25" customHeight="1" x14ac:dyDescent="0.15">
      <c r="A914" s="37">
        <v>2019</v>
      </c>
      <c r="B914" s="9" t="s">
        <v>19</v>
      </c>
      <c r="C914" s="10" t="s">
        <v>85</v>
      </c>
      <c r="D914" s="10" t="str">
        <f>Mapping!$H$15</f>
        <v>Vendor N</v>
      </c>
      <c r="E914" s="11">
        <v>16942.8121520846</v>
      </c>
      <c r="F914" s="12">
        <f t="shared" si="14"/>
        <v>2</v>
      </c>
      <c r="G914" s="36"/>
      <c r="H914" s="1"/>
    </row>
    <row r="915" spans="1:8" ht="11.25" customHeight="1" x14ac:dyDescent="0.15">
      <c r="A915" s="37">
        <v>2020</v>
      </c>
      <c r="B915" s="9" t="s">
        <v>19</v>
      </c>
      <c r="C915" s="10" t="s">
        <v>85</v>
      </c>
      <c r="D915" s="10" t="str">
        <f>Mapping!$H$16</f>
        <v>Vendor O</v>
      </c>
      <c r="E915" s="11">
        <v>174194.69558429284</v>
      </c>
      <c r="F915" s="12">
        <f t="shared" si="14"/>
        <v>2</v>
      </c>
      <c r="G915" s="36"/>
      <c r="H915" s="1"/>
    </row>
    <row r="916" spans="1:8" ht="11.25" customHeight="1" x14ac:dyDescent="0.15">
      <c r="A916" s="37">
        <v>2019</v>
      </c>
      <c r="B916" s="9" t="s">
        <v>19</v>
      </c>
      <c r="C916" s="10" t="s">
        <v>85</v>
      </c>
      <c r="D916" s="10" t="str">
        <f>Mapping!$H$17</f>
        <v>Vendor P</v>
      </c>
      <c r="E916" s="11">
        <v>-1541.9834167749934</v>
      </c>
      <c r="F916" s="12">
        <f t="shared" si="14"/>
        <v>2</v>
      </c>
      <c r="G916" s="36"/>
      <c r="H916" s="1"/>
    </row>
    <row r="917" spans="1:8" ht="11.25" customHeight="1" x14ac:dyDescent="0.15">
      <c r="A917" s="37">
        <v>2020</v>
      </c>
      <c r="B917" s="9" t="s">
        <v>19</v>
      </c>
      <c r="C917" s="10" t="s">
        <v>85</v>
      </c>
      <c r="D917" s="10" t="str">
        <f>Mapping!$H$18</f>
        <v>Vendor Q</v>
      </c>
      <c r="E917" s="11">
        <v>1728749.7774684492</v>
      </c>
      <c r="F917" s="12">
        <f t="shared" si="14"/>
        <v>2</v>
      </c>
      <c r="G917" s="36"/>
      <c r="H917" s="1"/>
    </row>
    <row r="918" spans="1:8" ht="11.25" customHeight="1" x14ac:dyDescent="0.15">
      <c r="A918" s="37">
        <v>2019</v>
      </c>
      <c r="B918" s="9" t="s">
        <v>19</v>
      </c>
      <c r="C918" s="10" t="s">
        <v>85</v>
      </c>
      <c r="D918" s="10" t="str">
        <f>Mapping!$H$19</f>
        <v>Vendor R</v>
      </c>
      <c r="E918" s="11">
        <v>1476594.2961640125</v>
      </c>
      <c r="F918" s="12">
        <f t="shared" si="14"/>
        <v>2</v>
      </c>
      <c r="G918" s="36"/>
      <c r="H918" s="1"/>
    </row>
    <row r="919" spans="1:8" ht="11.25" customHeight="1" x14ac:dyDescent="0.15">
      <c r="A919" s="37">
        <v>2020</v>
      </c>
      <c r="B919" s="9" t="s">
        <v>19</v>
      </c>
      <c r="C919" s="10" t="s">
        <v>85</v>
      </c>
      <c r="D919" s="10" t="str">
        <f>Mapping!$H$2</f>
        <v>Vendor A</v>
      </c>
      <c r="E919" s="11">
        <v>370897.45960131072</v>
      </c>
      <c r="F919" s="12">
        <f t="shared" si="14"/>
        <v>2</v>
      </c>
      <c r="G919" s="36"/>
      <c r="H919" s="1"/>
    </row>
    <row r="920" spans="1:8" ht="11.25" customHeight="1" x14ac:dyDescent="0.15">
      <c r="A920" s="37">
        <v>2019</v>
      </c>
      <c r="B920" s="9" t="s">
        <v>19</v>
      </c>
      <c r="C920" s="10" t="s">
        <v>85</v>
      </c>
      <c r="D920" s="10" t="str">
        <f>Mapping!$H$3</f>
        <v>Vendor B</v>
      </c>
      <c r="E920" s="11">
        <v>45547.851988804767</v>
      </c>
      <c r="F920" s="12">
        <f t="shared" si="14"/>
        <v>2</v>
      </c>
      <c r="G920" s="36"/>
      <c r="H920" s="1"/>
    </row>
    <row r="921" spans="1:8" ht="11.25" customHeight="1" x14ac:dyDescent="0.15">
      <c r="A921" s="37">
        <v>2019</v>
      </c>
      <c r="B921" s="9" t="s">
        <v>19</v>
      </c>
      <c r="C921" s="10" t="s">
        <v>85</v>
      </c>
      <c r="D921" s="10" t="str">
        <f>Mapping!$H$4</f>
        <v>Vendor C</v>
      </c>
      <c r="E921" s="11">
        <v>16224.548825956994</v>
      </c>
      <c r="F921" s="12">
        <f t="shared" si="14"/>
        <v>2</v>
      </c>
      <c r="G921" s="36"/>
      <c r="H921" s="1"/>
    </row>
    <row r="922" spans="1:8" ht="11.25" customHeight="1" x14ac:dyDescent="0.15">
      <c r="A922" s="37">
        <v>2020</v>
      </c>
      <c r="B922" s="9" t="s">
        <v>19</v>
      </c>
      <c r="C922" s="10" t="s">
        <v>86</v>
      </c>
      <c r="D922" s="10" t="str">
        <f>Mapping!$H$5</f>
        <v>Vendor D</v>
      </c>
      <c r="E922" s="11">
        <v>1425817.8472639294</v>
      </c>
      <c r="F922" s="12">
        <f t="shared" si="14"/>
        <v>2</v>
      </c>
      <c r="G922" s="36"/>
      <c r="H922" s="1"/>
    </row>
    <row r="923" spans="1:8" ht="11.25" customHeight="1" x14ac:dyDescent="0.15">
      <c r="A923" s="37">
        <v>2020</v>
      </c>
      <c r="B923" s="9" t="s">
        <v>19</v>
      </c>
      <c r="C923" s="10" t="s">
        <v>88</v>
      </c>
      <c r="D923" s="10" t="str">
        <f>Mapping!$H$6</f>
        <v>Vendor E</v>
      </c>
      <c r="E923" s="11">
        <v>192525.93531594507</v>
      </c>
      <c r="F923" s="12">
        <f t="shared" si="14"/>
        <v>2</v>
      </c>
      <c r="G923" s="36"/>
      <c r="H923" s="1"/>
    </row>
    <row r="924" spans="1:8" ht="11.25" customHeight="1" x14ac:dyDescent="0.15">
      <c r="A924" s="37">
        <v>2019</v>
      </c>
      <c r="B924" s="9" t="s">
        <v>19</v>
      </c>
      <c r="C924" s="10" t="s">
        <v>85</v>
      </c>
      <c r="D924" s="10" t="str">
        <f>Mapping!$H$7</f>
        <v>Vendor F</v>
      </c>
      <c r="E924" s="11">
        <v>32569.647467775372</v>
      </c>
      <c r="F924" s="12">
        <f t="shared" si="14"/>
        <v>2</v>
      </c>
      <c r="G924" s="36"/>
      <c r="H924" s="1"/>
    </row>
    <row r="925" spans="1:8" ht="11.25" customHeight="1" x14ac:dyDescent="0.15">
      <c r="A925" s="37">
        <v>2020</v>
      </c>
      <c r="B925" s="9" t="s">
        <v>19</v>
      </c>
      <c r="C925" s="10" t="s">
        <v>85</v>
      </c>
      <c r="D925" s="10" t="str">
        <f>Mapping!$H$8</f>
        <v>Vendor G</v>
      </c>
      <c r="E925" s="11">
        <v>1304.8337195471934</v>
      </c>
      <c r="F925" s="12">
        <f t="shared" si="14"/>
        <v>2</v>
      </c>
      <c r="G925" s="36"/>
      <c r="H925" s="1"/>
    </row>
    <row r="926" spans="1:8" ht="11.25" customHeight="1" x14ac:dyDescent="0.15">
      <c r="A926" s="37">
        <v>2020</v>
      </c>
      <c r="B926" s="9" t="s">
        <v>19</v>
      </c>
      <c r="C926" s="10" t="s">
        <v>85</v>
      </c>
      <c r="D926" s="10" t="str">
        <f>Mapping!$H$9</f>
        <v>Vendor H</v>
      </c>
      <c r="E926" s="11">
        <v>25920.6855204034</v>
      </c>
      <c r="F926" s="12">
        <f t="shared" si="14"/>
        <v>2</v>
      </c>
      <c r="G926" s="36"/>
      <c r="H926" s="1"/>
    </row>
    <row r="927" spans="1:8" ht="11.25" customHeight="1" x14ac:dyDescent="0.15">
      <c r="A927" s="37">
        <v>2020</v>
      </c>
      <c r="B927" s="9" t="s">
        <v>19</v>
      </c>
      <c r="C927" s="10" t="s">
        <v>85</v>
      </c>
      <c r="D927" s="10" t="str">
        <f>Mapping!$H$10</f>
        <v>Vendor I</v>
      </c>
      <c r="E927" s="11">
        <v>108356.23493157286</v>
      </c>
      <c r="F927" s="12">
        <f t="shared" si="14"/>
        <v>2</v>
      </c>
      <c r="G927" s="36"/>
      <c r="H927" s="1"/>
    </row>
    <row r="928" spans="1:8" ht="11.25" customHeight="1" x14ac:dyDescent="0.15">
      <c r="A928" s="37">
        <v>2019</v>
      </c>
      <c r="B928" s="9" t="s">
        <v>19</v>
      </c>
      <c r="C928" s="10" t="s">
        <v>85</v>
      </c>
      <c r="D928" s="10" t="str">
        <f>Mapping!$H$11</f>
        <v>Vendor J</v>
      </c>
      <c r="E928" s="11">
        <v>119312.35976257092</v>
      </c>
      <c r="F928" s="12">
        <f t="shared" si="14"/>
        <v>2</v>
      </c>
      <c r="G928" s="36"/>
      <c r="H928" s="1"/>
    </row>
    <row r="929" spans="1:8" ht="11.25" customHeight="1" x14ac:dyDescent="0.15">
      <c r="A929" s="37">
        <v>2020</v>
      </c>
      <c r="B929" s="9" t="s">
        <v>19</v>
      </c>
      <c r="C929" s="10" t="s">
        <v>86</v>
      </c>
      <c r="D929" s="10" t="str">
        <f>Mapping!$H$12</f>
        <v>Vendor K</v>
      </c>
      <c r="E929" s="11">
        <v>86400.491608845667</v>
      </c>
      <c r="F929" s="12">
        <f t="shared" si="14"/>
        <v>2</v>
      </c>
      <c r="G929" s="36"/>
      <c r="H929" s="1"/>
    </row>
    <row r="930" spans="1:8" ht="11.25" customHeight="1" x14ac:dyDescent="0.15">
      <c r="A930" s="37">
        <v>2019</v>
      </c>
      <c r="B930" s="9" t="s">
        <v>19</v>
      </c>
      <c r="C930" s="10" t="s">
        <v>88</v>
      </c>
      <c r="D930" s="10" t="str">
        <f>Mapping!$H$13</f>
        <v>Vendor L</v>
      </c>
      <c r="E930" s="11">
        <v>11717.560907016164</v>
      </c>
      <c r="F930" s="12">
        <f t="shared" si="14"/>
        <v>2</v>
      </c>
      <c r="G930" s="36"/>
      <c r="H930" s="1"/>
    </row>
    <row r="931" spans="1:8" ht="11.25" customHeight="1" x14ac:dyDescent="0.15">
      <c r="A931" s="37">
        <v>2020</v>
      </c>
      <c r="B931" s="9" t="s">
        <v>19</v>
      </c>
      <c r="C931" s="10" t="s">
        <v>85</v>
      </c>
      <c r="D931" s="10" t="str">
        <f>Mapping!$H$14</f>
        <v>Vendor M</v>
      </c>
      <c r="E931" s="11">
        <v>276800.32091324171</v>
      </c>
      <c r="F931" s="12">
        <f t="shared" si="14"/>
        <v>2</v>
      </c>
      <c r="G931" s="36"/>
      <c r="H931" s="1"/>
    </row>
    <row r="932" spans="1:8" ht="11.25" customHeight="1" x14ac:dyDescent="0.15">
      <c r="A932" s="37">
        <v>2020</v>
      </c>
      <c r="B932" s="9" t="s">
        <v>19</v>
      </c>
      <c r="C932" s="10" t="s">
        <v>85</v>
      </c>
      <c r="D932" s="10" t="str">
        <f>Mapping!$H$15</f>
        <v>Vendor N</v>
      </c>
      <c r="E932" s="11">
        <v>42909.807837936722</v>
      </c>
      <c r="F932" s="12">
        <f t="shared" si="14"/>
        <v>2</v>
      </c>
      <c r="G932" s="36"/>
      <c r="H932" s="1"/>
    </row>
    <row r="933" spans="1:8" ht="11.25" customHeight="1" x14ac:dyDescent="0.15">
      <c r="A933" s="37">
        <v>2020</v>
      </c>
      <c r="B933" s="9" t="s">
        <v>19</v>
      </c>
      <c r="C933" s="10" t="s">
        <v>85</v>
      </c>
      <c r="D933" s="10" t="str">
        <f>Mapping!$H$16</f>
        <v>Vendor O</v>
      </c>
      <c r="E933" s="11">
        <v>184277.98048236736</v>
      </c>
      <c r="F933" s="12">
        <f t="shared" si="14"/>
        <v>2</v>
      </c>
      <c r="G933" s="36"/>
      <c r="H933" s="1"/>
    </row>
    <row r="934" spans="1:8" ht="11.25" customHeight="1" x14ac:dyDescent="0.15">
      <c r="A934" s="37">
        <v>2020</v>
      </c>
      <c r="B934" s="9" t="s">
        <v>19</v>
      </c>
      <c r="C934" s="10" t="s">
        <v>86</v>
      </c>
      <c r="D934" s="10" t="str">
        <f>Mapping!$H$17</f>
        <v>Vendor P</v>
      </c>
      <c r="E934" s="11">
        <v>131603.47369029338</v>
      </c>
      <c r="F934" s="12">
        <f t="shared" si="14"/>
        <v>2</v>
      </c>
      <c r="G934" s="36"/>
      <c r="H934" s="1"/>
    </row>
    <row r="935" spans="1:8" ht="11.25" customHeight="1" x14ac:dyDescent="0.15">
      <c r="A935" s="37">
        <v>2020</v>
      </c>
      <c r="B935" s="9" t="s">
        <v>19</v>
      </c>
      <c r="C935" s="10" t="s">
        <v>88</v>
      </c>
      <c r="D935" s="10" t="str">
        <f>Mapping!$H$18</f>
        <v>Vendor Q</v>
      </c>
      <c r="E935" s="11">
        <v>476324.15750648972</v>
      </c>
      <c r="F935" s="12">
        <f t="shared" si="14"/>
        <v>2</v>
      </c>
      <c r="G935" s="36"/>
      <c r="H935" s="1"/>
    </row>
    <row r="936" spans="1:8" ht="11.25" customHeight="1" x14ac:dyDescent="0.15">
      <c r="A936" s="37">
        <v>2019</v>
      </c>
      <c r="B936" s="9" t="s">
        <v>19</v>
      </c>
      <c r="C936" s="10" t="s">
        <v>85</v>
      </c>
      <c r="D936" s="10" t="str">
        <f>Mapping!$H$19</f>
        <v>Vendor R</v>
      </c>
      <c r="E936" s="11">
        <v>1843159.0599862023</v>
      </c>
      <c r="F936" s="12">
        <f t="shared" si="14"/>
        <v>2</v>
      </c>
      <c r="G936" s="36"/>
      <c r="H936" s="1"/>
    </row>
    <row r="937" spans="1:8" ht="11.25" customHeight="1" x14ac:dyDescent="0.15">
      <c r="A937" s="37">
        <v>2020</v>
      </c>
      <c r="B937" s="9" t="s">
        <v>19</v>
      </c>
      <c r="C937" s="10" t="s">
        <v>85</v>
      </c>
      <c r="D937" s="10" t="str">
        <f>Mapping!$H$2</f>
        <v>Vendor A</v>
      </c>
      <c r="E937" s="11">
        <v>14193.0056800743</v>
      </c>
      <c r="F937" s="12">
        <f t="shared" si="14"/>
        <v>2</v>
      </c>
      <c r="G937" s="36"/>
      <c r="H937" s="1"/>
    </row>
    <row r="938" spans="1:8" ht="11.25" customHeight="1" x14ac:dyDescent="0.15">
      <c r="A938" s="37">
        <v>2020</v>
      </c>
      <c r="B938" s="9" t="s">
        <v>19</v>
      </c>
      <c r="C938" s="10" t="s">
        <v>86</v>
      </c>
      <c r="D938" s="10" t="str">
        <f>Mapping!$H$3</f>
        <v>Vendor B</v>
      </c>
      <c r="E938" s="11">
        <v>22048.804052544114</v>
      </c>
      <c r="F938" s="12">
        <f t="shared" si="14"/>
        <v>2</v>
      </c>
      <c r="G938" s="36"/>
      <c r="H938" s="1"/>
    </row>
    <row r="939" spans="1:8" ht="11.25" customHeight="1" x14ac:dyDescent="0.15">
      <c r="A939" s="37">
        <v>2019</v>
      </c>
      <c r="B939" s="9" t="s">
        <v>19</v>
      </c>
      <c r="C939" s="10" t="s">
        <v>88</v>
      </c>
      <c r="D939" s="10" t="str">
        <f>Mapping!$H$4</f>
        <v>Vendor C</v>
      </c>
      <c r="E939" s="11">
        <v>84813.829892385635</v>
      </c>
      <c r="F939" s="12">
        <f t="shared" si="14"/>
        <v>2</v>
      </c>
      <c r="G939" s="36"/>
      <c r="H939" s="1"/>
    </row>
    <row r="940" spans="1:8" ht="11.25" customHeight="1" x14ac:dyDescent="0.15">
      <c r="A940" s="37">
        <v>2020</v>
      </c>
      <c r="B940" s="9" t="s">
        <v>19</v>
      </c>
      <c r="C940" s="10" t="s">
        <v>85</v>
      </c>
      <c r="D940" s="10" t="str">
        <f>Mapping!$H$5</f>
        <v>Vendor D</v>
      </c>
      <c r="E940" s="11">
        <v>60592.797429824954</v>
      </c>
      <c r="F940" s="12">
        <f t="shared" si="14"/>
        <v>2</v>
      </c>
      <c r="G940" s="36"/>
      <c r="H940" s="1"/>
    </row>
    <row r="941" spans="1:8" ht="11.25" customHeight="1" x14ac:dyDescent="0.15">
      <c r="A941" s="37">
        <v>2020</v>
      </c>
      <c r="B941" s="9" t="s">
        <v>19</v>
      </c>
      <c r="C941" s="10" t="s">
        <v>85</v>
      </c>
      <c r="D941" s="10" t="str">
        <f>Mapping!$H$6</f>
        <v>Vendor E</v>
      </c>
      <c r="E941" s="11">
        <v>2120142.9384862985</v>
      </c>
      <c r="F941" s="12">
        <f t="shared" si="14"/>
        <v>2</v>
      </c>
      <c r="G941" s="36"/>
      <c r="H941" s="1"/>
    </row>
    <row r="942" spans="1:8" ht="11.25" customHeight="1" x14ac:dyDescent="0.15">
      <c r="A942" s="37">
        <v>2020</v>
      </c>
      <c r="B942" s="9" t="s">
        <v>19</v>
      </c>
      <c r="C942" s="10" t="s">
        <v>86</v>
      </c>
      <c r="D942" s="10" t="str">
        <f>Mapping!$H$7</f>
        <v>Vendor F</v>
      </c>
      <c r="E942" s="11">
        <v>570482.47750491672</v>
      </c>
      <c r="F942" s="12">
        <f t="shared" si="14"/>
        <v>2</v>
      </c>
      <c r="G942" s="36"/>
      <c r="H942" s="1"/>
    </row>
    <row r="943" spans="1:8" ht="11.25" customHeight="1" x14ac:dyDescent="0.15">
      <c r="A943" s="37">
        <v>2019</v>
      </c>
      <c r="B943" s="9" t="s">
        <v>19</v>
      </c>
      <c r="C943" s="10" t="s">
        <v>85</v>
      </c>
      <c r="D943" s="10" t="str">
        <f>Mapping!$H$8</f>
        <v>Vendor G</v>
      </c>
      <c r="E943" s="11">
        <v>404254.48230006767</v>
      </c>
      <c r="F943" s="12">
        <f t="shared" si="14"/>
        <v>2</v>
      </c>
      <c r="G943" s="36"/>
      <c r="H943" s="1"/>
    </row>
    <row r="944" spans="1:8" ht="11.25" customHeight="1" x14ac:dyDescent="0.15">
      <c r="A944" s="37">
        <v>2019</v>
      </c>
      <c r="B944" s="9" t="s">
        <v>19</v>
      </c>
      <c r="C944" s="10" t="s">
        <v>86</v>
      </c>
      <c r="D944" s="10" t="str">
        <f>Mapping!$H$9</f>
        <v>Vendor H</v>
      </c>
      <c r="E944" s="11">
        <v>3037076.0550420708</v>
      </c>
      <c r="F944" s="12">
        <f t="shared" si="14"/>
        <v>2</v>
      </c>
      <c r="G944" s="36"/>
      <c r="H944" s="1"/>
    </row>
    <row r="945" spans="1:8" ht="11.25" customHeight="1" x14ac:dyDescent="0.15">
      <c r="A945" s="37">
        <v>2020</v>
      </c>
      <c r="B945" s="9" t="s">
        <v>19</v>
      </c>
      <c r="C945" s="10" t="s">
        <v>88</v>
      </c>
      <c r="D945" s="10" t="str">
        <f>Mapping!$H$10</f>
        <v>Vendor I</v>
      </c>
      <c r="E945" s="11">
        <v>5922.7919243642154</v>
      </c>
      <c r="F945" s="12">
        <f t="shared" si="14"/>
        <v>2</v>
      </c>
      <c r="G945" s="36"/>
      <c r="H945" s="1"/>
    </row>
    <row r="946" spans="1:8" ht="11.25" customHeight="1" x14ac:dyDescent="0.15">
      <c r="A946" s="37">
        <v>2019</v>
      </c>
      <c r="B946" s="9" t="s">
        <v>19</v>
      </c>
      <c r="C946" s="10" t="s">
        <v>87</v>
      </c>
      <c r="D946" s="10" t="str">
        <f>Mapping!$H$11</f>
        <v>Vendor J</v>
      </c>
      <c r="E946" s="11">
        <v>243838.54088197422</v>
      </c>
      <c r="F946" s="12">
        <f t="shared" si="14"/>
        <v>2</v>
      </c>
      <c r="G946" s="36"/>
      <c r="H946" s="1"/>
    </row>
    <row r="947" spans="1:8" ht="11.25" customHeight="1" x14ac:dyDescent="0.15">
      <c r="A947" s="37">
        <v>2020</v>
      </c>
      <c r="B947" s="9" t="s">
        <v>19</v>
      </c>
      <c r="C947" s="10" t="s">
        <v>85</v>
      </c>
      <c r="D947" s="10" t="str">
        <f>Mapping!$H$12</f>
        <v>Vendor K</v>
      </c>
      <c r="E947" s="11">
        <v>9259.4521472384258</v>
      </c>
      <c r="F947" s="12">
        <f t="shared" si="14"/>
        <v>2</v>
      </c>
      <c r="G947" s="36"/>
      <c r="H947" s="1"/>
    </row>
    <row r="948" spans="1:8" ht="11.25" customHeight="1" x14ac:dyDescent="0.15">
      <c r="A948" s="37">
        <v>2019</v>
      </c>
      <c r="B948" s="9" t="s">
        <v>19</v>
      </c>
      <c r="C948" s="10" t="s">
        <v>86</v>
      </c>
      <c r="D948" s="10" t="str">
        <f>Mapping!$H$13</f>
        <v>Vendor L</v>
      </c>
      <c r="E948" s="11">
        <v>11721.674710876519</v>
      </c>
      <c r="F948" s="12">
        <f t="shared" si="14"/>
        <v>2</v>
      </c>
      <c r="G948" s="36"/>
      <c r="H948" s="1"/>
    </row>
    <row r="949" spans="1:8" ht="11.25" customHeight="1" x14ac:dyDescent="0.15">
      <c r="A949" s="37">
        <v>2020</v>
      </c>
      <c r="B949" s="9" t="s">
        <v>19</v>
      </c>
      <c r="C949" s="10" t="s">
        <v>88</v>
      </c>
      <c r="D949" s="10" t="str">
        <f>Mapping!$H$14</f>
        <v>Vendor M</v>
      </c>
      <c r="E949" s="11">
        <v>163444.02538409975</v>
      </c>
      <c r="F949" s="12">
        <f t="shared" si="14"/>
        <v>2</v>
      </c>
      <c r="G949" s="36"/>
      <c r="H949" s="1"/>
    </row>
    <row r="950" spans="1:8" ht="11.25" customHeight="1" x14ac:dyDescent="0.15">
      <c r="A950" s="37">
        <v>2019</v>
      </c>
      <c r="B950" s="9" t="s">
        <v>19</v>
      </c>
      <c r="C950" s="10" t="s">
        <v>87</v>
      </c>
      <c r="D950" s="10" t="str">
        <f>Mapping!$H$15</f>
        <v>Vendor N</v>
      </c>
      <c r="E950" s="11">
        <v>18562.551582737957</v>
      </c>
      <c r="F950" s="12">
        <f t="shared" si="14"/>
        <v>2</v>
      </c>
      <c r="G950" s="36"/>
      <c r="H950" s="1"/>
    </row>
    <row r="951" spans="1:8" ht="11.25" customHeight="1" x14ac:dyDescent="0.15">
      <c r="A951" s="37">
        <v>2020</v>
      </c>
      <c r="B951" s="9" t="s">
        <v>19</v>
      </c>
      <c r="C951" s="10" t="s">
        <v>85</v>
      </c>
      <c r="D951" s="10" t="str">
        <f>Mapping!$H$16</f>
        <v>Vendor O</v>
      </c>
      <c r="E951" s="11">
        <v>78617.068872757198</v>
      </c>
      <c r="F951" s="12">
        <f t="shared" si="14"/>
        <v>2</v>
      </c>
      <c r="G951" s="36"/>
      <c r="H951" s="1"/>
    </row>
    <row r="952" spans="1:8" ht="11.25" customHeight="1" x14ac:dyDescent="0.15">
      <c r="A952" s="37">
        <v>2019</v>
      </c>
      <c r="B952" s="9" t="s">
        <v>19</v>
      </c>
      <c r="C952" s="10" t="s">
        <v>86</v>
      </c>
      <c r="D952" s="10" t="str">
        <f>Mapping!$H$17</f>
        <v>Vendor P</v>
      </c>
      <c r="E952" s="11">
        <v>21622.494484532497</v>
      </c>
      <c r="F952" s="12">
        <f t="shared" si="14"/>
        <v>2</v>
      </c>
      <c r="G952" s="36"/>
      <c r="H952" s="1"/>
    </row>
    <row r="953" spans="1:8" ht="11.25" customHeight="1" x14ac:dyDescent="0.15">
      <c r="A953" s="37">
        <v>2020</v>
      </c>
      <c r="B953" s="9" t="s">
        <v>19</v>
      </c>
      <c r="C953" s="10" t="s">
        <v>88</v>
      </c>
      <c r="D953" s="10" t="str">
        <f>Mapping!$H$18</f>
        <v>Vendor Q</v>
      </c>
      <c r="E953" s="11">
        <v>125798.68819268186</v>
      </c>
      <c r="F953" s="12">
        <f t="shared" si="14"/>
        <v>2</v>
      </c>
      <c r="G953" s="36"/>
      <c r="H953" s="1"/>
    </row>
    <row r="954" spans="1:8" ht="11.25" customHeight="1" x14ac:dyDescent="0.15">
      <c r="A954" s="37">
        <v>2020</v>
      </c>
      <c r="B954" s="9" t="s">
        <v>19</v>
      </c>
      <c r="C954" s="10" t="s">
        <v>87</v>
      </c>
      <c r="D954" s="10" t="str">
        <f>Mapping!$H$19</f>
        <v>Vendor R</v>
      </c>
      <c r="E954" s="11">
        <v>798458.48771459039</v>
      </c>
      <c r="F954" s="12">
        <f t="shared" si="14"/>
        <v>2</v>
      </c>
      <c r="G954" s="36"/>
      <c r="H954" s="1"/>
    </row>
    <row r="955" spans="1:8" ht="11.25" customHeight="1" x14ac:dyDescent="0.15">
      <c r="A955" s="37">
        <v>2019</v>
      </c>
      <c r="B955" s="9" t="s">
        <v>19</v>
      </c>
      <c r="C955" s="10" t="s">
        <v>85</v>
      </c>
      <c r="D955" s="10" t="str">
        <f>Mapping!$H$2</f>
        <v>Vendor A</v>
      </c>
      <c r="E955" s="11">
        <v>46494.730149379357</v>
      </c>
      <c r="F955" s="12">
        <f t="shared" si="14"/>
        <v>2</v>
      </c>
      <c r="G955" s="36"/>
      <c r="H955" s="1"/>
    </row>
    <row r="956" spans="1:8" ht="11.25" customHeight="1" x14ac:dyDescent="0.15">
      <c r="A956" s="37">
        <v>2020</v>
      </c>
      <c r="B956" s="9" t="s">
        <v>19</v>
      </c>
      <c r="C956" s="10" t="s">
        <v>86</v>
      </c>
      <c r="D956" s="10" t="str">
        <f>Mapping!$H$3</f>
        <v>Vendor B</v>
      </c>
      <c r="E956" s="11">
        <v>20617.029611885264</v>
      </c>
      <c r="F956" s="12">
        <f t="shared" si="14"/>
        <v>2</v>
      </c>
      <c r="G956" s="36"/>
      <c r="H956" s="1"/>
    </row>
    <row r="957" spans="1:8" ht="11.25" customHeight="1" x14ac:dyDescent="0.15">
      <c r="A957" s="37">
        <v>2019</v>
      </c>
      <c r="B957" s="9" t="s">
        <v>19</v>
      </c>
      <c r="C957" s="10" t="s">
        <v>88</v>
      </c>
      <c r="D957" s="10" t="str">
        <f>Mapping!$H$4</f>
        <v>Vendor C</v>
      </c>
      <c r="E957" s="11">
        <v>178243.84956605485</v>
      </c>
      <c r="F957" s="12">
        <f t="shared" si="14"/>
        <v>2</v>
      </c>
      <c r="G957" s="36"/>
      <c r="H957" s="1"/>
    </row>
    <row r="958" spans="1:8" ht="11.25" customHeight="1" x14ac:dyDescent="0.15">
      <c r="A958" s="37">
        <v>2019</v>
      </c>
      <c r="B958" s="9" t="s">
        <v>19</v>
      </c>
      <c r="C958" s="10" t="s">
        <v>87</v>
      </c>
      <c r="D958" s="10" t="str">
        <f>Mapping!$H$5</f>
        <v>Vendor D</v>
      </c>
      <c r="E958" s="11">
        <v>1471959.4116193284</v>
      </c>
      <c r="F958" s="12">
        <f t="shared" si="14"/>
        <v>2</v>
      </c>
      <c r="G958" s="36"/>
      <c r="H958" s="1"/>
    </row>
    <row r="959" spans="1:8" ht="11.25" customHeight="1" x14ac:dyDescent="0.15">
      <c r="A959" s="37">
        <v>2020</v>
      </c>
      <c r="B959" s="9" t="s">
        <v>19</v>
      </c>
      <c r="C959" s="10" t="s">
        <v>85</v>
      </c>
      <c r="D959" s="10" t="str">
        <f>Mapping!$H$6</f>
        <v>Vendor E</v>
      </c>
      <c r="E959" s="11">
        <v>6189.4176236918474</v>
      </c>
      <c r="F959" s="12">
        <f t="shared" si="14"/>
        <v>2</v>
      </c>
      <c r="G959" s="36"/>
      <c r="H959" s="1"/>
    </row>
    <row r="960" spans="1:8" ht="11.25" customHeight="1" x14ac:dyDescent="0.15">
      <c r="A960" s="37">
        <v>2020</v>
      </c>
      <c r="B960" s="9" t="s">
        <v>19</v>
      </c>
      <c r="C960" s="10" t="s">
        <v>85</v>
      </c>
      <c r="D960" s="10" t="str">
        <f>Mapping!$H$7</f>
        <v>Vendor F</v>
      </c>
      <c r="E960" s="11">
        <v>238482.05417284279</v>
      </c>
      <c r="F960" s="12">
        <f t="shared" si="14"/>
        <v>2</v>
      </c>
      <c r="G960" s="36"/>
      <c r="H960" s="1"/>
    </row>
    <row r="961" spans="1:8" ht="11.25" customHeight="1" x14ac:dyDescent="0.15">
      <c r="A961" s="37">
        <v>2020</v>
      </c>
      <c r="B961" s="9" t="s">
        <v>19</v>
      </c>
      <c r="C961" s="10" t="s">
        <v>86</v>
      </c>
      <c r="D961" s="10" t="str">
        <f>Mapping!$H$8</f>
        <v>Vendor G</v>
      </c>
      <c r="E961" s="11">
        <v>1958804.7232100549</v>
      </c>
      <c r="F961" s="12">
        <f t="shared" si="14"/>
        <v>2</v>
      </c>
      <c r="G961" s="36"/>
      <c r="H961" s="1"/>
    </row>
    <row r="962" spans="1:8" ht="11.25" customHeight="1" x14ac:dyDescent="0.15">
      <c r="A962" s="37">
        <v>2019</v>
      </c>
      <c r="B962" s="9" t="s">
        <v>19</v>
      </c>
      <c r="C962" s="10" t="s">
        <v>88</v>
      </c>
      <c r="D962" s="10" t="str">
        <f>Mapping!$H$9</f>
        <v>Vendor H</v>
      </c>
      <c r="E962" s="11">
        <v>184809.36103910109</v>
      </c>
      <c r="F962" s="12">
        <f t="shared" ref="F962:F1025" si="15">MONTH(DATEVALUE(B962&amp;"1"))</f>
        <v>2</v>
      </c>
      <c r="G962" s="36"/>
      <c r="H962" s="1"/>
    </row>
    <row r="963" spans="1:8" ht="11.25" customHeight="1" x14ac:dyDescent="0.15">
      <c r="A963" s="37">
        <v>2019</v>
      </c>
      <c r="B963" s="9" t="s">
        <v>19</v>
      </c>
      <c r="C963" s="10" t="s">
        <v>85</v>
      </c>
      <c r="D963" s="10" t="str">
        <f>Mapping!$H$10</f>
        <v>Vendor I</v>
      </c>
      <c r="E963" s="11">
        <v>340209.07682951854</v>
      </c>
      <c r="F963" s="12">
        <f t="shared" si="15"/>
        <v>2</v>
      </c>
      <c r="G963" s="36"/>
      <c r="H963" s="1"/>
    </row>
    <row r="964" spans="1:8" ht="11.25" customHeight="1" x14ac:dyDescent="0.15">
      <c r="A964" s="37">
        <v>2020</v>
      </c>
      <c r="B964" s="9" t="s">
        <v>19</v>
      </c>
      <c r="C964" s="10" t="s">
        <v>86</v>
      </c>
      <c r="D964" s="10" t="str">
        <f>Mapping!$H$11</f>
        <v>Vendor J</v>
      </c>
      <c r="E964" s="11">
        <v>3199524.9563932689</v>
      </c>
      <c r="F964" s="12">
        <f t="shared" si="15"/>
        <v>2</v>
      </c>
      <c r="G964" s="36"/>
      <c r="H964" s="1"/>
    </row>
    <row r="965" spans="1:8" ht="11.25" customHeight="1" x14ac:dyDescent="0.15">
      <c r="A965" s="37">
        <v>2019</v>
      </c>
      <c r="B965" s="9" t="s">
        <v>19</v>
      </c>
      <c r="C965" s="10" t="s">
        <v>88</v>
      </c>
      <c r="D965" s="10" t="str">
        <f>Mapping!$H$12</f>
        <v>Vendor K</v>
      </c>
      <c r="E965" s="11">
        <v>822132.02238554193</v>
      </c>
      <c r="F965" s="12">
        <f t="shared" si="15"/>
        <v>2</v>
      </c>
      <c r="G965" s="36"/>
      <c r="H965" s="1"/>
    </row>
    <row r="966" spans="1:8" ht="11.25" customHeight="1" x14ac:dyDescent="0.15">
      <c r="A966" s="37">
        <v>2019</v>
      </c>
      <c r="B966" s="9" t="s">
        <v>19</v>
      </c>
      <c r="C966" s="10" t="s">
        <v>85</v>
      </c>
      <c r="D966" s="10" t="str">
        <f>Mapping!$H$13</f>
        <v>Vendor L</v>
      </c>
      <c r="E966" s="11">
        <v>167360.58173769896</v>
      </c>
      <c r="F966" s="12">
        <f t="shared" si="15"/>
        <v>2</v>
      </c>
      <c r="G966" s="36"/>
      <c r="H966" s="1"/>
    </row>
    <row r="967" spans="1:8" ht="11.25" customHeight="1" x14ac:dyDescent="0.15">
      <c r="A967" s="37">
        <v>2020</v>
      </c>
      <c r="B967" s="9" t="s">
        <v>19</v>
      </c>
      <c r="C967" s="10" t="s">
        <v>86</v>
      </c>
      <c r="D967" s="10" t="str">
        <f>Mapping!$H$14</f>
        <v>Vendor M</v>
      </c>
      <c r="E967" s="11">
        <v>1630299.2135265372</v>
      </c>
      <c r="F967" s="12">
        <f t="shared" si="15"/>
        <v>2</v>
      </c>
      <c r="G967" s="36"/>
      <c r="H967" s="1"/>
    </row>
    <row r="968" spans="1:8" ht="11.25" customHeight="1" x14ac:dyDescent="0.15">
      <c r="A968" s="37">
        <v>2019</v>
      </c>
      <c r="B968" s="9" t="s">
        <v>19</v>
      </c>
      <c r="C968" s="10" t="s">
        <v>88</v>
      </c>
      <c r="D968" s="10" t="str">
        <f>Mapping!$H$15</f>
        <v>Vendor N</v>
      </c>
      <c r="E968" s="11">
        <v>95227.048687950795</v>
      </c>
      <c r="F968" s="12">
        <f t="shared" si="15"/>
        <v>2</v>
      </c>
      <c r="G968" s="36"/>
      <c r="H968" s="1"/>
    </row>
    <row r="969" spans="1:8" ht="11.25" customHeight="1" x14ac:dyDescent="0.15">
      <c r="A969" s="37">
        <v>2019</v>
      </c>
      <c r="B969" s="9" t="s">
        <v>19</v>
      </c>
      <c r="C969" s="10" t="s">
        <v>85</v>
      </c>
      <c r="D969" s="10" t="str">
        <f>Mapping!$H$16</f>
        <v>Vendor O</v>
      </c>
      <c r="E969" s="11">
        <v>188259.10819382116</v>
      </c>
      <c r="F969" s="12">
        <f t="shared" si="15"/>
        <v>2</v>
      </c>
      <c r="G969" s="36"/>
      <c r="H969" s="1"/>
    </row>
    <row r="970" spans="1:8" ht="11.25" customHeight="1" x14ac:dyDescent="0.15">
      <c r="A970" s="37">
        <v>2019</v>
      </c>
      <c r="B970" s="9" t="s">
        <v>19</v>
      </c>
      <c r="C970" s="10" t="s">
        <v>85</v>
      </c>
      <c r="D970" s="10" t="str">
        <f>Mapping!$H$17</f>
        <v>Vendor P</v>
      </c>
      <c r="E970" s="11">
        <v>68149.701493765417</v>
      </c>
      <c r="F970" s="12">
        <f t="shared" si="15"/>
        <v>2</v>
      </c>
      <c r="G970" s="36"/>
      <c r="H970" s="1"/>
    </row>
    <row r="971" spans="1:8" ht="11.25" customHeight="1" x14ac:dyDescent="0.15">
      <c r="A971" s="37">
        <v>2019</v>
      </c>
      <c r="B971" s="9" t="s">
        <v>19</v>
      </c>
      <c r="C971" s="10" t="s">
        <v>85</v>
      </c>
      <c r="D971" s="10" t="str">
        <f>Mapping!$H$18</f>
        <v>Vendor Q</v>
      </c>
      <c r="E971" s="11">
        <v>45401.840970295649</v>
      </c>
      <c r="F971" s="12">
        <f t="shared" si="15"/>
        <v>2</v>
      </c>
      <c r="G971" s="36"/>
      <c r="H971" s="1"/>
    </row>
    <row r="972" spans="1:8" ht="11.25" customHeight="1" x14ac:dyDescent="0.15">
      <c r="A972" s="37">
        <v>2019</v>
      </c>
      <c r="B972" s="9" t="s">
        <v>19</v>
      </c>
      <c r="C972" s="10" t="s">
        <v>85</v>
      </c>
      <c r="D972" s="10" t="str">
        <f>Mapping!$H$19</f>
        <v>Vendor R</v>
      </c>
      <c r="E972" s="11">
        <v>2863.3952537876467</v>
      </c>
      <c r="F972" s="12">
        <f t="shared" si="15"/>
        <v>2</v>
      </c>
      <c r="G972" s="36"/>
      <c r="H972" s="1"/>
    </row>
    <row r="973" spans="1:8" ht="11.25" customHeight="1" x14ac:dyDescent="0.15">
      <c r="A973" s="37">
        <v>2019</v>
      </c>
      <c r="B973" s="9" t="s">
        <v>19</v>
      </c>
      <c r="C973" s="10" t="s">
        <v>85</v>
      </c>
      <c r="D973" s="10" t="str">
        <f>Mapping!$H$20</f>
        <v>Vendor S</v>
      </c>
      <c r="E973" s="11">
        <v>32436.776724003601</v>
      </c>
      <c r="F973" s="12">
        <f t="shared" si="15"/>
        <v>2</v>
      </c>
      <c r="G973" s="36"/>
      <c r="H973" s="1"/>
    </row>
    <row r="974" spans="1:8" ht="11.25" customHeight="1" x14ac:dyDescent="0.15">
      <c r="A974" s="37">
        <v>2019</v>
      </c>
      <c r="B974" s="9" t="s">
        <v>19</v>
      </c>
      <c r="C974" s="10" t="s">
        <v>85</v>
      </c>
      <c r="D974" s="10" t="str">
        <f>Mapping!$H$2</f>
        <v>Vendor A</v>
      </c>
      <c r="E974" s="11">
        <v>271145.46564312826</v>
      </c>
      <c r="F974" s="12">
        <f t="shared" si="15"/>
        <v>2</v>
      </c>
      <c r="G974" s="36"/>
      <c r="H974" s="1"/>
    </row>
    <row r="975" spans="1:8" ht="11.25" customHeight="1" x14ac:dyDescent="0.15">
      <c r="A975" s="37">
        <v>2020</v>
      </c>
      <c r="B975" s="9" t="s">
        <v>19</v>
      </c>
      <c r="C975" s="10" t="s">
        <v>85</v>
      </c>
      <c r="D975" s="10" t="str">
        <f>Mapping!$H$3</f>
        <v>Vendor B</v>
      </c>
      <c r="E975" s="11">
        <v>54290.402120530867</v>
      </c>
      <c r="F975" s="12">
        <f t="shared" si="15"/>
        <v>2</v>
      </c>
      <c r="G975" s="36"/>
      <c r="H975" s="1"/>
    </row>
    <row r="976" spans="1:8" ht="11.25" customHeight="1" x14ac:dyDescent="0.15">
      <c r="A976" s="37">
        <v>2019</v>
      </c>
      <c r="B976" s="9" t="s">
        <v>19</v>
      </c>
      <c r="C976" s="10" t="s">
        <v>85</v>
      </c>
      <c r="D976" s="10" t="str">
        <f>Mapping!$H$4</f>
        <v>Vendor C</v>
      </c>
      <c r="E976" s="11">
        <v>291445.86550162564</v>
      </c>
      <c r="F976" s="12">
        <f t="shared" si="15"/>
        <v>2</v>
      </c>
      <c r="G976" s="36"/>
      <c r="H976" s="1"/>
    </row>
    <row r="977" spans="1:8" ht="11.25" customHeight="1" x14ac:dyDescent="0.15">
      <c r="A977" s="37">
        <v>2019</v>
      </c>
      <c r="B977" s="9" t="s">
        <v>19</v>
      </c>
      <c r="C977" s="10" t="s">
        <v>85</v>
      </c>
      <c r="D977" s="10" t="str">
        <f>Mapping!$H$5</f>
        <v>Vendor D</v>
      </c>
      <c r="E977" s="11">
        <v>598986.64209145785</v>
      </c>
      <c r="F977" s="12">
        <f t="shared" si="15"/>
        <v>2</v>
      </c>
      <c r="G977" s="36"/>
      <c r="H977" s="1"/>
    </row>
    <row r="978" spans="1:8" ht="11.25" customHeight="1" x14ac:dyDescent="0.15">
      <c r="A978" s="37">
        <v>2020</v>
      </c>
      <c r="B978" s="9" t="s">
        <v>19</v>
      </c>
      <c r="C978" s="10" t="s">
        <v>85</v>
      </c>
      <c r="D978" s="10" t="str">
        <f>Mapping!$H$6</f>
        <v>Vendor E</v>
      </c>
      <c r="E978" s="11">
        <v>94026.408573231834</v>
      </c>
      <c r="F978" s="12">
        <f t="shared" si="15"/>
        <v>2</v>
      </c>
      <c r="G978" s="36"/>
      <c r="H978" s="1"/>
    </row>
    <row r="979" spans="1:8" ht="11.25" customHeight="1" x14ac:dyDescent="0.15">
      <c r="A979" s="37">
        <v>2020</v>
      </c>
      <c r="B979" s="9" t="s">
        <v>19</v>
      </c>
      <c r="C979" s="10" t="s">
        <v>85</v>
      </c>
      <c r="D979" s="10" t="str">
        <f>Mapping!$H$7</f>
        <v>Vendor F</v>
      </c>
      <c r="E979" s="11">
        <v>119291.15233553316</v>
      </c>
      <c r="F979" s="12">
        <f t="shared" si="15"/>
        <v>2</v>
      </c>
      <c r="G979" s="36"/>
      <c r="H979" s="1"/>
    </row>
    <row r="980" spans="1:8" ht="11.25" customHeight="1" x14ac:dyDescent="0.15">
      <c r="A980" s="37">
        <v>2019</v>
      </c>
      <c r="B980" s="9" t="s">
        <v>19</v>
      </c>
      <c r="C980" s="10" t="s">
        <v>85</v>
      </c>
      <c r="D980" s="10" t="str">
        <f>Mapping!$H$8</f>
        <v>Vendor G</v>
      </c>
      <c r="E980" s="11">
        <v>66356.19908478485</v>
      </c>
      <c r="F980" s="12">
        <f t="shared" si="15"/>
        <v>2</v>
      </c>
      <c r="G980" s="36"/>
      <c r="H980" s="1"/>
    </row>
    <row r="981" spans="1:8" ht="11.25" customHeight="1" x14ac:dyDescent="0.15">
      <c r="A981" s="37">
        <v>2019</v>
      </c>
      <c r="B981" s="9" t="s">
        <v>19</v>
      </c>
      <c r="C981" s="10" t="s">
        <v>85</v>
      </c>
      <c r="D981" s="10" t="str">
        <f>Mapping!$H$9</f>
        <v>Vendor H</v>
      </c>
      <c r="E981" s="11">
        <v>40216.409981017394</v>
      </c>
      <c r="F981" s="12">
        <f t="shared" si="15"/>
        <v>2</v>
      </c>
      <c r="G981" s="36"/>
      <c r="H981" s="1"/>
    </row>
    <row r="982" spans="1:8" ht="11.25" customHeight="1" x14ac:dyDescent="0.15">
      <c r="A982" s="37">
        <v>2020</v>
      </c>
      <c r="B982" s="9" t="s">
        <v>19</v>
      </c>
      <c r="C982" s="10" t="s">
        <v>85</v>
      </c>
      <c r="D982" s="10" t="str">
        <f>Mapping!$H$10</f>
        <v>Vendor I</v>
      </c>
      <c r="E982" s="11">
        <v>10709947.170999266</v>
      </c>
      <c r="F982" s="12">
        <f t="shared" si="15"/>
        <v>2</v>
      </c>
      <c r="G982" s="36"/>
      <c r="H982" s="1"/>
    </row>
    <row r="983" spans="1:8" ht="11.25" customHeight="1" x14ac:dyDescent="0.15">
      <c r="A983" s="37">
        <v>2019</v>
      </c>
      <c r="B983" s="9" t="s">
        <v>19</v>
      </c>
      <c r="C983" s="10" t="s">
        <v>85</v>
      </c>
      <c r="D983" s="10" t="str">
        <f>Mapping!$H$11</f>
        <v>Vendor J</v>
      </c>
      <c r="E983" s="11">
        <v>306171.08815498615</v>
      </c>
      <c r="F983" s="12">
        <f t="shared" si="15"/>
        <v>2</v>
      </c>
      <c r="G983" s="36"/>
      <c r="H983" s="1"/>
    </row>
    <row r="984" spans="1:8" ht="11.25" customHeight="1" x14ac:dyDescent="0.15">
      <c r="A984" s="37">
        <v>2019</v>
      </c>
      <c r="B984" s="9" t="s">
        <v>19</v>
      </c>
      <c r="C984" s="10" t="s">
        <v>85</v>
      </c>
      <c r="D984" s="10" t="str">
        <f>Mapping!$H$12</f>
        <v>Vendor K</v>
      </c>
      <c r="E984" s="11">
        <v>-25484.666692492327</v>
      </c>
      <c r="F984" s="12">
        <f t="shared" si="15"/>
        <v>2</v>
      </c>
      <c r="G984" s="36"/>
      <c r="H984" s="1"/>
    </row>
    <row r="985" spans="1:8" ht="11.25" customHeight="1" x14ac:dyDescent="0.15">
      <c r="A985" s="37">
        <v>2020</v>
      </c>
      <c r="B985" s="9" t="s">
        <v>19</v>
      </c>
      <c r="C985" s="10" t="s">
        <v>85</v>
      </c>
      <c r="D985" s="10" t="str">
        <f>Mapping!$H$13</f>
        <v>Vendor L</v>
      </c>
      <c r="E985" s="11">
        <v>197620.64071386325</v>
      </c>
      <c r="F985" s="12">
        <f t="shared" si="15"/>
        <v>2</v>
      </c>
      <c r="G985" s="36"/>
      <c r="H985" s="1"/>
    </row>
    <row r="986" spans="1:8" ht="11.25" customHeight="1" x14ac:dyDescent="0.15">
      <c r="A986" s="37">
        <v>2020</v>
      </c>
      <c r="B986" s="9" t="s">
        <v>19</v>
      </c>
      <c r="C986" s="10" t="s">
        <v>85</v>
      </c>
      <c r="D986" s="10" t="str">
        <f>Mapping!$H$14</f>
        <v>Vendor M</v>
      </c>
      <c r="E986" s="11">
        <v>501703.54495960812</v>
      </c>
      <c r="F986" s="12">
        <f t="shared" si="15"/>
        <v>2</v>
      </c>
      <c r="G986" s="36"/>
      <c r="H986" s="1"/>
    </row>
    <row r="987" spans="1:8" ht="11.25" customHeight="1" x14ac:dyDescent="0.15">
      <c r="A987" s="37">
        <v>2019</v>
      </c>
      <c r="B987" s="9" t="s">
        <v>19</v>
      </c>
      <c r="C987" s="10" t="s">
        <v>85</v>
      </c>
      <c r="D987" s="10" t="str">
        <f>Mapping!$H$15</f>
        <v>Vendor N</v>
      </c>
      <c r="E987" s="11">
        <v>156268.60237490092</v>
      </c>
      <c r="F987" s="12">
        <f t="shared" si="15"/>
        <v>2</v>
      </c>
      <c r="G987" s="36"/>
      <c r="H987" s="1"/>
    </row>
    <row r="988" spans="1:8" ht="11.25" customHeight="1" x14ac:dyDescent="0.15">
      <c r="A988" s="37">
        <v>2020</v>
      </c>
      <c r="B988" s="9" t="s">
        <v>19</v>
      </c>
      <c r="C988" s="10" t="s">
        <v>85</v>
      </c>
      <c r="D988" s="10" t="str">
        <f>Mapping!$H$16</f>
        <v>Vendor O</v>
      </c>
      <c r="E988" s="11">
        <v>89315.485229061029</v>
      </c>
      <c r="F988" s="12">
        <f t="shared" si="15"/>
        <v>2</v>
      </c>
      <c r="G988" s="36"/>
      <c r="H988" s="1"/>
    </row>
    <row r="989" spans="1:8" ht="11.25" customHeight="1" x14ac:dyDescent="0.15">
      <c r="A989" s="37">
        <v>2019</v>
      </c>
      <c r="B989" s="9" t="s">
        <v>19</v>
      </c>
      <c r="C989" s="10" t="s">
        <v>85</v>
      </c>
      <c r="D989" s="10" t="str">
        <f>Mapping!$H$17</f>
        <v>Vendor P</v>
      </c>
      <c r="E989" s="11">
        <v>496366.02954346593</v>
      </c>
      <c r="F989" s="12">
        <f t="shared" si="15"/>
        <v>2</v>
      </c>
      <c r="G989" s="36"/>
      <c r="H989" s="1"/>
    </row>
    <row r="990" spans="1:8" ht="11.25" customHeight="1" x14ac:dyDescent="0.15">
      <c r="A990" s="37">
        <v>2020</v>
      </c>
      <c r="B990" s="9" t="s">
        <v>19</v>
      </c>
      <c r="C990" s="10" t="s">
        <v>85</v>
      </c>
      <c r="D990" s="10" t="str">
        <f>Mapping!$H$18</f>
        <v>Vendor Q</v>
      </c>
      <c r="E990" s="11">
        <v>189002.98976407162</v>
      </c>
      <c r="F990" s="12">
        <f t="shared" si="15"/>
        <v>2</v>
      </c>
      <c r="G990" s="36"/>
      <c r="H990" s="1"/>
    </row>
    <row r="991" spans="1:8" ht="11.25" customHeight="1" x14ac:dyDescent="0.15">
      <c r="A991" s="37">
        <v>2019</v>
      </c>
      <c r="B991" s="9" t="s">
        <v>19</v>
      </c>
      <c r="C991" s="10" t="s">
        <v>85</v>
      </c>
      <c r="D991" s="10" t="str">
        <f>Mapping!$H$19</f>
        <v>Vendor R</v>
      </c>
      <c r="E991" s="11">
        <v>67214.666308785498</v>
      </c>
      <c r="F991" s="12">
        <f t="shared" si="15"/>
        <v>2</v>
      </c>
      <c r="G991" s="36"/>
      <c r="H991" s="1"/>
    </row>
    <row r="992" spans="1:8" ht="11.25" customHeight="1" x14ac:dyDescent="0.15">
      <c r="A992" s="37">
        <v>2020</v>
      </c>
      <c r="B992" s="9" t="s">
        <v>19</v>
      </c>
      <c r="C992" s="10" t="s">
        <v>85</v>
      </c>
      <c r="D992" s="10" t="str">
        <f>Mapping!$H$20</f>
        <v>Vendor S</v>
      </c>
      <c r="E992" s="11">
        <v>32794.612794897279</v>
      </c>
      <c r="F992" s="12">
        <f t="shared" si="15"/>
        <v>2</v>
      </c>
      <c r="G992" s="36"/>
      <c r="H992" s="1"/>
    </row>
    <row r="993" spans="1:8" ht="11.25" customHeight="1" x14ac:dyDescent="0.15">
      <c r="A993" s="37">
        <v>2019</v>
      </c>
      <c r="B993" s="9" t="s">
        <v>19</v>
      </c>
      <c r="C993" s="10" t="s">
        <v>85</v>
      </c>
      <c r="D993" s="10" t="str">
        <f>Mapping!$H$2</f>
        <v>Vendor A</v>
      </c>
      <c r="E993" s="11">
        <v>106832.48880958791</v>
      </c>
      <c r="F993" s="12">
        <f t="shared" si="15"/>
        <v>2</v>
      </c>
      <c r="G993" s="36"/>
      <c r="H993" s="1"/>
    </row>
    <row r="994" spans="1:8" ht="11.25" customHeight="1" x14ac:dyDescent="0.15">
      <c r="A994" s="37">
        <v>2020</v>
      </c>
      <c r="B994" s="9" t="s">
        <v>19</v>
      </c>
      <c r="C994" s="10" t="s">
        <v>85</v>
      </c>
      <c r="D994" s="10" t="str">
        <f>Mapping!$H$3</f>
        <v>Vendor B</v>
      </c>
      <c r="E994" s="11">
        <v>14035.899339950121</v>
      </c>
      <c r="F994" s="12">
        <f t="shared" si="15"/>
        <v>2</v>
      </c>
      <c r="G994" s="36"/>
      <c r="H994" s="1"/>
    </row>
    <row r="995" spans="1:8" ht="11.25" customHeight="1" x14ac:dyDescent="0.15">
      <c r="A995" s="37">
        <v>2020</v>
      </c>
      <c r="B995" s="9" t="s">
        <v>19</v>
      </c>
      <c r="C995" s="10" t="s">
        <v>86</v>
      </c>
      <c r="D995" s="10" t="str">
        <f>Mapping!$H$4</f>
        <v>Vendor C</v>
      </c>
      <c r="E995" s="11">
        <v>124396.60824661003</v>
      </c>
      <c r="F995" s="12">
        <f t="shared" si="15"/>
        <v>2</v>
      </c>
      <c r="G995" s="36"/>
      <c r="H995" s="1"/>
    </row>
    <row r="996" spans="1:8" ht="11.25" customHeight="1" x14ac:dyDescent="0.15">
      <c r="A996" s="37">
        <v>2019</v>
      </c>
      <c r="B996" s="9" t="s">
        <v>19</v>
      </c>
      <c r="C996" s="10" t="s">
        <v>88</v>
      </c>
      <c r="D996" s="10" t="str">
        <f>Mapping!$H$5</f>
        <v>Vendor D</v>
      </c>
      <c r="E996" s="11">
        <v>868469.02827073191</v>
      </c>
      <c r="F996" s="12">
        <f t="shared" si="15"/>
        <v>2</v>
      </c>
      <c r="G996" s="36"/>
      <c r="H996" s="1"/>
    </row>
    <row r="997" spans="1:8" ht="11.25" customHeight="1" x14ac:dyDescent="0.15">
      <c r="A997" s="37">
        <v>2019</v>
      </c>
      <c r="B997" s="9" t="s">
        <v>19</v>
      </c>
      <c r="C997" s="10" t="s">
        <v>85</v>
      </c>
      <c r="D997" s="10" t="str">
        <f>Mapping!$H$6</f>
        <v>Vendor E</v>
      </c>
      <c r="E997" s="11">
        <v>2553676.6601596489</v>
      </c>
      <c r="F997" s="12">
        <f t="shared" si="15"/>
        <v>2</v>
      </c>
      <c r="G997" s="36"/>
      <c r="H997" s="1"/>
    </row>
    <row r="998" spans="1:8" ht="11.25" customHeight="1" x14ac:dyDescent="0.15">
      <c r="A998" s="37">
        <v>2020</v>
      </c>
      <c r="B998" s="9" t="s">
        <v>19</v>
      </c>
      <c r="C998" s="10" t="s">
        <v>85</v>
      </c>
      <c r="D998" s="10" t="str">
        <f>Mapping!$H$7</f>
        <v>Vendor F</v>
      </c>
      <c r="E998" s="11">
        <v>18745.337617997058</v>
      </c>
      <c r="F998" s="12">
        <f t="shared" si="15"/>
        <v>2</v>
      </c>
      <c r="G998" s="36"/>
      <c r="H998" s="1"/>
    </row>
    <row r="999" spans="1:8" ht="11.25" customHeight="1" x14ac:dyDescent="0.15">
      <c r="A999" s="37">
        <v>2019</v>
      </c>
      <c r="B999" s="9" t="s">
        <v>19</v>
      </c>
      <c r="C999" s="10" t="s">
        <v>85</v>
      </c>
      <c r="D999" s="10" t="str">
        <f>Mapping!$H$8</f>
        <v>Vendor G</v>
      </c>
      <c r="E999" s="11">
        <v>58432.746562024047</v>
      </c>
      <c r="F999" s="12">
        <f t="shared" si="15"/>
        <v>2</v>
      </c>
      <c r="G999" s="36"/>
      <c r="H999" s="1"/>
    </row>
    <row r="1000" spans="1:8" ht="11.25" customHeight="1" x14ac:dyDescent="0.15">
      <c r="A1000" s="37">
        <v>2019</v>
      </c>
      <c r="B1000" s="9" t="s">
        <v>19</v>
      </c>
      <c r="C1000" s="10" t="s">
        <v>85</v>
      </c>
      <c r="D1000" s="10" t="str">
        <f>Mapping!$H$9</f>
        <v>Vendor H</v>
      </c>
      <c r="E1000" s="11">
        <v>349743.25938178122</v>
      </c>
      <c r="F1000" s="12">
        <f t="shared" si="15"/>
        <v>2</v>
      </c>
      <c r="G1000" s="36"/>
      <c r="H1000" s="1"/>
    </row>
    <row r="1001" spans="1:8" ht="11.25" customHeight="1" x14ac:dyDescent="0.15">
      <c r="A1001" s="37">
        <v>2020</v>
      </c>
      <c r="B1001" s="9" t="s">
        <v>19</v>
      </c>
      <c r="C1001" s="10" t="s">
        <v>85</v>
      </c>
      <c r="D1001" s="10" t="str">
        <f>Mapping!$H$10</f>
        <v>Vendor I</v>
      </c>
      <c r="E1001" s="11">
        <v>906672.91078014218</v>
      </c>
      <c r="F1001" s="12">
        <f t="shared" si="15"/>
        <v>2</v>
      </c>
      <c r="G1001" s="36"/>
      <c r="H1001" s="1"/>
    </row>
    <row r="1002" spans="1:8" ht="11.25" customHeight="1" x14ac:dyDescent="0.15">
      <c r="A1002" s="37">
        <v>2020</v>
      </c>
      <c r="B1002" s="9" t="s">
        <v>19</v>
      </c>
      <c r="C1002" s="10" t="s">
        <v>86</v>
      </c>
      <c r="D1002" s="10" t="str">
        <f>Mapping!$H$11</f>
        <v>Vendor J</v>
      </c>
      <c r="E1002" s="11">
        <v>-206442.71528303588</v>
      </c>
      <c r="F1002" s="12">
        <f t="shared" si="15"/>
        <v>2</v>
      </c>
      <c r="G1002" s="36"/>
      <c r="H1002" s="1"/>
    </row>
    <row r="1003" spans="1:8" ht="11.25" customHeight="1" x14ac:dyDescent="0.15">
      <c r="A1003" s="37">
        <v>2020</v>
      </c>
      <c r="B1003" s="9" t="s">
        <v>19</v>
      </c>
      <c r="C1003" s="10" t="s">
        <v>88</v>
      </c>
      <c r="D1003" s="10" t="str">
        <f>Mapping!$H$12</f>
        <v>Vendor K</v>
      </c>
      <c r="E1003" s="11">
        <v>280737.16292869835</v>
      </c>
      <c r="F1003" s="12">
        <f t="shared" si="15"/>
        <v>2</v>
      </c>
      <c r="G1003" s="36"/>
      <c r="H1003" s="1"/>
    </row>
    <row r="1004" spans="1:8" ht="11.25" customHeight="1" x14ac:dyDescent="0.15">
      <c r="A1004" s="37">
        <v>2020</v>
      </c>
      <c r="B1004" s="9" t="s">
        <v>19</v>
      </c>
      <c r="C1004" s="10" t="s">
        <v>85</v>
      </c>
      <c r="D1004" s="10" t="str">
        <f>Mapping!$H$13</f>
        <v>Vendor L</v>
      </c>
      <c r="E1004" s="11">
        <v>186997.09558781784</v>
      </c>
      <c r="F1004" s="12">
        <f t="shared" si="15"/>
        <v>2</v>
      </c>
      <c r="G1004" s="36"/>
      <c r="H1004" s="1"/>
    </row>
    <row r="1005" spans="1:8" ht="11.25" customHeight="1" x14ac:dyDescent="0.15">
      <c r="A1005" s="37">
        <v>2020</v>
      </c>
      <c r="B1005" s="9" t="s">
        <v>19</v>
      </c>
      <c r="C1005" s="10" t="s">
        <v>85</v>
      </c>
      <c r="D1005" s="10" t="str">
        <f>Mapping!$H$14</f>
        <v>Vendor M</v>
      </c>
      <c r="E1005" s="11">
        <v>34139.505746392519</v>
      </c>
      <c r="F1005" s="12">
        <f t="shared" si="15"/>
        <v>2</v>
      </c>
      <c r="G1005" s="36"/>
      <c r="H1005" s="1"/>
    </row>
    <row r="1006" spans="1:8" ht="11.25" customHeight="1" x14ac:dyDescent="0.15">
      <c r="A1006" s="37">
        <v>2020</v>
      </c>
      <c r="B1006" s="9" t="s">
        <v>19</v>
      </c>
      <c r="C1006" s="10" t="s">
        <v>85</v>
      </c>
      <c r="D1006" s="10" t="str">
        <f>Mapping!$H$15</f>
        <v>Vendor N</v>
      </c>
      <c r="E1006" s="11">
        <v>154922.97883915165</v>
      </c>
      <c r="F1006" s="12">
        <f t="shared" si="15"/>
        <v>2</v>
      </c>
      <c r="G1006" s="36"/>
      <c r="H1006" s="1"/>
    </row>
    <row r="1007" spans="1:8" ht="11.25" customHeight="1" x14ac:dyDescent="0.15">
      <c r="A1007" s="37">
        <v>2019</v>
      </c>
      <c r="B1007" s="9" t="s">
        <v>19</v>
      </c>
      <c r="C1007" s="10" t="s">
        <v>86</v>
      </c>
      <c r="D1007" s="10" t="str">
        <f>Mapping!$H$16</f>
        <v>Vendor O</v>
      </c>
      <c r="E1007" s="11">
        <v>719112.35379336996</v>
      </c>
      <c r="F1007" s="12">
        <f t="shared" si="15"/>
        <v>2</v>
      </c>
      <c r="G1007" s="36"/>
      <c r="H1007" s="1"/>
    </row>
    <row r="1008" spans="1:8" ht="11.25" customHeight="1" x14ac:dyDescent="0.15">
      <c r="A1008" s="37">
        <v>2020</v>
      </c>
      <c r="B1008" s="9" t="s">
        <v>19</v>
      </c>
      <c r="C1008" s="10" t="s">
        <v>88</v>
      </c>
      <c r="D1008" s="10" t="str">
        <f>Mapping!$H$17</f>
        <v>Vendor P</v>
      </c>
      <c r="E1008" s="11">
        <v>-7901.9480824982511</v>
      </c>
      <c r="F1008" s="12">
        <f t="shared" si="15"/>
        <v>2</v>
      </c>
      <c r="G1008" s="36"/>
      <c r="H1008" s="1"/>
    </row>
    <row r="1009" spans="1:8" ht="11.25" customHeight="1" x14ac:dyDescent="0.15">
      <c r="A1009" s="37">
        <v>2019</v>
      </c>
      <c r="B1009" s="9" t="s">
        <v>19</v>
      </c>
      <c r="C1009" s="10" t="s">
        <v>85</v>
      </c>
      <c r="D1009" s="10" t="str">
        <f>Mapping!$H$18</f>
        <v>Vendor Q</v>
      </c>
      <c r="E1009" s="11">
        <v>481359.44318972784</v>
      </c>
      <c r="F1009" s="12">
        <f t="shared" si="15"/>
        <v>2</v>
      </c>
      <c r="G1009" s="36"/>
      <c r="H1009" s="1"/>
    </row>
    <row r="1010" spans="1:8" ht="11.25" customHeight="1" x14ac:dyDescent="0.15">
      <c r="A1010" s="37">
        <v>2020</v>
      </c>
      <c r="B1010" s="9" t="s">
        <v>19</v>
      </c>
      <c r="C1010" s="10" t="s">
        <v>85</v>
      </c>
      <c r="D1010" s="10" t="str">
        <f>Mapping!$H$19</f>
        <v>Vendor R</v>
      </c>
      <c r="E1010" s="11">
        <v>687227.82365862676</v>
      </c>
      <c r="F1010" s="12">
        <f t="shared" si="15"/>
        <v>2</v>
      </c>
      <c r="G1010" s="36"/>
      <c r="H1010" s="1"/>
    </row>
    <row r="1011" spans="1:8" ht="11.25" customHeight="1" x14ac:dyDescent="0.15">
      <c r="A1011" s="37">
        <v>2020</v>
      </c>
      <c r="B1011" s="9" t="s">
        <v>19</v>
      </c>
      <c r="C1011" s="10" t="s">
        <v>86</v>
      </c>
      <c r="D1011" s="10" t="str">
        <f>Mapping!$H$20</f>
        <v>Vendor S</v>
      </c>
      <c r="E1011" s="11">
        <v>541393.39146044524</v>
      </c>
      <c r="F1011" s="12">
        <f t="shared" si="15"/>
        <v>2</v>
      </c>
      <c r="G1011" s="36"/>
      <c r="H1011" s="1"/>
    </row>
    <row r="1012" spans="1:8" ht="11.25" customHeight="1" x14ac:dyDescent="0.15">
      <c r="A1012" s="37">
        <v>2020</v>
      </c>
      <c r="B1012" s="9" t="s">
        <v>19</v>
      </c>
      <c r="C1012" s="10" t="s">
        <v>88</v>
      </c>
      <c r="D1012" s="10" t="str">
        <f>Mapping!$H$2</f>
        <v>Vendor A</v>
      </c>
      <c r="E1012" s="11">
        <v>3390001.8964759167</v>
      </c>
      <c r="F1012" s="12">
        <f t="shared" si="15"/>
        <v>2</v>
      </c>
      <c r="G1012" s="36"/>
      <c r="H1012" s="1"/>
    </row>
    <row r="1013" spans="1:8" ht="11.25" customHeight="1" x14ac:dyDescent="0.15">
      <c r="A1013" s="37">
        <v>2020</v>
      </c>
      <c r="B1013" s="9" t="s">
        <v>19</v>
      </c>
      <c r="C1013" s="10" t="s">
        <v>85</v>
      </c>
      <c r="D1013" s="10" t="str">
        <f>Mapping!$H$3</f>
        <v>Vendor B</v>
      </c>
      <c r="E1013" s="11">
        <v>-95196.848929487154</v>
      </c>
      <c r="F1013" s="12">
        <f t="shared" si="15"/>
        <v>2</v>
      </c>
      <c r="G1013" s="36"/>
      <c r="H1013" s="1"/>
    </row>
    <row r="1014" spans="1:8" ht="11.25" customHeight="1" x14ac:dyDescent="0.15">
      <c r="A1014" s="37">
        <v>2019</v>
      </c>
      <c r="B1014" s="9" t="s">
        <v>19</v>
      </c>
      <c r="C1014" s="10" t="s">
        <v>85</v>
      </c>
      <c r="D1014" s="10" t="str">
        <f>Mapping!$H$4</f>
        <v>Vendor C</v>
      </c>
      <c r="E1014" s="11">
        <v>134457.26551648002</v>
      </c>
      <c r="F1014" s="12">
        <f t="shared" si="15"/>
        <v>2</v>
      </c>
      <c r="G1014" s="36"/>
      <c r="H1014" s="1"/>
    </row>
    <row r="1015" spans="1:8" ht="11.25" customHeight="1" x14ac:dyDescent="0.15">
      <c r="A1015" s="37">
        <v>2019</v>
      </c>
      <c r="B1015" s="9" t="s">
        <v>19</v>
      </c>
      <c r="C1015" s="10" t="s">
        <v>86</v>
      </c>
      <c r="D1015" s="10" t="str">
        <f>Mapping!$H$5</f>
        <v>Vendor D</v>
      </c>
      <c r="E1015" s="11">
        <v>1847292.6032771957</v>
      </c>
      <c r="F1015" s="12">
        <f t="shared" si="15"/>
        <v>2</v>
      </c>
      <c r="G1015" s="36"/>
      <c r="H1015" s="1"/>
    </row>
    <row r="1016" spans="1:8" ht="11.25" customHeight="1" x14ac:dyDescent="0.15">
      <c r="A1016" s="37">
        <v>2020</v>
      </c>
      <c r="B1016" s="9" t="s">
        <v>19</v>
      </c>
      <c r="C1016" s="10" t="s">
        <v>88</v>
      </c>
      <c r="D1016" s="10" t="str">
        <f>Mapping!$H$6</f>
        <v>Vendor E</v>
      </c>
      <c r="E1016" s="11">
        <v>1212795.4765332467</v>
      </c>
      <c r="F1016" s="12">
        <f t="shared" si="15"/>
        <v>2</v>
      </c>
      <c r="G1016" s="36"/>
      <c r="H1016" s="1"/>
    </row>
    <row r="1017" spans="1:8" ht="11.25" customHeight="1" x14ac:dyDescent="0.15">
      <c r="A1017" s="37">
        <v>2019</v>
      </c>
      <c r="B1017" s="9" t="s">
        <v>19</v>
      </c>
      <c r="C1017" s="10" t="s">
        <v>87</v>
      </c>
      <c r="D1017" s="10" t="str">
        <f>Mapping!$H$7</f>
        <v>Vendor F</v>
      </c>
      <c r="E1017" s="11">
        <v>216999.12176450226</v>
      </c>
      <c r="F1017" s="12">
        <f t="shared" si="15"/>
        <v>2</v>
      </c>
      <c r="G1017" s="36"/>
      <c r="H1017" s="1"/>
    </row>
    <row r="1018" spans="1:8" ht="11.25" customHeight="1" x14ac:dyDescent="0.15">
      <c r="A1018" s="37">
        <v>2020</v>
      </c>
      <c r="B1018" s="9" t="s">
        <v>19</v>
      </c>
      <c r="C1018" s="10" t="s">
        <v>85</v>
      </c>
      <c r="D1018" s="10" t="str">
        <f>Mapping!$H$8</f>
        <v>Vendor G</v>
      </c>
      <c r="E1018" s="11">
        <v>808184.98462292051</v>
      </c>
      <c r="F1018" s="12">
        <f t="shared" si="15"/>
        <v>2</v>
      </c>
      <c r="G1018" s="36"/>
      <c r="H1018" s="1"/>
    </row>
    <row r="1019" spans="1:8" ht="11.25" customHeight="1" x14ac:dyDescent="0.15">
      <c r="A1019" s="37">
        <v>2019</v>
      </c>
      <c r="B1019" s="9" t="s">
        <v>19</v>
      </c>
      <c r="C1019" s="10" t="s">
        <v>86</v>
      </c>
      <c r="D1019" s="10" t="str">
        <f>Mapping!$H$9</f>
        <v>Vendor H</v>
      </c>
      <c r="E1019" s="11">
        <v>48453.685994283755</v>
      </c>
      <c r="F1019" s="12">
        <f t="shared" si="15"/>
        <v>2</v>
      </c>
      <c r="G1019" s="36"/>
      <c r="H1019" s="1"/>
    </row>
    <row r="1020" spans="1:8" ht="11.25" customHeight="1" x14ac:dyDescent="0.15">
      <c r="A1020" s="37">
        <v>2020</v>
      </c>
      <c r="B1020" s="9" t="s">
        <v>19</v>
      </c>
      <c r="C1020" s="10" t="s">
        <v>88</v>
      </c>
      <c r="D1020" s="10" t="str">
        <f>Mapping!$H$10</f>
        <v>Vendor I</v>
      </c>
      <c r="E1020" s="11">
        <v>600809.76730217808</v>
      </c>
      <c r="F1020" s="12">
        <f t="shared" si="15"/>
        <v>2</v>
      </c>
      <c r="G1020" s="36"/>
      <c r="H1020" s="1"/>
    </row>
    <row r="1021" spans="1:8" ht="11.25" customHeight="1" x14ac:dyDescent="0.15">
      <c r="A1021" s="37">
        <v>2020</v>
      </c>
      <c r="B1021" s="9" t="s">
        <v>19</v>
      </c>
      <c r="C1021" s="10" t="s">
        <v>87</v>
      </c>
      <c r="D1021" s="10" t="str">
        <f>Mapping!$H$11</f>
        <v>Vendor J</v>
      </c>
      <c r="E1021" s="11">
        <v>7586792.381847294</v>
      </c>
      <c r="F1021" s="12">
        <f t="shared" si="15"/>
        <v>2</v>
      </c>
      <c r="G1021" s="36"/>
      <c r="H1021" s="1"/>
    </row>
    <row r="1022" spans="1:8" ht="11.25" customHeight="1" x14ac:dyDescent="0.15">
      <c r="A1022" s="37">
        <v>2019</v>
      </c>
      <c r="B1022" s="9" t="s">
        <v>19</v>
      </c>
      <c r="C1022" s="10" t="s">
        <v>85</v>
      </c>
      <c r="D1022" s="10" t="str">
        <f>Mapping!$H$12</f>
        <v>Vendor K</v>
      </c>
      <c r="E1022" s="11">
        <v>-835.13632310301</v>
      </c>
      <c r="F1022" s="12">
        <f t="shared" si="15"/>
        <v>2</v>
      </c>
      <c r="G1022" s="36"/>
      <c r="H1022" s="1"/>
    </row>
    <row r="1023" spans="1:8" ht="11.25" customHeight="1" x14ac:dyDescent="0.15">
      <c r="A1023" s="37">
        <v>2020</v>
      </c>
      <c r="B1023" s="9" t="s">
        <v>19</v>
      </c>
      <c r="C1023" s="10" t="s">
        <v>86</v>
      </c>
      <c r="D1023" s="10" t="str">
        <f>Mapping!$H$13</f>
        <v>Vendor L</v>
      </c>
      <c r="E1023" s="11">
        <v>226120.81439856807</v>
      </c>
      <c r="F1023" s="12">
        <f t="shared" si="15"/>
        <v>2</v>
      </c>
      <c r="G1023" s="36"/>
      <c r="H1023" s="1"/>
    </row>
    <row r="1024" spans="1:8" ht="11.25" customHeight="1" x14ac:dyDescent="0.15">
      <c r="A1024" s="37">
        <v>2020</v>
      </c>
      <c r="B1024" s="9" t="s">
        <v>19</v>
      </c>
      <c r="C1024" s="10" t="s">
        <v>88</v>
      </c>
      <c r="D1024" s="10" t="str">
        <f>Mapping!$H$14</f>
        <v>Vendor M</v>
      </c>
      <c r="E1024" s="11">
        <v>525232.27373467525</v>
      </c>
      <c r="F1024" s="12">
        <f t="shared" si="15"/>
        <v>2</v>
      </c>
      <c r="G1024" s="36"/>
      <c r="H1024" s="1"/>
    </row>
    <row r="1025" spans="1:8" ht="11.25" customHeight="1" x14ac:dyDescent="0.15">
      <c r="A1025" s="37">
        <v>2020</v>
      </c>
      <c r="B1025" s="9" t="s">
        <v>19</v>
      </c>
      <c r="C1025" s="10" t="s">
        <v>87</v>
      </c>
      <c r="D1025" s="10" t="str">
        <f>Mapping!$H$15</f>
        <v>Vendor N</v>
      </c>
      <c r="E1025" s="11">
        <v>123832.08511072585</v>
      </c>
      <c r="F1025" s="12">
        <f t="shared" si="15"/>
        <v>2</v>
      </c>
      <c r="G1025" s="36"/>
      <c r="H1025" s="1"/>
    </row>
    <row r="1026" spans="1:8" ht="11.25" customHeight="1" x14ac:dyDescent="0.15">
      <c r="A1026" s="37">
        <v>2020</v>
      </c>
      <c r="B1026" s="9" t="s">
        <v>19</v>
      </c>
      <c r="C1026" s="10" t="s">
        <v>85</v>
      </c>
      <c r="D1026" s="10" t="str">
        <f>Mapping!$H$16</f>
        <v>Vendor O</v>
      </c>
      <c r="E1026" s="11">
        <v>114212.33202422265</v>
      </c>
      <c r="F1026" s="12">
        <f t="shared" ref="F1026:F1089" si="16">MONTH(DATEVALUE(B1026&amp;"1"))</f>
        <v>2</v>
      </c>
      <c r="G1026" s="36"/>
      <c r="H1026" s="1"/>
    </row>
    <row r="1027" spans="1:8" ht="11.25" customHeight="1" x14ac:dyDescent="0.15">
      <c r="A1027" s="37">
        <v>2020</v>
      </c>
      <c r="B1027" s="9" t="s">
        <v>19</v>
      </c>
      <c r="C1027" s="10" t="s">
        <v>86</v>
      </c>
      <c r="D1027" s="10" t="str">
        <f>Mapping!$H$17</f>
        <v>Vendor P</v>
      </c>
      <c r="E1027" s="11">
        <v>759308.33814078034</v>
      </c>
      <c r="F1027" s="12">
        <f t="shared" si="16"/>
        <v>2</v>
      </c>
      <c r="G1027" s="36"/>
      <c r="H1027" s="1"/>
    </row>
    <row r="1028" spans="1:8" ht="11.25" customHeight="1" x14ac:dyDescent="0.15">
      <c r="A1028" s="37">
        <v>2020</v>
      </c>
      <c r="B1028" s="9" t="s">
        <v>19</v>
      </c>
      <c r="C1028" s="10" t="s">
        <v>88</v>
      </c>
      <c r="D1028" s="10" t="str">
        <f>Mapping!$H$18</f>
        <v>Vendor Q</v>
      </c>
      <c r="E1028" s="11">
        <v>719002.34624001547</v>
      </c>
      <c r="F1028" s="12">
        <f t="shared" si="16"/>
        <v>2</v>
      </c>
      <c r="G1028" s="36"/>
      <c r="H1028" s="1"/>
    </row>
    <row r="1029" spans="1:8" ht="11.25" customHeight="1" x14ac:dyDescent="0.15">
      <c r="A1029" s="37">
        <v>2019</v>
      </c>
      <c r="B1029" s="9" t="s">
        <v>19</v>
      </c>
      <c r="C1029" s="10" t="s">
        <v>87</v>
      </c>
      <c r="D1029" s="10" t="str">
        <f>Mapping!$H$19</f>
        <v>Vendor R</v>
      </c>
      <c r="E1029" s="11">
        <v>451618.52236312442</v>
      </c>
      <c r="F1029" s="12">
        <f t="shared" si="16"/>
        <v>2</v>
      </c>
      <c r="G1029" s="36"/>
      <c r="H1029" s="1"/>
    </row>
    <row r="1030" spans="1:8" ht="11.25" customHeight="1" x14ac:dyDescent="0.15">
      <c r="A1030" s="37">
        <v>2020</v>
      </c>
      <c r="B1030" s="9" t="s">
        <v>19</v>
      </c>
      <c r="C1030" s="10" t="s">
        <v>85</v>
      </c>
      <c r="D1030" s="10" t="str">
        <f>Mapping!$H$20</f>
        <v>Vendor S</v>
      </c>
      <c r="E1030" s="11">
        <v>403431.6908024908</v>
      </c>
      <c r="F1030" s="12">
        <f t="shared" si="16"/>
        <v>2</v>
      </c>
      <c r="G1030" s="36"/>
      <c r="H1030" s="1"/>
    </row>
    <row r="1031" spans="1:8" ht="11.25" customHeight="1" x14ac:dyDescent="0.15">
      <c r="A1031" s="37">
        <v>2019</v>
      </c>
      <c r="B1031" s="9" t="s">
        <v>19</v>
      </c>
      <c r="C1031" s="10" t="s">
        <v>86</v>
      </c>
      <c r="D1031" s="10" t="str">
        <f>Mapping!$H$2</f>
        <v>Vendor A</v>
      </c>
      <c r="E1031" s="11">
        <v>35361.397669435726</v>
      </c>
      <c r="F1031" s="12">
        <f t="shared" si="16"/>
        <v>2</v>
      </c>
      <c r="G1031" s="36"/>
      <c r="H1031" s="1"/>
    </row>
    <row r="1032" spans="1:8" ht="11.25" customHeight="1" x14ac:dyDescent="0.15">
      <c r="A1032" s="37">
        <v>2020</v>
      </c>
      <c r="B1032" s="9" t="s">
        <v>19</v>
      </c>
      <c r="C1032" s="10" t="s">
        <v>88</v>
      </c>
      <c r="D1032" s="10" t="str">
        <f>Mapping!$H$3</f>
        <v>Vendor B</v>
      </c>
      <c r="E1032" s="11">
        <v>675471.73638101784</v>
      </c>
      <c r="F1032" s="12">
        <f t="shared" si="16"/>
        <v>2</v>
      </c>
      <c r="G1032" s="36"/>
      <c r="H1032" s="1"/>
    </row>
    <row r="1033" spans="1:8" ht="11.25" customHeight="1" x14ac:dyDescent="0.15">
      <c r="A1033" s="37">
        <v>2020</v>
      </c>
      <c r="B1033" s="9" t="s">
        <v>19</v>
      </c>
      <c r="C1033" s="10" t="s">
        <v>87</v>
      </c>
      <c r="D1033" s="10" t="str">
        <f>Mapping!$H$4</f>
        <v>Vendor C</v>
      </c>
      <c r="E1033" s="11">
        <v>79051.916717494736</v>
      </c>
      <c r="F1033" s="12">
        <f t="shared" si="16"/>
        <v>2</v>
      </c>
      <c r="G1033" s="36"/>
      <c r="H1033" s="1"/>
    </row>
    <row r="1034" spans="1:8" ht="11.25" customHeight="1" x14ac:dyDescent="0.15">
      <c r="A1034" s="37">
        <v>2019</v>
      </c>
      <c r="B1034" s="9" t="s">
        <v>19</v>
      </c>
      <c r="C1034" s="10" t="s">
        <v>85</v>
      </c>
      <c r="D1034" s="10" t="str">
        <f>Mapping!$H$5</f>
        <v>Vendor D</v>
      </c>
      <c r="E1034" s="11">
        <v>204652.96479973377</v>
      </c>
      <c r="F1034" s="12">
        <f t="shared" si="16"/>
        <v>2</v>
      </c>
      <c r="G1034" s="36"/>
      <c r="H1034" s="1"/>
    </row>
    <row r="1035" spans="1:8" ht="11.25" customHeight="1" x14ac:dyDescent="0.15">
      <c r="A1035" s="37">
        <v>2019</v>
      </c>
      <c r="B1035" s="9" t="s">
        <v>19</v>
      </c>
      <c r="C1035" s="10" t="s">
        <v>85</v>
      </c>
      <c r="D1035" s="10" t="str">
        <f>Mapping!$H$6</f>
        <v>Vendor E</v>
      </c>
      <c r="E1035" s="11">
        <v>113409.08194846878</v>
      </c>
      <c r="F1035" s="12">
        <f t="shared" si="16"/>
        <v>2</v>
      </c>
      <c r="G1035" s="36"/>
      <c r="H1035" s="1"/>
    </row>
    <row r="1036" spans="1:8" ht="11.25" customHeight="1" x14ac:dyDescent="0.15">
      <c r="A1036" s="37">
        <v>2020</v>
      </c>
      <c r="B1036" s="9" t="s">
        <v>19</v>
      </c>
      <c r="C1036" s="10" t="s">
        <v>86</v>
      </c>
      <c r="D1036" s="10" t="str">
        <f>Mapping!$H$7</f>
        <v>Vendor F</v>
      </c>
      <c r="E1036" s="11">
        <v>91814.615953308472</v>
      </c>
      <c r="F1036" s="12">
        <f t="shared" si="16"/>
        <v>2</v>
      </c>
      <c r="G1036" s="36"/>
      <c r="H1036" s="1"/>
    </row>
    <row r="1037" spans="1:8" ht="11.25" customHeight="1" x14ac:dyDescent="0.15">
      <c r="A1037" s="37">
        <v>2020</v>
      </c>
      <c r="B1037" s="9" t="s">
        <v>19</v>
      </c>
      <c r="C1037" s="10" t="s">
        <v>88</v>
      </c>
      <c r="D1037" s="10" t="str">
        <f>Mapping!$H$8</f>
        <v>Vendor G</v>
      </c>
      <c r="E1037" s="11">
        <v>154785.59485994137</v>
      </c>
      <c r="F1037" s="12">
        <f t="shared" si="16"/>
        <v>2</v>
      </c>
      <c r="G1037" s="36"/>
      <c r="H1037" s="1"/>
    </row>
    <row r="1038" spans="1:8" ht="11.25" customHeight="1" x14ac:dyDescent="0.15">
      <c r="A1038" s="37">
        <v>2020</v>
      </c>
      <c r="B1038" s="9" t="s">
        <v>19</v>
      </c>
      <c r="C1038" s="10" t="s">
        <v>85</v>
      </c>
      <c r="D1038" s="10" t="str">
        <f>Mapping!$H$9</f>
        <v>Vendor H</v>
      </c>
      <c r="E1038" s="11">
        <v>39101.917357262893</v>
      </c>
      <c r="F1038" s="12">
        <f t="shared" si="16"/>
        <v>2</v>
      </c>
      <c r="G1038" s="36"/>
      <c r="H1038" s="1"/>
    </row>
    <row r="1039" spans="1:8" ht="11.25" customHeight="1" x14ac:dyDescent="0.15">
      <c r="A1039" s="37">
        <v>2020</v>
      </c>
      <c r="B1039" s="9" t="s">
        <v>19</v>
      </c>
      <c r="C1039" s="10" t="s">
        <v>86</v>
      </c>
      <c r="D1039" s="10" t="str">
        <f>Mapping!$H$10</f>
        <v>Vendor I</v>
      </c>
      <c r="E1039" s="11">
        <v>355744.38427674776</v>
      </c>
      <c r="F1039" s="12">
        <f t="shared" si="16"/>
        <v>2</v>
      </c>
      <c r="G1039" s="36"/>
      <c r="H1039" s="1"/>
    </row>
    <row r="1040" spans="1:8" ht="11.25" customHeight="1" x14ac:dyDescent="0.15">
      <c r="A1040" s="37">
        <v>2020</v>
      </c>
      <c r="B1040" s="9" t="s">
        <v>19</v>
      </c>
      <c r="C1040" s="10" t="s">
        <v>88</v>
      </c>
      <c r="D1040" s="10" t="str">
        <f>Mapping!$H$11</f>
        <v>Vendor J</v>
      </c>
      <c r="E1040" s="11">
        <v>43957.052570868618</v>
      </c>
      <c r="F1040" s="12">
        <f t="shared" si="16"/>
        <v>2</v>
      </c>
      <c r="G1040" s="36"/>
      <c r="H1040" s="1"/>
    </row>
    <row r="1041" spans="1:8" ht="11.25" customHeight="1" x14ac:dyDescent="0.15">
      <c r="A1041" s="37">
        <v>2020</v>
      </c>
      <c r="B1041" s="9" t="s">
        <v>19</v>
      </c>
      <c r="C1041" s="10" t="s">
        <v>85</v>
      </c>
      <c r="D1041" s="10" t="str">
        <f>Mapping!$H$12</f>
        <v>Vendor K</v>
      </c>
      <c r="E1041" s="11">
        <v>173017.08935724673</v>
      </c>
      <c r="F1041" s="12">
        <f t="shared" si="16"/>
        <v>2</v>
      </c>
      <c r="G1041" s="36"/>
      <c r="H1041" s="1"/>
    </row>
    <row r="1042" spans="1:8" ht="11.25" customHeight="1" x14ac:dyDescent="0.15">
      <c r="A1042" s="37">
        <v>2019</v>
      </c>
      <c r="B1042" s="9" t="s">
        <v>19</v>
      </c>
      <c r="C1042" s="10" t="s">
        <v>86</v>
      </c>
      <c r="D1042" s="10" t="str">
        <f>Mapping!$H$13</f>
        <v>Vendor L</v>
      </c>
      <c r="E1042" s="11">
        <v>45459.919004546551</v>
      </c>
      <c r="F1042" s="12">
        <f t="shared" si="16"/>
        <v>2</v>
      </c>
      <c r="G1042" s="36"/>
      <c r="H1042" s="1"/>
    </row>
    <row r="1043" spans="1:8" ht="11.25" customHeight="1" x14ac:dyDescent="0.15">
      <c r="A1043" s="37">
        <v>2019</v>
      </c>
      <c r="B1043" s="9" t="s">
        <v>19</v>
      </c>
      <c r="C1043" s="10" t="s">
        <v>88</v>
      </c>
      <c r="D1043" s="10" t="str">
        <f>Mapping!$H$14</f>
        <v>Vendor M</v>
      </c>
      <c r="E1043" s="11">
        <v>119897.19245792834</v>
      </c>
      <c r="F1043" s="12">
        <f t="shared" si="16"/>
        <v>2</v>
      </c>
      <c r="G1043" s="36"/>
      <c r="H1043" s="1"/>
    </row>
    <row r="1044" spans="1:8" ht="11.25" customHeight="1" x14ac:dyDescent="0.15">
      <c r="A1044" s="37">
        <v>2019</v>
      </c>
      <c r="B1044" s="9" t="s">
        <v>19</v>
      </c>
      <c r="C1044" s="10" t="s">
        <v>85</v>
      </c>
      <c r="D1044" s="10" t="str">
        <f>Mapping!$H$15</f>
        <v>Vendor N</v>
      </c>
      <c r="E1044" s="11">
        <v>508307.98906271532</v>
      </c>
      <c r="F1044" s="12">
        <f t="shared" si="16"/>
        <v>2</v>
      </c>
      <c r="G1044" s="36"/>
      <c r="H1044" s="1"/>
    </row>
    <row r="1045" spans="1:8" ht="11.25" customHeight="1" x14ac:dyDescent="0.15">
      <c r="A1045" s="37">
        <v>2020</v>
      </c>
      <c r="B1045" s="9" t="s">
        <v>19</v>
      </c>
      <c r="C1045" s="10" t="s">
        <v>85</v>
      </c>
      <c r="D1045" s="10" t="str">
        <f>Mapping!$H$16</f>
        <v>Vendor O</v>
      </c>
      <c r="E1045" s="11">
        <v>10216211.719308708</v>
      </c>
      <c r="F1045" s="12">
        <f t="shared" si="16"/>
        <v>2</v>
      </c>
      <c r="G1045" s="36"/>
      <c r="H1045" s="1"/>
    </row>
    <row r="1046" spans="1:8" ht="11.25" customHeight="1" x14ac:dyDescent="0.15">
      <c r="A1046" s="37">
        <v>2019</v>
      </c>
      <c r="B1046" s="9" t="s">
        <v>19</v>
      </c>
      <c r="C1046" s="10" t="s">
        <v>85</v>
      </c>
      <c r="D1046" s="10" t="str">
        <f>Mapping!$H$17</f>
        <v>Vendor P</v>
      </c>
      <c r="E1046" s="11">
        <v>655472.75715043291</v>
      </c>
      <c r="F1046" s="12">
        <f t="shared" si="16"/>
        <v>2</v>
      </c>
      <c r="G1046" s="36"/>
      <c r="H1046" s="1"/>
    </row>
    <row r="1047" spans="1:8" ht="11.25" customHeight="1" x14ac:dyDescent="0.15">
      <c r="A1047" s="37">
        <v>2020</v>
      </c>
      <c r="B1047" s="9" t="s">
        <v>19</v>
      </c>
      <c r="C1047" s="10" t="s">
        <v>85</v>
      </c>
      <c r="D1047" s="10" t="str">
        <f>Mapping!$H$18</f>
        <v>Vendor Q</v>
      </c>
      <c r="E1047" s="11">
        <v>1903897.2812359766</v>
      </c>
      <c r="F1047" s="12">
        <f t="shared" si="16"/>
        <v>2</v>
      </c>
      <c r="G1047" s="36"/>
      <c r="H1047" s="1"/>
    </row>
    <row r="1048" spans="1:8" ht="11.25" customHeight="1" x14ac:dyDescent="0.15">
      <c r="A1048" s="37">
        <v>2019</v>
      </c>
      <c r="B1048" s="9" t="s">
        <v>19</v>
      </c>
      <c r="C1048" s="10" t="s">
        <v>85</v>
      </c>
      <c r="D1048" s="10" t="str">
        <f>Mapping!$H$19</f>
        <v>Vendor R</v>
      </c>
      <c r="E1048" s="11">
        <v>166650.10220642743</v>
      </c>
      <c r="F1048" s="12">
        <f t="shared" si="16"/>
        <v>2</v>
      </c>
      <c r="G1048" s="36"/>
      <c r="H1048" s="1"/>
    </row>
    <row r="1049" spans="1:8" ht="11.25" customHeight="1" x14ac:dyDescent="0.15">
      <c r="A1049" s="37">
        <v>2019</v>
      </c>
      <c r="B1049" s="9" t="s">
        <v>19</v>
      </c>
      <c r="C1049" s="10" t="s">
        <v>85</v>
      </c>
      <c r="D1049" s="10" t="str">
        <f>Mapping!$H$20</f>
        <v>Vendor S</v>
      </c>
      <c r="E1049" s="11">
        <v>1681975.6124976808</v>
      </c>
      <c r="F1049" s="12">
        <f t="shared" si="16"/>
        <v>2</v>
      </c>
      <c r="G1049" s="36"/>
      <c r="H1049" s="1"/>
    </row>
    <row r="1050" spans="1:8" ht="11.25" customHeight="1" x14ac:dyDescent="0.15">
      <c r="A1050" s="37">
        <v>2020</v>
      </c>
      <c r="B1050" s="9" t="s">
        <v>19</v>
      </c>
      <c r="C1050" s="10" t="s">
        <v>85</v>
      </c>
      <c r="D1050" s="10" t="str">
        <f>Mapping!$H$2</f>
        <v>Vendor A</v>
      </c>
      <c r="E1050" s="11">
        <v>184452.04047391939</v>
      </c>
      <c r="F1050" s="12">
        <f t="shared" si="16"/>
        <v>2</v>
      </c>
      <c r="G1050" s="36"/>
      <c r="H1050" s="1"/>
    </row>
    <row r="1051" spans="1:8" ht="11.25" customHeight="1" x14ac:dyDescent="0.15">
      <c r="A1051" s="37">
        <v>2019</v>
      </c>
      <c r="B1051" s="9" t="s">
        <v>19</v>
      </c>
      <c r="C1051" s="10" t="s">
        <v>85</v>
      </c>
      <c r="D1051" s="10" t="str">
        <f>Mapping!$H$3</f>
        <v>Vendor B</v>
      </c>
      <c r="E1051" s="11">
        <v>126229.73973045449</v>
      </c>
      <c r="F1051" s="12">
        <f t="shared" si="16"/>
        <v>2</v>
      </c>
      <c r="G1051" s="36"/>
      <c r="H1051" s="1"/>
    </row>
    <row r="1052" spans="1:8" ht="11.25" customHeight="1" x14ac:dyDescent="0.15">
      <c r="A1052" s="37">
        <v>2020</v>
      </c>
      <c r="B1052" s="9" t="s">
        <v>19</v>
      </c>
      <c r="C1052" s="10" t="s">
        <v>85</v>
      </c>
      <c r="D1052" s="10" t="str">
        <f>Mapping!$H$4</f>
        <v>Vendor C</v>
      </c>
      <c r="E1052" s="11">
        <v>-1758.2500117506884</v>
      </c>
      <c r="F1052" s="12">
        <f t="shared" si="16"/>
        <v>2</v>
      </c>
      <c r="G1052" s="36"/>
      <c r="H1052" s="1"/>
    </row>
    <row r="1053" spans="1:8" ht="11.25" customHeight="1" x14ac:dyDescent="0.15">
      <c r="A1053" s="37">
        <v>2019</v>
      </c>
      <c r="B1053" s="9" t="s">
        <v>19</v>
      </c>
      <c r="C1053" s="10" t="s">
        <v>85</v>
      </c>
      <c r="D1053" s="10" t="str">
        <f>Mapping!$H$5</f>
        <v>Vendor D</v>
      </c>
      <c r="E1053" s="11">
        <v>715361.653721218</v>
      </c>
      <c r="F1053" s="12">
        <f t="shared" si="16"/>
        <v>2</v>
      </c>
      <c r="G1053" s="36"/>
      <c r="H1053" s="1"/>
    </row>
    <row r="1054" spans="1:8" ht="11.25" customHeight="1" x14ac:dyDescent="0.15">
      <c r="A1054" s="37">
        <v>2019</v>
      </c>
      <c r="B1054" s="9" t="s">
        <v>19</v>
      </c>
      <c r="C1054" s="10" t="s">
        <v>85</v>
      </c>
      <c r="D1054" s="10" t="str">
        <f>Mapping!$H$6</f>
        <v>Vendor E</v>
      </c>
      <c r="E1054" s="11">
        <v>541478.48062842491</v>
      </c>
      <c r="F1054" s="12">
        <f t="shared" si="16"/>
        <v>2</v>
      </c>
      <c r="G1054" s="36"/>
      <c r="H1054" s="1"/>
    </row>
    <row r="1055" spans="1:8" ht="11.25" customHeight="1" x14ac:dyDescent="0.15">
      <c r="A1055" s="37">
        <v>2019</v>
      </c>
      <c r="B1055" s="9" t="s">
        <v>19</v>
      </c>
      <c r="C1055" s="10" t="s">
        <v>85</v>
      </c>
      <c r="D1055" s="10" t="str">
        <f>Mapping!$H$7</f>
        <v>Vendor F</v>
      </c>
      <c r="E1055" s="11">
        <v>308679.00296000764</v>
      </c>
      <c r="F1055" s="12">
        <f t="shared" si="16"/>
        <v>2</v>
      </c>
      <c r="G1055" s="36"/>
      <c r="H1055" s="1"/>
    </row>
    <row r="1056" spans="1:8" ht="11.25" customHeight="1" x14ac:dyDescent="0.15">
      <c r="A1056" s="37">
        <v>2020</v>
      </c>
      <c r="B1056" s="9" t="s">
        <v>19</v>
      </c>
      <c r="C1056" s="10" t="s">
        <v>85</v>
      </c>
      <c r="D1056" s="10" t="str">
        <f>Mapping!$H$8</f>
        <v>Vendor G</v>
      </c>
      <c r="E1056" s="11">
        <v>1006344.3800149602</v>
      </c>
      <c r="F1056" s="12">
        <f t="shared" si="16"/>
        <v>2</v>
      </c>
      <c r="G1056" s="36"/>
      <c r="H1056" s="1"/>
    </row>
    <row r="1057" spans="1:8" ht="11.25" customHeight="1" x14ac:dyDescent="0.15">
      <c r="A1057" s="37">
        <v>2020</v>
      </c>
      <c r="B1057" s="9" t="s">
        <v>19</v>
      </c>
      <c r="C1057" s="10" t="s">
        <v>85</v>
      </c>
      <c r="D1057" s="10" t="str">
        <f>Mapping!$H$9</f>
        <v>Vendor H</v>
      </c>
      <c r="E1057" s="11">
        <v>622600.53855524224</v>
      </c>
      <c r="F1057" s="12">
        <f t="shared" si="16"/>
        <v>2</v>
      </c>
      <c r="G1057" s="36"/>
      <c r="H1057" s="1"/>
    </row>
    <row r="1058" spans="1:8" ht="11.25" customHeight="1" x14ac:dyDescent="0.15">
      <c r="A1058" s="37">
        <v>2019</v>
      </c>
      <c r="B1058" s="9" t="s">
        <v>19</v>
      </c>
      <c r="C1058" s="10" t="s">
        <v>85</v>
      </c>
      <c r="D1058" s="10" t="str">
        <f>Mapping!$H$10</f>
        <v>Vendor I</v>
      </c>
      <c r="E1058" s="11">
        <v>7079783.6651875395</v>
      </c>
      <c r="F1058" s="12">
        <f t="shared" si="16"/>
        <v>2</v>
      </c>
      <c r="G1058" s="36"/>
      <c r="H1058" s="1"/>
    </row>
    <row r="1059" spans="1:8" ht="11.25" customHeight="1" x14ac:dyDescent="0.15">
      <c r="A1059" s="37">
        <v>2020</v>
      </c>
      <c r="B1059" s="9" t="s">
        <v>19</v>
      </c>
      <c r="C1059" s="10" t="s">
        <v>85</v>
      </c>
      <c r="D1059" s="10" t="str">
        <f>Mapping!$H$11</f>
        <v>Vendor J</v>
      </c>
      <c r="E1059" s="11">
        <v>297961.40364611766</v>
      </c>
      <c r="F1059" s="12">
        <f t="shared" si="16"/>
        <v>2</v>
      </c>
      <c r="G1059" s="36"/>
      <c r="H1059" s="1"/>
    </row>
    <row r="1060" spans="1:8" ht="11.25" customHeight="1" x14ac:dyDescent="0.15">
      <c r="A1060" s="37">
        <v>2019</v>
      </c>
      <c r="B1060" s="9" t="s">
        <v>19</v>
      </c>
      <c r="C1060" s="10" t="s">
        <v>85</v>
      </c>
      <c r="D1060" s="10" t="str">
        <f>Mapping!$H$12</f>
        <v>Vendor K</v>
      </c>
      <c r="E1060" s="11">
        <v>61289.310511641925</v>
      </c>
      <c r="F1060" s="12">
        <f t="shared" si="16"/>
        <v>2</v>
      </c>
      <c r="G1060" s="36"/>
      <c r="H1060" s="1"/>
    </row>
    <row r="1061" spans="1:8" ht="11.25" customHeight="1" x14ac:dyDescent="0.15">
      <c r="A1061" s="37">
        <v>2019</v>
      </c>
      <c r="B1061" s="9" t="s">
        <v>19</v>
      </c>
      <c r="C1061" s="10" t="s">
        <v>85</v>
      </c>
      <c r="D1061" s="10" t="str">
        <f>Mapping!$H$13</f>
        <v>Vendor L</v>
      </c>
      <c r="E1061" s="11">
        <v>937322.06049470347</v>
      </c>
      <c r="F1061" s="12">
        <f t="shared" si="16"/>
        <v>2</v>
      </c>
      <c r="G1061" s="36"/>
      <c r="H1061" s="1"/>
    </row>
    <row r="1062" spans="1:8" ht="11.25" customHeight="1" x14ac:dyDescent="0.15">
      <c r="A1062" s="37">
        <v>2020</v>
      </c>
      <c r="B1062" s="9" t="s">
        <v>19</v>
      </c>
      <c r="C1062" s="10" t="s">
        <v>85</v>
      </c>
      <c r="D1062" s="10" t="str">
        <f>Mapping!$H$14</f>
        <v>Vendor M</v>
      </c>
      <c r="E1062" s="11">
        <v>14484871.170639409</v>
      </c>
      <c r="F1062" s="12">
        <f t="shared" si="16"/>
        <v>2</v>
      </c>
      <c r="G1062" s="36"/>
      <c r="H1062" s="1"/>
    </row>
    <row r="1063" spans="1:8" ht="11.25" customHeight="1" x14ac:dyDescent="0.15">
      <c r="A1063" s="37">
        <v>2019</v>
      </c>
      <c r="B1063" s="9" t="s">
        <v>19</v>
      </c>
      <c r="C1063" s="10" t="s">
        <v>85</v>
      </c>
      <c r="D1063" s="10" t="str">
        <f>Mapping!$H$15</f>
        <v>Vendor N</v>
      </c>
      <c r="E1063" s="11">
        <v>33431.050684572627</v>
      </c>
      <c r="F1063" s="12">
        <f t="shared" si="16"/>
        <v>2</v>
      </c>
      <c r="G1063" s="36"/>
      <c r="H1063" s="1"/>
    </row>
    <row r="1064" spans="1:8" ht="11.25" customHeight="1" x14ac:dyDescent="0.15">
      <c r="A1064" s="37">
        <v>2019</v>
      </c>
      <c r="B1064" s="9" t="s">
        <v>19</v>
      </c>
      <c r="C1064" s="10" t="s">
        <v>85</v>
      </c>
      <c r="D1064" s="10" t="str">
        <f>Mapping!$H$16</f>
        <v>Vendor O</v>
      </c>
      <c r="E1064" s="11">
        <v>14405.936850675253</v>
      </c>
      <c r="F1064" s="12">
        <f t="shared" si="16"/>
        <v>2</v>
      </c>
      <c r="G1064" s="36"/>
      <c r="H1064" s="1"/>
    </row>
    <row r="1065" spans="1:8" ht="11.25" customHeight="1" x14ac:dyDescent="0.15">
      <c r="A1065" s="37">
        <v>2020</v>
      </c>
      <c r="B1065" s="9" t="s">
        <v>19</v>
      </c>
      <c r="C1065" s="10" t="s">
        <v>85</v>
      </c>
      <c r="D1065" s="10" t="str">
        <f>Mapping!$H$17</f>
        <v>Vendor P</v>
      </c>
      <c r="E1065" s="11">
        <v>12191.829575965754</v>
      </c>
      <c r="F1065" s="12">
        <f t="shared" si="16"/>
        <v>2</v>
      </c>
      <c r="G1065" s="36"/>
      <c r="H1065" s="1"/>
    </row>
    <row r="1066" spans="1:8" ht="11.25" customHeight="1" x14ac:dyDescent="0.15">
      <c r="A1066" s="37">
        <v>2020</v>
      </c>
      <c r="B1066" s="9" t="s">
        <v>19</v>
      </c>
      <c r="C1066" s="10" t="s">
        <v>85</v>
      </c>
      <c r="D1066" s="10" t="str">
        <f>Mapping!$H$18</f>
        <v>Vendor Q</v>
      </c>
      <c r="E1066" s="11">
        <v>127632.00061561729</v>
      </c>
      <c r="F1066" s="12">
        <f t="shared" si="16"/>
        <v>2</v>
      </c>
      <c r="G1066" s="36"/>
      <c r="H1066" s="1"/>
    </row>
    <row r="1067" spans="1:8" ht="11.25" customHeight="1" x14ac:dyDescent="0.15">
      <c r="A1067" s="37">
        <v>2019</v>
      </c>
      <c r="B1067" s="9" t="s">
        <v>19</v>
      </c>
      <c r="C1067" s="10" t="s">
        <v>85</v>
      </c>
      <c r="D1067" s="10" t="str">
        <f>Mapping!$H$19</f>
        <v>Vendor R</v>
      </c>
      <c r="E1067" s="11">
        <v>58244.361656780726</v>
      </c>
      <c r="F1067" s="12">
        <f t="shared" si="16"/>
        <v>2</v>
      </c>
      <c r="G1067" s="36"/>
      <c r="H1067" s="1"/>
    </row>
    <row r="1068" spans="1:8" ht="11.25" customHeight="1" x14ac:dyDescent="0.15">
      <c r="A1068" s="37">
        <v>2020</v>
      </c>
      <c r="B1068" s="9" t="s">
        <v>19</v>
      </c>
      <c r="C1068" s="10" t="s">
        <v>85</v>
      </c>
      <c r="D1068" s="10" t="str">
        <f>Mapping!$H$20</f>
        <v>Vendor S</v>
      </c>
      <c r="E1068" s="11">
        <v>25880.957441131253</v>
      </c>
      <c r="F1068" s="12">
        <f t="shared" si="16"/>
        <v>2</v>
      </c>
      <c r="G1068" s="36"/>
      <c r="H1068" s="1"/>
    </row>
    <row r="1069" spans="1:8" ht="11.25" customHeight="1" x14ac:dyDescent="0.15">
      <c r="A1069" s="37">
        <v>2019</v>
      </c>
      <c r="B1069" s="9" t="s">
        <v>19</v>
      </c>
      <c r="C1069" s="10" t="s">
        <v>85</v>
      </c>
      <c r="D1069" s="10" t="str">
        <f>Mapping!$H$2</f>
        <v>Vendor A</v>
      </c>
      <c r="E1069" s="11">
        <v>17752.808183380435</v>
      </c>
      <c r="F1069" s="12">
        <f t="shared" si="16"/>
        <v>2</v>
      </c>
      <c r="G1069" s="36"/>
      <c r="H1069" s="1"/>
    </row>
    <row r="1070" spans="1:8" ht="11.25" customHeight="1" x14ac:dyDescent="0.15">
      <c r="A1070" s="37">
        <v>2019</v>
      </c>
      <c r="B1070" s="9" t="s">
        <v>19</v>
      </c>
      <c r="C1070" s="10" t="s">
        <v>86</v>
      </c>
      <c r="D1070" s="10" t="str">
        <f>Mapping!$H$3</f>
        <v>Vendor B</v>
      </c>
      <c r="E1070" s="11">
        <v>221976.50693863528</v>
      </c>
      <c r="F1070" s="12">
        <f t="shared" si="16"/>
        <v>2</v>
      </c>
      <c r="G1070" s="36"/>
      <c r="H1070" s="1"/>
    </row>
    <row r="1071" spans="1:8" ht="11.25" customHeight="1" x14ac:dyDescent="0.15">
      <c r="A1071" s="37">
        <v>2019</v>
      </c>
      <c r="B1071" s="9" t="s">
        <v>19</v>
      </c>
      <c r="C1071" s="10" t="s">
        <v>88</v>
      </c>
      <c r="D1071" s="10" t="str">
        <f>Mapping!$H$4</f>
        <v>Vendor C</v>
      </c>
      <c r="E1071" s="11">
        <v>112224.90387708144</v>
      </c>
      <c r="F1071" s="12">
        <f t="shared" si="16"/>
        <v>2</v>
      </c>
      <c r="G1071" s="36"/>
      <c r="H1071" s="1"/>
    </row>
    <row r="1072" spans="1:8" ht="11.25" customHeight="1" x14ac:dyDescent="0.15">
      <c r="A1072" s="37">
        <v>2020</v>
      </c>
      <c r="B1072" s="9" t="s">
        <v>19</v>
      </c>
      <c r="C1072" s="10" t="s">
        <v>85</v>
      </c>
      <c r="D1072" s="10" t="str">
        <f>Mapping!$H$5</f>
        <v>Vendor D</v>
      </c>
      <c r="E1072" s="11">
        <v>-20849.324679163336</v>
      </c>
      <c r="F1072" s="12">
        <f t="shared" si="16"/>
        <v>2</v>
      </c>
      <c r="G1072" s="36"/>
      <c r="H1072" s="1"/>
    </row>
    <row r="1073" spans="1:8" ht="11.25" customHeight="1" x14ac:dyDescent="0.15">
      <c r="A1073" s="37">
        <v>2019</v>
      </c>
      <c r="B1073" s="9" t="s">
        <v>19</v>
      </c>
      <c r="C1073" s="10" t="s">
        <v>85</v>
      </c>
      <c r="D1073" s="10" t="str">
        <f>Mapping!$H$6</f>
        <v>Vendor E</v>
      </c>
      <c r="E1073" s="11">
        <v>18466.899668580776</v>
      </c>
      <c r="F1073" s="12">
        <f t="shared" si="16"/>
        <v>2</v>
      </c>
      <c r="G1073" s="36"/>
      <c r="H1073" s="1"/>
    </row>
    <row r="1074" spans="1:8" ht="11.25" customHeight="1" x14ac:dyDescent="0.15">
      <c r="A1074" s="37">
        <v>2019</v>
      </c>
      <c r="B1074" s="9" t="s">
        <v>19</v>
      </c>
      <c r="C1074" s="10" t="s">
        <v>85</v>
      </c>
      <c r="D1074" s="10" t="str">
        <f>Mapping!$H$7</f>
        <v>Vendor F</v>
      </c>
      <c r="E1074" s="11">
        <v>86845.099922659356</v>
      </c>
      <c r="F1074" s="12">
        <f t="shared" si="16"/>
        <v>2</v>
      </c>
      <c r="G1074" s="36"/>
      <c r="H1074" s="1"/>
    </row>
    <row r="1075" spans="1:8" ht="11.25" customHeight="1" x14ac:dyDescent="0.15">
      <c r="A1075" s="37">
        <v>2020</v>
      </c>
      <c r="B1075" s="9" t="s">
        <v>19</v>
      </c>
      <c r="C1075" s="10" t="s">
        <v>85</v>
      </c>
      <c r="D1075" s="10" t="str">
        <f>Mapping!$H$8</f>
        <v>Vendor G</v>
      </c>
      <c r="E1075" s="11">
        <v>2079182.308954464</v>
      </c>
      <c r="F1075" s="12">
        <f t="shared" si="16"/>
        <v>2</v>
      </c>
      <c r="G1075" s="36"/>
      <c r="H1075" s="1"/>
    </row>
    <row r="1076" spans="1:8" ht="11.25" customHeight="1" x14ac:dyDescent="0.15">
      <c r="A1076" s="37">
        <v>2019</v>
      </c>
      <c r="B1076" s="9" t="s">
        <v>19</v>
      </c>
      <c r="C1076" s="10" t="s">
        <v>85</v>
      </c>
      <c r="D1076" s="10" t="str">
        <f>Mapping!$H$9</f>
        <v>Vendor H</v>
      </c>
      <c r="E1076" s="11">
        <v>1154876.5116409026</v>
      </c>
      <c r="F1076" s="12">
        <f t="shared" si="16"/>
        <v>2</v>
      </c>
      <c r="G1076" s="36"/>
      <c r="H1076" s="1"/>
    </row>
    <row r="1077" spans="1:8" ht="11.25" customHeight="1" x14ac:dyDescent="0.15">
      <c r="A1077" s="37">
        <v>2019</v>
      </c>
      <c r="B1077" s="9" t="s">
        <v>19</v>
      </c>
      <c r="C1077" s="10" t="s">
        <v>86</v>
      </c>
      <c r="D1077" s="10" t="str">
        <f>Mapping!$H$10</f>
        <v>Vendor I</v>
      </c>
      <c r="E1077" s="11">
        <v>422746.443739718</v>
      </c>
      <c r="F1077" s="12">
        <f t="shared" si="16"/>
        <v>2</v>
      </c>
      <c r="G1077" s="36"/>
      <c r="H1077" s="1"/>
    </row>
    <row r="1078" spans="1:8" ht="11.25" customHeight="1" x14ac:dyDescent="0.15">
      <c r="A1078" s="37">
        <v>2019</v>
      </c>
      <c r="B1078" s="9" t="s">
        <v>19</v>
      </c>
      <c r="C1078" s="10" t="s">
        <v>88</v>
      </c>
      <c r="D1078" s="10" t="str">
        <f>Mapping!$H$11</f>
        <v>Vendor J</v>
      </c>
      <c r="E1078" s="11">
        <v>1671479.3358314778</v>
      </c>
      <c r="F1078" s="12">
        <f t="shared" si="16"/>
        <v>2</v>
      </c>
      <c r="G1078" s="36"/>
      <c r="H1078" s="1"/>
    </row>
    <row r="1079" spans="1:8" ht="11.25" customHeight="1" x14ac:dyDescent="0.15">
      <c r="A1079" s="37">
        <v>2019</v>
      </c>
      <c r="B1079" s="9" t="s">
        <v>19</v>
      </c>
      <c r="C1079" s="10" t="s">
        <v>85</v>
      </c>
      <c r="D1079" s="10" t="str">
        <f>Mapping!$H$12</f>
        <v>Vendor K</v>
      </c>
      <c r="E1079" s="11">
        <v>12000382.55655155</v>
      </c>
      <c r="F1079" s="12">
        <f t="shared" si="16"/>
        <v>2</v>
      </c>
      <c r="G1079" s="36"/>
      <c r="H1079" s="1"/>
    </row>
    <row r="1080" spans="1:8" ht="11.25" customHeight="1" x14ac:dyDescent="0.15">
      <c r="A1080" s="37">
        <v>2020</v>
      </c>
      <c r="B1080" s="9" t="s">
        <v>19</v>
      </c>
      <c r="C1080" s="10" t="s">
        <v>85</v>
      </c>
      <c r="D1080" s="10" t="str">
        <f>Mapping!$H$13</f>
        <v>Vendor L</v>
      </c>
      <c r="E1080" s="11">
        <v>5383933.7865812499</v>
      </c>
      <c r="F1080" s="12">
        <f t="shared" si="16"/>
        <v>2</v>
      </c>
      <c r="G1080" s="36"/>
      <c r="H1080" s="1"/>
    </row>
    <row r="1081" spans="1:8" ht="11.25" customHeight="1" x14ac:dyDescent="0.15">
      <c r="A1081" s="37">
        <v>2019</v>
      </c>
      <c r="B1081" s="9" t="s">
        <v>19</v>
      </c>
      <c r="C1081" s="10" t="s">
        <v>85</v>
      </c>
      <c r="D1081" s="10" t="str">
        <f>Mapping!$H$14</f>
        <v>Vendor M</v>
      </c>
      <c r="E1081" s="11">
        <v>1234307.0212155737</v>
      </c>
      <c r="F1081" s="12">
        <f t="shared" si="16"/>
        <v>2</v>
      </c>
      <c r="G1081" s="36"/>
      <c r="H1081" s="1"/>
    </row>
    <row r="1082" spans="1:8" ht="11.25" customHeight="1" x14ac:dyDescent="0.15">
      <c r="A1082" s="37">
        <v>2020</v>
      </c>
      <c r="B1082" s="9" t="s">
        <v>19</v>
      </c>
      <c r="C1082" s="10" t="s">
        <v>86</v>
      </c>
      <c r="D1082" s="10" t="str">
        <f>Mapping!$H$15</f>
        <v>Vendor N</v>
      </c>
      <c r="E1082" s="11">
        <v>5277369.0432449868</v>
      </c>
      <c r="F1082" s="12">
        <f t="shared" si="16"/>
        <v>2</v>
      </c>
      <c r="G1082" s="36"/>
      <c r="H1082" s="1"/>
    </row>
    <row r="1083" spans="1:8" ht="11.25" customHeight="1" x14ac:dyDescent="0.15">
      <c r="A1083" s="37">
        <v>2019</v>
      </c>
      <c r="B1083" s="9" t="s">
        <v>19</v>
      </c>
      <c r="C1083" s="10" t="s">
        <v>88</v>
      </c>
      <c r="D1083" s="10" t="str">
        <f>Mapping!$H$16</f>
        <v>Vendor O</v>
      </c>
      <c r="E1083" s="11">
        <v>945711.65649704658</v>
      </c>
      <c r="F1083" s="12">
        <f t="shared" si="16"/>
        <v>2</v>
      </c>
      <c r="G1083" s="36"/>
      <c r="H1083" s="1"/>
    </row>
    <row r="1084" spans="1:8" ht="11.25" customHeight="1" x14ac:dyDescent="0.15">
      <c r="A1084" s="37">
        <v>2020</v>
      </c>
      <c r="B1084" s="9" t="s">
        <v>19</v>
      </c>
      <c r="C1084" s="10" t="s">
        <v>85</v>
      </c>
      <c r="D1084" s="10" t="str">
        <f>Mapping!$H$17</f>
        <v>Vendor P</v>
      </c>
      <c r="E1084" s="11">
        <v>11407.680523115348</v>
      </c>
      <c r="F1084" s="12">
        <f t="shared" si="16"/>
        <v>2</v>
      </c>
      <c r="G1084" s="36"/>
      <c r="H1084" s="1"/>
    </row>
    <row r="1085" spans="1:8" ht="11.25" customHeight="1" x14ac:dyDescent="0.15">
      <c r="A1085" s="37">
        <v>2020</v>
      </c>
      <c r="B1085" s="9" t="s">
        <v>19</v>
      </c>
      <c r="C1085" s="10" t="s">
        <v>85</v>
      </c>
      <c r="D1085" s="10" t="str">
        <f>Mapping!$H$18</f>
        <v>Vendor Q</v>
      </c>
      <c r="E1085" s="11">
        <v>801357.43579277769</v>
      </c>
      <c r="F1085" s="12">
        <f t="shared" si="16"/>
        <v>2</v>
      </c>
      <c r="G1085" s="36"/>
      <c r="H1085" s="1"/>
    </row>
    <row r="1086" spans="1:8" ht="11.25" customHeight="1" x14ac:dyDescent="0.15">
      <c r="A1086" s="37">
        <v>2019</v>
      </c>
      <c r="B1086" s="9" t="s">
        <v>19</v>
      </c>
      <c r="C1086" s="10" t="s">
        <v>86</v>
      </c>
      <c r="D1086" s="10" t="str">
        <f>Mapping!$H$19</f>
        <v>Vendor R</v>
      </c>
      <c r="E1086" s="11">
        <v>22163.850588884427</v>
      </c>
      <c r="F1086" s="12">
        <f t="shared" si="16"/>
        <v>2</v>
      </c>
      <c r="G1086" s="36"/>
      <c r="H1086" s="1"/>
    </row>
    <row r="1087" spans="1:8" ht="11.25" customHeight="1" x14ac:dyDescent="0.15">
      <c r="A1087" s="37">
        <v>2020</v>
      </c>
      <c r="B1087" s="9" t="s">
        <v>19</v>
      </c>
      <c r="C1087" s="10" t="s">
        <v>88</v>
      </c>
      <c r="D1087" s="10" t="str">
        <f>Mapping!$H$20</f>
        <v>Vendor S</v>
      </c>
      <c r="E1087" s="11">
        <v>34342860.787297606</v>
      </c>
      <c r="F1087" s="12">
        <f t="shared" si="16"/>
        <v>2</v>
      </c>
      <c r="G1087" s="36"/>
      <c r="H1087" s="1"/>
    </row>
    <row r="1088" spans="1:8" ht="11.25" customHeight="1" x14ac:dyDescent="0.15">
      <c r="A1088" s="37">
        <v>2020</v>
      </c>
      <c r="B1088" s="9" t="s">
        <v>19</v>
      </c>
      <c r="C1088" s="10" t="s">
        <v>85</v>
      </c>
      <c r="D1088" s="10" t="str">
        <f>Mapping!$H$2</f>
        <v>Vendor A</v>
      </c>
      <c r="E1088" s="11">
        <v>100204.07539784706</v>
      </c>
      <c r="F1088" s="12">
        <f t="shared" si="16"/>
        <v>2</v>
      </c>
      <c r="G1088" s="36"/>
      <c r="H1088" s="1"/>
    </row>
    <row r="1089" spans="1:8" ht="11.25" customHeight="1" x14ac:dyDescent="0.15">
      <c r="A1089" s="37">
        <v>2019</v>
      </c>
      <c r="B1089" s="9" t="s">
        <v>19</v>
      </c>
      <c r="C1089" s="10" t="s">
        <v>85</v>
      </c>
      <c r="D1089" s="10" t="str">
        <f>Mapping!$H$3</f>
        <v>Vendor B</v>
      </c>
      <c r="E1089" s="11">
        <v>68522.586234714225</v>
      </c>
      <c r="F1089" s="12">
        <f t="shared" si="16"/>
        <v>2</v>
      </c>
      <c r="G1089" s="36"/>
      <c r="H1089" s="1"/>
    </row>
    <row r="1090" spans="1:8" ht="11.25" customHeight="1" x14ac:dyDescent="0.15">
      <c r="A1090" s="37">
        <v>2019</v>
      </c>
      <c r="B1090" s="9" t="s">
        <v>19</v>
      </c>
      <c r="C1090" s="10" t="s">
        <v>86</v>
      </c>
      <c r="D1090" s="10" t="str">
        <f>Mapping!$H$4</f>
        <v>Vendor C</v>
      </c>
      <c r="E1090" s="11">
        <v>230159.19738350064</v>
      </c>
      <c r="F1090" s="12">
        <f t="shared" ref="F1090:F1153" si="17">MONTH(DATEVALUE(B1090&amp;"1"))</f>
        <v>2</v>
      </c>
      <c r="G1090" s="36"/>
      <c r="H1090" s="1"/>
    </row>
    <row r="1091" spans="1:8" ht="11.25" customHeight="1" x14ac:dyDescent="0.15">
      <c r="A1091" s="37">
        <v>2020</v>
      </c>
      <c r="B1091" s="9" t="s">
        <v>19</v>
      </c>
      <c r="C1091" s="10" t="s">
        <v>85</v>
      </c>
      <c r="D1091" s="10" t="str">
        <f>Mapping!$H$5</f>
        <v>Vendor D</v>
      </c>
      <c r="E1091" s="11">
        <v>924316.3703015747</v>
      </c>
      <c r="F1091" s="12">
        <f t="shared" si="17"/>
        <v>2</v>
      </c>
      <c r="G1091" s="36"/>
      <c r="H1091" s="1"/>
    </row>
    <row r="1092" spans="1:8" ht="11.25" customHeight="1" x14ac:dyDescent="0.15">
      <c r="A1092" s="37">
        <v>2019</v>
      </c>
      <c r="B1092" s="9" t="s">
        <v>19</v>
      </c>
      <c r="C1092" s="10" t="s">
        <v>86</v>
      </c>
      <c r="D1092" s="10" t="str">
        <f>Mapping!$H$6</f>
        <v>Vendor E</v>
      </c>
      <c r="E1092" s="11">
        <v>172964.64091848608</v>
      </c>
      <c r="F1092" s="12">
        <f t="shared" si="17"/>
        <v>2</v>
      </c>
      <c r="G1092" s="36"/>
      <c r="H1092" s="1"/>
    </row>
    <row r="1093" spans="1:8" ht="11.25" customHeight="1" x14ac:dyDescent="0.15">
      <c r="A1093" s="37">
        <v>2020</v>
      </c>
      <c r="B1093" s="9" t="s">
        <v>19</v>
      </c>
      <c r="C1093" s="10" t="s">
        <v>88</v>
      </c>
      <c r="D1093" s="10" t="str">
        <f>Mapping!$H$7</f>
        <v>Vendor F</v>
      </c>
      <c r="E1093" s="11">
        <v>6926.8229400642704</v>
      </c>
      <c r="F1093" s="12">
        <f t="shared" si="17"/>
        <v>2</v>
      </c>
      <c r="G1093" s="36"/>
      <c r="H1093" s="1"/>
    </row>
    <row r="1094" spans="1:8" ht="11.25" customHeight="1" x14ac:dyDescent="0.15">
      <c r="A1094" s="37">
        <v>2019</v>
      </c>
      <c r="B1094" s="9" t="s">
        <v>19</v>
      </c>
      <c r="C1094" s="10" t="s">
        <v>87</v>
      </c>
      <c r="D1094" s="10" t="str">
        <f>Mapping!$H$8</f>
        <v>Vendor G</v>
      </c>
      <c r="E1094" s="11">
        <v>180486.14919950193</v>
      </c>
      <c r="F1094" s="12">
        <f t="shared" si="17"/>
        <v>2</v>
      </c>
      <c r="G1094" s="36"/>
      <c r="H1094" s="1"/>
    </row>
    <row r="1095" spans="1:8" ht="11.25" customHeight="1" x14ac:dyDescent="0.15">
      <c r="A1095" s="37">
        <v>2020</v>
      </c>
      <c r="B1095" s="9" t="s">
        <v>19</v>
      </c>
      <c r="C1095" s="10" t="s">
        <v>85</v>
      </c>
      <c r="D1095" s="10" t="str">
        <f>Mapping!$H$9</f>
        <v>Vendor H</v>
      </c>
      <c r="E1095" s="11">
        <v>3118.0823870574714</v>
      </c>
      <c r="F1095" s="12">
        <f t="shared" si="17"/>
        <v>2</v>
      </c>
      <c r="G1095" s="36"/>
      <c r="H1095" s="1"/>
    </row>
    <row r="1096" spans="1:8" ht="11.25" customHeight="1" x14ac:dyDescent="0.15">
      <c r="A1096" s="37">
        <v>2020</v>
      </c>
      <c r="B1096" s="9" t="s">
        <v>19</v>
      </c>
      <c r="C1096" s="10" t="s">
        <v>86</v>
      </c>
      <c r="D1096" s="10" t="str">
        <f>Mapping!$H$10</f>
        <v>Vendor I</v>
      </c>
      <c r="E1096" s="11">
        <v>34539.251407485113</v>
      </c>
      <c r="F1096" s="12">
        <f t="shared" si="17"/>
        <v>2</v>
      </c>
      <c r="G1096" s="36"/>
      <c r="H1096" s="1"/>
    </row>
    <row r="1097" spans="1:8" ht="11.25" customHeight="1" x14ac:dyDescent="0.15">
      <c r="A1097" s="37">
        <v>2019</v>
      </c>
      <c r="B1097" s="9" t="s">
        <v>19</v>
      </c>
      <c r="C1097" s="10" t="s">
        <v>88</v>
      </c>
      <c r="D1097" s="10" t="str">
        <f>Mapping!$H$11</f>
        <v>Vendor J</v>
      </c>
      <c r="E1097" s="11">
        <v>540735.92366887804</v>
      </c>
      <c r="F1097" s="12">
        <f t="shared" si="17"/>
        <v>2</v>
      </c>
      <c r="G1097" s="36"/>
      <c r="H1097" s="1"/>
    </row>
    <row r="1098" spans="1:8" ht="11.25" customHeight="1" x14ac:dyDescent="0.15">
      <c r="A1098" s="37">
        <v>2019</v>
      </c>
      <c r="B1098" s="9" t="s">
        <v>19</v>
      </c>
      <c r="C1098" s="10" t="s">
        <v>87</v>
      </c>
      <c r="D1098" s="10" t="str">
        <f>Mapping!$H$12</f>
        <v>Vendor K</v>
      </c>
      <c r="E1098" s="11">
        <v>234770.12627533139</v>
      </c>
      <c r="F1098" s="12">
        <f t="shared" si="17"/>
        <v>2</v>
      </c>
      <c r="G1098" s="36"/>
      <c r="H1098" s="1"/>
    </row>
    <row r="1099" spans="1:8" ht="11.25" customHeight="1" x14ac:dyDescent="0.15">
      <c r="A1099" s="37">
        <v>2020</v>
      </c>
      <c r="B1099" s="9" t="s">
        <v>19</v>
      </c>
      <c r="C1099" s="10" t="s">
        <v>85</v>
      </c>
      <c r="D1099" s="10" t="str">
        <f>Mapping!$H$13</f>
        <v>Vendor L</v>
      </c>
      <c r="E1099" s="11">
        <v>184074.7141903794</v>
      </c>
      <c r="F1099" s="12">
        <f t="shared" si="17"/>
        <v>2</v>
      </c>
      <c r="G1099" s="36"/>
      <c r="H1099" s="1"/>
    </row>
    <row r="1100" spans="1:8" ht="11.25" customHeight="1" x14ac:dyDescent="0.15">
      <c r="A1100" s="37">
        <v>2020</v>
      </c>
      <c r="B1100" s="9" t="s">
        <v>19</v>
      </c>
      <c r="C1100" s="10" t="s">
        <v>86</v>
      </c>
      <c r="D1100" s="10" t="str">
        <f>Mapping!$H$14</f>
        <v>Vendor M</v>
      </c>
      <c r="E1100" s="11">
        <v>300676.94093709037</v>
      </c>
      <c r="F1100" s="12">
        <f t="shared" si="17"/>
        <v>2</v>
      </c>
      <c r="G1100" s="36"/>
      <c r="H1100" s="1"/>
    </row>
    <row r="1101" spans="1:8" ht="11.25" customHeight="1" x14ac:dyDescent="0.15">
      <c r="A1101" s="37">
        <v>2020</v>
      </c>
      <c r="B1101" s="9" t="s">
        <v>19</v>
      </c>
      <c r="C1101" s="10" t="s">
        <v>88</v>
      </c>
      <c r="D1101" s="10" t="str">
        <f>Mapping!$H$15</f>
        <v>Vendor N</v>
      </c>
      <c r="E1101" s="11">
        <v>162026.7158288818</v>
      </c>
      <c r="F1101" s="12">
        <f t="shared" si="17"/>
        <v>2</v>
      </c>
      <c r="G1101" s="36"/>
      <c r="H1101" s="1"/>
    </row>
    <row r="1102" spans="1:8" ht="11.25" customHeight="1" x14ac:dyDescent="0.15">
      <c r="A1102" s="37">
        <v>2020</v>
      </c>
      <c r="B1102" s="9" t="s">
        <v>19</v>
      </c>
      <c r="C1102" s="10" t="s">
        <v>87</v>
      </c>
      <c r="D1102" s="10" t="str">
        <f>Mapping!$H$16</f>
        <v>Vendor O</v>
      </c>
      <c r="E1102" s="11">
        <v>1909290.5941710351</v>
      </c>
      <c r="F1102" s="12">
        <f t="shared" si="17"/>
        <v>2</v>
      </c>
      <c r="G1102" s="36"/>
      <c r="H1102" s="1"/>
    </row>
    <row r="1103" spans="1:8" ht="11.25" customHeight="1" x14ac:dyDescent="0.15">
      <c r="A1103" s="37">
        <v>2019</v>
      </c>
      <c r="B1103" s="9" t="s">
        <v>19</v>
      </c>
      <c r="C1103" s="10" t="s">
        <v>85</v>
      </c>
      <c r="D1103" s="10" t="str">
        <f>Mapping!$H$17</f>
        <v>Vendor P</v>
      </c>
      <c r="E1103" s="11">
        <v>63785.972953573175</v>
      </c>
      <c r="F1103" s="12">
        <f t="shared" si="17"/>
        <v>2</v>
      </c>
      <c r="G1103" s="36"/>
      <c r="H1103" s="1"/>
    </row>
    <row r="1104" spans="1:8" ht="11.25" customHeight="1" x14ac:dyDescent="0.15">
      <c r="A1104" s="37">
        <v>2019</v>
      </c>
      <c r="B1104" s="9" t="s">
        <v>19</v>
      </c>
      <c r="C1104" s="10" t="s">
        <v>86</v>
      </c>
      <c r="D1104" s="10" t="str">
        <f>Mapping!$H$18</f>
        <v>Vendor Q</v>
      </c>
      <c r="E1104" s="11">
        <v>29714.858769615897</v>
      </c>
      <c r="F1104" s="12">
        <f t="shared" si="17"/>
        <v>2</v>
      </c>
      <c r="G1104" s="36"/>
      <c r="H1104" s="1"/>
    </row>
    <row r="1105" spans="1:8" ht="11.25" customHeight="1" x14ac:dyDescent="0.15">
      <c r="A1105" s="37">
        <v>2019</v>
      </c>
      <c r="B1105" s="9" t="s">
        <v>19</v>
      </c>
      <c r="C1105" s="10" t="s">
        <v>88</v>
      </c>
      <c r="D1105" s="10" t="str">
        <f>Mapping!$H$19</f>
        <v>Vendor R</v>
      </c>
      <c r="E1105" s="11">
        <v>151215.42420532912</v>
      </c>
      <c r="F1105" s="12">
        <f t="shared" si="17"/>
        <v>2</v>
      </c>
      <c r="G1105" s="36"/>
      <c r="H1105" s="1"/>
    </row>
    <row r="1106" spans="1:8" ht="11.25" customHeight="1" x14ac:dyDescent="0.15">
      <c r="A1106" s="37">
        <v>2020</v>
      </c>
      <c r="B1106" s="9" t="s">
        <v>19</v>
      </c>
      <c r="C1106" s="10" t="s">
        <v>87</v>
      </c>
      <c r="D1106" s="10" t="str">
        <f>Mapping!$H$20</f>
        <v>Vendor S</v>
      </c>
      <c r="E1106" s="11">
        <v>4740480.7620336711</v>
      </c>
      <c r="F1106" s="12">
        <f t="shared" si="17"/>
        <v>2</v>
      </c>
      <c r="G1106" s="36"/>
      <c r="H1106" s="1"/>
    </row>
    <row r="1107" spans="1:8" ht="11.25" customHeight="1" x14ac:dyDescent="0.15">
      <c r="A1107" s="37">
        <v>2019</v>
      </c>
      <c r="B1107" s="9" t="s">
        <v>19</v>
      </c>
      <c r="C1107" s="10" t="s">
        <v>85</v>
      </c>
      <c r="D1107" s="10" t="str">
        <f>Mapping!$H$2</f>
        <v>Vendor A</v>
      </c>
      <c r="E1107" s="11">
        <v>931804.21708378312</v>
      </c>
      <c r="F1107" s="12">
        <f t="shared" si="17"/>
        <v>2</v>
      </c>
      <c r="G1107" s="36"/>
      <c r="H1107" s="1"/>
    </row>
    <row r="1108" spans="1:8" ht="11.25" customHeight="1" x14ac:dyDescent="0.15">
      <c r="A1108" s="37">
        <v>2019</v>
      </c>
      <c r="B1108" s="9" t="s">
        <v>19</v>
      </c>
      <c r="C1108" s="10" t="s">
        <v>85</v>
      </c>
      <c r="D1108" s="10" t="str">
        <f>Mapping!$H$3</f>
        <v>Vendor B</v>
      </c>
      <c r="E1108" s="11">
        <v>79381.813061589128</v>
      </c>
      <c r="F1108" s="12">
        <f t="shared" si="17"/>
        <v>2</v>
      </c>
      <c r="G1108" s="36"/>
      <c r="H1108" s="1"/>
    </row>
    <row r="1109" spans="1:8" ht="11.25" customHeight="1" x14ac:dyDescent="0.15">
      <c r="A1109" s="37">
        <v>2019</v>
      </c>
      <c r="B1109" s="9" t="s">
        <v>19</v>
      </c>
      <c r="C1109" s="10" t="s">
        <v>86</v>
      </c>
      <c r="D1109" s="10" t="str">
        <f>Mapping!$H$4</f>
        <v>Vendor C</v>
      </c>
      <c r="E1109" s="11">
        <v>17525.17315118069</v>
      </c>
      <c r="F1109" s="12">
        <f t="shared" si="17"/>
        <v>2</v>
      </c>
      <c r="G1109" s="36"/>
      <c r="H1109" s="1"/>
    </row>
    <row r="1110" spans="1:8" ht="11.25" customHeight="1" x14ac:dyDescent="0.15">
      <c r="A1110" s="37">
        <v>2020</v>
      </c>
      <c r="B1110" s="9" t="s">
        <v>19</v>
      </c>
      <c r="C1110" s="10" t="s">
        <v>88</v>
      </c>
      <c r="D1110" s="10" t="str">
        <f>Mapping!$H$5</f>
        <v>Vendor D</v>
      </c>
      <c r="E1110" s="11">
        <v>257232.50246667309</v>
      </c>
      <c r="F1110" s="12">
        <f t="shared" si="17"/>
        <v>2</v>
      </c>
      <c r="G1110" s="36"/>
      <c r="H1110" s="1"/>
    </row>
    <row r="1111" spans="1:8" ht="11.25" customHeight="1" x14ac:dyDescent="0.15">
      <c r="A1111" s="37">
        <v>2019</v>
      </c>
      <c r="B1111" s="9" t="s">
        <v>19</v>
      </c>
      <c r="C1111" s="10" t="s">
        <v>85</v>
      </c>
      <c r="D1111" s="10" t="str">
        <f>Mapping!$H$6</f>
        <v>Vendor E</v>
      </c>
      <c r="E1111" s="11">
        <v>1078882.94692678</v>
      </c>
      <c r="F1111" s="12">
        <f t="shared" si="17"/>
        <v>2</v>
      </c>
      <c r="G1111" s="36"/>
      <c r="H1111" s="1"/>
    </row>
    <row r="1112" spans="1:8" ht="11.25" customHeight="1" x14ac:dyDescent="0.15">
      <c r="A1112" s="37">
        <v>2019</v>
      </c>
      <c r="B1112" s="9" t="s">
        <v>19</v>
      </c>
      <c r="C1112" s="10" t="s">
        <v>86</v>
      </c>
      <c r="D1112" s="10" t="str">
        <f>Mapping!$H$7</f>
        <v>Vendor F</v>
      </c>
      <c r="E1112" s="11">
        <v>3993413.3972087484</v>
      </c>
      <c r="F1112" s="12">
        <f t="shared" si="17"/>
        <v>2</v>
      </c>
      <c r="G1112" s="36"/>
      <c r="H1112" s="1"/>
    </row>
    <row r="1113" spans="1:8" ht="11.25" customHeight="1" x14ac:dyDescent="0.15">
      <c r="A1113" s="37">
        <v>2020</v>
      </c>
      <c r="B1113" s="9" t="s">
        <v>19</v>
      </c>
      <c r="C1113" s="10" t="s">
        <v>88</v>
      </c>
      <c r="D1113" s="10" t="str">
        <f>Mapping!$H$8</f>
        <v>Vendor G</v>
      </c>
      <c r="E1113" s="11">
        <v>512473.05672287615</v>
      </c>
      <c r="F1113" s="12">
        <f t="shared" si="17"/>
        <v>2</v>
      </c>
      <c r="G1113" s="36"/>
      <c r="H1113" s="1"/>
    </row>
    <row r="1114" spans="1:8" ht="11.25" customHeight="1" x14ac:dyDescent="0.15">
      <c r="A1114" s="37">
        <v>2020</v>
      </c>
      <c r="B1114" s="9" t="s">
        <v>19</v>
      </c>
      <c r="C1114" s="10" t="s">
        <v>85</v>
      </c>
      <c r="D1114" s="10" t="str">
        <f>Mapping!$H$9</f>
        <v>Vendor H</v>
      </c>
      <c r="E1114" s="11">
        <v>484655.44332631421</v>
      </c>
      <c r="F1114" s="12">
        <f t="shared" si="17"/>
        <v>2</v>
      </c>
      <c r="G1114" s="36"/>
      <c r="H1114" s="1"/>
    </row>
    <row r="1115" spans="1:8" ht="11.25" customHeight="1" x14ac:dyDescent="0.15">
      <c r="A1115" s="37">
        <v>2019</v>
      </c>
      <c r="B1115" s="9" t="s">
        <v>19</v>
      </c>
      <c r="C1115" s="10" t="s">
        <v>86</v>
      </c>
      <c r="D1115" s="10" t="str">
        <f>Mapping!$H$10</f>
        <v>Vendor I</v>
      </c>
      <c r="E1115" s="11">
        <v>768918.79164079751</v>
      </c>
      <c r="F1115" s="12">
        <f t="shared" si="17"/>
        <v>2</v>
      </c>
      <c r="G1115" s="36"/>
      <c r="H1115" s="1"/>
    </row>
    <row r="1116" spans="1:8" ht="11.25" customHeight="1" x14ac:dyDescent="0.15">
      <c r="A1116" s="37">
        <v>2019</v>
      </c>
      <c r="B1116" s="9" t="s">
        <v>19</v>
      </c>
      <c r="C1116" s="10" t="s">
        <v>88</v>
      </c>
      <c r="D1116" s="10" t="str">
        <f>Mapping!$H$11</f>
        <v>Vendor J</v>
      </c>
      <c r="E1116" s="11">
        <v>1697723.7896644992</v>
      </c>
      <c r="F1116" s="12">
        <f t="shared" si="17"/>
        <v>2</v>
      </c>
      <c r="G1116" s="36"/>
      <c r="H1116" s="1"/>
    </row>
    <row r="1117" spans="1:8" ht="11.25" customHeight="1" x14ac:dyDescent="0.15">
      <c r="A1117" s="37">
        <v>2020</v>
      </c>
      <c r="B1117" s="9" t="s">
        <v>19</v>
      </c>
      <c r="C1117" s="10" t="s">
        <v>85</v>
      </c>
      <c r="D1117" s="10" t="str">
        <f>Mapping!$H$12</f>
        <v>Vendor K</v>
      </c>
      <c r="E1117" s="11">
        <v>3305.1221979265342</v>
      </c>
      <c r="F1117" s="12">
        <f t="shared" si="17"/>
        <v>2</v>
      </c>
      <c r="G1117" s="36"/>
      <c r="H1117" s="1"/>
    </row>
    <row r="1118" spans="1:8" ht="11.25" customHeight="1" x14ac:dyDescent="0.15">
      <c r="A1118" s="37">
        <v>2019</v>
      </c>
      <c r="B1118" s="9" t="s">
        <v>19</v>
      </c>
      <c r="C1118" s="10" t="s">
        <v>85</v>
      </c>
      <c r="D1118" s="10" t="str">
        <f>Mapping!$H$13</f>
        <v>Vendor L</v>
      </c>
      <c r="E1118" s="11">
        <v>1773167.7979781101</v>
      </c>
      <c r="F1118" s="12">
        <f t="shared" si="17"/>
        <v>2</v>
      </c>
      <c r="G1118" s="36"/>
      <c r="H1118" s="1"/>
    </row>
    <row r="1119" spans="1:8" ht="11.25" customHeight="1" x14ac:dyDescent="0.15">
      <c r="A1119" s="37">
        <v>2020</v>
      </c>
      <c r="B1119" s="9" t="s">
        <v>19</v>
      </c>
      <c r="C1119" s="10" t="s">
        <v>85</v>
      </c>
      <c r="D1119" s="10" t="str">
        <f>Mapping!$H$14</f>
        <v>Vendor M</v>
      </c>
      <c r="E1119" s="11">
        <v>1168894.1190629406</v>
      </c>
      <c r="F1119" s="12">
        <f t="shared" si="17"/>
        <v>2</v>
      </c>
      <c r="G1119" s="36"/>
      <c r="H1119" s="1"/>
    </row>
    <row r="1120" spans="1:8" ht="11.25" customHeight="1" x14ac:dyDescent="0.15">
      <c r="A1120" s="37">
        <v>2020</v>
      </c>
      <c r="B1120" s="9" t="s">
        <v>19</v>
      </c>
      <c r="C1120" s="10" t="s">
        <v>85</v>
      </c>
      <c r="D1120" s="10" t="str">
        <f>Mapping!$H$15</f>
        <v>Vendor N</v>
      </c>
      <c r="E1120" s="11">
        <v>629988.01193720312</v>
      </c>
      <c r="F1120" s="12">
        <f t="shared" si="17"/>
        <v>2</v>
      </c>
      <c r="G1120" s="36"/>
      <c r="H1120" s="1"/>
    </row>
    <row r="1121" spans="1:8" ht="11.25" customHeight="1" x14ac:dyDescent="0.15">
      <c r="A1121" s="37">
        <v>2020</v>
      </c>
      <c r="B1121" s="9" t="s">
        <v>19</v>
      </c>
      <c r="C1121" s="10" t="s">
        <v>85</v>
      </c>
      <c r="D1121" s="10" t="str">
        <f>Mapping!$H$16</f>
        <v>Vendor O</v>
      </c>
      <c r="E1121" s="11">
        <v>1322681.4763720375</v>
      </c>
      <c r="F1121" s="12">
        <f t="shared" si="17"/>
        <v>2</v>
      </c>
      <c r="G1121" s="36"/>
      <c r="H1121" s="1"/>
    </row>
    <row r="1122" spans="1:8" ht="11.25" customHeight="1" x14ac:dyDescent="0.15">
      <c r="A1122" s="37">
        <v>2020</v>
      </c>
      <c r="B1122" s="9" t="s">
        <v>19</v>
      </c>
      <c r="C1122" s="10" t="s">
        <v>85</v>
      </c>
      <c r="D1122" s="10" t="str">
        <f>Mapping!$H$17</f>
        <v>Vendor P</v>
      </c>
      <c r="E1122" s="11">
        <v>4804270.8931723908</v>
      </c>
      <c r="F1122" s="12">
        <f t="shared" si="17"/>
        <v>2</v>
      </c>
      <c r="G1122" s="36"/>
      <c r="H1122" s="1"/>
    </row>
    <row r="1123" spans="1:8" ht="11.25" customHeight="1" x14ac:dyDescent="0.15">
      <c r="A1123" s="37">
        <v>2019</v>
      </c>
      <c r="B1123" s="9" t="s">
        <v>19</v>
      </c>
      <c r="C1123" s="10" t="s">
        <v>85</v>
      </c>
      <c r="D1123" s="10" t="str">
        <f>Mapping!$H$18</f>
        <v>Vendor Q</v>
      </c>
      <c r="E1123" s="11">
        <v>1410052.9315242253</v>
      </c>
      <c r="F1123" s="12">
        <f t="shared" si="17"/>
        <v>2</v>
      </c>
      <c r="G1123" s="36"/>
      <c r="H1123" s="1"/>
    </row>
    <row r="1124" spans="1:8" ht="11.25" customHeight="1" x14ac:dyDescent="0.15">
      <c r="A1124" s="37">
        <v>2019</v>
      </c>
      <c r="B1124" s="9" t="s">
        <v>19</v>
      </c>
      <c r="C1124" s="10" t="s">
        <v>85</v>
      </c>
      <c r="D1124" s="10" t="str">
        <f>Mapping!$H$19</f>
        <v>Vendor R</v>
      </c>
      <c r="E1124" s="11">
        <v>1614798.1172232784</v>
      </c>
      <c r="F1124" s="12">
        <f t="shared" si="17"/>
        <v>2</v>
      </c>
      <c r="G1124" s="36"/>
      <c r="H1124" s="1"/>
    </row>
    <row r="1125" spans="1:8" ht="11.25" customHeight="1" x14ac:dyDescent="0.15">
      <c r="A1125" s="37">
        <v>2019</v>
      </c>
      <c r="B1125" s="9" t="s">
        <v>19</v>
      </c>
      <c r="C1125" s="10" t="s">
        <v>85</v>
      </c>
      <c r="D1125" s="10" t="str">
        <f>Mapping!$H$20</f>
        <v>Vendor S</v>
      </c>
      <c r="E1125" s="11">
        <v>852116.45308911742</v>
      </c>
      <c r="F1125" s="12">
        <f t="shared" si="17"/>
        <v>2</v>
      </c>
      <c r="G1125" s="36"/>
      <c r="H1125" s="1"/>
    </row>
    <row r="1126" spans="1:8" ht="11.25" customHeight="1" x14ac:dyDescent="0.15">
      <c r="A1126" s="37">
        <v>2020</v>
      </c>
      <c r="B1126" s="9" t="s">
        <v>19</v>
      </c>
      <c r="C1126" s="10" t="s">
        <v>85</v>
      </c>
      <c r="D1126" s="10" t="str">
        <f>Mapping!$H$2</f>
        <v>Vendor A</v>
      </c>
      <c r="E1126" s="11">
        <v>2236244.7218468832</v>
      </c>
      <c r="F1126" s="12">
        <f t="shared" si="17"/>
        <v>2</v>
      </c>
      <c r="G1126" s="36"/>
      <c r="H1126" s="1"/>
    </row>
    <row r="1127" spans="1:8" ht="11.25" customHeight="1" x14ac:dyDescent="0.15">
      <c r="A1127" s="37">
        <v>2019</v>
      </c>
      <c r="B1127" s="9" t="s">
        <v>19</v>
      </c>
      <c r="C1127" s="10" t="s">
        <v>85</v>
      </c>
      <c r="D1127" s="10" t="str">
        <f>Mapping!$H$3</f>
        <v>Vendor B</v>
      </c>
      <c r="E1127" s="11">
        <v>633503.7199254384</v>
      </c>
      <c r="F1127" s="12">
        <f t="shared" si="17"/>
        <v>2</v>
      </c>
      <c r="G1127" s="36"/>
      <c r="H1127" s="1"/>
    </row>
    <row r="1128" spans="1:8" ht="11.25" customHeight="1" x14ac:dyDescent="0.15">
      <c r="A1128" s="37">
        <v>2019</v>
      </c>
      <c r="B1128" s="9" t="s">
        <v>19</v>
      </c>
      <c r="C1128" s="10" t="s">
        <v>85</v>
      </c>
      <c r="D1128" s="10" t="str">
        <f>Mapping!$H$4</f>
        <v>Vendor C</v>
      </c>
      <c r="E1128" s="11">
        <v>540517.73502280412</v>
      </c>
      <c r="F1128" s="12">
        <f t="shared" si="17"/>
        <v>2</v>
      </c>
      <c r="G1128" s="36"/>
      <c r="H1128" s="1"/>
    </row>
    <row r="1129" spans="1:8" ht="11.25" customHeight="1" x14ac:dyDescent="0.15">
      <c r="A1129" s="37">
        <v>2020</v>
      </c>
      <c r="B1129" s="9" t="s">
        <v>19</v>
      </c>
      <c r="C1129" s="10" t="s">
        <v>85</v>
      </c>
      <c r="D1129" s="10" t="str">
        <f>Mapping!$H$5</f>
        <v>Vendor D</v>
      </c>
      <c r="E1129" s="11">
        <v>62759.939061624165</v>
      </c>
      <c r="F1129" s="12">
        <f t="shared" si="17"/>
        <v>2</v>
      </c>
      <c r="G1129" s="36"/>
      <c r="H1129" s="1"/>
    </row>
    <row r="1130" spans="1:8" ht="11.25" customHeight="1" x14ac:dyDescent="0.15">
      <c r="A1130" s="37">
        <v>2020</v>
      </c>
      <c r="B1130" s="9" t="s">
        <v>19</v>
      </c>
      <c r="C1130" s="10" t="s">
        <v>85</v>
      </c>
      <c r="D1130" s="10" t="str">
        <f>Mapping!$H$6</f>
        <v>Vendor E</v>
      </c>
      <c r="E1130" s="11">
        <v>83523.979977936455</v>
      </c>
      <c r="F1130" s="12">
        <f t="shared" si="17"/>
        <v>2</v>
      </c>
      <c r="G1130" s="36"/>
      <c r="H1130" s="1"/>
    </row>
    <row r="1131" spans="1:8" ht="11.25" customHeight="1" x14ac:dyDescent="0.15">
      <c r="A1131" s="37">
        <v>2019</v>
      </c>
      <c r="B1131" s="9" t="s">
        <v>19</v>
      </c>
      <c r="C1131" s="10" t="s">
        <v>85</v>
      </c>
      <c r="D1131" s="10" t="str">
        <f>Mapping!$H$7</f>
        <v>Vendor F</v>
      </c>
      <c r="E1131" s="11">
        <v>64285.743792511843</v>
      </c>
      <c r="F1131" s="12">
        <f t="shared" si="17"/>
        <v>2</v>
      </c>
      <c r="G1131" s="36"/>
      <c r="H1131" s="1"/>
    </row>
    <row r="1132" spans="1:8" ht="11.25" customHeight="1" x14ac:dyDescent="0.15">
      <c r="A1132" s="37">
        <v>2020</v>
      </c>
      <c r="B1132" s="9" t="s">
        <v>19</v>
      </c>
      <c r="C1132" s="10" t="s">
        <v>85</v>
      </c>
      <c r="D1132" s="10" t="str">
        <f>Mapping!$H$8</f>
        <v>Vendor G</v>
      </c>
      <c r="E1132" s="11">
        <v>210443.55511356823</v>
      </c>
      <c r="F1132" s="12">
        <f t="shared" si="17"/>
        <v>2</v>
      </c>
      <c r="G1132" s="36"/>
      <c r="H1132" s="1"/>
    </row>
    <row r="1133" spans="1:8" ht="11.25" customHeight="1" x14ac:dyDescent="0.15">
      <c r="A1133" s="37">
        <v>2020</v>
      </c>
      <c r="B1133" s="9" t="s">
        <v>19</v>
      </c>
      <c r="C1133" s="10" t="s">
        <v>85</v>
      </c>
      <c r="D1133" s="10" t="str">
        <f>Mapping!$H$9</f>
        <v>Vendor H</v>
      </c>
      <c r="E1133" s="11">
        <v>16160143.484839309</v>
      </c>
      <c r="F1133" s="12">
        <f t="shared" si="17"/>
        <v>2</v>
      </c>
      <c r="G1133" s="36"/>
      <c r="H1133" s="1"/>
    </row>
    <row r="1134" spans="1:8" ht="11.25" customHeight="1" x14ac:dyDescent="0.15">
      <c r="A1134" s="37">
        <v>2020</v>
      </c>
      <c r="B1134" s="9" t="s">
        <v>19</v>
      </c>
      <c r="C1134" s="10" t="s">
        <v>85</v>
      </c>
      <c r="D1134" s="10" t="str">
        <f>Mapping!$H$10</f>
        <v>Vendor I</v>
      </c>
      <c r="E1134" s="11">
        <v>125288.54578849195</v>
      </c>
      <c r="F1134" s="12">
        <f t="shared" si="17"/>
        <v>2</v>
      </c>
      <c r="G1134" s="36"/>
      <c r="H1134" s="1"/>
    </row>
    <row r="1135" spans="1:8" ht="11.25" customHeight="1" x14ac:dyDescent="0.15">
      <c r="A1135" s="37">
        <v>2019</v>
      </c>
      <c r="B1135" s="9" t="s">
        <v>19</v>
      </c>
      <c r="C1135" s="10" t="s">
        <v>85</v>
      </c>
      <c r="D1135" s="10" t="str">
        <f>Mapping!$H$11</f>
        <v>Vendor J</v>
      </c>
      <c r="E1135" s="11">
        <v>14357.185714471221</v>
      </c>
      <c r="F1135" s="12">
        <f t="shared" si="17"/>
        <v>2</v>
      </c>
      <c r="G1135" s="36"/>
      <c r="H1135" s="1"/>
    </row>
    <row r="1136" spans="1:8" ht="11.25" customHeight="1" x14ac:dyDescent="0.15">
      <c r="A1136" s="37">
        <v>2019</v>
      </c>
      <c r="B1136" s="9" t="s">
        <v>19</v>
      </c>
      <c r="C1136" s="10" t="s">
        <v>85</v>
      </c>
      <c r="D1136" s="10" t="str">
        <f>Mapping!$H$12</f>
        <v>Vendor K</v>
      </c>
      <c r="E1136" s="11">
        <v>192069.85614655397</v>
      </c>
      <c r="F1136" s="12">
        <f t="shared" si="17"/>
        <v>2</v>
      </c>
      <c r="G1136" s="36"/>
      <c r="H1136" s="1"/>
    </row>
    <row r="1137" spans="1:8" ht="11.25" customHeight="1" x14ac:dyDescent="0.15">
      <c r="A1137" s="37">
        <v>2020</v>
      </c>
      <c r="B1137" s="9" t="s">
        <v>19</v>
      </c>
      <c r="C1137" s="10" t="s">
        <v>85</v>
      </c>
      <c r="D1137" s="10" t="str">
        <f>Mapping!$H$13</f>
        <v>Vendor L</v>
      </c>
      <c r="E1137" s="11">
        <v>223558.35840643206</v>
      </c>
      <c r="F1137" s="12">
        <f t="shared" si="17"/>
        <v>2</v>
      </c>
      <c r="G1137" s="36"/>
      <c r="H1137" s="1"/>
    </row>
    <row r="1138" spans="1:8" ht="11.25" customHeight="1" x14ac:dyDescent="0.15">
      <c r="A1138" s="37">
        <v>2020</v>
      </c>
      <c r="B1138" s="9" t="s">
        <v>19</v>
      </c>
      <c r="C1138" s="10" t="s">
        <v>85</v>
      </c>
      <c r="D1138" s="10" t="str">
        <f>Mapping!$H$14</f>
        <v>Vendor M</v>
      </c>
      <c r="E1138" s="11">
        <v>48681.215194185017</v>
      </c>
      <c r="F1138" s="12">
        <f t="shared" si="17"/>
        <v>2</v>
      </c>
      <c r="G1138" s="36"/>
      <c r="H1138" s="1"/>
    </row>
    <row r="1139" spans="1:8" ht="11.25" customHeight="1" x14ac:dyDescent="0.15">
      <c r="A1139" s="37">
        <v>2019</v>
      </c>
      <c r="B1139" s="9" t="s">
        <v>19</v>
      </c>
      <c r="C1139" s="10" t="s">
        <v>85</v>
      </c>
      <c r="D1139" s="10" t="str">
        <f>Mapping!$H$15</f>
        <v>Vendor N</v>
      </c>
      <c r="E1139" s="11">
        <v>48669.703371266252</v>
      </c>
      <c r="F1139" s="12">
        <f t="shared" si="17"/>
        <v>2</v>
      </c>
      <c r="G1139" s="36"/>
      <c r="H1139" s="1"/>
    </row>
    <row r="1140" spans="1:8" ht="11.25" customHeight="1" x14ac:dyDescent="0.15">
      <c r="A1140" s="37">
        <v>2020</v>
      </c>
      <c r="B1140" s="9" t="s">
        <v>19</v>
      </c>
      <c r="C1140" s="10" t="s">
        <v>85</v>
      </c>
      <c r="D1140" s="10" t="str">
        <f>Mapping!$H$16</f>
        <v>Vendor O</v>
      </c>
      <c r="E1140" s="11">
        <v>122663.65556814171</v>
      </c>
      <c r="F1140" s="12">
        <f t="shared" si="17"/>
        <v>2</v>
      </c>
      <c r="G1140" s="36"/>
      <c r="H1140" s="1"/>
    </row>
    <row r="1141" spans="1:8" ht="11.25" customHeight="1" x14ac:dyDescent="0.15">
      <c r="A1141" s="37">
        <v>2020</v>
      </c>
      <c r="B1141" s="9" t="s">
        <v>19</v>
      </c>
      <c r="C1141" s="10" t="s">
        <v>85</v>
      </c>
      <c r="D1141" s="10" t="str">
        <f>Mapping!$H$17</f>
        <v>Vendor P</v>
      </c>
      <c r="E1141" s="11">
        <v>88781.769533870494</v>
      </c>
      <c r="F1141" s="12">
        <f t="shared" si="17"/>
        <v>2</v>
      </c>
      <c r="G1141" s="36"/>
      <c r="H1141" s="1"/>
    </row>
    <row r="1142" spans="1:8" ht="11.25" customHeight="1" x14ac:dyDescent="0.15">
      <c r="A1142" s="37">
        <v>2020</v>
      </c>
      <c r="B1142" s="9" t="s">
        <v>19</v>
      </c>
      <c r="C1142" s="10" t="s">
        <v>85</v>
      </c>
      <c r="D1142" s="10" t="str">
        <f>Mapping!$H$18</f>
        <v>Vendor Q</v>
      </c>
      <c r="E1142" s="11">
        <v>396107.05790821259</v>
      </c>
      <c r="F1142" s="12">
        <f t="shared" si="17"/>
        <v>2</v>
      </c>
      <c r="G1142" s="36"/>
      <c r="H1142" s="1"/>
    </row>
    <row r="1143" spans="1:8" ht="11.25" customHeight="1" x14ac:dyDescent="0.15">
      <c r="A1143" s="37">
        <v>2019</v>
      </c>
      <c r="B1143" s="9" t="s">
        <v>19</v>
      </c>
      <c r="C1143" s="10" t="s">
        <v>86</v>
      </c>
      <c r="D1143" s="10" t="str">
        <f>Mapping!$H$19</f>
        <v>Vendor R</v>
      </c>
      <c r="E1143" s="11">
        <v>252832.38468552849</v>
      </c>
      <c r="F1143" s="12">
        <f t="shared" si="17"/>
        <v>2</v>
      </c>
      <c r="G1143" s="36"/>
      <c r="H1143" s="1"/>
    </row>
    <row r="1144" spans="1:8" ht="11.25" customHeight="1" x14ac:dyDescent="0.15">
      <c r="A1144" s="37">
        <v>2020</v>
      </c>
      <c r="B1144" s="9" t="s">
        <v>19</v>
      </c>
      <c r="C1144" s="10" t="s">
        <v>88</v>
      </c>
      <c r="D1144" s="10" t="str">
        <f>Mapping!$H$2</f>
        <v>Vendor A</v>
      </c>
      <c r="E1144" s="11">
        <v>138904.08265281611</v>
      </c>
      <c r="F1144" s="12">
        <f t="shared" si="17"/>
        <v>2</v>
      </c>
      <c r="G1144" s="36"/>
      <c r="H1144" s="1"/>
    </row>
    <row r="1145" spans="1:8" ht="11.25" customHeight="1" x14ac:dyDescent="0.15">
      <c r="A1145" s="37">
        <v>2019</v>
      </c>
      <c r="B1145" s="9" t="s">
        <v>19</v>
      </c>
      <c r="C1145" s="10" t="s">
        <v>85</v>
      </c>
      <c r="D1145" s="10" t="str">
        <f>Mapping!$H$3</f>
        <v>Vendor B</v>
      </c>
      <c r="E1145" s="11">
        <v>3641.9283669282736</v>
      </c>
      <c r="F1145" s="12">
        <f t="shared" si="17"/>
        <v>2</v>
      </c>
      <c r="G1145" s="36"/>
      <c r="H1145" s="1"/>
    </row>
    <row r="1146" spans="1:8" ht="11.25" customHeight="1" x14ac:dyDescent="0.15">
      <c r="A1146" s="37">
        <v>2019</v>
      </c>
      <c r="B1146" s="9" t="s">
        <v>19</v>
      </c>
      <c r="C1146" s="10" t="s">
        <v>85</v>
      </c>
      <c r="D1146" s="10" t="str">
        <f>Mapping!$H$4</f>
        <v>Vendor C</v>
      </c>
      <c r="E1146" s="11">
        <v>67078.238234206685</v>
      </c>
      <c r="F1146" s="12">
        <f t="shared" si="17"/>
        <v>2</v>
      </c>
      <c r="G1146" s="36"/>
      <c r="H1146" s="1"/>
    </row>
    <row r="1147" spans="1:8" ht="11.25" customHeight="1" x14ac:dyDescent="0.15">
      <c r="A1147" s="37">
        <v>2019</v>
      </c>
      <c r="B1147" s="9" t="s">
        <v>19</v>
      </c>
      <c r="C1147" s="10" t="s">
        <v>85</v>
      </c>
      <c r="D1147" s="10" t="str">
        <f>Mapping!$H$5</f>
        <v>Vendor D</v>
      </c>
      <c r="E1147" s="11">
        <v>361778.06455230556</v>
      </c>
      <c r="F1147" s="12">
        <f t="shared" si="17"/>
        <v>2</v>
      </c>
      <c r="G1147" s="36"/>
      <c r="H1147" s="1"/>
    </row>
    <row r="1148" spans="1:8" ht="11.25" customHeight="1" x14ac:dyDescent="0.15">
      <c r="A1148" s="37">
        <v>2020</v>
      </c>
      <c r="B1148" s="9" t="s">
        <v>19</v>
      </c>
      <c r="C1148" s="10" t="s">
        <v>85</v>
      </c>
      <c r="D1148" s="10" t="str">
        <f>Mapping!$H$6</f>
        <v>Vendor E</v>
      </c>
      <c r="E1148" s="11">
        <v>43632.212279485575</v>
      </c>
      <c r="F1148" s="12">
        <f t="shared" si="17"/>
        <v>2</v>
      </c>
      <c r="G1148" s="36"/>
      <c r="H1148" s="1"/>
    </row>
    <row r="1149" spans="1:8" ht="11.25" customHeight="1" x14ac:dyDescent="0.15">
      <c r="A1149" s="37">
        <v>2020</v>
      </c>
      <c r="B1149" s="9" t="s">
        <v>19</v>
      </c>
      <c r="C1149" s="10" t="s">
        <v>85</v>
      </c>
      <c r="D1149" s="10" t="str">
        <f>Mapping!$H$7</f>
        <v>Vendor F</v>
      </c>
      <c r="E1149" s="11">
        <v>105002.33087193628</v>
      </c>
      <c r="F1149" s="12">
        <f t="shared" si="17"/>
        <v>2</v>
      </c>
      <c r="G1149" s="36"/>
      <c r="H1149" s="1"/>
    </row>
    <row r="1150" spans="1:8" ht="11.25" customHeight="1" x14ac:dyDescent="0.15">
      <c r="A1150" s="37">
        <v>2019</v>
      </c>
      <c r="B1150" s="9" t="s">
        <v>19</v>
      </c>
      <c r="C1150" s="10" t="s">
        <v>86</v>
      </c>
      <c r="D1150" s="10" t="str">
        <f>Mapping!$H$8</f>
        <v>Vendor G</v>
      </c>
      <c r="E1150" s="11">
        <v>529678.54463979334</v>
      </c>
      <c r="F1150" s="12">
        <f t="shared" si="17"/>
        <v>2</v>
      </c>
      <c r="G1150" s="36"/>
      <c r="H1150" s="1"/>
    </row>
    <row r="1151" spans="1:8" ht="11.25" customHeight="1" x14ac:dyDescent="0.15">
      <c r="A1151" s="37">
        <v>2020</v>
      </c>
      <c r="B1151" s="9" t="s">
        <v>19</v>
      </c>
      <c r="C1151" s="10" t="s">
        <v>88</v>
      </c>
      <c r="D1151" s="10" t="str">
        <f>Mapping!$H$9</f>
        <v>Vendor H</v>
      </c>
      <c r="E1151" s="11">
        <v>83018.173284039192</v>
      </c>
      <c r="F1151" s="12">
        <f t="shared" si="17"/>
        <v>2</v>
      </c>
      <c r="G1151" s="36"/>
      <c r="H1151" s="1"/>
    </row>
    <row r="1152" spans="1:8" ht="11.25" customHeight="1" x14ac:dyDescent="0.15">
      <c r="A1152" s="37">
        <v>2020</v>
      </c>
      <c r="B1152" s="9" t="s">
        <v>19</v>
      </c>
      <c r="C1152" s="10" t="s">
        <v>85</v>
      </c>
      <c r="D1152" s="10" t="str">
        <f>Mapping!$H$10</f>
        <v>Vendor I</v>
      </c>
      <c r="E1152" s="11">
        <v>1205597.569281538</v>
      </c>
      <c r="F1152" s="12">
        <f t="shared" si="17"/>
        <v>2</v>
      </c>
      <c r="G1152" s="36"/>
      <c r="H1152" s="1"/>
    </row>
    <row r="1153" spans="1:8" ht="11.25" customHeight="1" x14ac:dyDescent="0.15">
      <c r="A1153" s="37">
        <v>2019</v>
      </c>
      <c r="B1153" s="9" t="s">
        <v>19</v>
      </c>
      <c r="C1153" s="10" t="s">
        <v>85</v>
      </c>
      <c r="D1153" s="10" t="str">
        <f>Mapping!$H$11</f>
        <v>Vendor J</v>
      </c>
      <c r="E1153" s="11">
        <v>753236.9918087984</v>
      </c>
      <c r="F1153" s="12">
        <f t="shared" si="17"/>
        <v>2</v>
      </c>
      <c r="G1153" s="36"/>
      <c r="H1153" s="1"/>
    </row>
    <row r="1154" spans="1:8" ht="11.25" customHeight="1" x14ac:dyDescent="0.15">
      <c r="A1154" s="37">
        <v>2020</v>
      </c>
      <c r="B1154" s="9" t="s">
        <v>19</v>
      </c>
      <c r="C1154" s="10" t="s">
        <v>85</v>
      </c>
      <c r="D1154" s="10" t="str">
        <f>Mapping!$H$12</f>
        <v>Vendor K</v>
      </c>
      <c r="E1154" s="11">
        <v>829284.89287332876</v>
      </c>
      <c r="F1154" s="12">
        <f t="shared" ref="F1154:F1217" si="18">MONTH(DATEVALUE(B1154&amp;"1"))</f>
        <v>2</v>
      </c>
      <c r="G1154" s="36"/>
      <c r="H1154" s="1"/>
    </row>
    <row r="1155" spans="1:8" ht="11.25" customHeight="1" x14ac:dyDescent="0.15">
      <c r="A1155" s="37">
        <v>2019</v>
      </c>
      <c r="B1155" s="9" t="s">
        <v>19</v>
      </c>
      <c r="C1155" s="10" t="s">
        <v>86</v>
      </c>
      <c r="D1155" s="10" t="str">
        <f>Mapping!$H$13</f>
        <v>Vendor L</v>
      </c>
      <c r="E1155" s="11">
        <v>202691.68405820787</v>
      </c>
      <c r="F1155" s="12">
        <f t="shared" si="18"/>
        <v>2</v>
      </c>
      <c r="G1155" s="36"/>
      <c r="H1155" s="1"/>
    </row>
    <row r="1156" spans="1:8" ht="11.25" customHeight="1" x14ac:dyDescent="0.15">
      <c r="A1156" s="37">
        <v>2020</v>
      </c>
      <c r="B1156" s="9" t="s">
        <v>19</v>
      </c>
      <c r="C1156" s="10" t="s">
        <v>88</v>
      </c>
      <c r="D1156" s="10" t="str">
        <f>Mapping!$H$14</f>
        <v>Vendor M</v>
      </c>
      <c r="E1156" s="11">
        <v>197790.91122634054</v>
      </c>
      <c r="F1156" s="12">
        <f t="shared" si="18"/>
        <v>2</v>
      </c>
      <c r="G1156" s="36"/>
      <c r="H1156" s="1"/>
    </row>
    <row r="1157" spans="1:8" ht="11.25" customHeight="1" x14ac:dyDescent="0.15">
      <c r="A1157" s="37">
        <v>2019</v>
      </c>
      <c r="B1157" s="9" t="s">
        <v>19</v>
      </c>
      <c r="C1157" s="10" t="s">
        <v>85</v>
      </c>
      <c r="D1157" s="10" t="str">
        <f>Mapping!$H$15</f>
        <v>Vendor N</v>
      </c>
      <c r="E1157" s="11">
        <v>313764.73651017062</v>
      </c>
      <c r="F1157" s="12">
        <f t="shared" si="18"/>
        <v>2</v>
      </c>
      <c r="G1157" s="36"/>
      <c r="H1157" s="1"/>
    </row>
    <row r="1158" spans="1:8" ht="11.25" customHeight="1" x14ac:dyDescent="0.15">
      <c r="A1158" s="37">
        <v>2019</v>
      </c>
      <c r="B1158" s="9" t="s">
        <v>19</v>
      </c>
      <c r="C1158" s="10" t="s">
        <v>85</v>
      </c>
      <c r="D1158" s="10" t="str">
        <f>Mapping!$H$16</f>
        <v>Vendor O</v>
      </c>
      <c r="E1158" s="11">
        <v>1012370.0238637235</v>
      </c>
      <c r="F1158" s="12">
        <f t="shared" si="18"/>
        <v>2</v>
      </c>
      <c r="G1158" s="36"/>
      <c r="H1158" s="1"/>
    </row>
    <row r="1159" spans="1:8" ht="11.25" customHeight="1" x14ac:dyDescent="0.15">
      <c r="A1159" s="37">
        <v>2019</v>
      </c>
      <c r="B1159" s="9" t="s">
        <v>19</v>
      </c>
      <c r="C1159" s="10" t="s">
        <v>86</v>
      </c>
      <c r="D1159" s="10" t="str">
        <f>Mapping!$H$17</f>
        <v>Vendor P</v>
      </c>
      <c r="E1159" s="11">
        <v>-47852.879449745757</v>
      </c>
      <c r="F1159" s="12">
        <f t="shared" si="18"/>
        <v>2</v>
      </c>
      <c r="G1159" s="36"/>
      <c r="H1159" s="1"/>
    </row>
    <row r="1160" spans="1:8" ht="11.25" customHeight="1" x14ac:dyDescent="0.15">
      <c r="A1160" s="37">
        <v>2019</v>
      </c>
      <c r="B1160" s="9" t="s">
        <v>19</v>
      </c>
      <c r="C1160" s="10" t="s">
        <v>88</v>
      </c>
      <c r="D1160" s="10" t="str">
        <f>Mapping!$H$18</f>
        <v>Vendor Q</v>
      </c>
      <c r="E1160" s="11">
        <v>268501.0886240768</v>
      </c>
      <c r="F1160" s="12">
        <f t="shared" si="18"/>
        <v>2</v>
      </c>
      <c r="G1160" s="36"/>
      <c r="H1160" s="1"/>
    </row>
    <row r="1161" spans="1:8" ht="11.25" customHeight="1" x14ac:dyDescent="0.15">
      <c r="A1161" s="37">
        <v>2019</v>
      </c>
      <c r="B1161" s="9" t="s">
        <v>19</v>
      </c>
      <c r="C1161" s="10" t="s">
        <v>85</v>
      </c>
      <c r="D1161" s="10" t="str">
        <f>Mapping!$H$19</f>
        <v>Vendor R</v>
      </c>
      <c r="E1161" s="11">
        <v>829392.32289812341</v>
      </c>
      <c r="F1161" s="12">
        <f t="shared" si="18"/>
        <v>2</v>
      </c>
      <c r="G1161" s="36"/>
      <c r="H1161" s="1"/>
    </row>
    <row r="1162" spans="1:8" ht="11.25" customHeight="1" x14ac:dyDescent="0.15">
      <c r="A1162" s="37">
        <v>2020</v>
      </c>
      <c r="B1162" s="9" t="s">
        <v>19</v>
      </c>
      <c r="C1162" s="10" t="s">
        <v>85</v>
      </c>
      <c r="D1162" s="10" t="str">
        <f>Mapping!$H$2</f>
        <v>Vendor A</v>
      </c>
      <c r="E1162" s="11">
        <v>308688.20695603051</v>
      </c>
      <c r="F1162" s="12">
        <f t="shared" si="18"/>
        <v>2</v>
      </c>
      <c r="G1162" s="36"/>
      <c r="H1162" s="1"/>
    </row>
    <row r="1163" spans="1:8" ht="11.25" customHeight="1" x14ac:dyDescent="0.15">
      <c r="A1163" s="37">
        <v>2019</v>
      </c>
      <c r="B1163" s="9" t="s">
        <v>19</v>
      </c>
      <c r="C1163" s="10" t="s">
        <v>85</v>
      </c>
      <c r="D1163" s="10" t="str">
        <f>Mapping!$H$3</f>
        <v>Vendor B</v>
      </c>
      <c r="E1163" s="11">
        <v>6533150.4278666694</v>
      </c>
      <c r="F1163" s="12">
        <f t="shared" si="18"/>
        <v>2</v>
      </c>
      <c r="G1163" s="36"/>
      <c r="H1163" s="1"/>
    </row>
    <row r="1164" spans="1:8" ht="11.25" customHeight="1" x14ac:dyDescent="0.15">
      <c r="A1164" s="37">
        <v>2020</v>
      </c>
      <c r="B1164" s="9" t="s">
        <v>19</v>
      </c>
      <c r="C1164" s="10" t="s">
        <v>86</v>
      </c>
      <c r="D1164" s="10" t="str">
        <f>Mapping!$H$4</f>
        <v>Vendor C</v>
      </c>
      <c r="E1164" s="11">
        <v>556440.6788678125</v>
      </c>
      <c r="F1164" s="12">
        <f t="shared" si="18"/>
        <v>2</v>
      </c>
      <c r="G1164" s="36"/>
      <c r="H1164" s="1"/>
    </row>
    <row r="1165" spans="1:8" ht="11.25" customHeight="1" x14ac:dyDescent="0.15">
      <c r="A1165" s="37">
        <v>2020</v>
      </c>
      <c r="B1165" s="9" t="s">
        <v>19</v>
      </c>
      <c r="C1165" s="10" t="s">
        <v>88</v>
      </c>
      <c r="D1165" s="10" t="str">
        <f>Mapping!$H$5</f>
        <v>Vendor D</v>
      </c>
      <c r="E1165" s="11">
        <v>2045126.9296435297</v>
      </c>
      <c r="F1165" s="12">
        <f t="shared" si="18"/>
        <v>2</v>
      </c>
      <c r="G1165" s="36"/>
      <c r="H1165" s="1"/>
    </row>
    <row r="1166" spans="1:8" ht="11.25" customHeight="1" x14ac:dyDescent="0.15">
      <c r="A1166" s="37">
        <v>2019</v>
      </c>
      <c r="B1166" s="9" t="s">
        <v>19</v>
      </c>
      <c r="C1166" s="10" t="s">
        <v>87</v>
      </c>
      <c r="D1166" s="10" t="str">
        <f>Mapping!$H$6</f>
        <v>Vendor E</v>
      </c>
      <c r="E1166" s="11">
        <v>264640.708737301</v>
      </c>
      <c r="F1166" s="12">
        <f t="shared" si="18"/>
        <v>2</v>
      </c>
      <c r="G1166" s="36"/>
      <c r="H1166" s="1"/>
    </row>
    <row r="1167" spans="1:8" ht="11.25" customHeight="1" x14ac:dyDescent="0.15">
      <c r="A1167" s="37">
        <v>2019</v>
      </c>
      <c r="B1167" s="9" t="s">
        <v>19</v>
      </c>
      <c r="C1167" s="10" t="s">
        <v>85</v>
      </c>
      <c r="D1167" s="10" t="str">
        <f>Mapping!$H$7</f>
        <v>Vendor F</v>
      </c>
      <c r="E1167" s="11">
        <v>2327429.1542579625</v>
      </c>
      <c r="F1167" s="12">
        <f t="shared" si="18"/>
        <v>2</v>
      </c>
      <c r="G1167" s="36"/>
      <c r="H1167" s="1"/>
    </row>
    <row r="1168" spans="1:8" ht="11.25" customHeight="1" x14ac:dyDescent="0.15">
      <c r="A1168" s="37">
        <v>2020</v>
      </c>
      <c r="B1168" s="9" t="s">
        <v>19</v>
      </c>
      <c r="C1168" s="10" t="s">
        <v>86</v>
      </c>
      <c r="D1168" s="10" t="str">
        <f>Mapping!$H$8</f>
        <v>Vendor G</v>
      </c>
      <c r="E1168" s="11">
        <v>5598026.654425025</v>
      </c>
      <c r="F1168" s="12">
        <f t="shared" si="18"/>
        <v>2</v>
      </c>
      <c r="G1168" s="36"/>
      <c r="H1168" s="1"/>
    </row>
    <row r="1169" spans="1:8" ht="11.25" customHeight="1" x14ac:dyDescent="0.15">
      <c r="A1169" s="37">
        <v>2019</v>
      </c>
      <c r="B1169" s="9" t="s">
        <v>19</v>
      </c>
      <c r="C1169" s="10" t="s">
        <v>88</v>
      </c>
      <c r="D1169" s="10" t="str">
        <f>Mapping!$H$9</f>
        <v>Vendor H</v>
      </c>
      <c r="E1169" s="11">
        <v>507088.83512365224</v>
      </c>
      <c r="F1169" s="12">
        <f t="shared" si="18"/>
        <v>2</v>
      </c>
      <c r="G1169" s="36"/>
      <c r="H1169" s="1"/>
    </row>
    <row r="1170" spans="1:8" ht="11.25" customHeight="1" x14ac:dyDescent="0.15">
      <c r="A1170" s="37">
        <v>2019</v>
      </c>
      <c r="B1170" s="9" t="s">
        <v>19</v>
      </c>
      <c r="C1170" s="10" t="s">
        <v>87</v>
      </c>
      <c r="D1170" s="10" t="str">
        <f>Mapping!$H$10</f>
        <v>Vendor I</v>
      </c>
      <c r="E1170" s="11">
        <v>1005221.5334675158</v>
      </c>
      <c r="F1170" s="12">
        <f t="shared" si="18"/>
        <v>2</v>
      </c>
      <c r="G1170" s="36"/>
      <c r="H1170" s="1"/>
    </row>
    <row r="1171" spans="1:8" ht="11.25" customHeight="1" x14ac:dyDescent="0.15">
      <c r="A1171" s="37">
        <v>2020</v>
      </c>
      <c r="B1171" s="9" t="s">
        <v>19</v>
      </c>
      <c r="C1171" s="10" t="s">
        <v>85</v>
      </c>
      <c r="D1171" s="10" t="str">
        <f>Mapping!$H$11</f>
        <v>Vendor J</v>
      </c>
      <c r="E1171" s="11">
        <v>713240.62765999604</v>
      </c>
      <c r="F1171" s="12">
        <f t="shared" si="18"/>
        <v>2</v>
      </c>
      <c r="G1171" s="36"/>
      <c r="H1171" s="1"/>
    </row>
    <row r="1172" spans="1:8" ht="11.25" customHeight="1" x14ac:dyDescent="0.15">
      <c r="A1172" s="37">
        <v>2019</v>
      </c>
      <c r="B1172" s="9" t="s">
        <v>19</v>
      </c>
      <c r="C1172" s="10" t="s">
        <v>86</v>
      </c>
      <c r="D1172" s="10" t="str">
        <f>Mapping!$H$12</f>
        <v>Vendor K</v>
      </c>
      <c r="E1172" s="11">
        <v>2309948.4613976502</v>
      </c>
      <c r="F1172" s="12">
        <f t="shared" si="18"/>
        <v>2</v>
      </c>
      <c r="G1172" s="36"/>
      <c r="H1172" s="1"/>
    </row>
    <row r="1173" spans="1:8" ht="11.25" customHeight="1" x14ac:dyDescent="0.15">
      <c r="A1173" s="37">
        <v>2019</v>
      </c>
      <c r="B1173" s="9" t="s">
        <v>19</v>
      </c>
      <c r="C1173" s="10" t="s">
        <v>88</v>
      </c>
      <c r="D1173" s="10" t="str">
        <f>Mapping!$H$13</f>
        <v>Vendor L</v>
      </c>
      <c r="E1173" s="11">
        <v>16515.693479081361</v>
      </c>
      <c r="F1173" s="12">
        <f t="shared" si="18"/>
        <v>2</v>
      </c>
      <c r="G1173" s="36"/>
      <c r="H1173" s="1"/>
    </row>
    <row r="1174" spans="1:8" ht="11.25" customHeight="1" x14ac:dyDescent="0.15">
      <c r="A1174" s="37">
        <v>2020</v>
      </c>
      <c r="B1174" s="9" t="s">
        <v>19</v>
      </c>
      <c r="C1174" s="10" t="s">
        <v>87</v>
      </c>
      <c r="D1174" s="10" t="str">
        <f>Mapping!$H$14</f>
        <v>Vendor M</v>
      </c>
      <c r="E1174" s="11">
        <v>309372.58687691827</v>
      </c>
      <c r="F1174" s="12">
        <f t="shared" si="18"/>
        <v>2</v>
      </c>
      <c r="G1174" s="36"/>
      <c r="H1174" s="1"/>
    </row>
    <row r="1175" spans="1:8" ht="11.25" customHeight="1" x14ac:dyDescent="0.15">
      <c r="A1175" s="37">
        <v>2020</v>
      </c>
      <c r="B1175" s="9" t="s">
        <v>19</v>
      </c>
      <c r="C1175" s="10" t="s">
        <v>85</v>
      </c>
      <c r="D1175" s="10" t="str">
        <f>Mapping!$H$15</f>
        <v>Vendor N</v>
      </c>
      <c r="E1175" s="11">
        <v>148418.3175237875</v>
      </c>
      <c r="F1175" s="12">
        <f t="shared" si="18"/>
        <v>2</v>
      </c>
      <c r="G1175" s="36"/>
      <c r="H1175" s="1"/>
    </row>
    <row r="1176" spans="1:8" ht="11.25" customHeight="1" x14ac:dyDescent="0.15">
      <c r="A1176" s="37">
        <v>2020</v>
      </c>
      <c r="B1176" s="9" t="s">
        <v>19</v>
      </c>
      <c r="C1176" s="10" t="s">
        <v>86</v>
      </c>
      <c r="D1176" s="10" t="str">
        <f>Mapping!$H$16</f>
        <v>Vendor O</v>
      </c>
      <c r="E1176" s="11">
        <v>589675.11703942111</v>
      </c>
      <c r="F1176" s="12">
        <f t="shared" si="18"/>
        <v>2</v>
      </c>
      <c r="G1176" s="36"/>
      <c r="H1176" s="1"/>
    </row>
    <row r="1177" spans="1:8" ht="11.25" customHeight="1" x14ac:dyDescent="0.15">
      <c r="A1177" s="37">
        <v>2019</v>
      </c>
      <c r="B1177" s="9" t="s">
        <v>19</v>
      </c>
      <c r="C1177" s="10" t="s">
        <v>88</v>
      </c>
      <c r="D1177" s="10" t="str">
        <f>Mapping!$H$17</f>
        <v>Vendor P</v>
      </c>
      <c r="E1177" s="11">
        <v>3727.147264822182</v>
      </c>
      <c r="F1177" s="12">
        <f t="shared" si="18"/>
        <v>2</v>
      </c>
      <c r="G1177" s="36"/>
      <c r="H1177" s="1"/>
    </row>
    <row r="1178" spans="1:8" ht="11.25" customHeight="1" x14ac:dyDescent="0.15">
      <c r="A1178" s="37">
        <v>2020</v>
      </c>
      <c r="B1178" s="9" t="s">
        <v>19</v>
      </c>
      <c r="C1178" s="10" t="s">
        <v>87</v>
      </c>
      <c r="D1178" s="10" t="str">
        <f>Mapping!$H$18</f>
        <v>Vendor Q</v>
      </c>
      <c r="E1178" s="11">
        <v>779121.0730097075</v>
      </c>
      <c r="F1178" s="12">
        <f t="shared" si="18"/>
        <v>2</v>
      </c>
      <c r="G1178" s="36"/>
      <c r="H1178" s="1"/>
    </row>
    <row r="1179" spans="1:8" ht="11.25" customHeight="1" x14ac:dyDescent="0.15">
      <c r="A1179" s="37">
        <v>2020</v>
      </c>
      <c r="B1179" s="9" t="s">
        <v>19</v>
      </c>
      <c r="C1179" s="10" t="s">
        <v>85</v>
      </c>
      <c r="D1179" s="10" t="str">
        <f>Mapping!$H$19</f>
        <v>Vendor R</v>
      </c>
      <c r="E1179" s="11">
        <v>19428.198333309829</v>
      </c>
      <c r="F1179" s="12">
        <f t="shared" si="18"/>
        <v>2</v>
      </c>
      <c r="G1179" s="36"/>
      <c r="H1179" s="1"/>
    </row>
    <row r="1180" spans="1:8" ht="11.25" customHeight="1" x14ac:dyDescent="0.15">
      <c r="A1180" s="37">
        <v>2020</v>
      </c>
      <c r="B1180" s="9" t="s">
        <v>19</v>
      </c>
      <c r="C1180" s="10" t="s">
        <v>85</v>
      </c>
      <c r="D1180" s="10" t="str">
        <f>Mapping!$H$2</f>
        <v>Vendor A</v>
      </c>
      <c r="E1180" s="11">
        <v>204617.9991738933</v>
      </c>
      <c r="F1180" s="12">
        <f t="shared" si="18"/>
        <v>2</v>
      </c>
      <c r="G1180" s="36"/>
      <c r="H1180" s="1"/>
    </row>
    <row r="1181" spans="1:8" ht="11.25" customHeight="1" x14ac:dyDescent="0.15">
      <c r="A1181" s="37">
        <v>2019</v>
      </c>
      <c r="B1181" s="9" t="s">
        <v>19</v>
      </c>
      <c r="C1181" s="10" t="s">
        <v>86</v>
      </c>
      <c r="D1181" s="10" t="str">
        <f>Mapping!$H$3</f>
        <v>Vendor B</v>
      </c>
      <c r="E1181" s="11">
        <v>103379.30039819465</v>
      </c>
      <c r="F1181" s="12">
        <f t="shared" si="18"/>
        <v>2</v>
      </c>
      <c r="G1181" s="36"/>
      <c r="H1181" s="1"/>
    </row>
    <row r="1182" spans="1:8" ht="11.25" customHeight="1" x14ac:dyDescent="0.15">
      <c r="A1182" s="37">
        <v>2020</v>
      </c>
      <c r="B1182" s="9" t="s">
        <v>19</v>
      </c>
      <c r="C1182" s="10" t="s">
        <v>88</v>
      </c>
      <c r="D1182" s="10" t="str">
        <f>Mapping!$H$4</f>
        <v>Vendor C</v>
      </c>
      <c r="E1182" s="11">
        <v>107521.53559344422</v>
      </c>
      <c r="F1182" s="12">
        <f t="shared" si="18"/>
        <v>2</v>
      </c>
      <c r="G1182" s="36"/>
      <c r="H1182" s="1"/>
    </row>
    <row r="1183" spans="1:8" ht="11.25" customHeight="1" x14ac:dyDescent="0.15">
      <c r="A1183" s="37">
        <v>2019</v>
      </c>
      <c r="B1183" s="9" t="s">
        <v>19</v>
      </c>
      <c r="C1183" s="10" t="s">
        <v>85</v>
      </c>
      <c r="D1183" s="10" t="str">
        <f>Mapping!$H$5</f>
        <v>Vendor D</v>
      </c>
      <c r="E1183" s="11">
        <v>240575.59456196538</v>
      </c>
      <c r="F1183" s="12">
        <f t="shared" si="18"/>
        <v>2</v>
      </c>
      <c r="G1183" s="36"/>
      <c r="H1183" s="1"/>
    </row>
    <row r="1184" spans="1:8" ht="11.25" customHeight="1" x14ac:dyDescent="0.15">
      <c r="A1184" s="37">
        <v>2019</v>
      </c>
      <c r="B1184" s="9" t="s">
        <v>19</v>
      </c>
      <c r="C1184" s="10" t="s">
        <v>86</v>
      </c>
      <c r="D1184" s="10" t="str">
        <f>Mapping!$H$6</f>
        <v>Vendor E</v>
      </c>
      <c r="E1184" s="11">
        <v>50483.826008725278</v>
      </c>
      <c r="F1184" s="12">
        <f t="shared" si="18"/>
        <v>2</v>
      </c>
      <c r="G1184" s="36"/>
      <c r="H1184" s="1"/>
    </row>
    <row r="1185" spans="1:8" ht="11.25" customHeight="1" x14ac:dyDescent="0.15">
      <c r="A1185" s="37">
        <v>2019</v>
      </c>
      <c r="B1185" s="9" t="s">
        <v>19</v>
      </c>
      <c r="C1185" s="10" t="s">
        <v>88</v>
      </c>
      <c r="D1185" s="10" t="str">
        <f>Mapping!$H$7</f>
        <v>Vendor F</v>
      </c>
      <c r="E1185" s="11">
        <v>788080.5144883648</v>
      </c>
      <c r="F1185" s="12">
        <f t="shared" si="18"/>
        <v>2</v>
      </c>
      <c r="G1185" s="36"/>
      <c r="H1185" s="1"/>
    </row>
    <row r="1186" spans="1:8" ht="11.25" customHeight="1" x14ac:dyDescent="0.15">
      <c r="A1186" s="37">
        <v>2020</v>
      </c>
      <c r="B1186" s="9" t="s">
        <v>19</v>
      </c>
      <c r="C1186" s="10" t="s">
        <v>85</v>
      </c>
      <c r="D1186" s="10" t="str">
        <f>Mapping!$H$8</f>
        <v>Vendor G</v>
      </c>
      <c r="E1186" s="11">
        <v>537840.50902388187</v>
      </c>
      <c r="F1186" s="12">
        <f t="shared" si="18"/>
        <v>2</v>
      </c>
      <c r="G1186" s="36"/>
      <c r="H1186" s="1"/>
    </row>
    <row r="1187" spans="1:8" ht="11.25" customHeight="1" x14ac:dyDescent="0.15">
      <c r="A1187" s="37">
        <v>2019</v>
      </c>
      <c r="B1187" s="9" t="s">
        <v>19</v>
      </c>
      <c r="C1187" s="10" t="s">
        <v>86</v>
      </c>
      <c r="D1187" s="10" t="str">
        <f>Mapping!$H$9</f>
        <v>Vendor H</v>
      </c>
      <c r="E1187" s="11">
        <v>62624.016250921981</v>
      </c>
      <c r="F1187" s="12">
        <f t="shared" si="18"/>
        <v>2</v>
      </c>
      <c r="G1187" s="36"/>
      <c r="H1187" s="1"/>
    </row>
    <row r="1188" spans="1:8" ht="11.25" customHeight="1" x14ac:dyDescent="0.15">
      <c r="A1188" s="37">
        <v>2019</v>
      </c>
      <c r="B1188" s="9" t="s">
        <v>19</v>
      </c>
      <c r="C1188" s="10" t="s">
        <v>88</v>
      </c>
      <c r="D1188" s="10" t="str">
        <f>Mapping!$H$10</f>
        <v>Vendor I</v>
      </c>
      <c r="E1188" s="11">
        <v>611285.98362690106</v>
      </c>
      <c r="F1188" s="12">
        <f t="shared" si="18"/>
        <v>2</v>
      </c>
      <c r="G1188" s="36"/>
      <c r="H1188" s="1"/>
    </row>
    <row r="1189" spans="1:8" ht="11.25" customHeight="1" x14ac:dyDescent="0.15">
      <c r="A1189" s="37">
        <v>2019</v>
      </c>
      <c r="B1189" s="9" t="s">
        <v>19</v>
      </c>
      <c r="C1189" s="10" t="s">
        <v>85</v>
      </c>
      <c r="D1189" s="10" t="str">
        <f>Mapping!$H$11</f>
        <v>Vendor J</v>
      </c>
      <c r="E1189" s="11">
        <v>886658.69511252095</v>
      </c>
      <c r="F1189" s="12">
        <f t="shared" si="18"/>
        <v>2</v>
      </c>
      <c r="G1189" s="36"/>
      <c r="H1189" s="1"/>
    </row>
    <row r="1190" spans="1:8" ht="11.25" customHeight="1" x14ac:dyDescent="0.15">
      <c r="A1190" s="37">
        <v>2020</v>
      </c>
      <c r="B1190" s="9" t="s">
        <v>19</v>
      </c>
      <c r="C1190" s="10" t="s">
        <v>85</v>
      </c>
      <c r="D1190" s="10" t="str">
        <f>Mapping!$H$12</f>
        <v>Vendor K</v>
      </c>
      <c r="E1190" s="11">
        <v>2418266.1870283559</v>
      </c>
      <c r="F1190" s="12">
        <f t="shared" si="18"/>
        <v>2</v>
      </c>
      <c r="G1190" s="36"/>
      <c r="H1190" s="1"/>
    </row>
    <row r="1191" spans="1:8" ht="11.25" customHeight="1" x14ac:dyDescent="0.15">
      <c r="A1191" s="37">
        <v>2020</v>
      </c>
      <c r="B1191" s="9" t="s">
        <v>19</v>
      </c>
      <c r="C1191" s="10" t="s">
        <v>85</v>
      </c>
      <c r="D1191" s="10" t="str">
        <f>Mapping!$H$13</f>
        <v>Vendor L</v>
      </c>
      <c r="E1191" s="11">
        <v>634089.26272137917</v>
      </c>
      <c r="F1191" s="12">
        <f t="shared" si="18"/>
        <v>2</v>
      </c>
      <c r="G1191" s="36"/>
      <c r="H1191" s="1"/>
    </row>
    <row r="1192" spans="1:8" ht="11.25" customHeight="1" x14ac:dyDescent="0.15">
      <c r="A1192" s="37">
        <v>2019</v>
      </c>
      <c r="B1192" s="9" t="s">
        <v>19</v>
      </c>
      <c r="C1192" s="10" t="s">
        <v>85</v>
      </c>
      <c r="D1192" s="10" t="str">
        <f>Mapping!$H$14</f>
        <v>Vendor M</v>
      </c>
      <c r="E1192" s="11">
        <v>1144513.8397166703</v>
      </c>
      <c r="F1192" s="12">
        <f t="shared" si="18"/>
        <v>2</v>
      </c>
      <c r="G1192" s="36"/>
      <c r="H1192" s="1"/>
    </row>
    <row r="1193" spans="1:8" ht="11.25" customHeight="1" x14ac:dyDescent="0.15">
      <c r="A1193" s="37">
        <v>2019</v>
      </c>
      <c r="B1193" s="9" t="s">
        <v>19</v>
      </c>
      <c r="C1193" s="10" t="s">
        <v>85</v>
      </c>
      <c r="D1193" s="10" t="str">
        <f>Mapping!$H$15</f>
        <v>Vendor N</v>
      </c>
      <c r="E1193" s="11">
        <v>49505.341544300769</v>
      </c>
      <c r="F1193" s="12">
        <f t="shared" si="18"/>
        <v>2</v>
      </c>
      <c r="G1193" s="36"/>
      <c r="H1193" s="1"/>
    </row>
    <row r="1194" spans="1:8" ht="11.25" customHeight="1" x14ac:dyDescent="0.15">
      <c r="A1194" s="37">
        <v>2019</v>
      </c>
      <c r="B1194" s="9" t="s">
        <v>19</v>
      </c>
      <c r="C1194" s="10" t="s">
        <v>85</v>
      </c>
      <c r="D1194" s="10" t="str">
        <f>Mapping!$H$16</f>
        <v>Vendor O</v>
      </c>
      <c r="E1194" s="11">
        <v>487101.6783849913</v>
      </c>
      <c r="F1194" s="12">
        <f t="shared" si="18"/>
        <v>2</v>
      </c>
      <c r="G1194" s="36"/>
      <c r="H1194" s="1"/>
    </row>
    <row r="1195" spans="1:8" ht="11.25" customHeight="1" x14ac:dyDescent="0.15">
      <c r="A1195" s="37">
        <v>2020</v>
      </c>
      <c r="B1195" s="9" t="s">
        <v>19</v>
      </c>
      <c r="C1195" s="10" t="s">
        <v>85</v>
      </c>
      <c r="D1195" s="10" t="str">
        <f>Mapping!$H$17</f>
        <v>Vendor P</v>
      </c>
      <c r="E1195" s="11">
        <v>367131.84741690796</v>
      </c>
      <c r="F1195" s="12">
        <f t="shared" si="18"/>
        <v>2</v>
      </c>
      <c r="G1195" s="36"/>
      <c r="H1195" s="1"/>
    </row>
    <row r="1196" spans="1:8" ht="11.25" customHeight="1" x14ac:dyDescent="0.15">
      <c r="A1196" s="37">
        <v>2020</v>
      </c>
      <c r="B1196" s="9" t="s">
        <v>19</v>
      </c>
      <c r="C1196" s="10" t="s">
        <v>85</v>
      </c>
      <c r="D1196" s="10" t="str">
        <f>Mapping!$H$18</f>
        <v>Vendor Q</v>
      </c>
      <c r="E1196" s="11">
        <v>144039.92950328294</v>
      </c>
      <c r="F1196" s="12">
        <f t="shared" si="18"/>
        <v>2</v>
      </c>
      <c r="G1196" s="36"/>
      <c r="H1196" s="1"/>
    </row>
    <row r="1197" spans="1:8" ht="11.25" customHeight="1" x14ac:dyDescent="0.15">
      <c r="A1197" s="37">
        <v>2019</v>
      </c>
      <c r="B1197" s="9" t="s">
        <v>19</v>
      </c>
      <c r="C1197" s="10" t="s">
        <v>85</v>
      </c>
      <c r="D1197" s="10" t="str">
        <f>Mapping!$H$19</f>
        <v>Vendor R</v>
      </c>
      <c r="E1197" s="11">
        <v>113004.53286660313</v>
      </c>
      <c r="F1197" s="12">
        <f t="shared" si="18"/>
        <v>2</v>
      </c>
      <c r="G1197" s="36"/>
      <c r="H1197" s="1"/>
    </row>
    <row r="1198" spans="1:8" ht="11.25" customHeight="1" x14ac:dyDescent="0.15">
      <c r="A1198" s="37">
        <v>2019</v>
      </c>
      <c r="B1198" s="9" t="s">
        <v>19</v>
      </c>
      <c r="C1198" s="10" t="s">
        <v>85</v>
      </c>
      <c r="D1198" s="10" t="str">
        <f>Mapping!$H$2</f>
        <v>Vendor A</v>
      </c>
      <c r="E1198" s="11">
        <v>9950286.469341604</v>
      </c>
      <c r="F1198" s="12">
        <f t="shared" si="18"/>
        <v>2</v>
      </c>
      <c r="G1198" s="36"/>
      <c r="H1198" s="1"/>
    </row>
    <row r="1199" spans="1:8" ht="11.25" customHeight="1" x14ac:dyDescent="0.15">
      <c r="A1199" s="37">
        <v>2019</v>
      </c>
      <c r="B1199" s="9" t="s">
        <v>19</v>
      </c>
      <c r="C1199" s="10" t="s">
        <v>85</v>
      </c>
      <c r="D1199" s="10" t="str">
        <f>Mapping!$H$3</f>
        <v>Vendor B</v>
      </c>
      <c r="E1199" s="11">
        <v>14446543.245848285</v>
      </c>
      <c r="F1199" s="12">
        <f t="shared" si="18"/>
        <v>2</v>
      </c>
      <c r="G1199" s="36"/>
      <c r="H1199" s="1"/>
    </row>
    <row r="1200" spans="1:8" ht="11.25" customHeight="1" x14ac:dyDescent="0.15">
      <c r="A1200" s="37">
        <v>2020</v>
      </c>
      <c r="B1200" s="9" t="s">
        <v>19</v>
      </c>
      <c r="C1200" s="10" t="s">
        <v>85</v>
      </c>
      <c r="D1200" s="10" t="str">
        <f>Mapping!$H$4</f>
        <v>Vendor C</v>
      </c>
      <c r="E1200" s="11">
        <v>52514.737574762199</v>
      </c>
      <c r="F1200" s="12">
        <f t="shared" si="18"/>
        <v>2</v>
      </c>
      <c r="G1200" s="36"/>
      <c r="H1200" s="1"/>
    </row>
    <row r="1201" spans="1:8" ht="11.25" customHeight="1" x14ac:dyDescent="0.15">
      <c r="A1201" s="37">
        <v>2019</v>
      </c>
      <c r="B1201" s="9" t="s">
        <v>19</v>
      </c>
      <c r="C1201" s="10" t="s">
        <v>85</v>
      </c>
      <c r="D1201" s="10" t="str">
        <f>Mapping!$H$5</f>
        <v>Vendor D</v>
      </c>
      <c r="E1201" s="11">
        <v>69524.135312317623</v>
      </c>
      <c r="F1201" s="12">
        <f t="shared" si="18"/>
        <v>2</v>
      </c>
      <c r="G1201" s="36"/>
      <c r="H1201" s="1"/>
    </row>
    <row r="1202" spans="1:8" ht="11.25" customHeight="1" x14ac:dyDescent="0.15">
      <c r="A1202" s="37">
        <v>2019</v>
      </c>
      <c r="B1202" s="9" t="s">
        <v>19</v>
      </c>
      <c r="C1202" s="10" t="s">
        <v>85</v>
      </c>
      <c r="D1202" s="10" t="str">
        <f>Mapping!$H$6</f>
        <v>Vendor E</v>
      </c>
      <c r="E1202" s="11">
        <v>213497.57823453797</v>
      </c>
      <c r="F1202" s="12">
        <f t="shared" si="18"/>
        <v>2</v>
      </c>
      <c r="G1202" s="36"/>
      <c r="H1202" s="1"/>
    </row>
    <row r="1203" spans="1:8" ht="11.25" customHeight="1" x14ac:dyDescent="0.15">
      <c r="A1203" s="37">
        <v>2020</v>
      </c>
      <c r="B1203" s="9" t="s">
        <v>19</v>
      </c>
      <c r="C1203" s="10" t="s">
        <v>85</v>
      </c>
      <c r="D1203" s="10" t="str">
        <f>Mapping!$H$7</f>
        <v>Vendor F</v>
      </c>
      <c r="E1203" s="11">
        <v>17516.546111881838</v>
      </c>
      <c r="F1203" s="12">
        <f t="shared" si="18"/>
        <v>2</v>
      </c>
      <c r="G1203" s="36"/>
      <c r="H1203" s="1"/>
    </row>
    <row r="1204" spans="1:8" ht="11.25" customHeight="1" x14ac:dyDescent="0.15">
      <c r="A1204" s="37">
        <v>2019</v>
      </c>
      <c r="B1204" s="9" t="s">
        <v>19</v>
      </c>
      <c r="C1204" s="10" t="s">
        <v>85</v>
      </c>
      <c r="D1204" s="10" t="str">
        <f>Mapping!$H$8</f>
        <v>Vendor G</v>
      </c>
      <c r="E1204" s="11">
        <v>104299.90483718476</v>
      </c>
      <c r="F1204" s="12">
        <f t="shared" si="18"/>
        <v>2</v>
      </c>
      <c r="G1204" s="36"/>
      <c r="H1204" s="1"/>
    </row>
    <row r="1205" spans="1:8" ht="11.25" customHeight="1" x14ac:dyDescent="0.15">
      <c r="A1205" s="37">
        <v>2019</v>
      </c>
      <c r="B1205" s="9" t="s">
        <v>19</v>
      </c>
      <c r="C1205" s="10" t="s">
        <v>85</v>
      </c>
      <c r="D1205" s="10" t="str">
        <f>Mapping!$H$9</f>
        <v>Vendor H</v>
      </c>
      <c r="E1205" s="11">
        <v>99681.516475283584</v>
      </c>
      <c r="F1205" s="12">
        <f t="shared" si="18"/>
        <v>2</v>
      </c>
      <c r="G1205" s="36"/>
      <c r="H1205" s="1"/>
    </row>
    <row r="1206" spans="1:8" ht="11.25" customHeight="1" x14ac:dyDescent="0.15">
      <c r="A1206" s="37">
        <v>2020</v>
      </c>
      <c r="B1206" s="9" t="s">
        <v>19</v>
      </c>
      <c r="C1206" s="10" t="s">
        <v>85</v>
      </c>
      <c r="D1206" s="10" t="str">
        <f>Mapping!$H$10</f>
        <v>Vendor I</v>
      </c>
      <c r="E1206" s="11">
        <v>183232.7943583382</v>
      </c>
      <c r="F1206" s="12">
        <f t="shared" si="18"/>
        <v>2</v>
      </c>
      <c r="G1206" s="36"/>
      <c r="H1206" s="1"/>
    </row>
    <row r="1207" spans="1:8" ht="11.25" customHeight="1" x14ac:dyDescent="0.15">
      <c r="A1207" s="37">
        <v>2019</v>
      </c>
      <c r="B1207" s="9" t="s">
        <v>19</v>
      </c>
      <c r="C1207" s="10" t="s">
        <v>85</v>
      </c>
      <c r="D1207" s="10" t="str">
        <f>Mapping!$H$11</f>
        <v>Vendor J</v>
      </c>
      <c r="E1207" s="11">
        <v>239233.83902602838</v>
      </c>
      <c r="F1207" s="12">
        <f t="shared" si="18"/>
        <v>2</v>
      </c>
      <c r="G1207" s="36"/>
      <c r="H1207" s="1"/>
    </row>
    <row r="1208" spans="1:8" ht="11.25" customHeight="1" x14ac:dyDescent="0.15">
      <c r="A1208" s="37">
        <v>2019</v>
      </c>
      <c r="B1208" s="9" t="s">
        <v>19</v>
      </c>
      <c r="C1208" s="10" t="s">
        <v>85</v>
      </c>
      <c r="D1208" s="10" t="str">
        <f>Mapping!$H$12</f>
        <v>Vendor K</v>
      </c>
      <c r="E1208" s="11">
        <v>319084.83739229484</v>
      </c>
      <c r="F1208" s="12">
        <f t="shared" si="18"/>
        <v>2</v>
      </c>
      <c r="G1208" s="36"/>
      <c r="H1208" s="1"/>
    </row>
    <row r="1209" spans="1:8" ht="11.25" customHeight="1" x14ac:dyDescent="0.15">
      <c r="A1209" s="37">
        <v>2019</v>
      </c>
      <c r="B1209" s="9" t="s">
        <v>19</v>
      </c>
      <c r="C1209" s="10" t="s">
        <v>85</v>
      </c>
      <c r="D1209" s="10" t="str">
        <f>Mapping!$H$13</f>
        <v>Vendor L</v>
      </c>
      <c r="E1209" s="11">
        <v>3015326.9031938715</v>
      </c>
      <c r="F1209" s="12">
        <f t="shared" si="18"/>
        <v>2</v>
      </c>
      <c r="G1209" s="36"/>
      <c r="H1209" s="1"/>
    </row>
    <row r="1210" spans="1:8" ht="11.25" customHeight="1" x14ac:dyDescent="0.15">
      <c r="A1210" s="37">
        <v>2019</v>
      </c>
      <c r="B1210" s="9" t="s">
        <v>19</v>
      </c>
      <c r="C1210" s="10" t="s">
        <v>85</v>
      </c>
      <c r="D1210" s="10" t="str">
        <f>Mapping!$H$14</f>
        <v>Vendor M</v>
      </c>
      <c r="E1210" s="11">
        <v>758783.32117773604</v>
      </c>
      <c r="F1210" s="12">
        <f t="shared" si="18"/>
        <v>2</v>
      </c>
      <c r="G1210" s="36"/>
      <c r="H1210" s="1"/>
    </row>
    <row r="1211" spans="1:8" ht="11.25" customHeight="1" x14ac:dyDescent="0.15">
      <c r="A1211" s="37">
        <v>2020</v>
      </c>
      <c r="B1211" s="9" t="s">
        <v>19</v>
      </c>
      <c r="C1211" s="10" t="s">
        <v>85</v>
      </c>
      <c r="D1211" s="10" t="str">
        <f>Mapping!$H$15</f>
        <v>Vendor N</v>
      </c>
      <c r="E1211" s="11">
        <v>288571.84946459351</v>
      </c>
      <c r="F1211" s="12">
        <f t="shared" si="18"/>
        <v>2</v>
      </c>
      <c r="G1211" s="36"/>
      <c r="H1211" s="1"/>
    </row>
    <row r="1212" spans="1:8" ht="11.25" customHeight="1" x14ac:dyDescent="0.15">
      <c r="A1212" s="37">
        <v>2020</v>
      </c>
      <c r="B1212" s="9" t="s">
        <v>19</v>
      </c>
      <c r="C1212" s="10" t="s">
        <v>85</v>
      </c>
      <c r="D1212" s="10" t="str">
        <f>Mapping!$H$16</f>
        <v>Vendor O</v>
      </c>
      <c r="E1212" s="11">
        <v>211948.15241741811</v>
      </c>
      <c r="F1212" s="12">
        <f t="shared" si="18"/>
        <v>2</v>
      </c>
      <c r="G1212" s="36"/>
      <c r="H1212" s="1"/>
    </row>
    <row r="1213" spans="1:8" ht="11.25" customHeight="1" x14ac:dyDescent="0.15">
      <c r="A1213" s="37">
        <v>2020</v>
      </c>
      <c r="B1213" s="9" t="s">
        <v>19</v>
      </c>
      <c r="C1213" s="10" t="s">
        <v>85</v>
      </c>
      <c r="D1213" s="10" t="str">
        <f>Mapping!$H$17</f>
        <v>Vendor P</v>
      </c>
      <c r="E1213" s="11">
        <v>310484.79557139263</v>
      </c>
      <c r="F1213" s="12">
        <f t="shared" si="18"/>
        <v>2</v>
      </c>
      <c r="G1213" s="36"/>
      <c r="H1213" s="1"/>
    </row>
    <row r="1214" spans="1:8" ht="11.25" customHeight="1" x14ac:dyDescent="0.15">
      <c r="A1214" s="37">
        <v>2019</v>
      </c>
      <c r="B1214" s="9" t="s">
        <v>19</v>
      </c>
      <c r="C1214" s="10" t="s">
        <v>85</v>
      </c>
      <c r="D1214" s="10" t="str">
        <f>Mapping!$H$18</f>
        <v>Vendor Q</v>
      </c>
      <c r="E1214" s="11">
        <v>33944.61727571021</v>
      </c>
      <c r="F1214" s="12">
        <f t="shared" si="18"/>
        <v>2</v>
      </c>
      <c r="G1214" s="36"/>
      <c r="H1214" s="1"/>
    </row>
    <row r="1215" spans="1:8" ht="11.25" customHeight="1" x14ac:dyDescent="0.15">
      <c r="A1215" s="37">
        <v>2019</v>
      </c>
      <c r="B1215" s="9" t="s">
        <v>19</v>
      </c>
      <c r="C1215" s="10" t="s">
        <v>86</v>
      </c>
      <c r="D1215" s="10" t="str">
        <f>Mapping!$H$19</f>
        <v>Vendor R</v>
      </c>
      <c r="E1215" s="11">
        <v>21025114.417699337</v>
      </c>
      <c r="F1215" s="12">
        <f t="shared" si="18"/>
        <v>2</v>
      </c>
      <c r="G1215" s="36"/>
      <c r="H1215" s="1"/>
    </row>
    <row r="1216" spans="1:8" ht="11.25" customHeight="1" x14ac:dyDescent="0.15">
      <c r="A1216" s="37">
        <v>2020</v>
      </c>
      <c r="B1216" s="9" t="s">
        <v>19</v>
      </c>
      <c r="C1216" s="10" t="s">
        <v>88</v>
      </c>
      <c r="D1216" s="10" t="str">
        <f>Mapping!$H$20</f>
        <v>Vendor S</v>
      </c>
      <c r="E1216" s="11">
        <v>2965267.1062378231</v>
      </c>
      <c r="F1216" s="12">
        <f t="shared" si="18"/>
        <v>2</v>
      </c>
      <c r="G1216" s="36"/>
      <c r="H1216" s="1"/>
    </row>
    <row r="1217" spans="1:8" ht="11.25" customHeight="1" x14ac:dyDescent="0.15">
      <c r="A1217" s="37">
        <v>2020</v>
      </c>
      <c r="B1217" s="9" t="s">
        <v>19</v>
      </c>
      <c r="C1217" s="10" t="s">
        <v>85</v>
      </c>
      <c r="D1217" s="10" t="str">
        <f>Mapping!$H$2</f>
        <v>Vendor A</v>
      </c>
      <c r="E1217" s="11">
        <v>487487.05475110607</v>
      </c>
      <c r="F1217" s="12">
        <f t="shared" si="18"/>
        <v>2</v>
      </c>
      <c r="G1217" s="36"/>
      <c r="H1217" s="1"/>
    </row>
    <row r="1218" spans="1:8" ht="11.25" customHeight="1" x14ac:dyDescent="0.15">
      <c r="A1218" s="37">
        <v>2020</v>
      </c>
      <c r="B1218" s="9" t="s">
        <v>19</v>
      </c>
      <c r="C1218" s="10" t="s">
        <v>85</v>
      </c>
      <c r="D1218" s="10" t="str">
        <f>Mapping!$H$3</f>
        <v>Vendor B</v>
      </c>
      <c r="E1218" s="11">
        <v>646.19835875149283</v>
      </c>
      <c r="F1218" s="12">
        <f t="shared" ref="F1218:F1281" si="19">MONTH(DATEVALUE(B1218&amp;"1"))</f>
        <v>2</v>
      </c>
      <c r="G1218" s="36"/>
      <c r="H1218" s="1"/>
    </row>
    <row r="1219" spans="1:8" ht="11.25" customHeight="1" x14ac:dyDescent="0.15">
      <c r="A1219" s="37">
        <v>2019</v>
      </c>
      <c r="B1219" s="9" t="s">
        <v>19</v>
      </c>
      <c r="C1219" s="10" t="s">
        <v>85</v>
      </c>
      <c r="D1219" s="10" t="str">
        <f>Mapping!$H$4</f>
        <v>Vendor C</v>
      </c>
      <c r="E1219" s="11">
        <v>5817814.3411803981</v>
      </c>
      <c r="F1219" s="12">
        <f t="shared" si="19"/>
        <v>2</v>
      </c>
      <c r="G1219" s="36"/>
      <c r="H1219" s="1"/>
    </row>
    <row r="1220" spans="1:8" ht="11.25" customHeight="1" x14ac:dyDescent="0.15">
      <c r="A1220" s="37">
        <v>2020</v>
      </c>
      <c r="B1220" s="9" t="s">
        <v>19</v>
      </c>
      <c r="C1220" s="10" t="s">
        <v>85</v>
      </c>
      <c r="D1220" s="10" t="str">
        <f>Mapping!$H$5</f>
        <v>Vendor D</v>
      </c>
      <c r="E1220" s="11">
        <v>331241.61257984722</v>
      </c>
      <c r="F1220" s="12">
        <f t="shared" si="19"/>
        <v>2</v>
      </c>
      <c r="G1220" s="36"/>
      <c r="H1220" s="1"/>
    </row>
    <row r="1221" spans="1:8" ht="11.25" customHeight="1" x14ac:dyDescent="0.15">
      <c r="A1221" s="37">
        <v>2020</v>
      </c>
      <c r="B1221" s="9" t="s">
        <v>19</v>
      </c>
      <c r="C1221" s="10" t="s">
        <v>85</v>
      </c>
      <c r="D1221" s="10" t="str">
        <f>Mapping!$H$6</f>
        <v>Vendor E</v>
      </c>
      <c r="E1221" s="11">
        <v>9940060.0377249718</v>
      </c>
      <c r="F1221" s="12">
        <f t="shared" si="19"/>
        <v>2</v>
      </c>
      <c r="G1221" s="36"/>
      <c r="H1221" s="1"/>
    </row>
    <row r="1222" spans="1:8" ht="11.25" customHeight="1" x14ac:dyDescent="0.15">
      <c r="A1222" s="37">
        <v>2020</v>
      </c>
      <c r="B1222" s="9" t="s">
        <v>19</v>
      </c>
      <c r="C1222" s="10" t="s">
        <v>86</v>
      </c>
      <c r="D1222" s="10" t="str">
        <f>Mapping!$H$7</f>
        <v>Vendor F</v>
      </c>
      <c r="E1222" s="11">
        <v>288214.14653755922</v>
      </c>
      <c r="F1222" s="12">
        <f t="shared" si="19"/>
        <v>2</v>
      </c>
      <c r="G1222" s="36"/>
      <c r="H1222" s="1"/>
    </row>
    <row r="1223" spans="1:8" ht="11.25" customHeight="1" x14ac:dyDescent="0.15">
      <c r="A1223" s="37">
        <v>2019</v>
      </c>
      <c r="B1223" s="9" t="s">
        <v>19</v>
      </c>
      <c r="C1223" s="10" t="s">
        <v>88</v>
      </c>
      <c r="D1223" s="10" t="str">
        <f>Mapping!$H$8</f>
        <v>Vendor G</v>
      </c>
      <c r="E1223" s="11">
        <v>1100331.8081628992</v>
      </c>
      <c r="F1223" s="12">
        <f t="shared" si="19"/>
        <v>2</v>
      </c>
      <c r="G1223" s="36"/>
      <c r="H1223" s="1"/>
    </row>
    <row r="1224" spans="1:8" ht="11.25" customHeight="1" x14ac:dyDescent="0.15">
      <c r="A1224" s="37">
        <v>2019</v>
      </c>
      <c r="B1224" s="9" t="s">
        <v>19</v>
      </c>
      <c r="C1224" s="10" t="s">
        <v>85</v>
      </c>
      <c r="D1224" s="10" t="str">
        <f>Mapping!$H$9</f>
        <v>Vendor H</v>
      </c>
      <c r="E1224" s="11">
        <v>2009.075973098471</v>
      </c>
      <c r="F1224" s="12">
        <f t="shared" si="19"/>
        <v>2</v>
      </c>
      <c r="G1224" s="36"/>
      <c r="H1224" s="1"/>
    </row>
    <row r="1225" spans="1:8" ht="11.25" customHeight="1" x14ac:dyDescent="0.15">
      <c r="A1225" s="37">
        <v>2020</v>
      </c>
      <c r="B1225" s="9" t="s">
        <v>19</v>
      </c>
      <c r="C1225" s="10" t="s">
        <v>85</v>
      </c>
      <c r="D1225" s="10" t="str">
        <f>Mapping!$H$10</f>
        <v>Vendor I</v>
      </c>
      <c r="E1225" s="11">
        <v>71969.424708198581</v>
      </c>
      <c r="F1225" s="12">
        <f t="shared" si="19"/>
        <v>2</v>
      </c>
      <c r="G1225" s="36"/>
      <c r="H1225" s="1"/>
    </row>
    <row r="1226" spans="1:8" ht="11.25" customHeight="1" x14ac:dyDescent="0.15">
      <c r="A1226" s="37">
        <v>2019</v>
      </c>
      <c r="B1226" s="9" t="s">
        <v>19</v>
      </c>
      <c r="C1226" s="10" t="s">
        <v>85</v>
      </c>
      <c r="D1226" s="10" t="str">
        <f>Mapping!$H$11</f>
        <v>Vendor J</v>
      </c>
      <c r="E1226" s="11">
        <v>530652.27006473136</v>
      </c>
      <c r="F1226" s="12">
        <f t="shared" si="19"/>
        <v>2</v>
      </c>
      <c r="G1226" s="36"/>
      <c r="H1226" s="1"/>
    </row>
    <row r="1227" spans="1:8" ht="11.25" customHeight="1" x14ac:dyDescent="0.15">
      <c r="A1227" s="37">
        <v>2020</v>
      </c>
      <c r="B1227" s="9" t="s">
        <v>19</v>
      </c>
      <c r="C1227" s="10" t="s">
        <v>86</v>
      </c>
      <c r="D1227" s="10" t="str">
        <f>Mapping!$H$12</f>
        <v>Vendor K</v>
      </c>
      <c r="E1227" s="11">
        <v>230825.48339529306</v>
      </c>
      <c r="F1227" s="12">
        <f t="shared" si="19"/>
        <v>2</v>
      </c>
      <c r="G1227" s="36"/>
      <c r="H1227" s="1"/>
    </row>
    <row r="1228" spans="1:8" ht="11.25" customHeight="1" x14ac:dyDescent="0.15">
      <c r="A1228" s="37">
        <v>2020</v>
      </c>
      <c r="B1228" s="9" t="s">
        <v>19</v>
      </c>
      <c r="C1228" s="10" t="s">
        <v>88</v>
      </c>
      <c r="D1228" s="10" t="str">
        <f>Mapping!$H$13</f>
        <v>Vendor L</v>
      </c>
      <c r="E1228" s="11">
        <v>1035949.7774624396</v>
      </c>
      <c r="F1228" s="12">
        <f t="shared" si="19"/>
        <v>2</v>
      </c>
      <c r="G1228" s="36"/>
      <c r="H1228" s="1"/>
    </row>
    <row r="1229" spans="1:8" ht="11.25" customHeight="1" x14ac:dyDescent="0.15">
      <c r="A1229" s="37">
        <v>2020</v>
      </c>
      <c r="B1229" s="9" t="s">
        <v>19</v>
      </c>
      <c r="C1229" s="10" t="s">
        <v>85</v>
      </c>
      <c r="D1229" s="10" t="str">
        <f>Mapping!$H$14</f>
        <v>Vendor M</v>
      </c>
      <c r="E1229" s="11">
        <v>984156.92540956917</v>
      </c>
      <c r="F1229" s="12">
        <f t="shared" si="19"/>
        <v>2</v>
      </c>
      <c r="G1229" s="36"/>
      <c r="H1229" s="1"/>
    </row>
    <row r="1230" spans="1:8" ht="11.25" customHeight="1" x14ac:dyDescent="0.15">
      <c r="A1230" s="37">
        <v>2019</v>
      </c>
      <c r="B1230" s="9" t="s">
        <v>19</v>
      </c>
      <c r="C1230" s="10" t="s">
        <v>85</v>
      </c>
      <c r="D1230" s="10" t="str">
        <f>Mapping!$H$15</f>
        <v>Vendor N</v>
      </c>
      <c r="E1230" s="11">
        <v>619355.55982835963</v>
      </c>
      <c r="F1230" s="12">
        <f t="shared" si="19"/>
        <v>2</v>
      </c>
      <c r="G1230" s="36"/>
      <c r="H1230" s="1"/>
    </row>
    <row r="1231" spans="1:8" ht="11.25" customHeight="1" x14ac:dyDescent="0.15">
      <c r="A1231" s="37">
        <v>2020</v>
      </c>
      <c r="B1231" s="9" t="s">
        <v>19</v>
      </c>
      <c r="C1231" s="10" t="s">
        <v>86</v>
      </c>
      <c r="D1231" s="10" t="str">
        <f>Mapping!$H$16</f>
        <v>Vendor O</v>
      </c>
      <c r="E1231" s="11">
        <v>1773096.8971660172</v>
      </c>
      <c r="F1231" s="12">
        <f t="shared" si="19"/>
        <v>2</v>
      </c>
      <c r="G1231" s="36"/>
      <c r="H1231" s="1"/>
    </row>
    <row r="1232" spans="1:8" ht="11.25" customHeight="1" x14ac:dyDescent="0.15">
      <c r="A1232" s="37">
        <v>2019</v>
      </c>
      <c r="B1232" s="9" t="s">
        <v>19</v>
      </c>
      <c r="C1232" s="10" t="s">
        <v>88</v>
      </c>
      <c r="D1232" s="10" t="str">
        <f>Mapping!$H$17</f>
        <v>Vendor P</v>
      </c>
      <c r="E1232" s="11">
        <v>1567719.1586468264</v>
      </c>
      <c r="F1232" s="12">
        <f t="shared" si="19"/>
        <v>2</v>
      </c>
      <c r="G1232" s="36"/>
      <c r="H1232" s="1"/>
    </row>
    <row r="1233" spans="1:8" ht="11.25" customHeight="1" x14ac:dyDescent="0.15">
      <c r="A1233" s="37">
        <v>2019</v>
      </c>
      <c r="B1233" s="9" t="s">
        <v>19</v>
      </c>
      <c r="C1233" s="10" t="s">
        <v>85</v>
      </c>
      <c r="D1233" s="10" t="str">
        <f>Mapping!$H$18</f>
        <v>Vendor Q</v>
      </c>
      <c r="E1233" s="11">
        <v>586146.35071113112</v>
      </c>
      <c r="F1233" s="12">
        <f t="shared" si="19"/>
        <v>2</v>
      </c>
      <c r="G1233" s="36"/>
      <c r="H1233" s="1"/>
    </row>
    <row r="1234" spans="1:8" ht="11.25" customHeight="1" x14ac:dyDescent="0.15">
      <c r="A1234" s="37">
        <v>2020</v>
      </c>
      <c r="B1234" s="9" t="s">
        <v>19</v>
      </c>
      <c r="C1234" s="10" t="s">
        <v>85</v>
      </c>
      <c r="D1234" s="10" t="str">
        <f>Mapping!$H$19</f>
        <v>Vendor R</v>
      </c>
      <c r="E1234" s="11">
        <v>569112.37598271202</v>
      </c>
      <c r="F1234" s="12">
        <f t="shared" si="19"/>
        <v>2</v>
      </c>
      <c r="G1234" s="36"/>
      <c r="H1234" s="1"/>
    </row>
    <row r="1235" spans="1:8" ht="11.25" customHeight="1" x14ac:dyDescent="0.15">
      <c r="A1235" s="37">
        <v>2020</v>
      </c>
      <c r="B1235" s="9" t="s">
        <v>19</v>
      </c>
      <c r="C1235" s="10" t="s">
        <v>85</v>
      </c>
      <c r="D1235" s="10" t="str">
        <f>Mapping!$H$20</f>
        <v>Vendor S</v>
      </c>
      <c r="E1235" s="11">
        <v>6269.5395015330514</v>
      </c>
      <c r="F1235" s="12">
        <f t="shared" si="19"/>
        <v>2</v>
      </c>
      <c r="G1235" s="36"/>
      <c r="H1235" s="1"/>
    </row>
    <row r="1236" spans="1:8" ht="11.25" customHeight="1" x14ac:dyDescent="0.15">
      <c r="A1236" s="37">
        <v>2020</v>
      </c>
      <c r="B1236" s="9" t="s">
        <v>19</v>
      </c>
      <c r="C1236" s="10" t="s">
        <v>86</v>
      </c>
      <c r="D1236" s="10" t="str">
        <f>Mapping!$H$2</f>
        <v>Vendor A</v>
      </c>
      <c r="E1236" s="11">
        <v>202006.16046570748</v>
      </c>
      <c r="F1236" s="12">
        <f t="shared" si="19"/>
        <v>2</v>
      </c>
      <c r="G1236" s="36"/>
      <c r="H1236" s="1"/>
    </row>
    <row r="1237" spans="1:8" ht="11.25" customHeight="1" x14ac:dyDescent="0.15">
      <c r="A1237" s="37">
        <v>2020</v>
      </c>
      <c r="B1237" s="9" t="s">
        <v>19</v>
      </c>
      <c r="C1237" s="10" t="s">
        <v>88</v>
      </c>
      <c r="D1237" s="10" t="str">
        <f>Mapping!$H$3</f>
        <v>Vendor B</v>
      </c>
      <c r="E1237" s="11">
        <v>104538.37231722592</v>
      </c>
      <c r="F1237" s="12">
        <f t="shared" si="19"/>
        <v>2</v>
      </c>
      <c r="G1237" s="36"/>
      <c r="H1237" s="1"/>
    </row>
    <row r="1238" spans="1:8" ht="11.25" customHeight="1" x14ac:dyDescent="0.15">
      <c r="A1238" s="37">
        <v>2020</v>
      </c>
      <c r="B1238" s="9" t="s">
        <v>19</v>
      </c>
      <c r="C1238" s="10" t="s">
        <v>87</v>
      </c>
      <c r="D1238" s="10" t="str">
        <f>Mapping!$H$4</f>
        <v>Vendor C</v>
      </c>
      <c r="E1238" s="11">
        <v>-37177.630124974181</v>
      </c>
      <c r="F1238" s="12">
        <f t="shared" si="19"/>
        <v>2</v>
      </c>
      <c r="G1238" s="36"/>
      <c r="H1238" s="1"/>
    </row>
    <row r="1239" spans="1:8" ht="11.25" customHeight="1" x14ac:dyDescent="0.15">
      <c r="A1239" s="37">
        <v>2019</v>
      </c>
      <c r="B1239" s="9" t="s">
        <v>19</v>
      </c>
      <c r="C1239" s="10" t="s">
        <v>85</v>
      </c>
      <c r="D1239" s="10" t="str">
        <f>Mapping!$H$5</f>
        <v>Vendor D</v>
      </c>
      <c r="E1239" s="11">
        <v>507243.43904200901</v>
      </c>
      <c r="F1239" s="12">
        <f t="shared" si="19"/>
        <v>2</v>
      </c>
      <c r="G1239" s="36"/>
      <c r="H1239" s="1"/>
    </row>
    <row r="1240" spans="1:8" ht="11.25" customHeight="1" x14ac:dyDescent="0.15">
      <c r="A1240" s="37">
        <v>2019</v>
      </c>
      <c r="B1240" s="9" t="s">
        <v>19</v>
      </c>
      <c r="C1240" s="10" t="s">
        <v>86</v>
      </c>
      <c r="D1240" s="10" t="str">
        <f>Mapping!$H$6</f>
        <v>Vendor E</v>
      </c>
      <c r="E1240" s="11">
        <v>1398764.2099185491</v>
      </c>
      <c r="F1240" s="12">
        <f t="shared" si="19"/>
        <v>2</v>
      </c>
      <c r="G1240" s="36"/>
      <c r="H1240" s="1"/>
    </row>
    <row r="1241" spans="1:8" ht="11.25" customHeight="1" x14ac:dyDescent="0.15">
      <c r="A1241" s="37">
        <v>2020</v>
      </c>
      <c r="B1241" s="9" t="s">
        <v>19</v>
      </c>
      <c r="C1241" s="10" t="s">
        <v>88</v>
      </c>
      <c r="D1241" s="10" t="str">
        <f>Mapping!$H$7</f>
        <v>Vendor F</v>
      </c>
      <c r="E1241" s="11">
        <v>178014.19347834861</v>
      </c>
      <c r="F1241" s="12">
        <f t="shared" si="19"/>
        <v>2</v>
      </c>
      <c r="G1241" s="36"/>
      <c r="H1241" s="1"/>
    </row>
    <row r="1242" spans="1:8" ht="11.25" customHeight="1" x14ac:dyDescent="0.15">
      <c r="A1242" s="37">
        <v>2020</v>
      </c>
      <c r="B1242" s="9" t="s">
        <v>19</v>
      </c>
      <c r="C1242" s="10" t="s">
        <v>87</v>
      </c>
      <c r="D1242" s="10" t="str">
        <f>Mapping!$H$8</f>
        <v>Vendor G</v>
      </c>
      <c r="E1242" s="11">
        <v>485376.97721185943</v>
      </c>
      <c r="F1242" s="12">
        <f t="shared" si="19"/>
        <v>2</v>
      </c>
      <c r="G1242" s="36"/>
      <c r="H1242" s="1"/>
    </row>
    <row r="1243" spans="1:8" ht="11.25" customHeight="1" x14ac:dyDescent="0.15">
      <c r="A1243" s="37">
        <v>2019</v>
      </c>
      <c r="B1243" s="9" t="s">
        <v>19</v>
      </c>
      <c r="C1243" s="10" t="s">
        <v>85</v>
      </c>
      <c r="D1243" s="10" t="str">
        <f>Mapping!$H$9</f>
        <v>Vendor H</v>
      </c>
      <c r="E1243" s="11">
        <v>933524.08069669071</v>
      </c>
      <c r="F1243" s="12">
        <f t="shared" si="19"/>
        <v>2</v>
      </c>
      <c r="G1243" s="36"/>
      <c r="H1243" s="1"/>
    </row>
    <row r="1244" spans="1:8" ht="11.25" customHeight="1" x14ac:dyDescent="0.15">
      <c r="A1244" s="37">
        <v>2019</v>
      </c>
      <c r="B1244" s="9" t="s">
        <v>19</v>
      </c>
      <c r="C1244" s="10" t="s">
        <v>86</v>
      </c>
      <c r="D1244" s="10" t="str">
        <f>Mapping!$H$10</f>
        <v>Vendor I</v>
      </c>
      <c r="E1244" s="11">
        <v>168765.12996608697</v>
      </c>
      <c r="F1244" s="12">
        <f t="shared" si="19"/>
        <v>2</v>
      </c>
      <c r="G1244" s="36"/>
      <c r="H1244" s="1"/>
    </row>
    <row r="1245" spans="1:8" ht="11.25" customHeight="1" x14ac:dyDescent="0.15">
      <c r="A1245" s="37">
        <v>2020</v>
      </c>
      <c r="B1245" s="9" t="s">
        <v>19</v>
      </c>
      <c r="C1245" s="10" t="s">
        <v>88</v>
      </c>
      <c r="D1245" s="10" t="str">
        <f>Mapping!$H$11</f>
        <v>Vendor J</v>
      </c>
      <c r="E1245" s="11">
        <v>66076.013195471052</v>
      </c>
      <c r="F1245" s="12">
        <f t="shared" si="19"/>
        <v>2</v>
      </c>
      <c r="G1245" s="36"/>
      <c r="H1245" s="1"/>
    </row>
    <row r="1246" spans="1:8" ht="11.25" customHeight="1" x14ac:dyDescent="0.15">
      <c r="A1246" s="37">
        <v>2019</v>
      </c>
      <c r="B1246" s="9" t="s">
        <v>19</v>
      </c>
      <c r="C1246" s="10" t="s">
        <v>87</v>
      </c>
      <c r="D1246" s="10" t="str">
        <f>Mapping!$H$12</f>
        <v>Vendor K</v>
      </c>
      <c r="E1246" s="11">
        <v>-30456.958260517778</v>
      </c>
      <c r="F1246" s="12">
        <f t="shared" si="19"/>
        <v>2</v>
      </c>
      <c r="G1246" s="36"/>
      <c r="H1246" s="1"/>
    </row>
    <row r="1247" spans="1:8" ht="11.25" customHeight="1" x14ac:dyDescent="0.15">
      <c r="A1247" s="37">
        <v>2020</v>
      </c>
      <c r="B1247" s="9" t="s">
        <v>19</v>
      </c>
      <c r="C1247" s="10" t="s">
        <v>85</v>
      </c>
      <c r="D1247" s="10" t="str">
        <f>Mapping!$H$13</f>
        <v>Vendor L</v>
      </c>
      <c r="E1247" s="11">
        <v>1745603.7280432053</v>
      </c>
      <c r="F1247" s="12">
        <f t="shared" si="19"/>
        <v>2</v>
      </c>
      <c r="G1247" s="36"/>
      <c r="H1247" s="1"/>
    </row>
    <row r="1248" spans="1:8" ht="11.25" customHeight="1" x14ac:dyDescent="0.15">
      <c r="A1248" s="37">
        <v>2020</v>
      </c>
      <c r="B1248" s="9" t="s">
        <v>19</v>
      </c>
      <c r="C1248" s="10" t="s">
        <v>86</v>
      </c>
      <c r="D1248" s="10" t="str">
        <f>Mapping!$H$14</f>
        <v>Vendor M</v>
      </c>
      <c r="E1248" s="11">
        <v>1127589.4321426866</v>
      </c>
      <c r="F1248" s="12">
        <f t="shared" si="19"/>
        <v>2</v>
      </c>
      <c r="G1248" s="36"/>
      <c r="H1248" s="1"/>
    </row>
    <row r="1249" spans="1:8" ht="11.25" customHeight="1" x14ac:dyDescent="0.15">
      <c r="A1249" s="37">
        <v>2020</v>
      </c>
      <c r="B1249" s="9" t="s">
        <v>19</v>
      </c>
      <c r="C1249" s="10" t="s">
        <v>88</v>
      </c>
      <c r="D1249" s="10" t="str">
        <f>Mapping!$H$15</f>
        <v>Vendor N</v>
      </c>
      <c r="E1249" s="11">
        <v>-32492.096290603749</v>
      </c>
      <c r="F1249" s="12">
        <f t="shared" si="19"/>
        <v>2</v>
      </c>
      <c r="G1249" s="36"/>
      <c r="H1249" s="1"/>
    </row>
    <row r="1250" spans="1:8" ht="11.25" customHeight="1" x14ac:dyDescent="0.15">
      <c r="A1250" s="37">
        <v>2020</v>
      </c>
      <c r="B1250" s="9" t="s">
        <v>19</v>
      </c>
      <c r="C1250" s="10" t="s">
        <v>87</v>
      </c>
      <c r="D1250" s="10" t="str">
        <f>Mapping!$H$16</f>
        <v>Vendor O</v>
      </c>
      <c r="E1250" s="11">
        <v>103844.00660688459</v>
      </c>
      <c r="F1250" s="12">
        <f t="shared" si="19"/>
        <v>2</v>
      </c>
      <c r="G1250" s="36"/>
      <c r="H1250" s="1"/>
    </row>
    <row r="1251" spans="1:8" ht="11.25" customHeight="1" x14ac:dyDescent="0.15">
      <c r="A1251" s="37">
        <v>2019</v>
      </c>
      <c r="B1251" s="9" t="s">
        <v>19</v>
      </c>
      <c r="C1251" s="10" t="s">
        <v>85</v>
      </c>
      <c r="D1251" s="10" t="str">
        <f>Mapping!$H$17</f>
        <v>Vendor P</v>
      </c>
      <c r="E1251" s="11">
        <v>1299161.9720766637</v>
      </c>
      <c r="F1251" s="12">
        <f t="shared" si="19"/>
        <v>2</v>
      </c>
      <c r="G1251" s="36"/>
      <c r="H1251" s="1"/>
    </row>
    <row r="1252" spans="1:8" ht="11.25" customHeight="1" x14ac:dyDescent="0.15">
      <c r="A1252" s="37">
        <v>2019</v>
      </c>
      <c r="B1252" s="9" t="s">
        <v>19</v>
      </c>
      <c r="C1252" s="10" t="s">
        <v>85</v>
      </c>
      <c r="D1252" s="10" t="str">
        <f>Mapping!$H$18</f>
        <v>Vendor Q</v>
      </c>
      <c r="E1252" s="11">
        <v>328973.06995032163</v>
      </c>
      <c r="F1252" s="12">
        <f t="shared" si="19"/>
        <v>2</v>
      </c>
      <c r="G1252" s="36"/>
      <c r="H1252" s="1"/>
    </row>
    <row r="1253" spans="1:8" ht="11.25" customHeight="1" x14ac:dyDescent="0.15">
      <c r="A1253" s="37">
        <v>2019</v>
      </c>
      <c r="B1253" s="9" t="s">
        <v>19</v>
      </c>
      <c r="C1253" s="10" t="s">
        <v>86</v>
      </c>
      <c r="D1253" s="10" t="str">
        <f>Mapping!$H$19</f>
        <v>Vendor R</v>
      </c>
      <c r="E1253" s="11">
        <v>251614.33345073668</v>
      </c>
      <c r="F1253" s="12">
        <f t="shared" si="19"/>
        <v>2</v>
      </c>
      <c r="G1253" s="36"/>
      <c r="H1253" s="1"/>
    </row>
    <row r="1254" spans="1:8" ht="11.25" customHeight="1" x14ac:dyDescent="0.15">
      <c r="A1254" s="37">
        <v>2019</v>
      </c>
      <c r="B1254" s="9" t="s">
        <v>19</v>
      </c>
      <c r="C1254" s="10" t="s">
        <v>88</v>
      </c>
      <c r="D1254" s="10" t="str">
        <f>Mapping!$H$20</f>
        <v>Vendor S</v>
      </c>
      <c r="E1254" s="11">
        <v>1556429.5937967077</v>
      </c>
      <c r="F1254" s="12">
        <f t="shared" si="19"/>
        <v>2</v>
      </c>
      <c r="G1254" s="36"/>
      <c r="H1254" s="1"/>
    </row>
    <row r="1255" spans="1:8" ht="11.25" customHeight="1" x14ac:dyDescent="0.15">
      <c r="A1255" s="37">
        <v>2019</v>
      </c>
      <c r="B1255" s="9" t="s">
        <v>19</v>
      </c>
      <c r="C1255" s="10" t="s">
        <v>85</v>
      </c>
      <c r="D1255" s="10" t="str">
        <f>Mapping!$H$2</f>
        <v>Vendor A</v>
      </c>
      <c r="E1255" s="11">
        <v>114930.48951805178</v>
      </c>
      <c r="F1255" s="12">
        <f t="shared" si="19"/>
        <v>2</v>
      </c>
      <c r="G1255" s="36"/>
      <c r="H1255" s="1"/>
    </row>
    <row r="1256" spans="1:8" ht="11.25" customHeight="1" x14ac:dyDescent="0.15">
      <c r="A1256" s="37">
        <v>2020</v>
      </c>
      <c r="B1256" s="9" t="s">
        <v>19</v>
      </c>
      <c r="C1256" s="10" t="s">
        <v>86</v>
      </c>
      <c r="D1256" s="10" t="str">
        <f>Mapping!$H$3</f>
        <v>Vendor B</v>
      </c>
      <c r="E1256" s="11">
        <v>61972.720872117781</v>
      </c>
      <c r="F1256" s="12">
        <f t="shared" si="19"/>
        <v>2</v>
      </c>
      <c r="G1256" s="36"/>
      <c r="H1256" s="1"/>
    </row>
    <row r="1257" spans="1:8" ht="11.25" customHeight="1" x14ac:dyDescent="0.15">
      <c r="A1257" s="37">
        <v>2019</v>
      </c>
      <c r="B1257" s="9" t="s">
        <v>19</v>
      </c>
      <c r="C1257" s="10" t="s">
        <v>88</v>
      </c>
      <c r="D1257" s="10" t="str">
        <f>Mapping!$H$4</f>
        <v>Vendor C</v>
      </c>
      <c r="E1257" s="11">
        <v>168029.91640247667</v>
      </c>
      <c r="F1257" s="12">
        <f t="shared" si="19"/>
        <v>2</v>
      </c>
      <c r="G1257" s="36"/>
      <c r="H1257" s="1"/>
    </row>
    <row r="1258" spans="1:8" ht="14" x14ac:dyDescent="0.15">
      <c r="A1258" s="37">
        <v>2019</v>
      </c>
      <c r="B1258" s="9" t="s">
        <v>19</v>
      </c>
      <c r="C1258" s="10" t="s">
        <v>85</v>
      </c>
      <c r="D1258" s="10" t="str">
        <f>Mapping!$H$5</f>
        <v>Vendor D</v>
      </c>
      <c r="E1258" s="11">
        <v>553129.82465604239</v>
      </c>
      <c r="F1258" s="12">
        <f t="shared" si="19"/>
        <v>2</v>
      </c>
      <c r="G1258" s="36"/>
      <c r="H1258" s="1"/>
    </row>
    <row r="1259" spans="1:8" ht="14" x14ac:dyDescent="0.15">
      <c r="A1259" s="37">
        <v>2019</v>
      </c>
      <c r="B1259" s="9" t="s">
        <v>19</v>
      </c>
      <c r="C1259" s="10" t="s">
        <v>86</v>
      </c>
      <c r="D1259" s="10" t="str">
        <f>Mapping!$H$6</f>
        <v>Vendor E</v>
      </c>
      <c r="E1259" s="11">
        <v>1134178.513492788</v>
      </c>
      <c r="F1259" s="12">
        <f t="shared" si="19"/>
        <v>2</v>
      </c>
      <c r="G1259" s="36"/>
      <c r="H1259" s="1"/>
    </row>
    <row r="1260" spans="1:8" ht="11.25" customHeight="1" x14ac:dyDescent="0.15">
      <c r="A1260" s="37">
        <v>2019</v>
      </c>
      <c r="B1260" s="9" t="s">
        <v>19</v>
      </c>
      <c r="C1260" s="10" t="s">
        <v>88</v>
      </c>
      <c r="D1260" s="10" t="str">
        <f>Mapping!$H$7</f>
        <v>Vendor F</v>
      </c>
      <c r="E1260" s="11">
        <v>768593.54508994624</v>
      </c>
      <c r="F1260" s="12">
        <f t="shared" si="19"/>
        <v>2</v>
      </c>
      <c r="G1260" s="36"/>
      <c r="H1260" s="1"/>
    </row>
    <row r="1261" spans="1:8" ht="11.25" customHeight="1" x14ac:dyDescent="0.15">
      <c r="A1261" s="37">
        <v>2019</v>
      </c>
      <c r="B1261" s="9" t="s">
        <v>19</v>
      </c>
      <c r="C1261" s="10" t="s">
        <v>85</v>
      </c>
      <c r="D1261" s="10" t="str">
        <f>Mapping!$H$8</f>
        <v>Vendor G</v>
      </c>
      <c r="E1261" s="11">
        <v>1086765.4628336988</v>
      </c>
      <c r="F1261" s="12">
        <f t="shared" si="19"/>
        <v>2</v>
      </c>
      <c r="G1261" s="36"/>
      <c r="H1261" s="1"/>
    </row>
    <row r="1262" spans="1:8" ht="11.25" customHeight="1" x14ac:dyDescent="0.15">
      <c r="A1262" s="37">
        <v>2020</v>
      </c>
      <c r="B1262" s="9" t="s">
        <v>19</v>
      </c>
      <c r="C1262" s="10" t="s">
        <v>85</v>
      </c>
      <c r="D1262" s="10" t="str">
        <f>Mapping!$H$9</f>
        <v>Vendor H</v>
      </c>
      <c r="E1262" s="11">
        <v>43629.648406706219</v>
      </c>
      <c r="F1262" s="12">
        <f t="shared" si="19"/>
        <v>2</v>
      </c>
      <c r="G1262" s="36"/>
      <c r="H1262" s="1"/>
    </row>
    <row r="1263" spans="1:8" ht="11.25" customHeight="1" x14ac:dyDescent="0.15">
      <c r="A1263" s="37">
        <v>2019</v>
      </c>
      <c r="B1263" s="9" t="s">
        <v>19</v>
      </c>
      <c r="C1263" s="10" t="s">
        <v>85</v>
      </c>
      <c r="D1263" s="10" t="str">
        <f>Mapping!$H$10</f>
        <v>Vendor I</v>
      </c>
      <c r="E1263" s="11">
        <v>249126.61213105457</v>
      </c>
      <c r="F1263" s="12">
        <f t="shared" si="19"/>
        <v>2</v>
      </c>
      <c r="G1263" s="36"/>
      <c r="H1263" s="1"/>
    </row>
    <row r="1264" spans="1:8" ht="11.25" customHeight="1" x14ac:dyDescent="0.15">
      <c r="A1264" s="37">
        <v>2020</v>
      </c>
      <c r="B1264" s="9" t="s">
        <v>19</v>
      </c>
      <c r="C1264" s="10" t="s">
        <v>85</v>
      </c>
      <c r="D1264" s="10" t="str">
        <f>Mapping!$H$11</f>
        <v>Vendor J</v>
      </c>
      <c r="E1264" s="11">
        <v>2370425.2222470525</v>
      </c>
      <c r="F1264" s="12">
        <f t="shared" si="19"/>
        <v>2</v>
      </c>
      <c r="G1264" s="36"/>
      <c r="H1264" s="1"/>
    </row>
    <row r="1265" spans="1:8" ht="11.25" customHeight="1" x14ac:dyDescent="0.15">
      <c r="A1265" s="37">
        <v>2020</v>
      </c>
      <c r="B1265" s="9" t="s">
        <v>19</v>
      </c>
      <c r="C1265" s="10" t="s">
        <v>85</v>
      </c>
      <c r="D1265" s="10" t="str">
        <f>Mapping!$H$12</f>
        <v>Vendor K</v>
      </c>
      <c r="E1265" s="11">
        <v>69662.342052299951</v>
      </c>
      <c r="F1265" s="12">
        <f t="shared" si="19"/>
        <v>2</v>
      </c>
      <c r="G1265" s="36"/>
      <c r="H1265" s="1"/>
    </row>
    <row r="1266" spans="1:8" ht="11.25" customHeight="1" x14ac:dyDescent="0.15">
      <c r="A1266" s="37">
        <v>2019</v>
      </c>
      <c r="B1266" s="9" t="s">
        <v>19</v>
      </c>
      <c r="C1266" s="10" t="s">
        <v>85</v>
      </c>
      <c r="D1266" s="10" t="str">
        <f>Mapping!$H$13</f>
        <v>Vendor L</v>
      </c>
      <c r="E1266" s="11">
        <v>32350.523400740662</v>
      </c>
      <c r="F1266" s="12">
        <f t="shared" si="19"/>
        <v>2</v>
      </c>
      <c r="G1266" s="36"/>
      <c r="H1266" s="1"/>
    </row>
    <row r="1267" spans="1:8" ht="11.25" customHeight="1" x14ac:dyDescent="0.15">
      <c r="A1267" s="37">
        <v>2019</v>
      </c>
      <c r="B1267" s="9" t="s">
        <v>19</v>
      </c>
      <c r="C1267" s="10" t="s">
        <v>85</v>
      </c>
      <c r="D1267" s="10" t="str">
        <f>Mapping!$H$14</f>
        <v>Vendor M</v>
      </c>
      <c r="E1267" s="11">
        <v>145003.81935235224</v>
      </c>
      <c r="F1267" s="12">
        <f t="shared" si="19"/>
        <v>2</v>
      </c>
      <c r="G1267" s="36"/>
      <c r="H1267" s="1"/>
    </row>
    <row r="1268" spans="1:8" ht="11.25" customHeight="1" x14ac:dyDescent="0.15">
      <c r="A1268" s="37">
        <v>2019</v>
      </c>
      <c r="B1268" s="9" t="s">
        <v>19</v>
      </c>
      <c r="C1268" s="10" t="s">
        <v>85</v>
      </c>
      <c r="D1268" s="10" t="str">
        <f>Mapping!$H$15</f>
        <v>Vendor N</v>
      </c>
      <c r="E1268" s="11">
        <v>-15218.698177512069</v>
      </c>
      <c r="F1268" s="12">
        <f t="shared" si="19"/>
        <v>2</v>
      </c>
      <c r="G1268" s="36"/>
      <c r="H1268" s="1"/>
    </row>
    <row r="1269" spans="1:8" ht="11.25" customHeight="1" x14ac:dyDescent="0.15">
      <c r="A1269" s="37">
        <v>2019</v>
      </c>
      <c r="B1269" s="9" t="s">
        <v>19</v>
      </c>
      <c r="C1269" s="10" t="s">
        <v>85</v>
      </c>
      <c r="D1269" s="10" t="str">
        <f>Mapping!$H$16</f>
        <v>Vendor O</v>
      </c>
      <c r="E1269" s="11">
        <v>422707.57256066904</v>
      </c>
      <c r="F1269" s="12">
        <f t="shared" si="19"/>
        <v>2</v>
      </c>
      <c r="G1269" s="36"/>
      <c r="H1269" s="1"/>
    </row>
    <row r="1270" spans="1:8" ht="11.25" customHeight="1" x14ac:dyDescent="0.15">
      <c r="A1270" s="37">
        <v>2019</v>
      </c>
      <c r="B1270" s="9" t="s">
        <v>19</v>
      </c>
      <c r="C1270" s="10" t="s">
        <v>85</v>
      </c>
      <c r="D1270" s="10" t="str">
        <f>Mapping!$H$17</f>
        <v>Vendor P</v>
      </c>
      <c r="E1270" s="11">
        <v>2003365.7060852393</v>
      </c>
      <c r="F1270" s="12">
        <f t="shared" si="19"/>
        <v>2</v>
      </c>
      <c r="G1270" s="36"/>
      <c r="H1270" s="1"/>
    </row>
    <row r="1271" spans="1:8" ht="11.25" customHeight="1" x14ac:dyDescent="0.15">
      <c r="A1271" s="37">
        <v>2020</v>
      </c>
      <c r="B1271" s="9" t="s">
        <v>19</v>
      </c>
      <c r="C1271" s="10" t="s">
        <v>85</v>
      </c>
      <c r="D1271" s="10" t="str">
        <f>Mapping!$H$18</f>
        <v>Vendor Q</v>
      </c>
      <c r="E1271" s="11">
        <v>1000376.2440716141</v>
      </c>
      <c r="F1271" s="12">
        <f t="shared" si="19"/>
        <v>2</v>
      </c>
      <c r="G1271" s="36"/>
      <c r="H1271" s="1"/>
    </row>
    <row r="1272" spans="1:8" ht="11.25" customHeight="1" x14ac:dyDescent="0.15">
      <c r="A1272" s="37">
        <v>2020</v>
      </c>
      <c r="B1272" s="9" t="s">
        <v>19</v>
      </c>
      <c r="C1272" s="10" t="s">
        <v>85</v>
      </c>
      <c r="D1272" s="10" t="str">
        <f>Mapping!$H$19</f>
        <v>Vendor R</v>
      </c>
      <c r="E1272" s="11">
        <v>589517.51909120078</v>
      </c>
      <c r="F1272" s="12">
        <f t="shared" si="19"/>
        <v>2</v>
      </c>
      <c r="G1272" s="36"/>
      <c r="H1272" s="1"/>
    </row>
    <row r="1273" spans="1:8" ht="11.25" customHeight="1" x14ac:dyDescent="0.15">
      <c r="A1273" s="37">
        <v>2019</v>
      </c>
      <c r="B1273" s="9" t="s">
        <v>19</v>
      </c>
      <c r="C1273" s="10" t="s">
        <v>85</v>
      </c>
      <c r="D1273" s="10" t="str">
        <f>Mapping!$H$20</f>
        <v>Vendor S</v>
      </c>
      <c r="E1273" s="11">
        <v>939665.77478165727</v>
      </c>
      <c r="F1273" s="12">
        <f t="shared" si="19"/>
        <v>2</v>
      </c>
      <c r="G1273" s="36"/>
      <c r="H1273" s="1"/>
    </row>
    <row r="1274" spans="1:8" ht="11.25" customHeight="1" x14ac:dyDescent="0.15">
      <c r="A1274" s="37">
        <v>2020</v>
      </c>
      <c r="B1274" s="9" t="s">
        <v>19</v>
      </c>
      <c r="C1274" s="10" t="s">
        <v>85</v>
      </c>
      <c r="D1274" s="10" t="str">
        <f>Mapping!$H$2</f>
        <v>Vendor A</v>
      </c>
      <c r="E1274" s="11">
        <v>9615056.5870771296</v>
      </c>
      <c r="F1274" s="12">
        <f t="shared" si="19"/>
        <v>2</v>
      </c>
      <c r="G1274" s="36"/>
      <c r="H1274" s="1"/>
    </row>
    <row r="1275" spans="1:8" ht="11.25" customHeight="1" x14ac:dyDescent="0.15">
      <c r="A1275" s="37">
        <v>2020</v>
      </c>
      <c r="B1275" s="9" t="s">
        <v>19</v>
      </c>
      <c r="C1275" s="10" t="s">
        <v>85</v>
      </c>
      <c r="D1275" s="10" t="str">
        <f>Mapping!$H$3</f>
        <v>Vendor B</v>
      </c>
      <c r="E1275" s="11">
        <v>3165.5225683383678</v>
      </c>
      <c r="F1275" s="12">
        <f t="shared" si="19"/>
        <v>2</v>
      </c>
      <c r="G1275" s="36"/>
      <c r="H1275" s="1"/>
    </row>
    <row r="1276" spans="1:8" ht="11.25" customHeight="1" x14ac:dyDescent="0.15">
      <c r="A1276" s="37">
        <v>2019</v>
      </c>
      <c r="B1276" s="9" t="s">
        <v>19</v>
      </c>
      <c r="C1276" s="10" t="s">
        <v>85</v>
      </c>
      <c r="D1276" s="10" t="str">
        <f>Mapping!$H$4</f>
        <v>Vendor C</v>
      </c>
      <c r="E1276" s="11">
        <v>43932.36291981626</v>
      </c>
      <c r="F1276" s="12">
        <f t="shared" si="19"/>
        <v>2</v>
      </c>
      <c r="G1276" s="36"/>
      <c r="H1276" s="1"/>
    </row>
    <row r="1277" spans="1:8" ht="11.25" customHeight="1" x14ac:dyDescent="0.15">
      <c r="A1277" s="37">
        <v>2019</v>
      </c>
      <c r="B1277" s="9" t="s">
        <v>19</v>
      </c>
      <c r="C1277" s="10" t="s">
        <v>85</v>
      </c>
      <c r="D1277" s="10" t="str">
        <f>Mapping!$H$5</f>
        <v>Vendor D</v>
      </c>
      <c r="E1277" s="11">
        <v>19784342.586149696</v>
      </c>
      <c r="F1277" s="12">
        <f t="shared" si="19"/>
        <v>2</v>
      </c>
      <c r="G1277" s="36"/>
      <c r="H1277" s="1"/>
    </row>
    <row r="1278" spans="1:8" ht="11.25" customHeight="1" x14ac:dyDescent="0.15">
      <c r="A1278" s="37">
        <v>2019</v>
      </c>
      <c r="B1278" s="9" t="s">
        <v>19</v>
      </c>
      <c r="C1278" s="10" t="s">
        <v>85</v>
      </c>
      <c r="D1278" s="10" t="str">
        <f>Mapping!$H$6</f>
        <v>Vendor E</v>
      </c>
      <c r="E1278" s="11">
        <v>554191.9098083775</v>
      </c>
      <c r="F1278" s="12">
        <f t="shared" si="19"/>
        <v>2</v>
      </c>
      <c r="G1278" s="36"/>
      <c r="H1278" s="1"/>
    </row>
    <row r="1279" spans="1:8" ht="11.25" customHeight="1" x14ac:dyDescent="0.15">
      <c r="A1279" s="37">
        <v>2020</v>
      </c>
      <c r="B1279" s="9" t="s">
        <v>19</v>
      </c>
      <c r="C1279" s="10" t="s">
        <v>85</v>
      </c>
      <c r="D1279" s="10" t="str">
        <f>Mapping!$H$7</f>
        <v>Vendor F</v>
      </c>
      <c r="E1279" s="11">
        <v>88467.625132524365</v>
      </c>
      <c r="F1279" s="12">
        <f t="shared" si="19"/>
        <v>2</v>
      </c>
      <c r="G1279" s="36"/>
      <c r="H1279" s="1"/>
    </row>
    <row r="1280" spans="1:8" ht="11.25" customHeight="1" x14ac:dyDescent="0.15">
      <c r="A1280" s="37">
        <v>2019</v>
      </c>
      <c r="B1280" s="9" t="s">
        <v>19</v>
      </c>
      <c r="C1280" s="10" t="s">
        <v>85</v>
      </c>
      <c r="D1280" s="10" t="str">
        <f>Mapping!$H$8</f>
        <v>Vendor G</v>
      </c>
      <c r="E1280" s="11">
        <v>942125.34470994317</v>
      </c>
      <c r="F1280" s="12">
        <f t="shared" si="19"/>
        <v>2</v>
      </c>
      <c r="G1280" s="36"/>
      <c r="H1280" s="1"/>
    </row>
    <row r="1281" spans="1:8" ht="11.25" customHeight="1" x14ac:dyDescent="0.15">
      <c r="A1281" s="37">
        <v>2020</v>
      </c>
      <c r="B1281" s="9" t="s">
        <v>19</v>
      </c>
      <c r="C1281" s="10" t="s">
        <v>85</v>
      </c>
      <c r="D1281" s="10" t="str">
        <f>Mapping!$H$9</f>
        <v>Vendor H</v>
      </c>
      <c r="E1281" s="11">
        <v>481683.03739114478</v>
      </c>
      <c r="F1281" s="12">
        <f t="shared" si="19"/>
        <v>2</v>
      </c>
      <c r="G1281" s="36"/>
      <c r="H1281" s="1"/>
    </row>
    <row r="1282" spans="1:8" ht="11.25" customHeight="1" x14ac:dyDescent="0.15">
      <c r="A1282" s="37">
        <v>2019</v>
      </c>
      <c r="B1282" s="9" t="s">
        <v>19</v>
      </c>
      <c r="C1282" s="10" t="s">
        <v>85</v>
      </c>
      <c r="D1282" s="10" t="str">
        <f>Mapping!$H$10</f>
        <v>Vendor I</v>
      </c>
      <c r="E1282" s="11">
        <v>26784.908655863444</v>
      </c>
      <c r="F1282" s="12">
        <f t="shared" ref="F1282:F1345" si="20">MONTH(DATEVALUE(B1282&amp;"1"))</f>
        <v>2</v>
      </c>
      <c r="G1282" s="36"/>
      <c r="H1282" s="1"/>
    </row>
    <row r="1283" spans="1:8" ht="11.25" customHeight="1" x14ac:dyDescent="0.15">
      <c r="A1283" s="37">
        <v>2019</v>
      </c>
      <c r="B1283" s="9" t="s">
        <v>19</v>
      </c>
      <c r="C1283" s="10" t="s">
        <v>85</v>
      </c>
      <c r="D1283" s="10" t="str">
        <f>Mapping!$H$11</f>
        <v>Vendor J</v>
      </c>
      <c r="E1283" s="11">
        <v>236429.0475540389</v>
      </c>
      <c r="F1283" s="12">
        <f t="shared" si="20"/>
        <v>2</v>
      </c>
      <c r="G1283" s="36"/>
      <c r="H1283" s="1"/>
    </row>
    <row r="1284" spans="1:8" ht="11.25" customHeight="1" x14ac:dyDescent="0.15">
      <c r="A1284" s="37">
        <v>2019</v>
      </c>
      <c r="B1284" s="9" t="s">
        <v>19</v>
      </c>
      <c r="C1284" s="10" t="s">
        <v>85</v>
      </c>
      <c r="D1284" s="10" t="str">
        <f>Mapping!$H$12</f>
        <v>Vendor K</v>
      </c>
      <c r="E1284" s="11">
        <v>112314.62918252361</v>
      </c>
      <c r="F1284" s="12">
        <f t="shared" si="20"/>
        <v>2</v>
      </c>
      <c r="G1284" s="36"/>
      <c r="H1284" s="1"/>
    </row>
    <row r="1285" spans="1:8" ht="11.25" customHeight="1" x14ac:dyDescent="0.15">
      <c r="A1285" s="37">
        <v>2020</v>
      </c>
      <c r="B1285" s="9" t="s">
        <v>19</v>
      </c>
      <c r="C1285" s="10" t="s">
        <v>85</v>
      </c>
      <c r="D1285" s="10" t="str">
        <f>Mapping!$H$13</f>
        <v>Vendor L</v>
      </c>
      <c r="E1285" s="11">
        <v>44961.462534476137</v>
      </c>
      <c r="F1285" s="12">
        <f t="shared" si="20"/>
        <v>2</v>
      </c>
      <c r="G1285" s="36"/>
      <c r="H1285" s="1"/>
    </row>
    <row r="1286" spans="1:8" ht="11.25" customHeight="1" x14ac:dyDescent="0.15">
      <c r="A1286" s="37">
        <v>2020</v>
      </c>
      <c r="B1286" s="9" t="s">
        <v>19</v>
      </c>
      <c r="C1286" s="10" t="s">
        <v>85</v>
      </c>
      <c r="D1286" s="10" t="str">
        <f>Mapping!$H$14</f>
        <v>Vendor M</v>
      </c>
      <c r="E1286" s="11">
        <v>260408.98038487686</v>
      </c>
      <c r="F1286" s="12">
        <f t="shared" si="20"/>
        <v>2</v>
      </c>
      <c r="G1286" s="36"/>
      <c r="H1286" s="1"/>
    </row>
    <row r="1287" spans="1:8" ht="11.25" customHeight="1" x14ac:dyDescent="0.15">
      <c r="A1287" s="37">
        <v>2019</v>
      </c>
      <c r="B1287" s="9" t="s">
        <v>19</v>
      </c>
      <c r="C1287" s="10" t="s">
        <v>86</v>
      </c>
      <c r="D1287" s="10" t="str">
        <f>Mapping!$H$15</f>
        <v>Vendor N</v>
      </c>
      <c r="E1287" s="11">
        <v>735620.21568236372</v>
      </c>
      <c r="F1287" s="12">
        <f t="shared" si="20"/>
        <v>2</v>
      </c>
      <c r="G1287" s="36"/>
      <c r="H1287" s="1"/>
    </row>
    <row r="1288" spans="1:8" ht="11.25" customHeight="1" x14ac:dyDescent="0.15">
      <c r="A1288" s="37">
        <v>2019</v>
      </c>
      <c r="B1288" s="9" t="s">
        <v>19</v>
      </c>
      <c r="C1288" s="10" t="s">
        <v>88</v>
      </c>
      <c r="D1288" s="10" t="str">
        <f>Mapping!$H$16</f>
        <v>Vendor O</v>
      </c>
      <c r="E1288" s="11">
        <v>10182.299548167344</v>
      </c>
      <c r="F1288" s="12">
        <f t="shared" si="20"/>
        <v>2</v>
      </c>
      <c r="G1288" s="36"/>
      <c r="H1288" s="1"/>
    </row>
    <row r="1289" spans="1:8" ht="11.25" customHeight="1" x14ac:dyDescent="0.15">
      <c r="A1289" s="37">
        <v>2020</v>
      </c>
      <c r="B1289" s="9" t="s">
        <v>19</v>
      </c>
      <c r="C1289" s="10" t="s">
        <v>85</v>
      </c>
      <c r="D1289" s="10" t="str">
        <f>Mapping!$H$17</f>
        <v>Vendor P</v>
      </c>
      <c r="E1289" s="11">
        <v>34046.998075683783</v>
      </c>
      <c r="F1289" s="12">
        <f t="shared" si="20"/>
        <v>2</v>
      </c>
      <c r="G1289" s="36"/>
      <c r="H1289" s="1"/>
    </row>
    <row r="1290" spans="1:8" ht="11.25" customHeight="1" x14ac:dyDescent="0.15">
      <c r="A1290" s="37">
        <v>2019</v>
      </c>
      <c r="B1290" s="9" t="s">
        <v>19</v>
      </c>
      <c r="C1290" s="10" t="s">
        <v>85</v>
      </c>
      <c r="D1290" s="10" t="str">
        <f>Mapping!$H$18</f>
        <v>Vendor Q</v>
      </c>
      <c r="E1290" s="11">
        <v>421043.16848611116</v>
      </c>
      <c r="F1290" s="12">
        <f t="shared" si="20"/>
        <v>2</v>
      </c>
      <c r="G1290" s="36"/>
      <c r="H1290" s="1"/>
    </row>
    <row r="1291" spans="1:8" ht="11.25" customHeight="1" x14ac:dyDescent="0.15">
      <c r="A1291" s="37">
        <v>2019</v>
      </c>
      <c r="B1291" s="9" t="s">
        <v>19</v>
      </c>
      <c r="C1291" s="10" t="s">
        <v>85</v>
      </c>
      <c r="D1291" s="10" t="str">
        <f>Mapping!$H$19</f>
        <v>Vendor R</v>
      </c>
      <c r="E1291" s="11">
        <v>26254.692254413036</v>
      </c>
      <c r="F1291" s="12">
        <f t="shared" si="20"/>
        <v>2</v>
      </c>
      <c r="G1291" s="36"/>
      <c r="H1291" s="1"/>
    </row>
    <row r="1292" spans="1:8" ht="11.25" customHeight="1" x14ac:dyDescent="0.15">
      <c r="A1292" s="37">
        <v>2020</v>
      </c>
      <c r="B1292" s="9" t="s">
        <v>19</v>
      </c>
      <c r="C1292" s="10" t="s">
        <v>85</v>
      </c>
      <c r="D1292" s="10" t="str">
        <f>Mapping!$H$20</f>
        <v>Vendor S</v>
      </c>
      <c r="E1292" s="11">
        <v>38674.191002029656</v>
      </c>
      <c r="F1292" s="12">
        <f t="shared" si="20"/>
        <v>2</v>
      </c>
      <c r="G1292" s="36"/>
      <c r="H1292" s="1"/>
    </row>
    <row r="1293" spans="1:8" ht="11.25" customHeight="1" x14ac:dyDescent="0.15">
      <c r="A1293" s="37">
        <v>2019</v>
      </c>
      <c r="B1293" s="9" t="s">
        <v>19</v>
      </c>
      <c r="C1293" s="10" t="s">
        <v>85</v>
      </c>
      <c r="D1293" s="10" t="str">
        <f>Mapping!$H$2</f>
        <v>Vendor A</v>
      </c>
      <c r="E1293" s="11">
        <v>22958.121988992883</v>
      </c>
      <c r="F1293" s="12">
        <f t="shared" si="20"/>
        <v>2</v>
      </c>
      <c r="G1293" s="36"/>
      <c r="H1293" s="1"/>
    </row>
    <row r="1294" spans="1:8" ht="11.25" customHeight="1" x14ac:dyDescent="0.15">
      <c r="A1294" s="37">
        <v>2020</v>
      </c>
      <c r="B1294" s="9" t="s">
        <v>19</v>
      </c>
      <c r="C1294" s="10" t="s">
        <v>86</v>
      </c>
      <c r="D1294" s="10" t="str">
        <f>Mapping!$H$3</f>
        <v>Vendor B</v>
      </c>
      <c r="E1294" s="11">
        <v>61879.421166142994</v>
      </c>
      <c r="F1294" s="12">
        <f t="shared" si="20"/>
        <v>2</v>
      </c>
      <c r="G1294" s="36"/>
      <c r="H1294" s="1"/>
    </row>
    <row r="1295" spans="1:8" ht="11.25" customHeight="1" x14ac:dyDescent="0.15">
      <c r="A1295" s="37">
        <v>2019</v>
      </c>
      <c r="B1295" s="9" t="s">
        <v>19</v>
      </c>
      <c r="C1295" s="10" t="s">
        <v>88</v>
      </c>
      <c r="D1295" s="10" t="str">
        <f>Mapping!$H$4</f>
        <v>Vendor C</v>
      </c>
      <c r="E1295" s="11">
        <v>1929980.3578835384</v>
      </c>
      <c r="F1295" s="12">
        <f t="shared" si="20"/>
        <v>2</v>
      </c>
      <c r="G1295" s="36"/>
      <c r="H1295" s="1"/>
    </row>
    <row r="1296" spans="1:8" ht="11.25" customHeight="1" x14ac:dyDescent="0.15">
      <c r="A1296" s="37">
        <v>2019</v>
      </c>
      <c r="B1296" s="9" t="s">
        <v>19</v>
      </c>
      <c r="C1296" s="10" t="s">
        <v>85</v>
      </c>
      <c r="D1296" s="10" t="str">
        <f>Mapping!$H$5</f>
        <v>Vendor D</v>
      </c>
      <c r="E1296" s="11">
        <v>244427.61711110623</v>
      </c>
      <c r="F1296" s="12">
        <f t="shared" si="20"/>
        <v>2</v>
      </c>
      <c r="G1296" s="36"/>
      <c r="H1296" s="1"/>
    </row>
    <row r="1297" spans="1:8" ht="11.25" customHeight="1" x14ac:dyDescent="0.15">
      <c r="A1297" s="37">
        <v>2020</v>
      </c>
      <c r="B1297" s="9" t="s">
        <v>19</v>
      </c>
      <c r="C1297" s="10" t="s">
        <v>85</v>
      </c>
      <c r="D1297" s="10" t="str">
        <f>Mapping!$H$6</f>
        <v>Vendor E</v>
      </c>
      <c r="E1297" s="11">
        <v>60870.48089737141</v>
      </c>
      <c r="F1297" s="12">
        <f t="shared" si="20"/>
        <v>2</v>
      </c>
      <c r="G1297" s="36"/>
      <c r="H1297" s="1"/>
    </row>
    <row r="1298" spans="1:8" ht="11.25" customHeight="1" x14ac:dyDescent="0.15">
      <c r="A1298" s="37">
        <v>2019</v>
      </c>
      <c r="B1298" s="9" t="s">
        <v>19</v>
      </c>
      <c r="C1298" s="10" t="s">
        <v>85</v>
      </c>
      <c r="D1298" s="10" t="str">
        <f>Mapping!$H$7</f>
        <v>Vendor F</v>
      </c>
      <c r="E1298" s="11">
        <v>39817.743126580295</v>
      </c>
      <c r="F1298" s="12">
        <f t="shared" si="20"/>
        <v>2</v>
      </c>
      <c r="G1298" s="36"/>
      <c r="H1298" s="1"/>
    </row>
    <row r="1299" spans="1:8" ht="11.25" customHeight="1" x14ac:dyDescent="0.15">
      <c r="A1299" s="37">
        <v>2019</v>
      </c>
      <c r="B1299" s="9" t="s">
        <v>19</v>
      </c>
      <c r="C1299" s="10" t="s">
        <v>86</v>
      </c>
      <c r="D1299" s="10" t="str">
        <f>Mapping!$H$8</f>
        <v>Vendor G</v>
      </c>
      <c r="E1299" s="11">
        <v>10129.465333608969</v>
      </c>
      <c r="F1299" s="12">
        <f t="shared" si="20"/>
        <v>2</v>
      </c>
      <c r="G1299" s="36"/>
      <c r="H1299" s="1"/>
    </row>
    <row r="1300" spans="1:8" ht="11.25" customHeight="1" x14ac:dyDescent="0.15">
      <c r="A1300" s="37">
        <v>2019</v>
      </c>
      <c r="B1300" s="9" t="s">
        <v>19</v>
      </c>
      <c r="C1300" s="10" t="s">
        <v>88</v>
      </c>
      <c r="D1300" s="10" t="str">
        <f>Mapping!$H$9</f>
        <v>Vendor H</v>
      </c>
      <c r="E1300" s="11">
        <v>77975.288158981057</v>
      </c>
      <c r="F1300" s="12">
        <f t="shared" si="20"/>
        <v>2</v>
      </c>
      <c r="G1300" s="36"/>
      <c r="H1300" s="1"/>
    </row>
    <row r="1301" spans="1:8" ht="11.25" customHeight="1" x14ac:dyDescent="0.15">
      <c r="A1301" s="37">
        <v>2019</v>
      </c>
      <c r="B1301" s="9" t="s">
        <v>19</v>
      </c>
      <c r="C1301" s="10" t="s">
        <v>85</v>
      </c>
      <c r="D1301" s="10" t="str">
        <f>Mapping!$H$10</f>
        <v>Vendor I</v>
      </c>
      <c r="E1301" s="11">
        <v>234606.09304057428</v>
      </c>
      <c r="F1301" s="12">
        <f t="shared" si="20"/>
        <v>2</v>
      </c>
      <c r="G1301" s="36"/>
      <c r="H1301" s="1"/>
    </row>
    <row r="1302" spans="1:8" ht="11.25" customHeight="1" x14ac:dyDescent="0.15">
      <c r="A1302" s="37">
        <v>2019</v>
      </c>
      <c r="B1302" s="9" t="s">
        <v>19</v>
      </c>
      <c r="C1302" s="10" t="s">
        <v>85</v>
      </c>
      <c r="D1302" s="10" t="str">
        <f>Mapping!$H$11</f>
        <v>Vendor J</v>
      </c>
      <c r="E1302" s="11">
        <v>43745.084132789336</v>
      </c>
      <c r="F1302" s="12">
        <f t="shared" si="20"/>
        <v>2</v>
      </c>
      <c r="G1302" s="36"/>
      <c r="H1302" s="1"/>
    </row>
    <row r="1303" spans="1:8" ht="11.25" customHeight="1" x14ac:dyDescent="0.15">
      <c r="A1303" s="37">
        <v>2019</v>
      </c>
      <c r="B1303" s="9" t="s">
        <v>19</v>
      </c>
      <c r="C1303" s="10" t="s">
        <v>86</v>
      </c>
      <c r="D1303" s="10" t="str">
        <f>Mapping!$H$12</f>
        <v>Vendor K</v>
      </c>
      <c r="E1303" s="11">
        <v>30855.34175751056</v>
      </c>
      <c r="F1303" s="12">
        <f t="shared" si="20"/>
        <v>2</v>
      </c>
      <c r="G1303" s="36"/>
      <c r="H1303" s="1"/>
    </row>
    <row r="1304" spans="1:8" ht="11.25" customHeight="1" x14ac:dyDescent="0.15">
      <c r="A1304" s="37">
        <v>2019</v>
      </c>
      <c r="B1304" s="9" t="s">
        <v>19</v>
      </c>
      <c r="C1304" s="10" t="s">
        <v>88</v>
      </c>
      <c r="D1304" s="10" t="str">
        <f>Mapping!$H$13</f>
        <v>Vendor L</v>
      </c>
      <c r="E1304" s="11">
        <v>37271.882321635298</v>
      </c>
      <c r="F1304" s="12">
        <f t="shared" si="20"/>
        <v>2</v>
      </c>
      <c r="G1304" s="36"/>
      <c r="H1304" s="1"/>
    </row>
    <row r="1305" spans="1:8" ht="11.25" customHeight="1" x14ac:dyDescent="0.15">
      <c r="A1305" s="37">
        <v>2020</v>
      </c>
      <c r="B1305" s="9" t="s">
        <v>19</v>
      </c>
      <c r="C1305" s="10" t="s">
        <v>85</v>
      </c>
      <c r="D1305" s="10" t="str">
        <f>Mapping!$H$14</f>
        <v>Vendor M</v>
      </c>
      <c r="E1305" s="11">
        <v>691808.96587935241</v>
      </c>
      <c r="F1305" s="12">
        <f t="shared" si="20"/>
        <v>2</v>
      </c>
      <c r="G1305" s="36"/>
      <c r="H1305" s="1"/>
    </row>
    <row r="1306" spans="1:8" ht="11.25" customHeight="1" x14ac:dyDescent="0.15">
      <c r="A1306" s="37">
        <v>2020</v>
      </c>
      <c r="B1306" s="9" t="s">
        <v>19</v>
      </c>
      <c r="C1306" s="10" t="s">
        <v>85</v>
      </c>
      <c r="D1306" s="10" t="str">
        <f>Mapping!$H$15</f>
        <v>Vendor N</v>
      </c>
      <c r="E1306" s="11">
        <v>58794.518911632229</v>
      </c>
      <c r="F1306" s="12">
        <f t="shared" si="20"/>
        <v>2</v>
      </c>
      <c r="G1306" s="36"/>
      <c r="H1306" s="1"/>
    </row>
    <row r="1307" spans="1:8" ht="11.25" customHeight="1" x14ac:dyDescent="0.15">
      <c r="A1307" s="37">
        <v>2019</v>
      </c>
      <c r="B1307" s="9" t="s">
        <v>19</v>
      </c>
      <c r="C1307" s="10" t="s">
        <v>85</v>
      </c>
      <c r="D1307" s="10" t="str">
        <f>Mapping!$H$16</f>
        <v>Vendor O</v>
      </c>
      <c r="E1307" s="11">
        <v>18331.325080280043</v>
      </c>
      <c r="F1307" s="12">
        <f t="shared" si="20"/>
        <v>2</v>
      </c>
      <c r="G1307" s="36"/>
      <c r="H1307" s="1"/>
    </row>
    <row r="1308" spans="1:8" ht="11.25" customHeight="1" x14ac:dyDescent="0.15">
      <c r="A1308" s="37">
        <v>2019</v>
      </c>
      <c r="B1308" s="9" t="s">
        <v>19</v>
      </c>
      <c r="C1308" s="10" t="s">
        <v>86</v>
      </c>
      <c r="D1308" s="10" t="str">
        <f>Mapping!$H$17</f>
        <v>Vendor P</v>
      </c>
      <c r="E1308" s="11">
        <v>22068.140637660334</v>
      </c>
      <c r="F1308" s="12">
        <f t="shared" si="20"/>
        <v>2</v>
      </c>
      <c r="G1308" s="36"/>
      <c r="H1308" s="1"/>
    </row>
    <row r="1309" spans="1:8" ht="11.25" customHeight="1" x14ac:dyDescent="0.15">
      <c r="A1309" s="37">
        <v>2020</v>
      </c>
      <c r="B1309" s="9" t="s">
        <v>19</v>
      </c>
      <c r="C1309" s="10" t="s">
        <v>88</v>
      </c>
      <c r="D1309" s="10" t="str">
        <f>Mapping!$H$18</f>
        <v>Vendor Q</v>
      </c>
      <c r="E1309" s="11">
        <v>318614.92833125364</v>
      </c>
      <c r="F1309" s="12">
        <f t="shared" si="20"/>
        <v>2</v>
      </c>
      <c r="G1309" s="36"/>
      <c r="H1309" s="1"/>
    </row>
    <row r="1310" spans="1:8" ht="11.25" customHeight="1" x14ac:dyDescent="0.15">
      <c r="A1310" s="37">
        <v>2020</v>
      </c>
      <c r="B1310" s="9" t="s">
        <v>19</v>
      </c>
      <c r="C1310" s="10" t="s">
        <v>87</v>
      </c>
      <c r="D1310" s="10" t="str">
        <f>Mapping!$H$19</f>
        <v>Vendor R</v>
      </c>
      <c r="E1310" s="11">
        <v>4177.8426427711529</v>
      </c>
      <c r="F1310" s="12">
        <f t="shared" si="20"/>
        <v>2</v>
      </c>
      <c r="G1310" s="36"/>
      <c r="H1310" s="1"/>
    </row>
    <row r="1311" spans="1:8" ht="11.25" customHeight="1" x14ac:dyDescent="0.15">
      <c r="A1311" s="37">
        <v>2020</v>
      </c>
      <c r="B1311" s="9" t="s">
        <v>19</v>
      </c>
      <c r="C1311" s="10" t="s">
        <v>85</v>
      </c>
      <c r="D1311" s="10" t="str">
        <f>Mapping!$H$20</f>
        <v>Vendor S</v>
      </c>
      <c r="E1311" s="11">
        <v>86815.480534864808</v>
      </c>
      <c r="F1311" s="12">
        <f t="shared" si="20"/>
        <v>2</v>
      </c>
      <c r="G1311" s="36"/>
      <c r="H1311" s="1"/>
    </row>
    <row r="1312" spans="1:8" ht="11.25" customHeight="1" x14ac:dyDescent="0.15">
      <c r="A1312" s="37">
        <v>2019</v>
      </c>
      <c r="B1312" s="9" t="s">
        <v>19</v>
      </c>
      <c r="C1312" s="10" t="s">
        <v>86</v>
      </c>
      <c r="D1312" s="10" t="str">
        <f>Mapping!$H$2</f>
        <v>Vendor A</v>
      </c>
      <c r="E1312" s="11">
        <v>91667.198389413083</v>
      </c>
      <c r="F1312" s="12">
        <f t="shared" si="20"/>
        <v>2</v>
      </c>
      <c r="G1312" s="36"/>
      <c r="H1312" s="1"/>
    </row>
    <row r="1313" spans="1:8" ht="11.25" customHeight="1" x14ac:dyDescent="0.15">
      <c r="A1313" s="37">
        <v>2019</v>
      </c>
      <c r="B1313" s="9" t="s">
        <v>19</v>
      </c>
      <c r="C1313" s="10" t="s">
        <v>88</v>
      </c>
      <c r="D1313" s="10" t="str">
        <f>Mapping!$H$3</f>
        <v>Vendor B</v>
      </c>
      <c r="E1313" s="11">
        <v>93064.898243905802</v>
      </c>
      <c r="F1313" s="12">
        <f t="shared" si="20"/>
        <v>2</v>
      </c>
      <c r="G1313" s="36"/>
      <c r="H1313" s="1"/>
    </row>
    <row r="1314" spans="1:8" ht="11.25" customHeight="1" x14ac:dyDescent="0.15">
      <c r="A1314" s="37">
        <v>2020</v>
      </c>
      <c r="B1314" s="9" t="s">
        <v>19</v>
      </c>
      <c r="C1314" s="10" t="s">
        <v>87</v>
      </c>
      <c r="D1314" s="10" t="str">
        <f>Mapping!$H$4</f>
        <v>Vendor C</v>
      </c>
      <c r="E1314" s="11">
        <v>1914.6086978952685</v>
      </c>
      <c r="F1314" s="12">
        <f t="shared" si="20"/>
        <v>2</v>
      </c>
      <c r="G1314" s="36"/>
      <c r="H1314" s="1"/>
    </row>
    <row r="1315" spans="1:8" ht="11.25" customHeight="1" x14ac:dyDescent="0.15">
      <c r="A1315" s="37">
        <v>2019</v>
      </c>
      <c r="B1315" s="9" t="s">
        <v>19</v>
      </c>
      <c r="C1315" s="10" t="s">
        <v>85</v>
      </c>
      <c r="D1315" s="10" t="str">
        <f>Mapping!$H$5</f>
        <v>Vendor D</v>
      </c>
      <c r="E1315" s="11">
        <v>21596.541673788586</v>
      </c>
      <c r="F1315" s="12">
        <f t="shared" si="20"/>
        <v>2</v>
      </c>
      <c r="G1315" s="36"/>
      <c r="H1315" s="1"/>
    </row>
    <row r="1316" spans="1:8" ht="11.25" customHeight="1" x14ac:dyDescent="0.15">
      <c r="A1316" s="37">
        <v>2019</v>
      </c>
      <c r="B1316" s="9" t="s">
        <v>19</v>
      </c>
      <c r="C1316" s="10" t="s">
        <v>86</v>
      </c>
      <c r="D1316" s="10" t="str">
        <f>Mapping!$H$6</f>
        <v>Vendor E</v>
      </c>
      <c r="E1316" s="11">
        <v>118585.6947175219</v>
      </c>
      <c r="F1316" s="12">
        <f t="shared" si="20"/>
        <v>2</v>
      </c>
      <c r="G1316" s="36"/>
      <c r="H1316" s="1"/>
    </row>
    <row r="1317" spans="1:8" ht="11.25" customHeight="1" x14ac:dyDescent="0.15">
      <c r="A1317" s="37">
        <v>2019</v>
      </c>
      <c r="B1317" s="9" t="s">
        <v>19</v>
      </c>
      <c r="C1317" s="10" t="s">
        <v>88</v>
      </c>
      <c r="D1317" s="10" t="str">
        <f>Mapping!$H$7</f>
        <v>Vendor F</v>
      </c>
      <c r="E1317" s="11">
        <v>29250.610029570988</v>
      </c>
      <c r="F1317" s="12">
        <f t="shared" si="20"/>
        <v>2</v>
      </c>
      <c r="G1317" s="36"/>
      <c r="H1317" s="1"/>
    </row>
    <row r="1318" spans="1:8" ht="11.25" customHeight="1" x14ac:dyDescent="0.15">
      <c r="A1318" s="37">
        <v>2020</v>
      </c>
      <c r="B1318" s="9" t="s">
        <v>19</v>
      </c>
      <c r="C1318" s="10" t="s">
        <v>87</v>
      </c>
      <c r="D1318" s="10" t="str">
        <f>Mapping!$H$8</f>
        <v>Vendor G</v>
      </c>
      <c r="E1318" s="11">
        <v>2027.535174320823</v>
      </c>
      <c r="F1318" s="12">
        <f t="shared" si="20"/>
        <v>2</v>
      </c>
      <c r="G1318" s="36"/>
      <c r="H1318" s="1"/>
    </row>
    <row r="1319" spans="1:8" ht="11.25" customHeight="1" x14ac:dyDescent="0.15">
      <c r="A1319" s="37">
        <v>2020</v>
      </c>
      <c r="B1319" s="9" t="s">
        <v>19</v>
      </c>
      <c r="C1319" s="10" t="s">
        <v>85</v>
      </c>
      <c r="D1319" s="10" t="str">
        <f>Mapping!$H$9</f>
        <v>Vendor H</v>
      </c>
      <c r="E1319" s="11">
        <v>22140.051977506391</v>
      </c>
      <c r="F1319" s="12">
        <f t="shared" si="20"/>
        <v>2</v>
      </c>
      <c r="G1319" s="36"/>
      <c r="H1319" s="1"/>
    </row>
    <row r="1320" spans="1:8" ht="11.25" customHeight="1" x14ac:dyDescent="0.15">
      <c r="A1320" s="37">
        <v>2020</v>
      </c>
      <c r="B1320" s="9" t="s">
        <v>19</v>
      </c>
      <c r="C1320" s="10" t="s">
        <v>86</v>
      </c>
      <c r="D1320" s="10" t="str">
        <f>Mapping!$H$10</f>
        <v>Vendor I</v>
      </c>
      <c r="E1320" s="11">
        <v>219287.95005588527</v>
      </c>
      <c r="F1320" s="12">
        <f t="shared" si="20"/>
        <v>2</v>
      </c>
      <c r="G1320" s="36"/>
      <c r="H1320" s="1"/>
    </row>
    <row r="1321" spans="1:8" ht="11.25" customHeight="1" x14ac:dyDescent="0.15">
      <c r="A1321" s="37">
        <v>2020</v>
      </c>
      <c r="B1321" s="9" t="s">
        <v>19</v>
      </c>
      <c r="C1321" s="10" t="s">
        <v>88</v>
      </c>
      <c r="D1321" s="10" t="str">
        <f>Mapping!$H$11</f>
        <v>Vendor J</v>
      </c>
      <c r="E1321" s="11">
        <v>382203.50697843207</v>
      </c>
      <c r="F1321" s="12">
        <f t="shared" si="20"/>
        <v>2</v>
      </c>
      <c r="G1321" s="36"/>
      <c r="H1321" s="1"/>
    </row>
    <row r="1322" spans="1:8" ht="11.25" customHeight="1" x14ac:dyDescent="0.15">
      <c r="A1322" s="37">
        <v>2019</v>
      </c>
      <c r="B1322" s="9" t="s">
        <v>19</v>
      </c>
      <c r="C1322" s="10" t="s">
        <v>87</v>
      </c>
      <c r="D1322" s="10" t="str">
        <f>Mapping!$H$12</f>
        <v>Vendor K</v>
      </c>
      <c r="E1322" s="11">
        <v>55547.62837548666</v>
      </c>
      <c r="F1322" s="12">
        <f t="shared" si="20"/>
        <v>2</v>
      </c>
      <c r="G1322" s="36"/>
      <c r="H1322" s="1"/>
    </row>
    <row r="1323" spans="1:8" ht="11.25" customHeight="1" x14ac:dyDescent="0.15">
      <c r="A1323" s="37">
        <v>2020</v>
      </c>
      <c r="B1323" s="9" t="s">
        <v>19</v>
      </c>
      <c r="C1323" s="10" t="s">
        <v>85</v>
      </c>
      <c r="D1323" s="10" t="str">
        <f>Mapping!$H$13</f>
        <v>Vendor L</v>
      </c>
      <c r="E1323" s="11">
        <v>77211.940273700049</v>
      </c>
      <c r="F1323" s="12">
        <f t="shared" si="20"/>
        <v>2</v>
      </c>
      <c r="G1323" s="36"/>
      <c r="H1323" s="1"/>
    </row>
    <row r="1324" spans="1:8" ht="11.25" customHeight="1" x14ac:dyDescent="0.15">
      <c r="A1324" s="37">
        <v>2019</v>
      </c>
      <c r="B1324" s="9" t="s">
        <v>19</v>
      </c>
      <c r="C1324" s="10" t="s">
        <v>85</v>
      </c>
      <c r="D1324" s="10" t="str">
        <f>Mapping!$H$14</f>
        <v>Vendor M</v>
      </c>
      <c r="E1324" s="11">
        <v>84813.085652351161</v>
      </c>
      <c r="F1324" s="12">
        <f t="shared" si="20"/>
        <v>2</v>
      </c>
      <c r="G1324" s="36"/>
      <c r="H1324" s="1"/>
    </row>
    <row r="1325" spans="1:8" ht="11.25" customHeight="1" x14ac:dyDescent="0.15">
      <c r="A1325" s="37">
        <v>2019</v>
      </c>
      <c r="B1325" s="9" t="s">
        <v>19</v>
      </c>
      <c r="C1325" s="10" t="s">
        <v>86</v>
      </c>
      <c r="D1325" s="10" t="str">
        <f>Mapping!$H$15</f>
        <v>Vendor N</v>
      </c>
      <c r="E1325" s="11">
        <v>1599066.4259974076</v>
      </c>
      <c r="F1325" s="12">
        <f t="shared" si="20"/>
        <v>2</v>
      </c>
      <c r="G1325" s="36"/>
      <c r="H1325" s="1"/>
    </row>
    <row r="1326" spans="1:8" ht="11.25" customHeight="1" x14ac:dyDescent="0.15">
      <c r="A1326" s="37">
        <v>2019</v>
      </c>
      <c r="B1326" s="9" t="s">
        <v>19</v>
      </c>
      <c r="C1326" s="10" t="s">
        <v>88</v>
      </c>
      <c r="D1326" s="10" t="str">
        <f>Mapping!$H$16</f>
        <v>Vendor O</v>
      </c>
      <c r="E1326" s="11">
        <v>119475.03083322821</v>
      </c>
      <c r="F1326" s="12">
        <f t="shared" si="20"/>
        <v>2</v>
      </c>
      <c r="G1326" s="36"/>
      <c r="H1326" s="1"/>
    </row>
    <row r="1327" spans="1:8" ht="11.25" customHeight="1" x14ac:dyDescent="0.15">
      <c r="A1327" s="37">
        <v>2020</v>
      </c>
      <c r="B1327" s="9" t="s">
        <v>19</v>
      </c>
      <c r="C1327" s="10" t="s">
        <v>85</v>
      </c>
      <c r="D1327" s="10" t="str">
        <f>Mapping!$H$17</f>
        <v>Vendor P</v>
      </c>
      <c r="E1327" s="11">
        <v>268271.1321092007</v>
      </c>
      <c r="F1327" s="12">
        <f t="shared" si="20"/>
        <v>2</v>
      </c>
      <c r="G1327" s="36"/>
      <c r="H1327" s="1"/>
    </row>
    <row r="1328" spans="1:8" ht="11.25" customHeight="1" x14ac:dyDescent="0.15">
      <c r="A1328" s="37">
        <v>2019</v>
      </c>
      <c r="B1328" s="9" t="s">
        <v>19</v>
      </c>
      <c r="C1328" s="10" t="s">
        <v>86</v>
      </c>
      <c r="D1328" s="10" t="str">
        <f>Mapping!$H$18</f>
        <v>Vendor Q</v>
      </c>
      <c r="E1328" s="11">
        <v>151412.98920897947</v>
      </c>
      <c r="F1328" s="12">
        <f t="shared" si="20"/>
        <v>2</v>
      </c>
      <c r="G1328" s="36"/>
      <c r="H1328" s="1"/>
    </row>
    <row r="1329" spans="1:8" ht="11.25" customHeight="1" x14ac:dyDescent="0.15">
      <c r="A1329" s="37">
        <v>2019</v>
      </c>
      <c r="B1329" s="9" t="s">
        <v>19</v>
      </c>
      <c r="C1329" s="10" t="s">
        <v>88</v>
      </c>
      <c r="D1329" s="10" t="str">
        <f>Mapping!$H$19</f>
        <v>Vendor R</v>
      </c>
      <c r="E1329" s="11">
        <v>36250.699645690911</v>
      </c>
      <c r="F1329" s="12">
        <f t="shared" si="20"/>
        <v>2</v>
      </c>
      <c r="G1329" s="36"/>
      <c r="H1329" s="1"/>
    </row>
    <row r="1330" spans="1:8" ht="11.25" customHeight="1" x14ac:dyDescent="0.15">
      <c r="A1330" s="37">
        <v>2020</v>
      </c>
      <c r="B1330" s="9" t="s">
        <v>19</v>
      </c>
      <c r="C1330" s="10" t="s">
        <v>85</v>
      </c>
      <c r="D1330" s="10" t="str">
        <f>Mapping!$H$20</f>
        <v>Vendor S</v>
      </c>
      <c r="E1330" s="11">
        <v>4458.8888462532541</v>
      </c>
      <c r="F1330" s="12">
        <f t="shared" si="20"/>
        <v>2</v>
      </c>
      <c r="G1330" s="36"/>
      <c r="H1330" s="1"/>
    </row>
    <row r="1331" spans="1:8" ht="11.25" customHeight="1" x14ac:dyDescent="0.15">
      <c r="A1331" s="37">
        <v>2019</v>
      </c>
      <c r="B1331" s="9" t="s">
        <v>19</v>
      </c>
      <c r="C1331" s="10" t="s">
        <v>86</v>
      </c>
      <c r="D1331" s="10" t="str">
        <f>Mapping!$H$2</f>
        <v>Vendor A</v>
      </c>
      <c r="E1331" s="11">
        <v>4992.4509139137408</v>
      </c>
      <c r="F1331" s="12">
        <f t="shared" si="20"/>
        <v>2</v>
      </c>
      <c r="G1331" s="36"/>
      <c r="H1331" s="1"/>
    </row>
    <row r="1332" spans="1:8" ht="11.25" customHeight="1" x14ac:dyDescent="0.15">
      <c r="A1332" s="37">
        <v>2020</v>
      </c>
      <c r="B1332" s="9" t="s">
        <v>19</v>
      </c>
      <c r="C1332" s="10" t="s">
        <v>88</v>
      </c>
      <c r="D1332" s="10" t="str">
        <f>Mapping!$H$3</f>
        <v>Vendor B</v>
      </c>
      <c r="E1332" s="11">
        <v>29796.20283980732</v>
      </c>
      <c r="F1332" s="12">
        <f t="shared" si="20"/>
        <v>2</v>
      </c>
      <c r="G1332" s="36"/>
      <c r="H1332" s="1"/>
    </row>
    <row r="1333" spans="1:8" ht="11.25" customHeight="1" x14ac:dyDescent="0.15">
      <c r="A1333" s="37">
        <v>2020</v>
      </c>
      <c r="B1333" s="9" t="s">
        <v>19</v>
      </c>
      <c r="C1333" s="10" t="s">
        <v>85</v>
      </c>
      <c r="D1333" s="10" t="str">
        <f>Mapping!$H$4</f>
        <v>Vendor C</v>
      </c>
      <c r="E1333" s="11">
        <v>50096.790465285878</v>
      </c>
      <c r="F1333" s="12">
        <f t="shared" si="20"/>
        <v>2</v>
      </c>
      <c r="G1333" s="36"/>
      <c r="H1333" s="1"/>
    </row>
    <row r="1334" spans="1:8" ht="11.25" customHeight="1" x14ac:dyDescent="0.15">
      <c r="A1334" s="37">
        <v>2020</v>
      </c>
      <c r="B1334" s="9" t="s">
        <v>19</v>
      </c>
      <c r="C1334" s="10" t="s">
        <v>85</v>
      </c>
      <c r="D1334" s="10" t="str">
        <f>Mapping!$H$5</f>
        <v>Vendor D</v>
      </c>
      <c r="E1334" s="11">
        <v>287208.70214858267</v>
      </c>
      <c r="F1334" s="12">
        <f t="shared" si="20"/>
        <v>2</v>
      </c>
      <c r="G1334" s="36"/>
      <c r="H1334" s="1"/>
    </row>
    <row r="1335" spans="1:8" ht="11.25" customHeight="1" x14ac:dyDescent="0.15">
      <c r="A1335" s="37">
        <v>2019</v>
      </c>
      <c r="B1335" s="9" t="s">
        <v>19</v>
      </c>
      <c r="C1335" s="10" t="s">
        <v>85</v>
      </c>
      <c r="D1335" s="10" t="str">
        <f>Mapping!$H$6</f>
        <v>Vendor E</v>
      </c>
      <c r="E1335" s="11">
        <v>50528.722800897493</v>
      </c>
      <c r="F1335" s="12">
        <f t="shared" si="20"/>
        <v>2</v>
      </c>
      <c r="G1335" s="36"/>
      <c r="H1335" s="1"/>
    </row>
    <row r="1336" spans="1:8" ht="11.25" customHeight="1" x14ac:dyDescent="0.15">
      <c r="A1336" s="37">
        <v>2020</v>
      </c>
      <c r="B1336" s="9" t="s">
        <v>19</v>
      </c>
      <c r="C1336" s="10" t="s">
        <v>85</v>
      </c>
      <c r="D1336" s="10" t="str">
        <f>Mapping!$H$7</f>
        <v>Vendor F</v>
      </c>
      <c r="E1336" s="11">
        <v>31576.29527238668</v>
      </c>
      <c r="F1336" s="12">
        <f t="shared" si="20"/>
        <v>2</v>
      </c>
      <c r="G1336" s="36"/>
      <c r="H1336" s="1"/>
    </row>
    <row r="1337" spans="1:8" ht="11.25" customHeight="1" x14ac:dyDescent="0.15">
      <c r="A1337" s="37">
        <v>2019</v>
      </c>
      <c r="B1337" s="9" t="s">
        <v>19</v>
      </c>
      <c r="C1337" s="10" t="s">
        <v>85</v>
      </c>
      <c r="D1337" s="10" t="str">
        <f>Mapping!$H$8</f>
        <v>Vendor G</v>
      </c>
      <c r="E1337" s="11">
        <v>7720.0360171879038</v>
      </c>
      <c r="F1337" s="12">
        <f t="shared" si="20"/>
        <v>2</v>
      </c>
      <c r="G1337" s="36"/>
      <c r="H1337" s="1"/>
    </row>
    <row r="1338" spans="1:8" ht="11.25" customHeight="1" x14ac:dyDescent="0.15">
      <c r="A1338" s="37">
        <v>2020</v>
      </c>
      <c r="B1338" s="9" t="s">
        <v>19</v>
      </c>
      <c r="C1338" s="10" t="s">
        <v>85</v>
      </c>
      <c r="D1338" s="10" t="str">
        <f>Mapping!$H$9</f>
        <v>Vendor H</v>
      </c>
      <c r="E1338" s="11">
        <v>267601.88962094107</v>
      </c>
      <c r="F1338" s="12">
        <f t="shared" si="20"/>
        <v>2</v>
      </c>
      <c r="G1338" s="36"/>
      <c r="H1338" s="1"/>
    </row>
    <row r="1339" spans="1:8" ht="11.25" customHeight="1" x14ac:dyDescent="0.15">
      <c r="A1339" s="37">
        <v>2019</v>
      </c>
      <c r="B1339" s="9" t="s">
        <v>19</v>
      </c>
      <c r="C1339" s="10" t="s">
        <v>85</v>
      </c>
      <c r="D1339" s="10" t="str">
        <f>Mapping!$H$10</f>
        <v>Vendor I</v>
      </c>
      <c r="E1339" s="11">
        <v>11432.493076191742</v>
      </c>
      <c r="F1339" s="12">
        <f t="shared" si="20"/>
        <v>2</v>
      </c>
      <c r="G1339" s="36"/>
      <c r="H1339" s="1"/>
    </row>
    <row r="1340" spans="1:8" ht="11.25" customHeight="1" x14ac:dyDescent="0.15">
      <c r="A1340" s="37">
        <v>2019</v>
      </c>
      <c r="B1340" s="9" t="s">
        <v>19</v>
      </c>
      <c r="C1340" s="10" t="s">
        <v>85</v>
      </c>
      <c r="D1340" s="10" t="str">
        <f>Mapping!$H$11</f>
        <v>Vendor J</v>
      </c>
      <c r="E1340" s="11">
        <v>7735.1529661452878</v>
      </c>
      <c r="F1340" s="12">
        <f t="shared" si="20"/>
        <v>2</v>
      </c>
      <c r="G1340" s="36"/>
      <c r="H1340" s="1"/>
    </row>
    <row r="1341" spans="1:8" ht="11.25" customHeight="1" x14ac:dyDescent="0.15">
      <c r="A1341" s="37">
        <v>2020</v>
      </c>
      <c r="B1341" s="9" t="s">
        <v>19</v>
      </c>
      <c r="C1341" s="10" t="s">
        <v>85</v>
      </c>
      <c r="D1341" s="10" t="str">
        <f>Mapping!$H$12</f>
        <v>Vendor K</v>
      </c>
      <c r="E1341" s="11">
        <v>5433.0649119460086</v>
      </c>
      <c r="F1341" s="12">
        <f t="shared" si="20"/>
        <v>2</v>
      </c>
      <c r="G1341" s="36"/>
      <c r="H1341" s="1"/>
    </row>
    <row r="1342" spans="1:8" ht="11.25" customHeight="1" x14ac:dyDescent="0.15">
      <c r="A1342" s="37">
        <v>2020</v>
      </c>
      <c r="B1342" s="9" t="s">
        <v>19</v>
      </c>
      <c r="C1342" s="10" t="s">
        <v>85</v>
      </c>
      <c r="D1342" s="10" t="str">
        <f>Mapping!$H$13</f>
        <v>Vendor L</v>
      </c>
      <c r="E1342" s="11">
        <v>19862.056133964805</v>
      </c>
      <c r="F1342" s="12">
        <f t="shared" si="20"/>
        <v>2</v>
      </c>
      <c r="G1342" s="36"/>
      <c r="H1342" s="1"/>
    </row>
    <row r="1343" spans="1:8" ht="11.25" customHeight="1" x14ac:dyDescent="0.15">
      <c r="A1343" s="37">
        <v>2019</v>
      </c>
      <c r="B1343" s="9" t="s">
        <v>19</v>
      </c>
      <c r="C1343" s="10" t="s">
        <v>85</v>
      </c>
      <c r="D1343" s="10" t="str">
        <f>Mapping!$H$14</f>
        <v>Vendor M</v>
      </c>
      <c r="E1343" s="11">
        <v>15568.671932812054</v>
      </c>
      <c r="F1343" s="12">
        <f t="shared" si="20"/>
        <v>2</v>
      </c>
      <c r="G1343" s="36"/>
      <c r="H1343" s="1"/>
    </row>
    <row r="1344" spans="1:8" ht="11.25" customHeight="1" x14ac:dyDescent="0.15">
      <c r="A1344" s="37">
        <v>2019</v>
      </c>
      <c r="B1344" s="9" t="s">
        <v>19</v>
      </c>
      <c r="C1344" s="10" t="s">
        <v>85</v>
      </c>
      <c r="D1344" s="10" t="str">
        <f>Mapping!$H$15</f>
        <v>Vendor N</v>
      </c>
      <c r="E1344" s="11">
        <v>91431.243572974592</v>
      </c>
      <c r="F1344" s="12">
        <f t="shared" si="20"/>
        <v>2</v>
      </c>
      <c r="G1344" s="36"/>
      <c r="H1344" s="1"/>
    </row>
    <row r="1345" spans="1:8" ht="11.25" customHeight="1" x14ac:dyDescent="0.15">
      <c r="A1345" s="37">
        <v>2019</v>
      </c>
      <c r="B1345" s="9" t="s">
        <v>19</v>
      </c>
      <c r="C1345" s="10" t="s">
        <v>85</v>
      </c>
      <c r="D1345" s="10" t="str">
        <f>Mapping!$H$16</f>
        <v>Vendor O</v>
      </c>
      <c r="E1345" s="11">
        <v>183526.57457708931</v>
      </c>
      <c r="F1345" s="12">
        <f t="shared" si="20"/>
        <v>2</v>
      </c>
      <c r="G1345" s="36"/>
      <c r="H1345" s="1"/>
    </row>
    <row r="1346" spans="1:8" ht="11.25" customHeight="1" x14ac:dyDescent="0.15">
      <c r="A1346" s="37">
        <v>2019</v>
      </c>
      <c r="B1346" s="9" t="s">
        <v>19</v>
      </c>
      <c r="C1346" s="10" t="s">
        <v>85</v>
      </c>
      <c r="D1346" s="10" t="str">
        <f>Mapping!$H$17</f>
        <v>Vendor P</v>
      </c>
      <c r="E1346" s="11">
        <v>57306.786496637236</v>
      </c>
      <c r="F1346" s="12">
        <f t="shared" ref="F1346:F1409" si="21">MONTH(DATEVALUE(B1346&amp;"1"))</f>
        <v>2</v>
      </c>
      <c r="G1346" s="36"/>
      <c r="H1346" s="1"/>
    </row>
    <row r="1347" spans="1:8" ht="11.25" customHeight="1" x14ac:dyDescent="0.15">
      <c r="A1347" s="37">
        <v>2019</v>
      </c>
      <c r="B1347" s="9" t="s">
        <v>19</v>
      </c>
      <c r="C1347" s="10" t="s">
        <v>85</v>
      </c>
      <c r="D1347" s="10" t="str">
        <f>Mapping!$H$18</f>
        <v>Vendor Q</v>
      </c>
      <c r="E1347" s="11">
        <v>102339.0713224686</v>
      </c>
      <c r="F1347" s="12">
        <f t="shared" si="21"/>
        <v>2</v>
      </c>
      <c r="G1347" s="36"/>
      <c r="H1347" s="1"/>
    </row>
    <row r="1348" spans="1:8" ht="11.25" customHeight="1" x14ac:dyDescent="0.15">
      <c r="A1348" s="37">
        <v>2019</v>
      </c>
      <c r="B1348" s="9" t="s">
        <v>19</v>
      </c>
      <c r="C1348" s="10" t="s">
        <v>85</v>
      </c>
      <c r="D1348" s="10" t="str">
        <f>Mapping!$H$19</f>
        <v>Vendor R</v>
      </c>
      <c r="E1348" s="11">
        <v>200876.30850289261</v>
      </c>
      <c r="F1348" s="12">
        <f t="shared" si="21"/>
        <v>2</v>
      </c>
      <c r="G1348" s="36"/>
      <c r="H1348" s="1"/>
    </row>
    <row r="1349" spans="1:8" ht="11.25" customHeight="1" x14ac:dyDescent="0.15">
      <c r="A1349" s="37">
        <v>2019</v>
      </c>
      <c r="B1349" s="9" t="s">
        <v>19</v>
      </c>
      <c r="C1349" s="10" t="s">
        <v>85</v>
      </c>
      <c r="D1349" s="10" t="str">
        <f>Mapping!$H$20</f>
        <v>Vendor S</v>
      </c>
      <c r="E1349" s="11">
        <v>719456.2268287543</v>
      </c>
      <c r="F1349" s="12">
        <f t="shared" si="21"/>
        <v>2</v>
      </c>
      <c r="G1349" s="36"/>
      <c r="H1349" s="1"/>
    </row>
    <row r="1350" spans="1:8" ht="11.25" customHeight="1" x14ac:dyDescent="0.15">
      <c r="A1350" s="37">
        <v>2020</v>
      </c>
      <c r="B1350" s="9" t="s">
        <v>19</v>
      </c>
      <c r="C1350" s="10" t="s">
        <v>85</v>
      </c>
      <c r="D1350" s="10" t="str">
        <f>Mapping!$H$2</f>
        <v>Vendor A</v>
      </c>
      <c r="E1350" s="11">
        <v>25380.449190048319</v>
      </c>
      <c r="F1350" s="12">
        <f t="shared" si="21"/>
        <v>2</v>
      </c>
      <c r="G1350" s="36"/>
      <c r="H1350" s="1"/>
    </row>
    <row r="1351" spans="1:8" ht="11.25" customHeight="1" x14ac:dyDescent="0.15">
      <c r="A1351" s="37">
        <v>2019</v>
      </c>
      <c r="B1351" s="9" t="s">
        <v>19</v>
      </c>
      <c r="C1351" s="10" t="s">
        <v>85</v>
      </c>
      <c r="D1351" s="10" t="str">
        <f>Mapping!$H$3</f>
        <v>Vendor B</v>
      </c>
      <c r="E1351" s="11">
        <v>150696.48747852983</v>
      </c>
      <c r="F1351" s="12">
        <f t="shared" si="21"/>
        <v>2</v>
      </c>
      <c r="G1351" s="36"/>
      <c r="H1351" s="1"/>
    </row>
    <row r="1352" spans="1:8" ht="11.25" customHeight="1" x14ac:dyDescent="0.15">
      <c r="A1352" s="37">
        <v>2020</v>
      </c>
      <c r="B1352" s="9" t="s">
        <v>19</v>
      </c>
      <c r="C1352" s="10" t="s">
        <v>85</v>
      </c>
      <c r="D1352" s="10" t="str">
        <f>Mapping!$H$4</f>
        <v>Vendor C</v>
      </c>
      <c r="E1352" s="11">
        <v>239671.97449990909</v>
      </c>
      <c r="F1352" s="12">
        <f t="shared" si="21"/>
        <v>2</v>
      </c>
      <c r="G1352" s="36"/>
      <c r="H1352" s="1"/>
    </row>
    <row r="1353" spans="1:8" ht="11.25" customHeight="1" x14ac:dyDescent="0.15">
      <c r="A1353" s="37">
        <v>2019</v>
      </c>
      <c r="B1353" s="9" t="s">
        <v>19</v>
      </c>
      <c r="C1353" s="10" t="s">
        <v>85</v>
      </c>
      <c r="D1353" s="10" t="str">
        <f>Mapping!$H$5</f>
        <v>Vendor D</v>
      </c>
      <c r="E1353" s="11">
        <v>277252.6447430093</v>
      </c>
      <c r="F1353" s="12">
        <f t="shared" si="21"/>
        <v>2</v>
      </c>
      <c r="G1353" s="36"/>
      <c r="H1353" s="1"/>
    </row>
    <row r="1354" spans="1:8" ht="11.25" customHeight="1" x14ac:dyDescent="0.15">
      <c r="A1354" s="37">
        <v>2019</v>
      </c>
      <c r="B1354" s="9" t="s">
        <v>19</v>
      </c>
      <c r="C1354" s="10" t="s">
        <v>85</v>
      </c>
      <c r="D1354" s="10" t="str">
        <f>Mapping!$H$6</f>
        <v>Vendor E</v>
      </c>
      <c r="E1354" s="11">
        <v>481988.47281850944</v>
      </c>
      <c r="F1354" s="12">
        <f t="shared" si="21"/>
        <v>2</v>
      </c>
      <c r="G1354" s="36"/>
      <c r="H1354" s="1"/>
    </row>
    <row r="1355" spans="1:8" ht="11.25" customHeight="1" x14ac:dyDescent="0.15">
      <c r="A1355" s="37">
        <v>2020</v>
      </c>
      <c r="B1355" s="9" t="s">
        <v>19</v>
      </c>
      <c r="C1355" s="10" t="s">
        <v>85</v>
      </c>
      <c r="D1355" s="10" t="str">
        <f>Mapping!$H$7</f>
        <v>Vendor F</v>
      </c>
      <c r="E1355" s="11">
        <v>2144799.4606152778</v>
      </c>
      <c r="F1355" s="12">
        <f t="shared" si="21"/>
        <v>2</v>
      </c>
      <c r="G1355" s="36"/>
      <c r="H1355" s="1"/>
    </row>
    <row r="1356" spans="1:8" ht="11.25" customHeight="1" x14ac:dyDescent="0.15">
      <c r="A1356" s="37">
        <v>2019</v>
      </c>
      <c r="B1356" s="9" t="s">
        <v>19</v>
      </c>
      <c r="C1356" s="10" t="s">
        <v>85</v>
      </c>
      <c r="D1356" s="10" t="str">
        <f>Mapping!$H$8</f>
        <v>Vendor G</v>
      </c>
      <c r="E1356" s="11">
        <v>9537.0741637728624</v>
      </c>
      <c r="F1356" s="12">
        <f t="shared" si="21"/>
        <v>2</v>
      </c>
      <c r="G1356" s="36"/>
      <c r="H1356" s="1"/>
    </row>
    <row r="1357" spans="1:8" ht="11.25" customHeight="1" x14ac:dyDescent="0.15">
      <c r="A1357" s="37">
        <v>2019</v>
      </c>
      <c r="B1357" s="9" t="s">
        <v>19</v>
      </c>
      <c r="C1357" s="10" t="s">
        <v>85</v>
      </c>
      <c r="D1357" s="10" t="str">
        <f>Mapping!$H$9</f>
        <v>Vendor H</v>
      </c>
      <c r="E1357" s="11">
        <v>86361.132235645651</v>
      </c>
      <c r="F1357" s="12">
        <f t="shared" si="21"/>
        <v>2</v>
      </c>
      <c r="G1357" s="36"/>
      <c r="H1357" s="1"/>
    </row>
    <row r="1358" spans="1:8" ht="11.25" customHeight="1" x14ac:dyDescent="0.15">
      <c r="A1358" s="37">
        <v>2019</v>
      </c>
      <c r="B1358" s="9" t="s">
        <v>19</v>
      </c>
      <c r="C1358" s="10" t="s">
        <v>85</v>
      </c>
      <c r="D1358" s="10" t="str">
        <f>Mapping!$H$10</f>
        <v>Vendor I</v>
      </c>
      <c r="E1358" s="11">
        <v>146895.43512991598</v>
      </c>
      <c r="F1358" s="12">
        <f t="shared" si="21"/>
        <v>2</v>
      </c>
      <c r="G1358" s="36"/>
      <c r="H1358" s="1"/>
    </row>
    <row r="1359" spans="1:8" ht="11.25" customHeight="1" x14ac:dyDescent="0.15">
      <c r="A1359" s="37">
        <v>2020</v>
      </c>
      <c r="B1359" s="9" t="s">
        <v>19</v>
      </c>
      <c r="C1359" s="10" t="s">
        <v>86</v>
      </c>
      <c r="D1359" s="10" t="str">
        <f>Mapping!$H$11</f>
        <v>Vendor J</v>
      </c>
      <c r="E1359" s="11">
        <v>1194730.4084462221</v>
      </c>
      <c r="F1359" s="12">
        <f t="shared" si="21"/>
        <v>2</v>
      </c>
      <c r="G1359" s="36"/>
      <c r="H1359" s="1"/>
    </row>
    <row r="1360" spans="1:8" ht="11.25" customHeight="1" x14ac:dyDescent="0.15">
      <c r="A1360" s="37">
        <v>2019</v>
      </c>
      <c r="B1360" s="9" t="s">
        <v>19</v>
      </c>
      <c r="C1360" s="10" t="s">
        <v>88</v>
      </c>
      <c r="D1360" s="10" t="str">
        <f>Mapping!$H$12</f>
        <v>Vendor K</v>
      </c>
      <c r="E1360" s="11">
        <v>54006.873978952099</v>
      </c>
      <c r="F1360" s="12">
        <f t="shared" si="21"/>
        <v>2</v>
      </c>
      <c r="G1360" s="36"/>
      <c r="H1360" s="1"/>
    </row>
    <row r="1361" spans="1:8" ht="11.25" customHeight="1" x14ac:dyDescent="0.15">
      <c r="A1361" s="37">
        <v>2019</v>
      </c>
      <c r="B1361" s="9" t="s">
        <v>19</v>
      </c>
      <c r="C1361" s="10" t="s">
        <v>85</v>
      </c>
      <c r="D1361" s="10" t="str">
        <f>Mapping!$H$13</f>
        <v>Vendor L</v>
      </c>
      <c r="E1361" s="11">
        <v>527400.63755882473</v>
      </c>
      <c r="F1361" s="12">
        <f t="shared" si="21"/>
        <v>2</v>
      </c>
      <c r="G1361" s="36"/>
      <c r="H1361" s="1"/>
    </row>
    <row r="1362" spans="1:8" ht="11.25" customHeight="1" x14ac:dyDescent="0.15">
      <c r="A1362" s="37">
        <v>2019</v>
      </c>
      <c r="B1362" s="9" t="s">
        <v>19</v>
      </c>
      <c r="C1362" s="10" t="s">
        <v>85</v>
      </c>
      <c r="D1362" s="10" t="str">
        <f>Mapping!$H$14</f>
        <v>Vendor M</v>
      </c>
      <c r="E1362" s="11">
        <v>138795.14025033664</v>
      </c>
      <c r="F1362" s="12">
        <f t="shared" si="21"/>
        <v>2</v>
      </c>
      <c r="G1362" s="36"/>
      <c r="H1362" s="1"/>
    </row>
    <row r="1363" spans="1:8" ht="11.25" customHeight="1" x14ac:dyDescent="0.15">
      <c r="A1363" s="37">
        <v>2019</v>
      </c>
      <c r="B1363" s="9" t="s">
        <v>19</v>
      </c>
      <c r="C1363" s="10" t="s">
        <v>85</v>
      </c>
      <c r="D1363" s="10" t="str">
        <f>Mapping!$H$15</f>
        <v>Vendor N</v>
      </c>
      <c r="E1363" s="11">
        <v>137442.22111388232</v>
      </c>
      <c r="F1363" s="12">
        <f t="shared" si="21"/>
        <v>2</v>
      </c>
      <c r="G1363" s="36"/>
      <c r="H1363" s="1"/>
    </row>
    <row r="1364" spans="1:8" ht="11.25" customHeight="1" x14ac:dyDescent="0.15">
      <c r="A1364" s="37">
        <v>2020</v>
      </c>
      <c r="B1364" s="9" t="s">
        <v>19</v>
      </c>
      <c r="C1364" s="10" t="s">
        <v>85</v>
      </c>
      <c r="D1364" s="10" t="str">
        <f>Mapping!$H$16</f>
        <v>Vendor O</v>
      </c>
      <c r="E1364" s="11">
        <v>8408.3863562412989</v>
      </c>
      <c r="F1364" s="12">
        <f t="shared" si="21"/>
        <v>2</v>
      </c>
      <c r="G1364" s="36"/>
      <c r="H1364" s="1"/>
    </row>
    <row r="1365" spans="1:8" ht="11.25" customHeight="1" x14ac:dyDescent="0.15">
      <c r="A1365" s="37">
        <v>2020</v>
      </c>
      <c r="B1365" s="9" t="s">
        <v>19</v>
      </c>
      <c r="C1365" s="10" t="s">
        <v>85</v>
      </c>
      <c r="D1365" s="10" t="str">
        <f>Mapping!$H$17</f>
        <v>Vendor P</v>
      </c>
      <c r="E1365" s="11">
        <v>68754.881301992311</v>
      </c>
      <c r="F1365" s="12">
        <f t="shared" si="21"/>
        <v>2</v>
      </c>
      <c r="G1365" s="36"/>
      <c r="H1365" s="1"/>
    </row>
    <row r="1366" spans="1:8" ht="11.25" customHeight="1" x14ac:dyDescent="0.15">
      <c r="A1366" s="37">
        <v>2020</v>
      </c>
      <c r="B1366" s="9" t="s">
        <v>19</v>
      </c>
      <c r="C1366" s="10" t="s">
        <v>86</v>
      </c>
      <c r="D1366" s="10" t="str">
        <f>Mapping!$H$18</f>
        <v>Vendor Q</v>
      </c>
      <c r="E1366" s="11">
        <v>1628.059214892096</v>
      </c>
      <c r="F1366" s="12">
        <f t="shared" si="21"/>
        <v>2</v>
      </c>
      <c r="G1366" s="36"/>
      <c r="H1366" s="1"/>
    </row>
    <row r="1367" spans="1:8" ht="11.25" customHeight="1" x14ac:dyDescent="0.15">
      <c r="A1367" s="37">
        <v>2019</v>
      </c>
      <c r="B1367" s="9" t="s">
        <v>19</v>
      </c>
      <c r="C1367" s="10" t="s">
        <v>88</v>
      </c>
      <c r="D1367" s="10" t="str">
        <f>Mapping!$H$19</f>
        <v>Vendor R</v>
      </c>
      <c r="E1367" s="11">
        <v>196721.26418558159</v>
      </c>
      <c r="F1367" s="12">
        <f t="shared" si="21"/>
        <v>2</v>
      </c>
      <c r="G1367" s="36"/>
      <c r="H1367" s="1"/>
    </row>
    <row r="1368" spans="1:8" ht="11.25" customHeight="1" x14ac:dyDescent="0.15">
      <c r="A1368" s="37">
        <v>2019</v>
      </c>
      <c r="B1368" s="9" t="s">
        <v>19</v>
      </c>
      <c r="C1368" s="10" t="s">
        <v>85</v>
      </c>
      <c r="D1368" s="10" t="str">
        <f>Mapping!$H$20</f>
        <v>Vendor S</v>
      </c>
      <c r="E1368" s="11">
        <v>93878.967111720631</v>
      </c>
      <c r="F1368" s="12">
        <f t="shared" si="21"/>
        <v>2</v>
      </c>
      <c r="G1368" s="36"/>
      <c r="H1368" s="1"/>
    </row>
    <row r="1369" spans="1:8" ht="11.25" customHeight="1" x14ac:dyDescent="0.15">
      <c r="A1369" s="37">
        <v>2019</v>
      </c>
      <c r="B1369" s="9" t="s">
        <v>19</v>
      </c>
      <c r="C1369" s="10" t="s">
        <v>85</v>
      </c>
      <c r="D1369" s="10" t="str">
        <f>Mapping!$H$2</f>
        <v>Vendor A</v>
      </c>
      <c r="E1369" s="11">
        <v>46433.58297847247</v>
      </c>
      <c r="F1369" s="12">
        <f t="shared" si="21"/>
        <v>2</v>
      </c>
      <c r="G1369" s="36"/>
      <c r="H1369" s="1"/>
    </row>
    <row r="1370" spans="1:8" ht="11.25" customHeight="1" x14ac:dyDescent="0.15">
      <c r="A1370" s="37">
        <v>2020</v>
      </c>
      <c r="B1370" s="9" t="s">
        <v>19</v>
      </c>
      <c r="C1370" s="10" t="s">
        <v>85</v>
      </c>
      <c r="D1370" s="10" t="str">
        <f>Mapping!$H$3</f>
        <v>Vendor B</v>
      </c>
      <c r="E1370" s="11">
        <v>86062.565665847083</v>
      </c>
      <c r="F1370" s="12">
        <f t="shared" si="21"/>
        <v>2</v>
      </c>
      <c r="G1370" s="36"/>
      <c r="H1370" s="1"/>
    </row>
    <row r="1371" spans="1:8" ht="11.25" customHeight="1" x14ac:dyDescent="0.15">
      <c r="A1371" s="37">
        <v>2020</v>
      </c>
      <c r="B1371" s="9" t="s">
        <v>19</v>
      </c>
      <c r="C1371" s="10" t="s">
        <v>86</v>
      </c>
      <c r="D1371" s="10" t="str">
        <f>Mapping!$H$4</f>
        <v>Vendor C</v>
      </c>
      <c r="E1371" s="11">
        <v>83403.788626311871</v>
      </c>
      <c r="F1371" s="12">
        <f t="shared" si="21"/>
        <v>2</v>
      </c>
      <c r="G1371" s="36"/>
      <c r="H1371" s="1"/>
    </row>
    <row r="1372" spans="1:8" ht="11.25" customHeight="1" x14ac:dyDescent="0.15">
      <c r="A1372" s="37">
        <v>2020</v>
      </c>
      <c r="B1372" s="9" t="s">
        <v>19</v>
      </c>
      <c r="C1372" s="10" t="s">
        <v>88</v>
      </c>
      <c r="D1372" s="10" t="str">
        <f>Mapping!$H$5</f>
        <v>Vendor D</v>
      </c>
      <c r="E1372" s="11">
        <v>-20664.831671348071</v>
      </c>
      <c r="F1372" s="12">
        <f t="shared" si="21"/>
        <v>2</v>
      </c>
      <c r="G1372" s="36"/>
      <c r="H1372" s="1"/>
    </row>
    <row r="1373" spans="1:8" ht="11.25" customHeight="1" x14ac:dyDescent="0.15">
      <c r="A1373" s="37">
        <v>2019</v>
      </c>
      <c r="B1373" s="9" t="s">
        <v>19</v>
      </c>
      <c r="C1373" s="10" t="s">
        <v>85</v>
      </c>
      <c r="D1373" s="10" t="str">
        <f>Mapping!$H$6</f>
        <v>Vendor E</v>
      </c>
      <c r="E1373" s="11">
        <v>118246.35540124679</v>
      </c>
      <c r="F1373" s="12">
        <f t="shared" si="21"/>
        <v>2</v>
      </c>
      <c r="G1373" s="36"/>
      <c r="H1373" s="1"/>
    </row>
    <row r="1374" spans="1:8" ht="11.25" customHeight="1" x14ac:dyDescent="0.15">
      <c r="A1374" s="37">
        <v>2020</v>
      </c>
      <c r="B1374" s="9" t="s">
        <v>19</v>
      </c>
      <c r="C1374" s="10" t="s">
        <v>85</v>
      </c>
      <c r="D1374" s="10" t="str">
        <f>Mapping!$H$7</f>
        <v>Vendor F</v>
      </c>
      <c r="E1374" s="11">
        <v>71478.396982692575</v>
      </c>
      <c r="F1374" s="12">
        <f t="shared" si="21"/>
        <v>2</v>
      </c>
      <c r="G1374" s="36"/>
      <c r="H1374" s="1"/>
    </row>
    <row r="1375" spans="1:8" ht="11.25" customHeight="1" x14ac:dyDescent="0.15">
      <c r="A1375" s="37">
        <v>2019</v>
      </c>
      <c r="B1375" s="9" t="s">
        <v>19</v>
      </c>
      <c r="C1375" s="10" t="s">
        <v>86</v>
      </c>
      <c r="D1375" s="10" t="str">
        <f>Mapping!$H$8</f>
        <v>Vendor G</v>
      </c>
      <c r="E1375" s="11">
        <v>117225.66774734372</v>
      </c>
      <c r="F1375" s="12">
        <f t="shared" si="21"/>
        <v>2</v>
      </c>
      <c r="G1375" s="36"/>
      <c r="H1375" s="1"/>
    </row>
    <row r="1376" spans="1:8" ht="11.25" customHeight="1" x14ac:dyDescent="0.15">
      <c r="A1376" s="37">
        <v>2020</v>
      </c>
      <c r="B1376" s="9" t="s">
        <v>19</v>
      </c>
      <c r="C1376" s="10" t="s">
        <v>88</v>
      </c>
      <c r="D1376" s="10" t="str">
        <f>Mapping!$H$9</f>
        <v>Vendor H</v>
      </c>
      <c r="E1376" s="11">
        <v>47288.960582146457</v>
      </c>
      <c r="F1376" s="12">
        <f t="shared" si="21"/>
        <v>2</v>
      </c>
      <c r="G1376" s="36"/>
      <c r="H1376" s="1"/>
    </row>
    <row r="1377" spans="1:8" ht="11.25" customHeight="1" x14ac:dyDescent="0.15">
      <c r="A1377" s="37">
        <v>2020</v>
      </c>
      <c r="B1377" s="9" t="s">
        <v>19</v>
      </c>
      <c r="C1377" s="10" t="s">
        <v>85</v>
      </c>
      <c r="D1377" s="10" t="str">
        <f>Mapping!$H$10</f>
        <v>Vendor I</v>
      </c>
      <c r="E1377" s="11">
        <v>103877.87294239888</v>
      </c>
      <c r="F1377" s="12">
        <f t="shared" si="21"/>
        <v>2</v>
      </c>
      <c r="G1377" s="36"/>
      <c r="H1377" s="1"/>
    </row>
    <row r="1378" spans="1:8" ht="11.25" customHeight="1" x14ac:dyDescent="0.15">
      <c r="A1378" s="37">
        <v>2020</v>
      </c>
      <c r="B1378" s="9" t="s">
        <v>19</v>
      </c>
      <c r="C1378" s="10" t="s">
        <v>85</v>
      </c>
      <c r="D1378" s="10" t="str">
        <f>Mapping!$H$11</f>
        <v>Vendor J</v>
      </c>
      <c r="E1378" s="11">
        <v>87987.812216712366</v>
      </c>
      <c r="F1378" s="12">
        <f t="shared" si="21"/>
        <v>2</v>
      </c>
      <c r="G1378" s="36"/>
      <c r="H1378" s="1"/>
    </row>
    <row r="1379" spans="1:8" ht="11.25" customHeight="1" x14ac:dyDescent="0.15">
      <c r="A1379" s="37">
        <v>2020</v>
      </c>
      <c r="B1379" s="9" t="s">
        <v>19</v>
      </c>
      <c r="C1379" s="10" t="s">
        <v>85</v>
      </c>
      <c r="D1379" s="10" t="str">
        <f>Mapping!$H$12</f>
        <v>Vendor K</v>
      </c>
      <c r="E1379" s="11">
        <v>38038.364208529412</v>
      </c>
      <c r="F1379" s="12">
        <f t="shared" si="21"/>
        <v>2</v>
      </c>
      <c r="G1379" s="36"/>
      <c r="H1379" s="1"/>
    </row>
    <row r="1380" spans="1:8" ht="11.25" customHeight="1" x14ac:dyDescent="0.15">
      <c r="A1380" s="37">
        <v>2019</v>
      </c>
      <c r="B1380" s="9" t="s">
        <v>19</v>
      </c>
      <c r="C1380" s="10" t="s">
        <v>86</v>
      </c>
      <c r="D1380" s="10" t="str">
        <f>Mapping!$H$13</f>
        <v>Vendor L</v>
      </c>
      <c r="E1380" s="11">
        <v>2987.1814896155138</v>
      </c>
      <c r="F1380" s="12">
        <f t="shared" si="21"/>
        <v>2</v>
      </c>
      <c r="G1380" s="36"/>
      <c r="H1380" s="1"/>
    </row>
    <row r="1381" spans="1:8" ht="11.25" customHeight="1" x14ac:dyDescent="0.15">
      <c r="A1381" s="37">
        <v>2020</v>
      </c>
      <c r="B1381" s="9" t="s">
        <v>19</v>
      </c>
      <c r="C1381" s="10" t="s">
        <v>88</v>
      </c>
      <c r="D1381" s="10" t="str">
        <f>Mapping!$H$14</f>
        <v>Vendor M</v>
      </c>
      <c r="E1381" s="11">
        <v>5147.0002091487868</v>
      </c>
      <c r="F1381" s="12">
        <f t="shared" si="21"/>
        <v>2</v>
      </c>
      <c r="G1381" s="36"/>
      <c r="H1381" s="1"/>
    </row>
    <row r="1382" spans="1:8" ht="11.25" customHeight="1" x14ac:dyDescent="0.15">
      <c r="A1382" s="37">
        <v>2020</v>
      </c>
      <c r="B1382" s="9" t="s">
        <v>19</v>
      </c>
      <c r="C1382" s="10" t="s">
        <v>87</v>
      </c>
      <c r="D1382" s="10" t="str">
        <f>Mapping!$H$15</f>
        <v>Vendor N</v>
      </c>
      <c r="E1382" s="11">
        <v>49396.320621083723</v>
      </c>
      <c r="F1382" s="12">
        <f t="shared" si="21"/>
        <v>2</v>
      </c>
      <c r="G1382" s="36"/>
      <c r="H1382" s="1"/>
    </row>
    <row r="1383" spans="1:8" ht="11.25" customHeight="1" x14ac:dyDescent="0.15">
      <c r="A1383" s="37">
        <v>2020</v>
      </c>
      <c r="B1383" s="9" t="s">
        <v>19</v>
      </c>
      <c r="C1383" s="10" t="s">
        <v>85</v>
      </c>
      <c r="D1383" s="10" t="str">
        <f>Mapping!$H$16</f>
        <v>Vendor O</v>
      </c>
      <c r="E1383" s="11">
        <v>172797.20739439709</v>
      </c>
      <c r="F1383" s="12">
        <f t="shared" si="21"/>
        <v>2</v>
      </c>
      <c r="G1383" s="36"/>
      <c r="H1383" s="1"/>
    </row>
    <row r="1384" spans="1:8" ht="11.25" customHeight="1" x14ac:dyDescent="0.15">
      <c r="A1384" s="37">
        <v>2020</v>
      </c>
      <c r="B1384" s="9" t="s">
        <v>19</v>
      </c>
      <c r="C1384" s="10" t="s">
        <v>86</v>
      </c>
      <c r="D1384" s="10" t="str">
        <f>Mapping!$H$17</f>
        <v>Vendor P</v>
      </c>
      <c r="E1384" s="11">
        <v>7349.5205541470459</v>
      </c>
      <c r="F1384" s="12">
        <f t="shared" si="21"/>
        <v>2</v>
      </c>
      <c r="G1384" s="36"/>
      <c r="H1384" s="1"/>
    </row>
    <row r="1385" spans="1:8" ht="11.25" customHeight="1" x14ac:dyDescent="0.15">
      <c r="A1385" s="37">
        <v>2020</v>
      </c>
      <c r="B1385" s="9" t="s">
        <v>19</v>
      </c>
      <c r="C1385" s="10" t="s">
        <v>88</v>
      </c>
      <c r="D1385" s="10" t="str">
        <f>Mapping!$H$18</f>
        <v>Vendor Q</v>
      </c>
      <c r="E1385" s="11">
        <v>77060.798095687103</v>
      </c>
      <c r="F1385" s="12">
        <f t="shared" si="21"/>
        <v>2</v>
      </c>
      <c r="G1385" s="36"/>
      <c r="H1385" s="1"/>
    </row>
    <row r="1386" spans="1:8" ht="11.25" customHeight="1" x14ac:dyDescent="0.15">
      <c r="A1386" s="37">
        <v>2020</v>
      </c>
      <c r="B1386" s="9" t="s">
        <v>19</v>
      </c>
      <c r="C1386" s="10" t="s">
        <v>87</v>
      </c>
      <c r="D1386" s="10" t="str">
        <f>Mapping!$H$19</f>
        <v>Vendor R</v>
      </c>
      <c r="E1386" s="11">
        <v>24481.448195729005</v>
      </c>
      <c r="F1386" s="12">
        <f t="shared" si="21"/>
        <v>2</v>
      </c>
      <c r="G1386" s="36"/>
      <c r="H1386" s="1"/>
    </row>
    <row r="1387" spans="1:8" ht="11.25" customHeight="1" x14ac:dyDescent="0.15">
      <c r="A1387" s="37">
        <v>2020</v>
      </c>
      <c r="B1387" s="9" t="s">
        <v>19</v>
      </c>
      <c r="C1387" s="10" t="s">
        <v>85</v>
      </c>
      <c r="D1387" s="10" t="str">
        <f>Mapping!$H$2</f>
        <v>Vendor A</v>
      </c>
      <c r="E1387" s="11">
        <v>119336.95382316013</v>
      </c>
      <c r="F1387" s="12">
        <f t="shared" si="21"/>
        <v>2</v>
      </c>
      <c r="G1387" s="36"/>
      <c r="H1387" s="1"/>
    </row>
    <row r="1388" spans="1:8" ht="11.25" customHeight="1" x14ac:dyDescent="0.15">
      <c r="A1388" s="37">
        <v>2020</v>
      </c>
      <c r="B1388" s="9" t="s">
        <v>19</v>
      </c>
      <c r="C1388" s="10" t="s">
        <v>86</v>
      </c>
      <c r="D1388" s="10" t="str">
        <f>Mapping!$H$3</f>
        <v>Vendor B</v>
      </c>
      <c r="E1388" s="11">
        <v>4625.0626245957747</v>
      </c>
      <c r="F1388" s="12">
        <f t="shared" si="21"/>
        <v>2</v>
      </c>
      <c r="G1388" s="36"/>
      <c r="H1388" s="1"/>
    </row>
    <row r="1389" spans="1:8" ht="11.25" customHeight="1" x14ac:dyDescent="0.15">
      <c r="A1389" s="37">
        <v>2019</v>
      </c>
      <c r="B1389" s="9" t="s">
        <v>19</v>
      </c>
      <c r="C1389" s="10" t="s">
        <v>88</v>
      </c>
      <c r="D1389" s="10" t="str">
        <f>Mapping!$H$4</f>
        <v>Vendor C</v>
      </c>
      <c r="E1389" s="11">
        <v>-83480.237099212216</v>
      </c>
      <c r="F1389" s="12">
        <f t="shared" si="21"/>
        <v>2</v>
      </c>
      <c r="G1389" s="36"/>
      <c r="H1389" s="1"/>
    </row>
    <row r="1390" spans="1:8" ht="11.25" customHeight="1" x14ac:dyDescent="0.15">
      <c r="A1390" s="37">
        <v>2019</v>
      </c>
      <c r="B1390" s="9" t="s">
        <v>19</v>
      </c>
      <c r="C1390" s="10" t="s">
        <v>87</v>
      </c>
      <c r="D1390" s="10" t="str">
        <f>Mapping!$H$5</f>
        <v>Vendor D</v>
      </c>
      <c r="E1390" s="11">
        <v>-1863.6384973682252</v>
      </c>
      <c r="F1390" s="12">
        <f t="shared" si="21"/>
        <v>2</v>
      </c>
      <c r="G1390" s="36"/>
      <c r="H1390" s="1"/>
    </row>
    <row r="1391" spans="1:8" ht="11.25" customHeight="1" x14ac:dyDescent="0.15">
      <c r="A1391" s="37">
        <v>2020</v>
      </c>
      <c r="B1391" s="9" t="s">
        <v>19</v>
      </c>
      <c r="C1391" s="10" t="s">
        <v>85</v>
      </c>
      <c r="D1391" s="10" t="str">
        <f>Mapping!$H$6</f>
        <v>Vendor E</v>
      </c>
      <c r="E1391" s="11">
        <v>32784.128569457316</v>
      </c>
      <c r="F1391" s="12">
        <f t="shared" si="21"/>
        <v>2</v>
      </c>
      <c r="G1391" s="36"/>
      <c r="H1391" s="1"/>
    </row>
    <row r="1392" spans="1:8" ht="11.25" customHeight="1" x14ac:dyDescent="0.15">
      <c r="A1392" s="37">
        <v>2020</v>
      </c>
      <c r="B1392" s="9" t="s">
        <v>19</v>
      </c>
      <c r="C1392" s="10" t="s">
        <v>86</v>
      </c>
      <c r="D1392" s="10" t="str">
        <f>Mapping!$H$7</f>
        <v>Vendor F</v>
      </c>
      <c r="E1392" s="11">
        <v>307716.83032532985</v>
      </c>
      <c r="F1392" s="12">
        <f t="shared" si="21"/>
        <v>2</v>
      </c>
      <c r="G1392" s="36"/>
      <c r="H1392" s="1"/>
    </row>
    <row r="1393" spans="1:8" ht="11.25" customHeight="1" x14ac:dyDescent="0.15">
      <c r="A1393" s="37">
        <v>2019</v>
      </c>
      <c r="B1393" s="9" t="s">
        <v>19</v>
      </c>
      <c r="C1393" s="10" t="s">
        <v>88</v>
      </c>
      <c r="D1393" s="10" t="str">
        <f>Mapping!$H$8</f>
        <v>Vendor G</v>
      </c>
      <c r="E1393" s="11">
        <v>52053.86522643338</v>
      </c>
      <c r="F1393" s="12">
        <f t="shared" si="21"/>
        <v>2</v>
      </c>
      <c r="G1393" s="36"/>
      <c r="H1393" s="1"/>
    </row>
    <row r="1394" spans="1:8" ht="11.25" customHeight="1" x14ac:dyDescent="0.15">
      <c r="A1394" s="37">
        <v>2019</v>
      </c>
      <c r="B1394" s="9" t="s">
        <v>19</v>
      </c>
      <c r="C1394" s="10" t="s">
        <v>87</v>
      </c>
      <c r="D1394" s="10" t="str">
        <f>Mapping!$H$9</f>
        <v>Vendor H</v>
      </c>
      <c r="E1394" s="11">
        <v>40152.214157125207</v>
      </c>
      <c r="F1394" s="12">
        <f t="shared" si="21"/>
        <v>2</v>
      </c>
      <c r="G1394" s="36"/>
      <c r="H1394" s="1"/>
    </row>
    <row r="1395" spans="1:8" ht="11.25" customHeight="1" x14ac:dyDescent="0.15">
      <c r="A1395" s="37">
        <v>2019</v>
      </c>
      <c r="B1395" s="9" t="s">
        <v>19</v>
      </c>
      <c r="C1395" s="10" t="s">
        <v>85</v>
      </c>
      <c r="D1395" s="10" t="str">
        <f>Mapping!$H$10</f>
        <v>Vendor I</v>
      </c>
      <c r="E1395" s="11">
        <v>251864.7668083965</v>
      </c>
      <c r="F1395" s="12">
        <f t="shared" si="21"/>
        <v>2</v>
      </c>
      <c r="G1395" s="36"/>
      <c r="H1395" s="1"/>
    </row>
    <row r="1396" spans="1:8" ht="11.25" customHeight="1" x14ac:dyDescent="0.15">
      <c r="A1396" s="37">
        <v>2020</v>
      </c>
      <c r="B1396" s="9" t="s">
        <v>19</v>
      </c>
      <c r="C1396" s="10" t="s">
        <v>85</v>
      </c>
      <c r="D1396" s="10" t="str">
        <f>Mapping!$H$11</f>
        <v>Vendor J</v>
      </c>
      <c r="E1396" s="11">
        <v>248735.64030890065</v>
      </c>
      <c r="F1396" s="12">
        <f t="shared" si="21"/>
        <v>2</v>
      </c>
      <c r="G1396" s="36"/>
      <c r="H1396" s="1"/>
    </row>
    <row r="1397" spans="1:8" ht="11.25" customHeight="1" x14ac:dyDescent="0.15">
      <c r="A1397" s="37">
        <v>2019</v>
      </c>
      <c r="B1397" s="9" t="s">
        <v>19</v>
      </c>
      <c r="C1397" s="10" t="s">
        <v>86</v>
      </c>
      <c r="D1397" s="10" t="str">
        <f>Mapping!$H$12</f>
        <v>Vendor K</v>
      </c>
      <c r="E1397" s="11">
        <v>1061726.4388803893</v>
      </c>
      <c r="F1397" s="12">
        <f t="shared" si="21"/>
        <v>2</v>
      </c>
      <c r="G1397" s="36"/>
      <c r="H1397" s="1"/>
    </row>
    <row r="1398" spans="1:8" ht="11.25" customHeight="1" x14ac:dyDescent="0.15">
      <c r="A1398" s="37">
        <v>2020</v>
      </c>
      <c r="B1398" s="9" t="s">
        <v>19</v>
      </c>
      <c r="C1398" s="10" t="s">
        <v>88</v>
      </c>
      <c r="D1398" s="10" t="str">
        <f>Mapping!$H$13</f>
        <v>Vendor L</v>
      </c>
      <c r="E1398" s="11">
        <v>208420.73118350239</v>
      </c>
      <c r="F1398" s="12">
        <f t="shared" si="21"/>
        <v>2</v>
      </c>
      <c r="G1398" s="36"/>
      <c r="H1398" s="1"/>
    </row>
    <row r="1399" spans="1:8" ht="11.25" customHeight="1" x14ac:dyDescent="0.15">
      <c r="A1399" s="37">
        <v>2020</v>
      </c>
      <c r="B1399" s="9" t="s">
        <v>19</v>
      </c>
      <c r="C1399" s="10" t="s">
        <v>85</v>
      </c>
      <c r="D1399" s="10" t="str">
        <f>Mapping!$H$14</f>
        <v>Vendor M</v>
      </c>
      <c r="E1399" s="11">
        <v>198887.59329844406</v>
      </c>
      <c r="F1399" s="12">
        <f t="shared" si="21"/>
        <v>2</v>
      </c>
      <c r="G1399" s="36"/>
      <c r="H1399" s="1"/>
    </row>
    <row r="1400" spans="1:8" ht="11.25" customHeight="1" x14ac:dyDescent="0.15">
      <c r="A1400" s="37">
        <v>2020</v>
      </c>
      <c r="B1400" s="9" t="s">
        <v>19</v>
      </c>
      <c r="C1400" s="10" t="s">
        <v>86</v>
      </c>
      <c r="D1400" s="10" t="str">
        <f>Mapping!$H$15</f>
        <v>Vendor N</v>
      </c>
      <c r="E1400" s="11">
        <v>243429.76192211438</v>
      </c>
      <c r="F1400" s="12">
        <f t="shared" si="21"/>
        <v>2</v>
      </c>
      <c r="G1400" s="36"/>
      <c r="H1400" s="1"/>
    </row>
    <row r="1401" spans="1:8" ht="11.25" customHeight="1" x14ac:dyDescent="0.15">
      <c r="A1401" s="37">
        <v>2019</v>
      </c>
      <c r="B1401" s="9" t="s">
        <v>19</v>
      </c>
      <c r="C1401" s="10" t="s">
        <v>88</v>
      </c>
      <c r="D1401" s="10" t="str">
        <f>Mapping!$H$16</f>
        <v>Vendor O</v>
      </c>
      <c r="E1401" s="11">
        <v>153954.20363462658</v>
      </c>
      <c r="F1401" s="12">
        <f t="shared" si="21"/>
        <v>2</v>
      </c>
      <c r="G1401" s="36"/>
      <c r="H1401" s="1"/>
    </row>
    <row r="1402" spans="1:8" ht="11.25" customHeight="1" x14ac:dyDescent="0.15">
      <c r="A1402" s="37">
        <v>2020</v>
      </c>
      <c r="B1402" s="9" t="s">
        <v>19</v>
      </c>
      <c r="C1402" s="10" t="s">
        <v>85</v>
      </c>
      <c r="D1402" s="10" t="str">
        <f>Mapping!$H$17</f>
        <v>Vendor P</v>
      </c>
      <c r="E1402" s="11">
        <v>176134.43774610508</v>
      </c>
      <c r="F1402" s="12">
        <f t="shared" si="21"/>
        <v>2</v>
      </c>
      <c r="G1402" s="36"/>
      <c r="H1402" s="1"/>
    </row>
    <row r="1403" spans="1:8" ht="11.25" customHeight="1" x14ac:dyDescent="0.15">
      <c r="A1403" s="37">
        <v>2019</v>
      </c>
      <c r="B1403" s="9" t="s">
        <v>19</v>
      </c>
      <c r="C1403" s="10" t="s">
        <v>86</v>
      </c>
      <c r="D1403" s="10" t="str">
        <f>Mapping!$H$18</f>
        <v>Vendor Q</v>
      </c>
      <c r="E1403" s="11">
        <v>146397.14935710115</v>
      </c>
      <c r="F1403" s="12">
        <f t="shared" si="21"/>
        <v>2</v>
      </c>
      <c r="G1403" s="36"/>
      <c r="H1403" s="1"/>
    </row>
    <row r="1404" spans="1:8" ht="11.25" customHeight="1" x14ac:dyDescent="0.15">
      <c r="A1404" s="37">
        <v>2019</v>
      </c>
      <c r="B1404" s="9" t="s">
        <v>19</v>
      </c>
      <c r="C1404" s="10" t="s">
        <v>88</v>
      </c>
      <c r="D1404" s="10" t="str">
        <f>Mapping!$H$19</f>
        <v>Vendor R</v>
      </c>
      <c r="E1404" s="11">
        <v>105777.78802053072</v>
      </c>
      <c r="F1404" s="12">
        <f t="shared" si="21"/>
        <v>2</v>
      </c>
      <c r="G1404" s="36"/>
      <c r="H1404" s="1"/>
    </row>
    <row r="1405" spans="1:8" ht="11.25" customHeight="1" x14ac:dyDescent="0.15">
      <c r="A1405" s="37">
        <v>2019</v>
      </c>
      <c r="B1405" s="9" t="s">
        <v>19</v>
      </c>
      <c r="C1405" s="10" t="s">
        <v>85</v>
      </c>
      <c r="D1405" s="10" t="str">
        <f>Mapping!$H$2</f>
        <v>Vendor A</v>
      </c>
      <c r="E1405" s="11">
        <v>95524.570590544987</v>
      </c>
      <c r="F1405" s="12">
        <f t="shared" si="21"/>
        <v>2</v>
      </c>
      <c r="G1405" s="36"/>
      <c r="H1405" s="1"/>
    </row>
    <row r="1406" spans="1:8" ht="11.25" customHeight="1" x14ac:dyDescent="0.15">
      <c r="A1406" s="37">
        <v>2019</v>
      </c>
      <c r="B1406" s="9" t="s">
        <v>19</v>
      </c>
      <c r="C1406" s="10" t="s">
        <v>85</v>
      </c>
      <c r="D1406" s="10" t="str">
        <f>Mapping!$H$3</f>
        <v>Vendor B</v>
      </c>
      <c r="E1406" s="11">
        <v>120404.92803081406</v>
      </c>
      <c r="F1406" s="12">
        <f t="shared" si="21"/>
        <v>2</v>
      </c>
      <c r="G1406" s="36"/>
      <c r="H1406" s="1"/>
    </row>
    <row r="1407" spans="1:8" ht="11.25" customHeight="1" x14ac:dyDescent="0.15">
      <c r="A1407" s="37">
        <v>2019</v>
      </c>
      <c r="B1407" s="9" t="s">
        <v>19</v>
      </c>
      <c r="C1407" s="10" t="s">
        <v>85</v>
      </c>
      <c r="D1407" s="10" t="str">
        <f>Mapping!$H$4</f>
        <v>Vendor C</v>
      </c>
      <c r="E1407" s="11">
        <v>223774.58062012127</v>
      </c>
      <c r="F1407" s="12">
        <f t="shared" si="21"/>
        <v>2</v>
      </c>
      <c r="G1407" s="36"/>
      <c r="H1407" s="1"/>
    </row>
    <row r="1408" spans="1:8" ht="11.25" customHeight="1" x14ac:dyDescent="0.15">
      <c r="A1408" s="37">
        <v>2019</v>
      </c>
      <c r="B1408" s="9" t="s">
        <v>19</v>
      </c>
      <c r="C1408" s="10" t="s">
        <v>85</v>
      </c>
      <c r="D1408" s="10" t="str">
        <f>Mapping!$H$5</f>
        <v>Vendor D</v>
      </c>
      <c r="E1408" s="11">
        <v>85813.504714122377</v>
      </c>
      <c r="F1408" s="12">
        <f t="shared" si="21"/>
        <v>2</v>
      </c>
      <c r="G1408" s="36"/>
      <c r="H1408" s="1"/>
    </row>
    <row r="1409" spans="1:8" ht="11.25" customHeight="1" x14ac:dyDescent="0.15">
      <c r="A1409" s="37">
        <v>2019</v>
      </c>
      <c r="B1409" s="9" t="s">
        <v>19</v>
      </c>
      <c r="C1409" s="10" t="s">
        <v>85</v>
      </c>
      <c r="D1409" s="10" t="str">
        <f>Mapping!$H$6</f>
        <v>Vendor E</v>
      </c>
      <c r="E1409" s="11">
        <v>30010.823913238874</v>
      </c>
      <c r="F1409" s="12">
        <f t="shared" si="21"/>
        <v>2</v>
      </c>
      <c r="G1409" s="36"/>
      <c r="H1409" s="1"/>
    </row>
    <row r="1410" spans="1:8" ht="11.25" customHeight="1" x14ac:dyDescent="0.15">
      <c r="A1410" s="37">
        <v>2019</v>
      </c>
      <c r="B1410" s="9" t="s">
        <v>19</v>
      </c>
      <c r="C1410" s="10" t="s">
        <v>85</v>
      </c>
      <c r="D1410" s="10" t="str">
        <f>Mapping!$H$7</f>
        <v>Vendor F</v>
      </c>
      <c r="E1410" s="11">
        <v>214544.23235496547</v>
      </c>
      <c r="F1410" s="12">
        <f t="shared" ref="F1410:F1473" si="22">MONTH(DATEVALUE(B1410&amp;"1"))</f>
        <v>2</v>
      </c>
      <c r="G1410" s="36"/>
      <c r="H1410" s="1"/>
    </row>
    <row r="1411" spans="1:8" ht="11.25" customHeight="1" x14ac:dyDescent="0.15">
      <c r="A1411" s="37">
        <v>2020</v>
      </c>
      <c r="B1411" s="9" t="s">
        <v>19</v>
      </c>
      <c r="C1411" s="10" t="s">
        <v>85</v>
      </c>
      <c r="D1411" s="10" t="str">
        <f>Mapping!$H$8</f>
        <v>Vendor G</v>
      </c>
      <c r="E1411" s="11">
        <v>157232.62878177472</v>
      </c>
      <c r="F1411" s="12">
        <f t="shared" si="22"/>
        <v>2</v>
      </c>
      <c r="G1411" s="36"/>
      <c r="H1411" s="1"/>
    </row>
    <row r="1412" spans="1:8" ht="11.25" customHeight="1" x14ac:dyDescent="0.15">
      <c r="A1412" s="37">
        <v>2020</v>
      </c>
      <c r="B1412" s="9" t="s">
        <v>19</v>
      </c>
      <c r="C1412" s="10" t="s">
        <v>85</v>
      </c>
      <c r="D1412" s="10" t="str">
        <f>Mapping!$H$9</f>
        <v>Vendor H</v>
      </c>
      <c r="E1412" s="11">
        <v>127949.60334336219</v>
      </c>
      <c r="F1412" s="12">
        <f t="shared" si="22"/>
        <v>2</v>
      </c>
      <c r="G1412" s="36"/>
      <c r="H1412" s="1"/>
    </row>
    <row r="1413" spans="1:8" ht="11.25" customHeight="1" x14ac:dyDescent="0.15">
      <c r="A1413" s="37">
        <v>2020</v>
      </c>
      <c r="B1413" s="9" t="s">
        <v>19</v>
      </c>
      <c r="C1413" s="10" t="s">
        <v>85</v>
      </c>
      <c r="D1413" s="10" t="str">
        <f>Mapping!$H$10</f>
        <v>Vendor I</v>
      </c>
      <c r="E1413" s="11">
        <v>47539.342730629636</v>
      </c>
      <c r="F1413" s="12">
        <f t="shared" si="22"/>
        <v>2</v>
      </c>
      <c r="G1413" s="36"/>
      <c r="H1413" s="1"/>
    </row>
    <row r="1414" spans="1:8" ht="11.25" customHeight="1" x14ac:dyDescent="0.15">
      <c r="A1414" s="37">
        <v>2020</v>
      </c>
      <c r="B1414" s="9" t="s">
        <v>19</v>
      </c>
      <c r="C1414" s="10" t="s">
        <v>85</v>
      </c>
      <c r="D1414" s="10" t="str">
        <f>Mapping!$H$11</f>
        <v>Vendor J</v>
      </c>
      <c r="E1414" s="11">
        <v>66030.928636317651</v>
      </c>
      <c r="F1414" s="12">
        <f t="shared" si="22"/>
        <v>2</v>
      </c>
      <c r="G1414" s="36"/>
      <c r="H1414" s="1"/>
    </row>
    <row r="1415" spans="1:8" ht="11.25" customHeight="1" x14ac:dyDescent="0.15">
      <c r="A1415" s="37">
        <v>2020</v>
      </c>
      <c r="B1415" s="9" t="s">
        <v>19</v>
      </c>
      <c r="C1415" s="10" t="s">
        <v>85</v>
      </c>
      <c r="D1415" s="10" t="str">
        <f>Mapping!$H$12</f>
        <v>Vendor K</v>
      </c>
      <c r="E1415" s="11">
        <v>229147.92539021737</v>
      </c>
      <c r="F1415" s="12">
        <f t="shared" si="22"/>
        <v>2</v>
      </c>
      <c r="G1415" s="36"/>
      <c r="H1415" s="1"/>
    </row>
    <row r="1416" spans="1:8" ht="11.25" customHeight="1" x14ac:dyDescent="0.15">
      <c r="A1416" s="37">
        <v>2019</v>
      </c>
      <c r="B1416" s="9" t="s">
        <v>19</v>
      </c>
      <c r="C1416" s="10" t="s">
        <v>85</v>
      </c>
      <c r="D1416" s="10" t="str">
        <f>Mapping!$H$13</f>
        <v>Vendor L</v>
      </c>
      <c r="E1416" s="11">
        <v>202373.48389006831</v>
      </c>
      <c r="F1416" s="12">
        <f t="shared" si="22"/>
        <v>2</v>
      </c>
      <c r="G1416" s="36"/>
      <c r="H1416" s="1"/>
    </row>
    <row r="1417" spans="1:8" ht="11.25" customHeight="1" x14ac:dyDescent="0.15">
      <c r="A1417" s="37">
        <v>2019</v>
      </c>
      <c r="B1417" s="9" t="s">
        <v>19</v>
      </c>
      <c r="C1417" s="10" t="s">
        <v>85</v>
      </c>
      <c r="D1417" s="10" t="str">
        <f>Mapping!$H$14</f>
        <v>Vendor M</v>
      </c>
      <c r="E1417" s="11">
        <v>23753.779450816939</v>
      </c>
      <c r="F1417" s="12">
        <f t="shared" si="22"/>
        <v>2</v>
      </c>
      <c r="G1417" s="36"/>
      <c r="H1417" s="1"/>
    </row>
    <row r="1418" spans="1:8" ht="11.25" customHeight="1" x14ac:dyDescent="0.15">
      <c r="A1418" s="37">
        <v>2020</v>
      </c>
      <c r="B1418" s="9" t="s">
        <v>19</v>
      </c>
      <c r="C1418" s="10" t="s">
        <v>85</v>
      </c>
      <c r="D1418" s="10" t="str">
        <f>Mapping!$H$15</f>
        <v>Vendor N</v>
      </c>
      <c r="E1418" s="11">
        <v>1400285.6789391441</v>
      </c>
      <c r="F1418" s="12">
        <f t="shared" si="22"/>
        <v>2</v>
      </c>
      <c r="G1418" s="36"/>
      <c r="H1418" s="1"/>
    </row>
    <row r="1419" spans="1:8" ht="11.25" customHeight="1" x14ac:dyDescent="0.15">
      <c r="A1419" s="37">
        <v>2020</v>
      </c>
      <c r="B1419" s="9" t="s">
        <v>19</v>
      </c>
      <c r="C1419" s="10" t="s">
        <v>85</v>
      </c>
      <c r="D1419" s="10" t="str">
        <f>Mapping!$H$16</f>
        <v>Vendor O</v>
      </c>
      <c r="E1419" s="11">
        <v>357774.40821705555</v>
      </c>
      <c r="F1419" s="12">
        <f t="shared" si="22"/>
        <v>2</v>
      </c>
      <c r="G1419" s="36"/>
      <c r="H1419" s="1"/>
    </row>
    <row r="1420" spans="1:8" ht="11.25" customHeight="1" x14ac:dyDescent="0.15">
      <c r="A1420" s="37">
        <v>2020</v>
      </c>
      <c r="B1420" s="9" t="s">
        <v>19</v>
      </c>
      <c r="C1420" s="10" t="s">
        <v>85</v>
      </c>
      <c r="D1420" s="10" t="str">
        <f>Mapping!$H$17</f>
        <v>Vendor P</v>
      </c>
      <c r="E1420" s="11">
        <v>834556.76495285099</v>
      </c>
      <c r="F1420" s="12">
        <f t="shared" si="22"/>
        <v>2</v>
      </c>
      <c r="G1420" s="36"/>
      <c r="H1420" s="1"/>
    </row>
    <row r="1421" spans="1:8" ht="11.25" customHeight="1" x14ac:dyDescent="0.15">
      <c r="A1421" s="37">
        <v>2019</v>
      </c>
      <c r="B1421" s="9" t="s">
        <v>20</v>
      </c>
      <c r="C1421" s="10" t="s">
        <v>85</v>
      </c>
      <c r="D1421" s="10" t="str">
        <f>Mapping!$H$18</f>
        <v>Vendor Q</v>
      </c>
      <c r="E1421" s="11">
        <v>80412.86545285325</v>
      </c>
      <c r="F1421" s="12">
        <f t="shared" si="22"/>
        <v>3</v>
      </c>
      <c r="G1421" s="36"/>
      <c r="H1421" s="1"/>
    </row>
    <row r="1422" spans="1:8" ht="11.25" customHeight="1" x14ac:dyDescent="0.15">
      <c r="A1422" s="37">
        <v>2020</v>
      </c>
      <c r="B1422" s="9" t="s">
        <v>20</v>
      </c>
      <c r="C1422" s="10" t="s">
        <v>85</v>
      </c>
      <c r="D1422" s="10" t="str">
        <f>Mapping!$H$19</f>
        <v>Vendor R</v>
      </c>
      <c r="E1422" s="11">
        <v>162488.54066789697</v>
      </c>
      <c r="F1422" s="12">
        <f t="shared" si="22"/>
        <v>3</v>
      </c>
      <c r="G1422" s="36"/>
      <c r="H1422" s="1"/>
    </row>
    <row r="1423" spans="1:8" ht="11.25" customHeight="1" x14ac:dyDescent="0.15">
      <c r="A1423" s="37">
        <v>2020</v>
      </c>
      <c r="B1423" s="9" t="s">
        <v>20</v>
      </c>
      <c r="C1423" s="10" t="s">
        <v>85</v>
      </c>
      <c r="D1423" s="10" t="str">
        <f>Mapping!$H$2</f>
        <v>Vendor A</v>
      </c>
      <c r="E1423" s="11">
        <v>5555.5060533996193</v>
      </c>
      <c r="F1423" s="12">
        <f t="shared" si="22"/>
        <v>3</v>
      </c>
      <c r="G1423" s="36"/>
      <c r="H1423" s="1"/>
    </row>
    <row r="1424" spans="1:8" ht="11.25" customHeight="1" x14ac:dyDescent="0.15">
      <c r="A1424" s="37">
        <v>2020</v>
      </c>
      <c r="B1424" s="9" t="s">
        <v>20</v>
      </c>
      <c r="C1424" s="10" t="s">
        <v>85</v>
      </c>
      <c r="D1424" s="10" t="str">
        <f>Mapping!$H$3</f>
        <v>Vendor B</v>
      </c>
      <c r="E1424" s="11">
        <v>7295.9694111150839</v>
      </c>
      <c r="F1424" s="12">
        <f t="shared" si="22"/>
        <v>3</v>
      </c>
      <c r="G1424" s="36"/>
      <c r="H1424" s="1"/>
    </row>
    <row r="1425" spans="1:8" ht="11.25" customHeight="1" x14ac:dyDescent="0.15">
      <c r="A1425" s="37">
        <v>2019</v>
      </c>
      <c r="B1425" s="9" t="s">
        <v>20</v>
      </c>
      <c r="C1425" s="10" t="s">
        <v>85</v>
      </c>
      <c r="D1425" s="10" t="str">
        <f>Mapping!$H$4</f>
        <v>Vendor C</v>
      </c>
      <c r="E1425" s="11">
        <v>2962.8810283059697</v>
      </c>
      <c r="F1425" s="12">
        <f t="shared" si="22"/>
        <v>3</v>
      </c>
      <c r="G1425" s="36"/>
      <c r="H1425" s="1"/>
    </row>
    <row r="1426" spans="1:8" ht="11.25" customHeight="1" x14ac:dyDescent="0.15">
      <c r="A1426" s="37">
        <v>2020</v>
      </c>
      <c r="B1426" s="9" t="s">
        <v>20</v>
      </c>
      <c r="C1426" s="10" t="s">
        <v>85</v>
      </c>
      <c r="D1426" s="10" t="str">
        <f>Mapping!$H$5</f>
        <v>Vendor D</v>
      </c>
      <c r="E1426" s="11">
        <v>112811.48109839125</v>
      </c>
      <c r="F1426" s="12">
        <f t="shared" si="22"/>
        <v>3</v>
      </c>
      <c r="G1426" s="36"/>
      <c r="H1426" s="1"/>
    </row>
    <row r="1427" spans="1:8" ht="11.25" customHeight="1" x14ac:dyDescent="0.15">
      <c r="A1427" s="37">
        <v>2019</v>
      </c>
      <c r="B1427" s="9" t="s">
        <v>20</v>
      </c>
      <c r="C1427" s="10" t="s">
        <v>85</v>
      </c>
      <c r="D1427" s="10" t="str">
        <f>Mapping!$H$6</f>
        <v>Vendor E</v>
      </c>
      <c r="E1427" s="11">
        <v>222976.9533119674</v>
      </c>
      <c r="F1427" s="12">
        <f t="shared" si="22"/>
        <v>3</v>
      </c>
      <c r="G1427" s="36"/>
      <c r="H1427" s="1"/>
    </row>
    <row r="1428" spans="1:8" ht="11.25" customHeight="1" x14ac:dyDescent="0.15">
      <c r="A1428" s="37">
        <v>2019</v>
      </c>
      <c r="B1428" s="9" t="s">
        <v>20</v>
      </c>
      <c r="C1428" s="10" t="s">
        <v>85</v>
      </c>
      <c r="D1428" s="10" t="str">
        <f>Mapping!$H$7</f>
        <v>Vendor F</v>
      </c>
      <c r="E1428" s="11">
        <v>386534.8201097828</v>
      </c>
      <c r="F1428" s="12">
        <f t="shared" si="22"/>
        <v>3</v>
      </c>
      <c r="G1428" s="36"/>
      <c r="H1428" s="1"/>
    </row>
    <row r="1429" spans="1:8" ht="11.25" customHeight="1" x14ac:dyDescent="0.15">
      <c r="A1429" s="37">
        <v>2020</v>
      </c>
      <c r="B1429" s="9" t="s">
        <v>20</v>
      </c>
      <c r="C1429" s="10" t="s">
        <v>85</v>
      </c>
      <c r="D1429" s="10" t="str">
        <f>Mapping!$H$8</f>
        <v>Vendor G</v>
      </c>
      <c r="E1429" s="11">
        <v>208710.48636096608</v>
      </c>
      <c r="F1429" s="12">
        <f t="shared" si="22"/>
        <v>3</v>
      </c>
      <c r="G1429" s="36"/>
      <c r="H1429" s="1"/>
    </row>
    <row r="1430" spans="1:8" ht="11.25" customHeight="1" x14ac:dyDescent="0.15">
      <c r="A1430" s="37">
        <v>2019</v>
      </c>
      <c r="B1430" s="9" t="s">
        <v>20</v>
      </c>
      <c r="C1430" s="10" t="s">
        <v>85</v>
      </c>
      <c r="D1430" s="10" t="str">
        <f>Mapping!$H$9</f>
        <v>Vendor H</v>
      </c>
      <c r="E1430" s="11">
        <v>19417.700452089426</v>
      </c>
      <c r="F1430" s="12">
        <f t="shared" si="22"/>
        <v>3</v>
      </c>
      <c r="G1430" s="36"/>
      <c r="H1430" s="1"/>
    </row>
    <row r="1431" spans="1:8" ht="11.25" customHeight="1" x14ac:dyDescent="0.15">
      <c r="A1431" s="37">
        <v>2020</v>
      </c>
      <c r="B1431" s="9" t="s">
        <v>20</v>
      </c>
      <c r="C1431" s="10" t="s">
        <v>86</v>
      </c>
      <c r="D1431" s="10" t="str">
        <f>Mapping!$H$10</f>
        <v>Vendor I</v>
      </c>
      <c r="E1431" s="11">
        <v>7910.9131023632226</v>
      </c>
      <c r="F1431" s="12">
        <f t="shared" si="22"/>
        <v>3</v>
      </c>
      <c r="G1431" s="36"/>
      <c r="H1431" s="1"/>
    </row>
    <row r="1432" spans="1:8" ht="11.25" customHeight="1" x14ac:dyDescent="0.15">
      <c r="A1432" s="37">
        <v>2019</v>
      </c>
      <c r="B1432" s="9" t="s">
        <v>20</v>
      </c>
      <c r="C1432" s="10" t="s">
        <v>88</v>
      </c>
      <c r="D1432" s="10" t="str">
        <f>Mapping!$H$11</f>
        <v>Vendor J</v>
      </c>
      <c r="E1432" s="11">
        <v>163644.87801689329</v>
      </c>
      <c r="F1432" s="12">
        <f t="shared" si="22"/>
        <v>3</v>
      </c>
      <c r="G1432" s="36"/>
      <c r="H1432" s="1"/>
    </row>
    <row r="1433" spans="1:8" ht="11.25" customHeight="1" x14ac:dyDescent="0.15">
      <c r="A1433" s="37">
        <v>2020</v>
      </c>
      <c r="B1433" s="9" t="s">
        <v>20</v>
      </c>
      <c r="C1433" s="10" t="s">
        <v>85</v>
      </c>
      <c r="D1433" s="10" t="str">
        <f>Mapping!$H$12</f>
        <v>Vendor K</v>
      </c>
      <c r="E1433" s="11">
        <v>41445.023961986779</v>
      </c>
      <c r="F1433" s="12">
        <f t="shared" si="22"/>
        <v>3</v>
      </c>
      <c r="G1433" s="36"/>
      <c r="H1433" s="1"/>
    </row>
    <row r="1434" spans="1:8" ht="11.25" customHeight="1" x14ac:dyDescent="0.15">
      <c r="A1434" s="37">
        <v>2020</v>
      </c>
      <c r="B1434" s="9" t="s">
        <v>20</v>
      </c>
      <c r="C1434" s="10" t="s">
        <v>85</v>
      </c>
      <c r="D1434" s="10" t="str">
        <f>Mapping!$H$13</f>
        <v>Vendor L</v>
      </c>
      <c r="E1434" s="11">
        <v>417998.10014317103</v>
      </c>
      <c r="F1434" s="12">
        <f t="shared" si="22"/>
        <v>3</v>
      </c>
      <c r="G1434" s="36"/>
      <c r="H1434" s="1"/>
    </row>
    <row r="1435" spans="1:8" ht="11.25" customHeight="1" x14ac:dyDescent="0.15">
      <c r="A1435" s="37">
        <v>2020</v>
      </c>
      <c r="B1435" s="9" t="s">
        <v>20</v>
      </c>
      <c r="C1435" s="10" t="s">
        <v>85</v>
      </c>
      <c r="D1435" s="10" t="str">
        <f>Mapping!$H$14</f>
        <v>Vendor M</v>
      </c>
      <c r="E1435" s="11">
        <v>11233.11868163184</v>
      </c>
      <c r="F1435" s="12">
        <f t="shared" si="22"/>
        <v>3</v>
      </c>
      <c r="G1435" s="36"/>
      <c r="H1435" s="1"/>
    </row>
    <row r="1436" spans="1:8" ht="11.25" customHeight="1" x14ac:dyDescent="0.15">
      <c r="A1436" s="37">
        <v>2020</v>
      </c>
      <c r="B1436" s="9" t="s">
        <v>20</v>
      </c>
      <c r="C1436" s="10" t="s">
        <v>85</v>
      </c>
      <c r="D1436" s="10" t="str">
        <f>Mapping!$H$15</f>
        <v>Vendor N</v>
      </c>
      <c r="E1436" s="11">
        <v>17976.524006591226</v>
      </c>
      <c r="F1436" s="12">
        <f t="shared" si="22"/>
        <v>3</v>
      </c>
      <c r="G1436" s="36"/>
      <c r="H1436" s="1"/>
    </row>
    <row r="1437" spans="1:8" ht="11.25" customHeight="1" x14ac:dyDescent="0.15">
      <c r="A1437" s="37">
        <v>2020</v>
      </c>
      <c r="B1437" s="9" t="s">
        <v>20</v>
      </c>
      <c r="C1437" s="10" t="s">
        <v>85</v>
      </c>
      <c r="D1437" s="10" t="str">
        <f>Mapping!$H$16</f>
        <v>Vendor O</v>
      </c>
      <c r="E1437" s="11">
        <v>18014.592908538787</v>
      </c>
      <c r="F1437" s="12">
        <f t="shared" si="22"/>
        <v>3</v>
      </c>
      <c r="G1437" s="36"/>
      <c r="H1437" s="1"/>
    </row>
    <row r="1438" spans="1:8" ht="11.25" customHeight="1" x14ac:dyDescent="0.15">
      <c r="A1438" s="37">
        <v>2019</v>
      </c>
      <c r="B1438" s="9" t="s">
        <v>20</v>
      </c>
      <c r="C1438" s="10" t="s">
        <v>86</v>
      </c>
      <c r="D1438" s="10" t="str">
        <f>Mapping!$H$17</f>
        <v>Vendor P</v>
      </c>
      <c r="E1438" s="11">
        <v>58308.158049094782</v>
      </c>
      <c r="F1438" s="12">
        <f t="shared" si="22"/>
        <v>3</v>
      </c>
      <c r="G1438" s="36"/>
      <c r="H1438" s="1"/>
    </row>
    <row r="1439" spans="1:8" ht="11.25" customHeight="1" x14ac:dyDescent="0.15">
      <c r="A1439" s="37">
        <v>2019</v>
      </c>
      <c r="B1439" s="9" t="s">
        <v>20</v>
      </c>
      <c r="C1439" s="10" t="s">
        <v>88</v>
      </c>
      <c r="D1439" s="10" t="str">
        <f>Mapping!$H$18</f>
        <v>Vendor Q</v>
      </c>
      <c r="E1439" s="11">
        <v>184074.07919658854</v>
      </c>
      <c r="F1439" s="12">
        <f t="shared" si="22"/>
        <v>3</v>
      </c>
      <c r="G1439" s="36"/>
      <c r="H1439" s="1"/>
    </row>
    <row r="1440" spans="1:8" ht="11.25" customHeight="1" x14ac:dyDescent="0.15">
      <c r="A1440" s="37">
        <v>2020</v>
      </c>
      <c r="B1440" s="9" t="s">
        <v>20</v>
      </c>
      <c r="C1440" s="10" t="s">
        <v>85</v>
      </c>
      <c r="D1440" s="10" t="str">
        <f>Mapping!$H$19</f>
        <v>Vendor R</v>
      </c>
      <c r="E1440" s="11">
        <v>18759.870782340233</v>
      </c>
      <c r="F1440" s="12">
        <f t="shared" si="22"/>
        <v>3</v>
      </c>
      <c r="G1440" s="36"/>
      <c r="H1440" s="1"/>
    </row>
    <row r="1441" spans="1:8" ht="11.25" customHeight="1" x14ac:dyDescent="0.15">
      <c r="A1441" s="37">
        <v>2020</v>
      </c>
      <c r="B1441" s="9" t="s">
        <v>20</v>
      </c>
      <c r="C1441" s="10" t="s">
        <v>85</v>
      </c>
      <c r="D1441" s="10" t="str">
        <f>Mapping!$H$2</f>
        <v>Vendor A</v>
      </c>
      <c r="E1441" s="11">
        <v>38960.863387056874</v>
      </c>
      <c r="F1441" s="12">
        <f t="shared" si="22"/>
        <v>3</v>
      </c>
      <c r="G1441" s="36"/>
      <c r="H1441" s="1"/>
    </row>
    <row r="1442" spans="1:8" ht="11.25" customHeight="1" x14ac:dyDescent="0.15">
      <c r="A1442" s="37">
        <v>2019</v>
      </c>
      <c r="B1442" s="9" t="s">
        <v>20</v>
      </c>
      <c r="C1442" s="10" t="s">
        <v>85</v>
      </c>
      <c r="D1442" s="10" t="str">
        <f>Mapping!$H$3</f>
        <v>Vendor B</v>
      </c>
      <c r="E1442" s="11">
        <v>120511.45336015402</v>
      </c>
      <c r="F1442" s="12">
        <f t="shared" si="22"/>
        <v>3</v>
      </c>
      <c r="G1442" s="36"/>
      <c r="H1442" s="1"/>
    </row>
    <row r="1443" spans="1:8" ht="11.25" customHeight="1" x14ac:dyDescent="0.15">
      <c r="A1443" s="37">
        <v>2019</v>
      </c>
      <c r="B1443" s="9" t="s">
        <v>20</v>
      </c>
      <c r="C1443" s="10" t="s">
        <v>86</v>
      </c>
      <c r="D1443" s="10" t="str">
        <f>Mapping!$H$4</f>
        <v>Vendor C</v>
      </c>
      <c r="E1443" s="11">
        <v>3864.2581284234625</v>
      </c>
      <c r="F1443" s="12">
        <f t="shared" si="22"/>
        <v>3</v>
      </c>
      <c r="G1443" s="36"/>
      <c r="H1443" s="1"/>
    </row>
    <row r="1444" spans="1:8" ht="11.25" customHeight="1" x14ac:dyDescent="0.15">
      <c r="A1444" s="37">
        <v>2020</v>
      </c>
      <c r="B1444" s="9" t="s">
        <v>20</v>
      </c>
      <c r="C1444" s="10" t="s">
        <v>88</v>
      </c>
      <c r="D1444" s="10" t="str">
        <f>Mapping!$H$5</f>
        <v>Vendor D</v>
      </c>
      <c r="E1444" s="11">
        <v>22971.641211637696</v>
      </c>
      <c r="F1444" s="12">
        <f t="shared" si="22"/>
        <v>3</v>
      </c>
      <c r="G1444" s="36"/>
      <c r="H1444" s="1"/>
    </row>
    <row r="1445" spans="1:8" ht="11.25" customHeight="1" x14ac:dyDescent="0.15">
      <c r="A1445" s="37">
        <v>2020</v>
      </c>
      <c r="B1445" s="9" t="s">
        <v>20</v>
      </c>
      <c r="C1445" s="10" t="s">
        <v>85</v>
      </c>
      <c r="D1445" s="10" t="str">
        <f>Mapping!$H$6</f>
        <v>Vendor E</v>
      </c>
      <c r="E1445" s="11">
        <v>33855.175327712357</v>
      </c>
      <c r="F1445" s="12">
        <f t="shared" si="22"/>
        <v>3</v>
      </c>
      <c r="G1445" s="36"/>
      <c r="H1445" s="1"/>
    </row>
    <row r="1446" spans="1:8" ht="11.25" customHeight="1" x14ac:dyDescent="0.15">
      <c r="A1446" s="37">
        <v>2019</v>
      </c>
      <c r="B1446" s="9" t="s">
        <v>20</v>
      </c>
      <c r="C1446" s="10" t="s">
        <v>85</v>
      </c>
      <c r="D1446" s="10" t="str">
        <f>Mapping!$H$7</f>
        <v>Vendor F</v>
      </c>
      <c r="E1446" s="11">
        <v>109197.50611404271</v>
      </c>
      <c r="F1446" s="12">
        <f t="shared" si="22"/>
        <v>3</v>
      </c>
      <c r="G1446" s="36"/>
      <c r="H1446" s="1"/>
    </row>
    <row r="1447" spans="1:8" ht="11.25" customHeight="1" x14ac:dyDescent="0.15">
      <c r="A1447" s="37">
        <v>2020</v>
      </c>
      <c r="B1447" s="9" t="s">
        <v>20</v>
      </c>
      <c r="C1447" s="10" t="s">
        <v>86</v>
      </c>
      <c r="D1447" s="10" t="str">
        <f>Mapping!$H$8</f>
        <v>Vendor G</v>
      </c>
      <c r="E1447" s="11">
        <v>49724.172012055824</v>
      </c>
      <c r="F1447" s="12">
        <f t="shared" si="22"/>
        <v>3</v>
      </c>
      <c r="G1447" s="36"/>
      <c r="H1447" s="1"/>
    </row>
    <row r="1448" spans="1:8" ht="11.25" customHeight="1" x14ac:dyDescent="0.15">
      <c r="A1448" s="37">
        <v>2019</v>
      </c>
      <c r="B1448" s="9" t="s">
        <v>20</v>
      </c>
      <c r="C1448" s="10" t="s">
        <v>88</v>
      </c>
      <c r="D1448" s="10" t="str">
        <f>Mapping!$H$9</f>
        <v>Vendor H</v>
      </c>
      <c r="E1448" s="11">
        <v>39088.882914824026</v>
      </c>
      <c r="F1448" s="12">
        <f t="shared" si="22"/>
        <v>3</v>
      </c>
      <c r="G1448" s="36"/>
      <c r="H1448" s="1"/>
    </row>
    <row r="1449" spans="1:8" ht="11.25" customHeight="1" x14ac:dyDescent="0.15">
      <c r="A1449" s="37">
        <v>2020</v>
      </c>
      <c r="B1449" s="9" t="s">
        <v>20</v>
      </c>
      <c r="C1449" s="10" t="s">
        <v>85</v>
      </c>
      <c r="D1449" s="10" t="str">
        <f>Mapping!$H$10</f>
        <v>Vendor I</v>
      </c>
      <c r="E1449" s="11">
        <v>11528.36348283611</v>
      </c>
      <c r="F1449" s="12">
        <f t="shared" si="22"/>
        <v>3</v>
      </c>
      <c r="G1449" s="36"/>
      <c r="H1449" s="1"/>
    </row>
    <row r="1450" spans="1:8" ht="11.25" customHeight="1" x14ac:dyDescent="0.15">
      <c r="A1450" s="37">
        <v>2020</v>
      </c>
      <c r="B1450" s="9" t="s">
        <v>20</v>
      </c>
      <c r="C1450" s="10" t="s">
        <v>85</v>
      </c>
      <c r="D1450" s="10" t="str">
        <f>Mapping!$H$11</f>
        <v>Vendor J</v>
      </c>
      <c r="E1450" s="11">
        <v>6570.1749220696856</v>
      </c>
      <c r="F1450" s="12">
        <f t="shared" si="22"/>
        <v>3</v>
      </c>
      <c r="G1450" s="36"/>
      <c r="H1450" s="1"/>
    </row>
    <row r="1451" spans="1:8" ht="11.25" customHeight="1" x14ac:dyDescent="0.15">
      <c r="A1451" s="37">
        <v>2019</v>
      </c>
      <c r="B1451" s="9" t="s">
        <v>20</v>
      </c>
      <c r="C1451" s="10" t="s">
        <v>85</v>
      </c>
      <c r="D1451" s="10" t="str">
        <f>Mapping!$H$12</f>
        <v>Vendor K</v>
      </c>
      <c r="E1451" s="11">
        <v>55784.566408117498</v>
      </c>
      <c r="F1451" s="12">
        <f t="shared" si="22"/>
        <v>3</v>
      </c>
      <c r="G1451" s="36"/>
      <c r="H1451" s="1"/>
    </row>
    <row r="1452" spans="1:8" ht="11.25" customHeight="1" x14ac:dyDescent="0.15">
      <c r="A1452" s="37">
        <v>2020</v>
      </c>
      <c r="B1452" s="9" t="s">
        <v>20</v>
      </c>
      <c r="C1452" s="10" t="s">
        <v>86</v>
      </c>
      <c r="D1452" s="10" t="str">
        <f>Mapping!$H$13</f>
        <v>Vendor L</v>
      </c>
      <c r="E1452" s="11">
        <v>762513.27470544062</v>
      </c>
      <c r="F1452" s="12">
        <f t="shared" si="22"/>
        <v>3</v>
      </c>
      <c r="G1452" s="36"/>
      <c r="H1452" s="1"/>
    </row>
    <row r="1453" spans="1:8" ht="11.25" customHeight="1" x14ac:dyDescent="0.15">
      <c r="A1453" s="37">
        <v>2020</v>
      </c>
      <c r="B1453" s="9" t="s">
        <v>20</v>
      </c>
      <c r="C1453" s="10" t="s">
        <v>88</v>
      </c>
      <c r="D1453" s="10" t="str">
        <f>Mapping!$H$14</f>
        <v>Vendor M</v>
      </c>
      <c r="E1453" s="11">
        <v>17513.733021109281</v>
      </c>
      <c r="F1453" s="12">
        <f t="shared" si="22"/>
        <v>3</v>
      </c>
      <c r="G1453" s="36"/>
      <c r="H1453" s="1"/>
    </row>
    <row r="1454" spans="1:8" ht="11.25" customHeight="1" x14ac:dyDescent="0.15">
      <c r="A1454" s="37">
        <v>2019</v>
      </c>
      <c r="B1454" s="9" t="s">
        <v>20</v>
      </c>
      <c r="C1454" s="10" t="s">
        <v>87</v>
      </c>
      <c r="D1454" s="10" t="str">
        <f>Mapping!$H$15</f>
        <v>Vendor N</v>
      </c>
      <c r="E1454" s="11">
        <v>28112.677258675249</v>
      </c>
      <c r="F1454" s="12">
        <f t="shared" si="22"/>
        <v>3</v>
      </c>
      <c r="G1454" s="36"/>
      <c r="H1454" s="1"/>
    </row>
    <row r="1455" spans="1:8" ht="11.25" customHeight="1" x14ac:dyDescent="0.15">
      <c r="A1455" s="37">
        <v>2020</v>
      </c>
      <c r="B1455" s="9" t="s">
        <v>20</v>
      </c>
      <c r="C1455" s="10" t="s">
        <v>85</v>
      </c>
      <c r="D1455" s="10" t="str">
        <f>Mapping!$H$16</f>
        <v>Vendor O</v>
      </c>
      <c r="E1455" s="11">
        <v>92480.126999560423</v>
      </c>
      <c r="F1455" s="12">
        <f t="shared" si="22"/>
        <v>3</v>
      </c>
      <c r="G1455" s="36"/>
      <c r="H1455" s="1"/>
    </row>
    <row r="1456" spans="1:8" ht="11.25" customHeight="1" x14ac:dyDescent="0.15">
      <c r="A1456" s="37">
        <v>2020</v>
      </c>
      <c r="B1456" s="9" t="s">
        <v>20</v>
      </c>
      <c r="C1456" s="10" t="s">
        <v>86</v>
      </c>
      <c r="D1456" s="10" t="str">
        <f>Mapping!$H$17</f>
        <v>Vendor P</v>
      </c>
      <c r="E1456" s="11">
        <v>119293.4362648133</v>
      </c>
      <c r="F1456" s="12">
        <f t="shared" si="22"/>
        <v>3</v>
      </c>
      <c r="G1456" s="36"/>
      <c r="H1456" s="1"/>
    </row>
    <row r="1457" spans="1:8" ht="11.25" customHeight="1" x14ac:dyDescent="0.15">
      <c r="A1457" s="37">
        <v>2019</v>
      </c>
      <c r="B1457" s="9" t="s">
        <v>20</v>
      </c>
      <c r="C1457" s="10" t="s">
        <v>88</v>
      </c>
      <c r="D1457" s="10" t="str">
        <f>Mapping!$H$18</f>
        <v>Vendor Q</v>
      </c>
      <c r="E1457" s="11">
        <v>23955.898657247151</v>
      </c>
      <c r="F1457" s="12">
        <f t="shared" si="22"/>
        <v>3</v>
      </c>
      <c r="G1457" s="36"/>
      <c r="H1457" s="1"/>
    </row>
    <row r="1458" spans="1:8" ht="11.25" customHeight="1" x14ac:dyDescent="0.15">
      <c r="A1458" s="37">
        <v>2019</v>
      </c>
      <c r="B1458" s="9" t="s">
        <v>20</v>
      </c>
      <c r="C1458" s="10" t="s">
        <v>87</v>
      </c>
      <c r="D1458" s="10" t="str">
        <f>Mapping!$H$19</f>
        <v>Vendor R</v>
      </c>
      <c r="E1458" s="11">
        <v>5995.9391123409359</v>
      </c>
      <c r="F1458" s="12">
        <f t="shared" si="22"/>
        <v>3</v>
      </c>
      <c r="G1458" s="36"/>
      <c r="H1458" s="1"/>
    </row>
    <row r="1459" spans="1:8" ht="11.25" customHeight="1" x14ac:dyDescent="0.15">
      <c r="A1459" s="37">
        <v>2020</v>
      </c>
      <c r="B1459" s="9" t="s">
        <v>20</v>
      </c>
      <c r="C1459" s="10" t="s">
        <v>85</v>
      </c>
      <c r="D1459" s="10" t="str">
        <f>Mapping!$H$20</f>
        <v>Vendor S</v>
      </c>
      <c r="E1459" s="11">
        <v>24352.291824239452</v>
      </c>
      <c r="F1459" s="12">
        <f t="shared" si="22"/>
        <v>3</v>
      </c>
      <c r="G1459" s="36"/>
      <c r="H1459" s="1"/>
    </row>
    <row r="1460" spans="1:8" ht="11.25" customHeight="1" x14ac:dyDescent="0.15">
      <c r="A1460" s="37">
        <v>2020</v>
      </c>
      <c r="B1460" s="9" t="s">
        <v>20</v>
      </c>
      <c r="C1460" s="10" t="s">
        <v>86</v>
      </c>
      <c r="D1460" s="10" t="str">
        <f>Mapping!$H$2</f>
        <v>Vendor A</v>
      </c>
      <c r="E1460" s="11">
        <v>54977.076212534113</v>
      </c>
      <c r="F1460" s="12">
        <f t="shared" si="22"/>
        <v>3</v>
      </c>
      <c r="G1460" s="36"/>
      <c r="H1460" s="1"/>
    </row>
    <row r="1461" spans="1:8" ht="11.25" customHeight="1" x14ac:dyDescent="0.15">
      <c r="A1461" s="37">
        <v>2020</v>
      </c>
      <c r="B1461" s="9" t="s">
        <v>20</v>
      </c>
      <c r="C1461" s="10" t="s">
        <v>88</v>
      </c>
      <c r="D1461" s="10" t="str">
        <f>Mapping!$H$3</f>
        <v>Vendor B</v>
      </c>
      <c r="E1461" s="11">
        <v>13422.522649508541</v>
      </c>
      <c r="F1461" s="12">
        <f t="shared" si="22"/>
        <v>3</v>
      </c>
      <c r="G1461" s="36"/>
      <c r="H1461" s="1"/>
    </row>
    <row r="1462" spans="1:8" ht="11.25" customHeight="1" x14ac:dyDescent="0.15">
      <c r="A1462" s="37">
        <v>2019</v>
      </c>
      <c r="B1462" s="9" t="s">
        <v>20</v>
      </c>
      <c r="C1462" s="10" t="s">
        <v>87</v>
      </c>
      <c r="D1462" s="10" t="str">
        <f>Mapping!$H$4</f>
        <v>Vendor C</v>
      </c>
      <c r="E1462" s="11">
        <v>20964.774061026903</v>
      </c>
      <c r="F1462" s="12">
        <f t="shared" si="22"/>
        <v>3</v>
      </c>
      <c r="G1462" s="36"/>
      <c r="H1462" s="1"/>
    </row>
    <row r="1463" spans="1:8" ht="11.25" customHeight="1" x14ac:dyDescent="0.15">
      <c r="A1463" s="37">
        <v>2019</v>
      </c>
      <c r="B1463" s="9" t="s">
        <v>20</v>
      </c>
      <c r="C1463" s="10" t="s">
        <v>85</v>
      </c>
      <c r="D1463" s="10" t="str">
        <f>Mapping!$H$5</f>
        <v>Vendor D</v>
      </c>
      <c r="E1463" s="11">
        <v>8778.4580064175534</v>
      </c>
      <c r="F1463" s="12">
        <f t="shared" si="22"/>
        <v>3</v>
      </c>
      <c r="G1463" s="36"/>
      <c r="H1463" s="1"/>
    </row>
    <row r="1464" spans="1:8" ht="11.25" customHeight="1" x14ac:dyDescent="0.15">
      <c r="A1464" s="37">
        <v>2019</v>
      </c>
      <c r="B1464" s="9" t="s">
        <v>20</v>
      </c>
      <c r="C1464" s="10" t="s">
        <v>86</v>
      </c>
      <c r="D1464" s="10" t="str">
        <f>Mapping!$H$6</f>
        <v>Vendor E</v>
      </c>
      <c r="E1464" s="11">
        <v>1560.9922631604302</v>
      </c>
      <c r="F1464" s="12">
        <f t="shared" si="22"/>
        <v>3</v>
      </c>
      <c r="G1464" s="36"/>
      <c r="H1464" s="1"/>
    </row>
    <row r="1465" spans="1:8" ht="11.25" customHeight="1" x14ac:dyDescent="0.15">
      <c r="A1465" s="37">
        <v>2019</v>
      </c>
      <c r="B1465" s="9" t="s">
        <v>20</v>
      </c>
      <c r="C1465" s="10" t="s">
        <v>88</v>
      </c>
      <c r="D1465" s="10" t="str">
        <f>Mapping!$H$7</f>
        <v>Vendor F</v>
      </c>
      <c r="E1465" s="11">
        <v>22028.009712864932</v>
      </c>
      <c r="F1465" s="12">
        <f t="shared" si="22"/>
        <v>3</v>
      </c>
      <c r="G1465" s="36"/>
      <c r="H1465" s="1"/>
    </row>
    <row r="1466" spans="1:8" ht="11.25" customHeight="1" x14ac:dyDescent="0.15">
      <c r="A1466" s="37">
        <v>2020</v>
      </c>
      <c r="B1466" s="9" t="s">
        <v>20</v>
      </c>
      <c r="C1466" s="10" t="s">
        <v>87</v>
      </c>
      <c r="D1466" s="10" t="str">
        <f>Mapping!$H$8</f>
        <v>Vendor G</v>
      </c>
      <c r="E1466" s="11">
        <v>72709.434864691706</v>
      </c>
      <c r="F1466" s="12">
        <f t="shared" si="22"/>
        <v>3</v>
      </c>
      <c r="G1466" s="36"/>
      <c r="H1466" s="1"/>
    </row>
    <row r="1467" spans="1:8" ht="11.25" customHeight="1" x14ac:dyDescent="0.15">
      <c r="A1467" s="37">
        <v>2020</v>
      </c>
      <c r="B1467" s="9" t="s">
        <v>20</v>
      </c>
      <c r="C1467" s="10" t="s">
        <v>85</v>
      </c>
      <c r="D1467" s="10" t="str">
        <f>Mapping!$H$9</f>
        <v>Vendor H</v>
      </c>
      <c r="E1467" s="11">
        <v>25069.978193643066</v>
      </c>
      <c r="F1467" s="12">
        <f t="shared" si="22"/>
        <v>3</v>
      </c>
      <c r="G1467" s="36"/>
      <c r="H1467" s="1"/>
    </row>
    <row r="1468" spans="1:8" ht="11.25" customHeight="1" x14ac:dyDescent="0.15">
      <c r="A1468" s="37">
        <v>2019</v>
      </c>
      <c r="B1468" s="9" t="s">
        <v>20</v>
      </c>
      <c r="C1468" s="10" t="s">
        <v>85</v>
      </c>
      <c r="D1468" s="10" t="str">
        <f>Mapping!$H$10</f>
        <v>Vendor I</v>
      </c>
      <c r="E1468" s="11">
        <v>28024.409707796029</v>
      </c>
      <c r="F1468" s="12">
        <f t="shared" si="22"/>
        <v>3</v>
      </c>
      <c r="G1468" s="36"/>
      <c r="H1468" s="1"/>
    </row>
    <row r="1469" spans="1:8" ht="11.25" customHeight="1" x14ac:dyDescent="0.15">
      <c r="A1469" s="37">
        <v>2019</v>
      </c>
      <c r="B1469" s="9" t="s">
        <v>20</v>
      </c>
      <c r="C1469" s="10" t="s">
        <v>86</v>
      </c>
      <c r="D1469" s="10" t="str">
        <f>Mapping!$H$11</f>
        <v>Vendor J</v>
      </c>
      <c r="E1469" s="11">
        <v>24575.645769268336</v>
      </c>
      <c r="F1469" s="12">
        <f t="shared" si="22"/>
        <v>3</v>
      </c>
      <c r="G1469" s="36"/>
      <c r="H1469" s="1"/>
    </row>
    <row r="1470" spans="1:8" ht="11.25" customHeight="1" x14ac:dyDescent="0.15">
      <c r="A1470" s="37">
        <v>2019</v>
      </c>
      <c r="B1470" s="9" t="s">
        <v>20</v>
      </c>
      <c r="C1470" s="10" t="s">
        <v>88</v>
      </c>
      <c r="D1470" s="10" t="str">
        <f>Mapping!$H$12</f>
        <v>Vendor K</v>
      </c>
      <c r="E1470" s="11">
        <v>45845.698216184632</v>
      </c>
      <c r="F1470" s="12">
        <f t="shared" si="22"/>
        <v>3</v>
      </c>
      <c r="G1470" s="36"/>
      <c r="H1470" s="1"/>
    </row>
    <row r="1471" spans="1:8" ht="11.25" customHeight="1" x14ac:dyDescent="0.15">
      <c r="A1471" s="37">
        <v>2020</v>
      </c>
      <c r="B1471" s="9" t="s">
        <v>20</v>
      </c>
      <c r="C1471" s="10" t="s">
        <v>85</v>
      </c>
      <c r="D1471" s="10" t="str">
        <f>Mapping!$H$13</f>
        <v>Vendor L</v>
      </c>
      <c r="E1471" s="11">
        <v>366660.81858187</v>
      </c>
      <c r="F1471" s="12">
        <f t="shared" si="22"/>
        <v>3</v>
      </c>
      <c r="G1471" s="36"/>
      <c r="H1471" s="1"/>
    </row>
    <row r="1472" spans="1:8" ht="11.25" customHeight="1" x14ac:dyDescent="0.15">
      <c r="A1472" s="37">
        <v>2020</v>
      </c>
      <c r="B1472" s="9" t="s">
        <v>20</v>
      </c>
      <c r="C1472" s="10" t="s">
        <v>86</v>
      </c>
      <c r="D1472" s="10" t="str">
        <f>Mapping!$H$14</f>
        <v>Vendor M</v>
      </c>
      <c r="E1472" s="11">
        <v>17715.022638877199</v>
      </c>
      <c r="F1472" s="12">
        <f t="shared" si="22"/>
        <v>3</v>
      </c>
      <c r="G1472" s="36"/>
      <c r="H1472" s="1"/>
    </row>
    <row r="1473" spans="1:8" ht="11.25" customHeight="1" x14ac:dyDescent="0.15">
      <c r="A1473" s="37">
        <v>2019</v>
      </c>
      <c r="B1473" s="9" t="s">
        <v>20</v>
      </c>
      <c r="C1473" s="10" t="s">
        <v>88</v>
      </c>
      <c r="D1473" s="10" t="str">
        <f>Mapping!$H$15</f>
        <v>Vendor N</v>
      </c>
      <c r="E1473" s="11">
        <v>14341.092377211711</v>
      </c>
      <c r="F1473" s="12">
        <f t="shared" si="22"/>
        <v>3</v>
      </c>
      <c r="G1473" s="36"/>
      <c r="H1473" s="1"/>
    </row>
    <row r="1474" spans="1:8" ht="11.25" customHeight="1" x14ac:dyDescent="0.15">
      <c r="A1474" s="37">
        <v>2020</v>
      </c>
      <c r="B1474" s="9" t="s">
        <v>20</v>
      </c>
      <c r="C1474" s="10" t="s">
        <v>85</v>
      </c>
      <c r="D1474" s="10" t="str">
        <f>Mapping!$H$16</f>
        <v>Vendor O</v>
      </c>
      <c r="E1474" s="11">
        <v>116480.47522217006</v>
      </c>
      <c r="F1474" s="12">
        <f t="shared" ref="F1474:F1537" si="23">MONTH(DATEVALUE(B1474&amp;"1"))</f>
        <v>3</v>
      </c>
      <c r="G1474" s="36"/>
      <c r="H1474" s="1"/>
    </row>
    <row r="1475" spans="1:8" ht="11.25" customHeight="1" x14ac:dyDescent="0.15">
      <c r="A1475" s="37">
        <v>2019</v>
      </c>
      <c r="B1475" s="9" t="s">
        <v>20</v>
      </c>
      <c r="C1475" s="10" t="s">
        <v>86</v>
      </c>
      <c r="D1475" s="10" t="str">
        <f>Mapping!$H$17</f>
        <v>Vendor P</v>
      </c>
      <c r="E1475" s="11">
        <v>83267.609769726245</v>
      </c>
      <c r="F1475" s="12">
        <f t="shared" si="23"/>
        <v>3</v>
      </c>
      <c r="G1475" s="36"/>
      <c r="H1475" s="1"/>
    </row>
    <row r="1476" spans="1:8" ht="11.25" customHeight="1" x14ac:dyDescent="0.15">
      <c r="A1476" s="37">
        <v>2020</v>
      </c>
      <c r="B1476" s="9" t="s">
        <v>20</v>
      </c>
      <c r="C1476" s="10" t="s">
        <v>88</v>
      </c>
      <c r="D1476" s="10" t="str">
        <f>Mapping!$H$18</f>
        <v>Vendor Q</v>
      </c>
      <c r="E1476" s="11">
        <v>111675.12557013742</v>
      </c>
      <c r="F1476" s="12">
        <f t="shared" si="23"/>
        <v>3</v>
      </c>
      <c r="G1476" s="36"/>
      <c r="H1476" s="1"/>
    </row>
    <row r="1477" spans="1:8" ht="11.25" customHeight="1" x14ac:dyDescent="0.15">
      <c r="A1477" s="37">
        <v>2020</v>
      </c>
      <c r="B1477" s="9" t="s">
        <v>20</v>
      </c>
      <c r="C1477" s="10" t="s">
        <v>85</v>
      </c>
      <c r="D1477" s="10" t="str">
        <f>Mapping!$H$19</f>
        <v>Vendor R</v>
      </c>
      <c r="E1477" s="11">
        <v>28925.059637604594</v>
      </c>
      <c r="F1477" s="12">
        <f t="shared" si="23"/>
        <v>3</v>
      </c>
      <c r="G1477" s="36"/>
      <c r="H1477" s="1"/>
    </row>
    <row r="1478" spans="1:8" ht="11.25" customHeight="1" x14ac:dyDescent="0.15">
      <c r="A1478" s="37">
        <v>2020</v>
      </c>
      <c r="B1478" s="9" t="s">
        <v>20</v>
      </c>
      <c r="C1478" s="10" t="s">
        <v>85</v>
      </c>
      <c r="D1478" s="10" t="str">
        <f>Mapping!$H$20</f>
        <v>Vendor S</v>
      </c>
      <c r="E1478" s="11">
        <v>1923480.8345555682</v>
      </c>
      <c r="F1478" s="12">
        <f t="shared" si="23"/>
        <v>3</v>
      </c>
      <c r="G1478" s="36"/>
      <c r="H1478" s="1"/>
    </row>
    <row r="1479" spans="1:8" ht="11.25" customHeight="1" x14ac:dyDescent="0.15">
      <c r="A1479" s="37">
        <v>2020</v>
      </c>
      <c r="B1479" s="9" t="s">
        <v>20</v>
      </c>
      <c r="C1479" s="10" t="s">
        <v>85</v>
      </c>
      <c r="D1479" s="10" t="str">
        <f>Mapping!$H$2</f>
        <v>Vendor A</v>
      </c>
      <c r="E1479" s="11">
        <v>43944.202481465814</v>
      </c>
      <c r="F1479" s="12">
        <f t="shared" si="23"/>
        <v>3</v>
      </c>
      <c r="G1479" s="36"/>
      <c r="H1479" s="1"/>
    </row>
    <row r="1480" spans="1:8" ht="11.25" customHeight="1" x14ac:dyDescent="0.15">
      <c r="A1480" s="37">
        <v>2019</v>
      </c>
      <c r="B1480" s="9" t="s">
        <v>20</v>
      </c>
      <c r="C1480" s="10" t="s">
        <v>85</v>
      </c>
      <c r="D1480" s="10" t="str">
        <f>Mapping!$H$3</f>
        <v>Vendor B</v>
      </c>
      <c r="E1480" s="11">
        <v>33883.924159503265</v>
      </c>
      <c r="F1480" s="12">
        <f t="shared" si="23"/>
        <v>3</v>
      </c>
      <c r="G1480" s="36"/>
      <c r="H1480" s="1"/>
    </row>
    <row r="1481" spans="1:8" ht="11.25" customHeight="1" x14ac:dyDescent="0.15">
      <c r="A1481" s="37">
        <v>2020</v>
      </c>
      <c r="B1481" s="9" t="s">
        <v>20</v>
      </c>
      <c r="C1481" s="10" t="s">
        <v>85</v>
      </c>
      <c r="D1481" s="10" t="str">
        <f>Mapping!$H$4</f>
        <v>Vendor C</v>
      </c>
      <c r="E1481" s="11">
        <v>61319.281535783048</v>
      </c>
      <c r="F1481" s="12">
        <f t="shared" si="23"/>
        <v>3</v>
      </c>
      <c r="G1481" s="36"/>
      <c r="H1481" s="1"/>
    </row>
    <row r="1482" spans="1:8" ht="11.25" customHeight="1" x14ac:dyDescent="0.15">
      <c r="A1482" s="37">
        <v>2020</v>
      </c>
      <c r="B1482" s="9" t="s">
        <v>20</v>
      </c>
      <c r="C1482" s="10" t="s">
        <v>85</v>
      </c>
      <c r="D1482" s="10" t="str">
        <f>Mapping!$H$5</f>
        <v>Vendor D</v>
      </c>
      <c r="E1482" s="11">
        <v>853912.7446912548</v>
      </c>
      <c r="F1482" s="12">
        <f t="shared" si="23"/>
        <v>3</v>
      </c>
      <c r="G1482" s="36"/>
      <c r="H1482" s="1"/>
    </row>
    <row r="1483" spans="1:8" ht="11.25" customHeight="1" x14ac:dyDescent="0.15">
      <c r="A1483" s="37">
        <v>2019</v>
      </c>
      <c r="B1483" s="9" t="s">
        <v>20</v>
      </c>
      <c r="C1483" s="10" t="s">
        <v>85</v>
      </c>
      <c r="D1483" s="10" t="str">
        <f>Mapping!$H$6</f>
        <v>Vendor E</v>
      </c>
      <c r="E1483" s="11">
        <v>298417.97100965981</v>
      </c>
      <c r="F1483" s="12">
        <f t="shared" si="23"/>
        <v>3</v>
      </c>
      <c r="G1483" s="36"/>
      <c r="H1483" s="1"/>
    </row>
    <row r="1484" spans="1:8" ht="11.25" customHeight="1" x14ac:dyDescent="0.15">
      <c r="A1484" s="37">
        <v>2020</v>
      </c>
      <c r="B1484" s="9" t="s">
        <v>20</v>
      </c>
      <c r="C1484" s="10" t="s">
        <v>85</v>
      </c>
      <c r="D1484" s="10" t="str">
        <f>Mapping!$H$7</f>
        <v>Vendor F</v>
      </c>
      <c r="E1484" s="11">
        <v>1240957.2053552959</v>
      </c>
      <c r="F1484" s="12">
        <f t="shared" si="23"/>
        <v>3</v>
      </c>
      <c r="G1484" s="36"/>
      <c r="H1484" s="1"/>
    </row>
    <row r="1485" spans="1:8" ht="11.25" customHeight="1" x14ac:dyDescent="0.15">
      <c r="A1485" s="37">
        <v>2019</v>
      </c>
      <c r="B1485" s="9" t="s">
        <v>20</v>
      </c>
      <c r="C1485" s="10" t="s">
        <v>85</v>
      </c>
      <c r="D1485" s="10" t="str">
        <f>Mapping!$H$8</f>
        <v>Vendor G</v>
      </c>
      <c r="E1485" s="11">
        <v>20234.763349767778</v>
      </c>
      <c r="F1485" s="12">
        <f t="shared" si="23"/>
        <v>3</v>
      </c>
      <c r="G1485" s="36"/>
      <c r="H1485" s="1"/>
    </row>
    <row r="1486" spans="1:8" ht="11.25" customHeight="1" x14ac:dyDescent="0.15">
      <c r="A1486" s="37">
        <v>2019</v>
      </c>
      <c r="B1486" s="9" t="s">
        <v>20</v>
      </c>
      <c r="C1486" s="10" t="s">
        <v>85</v>
      </c>
      <c r="D1486" s="10" t="str">
        <f>Mapping!$H$9</f>
        <v>Vendor H</v>
      </c>
      <c r="E1486" s="11">
        <v>19862.687713810585</v>
      </c>
      <c r="F1486" s="12">
        <f t="shared" si="23"/>
        <v>3</v>
      </c>
      <c r="G1486" s="36"/>
      <c r="H1486" s="1"/>
    </row>
    <row r="1487" spans="1:8" ht="11.25" customHeight="1" x14ac:dyDescent="0.15">
      <c r="A1487" s="37">
        <v>2019</v>
      </c>
      <c r="B1487" s="9" t="s">
        <v>20</v>
      </c>
      <c r="C1487" s="10" t="s">
        <v>85</v>
      </c>
      <c r="D1487" s="10" t="str">
        <f>Mapping!$H$10</f>
        <v>Vendor I</v>
      </c>
      <c r="E1487" s="11">
        <v>26628.696769358688</v>
      </c>
      <c r="F1487" s="12">
        <f t="shared" si="23"/>
        <v>3</v>
      </c>
      <c r="G1487" s="36"/>
      <c r="H1487" s="1"/>
    </row>
    <row r="1488" spans="1:8" ht="11.25" customHeight="1" x14ac:dyDescent="0.15">
      <c r="A1488" s="37">
        <v>2020</v>
      </c>
      <c r="B1488" s="9" t="s">
        <v>20</v>
      </c>
      <c r="C1488" s="10" t="s">
        <v>85</v>
      </c>
      <c r="D1488" s="10" t="str">
        <f>Mapping!$H$11</f>
        <v>Vendor J</v>
      </c>
      <c r="E1488" s="11">
        <v>10777.732543098533</v>
      </c>
      <c r="F1488" s="12">
        <f t="shared" si="23"/>
        <v>3</v>
      </c>
      <c r="G1488" s="36"/>
      <c r="H1488" s="1"/>
    </row>
    <row r="1489" spans="1:8" ht="11.25" customHeight="1" x14ac:dyDescent="0.15">
      <c r="A1489" s="37">
        <v>2019</v>
      </c>
      <c r="B1489" s="9" t="s">
        <v>20</v>
      </c>
      <c r="C1489" s="10" t="s">
        <v>85</v>
      </c>
      <c r="D1489" s="10" t="str">
        <f>Mapping!$H$12</f>
        <v>Vendor K</v>
      </c>
      <c r="E1489" s="11">
        <v>7758.5931132865253</v>
      </c>
      <c r="F1489" s="12">
        <f t="shared" si="23"/>
        <v>3</v>
      </c>
      <c r="G1489" s="36"/>
      <c r="H1489" s="1"/>
    </row>
    <row r="1490" spans="1:8" ht="11.25" customHeight="1" x14ac:dyDescent="0.15">
      <c r="A1490" s="37">
        <v>2019</v>
      </c>
      <c r="B1490" s="9" t="s">
        <v>20</v>
      </c>
      <c r="C1490" s="10" t="s">
        <v>85</v>
      </c>
      <c r="D1490" s="10" t="str">
        <f>Mapping!$H$13</f>
        <v>Vendor L</v>
      </c>
      <c r="E1490" s="11">
        <v>3482.4800604570378</v>
      </c>
      <c r="F1490" s="12">
        <f t="shared" si="23"/>
        <v>3</v>
      </c>
      <c r="G1490" s="36"/>
      <c r="H1490" s="1"/>
    </row>
    <row r="1491" spans="1:8" ht="11.25" customHeight="1" x14ac:dyDescent="0.15">
      <c r="A1491" s="37">
        <v>2019</v>
      </c>
      <c r="B1491" s="9" t="s">
        <v>20</v>
      </c>
      <c r="C1491" s="10" t="s">
        <v>85</v>
      </c>
      <c r="D1491" s="10" t="str">
        <f>Mapping!$H$14</f>
        <v>Vendor M</v>
      </c>
      <c r="E1491" s="11">
        <v>19066.497676549006</v>
      </c>
      <c r="F1491" s="12">
        <f t="shared" si="23"/>
        <v>3</v>
      </c>
      <c r="G1491" s="36"/>
      <c r="H1491" s="1"/>
    </row>
    <row r="1492" spans="1:8" ht="11.25" customHeight="1" x14ac:dyDescent="0.15">
      <c r="A1492" s="37">
        <v>2020</v>
      </c>
      <c r="B1492" s="9" t="s">
        <v>20</v>
      </c>
      <c r="C1492" s="10" t="s">
        <v>85</v>
      </c>
      <c r="D1492" s="10" t="str">
        <f>Mapping!$H$15</f>
        <v>Vendor N</v>
      </c>
      <c r="E1492" s="11">
        <v>20157.61501811941</v>
      </c>
      <c r="F1492" s="12">
        <f t="shared" si="23"/>
        <v>3</v>
      </c>
      <c r="G1492" s="36"/>
      <c r="H1492" s="1"/>
    </row>
    <row r="1493" spans="1:8" ht="11.25" customHeight="1" x14ac:dyDescent="0.15">
      <c r="A1493" s="37">
        <v>2020</v>
      </c>
      <c r="B1493" s="9" t="s">
        <v>20</v>
      </c>
      <c r="C1493" s="10" t="s">
        <v>85</v>
      </c>
      <c r="D1493" s="10" t="str">
        <f>Mapping!$H$16</f>
        <v>Vendor O</v>
      </c>
      <c r="E1493" s="11">
        <v>93257.871491380109</v>
      </c>
      <c r="F1493" s="12">
        <f t="shared" si="23"/>
        <v>3</v>
      </c>
      <c r="G1493" s="36"/>
      <c r="H1493" s="1"/>
    </row>
    <row r="1494" spans="1:8" ht="11.25" customHeight="1" x14ac:dyDescent="0.15">
      <c r="A1494" s="37">
        <v>2019</v>
      </c>
      <c r="B1494" s="9" t="s">
        <v>20</v>
      </c>
      <c r="C1494" s="10" t="s">
        <v>85</v>
      </c>
      <c r="D1494" s="10" t="str">
        <f>Mapping!$H$17</f>
        <v>Vendor P</v>
      </c>
      <c r="E1494" s="11">
        <v>51701.214938165329</v>
      </c>
      <c r="F1494" s="12">
        <f t="shared" si="23"/>
        <v>3</v>
      </c>
      <c r="G1494" s="36"/>
      <c r="H1494" s="1"/>
    </row>
    <row r="1495" spans="1:8" ht="11.25" customHeight="1" x14ac:dyDescent="0.15">
      <c r="A1495" s="37">
        <v>2019</v>
      </c>
      <c r="B1495" s="9" t="s">
        <v>20</v>
      </c>
      <c r="C1495" s="10" t="s">
        <v>85</v>
      </c>
      <c r="D1495" s="10" t="str">
        <f>Mapping!$H$18</f>
        <v>Vendor Q</v>
      </c>
      <c r="E1495" s="11">
        <v>71591.50098426397</v>
      </c>
      <c r="F1495" s="12">
        <f t="shared" si="23"/>
        <v>3</v>
      </c>
      <c r="G1495" s="36"/>
      <c r="H1495" s="1"/>
    </row>
    <row r="1496" spans="1:8" ht="11.25" customHeight="1" x14ac:dyDescent="0.15">
      <c r="A1496" s="37">
        <v>2019</v>
      </c>
      <c r="B1496" s="9" t="s">
        <v>20</v>
      </c>
      <c r="C1496" s="10" t="s">
        <v>85</v>
      </c>
      <c r="D1496" s="10" t="str">
        <f>Mapping!$H$19</f>
        <v>Vendor R</v>
      </c>
      <c r="E1496" s="11">
        <v>49926.168316461983</v>
      </c>
      <c r="F1496" s="12">
        <f t="shared" si="23"/>
        <v>3</v>
      </c>
      <c r="G1496" s="36"/>
      <c r="H1496" s="1"/>
    </row>
    <row r="1497" spans="1:8" ht="11.25" customHeight="1" x14ac:dyDescent="0.15">
      <c r="A1497" s="37">
        <v>2019</v>
      </c>
      <c r="B1497" s="9" t="s">
        <v>20</v>
      </c>
      <c r="C1497" s="10" t="s">
        <v>85</v>
      </c>
      <c r="D1497" s="10" t="str">
        <f>Mapping!$H$20</f>
        <v>Vendor S</v>
      </c>
      <c r="E1497" s="11">
        <v>126670.24448224317</v>
      </c>
      <c r="F1497" s="12">
        <f t="shared" si="23"/>
        <v>3</v>
      </c>
      <c r="G1497" s="36"/>
      <c r="H1497" s="1"/>
    </row>
    <row r="1498" spans="1:8" ht="11.25" customHeight="1" x14ac:dyDescent="0.15">
      <c r="A1498" s="37">
        <v>2020</v>
      </c>
      <c r="B1498" s="9" t="s">
        <v>20</v>
      </c>
      <c r="C1498" s="10" t="s">
        <v>85</v>
      </c>
      <c r="D1498" s="10" t="str">
        <f>Mapping!$H$2</f>
        <v>Vendor A</v>
      </c>
      <c r="E1498" s="11">
        <v>129286.4018309961</v>
      </c>
      <c r="F1498" s="12">
        <f t="shared" si="23"/>
        <v>3</v>
      </c>
      <c r="G1498" s="36"/>
      <c r="H1498" s="1"/>
    </row>
    <row r="1499" spans="1:8" ht="11.25" customHeight="1" x14ac:dyDescent="0.15">
      <c r="A1499" s="37">
        <v>2019</v>
      </c>
      <c r="B1499" s="9" t="s">
        <v>20</v>
      </c>
      <c r="C1499" s="10" t="s">
        <v>85</v>
      </c>
      <c r="D1499" s="10" t="str">
        <f>Mapping!$H$3</f>
        <v>Vendor B</v>
      </c>
      <c r="E1499" s="11">
        <v>18898.70227427813</v>
      </c>
      <c r="F1499" s="12">
        <f t="shared" si="23"/>
        <v>3</v>
      </c>
      <c r="G1499" s="36"/>
      <c r="H1499" s="1"/>
    </row>
    <row r="1500" spans="1:8" ht="11.25" customHeight="1" x14ac:dyDescent="0.15">
      <c r="A1500" s="37">
        <v>2019</v>
      </c>
      <c r="B1500" s="9" t="s">
        <v>20</v>
      </c>
      <c r="C1500" s="10" t="s">
        <v>85</v>
      </c>
      <c r="D1500" s="10" t="str">
        <f>Mapping!$H$4</f>
        <v>Vendor C</v>
      </c>
      <c r="E1500" s="11">
        <v>6567.0648180723556</v>
      </c>
      <c r="F1500" s="12">
        <f t="shared" si="23"/>
        <v>3</v>
      </c>
      <c r="G1500" s="36"/>
      <c r="H1500" s="1"/>
    </row>
    <row r="1501" spans="1:8" ht="11.25" customHeight="1" x14ac:dyDescent="0.15">
      <c r="A1501" s="37">
        <v>2019</v>
      </c>
      <c r="B1501" s="9" t="s">
        <v>20</v>
      </c>
      <c r="C1501" s="10" t="s">
        <v>85</v>
      </c>
      <c r="D1501" s="10" t="str">
        <f>Mapping!$H$5</f>
        <v>Vendor D</v>
      </c>
      <c r="E1501" s="11">
        <v>2651.9218377496582</v>
      </c>
      <c r="F1501" s="12">
        <f t="shared" si="23"/>
        <v>3</v>
      </c>
      <c r="G1501" s="36"/>
      <c r="H1501" s="1"/>
    </row>
    <row r="1502" spans="1:8" ht="11.25" customHeight="1" x14ac:dyDescent="0.15">
      <c r="A1502" s="37">
        <v>2019</v>
      </c>
      <c r="B1502" s="9" t="s">
        <v>20</v>
      </c>
      <c r="C1502" s="10" t="s">
        <v>85</v>
      </c>
      <c r="D1502" s="10" t="str">
        <f>Mapping!$H$6</f>
        <v>Vendor E</v>
      </c>
      <c r="E1502" s="11">
        <v>114867.21204539477</v>
      </c>
      <c r="F1502" s="12">
        <f t="shared" si="23"/>
        <v>3</v>
      </c>
      <c r="G1502" s="36"/>
      <c r="H1502" s="1"/>
    </row>
    <row r="1503" spans="1:8" ht="11.25" customHeight="1" x14ac:dyDescent="0.15">
      <c r="A1503" s="37">
        <v>2020</v>
      </c>
      <c r="B1503" s="9" t="s">
        <v>20</v>
      </c>
      <c r="C1503" s="10" t="s">
        <v>86</v>
      </c>
      <c r="D1503" s="10" t="str">
        <f>Mapping!$H$7</f>
        <v>Vendor F</v>
      </c>
      <c r="E1503" s="11">
        <v>476634.8879627235</v>
      </c>
      <c r="F1503" s="12">
        <f t="shared" si="23"/>
        <v>3</v>
      </c>
      <c r="G1503" s="36"/>
      <c r="H1503" s="1"/>
    </row>
    <row r="1504" spans="1:8" ht="11.25" customHeight="1" x14ac:dyDescent="0.15">
      <c r="A1504" s="37">
        <v>2019</v>
      </c>
      <c r="B1504" s="9" t="s">
        <v>20</v>
      </c>
      <c r="C1504" s="10" t="s">
        <v>88</v>
      </c>
      <c r="D1504" s="10" t="str">
        <f>Mapping!$H$8</f>
        <v>Vendor G</v>
      </c>
      <c r="E1504" s="11">
        <v>6430.4387346770263</v>
      </c>
      <c r="F1504" s="12">
        <f t="shared" si="23"/>
        <v>3</v>
      </c>
      <c r="G1504" s="36"/>
      <c r="H1504" s="1"/>
    </row>
    <row r="1505" spans="1:8" ht="11.25" customHeight="1" x14ac:dyDescent="0.15">
      <c r="A1505" s="37">
        <v>2019</v>
      </c>
      <c r="B1505" s="9" t="s">
        <v>20</v>
      </c>
      <c r="C1505" s="10" t="s">
        <v>85</v>
      </c>
      <c r="D1505" s="10" t="str">
        <f>Mapping!$H$9</f>
        <v>Vendor H</v>
      </c>
      <c r="E1505" s="11">
        <v>272193.60482967959</v>
      </c>
      <c r="F1505" s="12">
        <f t="shared" si="23"/>
        <v>3</v>
      </c>
      <c r="G1505" s="36"/>
      <c r="H1505" s="1"/>
    </row>
    <row r="1506" spans="1:8" ht="11.25" customHeight="1" x14ac:dyDescent="0.15">
      <c r="A1506" s="37">
        <v>2020</v>
      </c>
      <c r="B1506" s="9" t="s">
        <v>20</v>
      </c>
      <c r="C1506" s="10" t="s">
        <v>85</v>
      </c>
      <c r="D1506" s="10" t="str">
        <f>Mapping!$H$10</f>
        <v>Vendor I</v>
      </c>
      <c r="E1506" s="11">
        <v>310855.1369232327</v>
      </c>
      <c r="F1506" s="12">
        <f t="shared" si="23"/>
        <v>3</v>
      </c>
      <c r="G1506" s="36"/>
      <c r="H1506" s="1"/>
    </row>
    <row r="1507" spans="1:8" ht="11.25" customHeight="1" x14ac:dyDescent="0.15">
      <c r="A1507" s="37">
        <v>2019</v>
      </c>
      <c r="B1507" s="9" t="s">
        <v>20</v>
      </c>
      <c r="C1507" s="10" t="s">
        <v>85</v>
      </c>
      <c r="D1507" s="10" t="str">
        <f>Mapping!$H$11</f>
        <v>Vendor J</v>
      </c>
      <c r="E1507" s="11">
        <v>200397.16472032262</v>
      </c>
      <c r="F1507" s="12">
        <f t="shared" si="23"/>
        <v>3</v>
      </c>
      <c r="G1507" s="36"/>
      <c r="H1507" s="1"/>
    </row>
    <row r="1508" spans="1:8" ht="11.25" customHeight="1" x14ac:dyDescent="0.15">
      <c r="A1508" s="37">
        <v>2020</v>
      </c>
      <c r="B1508" s="9" t="s">
        <v>20</v>
      </c>
      <c r="C1508" s="10" t="s">
        <v>85</v>
      </c>
      <c r="D1508" s="10" t="str">
        <f>Mapping!$H$12</f>
        <v>Vendor K</v>
      </c>
      <c r="E1508" s="11">
        <v>220522.08438610125</v>
      </c>
      <c r="F1508" s="12">
        <f t="shared" si="23"/>
        <v>3</v>
      </c>
      <c r="G1508" s="36"/>
      <c r="H1508" s="1"/>
    </row>
    <row r="1509" spans="1:8" ht="11.25" customHeight="1" x14ac:dyDescent="0.15">
      <c r="A1509" s="37">
        <v>2020</v>
      </c>
      <c r="B1509" s="9" t="s">
        <v>20</v>
      </c>
      <c r="C1509" s="10" t="s">
        <v>85</v>
      </c>
      <c r="D1509" s="10" t="str">
        <f>Mapping!$H$13</f>
        <v>Vendor L</v>
      </c>
      <c r="E1509" s="11">
        <v>857592.17524524184</v>
      </c>
      <c r="F1509" s="12">
        <f t="shared" si="23"/>
        <v>3</v>
      </c>
      <c r="G1509" s="36"/>
      <c r="H1509" s="1"/>
    </row>
    <row r="1510" spans="1:8" ht="11.25" customHeight="1" x14ac:dyDescent="0.15">
      <c r="A1510" s="37">
        <v>2019</v>
      </c>
      <c r="B1510" s="9" t="s">
        <v>20</v>
      </c>
      <c r="C1510" s="10" t="s">
        <v>86</v>
      </c>
      <c r="D1510" s="10" t="str">
        <f>Mapping!$H$14</f>
        <v>Vendor M</v>
      </c>
      <c r="E1510" s="11">
        <v>11043.607174501454</v>
      </c>
      <c r="F1510" s="12">
        <f t="shared" si="23"/>
        <v>3</v>
      </c>
      <c r="G1510" s="36"/>
      <c r="H1510" s="1"/>
    </row>
    <row r="1511" spans="1:8" ht="11.25" customHeight="1" x14ac:dyDescent="0.15">
      <c r="A1511" s="37">
        <v>2019</v>
      </c>
      <c r="B1511" s="9" t="s">
        <v>20</v>
      </c>
      <c r="C1511" s="10" t="s">
        <v>88</v>
      </c>
      <c r="D1511" s="10" t="str">
        <f>Mapping!$H$15</f>
        <v>Vendor N</v>
      </c>
      <c r="E1511" s="11">
        <v>123655.33493042535</v>
      </c>
      <c r="F1511" s="12">
        <f t="shared" si="23"/>
        <v>3</v>
      </c>
      <c r="G1511" s="36"/>
      <c r="H1511" s="1"/>
    </row>
    <row r="1512" spans="1:8" ht="11.25" customHeight="1" x14ac:dyDescent="0.15">
      <c r="A1512" s="37">
        <v>2020</v>
      </c>
      <c r="B1512" s="9" t="s">
        <v>20</v>
      </c>
      <c r="C1512" s="10" t="s">
        <v>85</v>
      </c>
      <c r="D1512" s="10" t="str">
        <f>Mapping!$H$16</f>
        <v>Vendor O</v>
      </c>
      <c r="E1512" s="11">
        <v>86017.030465938864</v>
      </c>
      <c r="F1512" s="12">
        <f t="shared" si="23"/>
        <v>3</v>
      </c>
      <c r="G1512" s="36"/>
      <c r="H1512" s="1"/>
    </row>
    <row r="1513" spans="1:8" ht="11.25" customHeight="1" x14ac:dyDescent="0.15">
      <c r="A1513" s="37">
        <v>2020</v>
      </c>
      <c r="B1513" s="9" t="s">
        <v>20</v>
      </c>
      <c r="C1513" s="10" t="s">
        <v>85</v>
      </c>
      <c r="D1513" s="10" t="str">
        <f>Mapping!$H$17</f>
        <v>Vendor P</v>
      </c>
      <c r="E1513" s="11">
        <v>224563.04148564857</v>
      </c>
      <c r="F1513" s="12">
        <f t="shared" si="23"/>
        <v>3</v>
      </c>
      <c r="G1513" s="36"/>
      <c r="H1513" s="1"/>
    </row>
    <row r="1514" spans="1:8" ht="11.25" customHeight="1" x14ac:dyDescent="0.15">
      <c r="A1514" s="37">
        <v>2019</v>
      </c>
      <c r="B1514" s="9" t="s">
        <v>20</v>
      </c>
      <c r="C1514" s="10" t="s">
        <v>85</v>
      </c>
      <c r="D1514" s="10" t="str">
        <f>Mapping!$H$18</f>
        <v>Vendor Q</v>
      </c>
      <c r="E1514" s="11">
        <v>356490.99017519795</v>
      </c>
      <c r="F1514" s="12">
        <f t="shared" si="23"/>
        <v>3</v>
      </c>
      <c r="G1514" s="36"/>
      <c r="H1514" s="1"/>
    </row>
    <row r="1515" spans="1:8" ht="11.25" customHeight="1" x14ac:dyDescent="0.15">
      <c r="A1515" s="37">
        <v>2020</v>
      </c>
      <c r="B1515" s="9" t="s">
        <v>20</v>
      </c>
      <c r="C1515" s="10" t="s">
        <v>86</v>
      </c>
      <c r="D1515" s="10" t="str">
        <f>Mapping!$H$19</f>
        <v>Vendor R</v>
      </c>
      <c r="E1515" s="11">
        <v>1452.8179983312348</v>
      </c>
      <c r="F1515" s="12">
        <f t="shared" si="23"/>
        <v>3</v>
      </c>
      <c r="G1515" s="36"/>
      <c r="H1515" s="1"/>
    </row>
    <row r="1516" spans="1:8" ht="11.25" customHeight="1" x14ac:dyDescent="0.15">
      <c r="A1516" s="37">
        <v>2020</v>
      </c>
      <c r="B1516" s="9" t="s">
        <v>20</v>
      </c>
      <c r="C1516" s="10" t="s">
        <v>88</v>
      </c>
      <c r="D1516" s="10" t="str">
        <f>Mapping!$H$20</f>
        <v>Vendor S</v>
      </c>
      <c r="E1516" s="11">
        <v>232223.19349162112</v>
      </c>
      <c r="F1516" s="12">
        <f t="shared" si="23"/>
        <v>3</v>
      </c>
      <c r="G1516" s="36"/>
      <c r="H1516" s="1"/>
    </row>
    <row r="1517" spans="1:8" ht="11.25" customHeight="1" x14ac:dyDescent="0.15">
      <c r="A1517" s="37">
        <v>2019</v>
      </c>
      <c r="B1517" s="9" t="s">
        <v>20</v>
      </c>
      <c r="C1517" s="10" t="s">
        <v>85</v>
      </c>
      <c r="D1517" s="10" t="str">
        <f>Mapping!$H$2</f>
        <v>Vendor A</v>
      </c>
      <c r="E1517" s="11">
        <v>-43331.942151075964</v>
      </c>
      <c r="F1517" s="12">
        <f t="shared" si="23"/>
        <v>3</v>
      </c>
      <c r="G1517" s="36"/>
      <c r="H1517" s="1"/>
    </row>
    <row r="1518" spans="1:8" ht="11.25" customHeight="1" x14ac:dyDescent="0.15">
      <c r="A1518" s="37">
        <v>2019</v>
      </c>
      <c r="B1518" s="9" t="s">
        <v>20</v>
      </c>
      <c r="C1518" s="10" t="s">
        <v>85</v>
      </c>
      <c r="D1518" s="10" t="str">
        <f>Mapping!$H$3</f>
        <v>Vendor B</v>
      </c>
      <c r="E1518" s="11">
        <v>107288.89230376469</v>
      </c>
      <c r="F1518" s="12">
        <f t="shared" si="23"/>
        <v>3</v>
      </c>
      <c r="G1518" s="36"/>
      <c r="H1518" s="1"/>
    </row>
    <row r="1519" spans="1:8" ht="11.25" customHeight="1" x14ac:dyDescent="0.15">
      <c r="A1519" s="37">
        <v>2020</v>
      </c>
      <c r="B1519" s="9" t="s">
        <v>20</v>
      </c>
      <c r="C1519" s="10" t="s">
        <v>86</v>
      </c>
      <c r="D1519" s="10" t="str">
        <f>Mapping!$H$4</f>
        <v>Vendor C</v>
      </c>
      <c r="E1519" s="11">
        <v>6795.9118007869765</v>
      </c>
      <c r="F1519" s="12">
        <f t="shared" si="23"/>
        <v>3</v>
      </c>
      <c r="G1519" s="36"/>
      <c r="H1519" s="1"/>
    </row>
    <row r="1520" spans="1:8" ht="11.25" customHeight="1" x14ac:dyDescent="0.15">
      <c r="A1520" s="37">
        <v>2019</v>
      </c>
      <c r="B1520" s="9" t="s">
        <v>20</v>
      </c>
      <c r="C1520" s="10" t="s">
        <v>88</v>
      </c>
      <c r="D1520" s="10" t="str">
        <f>Mapping!$H$5</f>
        <v>Vendor D</v>
      </c>
      <c r="E1520" s="11">
        <v>153546.5717603245</v>
      </c>
      <c r="F1520" s="12">
        <f t="shared" si="23"/>
        <v>3</v>
      </c>
      <c r="G1520" s="36"/>
      <c r="H1520" s="1"/>
    </row>
    <row r="1521" spans="1:8" ht="11.25" customHeight="1" x14ac:dyDescent="0.15">
      <c r="A1521" s="37">
        <v>2020</v>
      </c>
      <c r="B1521" s="9" t="s">
        <v>20</v>
      </c>
      <c r="C1521" s="10" t="s">
        <v>85</v>
      </c>
      <c r="D1521" s="10" t="str">
        <f>Mapping!$H$6</f>
        <v>Vendor E</v>
      </c>
      <c r="E1521" s="11">
        <v>30351.508323888214</v>
      </c>
      <c r="F1521" s="12">
        <f t="shared" si="23"/>
        <v>3</v>
      </c>
      <c r="G1521" s="36"/>
      <c r="H1521" s="1"/>
    </row>
    <row r="1522" spans="1:8" ht="11.25" customHeight="1" x14ac:dyDescent="0.15">
      <c r="A1522" s="37">
        <v>2019</v>
      </c>
      <c r="B1522" s="9" t="s">
        <v>20</v>
      </c>
      <c r="C1522" s="10" t="s">
        <v>85</v>
      </c>
      <c r="D1522" s="10" t="str">
        <f>Mapping!$H$7</f>
        <v>Vendor F</v>
      </c>
      <c r="E1522" s="11">
        <v>101106.31281213285</v>
      </c>
      <c r="F1522" s="12">
        <f t="shared" si="23"/>
        <v>3</v>
      </c>
      <c r="G1522" s="36"/>
      <c r="H1522" s="1"/>
    </row>
    <row r="1523" spans="1:8" ht="11.25" customHeight="1" x14ac:dyDescent="0.15">
      <c r="A1523" s="37">
        <v>2019</v>
      </c>
      <c r="B1523" s="9" t="s">
        <v>20</v>
      </c>
      <c r="C1523" s="10" t="s">
        <v>85</v>
      </c>
      <c r="D1523" s="10" t="str">
        <f>Mapping!$H$8</f>
        <v>Vendor G</v>
      </c>
      <c r="E1523" s="11">
        <v>13517.017236272643</v>
      </c>
      <c r="F1523" s="12">
        <f t="shared" si="23"/>
        <v>3</v>
      </c>
      <c r="G1523" s="36"/>
      <c r="H1523" s="1"/>
    </row>
    <row r="1524" spans="1:8" ht="11.25" customHeight="1" x14ac:dyDescent="0.15">
      <c r="A1524" s="37">
        <v>2019</v>
      </c>
      <c r="B1524" s="9" t="s">
        <v>20</v>
      </c>
      <c r="C1524" s="10" t="s">
        <v>86</v>
      </c>
      <c r="D1524" s="10" t="str">
        <f>Mapping!$H$9</f>
        <v>Vendor H</v>
      </c>
      <c r="E1524" s="11">
        <v>49130.73617501535</v>
      </c>
      <c r="F1524" s="12">
        <f t="shared" si="23"/>
        <v>3</v>
      </c>
      <c r="G1524" s="36"/>
      <c r="H1524" s="1"/>
    </row>
    <row r="1525" spans="1:8" ht="11.25" customHeight="1" x14ac:dyDescent="0.15">
      <c r="A1525" s="37">
        <v>2019</v>
      </c>
      <c r="B1525" s="9" t="s">
        <v>20</v>
      </c>
      <c r="C1525" s="10" t="s">
        <v>88</v>
      </c>
      <c r="D1525" s="10" t="str">
        <f>Mapping!$H$10</f>
        <v>Vendor I</v>
      </c>
      <c r="E1525" s="11">
        <v>618055.97334244999</v>
      </c>
      <c r="F1525" s="12">
        <f t="shared" si="23"/>
        <v>3</v>
      </c>
      <c r="G1525" s="36"/>
      <c r="H1525" s="1"/>
    </row>
    <row r="1526" spans="1:8" ht="11.25" customHeight="1" x14ac:dyDescent="0.15">
      <c r="A1526" s="37">
        <v>2019</v>
      </c>
      <c r="B1526" s="9" t="s">
        <v>20</v>
      </c>
      <c r="C1526" s="10" t="s">
        <v>87</v>
      </c>
      <c r="D1526" s="10" t="str">
        <f>Mapping!$H$11</f>
        <v>Vendor J</v>
      </c>
      <c r="E1526" s="11">
        <v>69295.773109808957</v>
      </c>
      <c r="F1526" s="12">
        <f t="shared" si="23"/>
        <v>3</v>
      </c>
      <c r="G1526" s="36"/>
      <c r="H1526" s="1"/>
    </row>
    <row r="1527" spans="1:8" ht="11.25" customHeight="1" x14ac:dyDescent="0.15">
      <c r="A1527" s="37">
        <v>2020</v>
      </c>
      <c r="B1527" s="9" t="s">
        <v>20</v>
      </c>
      <c r="C1527" s="10" t="s">
        <v>85</v>
      </c>
      <c r="D1527" s="10" t="str">
        <f>Mapping!$H$12</f>
        <v>Vendor K</v>
      </c>
      <c r="E1527" s="11">
        <v>138665.23622486749</v>
      </c>
      <c r="F1527" s="12">
        <f t="shared" si="23"/>
        <v>3</v>
      </c>
      <c r="G1527" s="36"/>
      <c r="H1527" s="1"/>
    </row>
    <row r="1528" spans="1:8" ht="11.25" customHeight="1" x14ac:dyDescent="0.15">
      <c r="A1528" s="37">
        <v>2020</v>
      </c>
      <c r="B1528" s="9" t="s">
        <v>20</v>
      </c>
      <c r="C1528" s="10" t="s">
        <v>86</v>
      </c>
      <c r="D1528" s="10" t="str">
        <f>Mapping!$H$13</f>
        <v>Vendor L</v>
      </c>
      <c r="E1528" s="11">
        <v>15645.02481524925</v>
      </c>
      <c r="F1528" s="12">
        <f t="shared" si="23"/>
        <v>3</v>
      </c>
      <c r="G1528" s="36"/>
      <c r="H1528" s="1"/>
    </row>
    <row r="1529" spans="1:8" ht="11.25" customHeight="1" x14ac:dyDescent="0.15">
      <c r="A1529" s="37">
        <v>2020</v>
      </c>
      <c r="B1529" s="9" t="s">
        <v>20</v>
      </c>
      <c r="C1529" s="10" t="s">
        <v>88</v>
      </c>
      <c r="D1529" s="10" t="str">
        <f>Mapping!$H$14</f>
        <v>Vendor M</v>
      </c>
      <c r="E1529" s="11">
        <v>77840.283699514082</v>
      </c>
      <c r="F1529" s="12">
        <f t="shared" si="23"/>
        <v>3</v>
      </c>
      <c r="G1529" s="36"/>
      <c r="H1529" s="1"/>
    </row>
    <row r="1530" spans="1:8" ht="11.25" customHeight="1" x14ac:dyDescent="0.15">
      <c r="A1530" s="37">
        <v>2019</v>
      </c>
      <c r="B1530" s="9" t="s">
        <v>20</v>
      </c>
      <c r="C1530" s="10" t="s">
        <v>87</v>
      </c>
      <c r="D1530" s="10" t="str">
        <f>Mapping!$H$15</f>
        <v>Vendor N</v>
      </c>
      <c r="E1530" s="11">
        <v>93309.138705131903</v>
      </c>
      <c r="F1530" s="12">
        <f t="shared" si="23"/>
        <v>3</v>
      </c>
      <c r="G1530" s="36"/>
      <c r="H1530" s="1"/>
    </row>
    <row r="1531" spans="1:8" ht="11.25" customHeight="1" x14ac:dyDescent="0.15">
      <c r="A1531" s="37">
        <v>2019</v>
      </c>
      <c r="B1531" s="9" t="s">
        <v>20</v>
      </c>
      <c r="C1531" s="10" t="s">
        <v>85</v>
      </c>
      <c r="D1531" s="10" t="str">
        <f>Mapping!$H$16</f>
        <v>Vendor O</v>
      </c>
      <c r="E1531" s="11">
        <v>74193.196861521064</v>
      </c>
      <c r="F1531" s="12">
        <f t="shared" si="23"/>
        <v>3</v>
      </c>
      <c r="G1531" s="36"/>
      <c r="H1531" s="1"/>
    </row>
    <row r="1532" spans="1:8" ht="11.25" customHeight="1" x14ac:dyDescent="0.15">
      <c r="A1532" s="37">
        <v>2019</v>
      </c>
      <c r="B1532" s="9" t="s">
        <v>20</v>
      </c>
      <c r="C1532" s="10" t="s">
        <v>86</v>
      </c>
      <c r="D1532" s="10" t="str">
        <f>Mapping!$H$17</f>
        <v>Vendor P</v>
      </c>
      <c r="E1532" s="11">
        <v>17679.879487890903</v>
      </c>
      <c r="F1532" s="12">
        <f t="shared" si="23"/>
        <v>3</v>
      </c>
      <c r="G1532" s="36"/>
      <c r="H1532" s="1"/>
    </row>
    <row r="1533" spans="1:8" ht="11.25" customHeight="1" x14ac:dyDescent="0.15">
      <c r="A1533" s="37">
        <v>2019</v>
      </c>
      <c r="B1533" s="9" t="s">
        <v>20</v>
      </c>
      <c r="C1533" s="10" t="s">
        <v>88</v>
      </c>
      <c r="D1533" s="10" t="str">
        <f>Mapping!$H$18</f>
        <v>Vendor Q</v>
      </c>
      <c r="E1533" s="11">
        <v>16285.79158732703</v>
      </c>
      <c r="F1533" s="12">
        <f t="shared" si="23"/>
        <v>3</v>
      </c>
      <c r="G1533" s="36"/>
      <c r="H1533" s="1"/>
    </row>
    <row r="1534" spans="1:8" ht="11.25" customHeight="1" x14ac:dyDescent="0.15">
      <c r="A1534" s="37">
        <v>2020</v>
      </c>
      <c r="B1534" s="9" t="s">
        <v>20</v>
      </c>
      <c r="C1534" s="10" t="s">
        <v>87</v>
      </c>
      <c r="D1534" s="10" t="str">
        <f>Mapping!$H$19</f>
        <v>Vendor R</v>
      </c>
      <c r="E1534" s="11">
        <v>10030.331195437217</v>
      </c>
      <c r="F1534" s="12">
        <f t="shared" si="23"/>
        <v>3</v>
      </c>
      <c r="G1534" s="36"/>
      <c r="H1534" s="1"/>
    </row>
    <row r="1535" spans="1:8" ht="11.25" customHeight="1" x14ac:dyDescent="0.15">
      <c r="A1535" s="37">
        <v>2019</v>
      </c>
      <c r="B1535" s="9" t="s">
        <v>20</v>
      </c>
      <c r="C1535" s="10" t="s">
        <v>85</v>
      </c>
      <c r="D1535" s="10" t="str">
        <f>Mapping!$H$20</f>
        <v>Vendor S</v>
      </c>
      <c r="E1535" s="11">
        <v>14619.284522579908</v>
      </c>
      <c r="F1535" s="12">
        <f t="shared" si="23"/>
        <v>3</v>
      </c>
      <c r="G1535" s="36"/>
      <c r="H1535" s="1"/>
    </row>
    <row r="1536" spans="1:8" ht="11.25" customHeight="1" x14ac:dyDescent="0.15">
      <c r="A1536" s="37">
        <v>2019</v>
      </c>
      <c r="B1536" s="9" t="s">
        <v>20</v>
      </c>
      <c r="C1536" s="10" t="s">
        <v>86</v>
      </c>
      <c r="D1536" s="10" t="str">
        <f>Mapping!$H$2</f>
        <v>Vendor A</v>
      </c>
      <c r="E1536" s="11">
        <v>10451.799789279556</v>
      </c>
      <c r="F1536" s="12">
        <f t="shared" si="23"/>
        <v>3</v>
      </c>
      <c r="G1536" s="36"/>
      <c r="H1536" s="1"/>
    </row>
    <row r="1537" spans="1:8" ht="11.25" customHeight="1" x14ac:dyDescent="0.15">
      <c r="A1537" s="37">
        <v>2020</v>
      </c>
      <c r="B1537" s="9" t="s">
        <v>20</v>
      </c>
      <c r="C1537" s="10" t="s">
        <v>88</v>
      </c>
      <c r="D1537" s="10" t="str">
        <f>Mapping!$H$3</f>
        <v>Vendor B</v>
      </c>
      <c r="E1537" s="11">
        <v>25772.397400504364</v>
      </c>
      <c r="F1537" s="12">
        <f t="shared" si="23"/>
        <v>3</v>
      </c>
      <c r="G1537" s="36"/>
      <c r="H1537" s="1"/>
    </row>
    <row r="1538" spans="1:8" ht="11.25" customHeight="1" x14ac:dyDescent="0.15">
      <c r="A1538" s="37">
        <v>2020</v>
      </c>
      <c r="B1538" s="9" t="s">
        <v>20</v>
      </c>
      <c r="C1538" s="10" t="s">
        <v>87</v>
      </c>
      <c r="D1538" s="10" t="str">
        <f>Mapping!$H$4</f>
        <v>Vendor C</v>
      </c>
      <c r="E1538" s="11">
        <v>5073.0746416864567</v>
      </c>
      <c r="F1538" s="12">
        <f t="shared" ref="F1538:F1601" si="24">MONTH(DATEVALUE(B1538&amp;"1"))</f>
        <v>3</v>
      </c>
      <c r="G1538" s="36"/>
      <c r="H1538" s="1"/>
    </row>
    <row r="1539" spans="1:8" ht="11.25" customHeight="1" x14ac:dyDescent="0.15">
      <c r="A1539" s="37">
        <v>2019</v>
      </c>
      <c r="B1539" s="9" t="s">
        <v>20</v>
      </c>
      <c r="C1539" s="10" t="s">
        <v>85</v>
      </c>
      <c r="D1539" s="10" t="str">
        <f>Mapping!$H$5</f>
        <v>Vendor D</v>
      </c>
      <c r="E1539" s="11">
        <v>118724.13360577186</v>
      </c>
      <c r="F1539" s="12">
        <f t="shared" si="24"/>
        <v>3</v>
      </c>
      <c r="G1539" s="36"/>
      <c r="H1539" s="1"/>
    </row>
    <row r="1540" spans="1:8" ht="11.25" customHeight="1" x14ac:dyDescent="0.15">
      <c r="A1540" s="37">
        <v>2020</v>
      </c>
      <c r="B1540" s="9" t="s">
        <v>20</v>
      </c>
      <c r="C1540" s="10" t="s">
        <v>85</v>
      </c>
      <c r="D1540" s="10" t="str">
        <f>Mapping!$H$6</f>
        <v>Vendor E</v>
      </c>
      <c r="E1540" s="11">
        <v>128361.8679411817</v>
      </c>
      <c r="F1540" s="12">
        <f t="shared" si="24"/>
        <v>3</v>
      </c>
      <c r="G1540" s="36"/>
      <c r="H1540" s="1"/>
    </row>
    <row r="1541" spans="1:8" ht="11.25" customHeight="1" x14ac:dyDescent="0.15">
      <c r="A1541" s="37">
        <v>2019</v>
      </c>
      <c r="B1541" s="9" t="s">
        <v>20</v>
      </c>
      <c r="C1541" s="10" t="s">
        <v>86</v>
      </c>
      <c r="D1541" s="10" t="str">
        <f>Mapping!$H$7</f>
        <v>Vendor F</v>
      </c>
      <c r="E1541" s="11">
        <v>20064.574771973163</v>
      </c>
      <c r="F1541" s="12">
        <f t="shared" si="24"/>
        <v>3</v>
      </c>
      <c r="G1541" s="36"/>
      <c r="H1541" s="1"/>
    </row>
    <row r="1542" spans="1:8" ht="11.25" customHeight="1" x14ac:dyDescent="0.15">
      <c r="A1542" s="37">
        <v>2020</v>
      </c>
      <c r="B1542" s="9" t="s">
        <v>20</v>
      </c>
      <c r="C1542" s="10" t="s">
        <v>88</v>
      </c>
      <c r="D1542" s="10" t="str">
        <f>Mapping!$H$8</f>
        <v>Vendor G</v>
      </c>
      <c r="E1542" s="11">
        <v>21036.316694800826</v>
      </c>
      <c r="F1542" s="12">
        <f t="shared" si="24"/>
        <v>3</v>
      </c>
      <c r="G1542" s="36"/>
      <c r="H1542" s="1"/>
    </row>
    <row r="1543" spans="1:8" ht="11.25" customHeight="1" x14ac:dyDescent="0.15">
      <c r="A1543" s="37">
        <v>2020</v>
      </c>
      <c r="B1543" s="9" t="s">
        <v>20</v>
      </c>
      <c r="C1543" s="10" t="s">
        <v>85</v>
      </c>
      <c r="D1543" s="10" t="str">
        <f>Mapping!$H$9</f>
        <v>Vendor H</v>
      </c>
      <c r="E1543" s="11">
        <v>40960.605634218242</v>
      </c>
      <c r="F1543" s="12">
        <f t="shared" si="24"/>
        <v>3</v>
      </c>
      <c r="G1543" s="36"/>
      <c r="H1543" s="1"/>
    </row>
    <row r="1544" spans="1:8" ht="11.25" customHeight="1" x14ac:dyDescent="0.15">
      <c r="A1544" s="37">
        <v>2019</v>
      </c>
      <c r="B1544" s="9" t="s">
        <v>20</v>
      </c>
      <c r="C1544" s="10" t="s">
        <v>86</v>
      </c>
      <c r="D1544" s="10" t="str">
        <f>Mapping!$H$10</f>
        <v>Vendor I</v>
      </c>
      <c r="E1544" s="11">
        <v>7263.7008019133691</v>
      </c>
      <c r="F1544" s="12">
        <f t="shared" si="24"/>
        <v>3</v>
      </c>
      <c r="G1544" s="36"/>
      <c r="H1544" s="1"/>
    </row>
    <row r="1545" spans="1:8" ht="11.25" customHeight="1" x14ac:dyDescent="0.15">
      <c r="A1545" s="37">
        <v>2019</v>
      </c>
      <c r="B1545" s="9" t="s">
        <v>20</v>
      </c>
      <c r="C1545" s="10" t="s">
        <v>88</v>
      </c>
      <c r="D1545" s="10" t="str">
        <f>Mapping!$H$11</f>
        <v>Vendor J</v>
      </c>
      <c r="E1545" s="11">
        <v>4886.0314168722798</v>
      </c>
      <c r="F1545" s="12">
        <f t="shared" si="24"/>
        <v>3</v>
      </c>
      <c r="G1545" s="36"/>
      <c r="H1545" s="1"/>
    </row>
    <row r="1546" spans="1:8" ht="11.25" customHeight="1" x14ac:dyDescent="0.15">
      <c r="A1546" s="37">
        <v>2019</v>
      </c>
      <c r="B1546" s="9" t="s">
        <v>20</v>
      </c>
      <c r="C1546" s="10" t="s">
        <v>85</v>
      </c>
      <c r="D1546" s="10" t="str">
        <f>Mapping!$H$12</f>
        <v>Vendor K</v>
      </c>
      <c r="E1546" s="11">
        <v>26172.354726193927</v>
      </c>
      <c r="F1546" s="12">
        <f t="shared" si="24"/>
        <v>3</v>
      </c>
      <c r="G1546" s="36"/>
      <c r="H1546" s="1"/>
    </row>
    <row r="1547" spans="1:8" ht="11.25" customHeight="1" x14ac:dyDescent="0.15">
      <c r="A1547" s="37">
        <v>2019</v>
      </c>
      <c r="B1547" s="9" t="s">
        <v>20</v>
      </c>
      <c r="C1547" s="10" t="s">
        <v>86</v>
      </c>
      <c r="D1547" s="10" t="str">
        <f>Mapping!$H$13</f>
        <v>Vendor L</v>
      </c>
      <c r="E1547" s="11">
        <v>67142.140458819209</v>
      </c>
      <c r="F1547" s="12">
        <f t="shared" si="24"/>
        <v>3</v>
      </c>
      <c r="G1547" s="36"/>
      <c r="H1547" s="1"/>
    </row>
    <row r="1548" spans="1:8" ht="11.25" customHeight="1" x14ac:dyDescent="0.15">
      <c r="A1548" s="37">
        <v>2019</v>
      </c>
      <c r="B1548" s="9" t="s">
        <v>20</v>
      </c>
      <c r="C1548" s="10" t="s">
        <v>88</v>
      </c>
      <c r="D1548" s="10" t="str">
        <f>Mapping!$H$14</f>
        <v>Vendor M</v>
      </c>
      <c r="E1548" s="11">
        <v>86131.431766652939</v>
      </c>
      <c r="F1548" s="12">
        <f t="shared" si="24"/>
        <v>3</v>
      </c>
      <c r="G1548" s="36"/>
      <c r="H1548" s="1"/>
    </row>
    <row r="1549" spans="1:8" ht="11.25" customHeight="1" x14ac:dyDescent="0.15">
      <c r="A1549" s="37">
        <v>2019</v>
      </c>
      <c r="B1549" s="9" t="s">
        <v>20</v>
      </c>
      <c r="C1549" s="10" t="s">
        <v>85</v>
      </c>
      <c r="D1549" s="10" t="str">
        <f>Mapping!$H$15</f>
        <v>Vendor N</v>
      </c>
      <c r="E1549" s="11">
        <v>15183.053176594263</v>
      </c>
      <c r="F1549" s="12">
        <f t="shared" si="24"/>
        <v>3</v>
      </c>
      <c r="G1549" s="36"/>
      <c r="H1549" s="1"/>
    </row>
    <row r="1550" spans="1:8" ht="11.25" customHeight="1" x14ac:dyDescent="0.15">
      <c r="A1550" s="37">
        <v>2019</v>
      </c>
      <c r="B1550" s="9" t="s">
        <v>20</v>
      </c>
      <c r="C1550" s="10" t="s">
        <v>85</v>
      </c>
      <c r="D1550" s="10" t="str">
        <f>Mapping!$H$16</f>
        <v>Vendor O</v>
      </c>
      <c r="E1550" s="11">
        <v>119969.80707046753</v>
      </c>
      <c r="F1550" s="12">
        <f t="shared" si="24"/>
        <v>3</v>
      </c>
      <c r="G1550" s="36"/>
      <c r="H1550" s="1"/>
    </row>
    <row r="1551" spans="1:8" ht="11.25" customHeight="1" x14ac:dyDescent="0.15">
      <c r="A1551" s="37">
        <v>2019</v>
      </c>
      <c r="B1551" s="9" t="s">
        <v>20</v>
      </c>
      <c r="C1551" s="10" t="s">
        <v>85</v>
      </c>
      <c r="D1551" s="10" t="str">
        <f>Mapping!$H$17</f>
        <v>Vendor P</v>
      </c>
      <c r="E1551" s="11">
        <v>1498092.3899025971</v>
      </c>
      <c r="F1551" s="12">
        <f t="shared" si="24"/>
        <v>3</v>
      </c>
      <c r="G1551" s="36"/>
      <c r="H1551" s="1"/>
    </row>
    <row r="1552" spans="1:8" ht="11.25" customHeight="1" x14ac:dyDescent="0.15">
      <c r="A1552" s="37">
        <v>2020</v>
      </c>
      <c r="B1552" s="9" t="s">
        <v>20</v>
      </c>
      <c r="C1552" s="10" t="s">
        <v>85</v>
      </c>
      <c r="D1552" s="10" t="str">
        <f>Mapping!$H$18</f>
        <v>Vendor Q</v>
      </c>
      <c r="E1552" s="11">
        <v>16540.297781505902</v>
      </c>
      <c r="F1552" s="12">
        <f t="shared" si="24"/>
        <v>3</v>
      </c>
      <c r="G1552" s="36"/>
      <c r="H1552" s="1"/>
    </row>
    <row r="1553" spans="1:8" ht="11.25" customHeight="1" x14ac:dyDescent="0.15">
      <c r="A1553" s="37">
        <v>2020</v>
      </c>
      <c r="B1553" s="9" t="s">
        <v>20</v>
      </c>
      <c r="C1553" s="10" t="s">
        <v>85</v>
      </c>
      <c r="D1553" s="10" t="str">
        <f>Mapping!$H$19</f>
        <v>Vendor R</v>
      </c>
      <c r="E1553" s="11">
        <v>39648.056398717192</v>
      </c>
      <c r="F1553" s="12">
        <f t="shared" si="24"/>
        <v>3</v>
      </c>
      <c r="G1553" s="36"/>
      <c r="H1553" s="1"/>
    </row>
    <row r="1554" spans="1:8" ht="11.25" customHeight="1" x14ac:dyDescent="0.15">
      <c r="A1554" s="37">
        <v>2019</v>
      </c>
      <c r="B1554" s="9" t="s">
        <v>20</v>
      </c>
      <c r="C1554" s="10" t="s">
        <v>85</v>
      </c>
      <c r="D1554" s="10" t="str">
        <f>Mapping!$H$20</f>
        <v>Vendor S</v>
      </c>
      <c r="E1554" s="11">
        <v>480649.78641922842</v>
      </c>
      <c r="F1554" s="12">
        <f t="shared" si="24"/>
        <v>3</v>
      </c>
      <c r="G1554" s="36"/>
      <c r="H1554" s="1"/>
    </row>
    <row r="1555" spans="1:8" ht="11.25" customHeight="1" x14ac:dyDescent="0.15">
      <c r="A1555" s="37">
        <v>2019</v>
      </c>
      <c r="B1555" s="9" t="s">
        <v>20</v>
      </c>
      <c r="C1555" s="10" t="s">
        <v>85</v>
      </c>
      <c r="D1555" s="10" t="str">
        <f>Mapping!$H$2</f>
        <v>Vendor A</v>
      </c>
      <c r="E1555" s="11">
        <v>1519895.9566219423</v>
      </c>
      <c r="F1555" s="12">
        <f t="shared" si="24"/>
        <v>3</v>
      </c>
      <c r="G1555" s="36"/>
      <c r="H1555" s="1"/>
    </row>
    <row r="1556" spans="1:8" ht="11.25" customHeight="1" x14ac:dyDescent="0.15">
      <c r="A1556" s="37">
        <v>2020</v>
      </c>
      <c r="B1556" s="9" t="s">
        <v>20</v>
      </c>
      <c r="C1556" s="10" t="s">
        <v>85</v>
      </c>
      <c r="D1556" s="10" t="str">
        <f>Mapping!$H$3</f>
        <v>Vendor B</v>
      </c>
      <c r="E1556" s="11">
        <v>871236.48483897292</v>
      </c>
      <c r="F1556" s="12">
        <f t="shared" si="24"/>
        <v>3</v>
      </c>
      <c r="G1556" s="36"/>
      <c r="H1556" s="1"/>
    </row>
    <row r="1557" spans="1:8" ht="11.25" customHeight="1" x14ac:dyDescent="0.15">
      <c r="A1557" s="37">
        <v>2019</v>
      </c>
      <c r="B1557" s="9" t="s">
        <v>20</v>
      </c>
      <c r="C1557" s="10" t="s">
        <v>85</v>
      </c>
      <c r="D1557" s="10" t="str">
        <f>Mapping!$H$4</f>
        <v>Vendor C</v>
      </c>
      <c r="E1557" s="11">
        <v>45176.046054511455</v>
      </c>
      <c r="F1557" s="12">
        <f t="shared" si="24"/>
        <v>3</v>
      </c>
      <c r="G1557" s="36"/>
      <c r="H1557" s="1"/>
    </row>
    <row r="1558" spans="1:8" ht="11.25" customHeight="1" x14ac:dyDescent="0.15">
      <c r="A1558" s="37">
        <v>2020</v>
      </c>
      <c r="B1558" s="9" t="s">
        <v>20</v>
      </c>
      <c r="C1558" s="10" t="s">
        <v>85</v>
      </c>
      <c r="D1558" s="10" t="str">
        <f>Mapping!$H$5</f>
        <v>Vendor D</v>
      </c>
      <c r="E1558" s="11">
        <v>12530.622661022868</v>
      </c>
      <c r="F1558" s="12">
        <f t="shared" si="24"/>
        <v>3</v>
      </c>
      <c r="G1558" s="36"/>
      <c r="H1558" s="1"/>
    </row>
    <row r="1559" spans="1:8" ht="11.25" customHeight="1" x14ac:dyDescent="0.15">
      <c r="A1559" s="37">
        <v>2019</v>
      </c>
      <c r="B1559" s="9" t="s">
        <v>20</v>
      </c>
      <c r="C1559" s="10" t="s">
        <v>85</v>
      </c>
      <c r="D1559" s="10" t="str">
        <f>Mapping!$H$6</f>
        <v>Vendor E</v>
      </c>
      <c r="E1559" s="11">
        <v>1369.3470403348376</v>
      </c>
      <c r="F1559" s="12">
        <f t="shared" si="24"/>
        <v>3</v>
      </c>
      <c r="G1559" s="36"/>
      <c r="H1559" s="1"/>
    </row>
    <row r="1560" spans="1:8" ht="11.25" customHeight="1" x14ac:dyDescent="0.15">
      <c r="A1560" s="37">
        <v>2020</v>
      </c>
      <c r="B1560" s="9" t="s">
        <v>20</v>
      </c>
      <c r="C1560" s="10" t="s">
        <v>85</v>
      </c>
      <c r="D1560" s="10" t="str">
        <f>Mapping!$H$7</f>
        <v>Vendor F</v>
      </c>
      <c r="E1560" s="11">
        <v>16193.181498264932</v>
      </c>
      <c r="F1560" s="12">
        <f t="shared" si="24"/>
        <v>3</v>
      </c>
      <c r="G1560" s="36"/>
      <c r="H1560" s="1"/>
    </row>
    <row r="1561" spans="1:8" ht="11.25" customHeight="1" x14ac:dyDescent="0.15">
      <c r="A1561" s="37">
        <v>2020</v>
      </c>
      <c r="B1561" s="9" t="s">
        <v>20</v>
      </c>
      <c r="C1561" s="10" t="s">
        <v>85</v>
      </c>
      <c r="D1561" s="10" t="str">
        <f>Mapping!$H$8</f>
        <v>Vendor G</v>
      </c>
      <c r="E1561" s="11">
        <v>41775.637234554757</v>
      </c>
      <c r="F1561" s="12">
        <f t="shared" si="24"/>
        <v>3</v>
      </c>
      <c r="G1561" s="36"/>
      <c r="H1561" s="1"/>
    </row>
    <row r="1562" spans="1:8" ht="11.25" customHeight="1" x14ac:dyDescent="0.15">
      <c r="A1562" s="37">
        <v>2019</v>
      </c>
      <c r="B1562" s="9" t="s">
        <v>20</v>
      </c>
      <c r="C1562" s="10" t="s">
        <v>85</v>
      </c>
      <c r="D1562" s="10" t="str">
        <f>Mapping!$H$9</f>
        <v>Vendor H</v>
      </c>
      <c r="E1562" s="11">
        <v>8750.1700572168102</v>
      </c>
      <c r="F1562" s="12">
        <f t="shared" si="24"/>
        <v>3</v>
      </c>
      <c r="G1562" s="36"/>
      <c r="H1562" s="1"/>
    </row>
    <row r="1563" spans="1:8" ht="11.25" customHeight="1" x14ac:dyDescent="0.15">
      <c r="A1563" s="37">
        <v>2019</v>
      </c>
      <c r="B1563" s="9" t="s">
        <v>20</v>
      </c>
      <c r="C1563" s="10" t="s">
        <v>85</v>
      </c>
      <c r="D1563" s="10" t="str">
        <f>Mapping!$H$10</f>
        <v>Vendor I</v>
      </c>
      <c r="E1563" s="11">
        <v>4106.9589004039062</v>
      </c>
      <c r="F1563" s="12">
        <f t="shared" si="24"/>
        <v>3</v>
      </c>
      <c r="G1563" s="36"/>
      <c r="H1563" s="1"/>
    </row>
    <row r="1564" spans="1:8" ht="11.25" customHeight="1" x14ac:dyDescent="0.15">
      <c r="A1564" s="37">
        <v>2020</v>
      </c>
      <c r="B1564" s="9" t="s">
        <v>20</v>
      </c>
      <c r="C1564" s="10" t="s">
        <v>85</v>
      </c>
      <c r="D1564" s="10" t="str">
        <f>Mapping!$H$11</f>
        <v>Vendor J</v>
      </c>
      <c r="E1564" s="11">
        <v>83466.905643548584</v>
      </c>
      <c r="F1564" s="12">
        <f t="shared" si="24"/>
        <v>3</v>
      </c>
      <c r="G1564" s="36"/>
      <c r="H1564" s="1"/>
    </row>
    <row r="1565" spans="1:8" ht="11.25" customHeight="1" x14ac:dyDescent="0.15">
      <c r="A1565" s="37">
        <v>2020</v>
      </c>
      <c r="B1565" s="9" t="s">
        <v>20</v>
      </c>
      <c r="C1565" s="10" t="s">
        <v>85</v>
      </c>
      <c r="D1565" s="10" t="str">
        <f>Mapping!$H$12</f>
        <v>Vendor K</v>
      </c>
      <c r="E1565" s="11">
        <v>51907.977109948304</v>
      </c>
      <c r="F1565" s="12">
        <f t="shared" si="24"/>
        <v>3</v>
      </c>
      <c r="G1565" s="36"/>
      <c r="H1565" s="1"/>
    </row>
    <row r="1566" spans="1:8" ht="11.25" customHeight="1" x14ac:dyDescent="0.15">
      <c r="A1566" s="37">
        <v>2019</v>
      </c>
      <c r="B1566" s="9" t="s">
        <v>20</v>
      </c>
      <c r="C1566" s="10" t="s">
        <v>85</v>
      </c>
      <c r="D1566" s="10" t="str">
        <f>Mapping!$H$13</f>
        <v>Vendor L</v>
      </c>
      <c r="E1566" s="11">
        <v>313719.12620346993</v>
      </c>
      <c r="F1566" s="12">
        <f t="shared" si="24"/>
        <v>3</v>
      </c>
      <c r="G1566" s="36"/>
      <c r="H1566" s="1"/>
    </row>
    <row r="1567" spans="1:8" ht="11.25" customHeight="1" x14ac:dyDescent="0.15">
      <c r="A1567" s="37">
        <v>2019</v>
      </c>
      <c r="B1567" s="9" t="s">
        <v>20</v>
      </c>
      <c r="C1567" s="10" t="s">
        <v>85</v>
      </c>
      <c r="D1567" s="10" t="str">
        <f>Mapping!$H$14</f>
        <v>Vendor M</v>
      </c>
      <c r="E1567" s="11">
        <v>141223.52379002134</v>
      </c>
      <c r="F1567" s="12">
        <f t="shared" si="24"/>
        <v>3</v>
      </c>
      <c r="G1567" s="36"/>
      <c r="H1567" s="1"/>
    </row>
    <row r="1568" spans="1:8" ht="11.25" customHeight="1" x14ac:dyDescent="0.15">
      <c r="A1568" s="37">
        <v>2019</v>
      </c>
      <c r="B1568" s="9" t="s">
        <v>20</v>
      </c>
      <c r="C1568" s="10" t="s">
        <v>85</v>
      </c>
      <c r="D1568" s="10" t="str">
        <f>Mapping!$H$15</f>
        <v>Vendor N</v>
      </c>
      <c r="E1568" s="11">
        <v>10883.527288184436</v>
      </c>
      <c r="F1568" s="12">
        <f t="shared" si="24"/>
        <v>3</v>
      </c>
      <c r="G1568" s="36"/>
      <c r="H1568" s="1"/>
    </row>
    <row r="1569" spans="1:8" ht="11.25" customHeight="1" x14ac:dyDescent="0.15">
      <c r="A1569" s="37">
        <v>2020</v>
      </c>
      <c r="B1569" s="9" t="s">
        <v>20</v>
      </c>
      <c r="C1569" s="10" t="s">
        <v>85</v>
      </c>
      <c r="D1569" s="10" t="str">
        <f>Mapping!$H$16</f>
        <v>Vendor O</v>
      </c>
      <c r="E1569" s="11">
        <v>131999.94537802326</v>
      </c>
      <c r="F1569" s="12">
        <f t="shared" si="24"/>
        <v>3</v>
      </c>
      <c r="G1569" s="36"/>
      <c r="H1569" s="1"/>
    </row>
    <row r="1570" spans="1:8" ht="11.25" customHeight="1" x14ac:dyDescent="0.15">
      <c r="A1570" s="37">
        <v>2019</v>
      </c>
      <c r="B1570" s="9" t="s">
        <v>20</v>
      </c>
      <c r="C1570" s="10" t="s">
        <v>85</v>
      </c>
      <c r="D1570" s="10" t="str">
        <f>Mapping!$H$17</f>
        <v>Vendor P</v>
      </c>
      <c r="E1570" s="11">
        <v>2346373.2961416855</v>
      </c>
      <c r="F1570" s="12">
        <f t="shared" si="24"/>
        <v>3</v>
      </c>
      <c r="G1570" s="36"/>
      <c r="H1570" s="1"/>
    </row>
    <row r="1571" spans="1:8" ht="11.25" customHeight="1" x14ac:dyDescent="0.15">
      <c r="A1571" s="37">
        <v>2020</v>
      </c>
      <c r="B1571" s="9" t="s">
        <v>20</v>
      </c>
      <c r="C1571" s="10" t="s">
        <v>85</v>
      </c>
      <c r="D1571" s="10" t="str">
        <f>Mapping!$H$18</f>
        <v>Vendor Q</v>
      </c>
      <c r="E1571" s="11">
        <v>328384.60481736477</v>
      </c>
      <c r="F1571" s="12">
        <f t="shared" si="24"/>
        <v>3</v>
      </c>
      <c r="G1571" s="36"/>
      <c r="H1571" s="1"/>
    </row>
    <row r="1572" spans="1:8" ht="11.25" customHeight="1" x14ac:dyDescent="0.15">
      <c r="A1572" s="37">
        <v>2019</v>
      </c>
      <c r="B1572" s="9" t="s">
        <v>20</v>
      </c>
      <c r="C1572" s="10" t="s">
        <v>85</v>
      </c>
      <c r="D1572" s="10" t="str">
        <f>Mapping!$H$19</f>
        <v>Vendor R</v>
      </c>
      <c r="E1572" s="11">
        <v>95675.146053669276</v>
      </c>
      <c r="F1572" s="12">
        <f t="shared" si="24"/>
        <v>3</v>
      </c>
      <c r="G1572" s="36"/>
      <c r="H1572" s="1"/>
    </row>
    <row r="1573" spans="1:8" ht="11.25" customHeight="1" x14ac:dyDescent="0.15">
      <c r="A1573" s="37">
        <v>2020</v>
      </c>
      <c r="B1573" s="9" t="s">
        <v>20</v>
      </c>
      <c r="C1573" s="10" t="s">
        <v>85</v>
      </c>
      <c r="D1573" s="10" t="str">
        <f>Mapping!$H$20</f>
        <v>Vendor S</v>
      </c>
      <c r="E1573" s="11">
        <v>802273.55772183533</v>
      </c>
      <c r="F1573" s="12">
        <f t="shared" si="24"/>
        <v>3</v>
      </c>
      <c r="G1573" s="36"/>
      <c r="H1573" s="1"/>
    </row>
    <row r="1574" spans="1:8" ht="11.25" customHeight="1" x14ac:dyDescent="0.15">
      <c r="A1574" s="37">
        <v>2020</v>
      </c>
      <c r="B1574" s="9" t="s">
        <v>20</v>
      </c>
      <c r="C1574" s="10" t="s">
        <v>85</v>
      </c>
      <c r="D1574" s="10" t="str">
        <f>Mapping!$H$2</f>
        <v>Vendor A</v>
      </c>
      <c r="E1574" s="11">
        <v>1142974.3245822114</v>
      </c>
      <c r="F1574" s="12">
        <f t="shared" si="24"/>
        <v>3</v>
      </c>
      <c r="G1574" s="36"/>
      <c r="H1574" s="1"/>
    </row>
    <row r="1575" spans="1:8" ht="11.25" customHeight="1" x14ac:dyDescent="0.15">
      <c r="A1575" s="37">
        <v>2020</v>
      </c>
      <c r="B1575" s="9" t="s">
        <v>20</v>
      </c>
      <c r="C1575" s="10" t="s">
        <v>86</v>
      </c>
      <c r="D1575" s="10" t="str">
        <f>Mapping!$H$3</f>
        <v>Vendor B</v>
      </c>
      <c r="E1575" s="11">
        <v>617068.24391466135</v>
      </c>
      <c r="F1575" s="12">
        <f t="shared" si="24"/>
        <v>3</v>
      </c>
      <c r="G1575" s="36"/>
      <c r="H1575" s="1"/>
    </row>
    <row r="1576" spans="1:8" ht="11.25" customHeight="1" x14ac:dyDescent="0.15">
      <c r="A1576" s="37">
        <v>2020</v>
      </c>
      <c r="B1576" s="9" t="s">
        <v>20</v>
      </c>
      <c r="C1576" s="10" t="s">
        <v>88</v>
      </c>
      <c r="D1576" s="10" t="str">
        <f>Mapping!$H$4</f>
        <v>Vendor C</v>
      </c>
      <c r="E1576" s="11">
        <v>978797.2500757029</v>
      </c>
      <c r="F1576" s="12">
        <f t="shared" si="24"/>
        <v>3</v>
      </c>
      <c r="G1576" s="36"/>
      <c r="H1576" s="1"/>
    </row>
    <row r="1577" spans="1:8" ht="11.25" customHeight="1" x14ac:dyDescent="0.15">
      <c r="A1577" s="37">
        <v>2019</v>
      </c>
      <c r="B1577" s="9" t="s">
        <v>20</v>
      </c>
      <c r="C1577" s="10" t="s">
        <v>85</v>
      </c>
      <c r="D1577" s="10" t="str">
        <f>Mapping!$H$5</f>
        <v>Vendor D</v>
      </c>
      <c r="E1577" s="11">
        <v>689366.67051333492</v>
      </c>
      <c r="F1577" s="12">
        <f t="shared" si="24"/>
        <v>3</v>
      </c>
      <c r="G1577" s="36"/>
      <c r="H1577" s="1"/>
    </row>
    <row r="1578" spans="1:8" ht="11.25" customHeight="1" x14ac:dyDescent="0.15">
      <c r="A1578" s="37">
        <v>2019</v>
      </c>
      <c r="B1578" s="9" t="s">
        <v>20</v>
      </c>
      <c r="C1578" s="10" t="s">
        <v>85</v>
      </c>
      <c r="D1578" s="10" t="str">
        <f>Mapping!$H$6</f>
        <v>Vendor E</v>
      </c>
      <c r="E1578" s="11">
        <v>1821775.9240213851</v>
      </c>
      <c r="F1578" s="12">
        <f t="shared" si="24"/>
        <v>3</v>
      </c>
      <c r="G1578" s="36"/>
      <c r="H1578" s="1"/>
    </row>
    <row r="1579" spans="1:8" ht="11.25" customHeight="1" x14ac:dyDescent="0.15">
      <c r="A1579" s="37">
        <v>2019</v>
      </c>
      <c r="B1579" s="9" t="s">
        <v>20</v>
      </c>
      <c r="C1579" s="10" t="s">
        <v>85</v>
      </c>
      <c r="D1579" s="10" t="str">
        <f>Mapping!$H$7</f>
        <v>Vendor F</v>
      </c>
      <c r="E1579" s="11">
        <v>164257.76309923868</v>
      </c>
      <c r="F1579" s="12">
        <f t="shared" si="24"/>
        <v>3</v>
      </c>
      <c r="G1579" s="36"/>
      <c r="H1579" s="1"/>
    </row>
    <row r="1580" spans="1:8" ht="11.25" customHeight="1" x14ac:dyDescent="0.15">
      <c r="A1580" s="37">
        <v>2019</v>
      </c>
      <c r="B1580" s="9" t="s">
        <v>20</v>
      </c>
      <c r="C1580" s="10" t="s">
        <v>85</v>
      </c>
      <c r="D1580" s="10" t="str">
        <f>Mapping!$H$8</f>
        <v>Vendor G</v>
      </c>
      <c r="E1580" s="11">
        <v>834739.271044611</v>
      </c>
      <c r="F1580" s="12">
        <f t="shared" si="24"/>
        <v>3</v>
      </c>
      <c r="G1580" s="36"/>
      <c r="H1580" s="1"/>
    </row>
    <row r="1581" spans="1:8" ht="11.25" customHeight="1" x14ac:dyDescent="0.15">
      <c r="A1581" s="37">
        <v>2020</v>
      </c>
      <c r="B1581" s="9" t="s">
        <v>20</v>
      </c>
      <c r="C1581" s="10" t="s">
        <v>85</v>
      </c>
      <c r="D1581" s="10" t="str">
        <f>Mapping!$H$9</f>
        <v>Vendor H</v>
      </c>
      <c r="E1581" s="11">
        <v>11932.280984855975</v>
      </c>
      <c r="F1581" s="12">
        <f t="shared" si="24"/>
        <v>3</v>
      </c>
      <c r="G1581" s="36"/>
      <c r="H1581" s="1"/>
    </row>
    <row r="1582" spans="1:8" ht="11.25" customHeight="1" x14ac:dyDescent="0.15">
      <c r="A1582" s="37">
        <v>2019</v>
      </c>
      <c r="B1582" s="9" t="s">
        <v>20</v>
      </c>
      <c r="C1582" s="10" t="s">
        <v>86</v>
      </c>
      <c r="D1582" s="10" t="str">
        <f>Mapping!$H$10</f>
        <v>Vendor I</v>
      </c>
      <c r="E1582" s="11">
        <v>374542.62438820547</v>
      </c>
      <c r="F1582" s="12">
        <f t="shared" si="24"/>
        <v>3</v>
      </c>
      <c r="G1582" s="36"/>
      <c r="H1582" s="1"/>
    </row>
    <row r="1583" spans="1:8" ht="11.25" customHeight="1" x14ac:dyDescent="0.15">
      <c r="A1583" s="37">
        <v>2019</v>
      </c>
      <c r="B1583" s="9" t="s">
        <v>20</v>
      </c>
      <c r="C1583" s="10" t="s">
        <v>88</v>
      </c>
      <c r="D1583" s="10" t="str">
        <f>Mapping!$H$11</f>
        <v>Vendor J</v>
      </c>
      <c r="E1583" s="11">
        <v>155396.38719393293</v>
      </c>
      <c r="F1583" s="12">
        <f t="shared" si="24"/>
        <v>3</v>
      </c>
      <c r="G1583" s="36"/>
      <c r="H1583" s="1"/>
    </row>
    <row r="1584" spans="1:8" ht="11.25" customHeight="1" x14ac:dyDescent="0.15">
      <c r="A1584" s="37">
        <v>2019</v>
      </c>
      <c r="B1584" s="9" t="s">
        <v>20</v>
      </c>
      <c r="C1584" s="10" t="s">
        <v>85</v>
      </c>
      <c r="D1584" s="10" t="str">
        <f>Mapping!$H$12</f>
        <v>Vendor K</v>
      </c>
      <c r="E1584" s="11">
        <v>150250.26436867801</v>
      </c>
      <c r="F1584" s="12">
        <f t="shared" si="24"/>
        <v>3</v>
      </c>
      <c r="G1584" s="36"/>
      <c r="H1584" s="1"/>
    </row>
    <row r="1585" spans="1:8" ht="11.25" customHeight="1" x14ac:dyDescent="0.15">
      <c r="A1585" s="37">
        <v>2020</v>
      </c>
      <c r="B1585" s="9" t="s">
        <v>20</v>
      </c>
      <c r="C1585" s="10" t="s">
        <v>85</v>
      </c>
      <c r="D1585" s="10" t="str">
        <f>Mapping!$H$13</f>
        <v>Vendor L</v>
      </c>
      <c r="E1585" s="11">
        <v>633727.33333029586</v>
      </c>
      <c r="F1585" s="12">
        <f t="shared" si="24"/>
        <v>3</v>
      </c>
      <c r="G1585" s="36"/>
      <c r="H1585" s="1"/>
    </row>
    <row r="1586" spans="1:8" ht="11.25" customHeight="1" x14ac:dyDescent="0.15">
      <c r="A1586" s="37">
        <v>2019</v>
      </c>
      <c r="B1586" s="9" t="s">
        <v>20</v>
      </c>
      <c r="C1586" s="10" t="s">
        <v>85</v>
      </c>
      <c r="D1586" s="10" t="str">
        <f>Mapping!$H$14</f>
        <v>Vendor M</v>
      </c>
      <c r="E1586" s="11">
        <v>273715.21723596932</v>
      </c>
      <c r="F1586" s="12">
        <f t="shared" si="24"/>
        <v>3</v>
      </c>
      <c r="G1586" s="36"/>
      <c r="H1586" s="1"/>
    </row>
    <row r="1587" spans="1:8" ht="11.25" customHeight="1" x14ac:dyDescent="0.15">
      <c r="A1587" s="37">
        <v>2019</v>
      </c>
      <c r="B1587" s="9" t="s">
        <v>20</v>
      </c>
      <c r="C1587" s="10" t="s">
        <v>86</v>
      </c>
      <c r="D1587" s="10" t="str">
        <f>Mapping!$H$15</f>
        <v>Vendor N</v>
      </c>
      <c r="E1587" s="11">
        <v>72321.504867632873</v>
      </c>
      <c r="F1587" s="12">
        <f t="shared" si="24"/>
        <v>3</v>
      </c>
      <c r="G1587" s="36"/>
      <c r="H1587" s="1"/>
    </row>
    <row r="1588" spans="1:8" ht="11.25" customHeight="1" x14ac:dyDescent="0.15">
      <c r="A1588" s="37">
        <v>2020</v>
      </c>
      <c r="B1588" s="9" t="s">
        <v>20</v>
      </c>
      <c r="C1588" s="10" t="s">
        <v>88</v>
      </c>
      <c r="D1588" s="10" t="str">
        <f>Mapping!$H$16</f>
        <v>Vendor O</v>
      </c>
      <c r="E1588" s="11">
        <v>260758.94731228659</v>
      </c>
      <c r="F1588" s="12">
        <f t="shared" si="24"/>
        <v>3</v>
      </c>
      <c r="G1588" s="36"/>
      <c r="H1588" s="1"/>
    </row>
    <row r="1589" spans="1:8" ht="11.25" customHeight="1" x14ac:dyDescent="0.15">
      <c r="A1589" s="37">
        <v>2019</v>
      </c>
      <c r="B1589" s="9" t="s">
        <v>20</v>
      </c>
      <c r="C1589" s="10" t="s">
        <v>85</v>
      </c>
      <c r="D1589" s="10" t="str">
        <f>Mapping!$H$17</f>
        <v>Vendor P</v>
      </c>
      <c r="E1589" s="11">
        <v>189891.21293367131</v>
      </c>
      <c r="F1589" s="12">
        <f t="shared" si="24"/>
        <v>3</v>
      </c>
      <c r="G1589" s="36"/>
      <c r="H1589" s="1"/>
    </row>
    <row r="1590" spans="1:8" ht="11.25" customHeight="1" x14ac:dyDescent="0.15">
      <c r="A1590" s="37">
        <v>2019</v>
      </c>
      <c r="B1590" s="9" t="s">
        <v>20</v>
      </c>
      <c r="C1590" s="10" t="s">
        <v>85</v>
      </c>
      <c r="D1590" s="10" t="str">
        <f>Mapping!$H$18</f>
        <v>Vendor Q</v>
      </c>
      <c r="E1590" s="11">
        <v>578974.65572999499</v>
      </c>
      <c r="F1590" s="12">
        <f t="shared" si="24"/>
        <v>3</v>
      </c>
      <c r="G1590" s="36"/>
      <c r="H1590" s="1"/>
    </row>
    <row r="1591" spans="1:8" ht="11.25" customHeight="1" x14ac:dyDescent="0.15">
      <c r="A1591" s="37">
        <v>2020</v>
      </c>
      <c r="B1591" s="9" t="s">
        <v>20</v>
      </c>
      <c r="C1591" s="10" t="s">
        <v>86</v>
      </c>
      <c r="D1591" s="10" t="str">
        <f>Mapping!$H$19</f>
        <v>Vendor R</v>
      </c>
      <c r="E1591" s="11">
        <v>161603.90896855545</v>
      </c>
      <c r="F1591" s="12">
        <f t="shared" si="24"/>
        <v>3</v>
      </c>
      <c r="G1591" s="36"/>
      <c r="H1591" s="1"/>
    </row>
    <row r="1592" spans="1:8" ht="11.25" customHeight="1" x14ac:dyDescent="0.15">
      <c r="A1592" s="37">
        <v>2019</v>
      </c>
      <c r="B1592" s="9" t="s">
        <v>20</v>
      </c>
      <c r="C1592" s="10" t="s">
        <v>88</v>
      </c>
      <c r="D1592" s="10" t="str">
        <f>Mapping!$H$20</f>
        <v>Vendor S</v>
      </c>
      <c r="E1592" s="11">
        <v>78615.85692224231</v>
      </c>
      <c r="F1592" s="12">
        <f t="shared" si="24"/>
        <v>3</v>
      </c>
      <c r="G1592" s="36"/>
      <c r="H1592" s="1"/>
    </row>
    <row r="1593" spans="1:8" ht="11.25" customHeight="1" x14ac:dyDescent="0.15">
      <c r="A1593" s="37">
        <v>2019</v>
      </c>
      <c r="B1593" s="9" t="s">
        <v>20</v>
      </c>
      <c r="C1593" s="10" t="s">
        <v>85</v>
      </c>
      <c r="D1593" s="10" t="str">
        <f>Mapping!$H$2</f>
        <v>Vendor A</v>
      </c>
      <c r="E1593" s="11">
        <v>3674.3642594404928</v>
      </c>
      <c r="F1593" s="12">
        <f t="shared" si="24"/>
        <v>3</v>
      </c>
      <c r="G1593" s="36"/>
      <c r="H1593" s="1"/>
    </row>
    <row r="1594" spans="1:8" ht="11.25" customHeight="1" x14ac:dyDescent="0.15">
      <c r="A1594" s="37">
        <v>2019</v>
      </c>
      <c r="B1594" s="9" t="s">
        <v>20</v>
      </c>
      <c r="C1594" s="10" t="s">
        <v>85</v>
      </c>
      <c r="D1594" s="10" t="str">
        <f>Mapping!$H$3</f>
        <v>Vendor B</v>
      </c>
      <c r="E1594" s="11">
        <v>62016.549099469827</v>
      </c>
      <c r="F1594" s="12">
        <f t="shared" si="24"/>
        <v>3</v>
      </c>
      <c r="G1594" s="36"/>
      <c r="H1594" s="1"/>
    </row>
    <row r="1595" spans="1:8" ht="11.25" customHeight="1" x14ac:dyDescent="0.15">
      <c r="A1595" s="37">
        <v>2019</v>
      </c>
      <c r="B1595" s="9" t="s">
        <v>20</v>
      </c>
      <c r="C1595" s="10" t="s">
        <v>85</v>
      </c>
      <c r="D1595" s="10" t="str">
        <f>Mapping!$H$4</f>
        <v>Vendor C</v>
      </c>
      <c r="E1595" s="11">
        <v>103323.57798607125</v>
      </c>
      <c r="F1595" s="12">
        <f t="shared" si="24"/>
        <v>3</v>
      </c>
      <c r="G1595" s="36"/>
      <c r="H1595" s="1"/>
    </row>
    <row r="1596" spans="1:8" ht="11.25" customHeight="1" x14ac:dyDescent="0.15">
      <c r="A1596" s="37">
        <v>2019</v>
      </c>
      <c r="B1596" s="9" t="s">
        <v>20</v>
      </c>
      <c r="C1596" s="10" t="s">
        <v>86</v>
      </c>
      <c r="D1596" s="10" t="str">
        <f>Mapping!$H$5</f>
        <v>Vendor D</v>
      </c>
      <c r="E1596" s="11">
        <v>32020.685093713179</v>
      </c>
      <c r="F1596" s="12">
        <f t="shared" si="24"/>
        <v>3</v>
      </c>
      <c r="G1596" s="36"/>
      <c r="H1596" s="1"/>
    </row>
    <row r="1597" spans="1:8" ht="11.25" customHeight="1" x14ac:dyDescent="0.15">
      <c r="A1597" s="37">
        <v>2020</v>
      </c>
      <c r="B1597" s="9" t="s">
        <v>20</v>
      </c>
      <c r="C1597" s="10" t="s">
        <v>88</v>
      </c>
      <c r="D1597" s="10" t="str">
        <f>Mapping!$H$6</f>
        <v>Vendor E</v>
      </c>
      <c r="E1597" s="11">
        <v>400254.73834591632</v>
      </c>
      <c r="F1597" s="12">
        <f t="shared" si="24"/>
        <v>3</v>
      </c>
      <c r="G1597" s="36"/>
      <c r="H1597" s="1"/>
    </row>
    <row r="1598" spans="1:8" ht="11.25" customHeight="1" x14ac:dyDescent="0.15">
      <c r="A1598" s="37">
        <v>2019</v>
      </c>
      <c r="B1598" s="9" t="s">
        <v>20</v>
      </c>
      <c r="C1598" s="10" t="s">
        <v>87</v>
      </c>
      <c r="D1598" s="10" t="str">
        <f>Mapping!$H$7</f>
        <v>Vendor F</v>
      </c>
      <c r="E1598" s="11">
        <v>187379.23553396616</v>
      </c>
      <c r="F1598" s="12">
        <f t="shared" si="24"/>
        <v>3</v>
      </c>
      <c r="G1598" s="36"/>
      <c r="H1598" s="1"/>
    </row>
    <row r="1599" spans="1:8" ht="11.25" customHeight="1" x14ac:dyDescent="0.15">
      <c r="A1599" s="37">
        <v>2020</v>
      </c>
      <c r="B1599" s="9" t="s">
        <v>20</v>
      </c>
      <c r="C1599" s="10" t="s">
        <v>85</v>
      </c>
      <c r="D1599" s="10" t="str">
        <f>Mapping!$H$8</f>
        <v>Vendor G</v>
      </c>
      <c r="E1599" s="11">
        <v>31246.047291945717</v>
      </c>
      <c r="F1599" s="12">
        <f t="shared" si="24"/>
        <v>3</v>
      </c>
      <c r="G1599" s="36"/>
      <c r="H1599" s="1"/>
    </row>
    <row r="1600" spans="1:8" ht="11.25" customHeight="1" x14ac:dyDescent="0.15">
      <c r="A1600" s="37">
        <v>2020</v>
      </c>
      <c r="B1600" s="9" t="s">
        <v>20</v>
      </c>
      <c r="C1600" s="10" t="s">
        <v>86</v>
      </c>
      <c r="D1600" s="10" t="str">
        <f>Mapping!$H$9</f>
        <v>Vendor H</v>
      </c>
      <c r="E1600" s="11">
        <v>99626.326638597719</v>
      </c>
      <c r="F1600" s="12">
        <f t="shared" si="24"/>
        <v>3</v>
      </c>
      <c r="G1600" s="36"/>
      <c r="H1600" s="1"/>
    </row>
    <row r="1601" spans="1:8" ht="11.25" customHeight="1" x14ac:dyDescent="0.15">
      <c r="A1601" s="37">
        <v>2019</v>
      </c>
      <c r="B1601" s="9" t="s">
        <v>20</v>
      </c>
      <c r="C1601" s="10" t="s">
        <v>88</v>
      </c>
      <c r="D1601" s="10" t="str">
        <f>Mapping!$H$10</f>
        <v>Vendor I</v>
      </c>
      <c r="E1601" s="11">
        <v>252757.69439436099</v>
      </c>
      <c r="F1601" s="12">
        <f t="shared" si="24"/>
        <v>3</v>
      </c>
      <c r="G1601" s="36"/>
      <c r="H1601" s="1"/>
    </row>
    <row r="1602" spans="1:8" ht="11.25" customHeight="1" x14ac:dyDescent="0.15">
      <c r="A1602" s="37">
        <v>2019</v>
      </c>
      <c r="B1602" s="9" t="s">
        <v>20</v>
      </c>
      <c r="C1602" s="10" t="s">
        <v>87</v>
      </c>
      <c r="D1602" s="10" t="str">
        <f>Mapping!$H$11</f>
        <v>Vendor J</v>
      </c>
      <c r="E1602" s="11">
        <v>50822.448396526779</v>
      </c>
      <c r="F1602" s="12">
        <f t="shared" ref="F1602:F1665" si="25">MONTH(DATEVALUE(B1602&amp;"1"))</f>
        <v>3</v>
      </c>
      <c r="G1602" s="36"/>
      <c r="H1602" s="1"/>
    </row>
    <row r="1603" spans="1:8" ht="11.25" customHeight="1" x14ac:dyDescent="0.15">
      <c r="A1603" s="37">
        <v>2019</v>
      </c>
      <c r="B1603" s="9" t="s">
        <v>20</v>
      </c>
      <c r="C1603" s="10" t="s">
        <v>85</v>
      </c>
      <c r="D1603" s="10" t="str">
        <f>Mapping!$H$12</f>
        <v>Vendor K</v>
      </c>
      <c r="E1603" s="11">
        <v>202853.37532661791</v>
      </c>
      <c r="F1603" s="12">
        <f t="shared" si="25"/>
        <v>3</v>
      </c>
      <c r="G1603" s="36"/>
      <c r="H1603" s="1"/>
    </row>
    <row r="1604" spans="1:8" ht="11.25" customHeight="1" x14ac:dyDescent="0.15">
      <c r="A1604" s="37">
        <v>2019</v>
      </c>
      <c r="B1604" s="9" t="s">
        <v>20</v>
      </c>
      <c r="C1604" s="10" t="s">
        <v>86</v>
      </c>
      <c r="D1604" s="10" t="str">
        <f>Mapping!$H$13</f>
        <v>Vendor L</v>
      </c>
      <c r="E1604" s="11">
        <v>200877.61604387066</v>
      </c>
      <c r="F1604" s="12">
        <f t="shared" si="25"/>
        <v>3</v>
      </c>
      <c r="G1604" s="36"/>
      <c r="H1604" s="1"/>
    </row>
    <row r="1605" spans="1:8" ht="11.25" customHeight="1" x14ac:dyDescent="0.15">
      <c r="A1605" s="37">
        <v>2019</v>
      </c>
      <c r="B1605" s="9" t="s">
        <v>20</v>
      </c>
      <c r="C1605" s="10" t="s">
        <v>88</v>
      </c>
      <c r="D1605" s="10" t="str">
        <f>Mapping!$H$14</f>
        <v>Vendor M</v>
      </c>
      <c r="E1605" s="11">
        <v>133811.91723006152</v>
      </c>
      <c r="F1605" s="12">
        <f t="shared" si="25"/>
        <v>3</v>
      </c>
      <c r="G1605" s="36"/>
      <c r="H1605" s="1"/>
    </row>
    <row r="1606" spans="1:8" ht="11.25" customHeight="1" x14ac:dyDescent="0.15">
      <c r="A1606" s="37">
        <v>2019</v>
      </c>
      <c r="B1606" s="9" t="s">
        <v>20</v>
      </c>
      <c r="C1606" s="10" t="s">
        <v>87</v>
      </c>
      <c r="D1606" s="10" t="str">
        <f>Mapping!$H$15</f>
        <v>Vendor N</v>
      </c>
      <c r="E1606" s="11">
        <v>100192.66599328164</v>
      </c>
      <c r="F1606" s="12">
        <f t="shared" si="25"/>
        <v>3</v>
      </c>
      <c r="G1606" s="36"/>
      <c r="H1606" s="1"/>
    </row>
    <row r="1607" spans="1:8" ht="11.25" customHeight="1" x14ac:dyDescent="0.15">
      <c r="A1607" s="37">
        <v>2019</v>
      </c>
      <c r="B1607" s="9" t="s">
        <v>20</v>
      </c>
      <c r="C1607" s="10" t="s">
        <v>85</v>
      </c>
      <c r="D1607" s="10" t="str">
        <f>Mapping!$H$16</f>
        <v>Vendor O</v>
      </c>
      <c r="E1607" s="11">
        <v>117438.81399648673</v>
      </c>
      <c r="F1607" s="12">
        <f t="shared" si="25"/>
        <v>3</v>
      </c>
      <c r="G1607" s="36"/>
      <c r="H1607" s="1"/>
    </row>
    <row r="1608" spans="1:8" ht="11.25" customHeight="1" x14ac:dyDescent="0.15">
      <c r="A1608" s="37">
        <v>2020</v>
      </c>
      <c r="B1608" s="9" t="s">
        <v>20</v>
      </c>
      <c r="C1608" s="10" t="s">
        <v>86</v>
      </c>
      <c r="D1608" s="10" t="str">
        <f>Mapping!$H$17</f>
        <v>Vendor P</v>
      </c>
      <c r="E1608" s="11">
        <v>274293.10255302314</v>
      </c>
      <c r="F1608" s="12">
        <f t="shared" si="25"/>
        <v>3</v>
      </c>
      <c r="G1608" s="36"/>
      <c r="H1608" s="1"/>
    </row>
    <row r="1609" spans="1:8" ht="11.25" customHeight="1" x14ac:dyDescent="0.15">
      <c r="A1609" s="37">
        <v>2019</v>
      </c>
      <c r="B1609" s="9" t="s">
        <v>20</v>
      </c>
      <c r="C1609" s="10" t="s">
        <v>88</v>
      </c>
      <c r="D1609" s="10" t="str">
        <f>Mapping!$H$18</f>
        <v>Vendor Q</v>
      </c>
      <c r="E1609" s="11">
        <v>19119.847396819339</v>
      </c>
      <c r="F1609" s="12">
        <f t="shared" si="25"/>
        <v>3</v>
      </c>
      <c r="G1609" s="36"/>
      <c r="H1609" s="1"/>
    </row>
    <row r="1610" spans="1:8" ht="11.25" customHeight="1" x14ac:dyDescent="0.15">
      <c r="A1610" s="37">
        <v>2020</v>
      </c>
      <c r="B1610" s="9" t="s">
        <v>20</v>
      </c>
      <c r="C1610" s="10" t="s">
        <v>87</v>
      </c>
      <c r="D1610" s="10" t="str">
        <f>Mapping!$H$19</f>
        <v>Vendor R</v>
      </c>
      <c r="E1610" s="11">
        <v>52100.219773168559</v>
      </c>
      <c r="F1610" s="12">
        <f t="shared" si="25"/>
        <v>3</v>
      </c>
      <c r="G1610" s="36"/>
      <c r="H1610" s="1"/>
    </row>
    <row r="1611" spans="1:8" ht="11.25" customHeight="1" x14ac:dyDescent="0.15">
      <c r="A1611" s="37">
        <v>2019</v>
      </c>
      <c r="B1611" s="9" t="s">
        <v>20</v>
      </c>
      <c r="C1611" s="10" t="s">
        <v>85</v>
      </c>
      <c r="D1611" s="10" t="str">
        <f>Mapping!$H$20</f>
        <v>Vendor S</v>
      </c>
      <c r="E1611" s="11">
        <v>196615.30215718519</v>
      </c>
      <c r="F1611" s="12">
        <f t="shared" si="25"/>
        <v>3</v>
      </c>
      <c r="G1611" s="36"/>
      <c r="H1611" s="1"/>
    </row>
    <row r="1612" spans="1:8" ht="11.25" customHeight="1" x14ac:dyDescent="0.15">
      <c r="A1612" s="37">
        <v>2020</v>
      </c>
      <c r="B1612" s="9" t="s">
        <v>20</v>
      </c>
      <c r="C1612" s="10" t="s">
        <v>85</v>
      </c>
      <c r="D1612" s="10" t="str">
        <f>Mapping!$H$2</f>
        <v>Vendor A</v>
      </c>
      <c r="E1612" s="11">
        <v>115308.79560383897</v>
      </c>
      <c r="F1612" s="12">
        <f t="shared" si="25"/>
        <v>3</v>
      </c>
      <c r="G1612" s="36"/>
      <c r="H1612" s="1"/>
    </row>
    <row r="1613" spans="1:8" ht="11.25" customHeight="1" x14ac:dyDescent="0.15">
      <c r="A1613" s="37">
        <v>2019</v>
      </c>
      <c r="B1613" s="9" t="s">
        <v>20</v>
      </c>
      <c r="C1613" s="10" t="s">
        <v>86</v>
      </c>
      <c r="D1613" s="10" t="str">
        <f>Mapping!$H$3</f>
        <v>Vendor B</v>
      </c>
      <c r="E1613" s="11">
        <v>19275.618884404597</v>
      </c>
      <c r="F1613" s="12">
        <f t="shared" si="25"/>
        <v>3</v>
      </c>
      <c r="G1613" s="36"/>
      <c r="H1613" s="1"/>
    </row>
    <row r="1614" spans="1:8" ht="11.25" customHeight="1" x14ac:dyDescent="0.15">
      <c r="A1614" s="37">
        <v>2020</v>
      </c>
      <c r="B1614" s="9" t="s">
        <v>20</v>
      </c>
      <c r="C1614" s="10" t="s">
        <v>88</v>
      </c>
      <c r="D1614" s="10" t="str">
        <f>Mapping!$H$4</f>
        <v>Vendor C</v>
      </c>
      <c r="E1614" s="11">
        <v>68578.953882463858</v>
      </c>
      <c r="F1614" s="12">
        <f t="shared" si="25"/>
        <v>3</v>
      </c>
      <c r="G1614" s="36"/>
      <c r="H1614" s="1"/>
    </row>
    <row r="1615" spans="1:8" ht="11.25" customHeight="1" x14ac:dyDescent="0.15">
      <c r="A1615" s="37">
        <v>2020</v>
      </c>
      <c r="B1615" s="9" t="s">
        <v>20</v>
      </c>
      <c r="C1615" s="10" t="s">
        <v>85</v>
      </c>
      <c r="D1615" s="10" t="str">
        <f>Mapping!$H$5</f>
        <v>Vendor D</v>
      </c>
      <c r="E1615" s="11">
        <v>74615.088784557345</v>
      </c>
      <c r="F1615" s="12">
        <f t="shared" si="25"/>
        <v>3</v>
      </c>
      <c r="G1615" s="36"/>
      <c r="H1615" s="1"/>
    </row>
    <row r="1616" spans="1:8" ht="11.25" customHeight="1" x14ac:dyDescent="0.15">
      <c r="A1616" s="37">
        <v>2020</v>
      </c>
      <c r="B1616" s="9" t="s">
        <v>20</v>
      </c>
      <c r="C1616" s="10" t="s">
        <v>86</v>
      </c>
      <c r="D1616" s="10" t="str">
        <f>Mapping!$H$6</f>
        <v>Vendor E</v>
      </c>
      <c r="E1616" s="11">
        <v>12400.059744147033</v>
      </c>
      <c r="F1616" s="12">
        <f t="shared" si="25"/>
        <v>3</v>
      </c>
      <c r="G1616" s="36"/>
      <c r="H1616" s="1"/>
    </row>
    <row r="1617" spans="1:8" ht="11.25" customHeight="1" x14ac:dyDescent="0.15">
      <c r="A1617" s="37">
        <v>2019</v>
      </c>
      <c r="B1617" s="9" t="s">
        <v>20</v>
      </c>
      <c r="C1617" s="10" t="s">
        <v>88</v>
      </c>
      <c r="D1617" s="10" t="str">
        <f>Mapping!$H$7</f>
        <v>Vendor F</v>
      </c>
      <c r="E1617" s="11">
        <v>28012.843261755464</v>
      </c>
      <c r="F1617" s="12">
        <f t="shared" si="25"/>
        <v>3</v>
      </c>
      <c r="G1617" s="36"/>
      <c r="H1617" s="1"/>
    </row>
    <row r="1618" spans="1:8" ht="11.25" customHeight="1" x14ac:dyDescent="0.15">
      <c r="A1618" s="37">
        <v>2020</v>
      </c>
      <c r="B1618" s="9" t="s">
        <v>20</v>
      </c>
      <c r="C1618" s="10" t="s">
        <v>85</v>
      </c>
      <c r="D1618" s="10" t="str">
        <f>Mapping!$H$8</f>
        <v>Vendor G</v>
      </c>
      <c r="E1618" s="11">
        <v>199490.78619061559</v>
      </c>
      <c r="F1618" s="12">
        <f t="shared" si="25"/>
        <v>3</v>
      </c>
      <c r="G1618" s="36"/>
      <c r="H1618" s="1"/>
    </row>
    <row r="1619" spans="1:8" ht="11.25" customHeight="1" x14ac:dyDescent="0.15">
      <c r="A1619" s="37">
        <v>2020</v>
      </c>
      <c r="B1619" s="9" t="s">
        <v>20</v>
      </c>
      <c r="C1619" s="10" t="s">
        <v>86</v>
      </c>
      <c r="D1619" s="10" t="str">
        <f>Mapping!$H$9</f>
        <v>Vendor H</v>
      </c>
      <c r="E1619" s="11">
        <v>364868.95828048838</v>
      </c>
      <c r="F1619" s="12">
        <f t="shared" si="25"/>
        <v>3</v>
      </c>
      <c r="G1619" s="36"/>
      <c r="H1619" s="1"/>
    </row>
    <row r="1620" spans="1:8" ht="11.25" customHeight="1" x14ac:dyDescent="0.15">
      <c r="A1620" s="37">
        <v>2019</v>
      </c>
      <c r="B1620" s="9" t="s">
        <v>20</v>
      </c>
      <c r="C1620" s="10" t="s">
        <v>88</v>
      </c>
      <c r="D1620" s="10" t="str">
        <f>Mapping!$H$10</f>
        <v>Vendor I</v>
      </c>
      <c r="E1620" s="11">
        <v>1037603.2842241988</v>
      </c>
      <c r="F1620" s="12">
        <f t="shared" si="25"/>
        <v>3</v>
      </c>
      <c r="G1620" s="36"/>
      <c r="H1620" s="1"/>
    </row>
    <row r="1621" spans="1:8" ht="11.25" customHeight="1" x14ac:dyDescent="0.15">
      <c r="A1621" s="37">
        <v>2020</v>
      </c>
      <c r="B1621" s="9" t="s">
        <v>20</v>
      </c>
      <c r="C1621" s="10" t="s">
        <v>85</v>
      </c>
      <c r="D1621" s="10" t="str">
        <f>Mapping!$H$11</f>
        <v>Vendor J</v>
      </c>
      <c r="E1621" s="11">
        <v>16109.311108690395</v>
      </c>
      <c r="F1621" s="12">
        <f t="shared" si="25"/>
        <v>3</v>
      </c>
      <c r="G1621" s="36"/>
      <c r="H1621" s="1"/>
    </row>
    <row r="1622" spans="1:8" ht="11.25" customHeight="1" x14ac:dyDescent="0.15">
      <c r="A1622" s="37">
        <v>2020</v>
      </c>
      <c r="B1622" s="9" t="s">
        <v>20</v>
      </c>
      <c r="C1622" s="10" t="s">
        <v>85</v>
      </c>
      <c r="D1622" s="10" t="str">
        <f>Mapping!$H$12</f>
        <v>Vendor K</v>
      </c>
      <c r="E1622" s="11">
        <v>77335.706025857246</v>
      </c>
      <c r="F1622" s="12">
        <f t="shared" si="25"/>
        <v>3</v>
      </c>
      <c r="G1622" s="36"/>
      <c r="H1622" s="1"/>
    </row>
    <row r="1623" spans="1:8" ht="11.25" customHeight="1" x14ac:dyDescent="0.15">
      <c r="A1623" s="37">
        <v>2020</v>
      </c>
      <c r="B1623" s="9" t="s">
        <v>20</v>
      </c>
      <c r="C1623" s="10" t="s">
        <v>85</v>
      </c>
      <c r="D1623" s="10" t="str">
        <f>Mapping!$H$13</f>
        <v>Vendor L</v>
      </c>
      <c r="E1623" s="11">
        <v>45149.543598604454</v>
      </c>
      <c r="F1623" s="12">
        <f t="shared" si="25"/>
        <v>3</v>
      </c>
      <c r="G1623" s="36"/>
      <c r="H1623" s="1"/>
    </row>
    <row r="1624" spans="1:8" ht="11.25" customHeight="1" x14ac:dyDescent="0.15">
      <c r="A1624" s="37">
        <v>2019</v>
      </c>
      <c r="B1624" s="9" t="s">
        <v>20</v>
      </c>
      <c r="C1624" s="10" t="s">
        <v>85</v>
      </c>
      <c r="D1624" s="10" t="str">
        <f>Mapping!$H$14</f>
        <v>Vendor M</v>
      </c>
      <c r="E1624" s="11">
        <v>1854580.5191917908</v>
      </c>
      <c r="F1624" s="12">
        <f t="shared" si="25"/>
        <v>3</v>
      </c>
      <c r="G1624" s="36"/>
      <c r="H1624" s="1"/>
    </row>
    <row r="1625" spans="1:8" ht="11.25" customHeight="1" x14ac:dyDescent="0.15">
      <c r="A1625" s="37">
        <v>2020</v>
      </c>
      <c r="B1625" s="9" t="s">
        <v>20</v>
      </c>
      <c r="C1625" s="10" t="s">
        <v>85</v>
      </c>
      <c r="D1625" s="10" t="str">
        <f>Mapping!$H$15</f>
        <v>Vendor N</v>
      </c>
      <c r="E1625" s="11">
        <v>29721.836873425498</v>
      </c>
      <c r="F1625" s="12">
        <f t="shared" si="25"/>
        <v>3</v>
      </c>
      <c r="G1625" s="36"/>
      <c r="H1625" s="1"/>
    </row>
    <row r="1626" spans="1:8" ht="11.25" customHeight="1" x14ac:dyDescent="0.15">
      <c r="A1626" s="37">
        <v>2019</v>
      </c>
      <c r="B1626" s="9" t="s">
        <v>20</v>
      </c>
      <c r="C1626" s="10" t="s">
        <v>85</v>
      </c>
      <c r="D1626" s="10" t="str">
        <f>Mapping!$H$16</f>
        <v>Vendor O</v>
      </c>
      <c r="E1626" s="11">
        <v>225995.45774798855</v>
      </c>
      <c r="F1626" s="12">
        <f t="shared" si="25"/>
        <v>3</v>
      </c>
      <c r="G1626" s="36"/>
      <c r="H1626" s="1"/>
    </row>
    <row r="1627" spans="1:8" ht="11.25" customHeight="1" x14ac:dyDescent="0.15">
      <c r="A1627" s="37">
        <v>2020</v>
      </c>
      <c r="B1627" s="9" t="s">
        <v>20</v>
      </c>
      <c r="C1627" s="10" t="s">
        <v>85</v>
      </c>
      <c r="D1627" s="10" t="str">
        <f>Mapping!$H$17</f>
        <v>Vendor P</v>
      </c>
      <c r="E1627" s="11">
        <v>59877.097976476711</v>
      </c>
      <c r="F1627" s="12">
        <f t="shared" si="25"/>
        <v>3</v>
      </c>
      <c r="G1627" s="36"/>
      <c r="H1627" s="1"/>
    </row>
    <row r="1628" spans="1:8" ht="11.25" customHeight="1" x14ac:dyDescent="0.15">
      <c r="A1628" s="37">
        <v>2019</v>
      </c>
      <c r="B1628" s="9" t="s">
        <v>20</v>
      </c>
      <c r="C1628" s="10" t="s">
        <v>85</v>
      </c>
      <c r="D1628" s="10" t="str">
        <f>Mapping!$H$18</f>
        <v>Vendor Q</v>
      </c>
      <c r="E1628" s="11">
        <v>2684.5557390783929</v>
      </c>
      <c r="F1628" s="12">
        <f t="shared" si="25"/>
        <v>3</v>
      </c>
      <c r="G1628" s="36"/>
      <c r="H1628" s="1"/>
    </row>
    <row r="1629" spans="1:8" ht="11.25" customHeight="1" x14ac:dyDescent="0.15">
      <c r="A1629" s="37">
        <v>2020</v>
      </c>
      <c r="B1629" s="9" t="s">
        <v>20</v>
      </c>
      <c r="C1629" s="10" t="s">
        <v>85</v>
      </c>
      <c r="D1629" s="10" t="str">
        <f>Mapping!$H$19</f>
        <v>Vendor R</v>
      </c>
      <c r="E1629" s="11">
        <v>110993.52118662598</v>
      </c>
      <c r="F1629" s="12">
        <f t="shared" si="25"/>
        <v>3</v>
      </c>
      <c r="G1629" s="36"/>
      <c r="H1629" s="1"/>
    </row>
    <row r="1630" spans="1:8" ht="11.25" customHeight="1" x14ac:dyDescent="0.15">
      <c r="A1630" s="37">
        <v>2019</v>
      </c>
      <c r="B1630" s="9" t="s">
        <v>20</v>
      </c>
      <c r="C1630" s="10" t="s">
        <v>85</v>
      </c>
      <c r="D1630" s="10" t="str">
        <f>Mapping!$H$2</f>
        <v>Vendor A</v>
      </c>
      <c r="E1630" s="11">
        <v>106325.0092825856</v>
      </c>
      <c r="F1630" s="12">
        <f t="shared" si="25"/>
        <v>3</v>
      </c>
      <c r="G1630" s="36"/>
      <c r="H1630" s="1"/>
    </row>
    <row r="1631" spans="1:8" ht="11.25" customHeight="1" x14ac:dyDescent="0.15">
      <c r="A1631" s="37">
        <v>2019</v>
      </c>
      <c r="B1631" s="9" t="s">
        <v>20</v>
      </c>
      <c r="C1631" s="10" t="s">
        <v>85</v>
      </c>
      <c r="D1631" s="10" t="str">
        <f>Mapping!$H$3</f>
        <v>Vendor B</v>
      </c>
      <c r="E1631" s="11">
        <v>451889.89003221301</v>
      </c>
      <c r="F1631" s="12">
        <f t="shared" si="25"/>
        <v>3</v>
      </c>
      <c r="G1631" s="36"/>
      <c r="H1631" s="1"/>
    </row>
    <row r="1632" spans="1:8" ht="11.25" customHeight="1" x14ac:dyDescent="0.15">
      <c r="A1632" s="37">
        <v>2019</v>
      </c>
      <c r="B1632" s="9" t="s">
        <v>20</v>
      </c>
      <c r="C1632" s="10" t="s">
        <v>85</v>
      </c>
      <c r="D1632" s="10" t="str">
        <f>Mapping!$H$4</f>
        <v>Vendor C</v>
      </c>
      <c r="E1632" s="11">
        <v>1015604.8973130736</v>
      </c>
      <c r="F1632" s="12">
        <f t="shared" si="25"/>
        <v>3</v>
      </c>
      <c r="G1632" s="36"/>
      <c r="H1632" s="1"/>
    </row>
    <row r="1633" spans="1:8" ht="11.25" customHeight="1" x14ac:dyDescent="0.15">
      <c r="A1633" s="37">
        <v>2019</v>
      </c>
      <c r="B1633" s="9" t="s">
        <v>20</v>
      </c>
      <c r="C1633" s="10" t="s">
        <v>85</v>
      </c>
      <c r="D1633" s="10" t="str">
        <f>Mapping!$H$5</f>
        <v>Vendor D</v>
      </c>
      <c r="E1633" s="11">
        <v>925573.45999872591</v>
      </c>
      <c r="F1633" s="12">
        <f t="shared" si="25"/>
        <v>3</v>
      </c>
      <c r="G1633" s="36"/>
      <c r="H1633" s="1"/>
    </row>
    <row r="1634" spans="1:8" ht="11.25" customHeight="1" x14ac:dyDescent="0.15">
      <c r="A1634" s="37">
        <v>2020</v>
      </c>
      <c r="B1634" s="9" t="s">
        <v>20</v>
      </c>
      <c r="C1634" s="10" t="s">
        <v>85</v>
      </c>
      <c r="D1634" s="10" t="str">
        <f>Mapping!$H$6</f>
        <v>Vendor E</v>
      </c>
      <c r="E1634" s="11">
        <v>1115510.1398534034</v>
      </c>
      <c r="F1634" s="12">
        <f t="shared" si="25"/>
        <v>3</v>
      </c>
      <c r="G1634" s="36"/>
      <c r="H1634" s="1"/>
    </row>
    <row r="1635" spans="1:8" ht="11.25" customHeight="1" x14ac:dyDescent="0.15">
      <c r="A1635" s="37">
        <v>2020</v>
      </c>
      <c r="B1635" s="9" t="s">
        <v>20</v>
      </c>
      <c r="C1635" s="10" t="s">
        <v>85</v>
      </c>
      <c r="D1635" s="10" t="str">
        <f>Mapping!$H$7</f>
        <v>Vendor F</v>
      </c>
      <c r="E1635" s="11">
        <v>12219.537154497402</v>
      </c>
      <c r="F1635" s="12">
        <f t="shared" si="25"/>
        <v>3</v>
      </c>
      <c r="G1635" s="36"/>
      <c r="H1635" s="1"/>
    </row>
    <row r="1636" spans="1:8" ht="11.25" customHeight="1" x14ac:dyDescent="0.15">
      <c r="A1636" s="37">
        <v>2020</v>
      </c>
      <c r="B1636" s="9" t="s">
        <v>20</v>
      </c>
      <c r="C1636" s="10" t="s">
        <v>85</v>
      </c>
      <c r="D1636" s="10" t="str">
        <f>Mapping!$H$8</f>
        <v>Vendor G</v>
      </c>
      <c r="E1636" s="11">
        <v>765811.41197166732</v>
      </c>
      <c r="F1636" s="12">
        <f t="shared" si="25"/>
        <v>3</v>
      </c>
      <c r="G1636" s="36"/>
      <c r="H1636" s="1"/>
    </row>
    <row r="1637" spans="1:8" ht="11.25" customHeight="1" x14ac:dyDescent="0.15">
      <c r="A1637" s="37">
        <v>2019</v>
      </c>
      <c r="B1637" s="9" t="s">
        <v>20</v>
      </c>
      <c r="C1637" s="10" t="s">
        <v>85</v>
      </c>
      <c r="D1637" s="10" t="str">
        <f>Mapping!$H$9</f>
        <v>Vendor H</v>
      </c>
      <c r="E1637" s="11">
        <v>1749978.0637108614</v>
      </c>
      <c r="F1637" s="12">
        <f t="shared" si="25"/>
        <v>3</v>
      </c>
      <c r="G1637" s="36"/>
      <c r="H1637" s="1"/>
    </row>
    <row r="1638" spans="1:8" ht="11.25" customHeight="1" x14ac:dyDescent="0.15">
      <c r="A1638" s="37">
        <v>2020</v>
      </c>
      <c r="B1638" s="9" t="s">
        <v>20</v>
      </c>
      <c r="C1638" s="10" t="s">
        <v>85</v>
      </c>
      <c r="D1638" s="10" t="str">
        <f>Mapping!$H$10</f>
        <v>Vendor I</v>
      </c>
      <c r="E1638" s="11">
        <v>44353.237487209059</v>
      </c>
      <c r="F1638" s="12">
        <f t="shared" si="25"/>
        <v>3</v>
      </c>
      <c r="G1638" s="36"/>
      <c r="H1638" s="1"/>
    </row>
    <row r="1639" spans="1:8" ht="11.25" customHeight="1" x14ac:dyDescent="0.15">
      <c r="A1639" s="37">
        <v>2020</v>
      </c>
      <c r="B1639" s="9" t="s">
        <v>20</v>
      </c>
      <c r="C1639" s="10" t="s">
        <v>85</v>
      </c>
      <c r="D1639" s="10" t="str">
        <f>Mapping!$H$11</f>
        <v>Vendor J</v>
      </c>
      <c r="E1639" s="11">
        <v>188869.13239016241</v>
      </c>
      <c r="F1639" s="12">
        <f t="shared" si="25"/>
        <v>3</v>
      </c>
      <c r="G1639" s="36"/>
      <c r="H1639" s="1"/>
    </row>
    <row r="1640" spans="1:8" ht="11.25" customHeight="1" x14ac:dyDescent="0.15">
      <c r="A1640" s="37">
        <v>2020</v>
      </c>
      <c r="B1640" s="9" t="s">
        <v>20</v>
      </c>
      <c r="C1640" s="10" t="s">
        <v>85</v>
      </c>
      <c r="D1640" s="10" t="str">
        <f>Mapping!$H$12</f>
        <v>Vendor K</v>
      </c>
      <c r="E1640" s="11">
        <v>305118.84199246473</v>
      </c>
      <c r="F1640" s="12">
        <f t="shared" si="25"/>
        <v>3</v>
      </c>
      <c r="G1640" s="36"/>
      <c r="H1640" s="1"/>
    </row>
    <row r="1641" spans="1:8" ht="11.25" customHeight="1" x14ac:dyDescent="0.15">
      <c r="A1641" s="37">
        <v>2020</v>
      </c>
      <c r="B1641" s="9" t="s">
        <v>20</v>
      </c>
      <c r="C1641" s="10" t="s">
        <v>85</v>
      </c>
      <c r="D1641" s="10" t="str">
        <f>Mapping!$H$13</f>
        <v>Vendor L</v>
      </c>
      <c r="E1641" s="11">
        <v>345615.19888663804</v>
      </c>
      <c r="F1641" s="12">
        <f t="shared" si="25"/>
        <v>3</v>
      </c>
      <c r="G1641" s="36"/>
      <c r="H1641" s="1"/>
    </row>
    <row r="1642" spans="1:8" ht="11.25" customHeight="1" x14ac:dyDescent="0.15">
      <c r="A1642" s="37">
        <v>2019</v>
      </c>
      <c r="B1642" s="9" t="s">
        <v>20</v>
      </c>
      <c r="C1642" s="10" t="s">
        <v>85</v>
      </c>
      <c r="D1642" s="10" t="str">
        <f>Mapping!$H$14</f>
        <v>Vendor M</v>
      </c>
      <c r="E1642" s="11">
        <v>40517.001020267577</v>
      </c>
      <c r="F1642" s="12">
        <f t="shared" si="25"/>
        <v>3</v>
      </c>
      <c r="G1642" s="36"/>
      <c r="H1642" s="1"/>
    </row>
    <row r="1643" spans="1:8" ht="11.25" customHeight="1" x14ac:dyDescent="0.15">
      <c r="A1643" s="37">
        <v>2020</v>
      </c>
      <c r="B1643" s="9" t="s">
        <v>20</v>
      </c>
      <c r="C1643" s="10" t="s">
        <v>85</v>
      </c>
      <c r="D1643" s="10" t="str">
        <f>Mapping!$H$15</f>
        <v>Vendor N</v>
      </c>
      <c r="E1643" s="11">
        <v>35327.91028182891</v>
      </c>
      <c r="F1643" s="12">
        <f t="shared" si="25"/>
        <v>3</v>
      </c>
      <c r="G1643" s="36"/>
      <c r="H1643" s="1"/>
    </row>
    <row r="1644" spans="1:8" ht="11.25" customHeight="1" x14ac:dyDescent="0.15">
      <c r="A1644" s="37">
        <v>2019</v>
      </c>
      <c r="B1644" s="9" t="s">
        <v>20</v>
      </c>
      <c r="C1644" s="10" t="s">
        <v>85</v>
      </c>
      <c r="D1644" s="10" t="str">
        <f>Mapping!$H$16</f>
        <v>Vendor O</v>
      </c>
      <c r="E1644" s="11">
        <v>13531.287526842169</v>
      </c>
      <c r="F1644" s="12">
        <f t="shared" si="25"/>
        <v>3</v>
      </c>
      <c r="G1644" s="36"/>
      <c r="H1644" s="1"/>
    </row>
    <row r="1645" spans="1:8" ht="11.25" customHeight="1" x14ac:dyDescent="0.15">
      <c r="A1645" s="37">
        <v>2019</v>
      </c>
      <c r="B1645" s="9" t="s">
        <v>20</v>
      </c>
      <c r="C1645" s="10" t="s">
        <v>85</v>
      </c>
      <c r="D1645" s="10" t="str">
        <f>Mapping!$H$17</f>
        <v>Vendor P</v>
      </c>
      <c r="E1645" s="11">
        <v>2018499.4550665214</v>
      </c>
      <c r="F1645" s="12">
        <f t="shared" si="25"/>
        <v>3</v>
      </c>
      <c r="G1645" s="36"/>
      <c r="H1645" s="1"/>
    </row>
    <row r="1646" spans="1:8" ht="11.25" customHeight="1" x14ac:dyDescent="0.15">
      <c r="A1646" s="37">
        <v>2020</v>
      </c>
      <c r="B1646" s="9" t="s">
        <v>20</v>
      </c>
      <c r="C1646" s="10" t="s">
        <v>85</v>
      </c>
      <c r="D1646" s="10" t="str">
        <f>Mapping!$H$18</f>
        <v>Vendor Q</v>
      </c>
      <c r="E1646" s="11">
        <v>44162.937358757721</v>
      </c>
      <c r="F1646" s="12">
        <f t="shared" si="25"/>
        <v>3</v>
      </c>
      <c r="G1646" s="36"/>
      <c r="H1646" s="1"/>
    </row>
    <row r="1647" spans="1:8" ht="11.25" customHeight="1" x14ac:dyDescent="0.15">
      <c r="A1647" s="37">
        <v>2019</v>
      </c>
      <c r="B1647" s="9" t="s">
        <v>20</v>
      </c>
      <c r="C1647" s="10" t="s">
        <v>86</v>
      </c>
      <c r="D1647" s="10" t="str">
        <f>Mapping!$H$19</f>
        <v>Vendor R</v>
      </c>
      <c r="E1647" s="11">
        <v>137626.66974041113</v>
      </c>
      <c r="F1647" s="12">
        <f t="shared" si="25"/>
        <v>3</v>
      </c>
      <c r="G1647" s="36"/>
      <c r="H1647" s="1"/>
    </row>
    <row r="1648" spans="1:8" ht="11.25" customHeight="1" x14ac:dyDescent="0.15">
      <c r="A1648" s="37">
        <v>2019</v>
      </c>
      <c r="B1648" s="9" t="s">
        <v>20</v>
      </c>
      <c r="C1648" s="10" t="s">
        <v>88</v>
      </c>
      <c r="D1648" s="10" t="str">
        <f>Mapping!$H$2</f>
        <v>Vendor A</v>
      </c>
      <c r="E1648" s="11">
        <v>754614.7064286035</v>
      </c>
      <c r="F1648" s="12">
        <f t="shared" si="25"/>
        <v>3</v>
      </c>
      <c r="G1648" s="36"/>
      <c r="H1648" s="1"/>
    </row>
    <row r="1649" spans="1:8" ht="11.25" customHeight="1" x14ac:dyDescent="0.15">
      <c r="A1649" s="37">
        <v>2020</v>
      </c>
      <c r="B1649" s="9" t="s">
        <v>20</v>
      </c>
      <c r="C1649" s="10" t="s">
        <v>85</v>
      </c>
      <c r="D1649" s="10" t="str">
        <f>Mapping!$H$3</f>
        <v>Vendor B</v>
      </c>
      <c r="E1649" s="11">
        <v>2000669.546346724</v>
      </c>
      <c r="F1649" s="12">
        <f t="shared" si="25"/>
        <v>3</v>
      </c>
      <c r="G1649" s="36"/>
      <c r="H1649" s="1"/>
    </row>
    <row r="1650" spans="1:8" ht="11.25" customHeight="1" x14ac:dyDescent="0.15">
      <c r="A1650" s="37">
        <v>2019</v>
      </c>
      <c r="B1650" s="9" t="s">
        <v>20</v>
      </c>
      <c r="C1650" s="10" t="s">
        <v>85</v>
      </c>
      <c r="D1650" s="10" t="str">
        <f>Mapping!$H$4</f>
        <v>Vendor C</v>
      </c>
      <c r="E1650" s="11">
        <v>257530.68326067389</v>
      </c>
      <c r="F1650" s="12">
        <f t="shared" si="25"/>
        <v>3</v>
      </c>
      <c r="G1650" s="36"/>
      <c r="H1650" s="1"/>
    </row>
    <row r="1651" spans="1:8" ht="11.25" customHeight="1" x14ac:dyDescent="0.15">
      <c r="A1651" s="37">
        <v>2020</v>
      </c>
      <c r="B1651" s="9" t="s">
        <v>20</v>
      </c>
      <c r="C1651" s="10" t="s">
        <v>85</v>
      </c>
      <c r="D1651" s="10" t="str">
        <f>Mapping!$H$5</f>
        <v>Vendor D</v>
      </c>
      <c r="E1651" s="11">
        <v>121303.66273741463</v>
      </c>
      <c r="F1651" s="12">
        <f t="shared" si="25"/>
        <v>3</v>
      </c>
      <c r="G1651" s="36"/>
      <c r="H1651" s="1"/>
    </row>
    <row r="1652" spans="1:8" ht="11.25" customHeight="1" x14ac:dyDescent="0.15">
      <c r="A1652" s="37">
        <v>2020</v>
      </c>
      <c r="B1652" s="9" t="s">
        <v>20</v>
      </c>
      <c r="C1652" s="10" t="s">
        <v>85</v>
      </c>
      <c r="D1652" s="10" t="str">
        <f>Mapping!$H$6</f>
        <v>Vendor E</v>
      </c>
      <c r="E1652" s="11">
        <v>54876.129269507714</v>
      </c>
      <c r="F1652" s="12">
        <f t="shared" si="25"/>
        <v>3</v>
      </c>
      <c r="G1652" s="36"/>
      <c r="H1652" s="1"/>
    </row>
    <row r="1653" spans="1:8" ht="11.25" customHeight="1" x14ac:dyDescent="0.15">
      <c r="A1653" s="37">
        <v>2019</v>
      </c>
      <c r="B1653" s="9" t="s">
        <v>20</v>
      </c>
      <c r="C1653" s="10" t="s">
        <v>85</v>
      </c>
      <c r="D1653" s="10" t="str">
        <f>Mapping!$H$7</f>
        <v>Vendor F</v>
      </c>
      <c r="E1653" s="11">
        <v>52409.43443777247</v>
      </c>
      <c r="F1653" s="12">
        <f t="shared" si="25"/>
        <v>3</v>
      </c>
      <c r="G1653" s="36"/>
      <c r="H1653" s="1"/>
    </row>
    <row r="1654" spans="1:8" ht="11.25" customHeight="1" x14ac:dyDescent="0.15">
      <c r="A1654" s="37">
        <v>2020</v>
      </c>
      <c r="B1654" s="9" t="s">
        <v>20</v>
      </c>
      <c r="C1654" s="10" t="s">
        <v>86</v>
      </c>
      <c r="D1654" s="10" t="str">
        <f>Mapping!$H$8</f>
        <v>Vendor G</v>
      </c>
      <c r="E1654" s="11">
        <v>8336.4272211636689</v>
      </c>
      <c r="F1654" s="12">
        <f t="shared" si="25"/>
        <v>3</v>
      </c>
      <c r="G1654" s="36"/>
      <c r="H1654" s="1"/>
    </row>
    <row r="1655" spans="1:8" ht="11.25" customHeight="1" x14ac:dyDescent="0.15">
      <c r="A1655" s="37">
        <v>2019</v>
      </c>
      <c r="B1655" s="9" t="s">
        <v>20</v>
      </c>
      <c r="C1655" s="10" t="s">
        <v>88</v>
      </c>
      <c r="D1655" s="10" t="str">
        <f>Mapping!$H$9</f>
        <v>Vendor H</v>
      </c>
      <c r="E1655" s="11">
        <v>117805.81992395212</v>
      </c>
      <c r="F1655" s="12">
        <f t="shared" si="25"/>
        <v>3</v>
      </c>
      <c r="G1655" s="36"/>
      <c r="H1655" s="1"/>
    </row>
    <row r="1656" spans="1:8" ht="11.25" customHeight="1" x14ac:dyDescent="0.15">
      <c r="A1656" s="37">
        <v>2020</v>
      </c>
      <c r="B1656" s="9" t="s">
        <v>20</v>
      </c>
      <c r="C1656" s="10" t="s">
        <v>85</v>
      </c>
      <c r="D1656" s="10" t="str">
        <f>Mapping!$H$10</f>
        <v>Vendor I</v>
      </c>
      <c r="E1656" s="11">
        <v>283947.85881876305</v>
      </c>
      <c r="F1656" s="12">
        <f t="shared" si="25"/>
        <v>3</v>
      </c>
      <c r="G1656" s="36"/>
      <c r="H1656" s="1"/>
    </row>
    <row r="1657" spans="1:8" ht="11.25" customHeight="1" x14ac:dyDescent="0.15">
      <c r="A1657" s="37">
        <v>2020</v>
      </c>
      <c r="B1657" s="9" t="s">
        <v>20</v>
      </c>
      <c r="C1657" s="10" t="s">
        <v>85</v>
      </c>
      <c r="D1657" s="10" t="str">
        <f>Mapping!$H$11</f>
        <v>Vendor J</v>
      </c>
      <c r="E1657" s="11">
        <v>93511.718794152286</v>
      </c>
      <c r="F1657" s="12">
        <f t="shared" si="25"/>
        <v>3</v>
      </c>
      <c r="G1657" s="36"/>
      <c r="H1657" s="1"/>
    </row>
    <row r="1658" spans="1:8" ht="11.25" customHeight="1" x14ac:dyDescent="0.15">
      <c r="A1658" s="37">
        <v>2020</v>
      </c>
      <c r="B1658" s="9" t="s">
        <v>20</v>
      </c>
      <c r="C1658" s="10" t="s">
        <v>85</v>
      </c>
      <c r="D1658" s="10" t="str">
        <f>Mapping!$H$12</f>
        <v>Vendor K</v>
      </c>
      <c r="E1658" s="11">
        <v>279123.86219852685</v>
      </c>
      <c r="F1658" s="12">
        <f t="shared" si="25"/>
        <v>3</v>
      </c>
      <c r="G1658" s="36"/>
      <c r="H1658" s="1"/>
    </row>
    <row r="1659" spans="1:8" ht="11.25" customHeight="1" x14ac:dyDescent="0.15">
      <c r="A1659" s="37">
        <v>2020</v>
      </c>
      <c r="B1659" s="9" t="s">
        <v>20</v>
      </c>
      <c r="C1659" s="10" t="s">
        <v>86</v>
      </c>
      <c r="D1659" s="10" t="str">
        <f>Mapping!$H$13</f>
        <v>Vendor L</v>
      </c>
      <c r="E1659" s="11">
        <v>149901.56060095981</v>
      </c>
      <c r="F1659" s="12">
        <f t="shared" si="25"/>
        <v>3</v>
      </c>
      <c r="G1659" s="36"/>
      <c r="H1659" s="1"/>
    </row>
    <row r="1660" spans="1:8" ht="11.25" customHeight="1" x14ac:dyDescent="0.15">
      <c r="A1660" s="37">
        <v>2019</v>
      </c>
      <c r="B1660" s="9" t="s">
        <v>20</v>
      </c>
      <c r="C1660" s="10" t="s">
        <v>88</v>
      </c>
      <c r="D1660" s="10" t="str">
        <f>Mapping!$H$14</f>
        <v>Vendor M</v>
      </c>
      <c r="E1660" s="11">
        <v>246925.54954061931</v>
      </c>
      <c r="F1660" s="12">
        <f t="shared" si="25"/>
        <v>3</v>
      </c>
      <c r="G1660" s="36"/>
      <c r="H1660" s="1"/>
    </row>
    <row r="1661" spans="1:8" ht="11.25" customHeight="1" x14ac:dyDescent="0.15">
      <c r="A1661" s="37">
        <v>2020</v>
      </c>
      <c r="B1661" s="9" t="s">
        <v>20</v>
      </c>
      <c r="C1661" s="10" t="s">
        <v>85</v>
      </c>
      <c r="D1661" s="10" t="str">
        <f>Mapping!$H$15</f>
        <v>Vendor N</v>
      </c>
      <c r="E1661" s="11">
        <v>534332.34244039969</v>
      </c>
      <c r="F1661" s="12">
        <f t="shared" si="25"/>
        <v>3</v>
      </c>
      <c r="G1661" s="36"/>
      <c r="H1661" s="1"/>
    </row>
    <row r="1662" spans="1:8" ht="11.25" customHeight="1" x14ac:dyDescent="0.15">
      <c r="A1662" s="37">
        <v>2019</v>
      </c>
      <c r="B1662" s="9" t="s">
        <v>20</v>
      </c>
      <c r="C1662" s="10" t="s">
        <v>85</v>
      </c>
      <c r="D1662" s="10" t="str">
        <f>Mapping!$H$16</f>
        <v>Vendor O</v>
      </c>
      <c r="E1662" s="11">
        <v>264948.12766677584</v>
      </c>
      <c r="F1662" s="12">
        <f t="shared" si="25"/>
        <v>3</v>
      </c>
      <c r="G1662" s="36"/>
      <c r="H1662" s="1"/>
    </row>
    <row r="1663" spans="1:8" ht="11.25" customHeight="1" x14ac:dyDescent="0.15">
      <c r="A1663" s="37">
        <v>2020</v>
      </c>
      <c r="B1663" s="9" t="s">
        <v>20</v>
      </c>
      <c r="C1663" s="10" t="s">
        <v>86</v>
      </c>
      <c r="D1663" s="10" t="str">
        <f>Mapping!$H$17</f>
        <v>Vendor P</v>
      </c>
      <c r="E1663" s="11">
        <v>22683.712494809144</v>
      </c>
      <c r="F1663" s="12">
        <f t="shared" si="25"/>
        <v>3</v>
      </c>
      <c r="G1663" s="36"/>
      <c r="H1663" s="1"/>
    </row>
    <row r="1664" spans="1:8" ht="11.25" customHeight="1" x14ac:dyDescent="0.15">
      <c r="A1664" s="37">
        <v>2019</v>
      </c>
      <c r="B1664" s="9" t="s">
        <v>20</v>
      </c>
      <c r="C1664" s="10" t="s">
        <v>88</v>
      </c>
      <c r="D1664" s="10" t="str">
        <f>Mapping!$H$18</f>
        <v>Vendor Q</v>
      </c>
      <c r="E1664" s="11">
        <v>142530.75068509227</v>
      </c>
      <c r="F1664" s="12">
        <f t="shared" si="25"/>
        <v>3</v>
      </c>
      <c r="G1664" s="36"/>
      <c r="H1664" s="1"/>
    </row>
    <row r="1665" spans="1:8" ht="11.25" customHeight="1" x14ac:dyDescent="0.15">
      <c r="A1665" s="37">
        <v>2020</v>
      </c>
      <c r="B1665" s="9" t="s">
        <v>20</v>
      </c>
      <c r="C1665" s="10" t="s">
        <v>85</v>
      </c>
      <c r="D1665" s="10" t="str">
        <f>Mapping!$H$19</f>
        <v>Vendor R</v>
      </c>
      <c r="E1665" s="11">
        <v>1000267.4518827195</v>
      </c>
      <c r="F1665" s="12">
        <f t="shared" si="25"/>
        <v>3</v>
      </c>
      <c r="G1665" s="36"/>
      <c r="H1665" s="1"/>
    </row>
    <row r="1666" spans="1:8" ht="11.25" customHeight="1" x14ac:dyDescent="0.15">
      <c r="A1666" s="37">
        <v>2020</v>
      </c>
      <c r="B1666" s="9" t="s">
        <v>20</v>
      </c>
      <c r="C1666" s="10" t="s">
        <v>85</v>
      </c>
      <c r="D1666" s="10" t="str">
        <f>Mapping!$H$2</f>
        <v>Vendor A</v>
      </c>
      <c r="E1666" s="11">
        <v>292653.63051979401</v>
      </c>
      <c r="F1666" s="12">
        <f t="shared" ref="F1666:F1729" si="26">MONTH(DATEVALUE(B1666&amp;"1"))</f>
        <v>3</v>
      </c>
      <c r="G1666" s="36"/>
      <c r="H1666" s="1"/>
    </row>
    <row r="1667" spans="1:8" ht="11.25" customHeight="1" x14ac:dyDescent="0.15">
      <c r="A1667" s="37">
        <v>2019</v>
      </c>
      <c r="B1667" s="9" t="s">
        <v>20</v>
      </c>
      <c r="C1667" s="10" t="s">
        <v>85</v>
      </c>
      <c r="D1667" s="10" t="str">
        <f>Mapping!$H$3</f>
        <v>Vendor B</v>
      </c>
      <c r="E1667" s="11">
        <v>108754.69694930322</v>
      </c>
      <c r="F1667" s="12">
        <f t="shared" si="26"/>
        <v>3</v>
      </c>
      <c r="G1667" s="36"/>
      <c r="H1667" s="1"/>
    </row>
    <row r="1668" spans="1:8" ht="11.25" customHeight="1" x14ac:dyDescent="0.15">
      <c r="A1668" s="37">
        <v>2020</v>
      </c>
      <c r="B1668" s="9" t="s">
        <v>20</v>
      </c>
      <c r="C1668" s="10" t="s">
        <v>86</v>
      </c>
      <c r="D1668" s="10" t="str">
        <f>Mapping!$H$4</f>
        <v>Vendor C</v>
      </c>
      <c r="E1668" s="11">
        <v>80697.154904192052</v>
      </c>
      <c r="F1668" s="12">
        <f t="shared" si="26"/>
        <v>3</v>
      </c>
      <c r="G1668" s="36"/>
      <c r="H1668" s="1"/>
    </row>
    <row r="1669" spans="1:8" ht="11.25" customHeight="1" x14ac:dyDescent="0.15">
      <c r="A1669" s="37">
        <v>2020</v>
      </c>
      <c r="B1669" s="9" t="s">
        <v>20</v>
      </c>
      <c r="C1669" s="10" t="s">
        <v>88</v>
      </c>
      <c r="D1669" s="10" t="str">
        <f>Mapping!$H$5</f>
        <v>Vendor D</v>
      </c>
      <c r="E1669" s="11">
        <v>122484.73753269485</v>
      </c>
      <c r="F1669" s="12">
        <f t="shared" si="26"/>
        <v>3</v>
      </c>
      <c r="G1669" s="36"/>
      <c r="H1669" s="1"/>
    </row>
    <row r="1670" spans="1:8" ht="11.25" customHeight="1" x14ac:dyDescent="0.15">
      <c r="A1670" s="37">
        <v>2020</v>
      </c>
      <c r="B1670" s="9" t="s">
        <v>20</v>
      </c>
      <c r="C1670" s="10" t="s">
        <v>87</v>
      </c>
      <c r="D1670" s="10" t="str">
        <f>Mapping!$H$6</f>
        <v>Vendor E</v>
      </c>
      <c r="E1670" s="11">
        <v>58137.826085605448</v>
      </c>
      <c r="F1670" s="12">
        <f t="shared" si="26"/>
        <v>3</v>
      </c>
      <c r="G1670" s="36"/>
      <c r="H1670" s="1"/>
    </row>
    <row r="1671" spans="1:8" ht="11.25" customHeight="1" x14ac:dyDescent="0.15">
      <c r="A1671" s="37">
        <v>2019</v>
      </c>
      <c r="B1671" s="9" t="s">
        <v>20</v>
      </c>
      <c r="C1671" s="10" t="s">
        <v>85</v>
      </c>
      <c r="D1671" s="10" t="str">
        <f>Mapping!$H$7</f>
        <v>Vendor F</v>
      </c>
      <c r="E1671" s="11">
        <v>63004.339978270553</v>
      </c>
      <c r="F1671" s="12">
        <f t="shared" si="26"/>
        <v>3</v>
      </c>
      <c r="G1671" s="36"/>
      <c r="H1671" s="1"/>
    </row>
    <row r="1672" spans="1:8" ht="11.25" customHeight="1" x14ac:dyDescent="0.15">
      <c r="A1672" s="37">
        <v>2019</v>
      </c>
      <c r="B1672" s="9" t="s">
        <v>20</v>
      </c>
      <c r="C1672" s="10" t="s">
        <v>86</v>
      </c>
      <c r="D1672" s="10" t="str">
        <f>Mapping!$H$8</f>
        <v>Vendor G</v>
      </c>
      <c r="E1672" s="11">
        <v>235663.57960884317</v>
      </c>
      <c r="F1672" s="12">
        <f t="shared" si="26"/>
        <v>3</v>
      </c>
      <c r="G1672" s="36"/>
      <c r="H1672" s="1"/>
    </row>
    <row r="1673" spans="1:8" ht="11.25" customHeight="1" x14ac:dyDescent="0.15">
      <c r="A1673" s="37">
        <v>2020</v>
      </c>
      <c r="B1673" s="9" t="s">
        <v>20</v>
      </c>
      <c r="C1673" s="10" t="s">
        <v>88</v>
      </c>
      <c r="D1673" s="10" t="str">
        <f>Mapping!$H$9</f>
        <v>Vendor H</v>
      </c>
      <c r="E1673" s="11">
        <v>54939.952973382657</v>
      </c>
      <c r="F1673" s="12">
        <f t="shared" si="26"/>
        <v>3</v>
      </c>
      <c r="G1673" s="36"/>
      <c r="H1673" s="1"/>
    </row>
    <row r="1674" spans="1:8" ht="11.25" customHeight="1" x14ac:dyDescent="0.15">
      <c r="A1674" s="37">
        <v>2019</v>
      </c>
      <c r="B1674" s="9" t="s">
        <v>20</v>
      </c>
      <c r="C1674" s="10" t="s">
        <v>87</v>
      </c>
      <c r="D1674" s="10" t="str">
        <f>Mapping!$H$10</f>
        <v>Vendor I</v>
      </c>
      <c r="E1674" s="11">
        <v>133064.30080385812</v>
      </c>
      <c r="F1674" s="12">
        <f t="shared" si="26"/>
        <v>3</v>
      </c>
      <c r="G1674" s="36"/>
      <c r="H1674" s="1"/>
    </row>
    <row r="1675" spans="1:8" ht="11.25" customHeight="1" x14ac:dyDescent="0.15">
      <c r="A1675" s="37">
        <v>2019</v>
      </c>
      <c r="B1675" s="9" t="s">
        <v>20</v>
      </c>
      <c r="C1675" s="10" t="s">
        <v>85</v>
      </c>
      <c r="D1675" s="10" t="str">
        <f>Mapping!$H$11</f>
        <v>Vendor J</v>
      </c>
      <c r="E1675" s="11">
        <v>1289032.9539698649</v>
      </c>
      <c r="F1675" s="12">
        <f t="shared" si="26"/>
        <v>3</v>
      </c>
      <c r="G1675" s="36"/>
      <c r="H1675" s="1"/>
    </row>
    <row r="1676" spans="1:8" ht="11.25" customHeight="1" x14ac:dyDescent="0.15">
      <c r="A1676" s="37">
        <v>2019</v>
      </c>
      <c r="B1676" s="9" t="s">
        <v>20</v>
      </c>
      <c r="C1676" s="10" t="s">
        <v>86</v>
      </c>
      <c r="D1676" s="10" t="str">
        <f>Mapping!$H$12</f>
        <v>Vendor K</v>
      </c>
      <c r="E1676" s="11">
        <v>565861.50478656555</v>
      </c>
      <c r="F1676" s="12">
        <f t="shared" si="26"/>
        <v>3</v>
      </c>
      <c r="G1676" s="36"/>
      <c r="H1676" s="1"/>
    </row>
    <row r="1677" spans="1:8" ht="11.25" customHeight="1" x14ac:dyDescent="0.15">
      <c r="A1677" s="37">
        <v>2019</v>
      </c>
      <c r="B1677" s="9" t="s">
        <v>20</v>
      </c>
      <c r="C1677" s="10" t="s">
        <v>88</v>
      </c>
      <c r="D1677" s="10" t="str">
        <f>Mapping!$H$13</f>
        <v>Vendor L</v>
      </c>
      <c r="E1677" s="11">
        <v>5400752.6042468557</v>
      </c>
      <c r="F1677" s="12">
        <f t="shared" si="26"/>
        <v>3</v>
      </c>
      <c r="G1677" s="36"/>
      <c r="H1677" s="1"/>
    </row>
    <row r="1678" spans="1:8" ht="11.25" customHeight="1" x14ac:dyDescent="0.15">
      <c r="A1678" s="37">
        <v>2020</v>
      </c>
      <c r="B1678" s="9" t="s">
        <v>20</v>
      </c>
      <c r="C1678" s="10" t="s">
        <v>87</v>
      </c>
      <c r="D1678" s="10" t="str">
        <f>Mapping!$H$14</f>
        <v>Vendor M</v>
      </c>
      <c r="E1678" s="11">
        <v>381655.54147634271</v>
      </c>
      <c r="F1678" s="12">
        <f t="shared" si="26"/>
        <v>3</v>
      </c>
      <c r="G1678" s="36"/>
      <c r="H1678" s="1"/>
    </row>
    <row r="1679" spans="1:8" ht="11.25" customHeight="1" x14ac:dyDescent="0.15">
      <c r="A1679" s="37">
        <v>2020</v>
      </c>
      <c r="B1679" s="9" t="s">
        <v>20</v>
      </c>
      <c r="C1679" s="10" t="s">
        <v>85</v>
      </c>
      <c r="D1679" s="10" t="str">
        <f>Mapping!$H$15</f>
        <v>Vendor N</v>
      </c>
      <c r="E1679" s="11">
        <v>100073.57393198324</v>
      </c>
      <c r="F1679" s="12">
        <f t="shared" si="26"/>
        <v>3</v>
      </c>
      <c r="G1679" s="36"/>
      <c r="H1679" s="1"/>
    </row>
    <row r="1680" spans="1:8" ht="11.25" customHeight="1" x14ac:dyDescent="0.15">
      <c r="A1680" s="37">
        <v>2019</v>
      </c>
      <c r="B1680" s="9" t="s">
        <v>20</v>
      </c>
      <c r="C1680" s="10" t="s">
        <v>86</v>
      </c>
      <c r="D1680" s="10" t="str">
        <f>Mapping!$H$16</f>
        <v>Vendor O</v>
      </c>
      <c r="E1680" s="11">
        <v>214959.96210707398</v>
      </c>
      <c r="F1680" s="12">
        <f t="shared" si="26"/>
        <v>3</v>
      </c>
      <c r="G1680" s="36"/>
      <c r="H1680" s="1"/>
    </row>
    <row r="1681" spans="1:8" ht="11.25" customHeight="1" x14ac:dyDescent="0.15">
      <c r="A1681" s="37">
        <v>2020</v>
      </c>
      <c r="B1681" s="9" t="s">
        <v>20</v>
      </c>
      <c r="C1681" s="10" t="s">
        <v>88</v>
      </c>
      <c r="D1681" s="10" t="str">
        <f>Mapping!$H$17</f>
        <v>Vendor P</v>
      </c>
      <c r="E1681" s="11">
        <v>20119.48807910494</v>
      </c>
      <c r="F1681" s="12">
        <f t="shared" si="26"/>
        <v>3</v>
      </c>
      <c r="G1681" s="36"/>
      <c r="H1681" s="1"/>
    </row>
    <row r="1682" spans="1:8" ht="11.25" customHeight="1" x14ac:dyDescent="0.15">
      <c r="A1682" s="37">
        <v>2020</v>
      </c>
      <c r="B1682" s="9" t="s">
        <v>20</v>
      </c>
      <c r="C1682" s="10" t="s">
        <v>87</v>
      </c>
      <c r="D1682" s="10" t="str">
        <f>Mapping!$H$18</f>
        <v>Vendor Q</v>
      </c>
      <c r="E1682" s="11">
        <v>517.4994559069869</v>
      </c>
      <c r="F1682" s="12">
        <f t="shared" si="26"/>
        <v>3</v>
      </c>
      <c r="G1682" s="36"/>
      <c r="H1682" s="1"/>
    </row>
    <row r="1683" spans="1:8" ht="11.25" customHeight="1" x14ac:dyDescent="0.15">
      <c r="A1683" s="37">
        <v>2020</v>
      </c>
      <c r="B1683" s="9" t="s">
        <v>20</v>
      </c>
      <c r="C1683" s="10" t="s">
        <v>85</v>
      </c>
      <c r="D1683" s="10" t="str">
        <f>Mapping!$H$19</f>
        <v>Vendor R</v>
      </c>
      <c r="E1683" s="11">
        <v>14009.431023494248</v>
      </c>
      <c r="F1683" s="12">
        <f t="shared" si="26"/>
        <v>3</v>
      </c>
      <c r="G1683" s="36"/>
      <c r="H1683" s="1"/>
    </row>
    <row r="1684" spans="1:8" ht="11.25" customHeight="1" x14ac:dyDescent="0.15">
      <c r="A1684" s="37">
        <v>2019</v>
      </c>
      <c r="B1684" s="9" t="s">
        <v>20</v>
      </c>
      <c r="C1684" s="10" t="s">
        <v>85</v>
      </c>
      <c r="D1684" s="10" t="str">
        <f>Mapping!$H$2</f>
        <v>Vendor A</v>
      </c>
      <c r="E1684" s="11">
        <v>9243.6148558623408</v>
      </c>
      <c r="F1684" s="12">
        <f t="shared" si="26"/>
        <v>3</v>
      </c>
      <c r="G1684" s="36"/>
      <c r="H1684" s="1"/>
    </row>
    <row r="1685" spans="1:8" ht="11.25" customHeight="1" x14ac:dyDescent="0.15">
      <c r="A1685" s="37">
        <v>2019</v>
      </c>
      <c r="B1685" s="9" t="s">
        <v>20</v>
      </c>
      <c r="C1685" s="10" t="s">
        <v>86</v>
      </c>
      <c r="D1685" s="10" t="str">
        <f>Mapping!$H$3</f>
        <v>Vendor B</v>
      </c>
      <c r="E1685" s="11">
        <v>84070.35799554862</v>
      </c>
      <c r="F1685" s="12">
        <f t="shared" si="26"/>
        <v>3</v>
      </c>
      <c r="G1685" s="36"/>
      <c r="H1685" s="1"/>
    </row>
    <row r="1686" spans="1:8" ht="11.25" customHeight="1" x14ac:dyDescent="0.15">
      <c r="A1686" s="37">
        <v>2020</v>
      </c>
      <c r="B1686" s="9" t="s">
        <v>20</v>
      </c>
      <c r="C1686" s="10" t="s">
        <v>88</v>
      </c>
      <c r="D1686" s="10" t="str">
        <f>Mapping!$H$4</f>
        <v>Vendor C</v>
      </c>
      <c r="E1686" s="11">
        <v>92503.031157318997</v>
      </c>
      <c r="F1686" s="12">
        <f t="shared" si="26"/>
        <v>3</v>
      </c>
      <c r="G1686" s="36"/>
      <c r="H1686" s="1"/>
    </row>
    <row r="1687" spans="1:8" ht="11.25" customHeight="1" x14ac:dyDescent="0.15">
      <c r="A1687" s="37">
        <v>2019</v>
      </c>
      <c r="B1687" s="9" t="s">
        <v>20</v>
      </c>
      <c r="C1687" s="10" t="s">
        <v>85</v>
      </c>
      <c r="D1687" s="10" t="str">
        <f>Mapping!$H$5</f>
        <v>Vendor D</v>
      </c>
      <c r="E1687" s="11">
        <v>26174.024145353858</v>
      </c>
      <c r="F1687" s="12">
        <f t="shared" si="26"/>
        <v>3</v>
      </c>
      <c r="G1687" s="36"/>
      <c r="H1687" s="1"/>
    </row>
    <row r="1688" spans="1:8" ht="11.25" customHeight="1" x14ac:dyDescent="0.15">
      <c r="A1688" s="37">
        <v>2020</v>
      </c>
      <c r="B1688" s="9" t="s">
        <v>20</v>
      </c>
      <c r="C1688" s="10" t="s">
        <v>86</v>
      </c>
      <c r="D1688" s="10" t="str">
        <f>Mapping!$H$6</f>
        <v>Vendor E</v>
      </c>
      <c r="E1688" s="11">
        <v>19453.120132629821</v>
      </c>
      <c r="F1688" s="12">
        <f t="shared" si="26"/>
        <v>3</v>
      </c>
      <c r="G1688" s="36"/>
      <c r="H1688" s="1"/>
    </row>
    <row r="1689" spans="1:8" ht="11.25" customHeight="1" x14ac:dyDescent="0.15">
      <c r="A1689" s="37">
        <v>2020</v>
      </c>
      <c r="B1689" s="9" t="s">
        <v>20</v>
      </c>
      <c r="C1689" s="10" t="s">
        <v>88</v>
      </c>
      <c r="D1689" s="10" t="str">
        <f>Mapping!$H$7</f>
        <v>Vendor F</v>
      </c>
      <c r="E1689" s="11">
        <v>121499.83143751405</v>
      </c>
      <c r="F1689" s="12">
        <f t="shared" si="26"/>
        <v>3</v>
      </c>
      <c r="G1689" s="36"/>
      <c r="H1689" s="1"/>
    </row>
    <row r="1690" spans="1:8" ht="11.25" customHeight="1" x14ac:dyDescent="0.15">
      <c r="A1690" s="37">
        <v>2020</v>
      </c>
      <c r="B1690" s="9" t="s">
        <v>20</v>
      </c>
      <c r="C1690" s="10" t="s">
        <v>85</v>
      </c>
      <c r="D1690" s="10" t="str">
        <f>Mapping!$H$8</f>
        <v>Vendor G</v>
      </c>
      <c r="E1690" s="11">
        <v>39661.452719337962</v>
      </c>
      <c r="F1690" s="12">
        <f t="shared" si="26"/>
        <v>3</v>
      </c>
      <c r="G1690" s="36"/>
      <c r="H1690" s="1"/>
    </row>
    <row r="1691" spans="1:8" ht="11.25" customHeight="1" x14ac:dyDescent="0.15">
      <c r="A1691" s="37">
        <v>2019</v>
      </c>
      <c r="B1691" s="9" t="s">
        <v>20</v>
      </c>
      <c r="C1691" s="10" t="s">
        <v>86</v>
      </c>
      <c r="D1691" s="10" t="str">
        <f>Mapping!$H$9</f>
        <v>Vendor H</v>
      </c>
      <c r="E1691" s="11">
        <v>150098.92076790344</v>
      </c>
      <c r="F1691" s="12">
        <f t="shared" si="26"/>
        <v>3</v>
      </c>
      <c r="G1691" s="36"/>
      <c r="H1691" s="1"/>
    </row>
    <row r="1692" spans="1:8" ht="11.25" customHeight="1" x14ac:dyDescent="0.15">
      <c r="A1692" s="37">
        <v>2019</v>
      </c>
      <c r="B1692" s="9" t="s">
        <v>20</v>
      </c>
      <c r="C1692" s="10" t="s">
        <v>88</v>
      </c>
      <c r="D1692" s="10" t="str">
        <f>Mapping!$H$10</f>
        <v>Vendor I</v>
      </c>
      <c r="E1692" s="11">
        <v>106468.99924558823</v>
      </c>
      <c r="F1692" s="12">
        <f t="shared" si="26"/>
        <v>3</v>
      </c>
      <c r="G1692" s="36"/>
      <c r="H1692" s="1"/>
    </row>
    <row r="1693" spans="1:8" ht="11.25" customHeight="1" x14ac:dyDescent="0.15">
      <c r="A1693" s="37">
        <v>2020</v>
      </c>
      <c r="B1693" s="9" t="s">
        <v>20</v>
      </c>
      <c r="C1693" s="10" t="s">
        <v>85</v>
      </c>
      <c r="D1693" s="10" t="str">
        <f>Mapping!$H$11</f>
        <v>Vendor J</v>
      </c>
      <c r="E1693" s="11">
        <v>16492.785907377649</v>
      </c>
      <c r="F1693" s="12">
        <f t="shared" si="26"/>
        <v>3</v>
      </c>
      <c r="G1693" s="36"/>
      <c r="H1693" s="1"/>
    </row>
    <row r="1694" spans="1:8" ht="11.25" customHeight="1" x14ac:dyDescent="0.15">
      <c r="A1694" s="37">
        <v>2019</v>
      </c>
      <c r="B1694" s="9" t="s">
        <v>20</v>
      </c>
      <c r="C1694" s="10" t="s">
        <v>85</v>
      </c>
      <c r="D1694" s="10" t="str">
        <f>Mapping!$H$12</f>
        <v>Vendor K</v>
      </c>
      <c r="E1694" s="11">
        <v>215460.04361501784</v>
      </c>
      <c r="F1694" s="12">
        <f t="shared" si="26"/>
        <v>3</v>
      </c>
      <c r="G1694" s="36"/>
      <c r="H1694" s="1"/>
    </row>
    <row r="1695" spans="1:8" ht="11.25" customHeight="1" x14ac:dyDescent="0.15">
      <c r="A1695" s="37">
        <v>2020</v>
      </c>
      <c r="B1695" s="9" t="s">
        <v>20</v>
      </c>
      <c r="C1695" s="10" t="s">
        <v>85</v>
      </c>
      <c r="D1695" s="10" t="str">
        <f>Mapping!$H$13</f>
        <v>Vendor L</v>
      </c>
      <c r="E1695" s="11">
        <v>5341.6223921123283</v>
      </c>
      <c r="F1695" s="12">
        <f t="shared" si="26"/>
        <v>3</v>
      </c>
      <c r="G1695" s="36"/>
      <c r="H1695" s="1"/>
    </row>
    <row r="1696" spans="1:8" ht="11.25" customHeight="1" x14ac:dyDescent="0.15">
      <c r="A1696" s="37">
        <v>2020</v>
      </c>
      <c r="B1696" s="9" t="s">
        <v>20</v>
      </c>
      <c r="C1696" s="10" t="s">
        <v>85</v>
      </c>
      <c r="D1696" s="10" t="str">
        <f>Mapping!$H$14</f>
        <v>Vendor M</v>
      </c>
      <c r="E1696" s="11">
        <v>29869.50024136898</v>
      </c>
      <c r="F1696" s="12">
        <f t="shared" si="26"/>
        <v>3</v>
      </c>
      <c r="G1696" s="36"/>
      <c r="H1696" s="1"/>
    </row>
    <row r="1697" spans="1:8" ht="11.25" customHeight="1" x14ac:dyDescent="0.15">
      <c r="A1697" s="37">
        <v>2019</v>
      </c>
      <c r="B1697" s="9" t="s">
        <v>20</v>
      </c>
      <c r="C1697" s="10" t="s">
        <v>85</v>
      </c>
      <c r="D1697" s="10" t="str">
        <f>Mapping!$H$15</f>
        <v>Vendor N</v>
      </c>
      <c r="E1697" s="11">
        <v>734332.28440506756</v>
      </c>
      <c r="F1697" s="12">
        <f t="shared" si="26"/>
        <v>3</v>
      </c>
      <c r="G1697" s="36"/>
      <c r="H1697" s="1"/>
    </row>
    <row r="1698" spans="1:8" ht="11.25" customHeight="1" x14ac:dyDescent="0.15">
      <c r="A1698" s="37">
        <v>2019</v>
      </c>
      <c r="B1698" s="9" t="s">
        <v>20</v>
      </c>
      <c r="C1698" s="10" t="s">
        <v>85</v>
      </c>
      <c r="D1698" s="10" t="str">
        <f>Mapping!$H$16</f>
        <v>Vendor O</v>
      </c>
      <c r="E1698" s="11">
        <v>3892571.5285850167</v>
      </c>
      <c r="F1698" s="12">
        <f t="shared" si="26"/>
        <v>3</v>
      </c>
      <c r="G1698" s="36"/>
      <c r="H1698" s="1"/>
    </row>
    <row r="1699" spans="1:8" ht="11.25" customHeight="1" x14ac:dyDescent="0.15">
      <c r="A1699" s="37">
        <v>2020</v>
      </c>
      <c r="B1699" s="9" t="s">
        <v>20</v>
      </c>
      <c r="C1699" s="10" t="s">
        <v>85</v>
      </c>
      <c r="D1699" s="10" t="str">
        <f>Mapping!$H$17</f>
        <v>Vendor P</v>
      </c>
      <c r="E1699" s="11">
        <v>776414.96844908001</v>
      </c>
      <c r="F1699" s="12">
        <f t="shared" si="26"/>
        <v>3</v>
      </c>
      <c r="G1699" s="36"/>
      <c r="H1699" s="1"/>
    </row>
    <row r="1700" spans="1:8" ht="11.25" customHeight="1" x14ac:dyDescent="0.15">
      <c r="A1700" s="37">
        <v>2019</v>
      </c>
      <c r="B1700" s="9" t="s">
        <v>20</v>
      </c>
      <c r="C1700" s="10" t="s">
        <v>85</v>
      </c>
      <c r="D1700" s="10" t="str">
        <f>Mapping!$H$18</f>
        <v>Vendor Q</v>
      </c>
      <c r="E1700" s="11">
        <v>91444.322396699936</v>
      </c>
      <c r="F1700" s="12">
        <f t="shared" si="26"/>
        <v>3</v>
      </c>
      <c r="G1700" s="36"/>
      <c r="H1700" s="1"/>
    </row>
    <row r="1701" spans="1:8" ht="11.25" customHeight="1" x14ac:dyDescent="0.15">
      <c r="A1701" s="37">
        <v>2020</v>
      </c>
      <c r="B1701" s="9" t="s">
        <v>20</v>
      </c>
      <c r="C1701" s="10" t="s">
        <v>85</v>
      </c>
      <c r="D1701" s="10" t="str">
        <f>Mapping!$H$19</f>
        <v>Vendor R</v>
      </c>
      <c r="E1701" s="11">
        <v>332001.9971607707</v>
      </c>
      <c r="F1701" s="12">
        <f t="shared" si="26"/>
        <v>3</v>
      </c>
      <c r="G1701" s="36"/>
      <c r="H1701" s="1"/>
    </row>
    <row r="1702" spans="1:8" ht="11.25" customHeight="1" x14ac:dyDescent="0.15">
      <c r="A1702" s="37">
        <v>2020</v>
      </c>
      <c r="B1702" s="9" t="s">
        <v>20</v>
      </c>
      <c r="C1702" s="10" t="s">
        <v>85</v>
      </c>
      <c r="D1702" s="10" t="str">
        <f>Mapping!$H$20</f>
        <v>Vendor S</v>
      </c>
      <c r="E1702" s="11">
        <v>205820.6705859541</v>
      </c>
      <c r="F1702" s="12">
        <f t="shared" si="26"/>
        <v>3</v>
      </c>
      <c r="G1702" s="36"/>
      <c r="H1702" s="1"/>
    </row>
    <row r="1703" spans="1:8" ht="11.25" customHeight="1" x14ac:dyDescent="0.15">
      <c r="A1703" s="37">
        <v>2019</v>
      </c>
      <c r="B1703" s="9" t="s">
        <v>20</v>
      </c>
      <c r="C1703" s="10" t="s">
        <v>85</v>
      </c>
      <c r="D1703" s="10" t="str">
        <f>Mapping!$H$2</f>
        <v>Vendor A</v>
      </c>
      <c r="E1703" s="11">
        <v>380981.71064585209</v>
      </c>
      <c r="F1703" s="12">
        <f t="shared" si="26"/>
        <v>3</v>
      </c>
      <c r="G1703" s="36"/>
      <c r="H1703" s="1"/>
    </row>
    <row r="1704" spans="1:8" ht="11.25" customHeight="1" x14ac:dyDescent="0.15">
      <c r="A1704" s="37">
        <v>2019</v>
      </c>
      <c r="B1704" s="9" t="s">
        <v>20</v>
      </c>
      <c r="C1704" s="10" t="s">
        <v>85</v>
      </c>
      <c r="D1704" s="10" t="str">
        <f>Mapping!$H$3</f>
        <v>Vendor B</v>
      </c>
      <c r="E1704" s="11">
        <v>69752.282436284222</v>
      </c>
      <c r="F1704" s="12">
        <f t="shared" si="26"/>
        <v>3</v>
      </c>
      <c r="G1704" s="36"/>
      <c r="H1704" s="1"/>
    </row>
    <row r="1705" spans="1:8" ht="11.25" customHeight="1" x14ac:dyDescent="0.15">
      <c r="A1705" s="37">
        <v>2020</v>
      </c>
      <c r="B1705" s="9" t="s">
        <v>20</v>
      </c>
      <c r="C1705" s="10" t="s">
        <v>85</v>
      </c>
      <c r="D1705" s="10" t="str">
        <f>Mapping!$H$4</f>
        <v>Vendor C</v>
      </c>
      <c r="E1705" s="11">
        <v>29433.54627841504</v>
      </c>
      <c r="F1705" s="12">
        <f t="shared" si="26"/>
        <v>3</v>
      </c>
      <c r="G1705" s="36"/>
      <c r="H1705" s="1"/>
    </row>
    <row r="1706" spans="1:8" ht="11.25" customHeight="1" x14ac:dyDescent="0.15">
      <c r="A1706" s="37">
        <v>2020</v>
      </c>
      <c r="B1706" s="9" t="s">
        <v>20</v>
      </c>
      <c r="C1706" s="10" t="s">
        <v>85</v>
      </c>
      <c r="D1706" s="10" t="str">
        <f>Mapping!$H$5</f>
        <v>Vendor D</v>
      </c>
      <c r="E1706" s="11">
        <v>726771.62841544882</v>
      </c>
      <c r="F1706" s="12">
        <f t="shared" si="26"/>
        <v>3</v>
      </c>
      <c r="G1706" s="36"/>
      <c r="H1706" s="1"/>
    </row>
    <row r="1707" spans="1:8" ht="11.25" customHeight="1" x14ac:dyDescent="0.15">
      <c r="A1707" s="37">
        <v>2019</v>
      </c>
      <c r="B1707" s="9" t="s">
        <v>20</v>
      </c>
      <c r="C1707" s="10" t="s">
        <v>85</v>
      </c>
      <c r="D1707" s="10" t="str">
        <f>Mapping!$H$6</f>
        <v>Vendor E</v>
      </c>
      <c r="E1707" s="11">
        <v>143340.47360077914</v>
      </c>
      <c r="F1707" s="12">
        <f t="shared" si="26"/>
        <v>3</v>
      </c>
      <c r="G1707" s="36"/>
      <c r="H1707" s="1"/>
    </row>
    <row r="1708" spans="1:8" ht="11.25" customHeight="1" x14ac:dyDescent="0.15">
      <c r="A1708" s="37">
        <v>2020</v>
      </c>
      <c r="B1708" s="9" t="s">
        <v>20</v>
      </c>
      <c r="C1708" s="10" t="s">
        <v>85</v>
      </c>
      <c r="D1708" s="10" t="str">
        <f>Mapping!$H$7</f>
        <v>Vendor F</v>
      </c>
      <c r="E1708" s="11">
        <v>209930.47671658167</v>
      </c>
      <c r="F1708" s="12">
        <f t="shared" si="26"/>
        <v>3</v>
      </c>
      <c r="G1708" s="36"/>
      <c r="H1708" s="1"/>
    </row>
    <row r="1709" spans="1:8" ht="11.25" customHeight="1" x14ac:dyDescent="0.15">
      <c r="A1709" s="37">
        <v>2020</v>
      </c>
      <c r="B1709" s="9" t="s">
        <v>20</v>
      </c>
      <c r="C1709" s="10" t="s">
        <v>85</v>
      </c>
      <c r="D1709" s="10" t="str">
        <f>Mapping!$H$8</f>
        <v>Vendor G</v>
      </c>
      <c r="E1709" s="11">
        <v>417640.88541028777</v>
      </c>
      <c r="F1709" s="12">
        <f t="shared" si="26"/>
        <v>3</v>
      </c>
      <c r="G1709" s="36"/>
      <c r="H1709" s="1"/>
    </row>
    <row r="1710" spans="1:8" ht="11.25" customHeight="1" x14ac:dyDescent="0.15">
      <c r="A1710" s="37">
        <v>2019</v>
      </c>
      <c r="B1710" s="9" t="s">
        <v>20</v>
      </c>
      <c r="C1710" s="10" t="s">
        <v>85</v>
      </c>
      <c r="D1710" s="10" t="str">
        <f>Mapping!$H$9</f>
        <v>Vendor H</v>
      </c>
      <c r="E1710" s="11">
        <v>650652.15399163845</v>
      </c>
      <c r="F1710" s="12">
        <f t="shared" si="26"/>
        <v>3</v>
      </c>
      <c r="G1710" s="36"/>
      <c r="H1710" s="1"/>
    </row>
    <row r="1711" spans="1:8" ht="11.25" customHeight="1" x14ac:dyDescent="0.15">
      <c r="A1711" s="37">
        <v>2020</v>
      </c>
      <c r="B1711" s="9" t="s">
        <v>20</v>
      </c>
      <c r="C1711" s="10" t="s">
        <v>85</v>
      </c>
      <c r="D1711" s="10" t="str">
        <f>Mapping!$H$10</f>
        <v>Vendor I</v>
      </c>
      <c r="E1711" s="11">
        <v>65824.681970246631</v>
      </c>
      <c r="F1711" s="12">
        <f t="shared" si="26"/>
        <v>3</v>
      </c>
      <c r="G1711" s="36"/>
      <c r="H1711" s="1"/>
    </row>
    <row r="1712" spans="1:8" ht="14" x14ac:dyDescent="0.15">
      <c r="A1712" s="37">
        <v>2019</v>
      </c>
      <c r="B1712" s="9" t="s">
        <v>20</v>
      </c>
      <c r="C1712" s="10" t="s">
        <v>85</v>
      </c>
      <c r="D1712" s="10" t="str">
        <f>Mapping!$H$11</f>
        <v>Vendor J</v>
      </c>
      <c r="E1712" s="11">
        <v>887083.44450761622</v>
      </c>
      <c r="F1712" s="12">
        <f t="shared" si="26"/>
        <v>3</v>
      </c>
      <c r="G1712" s="36"/>
      <c r="H1712" s="1"/>
    </row>
    <row r="1713" spans="1:8" ht="14" x14ac:dyDescent="0.15">
      <c r="A1713" s="37">
        <v>2020</v>
      </c>
      <c r="B1713" s="9" t="s">
        <v>20</v>
      </c>
      <c r="C1713" s="10" t="s">
        <v>85</v>
      </c>
      <c r="D1713" s="10" t="str">
        <f>Mapping!$H$12</f>
        <v>Vendor K</v>
      </c>
      <c r="E1713" s="11">
        <v>951541.95099253743</v>
      </c>
      <c r="F1713" s="12">
        <f t="shared" si="26"/>
        <v>3</v>
      </c>
      <c r="G1713" s="36"/>
      <c r="H1713" s="1"/>
    </row>
    <row r="1714" spans="1:8" ht="14" x14ac:dyDescent="0.15">
      <c r="A1714" s="37">
        <v>2020</v>
      </c>
      <c r="B1714" s="9" t="s">
        <v>20</v>
      </c>
      <c r="C1714" s="10" t="s">
        <v>85</v>
      </c>
      <c r="D1714" s="10" t="str">
        <f>Mapping!$H$13</f>
        <v>Vendor L</v>
      </c>
      <c r="E1714" s="11">
        <v>871914.22463661712</v>
      </c>
      <c r="F1714" s="12">
        <f t="shared" si="26"/>
        <v>3</v>
      </c>
      <c r="G1714" s="36"/>
      <c r="H1714" s="1"/>
    </row>
    <row r="1715" spans="1:8" ht="14" x14ac:dyDescent="0.15">
      <c r="A1715" s="37">
        <v>2020</v>
      </c>
      <c r="B1715" s="9" t="s">
        <v>20</v>
      </c>
      <c r="C1715" s="10" t="s">
        <v>85</v>
      </c>
      <c r="D1715" s="10" t="str">
        <f>Mapping!$H$14</f>
        <v>Vendor M</v>
      </c>
      <c r="E1715" s="11">
        <v>255854.51131731374</v>
      </c>
      <c r="F1715" s="12">
        <f t="shared" si="26"/>
        <v>3</v>
      </c>
      <c r="G1715" s="36"/>
      <c r="H1715" s="1"/>
    </row>
    <row r="1716" spans="1:8" ht="14" x14ac:dyDescent="0.15">
      <c r="A1716" s="37">
        <v>2020</v>
      </c>
      <c r="B1716" s="9" t="s">
        <v>20</v>
      </c>
      <c r="C1716" s="10" t="s">
        <v>85</v>
      </c>
      <c r="D1716" s="10" t="str">
        <f>Mapping!$H$15</f>
        <v>Vendor N</v>
      </c>
      <c r="E1716" s="11">
        <v>254748.15071081684</v>
      </c>
      <c r="F1716" s="12">
        <f t="shared" si="26"/>
        <v>3</v>
      </c>
      <c r="G1716" s="36"/>
      <c r="H1716" s="1"/>
    </row>
    <row r="1717" spans="1:8" ht="14" x14ac:dyDescent="0.15">
      <c r="A1717" s="37">
        <v>2019</v>
      </c>
      <c r="B1717" s="9" t="s">
        <v>20</v>
      </c>
      <c r="C1717" s="10" t="s">
        <v>85</v>
      </c>
      <c r="D1717" s="10" t="str">
        <f>Mapping!$H$16</f>
        <v>Vendor O</v>
      </c>
      <c r="E1717" s="11">
        <v>464657.40634458029</v>
      </c>
      <c r="F1717" s="12">
        <f t="shared" si="26"/>
        <v>3</v>
      </c>
      <c r="G1717" s="36"/>
      <c r="H1717" s="1"/>
    </row>
    <row r="1718" spans="1:8" ht="14" x14ac:dyDescent="0.15">
      <c r="A1718" s="37">
        <v>2020</v>
      </c>
      <c r="B1718" s="9" t="s">
        <v>20</v>
      </c>
      <c r="C1718" s="10" t="s">
        <v>85</v>
      </c>
      <c r="D1718" s="10" t="str">
        <f>Mapping!$H$17</f>
        <v>Vendor P</v>
      </c>
      <c r="E1718" s="11">
        <v>16432.379562560131</v>
      </c>
      <c r="F1718" s="12">
        <f t="shared" si="26"/>
        <v>3</v>
      </c>
      <c r="G1718" s="36"/>
      <c r="H1718" s="1"/>
    </row>
    <row r="1719" spans="1:8" ht="11.25" customHeight="1" x14ac:dyDescent="0.15">
      <c r="A1719" s="37">
        <v>2019</v>
      </c>
      <c r="B1719" s="9" t="s">
        <v>20</v>
      </c>
      <c r="C1719" s="10" t="s">
        <v>86</v>
      </c>
      <c r="D1719" s="10" t="str">
        <f>Mapping!$H$18</f>
        <v>Vendor Q</v>
      </c>
      <c r="E1719" s="11">
        <v>818322.91654040804</v>
      </c>
      <c r="F1719" s="12">
        <f t="shared" si="26"/>
        <v>3</v>
      </c>
      <c r="G1719" s="36"/>
      <c r="H1719" s="1"/>
    </row>
    <row r="1720" spans="1:8" ht="11.25" customHeight="1" x14ac:dyDescent="0.15">
      <c r="A1720" s="37">
        <v>2019</v>
      </c>
      <c r="B1720" s="9" t="s">
        <v>20</v>
      </c>
      <c r="C1720" s="10" t="s">
        <v>88</v>
      </c>
      <c r="D1720" s="10" t="str">
        <f>Mapping!$H$19</f>
        <v>Vendor R</v>
      </c>
      <c r="E1720" s="11">
        <v>629745.80277331884</v>
      </c>
      <c r="F1720" s="12">
        <f t="shared" si="26"/>
        <v>3</v>
      </c>
      <c r="G1720" s="36"/>
      <c r="H1720" s="1"/>
    </row>
    <row r="1721" spans="1:8" ht="11.25" customHeight="1" x14ac:dyDescent="0.15">
      <c r="A1721" s="37">
        <v>2019</v>
      </c>
      <c r="B1721" s="9" t="s">
        <v>20</v>
      </c>
      <c r="C1721" s="10" t="s">
        <v>85</v>
      </c>
      <c r="D1721" s="10" t="str">
        <f>Mapping!$H$20</f>
        <v>Vendor S</v>
      </c>
      <c r="E1721" s="11">
        <v>432314.43117648299</v>
      </c>
      <c r="F1721" s="12">
        <f t="shared" si="26"/>
        <v>3</v>
      </c>
      <c r="G1721" s="36"/>
      <c r="H1721" s="1"/>
    </row>
    <row r="1722" spans="1:8" ht="11.25" customHeight="1" x14ac:dyDescent="0.15">
      <c r="A1722" s="37">
        <v>2020</v>
      </c>
      <c r="B1722" s="9" t="s">
        <v>20</v>
      </c>
      <c r="C1722" s="10" t="s">
        <v>85</v>
      </c>
      <c r="D1722" s="10" t="str">
        <f>Mapping!$H$2</f>
        <v>Vendor A</v>
      </c>
      <c r="E1722" s="11">
        <v>98857.67689655727</v>
      </c>
      <c r="F1722" s="12">
        <f t="shared" si="26"/>
        <v>3</v>
      </c>
      <c r="G1722" s="36"/>
      <c r="H1722" s="1"/>
    </row>
    <row r="1723" spans="1:8" ht="11.25" customHeight="1" x14ac:dyDescent="0.15">
      <c r="A1723" s="37">
        <v>2020</v>
      </c>
      <c r="B1723" s="9" t="s">
        <v>20</v>
      </c>
      <c r="C1723" s="10" t="s">
        <v>85</v>
      </c>
      <c r="D1723" s="10" t="str">
        <f>Mapping!$H$3</f>
        <v>Vendor B</v>
      </c>
      <c r="E1723" s="11">
        <v>2089721.8129936794</v>
      </c>
      <c r="F1723" s="12">
        <f t="shared" si="26"/>
        <v>3</v>
      </c>
      <c r="G1723" s="36"/>
      <c r="H1723" s="1"/>
    </row>
    <row r="1724" spans="1:8" ht="11.25" customHeight="1" x14ac:dyDescent="0.15">
      <c r="A1724" s="37">
        <v>2019</v>
      </c>
      <c r="B1724" s="9" t="s">
        <v>20</v>
      </c>
      <c r="C1724" s="10" t="s">
        <v>85</v>
      </c>
      <c r="D1724" s="10" t="str">
        <f>Mapping!$H$4</f>
        <v>Vendor C</v>
      </c>
      <c r="E1724" s="11">
        <v>847017.47001797357</v>
      </c>
      <c r="F1724" s="12">
        <f t="shared" si="26"/>
        <v>3</v>
      </c>
      <c r="G1724" s="36"/>
      <c r="H1724" s="1"/>
    </row>
    <row r="1725" spans="1:8" ht="11.25" customHeight="1" x14ac:dyDescent="0.15">
      <c r="A1725" s="37">
        <v>2019</v>
      </c>
      <c r="B1725" s="9" t="s">
        <v>20</v>
      </c>
      <c r="C1725" s="10" t="s">
        <v>85</v>
      </c>
      <c r="D1725" s="10" t="str">
        <f>Mapping!$H$5</f>
        <v>Vendor D</v>
      </c>
      <c r="E1725" s="11">
        <v>1280066.2032347217</v>
      </c>
      <c r="F1725" s="12">
        <f t="shared" si="26"/>
        <v>3</v>
      </c>
      <c r="G1725" s="36"/>
      <c r="H1725" s="1"/>
    </row>
    <row r="1726" spans="1:8" ht="11.25" customHeight="1" x14ac:dyDescent="0.15">
      <c r="A1726" s="37">
        <v>2019</v>
      </c>
      <c r="B1726" s="9" t="s">
        <v>20</v>
      </c>
      <c r="C1726" s="10" t="s">
        <v>86</v>
      </c>
      <c r="D1726" s="10" t="str">
        <f>Mapping!$H$6</f>
        <v>Vendor E</v>
      </c>
      <c r="E1726" s="11">
        <v>70045.693948963162</v>
      </c>
      <c r="F1726" s="12">
        <f t="shared" si="26"/>
        <v>3</v>
      </c>
      <c r="G1726" s="36"/>
      <c r="H1726" s="1"/>
    </row>
    <row r="1727" spans="1:8" ht="11.25" customHeight="1" x14ac:dyDescent="0.15">
      <c r="A1727" s="37">
        <v>2019</v>
      </c>
      <c r="B1727" s="9" t="s">
        <v>20</v>
      </c>
      <c r="C1727" s="10" t="s">
        <v>88</v>
      </c>
      <c r="D1727" s="10" t="str">
        <f>Mapping!$H$7</f>
        <v>Vendor F</v>
      </c>
      <c r="E1727" s="11">
        <v>98359.261393828201</v>
      </c>
      <c r="F1727" s="12">
        <f t="shared" si="26"/>
        <v>3</v>
      </c>
      <c r="G1727" s="36"/>
      <c r="H1727" s="1"/>
    </row>
    <row r="1728" spans="1:8" ht="11.25" customHeight="1" x14ac:dyDescent="0.15">
      <c r="A1728" s="37">
        <v>2020</v>
      </c>
      <c r="B1728" s="9" t="s">
        <v>20</v>
      </c>
      <c r="C1728" s="10" t="s">
        <v>85</v>
      </c>
      <c r="D1728" s="10" t="str">
        <f>Mapping!$H$8</f>
        <v>Vendor G</v>
      </c>
      <c r="E1728" s="11">
        <v>300772.179763889</v>
      </c>
      <c r="F1728" s="12">
        <f t="shared" si="26"/>
        <v>3</v>
      </c>
      <c r="G1728" s="36"/>
      <c r="H1728" s="1"/>
    </row>
    <row r="1729" spans="1:8" ht="11.25" customHeight="1" x14ac:dyDescent="0.15">
      <c r="A1729" s="37">
        <v>2019</v>
      </c>
      <c r="B1729" s="9" t="s">
        <v>20</v>
      </c>
      <c r="C1729" s="10" t="s">
        <v>85</v>
      </c>
      <c r="D1729" s="10" t="str">
        <f>Mapping!$H$9</f>
        <v>Vendor H</v>
      </c>
      <c r="E1729" s="11">
        <v>74921.67471142477</v>
      </c>
      <c r="F1729" s="12">
        <f t="shared" si="26"/>
        <v>3</v>
      </c>
      <c r="G1729" s="36"/>
      <c r="H1729" s="1"/>
    </row>
    <row r="1730" spans="1:8" ht="11.25" customHeight="1" x14ac:dyDescent="0.15">
      <c r="A1730" s="37">
        <v>2020</v>
      </c>
      <c r="B1730" s="9" t="s">
        <v>20</v>
      </c>
      <c r="C1730" s="10" t="s">
        <v>85</v>
      </c>
      <c r="D1730" s="10" t="str">
        <f>Mapping!$H$10</f>
        <v>Vendor I</v>
      </c>
      <c r="E1730" s="11">
        <v>628517.28779675765</v>
      </c>
      <c r="F1730" s="12">
        <f t="shared" ref="F1730:F1793" si="27">MONTH(DATEVALUE(B1730&amp;"1"))</f>
        <v>3</v>
      </c>
      <c r="G1730" s="36"/>
      <c r="H1730" s="1"/>
    </row>
    <row r="1731" spans="1:8" ht="11.25" customHeight="1" x14ac:dyDescent="0.15">
      <c r="A1731" s="37">
        <v>2019</v>
      </c>
      <c r="B1731" s="9" t="s">
        <v>20</v>
      </c>
      <c r="C1731" s="10" t="s">
        <v>86</v>
      </c>
      <c r="D1731" s="10" t="str">
        <f>Mapping!$H$11</f>
        <v>Vendor J</v>
      </c>
      <c r="E1731" s="11">
        <v>124536.91114889133</v>
      </c>
      <c r="F1731" s="12">
        <f t="shared" si="27"/>
        <v>3</v>
      </c>
      <c r="G1731" s="36"/>
      <c r="H1731" s="1"/>
    </row>
    <row r="1732" spans="1:8" ht="11.25" customHeight="1" x14ac:dyDescent="0.15">
      <c r="A1732" s="37">
        <v>2019</v>
      </c>
      <c r="B1732" s="9" t="s">
        <v>20</v>
      </c>
      <c r="C1732" s="10" t="s">
        <v>88</v>
      </c>
      <c r="D1732" s="10" t="str">
        <f>Mapping!$H$12</f>
        <v>Vendor K</v>
      </c>
      <c r="E1732" s="11">
        <v>402244.53577096562</v>
      </c>
      <c r="F1732" s="12">
        <f t="shared" si="27"/>
        <v>3</v>
      </c>
      <c r="G1732" s="36"/>
      <c r="H1732" s="1"/>
    </row>
    <row r="1733" spans="1:8" ht="11.25" customHeight="1" x14ac:dyDescent="0.15">
      <c r="A1733" s="37">
        <v>2019</v>
      </c>
      <c r="B1733" s="9" t="s">
        <v>20</v>
      </c>
      <c r="C1733" s="10" t="s">
        <v>85</v>
      </c>
      <c r="D1733" s="10" t="str">
        <f>Mapping!$H$13</f>
        <v>Vendor L</v>
      </c>
      <c r="E1733" s="11">
        <v>536757.48956011783</v>
      </c>
      <c r="F1733" s="12">
        <f t="shared" si="27"/>
        <v>3</v>
      </c>
      <c r="G1733" s="36"/>
      <c r="H1733" s="1"/>
    </row>
    <row r="1734" spans="1:8" ht="11.25" customHeight="1" x14ac:dyDescent="0.15">
      <c r="A1734" s="37">
        <v>2020</v>
      </c>
      <c r="B1734" s="9" t="s">
        <v>20</v>
      </c>
      <c r="C1734" s="10" t="s">
        <v>85</v>
      </c>
      <c r="D1734" s="10" t="str">
        <f>Mapping!$H$14</f>
        <v>Vendor M</v>
      </c>
      <c r="E1734" s="11">
        <v>604257.33635991649</v>
      </c>
      <c r="F1734" s="12">
        <f t="shared" si="27"/>
        <v>3</v>
      </c>
      <c r="G1734" s="36"/>
      <c r="H1734" s="1"/>
    </row>
    <row r="1735" spans="1:8" ht="11.25" customHeight="1" x14ac:dyDescent="0.15">
      <c r="A1735" s="37">
        <v>2019</v>
      </c>
      <c r="B1735" s="9" t="s">
        <v>20</v>
      </c>
      <c r="C1735" s="10" t="s">
        <v>86</v>
      </c>
      <c r="D1735" s="10" t="str">
        <f>Mapping!$H$15</f>
        <v>Vendor N</v>
      </c>
      <c r="E1735" s="11">
        <v>427542.9376181293</v>
      </c>
      <c r="F1735" s="12">
        <f t="shared" si="27"/>
        <v>3</v>
      </c>
      <c r="G1735" s="36"/>
      <c r="H1735" s="1"/>
    </row>
    <row r="1736" spans="1:8" ht="11.25" customHeight="1" x14ac:dyDescent="0.15">
      <c r="A1736" s="37">
        <v>2020</v>
      </c>
      <c r="B1736" s="9" t="s">
        <v>20</v>
      </c>
      <c r="C1736" s="10" t="s">
        <v>88</v>
      </c>
      <c r="D1736" s="10" t="str">
        <f>Mapping!$H$16</f>
        <v>Vendor O</v>
      </c>
      <c r="E1736" s="11">
        <v>-36768.584877395595</v>
      </c>
      <c r="F1736" s="12">
        <f t="shared" si="27"/>
        <v>3</v>
      </c>
      <c r="G1736" s="36"/>
      <c r="H1736" s="1"/>
    </row>
    <row r="1737" spans="1:8" ht="11.25" customHeight="1" x14ac:dyDescent="0.15">
      <c r="A1737" s="37">
        <v>2020</v>
      </c>
      <c r="B1737" s="9" t="s">
        <v>20</v>
      </c>
      <c r="C1737" s="10" t="s">
        <v>85</v>
      </c>
      <c r="D1737" s="10" t="str">
        <f>Mapping!$H$17</f>
        <v>Vendor P</v>
      </c>
      <c r="E1737" s="11">
        <v>6088852.1412365185</v>
      </c>
      <c r="F1737" s="12">
        <f t="shared" si="27"/>
        <v>3</v>
      </c>
      <c r="G1737" s="36"/>
      <c r="H1737" s="1"/>
    </row>
    <row r="1738" spans="1:8" ht="11.25" customHeight="1" x14ac:dyDescent="0.15">
      <c r="A1738" s="37">
        <v>2019</v>
      </c>
      <c r="B1738" s="9" t="s">
        <v>20</v>
      </c>
      <c r="C1738" s="10" t="s">
        <v>85</v>
      </c>
      <c r="D1738" s="10" t="str">
        <f>Mapping!$H$18</f>
        <v>Vendor Q</v>
      </c>
      <c r="E1738" s="11">
        <v>654969.37777151063</v>
      </c>
      <c r="F1738" s="12">
        <f t="shared" si="27"/>
        <v>3</v>
      </c>
      <c r="G1738" s="36"/>
      <c r="H1738" s="1"/>
    </row>
    <row r="1739" spans="1:8" ht="11.25" customHeight="1" x14ac:dyDescent="0.15">
      <c r="A1739" s="37">
        <v>2020</v>
      </c>
      <c r="B1739" s="9" t="s">
        <v>20</v>
      </c>
      <c r="C1739" s="10" t="s">
        <v>85</v>
      </c>
      <c r="D1739" s="10" t="str">
        <f>Mapping!$H$19</f>
        <v>Vendor R</v>
      </c>
      <c r="E1739" s="11">
        <v>509639.83732993633</v>
      </c>
      <c r="F1739" s="12">
        <f t="shared" si="27"/>
        <v>3</v>
      </c>
      <c r="G1739" s="36"/>
      <c r="H1739" s="1"/>
    </row>
    <row r="1740" spans="1:8" ht="11.25" customHeight="1" x14ac:dyDescent="0.15">
      <c r="A1740" s="37">
        <v>2020</v>
      </c>
      <c r="B1740" s="9" t="s">
        <v>20</v>
      </c>
      <c r="C1740" s="10" t="s">
        <v>86</v>
      </c>
      <c r="D1740" s="10" t="str">
        <f>Mapping!$H$20</f>
        <v>Vendor S</v>
      </c>
      <c r="E1740" s="11">
        <v>1689459.905363027</v>
      </c>
      <c r="F1740" s="12">
        <f t="shared" si="27"/>
        <v>3</v>
      </c>
      <c r="G1740" s="36"/>
      <c r="H1740" s="1"/>
    </row>
    <row r="1741" spans="1:8" ht="11.25" customHeight="1" x14ac:dyDescent="0.15">
      <c r="A1741" s="37">
        <v>2020</v>
      </c>
      <c r="B1741" s="9" t="s">
        <v>20</v>
      </c>
      <c r="C1741" s="10" t="s">
        <v>88</v>
      </c>
      <c r="D1741" s="10" t="str">
        <f>Mapping!$H$2</f>
        <v>Vendor A</v>
      </c>
      <c r="E1741" s="11">
        <v>2477807.2606292618</v>
      </c>
      <c r="F1741" s="12">
        <f t="shared" si="27"/>
        <v>3</v>
      </c>
      <c r="G1741" s="36"/>
      <c r="H1741" s="1"/>
    </row>
    <row r="1742" spans="1:8" ht="11.25" customHeight="1" x14ac:dyDescent="0.15">
      <c r="A1742" s="37">
        <v>2020</v>
      </c>
      <c r="B1742" s="9" t="s">
        <v>20</v>
      </c>
      <c r="C1742" s="10" t="s">
        <v>87</v>
      </c>
      <c r="D1742" s="10" t="str">
        <f>Mapping!$H$3</f>
        <v>Vendor B</v>
      </c>
      <c r="E1742" s="11">
        <v>123558.98315752014</v>
      </c>
      <c r="F1742" s="12">
        <f t="shared" si="27"/>
        <v>3</v>
      </c>
      <c r="G1742" s="36"/>
      <c r="H1742" s="1"/>
    </row>
    <row r="1743" spans="1:8" ht="11.25" customHeight="1" x14ac:dyDescent="0.15">
      <c r="A1743" s="37">
        <v>2020</v>
      </c>
      <c r="B1743" s="9" t="s">
        <v>20</v>
      </c>
      <c r="C1743" s="10" t="s">
        <v>85</v>
      </c>
      <c r="D1743" s="10" t="str">
        <f>Mapping!$H$4</f>
        <v>Vendor C</v>
      </c>
      <c r="E1743" s="11">
        <v>31926.364618149804</v>
      </c>
      <c r="F1743" s="12">
        <f t="shared" si="27"/>
        <v>3</v>
      </c>
      <c r="G1743" s="36"/>
      <c r="H1743" s="1"/>
    </row>
    <row r="1744" spans="1:8" ht="11.25" customHeight="1" x14ac:dyDescent="0.15">
      <c r="A1744" s="37">
        <v>2020</v>
      </c>
      <c r="B1744" s="9" t="s">
        <v>20</v>
      </c>
      <c r="C1744" s="10" t="s">
        <v>86</v>
      </c>
      <c r="D1744" s="10" t="str">
        <f>Mapping!$H$5</f>
        <v>Vendor D</v>
      </c>
      <c r="E1744" s="11">
        <v>27185.852611690469</v>
      </c>
      <c r="F1744" s="12">
        <f t="shared" si="27"/>
        <v>3</v>
      </c>
      <c r="G1744" s="36"/>
      <c r="H1744" s="1"/>
    </row>
    <row r="1745" spans="1:8" ht="11.25" customHeight="1" x14ac:dyDescent="0.15">
      <c r="A1745" s="37">
        <v>2019</v>
      </c>
      <c r="B1745" s="9" t="s">
        <v>20</v>
      </c>
      <c r="C1745" s="10" t="s">
        <v>88</v>
      </c>
      <c r="D1745" s="10" t="str">
        <f>Mapping!$H$6</f>
        <v>Vendor E</v>
      </c>
      <c r="E1745" s="11">
        <v>69260.401224500136</v>
      </c>
      <c r="F1745" s="12">
        <f t="shared" si="27"/>
        <v>3</v>
      </c>
      <c r="G1745" s="36"/>
      <c r="H1745" s="1"/>
    </row>
    <row r="1746" spans="1:8" ht="11.25" customHeight="1" x14ac:dyDescent="0.15">
      <c r="A1746" s="37">
        <v>2019</v>
      </c>
      <c r="B1746" s="9" t="s">
        <v>20</v>
      </c>
      <c r="C1746" s="10" t="s">
        <v>87</v>
      </c>
      <c r="D1746" s="10" t="str">
        <f>Mapping!$H$7</f>
        <v>Vendor F</v>
      </c>
      <c r="E1746" s="11">
        <v>132201.95192426478</v>
      </c>
      <c r="F1746" s="12">
        <f t="shared" si="27"/>
        <v>3</v>
      </c>
      <c r="G1746" s="36"/>
      <c r="H1746" s="1"/>
    </row>
    <row r="1747" spans="1:8" ht="11.25" customHeight="1" x14ac:dyDescent="0.15">
      <c r="A1747" s="37">
        <v>2019</v>
      </c>
      <c r="B1747" s="9" t="s">
        <v>20</v>
      </c>
      <c r="C1747" s="10" t="s">
        <v>85</v>
      </c>
      <c r="D1747" s="10" t="str">
        <f>Mapping!$H$8</f>
        <v>Vendor G</v>
      </c>
      <c r="E1747" s="11">
        <v>177005.25662352212</v>
      </c>
      <c r="F1747" s="12">
        <f t="shared" si="27"/>
        <v>3</v>
      </c>
      <c r="G1747" s="36"/>
      <c r="H1747" s="1"/>
    </row>
    <row r="1748" spans="1:8" ht="11.25" customHeight="1" x14ac:dyDescent="0.15">
      <c r="A1748" s="37">
        <v>2019</v>
      </c>
      <c r="B1748" s="9" t="s">
        <v>20</v>
      </c>
      <c r="C1748" s="10" t="s">
        <v>86</v>
      </c>
      <c r="D1748" s="10" t="str">
        <f>Mapping!$H$9</f>
        <v>Vendor H</v>
      </c>
      <c r="E1748" s="11">
        <v>1506033.939748398</v>
      </c>
      <c r="F1748" s="12">
        <f t="shared" si="27"/>
        <v>3</v>
      </c>
      <c r="G1748" s="36"/>
      <c r="H1748" s="1"/>
    </row>
    <row r="1749" spans="1:8" ht="11.25" customHeight="1" x14ac:dyDescent="0.15">
      <c r="A1749" s="37">
        <v>2019</v>
      </c>
      <c r="B1749" s="9" t="s">
        <v>20</v>
      </c>
      <c r="C1749" s="10" t="s">
        <v>88</v>
      </c>
      <c r="D1749" s="10" t="str">
        <f>Mapping!$H$10</f>
        <v>Vendor I</v>
      </c>
      <c r="E1749" s="11">
        <v>348420.73459866195</v>
      </c>
      <c r="F1749" s="12">
        <f t="shared" si="27"/>
        <v>3</v>
      </c>
      <c r="G1749" s="36"/>
      <c r="H1749" s="1"/>
    </row>
    <row r="1750" spans="1:8" ht="11.25" customHeight="1" x14ac:dyDescent="0.15">
      <c r="A1750" s="37">
        <v>2020</v>
      </c>
      <c r="B1750" s="9" t="s">
        <v>20</v>
      </c>
      <c r="C1750" s="10" t="s">
        <v>87</v>
      </c>
      <c r="D1750" s="10" t="str">
        <f>Mapping!$H$11</f>
        <v>Vendor J</v>
      </c>
      <c r="E1750" s="11">
        <v>811872.26725066605</v>
      </c>
      <c r="F1750" s="12">
        <f t="shared" si="27"/>
        <v>3</v>
      </c>
      <c r="G1750" s="36"/>
      <c r="H1750" s="1"/>
    </row>
    <row r="1751" spans="1:8" ht="11.25" customHeight="1" x14ac:dyDescent="0.15">
      <c r="A1751" s="37">
        <v>2019</v>
      </c>
      <c r="B1751" s="9" t="s">
        <v>20</v>
      </c>
      <c r="C1751" s="10" t="s">
        <v>85</v>
      </c>
      <c r="D1751" s="10" t="str">
        <f>Mapping!$H$12</f>
        <v>Vendor K</v>
      </c>
      <c r="E1751" s="11">
        <v>-20749.432645176646</v>
      </c>
      <c r="F1751" s="12">
        <f t="shared" si="27"/>
        <v>3</v>
      </c>
      <c r="G1751" s="36"/>
      <c r="H1751" s="1"/>
    </row>
    <row r="1752" spans="1:8" ht="11.25" customHeight="1" x14ac:dyDescent="0.15">
      <c r="A1752" s="37">
        <v>2020</v>
      </c>
      <c r="B1752" s="9" t="s">
        <v>20</v>
      </c>
      <c r="C1752" s="10" t="s">
        <v>86</v>
      </c>
      <c r="D1752" s="10" t="str">
        <f>Mapping!$H$13</f>
        <v>Vendor L</v>
      </c>
      <c r="E1752" s="11">
        <v>918620.73887103959</v>
      </c>
      <c r="F1752" s="12">
        <f t="shared" si="27"/>
        <v>3</v>
      </c>
      <c r="G1752" s="36"/>
      <c r="H1752" s="1"/>
    </row>
    <row r="1753" spans="1:8" ht="11.25" customHeight="1" x14ac:dyDescent="0.15">
      <c r="A1753" s="37">
        <v>2019</v>
      </c>
      <c r="B1753" s="9" t="s">
        <v>20</v>
      </c>
      <c r="C1753" s="10" t="s">
        <v>88</v>
      </c>
      <c r="D1753" s="10" t="str">
        <f>Mapping!$H$14</f>
        <v>Vendor M</v>
      </c>
      <c r="E1753" s="11">
        <v>169014.16360625078</v>
      </c>
      <c r="F1753" s="12">
        <f t="shared" si="27"/>
        <v>3</v>
      </c>
      <c r="G1753" s="36"/>
      <c r="H1753" s="1"/>
    </row>
    <row r="1754" spans="1:8" ht="11.25" customHeight="1" x14ac:dyDescent="0.15">
      <c r="A1754" s="37">
        <v>2019</v>
      </c>
      <c r="B1754" s="9" t="s">
        <v>20</v>
      </c>
      <c r="C1754" s="10" t="s">
        <v>87</v>
      </c>
      <c r="D1754" s="10" t="str">
        <f>Mapping!$H$15</f>
        <v>Vendor N</v>
      </c>
      <c r="E1754" s="11">
        <v>193806.71779217594</v>
      </c>
      <c r="F1754" s="12">
        <f t="shared" si="27"/>
        <v>3</v>
      </c>
      <c r="G1754" s="36"/>
      <c r="H1754" s="1"/>
    </row>
    <row r="1755" spans="1:8" ht="11.25" customHeight="1" x14ac:dyDescent="0.15">
      <c r="A1755" s="37">
        <v>2020</v>
      </c>
      <c r="B1755" s="9" t="s">
        <v>20</v>
      </c>
      <c r="C1755" s="10" t="s">
        <v>85</v>
      </c>
      <c r="D1755" s="10" t="str">
        <f>Mapping!$H$16</f>
        <v>Vendor O</v>
      </c>
      <c r="E1755" s="11">
        <v>226717.96460789075</v>
      </c>
      <c r="F1755" s="12">
        <f t="shared" si="27"/>
        <v>3</v>
      </c>
      <c r="G1755" s="36"/>
      <c r="H1755" s="1"/>
    </row>
    <row r="1756" spans="1:8" ht="11.25" customHeight="1" x14ac:dyDescent="0.15">
      <c r="A1756" s="37">
        <v>2019</v>
      </c>
      <c r="B1756" s="9" t="s">
        <v>20</v>
      </c>
      <c r="C1756" s="10" t="s">
        <v>85</v>
      </c>
      <c r="D1756" s="10" t="str">
        <f>Mapping!$H$17</f>
        <v>Vendor P</v>
      </c>
      <c r="E1756" s="11">
        <v>73205.484503457948</v>
      </c>
      <c r="F1756" s="12">
        <f t="shared" si="27"/>
        <v>3</v>
      </c>
      <c r="G1756" s="36"/>
      <c r="H1756" s="1"/>
    </row>
    <row r="1757" spans="1:8" ht="11.25" customHeight="1" x14ac:dyDescent="0.15">
      <c r="A1757" s="37">
        <v>2019</v>
      </c>
      <c r="B1757" s="9" t="s">
        <v>20</v>
      </c>
      <c r="C1757" s="10" t="s">
        <v>86</v>
      </c>
      <c r="D1757" s="10" t="str">
        <f>Mapping!$H$18</f>
        <v>Vendor Q</v>
      </c>
      <c r="E1757" s="11">
        <v>896502.25961269799</v>
      </c>
      <c r="F1757" s="12">
        <f t="shared" si="27"/>
        <v>3</v>
      </c>
      <c r="G1757" s="36"/>
      <c r="H1757" s="1"/>
    </row>
    <row r="1758" spans="1:8" ht="11.25" customHeight="1" x14ac:dyDescent="0.15">
      <c r="A1758" s="37">
        <v>2019</v>
      </c>
      <c r="B1758" s="9" t="s">
        <v>20</v>
      </c>
      <c r="C1758" s="10" t="s">
        <v>88</v>
      </c>
      <c r="D1758" s="10" t="str">
        <f>Mapping!$H$19</f>
        <v>Vendor R</v>
      </c>
      <c r="E1758" s="11">
        <v>49428.111277969707</v>
      </c>
      <c r="F1758" s="12">
        <f t="shared" si="27"/>
        <v>3</v>
      </c>
      <c r="G1758" s="36"/>
      <c r="H1758" s="1"/>
    </row>
    <row r="1759" spans="1:8" ht="11.25" customHeight="1" x14ac:dyDescent="0.15">
      <c r="A1759" s="37">
        <v>2019</v>
      </c>
      <c r="B1759" s="9" t="s">
        <v>20</v>
      </c>
      <c r="C1759" s="10" t="s">
        <v>85</v>
      </c>
      <c r="D1759" s="10" t="str">
        <f>Mapping!$H$20</f>
        <v>Vendor S</v>
      </c>
      <c r="E1759" s="11">
        <v>284354.85911321931</v>
      </c>
      <c r="F1759" s="12">
        <f t="shared" si="27"/>
        <v>3</v>
      </c>
      <c r="G1759" s="36"/>
      <c r="H1759" s="1"/>
    </row>
    <row r="1760" spans="1:8" ht="11.25" customHeight="1" x14ac:dyDescent="0.15">
      <c r="A1760" s="37">
        <v>2020</v>
      </c>
      <c r="B1760" s="9" t="s">
        <v>20</v>
      </c>
      <c r="C1760" s="10" t="s">
        <v>86</v>
      </c>
      <c r="D1760" s="10" t="str">
        <f>Mapping!$H$2</f>
        <v>Vendor A</v>
      </c>
      <c r="E1760" s="11">
        <v>161057.90989885072</v>
      </c>
      <c r="F1760" s="12">
        <f t="shared" si="27"/>
        <v>3</v>
      </c>
      <c r="G1760" s="36"/>
      <c r="H1760" s="1"/>
    </row>
    <row r="1761" spans="1:8" ht="11.25" customHeight="1" x14ac:dyDescent="0.15">
      <c r="A1761" s="37">
        <v>2019</v>
      </c>
      <c r="B1761" s="9" t="s">
        <v>20</v>
      </c>
      <c r="C1761" s="10" t="s">
        <v>88</v>
      </c>
      <c r="D1761" s="10" t="str">
        <f>Mapping!$H$3</f>
        <v>Vendor B</v>
      </c>
      <c r="E1761" s="11">
        <v>2140232.0322120683</v>
      </c>
      <c r="F1761" s="12">
        <f t="shared" si="27"/>
        <v>3</v>
      </c>
      <c r="G1761" s="36"/>
      <c r="H1761" s="1"/>
    </row>
    <row r="1762" spans="1:8" ht="11.25" customHeight="1" x14ac:dyDescent="0.15">
      <c r="A1762" s="37">
        <v>2020</v>
      </c>
      <c r="B1762" s="9" t="s">
        <v>20</v>
      </c>
      <c r="C1762" s="10" t="s">
        <v>85</v>
      </c>
      <c r="D1762" s="10" t="str">
        <f>Mapping!$H$4</f>
        <v>Vendor C</v>
      </c>
      <c r="E1762" s="11">
        <v>18046.943452423198</v>
      </c>
      <c r="F1762" s="12">
        <f t="shared" si="27"/>
        <v>3</v>
      </c>
      <c r="G1762" s="36"/>
      <c r="H1762" s="1"/>
    </row>
    <row r="1763" spans="1:8" ht="11.25" customHeight="1" x14ac:dyDescent="0.15">
      <c r="A1763" s="37">
        <v>2020</v>
      </c>
      <c r="B1763" s="9" t="s">
        <v>20</v>
      </c>
      <c r="C1763" s="10" t="s">
        <v>86</v>
      </c>
      <c r="D1763" s="10" t="str">
        <f>Mapping!$H$5</f>
        <v>Vendor D</v>
      </c>
      <c r="E1763" s="11">
        <v>67803.984928020509</v>
      </c>
      <c r="F1763" s="12">
        <f t="shared" si="27"/>
        <v>3</v>
      </c>
      <c r="G1763" s="36"/>
      <c r="H1763" s="1"/>
    </row>
    <row r="1764" spans="1:8" ht="11.25" customHeight="1" x14ac:dyDescent="0.15">
      <c r="A1764" s="37">
        <v>2020</v>
      </c>
      <c r="B1764" s="9" t="s">
        <v>20</v>
      </c>
      <c r="C1764" s="10" t="s">
        <v>88</v>
      </c>
      <c r="D1764" s="10" t="str">
        <f>Mapping!$H$6</f>
        <v>Vendor E</v>
      </c>
      <c r="E1764" s="11">
        <v>121482.13695999686</v>
      </c>
      <c r="F1764" s="12">
        <f t="shared" si="27"/>
        <v>3</v>
      </c>
      <c r="G1764" s="36"/>
      <c r="H1764" s="1"/>
    </row>
    <row r="1765" spans="1:8" ht="11.25" customHeight="1" x14ac:dyDescent="0.15">
      <c r="A1765" s="37">
        <v>2019</v>
      </c>
      <c r="B1765" s="9" t="s">
        <v>20</v>
      </c>
      <c r="C1765" s="10" t="s">
        <v>85</v>
      </c>
      <c r="D1765" s="10" t="str">
        <f>Mapping!$H$7</f>
        <v>Vendor F</v>
      </c>
      <c r="E1765" s="11">
        <v>43004.558470584241</v>
      </c>
      <c r="F1765" s="12">
        <f t="shared" si="27"/>
        <v>3</v>
      </c>
      <c r="G1765" s="36"/>
      <c r="H1765" s="1"/>
    </row>
    <row r="1766" spans="1:8" ht="11.25" customHeight="1" x14ac:dyDescent="0.15">
      <c r="A1766" s="37">
        <v>2019</v>
      </c>
      <c r="B1766" s="9" t="s">
        <v>20</v>
      </c>
      <c r="C1766" s="10" t="s">
        <v>85</v>
      </c>
      <c r="D1766" s="10" t="str">
        <f>Mapping!$H$8</f>
        <v>Vendor G</v>
      </c>
      <c r="E1766" s="11">
        <v>1315918.0243613787</v>
      </c>
      <c r="F1766" s="12">
        <f t="shared" si="27"/>
        <v>3</v>
      </c>
      <c r="G1766" s="36"/>
      <c r="H1766" s="1"/>
    </row>
    <row r="1767" spans="1:8" ht="11.25" customHeight="1" x14ac:dyDescent="0.15">
      <c r="A1767" s="37">
        <v>2019</v>
      </c>
      <c r="B1767" s="9" t="s">
        <v>20</v>
      </c>
      <c r="C1767" s="10" t="s">
        <v>85</v>
      </c>
      <c r="D1767" s="10" t="str">
        <f>Mapping!$H$9</f>
        <v>Vendor H</v>
      </c>
      <c r="E1767" s="11">
        <v>3043960.5109232916</v>
      </c>
      <c r="F1767" s="12">
        <f t="shared" si="27"/>
        <v>3</v>
      </c>
      <c r="G1767" s="36"/>
      <c r="H1767" s="1"/>
    </row>
    <row r="1768" spans="1:8" ht="11.25" customHeight="1" x14ac:dyDescent="0.15">
      <c r="A1768" s="37">
        <v>2019</v>
      </c>
      <c r="B1768" s="9" t="s">
        <v>20</v>
      </c>
      <c r="C1768" s="10" t="s">
        <v>85</v>
      </c>
      <c r="D1768" s="10" t="str">
        <f>Mapping!$H$10</f>
        <v>Vendor I</v>
      </c>
      <c r="E1768" s="11">
        <v>147604.71636645307</v>
      </c>
      <c r="F1768" s="12">
        <f t="shared" si="27"/>
        <v>3</v>
      </c>
      <c r="G1768" s="36"/>
      <c r="H1768" s="1"/>
    </row>
    <row r="1769" spans="1:8" ht="11.25" customHeight="1" x14ac:dyDescent="0.15">
      <c r="A1769" s="37">
        <v>2020</v>
      </c>
      <c r="B1769" s="9" t="s">
        <v>20</v>
      </c>
      <c r="C1769" s="10" t="s">
        <v>85</v>
      </c>
      <c r="D1769" s="10" t="str">
        <f>Mapping!$H$11</f>
        <v>Vendor J</v>
      </c>
      <c r="E1769" s="11">
        <v>133989.12146506197</v>
      </c>
      <c r="F1769" s="12">
        <f t="shared" si="27"/>
        <v>3</v>
      </c>
      <c r="G1769" s="36"/>
      <c r="H1769" s="1"/>
    </row>
    <row r="1770" spans="1:8" ht="11.25" customHeight="1" x14ac:dyDescent="0.15">
      <c r="A1770" s="37">
        <v>2020</v>
      </c>
      <c r="B1770" s="9" t="s">
        <v>20</v>
      </c>
      <c r="C1770" s="10" t="s">
        <v>85</v>
      </c>
      <c r="D1770" s="10" t="str">
        <f>Mapping!$H$12</f>
        <v>Vendor K</v>
      </c>
      <c r="E1770" s="11">
        <v>28210.046387223923</v>
      </c>
      <c r="F1770" s="12">
        <f t="shared" si="27"/>
        <v>3</v>
      </c>
      <c r="G1770" s="36"/>
      <c r="H1770" s="1"/>
    </row>
    <row r="1771" spans="1:8" ht="11.25" customHeight="1" x14ac:dyDescent="0.15">
      <c r="A1771" s="37">
        <v>2019</v>
      </c>
      <c r="B1771" s="9" t="s">
        <v>20</v>
      </c>
      <c r="C1771" s="10" t="s">
        <v>85</v>
      </c>
      <c r="D1771" s="10" t="str">
        <f>Mapping!$H$13</f>
        <v>Vendor L</v>
      </c>
      <c r="E1771" s="11">
        <v>38166.533949881501</v>
      </c>
      <c r="F1771" s="12">
        <f t="shared" si="27"/>
        <v>3</v>
      </c>
      <c r="G1771" s="36"/>
      <c r="H1771" s="1"/>
    </row>
    <row r="1772" spans="1:8" ht="11.25" customHeight="1" x14ac:dyDescent="0.15">
      <c r="A1772" s="37">
        <v>2020</v>
      </c>
      <c r="B1772" s="9" t="s">
        <v>20</v>
      </c>
      <c r="C1772" s="10" t="s">
        <v>85</v>
      </c>
      <c r="D1772" s="10" t="str">
        <f>Mapping!$H$14</f>
        <v>Vendor M</v>
      </c>
      <c r="E1772" s="11">
        <v>18253.558824566346</v>
      </c>
      <c r="F1772" s="12">
        <f t="shared" si="27"/>
        <v>3</v>
      </c>
      <c r="G1772" s="36"/>
      <c r="H1772" s="1"/>
    </row>
    <row r="1773" spans="1:8" ht="11.25" customHeight="1" x14ac:dyDescent="0.15">
      <c r="A1773" s="37">
        <v>2020</v>
      </c>
      <c r="B1773" s="9" t="s">
        <v>20</v>
      </c>
      <c r="C1773" s="10" t="s">
        <v>85</v>
      </c>
      <c r="D1773" s="10" t="str">
        <f>Mapping!$H$15</f>
        <v>Vendor N</v>
      </c>
      <c r="E1773" s="11">
        <v>56041.960799861394</v>
      </c>
      <c r="F1773" s="12">
        <f t="shared" si="27"/>
        <v>3</v>
      </c>
      <c r="G1773" s="36"/>
      <c r="H1773" s="1"/>
    </row>
    <row r="1774" spans="1:8" ht="11.25" customHeight="1" x14ac:dyDescent="0.15">
      <c r="A1774" s="37">
        <v>2020</v>
      </c>
      <c r="B1774" s="9" t="s">
        <v>20</v>
      </c>
      <c r="C1774" s="10" t="s">
        <v>85</v>
      </c>
      <c r="D1774" s="10" t="str">
        <f>Mapping!$H$16</f>
        <v>Vendor O</v>
      </c>
      <c r="E1774" s="11">
        <v>416579.13823851873</v>
      </c>
      <c r="F1774" s="12">
        <f t="shared" si="27"/>
        <v>3</v>
      </c>
      <c r="G1774" s="36"/>
      <c r="H1774" s="1"/>
    </row>
    <row r="1775" spans="1:8" ht="11.25" customHeight="1" x14ac:dyDescent="0.15">
      <c r="A1775" s="37">
        <v>2020</v>
      </c>
      <c r="B1775" s="9" t="s">
        <v>20</v>
      </c>
      <c r="C1775" s="10" t="s">
        <v>85</v>
      </c>
      <c r="D1775" s="10" t="str">
        <f>Mapping!$H$17</f>
        <v>Vendor P</v>
      </c>
      <c r="E1775" s="11">
        <v>2030767.3370977542</v>
      </c>
      <c r="F1775" s="12">
        <f t="shared" si="27"/>
        <v>3</v>
      </c>
      <c r="G1775" s="36"/>
      <c r="H1775" s="1"/>
    </row>
    <row r="1776" spans="1:8" ht="11.25" customHeight="1" x14ac:dyDescent="0.15">
      <c r="A1776" s="37">
        <v>2019</v>
      </c>
      <c r="B1776" s="9" t="s">
        <v>20</v>
      </c>
      <c r="C1776" s="10" t="s">
        <v>85</v>
      </c>
      <c r="D1776" s="10" t="str">
        <f>Mapping!$H$18</f>
        <v>Vendor Q</v>
      </c>
      <c r="E1776" s="11">
        <v>581177.19997260894</v>
      </c>
      <c r="F1776" s="12">
        <f t="shared" si="27"/>
        <v>3</v>
      </c>
      <c r="G1776" s="36"/>
      <c r="H1776" s="1"/>
    </row>
    <row r="1777" spans="1:8" ht="11.25" customHeight="1" x14ac:dyDescent="0.15">
      <c r="A1777" s="37">
        <v>2019</v>
      </c>
      <c r="B1777" s="9" t="s">
        <v>20</v>
      </c>
      <c r="C1777" s="10" t="s">
        <v>85</v>
      </c>
      <c r="D1777" s="10" t="str">
        <f>Mapping!$H$19</f>
        <v>Vendor R</v>
      </c>
      <c r="E1777" s="11">
        <v>141564.02043368953</v>
      </c>
      <c r="F1777" s="12">
        <f t="shared" si="27"/>
        <v>3</v>
      </c>
      <c r="G1777" s="36"/>
      <c r="H1777" s="1"/>
    </row>
    <row r="1778" spans="1:8" ht="11.25" customHeight="1" x14ac:dyDescent="0.15">
      <c r="A1778" s="37">
        <v>2019</v>
      </c>
      <c r="B1778" s="9" t="s">
        <v>20</v>
      </c>
      <c r="C1778" s="10" t="s">
        <v>85</v>
      </c>
      <c r="D1778" s="10" t="str">
        <f>Mapping!$H$20</f>
        <v>Vendor S</v>
      </c>
      <c r="E1778" s="11">
        <v>1590251.9679397806</v>
      </c>
      <c r="F1778" s="12">
        <f t="shared" si="27"/>
        <v>3</v>
      </c>
      <c r="G1778" s="36"/>
      <c r="H1778" s="1"/>
    </row>
    <row r="1779" spans="1:8" ht="11.25" customHeight="1" x14ac:dyDescent="0.15">
      <c r="A1779" s="37">
        <v>2019</v>
      </c>
      <c r="B1779" s="9" t="s">
        <v>20</v>
      </c>
      <c r="C1779" s="10" t="s">
        <v>85</v>
      </c>
      <c r="D1779" s="10" t="str">
        <f>Mapping!$H$2</f>
        <v>Vendor A</v>
      </c>
      <c r="E1779" s="11">
        <v>483980.27422933956</v>
      </c>
      <c r="F1779" s="12">
        <f t="shared" si="27"/>
        <v>3</v>
      </c>
      <c r="G1779" s="36"/>
      <c r="H1779" s="1"/>
    </row>
    <row r="1780" spans="1:8" ht="11.25" customHeight="1" x14ac:dyDescent="0.15">
      <c r="A1780" s="37">
        <v>2020</v>
      </c>
      <c r="B1780" s="9" t="s">
        <v>20</v>
      </c>
      <c r="C1780" s="10" t="s">
        <v>85</v>
      </c>
      <c r="D1780" s="10" t="str">
        <f>Mapping!$H$3</f>
        <v>Vendor B</v>
      </c>
      <c r="E1780" s="11">
        <v>2303176.1126460284</v>
      </c>
      <c r="F1780" s="12">
        <f t="shared" si="27"/>
        <v>3</v>
      </c>
      <c r="G1780" s="36"/>
      <c r="H1780" s="1"/>
    </row>
    <row r="1781" spans="1:8" ht="11.25" customHeight="1" x14ac:dyDescent="0.15">
      <c r="A1781" s="37">
        <v>2020</v>
      </c>
      <c r="B1781" s="9" t="s">
        <v>20</v>
      </c>
      <c r="C1781" s="10" t="s">
        <v>85</v>
      </c>
      <c r="D1781" s="10" t="str">
        <f>Mapping!$H$4</f>
        <v>Vendor C</v>
      </c>
      <c r="E1781" s="11">
        <v>235801.79659066084</v>
      </c>
      <c r="F1781" s="12">
        <f t="shared" si="27"/>
        <v>3</v>
      </c>
      <c r="G1781" s="36"/>
      <c r="H1781" s="1"/>
    </row>
    <row r="1782" spans="1:8" ht="11.25" customHeight="1" x14ac:dyDescent="0.15">
      <c r="A1782" s="37">
        <v>2019</v>
      </c>
      <c r="B1782" s="9" t="s">
        <v>20</v>
      </c>
      <c r="C1782" s="10" t="s">
        <v>85</v>
      </c>
      <c r="D1782" s="10" t="str">
        <f>Mapping!$H$5</f>
        <v>Vendor D</v>
      </c>
      <c r="E1782" s="11">
        <v>-40266.461830309228</v>
      </c>
      <c r="F1782" s="12">
        <f t="shared" si="27"/>
        <v>3</v>
      </c>
      <c r="G1782" s="36"/>
      <c r="H1782" s="1"/>
    </row>
    <row r="1783" spans="1:8" ht="11.25" customHeight="1" x14ac:dyDescent="0.15">
      <c r="A1783" s="37">
        <v>2020</v>
      </c>
      <c r="B1783" s="9" t="s">
        <v>20</v>
      </c>
      <c r="C1783" s="10" t="s">
        <v>85</v>
      </c>
      <c r="D1783" s="10" t="str">
        <f>Mapping!$H$6</f>
        <v>Vendor E</v>
      </c>
      <c r="E1783" s="11">
        <v>-8000.9900441519731</v>
      </c>
      <c r="F1783" s="12">
        <f t="shared" si="27"/>
        <v>3</v>
      </c>
      <c r="G1783" s="36"/>
      <c r="H1783" s="1"/>
    </row>
    <row r="1784" spans="1:8" ht="11.25" customHeight="1" x14ac:dyDescent="0.15">
      <c r="A1784" s="37">
        <v>2019</v>
      </c>
      <c r="B1784" s="9" t="s">
        <v>20</v>
      </c>
      <c r="C1784" s="10" t="s">
        <v>85</v>
      </c>
      <c r="D1784" s="10" t="str">
        <f>Mapping!$H$7</f>
        <v>Vendor F</v>
      </c>
      <c r="E1784" s="11">
        <v>69319.48295861407</v>
      </c>
      <c r="F1784" s="12">
        <f t="shared" si="27"/>
        <v>3</v>
      </c>
      <c r="G1784" s="36"/>
      <c r="H1784" s="1"/>
    </row>
    <row r="1785" spans="1:8" ht="11.25" customHeight="1" x14ac:dyDescent="0.15">
      <c r="A1785" s="37">
        <v>2020</v>
      </c>
      <c r="B1785" s="9" t="s">
        <v>20</v>
      </c>
      <c r="C1785" s="10" t="s">
        <v>85</v>
      </c>
      <c r="D1785" s="10" t="str">
        <f>Mapping!$H$8</f>
        <v>Vendor G</v>
      </c>
      <c r="E1785" s="11">
        <v>303290.01207946177</v>
      </c>
      <c r="F1785" s="12">
        <f t="shared" si="27"/>
        <v>3</v>
      </c>
      <c r="G1785" s="36"/>
      <c r="H1785" s="1"/>
    </row>
    <row r="1786" spans="1:8" ht="11.25" customHeight="1" x14ac:dyDescent="0.15">
      <c r="A1786" s="37">
        <v>2020</v>
      </c>
      <c r="B1786" s="9" t="s">
        <v>20</v>
      </c>
      <c r="C1786" s="10" t="s">
        <v>85</v>
      </c>
      <c r="D1786" s="10" t="str">
        <f>Mapping!$H$9</f>
        <v>Vendor H</v>
      </c>
      <c r="E1786" s="11">
        <v>1338204.1761199671</v>
      </c>
      <c r="F1786" s="12">
        <f t="shared" si="27"/>
        <v>3</v>
      </c>
      <c r="G1786" s="36"/>
      <c r="H1786" s="1"/>
    </row>
    <row r="1787" spans="1:8" ht="11.25" customHeight="1" x14ac:dyDescent="0.15">
      <c r="A1787" s="37">
        <v>2020</v>
      </c>
      <c r="B1787" s="9" t="s">
        <v>20</v>
      </c>
      <c r="C1787" s="10" t="s">
        <v>85</v>
      </c>
      <c r="D1787" s="10" t="str">
        <f>Mapping!$H$10</f>
        <v>Vendor I</v>
      </c>
      <c r="E1787" s="11">
        <v>25571.186303474035</v>
      </c>
      <c r="F1787" s="12">
        <f t="shared" si="27"/>
        <v>3</v>
      </c>
      <c r="G1787" s="36"/>
      <c r="H1787" s="1"/>
    </row>
    <row r="1788" spans="1:8" ht="11.25" customHeight="1" x14ac:dyDescent="0.15">
      <c r="A1788" s="37">
        <v>2020</v>
      </c>
      <c r="B1788" s="9" t="s">
        <v>20</v>
      </c>
      <c r="C1788" s="10" t="s">
        <v>85</v>
      </c>
      <c r="D1788" s="10" t="str">
        <f>Mapping!$H$11</f>
        <v>Vendor J</v>
      </c>
      <c r="E1788" s="11">
        <v>5311.3202152953127</v>
      </c>
      <c r="F1788" s="12">
        <f t="shared" si="27"/>
        <v>3</v>
      </c>
      <c r="G1788" s="36"/>
      <c r="H1788" s="1"/>
    </row>
    <row r="1789" spans="1:8" ht="11.25" customHeight="1" x14ac:dyDescent="0.15">
      <c r="A1789" s="37">
        <v>2019</v>
      </c>
      <c r="B1789" s="9" t="s">
        <v>20</v>
      </c>
      <c r="C1789" s="10" t="s">
        <v>85</v>
      </c>
      <c r="D1789" s="10" t="str">
        <f>Mapping!$H$12</f>
        <v>Vendor K</v>
      </c>
      <c r="E1789" s="11">
        <v>36740.74415500457</v>
      </c>
      <c r="F1789" s="12">
        <f t="shared" si="27"/>
        <v>3</v>
      </c>
      <c r="G1789" s="36"/>
      <c r="H1789" s="1"/>
    </row>
    <row r="1790" spans="1:8" ht="11.25" customHeight="1" x14ac:dyDescent="0.15">
      <c r="A1790" s="37">
        <v>2020</v>
      </c>
      <c r="B1790" s="9" t="s">
        <v>20</v>
      </c>
      <c r="C1790" s="10" t="s">
        <v>85</v>
      </c>
      <c r="D1790" s="10" t="str">
        <f>Mapping!$H$13</f>
        <v>Vendor L</v>
      </c>
      <c r="E1790" s="11">
        <v>17013.941698499933</v>
      </c>
      <c r="F1790" s="12">
        <f t="shared" si="27"/>
        <v>3</v>
      </c>
      <c r="G1790" s="36"/>
      <c r="H1790" s="1"/>
    </row>
    <row r="1791" spans="1:8" ht="11.25" customHeight="1" x14ac:dyDescent="0.15">
      <c r="A1791" s="37">
        <v>2019</v>
      </c>
      <c r="B1791" s="9" t="s">
        <v>20</v>
      </c>
      <c r="C1791" s="10" t="s">
        <v>86</v>
      </c>
      <c r="D1791" s="10" t="str">
        <f>Mapping!$H$14</f>
        <v>Vendor M</v>
      </c>
      <c r="E1791" s="11">
        <v>103269.51475127242</v>
      </c>
      <c r="F1791" s="12">
        <f t="shared" si="27"/>
        <v>3</v>
      </c>
      <c r="G1791" s="36"/>
      <c r="H1791" s="1"/>
    </row>
    <row r="1792" spans="1:8" ht="11.25" customHeight="1" x14ac:dyDescent="0.15">
      <c r="A1792" s="37">
        <v>2020</v>
      </c>
      <c r="B1792" s="9" t="s">
        <v>20</v>
      </c>
      <c r="C1792" s="10" t="s">
        <v>88</v>
      </c>
      <c r="D1792" s="10" t="str">
        <f>Mapping!$H$15</f>
        <v>Vendor N</v>
      </c>
      <c r="E1792" s="11">
        <v>19070.553443342447</v>
      </c>
      <c r="F1792" s="12">
        <f t="shared" si="27"/>
        <v>3</v>
      </c>
      <c r="G1792" s="36"/>
      <c r="H1792" s="1"/>
    </row>
    <row r="1793" spans="1:8" ht="11.25" customHeight="1" x14ac:dyDescent="0.15">
      <c r="A1793" s="37">
        <v>2020</v>
      </c>
      <c r="B1793" s="9" t="s">
        <v>20</v>
      </c>
      <c r="C1793" s="10" t="s">
        <v>85</v>
      </c>
      <c r="D1793" s="10" t="str">
        <f>Mapping!$H$16</f>
        <v>Vendor O</v>
      </c>
      <c r="E1793" s="11">
        <v>142362.93479915074</v>
      </c>
      <c r="F1793" s="12">
        <f t="shared" si="27"/>
        <v>3</v>
      </c>
      <c r="G1793" s="36"/>
      <c r="H1793" s="1"/>
    </row>
    <row r="1794" spans="1:8" ht="11.25" customHeight="1" x14ac:dyDescent="0.15">
      <c r="A1794" s="37">
        <v>2019</v>
      </c>
      <c r="B1794" s="9" t="s">
        <v>20</v>
      </c>
      <c r="C1794" s="10" t="s">
        <v>85</v>
      </c>
      <c r="D1794" s="10" t="str">
        <f>Mapping!$H$17</f>
        <v>Vendor P</v>
      </c>
      <c r="E1794" s="11">
        <v>9481.0957057660362</v>
      </c>
      <c r="F1794" s="12">
        <f t="shared" ref="F1794:F1857" si="28">MONTH(DATEVALUE(B1794&amp;"1"))</f>
        <v>3</v>
      </c>
      <c r="G1794" s="36"/>
      <c r="H1794" s="1"/>
    </row>
    <row r="1795" spans="1:8" ht="11.25" customHeight="1" x14ac:dyDescent="0.15">
      <c r="A1795" s="37">
        <v>2020</v>
      </c>
      <c r="B1795" s="9" t="s">
        <v>20</v>
      </c>
      <c r="C1795" s="10" t="s">
        <v>85</v>
      </c>
      <c r="D1795" s="10" t="str">
        <f>Mapping!$H$18</f>
        <v>Vendor Q</v>
      </c>
      <c r="E1795" s="11">
        <v>134229.45978702468</v>
      </c>
      <c r="F1795" s="12">
        <f t="shared" si="28"/>
        <v>3</v>
      </c>
      <c r="G1795" s="36"/>
      <c r="H1795" s="1"/>
    </row>
    <row r="1796" spans="1:8" ht="11.25" customHeight="1" x14ac:dyDescent="0.15">
      <c r="A1796" s="37">
        <v>2020</v>
      </c>
      <c r="B1796" s="9" t="s">
        <v>20</v>
      </c>
      <c r="C1796" s="10" t="s">
        <v>85</v>
      </c>
      <c r="D1796" s="10" t="str">
        <f>Mapping!$H$19</f>
        <v>Vendor R</v>
      </c>
      <c r="E1796" s="11">
        <v>29252.204341938454</v>
      </c>
      <c r="F1796" s="12">
        <f t="shared" si="28"/>
        <v>3</v>
      </c>
      <c r="G1796" s="36"/>
      <c r="H1796" s="1"/>
    </row>
    <row r="1797" spans="1:8" ht="11.25" customHeight="1" x14ac:dyDescent="0.15">
      <c r="A1797" s="37">
        <v>2020</v>
      </c>
      <c r="B1797" s="9" t="s">
        <v>20</v>
      </c>
      <c r="C1797" s="10" t="s">
        <v>85</v>
      </c>
      <c r="D1797" s="10" t="str">
        <f>Mapping!$H$20</f>
        <v>Vendor S</v>
      </c>
      <c r="E1797" s="11">
        <v>23230.370455920514</v>
      </c>
      <c r="F1797" s="12">
        <f t="shared" si="28"/>
        <v>3</v>
      </c>
      <c r="G1797" s="36"/>
      <c r="H1797" s="1"/>
    </row>
    <row r="1798" spans="1:8" ht="11.25" customHeight="1" x14ac:dyDescent="0.15">
      <c r="A1798" s="37">
        <v>2020</v>
      </c>
      <c r="B1798" s="9" t="s">
        <v>20</v>
      </c>
      <c r="C1798" s="10" t="s">
        <v>86</v>
      </c>
      <c r="D1798" s="10" t="str">
        <f>Mapping!$H$2</f>
        <v>Vendor A</v>
      </c>
      <c r="E1798" s="11">
        <v>38104.874687207768</v>
      </c>
      <c r="F1798" s="12">
        <f t="shared" si="28"/>
        <v>3</v>
      </c>
      <c r="G1798" s="36"/>
      <c r="H1798" s="1"/>
    </row>
    <row r="1799" spans="1:8" ht="11.25" customHeight="1" x14ac:dyDescent="0.15">
      <c r="A1799" s="37">
        <v>2020</v>
      </c>
      <c r="B1799" s="9" t="s">
        <v>20</v>
      </c>
      <c r="C1799" s="10" t="s">
        <v>88</v>
      </c>
      <c r="D1799" s="10" t="str">
        <f>Mapping!$H$3</f>
        <v>Vendor B</v>
      </c>
      <c r="E1799" s="11">
        <v>40022.20429935756</v>
      </c>
      <c r="F1799" s="12">
        <f t="shared" si="28"/>
        <v>3</v>
      </c>
      <c r="G1799" s="36"/>
      <c r="H1799" s="1"/>
    </row>
    <row r="1800" spans="1:8" ht="11.25" customHeight="1" x14ac:dyDescent="0.15">
      <c r="A1800" s="37">
        <v>2019</v>
      </c>
      <c r="B1800" s="9" t="s">
        <v>20</v>
      </c>
      <c r="C1800" s="10" t="s">
        <v>85</v>
      </c>
      <c r="D1800" s="10" t="str">
        <f>Mapping!$H$4</f>
        <v>Vendor C</v>
      </c>
      <c r="E1800" s="11">
        <v>39139.757524887929</v>
      </c>
      <c r="F1800" s="12">
        <f t="shared" si="28"/>
        <v>3</v>
      </c>
      <c r="G1800" s="36"/>
      <c r="H1800" s="1"/>
    </row>
    <row r="1801" spans="1:8" ht="11.25" customHeight="1" x14ac:dyDescent="0.15">
      <c r="A1801" s="37">
        <v>2019</v>
      </c>
      <c r="B1801" s="9" t="s">
        <v>20</v>
      </c>
      <c r="C1801" s="10" t="s">
        <v>85</v>
      </c>
      <c r="D1801" s="10" t="str">
        <f>Mapping!$H$5</f>
        <v>Vendor D</v>
      </c>
      <c r="E1801" s="11">
        <v>10764.513747623603</v>
      </c>
      <c r="F1801" s="12">
        <f t="shared" si="28"/>
        <v>3</v>
      </c>
      <c r="G1801" s="36"/>
      <c r="H1801" s="1"/>
    </row>
    <row r="1802" spans="1:8" ht="11.25" customHeight="1" x14ac:dyDescent="0.15">
      <c r="A1802" s="37">
        <v>2019</v>
      </c>
      <c r="B1802" s="9" t="s">
        <v>20</v>
      </c>
      <c r="C1802" s="10" t="s">
        <v>85</v>
      </c>
      <c r="D1802" s="10" t="str">
        <f>Mapping!$H$6</f>
        <v>Vendor E</v>
      </c>
      <c r="E1802" s="11">
        <v>85590.546786726511</v>
      </c>
      <c r="F1802" s="12">
        <f t="shared" si="28"/>
        <v>3</v>
      </c>
      <c r="G1802" s="36"/>
      <c r="H1802" s="1"/>
    </row>
    <row r="1803" spans="1:8" ht="11.25" customHeight="1" x14ac:dyDescent="0.15">
      <c r="A1803" s="37">
        <v>2019</v>
      </c>
      <c r="B1803" s="9" t="s">
        <v>20</v>
      </c>
      <c r="C1803" s="10" t="s">
        <v>86</v>
      </c>
      <c r="D1803" s="10" t="str">
        <f>Mapping!$H$7</f>
        <v>Vendor F</v>
      </c>
      <c r="E1803" s="11">
        <v>100759.34674247682</v>
      </c>
      <c r="F1803" s="12">
        <f t="shared" si="28"/>
        <v>3</v>
      </c>
      <c r="G1803" s="36"/>
      <c r="H1803" s="1"/>
    </row>
    <row r="1804" spans="1:8" ht="11.25" customHeight="1" x14ac:dyDescent="0.15">
      <c r="A1804" s="37">
        <v>2020</v>
      </c>
      <c r="B1804" s="9" t="s">
        <v>20</v>
      </c>
      <c r="C1804" s="10" t="s">
        <v>88</v>
      </c>
      <c r="D1804" s="10" t="str">
        <f>Mapping!$H$8</f>
        <v>Vendor G</v>
      </c>
      <c r="E1804" s="11">
        <v>90217.739713072384</v>
      </c>
      <c r="F1804" s="12">
        <f t="shared" si="28"/>
        <v>3</v>
      </c>
      <c r="G1804" s="36"/>
      <c r="H1804" s="1"/>
    </row>
    <row r="1805" spans="1:8" ht="11.25" customHeight="1" x14ac:dyDescent="0.15">
      <c r="A1805" s="37">
        <v>2019</v>
      </c>
      <c r="B1805" s="9" t="s">
        <v>20</v>
      </c>
      <c r="C1805" s="10" t="s">
        <v>85</v>
      </c>
      <c r="D1805" s="10" t="str">
        <f>Mapping!$H$9</f>
        <v>Vendor H</v>
      </c>
      <c r="E1805" s="11">
        <v>57060.364524484343</v>
      </c>
      <c r="F1805" s="12">
        <f t="shared" si="28"/>
        <v>3</v>
      </c>
      <c r="G1805" s="36"/>
      <c r="H1805" s="1"/>
    </row>
    <row r="1806" spans="1:8" ht="11.25" customHeight="1" x14ac:dyDescent="0.15">
      <c r="A1806" s="37">
        <v>2019</v>
      </c>
      <c r="B1806" s="9" t="s">
        <v>20</v>
      </c>
      <c r="C1806" s="10" t="s">
        <v>85</v>
      </c>
      <c r="D1806" s="10" t="str">
        <f>Mapping!$H$10</f>
        <v>Vendor I</v>
      </c>
      <c r="E1806" s="11">
        <v>90669.524139512185</v>
      </c>
      <c r="F1806" s="12">
        <f t="shared" si="28"/>
        <v>3</v>
      </c>
      <c r="G1806" s="36"/>
      <c r="H1806" s="1"/>
    </row>
    <row r="1807" spans="1:8" ht="11.25" customHeight="1" x14ac:dyDescent="0.15">
      <c r="A1807" s="37">
        <v>2020</v>
      </c>
      <c r="B1807" s="9" t="s">
        <v>20</v>
      </c>
      <c r="C1807" s="10" t="s">
        <v>86</v>
      </c>
      <c r="D1807" s="10" t="str">
        <f>Mapping!$H$11</f>
        <v>Vendor J</v>
      </c>
      <c r="E1807" s="11">
        <v>35639.224522676901</v>
      </c>
      <c r="F1807" s="12">
        <f t="shared" si="28"/>
        <v>3</v>
      </c>
      <c r="G1807" s="36"/>
      <c r="H1807" s="1"/>
    </row>
    <row r="1808" spans="1:8" ht="11.25" customHeight="1" x14ac:dyDescent="0.15">
      <c r="A1808" s="37">
        <v>2020</v>
      </c>
      <c r="B1808" s="9" t="s">
        <v>20</v>
      </c>
      <c r="C1808" s="10" t="s">
        <v>88</v>
      </c>
      <c r="D1808" s="10" t="str">
        <f>Mapping!$H$12</f>
        <v>Vendor K</v>
      </c>
      <c r="E1808" s="11">
        <v>20876.776211811557</v>
      </c>
      <c r="F1808" s="12">
        <f t="shared" si="28"/>
        <v>3</v>
      </c>
      <c r="G1808" s="36"/>
      <c r="H1808" s="1"/>
    </row>
    <row r="1809" spans="1:8" ht="11.25" customHeight="1" x14ac:dyDescent="0.15">
      <c r="A1809" s="37">
        <v>2019</v>
      </c>
      <c r="B1809" s="9" t="s">
        <v>20</v>
      </c>
      <c r="C1809" s="10" t="s">
        <v>85</v>
      </c>
      <c r="D1809" s="10" t="str">
        <f>Mapping!$H$13</f>
        <v>Vendor L</v>
      </c>
      <c r="E1809" s="11">
        <v>18555.334502770496</v>
      </c>
      <c r="F1809" s="12">
        <f t="shared" si="28"/>
        <v>3</v>
      </c>
      <c r="G1809" s="36"/>
      <c r="H1809" s="1"/>
    </row>
    <row r="1810" spans="1:8" ht="11.25" customHeight="1" x14ac:dyDescent="0.15">
      <c r="A1810" s="37">
        <v>2020</v>
      </c>
      <c r="B1810" s="9" t="s">
        <v>20</v>
      </c>
      <c r="C1810" s="10" t="s">
        <v>85</v>
      </c>
      <c r="D1810" s="10" t="str">
        <f>Mapping!$H$14</f>
        <v>Vendor M</v>
      </c>
      <c r="E1810" s="11">
        <v>62993.647502178741</v>
      </c>
      <c r="F1810" s="12">
        <f t="shared" si="28"/>
        <v>3</v>
      </c>
      <c r="G1810" s="36"/>
      <c r="H1810" s="1"/>
    </row>
    <row r="1811" spans="1:8" ht="11.25" customHeight="1" x14ac:dyDescent="0.15">
      <c r="A1811" s="37">
        <v>2020</v>
      </c>
      <c r="B1811" s="9" t="s">
        <v>20</v>
      </c>
      <c r="C1811" s="10" t="s">
        <v>85</v>
      </c>
      <c r="D1811" s="10" t="str">
        <f>Mapping!$H$15</f>
        <v>Vendor N</v>
      </c>
      <c r="E1811" s="11">
        <v>31891.771112326594</v>
      </c>
      <c r="F1811" s="12">
        <f t="shared" si="28"/>
        <v>3</v>
      </c>
      <c r="G1811" s="36"/>
      <c r="H1811" s="1"/>
    </row>
    <row r="1812" spans="1:8" ht="11.25" customHeight="1" x14ac:dyDescent="0.15">
      <c r="A1812" s="37">
        <v>2020</v>
      </c>
      <c r="B1812" s="9" t="s">
        <v>20</v>
      </c>
      <c r="C1812" s="10" t="s">
        <v>86</v>
      </c>
      <c r="D1812" s="10" t="str">
        <f>Mapping!$H$16</f>
        <v>Vendor O</v>
      </c>
      <c r="E1812" s="11">
        <v>24845.251842679027</v>
      </c>
      <c r="F1812" s="12">
        <f t="shared" si="28"/>
        <v>3</v>
      </c>
      <c r="G1812" s="36"/>
      <c r="H1812" s="1"/>
    </row>
    <row r="1813" spans="1:8" ht="11.25" customHeight="1" x14ac:dyDescent="0.15">
      <c r="A1813" s="37">
        <v>2020</v>
      </c>
      <c r="B1813" s="9" t="s">
        <v>20</v>
      </c>
      <c r="C1813" s="10" t="s">
        <v>88</v>
      </c>
      <c r="D1813" s="10" t="str">
        <f>Mapping!$H$17</f>
        <v>Vendor P</v>
      </c>
      <c r="E1813" s="11">
        <v>2551.6679255810618</v>
      </c>
      <c r="F1813" s="12">
        <f t="shared" si="28"/>
        <v>3</v>
      </c>
      <c r="G1813" s="36"/>
      <c r="H1813" s="1"/>
    </row>
    <row r="1814" spans="1:8" ht="11.25" customHeight="1" x14ac:dyDescent="0.15">
      <c r="A1814" s="37">
        <v>2020</v>
      </c>
      <c r="B1814" s="9" t="s">
        <v>20</v>
      </c>
      <c r="C1814" s="10" t="s">
        <v>87</v>
      </c>
      <c r="D1814" s="10" t="str">
        <f>Mapping!$H$18</f>
        <v>Vendor Q</v>
      </c>
      <c r="E1814" s="11">
        <v>35656.290834293424</v>
      </c>
      <c r="F1814" s="12">
        <f t="shared" si="28"/>
        <v>3</v>
      </c>
      <c r="G1814" s="36"/>
      <c r="H1814" s="1"/>
    </row>
    <row r="1815" spans="1:8" ht="11.25" customHeight="1" x14ac:dyDescent="0.15">
      <c r="A1815" s="37">
        <v>2020</v>
      </c>
      <c r="B1815" s="9" t="s">
        <v>20</v>
      </c>
      <c r="C1815" s="10" t="s">
        <v>85</v>
      </c>
      <c r="D1815" s="10" t="str">
        <f>Mapping!$H$19</f>
        <v>Vendor R</v>
      </c>
      <c r="E1815" s="11">
        <v>29712.219790044073</v>
      </c>
      <c r="F1815" s="12">
        <f t="shared" si="28"/>
        <v>3</v>
      </c>
      <c r="G1815" s="36"/>
      <c r="H1815" s="1"/>
    </row>
    <row r="1816" spans="1:8" ht="11.25" customHeight="1" x14ac:dyDescent="0.15">
      <c r="A1816" s="37">
        <v>2020</v>
      </c>
      <c r="B1816" s="9" t="s">
        <v>20</v>
      </c>
      <c r="C1816" s="10" t="s">
        <v>86</v>
      </c>
      <c r="D1816" s="10" t="str">
        <f>Mapping!$H$20</f>
        <v>Vendor S</v>
      </c>
      <c r="E1816" s="11">
        <v>128099.31166442795</v>
      </c>
      <c r="F1816" s="12">
        <f t="shared" si="28"/>
        <v>3</v>
      </c>
      <c r="G1816" s="36"/>
      <c r="H1816" s="1"/>
    </row>
    <row r="1817" spans="1:8" ht="11.25" customHeight="1" x14ac:dyDescent="0.15">
      <c r="A1817" s="37">
        <v>2020</v>
      </c>
      <c r="B1817" s="9" t="s">
        <v>20</v>
      </c>
      <c r="C1817" s="10" t="s">
        <v>88</v>
      </c>
      <c r="D1817" s="10" t="str">
        <f>Mapping!$H$2</f>
        <v>Vendor A</v>
      </c>
      <c r="E1817" s="11">
        <v>41634.794928945703</v>
      </c>
      <c r="F1817" s="12">
        <f t="shared" si="28"/>
        <v>3</v>
      </c>
      <c r="G1817" s="36"/>
      <c r="H1817" s="1"/>
    </row>
    <row r="1818" spans="1:8" ht="11.25" customHeight="1" x14ac:dyDescent="0.15">
      <c r="A1818" s="37">
        <v>2019</v>
      </c>
      <c r="B1818" s="9" t="s">
        <v>20</v>
      </c>
      <c r="C1818" s="10" t="s">
        <v>87</v>
      </c>
      <c r="D1818" s="10" t="str">
        <f>Mapping!$H$3</f>
        <v>Vendor B</v>
      </c>
      <c r="E1818" s="11">
        <v>77244.260092078446</v>
      </c>
      <c r="F1818" s="12">
        <f t="shared" si="28"/>
        <v>3</v>
      </c>
      <c r="G1818" s="36"/>
      <c r="H1818" s="1"/>
    </row>
    <row r="1819" spans="1:8" ht="11.25" customHeight="1" x14ac:dyDescent="0.15">
      <c r="A1819" s="37">
        <v>2020</v>
      </c>
      <c r="B1819" s="9" t="s">
        <v>20</v>
      </c>
      <c r="C1819" s="10" t="s">
        <v>85</v>
      </c>
      <c r="D1819" s="10" t="str">
        <f>Mapping!$H$4</f>
        <v>Vendor C</v>
      </c>
      <c r="E1819" s="11">
        <v>94598.07026834588</v>
      </c>
      <c r="F1819" s="12">
        <f t="shared" si="28"/>
        <v>3</v>
      </c>
      <c r="G1819" s="36"/>
      <c r="H1819" s="1"/>
    </row>
    <row r="1820" spans="1:8" ht="11.25" customHeight="1" x14ac:dyDescent="0.15">
      <c r="A1820" s="37">
        <v>2020</v>
      </c>
      <c r="B1820" s="9" t="s">
        <v>20</v>
      </c>
      <c r="C1820" s="10" t="s">
        <v>86</v>
      </c>
      <c r="D1820" s="10" t="str">
        <f>Mapping!$H$5</f>
        <v>Vendor D</v>
      </c>
      <c r="E1820" s="11">
        <v>51881.662421022491</v>
      </c>
      <c r="F1820" s="12">
        <f t="shared" si="28"/>
        <v>3</v>
      </c>
      <c r="G1820" s="36"/>
      <c r="H1820" s="1"/>
    </row>
    <row r="1821" spans="1:8" ht="11.25" customHeight="1" x14ac:dyDescent="0.15">
      <c r="A1821" s="37">
        <v>2019</v>
      </c>
      <c r="B1821" s="9" t="s">
        <v>20</v>
      </c>
      <c r="C1821" s="10" t="s">
        <v>88</v>
      </c>
      <c r="D1821" s="10" t="str">
        <f>Mapping!$H$6</f>
        <v>Vendor E</v>
      </c>
      <c r="E1821" s="11">
        <v>160648.29452243843</v>
      </c>
      <c r="F1821" s="12">
        <f t="shared" si="28"/>
        <v>3</v>
      </c>
      <c r="G1821" s="36"/>
      <c r="H1821" s="1"/>
    </row>
    <row r="1822" spans="1:8" ht="11.25" customHeight="1" x14ac:dyDescent="0.15">
      <c r="A1822" s="37">
        <v>2019</v>
      </c>
      <c r="B1822" s="9" t="s">
        <v>20</v>
      </c>
      <c r="C1822" s="10" t="s">
        <v>87</v>
      </c>
      <c r="D1822" s="10" t="str">
        <f>Mapping!$H$7</f>
        <v>Vendor F</v>
      </c>
      <c r="E1822" s="11">
        <v>186318.70714060223</v>
      </c>
      <c r="F1822" s="12">
        <f t="shared" si="28"/>
        <v>3</v>
      </c>
      <c r="G1822" s="36"/>
      <c r="H1822" s="1"/>
    </row>
    <row r="1823" spans="1:8" ht="11.25" customHeight="1" x14ac:dyDescent="0.15">
      <c r="A1823" s="37">
        <v>2020</v>
      </c>
      <c r="B1823" s="9" t="s">
        <v>20</v>
      </c>
      <c r="C1823" s="10" t="s">
        <v>85</v>
      </c>
      <c r="D1823" s="10" t="str">
        <f>Mapping!$H$8</f>
        <v>Vendor G</v>
      </c>
      <c r="E1823" s="11">
        <v>24553.018141063829</v>
      </c>
      <c r="F1823" s="12">
        <f t="shared" si="28"/>
        <v>3</v>
      </c>
      <c r="G1823" s="36"/>
      <c r="H1823" s="1"/>
    </row>
    <row r="1824" spans="1:8" ht="11.25" customHeight="1" x14ac:dyDescent="0.15">
      <c r="A1824" s="37">
        <v>2019</v>
      </c>
      <c r="B1824" s="9" t="s">
        <v>20</v>
      </c>
      <c r="C1824" s="10" t="s">
        <v>86</v>
      </c>
      <c r="D1824" s="10" t="str">
        <f>Mapping!$H$9</f>
        <v>Vendor H</v>
      </c>
      <c r="E1824" s="11">
        <v>11305.016365697449</v>
      </c>
      <c r="F1824" s="12">
        <f t="shared" si="28"/>
        <v>3</v>
      </c>
      <c r="G1824" s="36"/>
      <c r="H1824" s="1"/>
    </row>
    <row r="1825" spans="1:8" ht="11.25" customHeight="1" x14ac:dyDescent="0.15">
      <c r="A1825" s="37">
        <v>2020</v>
      </c>
      <c r="B1825" s="9" t="s">
        <v>20</v>
      </c>
      <c r="C1825" s="10" t="s">
        <v>88</v>
      </c>
      <c r="D1825" s="10" t="str">
        <f>Mapping!$H$10</f>
        <v>Vendor I</v>
      </c>
      <c r="E1825" s="11">
        <v>253641.18924998012</v>
      </c>
      <c r="F1825" s="12">
        <f t="shared" si="28"/>
        <v>3</v>
      </c>
      <c r="G1825" s="36"/>
      <c r="H1825" s="1"/>
    </row>
    <row r="1826" spans="1:8" ht="11.25" customHeight="1" x14ac:dyDescent="0.15">
      <c r="A1826" s="37">
        <v>2019</v>
      </c>
      <c r="B1826" s="9" t="s">
        <v>20</v>
      </c>
      <c r="C1826" s="10" t="s">
        <v>87</v>
      </c>
      <c r="D1826" s="10" t="str">
        <f>Mapping!$H$11</f>
        <v>Vendor J</v>
      </c>
      <c r="E1826" s="11">
        <v>649007.78294699965</v>
      </c>
      <c r="F1826" s="12">
        <f t="shared" si="28"/>
        <v>3</v>
      </c>
      <c r="G1826" s="36"/>
      <c r="H1826" s="1"/>
    </row>
    <row r="1827" spans="1:8" ht="11.25" customHeight="1" x14ac:dyDescent="0.15">
      <c r="A1827" s="37">
        <v>2020</v>
      </c>
      <c r="B1827" s="9" t="s">
        <v>20</v>
      </c>
      <c r="C1827" s="10" t="s">
        <v>85</v>
      </c>
      <c r="D1827" s="10" t="str">
        <f>Mapping!$H$12</f>
        <v>Vendor K</v>
      </c>
      <c r="E1827" s="11">
        <v>13977.25800475568</v>
      </c>
      <c r="F1827" s="12">
        <f t="shared" si="28"/>
        <v>3</v>
      </c>
      <c r="G1827" s="36"/>
      <c r="H1827" s="1"/>
    </row>
    <row r="1828" spans="1:8" ht="11.25" customHeight="1" x14ac:dyDescent="0.15">
      <c r="A1828" s="37">
        <v>2019</v>
      </c>
      <c r="B1828" s="9" t="s">
        <v>20</v>
      </c>
      <c r="C1828" s="10" t="s">
        <v>85</v>
      </c>
      <c r="D1828" s="10" t="str">
        <f>Mapping!$H$13</f>
        <v>Vendor L</v>
      </c>
      <c r="E1828" s="11">
        <v>917.77427849199898</v>
      </c>
      <c r="F1828" s="12">
        <f t="shared" si="28"/>
        <v>3</v>
      </c>
      <c r="G1828" s="36"/>
      <c r="H1828" s="1"/>
    </row>
    <row r="1829" spans="1:8" ht="11.25" customHeight="1" x14ac:dyDescent="0.15">
      <c r="A1829" s="37">
        <v>2020</v>
      </c>
      <c r="B1829" s="9" t="s">
        <v>20</v>
      </c>
      <c r="C1829" s="10" t="s">
        <v>86</v>
      </c>
      <c r="D1829" s="10" t="str">
        <f>Mapping!$H$14</f>
        <v>Vendor M</v>
      </c>
      <c r="E1829" s="11">
        <v>36891.463003823577</v>
      </c>
      <c r="F1829" s="12">
        <f t="shared" si="28"/>
        <v>3</v>
      </c>
      <c r="G1829" s="36"/>
      <c r="H1829" s="1"/>
    </row>
    <row r="1830" spans="1:8" ht="11.25" customHeight="1" x14ac:dyDescent="0.15">
      <c r="A1830" s="37">
        <v>2020</v>
      </c>
      <c r="B1830" s="9" t="s">
        <v>20</v>
      </c>
      <c r="C1830" s="10" t="s">
        <v>88</v>
      </c>
      <c r="D1830" s="10" t="str">
        <f>Mapping!$H$15</f>
        <v>Vendor N</v>
      </c>
      <c r="E1830" s="11">
        <v>81223.093632416727</v>
      </c>
      <c r="F1830" s="12">
        <f t="shared" si="28"/>
        <v>3</v>
      </c>
      <c r="G1830" s="36"/>
      <c r="H1830" s="1"/>
    </row>
    <row r="1831" spans="1:8" ht="11.25" customHeight="1" x14ac:dyDescent="0.15">
      <c r="A1831" s="37">
        <v>2019</v>
      </c>
      <c r="B1831" s="9" t="s">
        <v>20</v>
      </c>
      <c r="C1831" s="10" t="s">
        <v>85</v>
      </c>
      <c r="D1831" s="10" t="str">
        <f>Mapping!$H$16</f>
        <v>Vendor O</v>
      </c>
      <c r="E1831" s="11">
        <v>7835.9770071476423</v>
      </c>
      <c r="F1831" s="12">
        <f t="shared" si="28"/>
        <v>3</v>
      </c>
      <c r="G1831" s="36"/>
      <c r="H1831" s="1"/>
    </row>
    <row r="1832" spans="1:8" ht="11.25" customHeight="1" x14ac:dyDescent="0.15">
      <c r="A1832" s="37">
        <v>2019</v>
      </c>
      <c r="B1832" s="9" t="s">
        <v>20</v>
      </c>
      <c r="C1832" s="10" t="s">
        <v>86</v>
      </c>
      <c r="D1832" s="10" t="str">
        <f>Mapping!$H$17</f>
        <v>Vendor P</v>
      </c>
      <c r="E1832" s="11">
        <v>12443.416847073586</v>
      </c>
      <c r="F1832" s="12">
        <f t="shared" si="28"/>
        <v>3</v>
      </c>
      <c r="G1832" s="36"/>
      <c r="H1832" s="1"/>
    </row>
    <row r="1833" spans="1:8" ht="11.25" customHeight="1" x14ac:dyDescent="0.15">
      <c r="A1833" s="37">
        <v>2020</v>
      </c>
      <c r="B1833" s="9" t="s">
        <v>20</v>
      </c>
      <c r="C1833" s="10" t="s">
        <v>88</v>
      </c>
      <c r="D1833" s="10" t="str">
        <f>Mapping!$H$18</f>
        <v>Vendor Q</v>
      </c>
      <c r="E1833" s="11">
        <v>58667.291419131136</v>
      </c>
      <c r="F1833" s="12">
        <f t="shared" si="28"/>
        <v>3</v>
      </c>
      <c r="G1833" s="36"/>
      <c r="H1833" s="1"/>
    </row>
    <row r="1834" spans="1:8" ht="11.25" customHeight="1" x14ac:dyDescent="0.15">
      <c r="A1834" s="37">
        <v>2020</v>
      </c>
      <c r="B1834" s="9" t="s">
        <v>20</v>
      </c>
      <c r="C1834" s="10" t="s">
        <v>85</v>
      </c>
      <c r="D1834" s="10" t="str">
        <f>Mapping!$H$19</f>
        <v>Vendor R</v>
      </c>
      <c r="E1834" s="11">
        <v>436192.36898297159</v>
      </c>
      <c r="F1834" s="12">
        <f t="shared" si="28"/>
        <v>3</v>
      </c>
      <c r="G1834" s="36"/>
      <c r="H1834" s="1"/>
    </row>
    <row r="1835" spans="1:8" ht="11.25" customHeight="1" x14ac:dyDescent="0.15">
      <c r="A1835" s="37">
        <v>2019</v>
      </c>
      <c r="B1835" s="9" t="s">
        <v>20</v>
      </c>
      <c r="C1835" s="10" t="s">
        <v>86</v>
      </c>
      <c r="D1835" s="10" t="str">
        <f>Mapping!$H$20</f>
        <v>Vendor S</v>
      </c>
      <c r="E1835" s="11">
        <v>122298.33954350691</v>
      </c>
      <c r="F1835" s="12">
        <f t="shared" si="28"/>
        <v>3</v>
      </c>
      <c r="G1835" s="36"/>
      <c r="H1835" s="1"/>
    </row>
    <row r="1836" spans="1:8" ht="11.25" customHeight="1" x14ac:dyDescent="0.15">
      <c r="A1836" s="37">
        <v>2019</v>
      </c>
      <c r="B1836" s="9" t="s">
        <v>20</v>
      </c>
      <c r="C1836" s="10" t="s">
        <v>88</v>
      </c>
      <c r="D1836" s="10" t="str">
        <f>Mapping!$H$2</f>
        <v>Vendor A</v>
      </c>
      <c r="E1836" s="11">
        <v>1597.1937371315464</v>
      </c>
      <c r="F1836" s="12">
        <f t="shared" si="28"/>
        <v>3</v>
      </c>
      <c r="G1836" s="36"/>
      <c r="H1836" s="1"/>
    </row>
    <row r="1837" spans="1:8" ht="11.25" customHeight="1" x14ac:dyDescent="0.15">
      <c r="A1837" s="37">
        <v>2019</v>
      </c>
      <c r="B1837" s="9" t="s">
        <v>20</v>
      </c>
      <c r="C1837" s="10" t="s">
        <v>85</v>
      </c>
      <c r="D1837" s="10" t="str">
        <f>Mapping!$H$3</f>
        <v>Vendor B</v>
      </c>
      <c r="E1837" s="11">
        <v>60626.260919815984</v>
      </c>
      <c r="F1837" s="12">
        <f t="shared" si="28"/>
        <v>3</v>
      </c>
      <c r="G1837" s="36"/>
      <c r="H1837" s="1"/>
    </row>
    <row r="1838" spans="1:8" ht="11.25" customHeight="1" x14ac:dyDescent="0.15">
      <c r="A1838" s="37">
        <v>2020</v>
      </c>
      <c r="B1838" s="9" t="s">
        <v>20</v>
      </c>
      <c r="C1838" s="10" t="s">
        <v>85</v>
      </c>
      <c r="D1838" s="10" t="str">
        <f>Mapping!$H$4</f>
        <v>Vendor C</v>
      </c>
      <c r="E1838" s="11">
        <v>9481.7614250629413</v>
      </c>
      <c r="F1838" s="12">
        <f t="shared" si="28"/>
        <v>3</v>
      </c>
      <c r="G1838" s="36"/>
      <c r="H1838" s="1"/>
    </row>
    <row r="1839" spans="1:8" ht="11.25" customHeight="1" x14ac:dyDescent="0.15">
      <c r="A1839" s="37">
        <v>2020</v>
      </c>
      <c r="B1839" s="9" t="s">
        <v>20</v>
      </c>
      <c r="C1839" s="10" t="s">
        <v>85</v>
      </c>
      <c r="D1839" s="10" t="str">
        <f>Mapping!$H$5</f>
        <v>Vendor D</v>
      </c>
      <c r="E1839" s="11">
        <v>50762.803361469319</v>
      </c>
      <c r="F1839" s="12">
        <f t="shared" si="28"/>
        <v>3</v>
      </c>
      <c r="G1839" s="36"/>
      <c r="H1839" s="1"/>
    </row>
    <row r="1840" spans="1:8" ht="11.25" customHeight="1" x14ac:dyDescent="0.15">
      <c r="A1840" s="37">
        <v>2019</v>
      </c>
      <c r="B1840" s="9" t="s">
        <v>20</v>
      </c>
      <c r="C1840" s="10" t="s">
        <v>85</v>
      </c>
      <c r="D1840" s="10" t="str">
        <f>Mapping!$H$6</f>
        <v>Vendor E</v>
      </c>
      <c r="E1840" s="11">
        <v>448229.72095654963</v>
      </c>
      <c r="F1840" s="12">
        <f t="shared" si="28"/>
        <v>3</v>
      </c>
      <c r="G1840" s="36"/>
      <c r="H1840" s="1"/>
    </row>
    <row r="1841" spans="1:8" ht="11.25" customHeight="1" x14ac:dyDescent="0.15">
      <c r="A1841" s="37">
        <v>2020</v>
      </c>
      <c r="B1841" s="9" t="s">
        <v>20</v>
      </c>
      <c r="C1841" s="10" t="s">
        <v>85</v>
      </c>
      <c r="D1841" s="10" t="str">
        <f>Mapping!$H$7</f>
        <v>Vendor F</v>
      </c>
      <c r="E1841" s="11">
        <v>222672.46354739895</v>
      </c>
      <c r="F1841" s="12">
        <f t="shared" si="28"/>
        <v>3</v>
      </c>
      <c r="G1841" s="36"/>
      <c r="H1841" s="1"/>
    </row>
    <row r="1842" spans="1:8" ht="11.25" customHeight="1" x14ac:dyDescent="0.15">
      <c r="A1842" s="37">
        <v>2019</v>
      </c>
      <c r="B1842" s="9" t="s">
        <v>20</v>
      </c>
      <c r="C1842" s="10" t="s">
        <v>85</v>
      </c>
      <c r="D1842" s="10" t="str">
        <f>Mapping!$H$8</f>
        <v>Vendor G</v>
      </c>
      <c r="E1842" s="11">
        <v>218362.84945118224</v>
      </c>
      <c r="F1842" s="12">
        <f t="shared" si="28"/>
        <v>3</v>
      </c>
      <c r="G1842" s="36"/>
      <c r="H1842" s="1"/>
    </row>
    <row r="1843" spans="1:8" ht="11.25" customHeight="1" x14ac:dyDescent="0.15">
      <c r="A1843" s="37">
        <v>2019</v>
      </c>
      <c r="B1843" s="9" t="s">
        <v>20</v>
      </c>
      <c r="C1843" s="10" t="s">
        <v>85</v>
      </c>
      <c r="D1843" s="10" t="str">
        <f>Mapping!$H$9</f>
        <v>Vendor H</v>
      </c>
      <c r="E1843" s="11">
        <v>213675.89541564506</v>
      </c>
      <c r="F1843" s="12">
        <f t="shared" si="28"/>
        <v>3</v>
      </c>
      <c r="G1843" s="36"/>
      <c r="H1843" s="1"/>
    </row>
    <row r="1844" spans="1:8" ht="11.25" customHeight="1" x14ac:dyDescent="0.15">
      <c r="A1844" s="37">
        <v>2019</v>
      </c>
      <c r="B1844" s="9" t="s">
        <v>20</v>
      </c>
      <c r="C1844" s="10" t="s">
        <v>85</v>
      </c>
      <c r="D1844" s="10" t="str">
        <f>Mapping!$H$10</f>
        <v>Vendor I</v>
      </c>
      <c r="E1844" s="11">
        <v>507717.29120965488</v>
      </c>
      <c r="F1844" s="12">
        <f t="shared" si="28"/>
        <v>3</v>
      </c>
      <c r="G1844" s="36"/>
      <c r="H1844" s="1"/>
    </row>
    <row r="1845" spans="1:8" ht="11.25" customHeight="1" x14ac:dyDescent="0.15">
      <c r="A1845" s="37">
        <v>2019</v>
      </c>
      <c r="B1845" s="9" t="s">
        <v>20</v>
      </c>
      <c r="C1845" s="10" t="s">
        <v>85</v>
      </c>
      <c r="D1845" s="10" t="str">
        <f>Mapping!$H$11</f>
        <v>Vendor J</v>
      </c>
      <c r="E1845" s="11">
        <v>226729.24428254191</v>
      </c>
      <c r="F1845" s="12">
        <f t="shared" si="28"/>
        <v>3</v>
      </c>
      <c r="G1845" s="36"/>
      <c r="H1845" s="1"/>
    </row>
    <row r="1846" spans="1:8" ht="11.25" customHeight="1" x14ac:dyDescent="0.15">
      <c r="A1846" s="37">
        <v>2020</v>
      </c>
      <c r="B1846" s="9" t="s">
        <v>20</v>
      </c>
      <c r="C1846" s="10" t="s">
        <v>85</v>
      </c>
      <c r="D1846" s="10" t="str">
        <f>Mapping!$H$12</f>
        <v>Vendor K</v>
      </c>
      <c r="E1846" s="11">
        <v>150116.28067879961</v>
      </c>
      <c r="F1846" s="12">
        <f t="shared" si="28"/>
        <v>3</v>
      </c>
      <c r="G1846" s="36"/>
      <c r="H1846" s="1"/>
    </row>
    <row r="1847" spans="1:8" ht="11.25" customHeight="1" x14ac:dyDescent="0.15">
      <c r="A1847" s="37">
        <v>2020</v>
      </c>
      <c r="B1847" s="9" t="s">
        <v>20</v>
      </c>
      <c r="C1847" s="10" t="s">
        <v>85</v>
      </c>
      <c r="D1847" s="10" t="str">
        <f>Mapping!$H$13</f>
        <v>Vendor L</v>
      </c>
      <c r="E1847" s="11">
        <v>84774.815327641976</v>
      </c>
      <c r="F1847" s="12">
        <f t="shared" si="28"/>
        <v>3</v>
      </c>
      <c r="G1847" s="36"/>
      <c r="H1847" s="1"/>
    </row>
    <row r="1848" spans="1:8" ht="11.25" customHeight="1" x14ac:dyDescent="0.15">
      <c r="A1848" s="37">
        <v>2019</v>
      </c>
      <c r="B1848" s="9" t="s">
        <v>20</v>
      </c>
      <c r="C1848" s="10" t="s">
        <v>85</v>
      </c>
      <c r="D1848" s="10" t="str">
        <f>Mapping!$H$14</f>
        <v>Vendor M</v>
      </c>
      <c r="E1848" s="11">
        <v>250191.43868131496</v>
      </c>
      <c r="F1848" s="12">
        <f t="shared" si="28"/>
        <v>3</v>
      </c>
      <c r="G1848" s="36"/>
      <c r="H1848" s="1"/>
    </row>
    <row r="1849" spans="1:8" ht="11.25" customHeight="1" x14ac:dyDescent="0.15">
      <c r="A1849" s="37">
        <v>2019</v>
      </c>
      <c r="B1849" s="9" t="s">
        <v>20</v>
      </c>
      <c r="C1849" s="10" t="s">
        <v>85</v>
      </c>
      <c r="D1849" s="10" t="str">
        <f>Mapping!$H$15</f>
        <v>Vendor N</v>
      </c>
      <c r="E1849" s="11">
        <v>38660.002646142821</v>
      </c>
      <c r="F1849" s="12">
        <f t="shared" si="28"/>
        <v>3</v>
      </c>
      <c r="G1849" s="36"/>
      <c r="H1849" s="1"/>
    </row>
    <row r="1850" spans="1:8" ht="11.25" customHeight="1" x14ac:dyDescent="0.15">
      <c r="A1850" s="37">
        <v>2019</v>
      </c>
      <c r="B1850" s="9" t="s">
        <v>20</v>
      </c>
      <c r="C1850" s="10" t="s">
        <v>85</v>
      </c>
      <c r="D1850" s="10" t="str">
        <f>Mapping!$H$16</f>
        <v>Vendor O</v>
      </c>
      <c r="E1850" s="11">
        <v>80836.348274311866</v>
      </c>
      <c r="F1850" s="12">
        <f t="shared" si="28"/>
        <v>3</v>
      </c>
      <c r="G1850" s="36"/>
      <c r="H1850" s="1"/>
    </row>
    <row r="1851" spans="1:8" ht="11.25" customHeight="1" x14ac:dyDescent="0.15">
      <c r="A1851" s="37">
        <v>2019</v>
      </c>
      <c r="B1851" s="9" t="s">
        <v>20</v>
      </c>
      <c r="C1851" s="10" t="s">
        <v>85</v>
      </c>
      <c r="D1851" s="10" t="str">
        <f>Mapping!$H$17</f>
        <v>Vendor P</v>
      </c>
      <c r="E1851" s="11">
        <v>27467.346041982284</v>
      </c>
      <c r="F1851" s="12">
        <f t="shared" si="28"/>
        <v>3</v>
      </c>
      <c r="G1851" s="36"/>
      <c r="H1851" s="1"/>
    </row>
    <row r="1852" spans="1:8" ht="11.25" customHeight="1" x14ac:dyDescent="0.15">
      <c r="A1852" s="37">
        <v>2019</v>
      </c>
      <c r="B1852" s="9" t="s">
        <v>20</v>
      </c>
      <c r="C1852" s="10" t="s">
        <v>85</v>
      </c>
      <c r="D1852" s="10" t="str">
        <f>Mapping!$H$18</f>
        <v>Vendor Q</v>
      </c>
      <c r="E1852" s="11">
        <v>14438.765346875389</v>
      </c>
      <c r="F1852" s="12">
        <f t="shared" si="28"/>
        <v>3</v>
      </c>
      <c r="G1852" s="36"/>
      <c r="H1852" s="1"/>
    </row>
    <row r="1853" spans="1:8" ht="11.25" customHeight="1" x14ac:dyDescent="0.15">
      <c r="A1853" s="37">
        <v>2020</v>
      </c>
      <c r="B1853" s="9" t="s">
        <v>20</v>
      </c>
      <c r="C1853" s="10" t="s">
        <v>85</v>
      </c>
      <c r="D1853" s="10" t="str">
        <f>Mapping!$H$19</f>
        <v>Vendor R</v>
      </c>
      <c r="E1853" s="11">
        <v>585378.28816765</v>
      </c>
      <c r="F1853" s="12">
        <f t="shared" si="28"/>
        <v>3</v>
      </c>
      <c r="G1853" s="36"/>
      <c r="H1853" s="1"/>
    </row>
    <row r="1854" spans="1:8" ht="11.25" customHeight="1" x14ac:dyDescent="0.15">
      <c r="A1854" s="37">
        <v>2020</v>
      </c>
      <c r="B1854" s="9" t="s">
        <v>20</v>
      </c>
      <c r="C1854" s="10" t="s">
        <v>85</v>
      </c>
      <c r="D1854" s="10" t="str">
        <f>Mapping!$H$20</f>
        <v>Vendor S</v>
      </c>
      <c r="E1854" s="11">
        <v>284486.14237251389</v>
      </c>
      <c r="F1854" s="12">
        <f t="shared" si="28"/>
        <v>3</v>
      </c>
      <c r="G1854" s="36"/>
      <c r="H1854" s="1"/>
    </row>
    <row r="1855" spans="1:8" ht="11.25" customHeight="1" x14ac:dyDescent="0.15">
      <c r="A1855" s="37">
        <v>2020</v>
      </c>
      <c r="B1855" s="9" t="s">
        <v>20</v>
      </c>
      <c r="C1855" s="10" t="s">
        <v>85</v>
      </c>
      <c r="D1855" s="10" t="str">
        <f>Mapping!$H$2</f>
        <v>Vendor A</v>
      </c>
      <c r="E1855" s="11">
        <v>1595915.0371618343</v>
      </c>
      <c r="F1855" s="12">
        <f t="shared" si="28"/>
        <v>3</v>
      </c>
      <c r="G1855" s="36"/>
      <c r="H1855" s="1"/>
    </row>
    <row r="1856" spans="1:8" ht="11.25" customHeight="1" x14ac:dyDescent="0.15">
      <c r="A1856" s="37">
        <v>2019</v>
      </c>
      <c r="B1856" s="9" t="s">
        <v>20</v>
      </c>
      <c r="C1856" s="10" t="s">
        <v>85</v>
      </c>
      <c r="D1856" s="10" t="str">
        <f>Mapping!$H$3</f>
        <v>Vendor B</v>
      </c>
      <c r="E1856" s="11">
        <v>67752.622123805544</v>
      </c>
      <c r="F1856" s="12">
        <f t="shared" si="28"/>
        <v>3</v>
      </c>
      <c r="G1856" s="36"/>
      <c r="H1856" s="1"/>
    </row>
    <row r="1857" spans="1:8" ht="11.25" customHeight="1" x14ac:dyDescent="0.15">
      <c r="A1857" s="37">
        <v>2019</v>
      </c>
      <c r="B1857" s="9" t="s">
        <v>20</v>
      </c>
      <c r="C1857" s="10" t="s">
        <v>85</v>
      </c>
      <c r="D1857" s="10" t="str">
        <f>Mapping!$H$4</f>
        <v>Vendor C</v>
      </c>
      <c r="E1857" s="11">
        <v>112279.33923189749</v>
      </c>
      <c r="F1857" s="12">
        <f t="shared" si="28"/>
        <v>3</v>
      </c>
      <c r="G1857" s="36"/>
      <c r="H1857" s="1"/>
    </row>
    <row r="1858" spans="1:8" ht="11.25" customHeight="1" x14ac:dyDescent="0.15">
      <c r="A1858" s="37">
        <v>2019</v>
      </c>
      <c r="B1858" s="9" t="s">
        <v>20</v>
      </c>
      <c r="C1858" s="10" t="s">
        <v>85</v>
      </c>
      <c r="D1858" s="10" t="str">
        <f>Mapping!$H$5</f>
        <v>Vendor D</v>
      </c>
      <c r="E1858" s="11">
        <v>16076.383608082</v>
      </c>
      <c r="F1858" s="12">
        <f t="shared" ref="F1858:F1921" si="29">MONTH(DATEVALUE(B1858&amp;"1"))</f>
        <v>3</v>
      </c>
      <c r="G1858" s="36"/>
      <c r="H1858" s="1"/>
    </row>
    <row r="1859" spans="1:8" ht="11.25" customHeight="1" x14ac:dyDescent="0.15">
      <c r="A1859" s="37">
        <v>2020</v>
      </c>
      <c r="B1859" s="9" t="s">
        <v>20</v>
      </c>
      <c r="C1859" s="10" t="s">
        <v>85</v>
      </c>
      <c r="D1859" s="10" t="str">
        <f>Mapping!$H$6</f>
        <v>Vendor E</v>
      </c>
      <c r="E1859" s="11">
        <v>85816.928901070045</v>
      </c>
      <c r="F1859" s="12">
        <f t="shared" si="29"/>
        <v>3</v>
      </c>
      <c r="G1859" s="36"/>
      <c r="H1859" s="1"/>
    </row>
    <row r="1860" spans="1:8" ht="11.25" customHeight="1" x14ac:dyDescent="0.15">
      <c r="A1860" s="37">
        <v>2019</v>
      </c>
      <c r="B1860" s="9" t="s">
        <v>20</v>
      </c>
      <c r="C1860" s="10" t="s">
        <v>85</v>
      </c>
      <c r="D1860" s="10" t="str">
        <f>Mapping!$H$7</f>
        <v>Vendor F</v>
      </c>
      <c r="E1860" s="11">
        <v>6150.307468485028</v>
      </c>
      <c r="F1860" s="12">
        <f t="shared" si="29"/>
        <v>3</v>
      </c>
      <c r="G1860" s="36"/>
      <c r="H1860" s="1"/>
    </row>
    <row r="1861" spans="1:8" ht="11.25" customHeight="1" x14ac:dyDescent="0.15">
      <c r="A1861" s="37">
        <v>2019</v>
      </c>
      <c r="B1861" s="9" t="s">
        <v>20</v>
      </c>
      <c r="C1861" s="10" t="s">
        <v>85</v>
      </c>
      <c r="D1861" s="10" t="str">
        <f>Mapping!$H$8</f>
        <v>Vendor G</v>
      </c>
      <c r="E1861" s="11">
        <v>200966.11232907238</v>
      </c>
      <c r="F1861" s="12">
        <f t="shared" si="29"/>
        <v>3</v>
      </c>
      <c r="G1861" s="36"/>
      <c r="H1861" s="1"/>
    </row>
    <row r="1862" spans="1:8" ht="11.25" customHeight="1" x14ac:dyDescent="0.15">
      <c r="A1862" s="37">
        <v>2019</v>
      </c>
      <c r="B1862" s="9" t="s">
        <v>20</v>
      </c>
      <c r="C1862" s="10" t="s">
        <v>85</v>
      </c>
      <c r="D1862" s="10" t="str">
        <f>Mapping!$H$9</f>
        <v>Vendor H</v>
      </c>
      <c r="E1862" s="11">
        <v>301474.30878541572</v>
      </c>
      <c r="F1862" s="12">
        <f t="shared" si="29"/>
        <v>3</v>
      </c>
      <c r="G1862" s="36"/>
      <c r="H1862" s="1"/>
    </row>
    <row r="1863" spans="1:8" ht="11.25" customHeight="1" x14ac:dyDescent="0.15">
      <c r="A1863" s="37">
        <v>2019</v>
      </c>
      <c r="B1863" s="9" t="s">
        <v>20</v>
      </c>
      <c r="C1863" s="10" t="s">
        <v>86</v>
      </c>
      <c r="D1863" s="10" t="str">
        <f>Mapping!$H$10</f>
        <v>Vendor I</v>
      </c>
      <c r="E1863" s="11">
        <v>102300.43229168728</v>
      </c>
      <c r="F1863" s="12">
        <f t="shared" si="29"/>
        <v>3</v>
      </c>
      <c r="G1863" s="36"/>
      <c r="H1863" s="1"/>
    </row>
    <row r="1864" spans="1:8" ht="11.25" customHeight="1" x14ac:dyDescent="0.15">
      <c r="A1864" s="37">
        <v>2019</v>
      </c>
      <c r="B1864" s="9" t="s">
        <v>20</v>
      </c>
      <c r="C1864" s="10" t="s">
        <v>88</v>
      </c>
      <c r="D1864" s="10" t="str">
        <f>Mapping!$H$11</f>
        <v>Vendor J</v>
      </c>
      <c r="E1864" s="11">
        <v>1174242.0982208522</v>
      </c>
      <c r="F1864" s="12">
        <f t="shared" si="29"/>
        <v>3</v>
      </c>
      <c r="G1864" s="36"/>
      <c r="H1864" s="1"/>
    </row>
    <row r="1865" spans="1:8" ht="11.25" customHeight="1" x14ac:dyDescent="0.15">
      <c r="A1865" s="37">
        <v>2019</v>
      </c>
      <c r="B1865" s="9" t="s">
        <v>20</v>
      </c>
      <c r="C1865" s="10" t="s">
        <v>85</v>
      </c>
      <c r="D1865" s="10" t="str">
        <f>Mapping!$H$12</f>
        <v>Vendor K</v>
      </c>
      <c r="E1865" s="11">
        <v>10975749.689639578</v>
      </c>
      <c r="F1865" s="12">
        <f t="shared" si="29"/>
        <v>3</v>
      </c>
      <c r="G1865" s="36"/>
      <c r="H1865" s="1"/>
    </row>
    <row r="1866" spans="1:8" ht="11.25" customHeight="1" x14ac:dyDescent="0.15">
      <c r="A1866" s="37">
        <v>2020</v>
      </c>
      <c r="B1866" s="9" t="s">
        <v>20</v>
      </c>
      <c r="C1866" s="10" t="s">
        <v>85</v>
      </c>
      <c r="D1866" s="10" t="str">
        <f>Mapping!$H$13</f>
        <v>Vendor L</v>
      </c>
      <c r="E1866" s="11">
        <v>32143.692950055436</v>
      </c>
      <c r="F1866" s="12">
        <f t="shared" si="29"/>
        <v>3</v>
      </c>
      <c r="G1866" s="36"/>
      <c r="H1866" s="1"/>
    </row>
    <row r="1867" spans="1:8" ht="11.25" customHeight="1" x14ac:dyDescent="0.15">
      <c r="A1867" s="37">
        <v>2019</v>
      </c>
      <c r="B1867" s="9" t="s">
        <v>20</v>
      </c>
      <c r="C1867" s="10" t="s">
        <v>85</v>
      </c>
      <c r="D1867" s="10" t="str">
        <f>Mapping!$H$14</f>
        <v>Vendor M</v>
      </c>
      <c r="E1867" s="11">
        <v>11958.841477829879</v>
      </c>
      <c r="F1867" s="12">
        <f t="shared" si="29"/>
        <v>3</v>
      </c>
      <c r="G1867" s="36"/>
      <c r="H1867" s="1"/>
    </row>
    <row r="1868" spans="1:8" ht="11.25" customHeight="1" x14ac:dyDescent="0.15">
      <c r="A1868" s="37">
        <v>2020</v>
      </c>
      <c r="B1868" s="9" t="s">
        <v>20</v>
      </c>
      <c r="C1868" s="10" t="s">
        <v>85</v>
      </c>
      <c r="D1868" s="10" t="str">
        <f>Mapping!$H$15</f>
        <v>Vendor N</v>
      </c>
      <c r="E1868" s="11">
        <v>76719.990783013709</v>
      </c>
      <c r="F1868" s="12">
        <f t="shared" si="29"/>
        <v>3</v>
      </c>
      <c r="G1868" s="36"/>
      <c r="H1868" s="1"/>
    </row>
    <row r="1869" spans="1:8" ht="11.25" customHeight="1" x14ac:dyDescent="0.15">
      <c r="A1869" s="37">
        <v>2019</v>
      </c>
      <c r="B1869" s="9" t="s">
        <v>20</v>
      </c>
      <c r="C1869" s="10" t="s">
        <v>85</v>
      </c>
      <c r="D1869" s="10" t="str">
        <f>Mapping!$H$16</f>
        <v>Vendor O</v>
      </c>
      <c r="E1869" s="11">
        <v>57282.431412205879</v>
      </c>
      <c r="F1869" s="12">
        <f t="shared" si="29"/>
        <v>3</v>
      </c>
      <c r="G1869" s="36"/>
      <c r="H1869" s="1"/>
    </row>
    <row r="1870" spans="1:8" ht="11.25" customHeight="1" x14ac:dyDescent="0.15">
      <c r="A1870" s="37">
        <v>2019</v>
      </c>
      <c r="B1870" s="9" t="s">
        <v>20</v>
      </c>
      <c r="C1870" s="10" t="s">
        <v>86</v>
      </c>
      <c r="D1870" s="10" t="str">
        <f>Mapping!$H$17</f>
        <v>Vendor P</v>
      </c>
      <c r="E1870" s="11">
        <v>8009.2927586651513</v>
      </c>
      <c r="F1870" s="12">
        <f t="shared" si="29"/>
        <v>3</v>
      </c>
      <c r="G1870" s="36"/>
      <c r="H1870" s="1"/>
    </row>
    <row r="1871" spans="1:8" ht="11.25" customHeight="1" x14ac:dyDescent="0.15">
      <c r="A1871" s="37">
        <v>2019</v>
      </c>
      <c r="B1871" s="9" t="s">
        <v>20</v>
      </c>
      <c r="C1871" s="10" t="s">
        <v>88</v>
      </c>
      <c r="D1871" s="10" t="str">
        <f>Mapping!$H$18</f>
        <v>Vendor Q</v>
      </c>
      <c r="E1871" s="11">
        <v>182288.42544742121</v>
      </c>
      <c r="F1871" s="12">
        <f t="shared" si="29"/>
        <v>3</v>
      </c>
      <c r="G1871" s="36"/>
      <c r="H1871" s="1"/>
    </row>
    <row r="1872" spans="1:8" ht="11.25" customHeight="1" x14ac:dyDescent="0.15">
      <c r="A1872" s="37">
        <v>2019</v>
      </c>
      <c r="B1872" s="9" t="s">
        <v>20</v>
      </c>
      <c r="C1872" s="10" t="s">
        <v>85</v>
      </c>
      <c r="D1872" s="10" t="str">
        <f>Mapping!$H$19</f>
        <v>Vendor R</v>
      </c>
      <c r="E1872" s="11">
        <v>294986.35190348618</v>
      </c>
      <c r="F1872" s="12">
        <f t="shared" si="29"/>
        <v>3</v>
      </c>
      <c r="G1872" s="36"/>
      <c r="H1872" s="1"/>
    </row>
    <row r="1873" spans="1:8" ht="11.25" customHeight="1" x14ac:dyDescent="0.15">
      <c r="A1873" s="37">
        <v>2019</v>
      </c>
      <c r="B1873" s="9" t="s">
        <v>20</v>
      </c>
      <c r="C1873" s="10" t="s">
        <v>85</v>
      </c>
      <c r="D1873" s="10" t="str">
        <f>Mapping!$H$2</f>
        <v>Vendor A</v>
      </c>
      <c r="E1873" s="11">
        <v>5950.550712072547</v>
      </c>
      <c r="F1873" s="12">
        <f t="shared" si="29"/>
        <v>3</v>
      </c>
      <c r="G1873" s="36"/>
      <c r="H1873" s="1"/>
    </row>
    <row r="1874" spans="1:8" ht="11.25" customHeight="1" x14ac:dyDescent="0.15">
      <c r="A1874" s="37">
        <v>2020</v>
      </c>
      <c r="B1874" s="9" t="s">
        <v>20</v>
      </c>
      <c r="C1874" s="10" t="s">
        <v>85</v>
      </c>
      <c r="D1874" s="10" t="str">
        <f>Mapping!$H$3</f>
        <v>Vendor B</v>
      </c>
      <c r="E1874" s="11">
        <v>64269.16908899149</v>
      </c>
      <c r="F1874" s="12">
        <f t="shared" si="29"/>
        <v>3</v>
      </c>
      <c r="G1874" s="36"/>
      <c r="H1874" s="1"/>
    </row>
    <row r="1875" spans="1:8" ht="11.25" customHeight="1" x14ac:dyDescent="0.15">
      <c r="A1875" s="37">
        <v>2019</v>
      </c>
      <c r="B1875" s="9" t="s">
        <v>20</v>
      </c>
      <c r="C1875" s="10" t="s">
        <v>86</v>
      </c>
      <c r="D1875" s="10" t="str">
        <f>Mapping!$H$4</f>
        <v>Vendor C</v>
      </c>
      <c r="E1875" s="11">
        <v>119106.88464809529</v>
      </c>
      <c r="F1875" s="12">
        <f t="shared" si="29"/>
        <v>3</v>
      </c>
      <c r="G1875" s="36"/>
      <c r="H1875" s="1"/>
    </row>
    <row r="1876" spans="1:8" ht="11.25" customHeight="1" x14ac:dyDescent="0.15">
      <c r="A1876" s="37">
        <v>2019</v>
      </c>
      <c r="B1876" s="9" t="s">
        <v>20</v>
      </c>
      <c r="C1876" s="10" t="s">
        <v>88</v>
      </c>
      <c r="D1876" s="10" t="str">
        <f>Mapping!$H$5</f>
        <v>Vendor D</v>
      </c>
      <c r="E1876" s="11">
        <v>30275.568528809614</v>
      </c>
      <c r="F1876" s="12">
        <f t="shared" si="29"/>
        <v>3</v>
      </c>
      <c r="G1876" s="36"/>
      <c r="H1876" s="1"/>
    </row>
    <row r="1877" spans="1:8" ht="11.25" customHeight="1" x14ac:dyDescent="0.15">
      <c r="A1877" s="37">
        <v>2019</v>
      </c>
      <c r="B1877" s="9" t="s">
        <v>20</v>
      </c>
      <c r="C1877" s="10" t="s">
        <v>85</v>
      </c>
      <c r="D1877" s="10" t="str">
        <f>Mapping!$H$6</f>
        <v>Vendor E</v>
      </c>
      <c r="E1877" s="11">
        <v>92239.32096711731</v>
      </c>
      <c r="F1877" s="12">
        <f t="shared" si="29"/>
        <v>3</v>
      </c>
      <c r="G1877" s="36"/>
      <c r="H1877" s="1"/>
    </row>
    <row r="1878" spans="1:8" ht="11.25" customHeight="1" x14ac:dyDescent="0.15">
      <c r="A1878" s="37">
        <v>2020</v>
      </c>
      <c r="B1878" s="9" t="s">
        <v>20</v>
      </c>
      <c r="C1878" s="10" t="s">
        <v>85</v>
      </c>
      <c r="D1878" s="10" t="str">
        <f>Mapping!$H$7</f>
        <v>Vendor F</v>
      </c>
      <c r="E1878" s="11">
        <v>322251.36366049625</v>
      </c>
      <c r="F1878" s="12">
        <f t="shared" si="29"/>
        <v>3</v>
      </c>
      <c r="G1878" s="36"/>
      <c r="H1878" s="1"/>
    </row>
    <row r="1879" spans="1:8" ht="11.25" customHeight="1" x14ac:dyDescent="0.15">
      <c r="A1879" s="37">
        <v>2020</v>
      </c>
      <c r="B1879" s="9" t="s">
        <v>20</v>
      </c>
      <c r="C1879" s="10" t="s">
        <v>86</v>
      </c>
      <c r="D1879" s="10" t="str">
        <f>Mapping!$H$8</f>
        <v>Vendor G</v>
      </c>
      <c r="E1879" s="11">
        <v>1365634.3135741702</v>
      </c>
      <c r="F1879" s="12">
        <f t="shared" si="29"/>
        <v>3</v>
      </c>
      <c r="G1879" s="36"/>
      <c r="H1879" s="1"/>
    </row>
    <row r="1880" spans="1:8" ht="11.25" customHeight="1" x14ac:dyDescent="0.15">
      <c r="A1880" s="37">
        <v>2020</v>
      </c>
      <c r="B1880" s="9" t="s">
        <v>20</v>
      </c>
      <c r="C1880" s="10" t="s">
        <v>88</v>
      </c>
      <c r="D1880" s="10" t="str">
        <f>Mapping!$H$9</f>
        <v>Vendor H</v>
      </c>
      <c r="E1880" s="11">
        <v>2626215.6606424977</v>
      </c>
      <c r="F1880" s="12">
        <f t="shared" si="29"/>
        <v>3</v>
      </c>
      <c r="G1880" s="36"/>
      <c r="H1880" s="1"/>
    </row>
    <row r="1881" spans="1:8" ht="11.25" customHeight="1" x14ac:dyDescent="0.15">
      <c r="A1881" s="37">
        <v>2020</v>
      </c>
      <c r="B1881" s="9" t="s">
        <v>20</v>
      </c>
      <c r="C1881" s="10" t="s">
        <v>85</v>
      </c>
      <c r="D1881" s="10" t="str">
        <f>Mapping!$H$10</f>
        <v>Vendor I</v>
      </c>
      <c r="E1881" s="11">
        <v>308405.62447724782</v>
      </c>
      <c r="F1881" s="12">
        <f t="shared" si="29"/>
        <v>3</v>
      </c>
      <c r="G1881" s="36"/>
      <c r="H1881" s="1"/>
    </row>
    <row r="1882" spans="1:8" ht="11.25" customHeight="1" x14ac:dyDescent="0.15">
      <c r="A1882" s="37">
        <v>2019</v>
      </c>
      <c r="B1882" s="9" t="s">
        <v>20</v>
      </c>
      <c r="C1882" s="10" t="s">
        <v>85</v>
      </c>
      <c r="D1882" s="10" t="str">
        <f>Mapping!$H$11</f>
        <v>Vendor J</v>
      </c>
      <c r="E1882" s="11">
        <v>203920.27414156144</v>
      </c>
      <c r="F1882" s="12">
        <f t="shared" si="29"/>
        <v>3</v>
      </c>
      <c r="G1882" s="36"/>
      <c r="H1882" s="1"/>
    </row>
    <row r="1883" spans="1:8" ht="11.25" customHeight="1" x14ac:dyDescent="0.15">
      <c r="A1883" s="37">
        <v>2019</v>
      </c>
      <c r="B1883" s="9" t="s">
        <v>20</v>
      </c>
      <c r="C1883" s="10" t="s">
        <v>85</v>
      </c>
      <c r="D1883" s="10" t="str">
        <f>Mapping!$H$12</f>
        <v>Vendor K</v>
      </c>
      <c r="E1883" s="11">
        <v>1205296.7870613618</v>
      </c>
      <c r="F1883" s="12">
        <f t="shared" si="29"/>
        <v>3</v>
      </c>
      <c r="G1883" s="36"/>
      <c r="H1883" s="1"/>
    </row>
    <row r="1884" spans="1:8" ht="11.25" customHeight="1" x14ac:dyDescent="0.15">
      <c r="A1884" s="37">
        <v>2019</v>
      </c>
      <c r="B1884" s="9" t="s">
        <v>20</v>
      </c>
      <c r="C1884" s="10" t="s">
        <v>86</v>
      </c>
      <c r="D1884" s="10" t="str">
        <f>Mapping!$H$13</f>
        <v>Vendor L</v>
      </c>
      <c r="E1884" s="11">
        <v>128803.6836478935</v>
      </c>
      <c r="F1884" s="12">
        <f t="shared" si="29"/>
        <v>3</v>
      </c>
      <c r="G1884" s="36"/>
      <c r="H1884" s="1"/>
    </row>
    <row r="1885" spans="1:8" ht="11.25" customHeight="1" x14ac:dyDescent="0.15">
      <c r="A1885" s="37">
        <v>2019</v>
      </c>
      <c r="B1885" s="9" t="s">
        <v>20</v>
      </c>
      <c r="C1885" s="10" t="s">
        <v>88</v>
      </c>
      <c r="D1885" s="10" t="str">
        <f>Mapping!$H$14</f>
        <v>Vendor M</v>
      </c>
      <c r="E1885" s="11">
        <v>749173.73481977731</v>
      </c>
      <c r="F1885" s="12">
        <f t="shared" si="29"/>
        <v>3</v>
      </c>
      <c r="G1885" s="36"/>
      <c r="H1885" s="1"/>
    </row>
    <row r="1886" spans="1:8" ht="11.25" customHeight="1" x14ac:dyDescent="0.15">
      <c r="A1886" s="37">
        <v>2019</v>
      </c>
      <c r="B1886" s="9" t="s">
        <v>20</v>
      </c>
      <c r="C1886" s="10" t="s">
        <v>87</v>
      </c>
      <c r="D1886" s="10" t="str">
        <f>Mapping!$H$15</f>
        <v>Vendor N</v>
      </c>
      <c r="E1886" s="11">
        <v>9091.0661324631183</v>
      </c>
      <c r="F1886" s="12">
        <f t="shared" si="29"/>
        <v>3</v>
      </c>
      <c r="G1886" s="36"/>
      <c r="H1886" s="1"/>
    </row>
    <row r="1887" spans="1:8" ht="11.25" customHeight="1" x14ac:dyDescent="0.15">
      <c r="A1887" s="37">
        <v>2020</v>
      </c>
      <c r="B1887" s="9" t="s">
        <v>20</v>
      </c>
      <c r="C1887" s="10" t="s">
        <v>85</v>
      </c>
      <c r="D1887" s="10" t="str">
        <f>Mapping!$H$16</f>
        <v>Vendor O</v>
      </c>
      <c r="E1887" s="11">
        <v>33625.351956695609</v>
      </c>
      <c r="F1887" s="12">
        <f t="shared" si="29"/>
        <v>3</v>
      </c>
      <c r="G1887" s="36"/>
      <c r="H1887" s="1"/>
    </row>
    <row r="1888" spans="1:8" ht="11.25" customHeight="1" x14ac:dyDescent="0.15">
      <c r="A1888" s="37">
        <v>2020</v>
      </c>
      <c r="B1888" s="9" t="s">
        <v>20</v>
      </c>
      <c r="C1888" s="10" t="s">
        <v>86</v>
      </c>
      <c r="D1888" s="10" t="str">
        <f>Mapping!$H$17</f>
        <v>Vendor P</v>
      </c>
      <c r="E1888" s="11">
        <v>895174.86654384853</v>
      </c>
      <c r="F1888" s="12">
        <f t="shared" si="29"/>
        <v>3</v>
      </c>
      <c r="G1888" s="36"/>
      <c r="H1888" s="1"/>
    </row>
    <row r="1889" spans="1:8" ht="11.25" customHeight="1" x14ac:dyDescent="0.15">
      <c r="A1889" s="37">
        <v>2020</v>
      </c>
      <c r="B1889" s="9" t="s">
        <v>20</v>
      </c>
      <c r="C1889" s="10" t="s">
        <v>88</v>
      </c>
      <c r="D1889" s="10" t="str">
        <f>Mapping!$H$18</f>
        <v>Vendor Q</v>
      </c>
      <c r="E1889" s="11">
        <v>1295479.2470656433</v>
      </c>
      <c r="F1889" s="12">
        <f t="shared" si="29"/>
        <v>3</v>
      </c>
      <c r="G1889" s="36"/>
      <c r="H1889" s="1"/>
    </row>
    <row r="1890" spans="1:8" ht="11.25" customHeight="1" x14ac:dyDescent="0.15">
      <c r="A1890" s="37">
        <v>2019</v>
      </c>
      <c r="B1890" s="9" t="s">
        <v>20</v>
      </c>
      <c r="C1890" s="10" t="s">
        <v>87</v>
      </c>
      <c r="D1890" s="10" t="str">
        <f>Mapping!$H$19</f>
        <v>Vendor R</v>
      </c>
      <c r="E1890" s="11">
        <v>521492.91137424129</v>
      </c>
      <c r="F1890" s="12">
        <f t="shared" si="29"/>
        <v>3</v>
      </c>
      <c r="G1890" s="36"/>
      <c r="H1890" s="1"/>
    </row>
    <row r="1891" spans="1:8" ht="11.25" customHeight="1" x14ac:dyDescent="0.15">
      <c r="A1891" s="37">
        <v>2020</v>
      </c>
      <c r="B1891" s="9" t="s">
        <v>20</v>
      </c>
      <c r="C1891" s="10" t="s">
        <v>85</v>
      </c>
      <c r="D1891" s="10" t="str">
        <f>Mapping!$H$2</f>
        <v>Vendor A</v>
      </c>
      <c r="E1891" s="11">
        <v>500154.00648229953</v>
      </c>
      <c r="F1891" s="12">
        <f t="shared" si="29"/>
        <v>3</v>
      </c>
      <c r="G1891" s="36"/>
      <c r="H1891" s="1"/>
    </row>
    <row r="1892" spans="1:8" ht="11.25" customHeight="1" x14ac:dyDescent="0.15">
      <c r="A1892" s="37">
        <v>2019</v>
      </c>
      <c r="B1892" s="9" t="s">
        <v>20</v>
      </c>
      <c r="C1892" s="10" t="s">
        <v>86</v>
      </c>
      <c r="D1892" s="10" t="str">
        <f>Mapping!$H$3</f>
        <v>Vendor B</v>
      </c>
      <c r="E1892" s="11">
        <v>4631188.4984590905</v>
      </c>
      <c r="F1892" s="12">
        <f t="shared" si="29"/>
        <v>3</v>
      </c>
      <c r="G1892" s="36"/>
      <c r="H1892" s="1"/>
    </row>
    <row r="1893" spans="1:8" ht="11.25" customHeight="1" x14ac:dyDescent="0.15">
      <c r="A1893" s="37">
        <v>2020</v>
      </c>
      <c r="B1893" s="9" t="s">
        <v>20</v>
      </c>
      <c r="C1893" s="10" t="s">
        <v>88</v>
      </c>
      <c r="D1893" s="10" t="str">
        <f>Mapping!$H$4</f>
        <v>Vendor C</v>
      </c>
      <c r="E1893" s="11">
        <v>2110896.9680083082</v>
      </c>
      <c r="F1893" s="12">
        <f t="shared" si="29"/>
        <v>3</v>
      </c>
      <c r="G1893" s="36"/>
      <c r="H1893" s="1"/>
    </row>
    <row r="1894" spans="1:8" ht="11.25" customHeight="1" x14ac:dyDescent="0.15">
      <c r="A1894" s="37">
        <v>2020</v>
      </c>
      <c r="B1894" s="9" t="s">
        <v>20</v>
      </c>
      <c r="C1894" s="10" t="s">
        <v>87</v>
      </c>
      <c r="D1894" s="10" t="str">
        <f>Mapping!$H$5</f>
        <v>Vendor D</v>
      </c>
      <c r="E1894" s="11">
        <v>160712.39816981257</v>
      </c>
      <c r="F1894" s="12">
        <f t="shared" si="29"/>
        <v>3</v>
      </c>
      <c r="G1894" s="36"/>
      <c r="H1894" s="1"/>
    </row>
    <row r="1895" spans="1:8" ht="11.25" customHeight="1" x14ac:dyDescent="0.15">
      <c r="A1895" s="37">
        <v>2020</v>
      </c>
      <c r="B1895" s="9" t="s">
        <v>20</v>
      </c>
      <c r="C1895" s="10" t="s">
        <v>85</v>
      </c>
      <c r="D1895" s="10" t="str">
        <f>Mapping!$H$6</f>
        <v>Vendor E</v>
      </c>
      <c r="E1895" s="11">
        <v>187681.25360227333</v>
      </c>
      <c r="F1895" s="12">
        <f t="shared" si="29"/>
        <v>3</v>
      </c>
      <c r="G1895" s="36"/>
      <c r="H1895" s="1"/>
    </row>
    <row r="1896" spans="1:8" ht="11.25" customHeight="1" x14ac:dyDescent="0.15">
      <c r="A1896" s="37">
        <v>2019</v>
      </c>
      <c r="B1896" s="9" t="s">
        <v>20</v>
      </c>
      <c r="C1896" s="10" t="s">
        <v>86</v>
      </c>
      <c r="D1896" s="10" t="str">
        <f>Mapping!$H$7</f>
        <v>Vendor F</v>
      </c>
      <c r="E1896" s="11">
        <v>46594.492453451778</v>
      </c>
      <c r="F1896" s="12">
        <f t="shared" si="29"/>
        <v>3</v>
      </c>
      <c r="G1896" s="36"/>
      <c r="H1896" s="1"/>
    </row>
    <row r="1897" spans="1:8" ht="11.25" customHeight="1" x14ac:dyDescent="0.15">
      <c r="A1897" s="37">
        <v>2019</v>
      </c>
      <c r="B1897" s="9" t="s">
        <v>20</v>
      </c>
      <c r="C1897" s="10" t="s">
        <v>88</v>
      </c>
      <c r="D1897" s="10" t="str">
        <f>Mapping!$H$8</f>
        <v>Vendor G</v>
      </c>
      <c r="E1897" s="11">
        <v>30718.585944200961</v>
      </c>
      <c r="F1897" s="12">
        <f t="shared" si="29"/>
        <v>3</v>
      </c>
      <c r="G1897" s="36"/>
      <c r="H1897" s="1"/>
    </row>
    <row r="1898" spans="1:8" ht="11.25" customHeight="1" x14ac:dyDescent="0.15">
      <c r="A1898" s="37">
        <v>2020</v>
      </c>
      <c r="B1898" s="9" t="s">
        <v>20</v>
      </c>
      <c r="C1898" s="10" t="s">
        <v>87</v>
      </c>
      <c r="D1898" s="10" t="str">
        <f>Mapping!$H$9</f>
        <v>Vendor H</v>
      </c>
      <c r="E1898" s="11">
        <v>165399.72091142184</v>
      </c>
      <c r="F1898" s="12">
        <f t="shared" si="29"/>
        <v>3</v>
      </c>
      <c r="G1898" s="36"/>
      <c r="H1898" s="1"/>
    </row>
    <row r="1899" spans="1:8" ht="11.25" customHeight="1" x14ac:dyDescent="0.15">
      <c r="A1899" s="37">
        <v>2020</v>
      </c>
      <c r="B1899" s="9" t="s">
        <v>20</v>
      </c>
      <c r="C1899" s="10" t="s">
        <v>85</v>
      </c>
      <c r="D1899" s="10" t="str">
        <f>Mapping!$H$10</f>
        <v>Vendor I</v>
      </c>
      <c r="E1899" s="11">
        <v>646787.36670172261</v>
      </c>
      <c r="F1899" s="12">
        <f t="shared" si="29"/>
        <v>3</v>
      </c>
      <c r="G1899" s="36"/>
      <c r="H1899" s="1"/>
    </row>
    <row r="1900" spans="1:8" ht="11.25" customHeight="1" x14ac:dyDescent="0.15">
      <c r="A1900" s="37">
        <v>2020</v>
      </c>
      <c r="B1900" s="9" t="s">
        <v>20</v>
      </c>
      <c r="C1900" s="10" t="s">
        <v>85</v>
      </c>
      <c r="D1900" s="10" t="str">
        <f>Mapping!$H$11</f>
        <v>Vendor J</v>
      </c>
      <c r="E1900" s="11">
        <v>1035757.3641019636</v>
      </c>
      <c r="F1900" s="12">
        <f t="shared" si="29"/>
        <v>3</v>
      </c>
      <c r="G1900" s="36"/>
      <c r="H1900" s="1"/>
    </row>
    <row r="1901" spans="1:8" ht="11.25" customHeight="1" x14ac:dyDescent="0.15">
      <c r="A1901" s="37">
        <v>2020</v>
      </c>
      <c r="B1901" s="9" t="s">
        <v>20</v>
      </c>
      <c r="C1901" s="10" t="s">
        <v>86</v>
      </c>
      <c r="D1901" s="10" t="str">
        <f>Mapping!$H$12</f>
        <v>Vendor K</v>
      </c>
      <c r="E1901" s="11">
        <v>3429.3898000152394</v>
      </c>
      <c r="F1901" s="12">
        <f t="shared" si="29"/>
        <v>3</v>
      </c>
      <c r="G1901" s="36"/>
      <c r="H1901" s="1"/>
    </row>
    <row r="1902" spans="1:8" ht="11.25" customHeight="1" x14ac:dyDescent="0.15">
      <c r="A1902" s="37">
        <v>2019</v>
      </c>
      <c r="B1902" s="9" t="s">
        <v>20</v>
      </c>
      <c r="C1902" s="10" t="s">
        <v>88</v>
      </c>
      <c r="D1902" s="10" t="str">
        <f>Mapping!$H$13</f>
        <v>Vendor L</v>
      </c>
      <c r="E1902" s="11">
        <v>306254.53180142172</v>
      </c>
      <c r="F1902" s="12">
        <f t="shared" si="29"/>
        <v>3</v>
      </c>
      <c r="G1902" s="36"/>
      <c r="H1902" s="1"/>
    </row>
    <row r="1903" spans="1:8" ht="11.25" customHeight="1" x14ac:dyDescent="0.15">
      <c r="A1903" s="37">
        <v>2020</v>
      </c>
      <c r="B1903" s="9" t="s">
        <v>20</v>
      </c>
      <c r="C1903" s="10" t="s">
        <v>85</v>
      </c>
      <c r="D1903" s="10" t="str">
        <f>Mapping!$H$14</f>
        <v>Vendor M</v>
      </c>
      <c r="E1903" s="11">
        <v>353930.20360222185</v>
      </c>
      <c r="F1903" s="12">
        <f t="shared" si="29"/>
        <v>3</v>
      </c>
      <c r="G1903" s="36"/>
      <c r="H1903" s="1"/>
    </row>
    <row r="1904" spans="1:8" ht="11.25" customHeight="1" x14ac:dyDescent="0.15">
      <c r="A1904" s="37">
        <v>2019</v>
      </c>
      <c r="B1904" s="9" t="s">
        <v>20</v>
      </c>
      <c r="C1904" s="10" t="s">
        <v>86</v>
      </c>
      <c r="D1904" s="10" t="str">
        <f>Mapping!$H$15</f>
        <v>Vendor N</v>
      </c>
      <c r="E1904" s="11">
        <v>748834.56961470307</v>
      </c>
      <c r="F1904" s="12">
        <f t="shared" si="29"/>
        <v>3</v>
      </c>
      <c r="G1904" s="36"/>
      <c r="H1904" s="1"/>
    </row>
    <row r="1905" spans="1:8" ht="11.25" customHeight="1" x14ac:dyDescent="0.15">
      <c r="A1905" s="37">
        <v>2019</v>
      </c>
      <c r="B1905" s="9" t="s">
        <v>20</v>
      </c>
      <c r="C1905" s="10" t="s">
        <v>88</v>
      </c>
      <c r="D1905" s="10" t="str">
        <f>Mapping!$H$16</f>
        <v>Vendor O</v>
      </c>
      <c r="E1905" s="11">
        <v>312386.23668298963</v>
      </c>
      <c r="F1905" s="12">
        <f t="shared" si="29"/>
        <v>3</v>
      </c>
      <c r="G1905" s="36"/>
      <c r="H1905" s="1"/>
    </row>
    <row r="1906" spans="1:8" ht="11.25" customHeight="1" x14ac:dyDescent="0.15">
      <c r="A1906" s="37">
        <v>2020</v>
      </c>
      <c r="B1906" s="9" t="s">
        <v>20</v>
      </c>
      <c r="C1906" s="10" t="s">
        <v>85</v>
      </c>
      <c r="D1906" s="10" t="str">
        <f>Mapping!$H$17</f>
        <v>Vendor P</v>
      </c>
      <c r="E1906" s="11">
        <v>51636.578715353644</v>
      </c>
      <c r="F1906" s="12">
        <f t="shared" si="29"/>
        <v>3</v>
      </c>
      <c r="G1906" s="36"/>
      <c r="H1906" s="1"/>
    </row>
    <row r="1907" spans="1:8" ht="11.25" customHeight="1" x14ac:dyDescent="0.15">
      <c r="A1907" s="37">
        <v>2020</v>
      </c>
      <c r="B1907" s="9" t="s">
        <v>20</v>
      </c>
      <c r="C1907" s="10" t="s">
        <v>86</v>
      </c>
      <c r="D1907" s="10" t="str">
        <f>Mapping!$H$18</f>
        <v>Vendor Q</v>
      </c>
      <c r="E1907" s="11">
        <v>184687.28518977447</v>
      </c>
      <c r="F1907" s="12">
        <f t="shared" si="29"/>
        <v>3</v>
      </c>
      <c r="G1907" s="36"/>
      <c r="H1907" s="1"/>
    </row>
    <row r="1908" spans="1:8" ht="11.25" customHeight="1" x14ac:dyDescent="0.15">
      <c r="A1908" s="37">
        <v>2020</v>
      </c>
      <c r="B1908" s="9" t="s">
        <v>20</v>
      </c>
      <c r="C1908" s="10" t="s">
        <v>88</v>
      </c>
      <c r="D1908" s="10" t="str">
        <f>Mapping!$H$19</f>
        <v>Vendor R</v>
      </c>
      <c r="E1908" s="11">
        <v>281979.41220644634</v>
      </c>
      <c r="F1908" s="12">
        <f t="shared" si="29"/>
        <v>3</v>
      </c>
      <c r="G1908" s="36"/>
      <c r="H1908" s="1"/>
    </row>
    <row r="1909" spans="1:8" ht="11.25" customHeight="1" x14ac:dyDescent="0.15">
      <c r="A1909" s="37">
        <v>2020</v>
      </c>
      <c r="B1909" s="9" t="s">
        <v>20</v>
      </c>
      <c r="C1909" s="10" t="s">
        <v>85</v>
      </c>
      <c r="D1909" s="10" t="str">
        <f>Mapping!$H$2</f>
        <v>Vendor A</v>
      </c>
      <c r="E1909" s="11">
        <v>25745.222397410242</v>
      </c>
      <c r="F1909" s="12">
        <f t="shared" si="29"/>
        <v>3</v>
      </c>
      <c r="G1909" s="36"/>
      <c r="H1909" s="1"/>
    </row>
    <row r="1910" spans="1:8" ht="11.25" customHeight="1" x14ac:dyDescent="0.15">
      <c r="A1910" s="37">
        <v>2020</v>
      </c>
      <c r="B1910" s="9" t="s">
        <v>20</v>
      </c>
      <c r="C1910" s="10" t="s">
        <v>85</v>
      </c>
      <c r="D1910" s="10" t="str">
        <f>Mapping!$H$3</f>
        <v>Vendor B</v>
      </c>
      <c r="E1910" s="11">
        <v>978663.94917484687</v>
      </c>
      <c r="F1910" s="12">
        <f t="shared" si="29"/>
        <v>3</v>
      </c>
      <c r="G1910" s="36"/>
      <c r="H1910" s="1"/>
    </row>
    <row r="1911" spans="1:8" ht="11.25" customHeight="1" x14ac:dyDescent="0.15">
      <c r="A1911" s="37">
        <v>2019</v>
      </c>
      <c r="B1911" s="9" t="s">
        <v>20</v>
      </c>
      <c r="C1911" s="10" t="s">
        <v>85</v>
      </c>
      <c r="D1911" s="10" t="str">
        <f>Mapping!$H$4</f>
        <v>Vendor C</v>
      </c>
      <c r="E1911" s="11">
        <v>307566.28217376641</v>
      </c>
      <c r="F1911" s="12">
        <f t="shared" si="29"/>
        <v>3</v>
      </c>
      <c r="G1911" s="36"/>
      <c r="H1911" s="1"/>
    </row>
    <row r="1912" spans="1:8" ht="11.25" customHeight="1" x14ac:dyDescent="0.15">
      <c r="A1912" s="37">
        <v>2019</v>
      </c>
      <c r="B1912" s="9" t="s">
        <v>20</v>
      </c>
      <c r="C1912" s="10" t="s">
        <v>85</v>
      </c>
      <c r="D1912" s="10" t="str">
        <f>Mapping!$H$5</f>
        <v>Vendor D</v>
      </c>
      <c r="E1912" s="11">
        <v>106226.65010995435</v>
      </c>
      <c r="F1912" s="12">
        <f t="shared" si="29"/>
        <v>3</v>
      </c>
      <c r="G1912" s="36"/>
      <c r="H1912" s="1"/>
    </row>
    <row r="1913" spans="1:8" ht="11.25" customHeight="1" x14ac:dyDescent="0.15">
      <c r="A1913" s="37">
        <v>2020</v>
      </c>
      <c r="B1913" s="9" t="s">
        <v>20</v>
      </c>
      <c r="C1913" s="10" t="s">
        <v>85</v>
      </c>
      <c r="D1913" s="10" t="str">
        <f>Mapping!$H$6</f>
        <v>Vendor E</v>
      </c>
      <c r="E1913" s="11">
        <v>550956.79738286952</v>
      </c>
      <c r="F1913" s="12">
        <f t="shared" si="29"/>
        <v>3</v>
      </c>
      <c r="G1913" s="36"/>
      <c r="H1913" s="1"/>
    </row>
    <row r="1914" spans="1:8" ht="11.25" customHeight="1" x14ac:dyDescent="0.15">
      <c r="A1914" s="37">
        <v>2019</v>
      </c>
      <c r="B1914" s="9" t="s">
        <v>20</v>
      </c>
      <c r="C1914" s="10" t="s">
        <v>85</v>
      </c>
      <c r="D1914" s="10" t="str">
        <f>Mapping!$H$7</f>
        <v>Vendor F</v>
      </c>
      <c r="E1914" s="11">
        <v>430265.33011088765</v>
      </c>
      <c r="F1914" s="12">
        <f t="shared" si="29"/>
        <v>3</v>
      </c>
      <c r="G1914" s="36"/>
      <c r="H1914" s="1"/>
    </row>
    <row r="1915" spans="1:8" ht="11.25" customHeight="1" x14ac:dyDescent="0.15">
      <c r="A1915" s="37">
        <v>2019</v>
      </c>
      <c r="B1915" s="9" t="s">
        <v>20</v>
      </c>
      <c r="C1915" s="10" t="s">
        <v>85</v>
      </c>
      <c r="D1915" s="10" t="str">
        <f>Mapping!$H$8</f>
        <v>Vendor G</v>
      </c>
      <c r="E1915" s="11">
        <v>98990.206245817812</v>
      </c>
      <c r="F1915" s="12">
        <f t="shared" si="29"/>
        <v>3</v>
      </c>
      <c r="G1915" s="36"/>
      <c r="H1915" s="1"/>
    </row>
    <row r="1916" spans="1:8" ht="11.25" customHeight="1" x14ac:dyDescent="0.15">
      <c r="A1916" s="37">
        <v>2020</v>
      </c>
      <c r="B1916" s="9" t="s">
        <v>20</v>
      </c>
      <c r="C1916" s="10" t="s">
        <v>85</v>
      </c>
      <c r="D1916" s="10" t="str">
        <f>Mapping!$H$9</f>
        <v>Vendor H</v>
      </c>
      <c r="E1916" s="11">
        <v>198353.59765975433</v>
      </c>
      <c r="F1916" s="12">
        <f t="shared" si="29"/>
        <v>3</v>
      </c>
      <c r="G1916" s="36"/>
      <c r="H1916" s="1"/>
    </row>
    <row r="1917" spans="1:8" ht="11.25" customHeight="1" x14ac:dyDescent="0.15">
      <c r="A1917" s="37">
        <v>2020</v>
      </c>
      <c r="B1917" s="9" t="s">
        <v>20</v>
      </c>
      <c r="C1917" s="10" t="s">
        <v>85</v>
      </c>
      <c r="D1917" s="10" t="str">
        <f>Mapping!$H$10</f>
        <v>Vendor I</v>
      </c>
      <c r="E1917" s="11">
        <v>62395.367277023877</v>
      </c>
      <c r="F1917" s="12">
        <f t="shared" si="29"/>
        <v>3</v>
      </c>
      <c r="G1917" s="36"/>
      <c r="H1917" s="1"/>
    </row>
    <row r="1918" spans="1:8" ht="11.25" customHeight="1" x14ac:dyDescent="0.15">
      <c r="A1918" s="37">
        <v>2020</v>
      </c>
      <c r="B1918" s="9" t="s">
        <v>20</v>
      </c>
      <c r="C1918" s="10" t="s">
        <v>85</v>
      </c>
      <c r="D1918" s="10" t="str">
        <f>Mapping!$H$11</f>
        <v>Vendor J</v>
      </c>
      <c r="E1918" s="11">
        <v>38211.000584969566</v>
      </c>
      <c r="F1918" s="12">
        <f t="shared" si="29"/>
        <v>3</v>
      </c>
      <c r="G1918" s="36"/>
      <c r="H1918" s="1"/>
    </row>
    <row r="1919" spans="1:8" ht="11.25" customHeight="1" x14ac:dyDescent="0.15">
      <c r="A1919" s="37">
        <v>2019</v>
      </c>
      <c r="B1919" s="9" t="s">
        <v>20</v>
      </c>
      <c r="C1919" s="10" t="s">
        <v>85</v>
      </c>
      <c r="D1919" s="10" t="str">
        <f>Mapping!$H$12</f>
        <v>Vendor K</v>
      </c>
      <c r="E1919" s="11">
        <v>78505.094887017971</v>
      </c>
      <c r="F1919" s="12">
        <f t="shared" si="29"/>
        <v>3</v>
      </c>
      <c r="G1919" s="36"/>
      <c r="H1919" s="1"/>
    </row>
    <row r="1920" spans="1:8" ht="11.25" customHeight="1" x14ac:dyDescent="0.15">
      <c r="A1920" s="37">
        <v>2020</v>
      </c>
      <c r="B1920" s="9" t="s">
        <v>20</v>
      </c>
      <c r="C1920" s="10" t="s">
        <v>85</v>
      </c>
      <c r="D1920" s="10" t="str">
        <f>Mapping!$H$13</f>
        <v>Vendor L</v>
      </c>
      <c r="E1920" s="11">
        <v>148380.74364388123</v>
      </c>
      <c r="F1920" s="12">
        <f t="shared" si="29"/>
        <v>3</v>
      </c>
      <c r="G1920" s="36"/>
      <c r="H1920" s="1"/>
    </row>
    <row r="1921" spans="1:8" ht="11.25" customHeight="1" x14ac:dyDescent="0.15">
      <c r="A1921" s="37">
        <v>2020</v>
      </c>
      <c r="B1921" s="9" t="s">
        <v>20</v>
      </c>
      <c r="C1921" s="10" t="s">
        <v>85</v>
      </c>
      <c r="D1921" s="10" t="str">
        <f>Mapping!$H$14</f>
        <v>Vendor M</v>
      </c>
      <c r="E1921" s="11">
        <v>27911.595891559184</v>
      </c>
      <c r="F1921" s="12">
        <f t="shared" si="29"/>
        <v>3</v>
      </c>
      <c r="G1921" s="36"/>
      <c r="H1921" s="1"/>
    </row>
    <row r="1922" spans="1:8" ht="11.25" customHeight="1" x14ac:dyDescent="0.15">
      <c r="A1922" s="37">
        <v>2020</v>
      </c>
      <c r="B1922" s="9" t="s">
        <v>20</v>
      </c>
      <c r="C1922" s="10" t="s">
        <v>85</v>
      </c>
      <c r="D1922" s="10" t="str">
        <f>Mapping!$H$15</f>
        <v>Vendor N</v>
      </c>
      <c r="E1922" s="11">
        <v>20300.536416301871</v>
      </c>
      <c r="F1922" s="12">
        <f t="shared" ref="F1922:F1985" si="30">MONTH(DATEVALUE(B1922&amp;"1"))</f>
        <v>3</v>
      </c>
      <c r="G1922" s="36"/>
      <c r="H1922" s="1"/>
    </row>
    <row r="1923" spans="1:8" ht="11.25" customHeight="1" x14ac:dyDescent="0.15">
      <c r="A1923" s="37">
        <v>2020</v>
      </c>
      <c r="B1923" s="9" t="s">
        <v>20</v>
      </c>
      <c r="C1923" s="10" t="s">
        <v>85</v>
      </c>
      <c r="D1923" s="10" t="str">
        <f>Mapping!$H$16</f>
        <v>Vendor O</v>
      </c>
      <c r="E1923" s="11">
        <v>4532.7427208682257</v>
      </c>
      <c r="F1923" s="12">
        <f t="shared" si="30"/>
        <v>3</v>
      </c>
      <c r="G1923" s="36"/>
      <c r="H1923" s="1"/>
    </row>
    <row r="1924" spans="1:8" ht="11.25" customHeight="1" x14ac:dyDescent="0.15">
      <c r="A1924" s="37">
        <v>2020</v>
      </c>
      <c r="B1924" s="9" t="s">
        <v>20</v>
      </c>
      <c r="C1924" s="10" t="s">
        <v>85</v>
      </c>
      <c r="D1924" s="10" t="str">
        <f>Mapping!$H$17</f>
        <v>Vendor P</v>
      </c>
      <c r="E1924" s="11">
        <v>25836.214276489092</v>
      </c>
      <c r="F1924" s="12">
        <f t="shared" si="30"/>
        <v>3</v>
      </c>
      <c r="G1924" s="36"/>
      <c r="H1924" s="1"/>
    </row>
    <row r="1925" spans="1:8" ht="11.25" customHeight="1" x14ac:dyDescent="0.15">
      <c r="A1925" s="37">
        <v>2019</v>
      </c>
      <c r="B1925" s="9" t="s">
        <v>20</v>
      </c>
      <c r="C1925" s="10" t="s">
        <v>85</v>
      </c>
      <c r="D1925" s="10" t="str">
        <f>Mapping!$H$18</f>
        <v>Vendor Q</v>
      </c>
      <c r="E1925" s="11">
        <v>48689.074095833588</v>
      </c>
      <c r="F1925" s="12">
        <f t="shared" si="30"/>
        <v>3</v>
      </c>
      <c r="G1925" s="36"/>
      <c r="H1925" s="1"/>
    </row>
    <row r="1926" spans="1:8" ht="11.25" customHeight="1" x14ac:dyDescent="0.15">
      <c r="A1926" s="37">
        <v>2020</v>
      </c>
      <c r="B1926" s="9" t="s">
        <v>20</v>
      </c>
      <c r="C1926" s="10" t="s">
        <v>85</v>
      </c>
      <c r="D1926" s="10" t="str">
        <f>Mapping!$H$19</f>
        <v>Vendor R</v>
      </c>
      <c r="E1926" s="11">
        <v>171143.98057613694</v>
      </c>
      <c r="F1926" s="12">
        <f t="shared" si="30"/>
        <v>3</v>
      </c>
      <c r="G1926" s="36"/>
      <c r="H1926" s="1"/>
    </row>
    <row r="1927" spans="1:8" ht="11.25" customHeight="1" x14ac:dyDescent="0.15">
      <c r="A1927" s="37">
        <v>2020</v>
      </c>
      <c r="B1927" s="9" t="s">
        <v>20</v>
      </c>
      <c r="C1927" s="10" t="s">
        <v>85</v>
      </c>
      <c r="D1927" s="10" t="str">
        <f>Mapping!$H$2</f>
        <v>Vendor A</v>
      </c>
      <c r="E1927" s="11">
        <v>9791.8944409020678</v>
      </c>
      <c r="F1927" s="12">
        <f t="shared" si="30"/>
        <v>3</v>
      </c>
      <c r="G1927" s="36"/>
      <c r="H1927" s="1"/>
    </row>
    <row r="1928" spans="1:8" ht="11.25" customHeight="1" x14ac:dyDescent="0.15">
      <c r="A1928" s="37">
        <v>2020</v>
      </c>
      <c r="B1928" s="9" t="s">
        <v>20</v>
      </c>
      <c r="C1928" s="10" t="s">
        <v>85</v>
      </c>
      <c r="D1928" s="10" t="str">
        <f>Mapping!$H$3</f>
        <v>Vendor B</v>
      </c>
      <c r="E1928" s="11">
        <v>26941.052263465943</v>
      </c>
      <c r="F1928" s="12">
        <f t="shared" si="30"/>
        <v>3</v>
      </c>
      <c r="G1928" s="36"/>
      <c r="H1928" s="1"/>
    </row>
    <row r="1929" spans="1:8" ht="11.25" customHeight="1" x14ac:dyDescent="0.15">
      <c r="A1929" s="37">
        <v>2020</v>
      </c>
      <c r="B1929" s="9" t="s">
        <v>20</v>
      </c>
      <c r="C1929" s="10" t="s">
        <v>85</v>
      </c>
      <c r="D1929" s="10" t="str">
        <f>Mapping!$H$4</f>
        <v>Vendor C</v>
      </c>
      <c r="E1929" s="11">
        <v>36679.323868488689</v>
      </c>
      <c r="F1929" s="12">
        <f t="shared" si="30"/>
        <v>3</v>
      </c>
      <c r="G1929" s="36"/>
      <c r="H1929" s="1"/>
    </row>
    <row r="1930" spans="1:8" ht="11.25" customHeight="1" x14ac:dyDescent="0.15">
      <c r="A1930" s="37">
        <v>2019</v>
      </c>
      <c r="B1930" s="9" t="s">
        <v>20</v>
      </c>
      <c r="C1930" s="10" t="s">
        <v>85</v>
      </c>
      <c r="D1930" s="10" t="str">
        <f>Mapping!$H$5</f>
        <v>Vendor D</v>
      </c>
      <c r="E1930" s="11">
        <v>1063.915026915384</v>
      </c>
      <c r="F1930" s="12">
        <f t="shared" si="30"/>
        <v>3</v>
      </c>
      <c r="G1930" s="36"/>
      <c r="H1930" s="1"/>
    </row>
    <row r="1931" spans="1:8" ht="11.25" customHeight="1" x14ac:dyDescent="0.15">
      <c r="A1931" s="37">
        <v>2020</v>
      </c>
      <c r="B1931" s="9" t="s">
        <v>20</v>
      </c>
      <c r="C1931" s="10" t="s">
        <v>85</v>
      </c>
      <c r="D1931" s="10" t="str">
        <f>Mapping!$H$6</f>
        <v>Vendor E</v>
      </c>
      <c r="E1931" s="11">
        <v>99182.418183532034</v>
      </c>
      <c r="F1931" s="12">
        <f t="shared" si="30"/>
        <v>3</v>
      </c>
      <c r="G1931" s="36"/>
      <c r="H1931" s="1"/>
    </row>
    <row r="1932" spans="1:8" ht="11.25" customHeight="1" x14ac:dyDescent="0.15">
      <c r="A1932" s="37">
        <v>2020</v>
      </c>
      <c r="B1932" s="9" t="s">
        <v>20</v>
      </c>
      <c r="C1932" s="10" t="s">
        <v>85</v>
      </c>
      <c r="D1932" s="10" t="str">
        <f>Mapping!$H$7</f>
        <v>Vendor F</v>
      </c>
      <c r="E1932" s="11">
        <v>135861.66694522827</v>
      </c>
      <c r="F1932" s="12">
        <f t="shared" si="30"/>
        <v>3</v>
      </c>
      <c r="G1932" s="36"/>
      <c r="H1932" s="1"/>
    </row>
    <row r="1933" spans="1:8" ht="11.25" customHeight="1" x14ac:dyDescent="0.15">
      <c r="A1933" s="37">
        <v>2019</v>
      </c>
      <c r="B1933" s="9" t="s">
        <v>20</v>
      </c>
      <c r="C1933" s="10" t="s">
        <v>85</v>
      </c>
      <c r="D1933" s="10" t="str">
        <f>Mapping!$H$8</f>
        <v>Vendor G</v>
      </c>
      <c r="E1933" s="11">
        <v>15912.698595726366</v>
      </c>
      <c r="F1933" s="12">
        <f t="shared" si="30"/>
        <v>3</v>
      </c>
      <c r="G1933" s="36"/>
      <c r="H1933" s="1"/>
    </row>
    <row r="1934" spans="1:8" ht="11.25" customHeight="1" x14ac:dyDescent="0.15">
      <c r="A1934" s="37">
        <v>2020</v>
      </c>
      <c r="B1934" s="9" t="s">
        <v>20</v>
      </c>
      <c r="C1934" s="10" t="s">
        <v>85</v>
      </c>
      <c r="D1934" s="10" t="str">
        <f>Mapping!$H$9</f>
        <v>Vendor H</v>
      </c>
      <c r="E1934" s="11">
        <v>37984.618470626046</v>
      </c>
      <c r="F1934" s="12">
        <f t="shared" si="30"/>
        <v>3</v>
      </c>
      <c r="G1934" s="36"/>
      <c r="H1934" s="1"/>
    </row>
    <row r="1935" spans="1:8" ht="11.25" customHeight="1" x14ac:dyDescent="0.15">
      <c r="A1935" s="37">
        <v>2019</v>
      </c>
      <c r="B1935" s="9" t="s">
        <v>20</v>
      </c>
      <c r="C1935" s="10" t="s">
        <v>86</v>
      </c>
      <c r="D1935" s="10" t="str">
        <f>Mapping!$H$10</f>
        <v>Vendor I</v>
      </c>
      <c r="E1935" s="11">
        <v>13481.546346555564</v>
      </c>
      <c r="F1935" s="12">
        <f t="shared" si="30"/>
        <v>3</v>
      </c>
      <c r="G1935" s="36"/>
      <c r="H1935" s="1"/>
    </row>
    <row r="1936" spans="1:8" ht="11.25" customHeight="1" x14ac:dyDescent="0.15">
      <c r="A1936" s="37">
        <v>2020</v>
      </c>
      <c r="B1936" s="9" t="s">
        <v>20</v>
      </c>
      <c r="C1936" s="10" t="s">
        <v>88</v>
      </c>
      <c r="D1936" s="10" t="str">
        <f>Mapping!$H$11</f>
        <v>Vendor J</v>
      </c>
      <c r="E1936" s="11">
        <v>21233.786107988049</v>
      </c>
      <c r="F1936" s="12">
        <f t="shared" si="30"/>
        <v>3</v>
      </c>
      <c r="G1936" s="36"/>
      <c r="H1936" s="1"/>
    </row>
    <row r="1937" spans="1:8" ht="11.25" customHeight="1" x14ac:dyDescent="0.15">
      <c r="A1937" s="37">
        <v>2019</v>
      </c>
      <c r="B1937" s="9" t="s">
        <v>20</v>
      </c>
      <c r="C1937" s="10" t="s">
        <v>85</v>
      </c>
      <c r="D1937" s="10" t="str">
        <f>Mapping!$H$12</f>
        <v>Vendor K</v>
      </c>
      <c r="E1937" s="11">
        <v>284417.32748088468</v>
      </c>
      <c r="F1937" s="12">
        <f t="shared" si="30"/>
        <v>3</v>
      </c>
      <c r="G1937" s="36"/>
      <c r="H1937" s="1"/>
    </row>
    <row r="1938" spans="1:8" ht="11.25" customHeight="1" x14ac:dyDescent="0.15">
      <c r="A1938" s="37">
        <v>2020</v>
      </c>
      <c r="B1938" s="9" t="s">
        <v>20</v>
      </c>
      <c r="C1938" s="10" t="s">
        <v>85</v>
      </c>
      <c r="D1938" s="10" t="str">
        <f>Mapping!$H$13</f>
        <v>Vendor L</v>
      </c>
      <c r="E1938" s="11">
        <v>185467.87349787276</v>
      </c>
      <c r="F1938" s="12">
        <f t="shared" si="30"/>
        <v>3</v>
      </c>
      <c r="G1938" s="36"/>
      <c r="H1938" s="1"/>
    </row>
    <row r="1939" spans="1:8" ht="11.25" customHeight="1" x14ac:dyDescent="0.15">
      <c r="A1939" s="37">
        <v>2020</v>
      </c>
      <c r="B1939" s="9" t="s">
        <v>20</v>
      </c>
      <c r="C1939" s="10" t="s">
        <v>85</v>
      </c>
      <c r="D1939" s="10" t="str">
        <f>Mapping!$H$14</f>
        <v>Vendor M</v>
      </c>
      <c r="E1939" s="11">
        <v>10442.080287544761</v>
      </c>
      <c r="F1939" s="12">
        <f t="shared" si="30"/>
        <v>3</v>
      </c>
      <c r="G1939" s="36"/>
      <c r="H1939" s="1"/>
    </row>
    <row r="1940" spans="1:8" ht="11.25" customHeight="1" x14ac:dyDescent="0.15">
      <c r="A1940" s="37">
        <v>2020</v>
      </c>
      <c r="B1940" s="9" t="s">
        <v>20</v>
      </c>
      <c r="C1940" s="10" t="s">
        <v>85</v>
      </c>
      <c r="D1940" s="10" t="str">
        <f>Mapping!$H$15</f>
        <v>Vendor N</v>
      </c>
      <c r="E1940" s="11">
        <v>53834.800903455485</v>
      </c>
      <c r="F1940" s="12">
        <f t="shared" si="30"/>
        <v>3</v>
      </c>
      <c r="G1940" s="36"/>
      <c r="H1940" s="1"/>
    </row>
    <row r="1941" spans="1:8" ht="11.25" customHeight="1" x14ac:dyDescent="0.15">
      <c r="A1941" s="37">
        <v>2020</v>
      </c>
      <c r="B1941" s="9" t="s">
        <v>20</v>
      </c>
      <c r="C1941" s="10" t="s">
        <v>85</v>
      </c>
      <c r="D1941" s="10" t="str">
        <f>Mapping!$H$16</f>
        <v>Vendor O</v>
      </c>
      <c r="E1941" s="11">
        <v>262987.04834801157</v>
      </c>
      <c r="F1941" s="12">
        <f t="shared" si="30"/>
        <v>3</v>
      </c>
      <c r="G1941" s="36"/>
      <c r="H1941" s="1"/>
    </row>
    <row r="1942" spans="1:8" ht="11.25" customHeight="1" x14ac:dyDescent="0.15">
      <c r="A1942" s="37">
        <v>2020</v>
      </c>
      <c r="B1942" s="9" t="s">
        <v>20</v>
      </c>
      <c r="C1942" s="10" t="s">
        <v>86</v>
      </c>
      <c r="D1942" s="10" t="str">
        <f>Mapping!$H$17</f>
        <v>Vendor P</v>
      </c>
      <c r="E1942" s="11">
        <v>86736.014134485173</v>
      </c>
      <c r="F1942" s="12">
        <f t="shared" si="30"/>
        <v>3</v>
      </c>
      <c r="G1942" s="36"/>
      <c r="H1942" s="1"/>
    </row>
    <row r="1943" spans="1:8" ht="11.25" customHeight="1" x14ac:dyDescent="0.15">
      <c r="A1943" s="37">
        <v>2020</v>
      </c>
      <c r="B1943" s="9" t="s">
        <v>20</v>
      </c>
      <c r="C1943" s="10" t="s">
        <v>88</v>
      </c>
      <c r="D1943" s="10" t="str">
        <f>Mapping!$H$18</f>
        <v>Vendor Q</v>
      </c>
      <c r="E1943" s="11">
        <v>34794.423320960894</v>
      </c>
      <c r="F1943" s="12">
        <f t="shared" si="30"/>
        <v>3</v>
      </c>
      <c r="G1943" s="36"/>
      <c r="H1943" s="1"/>
    </row>
    <row r="1944" spans="1:8" ht="11.25" customHeight="1" x14ac:dyDescent="0.15">
      <c r="A1944" s="37">
        <v>2020</v>
      </c>
      <c r="B1944" s="9" t="s">
        <v>20</v>
      </c>
      <c r="C1944" s="10" t="s">
        <v>85</v>
      </c>
      <c r="D1944" s="10" t="str">
        <f>Mapping!$H$19</f>
        <v>Vendor R</v>
      </c>
      <c r="E1944" s="11">
        <v>34994.654615743988</v>
      </c>
      <c r="F1944" s="12">
        <f t="shared" si="30"/>
        <v>3</v>
      </c>
      <c r="G1944" s="36"/>
      <c r="H1944" s="1"/>
    </row>
    <row r="1945" spans="1:8" ht="11.25" customHeight="1" x14ac:dyDescent="0.15">
      <c r="A1945" s="37">
        <v>2020</v>
      </c>
      <c r="B1945" s="9" t="s">
        <v>20</v>
      </c>
      <c r="C1945" s="10" t="s">
        <v>85</v>
      </c>
      <c r="D1945" s="10" t="str">
        <f>Mapping!$H$20</f>
        <v>Vendor S</v>
      </c>
      <c r="E1945" s="11">
        <v>47842.019690343441</v>
      </c>
      <c r="F1945" s="12">
        <f t="shared" si="30"/>
        <v>3</v>
      </c>
      <c r="G1945" s="36"/>
      <c r="H1945" s="1"/>
    </row>
    <row r="1946" spans="1:8" ht="11.25" customHeight="1" x14ac:dyDescent="0.15">
      <c r="A1946" s="37">
        <v>2020</v>
      </c>
      <c r="B1946" s="9" t="s">
        <v>20</v>
      </c>
      <c r="C1946" s="10" t="s">
        <v>85</v>
      </c>
      <c r="D1946" s="10" t="str">
        <f>Mapping!$H$2</f>
        <v>Vendor A</v>
      </c>
      <c r="E1946" s="11">
        <v>51621.041851147449</v>
      </c>
      <c r="F1946" s="12">
        <f t="shared" si="30"/>
        <v>3</v>
      </c>
      <c r="G1946" s="36"/>
      <c r="H1946" s="1"/>
    </row>
    <row r="1947" spans="1:8" ht="11.25" customHeight="1" x14ac:dyDescent="0.15">
      <c r="A1947" s="37">
        <v>2020</v>
      </c>
      <c r="B1947" s="9" t="s">
        <v>20</v>
      </c>
      <c r="C1947" s="10" t="s">
        <v>86</v>
      </c>
      <c r="D1947" s="10" t="str">
        <f>Mapping!$H$3</f>
        <v>Vendor B</v>
      </c>
      <c r="E1947" s="11">
        <v>31912.77028871252</v>
      </c>
      <c r="F1947" s="12">
        <f t="shared" si="30"/>
        <v>3</v>
      </c>
      <c r="G1947" s="36"/>
      <c r="H1947" s="1"/>
    </row>
    <row r="1948" spans="1:8" ht="11.25" customHeight="1" x14ac:dyDescent="0.15">
      <c r="A1948" s="37">
        <v>2019</v>
      </c>
      <c r="B1948" s="9" t="s">
        <v>20</v>
      </c>
      <c r="C1948" s="10" t="s">
        <v>88</v>
      </c>
      <c r="D1948" s="10" t="str">
        <f>Mapping!$H$4</f>
        <v>Vendor C</v>
      </c>
      <c r="E1948" s="11">
        <v>83.020317241569742</v>
      </c>
      <c r="F1948" s="12">
        <f t="shared" si="30"/>
        <v>3</v>
      </c>
      <c r="G1948" s="36"/>
      <c r="H1948" s="1"/>
    </row>
    <row r="1949" spans="1:8" ht="11.25" customHeight="1" x14ac:dyDescent="0.15">
      <c r="A1949" s="37">
        <v>2019</v>
      </c>
      <c r="B1949" s="9" t="s">
        <v>20</v>
      </c>
      <c r="C1949" s="10" t="s">
        <v>85</v>
      </c>
      <c r="D1949" s="10" t="str">
        <f>Mapping!$H$5</f>
        <v>Vendor D</v>
      </c>
      <c r="E1949" s="11">
        <v>-3179449.4365132661</v>
      </c>
      <c r="F1949" s="12">
        <f t="shared" si="30"/>
        <v>3</v>
      </c>
      <c r="G1949" s="36"/>
      <c r="H1949" s="1"/>
    </row>
    <row r="1950" spans="1:8" ht="11.25" customHeight="1" x14ac:dyDescent="0.15">
      <c r="A1950" s="37">
        <v>2020</v>
      </c>
      <c r="B1950" s="9" t="s">
        <v>20</v>
      </c>
      <c r="C1950" s="10" t="s">
        <v>85</v>
      </c>
      <c r="D1950" s="10" t="str">
        <f>Mapping!$H$6</f>
        <v>Vendor E</v>
      </c>
      <c r="E1950" s="11">
        <v>1776057.8902826761</v>
      </c>
      <c r="F1950" s="12">
        <f t="shared" si="30"/>
        <v>3</v>
      </c>
      <c r="G1950" s="36"/>
      <c r="H1950" s="1"/>
    </row>
    <row r="1951" spans="1:8" ht="11.25" customHeight="1" x14ac:dyDescent="0.15">
      <c r="A1951" s="37">
        <v>2019</v>
      </c>
      <c r="B1951" s="9" t="s">
        <v>20</v>
      </c>
      <c r="C1951" s="10" t="s">
        <v>86</v>
      </c>
      <c r="D1951" s="10" t="str">
        <f>Mapping!$H$7</f>
        <v>Vendor F</v>
      </c>
      <c r="E1951" s="11">
        <v>9321.0192333941322</v>
      </c>
      <c r="F1951" s="12">
        <f t="shared" si="30"/>
        <v>3</v>
      </c>
      <c r="G1951" s="36"/>
      <c r="H1951" s="1"/>
    </row>
    <row r="1952" spans="1:8" ht="11.25" customHeight="1" x14ac:dyDescent="0.15">
      <c r="A1952" s="37">
        <v>2019</v>
      </c>
      <c r="B1952" s="9" t="s">
        <v>20</v>
      </c>
      <c r="C1952" s="10" t="s">
        <v>88</v>
      </c>
      <c r="D1952" s="10" t="str">
        <f>Mapping!$H$8</f>
        <v>Vendor G</v>
      </c>
      <c r="E1952" s="11">
        <v>79002.844670450155</v>
      </c>
      <c r="F1952" s="12">
        <f t="shared" si="30"/>
        <v>3</v>
      </c>
      <c r="G1952" s="36"/>
      <c r="H1952" s="1"/>
    </row>
    <row r="1953" spans="1:8" ht="11.25" customHeight="1" x14ac:dyDescent="0.15">
      <c r="A1953" s="37">
        <v>2019</v>
      </c>
      <c r="B1953" s="9" t="s">
        <v>20</v>
      </c>
      <c r="C1953" s="10" t="s">
        <v>85</v>
      </c>
      <c r="D1953" s="10" t="str">
        <f>Mapping!$H$9</f>
        <v>Vendor H</v>
      </c>
      <c r="E1953" s="11">
        <v>34965.376622460673</v>
      </c>
      <c r="F1953" s="12">
        <f t="shared" si="30"/>
        <v>3</v>
      </c>
      <c r="G1953" s="36"/>
      <c r="H1953" s="1"/>
    </row>
    <row r="1954" spans="1:8" ht="11.25" customHeight="1" x14ac:dyDescent="0.15">
      <c r="A1954" s="37">
        <v>2020</v>
      </c>
      <c r="B1954" s="9" t="s">
        <v>20</v>
      </c>
      <c r="C1954" s="10" t="s">
        <v>85</v>
      </c>
      <c r="D1954" s="10" t="str">
        <f>Mapping!$H$10</f>
        <v>Vendor I</v>
      </c>
      <c r="E1954" s="11">
        <v>69697.096013543458</v>
      </c>
      <c r="F1954" s="12">
        <f t="shared" si="30"/>
        <v>3</v>
      </c>
      <c r="G1954" s="36"/>
      <c r="H1954" s="1"/>
    </row>
    <row r="1955" spans="1:8" ht="11.25" customHeight="1" x14ac:dyDescent="0.15">
      <c r="A1955" s="37">
        <v>2019</v>
      </c>
      <c r="B1955" s="9" t="s">
        <v>20</v>
      </c>
      <c r="C1955" s="10" t="s">
        <v>86</v>
      </c>
      <c r="D1955" s="10" t="str">
        <f>Mapping!$H$11</f>
        <v>Vendor J</v>
      </c>
      <c r="E1955" s="11">
        <v>58984.528854749013</v>
      </c>
      <c r="F1955" s="12">
        <f t="shared" si="30"/>
        <v>3</v>
      </c>
      <c r="G1955" s="36"/>
      <c r="H1955" s="1"/>
    </row>
    <row r="1956" spans="1:8" ht="11.25" customHeight="1" x14ac:dyDescent="0.15">
      <c r="A1956" s="37">
        <v>2019</v>
      </c>
      <c r="B1956" s="9" t="s">
        <v>20</v>
      </c>
      <c r="C1956" s="10" t="s">
        <v>88</v>
      </c>
      <c r="D1956" s="10" t="str">
        <f>Mapping!$H$12</f>
        <v>Vendor K</v>
      </c>
      <c r="E1956" s="11">
        <v>28688.889742624033</v>
      </c>
      <c r="F1956" s="12">
        <f t="shared" si="30"/>
        <v>3</v>
      </c>
      <c r="G1956" s="36"/>
      <c r="H1956" s="1"/>
    </row>
    <row r="1957" spans="1:8" ht="11.25" customHeight="1" x14ac:dyDescent="0.15">
      <c r="A1957" s="37">
        <v>2020</v>
      </c>
      <c r="B1957" s="9" t="s">
        <v>20</v>
      </c>
      <c r="C1957" s="10" t="s">
        <v>87</v>
      </c>
      <c r="D1957" s="10" t="str">
        <f>Mapping!$H$13</f>
        <v>Vendor L</v>
      </c>
      <c r="E1957" s="11">
        <v>28606.166438607237</v>
      </c>
      <c r="F1957" s="12">
        <f t="shared" si="30"/>
        <v>3</v>
      </c>
      <c r="G1957" s="36"/>
      <c r="H1957" s="1"/>
    </row>
    <row r="1958" spans="1:8" ht="11.25" customHeight="1" x14ac:dyDescent="0.15">
      <c r="A1958" s="37">
        <v>2020</v>
      </c>
      <c r="B1958" s="9" t="s">
        <v>20</v>
      </c>
      <c r="C1958" s="10" t="s">
        <v>85</v>
      </c>
      <c r="D1958" s="10" t="str">
        <f>Mapping!$H$14</f>
        <v>Vendor M</v>
      </c>
      <c r="E1958" s="11">
        <v>760075.14435246016</v>
      </c>
      <c r="F1958" s="12">
        <f t="shared" si="30"/>
        <v>3</v>
      </c>
      <c r="G1958" s="36"/>
      <c r="H1958" s="1"/>
    </row>
    <row r="1959" spans="1:8" ht="11.25" customHeight="1" x14ac:dyDescent="0.15">
      <c r="A1959" s="37">
        <v>2019</v>
      </c>
      <c r="B1959" s="9" t="s">
        <v>20</v>
      </c>
      <c r="C1959" s="10" t="s">
        <v>86</v>
      </c>
      <c r="D1959" s="10" t="str">
        <f>Mapping!$H$15</f>
        <v>Vendor N</v>
      </c>
      <c r="E1959" s="11">
        <v>622931.44201314484</v>
      </c>
      <c r="F1959" s="12">
        <f t="shared" si="30"/>
        <v>3</v>
      </c>
      <c r="G1959" s="36"/>
      <c r="H1959" s="1"/>
    </row>
    <row r="1960" spans="1:8" ht="11.25" customHeight="1" x14ac:dyDescent="0.15">
      <c r="A1960" s="37">
        <v>2019</v>
      </c>
      <c r="B1960" s="9" t="s">
        <v>20</v>
      </c>
      <c r="C1960" s="10" t="s">
        <v>88</v>
      </c>
      <c r="D1960" s="10" t="str">
        <f>Mapping!$H$16</f>
        <v>Vendor O</v>
      </c>
      <c r="E1960" s="11">
        <v>149590.58092673283</v>
      </c>
      <c r="F1960" s="12">
        <f t="shared" si="30"/>
        <v>3</v>
      </c>
      <c r="G1960" s="36"/>
      <c r="H1960" s="1"/>
    </row>
    <row r="1961" spans="1:8" ht="11.25" customHeight="1" x14ac:dyDescent="0.15">
      <c r="A1961" s="37">
        <v>2020</v>
      </c>
      <c r="B1961" s="9" t="s">
        <v>20</v>
      </c>
      <c r="C1961" s="10" t="s">
        <v>87</v>
      </c>
      <c r="D1961" s="10" t="str">
        <f>Mapping!$H$17</f>
        <v>Vendor P</v>
      </c>
      <c r="E1961" s="11">
        <v>148062.15428599887</v>
      </c>
      <c r="F1961" s="12">
        <f t="shared" si="30"/>
        <v>3</v>
      </c>
      <c r="G1961" s="36"/>
      <c r="H1961" s="1"/>
    </row>
    <row r="1962" spans="1:8" ht="11.25" customHeight="1" x14ac:dyDescent="0.15">
      <c r="A1962" s="37">
        <v>2020</v>
      </c>
      <c r="B1962" s="9" t="s">
        <v>20</v>
      </c>
      <c r="C1962" s="10" t="s">
        <v>85</v>
      </c>
      <c r="D1962" s="10" t="str">
        <f>Mapping!$H$18</f>
        <v>Vendor Q</v>
      </c>
      <c r="E1962" s="11">
        <v>191767.78004117991</v>
      </c>
      <c r="F1962" s="12">
        <f t="shared" si="30"/>
        <v>3</v>
      </c>
      <c r="G1962" s="36"/>
      <c r="H1962" s="1"/>
    </row>
    <row r="1963" spans="1:8" ht="11.25" customHeight="1" x14ac:dyDescent="0.15">
      <c r="A1963" s="37">
        <v>2020</v>
      </c>
      <c r="B1963" s="9" t="s">
        <v>20</v>
      </c>
      <c r="C1963" s="10" t="s">
        <v>86</v>
      </c>
      <c r="D1963" s="10" t="str">
        <f>Mapping!$H$19</f>
        <v>Vendor R</v>
      </c>
      <c r="E1963" s="11">
        <v>110362.29297719205</v>
      </c>
      <c r="F1963" s="12">
        <f t="shared" si="30"/>
        <v>3</v>
      </c>
      <c r="G1963" s="36"/>
      <c r="H1963" s="1"/>
    </row>
    <row r="1964" spans="1:8" ht="11.25" customHeight="1" x14ac:dyDescent="0.15">
      <c r="A1964" s="37">
        <v>2020</v>
      </c>
      <c r="B1964" s="9" t="s">
        <v>20</v>
      </c>
      <c r="C1964" s="10" t="s">
        <v>88</v>
      </c>
      <c r="D1964" s="10" t="str">
        <f>Mapping!$H$20</f>
        <v>Vendor S</v>
      </c>
      <c r="E1964" s="11">
        <v>37923.894628913084</v>
      </c>
      <c r="F1964" s="12">
        <f t="shared" si="30"/>
        <v>3</v>
      </c>
      <c r="G1964" s="36"/>
      <c r="H1964" s="1"/>
    </row>
    <row r="1965" spans="1:8" ht="11.25" customHeight="1" x14ac:dyDescent="0.15">
      <c r="A1965" s="37">
        <v>2020</v>
      </c>
      <c r="B1965" s="9" t="s">
        <v>20</v>
      </c>
      <c r="C1965" s="10" t="s">
        <v>87</v>
      </c>
      <c r="D1965" s="10" t="str">
        <f>Mapping!$H$2</f>
        <v>Vendor A</v>
      </c>
      <c r="E1965" s="11">
        <v>21451.995237732655</v>
      </c>
      <c r="F1965" s="12">
        <f t="shared" si="30"/>
        <v>3</v>
      </c>
      <c r="G1965" s="36"/>
      <c r="H1965" s="1"/>
    </row>
    <row r="1966" spans="1:8" ht="11.25" customHeight="1" x14ac:dyDescent="0.15">
      <c r="A1966" s="37">
        <v>2020</v>
      </c>
      <c r="B1966" s="9" t="s">
        <v>20</v>
      </c>
      <c r="C1966" s="10" t="s">
        <v>85</v>
      </c>
      <c r="D1966" s="10" t="str">
        <f>Mapping!$H$3</f>
        <v>Vendor B</v>
      </c>
      <c r="E1966" s="11">
        <v>35022.078836831308</v>
      </c>
      <c r="F1966" s="12">
        <f t="shared" si="30"/>
        <v>3</v>
      </c>
      <c r="G1966" s="36"/>
      <c r="H1966" s="1"/>
    </row>
    <row r="1967" spans="1:8" ht="11.25" customHeight="1" x14ac:dyDescent="0.15">
      <c r="A1967" s="37">
        <v>2020</v>
      </c>
      <c r="B1967" s="9" t="s">
        <v>20</v>
      </c>
      <c r="C1967" s="10" t="s">
        <v>86</v>
      </c>
      <c r="D1967" s="10" t="str">
        <f>Mapping!$H$4</f>
        <v>Vendor C</v>
      </c>
      <c r="E1967" s="11">
        <v>81544.618983095686</v>
      </c>
      <c r="F1967" s="12">
        <f t="shared" si="30"/>
        <v>3</v>
      </c>
      <c r="G1967" s="36"/>
      <c r="H1967" s="1"/>
    </row>
    <row r="1968" spans="1:8" ht="11.25" customHeight="1" x14ac:dyDescent="0.15">
      <c r="A1968" s="37">
        <v>2019</v>
      </c>
      <c r="B1968" s="9" t="s">
        <v>20</v>
      </c>
      <c r="C1968" s="10" t="s">
        <v>88</v>
      </c>
      <c r="D1968" s="10" t="str">
        <f>Mapping!$H$5</f>
        <v>Vendor D</v>
      </c>
      <c r="E1968" s="11">
        <v>30929.823798026198</v>
      </c>
      <c r="F1968" s="12">
        <f t="shared" si="30"/>
        <v>3</v>
      </c>
      <c r="G1968" s="36"/>
      <c r="H1968" s="1"/>
    </row>
    <row r="1969" spans="1:8" ht="11.25" customHeight="1" x14ac:dyDescent="0.15">
      <c r="A1969" s="37">
        <v>2019</v>
      </c>
      <c r="B1969" s="9" t="s">
        <v>20</v>
      </c>
      <c r="C1969" s="10" t="s">
        <v>87</v>
      </c>
      <c r="D1969" s="10" t="str">
        <f>Mapping!$H$6</f>
        <v>Vendor E</v>
      </c>
      <c r="E1969" s="11">
        <v>28047.491390700474</v>
      </c>
      <c r="F1969" s="12">
        <f t="shared" si="30"/>
        <v>3</v>
      </c>
      <c r="G1969" s="36"/>
      <c r="H1969" s="1"/>
    </row>
    <row r="1970" spans="1:8" ht="11.25" customHeight="1" x14ac:dyDescent="0.15">
      <c r="A1970" s="37">
        <v>2020</v>
      </c>
      <c r="B1970" s="9" t="s">
        <v>20</v>
      </c>
      <c r="C1970" s="10" t="s">
        <v>85</v>
      </c>
      <c r="D1970" s="10" t="str">
        <f>Mapping!$H$7</f>
        <v>Vendor F</v>
      </c>
      <c r="E1970" s="11">
        <v>40655.818856425023</v>
      </c>
      <c r="F1970" s="12">
        <f t="shared" si="30"/>
        <v>3</v>
      </c>
      <c r="G1970" s="36"/>
      <c r="H1970" s="1"/>
    </row>
    <row r="1971" spans="1:8" ht="11.25" customHeight="1" x14ac:dyDescent="0.15">
      <c r="A1971" s="37">
        <v>2019</v>
      </c>
      <c r="B1971" s="9" t="s">
        <v>20</v>
      </c>
      <c r="C1971" s="10" t="s">
        <v>86</v>
      </c>
      <c r="D1971" s="10" t="str">
        <f>Mapping!$H$8</f>
        <v>Vendor G</v>
      </c>
      <c r="E1971" s="11">
        <v>35879.849616029052</v>
      </c>
      <c r="F1971" s="12">
        <f t="shared" si="30"/>
        <v>3</v>
      </c>
      <c r="G1971" s="36"/>
      <c r="H1971" s="1"/>
    </row>
    <row r="1972" spans="1:8" ht="11.25" customHeight="1" x14ac:dyDescent="0.15">
      <c r="A1972" s="37">
        <v>2019</v>
      </c>
      <c r="B1972" s="9" t="s">
        <v>20</v>
      </c>
      <c r="C1972" s="10" t="s">
        <v>88</v>
      </c>
      <c r="D1972" s="10" t="str">
        <f>Mapping!$H$9</f>
        <v>Vendor H</v>
      </c>
      <c r="E1972" s="11">
        <v>64814.318086363222</v>
      </c>
      <c r="F1972" s="12">
        <f t="shared" si="30"/>
        <v>3</v>
      </c>
      <c r="G1972" s="36"/>
      <c r="H1972" s="1"/>
    </row>
    <row r="1973" spans="1:8" ht="11.25" customHeight="1" x14ac:dyDescent="0.15">
      <c r="A1973" s="37">
        <v>2019</v>
      </c>
      <c r="B1973" s="9" t="s">
        <v>20</v>
      </c>
      <c r="C1973" s="10" t="s">
        <v>87</v>
      </c>
      <c r="D1973" s="10" t="str">
        <f>Mapping!$H$10</f>
        <v>Vendor I</v>
      </c>
      <c r="E1973" s="11">
        <v>61879.810355885791</v>
      </c>
      <c r="F1973" s="12">
        <f t="shared" si="30"/>
        <v>3</v>
      </c>
      <c r="G1973" s="36"/>
      <c r="H1973" s="1"/>
    </row>
    <row r="1974" spans="1:8" ht="11.25" customHeight="1" x14ac:dyDescent="0.15">
      <c r="A1974" s="37">
        <v>2020</v>
      </c>
      <c r="B1974" s="9" t="s">
        <v>20</v>
      </c>
      <c r="C1974" s="10" t="s">
        <v>85</v>
      </c>
      <c r="D1974" s="10" t="str">
        <f>Mapping!$H$11</f>
        <v>Vendor J</v>
      </c>
      <c r="E1974" s="11">
        <v>25627.581262784566</v>
      </c>
      <c r="F1974" s="12">
        <f t="shared" si="30"/>
        <v>3</v>
      </c>
      <c r="G1974" s="36"/>
      <c r="H1974" s="1"/>
    </row>
    <row r="1975" spans="1:8" ht="11.25" customHeight="1" x14ac:dyDescent="0.15">
      <c r="A1975" s="37">
        <v>2020</v>
      </c>
      <c r="B1975" s="9" t="s">
        <v>20</v>
      </c>
      <c r="C1975" s="10" t="s">
        <v>85</v>
      </c>
      <c r="D1975" s="10" t="str">
        <f>Mapping!$H$12</f>
        <v>Vendor K</v>
      </c>
      <c r="E1975" s="11">
        <v>56364.588854811642</v>
      </c>
      <c r="F1975" s="12">
        <f t="shared" si="30"/>
        <v>3</v>
      </c>
      <c r="G1975" s="36"/>
      <c r="H1975" s="1"/>
    </row>
    <row r="1976" spans="1:8" ht="11.25" customHeight="1" x14ac:dyDescent="0.15">
      <c r="A1976" s="37">
        <v>2020</v>
      </c>
      <c r="B1976" s="9" t="s">
        <v>20</v>
      </c>
      <c r="C1976" s="10" t="s">
        <v>86</v>
      </c>
      <c r="D1976" s="10" t="str">
        <f>Mapping!$H$13</f>
        <v>Vendor L</v>
      </c>
      <c r="E1976" s="11">
        <v>87043.979295177967</v>
      </c>
      <c r="F1976" s="12">
        <f t="shared" si="30"/>
        <v>3</v>
      </c>
      <c r="G1976" s="36"/>
      <c r="H1976" s="1"/>
    </row>
    <row r="1977" spans="1:8" ht="11.25" customHeight="1" x14ac:dyDescent="0.15">
      <c r="A1977" s="37">
        <v>2020</v>
      </c>
      <c r="B1977" s="9" t="s">
        <v>20</v>
      </c>
      <c r="C1977" s="10" t="s">
        <v>88</v>
      </c>
      <c r="D1977" s="10" t="str">
        <f>Mapping!$H$14</f>
        <v>Vendor M</v>
      </c>
      <c r="E1977" s="11">
        <v>62524.6806899886</v>
      </c>
      <c r="F1977" s="12">
        <f t="shared" si="30"/>
        <v>3</v>
      </c>
      <c r="G1977" s="36"/>
      <c r="H1977" s="1"/>
    </row>
    <row r="1978" spans="1:8" ht="11.25" customHeight="1" x14ac:dyDescent="0.15">
      <c r="A1978" s="37">
        <v>2020</v>
      </c>
      <c r="B1978" s="9" t="s">
        <v>20</v>
      </c>
      <c r="C1978" s="10" t="s">
        <v>85</v>
      </c>
      <c r="D1978" s="10" t="str">
        <f>Mapping!$H$15</f>
        <v>Vendor N</v>
      </c>
      <c r="E1978" s="11">
        <v>402757.74731181143</v>
      </c>
      <c r="F1978" s="12">
        <f t="shared" si="30"/>
        <v>3</v>
      </c>
      <c r="G1978" s="36"/>
      <c r="H1978" s="1"/>
    </row>
    <row r="1979" spans="1:8" ht="11.25" customHeight="1" x14ac:dyDescent="0.15">
      <c r="A1979" s="37">
        <v>2020</v>
      </c>
      <c r="B1979" s="9" t="s">
        <v>20</v>
      </c>
      <c r="C1979" s="10" t="s">
        <v>86</v>
      </c>
      <c r="D1979" s="10" t="str">
        <f>Mapping!$H$16</f>
        <v>Vendor O</v>
      </c>
      <c r="E1979" s="11">
        <v>212966.60052332754</v>
      </c>
      <c r="F1979" s="12">
        <f t="shared" si="30"/>
        <v>3</v>
      </c>
      <c r="G1979" s="36"/>
      <c r="H1979" s="1"/>
    </row>
    <row r="1980" spans="1:8" ht="11.25" customHeight="1" x14ac:dyDescent="0.15">
      <c r="A1980" s="37">
        <v>2019</v>
      </c>
      <c r="B1980" s="9" t="s">
        <v>20</v>
      </c>
      <c r="C1980" s="10" t="s">
        <v>88</v>
      </c>
      <c r="D1980" s="10" t="str">
        <f>Mapping!$H$17</f>
        <v>Vendor P</v>
      </c>
      <c r="E1980" s="11">
        <v>30505.426039277485</v>
      </c>
      <c r="F1980" s="12">
        <f t="shared" si="30"/>
        <v>3</v>
      </c>
      <c r="G1980" s="36"/>
      <c r="H1980" s="1"/>
    </row>
    <row r="1981" spans="1:8" ht="11.25" customHeight="1" x14ac:dyDescent="0.15">
      <c r="A1981" s="37">
        <v>2019</v>
      </c>
      <c r="B1981" s="9" t="s">
        <v>20</v>
      </c>
      <c r="C1981" s="10" t="s">
        <v>85</v>
      </c>
      <c r="D1981" s="10" t="str">
        <f>Mapping!$H$18</f>
        <v>Vendor Q</v>
      </c>
      <c r="E1981" s="11">
        <v>135739.61157957235</v>
      </c>
      <c r="F1981" s="12">
        <f t="shared" si="30"/>
        <v>3</v>
      </c>
      <c r="G1981" s="36"/>
      <c r="H1981" s="1"/>
    </row>
    <row r="1982" spans="1:8" ht="11.25" customHeight="1" x14ac:dyDescent="0.15">
      <c r="A1982" s="37">
        <v>2020</v>
      </c>
      <c r="B1982" s="9" t="s">
        <v>20</v>
      </c>
      <c r="C1982" s="10" t="s">
        <v>86</v>
      </c>
      <c r="D1982" s="10" t="str">
        <f>Mapping!$H$19</f>
        <v>Vendor R</v>
      </c>
      <c r="E1982" s="11">
        <v>76878.589017151986</v>
      </c>
      <c r="F1982" s="12">
        <f t="shared" si="30"/>
        <v>3</v>
      </c>
      <c r="G1982" s="36"/>
      <c r="H1982" s="1"/>
    </row>
    <row r="1983" spans="1:8" ht="11.25" customHeight="1" x14ac:dyDescent="0.15">
      <c r="A1983" s="37">
        <v>2020</v>
      </c>
      <c r="B1983" s="9" t="s">
        <v>20</v>
      </c>
      <c r="C1983" s="10" t="s">
        <v>88</v>
      </c>
      <c r="D1983" s="10" t="str">
        <f>Mapping!$H$20</f>
        <v>Vendor S</v>
      </c>
      <c r="E1983" s="11">
        <v>3505984.5570496982</v>
      </c>
      <c r="F1983" s="12">
        <f t="shared" si="30"/>
        <v>3</v>
      </c>
      <c r="G1983" s="36"/>
      <c r="H1983" s="1"/>
    </row>
    <row r="1984" spans="1:8" ht="11.25" customHeight="1" x14ac:dyDescent="0.15">
      <c r="A1984" s="37">
        <v>2019</v>
      </c>
      <c r="B1984" s="9" t="s">
        <v>20</v>
      </c>
      <c r="C1984" s="10" t="s">
        <v>85</v>
      </c>
      <c r="D1984" s="10" t="str">
        <f>Mapping!$H$2</f>
        <v>Vendor A</v>
      </c>
      <c r="E1984" s="11">
        <v>30979.773228964652</v>
      </c>
      <c r="F1984" s="12">
        <f t="shared" si="30"/>
        <v>3</v>
      </c>
      <c r="G1984" s="36"/>
      <c r="H1984" s="1"/>
    </row>
    <row r="1985" spans="1:8" ht="11.25" customHeight="1" x14ac:dyDescent="0.15">
      <c r="A1985" s="37">
        <v>2020</v>
      </c>
      <c r="B1985" s="9" t="s">
        <v>20</v>
      </c>
      <c r="C1985" s="10" t="s">
        <v>85</v>
      </c>
      <c r="D1985" s="10" t="str">
        <f>Mapping!$H$3</f>
        <v>Vendor B</v>
      </c>
      <c r="E1985" s="11">
        <v>154550.37745564716</v>
      </c>
      <c r="F1985" s="12">
        <f t="shared" si="30"/>
        <v>3</v>
      </c>
      <c r="G1985" s="36"/>
      <c r="H1985" s="1"/>
    </row>
    <row r="1986" spans="1:8" ht="11.25" customHeight="1" x14ac:dyDescent="0.15">
      <c r="A1986" s="37">
        <v>2019</v>
      </c>
      <c r="B1986" s="9" t="s">
        <v>20</v>
      </c>
      <c r="C1986" s="10" t="s">
        <v>85</v>
      </c>
      <c r="D1986" s="10" t="str">
        <f>Mapping!$H$4</f>
        <v>Vendor C</v>
      </c>
      <c r="E1986" s="11">
        <v>54481.675223339218</v>
      </c>
      <c r="F1986" s="12">
        <f t="shared" ref="F1986:F2049" si="31">MONTH(DATEVALUE(B1986&amp;"1"))</f>
        <v>3</v>
      </c>
      <c r="G1986" s="36"/>
      <c r="H1986" s="1"/>
    </row>
    <row r="1987" spans="1:8" ht="11.25" customHeight="1" x14ac:dyDescent="0.15">
      <c r="A1987" s="37">
        <v>2019</v>
      </c>
      <c r="B1987" s="9" t="s">
        <v>20</v>
      </c>
      <c r="C1987" s="10" t="s">
        <v>85</v>
      </c>
      <c r="D1987" s="10" t="str">
        <f>Mapping!$H$5</f>
        <v>Vendor D</v>
      </c>
      <c r="E1987" s="11">
        <v>32563.345325098013</v>
      </c>
      <c r="F1987" s="12">
        <f t="shared" si="31"/>
        <v>3</v>
      </c>
      <c r="G1987" s="36"/>
      <c r="H1987" s="1"/>
    </row>
    <row r="1988" spans="1:8" ht="11.25" customHeight="1" x14ac:dyDescent="0.15">
      <c r="A1988" s="37">
        <v>2020</v>
      </c>
      <c r="B1988" s="9" t="s">
        <v>20</v>
      </c>
      <c r="C1988" s="10" t="s">
        <v>85</v>
      </c>
      <c r="D1988" s="10" t="str">
        <f>Mapping!$H$6</f>
        <v>Vendor E</v>
      </c>
      <c r="E1988" s="11">
        <v>2164618.7434309297</v>
      </c>
      <c r="F1988" s="12">
        <f t="shared" si="31"/>
        <v>3</v>
      </c>
      <c r="G1988" s="36"/>
      <c r="H1988" s="1"/>
    </row>
    <row r="1989" spans="1:8" ht="11.25" customHeight="1" x14ac:dyDescent="0.15">
      <c r="A1989" s="37">
        <v>2020</v>
      </c>
      <c r="B1989" s="9" t="s">
        <v>20</v>
      </c>
      <c r="C1989" s="10" t="s">
        <v>85</v>
      </c>
      <c r="D1989" s="10" t="str">
        <f>Mapping!$H$7</f>
        <v>Vendor F</v>
      </c>
      <c r="E1989" s="11">
        <v>86343.550418317172</v>
      </c>
      <c r="F1989" s="12">
        <f t="shared" si="31"/>
        <v>3</v>
      </c>
      <c r="G1989" s="36"/>
      <c r="H1989" s="1"/>
    </row>
    <row r="1990" spans="1:8" ht="11.25" customHeight="1" x14ac:dyDescent="0.15">
      <c r="A1990" s="37">
        <v>2019</v>
      </c>
      <c r="B1990" s="9" t="s">
        <v>20</v>
      </c>
      <c r="C1990" s="10" t="s">
        <v>85</v>
      </c>
      <c r="D1990" s="10" t="str">
        <f>Mapping!$H$8</f>
        <v>Vendor G</v>
      </c>
      <c r="E1990" s="11">
        <v>75532.245138984013</v>
      </c>
      <c r="F1990" s="12">
        <f t="shared" si="31"/>
        <v>3</v>
      </c>
      <c r="G1990" s="36"/>
      <c r="H1990" s="1"/>
    </row>
    <row r="1991" spans="1:8" ht="11.25" customHeight="1" x14ac:dyDescent="0.15">
      <c r="A1991" s="37">
        <v>2020</v>
      </c>
      <c r="B1991" s="9" t="s">
        <v>20</v>
      </c>
      <c r="C1991" s="10" t="s">
        <v>85</v>
      </c>
      <c r="D1991" s="10" t="str">
        <f>Mapping!$H$9</f>
        <v>Vendor H</v>
      </c>
      <c r="E1991" s="11">
        <v>46967.735658637386</v>
      </c>
      <c r="F1991" s="12">
        <f t="shared" si="31"/>
        <v>3</v>
      </c>
      <c r="G1991" s="36"/>
      <c r="H1991" s="1"/>
    </row>
    <row r="1992" spans="1:8" ht="11.25" customHeight="1" x14ac:dyDescent="0.15">
      <c r="A1992" s="37">
        <v>2020</v>
      </c>
      <c r="B1992" s="9" t="s">
        <v>20</v>
      </c>
      <c r="C1992" s="10" t="s">
        <v>85</v>
      </c>
      <c r="D1992" s="10" t="str">
        <f>Mapping!$H$10</f>
        <v>Vendor I</v>
      </c>
      <c r="E1992" s="11">
        <v>15020.095334547555</v>
      </c>
      <c r="F1992" s="12">
        <f t="shared" si="31"/>
        <v>3</v>
      </c>
      <c r="G1992" s="36"/>
      <c r="H1992" s="1"/>
    </row>
    <row r="1993" spans="1:8" ht="11.25" customHeight="1" x14ac:dyDescent="0.15">
      <c r="A1993" s="37">
        <v>2019</v>
      </c>
      <c r="B1993" s="9" t="s">
        <v>20</v>
      </c>
      <c r="C1993" s="10" t="s">
        <v>85</v>
      </c>
      <c r="D1993" s="10" t="str">
        <f>Mapping!$H$11</f>
        <v>Vendor J</v>
      </c>
      <c r="E1993" s="11">
        <v>3799.0995720095875</v>
      </c>
      <c r="F1993" s="12">
        <f t="shared" si="31"/>
        <v>3</v>
      </c>
      <c r="G1993" s="36"/>
      <c r="H1993" s="1"/>
    </row>
    <row r="1994" spans="1:8" ht="11.25" customHeight="1" x14ac:dyDescent="0.15">
      <c r="A1994" s="37">
        <v>2020</v>
      </c>
      <c r="B1994" s="9" t="s">
        <v>20</v>
      </c>
      <c r="C1994" s="10" t="s">
        <v>85</v>
      </c>
      <c r="D1994" s="10" t="str">
        <f>Mapping!$H$12</f>
        <v>Vendor K</v>
      </c>
      <c r="E1994" s="11">
        <v>25775.712341208437</v>
      </c>
      <c r="F1994" s="12">
        <f t="shared" si="31"/>
        <v>3</v>
      </c>
      <c r="G1994" s="36"/>
      <c r="H1994" s="1"/>
    </row>
    <row r="1995" spans="1:8" ht="11.25" customHeight="1" x14ac:dyDescent="0.15">
      <c r="A1995" s="37">
        <v>2020</v>
      </c>
      <c r="B1995" s="9" t="s">
        <v>20</v>
      </c>
      <c r="C1995" s="10" t="s">
        <v>85</v>
      </c>
      <c r="D1995" s="10" t="str">
        <f>Mapping!$H$13</f>
        <v>Vendor L</v>
      </c>
      <c r="E1995" s="11">
        <v>29199.24722535603</v>
      </c>
      <c r="F1995" s="12">
        <f t="shared" si="31"/>
        <v>3</v>
      </c>
      <c r="G1995" s="36"/>
      <c r="H1995" s="1"/>
    </row>
    <row r="1996" spans="1:8" ht="11.25" customHeight="1" x14ac:dyDescent="0.15">
      <c r="A1996" s="37">
        <v>2020</v>
      </c>
      <c r="B1996" s="9" t="s">
        <v>20</v>
      </c>
      <c r="C1996" s="10" t="s">
        <v>85</v>
      </c>
      <c r="D1996" s="10" t="str">
        <f>Mapping!$H$14</f>
        <v>Vendor M</v>
      </c>
      <c r="E1996" s="11">
        <v>91690.129858732587</v>
      </c>
      <c r="F1996" s="12">
        <f t="shared" si="31"/>
        <v>3</v>
      </c>
      <c r="G1996" s="36"/>
      <c r="H1996" s="1"/>
    </row>
    <row r="1997" spans="1:8" ht="11.25" customHeight="1" x14ac:dyDescent="0.15">
      <c r="A1997" s="37">
        <v>2019</v>
      </c>
      <c r="B1997" s="9" t="s">
        <v>20</v>
      </c>
      <c r="C1997" s="10" t="s">
        <v>85</v>
      </c>
      <c r="D1997" s="10" t="str">
        <f>Mapping!$H$15</f>
        <v>Vendor N</v>
      </c>
      <c r="E1997" s="11">
        <v>33525.862768232175</v>
      </c>
      <c r="F1997" s="12">
        <f t="shared" si="31"/>
        <v>3</v>
      </c>
      <c r="G1997" s="36"/>
      <c r="H1997" s="1"/>
    </row>
    <row r="1998" spans="1:8" ht="11.25" customHeight="1" x14ac:dyDescent="0.15">
      <c r="A1998" s="37">
        <v>2019</v>
      </c>
      <c r="B1998" s="9" t="s">
        <v>20</v>
      </c>
      <c r="C1998" s="10" t="s">
        <v>85</v>
      </c>
      <c r="D1998" s="10" t="str">
        <f>Mapping!$H$16</f>
        <v>Vendor O</v>
      </c>
      <c r="E1998" s="11">
        <v>23833.539450476237</v>
      </c>
      <c r="F1998" s="12">
        <f t="shared" si="31"/>
        <v>3</v>
      </c>
      <c r="G1998" s="36"/>
      <c r="H1998" s="1"/>
    </row>
    <row r="1999" spans="1:8" ht="11.25" customHeight="1" x14ac:dyDescent="0.15">
      <c r="A1999" s="37">
        <v>2019</v>
      </c>
      <c r="B1999" s="9" t="s">
        <v>20</v>
      </c>
      <c r="C1999" s="10" t="s">
        <v>85</v>
      </c>
      <c r="D1999" s="10" t="str">
        <f>Mapping!$H$17</f>
        <v>Vendor P</v>
      </c>
      <c r="E1999" s="11">
        <v>145492.61435775479</v>
      </c>
      <c r="F1999" s="12">
        <f t="shared" si="31"/>
        <v>3</v>
      </c>
      <c r="G1999" s="36"/>
      <c r="H1999" s="1"/>
    </row>
    <row r="2000" spans="1:8" ht="11.25" customHeight="1" x14ac:dyDescent="0.15">
      <c r="A2000" s="37">
        <v>2020</v>
      </c>
      <c r="B2000" s="9" t="s">
        <v>20</v>
      </c>
      <c r="C2000" s="10" t="s">
        <v>85</v>
      </c>
      <c r="D2000" s="10" t="str">
        <f>Mapping!$H$18</f>
        <v>Vendor Q</v>
      </c>
      <c r="E2000" s="11">
        <v>6247.2737515104536</v>
      </c>
      <c r="F2000" s="12">
        <f t="shared" si="31"/>
        <v>3</v>
      </c>
      <c r="G2000" s="36"/>
      <c r="H2000" s="1"/>
    </row>
    <row r="2001" spans="1:8" ht="11.25" customHeight="1" x14ac:dyDescent="0.15">
      <c r="A2001" s="37">
        <v>2019</v>
      </c>
      <c r="B2001" s="9" t="s">
        <v>20</v>
      </c>
      <c r="C2001" s="10" t="s">
        <v>85</v>
      </c>
      <c r="D2001" s="10" t="str">
        <f>Mapping!$H$19</f>
        <v>Vendor R</v>
      </c>
      <c r="E2001" s="11">
        <v>33762.046318993191</v>
      </c>
      <c r="F2001" s="12">
        <f t="shared" si="31"/>
        <v>3</v>
      </c>
      <c r="G2001" s="36"/>
      <c r="H2001" s="1"/>
    </row>
    <row r="2002" spans="1:8" ht="11.25" customHeight="1" x14ac:dyDescent="0.15">
      <c r="A2002" s="37">
        <v>2019</v>
      </c>
      <c r="B2002" s="9" t="s">
        <v>20</v>
      </c>
      <c r="C2002" s="10" t="s">
        <v>85</v>
      </c>
      <c r="D2002" s="10" t="str">
        <f>Mapping!$H$20</f>
        <v>Vendor S</v>
      </c>
      <c r="E2002" s="11">
        <v>103845.51557062425</v>
      </c>
      <c r="F2002" s="12">
        <f t="shared" si="31"/>
        <v>3</v>
      </c>
      <c r="G2002" s="36"/>
      <c r="H2002" s="1"/>
    </row>
    <row r="2003" spans="1:8" ht="11.25" customHeight="1" x14ac:dyDescent="0.15">
      <c r="A2003" s="37">
        <v>2019</v>
      </c>
      <c r="B2003" s="9" t="s">
        <v>20</v>
      </c>
      <c r="C2003" s="10" t="s">
        <v>85</v>
      </c>
      <c r="D2003" s="10" t="str">
        <f>Mapping!$H$2</f>
        <v>Vendor A</v>
      </c>
      <c r="E2003" s="11">
        <v>238170.06055691751</v>
      </c>
      <c r="F2003" s="12">
        <f t="shared" si="31"/>
        <v>3</v>
      </c>
      <c r="G2003" s="36"/>
      <c r="H2003" s="1"/>
    </row>
    <row r="2004" spans="1:8" ht="11.25" customHeight="1" x14ac:dyDescent="0.15">
      <c r="A2004" s="37">
        <v>2020</v>
      </c>
      <c r="B2004" s="9" t="s">
        <v>20</v>
      </c>
      <c r="C2004" s="10" t="s">
        <v>85</v>
      </c>
      <c r="D2004" s="10" t="str">
        <f>Mapping!$H$3</f>
        <v>Vendor B</v>
      </c>
      <c r="E2004" s="11">
        <v>97090.26727007021</v>
      </c>
      <c r="F2004" s="12">
        <f t="shared" si="31"/>
        <v>3</v>
      </c>
      <c r="G2004" s="36"/>
      <c r="H2004" s="1"/>
    </row>
    <row r="2005" spans="1:8" ht="11.25" customHeight="1" x14ac:dyDescent="0.15">
      <c r="A2005" s="37">
        <v>2019</v>
      </c>
      <c r="B2005" s="9" t="s">
        <v>20</v>
      </c>
      <c r="C2005" s="10" t="s">
        <v>85</v>
      </c>
      <c r="D2005" s="10" t="str">
        <f>Mapping!$H$4</f>
        <v>Vendor C</v>
      </c>
      <c r="E2005" s="11">
        <v>8663.9918407463392</v>
      </c>
      <c r="F2005" s="12">
        <f t="shared" si="31"/>
        <v>3</v>
      </c>
      <c r="G2005" s="36"/>
      <c r="H2005" s="1"/>
    </row>
    <row r="2006" spans="1:8" ht="11.25" customHeight="1" x14ac:dyDescent="0.15">
      <c r="A2006" s="37">
        <v>2020</v>
      </c>
      <c r="B2006" s="9" t="s">
        <v>20</v>
      </c>
      <c r="C2006" s="10" t="s">
        <v>85</v>
      </c>
      <c r="D2006" s="10" t="str">
        <f>Mapping!$H$5</f>
        <v>Vendor D</v>
      </c>
      <c r="E2006" s="11">
        <v>7823.5195214327623</v>
      </c>
      <c r="F2006" s="12">
        <f t="shared" si="31"/>
        <v>3</v>
      </c>
      <c r="G2006" s="36"/>
      <c r="H2006" s="1"/>
    </row>
    <row r="2007" spans="1:8" ht="11.25" customHeight="1" x14ac:dyDescent="0.15">
      <c r="A2007" s="37">
        <v>2019</v>
      </c>
      <c r="B2007" s="9" t="s">
        <v>20</v>
      </c>
      <c r="C2007" s="10" t="s">
        <v>85</v>
      </c>
      <c r="D2007" s="10" t="str">
        <f>Mapping!$H$6</f>
        <v>Vendor E</v>
      </c>
      <c r="E2007" s="11">
        <v>689.33014130063316</v>
      </c>
      <c r="F2007" s="12">
        <f t="shared" si="31"/>
        <v>3</v>
      </c>
      <c r="G2007" s="36"/>
      <c r="H2007" s="1"/>
    </row>
    <row r="2008" spans="1:8" ht="11.25" customHeight="1" x14ac:dyDescent="0.15">
      <c r="A2008" s="37">
        <v>2020</v>
      </c>
      <c r="B2008" s="9" t="s">
        <v>20</v>
      </c>
      <c r="C2008" s="10" t="s">
        <v>85</v>
      </c>
      <c r="D2008" s="10" t="str">
        <f>Mapping!$H$7</f>
        <v>Vendor F</v>
      </c>
      <c r="E2008" s="11">
        <v>171465.2020857009</v>
      </c>
      <c r="F2008" s="12">
        <f t="shared" si="31"/>
        <v>3</v>
      </c>
      <c r="G2008" s="36"/>
      <c r="H2008" s="1"/>
    </row>
    <row r="2009" spans="1:8" ht="11.25" customHeight="1" x14ac:dyDescent="0.15">
      <c r="A2009" s="37">
        <v>2020</v>
      </c>
      <c r="B2009" s="9" t="s">
        <v>20</v>
      </c>
      <c r="C2009" s="10" t="s">
        <v>85</v>
      </c>
      <c r="D2009" s="10" t="str">
        <f>Mapping!$H$8</f>
        <v>Vendor G</v>
      </c>
      <c r="E2009" s="11">
        <v>4550149.7100675078</v>
      </c>
      <c r="F2009" s="12">
        <f t="shared" si="31"/>
        <v>3</v>
      </c>
      <c r="G2009" s="36"/>
      <c r="H2009" s="1"/>
    </row>
    <row r="2010" spans="1:8" ht="11.25" customHeight="1" x14ac:dyDescent="0.15">
      <c r="A2010" s="37">
        <v>2020</v>
      </c>
      <c r="B2010" s="9" t="s">
        <v>20</v>
      </c>
      <c r="C2010" s="10" t="s">
        <v>86</v>
      </c>
      <c r="D2010" s="10" t="str">
        <f>Mapping!$H$9</f>
        <v>Vendor H</v>
      </c>
      <c r="E2010" s="11">
        <v>24794.066563609911</v>
      </c>
      <c r="F2010" s="12">
        <f t="shared" si="31"/>
        <v>3</v>
      </c>
      <c r="G2010" s="36"/>
      <c r="H2010" s="1"/>
    </row>
    <row r="2011" spans="1:8" ht="11.25" customHeight="1" x14ac:dyDescent="0.15">
      <c r="A2011" s="37">
        <v>2019</v>
      </c>
      <c r="B2011" s="9" t="s">
        <v>20</v>
      </c>
      <c r="C2011" s="10" t="s">
        <v>88</v>
      </c>
      <c r="D2011" s="10" t="str">
        <f>Mapping!$H$10</f>
        <v>Vendor I</v>
      </c>
      <c r="E2011" s="11">
        <v>354595.05575706711</v>
      </c>
      <c r="F2011" s="12">
        <f t="shared" si="31"/>
        <v>3</v>
      </c>
      <c r="G2011" s="36"/>
      <c r="H2011" s="1"/>
    </row>
    <row r="2012" spans="1:8" ht="11.25" customHeight="1" x14ac:dyDescent="0.15">
      <c r="A2012" s="37">
        <v>2020</v>
      </c>
      <c r="B2012" s="9" t="s">
        <v>20</v>
      </c>
      <c r="C2012" s="10" t="s">
        <v>85</v>
      </c>
      <c r="D2012" s="10" t="str">
        <f>Mapping!$H$11</f>
        <v>Vendor J</v>
      </c>
      <c r="E2012" s="11">
        <v>225113.72448804739</v>
      </c>
      <c r="F2012" s="12">
        <f t="shared" si="31"/>
        <v>3</v>
      </c>
      <c r="G2012" s="36"/>
      <c r="H2012" s="1"/>
    </row>
    <row r="2013" spans="1:8" ht="11.25" customHeight="1" x14ac:dyDescent="0.15">
      <c r="A2013" s="37">
        <v>2019</v>
      </c>
      <c r="B2013" s="9" t="s">
        <v>20</v>
      </c>
      <c r="C2013" s="10" t="s">
        <v>85</v>
      </c>
      <c r="D2013" s="10" t="str">
        <f>Mapping!$H$12</f>
        <v>Vendor K</v>
      </c>
      <c r="E2013" s="11">
        <v>282603.27312232793</v>
      </c>
      <c r="F2013" s="12">
        <f t="shared" si="31"/>
        <v>3</v>
      </c>
      <c r="G2013" s="36"/>
      <c r="H2013" s="1"/>
    </row>
    <row r="2014" spans="1:8" ht="11.25" customHeight="1" x14ac:dyDescent="0.15">
      <c r="A2014" s="37">
        <v>2019</v>
      </c>
      <c r="B2014" s="9" t="s">
        <v>20</v>
      </c>
      <c r="C2014" s="10" t="s">
        <v>85</v>
      </c>
      <c r="D2014" s="10" t="str">
        <f>Mapping!$H$13</f>
        <v>Vendor L</v>
      </c>
      <c r="E2014" s="11">
        <v>235111.90656236178</v>
      </c>
      <c r="F2014" s="12">
        <f t="shared" si="31"/>
        <v>3</v>
      </c>
      <c r="G2014" s="36"/>
      <c r="H2014" s="1"/>
    </row>
    <row r="2015" spans="1:8" ht="11.25" customHeight="1" x14ac:dyDescent="0.15">
      <c r="A2015" s="37">
        <v>2019</v>
      </c>
      <c r="B2015" s="9" t="s">
        <v>20</v>
      </c>
      <c r="C2015" s="10" t="s">
        <v>85</v>
      </c>
      <c r="D2015" s="10" t="str">
        <f>Mapping!$H$14</f>
        <v>Vendor M</v>
      </c>
      <c r="E2015" s="11">
        <v>77775.005655021261</v>
      </c>
      <c r="F2015" s="12">
        <f t="shared" si="31"/>
        <v>3</v>
      </c>
      <c r="G2015" s="36"/>
      <c r="H2015" s="1"/>
    </row>
    <row r="2016" spans="1:8" ht="11.25" customHeight="1" x14ac:dyDescent="0.15">
      <c r="A2016" s="37">
        <v>2020</v>
      </c>
      <c r="B2016" s="9" t="s">
        <v>20</v>
      </c>
      <c r="C2016" s="10" t="s">
        <v>85</v>
      </c>
      <c r="D2016" s="10" t="str">
        <f>Mapping!$H$15</f>
        <v>Vendor N</v>
      </c>
      <c r="E2016" s="11">
        <v>194090.66243505839</v>
      </c>
      <c r="F2016" s="12">
        <f t="shared" si="31"/>
        <v>3</v>
      </c>
      <c r="G2016" s="36"/>
      <c r="H2016" s="1"/>
    </row>
    <row r="2017" spans="1:8" ht="11.25" customHeight="1" x14ac:dyDescent="0.15">
      <c r="A2017" s="37">
        <v>2019</v>
      </c>
      <c r="B2017" s="9" t="s">
        <v>20</v>
      </c>
      <c r="C2017" s="10" t="s">
        <v>86</v>
      </c>
      <c r="D2017" s="10" t="str">
        <f>Mapping!$H$16</f>
        <v>Vendor O</v>
      </c>
      <c r="E2017" s="11">
        <v>1560628.9784331375</v>
      </c>
      <c r="F2017" s="12">
        <f t="shared" si="31"/>
        <v>3</v>
      </c>
      <c r="G2017" s="36"/>
      <c r="H2017" s="1"/>
    </row>
    <row r="2018" spans="1:8" ht="11.25" customHeight="1" x14ac:dyDescent="0.15">
      <c r="A2018" s="37">
        <v>2020</v>
      </c>
      <c r="B2018" s="9" t="s">
        <v>20</v>
      </c>
      <c r="C2018" s="10" t="s">
        <v>88</v>
      </c>
      <c r="D2018" s="10" t="str">
        <f>Mapping!$H$17</f>
        <v>Vendor P</v>
      </c>
      <c r="E2018" s="11">
        <v>546729.80417231622</v>
      </c>
      <c r="F2018" s="12">
        <f t="shared" si="31"/>
        <v>3</v>
      </c>
      <c r="G2018" s="36"/>
      <c r="H2018" s="1"/>
    </row>
    <row r="2019" spans="1:8" ht="11.25" customHeight="1" x14ac:dyDescent="0.15">
      <c r="A2019" s="37">
        <v>2019</v>
      </c>
      <c r="B2019" s="9" t="s">
        <v>20</v>
      </c>
      <c r="C2019" s="10" t="s">
        <v>85</v>
      </c>
      <c r="D2019" s="10" t="str">
        <f>Mapping!$H$18</f>
        <v>Vendor Q</v>
      </c>
      <c r="E2019" s="11">
        <v>1632595.4056975273</v>
      </c>
      <c r="F2019" s="12">
        <f t="shared" si="31"/>
        <v>3</v>
      </c>
      <c r="G2019" s="36"/>
      <c r="H2019" s="1"/>
    </row>
    <row r="2020" spans="1:8" ht="11.25" customHeight="1" x14ac:dyDescent="0.15">
      <c r="A2020" s="37">
        <v>2020</v>
      </c>
      <c r="B2020" s="9" t="s">
        <v>20</v>
      </c>
      <c r="C2020" s="10" t="s">
        <v>85</v>
      </c>
      <c r="D2020" s="10" t="str">
        <f>Mapping!$H$19</f>
        <v>Vendor R</v>
      </c>
      <c r="E2020" s="11">
        <v>414479.77707297966</v>
      </c>
      <c r="F2020" s="12">
        <f t="shared" si="31"/>
        <v>3</v>
      </c>
      <c r="G2020" s="36"/>
      <c r="H2020" s="1"/>
    </row>
    <row r="2021" spans="1:8" ht="11.25" customHeight="1" x14ac:dyDescent="0.15">
      <c r="A2021" s="37">
        <v>2019</v>
      </c>
      <c r="B2021" s="9" t="s">
        <v>20</v>
      </c>
      <c r="C2021" s="10" t="s">
        <v>85</v>
      </c>
      <c r="D2021" s="10" t="str">
        <f>Mapping!$H$20</f>
        <v>Vendor S</v>
      </c>
      <c r="E2021" s="11">
        <v>185865.27719261829</v>
      </c>
      <c r="F2021" s="12">
        <f t="shared" si="31"/>
        <v>3</v>
      </c>
      <c r="G2021" s="36"/>
      <c r="H2021" s="1"/>
    </row>
    <row r="2022" spans="1:8" ht="11.25" customHeight="1" x14ac:dyDescent="0.15">
      <c r="A2022" s="37">
        <v>2019</v>
      </c>
      <c r="B2022" s="9" t="s">
        <v>20</v>
      </c>
      <c r="C2022" s="10" t="s">
        <v>86</v>
      </c>
      <c r="D2022" s="10" t="str">
        <f>Mapping!$H$2</f>
        <v>Vendor A</v>
      </c>
      <c r="E2022" s="11">
        <v>1308378.3197529141</v>
      </c>
      <c r="F2022" s="12">
        <f t="shared" si="31"/>
        <v>3</v>
      </c>
      <c r="G2022" s="36"/>
      <c r="H2022" s="1"/>
    </row>
    <row r="2023" spans="1:8" ht="11.25" customHeight="1" x14ac:dyDescent="0.15">
      <c r="A2023" s="37">
        <v>2020</v>
      </c>
      <c r="B2023" s="9" t="s">
        <v>20</v>
      </c>
      <c r="C2023" s="10" t="s">
        <v>88</v>
      </c>
      <c r="D2023" s="10" t="str">
        <f>Mapping!$H$3</f>
        <v>Vendor B</v>
      </c>
      <c r="E2023" s="11">
        <v>1059370.2124845986</v>
      </c>
      <c r="F2023" s="12">
        <f t="shared" si="31"/>
        <v>3</v>
      </c>
      <c r="G2023" s="36"/>
      <c r="H2023" s="1"/>
    </row>
    <row r="2024" spans="1:8" ht="11.25" customHeight="1" x14ac:dyDescent="0.15">
      <c r="A2024" s="37">
        <v>2020</v>
      </c>
      <c r="B2024" s="9" t="s">
        <v>20</v>
      </c>
      <c r="C2024" s="10" t="s">
        <v>85</v>
      </c>
      <c r="D2024" s="10" t="str">
        <f>Mapping!$H$4</f>
        <v>Vendor C</v>
      </c>
      <c r="E2024" s="11">
        <v>222179.03923242411</v>
      </c>
      <c r="F2024" s="12">
        <f t="shared" si="31"/>
        <v>3</v>
      </c>
      <c r="G2024" s="36"/>
      <c r="H2024" s="1"/>
    </row>
    <row r="2025" spans="1:8" ht="11.25" customHeight="1" x14ac:dyDescent="0.15">
      <c r="A2025" s="37">
        <v>2020</v>
      </c>
      <c r="B2025" s="9" t="s">
        <v>20</v>
      </c>
      <c r="C2025" s="10" t="s">
        <v>85</v>
      </c>
      <c r="D2025" s="10" t="str">
        <f>Mapping!$H$5</f>
        <v>Vendor D</v>
      </c>
      <c r="E2025" s="11">
        <v>980554.99482357688</v>
      </c>
      <c r="F2025" s="12">
        <f t="shared" si="31"/>
        <v>3</v>
      </c>
      <c r="G2025" s="36"/>
      <c r="H2025" s="1"/>
    </row>
    <row r="2026" spans="1:8" ht="11.25" customHeight="1" x14ac:dyDescent="0.15">
      <c r="A2026" s="37">
        <v>2020</v>
      </c>
      <c r="B2026" s="9" t="s">
        <v>20</v>
      </c>
      <c r="C2026" s="10" t="s">
        <v>86</v>
      </c>
      <c r="D2026" s="10" t="str">
        <f>Mapping!$H$6</f>
        <v>Vendor E</v>
      </c>
      <c r="E2026" s="11">
        <v>258092.82346286965</v>
      </c>
      <c r="F2026" s="12">
        <f t="shared" si="31"/>
        <v>3</v>
      </c>
      <c r="G2026" s="36"/>
      <c r="H2026" s="1"/>
    </row>
    <row r="2027" spans="1:8" ht="11.25" customHeight="1" x14ac:dyDescent="0.15">
      <c r="A2027" s="37">
        <v>2019</v>
      </c>
      <c r="B2027" s="9" t="s">
        <v>20</v>
      </c>
      <c r="C2027" s="10" t="s">
        <v>88</v>
      </c>
      <c r="D2027" s="10" t="str">
        <f>Mapping!$H$7</f>
        <v>Vendor F</v>
      </c>
      <c r="E2027" s="11">
        <v>12776.962698493055</v>
      </c>
      <c r="F2027" s="12">
        <f t="shared" si="31"/>
        <v>3</v>
      </c>
      <c r="G2027" s="36"/>
      <c r="H2027" s="1"/>
    </row>
    <row r="2028" spans="1:8" ht="11.25" customHeight="1" x14ac:dyDescent="0.15">
      <c r="A2028" s="37">
        <v>2019</v>
      </c>
      <c r="B2028" s="9" t="s">
        <v>20</v>
      </c>
      <c r="C2028" s="10" t="s">
        <v>85</v>
      </c>
      <c r="D2028" s="10" t="str">
        <f>Mapping!$H$8</f>
        <v>Vendor G</v>
      </c>
      <c r="E2028" s="11">
        <v>8553.8955248189031</v>
      </c>
      <c r="F2028" s="12">
        <f t="shared" si="31"/>
        <v>3</v>
      </c>
      <c r="G2028" s="36"/>
      <c r="H2028" s="1"/>
    </row>
    <row r="2029" spans="1:8" ht="11.25" customHeight="1" x14ac:dyDescent="0.15">
      <c r="A2029" s="37">
        <v>2019</v>
      </c>
      <c r="B2029" s="9" t="s">
        <v>20</v>
      </c>
      <c r="C2029" s="10" t="s">
        <v>85</v>
      </c>
      <c r="D2029" s="10" t="str">
        <f>Mapping!$H$9</f>
        <v>Vendor H</v>
      </c>
      <c r="E2029" s="11">
        <v>40498.10824801596</v>
      </c>
      <c r="F2029" s="12">
        <f t="shared" si="31"/>
        <v>3</v>
      </c>
      <c r="G2029" s="36"/>
      <c r="H2029" s="1"/>
    </row>
    <row r="2030" spans="1:8" ht="11.25" customHeight="1" x14ac:dyDescent="0.15">
      <c r="A2030" s="37">
        <v>2020</v>
      </c>
      <c r="B2030" s="9" t="s">
        <v>20</v>
      </c>
      <c r="C2030" s="10" t="s">
        <v>86</v>
      </c>
      <c r="D2030" s="10" t="str">
        <f>Mapping!$H$10</f>
        <v>Vendor I</v>
      </c>
      <c r="E2030" s="11">
        <v>12246.333209684057</v>
      </c>
      <c r="F2030" s="12">
        <f t="shared" si="31"/>
        <v>3</v>
      </c>
      <c r="G2030" s="36"/>
      <c r="H2030" s="1"/>
    </row>
    <row r="2031" spans="1:8" ht="11.25" customHeight="1" x14ac:dyDescent="0.15">
      <c r="A2031" s="37">
        <v>2019</v>
      </c>
      <c r="B2031" s="9" t="s">
        <v>20</v>
      </c>
      <c r="C2031" s="10" t="s">
        <v>85</v>
      </c>
      <c r="D2031" s="10" t="str">
        <f>Mapping!$H$11</f>
        <v>Vendor J</v>
      </c>
      <c r="E2031" s="11">
        <v>582677.9292766467</v>
      </c>
      <c r="F2031" s="12">
        <f t="shared" si="31"/>
        <v>3</v>
      </c>
      <c r="G2031" s="36"/>
      <c r="H2031" s="1"/>
    </row>
    <row r="2032" spans="1:8" ht="11.25" customHeight="1" x14ac:dyDescent="0.15">
      <c r="A2032" s="37">
        <v>2020</v>
      </c>
      <c r="B2032" s="9" t="s">
        <v>20</v>
      </c>
      <c r="C2032" s="10" t="s">
        <v>86</v>
      </c>
      <c r="D2032" s="10" t="str">
        <f>Mapping!$H$12</f>
        <v>Vendor K</v>
      </c>
      <c r="E2032" s="11">
        <v>556012.39945347107</v>
      </c>
      <c r="F2032" s="12">
        <f t="shared" si="31"/>
        <v>3</v>
      </c>
      <c r="G2032" s="36"/>
      <c r="H2032" s="1"/>
    </row>
    <row r="2033" spans="1:8" ht="11.25" customHeight="1" x14ac:dyDescent="0.15">
      <c r="A2033" s="37">
        <v>2020</v>
      </c>
      <c r="B2033" s="9" t="s">
        <v>20</v>
      </c>
      <c r="C2033" s="10" t="s">
        <v>88</v>
      </c>
      <c r="D2033" s="10" t="str">
        <f>Mapping!$H$13</f>
        <v>Vendor L</v>
      </c>
      <c r="E2033" s="11">
        <v>630548.68755694572</v>
      </c>
      <c r="F2033" s="12">
        <f t="shared" si="31"/>
        <v>3</v>
      </c>
      <c r="G2033" s="36"/>
      <c r="H2033" s="1"/>
    </row>
    <row r="2034" spans="1:8" ht="11.25" customHeight="1" x14ac:dyDescent="0.15">
      <c r="A2034" s="37">
        <v>2019</v>
      </c>
      <c r="B2034" s="9" t="s">
        <v>20</v>
      </c>
      <c r="C2034" s="10" t="s">
        <v>87</v>
      </c>
      <c r="D2034" s="10" t="str">
        <f>Mapping!$H$14</f>
        <v>Vendor M</v>
      </c>
      <c r="E2034" s="11">
        <v>118342.03804090999</v>
      </c>
      <c r="F2034" s="12">
        <f t="shared" si="31"/>
        <v>3</v>
      </c>
      <c r="G2034" s="36"/>
      <c r="H2034" s="1"/>
    </row>
    <row r="2035" spans="1:8" ht="11.25" customHeight="1" x14ac:dyDescent="0.15">
      <c r="A2035" s="37">
        <v>2020</v>
      </c>
      <c r="B2035" s="9" t="s">
        <v>20</v>
      </c>
      <c r="C2035" s="10" t="s">
        <v>85</v>
      </c>
      <c r="D2035" s="10" t="str">
        <f>Mapping!$H$15</f>
        <v>Vendor N</v>
      </c>
      <c r="E2035" s="11">
        <v>100997.23385184888</v>
      </c>
      <c r="F2035" s="12">
        <f t="shared" si="31"/>
        <v>3</v>
      </c>
      <c r="G2035" s="36"/>
      <c r="H2035" s="1"/>
    </row>
    <row r="2036" spans="1:8" ht="11.25" customHeight="1" x14ac:dyDescent="0.15">
      <c r="A2036" s="37">
        <v>2020</v>
      </c>
      <c r="B2036" s="9" t="s">
        <v>20</v>
      </c>
      <c r="C2036" s="10" t="s">
        <v>86</v>
      </c>
      <c r="D2036" s="10" t="str">
        <f>Mapping!$H$16</f>
        <v>Vendor O</v>
      </c>
      <c r="E2036" s="11">
        <v>120958.08614341932</v>
      </c>
      <c r="F2036" s="12">
        <f t="shared" si="31"/>
        <v>3</v>
      </c>
      <c r="G2036" s="36"/>
      <c r="H2036" s="1"/>
    </row>
    <row r="2037" spans="1:8" ht="11.25" customHeight="1" x14ac:dyDescent="0.15">
      <c r="A2037" s="37">
        <v>2020</v>
      </c>
      <c r="B2037" s="9" t="s">
        <v>20</v>
      </c>
      <c r="C2037" s="10" t="s">
        <v>88</v>
      </c>
      <c r="D2037" s="10" t="str">
        <f>Mapping!$H$17</f>
        <v>Vendor P</v>
      </c>
      <c r="E2037" s="11">
        <v>89047.961662168862</v>
      </c>
      <c r="F2037" s="12">
        <f t="shared" si="31"/>
        <v>3</v>
      </c>
      <c r="G2037" s="36"/>
      <c r="H2037" s="1"/>
    </row>
    <row r="2038" spans="1:8" ht="11.25" customHeight="1" x14ac:dyDescent="0.15">
      <c r="A2038" s="37">
        <v>2020</v>
      </c>
      <c r="B2038" s="9" t="s">
        <v>20</v>
      </c>
      <c r="C2038" s="10" t="s">
        <v>87</v>
      </c>
      <c r="D2038" s="10" t="str">
        <f>Mapping!$H$18</f>
        <v>Vendor Q</v>
      </c>
      <c r="E2038" s="11">
        <v>473308.68123978324</v>
      </c>
      <c r="F2038" s="12">
        <f t="shared" si="31"/>
        <v>3</v>
      </c>
      <c r="G2038" s="36"/>
      <c r="H2038" s="1"/>
    </row>
    <row r="2039" spans="1:8" ht="11.25" customHeight="1" x14ac:dyDescent="0.15">
      <c r="A2039" s="37">
        <v>2019</v>
      </c>
      <c r="B2039" s="9" t="s">
        <v>20</v>
      </c>
      <c r="C2039" s="10" t="s">
        <v>85</v>
      </c>
      <c r="D2039" s="10" t="str">
        <f>Mapping!$H$19</f>
        <v>Vendor R</v>
      </c>
      <c r="E2039" s="11">
        <v>177965.31944012054</v>
      </c>
      <c r="F2039" s="12">
        <f t="shared" si="31"/>
        <v>3</v>
      </c>
      <c r="G2039" s="36"/>
      <c r="H2039" s="1"/>
    </row>
    <row r="2040" spans="1:8" ht="11.25" customHeight="1" x14ac:dyDescent="0.15">
      <c r="A2040" s="37">
        <v>2019</v>
      </c>
      <c r="B2040" s="9" t="s">
        <v>20</v>
      </c>
      <c r="C2040" s="10" t="s">
        <v>86</v>
      </c>
      <c r="D2040" s="10" t="str">
        <f>Mapping!$H$20</f>
        <v>Vendor S</v>
      </c>
      <c r="E2040" s="11">
        <v>194347.00533170768</v>
      </c>
      <c r="F2040" s="12">
        <f t="shared" si="31"/>
        <v>3</v>
      </c>
      <c r="G2040" s="36"/>
      <c r="H2040" s="1"/>
    </row>
    <row r="2041" spans="1:8" ht="11.25" customHeight="1" x14ac:dyDescent="0.15">
      <c r="A2041" s="37">
        <v>2020</v>
      </c>
      <c r="B2041" s="9" t="s">
        <v>20</v>
      </c>
      <c r="C2041" s="10" t="s">
        <v>88</v>
      </c>
      <c r="D2041" s="10" t="str">
        <f>Mapping!$H$2</f>
        <v>Vendor A</v>
      </c>
      <c r="E2041" s="11">
        <v>793966.76695819176</v>
      </c>
      <c r="F2041" s="12">
        <f t="shared" si="31"/>
        <v>3</v>
      </c>
      <c r="G2041" s="36"/>
      <c r="H2041" s="1"/>
    </row>
    <row r="2042" spans="1:8" ht="11.25" customHeight="1" x14ac:dyDescent="0.15">
      <c r="A2042" s="37">
        <v>2019</v>
      </c>
      <c r="B2042" s="9" t="s">
        <v>20</v>
      </c>
      <c r="C2042" s="10" t="s">
        <v>87</v>
      </c>
      <c r="D2042" s="10" t="str">
        <f>Mapping!$H$3</f>
        <v>Vendor B</v>
      </c>
      <c r="E2042" s="11">
        <v>38878.437096264846</v>
      </c>
      <c r="F2042" s="12">
        <f t="shared" si="31"/>
        <v>3</v>
      </c>
      <c r="G2042" s="36"/>
      <c r="H2042" s="1"/>
    </row>
    <row r="2043" spans="1:8" ht="11.25" customHeight="1" x14ac:dyDescent="0.15">
      <c r="A2043" s="37">
        <v>2019</v>
      </c>
      <c r="B2043" s="9" t="s">
        <v>20</v>
      </c>
      <c r="C2043" s="10" t="s">
        <v>85</v>
      </c>
      <c r="D2043" s="10" t="str">
        <f>Mapping!$H$4</f>
        <v>Vendor C</v>
      </c>
      <c r="E2043" s="11">
        <v>9701.0083941216981</v>
      </c>
      <c r="F2043" s="12">
        <f t="shared" si="31"/>
        <v>3</v>
      </c>
      <c r="G2043" s="36"/>
      <c r="H2043" s="1"/>
    </row>
    <row r="2044" spans="1:8" ht="11.25" customHeight="1" x14ac:dyDescent="0.15">
      <c r="A2044" s="37">
        <v>2020</v>
      </c>
      <c r="B2044" s="9" t="s">
        <v>20</v>
      </c>
      <c r="C2044" s="10" t="s">
        <v>86</v>
      </c>
      <c r="D2044" s="10" t="str">
        <f>Mapping!$H$5</f>
        <v>Vendor D</v>
      </c>
      <c r="E2044" s="11">
        <v>154569.9120495799</v>
      </c>
      <c r="F2044" s="12">
        <f t="shared" si="31"/>
        <v>3</v>
      </c>
      <c r="G2044" s="36"/>
      <c r="H2044" s="1"/>
    </row>
    <row r="2045" spans="1:8" ht="11.25" customHeight="1" x14ac:dyDescent="0.15">
      <c r="A2045" s="37">
        <v>2020</v>
      </c>
      <c r="B2045" s="9" t="s">
        <v>20</v>
      </c>
      <c r="C2045" s="10" t="s">
        <v>88</v>
      </c>
      <c r="D2045" s="10" t="str">
        <f>Mapping!$H$6</f>
        <v>Vendor E</v>
      </c>
      <c r="E2045" s="11">
        <v>372322.46077486675</v>
      </c>
      <c r="F2045" s="12">
        <f t="shared" si="31"/>
        <v>3</v>
      </c>
      <c r="G2045" s="36"/>
      <c r="H2045" s="1"/>
    </row>
    <row r="2046" spans="1:8" ht="11.25" customHeight="1" x14ac:dyDescent="0.15">
      <c r="A2046" s="37">
        <v>2020</v>
      </c>
      <c r="B2046" s="9" t="s">
        <v>20</v>
      </c>
      <c r="C2046" s="10" t="s">
        <v>87</v>
      </c>
      <c r="D2046" s="10" t="str">
        <f>Mapping!$H$7</f>
        <v>Vendor F</v>
      </c>
      <c r="E2046" s="11">
        <v>135104.75434648403</v>
      </c>
      <c r="F2046" s="12">
        <f t="shared" si="31"/>
        <v>3</v>
      </c>
      <c r="G2046" s="36"/>
      <c r="H2046" s="1"/>
    </row>
    <row r="2047" spans="1:8" ht="11.25" customHeight="1" x14ac:dyDescent="0.15">
      <c r="A2047" s="37">
        <v>2019</v>
      </c>
      <c r="B2047" s="9" t="s">
        <v>20</v>
      </c>
      <c r="C2047" s="10" t="s">
        <v>85</v>
      </c>
      <c r="D2047" s="10" t="str">
        <f>Mapping!$H$8</f>
        <v>Vendor G</v>
      </c>
      <c r="E2047" s="11">
        <v>199824.80316646051</v>
      </c>
      <c r="F2047" s="12">
        <f t="shared" si="31"/>
        <v>3</v>
      </c>
      <c r="G2047" s="36"/>
      <c r="H2047" s="1"/>
    </row>
    <row r="2048" spans="1:8" ht="11.25" customHeight="1" x14ac:dyDescent="0.15">
      <c r="A2048" s="37">
        <v>2019</v>
      </c>
      <c r="B2048" s="9" t="s">
        <v>20</v>
      </c>
      <c r="C2048" s="10" t="s">
        <v>85</v>
      </c>
      <c r="D2048" s="10" t="str">
        <f>Mapping!$H$9</f>
        <v>Vendor H</v>
      </c>
      <c r="E2048" s="11">
        <v>582006.36530571058</v>
      </c>
      <c r="F2048" s="12">
        <f t="shared" si="31"/>
        <v>3</v>
      </c>
      <c r="G2048" s="36"/>
      <c r="H2048" s="1"/>
    </row>
    <row r="2049" spans="1:8" ht="11.25" customHeight="1" x14ac:dyDescent="0.15">
      <c r="A2049" s="37">
        <v>2020</v>
      </c>
      <c r="B2049" s="9" t="s">
        <v>20</v>
      </c>
      <c r="C2049" s="10" t="s">
        <v>86</v>
      </c>
      <c r="D2049" s="10" t="str">
        <f>Mapping!$H$10</f>
        <v>Vendor I</v>
      </c>
      <c r="E2049" s="11">
        <v>390163.7106203271</v>
      </c>
      <c r="F2049" s="12">
        <f t="shared" si="31"/>
        <v>3</v>
      </c>
      <c r="G2049" s="36"/>
      <c r="H2049" s="1"/>
    </row>
    <row r="2050" spans="1:8" ht="11.25" customHeight="1" x14ac:dyDescent="0.15">
      <c r="A2050" s="37">
        <v>2019</v>
      </c>
      <c r="B2050" s="9" t="s">
        <v>20</v>
      </c>
      <c r="C2050" s="10" t="s">
        <v>88</v>
      </c>
      <c r="D2050" s="10" t="str">
        <f>Mapping!$H$11</f>
        <v>Vendor J</v>
      </c>
      <c r="E2050" s="11">
        <v>613939.95383171807</v>
      </c>
      <c r="F2050" s="12">
        <f t="shared" ref="F2050:F2113" si="32">MONTH(DATEVALUE(B2050&amp;"1"))</f>
        <v>3</v>
      </c>
      <c r="G2050" s="36"/>
      <c r="H2050" s="1"/>
    </row>
    <row r="2051" spans="1:8" ht="11.25" customHeight="1" x14ac:dyDescent="0.15">
      <c r="A2051" s="37">
        <v>2019</v>
      </c>
      <c r="B2051" s="9" t="s">
        <v>20</v>
      </c>
      <c r="C2051" s="10" t="s">
        <v>85</v>
      </c>
      <c r="D2051" s="10" t="str">
        <f>Mapping!$H$12</f>
        <v>Vendor K</v>
      </c>
      <c r="E2051" s="11">
        <v>60925.913124160266</v>
      </c>
      <c r="F2051" s="12">
        <f t="shared" si="32"/>
        <v>3</v>
      </c>
      <c r="G2051" s="36"/>
      <c r="H2051" s="1"/>
    </row>
    <row r="2052" spans="1:8" ht="11.25" customHeight="1" x14ac:dyDescent="0.15">
      <c r="A2052" s="37">
        <v>2020</v>
      </c>
      <c r="B2052" s="9" t="s">
        <v>20</v>
      </c>
      <c r="C2052" s="10" t="s">
        <v>86</v>
      </c>
      <c r="D2052" s="10" t="str">
        <f>Mapping!$H$13</f>
        <v>Vendor L</v>
      </c>
      <c r="E2052" s="11">
        <v>182638.38213299561</v>
      </c>
      <c r="F2052" s="12">
        <f t="shared" si="32"/>
        <v>3</v>
      </c>
      <c r="G2052" s="36"/>
      <c r="H2052" s="1"/>
    </row>
    <row r="2053" spans="1:8" ht="11.25" customHeight="1" x14ac:dyDescent="0.15">
      <c r="A2053" s="37">
        <v>2020</v>
      </c>
      <c r="B2053" s="9" t="s">
        <v>20</v>
      </c>
      <c r="C2053" s="10" t="s">
        <v>88</v>
      </c>
      <c r="D2053" s="10" t="str">
        <f>Mapping!$H$14</f>
        <v>Vendor M</v>
      </c>
      <c r="E2053" s="11">
        <v>60708.837424192949</v>
      </c>
      <c r="F2053" s="12">
        <f t="shared" si="32"/>
        <v>3</v>
      </c>
      <c r="G2053" s="36"/>
      <c r="H2053" s="1"/>
    </row>
    <row r="2054" spans="1:8" ht="11.25" customHeight="1" x14ac:dyDescent="0.15">
      <c r="A2054" s="37">
        <v>2020</v>
      </c>
      <c r="B2054" s="9" t="s">
        <v>20</v>
      </c>
      <c r="C2054" s="10" t="s">
        <v>85</v>
      </c>
      <c r="D2054" s="10" t="str">
        <f>Mapping!$H$15</f>
        <v>Vendor N</v>
      </c>
      <c r="E2054" s="11">
        <v>241897.90426654258</v>
      </c>
      <c r="F2054" s="12">
        <f t="shared" si="32"/>
        <v>3</v>
      </c>
      <c r="G2054" s="36"/>
      <c r="H2054" s="1"/>
    </row>
    <row r="2055" spans="1:8" ht="11.25" customHeight="1" x14ac:dyDescent="0.15">
      <c r="A2055" s="37">
        <v>2019</v>
      </c>
      <c r="B2055" s="9" t="s">
        <v>20</v>
      </c>
      <c r="C2055" s="10" t="s">
        <v>86</v>
      </c>
      <c r="D2055" s="10" t="str">
        <f>Mapping!$H$16</f>
        <v>Vendor O</v>
      </c>
      <c r="E2055" s="11">
        <v>53697.403268464768</v>
      </c>
      <c r="F2055" s="12">
        <f t="shared" si="32"/>
        <v>3</v>
      </c>
      <c r="G2055" s="36"/>
      <c r="H2055" s="1"/>
    </row>
    <row r="2056" spans="1:8" ht="11.25" customHeight="1" x14ac:dyDescent="0.15">
      <c r="A2056" s="37">
        <v>2020</v>
      </c>
      <c r="B2056" s="9" t="s">
        <v>20</v>
      </c>
      <c r="C2056" s="10" t="s">
        <v>88</v>
      </c>
      <c r="D2056" s="10" t="str">
        <f>Mapping!$H$17</f>
        <v>Vendor P</v>
      </c>
      <c r="E2056" s="11">
        <v>11795.511515765929</v>
      </c>
      <c r="F2056" s="12">
        <f t="shared" si="32"/>
        <v>3</v>
      </c>
      <c r="G2056" s="36"/>
      <c r="H2056" s="1"/>
    </row>
    <row r="2057" spans="1:8" ht="11.25" customHeight="1" x14ac:dyDescent="0.15">
      <c r="A2057" s="37">
        <v>2019</v>
      </c>
      <c r="B2057" s="9" t="s">
        <v>20</v>
      </c>
      <c r="C2057" s="10" t="s">
        <v>85</v>
      </c>
      <c r="D2057" s="10" t="str">
        <f>Mapping!$H$18</f>
        <v>Vendor Q</v>
      </c>
      <c r="E2057" s="11">
        <v>64430.095633696365</v>
      </c>
      <c r="F2057" s="12">
        <f t="shared" si="32"/>
        <v>3</v>
      </c>
      <c r="G2057" s="36"/>
      <c r="H2057" s="1"/>
    </row>
    <row r="2058" spans="1:8" ht="11.25" customHeight="1" x14ac:dyDescent="0.15">
      <c r="A2058" s="37">
        <v>2020</v>
      </c>
      <c r="B2058" s="9" t="s">
        <v>20</v>
      </c>
      <c r="C2058" s="10" t="s">
        <v>85</v>
      </c>
      <c r="D2058" s="10" t="str">
        <f>Mapping!$H$19</f>
        <v>Vendor R</v>
      </c>
      <c r="E2058" s="11">
        <v>46551.811311657468</v>
      </c>
      <c r="F2058" s="12">
        <f t="shared" si="32"/>
        <v>3</v>
      </c>
      <c r="G2058" s="36"/>
      <c r="H2058" s="1"/>
    </row>
    <row r="2059" spans="1:8" ht="11.25" customHeight="1" x14ac:dyDescent="0.15">
      <c r="A2059" s="37">
        <v>2020</v>
      </c>
      <c r="B2059" s="9" t="s">
        <v>20</v>
      </c>
      <c r="C2059" s="10" t="s">
        <v>85</v>
      </c>
      <c r="D2059" s="10" t="str">
        <f>Mapping!$H$20</f>
        <v>Vendor S</v>
      </c>
      <c r="E2059" s="11">
        <v>85134.006734745242</v>
      </c>
      <c r="F2059" s="12">
        <f t="shared" si="32"/>
        <v>3</v>
      </c>
      <c r="G2059" s="36"/>
      <c r="H2059" s="1"/>
    </row>
    <row r="2060" spans="1:8" ht="11.25" customHeight="1" x14ac:dyDescent="0.15">
      <c r="A2060" s="37">
        <v>2020</v>
      </c>
      <c r="B2060" s="9" t="s">
        <v>20</v>
      </c>
      <c r="C2060" s="10" t="s">
        <v>85</v>
      </c>
      <c r="D2060" s="10" t="str">
        <f>Mapping!$H$2</f>
        <v>Vendor A</v>
      </c>
      <c r="E2060" s="11">
        <v>56993.198568344422</v>
      </c>
      <c r="F2060" s="12">
        <f t="shared" si="32"/>
        <v>3</v>
      </c>
      <c r="G2060" s="36"/>
      <c r="H2060" s="1"/>
    </row>
    <row r="2061" spans="1:8" ht="11.25" customHeight="1" x14ac:dyDescent="0.15">
      <c r="A2061" s="37">
        <v>2019</v>
      </c>
      <c r="B2061" s="9" t="s">
        <v>20</v>
      </c>
      <c r="C2061" s="10" t="s">
        <v>85</v>
      </c>
      <c r="D2061" s="10" t="str">
        <f>Mapping!$H$3</f>
        <v>Vendor B</v>
      </c>
      <c r="E2061" s="11">
        <v>20127.476710667786</v>
      </c>
      <c r="F2061" s="12">
        <f t="shared" si="32"/>
        <v>3</v>
      </c>
      <c r="G2061" s="36"/>
      <c r="H2061" s="1"/>
    </row>
    <row r="2062" spans="1:8" ht="11.25" customHeight="1" x14ac:dyDescent="0.15">
      <c r="A2062" s="37">
        <v>2020</v>
      </c>
      <c r="B2062" s="9" t="s">
        <v>20</v>
      </c>
      <c r="C2062" s="10" t="s">
        <v>85</v>
      </c>
      <c r="D2062" s="10" t="str">
        <f>Mapping!$H$4</f>
        <v>Vendor C</v>
      </c>
      <c r="E2062" s="11">
        <v>15264.383591005231</v>
      </c>
      <c r="F2062" s="12">
        <f t="shared" si="32"/>
        <v>3</v>
      </c>
      <c r="G2062" s="36"/>
      <c r="H2062" s="1"/>
    </row>
    <row r="2063" spans="1:8" ht="11.25" customHeight="1" x14ac:dyDescent="0.15">
      <c r="A2063" s="37">
        <v>2019</v>
      </c>
      <c r="B2063" s="9" t="s">
        <v>20</v>
      </c>
      <c r="C2063" s="10" t="s">
        <v>85</v>
      </c>
      <c r="D2063" s="10" t="str">
        <f>Mapping!$H$5</f>
        <v>Vendor D</v>
      </c>
      <c r="E2063" s="11">
        <v>48629.521237294153</v>
      </c>
      <c r="F2063" s="12">
        <f t="shared" si="32"/>
        <v>3</v>
      </c>
      <c r="G2063" s="36"/>
      <c r="H2063" s="1"/>
    </row>
    <row r="2064" spans="1:8" ht="11.25" customHeight="1" x14ac:dyDescent="0.15">
      <c r="A2064" s="37">
        <v>2020</v>
      </c>
      <c r="B2064" s="9" t="s">
        <v>20</v>
      </c>
      <c r="C2064" s="10" t="s">
        <v>85</v>
      </c>
      <c r="D2064" s="10" t="str">
        <f>Mapping!$H$6</f>
        <v>Vendor E</v>
      </c>
      <c r="E2064" s="11">
        <v>85413.359621451629</v>
      </c>
      <c r="F2064" s="12">
        <f t="shared" si="32"/>
        <v>3</v>
      </c>
      <c r="G2064" s="36"/>
      <c r="H2064" s="1"/>
    </row>
    <row r="2065" spans="1:8" ht="11.25" customHeight="1" x14ac:dyDescent="0.15">
      <c r="A2065" s="37">
        <v>2019</v>
      </c>
      <c r="B2065" s="9" t="s">
        <v>20</v>
      </c>
      <c r="C2065" s="10" t="s">
        <v>85</v>
      </c>
      <c r="D2065" s="10" t="str">
        <f>Mapping!$H$7</f>
        <v>Vendor F</v>
      </c>
      <c r="E2065" s="11">
        <v>44523.214400406709</v>
      </c>
      <c r="F2065" s="12">
        <f t="shared" si="32"/>
        <v>3</v>
      </c>
      <c r="G2065" s="36"/>
      <c r="H2065" s="1"/>
    </row>
    <row r="2066" spans="1:8" ht="11.25" customHeight="1" x14ac:dyDescent="0.15">
      <c r="A2066" s="37">
        <v>2020</v>
      </c>
      <c r="B2066" s="9" t="s">
        <v>20</v>
      </c>
      <c r="C2066" s="10" t="s">
        <v>85</v>
      </c>
      <c r="D2066" s="10" t="str">
        <f>Mapping!$H$8</f>
        <v>Vendor G</v>
      </c>
      <c r="E2066" s="11">
        <v>11132.031766855836</v>
      </c>
      <c r="F2066" s="12">
        <f t="shared" si="32"/>
        <v>3</v>
      </c>
      <c r="G2066" s="36"/>
      <c r="H2066" s="1"/>
    </row>
    <row r="2067" spans="1:8" ht="11.25" customHeight="1" x14ac:dyDescent="0.15">
      <c r="A2067" s="37">
        <v>2020</v>
      </c>
      <c r="B2067" s="9" t="s">
        <v>20</v>
      </c>
      <c r="C2067" s="10" t="s">
        <v>85</v>
      </c>
      <c r="D2067" s="10" t="str">
        <f>Mapping!$H$9</f>
        <v>Vendor H</v>
      </c>
      <c r="E2067" s="11">
        <v>375.20963757030682</v>
      </c>
      <c r="F2067" s="12">
        <f t="shared" si="32"/>
        <v>3</v>
      </c>
      <c r="G2067" s="36"/>
      <c r="H2067" s="1"/>
    </row>
    <row r="2068" spans="1:8" ht="11.25" customHeight="1" x14ac:dyDescent="0.15">
      <c r="A2068" s="37">
        <v>2019</v>
      </c>
      <c r="B2068" s="9" t="s">
        <v>20</v>
      </c>
      <c r="C2068" s="10" t="s">
        <v>85</v>
      </c>
      <c r="D2068" s="10" t="str">
        <f>Mapping!$H$10</f>
        <v>Vendor I</v>
      </c>
      <c r="E2068" s="11">
        <v>5088.3759436799064</v>
      </c>
      <c r="F2068" s="12">
        <f t="shared" si="32"/>
        <v>3</v>
      </c>
      <c r="G2068" s="36"/>
      <c r="H2068" s="1"/>
    </row>
    <row r="2069" spans="1:8" ht="11.25" customHeight="1" x14ac:dyDescent="0.15">
      <c r="A2069" s="37">
        <v>2020</v>
      </c>
      <c r="B2069" s="9" t="s">
        <v>20</v>
      </c>
      <c r="C2069" s="10" t="s">
        <v>85</v>
      </c>
      <c r="D2069" s="10" t="str">
        <f>Mapping!$H$11</f>
        <v>Vendor J</v>
      </c>
      <c r="E2069" s="11">
        <v>189334.436039247</v>
      </c>
      <c r="F2069" s="12">
        <f t="shared" si="32"/>
        <v>3</v>
      </c>
      <c r="G2069" s="36"/>
      <c r="H2069" s="1"/>
    </row>
    <row r="2070" spans="1:8" ht="11.25" customHeight="1" x14ac:dyDescent="0.15">
      <c r="A2070" s="37">
        <v>2020</v>
      </c>
      <c r="B2070" s="9" t="s">
        <v>20</v>
      </c>
      <c r="C2070" s="10" t="s">
        <v>85</v>
      </c>
      <c r="D2070" s="10" t="str">
        <f>Mapping!$H$12</f>
        <v>Vendor K</v>
      </c>
      <c r="E2070" s="11">
        <v>600249.07802665513</v>
      </c>
      <c r="F2070" s="12">
        <f t="shared" si="32"/>
        <v>3</v>
      </c>
      <c r="G2070" s="36"/>
      <c r="H2070" s="1"/>
    </row>
    <row r="2071" spans="1:8" ht="11.25" customHeight="1" x14ac:dyDescent="0.15">
      <c r="A2071" s="37">
        <v>2020</v>
      </c>
      <c r="B2071" s="9" t="s">
        <v>20</v>
      </c>
      <c r="C2071" s="10" t="s">
        <v>85</v>
      </c>
      <c r="D2071" s="10" t="str">
        <f>Mapping!$H$13</f>
        <v>Vendor L</v>
      </c>
      <c r="E2071" s="11">
        <v>12656.228529595606</v>
      </c>
      <c r="F2071" s="12">
        <f t="shared" si="32"/>
        <v>3</v>
      </c>
      <c r="G2071" s="36"/>
      <c r="H2071" s="1"/>
    </row>
    <row r="2072" spans="1:8" ht="11.25" customHeight="1" x14ac:dyDescent="0.15">
      <c r="A2072" s="37">
        <v>2019</v>
      </c>
      <c r="B2072" s="9" t="s">
        <v>20</v>
      </c>
      <c r="C2072" s="10" t="s">
        <v>85</v>
      </c>
      <c r="D2072" s="10" t="str">
        <f>Mapping!$H$14</f>
        <v>Vendor M</v>
      </c>
      <c r="E2072" s="11">
        <v>45771.806788173424</v>
      </c>
      <c r="F2072" s="12">
        <f t="shared" si="32"/>
        <v>3</v>
      </c>
      <c r="G2072" s="36"/>
      <c r="H2072" s="1"/>
    </row>
    <row r="2073" spans="1:8" ht="11.25" customHeight="1" x14ac:dyDescent="0.15">
      <c r="A2073" s="37">
        <v>2020</v>
      </c>
      <c r="B2073" s="9" t="s">
        <v>20</v>
      </c>
      <c r="C2073" s="10" t="s">
        <v>85</v>
      </c>
      <c r="D2073" s="10" t="str">
        <f>Mapping!$H$15</f>
        <v>Vendor N</v>
      </c>
      <c r="E2073" s="11">
        <v>246111.69233740141</v>
      </c>
      <c r="F2073" s="12">
        <f t="shared" si="32"/>
        <v>3</v>
      </c>
      <c r="G2073" s="36"/>
      <c r="H2073" s="1"/>
    </row>
    <row r="2074" spans="1:8" ht="11.25" customHeight="1" x14ac:dyDescent="0.15">
      <c r="A2074" s="37">
        <v>2019</v>
      </c>
      <c r="B2074" s="9" t="s">
        <v>20</v>
      </c>
      <c r="C2074" s="10" t="s">
        <v>85</v>
      </c>
      <c r="D2074" s="10" t="str">
        <f>Mapping!$H$16</f>
        <v>Vendor O</v>
      </c>
      <c r="E2074" s="11">
        <v>40958.236356310284</v>
      </c>
      <c r="F2074" s="12">
        <f t="shared" si="32"/>
        <v>3</v>
      </c>
      <c r="G2074" s="36"/>
      <c r="H2074" s="1"/>
    </row>
    <row r="2075" spans="1:8" ht="11.25" customHeight="1" x14ac:dyDescent="0.15">
      <c r="A2075" s="37">
        <v>2019</v>
      </c>
      <c r="B2075" s="9" t="s">
        <v>20</v>
      </c>
      <c r="C2075" s="10" t="s">
        <v>85</v>
      </c>
      <c r="D2075" s="10" t="str">
        <f>Mapping!$H$17</f>
        <v>Vendor P</v>
      </c>
      <c r="E2075" s="11">
        <v>58777.496981302167</v>
      </c>
      <c r="F2075" s="12">
        <f t="shared" si="32"/>
        <v>3</v>
      </c>
      <c r="G2075" s="36"/>
      <c r="H2075" s="1"/>
    </row>
    <row r="2076" spans="1:8" ht="11.25" customHeight="1" x14ac:dyDescent="0.15">
      <c r="A2076" s="37">
        <v>2019</v>
      </c>
      <c r="B2076" s="9" t="s">
        <v>20</v>
      </c>
      <c r="C2076" s="10" t="s">
        <v>85</v>
      </c>
      <c r="D2076" s="10" t="str">
        <f>Mapping!$H$18</f>
        <v>Vendor Q</v>
      </c>
      <c r="E2076" s="11">
        <v>330937.91143659968</v>
      </c>
      <c r="F2076" s="12">
        <f t="shared" si="32"/>
        <v>3</v>
      </c>
      <c r="G2076" s="36"/>
      <c r="H2076" s="1"/>
    </row>
    <row r="2077" spans="1:8" ht="11.25" customHeight="1" x14ac:dyDescent="0.15">
      <c r="A2077" s="37">
        <v>2020</v>
      </c>
      <c r="B2077" s="9" t="s">
        <v>20</v>
      </c>
      <c r="C2077" s="10" t="s">
        <v>85</v>
      </c>
      <c r="D2077" s="10" t="str">
        <f>Mapping!$H$19</f>
        <v>Vendor R</v>
      </c>
      <c r="E2077" s="11">
        <v>141124.14384780149</v>
      </c>
      <c r="F2077" s="12">
        <f t="shared" si="32"/>
        <v>3</v>
      </c>
      <c r="G2077" s="36"/>
      <c r="H2077" s="1"/>
    </row>
    <row r="2078" spans="1:8" ht="11.25" customHeight="1" x14ac:dyDescent="0.15">
      <c r="A2078" s="37">
        <v>2019</v>
      </c>
      <c r="B2078" s="9" t="s">
        <v>20</v>
      </c>
      <c r="C2078" s="10" t="s">
        <v>85</v>
      </c>
      <c r="D2078" s="10" t="str">
        <f>Mapping!$H$20</f>
        <v>Vendor S</v>
      </c>
      <c r="E2078" s="11">
        <v>264.08572416406059</v>
      </c>
      <c r="F2078" s="12">
        <f t="shared" si="32"/>
        <v>3</v>
      </c>
      <c r="G2078" s="36"/>
      <c r="H2078" s="1"/>
    </row>
    <row r="2079" spans="1:8" ht="11.25" customHeight="1" x14ac:dyDescent="0.15">
      <c r="A2079" s="37">
        <v>2019</v>
      </c>
      <c r="B2079" s="9" t="s">
        <v>20</v>
      </c>
      <c r="C2079" s="10" t="s">
        <v>85</v>
      </c>
      <c r="D2079" s="10" t="str">
        <f>Mapping!$H$2</f>
        <v>Vendor A</v>
      </c>
      <c r="E2079" s="11">
        <v>443218.62648837746</v>
      </c>
      <c r="F2079" s="12">
        <f t="shared" si="32"/>
        <v>3</v>
      </c>
      <c r="G2079" s="36"/>
      <c r="H2079" s="1"/>
    </row>
    <row r="2080" spans="1:8" ht="11.25" customHeight="1" x14ac:dyDescent="0.15">
      <c r="A2080" s="37">
        <v>2019</v>
      </c>
      <c r="B2080" s="9" t="s">
        <v>20</v>
      </c>
      <c r="C2080" s="10" t="s">
        <v>85</v>
      </c>
      <c r="D2080" s="10" t="str">
        <f>Mapping!$H$3</f>
        <v>Vendor B</v>
      </c>
      <c r="E2080" s="11">
        <v>411806.11523275467</v>
      </c>
      <c r="F2080" s="12">
        <f t="shared" si="32"/>
        <v>3</v>
      </c>
      <c r="G2080" s="36"/>
      <c r="H2080" s="1"/>
    </row>
    <row r="2081" spans="1:8" ht="11.25" customHeight="1" x14ac:dyDescent="0.15">
      <c r="A2081" s="37">
        <v>2019</v>
      </c>
      <c r="B2081" s="9" t="s">
        <v>20</v>
      </c>
      <c r="C2081" s="10" t="s">
        <v>85</v>
      </c>
      <c r="D2081" s="10" t="str">
        <f>Mapping!$H$4</f>
        <v>Vendor C</v>
      </c>
      <c r="E2081" s="11">
        <v>14065.061259099617</v>
      </c>
      <c r="F2081" s="12">
        <f t="shared" si="32"/>
        <v>3</v>
      </c>
      <c r="G2081" s="36"/>
      <c r="H2081" s="1"/>
    </row>
    <row r="2082" spans="1:8" ht="11.25" customHeight="1" x14ac:dyDescent="0.15">
      <c r="A2082" s="37">
        <v>2020</v>
      </c>
      <c r="B2082" s="9" t="s">
        <v>20</v>
      </c>
      <c r="C2082" s="10" t="s">
        <v>85</v>
      </c>
      <c r="D2082" s="10" t="str">
        <f>Mapping!$H$5</f>
        <v>Vendor D</v>
      </c>
      <c r="E2082" s="11">
        <v>13051.600926999317</v>
      </c>
      <c r="F2082" s="12">
        <f t="shared" si="32"/>
        <v>3</v>
      </c>
      <c r="G2082" s="36"/>
      <c r="H2082" s="1"/>
    </row>
    <row r="2083" spans="1:8" ht="11.25" customHeight="1" x14ac:dyDescent="0.15">
      <c r="A2083" s="37">
        <v>2020</v>
      </c>
      <c r="B2083" s="9" t="s">
        <v>20</v>
      </c>
      <c r="C2083" s="10" t="s">
        <v>86</v>
      </c>
      <c r="D2083" s="10" t="str">
        <f>Mapping!$H$6</f>
        <v>Vendor E</v>
      </c>
      <c r="E2083" s="11">
        <v>34141.46193694188</v>
      </c>
      <c r="F2083" s="12">
        <f t="shared" si="32"/>
        <v>3</v>
      </c>
      <c r="G2083" s="36"/>
      <c r="H2083" s="1"/>
    </row>
    <row r="2084" spans="1:8" ht="11.25" customHeight="1" x14ac:dyDescent="0.15">
      <c r="A2084" s="37">
        <v>2020</v>
      </c>
      <c r="B2084" s="9" t="s">
        <v>20</v>
      </c>
      <c r="C2084" s="10" t="s">
        <v>88</v>
      </c>
      <c r="D2084" s="10" t="str">
        <f>Mapping!$H$7</f>
        <v>Vendor F</v>
      </c>
      <c r="E2084" s="11">
        <v>138524.66020697719</v>
      </c>
      <c r="F2084" s="12">
        <f t="shared" si="32"/>
        <v>3</v>
      </c>
      <c r="G2084" s="36"/>
      <c r="H2084" s="1"/>
    </row>
    <row r="2085" spans="1:8" ht="11.25" customHeight="1" x14ac:dyDescent="0.15">
      <c r="A2085" s="37">
        <v>2020</v>
      </c>
      <c r="B2085" s="9" t="s">
        <v>20</v>
      </c>
      <c r="C2085" s="10" t="s">
        <v>85</v>
      </c>
      <c r="D2085" s="10" t="str">
        <f>Mapping!$H$8</f>
        <v>Vendor G</v>
      </c>
      <c r="E2085" s="11">
        <v>170771.16752803547</v>
      </c>
      <c r="F2085" s="12">
        <f t="shared" si="32"/>
        <v>3</v>
      </c>
      <c r="G2085" s="36"/>
      <c r="H2085" s="1"/>
    </row>
    <row r="2086" spans="1:8" ht="11.25" customHeight="1" x14ac:dyDescent="0.15">
      <c r="A2086" s="37">
        <v>2019</v>
      </c>
      <c r="B2086" s="9" t="s">
        <v>20</v>
      </c>
      <c r="C2086" s="10" t="s">
        <v>85</v>
      </c>
      <c r="D2086" s="10" t="str">
        <f>Mapping!$H$9</f>
        <v>Vendor H</v>
      </c>
      <c r="E2086" s="11">
        <v>19832.354811487559</v>
      </c>
      <c r="F2086" s="12">
        <f t="shared" si="32"/>
        <v>3</v>
      </c>
      <c r="G2086" s="36"/>
      <c r="H2086" s="1"/>
    </row>
    <row r="2087" spans="1:8" ht="11.25" customHeight="1" x14ac:dyDescent="0.15">
      <c r="A2087" s="37">
        <v>2019</v>
      </c>
      <c r="B2087" s="9" t="s">
        <v>20</v>
      </c>
      <c r="C2087" s="10" t="s">
        <v>85</v>
      </c>
      <c r="D2087" s="10" t="str">
        <f>Mapping!$H$10</f>
        <v>Vendor I</v>
      </c>
      <c r="E2087" s="11">
        <v>479517.74270365137</v>
      </c>
      <c r="F2087" s="12">
        <f t="shared" si="32"/>
        <v>3</v>
      </c>
      <c r="G2087" s="36"/>
      <c r="H2087" s="1"/>
    </row>
    <row r="2088" spans="1:8" ht="11.25" customHeight="1" x14ac:dyDescent="0.15">
      <c r="A2088" s="37">
        <v>2019</v>
      </c>
      <c r="B2088" s="9" t="s">
        <v>20</v>
      </c>
      <c r="C2088" s="10" t="s">
        <v>85</v>
      </c>
      <c r="D2088" s="10" t="str">
        <f>Mapping!$H$11</f>
        <v>Vendor J</v>
      </c>
      <c r="E2088" s="11">
        <v>30015.582952725461</v>
      </c>
      <c r="F2088" s="12">
        <f t="shared" si="32"/>
        <v>3</v>
      </c>
      <c r="G2088" s="36"/>
      <c r="H2088" s="1"/>
    </row>
    <row r="2089" spans="1:8" ht="11.25" customHeight="1" x14ac:dyDescent="0.15">
      <c r="A2089" s="37">
        <v>2020</v>
      </c>
      <c r="B2089" s="9" t="s">
        <v>20</v>
      </c>
      <c r="C2089" s="10" t="s">
        <v>85</v>
      </c>
      <c r="D2089" s="10" t="str">
        <f>Mapping!$H$12</f>
        <v>Vendor K</v>
      </c>
      <c r="E2089" s="11">
        <v>415827.21682752873</v>
      </c>
      <c r="F2089" s="12">
        <f t="shared" si="32"/>
        <v>3</v>
      </c>
      <c r="G2089" s="36"/>
      <c r="H2089" s="1"/>
    </row>
    <row r="2090" spans="1:8" ht="11.25" customHeight="1" x14ac:dyDescent="0.15">
      <c r="A2090" s="37">
        <v>2019</v>
      </c>
      <c r="B2090" s="9" t="s">
        <v>20</v>
      </c>
      <c r="C2090" s="10" t="s">
        <v>86</v>
      </c>
      <c r="D2090" s="10" t="str">
        <f>Mapping!$H$13</f>
        <v>Vendor L</v>
      </c>
      <c r="E2090" s="11">
        <v>232926.33986879134</v>
      </c>
      <c r="F2090" s="12">
        <f t="shared" si="32"/>
        <v>3</v>
      </c>
      <c r="G2090" s="36"/>
      <c r="H2090" s="1"/>
    </row>
    <row r="2091" spans="1:8" ht="11.25" customHeight="1" x14ac:dyDescent="0.15">
      <c r="A2091" s="37">
        <v>2020</v>
      </c>
      <c r="B2091" s="9" t="s">
        <v>20</v>
      </c>
      <c r="C2091" s="10" t="s">
        <v>88</v>
      </c>
      <c r="D2091" s="10" t="str">
        <f>Mapping!$H$14</f>
        <v>Vendor M</v>
      </c>
      <c r="E2091" s="11">
        <v>115048.73150701722</v>
      </c>
      <c r="F2091" s="12">
        <f t="shared" si="32"/>
        <v>3</v>
      </c>
      <c r="G2091" s="36"/>
      <c r="H2091" s="1"/>
    </row>
    <row r="2092" spans="1:8" ht="11.25" customHeight="1" x14ac:dyDescent="0.15">
      <c r="A2092" s="37">
        <v>2020</v>
      </c>
      <c r="B2092" s="9" t="s">
        <v>20</v>
      </c>
      <c r="C2092" s="10" t="s">
        <v>85</v>
      </c>
      <c r="D2092" s="10" t="str">
        <f>Mapping!$H$15</f>
        <v>Vendor N</v>
      </c>
      <c r="E2092" s="11">
        <v>297949.12027160352</v>
      </c>
      <c r="F2092" s="12">
        <f t="shared" si="32"/>
        <v>3</v>
      </c>
      <c r="G2092" s="36"/>
      <c r="H2092" s="1"/>
    </row>
    <row r="2093" spans="1:8" ht="11.25" customHeight="1" x14ac:dyDescent="0.15">
      <c r="A2093" s="37">
        <v>2019</v>
      </c>
      <c r="B2093" s="9" t="s">
        <v>20</v>
      </c>
      <c r="C2093" s="10" t="s">
        <v>85</v>
      </c>
      <c r="D2093" s="10" t="str">
        <f>Mapping!$H$16</f>
        <v>Vendor O</v>
      </c>
      <c r="E2093" s="11">
        <v>177375.24633901569</v>
      </c>
      <c r="F2093" s="12">
        <f t="shared" si="32"/>
        <v>3</v>
      </c>
      <c r="G2093" s="36"/>
      <c r="H2093" s="1"/>
    </row>
    <row r="2094" spans="1:8" ht="11.25" customHeight="1" x14ac:dyDescent="0.15">
      <c r="A2094" s="37">
        <v>2020</v>
      </c>
      <c r="B2094" s="9" t="s">
        <v>20</v>
      </c>
      <c r="C2094" s="10" t="s">
        <v>85</v>
      </c>
      <c r="D2094" s="10" t="str">
        <f>Mapping!$H$17</f>
        <v>Vendor P</v>
      </c>
      <c r="E2094" s="11">
        <v>91239.823670526428</v>
      </c>
      <c r="F2094" s="12">
        <f t="shared" si="32"/>
        <v>3</v>
      </c>
      <c r="G2094" s="36"/>
      <c r="H2094" s="1"/>
    </row>
    <row r="2095" spans="1:8" ht="11.25" customHeight="1" x14ac:dyDescent="0.15">
      <c r="A2095" s="37">
        <v>2019</v>
      </c>
      <c r="B2095" s="9" t="s">
        <v>20</v>
      </c>
      <c r="C2095" s="10" t="s">
        <v>86</v>
      </c>
      <c r="D2095" s="10" t="str">
        <f>Mapping!$H$18</f>
        <v>Vendor Q</v>
      </c>
      <c r="E2095" s="11">
        <v>93250.220840383365</v>
      </c>
      <c r="F2095" s="12">
        <f t="shared" si="32"/>
        <v>3</v>
      </c>
      <c r="G2095" s="36"/>
      <c r="H2095" s="1"/>
    </row>
    <row r="2096" spans="1:8" ht="11.25" customHeight="1" x14ac:dyDescent="0.15">
      <c r="A2096" s="37">
        <v>2019</v>
      </c>
      <c r="B2096" s="9" t="s">
        <v>20</v>
      </c>
      <c r="C2096" s="10" t="s">
        <v>88</v>
      </c>
      <c r="D2096" s="10" t="str">
        <f>Mapping!$H$19</f>
        <v>Vendor R</v>
      </c>
      <c r="E2096" s="11">
        <v>143068.03053898012</v>
      </c>
      <c r="F2096" s="12">
        <f t="shared" si="32"/>
        <v>3</v>
      </c>
      <c r="G2096" s="36"/>
      <c r="H2096" s="1"/>
    </row>
    <row r="2097" spans="1:8" ht="11.25" customHeight="1" x14ac:dyDescent="0.15">
      <c r="A2097" s="37">
        <v>2019</v>
      </c>
      <c r="B2097" s="9" t="s">
        <v>20</v>
      </c>
      <c r="C2097" s="10" t="s">
        <v>85</v>
      </c>
      <c r="D2097" s="10" t="str">
        <f>Mapping!$H$20</f>
        <v>Vendor S</v>
      </c>
      <c r="E2097" s="11">
        <v>194093.83740401288</v>
      </c>
      <c r="F2097" s="12">
        <f t="shared" si="32"/>
        <v>3</v>
      </c>
      <c r="G2097" s="36"/>
      <c r="H2097" s="1"/>
    </row>
    <row r="2098" spans="1:8" ht="11.25" customHeight="1" x14ac:dyDescent="0.15">
      <c r="A2098" s="37">
        <v>2019</v>
      </c>
      <c r="B2098" s="9" t="s">
        <v>20</v>
      </c>
      <c r="C2098" s="10" t="s">
        <v>85</v>
      </c>
      <c r="D2098" s="10" t="str">
        <f>Mapping!$H$2</f>
        <v>Vendor A</v>
      </c>
      <c r="E2098" s="11">
        <v>98494.296578801164</v>
      </c>
      <c r="F2098" s="12">
        <f t="shared" si="32"/>
        <v>3</v>
      </c>
      <c r="G2098" s="36"/>
      <c r="H2098" s="1"/>
    </row>
    <row r="2099" spans="1:8" ht="11.25" customHeight="1" x14ac:dyDescent="0.15">
      <c r="A2099" s="37">
        <v>2020</v>
      </c>
      <c r="B2099" s="9" t="s">
        <v>20</v>
      </c>
      <c r="C2099" s="10" t="s">
        <v>86</v>
      </c>
      <c r="D2099" s="10" t="str">
        <f>Mapping!$H$3</f>
        <v>Vendor B</v>
      </c>
      <c r="E2099" s="11">
        <v>345105.61295550148</v>
      </c>
      <c r="F2099" s="12">
        <f t="shared" si="32"/>
        <v>3</v>
      </c>
      <c r="G2099" s="36"/>
      <c r="H2099" s="1"/>
    </row>
    <row r="2100" spans="1:8" ht="11.25" customHeight="1" x14ac:dyDescent="0.15">
      <c r="A2100" s="37">
        <v>2020</v>
      </c>
      <c r="B2100" s="9" t="s">
        <v>20</v>
      </c>
      <c r="C2100" s="10" t="s">
        <v>88</v>
      </c>
      <c r="D2100" s="10" t="str">
        <f>Mapping!$H$4</f>
        <v>Vendor C</v>
      </c>
      <c r="E2100" s="11">
        <v>218651.02738600396</v>
      </c>
      <c r="F2100" s="12">
        <f t="shared" si="32"/>
        <v>3</v>
      </c>
      <c r="G2100" s="36"/>
      <c r="H2100" s="1"/>
    </row>
    <row r="2101" spans="1:8" ht="11.25" customHeight="1" x14ac:dyDescent="0.15">
      <c r="A2101" s="37">
        <v>2019</v>
      </c>
      <c r="B2101" s="9" t="s">
        <v>20</v>
      </c>
      <c r="C2101" s="10" t="s">
        <v>85</v>
      </c>
      <c r="D2101" s="10" t="str">
        <f>Mapping!$H$5</f>
        <v>Vendor D</v>
      </c>
      <c r="E2101" s="11">
        <v>189685.17110430702</v>
      </c>
      <c r="F2101" s="12">
        <f t="shared" si="32"/>
        <v>3</v>
      </c>
      <c r="G2101" s="36"/>
      <c r="H2101" s="1"/>
    </row>
    <row r="2102" spans="1:8" ht="11.25" customHeight="1" x14ac:dyDescent="0.15">
      <c r="A2102" s="37">
        <v>2019</v>
      </c>
      <c r="B2102" s="9" t="s">
        <v>20</v>
      </c>
      <c r="C2102" s="10" t="s">
        <v>85</v>
      </c>
      <c r="D2102" s="10" t="str">
        <f>Mapping!$H$6</f>
        <v>Vendor E</v>
      </c>
      <c r="E2102" s="11">
        <v>121424.25010667223</v>
      </c>
      <c r="F2102" s="12">
        <f t="shared" si="32"/>
        <v>3</v>
      </c>
      <c r="G2102" s="36"/>
      <c r="H2102" s="1"/>
    </row>
    <row r="2103" spans="1:8" ht="11.25" customHeight="1" x14ac:dyDescent="0.15">
      <c r="A2103" s="37">
        <v>2020</v>
      </c>
      <c r="B2103" s="9" t="s">
        <v>20</v>
      </c>
      <c r="C2103" s="10" t="s">
        <v>85</v>
      </c>
      <c r="D2103" s="10" t="str">
        <f>Mapping!$H$7</f>
        <v>Vendor F</v>
      </c>
      <c r="E2103" s="11">
        <v>292278.82031380187</v>
      </c>
      <c r="F2103" s="12">
        <f t="shared" si="32"/>
        <v>3</v>
      </c>
      <c r="G2103" s="36"/>
      <c r="H2103" s="1"/>
    </row>
    <row r="2104" spans="1:8" ht="11.25" customHeight="1" x14ac:dyDescent="0.15">
      <c r="A2104" s="37">
        <v>2019</v>
      </c>
      <c r="B2104" s="9" t="s">
        <v>20</v>
      </c>
      <c r="C2104" s="10" t="s">
        <v>86</v>
      </c>
      <c r="D2104" s="10" t="str">
        <f>Mapping!$H$8</f>
        <v>Vendor G</v>
      </c>
      <c r="E2104" s="11">
        <v>534440.74885349651</v>
      </c>
      <c r="F2104" s="12">
        <f t="shared" si="32"/>
        <v>3</v>
      </c>
      <c r="G2104" s="36"/>
      <c r="H2104" s="1"/>
    </row>
    <row r="2105" spans="1:8" ht="11.25" customHeight="1" x14ac:dyDescent="0.15">
      <c r="A2105" s="37">
        <v>2019</v>
      </c>
      <c r="B2105" s="9" t="s">
        <v>20</v>
      </c>
      <c r="C2105" s="10" t="s">
        <v>88</v>
      </c>
      <c r="D2105" s="10" t="str">
        <f>Mapping!$H$9</f>
        <v>Vendor H</v>
      </c>
      <c r="E2105" s="11">
        <v>288637.8068841637</v>
      </c>
      <c r="F2105" s="12">
        <f t="shared" si="32"/>
        <v>3</v>
      </c>
      <c r="G2105" s="36"/>
      <c r="H2105" s="1"/>
    </row>
    <row r="2106" spans="1:8" ht="11.25" customHeight="1" x14ac:dyDescent="0.15">
      <c r="A2106" s="37">
        <v>2019</v>
      </c>
      <c r="B2106" s="9" t="s">
        <v>20</v>
      </c>
      <c r="C2106" s="10" t="s">
        <v>87</v>
      </c>
      <c r="D2106" s="10" t="str">
        <f>Mapping!$H$10</f>
        <v>Vendor I</v>
      </c>
      <c r="E2106" s="11">
        <v>737924.80615833029</v>
      </c>
      <c r="F2106" s="12">
        <f t="shared" si="32"/>
        <v>3</v>
      </c>
      <c r="G2106" s="36"/>
      <c r="H2106" s="1"/>
    </row>
    <row r="2107" spans="1:8" ht="11.25" customHeight="1" x14ac:dyDescent="0.15">
      <c r="A2107" s="37">
        <v>2020</v>
      </c>
      <c r="B2107" s="9" t="s">
        <v>20</v>
      </c>
      <c r="C2107" s="10" t="s">
        <v>85</v>
      </c>
      <c r="D2107" s="10" t="str">
        <f>Mapping!$H$11</f>
        <v>Vendor J</v>
      </c>
      <c r="E2107" s="11">
        <v>8090.6129312407829</v>
      </c>
      <c r="F2107" s="12">
        <f t="shared" si="32"/>
        <v>3</v>
      </c>
      <c r="G2107" s="36"/>
      <c r="H2107" s="1"/>
    </row>
    <row r="2108" spans="1:8" ht="11.25" customHeight="1" x14ac:dyDescent="0.15">
      <c r="A2108" s="37">
        <v>2020</v>
      </c>
      <c r="B2108" s="9" t="s">
        <v>20</v>
      </c>
      <c r="C2108" s="10" t="s">
        <v>86</v>
      </c>
      <c r="D2108" s="10" t="str">
        <f>Mapping!$H$12</f>
        <v>Vendor K</v>
      </c>
      <c r="E2108" s="11">
        <v>230920.8382962255</v>
      </c>
      <c r="F2108" s="12">
        <f t="shared" si="32"/>
        <v>3</v>
      </c>
      <c r="G2108" s="36"/>
      <c r="H2108" s="1"/>
    </row>
    <row r="2109" spans="1:8" ht="11.25" customHeight="1" x14ac:dyDescent="0.15">
      <c r="A2109" s="37">
        <v>2020</v>
      </c>
      <c r="B2109" s="9" t="s">
        <v>20</v>
      </c>
      <c r="C2109" s="10" t="s">
        <v>88</v>
      </c>
      <c r="D2109" s="10" t="str">
        <f>Mapping!$H$13</f>
        <v>Vendor L</v>
      </c>
      <c r="E2109" s="11">
        <v>6395.9749587680844</v>
      </c>
      <c r="F2109" s="12">
        <f t="shared" si="32"/>
        <v>3</v>
      </c>
      <c r="G2109" s="36"/>
      <c r="H2109" s="1"/>
    </row>
    <row r="2110" spans="1:8" ht="11.25" customHeight="1" x14ac:dyDescent="0.15">
      <c r="A2110" s="37">
        <v>2020</v>
      </c>
      <c r="B2110" s="9" t="s">
        <v>20</v>
      </c>
      <c r="C2110" s="10" t="s">
        <v>87</v>
      </c>
      <c r="D2110" s="10" t="str">
        <f>Mapping!$H$14</f>
        <v>Vendor M</v>
      </c>
      <c r="E2110" s="11">
        <v>256875.1204504793</v>
      </c>
      <c r="F2110" s="12">
        <f t="shared" si="32"/>
        <v>3</v>
      </c>
      <c r="G2110" s="36"/>
      <c r="H2110" s="1"/>
    </row>
    <row r="2111" spans="1:8" ht="11.25" customHeight="1" x14ac:dyDescent="0.15">
      <c r="A2111" s="37">
        <v>2019</v>
      </c>
      <c r="B2111" s="9" t="s">
        <v>20</v>
      </c>
      <c r="C2111" s="10" t="s">
        <v>85</v>
      </c>
      <c r="D2111" s="10" t="str">
        <f>Mapping!$H$15</f>
        <v>Vendor N</v>
      </c>
      <c r="E2111" s="11">
        <v>808840.71130248054</v>
      </c>
      <c r="F2111" s="12">
        <f t="shared" si="32"/>
        <v>3</v>
      </c>
      <c r="G2111" s="36"/>
      <c r="H2111" s="1"/>
    </row>
    <row r="2112" spans="1:8" ht="11.25" customHeight="1" x14ac:dyDescent="0.15">
      <c r="A2112" s="37">
        <v>2020</v>
      </c>
      <c r="B2112" s="9" t="s">
        <v>20</v>
      </c>
      <c r="C2112" s="10" t="s">
        <v>86</v>
      </c>
      <c r="D2112" s="10" t="str">
        <f>Mapping!$H$16</f>
        <v>Vendor O</v>
      </c>
      <c r="E2112" s="11">
        <v>35711.630884564242</v>
      </c>
      <c r="F2112" s="12">
        <f t="shared" si="32"/>
        <v>3</v>
      </c>
      <c r="G2112" s="36"/>
      <c r="H2112" s="1"/>
    </row>
    <row r="2113" spans="1:8" ht="11.25" customHeight="1" x14ac:dyDescent="0.15">
      <c r="A2113" s="37">
        <v>2019</v>
      </c>
      <c r="B2113" s="9" t="s">
        <v>20</v>
      </c>
      <c r="C2113" s="10" t="s">
        <v>88</v>
      </c>
      <c r="D2113" s="10" t="str">
        <f>Mapping!$H$17</f>
        <v>Vendor P</v>
      </c>
      <c r="E2113" s="11">
        <v>14941.533629622685</v>
      </c>
      <c r="F2113" s="12">
        <f t="shared" si="32"/>
        <v>3</v>
      </c>
      <c r="G2113" s="36"/>
      <c r="H2113" s="1"/>
    </row>
    <row r="2114" spans="1:8" ht="11.25" customHeight="1" x14ac:dyDescent="0.15">
      <c r="A2114" s="37">
        <v>2019</v>
      </c>
      <c r="B2114" s="9" t="s">
        <v>20</v>
      </c>
      <c r="C2114" s="10" t="s">
        <v>87</v>
      </c>
      <c r="D2114" s="10" t="str">
        <f>Mapping!$H$18</f>
        <v>Vendor Q</v>
      </c>
      <c r="E2114" s="11">
        <v>5108.0436814720224</v>
      </c>
      <c r="F2114" s="12">
        <f t="shared" ref="F2114:F2177" si="33">MONTH(DATEVALUE(B2114&amp;"1"))</f>
        <v>3</v>
      </c>
      <c r="G2114" s="36"/>
      <c r="H2114" s="1"/>
    </row>
    <row r="2115" spans="1:8" ht="11.25" customHeight="1" x14ac:dyDescent="0.15">
      <c r="A2115" s="37">
        <v>2019</v>
      </c>
      <c r="B2115" s="9" t="s">
        <v>20</v>
      </c>
      <c r="C2115" s="10" t="s">
        <v>85</v>
      </c>
      <c r="D2115" s="10" t="str">
        <f>Mapping!$H$19</f>
        <v>Vendor R</v>
      </c>
      <c r="E2115" s="11">
        <v>40533.644002690169</v>
      </c>
      <c r="F2115" s="12">
        <f t="shared" si="33"/>
        <v>3</v>
      </c>
      <c r="G2115" s="36"/>
      <c r="H2115" s="1"/>
    </row>
    <row r="2116" spans="1:8" ht="11.25" customHeight="1" x14ac:dyDescent="0.15">
      <c r="A2116" s="37">
        <v>2019</v>
      </c>
      <c r="B2116" s="9" t="s">
        <v>20</v>
      </c>
      <c r="C2116" s="10" t="s">
        <v>86</v>
      </c>
      <c r="D2116" s="10" t="str">
        <f>Mapping!$H$2</f>
        <v>Vendor A</v>
      </c>
      <c r="E2116" s="11">
        <v>79612.817657614738</v>
      </c>
      <c r="F2116" s="12">
        <f t="shared" si="33"/>
        <v>3</v>
      </c>
      <c r="G2116" s="36"/>
      <c r="H2116" s="1"/>
    </row>
    <row r="2117" spans="1:8" ht="11.25" customHeight="1" x14ac:dyDescent="0.15">
      <c r="A2117" s="37">
        <v>2020</v>
      </c>
      <c r="B2117" s="9" t="s">
        <v>20</v>
      </c>
      <c r="C2117" s="10" t="s">
        <v>88</v>
      </c>
      <c r="D2117" s="10" t="str">
        <f>Mapping!$H$3</f>
        <v>Vendor B</v>
      </c>
      <c r="E2117" s="11">
        <v>65051.740899200006</v>
      </c>
      <c r="F2117" s="12">
        <f t="shared" si="33"/>
        <v>3</v>
      </c>
      <c r="G2117" s="36"/>
      <c r="H2117" s="1"/>
    </row>
    <row r="2118" spans="1:8" ht="11.25" customHeight="1" x14ac:dyDescent="0.15">
      <c r="A2118" s="37">
        <v>2020</v>
      </c>
      <c r="B2118" s="9" t="s">
        <v>20</v>
      </c>
      <c r="C2118" s="10" t="s">
        <v>87</v>
      </c>
      <c r="D2118" s="10" t="str">
        <f>Mapping!$H$4</f>
        <v>Vendor C</v>
      </c>
      <c r="E2118" s="11">
        <v>50886.651048309199</v>
      </c>
      <c r="F2118" s="12">
        <f t="shared" si="33"/>
        <v>3</v>
      </c>
      <c r="G2118" s="36"/>
      <c r="H2118" s="1"/>
    </row>
    <row r="2119" spans="1:8" ht="11.25" customHeight="1" x14ac:dyDescent="0.15">
      <c r="A2119" s="37">
        <v>2019</v>
      </c>
      <c r="B2119" s="9" t="s">
        <v>20</v>
      </c>
      <c r="C2119" s="10" t="s">
        <v>85</v>
      </c>
      <c r="D2119" s="10" t="str">
        <f>Mapping!$H$5</f>
        <v>Vendor D</v>
      </c>
      <c r="E2119" s="11">
        <v>71045.771616223152</v>
      </c>
      <c r="F2119" s="12">
        <f t="shared" si="33"/>
        <v>3</v>
      </c>
      <c r="G2119" s="36"/>
      <c r="H2119" s="1"/>
    </row>
    <row r="2120" spans="1:8" ht="11.25" customHeight="1" x14ac:dyDescent="0.15">
      <c r="A2120" s="37">
        <v>2019</v>
      </c>
      <c r="B2120" s="9" t="s">
        <v>20</v>
      </c>
      <c r="C2120" s="10" t="s">
        <v>85</v>
      </c>
      <c r="D2120" s="10" t="str">
        <f>Mapping!$H$6</f>
        <v>Vendor E</v>
      </c>
      <c r="E2120" s="11">
        <v>5319888.9239279749</v>
      </c>
      <c r="F2120" s="12">
        <f t="shared" si="33"/>
        <v>3</v>
      </c>
      <c r="G2120" s="36"/>
      <c r="H2120" s="1"/>
    </row>
    <row r="2121" spans="1:8" ht="11.25" customHeight="1" x14ac:dyDescent="0.15">
      <c r="A2121" s="37">
        <v>2019</v>
      </c>
      <c r="B2121" s="9" t="s">
        <v>20</v>
      </c>
      <c r="C2121" s="10" t="s">
        <v>86</v>
      </c>
      <c r="D2121" s="10" t="str">
        <f>Mapping!$H$7</f>
        <v>Vendor F</v>
      </c>
      <c r="E2121" s="11">
        <v>44277.919030140896</v>
      </c>
      <c r="F2121" s="12">
        <f t="shared" si="33"/>
        <v>3</v>
      </c>
      <c r="G2121" s="36"/>
      <c r="H2121" s="1"/>
    </row>
    <row r="2122" spans="1:8" ht="11.25" customHeight="1" x14ac:dyDescent="0.15">
      <c r="A2122" s="37">
        <v>2019</v>
      </c>
      <c r="B2122" s="9" t="s">
        <v>20</v>
      </c>
      <c r="C2122" s="10" t="s">
        <v>88</v>
      </c>
      <c r="D2122" s="10" t="str">
        <f>Mapping!$H$8</f>
        <v>Vendor G</v>
      </c>
      <c r="E2122" s="11">
        <v>6272.0965464221845</v>
      </c>
      <c r="F2122" s="12">
        <f t="shared" si="33"/>
        <v>3</v>
      </c>
      <c r="G2122" s="36"/>
      <c r="H2122" s="1"/>
    </row>
    <row r="2123" spans="1:8" ht="11.25" customHeight="1" x14ac:dyDescent="0.15">
      <c r="A2123" s="37">
        <v>2019</v>
      </c>
      <c r="B2123" s="9" t="s">
        <v>20</v>
      </c>
      <c r="C2123" s="10" t="s">
        <v>85</v>
      </c>
      <c r="D2123" s="10" t="str">
        <f>Mapping!$H$9</f>
        <v>Vendor H</v>
      </c>
      <c r="E2123" s="11">
        <v>3701.6348529977622</v>
      </c>
      <c r="F2123" s="12">
        <f t="shared" si="33"/>
        <v>3</v>
      </c>
      <c r="G2123" s="36"/>
      <c r="H2123" s="1"/>
    </row>
    <row r="2124" spans="1:8" ht="11.25" customHeight="1" x14ac:dyDescent="0.15">
      <c r="A2124" s="37">
        <v>2019</v>
      </c>
      <c r="B2124" s="9" t="s">
        <v>20</v>
      </c>
      <c r="C2124" s="10" t="s">
        <v>86</v>
      </c>
      <c r="D2124" s="10" t="str">
        <f>Mapping!$H$10</f>
        <v>Vendor I</v>
      </c>
      <c r="E2124" s="11">
        <v>664242.98413518467</v>
      </c>
      <c r="F2124" s="12">
        <f t="shared" si="33"/>
        <v>3</v>
      </c>
      <c r="G2124" s="36"/>
      <c r="H2124" s="1"/>
    </row>
    <row r="2125" spans="1:8" ht="11.25" customHeight="1" x14ac:dyDescent="0.15">
      <c r="A2125" s="37">
        <v>2020</v>
      </c>
      <c r="B2125" s="9" t="s">
        <v>20</v>
      </c>
      <c r="C2125" s="10" t="s">
        <v>88</v>
      </c>
      <c r="D2125" s="10" t="str">
        <f>Mapping!$H$11</f>
        <v>Vendor J</v>
      </c>
      <c r="E2125" s="11">
        <v>12325852.498901373</v>
      </c>
      <c r="F2125" s="12">
        <f t="shared" si="33"/>
        <v>3</v>
      </c>
      <c r="G2125" s="36"/>
      <c r="H2125" s="1"/>
    </row>
    <row r="2126" spans="1:8" ht="11.25" customHeight="1" x14ac:dyDescent="0.15">
      <c r="A2126" s="37">
        <v>2020</v>
      </c>
      <c r="B2126" s="9" t="s">
        <v>20</v>
      </c>
      <c r="C2126" s="10" t="s">
        <v>85</v>
      </c>
      <c r="D2126" s="10" t="str">
        <f>Mapping!$H$12</f>
        <v>Vendor K</v>
      </c>
      <c r="E2126" s="11">
        <v>15447.685131976295</v>
      </c>
      <c r="F2126" s="12">
        <f t="shared" si="33"/>
        <v>3</v>
      </c>
      <c r="G2126" s="36"/>
      <c r="H2126" s="1"/>
    </row>
    <row r="2127" spans="1:8" ht="11.25" customHeight="1" x14ac:dyDescent="0.15">
      <c r="A2127" s="37">
        <v>2020</v>
      </c>
      <c r="B2127" s="9" t="s">
        <v>20</v>
      </c>
      <c r="C2127" s="10" t="s">
        <v>86</v>
      </c>
      <c r="D2127" s="10" t="str">
        <f>Mapping!$H$13</f>
        <v>Vendor L</v>
      </c>
      <c r="E2127" s="11">
        <v>7926.3680318867273</v>
      </c>
      <c r="F2127" s="12">
        <f t="shared" si="33"/>
        <v>3</v>
      </c>
      <c r="G2127" s="36"/>
      <c r="H2127" s="1"/>
    </row>
    <row r="2128" spans="1:8" ht="11.25" customHeight="1" x14ac:dyDescent="0.15">
      <c r="A2128" s="37">
        <v>2020</v>
      </c>
      <c r="B2128" s="9" t="s">
        <v>20</v>
      </c>
      <c r="C2128" s="10" t="s">
        <v>88</v>
      </c>
      <c r="D2128" s="10" t="str">
        <f>Mapping!$H$14</f>
        <v>Vendor M</v>
      </c>
      <c r="E2128" s="11">
        <v>1809.9473825866573</v>
      </c>
      <c r="F2128" s="12">
        <f t="shared" si="33"/>
        <v>3</v>
      </c>
      <c r="G2128" s="36"/>
      <c r="H2128" s="1"/>
    </row>
    <row r="2129" spans="1:8" ht="11.25" customHeight="1" x14ac:dyDescent="0.15">
      <c r="A2129" s="37">
        <v>2020</v>
      </c>
      <c r="B2129" s="9" t="s">
        <v>20</v>
      </c>
      <c r="C2129" s="10" t="s">
        <v>85</v>
      </c>
      <c r="D2129" s="10" t="str">
        <f>Mapping!$H$15</f>
        <v>Vendor N</v>
      </c>
      <c r="E2129" s="11">
        <v>30282.457870046292</v>
      </c>
      <c r="F2129" s="12">
        <f t="shared" si="33"/>
        <v>3</v>
      </c>
      <c r="G2129" s="36"/>
      <c r="H2129" s="1"/>
    </row>
    <row r="2130" spans="1:8" ht="11.25" customHeight="1" x14ac:dyDescent="0.15">
      <c r="A2130" s="37">
        <v>2019</v>
      </c>
      <c r="B2130" s="9" t="s">
        <v>20</v>
      </c>
      <c r="C2130" s="10" t="s">
        <v>85</v>
      </c>
      <c r="D2130" s="10" t="str">
        <f>Mapping!$H$16</f>
        <v>Vendor O</v>
      </c>
      <c r="E2130" s="11">
        <v>14146.647719394012</v>
      </c>
      <c r="F2130" s="12">
        <f t="shared" si="33"/>
        <v>3</v>
      </c>
      <c r="G2130" s="36"/>
      <c r="H2130" s="1"/>
    </row>
    <row r="2131" spans="1:8" ht="11.25" customHeight="1" x14ac:dyDescent="0.15">
      <c r="A2131" s="37">
        <v>2019</v>
      </c>
      <c r="B2131" s="9" t="s">
        <v>20</v>
      </c>
      <c r="C2131" s="10" t="s">
        <v>85</v>
      </c>
      <c r="D2131" s="10" t="str">
        <f>Mapping!$H$17</f>
        <v>Vendor P</v>
      </c>
      <c r="E2131" s="11">
        <v>22464.885440999202</v>
      </c>
      <c r="F2131" s="12">
        <f t="shared" si="33"/>
        <v>3</v>
      </c>
      <c r="G2131" s="36"/>
      <c r="H2131" s="1"/>
    </row>
    <row r="2132" spans="1:8" ht="11.25" customHeight="1" x14ac:dyDescent="0.15">
      <c r="A2132" s="37">
        <v>2019</v>
      </c>
      <c r="B2132" s="9" t="s">
        <v>20</v>
      </c>
      <c r="C2132" s="10" t="s">
        <v>85</v>
      </c>
      <c r="D2132" s="10" t="str">
        <f>Mapping!$H$18</f>
        <v>Vendor Q</v>
      </c>
      <c r="E2132" s="11">
        <v>204686.57850330975</v>
      </c>
      <c r="F2132" s="12">
        <f t="shared" si="33"/>
        <v>3</v>
      </c>
      <c r="G2132" s="36"/>
      <c r="H2132" s="1"/>
    </row>
    <row r="2133" spans="1:8" ht="11.25" customHeight="1" x14ac:dyDescent="0.15">
      <c r="A2133" s="37">
        <v>2020</v>
      </c>
      <c r="B2133" s="9" t="s">
        <v>20</v>
      </c>
      <c r="C2133" s="10" t="s">
        <v>85</v>
      </c>
      <c r="D2133" s="10" t="str">
        <f>Mapping!$H$19</f>
        <v>Vendor R</v>
      </c>
      <c r="E2133" s="11">
        <v>701104.47270092205</v>
      </c>
      <c r="F2133" s="12">
        <f t="shared" si="33"/>
        <v>3</v>
      </c>
      <c r="G2133" s="36"/>
      <c r="H2133" s="1"/>
    </row>
    <row r="2134" spans="1:8" ht="11.25" customHeight="1" x14ac:dyDescent="0.15">
      <c r="A2134" s="37">
        <v>2020</v>
      </c>
      <c r="B2134" s="9" t="s">
        <v>20</v>
      </c>
      <c r="C2134" s="10" t="s">
        <v>85</v>
      </c>
      <c r="D2134" s="10" t="str">
        <f>Mapping!$H$2</f>
        <v>Vendor A</v>
      </c>
      <c r="E2134" s="11">
        <v>587866.01290127716</v>
      </c>
      <c r="F2134" s="12">
        <f t="shared" si="33"/>
        <v>3</v>
      </c>
      <c r="G2134" s="36"/>
      <c r="H2134" s="1"/>
    </row>
    <row r="2135" spans="1:8" ht="11.25" customHeight="1" x14ac:dyDescent="0.15">
      <c r="A2135" s="37">
        <v>2019</v>
      </c>
      <c r="B2135" s="9" t="s">
        <v>20</v>
      </c>
      <c r="C2135" s="10" t="s">
        <v>85</v>
      </c>
      <c r="D2135" s="10" t="str">
        <f>Mapping!$H$3</f>
        <v>Vendor B</v>
      </c>
      <c r="E2135" s="11">
        <v>303799.62190821412</v>
      </c>
      <c r="F2135" s="12">
        <f t="shared" si="33"/>
        <v>3</v>
      </c>
      <c r="G2135" s="36"/>
      <c r="H2135" s="1"/>
    </row>
    <row r="2136" spans="1:8" ht="11.25" customHeight="1" x14ac:dyDescent="0.15">
      <c r="A2136" s="37">
        <v>2019</v>
      </c>
      <c r="B2136" s="9" t="s">
        <v>20</v>
      </c>
      <c r="C2136" s="10" t="s">
        <v>85</v>
      </c>
      <c r="D2136" s="10" t="str">
        <f>Mapping!$H$4</f>
        <v>Vendor C</v>
      </c>
      <c r="E2136" s="11">
        <v>324134.31825930998</v>
      </c>
      <c r="F2136" s="12">
        <f t="shared" si="33"/>
        <v>3</v>
      </c>
      <c r="G2136" s="36"/>
      <c r="H2136" s="1"/>
    </row>
    <row r="2137" spans="1:8" ht="11.25" customHeight="1" x14ac:dyDescent="0.15">
      <c r="A2137" s="37">
        <v>2019</v>
      </c>
      <c r="B2137" s="9" t="s">
        <v>20</v>
      </c>
      <c r="C2137" s="10" t="s">
        <v>85</v>
      </c>
      <c r="D2137" s="10" t="str">
        <f>Mapping!$H$5</f>
        <v>Vendor D</v>
      </c>
      <c r="E2137" s="11">
        <v>83083.307942837288</v>
      </c>
      <c r="F2137" s="12">
        <f t="shared" si="33"/>
        <v>3</v>
      </c>
      <c r="G2137" s="36"/>
      <c r="H2137" s="1"/>
    </row>
    <row r="2138" spans="1:8" ht="11.25" customHeight="1" x14ac:dyDescent="0.15">
      <c r="A2138" s="37">
        <v>2019</v>
      </c>
      <c r="B2138" s="9" t="s">
        <v>20</v>
      </c>
      <c r="C2138" s="10" t="s">
        <v>85</v>
      </c>
      <c r="D2138" s="10" t="str">
        <f>Mapping!$H$6</f>
        <v>Vendor E</v>
      </c>
      <c r="E2138" s="11">
        <v>93939.165205886311</v>
      </c>
      <c r="F2138" s="12">
        <f t="shared" si="33"/>
        <v>3</v>
      </c>
      <c r="G2138" s="36"/>
      <c r="H2138" s="1"/>
    </row>
    <row r="2139" spans="1:8" ht="11.25" customHeight="1" x14ac:dyDescent="0.15">
      <c r="A2139" s="37">
        <v>2020</v>
      </c>
      <c r="B2139" s="9" t="s">
        <v>20</v>
      </c>
      <c r="C2139" s="10" t="s">
        <v>85</v>
      </c>
      <c r="D2139" s="10" t="str">
        <f>Mapping!$H$7</f>
        <v>Vendor F</v>
      </c>
      <c r="E2139" s="11">
        <v>13573.081042907277</v>
      </c>
      <c r="F2139" s="12">
        <f t="shared" si="33"/>
        <v>3</v>
      </c>
      <c r="G2139" s="36"/>
      <c r="H2139" s="1"/>
    </row>
    <row r="2140" spans="1:8" ht="11.25" customHeight="1" x14ac:dyDescent="0.15">
      <c r="A2140" s="37">
        <v>2019</v>
      </c>
      <c r="B2140" s="9" t="s">
        <v>20</v>
      </c>
      <c r="C2140" s="10" t="s">
        <v>85</v>
      </c>
      <c r="D2140" s="10" t="str">
        <f>Mapping!$H$8</f>
        <v>Vendor G</v>
      </c>
      <c r="E2140" s="11">
        <v>35630.402888506651</v>
      </c>
      <c r="F2140" s="12">
        <f t="shared" si="33"/>
        <v>3</v>
      </c>
      <c r="G2140" s="36"/>
      <c r="H2140" s="1"/>
    </row>
    <row r="2141" spans="1:8" ht="11.25" customHeight="1" x14ac:dyDescent="0.15">
      <c r="A2141" s="37">
        <v>2019</v>
      </c>
      <c r="B2141" s="9" t="s">
        <v>20</v>
      </c>
      <c r="C2141" s="10" t="s">
        <v>85</v>
      </c>
      <c r="D2141" s="10" t="str">
        <f>Mapping!$H$9</f>
        <v>Vendor H</v>
      </c>
      <c r="E2141" s="11">
        <v>183517.42179024313</v>
      </c>
      <c r="F2141" s="12">
        <f t="shared" si="33"/>
        <v>3</v>
      </c>
      <c r="G2141" s="36"/>
      <c r="H2141" s="1"/>
    </row>
    <row r="2142" spans="1:8" ht="11.25" customHeight="1" x14ac:dyDescent="0.15">
      <c r="A2142" s="37">
        <v>2020</v>
      </c>
      <c r="B2142" s="9" t="s">
        <v>20</v>
      </c>
      <c r="C2142" s="10" t="s">
        <v>85</v>
      </c>
      <c r="D2142" s="10" t="str">
        <f>Mapping!$H$10</f>
        <v>Vendor I</v>
      </c>
      <c r="E2142" s="11">
        <v>5305728.2619638946</v>
      </c>
      <c r="F2142" s="12">
        <f t="shared" si="33"/>
        <v>3</v>
      </c>
      <c r="G2142" s="36"/>
      <c r="H2142" s="1"/>
    </row>
    <row r="2143" spans="1:8" ht="11.25" customHeight="1" x14ac:dyDescent="0.15">
      <c r="A2143" s="37">
        <v>2019</v>
      </c>
      <c r="B2143" s="9" t="s">
        <v>20</v>
      </c>
      <c r="C2143" s="10" t="s">
        <v>85</v>
      </c>
      <c r="D2143" s="10" t="str">
        <f>Mapping!$H$11</f>
        <v>Vendor J</v>
      </c>
      <c r="E2143" s="11">
        <v>204003.51977918044</v>
      </c>
      <c r="F2143" s="12">
        <f t="shared" si="33"/>
        <v>3</v>
      </c>
      <c r="G2143" s="36"/>
      <c r="H2143" s="1"/>
    </row>
    <row r="2144" spans="1:8" ht="11.25" customHeight="1" x14ac:dyDescent="0.15">
      <c r="A2144" s="37">
        <v>2019</v>
      </c>
      <c r="B2144" s="9" t="s">
        <v>20</v>
      </c>
      <c r="C2144" s="10" t="s">
        <v>85</v>
      </c>
      <c r="D2144" s="10" t="str">
        <f>Mapping!$H$12</f>
        <v>Vendor K</v>
      </c>
      <c r="E2144" s="11">
        <v>683807.40570636664</v>
      </c>
      <c r="F2144" s="12">
        <f t="shared" si="33"/>
        <v>3</v>
      </c>
      <c r="G2144" s="36"/>
      <c r="H2144" s="1"/>
    </row>
    <row r="2145" spans="1:8" ht="11.25" customHeight="1" x14ac:dyDescent="0.15">
      <c r="A2145" s="37">
        <v>2020</v>
      </c>
      <c r="B2145" s="9" t="s">
        <v>20</v>
      </c>
      <c r="C2145" s="10" t="s">
        <v>85</v>
      </c>
      <c r="D2145" s="10" t="str">
        <f>Mapping!$H$13</f>
        <v>Vendor L</v>
      </c>
      <c r="E2145" s="11">
        <v>485565.37577288313</v>
      </c>
      <c r="F2145" s="12">
        <f t="shared" si="33"/>
        <v>3</v>
      </c>
      <c r="G2145" s="36"/>
      <c r="H2145" s="1"/>
    </row>
    <row r="2146" spans="1:8" ht="11.25" customHeight="1" x14ac:dyDescent="0.15">
      <c r="A2146" s="37">
        <v>2019</v>
      </c>
      <c r="B2146" s="9" t="s">
        <v>20</v>
      </c>
      <c r="C2146" s="10" t="s">
        <v>85</v>
      </c>
      <c r="D2146" s="10" t="str">
        <f>Mapping!$H$14</f>
        <v>Vendor M</v>
      </c>
      <c r="E2146" s="11">
        <v>1350111.4397150399</v>
      </c>
      <c r="F2146" s="12">
        <f t="shared" si="33"/>
        <v>3</v>
      </c>
      <c r="G2146" s="36"/>
      <c r="H2146" s="1"/>
    </row>
    <row r="2147" spans="1:8" ht="11.25" customHeight="1" x14ac:dyDescent="0.15">
      <c r="A2147" s="37">
        <v>2020</v>
      </c>
      <c r="B2147" s="9" t="s">
        <v>20</v>
      </c>
      <c r="C2147" s="10" t="s">
        <v>85</v>
      </c>
      <c r="D2147" s="10" t="str">
        <f>Mapping!$H$15</f>
        <v>Vendor N</v>
      </c>
      <c r="E2147" s="11">
        <v>37684.150333399914</v>
      </c>
      <c r="F2147" s="12">
        <f t="shared" si="33"/>
        <v>3</v>
      </c>
      <c r="G2147" s="36"/>
      <c r="H2147" s="1"/>
    </row>
    <row r="2148" spans="1:8" ht="11.25" customHeight="1" x14ac:dyDescent="0.15">
      <c r="A2148" s="37">
        <v>2020</v>
      </c>
      <c r="B2148" s="9" t="s">
        <v>20</v>
      </c>
      <c r="C2148" s="10" t="s">
        <v>85</v>
      </c>
      <c r="D2148" s="10" t="str">
        <f>Mapping!$H$16</f>
        <v>Vendor O</v>
      </c>
      <c r="E2148" s="11">
        <v>1226118.4929245664</v>
      </c>
      <c r="F2148" s="12">
        <f t="shared" si="33"/>
        <v>3</v>
      </c>
      <c r="G2148" s="36"/>
      <c r="H2148" s="1"/>
    </row>
    <row r="2149" spans="1:8" ht="11.25" customHeight="1" x14ac:dyDescent="0.15">
      <c r="A2149" s="37">
        <v>2019</v>
      </c>
      <c r="B2149" s="9" t="s">
        <v>20</v>
      </c>
      <c r="C2149" s="10" t="s">
        <v>85</v>
      </c>
      <c r="D2149" s="10" t="str">
        <f>Mapping!$H$17</f>
        <v>Vendor P</v>
      </c>
      <c r="E2149" s="11">
        <v>17596.596296875687</v>
      </c>
      <c r="F2149" s="12">
        <f t="shared" si="33"/>
        <v>3</v>
      </c>
      <c r="G2149" s="36"/>
      <c r="H2149" s="1"/>
    </row>
    <row r="2150" spans="1:8" ht="11.25" customHeight="1" x14ac:dyDescent="0.15">
      <c r="A2150" s="37">
        <v>2020</v>
      </c>
      <c r="B2150" s="9" t="s">
        <v>20</v>
      </c>
      <c r="C2150" s="10" t="s">
        <v>85</v>
      </c>
      <c r="D2150" s="10" t="str">
        <f>Mapping!$H$18</f>
        <v>Vendor Q</v>
      </c>
      <c r="E2150" s="11">
        <v>5012.7809570576483</v>
      </c>
      <c r="F2150" s="12">
        <f t="shared" si="33"/>
        <v>3</v>
      </c>
      <c r="G2150" s="36"/>
      <c r="H2150" s="1"/>
    </row>
    <row r="2151" spans="1:8" ht="11.25" customHeight="1" x14ac:dyDescent="0.15">
      <c r="A2151" s="37">
        <v>2020</v>
      </c>
      <c r="B2151" s="9" t="s">
        <v>20</v>
      </c>
      <c r="C2151" s="10" t="s">
        <v>85</v>
      </c>
      <c r="D2151" s="10" t="str">
        <f>Mapping!$H$19</f>
        <v>Vendor R</v>
      </c>
      <c r="E2151" s="11">
        <v>54312.080671994147</v>
      </c>
      <c r="F2151" s="12">
        <f t="shared" si="33"/>
        <v>3</v>
      </c>
      <c r="G2151" s="36"/>
      <c r="H2151" s="1"/>
    </row>
    <row r="2152" spans="1:8" ht="11.25" customHeight="1" x14ac:dyDescent="0.15">
      <c r="A2152" s="37">
        <v>2019</v>
      </c>
      <c r="B2152" s="9" t="s">
        <v>20</v>
      </c>
      <c r="C2152" s="10" t="s">
        <v>85</v>
      </c>
      <c r="D2152" s="10" t="str">
        <f>Mapping!$H$2</f>
        <v>Vendor A</v>
      </c>
      <c r="E2152" s="11">
        <v>330195.25888658967</v>
      </c>
      <c r="F2152" s="12">
        <f t="shared" si="33"/>
        <v>3</v>
      </c>
      <c r="G2152" s="36"/>
      <c r="H2152" s="1"/>
    </row>
    <row r="2153" spans="1:8" ht="11.25" customHeight="1" x14ac:dyDescent="0.15">
      <c r="A2153" s="37">
        <v>2019</v>
      </c>
      <c r="B2153" s="9" t="s">
        <v>20</v>
      </c>
      <c r="C2153" s="10" t="s">
        <v>85</v>
      </c>
      <c r="D2153" s="10" t="str">
        <f>Mapping!$H$3</f>
        <v>Vendor B</v>
      </c>
      <c r="E2153" s="11">
        <v>1180045.6546982231</v>
      </c>
      <c r="F2153" s="12">
        <f t="shared" si="33"/>
        <v>3</v>
      </c>
      <c r="G2153" s="36"/>
      <c r="H2153" s="1"/>
    </row>
    <row r="2154" spans="1:8" ht="11.25" customHeight="1" x14ac:dyDescent="0.15">
      <c r="A2154" s="37">
        <v>2020</v>
      </c>
      <c r="B2154" s="9" t="s">
        <v>20</v>
      </c>
      <c r="C2154" s="10" t="s">
        <v>85</v>
      </c>
      <c r="D2154" s="10" t="str">
        <f>Mapping!$H$4</f>
        <v>Vendor C</v>
      </c>
      <c r="E2154" s="11">
        <v>1394730.616698609</v>
      </c>
      <c r="F2154" s="12">
        <f t="shared" si="33"/>
        <v>3</v>
      </c>
      <c r="G2154" s="36"/>
      <c r="H2154" s="1"/>
    </row>
    <row r="2155" spans="1:8" ht="11.25" customHeight="1" x14ac:dyDescent="0.15">
      <c r="A2155" s="37">
        <v>2019</v>
      </c>
      <c r="B2155" s="9" t="s">
        <v>20</v>
      </c>
      <c r="C2155" s="10" t="s">
        <v>86</v>
      </c>
      <c r="D2155" s="10" t="str">
        <f>Mapping!$H$5</f>
        <v>Vendor D</v>
      </c>
      <c r="E2155" s="11">
        <v>412856.76708290871</v>
      </c>
      <c r="F2155" s="12">
        <f t="shared" si="33"/>
        <v>3</v>
      </c>
      <c r="G2155" s="36"/>
      <c r="H2155" s="1"/>
    </row>
    <row r="2156" spans="1:8" ht="11.25" customHeight="1" x14ac:dyDescent="0.15">
      <c r="A2156" s="37">
        <v>2019</v>
      </c>
      <c r="B2156" s="9" t="s">
        <v>20</v>
      </c>
      <c r="C2156" s="10" t="s">
        <v>88</v>
      </c>
      <c r="D2156" s="10" t="str">
        <f>Mapping!$H$6</f>
        <v>Vendor E</v>
      </c>
      <c r="E2156" s="11">
        <v>698910.53159999114</v>
      </c>
      <c r="F2156" s="12">
        <f t="shared" si="33"/>
        <v>3</v>
      </c>
      <c r="G2156" s="36"/>
      <c r="H2156" s="1"/>
    </row>
    <row r="2157" spans="1:8" ht="11.25" customHeight="1" x14ac:dyDescent="0.15">
      <c r="A2157" s="37">
        <v>2019</v>
      </c>
      <c r="B2157" s="9" t="s">
        <v>20</v>
      </c>
      <c r="C2157" s="10" t="s">
        <v>85</v>
      </c>
      <c r="D2157" s="10" t="str">
        <f>Mapping!$H$7</f>
        <v>Vendor F</v>
      </c>
      <c r="E2157" s="11">
        <v>1034163.7174538039</v>
      </c>
      <c r="F2157" s="12">
        <f t="shared" si="33"/>
        <v>3</v>
      </c>
      <c r="G2157" s="36"/>
      <c r="H2157" s="1"/>
    </row>
    <row r="2158" spans="1:8" ht="11.25" customHeight="1" x14ac:dyDescent="0.15">
      <c r="A2158" s="37">
        <v>2019</v>
      </c>
      <c r="B2158" s="9" t="s">
        <v>20</v>
      </c>
      <c r="C2158" s="10" t="s">
        <v>85</v>
      </c>
      <c r="D2158" s="10" t="str">
        <f>Mapping!$H$8</f>
        <v>Vendor G</v>
      </c>
      <c r="E2158" s="11">
        <v>169058.11473562688</v>
      </c>
      <c r="F2158" s="12">
        <f t="shared" si="33"/>
        <v>3</v>
      </c>
      <c r="G2158" s="36"/>
      <c r="H2158" s="1"/>
    </row>
    <row r="2159" spans="1:8" ht="11.25" customHeight="1" x14ac:dyDescent="0.15">
      <c r="A2159" s="37">
        <v>2019</v>
      </c>
      <c r="B2159" s="9" t="s">
        <v>20</v>
      </c>
      <c r="C2159" s="10" t="s">
        <v>85</v>
      </c>
      <c r="D2159" s="10" t="str">
        <f>Mapping!$H$9</f>
        <v>Vendor H</v>
      </c>
      <c r="E2159" s="11">
        <v>41210.154780094017</v>
      </c>
      <c r="F2159" s="12">
        <f t="shared" si="33"/>
        <v>3</v>
      </c>
      <c r="G2159" s="36"/>
      <c r="H2159" s="1"/>
    </row>
    <row r="2160" spans="1:8" ht="11.25" customHeight="1" x14ac:dyDescent="0.15">
      <c r="A2160" s="37">
        <v>2019</v>
      </c>
      <c r="B2160" s="9" t="s">
        <v>20</v>
      </c>
      <c r="C2160" s="10" t="s">
        <v>85</v>
      </c>
      <c r="D2160" s="10" t="str">
        <f>Mapping!$H$10</f>
        <v>Vendor I</v>
      </c>
      <c r="E2160" s="11">
        <v>137861.41943422495</v>
      </c>
      <c r="F2160" s="12">
        <f t="shared" si="33"/>
        <v>3</v>
      </c>
      <c r="G2160" s="36"/>
      <c r="H2160" s="1"/>
    </row>
    <row r="2161" spans="1:8" ht="11.25" customHeight="1" x14ac:dyDescent="0.15">
      <c r="A2161" s="37">
        <v>2020</v>
      </c>
      <c r="B2161" s="9" t="s">
        <v>20</v>
      </c>
      <c r="C2161" s="10" t="s">
        <v>85</v>
      </c>
      <c r="D2161" s="10" t="str">
        <f>Mapping!$H$11</f>
        <v>Vendor J</v>
      </c>
      <c r="E2161" s="11">
        <v>662065.39583134186</v>
      </c>
      <c r="F2161" s="12">
        <f t="shared" si="33"/>
        <v>3</v>
      </c>
      <c r="G2161" s="36"/>
      <c r="H2161" s="1"/>
    </row>
    <row r="2162" spans="1:8" ht="11.25" customHeight="1" x14ac:dyDescent="0.15">
      <c r="A2162" s="37">
        <v>2020</v>
      </c>
      <c r="B2162" s="9" t="s">
        <v>20</v>
      </c>
      <c r="C2162" s="10" t="s">
        <v>86</v>
      </c>
      <c r="D2162" s="10" t="str">
        <f>Mapping!$H$12</f>
        <v>Vendor K</v>
      </c>
      <c r="E2162" s="11">
        <v>947353.19738118723</v>
      </c>
      <c r="F2162" s="12">
        <f t="shared" si="33"/>
        <v>3</v>
      </c>
      <c r="G2162" s="36"/>
      <c r="H2162" s="1"/>
    </row>
    <row r="2163" spans="1:8" ht="11.25" customHeight="1" x14ac:dyDescent="0.15">
      <c r="A2163" s="37">
        <v>2020</v>
      </c>
      <c r="B2163" s="9" t="s">
        <v>20</v>
      </c>
      <c r="C2163" s="10" t="s">
        <v>88</v>
      </c>
      <c r="D2163" s="10" t="str">
        <f>Mapping!$H$13</f>
        <v>Vendor L</v>
      </c>
      <c r="E2163" s="11">
        <v>870164.46169241564</v>
      </c>
      <c r="F2163" s="12">
        <f t="shared" si="33"/>
        <v>3</v>
      </c>
      <c r="G2163" s="36"/>
      <c r="H2163" s="1"/>
    </row>
    <row r="2164" spans="1:8" ht="11.25" customHeight="1" x14ac:dyDescent="0.15">
      <c r="A2164" s="37">
        <v>2019</v>
      </c>
      <c r="B2164" s="9" t="s">
        <v>20</v>
      </c>
      <c r="C2164" s="10" t="s">
        <v>85</v>
      </c>
      <c r="D2164" s="10" t="str">
        <f>Mapping!$H$14</f>
        <v>Vendor M</v>
      </c>
      <c r="E2164" s="11">
        <v>225407.02675448274</v>
      </c>
      <c r="F2164" s="12">
        <f t="shared" si="33"/>
        <v>3</v>
      </c>
      <c r="G2164" s="36"/>
      <c r="H2164" s="1"/>
    </row>
    <row r="2165" spans="1:8" ht="11.25" customHeight="1" x14ac:dyDescent="0.15">
      <c r="A2165" s="37">
        <v>2019</v>
      </c>
      <c r="B2165" s="9" t="s">
        <v>20</v>
      </c>
      <c r="C2165" s="10" t="s">
        <v>85</v>
      </c>
      <c r="D2165" s="10" t="str">
        <f>Mapping!$H$15</f>
        <v>Vendor N</v>
      </c>
      <c r="E2165" s="11">
        <v>17716.227761501847</v>
      </c>
      <c r="F2165" s="12">
        <f t="shared" si="33"/>
        <v>3</v>
      </c>
      <c r="G2165" s="36"/>
      <c r="H2165" s="1"/>
    </row>
    <row r="2166" spans="1:8" ht="11.25" customHeight="1" x14ac:dyDescent="0.15">
      <c r="A2166" s="37">
        <v>2020</v>
      </c>
      <c r="B2166" s="9" t="s">
        <v>20</v>
      </c>
      <c r="C2166" s="10" t="s">
        <v>85</v>
      </c>
      <c r="D2166" s="10" t="str">
        <f>Mapping!$H$16</f>
        <v>Vendor O</v>
      </c>
      <c r="E2166" s="11">
        <v>15653.266078750408</v>
      </c>
      <c r="F2166" s="12">
        <f t="shared" si="33"/>
        <v>3</v>
      </c>
      <c r="G2166" s="36"/>
      <c r="H2166" s="1"/>
    </row>
    <row r="2167" spans="1:8" ht="11.25" customHeight="1" x14ac:dyDescent="0.15">
      <c r="A2167" s="37">
        <v>2020</v>
      </c>
      <c r="B2167" s="9" t="s">
        <v>20</v>
      </c>
      <c r="C2167" s="10" t="s">
        <v>86</v>
      </c>
      <c r="D2167" s="10" t="str">
        <f>Mapping!$H$17</f>
        <v>Vendor P</v>
      </c>
      <c r="E2167" s="11">
        <v>853663.86126467597</v>
      </c>
      <c r="F2167" s="12">
        <f t="shared" si="33"/>
        <v>3</v>
      </c>
      <c r="G2167" s="36"/>
      <c r="H2167" s="1"/>
    </row>
    <row r="2168" spans="1:8" ht="11.25" customHeight="1" x14ac:dyDescent="0.15">
      <c r="A2168" s="37">
        <v>2019</v>
      </c>
      <c r="B2168" s="9" t="s">
        <v>20</v>
      </c>
      <c r="C2168" s="10" t="s">
        <v>88</v>
      </c>
      <c r="D2168" s="10" t="str">
        <f>Mapping!$H$18</f>
        <v>Vendor Q</v>
      </c>
      <c r="E2168" s="11">
        <v>239265.74234310308</v>
      </c>
      <c r="F2168" s="12">
        <f t="shared" si="33"/>
        <v>3</v>
      </c>
      <c r="G2168" s="36"/>
      <c r="H2168" s="1"/>
    </row>
    <row r="2169" spans="1:8" ht="11.25" customHeight="1" x14ac:dyDescent="0.15">
      <c r="A2169" s="37">
        <v>2020</v>
      </c>
      <c r="B2169" s="9" t="s">
        <v>20</v>
      </c>
      <c r="C2169" s="10" t="s">
        <v>85</v>
      </c>
      <c r="D2169" s="10" t="str">
        <f>Mapping!$H$19</f>
        <v>Vendor R</v>
      </c>
      <c r="E2169" s="11">
        <v>62802.999151325945</v>
      </c>
      <c r="F2169" s="12">
        <f t="shared" si="33"/>
        <v>3</v>
      </c>
      <c r="G2169" s="36"/>
      <c r="H2169" s="1"/>
    </row>
    <row r="2170" spans="1:8" ht="11.25" customHeight="1" x14ac:dyDescent="0.15">
      <c r="A2170" s="37">
        <v>2020</v>
      </c>
      <c r="B2170" s="9" t="s">
        <v>20</v>
      </c>
      <c r="C2170" s="10" t="s">
        <v>85</v>
      </c>
      <c r="D2170" s="10" t="str">
        <f>Mapping!$H$2</f>
        <v>Vendor A</v>
      </c>
      <c r="E2170" s="11">
        <v>480244.12780520122</v>
      </c>
      <c r="F2170" s="12">
        <f t="shared" si="33"/>
        <v>3</v>
      </c>
      <c r="G2170" s="36"/>
      <c r="H2170" s="1"/>
    </row>
    <row r="2171" spans="1:8" ht="11.25" customHeight="1" x14ac:dyDescent="0.15">
      <c r="A2171" s="37">
        <v>2019</v>
      </c>
      <c r="B2171" s="9" t="s">
        <v>20</v>
      </c>
      <c r="C2171" s="10" t="s">
        <v>86</v>
      </c>
      <c r="D2171" s="10" t="str">
        <f>Mapping!$H$3</f>
        <v>Vendor B</v>
      </c>
      <c r="E2171" s="11">
        <v>43259.935220766762</v>
      </c>
      <c r="F2171" s="12">
        <f t="shared" si="33"/>
        <v>3</v>
      </c>
      <c r="G2171" s="36"/>
      <c r="H2171" s="1"/>
    </row>
    <row r="2172" spans="1:8" ht="11.25" customHeight="1" x14ac:dyDescent="0.15">
      <c r="A2172" s="37">
        <v>2019</v>
      </c>
      <c r="B2172" s="9" t="s">
        <v>20</v>
      </c>
      <c r="C2172" s="10" t="s">
        <v>88</v>
      </c>
      <c r="D2172" s="10" t="str">
        <f>Mapping!$H$4</f>
        <v>Vendor C</v>
      </c>
      <c r="E2172" s="11">
        <v>438281.8911586969</v>
      </c>
      <c r="F2172" s="12">
        <f t="shared" si="33"/>
        <v>3</v>
      </c>
      <c r="G2172" s="36"/>
      <c r="H2172" s="1"/>
    </row>
    <row r="2173" spans="1:8" ht="11.25" customHeight="1" x14ac:dyDescent="0.15">
      <c r="A2173" s="37">
        <v>2019</v>
      </c>
      <c r="B2173" s="9" t="s">
        <v>20</v>
      </c>
      <c r="C2173" s="10" t="s">
        <v>85</v>
      </c>
      <c r="D2173" s="10" t="str">
        <f>Mapping!$H$5</f>
        <v>Vendor D</v>
      </c>
      <c r="E2173" s="11">
        <v>1062863.5864439092</v>
      </c>
      <c r="F2173" s="12">
        <f t="shared" si="33"/>
        <v>3</v>
      </c>
      <c r="G2173" s="36"/>
      <c r="H2173" s="1"/>
    </row>
    <row r="2174" spans="1:8" ht="11.25" customHeight="1" x14ac:dyDescent="0.15">
      <c r="A2174" s="37">
        <v>2020</v>
      </c>
      <c r="B2174" s="9" t="s">
        <v>20</v>
      </c>
      <c r="C2174" s="10" t="s">
        <v>85</v>
      </c>
      <c r="D2174" s="10" t="str">
        <f>Mapping!$H$6</f>
        <v>Vendor E</v>
      </c>
      <c r="E2174" s="11">
        <v>3151614.879707111</v>
      </c>
      <c r="F2174" s="12">
        <f t="shared" si="33"/>
        <v>3</v>
      </c>
      <c r="G2174" s="36"/>
      <c r="H2174" s="1"/>
    </row>
    <row r="2175" spans="1:8" ht="11.25" customHeight="1" x14ac:dyDescent="0.15">
      <c r="A2175" s="37">
        <v>2019</v>
      </c>
      <c r="B2175" s="9" t="s">
        <v>20</v>
      </c>
      <c r="C2175" s="10" t="s">
        <v>85</v>
      </c>
      <c r="D2175" s="10" t="str">
        <f>Mapping!$H$7</f>
        <v>Vendor F</v>
      </c>
      <c r="E2175" s="11">
        <v>503322.9703073111</v>
      </c>
      <c r="F2175" s="12">
        <f t="shared" si="33"/>
        <v>3</v>
      </c>
      <c r="G2175" s="36"/>
      <c r="H2175" s="1"/>
    </row>
    <row r="2176" spans="1:8" ht="11.25" customHeight="1" x14ac:dyDescent="0.15">
      <c r="A2176" s="37">
        <v>2020</v>
      </c>
      <c r="B2176" s="9" t="s">
        <v>20</v>
      </c>
      <c r="C2176" s="10" t="s">
        <v>86</v>
      </c>
      <c r="D2176" s="10" t="str">
        <f>Mapping!$H$8</f>
        <v>Vendor G</v>
      </c>
      <c r="E2176" s="11">
        <v>703882.69002415729</v>
      </c>
      <c r="F2176" s="12">
        <f t="shared" si="33"/>
        <v>3</v>
      </c>
      <c r="G2176" s="36"/>
      <c r="H2176" s="1"/>
    </row>
    <row r="2177" spans="1:8" ht="11.25" customHeight="1" x14ac:dyDescent="0.15">
      <c r="A2177" s="37">
        <v>2020</v>
      </c>
      <c r="B2177" s="9" t="s">
        <v>20</v>
      </c>
      <c r="C2177" s="10" t="s">
        <v>88</v>
      </c>
      <c r="D2177" s="10" t="str">
        <f>Mapping!$H$9</f>
        <v>Vendor H</v>
      </c>
      <c r="E2177" s="11">
        <v>71448.231363680054</v>
      </c>
      <c r="F2177" s="12">
        <f t="shared" si="33"/>
        <v>3</v>
      </c>
      <c r="G2177" s="36"/>
      <c r="H2177" s="1"/>
    </row>
    <row r="2178" spans="1:8" ht="11.25" customHeight="1" x14ac:dyDescent="0.15">
      <c r="A2178" s="37">
        <v>2020</v>
      </c>
      <c r="B2178" s="9" t="s">
        <v>20</v>
      </c>
      <c r="C2178" s="10" t="s">
        <v>87</v>
      </c>
      <c r="D2178" s="10" t="str">
        <f>Mapping!$H$10</f>
        <v>Vendor I</v>
      </c>
      <c r="E2178" s="11">
        <v>71398.090751815296</v>
      </c>
      <c r="F2178" s="12">
        <f t="shared" ref="F2178:F2241" si="34">MONTH(DATEVALUE(B2178&amp;"1"))</f>
        <v>3</v>
      </c>
      <c r="G2178" s="36"/>
      <c r="H2178" s="1"/>
    </row>
    <row r="2179" spans="1:8" ht="11.25" customHeight="1" x14ac:dyDescent="0.15">
      <c r="A2179" s="37">
        <v>2020</v>
      </c>
      <c r="B2179" s="9" t="s">
        <v>20</v>
      </c>
      <c r="C2179" s="10" t="s">
        <v>85</v>
      </c>
      <c r="D2179" s="10" t="str">
        <f>Mapping!$H$11</f>
        <v>Vendor J</v>
      </c>
      <c r="E2179" s="11">
        <v>69.142630359960179</v>
      </c>
      <c r="F2179" s="12">
        <f t="shared" si="34"/>
        <v>3</v>
      </c>
      <c r="G2179" s="36"/>
      <c r="H2179" s="1"/>
    </row>
    <row r="2180" spans="1:8" ht="11.25" customHeight="1" x14ac:dyDescent="0.15">
      <c r="A2180" s="37">
        <v>2020</v>
      </c>
      <c r="B2180" s="9" t="s">
        <v>20</v>
      </c>
      <c r="C2180" s="10" t="s">
        <v>86</v>
      </c>
      <c r="D2180" s="10" t="str">
        <f>Mapping!$H$12</f>
        <v>Vendor K</v>
      </c>
      <c r="E2180" s="11">
        <v>6670.2069278059807</v>
      </c>
      <c r="F2180" s="12">
        <f t="shared" si="34"/>
        <v>3</v>
      </c>
      <c r="G2180" s="36"/>
      <c r="H2180" s="1"/>
    </row>
    <row r="2181" spans="1:8" ht="11.25" customHeight="1" x14ac:dyDescent="0.15">
      <c r="A2181" s="37">
        <v>2020</v>
      </c>
      <c r="B2181" s="9" t="s">
        <v>20</v>
      </c>
      <c r="C2181" s="10" t="s">
        <v>88</v>
      </c>
      <c r="D2181" s="10" t="str">
        <f>Mapping!$H$13</f>
        <v>Vendor L</v>
      </c>
      <c r="E2181" s="11">
        <v>31441.611723760259</v>
      </c>
      <c r="F2181" s="12">
        <f t="shared" si="34"/>
        <v>3</v>
      </c>
      <c r="G2181" s="36"/>
      <c r="H2181" s="1"/>
    </row>
    <row r="2182" spans="1:8" ht="11.25" customHeight="1" x14ac:dyDescent="0.15">
      <c r="A2182" s="37">
        <v>2019</v>
      </c>
      <c r="B2182" s="9" t="s">
        <v>20</v>
      </c>
      <c r="C2182" s="10" t="s">
        <v>87</v>
      </c>
      <c r="D2182" s="10" t="str">
        <f>Mapping!$H$14</f>
        <v>Vendor M</v>
      </c>
      <c r="E2182" s="11">
        <v>6550.5310818933558</v>
      </c>
      <c r="F2182" s="12">
        <f t="shared" si="34"/>
        <v>3</v>
      </c>
      <c r="G2182" s="36"/>
      <c r="H2182" s="1"/>
    </row>
    <row r="2183" spans="1:8" ht="11.25" customHeight="1" x14ac:dyDescent="0.15">
      <c r="A2183" s="37">
        <v>2020</v>
      </c>
      <c r="B2183" s="9" t="s">
        <v>20</v>
      </c>
      <c r="C2183" s="10" t="s">
        <v>85</v>
      </c>
      <c r="D2183" s="10" t="str">
        <f>Mapping!$H$15</f>
        <v>Vendor N</v>
      </c>
      <c r="E2183" s="11">
        <v>37366.219866924235</v>
      </c>
      <c r="F2183" s="12">
        <f t="shared" si="34"/>
        <v>3</v>
      </c>
      <c r="G2183" s="36"/>
      <c r="H2183" s="1"/>
    </row>
    <row r="2184" spans="1:8" ht="11.25" customHeight="1" x14ac:dyDescent="0.15">
      <c r="A2184" s="37">
        <v>2019</v>
      </c>
      <c r="B2184" s="9" t="s">
        <v>20</v>
      </c>
      <c r="C2184" s="10" t="s">
        <v>86</v>
      </c>
      <c r="D2184" s="10" t="str">
        <f>Mapping!$H$16</f>
        <v>Vendor O</v>
      </c>
      <c r="E2184" s="11">
        <v>111401.33741396411</v>
      </c>
      <c r="F2184" s="12">
        <f t="shared" si="34"/>
        <v>3</v>
      </c>
      <c r="G2184" s="36"/>
      <c r="H2184" s="1"/>
    </row>
    <row r="2185" spans="1:8" ht="11.25" customHeight="1" x14ac:dyDescent="0.15">
      <c r="A2185" s="37">
        <v>2020</v>
      </c>
      <c r="B2185" s="9" t="s">
        <v>20</v>
      </c>
      <c r="C2185" s="10" t="s">
        <v>88</v>
      </c>
      <c r="D2185" s="10" t="str">
        <f>Mapping!$H$17</f>
        <v>Vendor P</v>
      </c>
      <c r="E2185" s="11">
        <v>141895.65447584607</v>
      </c>
      <c r="F2185" s="12">
        <f t="shared" si="34"/>
        <v>3</v>
      </c>
      <c r="G2185" s="36"/>
      <c r="H2185" s="1"/>
    </row>
    <row r="2186" spans="1:8" ht="11.25" customHeight="1" x14ac:dyDescent="0.15">
      <c r="A2186" s="37">
        <v>2020</v>
      </c>
      <c r="B2186" s="9" t="s">
        <v>20</v>
      </c>
      <c r="C2186" s="10" t="s">
        <v>87</v>
      </c>
      <c r="D2186" s="10" t="str">
        <f>Mapping!$H$18</f>
        <v>Vendor Q</v>
      </c>
      <c r="E2186" s="11">
        <v>44260.183585282357</v>
      </c>
      <c r="F2186" s="12">
        <f t="shared" si="34"/>
        <v>3</v>
      </c>
      <c r="G2186" s="36"/>
      <c r="H2186" s="1"/>
    </row>
    <row r="2187" spans="1:8" ht="11.25" customHeight="1" x14ac:dyDescent="0.15">
      <c r="A2187" s="37">
        <v>2019</v>
      </c>
      <c r="B2187" s="9" t="s">
        <v>20</v>
      </c>
      <c r="C2187" s="10" t="s">
        <v>85</v>
      </c>
      <c r="D2187" s="10" t="str">
        <f>Mapping!$H$19</f>
        <v>Vendor R</v>
      </c>
      <c r="E2187" s="11">
        <v>146986.43383688509</v>
      </c>
      <c r="F2187" s="12">
        <f t="shared" si="34"/>
        <v>3</v>
      </c>
      <c r="G2187" s="36"/>
      <c r="H2187" s="1"/>
    </row>
    <row r="2188" spans="1:8" ht="11.25" customHeight="1" x14ac:dyDescent="0.15">
      <c r="A2188" s="37">
        <v>2019</v>
      </c>
      <c r="B2188" s="9" t="s">
        <v>20</v>
      </c>
      <c r="C2188" s="10" t="s">
        <v>86</v>
      </c>
      <c r="D2188" s="10" t="str">
        <f>Mapping!$H$20</f>
        <v>Vendor S</v>
      </c>
      <c r="E2188" s="11">
        <v>279463.92185722064</v>
      </c>
      <c r="F2188" s="12">
        <f t="shared" si="34"/>
        <v>3</v>
      </c>
      <c r="G2188" s="36"/>
      <c r="H2188" s="1"/>
    </row>
    <row r="2189" spans="1:8" ht="11.25" customHeight="1" x14ac:dyDescent="0.15">
      <c r="A2189" s="37">
        <v>2019</v>
      </c>
      <c r="B2189" s="9" t="s">
        <v>20</v>
      </c>
      <c r="C2189" s="10" t="s">
        <v>88</v>
      </c>
      <c r="D2189" s="10" t="str">
        <f>Mapping!$H$2</f>
        <v>Vendor A</v>
      </c>
      <c r="E2189" s="11">
        <v>12209.834722488165</v>
      </c>
      <c r="F2189" s="12">
        <f t="shared" si="34"/>
        <v>3</v>
      </c>
      <c r="G2189" s="36"/>
      <c r="H2189" s="1"/>
    </row>
    <row r="2190" spans="1:8" ht="11.25" customHeight="1" x14ac:dyDescent="0.15">
      <c r="A2190" s="37">
        <v>2020</v>
      </c>
      <c r="B2190" s="9" t="s">
        <v>20</v>
      </c>
      <c r="C2190" s="10" t="s">
        <v>87</v>
      </c>
      <c r="D2190" s="10" t="str">
        <f>Mapping!$H$3</f>
        <v>Vendor B</v>
      </c>
      <c r="E2190" s="11">
        <v>4314.0317411921042</v>
      </c>
      <c r="F2190" s="12">
        <f t="shared" si="34"/>
        <v>3</v>
      </c>
      <c r="G2190" s="36"/>
      <c r="H2190" s="1"/>
    </row>
    <row r="2191" spans="1:8" ht="11.25" customHeight="1" x14ac:dyDescent="0.15">
      <c r="A2191" s="37">
        <v>2020</v>
      </c>
      <c r="B2191" s="9" t="s">
        <v>20</v>
      </c>
      <c r="C2191" s="10" t="s">
        <v>85</v>
      </c>
      <c r="D2191" s="10" t="str">
        <f>Mapping!$H$4</f>
        <v>Vendor C</v>
      </c>
      <c r="E2191" s="11">
        <v>19946.749284311412</v>
      </c>
      <c r="F2191" s="12">
        <f t="shared" si="34"/>
        <v>3</v>
      </c>
      <c r="G2191" s="36"/>
      <c r="H2191" s="1"/>
    </row>
    <row r="2192" spans="1:8" ht="11.25" customHeight="1" x14ac:dyDescent="0.15">
      <c r="A2192" s="37">
        <v>2020</v>
      </c>
      <c r="B2192" s="9" t="s">
        <v>20</v>
      </c>
      <c r="C2192" s="10" t="s">
        <v>85</v>
      </c>
      <c r="D2192" s="10" t="str">
        <f>Mapping!$H$5</f>
        <v>Vendor D</v>
      </c>
      <c r="E2192" s="11">
        <v>268290.97054424847</v>
      </c>
      <c r="F2192" s="12">
        <f t="shared" si="34"/>
        <v>3</v>
      </c>
      <c r="G2192" s="36"/>
      <c r="H2192" s="1"/>
    </row>
    <row r="2193" spans="1:8" ht="11.25" customHeight="1" x14ac:dyDescent="0.15">
      <c r="A2193" s="37">
        <v>2019</v>
      </c>
      <c r="B2193" s="9" t="s">
        <v>20</v>
      </c>
      <c r="C2193" s="10" t="s">
        <v>86</v>
      </c>
      <c r="D2193" s="10" t="str">
        <f>Mapping!$H$6</f>
        <v>Vendor E</v>
      </c>
      <c r="E2193" s="11">
        <v>2608.7763994200691</v>
      </c>
      <c r="F2193" s="12">
        <f t="shared" si="34"/>
        <v>3</v>
      </c>
      <c r="G2193" s="36"/>
      <c r="H2193" s="1"/>
    </row>
    <row r="2194" spans="1:8" ht="11.25" customHeight="1" x14ac:dyDescent="0.15">
      <c r="A2194" s="37">
        <v>2020</v>
      </c>
      <c r="B2194" s="9" t="s">
        <v>20</v>
      </c>
      <c r="C2194" s="10" t="s">
        <v>88</v>
      </c>
      <c r="D2194" s="10" t="str">
        <f>Mapping!$H$7</f>
        <v>Vendor F</v>
      </c>
      <c r="E2194" s="11">
        <v>9255.3178597073984</v>
      </c>
      <c r="F2194" s="12">
        <f t="shared" si="34"/>
        <v>3</v>
      </c>
      <c r="G2194" s="36"/>
      <c r="H2194" s="1"/>
    </row>
    <row r="2195" spans="1:8" ht="11.25" customHeight="1" x14ac:dyDescent="0.15">
      <c r="A2195" s="37">
        <v>2019</v>
      </c>
      <c r="B2195" s="9" t="s">
        <v>20</v>
      </c>
      <c r="C2195" s="10" t="s">
        <v>85</v>
      </c>
      <c r="D2195" s="10" t="str">
        <f>Mapping!$H$8</f>
        <v>Vendor G</v>
      </c>
      <c r="E2195" s="11">
        <v>205845.37389278691</v>
      </c>
      <c r="F2195" s="12">
        <f t="shared" si="34"/>
        <v>3</v>
      </c>
      <c r="G2195" s="36"/>
      <c r="H2195" s="1"/>
    </row>
    <row r="2196" spans="1:8" ht="11.25" customHeight="1" x14ac:dyDescent="0.15">
      <c r="A2196" s="37">
        <v>2019</v>
      </c>
      <c r="B2196" s="9" t="s">
        <v>20</v>
      </c>
      <c r="C2196" s="10" t="s">
        <v>86</v>
      </c>
      <c r="D2196" s="10" t="str">
        <f>Mapping!$H$9</f>
        <v>Vendor H</v>
      </c>
      <c r="E2196" s="11">
        <v>27791.851766744308</v>
      </c>
      <c r="F2196" s="12">
        <f t="shared" si="34"/>
        <v>3</v>
      </c>
      <c r="G2196" s="36"/>
      <c r="H2196" s="1"/>
    </row>
    <row r="2197" spans="1:8" ht="11.25" customHeight="1" x14ac:dyDescent="0.15">
      <c r="A2197" s="37">
        <v>2020</v>
      </c>
      <c r="B2197" s="9" t="s">
        <v>20</v>
      </c>
      <c r="C2197" s="10" t="s">
        <v>88</v>
      </c>
      <c r="D2197" s="10" t="str">
        <f>Mapping!$H$10</f>
        <v>Vendor I</v>
      </c>
      <c r="E2197" s="11">
        <v>2797.8475076309669</v>
      </c>
      <c r="F2197" s="12">
        <f t="shared" si="34"/>
        <v>3</v>
      </c>
      <c r="G2197" s="36"/>
      <c r="H2197" s="1"/>
    </row>
    <row r="2198" spans="1:8" ht="11.25" customHeight="1" x14ac:dyDescent="0.15">
      <c r="A2198" s="37">
        <v>2020</v>
      </c>
      <c r="B2198" s="9" t="s">
        <v>20</v>
      </c>
      <c r="C2198" s="10" t="s">
        <v>85</v>
      </c>
      <c r="D2198" s="10" t="str">
        <f>Mapping!$H$11</f>
        <v>Vendor J</v>
      </c>
      <c r="E2198" s="11">
        <v>4303.7250408979889</v>
      </c>
      <c r="F2198" s="12">
        <f t="shared" si="34"/>
        <v>3</v>
      </c>
      <c r="G2198" s="36"/>
      <c r="H2198" s="1"/>
    </row>
    <row r="2199" spans="1:8" ht="11.25" customHeight="1" x14ac:dyDescent="0.15">
      <c r="A2199" s="37">
        <v>2020</v>
      </c>
      <c r="B2199" s="9" t="s">
        <v>20</v>
      </c>
      <c r="C2199" s="10" t="s">
        <v>86</v>
      </c>
      <c r="D2199" s="10" t="str">
        <f>Mapping!$H$12</f>
        <v>Vendor K</v>
      </c>
      <c r="E2199" s="11">
        <v>5987.7934393029227</v>
      </c>
      <c r="F2199" s="12">
        <f t="shared" si="34"/>
        <v>3</v>
      </c>
      <c r="G2199" s="36"/>
      <c r="H2199" s="1"/>
    </row>
    <row r="2200" spans="1:8" ht="11.25" customHeight="1" x14ac:dyDescent="0.15">
      <c r="A2200" s="37">
        <v>2020</v>
      </c>
      <c r="B2200" s="9" t="s">
        <v>20</v>
      </c>
      <c r="C2200" s="10" t="s">
        <v>88</v>
      </c>
      <c r="D2200" s="10" t="str">
        <f>Mapping!$H$13</f>
        <v>Vendor L</v>
      </c>
      <c r="E2200" s="11">
        <v>11934.602467532359</v>
      </c>
      <c r="F2200" s="12">
        <f t="shared" si="34"/>
        <v>3</v>
      </c>
      <c r="G2200" s="36"/>
      <c r="H2200" s="1"/>
    </row>
    <row r="2201" spans="1:8" ht="11.25" customHeight="1" x14ac:dyDescent="0.15">
      <c r="A2201" s="37">
        <v>2019</v>
      </c>
      <c r="B2201" s="9" t="s">
        <v>20</v>
      </c>
      <c r="C2201" s="10" t="s">
        <v>85</v>
      </c>
      <c r="D2201" s="10" t="str">
        <f>Mapping!$H$14</f>
        <v>Vendor M</v>
      </c>
      <c r="E2201" s="11">
        <v>78116.417235979534</v>
      </c>
      <c r="F2201" s="12">
        <f t="shared" si="34"/>
        <v>3</v>
      </c>
      <c r="G2201" s="36"/>
      <c r="H2201" s="1"/>
    </row>
    <row r="2202" spans="1:8" ht="11.25" customHeight="1" x14ac:dyDescent="0.15">
      <c r="A2202" s="37">
        <v>2019</v>
      </c>
      <c r="B2202" s="9" t="s">
        <v>20</v>
      </c>
      <c r="C2202" s="10" t="s">
        <v>85</v>
      </c>
      <c r="D2202" s="10" t="str">
        <f>Mapping!$H$15</f>
        <v>Vendor N</v>
      </c>
      <c r="E2202" s="11">
        <v>18489.554608346178</v>
      </c>
      <c r="F2202" s="12">
        <f t="shared" si="34"/>
        <v>3</v>
      </c>
      <c r="G2202" s="36"/>
      <c r="H2202" s="1"/>
    </row>
    <row r="2203" spans="1:8" ht="11.25" customHeight="1" x14ac:dyDescent="0.15">
      <c r="A2203" s="37">
        <v>2020</v>
      </c>
      <c r="B2203" s="9" t="s">
        <v>20</v>
      </c>
      <c r="C2203" s="10" t="s">
        <v>85</v>
      </c>
      <c r="D2203" s="10" t="str">
        <f>Mapping!$H$16</f>
        <v>Vendor O</v>
      </c>
      <c r="E2203" s="11">
        <v>124530.78653135982</v>
      </c>
      <c r="F2203" s="12">
        <f t="shared" si="34"/>
        <v>3</v>
      </c>
      <c r="G2203" s="36"/>
      <c r="H2203" s="1"/>
    </row>
    <row r="2204" spans="1:8" ht="11.25" customHeight="1" x14ac:dyDescent="0.15">
      <c r="A2204" s="37">
        <v>2019</v>
      </c>
      <c r="B2204" s="9" t="s">
        <v>20</v>
      </c>
      <c r="C2204" s="10" t="s">
        <v>85</v>
      </c>
      <c r="D2204" s="10" t="str">
        <f>Mapping!$H$17</f>
        <v>Vendor P</v>
      </c>
      <c r="E2204" s="11">
        <v>8717.0786872430253</v>
      </c>
      <c r="F2204" s="12">
        <f t="shared" si="34"/>
        <v>3</v>
      </c>
      <c r="G2204" s="36"/>
      <c r="H2204" s="1"/>
    </row>
    <row r="2205" spans="1:8" ht="11.25" customHeight="1" x14ac:dyDescent="0.15">
      <c r="A2205" s="37">
        <v>2020</v>
      </c>
      <c r="B2205" s="9" t="s">
        <v>20</v>
      </c>
      <c r="C2205" s="10" t="s">
        <v>85</v>
      </c>
      <c r="D2205" s="10" t="str">
        <f>Mapping!$H$18</f>
        <v>Vendor Q</v>
      </c>
      <c r="E2205" s="11">
        <v>595509.12932113919</v>
      </c>
      <c r="F2205" s="12">
        <f t="shared" si="34"/>
        <v>3</v>
      </c>
      <c r="G2205" s="36"/>
      <c r="H2205" s="1"/>
    </row>
    <row r="2206" spans="1:8" ht="11.25" customHeight="1" x14ac:dyDescent="0.15">
      <c r="A2206" s="37">
        <v>2019</v>
      </c>
      <c r="B2206" s="9" t="s">
        <v>20</v>
      </c>
      <c r="C2206" s="10" t="s">
        <v>85</v>
      </c>
      <c r="D2206" s="10" t="str">
        <f>Mapping!$H$19</f>
        <v>Vendor R</v>
      </c>
      <c r="E2206" s="11">
        <v>978106.85819747229</v>
      </c>
      <c r="F2206" s="12">
        <f t="shared" si="34"/>
        <v>3</v>
      </c>
      <c r="G2206" s="36"/>
      <c r="H2206" s="1"/>
    </row>
    <row r="2207" spans="1:8" ht="11.25" customHeight="1" x14ac:dyDescent="0.15">
      <c r="A2207" s="37">
        <v>2019</v>
      </c>
      <c r="B2207" s="9" t="s">
        <v>20</v>
      </c>
      <c r="C2207" s="10" t="s">
        <v>85</v>
      </c>
      <c r="D2207" s="10" t="str">
        <f>Mapping!$H$20</f>
        <v>Vendor S</v>
      </c>
      <c r="E2207" s="11">
        <v>30241.097925010443</v>
      </c>
      <c r="F2207" s="12">
        <f t="shared" si="34"/>
        <v>3</v>
      </c>
      <c r="G2207" s="36"/>
      <c r="H2207" s="1"/>
    </row>
    <row r="2208" spans="1:8" ht="11.25" customHeight="1" x14ac:dyDescent="0.15">
      <c r="A2208" s="37">
        <v>2020</v>
      </c>
      <c r="B2208" s="9" t="s">
        <v>20</v>
      </c>
      <c r="C2208" s="10" t="s">
        <v>85</v>
      </c>
      <c r="D2208" s="10" t="str">
        <f>Mapping!$H$2</f>
        <v>Vendor A</v>
      </c>
      <c r="E2208" s="11">
        <v>2638645.2988070985</v>
      </c>
      <c r="F2208" s="12">
        <f t="shared" si="34"/>
        <v>3</v>
      </c>
      <c r="G2208" s="36"/>
      <c r="H2208" s="1"/>
    </row>
    <row r="2209" spans="1:8" ht="11.25" customHeight="1" x14ac:dyDescent="0.15">
      <c r="A2209" s="37">
        <v>2019</v>
      </c>
      <c r="B2209" s="9" t="s">
        <v>20</v>
      </c>
      <c r="C2209" s="10" t="s">
        <v>85</v>
      </c>
      <c r="D2209" s="10" t="str">
        <f>Mapping!$H$3</f>
        <v>Vendor B</v>
      </c>
      <c r="E2209" s="11">
        <v>10438.485403341479</v>
      </c>
      <c r="F2209" s="12">
        <f t="shared" si="34"/>
        <v>3</v>
      </c>
      <c r="G2209" s="36"/>
      <c r="H2209" s="1"/>
    </row>
    <row r="2210" spans="1:8" ht="11.25" customHeight="1" x14ac:dyDescent="0.15">
      <c r="A2210" s="37">
        <v>2019</v>
      </c>
      <c r="B2210" s="9" t="s">
        <v>20</v>
      </c>
      <c r="C2210" s="10" t="s">
        <v>85</v>
      </c>
      <c r="D2210" s="10" t="str">
        <f>Mapping!$H$4</f>
        <v>Vendor C</v>
      </c>
      <c r="E2210" s="11">
        <v>58458.897381584458</v>
      </c>
      <c r="F2210" s="12">
        <f t="shared" si="34"/>
        <v>3</v>
      </c>
      <c r="G2210" s="36"/>
      <c r="H2210" s="1"/>
    </row>
    <row r="2211" spans="1:8" ht="11.25" customHeight="1" x14ac:dyDescent="0.15">
      <c r="A2211" s="37">
        <v>2020</v>
      </c>
      <c r="B2211" s="9" t="s">
        <v>20</v>
      </c>
      <c r="C2211" s="10" t="s">
        <v>85</v>
      </c>
      <c r="D2211" s="10" t="str">
        <f>Mapping!$H$5</f>
        <v>Vendor D</v>
      </c>
      <c r="E2211" s="11">
        <v>989.00282931559104</v>
      </c>
      <c r="F2211" s="12">
        <f t="shared" si="34"/>
        <v>3</v>
      </c>
      <c r="G2211" s="36"/>
      <c r="H2211" s="1"/>
    </row>
    <row r="2212" spans="1:8" ht="11.25" customHeight="1" x14ac:dyDescent="0.15">
      <c r="A2212" s="37">
        <v>2019</v>
      </c>
      <c r="B2212" s="9" t="s">
        <v>20</v>
      </c>
      <c r="C2212" s="10" t="s">
        <v>85</v>
      </c>
      <c r="D2212" s="10" t="str">
        <f>Mapping!$H$6</f>
        <v>Vendor E</v>
      </c>
      <c r="E2212" s="11">
        <v>610234.56363909668</v>
      </c>
      <c r="F2212" s="12">
        <f t="shared" si="34"/>
        <v>3</v>
      </c>
      <c r="G2212" s="36"/>
      <c r="H2212" s="1"/>
    </row>
    <row r="2213" spans="1:8" ht="11.25" customHeight="1" x14ac:dyDescent="0.15">
      <c r="A2213" s="37">
        <v>2019</v>
      </c>
      <c r="B2213" s="9" t="s">
        <v>20</v>
      </c>
      <c r="C2213" s="10" t="s">
        <v>85</v>
      </c>
      <c r="D2213" s="10" t="str">
        <f>Mapping!$H$7</f>
        <v>Vendor F</v>
      </c>
      <c r="E2213" s="11">
        <v>612980.23582357599</v>
      </c>
      <c r="F2213" s="12">
        <f t="shared" si="34"/>
        <v>3</v>
      </c>
      <c r="G2213" s="36"/>
      <c r="H2213" s="1"/>
    </row>
    <row r="2214" spans="1:8" ht="11.25" customHeight="1" x14ac:dyDescent="0.15">
      <c r="A2214" s="37">
        <v>2020</v>
      </c>
      <c r="B2214" s="9" t="s">
        <v>20</v>
      </c>
      <c r="C2214" s="10" t="s">
        <v>85</v>
      </c>
      <c r="D2214" s="10" t="str">
        <f>Mapping!$H$8</f>
        <v>Vendor G</v>
      </c>
      <c r="E2214" s="11">
        <v>8001789.5696136085</v>
      </c>
      <c r="F2214" s="12">
        <f t="shared" si="34"/>
        <v>3</v>
      </c>
      <c r="G2214" s="36"/>
      <c r="H2214" s="1"/>
    </row>
    <row r="2215" spans="1:8" ht="11.25" customHeight="1" x14ac:dyDescent="0.15">
      <c r="A2215" s="37">
        <v>2019</v>
      </c>
      <c r="B2215" s="9" t="s">
        <v>20</v>
      </c>
      <c r="C2215" s="10" t="s">
        <v>85</v>
      </c>
      <c r="D2215" s="10" t="str">
        <f>Mapping!$H$9</f>
        <v>Vendor H</v>
      </c>
      <c r="E2215" s="11">
        <v>44412.41822573125</v>
      </c>
      <c r="F2215" s="12">
        <f t="shared" si="34"/>
        <v>3</v>
      </c>
      <c r="G2215" s="36"/>
      <c r="H2215" s="1"/>
    </row>
    <row r="2216" spans="1:8" ht="11.25" customHeight="1" x14ac:dyDescent="0.15">
      <c r="A2216" s="37">
        <v>2020</v>
      </c>
      <c r="B2216" s="9" t="s">
        <v>20</v>
      </c>
      <c r="C2216" s="10" t="s">
        <v>85</v>
      </c>
      <c r="D2216" s="10" t="str">
        <f>Mapping!$H$10</f>
        <v>Vendor I</v>
      </c>
      <c r="E2216" s="11">
        <v>19089.422317978278</v>
      </c>
      <c r="F2216" s="12">
        <f t="shared" si="34"/>
        <v>3</v>
      </c>
      <c r="G2216" s="36"/>
      <c r="H2216" s="1"/>
    </row>
    <row r="2217" spans="1:8" ht="11.25" customHeight="1" x14ac:dyDescent="0.15">
      <c r="A2217" s="37">
        <v>2020</v>
      </c>
      <c r="B2217" s="9" t="s">
        <v>20</v>
      </c>
      <c r="C2217" s="10" t="s">
        <v>85</v>
      </c>
      <c r="D2217" s="10" t="str">
        <f>Mapping!$H$11</f>
        <v>Vendor J</v>
      </c>
      <c r="E2217" s="11">
        <v>-4718.0584894555632</v>
      </c>
      <c r="F2217" s="12">
        <f t="shared" si="34"/>
        <v>3</v>
      </c>
      <c r="G2217" s="36"/>
      <c r="H2217" s="1"/>
    </row>
    <row r="2218" spans="1:8" ht="11.25" customHeight="1" x14ac:dyDescent="0.15">
      <c r="A2218" s="37">
        <v>2019</v>
      </c>
      <c r="B2218" s="9" t="s">
        <v>20</v>
      </c>
      <c r="C2218" s="10" t="s">
        <v>85</v>
      </c>
      <c r="D2218" s="10" t="str">
        <f>Mapping!$H$12</f>
        <v>Vendor K</v>
      </c>
      <c r="E2218" s="11">
        <v>103534.13646481912</v>
      </c>
      <c r="F2218" s="12">
        <f t="shared" si="34"/>
        <v>3</v>
      </c>
      <c r="G2218" s="36"/>
      <c r="H2218" s="1"/>
    </row>
    <row r="2219" spans="1:8" ht="11.25" customHeight="1" x14ac:dyDescent="0.15">
      <c r="A2219" s="37">
        <v>2020</v>
      </c>
      <c r="B2219" s="9" t="s">
        <v>20</v>
      </c>
      <c r="C2219" s="10" t="s">
        <v>85</v>
      </c>
      <c r="D2219" s="10" t="str">
        <f>Mapping!$H$13</f>
        <v>Vendor L</v>
      </c>
      <c r="E2219" s="11">
        <v>155995.20340847041</v>
      </c>
      <c r="F2219" s="12">
        <f t="shared" si="34"/>
        <v>3</v>
      </c>
      <c r="G2219" s="36"/>
      <c r="H2219" s="1"/>
    </row>
    <row r="2220" spans="1:8" ht="11.25" customHeight="1" x14ac:dyDescent="0.15">
      <c r="A2220" s="37">
        <v>2020</v>
      </c>
      <c r="B2220" s="9" t="s">
        <v>20</v>
      </c>
      <c r="C2220" s="10" t="s">
        <v>85</v>
      </c>
      <c r="D2220" s="10" t="str">
        <f>Mapping!$H$14</f>
        <v>Vendor M</v>
      </c>
      <c r="E2220" s="11">
        <v>2082.0114964782265</v>
      </c>
      <c r="F2220" s="12">
        <f t="shared" si="34"/>
        <v>3</v>
      </c>
      <c r="G2220" s="36"/>
      <c r="H2220" s="1"/>
    </row>
    <row r="2221" spans="1:8" ht="11.25" customHeight="1" x14ac:dyDescent="0.15">
      <c r="A2221" s="37">
        <v>2019</v>
      </c>
      <c r="B2221" s="9" t="s">
        <v>20</v>
      </c>
      <c r="C2221" s="10" t="s">
        <v>85</v>
      </c>
      <c r="D2221" s="10" t="str">
        <f>Mapping!$H$15</f>
        <v>Vendor N</v>
      </c>
      <c r="E2221" s="11">
        <v>43682.841085501394</v>
      </c>
      <c r="F2221" s="12">
        <f t="shared" si="34"/>
        <v>3</v>
      </c>
      <c r="G2221" s="36"/>
      <c r="H2221" s="1"/>
    </row>
    <row r="2222" spans="1:8" ht="11.25" customHeight="1" x14ac:dyDescent="0.15">
      <c r="A2222" s="37">
        <v>2020</v>
      </c>
      <c r="B2222" s="9" t="s">
        <v>20</v>
      </c>
      <c r="C2222" s="10" t="s">
        <v>85</v>
      </c>
      <c r="D2222" s="10" t="str">
        <f>Mapping!$H$16</f>
        <v>Vendor O</v>
      </c>
      <c r="E2222" s="11">
        <v>69508.362885898678</v>
      </c>
      <c r="F2222" s="12">
        <f t="shared" si="34"/>
        <v>3</v>
      </c>
      <c r="G2222" s="36"/>
      <c r="H2222" s="1"/>
    </row>
    <row r="2223" spans="1:8" ht="11.25" customHeight="1" x14ac:dyDescent="0.15">
      <c r="A2223" s="37">
        <v>2019</v>
      </c>
      <c r="B2223" s="9" t="s">
        <v>20</v>
      </c>
      <c r="C2223" s="10" t="s">
        <v>85</v>
      </c>
      <c r="D2223" s="10" t="str">
        <f>Mapping!$H$17</f>
        <v>Vendor P</v>
      </c>
      <c r="E2223" s="11">
        <v>39001.137697546998</v>
      </c>
      <c r="F2223" s="12">
        <f t="shared" si="34"/>
        <v>3</v>
      </c>
      <c r="G2223" s="36"/>
      <c r="H2223" s="1"/>
    </row>
    <row r="2224" spans="1:8" ht="11.25" customHeight="1" x14ac:dyDescent="0.15">
      <c r="A2224" s="37">
        <v>2019</v>
      </c>
      <c r="B2224" s="9" t="s">
        <v>20</v>
      </c>
      <c r="C2224" s="10" t="s">
        <v>85</v>
      </c>
      <c r="D2224" s="10" t="str">
        <f>Mapping!$H$18</f>
        <v>Vendor Q</v>
      </c>
      <c r="E2224" s="11">
        <v>120007.39119220915</v>
      </c>
      <c r="F2224" s="12">
        <f t="shared" si="34"/>
        <v>3</v>
      </c>
      <c r="G2224" s="36"/>
      <c r="H2224" s="1"/>
    </row>
    <row r="2225" spans="1:8" ht="11.25" customHeight="1" x14ac:dyDescent="0.15">
      <c r="A2225" s="37">
        <v>2020</v>
      </c>
      <c r="B2225" s="9" t="s">
        <v>20</v>
      </c>
      <c r="C2225" s="10" t="s">
        <v>85</v>
      </c>
      <c r="D2225" s="10" t="str">
        <f>Mapping!$H$19</f>
        <v>Vendor R</v>
      </c>
      <c r="E2225" s="11">
        <v>104125.63318103581</v>
      </c>
      <c r="F2225" s="12">
        <f t="shared" si="34"/>
        <v>3</v>
      </c>
      <c r="G2225" s="36"/>
      <c r="H2225" s="1"/>
    </row>
    <row r="2226" spans="1:8" ht="11.25" customHeight="1" x14ac:dyDescent="0.15">
      <c r="A2226" s="37">
        <v>2019</v>
      </c>
      <c r="B2226" s="9" t="s">
        <v>20</v>
      </c>
      <c r="C2226" s="10" t="s">
        <v>85</v>
      </c>
      <c r="D2226" s="10" t="str">
        <f>Mapping!$H$20</f>
        <v>Vendor S</v>
      </c>
      <c r="E2226" s="11">
        <v>20289.068974669564</v>
      </c>
      <c r="F2226" s="12">
        <f t="shared" si="34"/>
        <v>3</v>
      </c>
      <c r="G2226" s="36"/>
      <c r="H2226" s="1"/>
    </row>
    <row r="2227" spans="1:8" ht="11.25" customHeight="1" x14ac:dyDescent="0.15">
      <c r="A2227" s="37">
        <v>2020</v>
      </c>
      <c r="B2227" s="9" t="s">
        <v>20</v>
      </c>
      <c r="C2227" s="10" t="s">
        <v>86</v>
      </c>
      <c r="D2227" s="10" t="str">
        <f>Mapping!$H$2</f>
        <v>Vendor A</v>
      </c>
      <c r="E2227" s="11">
        <v>51659.315589801736</v>
      </c>
      <c r="F2227" s="12">
        <f t="shared" si="34"/>
        <v>3</v>
      </c>
      <c r="G2227" s="36"/>
      <c r="H2227" s="1"/>
    </row>
    <row r="2228" spans="1:8" ht="11.25" customHeight="1" x14ac:dyDescent="0.15">
      <c r="A2228" s="37">
        <v>2019</v>
      </c>
      <c r="B2228" s="9" t="s">
        <v>20</v>
      </c>
      <c r="C2228" s="10" t="s">
        <v>88</v>
      </c>
      <c r="D2228" s="10" t="str">
        <f>Mapping!$H$3</f>
        <v>Vendor B</v>
      </c>
      <c r="E2228" s="11">
        <v>1624355.1390683425</v>
      </c>
      <c r="F2228" s="12">
        <f t="shared" si="34"/>
        <v>3</v>
      </c>
      <c r="G2228" s="36"/>
      <c r="H2228" s="1"/>
    </row>
    <row r="2229" spans="1:8" ht="11.25" customHeight="1" x14ac:dyDescent="0.15">
      <c r="A2229" s="37">
        <v>2019</v>
      </c>
      <c r="B2229" s="9" t="s">
        <v>20</v>
      </c>
      <c r="C2229" s="10" t="s">
        <v>85</v>
      </c>
      <c r="D2229" s="10" t="str">
        <f>Mapping!$H$4</f>
        <v>Vendor C</v>
      </c>
      <c r="E2229" s="11">
        <v>243263.57107404631</v>
      </c>
      <c r="F2229" s="12">
        <f t="shared" si="34"/>
        <v>3</v>
      </c>
      <c r="G2229" s="36"/>
      <c r="H2229" s="1"/>
    </row>
    <row r="2230" spans="1:8" ht="11.25" customHeight="1" x14ac:dyDescent="0.15">
      <c r="A2230" s="37">
        <v>2019</v>
      </c>
      <c r="B2230" s="9" t="s">
        <v>20</v>
      </c>
      <c r="C2230" s="10" t="s">
        <v>85</v>
      </c>
      <c r="D2230" s="10" t="str">
        <f>Mapping!$H$5</f>
        <v>Vendor D</v>
      </c>
      <c r="E2230" s="11">
        <v>630210.8742741358</v>
      </c>
      <c r="F2230" s="12">
        <f t="shared" si="34"/>
        <v>3</v>
      </c>
      <c r="G2230" s="36"/>
      <c r="H2230" s="1"/>
    </row>
    <row r="2231" spans="1:8" ht="11.25" customHeight="1" x14ac:dyDescent="0.15">
      <c r="A2231" s="37">
        <v>2020</v>
      </c>
      <c r="B2231" s="9" t="s">
        <v>20</v>
      </c>
      <c r="C2231" s="10" t="s">
        <v>85</v>
      </c>
      <c r="D2231" s="10" t="str">
        <f>Mapping!$H$6</f>
        <v>Vendor E</v>
      </c>
      <c r="E2231" s="11">
        <v>230740.1859766616</v>
      </c>
      <c r="F2231" s="12">
        <f t="shared" si="34"/>
        <v>3</v>
      </c>
      <c r="G2231" s="36"/>
      <c r="H2231" s="1"/>
    </row>
    <row r="2232" spans="1:8" ht="11.25" customHeight="1" x14ac:dyDescent="0.15">
      <c r="A2232" s="37">
        <v>2019</v>
      </c>
      <c r="B2232" s="9" t="s">
        <v>20</v>
      </c>
      <c r="C2232" s="10" t="s">
        <v>85</v>
      </c>
      <c r="D2232" s="10" t="str">
        <f>Mapping!$H$7</f>
        <v>Vendor F</v>
      </c>
      <c r="E2232" s="11">
        <v>232361.87135602901</v>
      </c>
      <c r="F2232" s="12">
        <f t="shared" si="34"/>
        <v>3</v>
      </c>
      <c r="G2232" s="36"/>
      <c r="H2232" s="1"/>
    </row>
    <row r="2233" spans="1:8" ht="11.25" customHeight="1" x14ac:dyDescent="0.15">
      <c r="A2233" s="37">
        <v>2020</v>
      </c>
      <c r="B2233" s="9" t="s">
        <v>20</v>
      </c>
      <c r="C2233" s="10" t="s">
        <v>85</v>
      </c>
      <c r="D2233" s="10" t="str">
        <f>Mapping!$H$8</f>
        <v>Vendor G</v>
      </c>
      <c r="E2233" s="11">
        <v>122582.50609282168</v>
      </c>
      <c r="F2233" s="12">
        <f t="shared" si="34"/>
        <v>3</v>
      </c>
      <c r="G2233" s="36"/>
      <c r="H2233" s="1"/>
    </row>
    <row r="2234" spans="1:8" ht="11.25" customHeight="1" x14ac:dyDescent="0.15">
      <c r="A2234" s="37">
        <v>2020</v>
      </c>
      <c r="B2234" s="9" t="s">
        <v>20</v>
      </c>
      <c r="C2234" s="10" t="s">
        <v>86</v>
      </c>
      <c r="D2234" s="10" t="str">
        <f>Mapping!$H$9</f>
        <v>Vendor H</v>
      </c>
      <c r="E2234" s="11">
        <v>267845.05127551162</v>
      </c>
      <c r="F2234" s="12">
        <f t="shared" si="34"/>
        <v>3</v>
      </c>
      <c r="G2234" s="36"/>
      <c r="H2234" s="1"/>
    </row>
    <row r="2235" spans="1:8" ht="11.25" customHeight="1" x14ac:dyDescent="0.15">
      <c r="A2235" s="37">
        <v>2019</v>
      </c>
      <c r="B2235" s="9" t="s">
        <v>20</v>
      </c>
      <c r="C2235" s="10" t="s">
        <v>88</v>
      </c>
      <c r="D2235" s="10" t="str">
        <f>Mapping!$H$10</f>
        <v>Vendor I</v>
      </c>
      <c r="E2235" s="11">
        <v>2179090.4601760297</v>
      </c>
      <c r="F2235" s="12">
        <f t="shared" si="34"/>
        <v>3</v>
      </c>
      <c r="G2235" s="36"/>
      <c r="H2235" s="1"/>
    </row>
    <row r="2236" spans="1:8" ht="11.25" customHeight="1" x14ac:dyDescent="0.15">
      <c r="A2236" s="37">
        <v>2019</v>
      </c>
      <c r="B2236" s="9" t="s">
        <v>20</v>
      </c>
      <c r="C2236" s="10" t="s">
        <v>85</v>
      </c>
      <c r="D2236" s="10" t="str">
        <f>Mapping!$H$11</f>
        <v>Vendor J</v>
      </c>
      <c r="E2236" s="11">
        <v>27114.146108551151</v>
      </c>
      <c r="F2236" s="12">
        <f t="shared" si="34"/>
        <v>3</v>
      </c>
      <c r="G2236" s="36"/>
      <c r="H2236" s="1"/>
    </row>
    <row r="2237" spans="1:8" ht="11.25" customHeight="1" x14ac:dyDescent="0.15">
      <c r="A2237" s="37">
        <v>2019</v>
      </c>
      <c r="B2237" s="9" t="s">
        <v>20</v>
      </c>
      <c r="C2237" s="10" t="s">
        <v>85</v>
      </c>
      <c r="D2237" s="10" t="str">
        <f>Mapping!$H$12</f>
        <v>Vendor K</v>
      </c>
      <c r="E2237" s="11">
        <v>114113.2798207336</v>
      </c>
      <c r="F2237" s="12">
        <f t="shared" si="34"/>
        <v>3</v>
      </c>
      <c r="G2237" s="36"/>
      <c r="H2237" s="1"/>
    </row>
    <row r="2238" spans="1:8" ht="11.25" customHeight="1" x14ac:dyDescent="0.15">
      <c r="A2238" s="37">
        <v>2020</v>
      </c>
      <c r="B2238" s="9" t="s">
        <v>20</v>
      </c>
      <c r="C2238" s="10" t="s">
        <v>85</v>
      </c>
      <c r="D2238" s="10" t="str">
        <f>Mapping!$H$13</f>
        <v>Vendor L</v>
      </c>
      <c r="E2238" s="11">
        <v>18341.423529922307</v>
      </c>
      <c r="F2238" s="12">
        <f t="shared" si="34"/>
        <v>3</v>
      </c>
      <c r="G2238" s="36"/>
      <c r="H2238" s="1"/>
    </row>
    <row r="2239" spans="1:8" ht="11.25" customHeight="1" x14ac:dyDescent="0.15">
      <c r="A2239" s="37">
        <v>2020</v>
      </c>
      <c r="B2239" s="9" t="s">
        <v>20</v>
      </c>
      <c r="C2239" s="10" t="s">
        <v>86</v>
      </c>
      <c r="D2239" s="10" t="str">
        <f>Mapping!$H$14</f>
        <v>Vendor M</v>
      </c>
      <c r="E2239" s="11">
        <v>11823.382963662967</v>
      </c>
      <c r="F2239" s="12">
        <f t="shared" si="34"/>
        <v>3</v>
      </c>
      <c r="G2239" s="36"/>
      <c r="H2239" s="1"/>
    </row>
    <row r="2240" spans="1:8" ht="11.25" customHeight="1" x14ac:dyDescent="0.15">
      <c r="A2240" s="37">
        <v>2019</v>
      </c>
      <c r="B2240" s="9" t="s">
        <v>20</v>
      </c>
      <c r="C2240" s="10" t="s">
        <v>88</v>
      </c>
      <c r="D2240" s="10" t="str">
        <f>Mapping!$H$15</f>
        <v>Vendor N</v>
      </c>
      <c r="E2240" s="11">
        <v>246364.00336487306</v>
      </c>
      <c r="F2240" s="12">
        <f t="shared" si="34"/>
        <v>3</v>
      </c>
      <c r="G2240" s="36"/>
      <c r="H2240" s="1"/>
    </row>
    <row r="2241" spans="1:8" ht="11.25" customHeight="1" x14ac:dyDescent="0.15">
      <c r="A2241" s="37">
        <v>2019</v>
      </c>
      <c r="B2241" s="9" t="s">
        <v>20</v>
      </c>
      <c r="C2241" s="10" t="s">
        <v>85</v>
      </c>
      <c r="D2241" s="10" t="str">
        <f>Mapping!$H$16</f>
        <v>Vendor O</v>
      </c>
      <c r="E2241" s="11">
        <v>71565.619866367415</v>
      </c>
      <c r="F2241" s="12">
        <f t="shared" si="34"/>
        <v>3</v>
      </c>
      <c r="G2241" s="36"/>
      <c r="H2241" s="1"/>
    </row>
    <row r="2242" spans="1:8" ht="11.25" customHeight="1" x14ac:dyDescent="0.15">
      <c r="A2242" s="37">
        <v>2020</v>
      </c>
      <c r="B2242" s="9" t="s">
        <v>20</v>
      </c>
      <c r="C2242" s="10" t="s">
        <v>85</v>
      </c>
      <c r="D2242" s="10" t="str">
        <f>Mapping!$H$17</f>
        <v>Vendor P</v>
      </c>
      <c r="E2242" s="11">
        <v>31190.461437626804</v>
      </c>
      <c r="F2242" s="12">
        <f t="shared" ref="F2242:F2305" si="35">MONTH(DATEVALUE(B2242&amp;"1"))</f>
        <v>3</v>
      </c>
      <c r="G2242" s="36"/>
      <c r="H2242" s="1"/>
    </row>
    <row r="2243" spans="1:8" ht="11.25" customHeight="1" x14ac:dyDescent="0.15">
      <c r="A2243" s="37">
        <v>2019</v>
      </c>
      <c r="B2243" s="9" t="s">
        <v>20</v>
      </c>
      <c r="C2243" s="10" t="s">
        <v>86</v>
      </c>
      <c r="D2243" s="10" t="str">
        <f>Mapping!$H$18</f>
        <v>Vendor Q</v>
      </c>
      <c r="E2243" s="11">
        <v>13535.138456928875</v>
      </c>
      <c r="F2243" s="12">
        <f t="shared" si="35"/>
        <v>3</v>
      </c>
      <c r="G2243" s="36"/>
      <c r="H2243" s="1"/>
    </row>
    <row r="2244" spans="1:8" ht="11.25" customHeight="1" x14ac:dyDescent="0.15">
      <c r="A2244" s="37">
        <v>2019</v>
      </c>
      <c r="B2244" s="9" t="s">
        <v>20</v>
      </c>
      <c r="C2244" s="10" t="s">
        <v>88</v>
      </c>
      <c r="D2244" s="10" t="str">
        <f>Mapping!$H$19</f>
        <v>Vendor R</v>
      </c>
      <c r="E2244" s="11">
        <v>10890.952618803749</v>
      </c>
      <c r="F2244" s="12">
        <f t="shared" si="35"/>
        <v>3</v>
      </c>
      <c r="G2244" s="36"/>
      <c r="H2244" s="1"/>
    </row>
    <row r="2245" spans="1:8" ht="11.25" customHeight="1" x14ac:dyDescent="0.15">
      <c r="A2245" s="37">
        <v>2020</v>
      </c>
      <c r="B2245" s="9" t="s">
        <v>20</v>
      </c>
      <c r="C2245" s="10" t="s">
        <v>85</v>
      </c>
      <c r="D2245" s="10" t="str">
        <f>Mapping!$H$20</f>
        <v>Vendor S</v>
      </c>
      <c r="E2245" s="11">
        <v>57920.060768725431</v>
      </c>
      <c r="F2245" s="12">
        <f t="shared" si="35"/>
        <v>3</v>
      </c>
      <c r="G2245" s="36"/>
      <c r="H2245" s="1"/>
    </row>
    <row r="2246" spans="1:8" ht="11.25" customHeight="1" x14ac:dyDescent="0.15">
      <c r="A2246" s="37">
        <v>2020</v>
      </c>
      <c r="B2246" s="9" t="s">
        <v>20</v>
      </c>
      <c r="C2246" s="10" t="s">
        <v>85</v>
      </c>
      <c r="D2246" s="10" t="str">
        <f>Mapping!$H$2</f>
        <v>Vendor A</v>
      </c>
      <c r="E2246" s="11">
        <v>19801.728309884875</v>
      </c>
      <c r="F2246" s="12">
        <f t="shared" si="35"/>
        <v>3</v>
      </c>
      <c r="G2246" s="36"/>
      <c r="H2246" s="1"/>
    </row>
    <row r="2247" spans="1:8" ht="11.25" customHeight="1" x14ac:dyDescent="0.15">
      <c r="A2247" s="37">
        <v>2020</v>
      </c>
      <c r="B2247" s="9" t="s">
        <v>20</v>
      </c>
      <c r="C2247" s="10" t="s">
        <v>85</v>
      </c>
      <c r="D2247" s="10" t="str">
        <f>Mapping!$H$3</f>
        <v>Vendor B</v>
      </c>
      <c r="E2247" s="11">
        <v>30197.638403730522</v>
      </c>
      <c r="F2247" s="12">
        <f t="shared" si="35"/>
        <v>3</v>
      </c>
      <c r="G2247" s="36"/>
      <c r="H2247" s="1"/>
    </row>
    <row r="2248" spans="1:8" ht="11.25" customHeight="1" x14ac:dyDescent="0.15">
      <c r="A2248" s="37">
        <v>2020</v>
      </c>
      <c r="B2248" s="9" t="s">
        <v>20</v>
      </c>
      <c r="C2248" s="10" t="s">
        <v>86</v>
      </c>
      <c r="D2248" s="10" t="str">
        <f>Mapping!$H$4</f>
        <v>Vendor C</v>
      </c>
      <c r="E2248" s="11">
        <v>10890.952618803749</v>
      </c>
      <c r="F2248" s="12">
        <f t="shared" si="35"/>
        <v>3</v>
      </c>
      <c r="G2248" s="36"/>
      <c r="H2248" s="1"/>
    </row>
    <row r="2249" spans="1:8" ht="11.25" customHeight="1" x14ac:dyDescent="0.15">
      <c r="A2249" s="37">
        <v>2020</v>
      </c>
      <c r="B2249" s="9" t="s">
        <v>20</v>
      </c>
      <c r="C2249" s="10" t="s">
        <v>88</v>
      </c>
      <c r="D2249" s="10" t="str">
        <f>Mapping!$H$5</f>
        <v>Vendor D</v>
      </c>
      <c r="E2249" s="11">
        <v>31393.997431278636</v>
      </c>
      <c r="F2249" s="12">
        <f t="shared" si="35"/>
        <v>3</v>
      </c>
      <c r="G2249" s="36"/>
      <c r="H2249" s="1"/>
    </row>
    <row r="2250" spans="1:8" ht="11.25" customHeight="1" x14ac:dyDescent="0.15">
      <c r="A2250" s="37">
        <v>2019</v>
      </c>
      <c r="B2250" s="9" t="s">
        <v>20</v>
      </c>
      <c r="C2250" s="10" t="s">
        <v>87</v>
      </c>
      <c r="D2250" s="10" t="str">
        <f>Mapping!$H$6</f>
        <v>Vendor E</v>
      </c>
      <c r="E2250" s="11">
        <v>9254.2219833263407</v>
      </c>
      <c r="F2250" s="12">
        <f t="shared" si="35"/>
        <v>3</v>
      </c>
      <c r="G2250" s="36"/>
      <c r="H2250" s="1"/>
    </row>
    <row r="2251" spans="1:8" ht="11.25" customHeight="1" x14ac:dyDescent="0.15">
      <c r="A2251" s="37">
        <v>2020</v>
      </c>
      <c r="B2251" s="9" t="s">
        <v>20</v>
      </c>
      <c r="C2251" s="10" t="s">
        <v>85</v>
      </c>
      <c r="D2251" s="10" t="str">
        <f>Mapping!$H$7</f>
        <v>Vendor F</v>
      </c>
      <c r="E2251" s="11">
        <v>37151.376887060374</v>
      </c>
      <c r="F2251" s="12">
        <f t="shared" si="35"/>
        <v>3</v>
      </c>
      <c r="G2251" s="36"/>
      <c r="H2251" s="1"/>
    </row>
    <row r="2252" spans="1:8" ht="11.25" customHeight="1" x14ac:dyDescent="0.15">
      <c r="A2252" s="37">
        <v>2019</v>
      </c>
      <c r="B2252" s="9" t="s">
        <v>20</v>
      </c>
      <c r="C2252" s="10" t="s">
        <v>86</v>
      </c>
      <c r="D2252" s="10" t="str">
        <f>Mapping!$H$8</f>
        <v>Vendor G</v>
      </c>
      <c r="E2252" s="11">
        <v>93104.752639147104</v>
      </c>
      <c r="F2252" s="12">
        <f t="shared" si="35"/>
        <v>3</v>
      </c>
      <c r="G2252" s="36"/>
      <c r="H2252" s="1"/>
    </row>
    <row r="2253" spans="1:8" ht="11.25" customHeight="1" x14ac:dyDescent="0.15">
      <c r="A2253" s="37">
        <v>2019</v>
      </c>
      <c r="B2253" s="9" t="s">
        <v>20</v>
      </c>
      <c r="C2253" s="10" t="s">
        <v>88</v>
      </c>
      <c r="D2253" s="10" t="str">
        <f>Mapping!$H$9</f>
        <v>Vendor H</v>
      </c>
      <c r="E2253" s="11">
        <v>149028.31440856791</v>
      </c>
      <c r="F2253" s="12">
        <f t="shared" si="35"/>
        <v>3</v>
      </c>
      <c r="G2253" s="36"/>
      <c r="H2253" s="1"/>
    </row>
    <row r="2254" spans="1:8" ht="11.25" customHeight="1" x14ac:dyDescent="0.15">
      <c r="A2254" s="37">
        <v>2020</v>
      </c>
      <c r="B2254" s="9" t="s">
        <v>20</v>
      </c>
      <c r="C2254" s="10" t="s">
        <v>87</v>
      </c>
      <c r="D2254" s="10" t="str">
        <f>Mapping!$H$10</f>
        <v>Vendor I</v>
      </c>
      <c r="E2254" s="11">
        <v>9458.1642364465351</v>
      </c>
      <c r="F2254" s="12">
        <f t="shared" si="35"/>
        <v>3</v>
      </c>
      <c r="G2254" s="36"/>
      <c r="H2254" s="1"/>
    </row>
    <row r="2255" spans="1:8" ht="11.25" customHeight="1" x14ac:dyDescent="0.15">
      <c r="A2255" s="37">
        <v>2019</v>
      </c>
      <c r="B2255" s="9" t="s">
        <v>20</v>
      </c>
      <c r="C2255" s="10" t="s">
        <v>85</v>
      </c>
      <c r="D2255" s="10" t="str">
        <f>Mapping!$H$11</f>
        <v>Vendor J</v>
      </c>
      <c r="E2255" s="11">
        <v>58567.873923515064</v>
      </c>
      <c r="F2255" s="12">
        <f t="shared" si="35"/>
        <v>3</v>
      </c>
      <c r="G2255" s="36"/>
      <c r="H2255" s="1"/>
    </row>
    <row r="2256" spans="1:8" ht="11.25" customHeight="1" x14ac:dyDescent="0.15">
      <c r="A2256" s="37">
        <v>2019</v>
      </c>
      <c r="B2256" s="9" t="s">
        <v>20</v>
      </c>
      <c r="C2256" s="10" t="s">
        <v>86</v>
      </c>
      <c r="D2256" s="10" t="str">
        <f>Mapping!$H$12</f>
        <v>Vendor K</v>
      </c>
      <c r="E2256" s="11">
        <v>266390.99742904975</v>
      </c>
      <c r="F2256" s="12">
        <f t="shared" si="35"/>
        <v>3</v>
      </c>
      <c r="G2256" s="36"/>
      <c r="H2256" s="1"/>
    </row>
    <row r="2257" spans="1:8" ht="11.25" customHeight="1" x14ac:dyDescent="0.15">
      <c r="A2257" s="37">
        <v>2020</v>
      </c>
      <c r="B2257" s="9" t="s">
        <v>20</v>
      </c>
      <c r="C2257" s="10" t="s">
        <v>88</v>
      </c>
      <c r="D2257" s="10" t="str">
        <f>Mapping!$H$13</f>
        <v>Vendor L</v>
      </c>
      <c r="E2257" s="11">
        <v>10796.300990564479</v>
      </c>
      <c r="F2257" s="12">
        <f t="shared" si="35"/>
        <v>3</v>
      </c>
      <c r="G2257" s="36"/>
      <c r="H2257" s="1"/>
    </row>
    <row r="2258" spans="1:8" ht="11.25" customHeight="1" x14ac:dyDescent="0.15">
      <c r="A2258" s="37">
        <v>2019</v>
      </c>
      <c r="B2258" s="9" t="s">
        <v>20</v>
      </c>
      <c r="C2258" s="10" t="s">
        <v>87</v>
      </c>
      <c r="D2258" s="10" t="str">
        <f>Mapping!$H$14</f>
        <v>Vendor M</v>
      </c>
      <c r="E2258" s="11">
        <v>24728.79193306221</v>
      </c>
      <c r="F2258" s="12">
        <f t="shared" si="35"/>
        <v>3</v>
      </c>
      <c r="G2258" s="36"/>
      <c r="H2258" s="1"/>
    </row>
    <row r="2259" spans="1:8" ht="11.25" customHeight="1" x14ac:dyDescent="0.15">
      <c r="A2259" s="37">
        <v>2020</v>
      </c>
      <c r="B2259" s="9" t="s">
        <v>20</v>
      </c>
      <c r="C2259" s="10" t="s">
        <v>85</v>
      </c>
      <c r="D2259" s="10" t="str">
        <f>Mapping!$H$15</f>
        <v>Vendor N</v>
      </c>
      <c r="E2259" s="11">
        <v>10018.67257287862</v>
      </c>
      <c r="F2259" s="12">
        <f t="shared" si="35"/>
        <v>3</v>
      </c>
      <c r="G2259" s="36"/>
      <c r="H2259" s="1"/>
    </row>
    <row r="2260" spans="1:8" ht="11.25" customHeight="1" x14ac:dyDescent="0.15">
      <c r="A2260" s="37">
        <v>2019</v>
      </c>
      <c r="B2260" s="9" t="s">
        <v>20</v>
      </c>
      <c r="C2260" s="10" t="s">
        <v>86</v>
      </c>
      <c r="D2260" s="10" t="str">
        <f>Mapping!$H$16</f>
        <v>Vendor O</v>
      </c>
      <c r="E2260" s="11">
        <v>15492.677514611654</v>
      </c>
      <c r="F2260" s="12">
        <f t="shared" si="35"/>
        <v>3</v>
      </c>
      <c r="G2260" s="36"/>
      <c r="H2260" s="1"/>
    </row>
    <row r="2261" spans="1:8" ht="11.25" customHeight="1" x14ac:dyDescent="0.15">
      <c r="A2261" s="37">
        <v>2020</v>
      </c>
      <c r="B2261" s="9" t="s">
        <v>20</v>
      </c>
      <c r="C2261" s="10" t="s">
        <v>88</v>
      </c>
      <c r="D2261" s="10" t="str">
        <f>Mapping!$H$17</f>
        <v>Vendor P</v>
      </c>
      <c r="E2261" s="11">
        <v>4371.8571435046997</v>
      </c>
      <c r="F2261" s="12">
        <f t="shared" si="35"/>
        <v>3</v>
      </c>
      <c r="G2261" s="36"/>
      <c r="H2261" s="1"/>
    </row>
    <row r="2262" spans="1:8" ht="11.25" customHeight="1" x14ac:dyDescent="0.15">
      <c r="A2262" s="37">
        <v>2019</v>
      </c>
      <c r="B2262" s="9" t="s">
        <v>20</v>
      </c>
      <c r="C2262" s="10" t="s">
        <v>87</v>
      </c>
      <c r="D2262" s="10" t="str">
        <f>Mapping!$H$18</f>
        <v>Vendor Q</v>
      </c>
      <c r="E2262" s="11">
        <v>19026.124361650622</v>
      </c>
      <c r="F2262" s="12">
        <f t="shared" si="35"/>
        <v>3</v>
      </c>
      <c r="G2262" s="36"/>
      <c r="H2262" s="1"/>
    </row>
    <row r="2263" spans="1:8" ht="11.25" customHeight="1" x14ac:dyDescent="0.15">
      <c r="A2263" s="37">
        <v>2019</v>
      </c>
      <c r="B2263" s="9" t="s">
        <v>20</v>
      </c>
      <c r="C2263" s="10" t="s">
        <v>85</v>
      </c>
      <c r="D2263" s="10" t="str">
        <f>Mapping!$H$19</f>
        <v>Vendor R</v>
      </c>
      <c r="E2263" s="11">
        <v>30786.50979615582</v>
      </c>
      <c r="F2263" s="12">
        <f t="shared" si="35"/>
        <v>3</v>
      </c>
      <c r="G2263" s="36"/>
      <c r="H2263" s="1"/>
    </row>
    <row r="2264" spans="1:8" ht="11.25" customHeight="1" x14ac:dyDescent="0.15">
      <c r="A2264" s="37">
        <v>2020</v>
      </c>
      <c r="B2264" s="9" t="s">
        <v>20</v>
      </c>
      <c r="C2264" s="10" t="s">
        <v>85</v>
      </c>
      <c r="D2264" s="10" t="str">
        <f>Mapping!$H$20</f>
        <v>Vendor S</v>
      </c>
      <c r="E2264" s="11">
        <v>34200.823614555018</v>
      </c>
      <c r="F2264" s="12">
        <f t="shared" si="35"/>
        <v>3</v>
      </c>
      <c r="G2264" s="36"/>
      <c r="H2264" s="1"/>
    </row>
    <row r="2265" spans="1:8" ht="11.25" customHeight="1" x14ac:dyDescent="0.15">
      <c r="A2265" s="37">
        <v>2020</v>
      </c>
      <c r="B2265" s="9" t="s">
        <v>20</v>
      </c>
      <c r="C2265" s="10" t="s">
        <v>86</v>
      </c>
      <c r="D2265" s="10" t="str">
        <f>Mapping!$H$2</f>
        <v>Vendor A</v>
      </c>
      <c r="E2265" s="11">
        <v>4878.3944216560049</v>
      </c>
      <c r="F2265" s="12">
        <f t="shared" si="35"/>
        <v>3</v>
      </c>
      <c r="G2265" s="36"/>
      <c r="H2265" s="1"/>
    </row>
    <row r="2266" spans="1:8" ht="11.25" customHeight="1" x14ac:dyDescent="0.15">
      <c r="A2266" s="37">
        <v>2020</v>
      </c>
      <c r="B2266" s="9" t="s">
        <v>20</v>
      </c>
      <c r="C2266" s="10" t="s">
        <v>88</v>
      </c>
      <c r="D2266" s="10" t="str">
        <f>Mapping!$H$3</f>
        <v>Vendor B</v>
      </c>
      <c r="E2266" s="11">
        <v>38350.245164266053</v>
      </c>
      <c r="F2266" s="12">
        <f t="shared" si="35"/>
        <v>3</v>
      </c>
      <c r="G2266" s="36"/>
      <c r="H2266" s="1"/>
    </row>
    <row r="2267" spans="1:8" ht="11.25" customHeight="1" x14ac:dyDescent="0.15">
      <c r="A2267" s="37">
        <v>2020</v>
      </c>
      <c r="B2267" s="9" t="s">
        <v>20</v>
      </c>
      <c r="C2267" s="10" t="s">
        <v>85</v>
      </c>
      <c r="D2267" s="10" t="str">
        <f>Mapping!$H$4</f>
        <v>Vendor C</v>
      </c>
      <c r="E2267" s="11">
        <v>12645.327802851945</v>
      </c>
      <c r="F2267" s="12">
        <f t="shared" si="35"/>
        <v>3</v>
      </c>
      <c r="G2267" s="36"/>
      <c r="H2267" s="1"/>
    </row>
    <row r="2268" spans="1:8" ht="11.25" customHeight="1" x14ac:dyDescent="0.15">
      <c r="A2268" s="37">
        <v>2019</v>
      </c>
      <c r="B2268" s="9" t="s">
        <v>20</v>
      </c>
      <c r="C2268" s="10" t="s">
        <v>86</v>
      </c>
      <c r="D2268" s="10" t="str">
        <f>Mapping!$H$5</f>
        <v>Vendor D</v>
      </c>
      <c r="E2268" s="11">
        <v>26750.410740503376</v>
      </c>
      <c r="F2268" s="12">
        <f t="shared" si="35"/>
        <v>3</v>
      </c>
      <c r="G2268" s="36"/>
      <c r="H2268" s="1"/>
    </row>
    <row r="2269" spans="1:8" ht="11.25" customHeight="1" x14ac:dyDescent="0.15">
      <c r="A2269" s="37">
        <v>2020</v>
      </c>
      <c r="B2269" s="9" t="s">
        <v>20</v>
      </c>
      <c r="C2269" s="10" t="s">
        <v>88</v>
      </c>
      <c r="D2269" s="10" t="str">
        <f>Mapping!$H$6</f>
        <v>Vendor E</v>
      </c>
      <c r="E2269" s="11">
        <v>22176.567534427842</v>
      </c>
      <c r="F2269" s="12">
        <f t="shared" si="35"/>
        <v>3</v>
      </c>
      <c r="G2269" s="36"/>
      <c r="H2269" s="1"/>
    </row>
    <row r="2270" spans="1:8" ht="11.25" customHeight="1" x14ac:dyDescent="0.15">
      <c r="A2270" s="37">
        <v>2019</v>
      </c>
      <c r="B2270" s="9" t="s">
        <v>20</v>
      </c>
      <c r="C2270" s="10" t="s">
        <v>85</v>
      </c>
      <c r="D2270" s="10" t="str">
        <f>Mapping!$H$7</f>
        <v>Vendor F</v>
      </c>
      <c r="E2270" s="11">
        <v>90107.134719323221</v>
      </c>
      <c r="F2270" s="12">
        <f t="shared" si="35"/>
        <v>3</v>
      </c>
      <c r="G2270" s="36"/>
      <c r="H2270" s="1"/>
    </row>
    <row r="2271" spans="1:8" ht="11.25" customHeight="1" x14ac:dyDescent="0.15">
      <c r="A2271" s="37">
        <v>2020</v>
      </c>
      <c r="B2271" s="9" t="s">
        <v>20</v>
      </c>
      <c r="C2271" s="10" t="s">
        <v>86</v>
      </c>
      <c r="D2271" s="10" t="str">
        <f>Mapping!$H$8</f>
        <v>Vendor G</v>
      </c>
      <c r="E2271" s="11">
        <v>15859.191833980865</v>
      </c>
      <c r="F2271" s="12">
        <f t="shared" si="35"/>
        <v>3</v>
      </c>
      <c r="G2271" s="36"/>
      <c r="H2271" s="1"/>
    </row>
    <row r="2272" spans="1:8" ht="11.25" customHeight="1" x14ac:dyDescent="0.15">
      <c r="A2272" s="37">
        <v>2020</v>
      </c>
      <c r="B2272" s="9" t="s">
        <v>20</v>
      </c>
      <c r="C2272" s="10" t="s">
        <v>88</v>
      </c>
      <c r="D2272" s="10" t="str">
        <f>Mapping!$H$9</f>
        <v>Vendor H</v>
      </c>
      <c r="E2272" s="11">
        <v>63601.220485929371</v>
      </c>
      <c r="F2272" s="12">
        <f t="shared" si="35"/>
        <v>3</v>
      </c>
      <c r="G2272" s="36"/>
      <c r="H2272" s="1"/>
    </row>
    <row r="2273" spans="1:8" ht="11.25" customHeight="1" x14ac:dyDescent="0.15">
      <c r="A2273" s="37">
        <v>2020</v>
      </c>
      <c r="B2273" s="9" t="s">
        <v>20</v>
      </c>
      <c r="C2273" s="10" t="s">
        <v>85</v>
      </c>
      <c r="D2273" s="10" t="str">
        <f>Mapping!$H$10</f>
        <v>Vendor I</v>
      </c>
      <c r="E2273" s="11">
        <v>168955.12625342331</v>
      </c>
      <c r="F2273" s="12">
        <f t="shared" si="35"/>
        <v>3</v>
      </c>
      <c r="G2273" s="36"/>
      <c r="H2273" s="1"/>
    </row>
    <row r="2274" spans="1:8" ht="11.25" customHeight="1" x14ac:dyDescent="0.15">
      <c r="A2274" s="37">
        <v>2019</v>
      </c>
      <c r="B2274" s="9" t="s">
        <v>20</v>
      </c>
      <c r="C2274" s="10" t="s">
        <v>85</v>
      </c>
      <c r="D2274" s="10" t="str">
        <f>Mapping!$H$11</f>
        <v>Vendor J</v>
      </c>
      <c r="E2274" s="11">
        <v>52155.795385652127</v>
      </c>
      <c r="F2274" s="12">
        <f t="shared" si="35"/>
        <v>3</v>
      </c>
      <c r="G2274" s="36"/>
      <c r="H2274" s="1"/>
    </row>
    <row r="2275" spans="1:8" ht="11.25" customHeight="1" x14ac:dyDescent="0.15">
      <c r="A2275" s="37">
        <v>2019</v>
      </c>
      <c r="B2275" s="9" t="s">
        <v>20</v>
      </c>
      <c r="C2275" s="10" t="s">
        <v>85</v>
      </c>
      <c r="D2275" s="10" t="str">
        <f>Mapping!$H$12</f>
        <v>Vendor K</v>
      </c>
      <c r="E2275" s="11">
        <v>15068.023709979516</v>
      </c>
      <c r="F2275" s="12">
        <f t="shared" si="35"/>
        <v>3</v>
      </c>
      <c r="G2275" s="36"/>
      <c r="H2275" s="1"/>
    </row>
    <row r="2276" spans="1:8" ht="11.25" customHeight="1" x14ac:dyDescent="0.15">
      <c r="A2276" s="37">
        <v>2020</v>
      </c>
      <c r="B2276" s="9" t="s">
        <v>20</v>
      </c>
      <c r="C2276" s="10" t="s">
        <v>85</v>
      </c>
      <c r="D2276" s="10" t="str">
        <f>Mapping!$H$13</f>
        <v>Vendor L</v>
      </c>
      <c r="E2276" s="11">
        <v>132232.40772861184</v>
      </c>
      <c r="F2276" s="12">
        <f t="shared" si="35"/>
        <v>3</v>
      </c>
      <c r="G2276" s="36"/>
      <c r="H2276" s="1"/>
    </row>
    <row r="2277" spans="1:8" ht="11.25" customHeight="1" x14ac:dyDescent="0.15">
      <c r="A2277" s="37">
        <v>2020</v>
      </c>
      <c r="B2277" s="9" t="s">
        <v>20</v>
      </c>
      <c r="C2277" s="10" t="s">
        <v>85</v>
      </c>
      <c r="D2277" s="10" t="str">
        <f>Mapping!$H$14</f>
        <v>Vendor M</v>
      </c>
      <c r="E2277" s="11">
        <v>126638.31385360759</v>
      </c>
      <c r="F2277" s="12">
        <f t="shared" si="35"/>
        <v>3</v>
      </c>
      <c r="G2277" s="36"/>
      <c r="H2277" s="1"/>
    </row>
    <row r="2278" spans="1:8" ht="11.25" customHeight="1" x14ac:dyDescent="0.15">
      <c r="A2278" s="37">
        <v>2020</v>
      </c>
      <c r="B2278" s="9" t="s">
        <v>20</v>
      </c>
      <c r="C2278" s="10" t="s">
        <v>85</v>
      </c>
      <c r="D2278" s="10" t="str">
        <f>Mapping!$H$15</f>
        <v>Vendor N</v>
      </c>
      <c r="E2278" s="11">
        <v>16094.556037914917</v>
      </c>
      <c r="F2278" s="12">
        <f t="shared" si="35"/>
        <v>3</v>
      </c>
      <c r="G2278" s="36"/>
      <c r="H2278" s="1"/>
    </row>
    <row r="2279" spans="1:8" ht="11.25" customHeight="1" x14ac:dyDescent="0.15">
      <c r="A2279" s="37">
        <v>2020</v>
      </c>
      <c r="B2279" s="9" t="s">
        <v>20</v>
      </c>
      <c r="C2279" s="10" t="s">
        <v>85</v>
      </c>
      <c r="D2279" s="10" t="str">
        <f>Mapping!$H$16</f>
        <v>Vendor O</v>
      </c>
      <c r="E2279" s="11">
        <v>8992.6728203807397</v>
      </c>
      <c r="F2279" s="12">
        <f t="shared" si="35"/>
        <v>3</v>
      </c>
      <c r="G2279" s="36"/>
      <c r="H2279" s="1"/>
    </row>
    <row r="2280" spans="1:8" ht="11.25" customHeight="1" x14ac:dyDescent="0.15">
      <c r="A2280" s="37">
        <v>2020</v>
      </c>
      <c r="B2280" s="9" t="s">
        <v>20</v>
      </c>
      <c r="C2280" s="10" t="s">
        <v>85</v>
      </c>
      <c r="D2280" s="10" t="str">
        <f>Mapping!$H$17</f>
        <v>Vendor P</v>
      </c>
      <c r="E2280" s="11">
        <v>47914.886934820956</v>
      </c>
      <c r="F2280" s="12">
        <f t="shared" si="35"/>
        <v>3</v>
      </c>
      <c r="G2280" s="36"/>
      <c r="H2280" s="1"/>
    </row>
    <row r="2281" spans="1:8" ht="11.25" customHeight="1" x14ac:dyDescent="0.15">
      <c r="A2281" s="37">
        <v>2020</v>
      </c>
      <c r="B2281" s="9" t="s">
        <v>20</v>
      </c>
      <c r="C2281" s="10" t="s">
        <v>85</v>
      </c>
      <c r="D2281" s="10" t="str">
        <f>Mapping!$H$18</f>
        <v>Vendor Q</v>
      </c>
      <c r="E2281" s="11">
        <v>63991.331993914981</v>
      </c>
      <c r="F2281" s="12">
        <f t="shared" si="35"/>
        <v>3</v>
      </c>
      <c r="G2281" s="36"/>
      <c r="H2281" s="1"/>
    </row>
    <row r="2282" spans="1:8" ht="11.25" customHeight="1" x14ac:dyDescent="0.15">
      <c r="A2282" s="37">
        <v>2019</v>
      </c>
      <c r="B2282" s="9" t="s">
        <v>20</v>
      </c>
      <c r="C2282" s="10" t="s">
        <v>85</v>
      </c>
      <c r="D2282" s="10" t="str">
        <f>Mapping!$H$19</f>
        <v>Vendor R</v>
      </c>
      <c r="E2282" s="11">
        <v>103194.04266667421</v>
      </c>
      <c r="F2282" s="12">
        <f t="shared" si="35"/>
        <v>3</v>
      </c>
      <c r="G2282" s="36"/>
      <c r="H2282" s="1"/>
    </row>
    <row r="2283" spans="1:8" ht="11.25" customHeight="1" x14ac:dyDescent="0.15">
      <c r="A2283" s="37">
        <v>2019</v>
      </c>
      <c r="B2283" s="9" t="s">
        <v>20</v>
      </c>
      <c r="C2283" s="10" t="s">
        <v>85</v>
      </c>
      <c r="D2283" s="10" t="str">
        <f>Mapping!$H$20</f>
        <v>Vendor S</v>
      </c>
      <c r="E2283" s="11">
        <v>16504.406976540005</v>
      </c>
      <c r="F2283" s="12">
        <f t="shared" si="35"/>
        <v>3</v>
      </c>
      <c r="G2283" s="36"/>
      <c r="H2283" s="1"/>
    </row>
    <row r="2284" spans="1:8" ht="11.25" customHeight="1" x14ac:dyDescent="0.15">
      <c r="A2284" s="37">
        <v>2020</v>
      </c>
      <c r="B2284" s="9" t="s">
        <v>20</v>
      </c>
      <c r="C2284" s="10" t="s">
        <v>85</v>
      </c>
      <c r="D2284" s="10" t="str">
        <f>Mapping!$H$2</f>
        <v>Vendor A</v>
      </c>
      <c r="E2284" s="11">
        <v>55938.750411225526</v>
      </c>
      <c r="F2284" s="12">
        <f t="shared" si="35"/>
        <v>3</v>
      </c>
      <c r="G2284" s="36"/>
      <c r="H2284" s="1"/>
    </row>
    <row r="2285" spans="1:8" ht="11.25" customHeight="1" x14ac:dyDescent="0.15">
      <c r="A2285" s="37">
        <v>2019</v>
      </c>
      <c r="B2285" s="9" t="s">
        <v>20</v>
      </c>
      <c r="C2285" s="10" t="s">
        <v>85</v>
      </c>
      <c r="D2285" s="10" t="str">
        <f>Mapping!$H$3</f>
        <v>Vendor B</v>
      </c>
      <c r="E2285" s="11">
        <v>27686.855884814693</v>
      </c>
      <c r="F2285" s="12">
        <f t="shared" si="35"/>
        <v>3</v>
      </c>
      <c r="G2285" s="36"/>
      <c r="H2285" s="1"/>
    </row>
    <row r="2286" spans="1:8" ht="11.25" customHeight="1" x14ac:dyDescent="0.15">
      <c r="A2286" s="37">
        <v>2020</v>
      </c>
      <c r="B2286" s="9" t="s">
        <v>20</v>
      </c>
      <c r="C2286" s="10" t="s">
        <v>85</v>
      </c>
      <c r="D2286" s="10" t="str">
        <f>Mapping!$H$4</f>
        <v>Vendor C</v>
      </c>
      <c r="E2286" s="11">
        <v>43399.708961555654</v>
      </c>
      <c r="F2286" s="12">
        <f t="shared" si="35"/>
        <v>3</v>
      </c>
      <c r="G2286" s="36"/>
      <c r="H2286" s="1"/>
    </row>
    <row r="2287" spans="1:8" ht="11.25" customHeight="1" x14ac:dyDescent="0.15">
      <c r="A2287" s="37">
        <v>2020</v>
      </c>
      <c r="B2287" s="9" t="s">
        <v>20</v>
      </c>
      <c r="C2287" s="10" t="s">
        <v>85</v>
      </c>
      <c r="D2287" s="10" t="str">
        <f>Mapping!$H$5</f>
        <v>Vendor D</v>
      </c>
      <c r="E2287" s="11">
        <v>241664.79326638265</v>
      </c>
      <c r="F2287" s="12">
        <f t="shared" si="35"/>
        <v>3</v>
      </c>
      <c r="G2287" s="36"/>
      <c r="H2287" s="1"/>
    </row>
    <row r="2288" spans="1:8" ht="11.25" customHeight="1" x14ac:dyDescent="0.15">
      <c r="A2288" s="37">
        <v>2019</v>
      </c>
      <c r="B2288" s="9" t="s">
        <v>20</v>
      </c>
      <c r="C2288" s="10" t="s">
        <v>85</v>
      </c>
      <c r="D2288" s="10" t="str">
        <f>Mapping!$H$6</f>
        <v>Vendor E</v>
      </c>
      <c r="E2288" s="11">
        <v>24032.220814178338</v>
      </c>
      <c r="F2288" s="12">
        <f t="shared" si="35"/>
        <v>3</v>
      </c>
      <c r="G2288" s="36"/>
      <c r="H2288" s="1"/>
    </row>
    <row r="2289" spans="1:8" ht="11.25" customHeight="1" x14ac:dyDescent="0.15">
      <c r="A2289" s="37">
        <v>2019</v>
      </c>
      <c r="B2289" s="9" t="s">
        <v>20</v>
      </c>
      <c r="C2289" s="10" t="s">
        <v>85</v>
      </c>
      <c r="D2289" s="10" t="str">
        <f>Mapping!$H$7</f>
        <v>Vendor F</v>
      </c>
      <c r="E2289" s="11">
        <v>77671.894270793651</v>
      </c>
      <c r="F2289" s="12">
        <f t="shared" si="35"/>
        <v>3</v>
      </c>
      <c r="G2289" s="36"/>
      <c r="H2289" s="1"/>
    </row>
    <row r="2290" spans="1:8" ht="11.25" customHeight="1" x14ac:dyDescent="0.15">
      <c r="A2290" s="37">
        <v>2020</v>
      </c>
      <c r="B2290" s="9" t="s">
        <v>20</v>
      </c>
      <c r="C2290" s="10" t="s">
        <v>85</v>
      </c>
      <c r="D2290" s="10" t="str">
        <f>Mapping!$H$8</f>
        <v>Vendor G</v>
      </c>
      <c r="E2290" s="11">
        <v>170073.8248575562</v>
      </c>
      <c r="F2290" s="12">
        <f t="shared" si="35"/>
        <v>3</v>
      </c>
      <c r="G2290" s="36"/>
      <c r="H2290" s="1"/>
    </row>
    <row r="2291" spans="1:8" ht="11.25" customHeight="1" x14ac:dyDescent="0.15">
      <c r="A2291" s="37">
        <v>2019</v>
      </c>
      <c r="B2291" s="9" t="s">
        <v>20</v>
      </c>
      <c r="C2291" s="10" t="s">
        <v>85</v>
      </c>
      <c r="D2291" s="10" t="str">
        <f>Mapping!$H$9</f>
        <v>Vendor H</v>
      </c>
      <c r="E2291" s="11">
        <v>290592.04465692281</v>
      </c>
      <c r="F2291" s="12">
        <f t="shared" si="35"/>
        <v>3</v>
      </c>
      <c r="G2291" s="36"/>
      <c r="H2291" s="1"/>
    </row>
    <row r="2292" spans="1:8" ht="11.25" customHeight="1" x14ac:dyDescent="0.15">
      <c r="A2292" s="37">
        <v>2020</v>
      </c>
      <c r="B2292" s="9" t="s">
        <v>20</v>
      </c>
      <c r="C2292" s="10" t="s">
        <v>85</v>
      </c>
      <c r="D2292" s="10" t="str">
        <f>Mapping!$H$10</f>
        <v>Vendor I</v>
      </c>
      <c r="E2292" s="11">
        <v>108514.02064677438</v>
      </c>
      <c r="F2292" s="12">
        <f t="shared" si="35"/>
        <v>3</v>
      </c>
      <c r="G2292" s="36"/>
      <c r="H2292" s="1"/>
    </row>
    <row r="2293" spans="1:8" ht="11.25" customHeight="1" x14ac:dyDescent="0.15">
      <c r="A2293" s="37">
        <v>2019</v>
      </c>
      <c r="B2293" s="9" t="s">
        <v>20</v>
      </c>
      <c r="C2293" s="10" t="s">
        <v>85</v>
      </c>
      <c r="D2293" s="10" t="str">
        <f>Mapping!$H$11</f>
        <v>Vendor J</v>
      </c>
      <c r="E2293" s="11">
        <v>106084.32273822142</v>
      </c>
      <c r="F2293" s="12">
        <f t="shared" si="35"/>
        <v>3</v>
      </c>
      <c r="G2293" s="36"/>
      <c r="H2293" s="1"/>
    </row>
    <row r="2294" spans="1:8" ht="11.25" customHeight="1" x14ac:dyDescent="0.15">
      <c r="A2294" s="37">
        <v>2020</v>
      </c>
      <c r="B2294" s="9" t="s">
        <v>20</v>
      </c>
      <c r="C2294" s="10" t="s">
        <v>85</v>
      </c>
      <c r="D2294" s="10" t="str">
        <f>Mapping!$H$12</f>
        <v>Vendor K</v>
      </c>
      <c r="E2294" s="11">
        <v>25839.201478462379</v>
      </c>
      <c r="F2294" s="12">
        <f t="shared" si="35"/>
        <v>3</v>
      </c>
      <c r="G2294" s="36"/>
      <c r="H2294" s="1"/>
    </row>
    <row r="2295" spans="1:8" ht="11.25" customHeight="1" x14ac:dyDescent="0.15">
      <c r="A2295" s="37">
        <v>2019</v>
      </c>
      <c r="B2295" s="9" t="s">
        <v>20</v>
      </c>
      <c r="C2295" s="10" t="s">
        <v>85</v>
      </c>
      <c r="D2295" s="10" t="str">
        <f>Mapping!$H$13</f>
        <v>Vendor L</v>
      </c>
      <c r="E2295" s="11">
        <v>100365.24091870977</v>
      </c>
      <c r="F2295" s="12">
        <f t="shared" si="35"/>
        <v>3</v>
      </c>
      <c r="G2295" s="36"/>
      <c r="H2295" s="1"/>
    </row>
    <row r="2296" spans="1:8" ht="11.25" customHeight="1" x14ac:dyDescent="0.15">
      <c r="A2296" s="37">
        <v>2019</v>
      </c>
      <c r="B2296" s="9" t="s">
        <v>20</v>
      </c>
      <c r="C2296" s="10" t="s">
        <v>85</v>
      </c>
      <c r="D2296" s="10" t="str">
        <f>Mapping!$H$14</f>
        <v>Vendor M</v>
      </c>
      <c r="E2296" s="11">
        <v>223611.28821145359</v>
      </c>
      <c r="F2296" s="12">
        <f t="shared" si="35"/>
        <v>3</v>
      </c>
      <c r="G2296" s="36"/>
      <c r="H2296" s="1"/>
    </row>
    <row r="2297" spans="1:8" ht="11.25" customHeight="1" x14ac:dyDescent="0.15">
      <c r="A2297" s="37">
        <v>2019</v>
      </c>
      <c r="B2297" s="9" t="s">
        <v>20</v>
      </c>
      <c r="C2297" s="10" t="s">
        <v>85</v>
      </c>
      <c r="D2297" s="10" t="str">
        <f>Mapping!$H$15</f>
        <v>Vendor N</v>
      </c>
      <c r="E2297" s="11">
        <v>51470.04988671944</v>
      </c>
      <c r="F2297" s="12">
        <f t="shared" si="35"/>
        <v>3</v>
      </c>
      <c r="G2297" s="36"/>
      <c r="H2297" s="1"/>
    </row>
    <row r="2298" spans="1:8" ht="11.25" customHeight="1" x14ac:dyDescent="0.15">
      <c r="A2298" s="37">
        <v>2019</v>
      </c>
      <c r="B2298" s="9" t="s">
        <v>20</v>
      </c>
      <c r="C2298" s="10" t="s">
        <v>85</v>
      </c>
      <c r="D2298" s="10" t="str">
        <f>Mapping!$H$16</f>
        <v>Vendor O</v>
      </c>
      <c r="E2298" s="11">
        <v>40483.062991905928</v>
      </c>
      <c r="F2298" s="12">
        <f t="shared" si="35"/>
        <v>3</v>
      </c>
      <c r="G2298" s="36"/>
      <c r="H2298" s="1"/>
    </row>
    <row r="2299" spans="1:8" ht="11.25" customHeight="1" x14ac:dyDescent="0.15">
      <c r="A2299" s="37">
        <v>2020</v>
      </c>
      <c r="B2299" s="9" t="s">
        <v>20</v>
      </c>
      <c r="C2299" s="10" t="s">
        <v>86</v>
      </c>
      <c r="D2299" s="10" t="str">
        <f>Mapping!$H$17</f>
        <v>Vendor P</v>
      </c>
      <c r="E2299" s="11">
        <v>72309.252218624722</v>
      </c>
      <c r="F2299" s="12">
        <f t="shared" si="35"/>
        <v>3</v>
      </c>
      <c r="G2299" s="36"/>
      <c r="H2299" s="1"/>
    </row>
    <row r="2300" spans="1:8" ht="11.25" customHeight="1" x14ac:dyDescent="0.15">
      <c r="A2300" s="37">
        <v>2019</v>
      </c>
      <c r="B2300" s="9" t="s">
        <v>20</v>
      </c>
      <c r="C2300" s="10" t="s">
        <v>88</v>
      </c>
      <c r="D2300" s="10" t="str">
        <f>Mapping!$H$18</f>
        <v>Vendor Q</v>
      </c>
      <c r="E2300" s="11">
        <v>15415.010263306214</v>
      </c>
      <c r="F2300" s="12">
        <f t="shared" si="35"/>
        <v>3</v>
      </c>
      <c r="G2300" s="36"/>
      <c r="H2300" s="1"/>
    </row>
    <row r="2301" spans="1:8" ht="11.25" customHeight="1" x14ac:dyDescent="0.15">
      <c r="A2301" s="37">
        <v>2019</v>
      </c>
      <c r="B2301" s="9" t="s">
        <v>20</v>
      </c>
      <c r="C2301" s="10" t="s">
        <v>85</v>
      </c>
      <c r="D2301" s="10" t="str">
        <f>Mapping!$H$19</f>
        <v>Vendor R</v>
      </c>
      <c r="E2301" s="11">
        <v>100387.27793440987</v>
      </c>
      <c r="F2301" s="12">
        <f t="shared" si="35"/>
        <v>3</v>
      </c>
      <c r="G2301" s="36"/>
      <c r="H2301" s="1"/>
    </row>
    <row r="2302" spans="1:8" ht="11.25" customHeight="1" x14ac:dyDescent="0.15">
      <c r="A2302" s="37">
        <v>2019</v>
      </c>
      <c r="B2302" s="9" t="s">
        <v>20</v>
      </c>
      <c r="C2302" s="10" t="s">
        <v>85</v>
      </c>
      <c r="D2302" s="10" t="str">
        <f>Mapping!$H$20</f>
        <v>Vendor S</v>
      </c>
      <c r="E2302" s="11">
        <v>104663.89283717085</v>
      </c>
      <c r="F2302" s="12">
        <f t="shared" si="35"/>
        <v>3</v>
      </c>
      <c r="G2302" s="36"/>
      <c r="H2302" s="1"/>
    </row>
    <row r="2303" spans="1:8" ht="11.25" customHeight="1" x14ac:dyDescent="0.15">
      <c r="A2303" s="37">
        <v>2019</v>
      </c>
      <c r="B2303" s="9" t="s">
        <v>20</v>
      </c>
      <c r="C2303" s="10" t="s">
        <v>85</v>
      </c>
      <c r="D2303" s="10" t="str">
        <f>Mapping!$H$2</f>
        <v>Vendor A</v>
      </c>
      <c r="E2303" s="11">
        <v>15680.683471947506</v>
      </c>
      <c r="F2303" s="12">
        <f t="shared" si="35"/>
        <v>3</v>
      </c>
      <c r="G2303" s="36"/>
      <c r="H2303" s="1"/>
    </row>
    <row r="2304" spans="1:8" ht="11.25" customHeight="1" x14ac:dyDescent="0.15">
      <c r="A2304" s="37">
        <v>2020</v>
      </c>
      <c r="B2304" s="9" t="s">
        <v>20</v>
      </c>
      <c r="C2304" s="10" t="s">
        <v>85</v>
      </c>
      <c r="D2304" s="10" t="str">
        <f>Mapping!$H$3</f>
        <v>Vendor B</v>
      </c>
      <c r="E2304" s="11">
        <v>47856.849867911398</v>
      </c>
      <c r="F2304" s="12">
        <f t="shared" si="35"/>
        <v>3</v>
      </c>
      <c r="G2304" s="36"/>
      <c r="H2304" s="1"/>
    </row>
    <row r="2305" spans="1:8" ht="11.25" customHeight="1" x14ac:dyDescent="0.15">
      <c r="A2305" s="37">
        <v>2019</v>
      </c>
      <c r="B2305" s="9" t="s">
        <v>20</v>
      </c>
      <c r="C2305" s="10" t="s">
        <v>85</v>
      </c>
      <c r="D2305" s="10" t="str">
        <f>Mapping!$H$4</f>
        <v>Vendor C</v>
      </c>
      <c r="E2305" s="11">
        <v>25212.302151430868</v>
      </c>
      <c r="F2305" s="12">
        <f t="shared" si="35"/>
        <v>3</v>
      </c>
      <c r="G2305" s="36"/>
      <c r="H2305" s="1"/>
    </row>
    <row r="2306" spans="1:8" ht="11.25" customHeight="1" x14ac:dyDescent="0.15">
      <c r="A2306" s="37">
        <v>2020</v>
      </c>
      <c r="B2306" s="9" t="s">
        <v>20</v>
      </c>
      <c r="C2306" s="10" t="s">
        <v>86</v>
      </c>
      <c r="D2306" s="10" t="str">
        <f>Mapping!$H$5</f>
        <v>Vendor D</v>
      </c>
      <c r="E2306" s="11">
        <v>84834.327218840059</v>
      </c>
      <c r="F2306" s="12">
        <f t="shared" ref="F2306:F2369" si="36">MONTH(DATEVALUE(B2306&amp;"1"))</f>
        <v>3</v>
      </c>
      <c r="G2306" s="36"/>
      <c r="H2306" s="1"/>
    </row>
    <row r="2307" spans="1:8" ht="11.25" customHeight="1" x14ac:dyDescent="0.15">
      <c r="A2307" s="37">
        <v>2020</v>
      </c>
      <c r="B2307" s="9" t="s">
        <v>20</v>
      </c>
      <c r="C2307" s="10" t="s">
        <v>88</v>
      </c>
      <c r="D2307" s="10" t="str">
        <f>Mapping!$H$6</f>
        <v>Vendor E</v>
      </c>
      <c r="E2307" s="11">
        <v>55273.082323498427</v>
      </c>
      <c r="F2307" s="12">
        <f t="shared" si="36"/>
        <v>3</v>
      </c>
      <c r="G2307" s="36"/>
      <c r="H2307" s="1"/>
    </row>
    <row r="2308" spans="1:8" ht="11.25" customHeight="1" x14ac:dyDescent="0.15">
      <c r="A2308" s="37">
        <v>2019</v>
      </c>
      <c r="B2308" s="9" t="s">
        <v>20</v>
      </c>
      <c r="C2308" s="10" t="s">
        <v>85</v>
      </c>
      <c r="D2308" s="10" t="str">
        <f>Mapping!$H$7</f>
        <v>Vendor F</v>
      </c>
      <c r="E2308" s="11">
        <v>2372.5450534274851</v>
      </c>
      <c r="F2308" s="12">
        <f t="shared" si="36"/>
        <v>3</v>
      </c>
      <c r="G2308" s="36"/>
      <c r="H2308" s="1"/>
    </row>
    <row r="2309" spans="1:8" ht="11.25" customHeight="1" x14ac:dyDescent="0.15">
      <c r="A2309" s="37">
        <v>2020</v>
      </c>
      <c r="B2309" s="9" t="s">
        <v>20</v>
      </c>
      <c r="C2309" s="10" t="s">
        <v>85</v>
      </c>
      <c r="D2309" s="10" t="str">
        <f>Mapping!$H$8</f>
        <v>Vendor G</v>
      </c>
      <c r="E2309" s="11">
        <v>44431.416830281341</v>
      </c>
      <c r="F2309" s="12">
        <f t="shared" si="36"/>
        <v>3</v>
      </c>
      <c r="G2309" s="36"/>
      <c r="H2309" s="1"/>
    </row>
    <row r="2310" spans="1:8" ht="11.25" customHeight="1" x14ac:dyDescent="0.15">
      <c r="A2310" s="37">
        <v>2020</v>
      </c>
      <c r="B2310" s="9" t="s">
        <v>20</v>
      </c>
      <c r="C2310" s="10" t="s">
        <v>85</v>
      </c>
      <c r="D2310" s="10" t="str">
        <f>Mapping!$H$9</f>
        <v>Vendor H</v>
      </c>
      <c r="E2310" s="11">
        <v>17781.396559751058</v>
      </c>
      <c r="F2310" s="12">
        <f t="shared" si="36"/>
        <v>3</v>
      </c>
      <c r="G2310" s="36"/>
      <c r="H2310" s="1"/>
    </row>
    <row r="2311" spans="1:8" ht="11.25" customHeight="1" x14ac:dyDescent="0.15">
      <c r="A2311" s="37">
        <v>2019</v>
      </c>
      <c r="B2311" s="9" t="s">
        <v>20</v>
      </c>
      <c r="C2311" s="10" t="s">
        <v>86</v>
      </c>
      <c r="D2311" s="10" t="str">
        <f>Mapping!$H$10</f>
        <v>Vendor I</v>
      </c>
      <c r="E2311" s="11">
        <v>86324.114828792677</v>
      </c>
      <c r="F2311" s="12">
        <f t="shared" si="36"/>
        <v>3</v>
      </c>
      <c r="G2311" s="36"/>
      <c r="H2311" s="1"/>
    </row>
    <row r="2312" spans="1:8" ht="11.25" customHeight="1" x14ac:dyDescent="0.15">
      <c r="A2312" s="37">
        <v>2020</v>
      </c>
      <c r="B2312" s="9" t="s">
        <v>20</v>
      </c>
      <c r="C2312" s="10" t="s">
        <v>88</v>
      </c>
      <c r="D2312" s="10" t="str">
        <f>Mapping!$H$11</f>
        <v>Vendor J</v>
      </c>
      <c r="E2312" s="11">
        <v>47100.654197640732</v>
      </c>
      <c r="F2312" s="12">
        <f t="shared" si="36"/>
        <v>3</v>
      </c>
      <c r="G2312" s="36"/>
      <c r="H2312" s="1"/>
    </row>
    <row r="2313" spans="1:8" ht="11.25" customHeight="1" x14ac:dyDescent="0.15">
      <c r="A2313" s="37">
        <v>2019</v>
      </c>
      <c r="B2313" s="9" t="s">
        <v>20</v>
      </c>
      <c r="C2313" s="10" t="s">
        <v>85</v>
      </c>
      <c r="D2313" s="10" t="str">
        <f>Mapping!$H$12</f>
        <v>Vendor K</v>
      </c>
      <c r="E2313" s="11">
        <v>8196.4998528447195</v>
      </c>
      <c r="F2313" s="12">
        <f t="shared" si="36"/>
        <v>3</v>
      </c>
      <c r="G2313" s="36"/>
      <c r="H2313" s="1"/>
    </row>
    <row r="2314" spans="1:8" ht="11.25" customHeight="1" x14ac:dyDescent="0.15">
      <c r="A2314" s="37">
        <v>2019</v>
      </c>
      <c r="B2314" s="9" t="s">
        <v>20</v>
      </c>
      <c r="C2314" s="10" t="s">
        <v>85</v>
      </c>
      <c r="D2314" s="10" t="str">
        <f>Mapping!$H$13</f>
        <v>Vendor L</v>
      </c>
      <c r="E2314" s="11">
        <v>16568.811051084056</v>
      </c>
      <c r="F2314" s="12">
        <f t="shared" si="36"/>
        <v>3</v>
      </c>
      <c r="G2314" s="36"/>
      <c r="H2314" s="1"/>
    </row>
    <row r="2315" spans="1:8" ht="11.25" customHeight="1" x14ac:dyDescent="0.15">
      <c r="A2315" s="37">
        <v>2020</v>
      </c>
      <c r="B2315" s="9" t="s">
        <v>20</v>
      </c>
      <c r="C2315" s="10" t="s">
        <v>86</v>
      </c>
      <c r="D2315" s="10" t="str">
        <f>Mapping!$H$14</f>
        <v>Vendor M</v>
      </c>
      <c r="E2315" s="11">
        <v>13130.821523330866</v>
      </c>
      <c r="F2315" s="12">
        <f t="shared" si="36"/>
        <v>3</v>
      </c>
      <c r="G2315" s="36"/>
      <c r="H2315" s="1"/>
    </row>
    <row r="2316" spans="1:8" ht="11.25" customHeight="1" x14ac:dyDescent="0.15">
      <c r="A2316" s="37">
        <v>2019</v>
      </c>
      <c r="B2316" s="9" t="s">
        <v>20</v>
      </c>
      <c r="C2316" s="10" t="s">
        <v>88</v>
      </c>
      <c r="D2316" s="10" t="str">
        <f>Mapping!$H$15</f>
        <v>Vendor N</v>
      </c>
      <c r="E2316" s="11">
        <v>84721.916248126465</v>
      </c>
      <c r="F2316" s="12">
        <f t="shared" si="36"/>
        <v>3</v>
      </c>
      <c r="G2316" s="36"/>
      <c r="H2316" s="1"/>
    </row>
    <row r="2317" spans="1:8" ht="11.25" customHeight="1" x14ac:dyDescent="0.15">
      <c r="A2317" s="37">
        <v>2020</v>
      </c>
      <c r="B2317" s="9" t="s">
        <v>20</v>
      </c>
      <c r="C2317" s="10" t="s">
        <v>85</v>
      </c>
      <c r="D2317" s="10" t="str">
        <f>Mapping!$H$16</f>
        <v>Vendor O</v>
      </c>
      <c r="E2317" s="11">
        <v>147688.0097993036</v>
      </c>
      <c r="F2317" s="12">
        <f t="shared" si="36"/>
        <v>3</v>
      </c>
      <c r="G2317" s="36"/>
      <c r="H2317" s="1"/>
    </row>
    <row r="2318" spans="1:8" ht="11.25" customHeight="1" x14ac:dyDescent="0.15">
      <c r="A2318" s="37">
        <v>2020</v>
      </c>
      <c r="B2318" s="9" t="s">
        <v>20</v>
      </c>
      <c r="C2318" s="10" t="s">
        <v>85</v>
      </c>
      <c r="D2318" s="10" t="str">
        <f>Mapping!$H$17</f>
        <v>Vendor P</v>
      </c>
      <c r="E2318" s="11">
        <v>52059.218292369507</v>
      </c>
      <c r="F2318" s="12">
        <f t="shared" si="36"/>
        <v>3</v>
      </c>
      <c r="G2318" s="36"/>
      <c r="H2318" s="1"/>
    </row>
    <row r="2319" spans="1:8" ht="11.25" customHeight="1" x14ac:dyDescent="0.15">
      <c r="A2319" s="37">
        <v>2020</v>
      </c>
      <c r="B2319" s="9" t="s">
        <v>20</v>
      </c>
      <c r="C2319" s="10" t="s">
        <v>85</v>
      </c>
      <c r="D2319" s="10" t="str">
        <f>Mapping!$H$18</f>
        <v>Vendor Q</v>
      </c>
      <c r="E2319" s="11">
        <v>169336.06449089208</v>
      </c>
      <c r="F2319" s="12">
        <f t="shared" si="36"/>
        <v>3</v>
      </c>
      <c r="G2319" s="36"/>
      <c r="H2319" s="1"/>
    </row>
    <row r="2320" spans="1:8" ht="11.25" customHeight="1" x14ac:dyDescent="0.15">
      <c r="A2320" s="37">
        <v>2020</v>
      </c>
      <c r="B2320" s="9" t="s">
        <v>20</v>
      </c>
      <c r="C2320" s="10" t="s">
        <v>86</v>
      </c>
      <c r="D2320" s="10" t="str">
        <f>Mapping!$H$19</f>
        <v>Vendor R</v>
      </c>
      <c r="E2320" s="11">
        <v>6277.9548762349377</v>
      </c>
      <c r="F2320" s="12">
        <f t="shared" si="36"/>
        <v>3</v>
      </c>
      <c r="G2320" s="36"/>
      <c r="H2320" s="1"/>
    </row>
    <row r="2321" spans="1:8" ht="11.25" customHeight="1" x14ac:dyDescent="0.15">
      <c r="A2321" s="37">
        <v>2020</v>
      </c>
      <c r="B2321" s="9" t="s">
        <v>20</v>
      </c>
      <c r="C2321" s="10" t="s">
        <v>88</v>
      </c>
      <c r="D2321" s="10" t="str">
        <f>Mapping!$H$20</f>
        <v>Vendor S</v>
      </c>
      <c r="E2321" s="11">
        <v>5220.1883644668551</v>
      </c>
      <c r="F2321" s="12">
        <f t="shared" si="36"/>
        <v>3</v>
      </c>
      <c r="G2321" s="36"/>
      <c r="H2321" s="1"/>
    </row>
    <row r="2322" spans="1:8" ht="11.25" customHeight="1" x14ac:dyDescent="0.15">
      <c r="A2322" s="37">
        <v>2019</v>
      </c>
      <c r="B2322" s="9" t="s">
        <v>20</v>
      </c>
      <c r="C2322" s="10" t="s">
        <v>87</v>
      </c>
      <c r="D2322" s="10" t="str">
        <f>Mapping!$H$2</f>
        <v>Vendor A</v>
      </c>
      <c r="E2322" s="11">
        <v>11173.518027860835</v>
      </c>
      <c r="F2322" s="12">
        <f t="shared" si="36"/>
        <v>3</v>
      </c>
      <c r="G2322" s="36"/>
      <c r="H2322" s="1"/>
    </row>
    <row r="2323" spans="1:8" ht="11.25" customHeight="1" x14ac:dyDescent="0.15">
      <c r="A2323" s="37">
        <v>2020</v>
      </c>
      <c r="B2323" s="9" t="s">
        <v>20</v>
      </c>
      <c r="C2323" s="10" t="s">
        <v>85</v>
      </c>
      <c r="D2323" s="10" t="str">
        <f>Mapping!$H$3</f>
        <v>Vendor B</v>
      </c>
      <c r="E2323" s="11">
        <v>2240134.0997834434</v>
      </c>
      <c r="F2323" s="12">
        <f t="shared" si="36"/>
        <v>3</v>
      </c>
      <c r="G2323" s="36"/>
      <c r="H2323" s="1"/>
    </row>
    <row r="2324" spans="1:8" ht="11.25" customHeight="1" x14ac:dyDescent="0.15">
      <c r="A2324" s="37">
        <v>2020</v>
      </c>
      <c r="B2324" s="9" t="s">
        <v>20</v>
      </c>
      <c r="C2324" s="10" t="s">
        <v>86</v>
      </c>
      <c r="D2324" s="10" t="str">
        <f>Mapping!$H$4</f>
        <v>Vendor C</v>
      </c>
      <c r="E2324" s="11">
        <v>53508.359471814765</v>
      </c>
      <c r="F2324" s="12">
        <f t="shared" si="36"/>
        <v>3</v>
      </c>
      <c r="G2324" s="36"/>
      <c r="H2324" s="1"/>
    </row>
    <row r="2325" spans="1:8" ht="11.25" customHeight="1" x14ac:dyDescent="0.15">
      <c r="A2325" s="37">
        <v>2020</v>
      </c>
      <c r="B2325" s="9" t="s">
        <v>20</v>
      </c>
      <c r="C2325" s="10" t="s">
        <v>88</v>
      </c>
      <c r="D2325" s="10" t="str">
        <f>Mapping!$H$5</f>
        <v>Vendor D</v>
      </c>
      <c r="E2325" s="11">
        <v>50501.564867528941</v>
      </c>
      <c r="F2325" s="12">
        <f t="shared" si="36"/>
        <v>3</v>
      </c>
      <c r="G2325" s="36"/>
      <c r="H2325" s="1"/>
    </row>
    <row r="2326" spans="1:8" ht="11.25" customHeight="1" x14ac:dyDescent="0.15">
      <c r="A2326" s="37">
        <v>2019</v>
      </c>
      <c r="B2326" s="9" t="s">
        <v>20</v>
      </c>
      <c r="C2326" s="10" t="s">
        <v>87</v>
      </c>
      <c r="D2326" s="10" t="str">
        <f>Mapping!$H$6</f>
        <v>Vendor E</v>
      </c>
      <c r="E2326" s="11">
        <v>36786.190592339866</v>
      </c>
      <c r="F2326" s="12">
        <f t="shared" si="36"/>
        <v>3</v>
      </c>
      <c r="G2326" s="36"/>
      <c r="H2326" s="1"/>
    </row>
    <row r="2327" spans="1:8" ht="11.25" customHeight="1" x14ac:dyDescent="0.15">
      <c r="A2327" s="37">
        <v>2019</v>
      </c>
      <c r="B2327" s="9" t="s">
        <v>20</v>
      </c>
      <c r="C2327" s="10" t="s">
        <v>85</v>
      </c>
      <c r="D2327" s="10" t="str">
        <f>Mapping!$H$7</f>
        <v>Vendor F</v>
      </c>
      <c r="E2327" s="11">
        <v>151065.23451800251</v>
      </c>
      <c r="F2327" s="12">
        <f t="shared" si="36"/>
        <v>3</v>
      </c>
      <c r="G2327" s="36"/>
      <c r="H2327" s="1"/>
    </row>
    <row r="2328" spans="1:8" ht="11.25" customHeight="1" x14ac:dyDescent="0.15">
      <c r="A2328" s="37">
        <v>2020</v>
      </c>
      <c r="B2328" s="9" t="s">
        <v>20</v>
      </c>
      <c r="C2328" s="10" t="s">
        <v>86</v>
      </c>
      <c r="D2328" s="10" t="str">
        <f>Mapping!$H$8</f>
        <v>Vendor G</v>
      </c>
      <c r="E2328" s="11">
        <v>-3028.9852475159587</v>
      </c>
      <c r="F2328" s="12">
        <f t="shared" si="36"/>
        <v>3</v>
      </c>
      <c r="G2328" s="36"/>
      <c r="H2328" s="1"/>
    </row>
    <row r="2329" spans="1:8" ht="11.25" customHeight="1" x14ac:dyDescent="0.15">
      <c r="A2329" s="37">
        <v>2019</v>
      </c>
      <c r="B2329" s="9" t="s">
        <v>20</v>
      </c>
      <c r="C2329" s="10" t="s">
        <v>88</v>
      </c>
      <c r="D2329" s="10" t="str">
        <f>Mapping!$H$9</f>
        <v>Vendor H</v>
      </c>
      <c r="E2329" s="11">
        <v>876362.51318329666</v>
      </c>
      <c r="F2329" s="12">
        <f t="shared" si="36"/>
        <v>3</v>
      </c>
      <c r="G2329" s="36"/>
      <c r="H2329" s="1"/>
    </row>
    <row r="2330" spans="1:8" ht="11.25" customHeight="1" x14ac:dyDescent="0.15">
      <c r="A2330" s="37">
        <v>2020</v>
      </c>
      <c r="B2330" s="9" t="s">
        <v>20</v>
      </c>
      <c r="C2330" s="10" t="s">
        <v>87</v>
      </c>
      <c r="D2330" s="10" t="str">
        <f>Mapping!$H$10</f>
        <v>Vendor I</v>
      </c>
      <c r="E2330" s="11">
        <v>10229.94456615498</v>
      </c>
      <c r="F2330" s="12">
        <f t="shared" si="36"/>
        <v>3</v>
      </c>
      <c r="G2330" s="36"/>
      <c r="H2330" s="1"/>
    </row>
    <row r="2331" spans="1:8" ht="11.25" customHeight="1" x14ac:dyDescent="0.15">
      <c r="A2331" s="37">
        <v>2020</v>
      </c>
      <c r="B2331" s="9" t="s">
        <v>20</v>
      </c>
      <c r="C2331" s="10" t="s">
        <v>85</v>
      </c>
      <c r="D2331" s="10" t="str">
        <f>Mapping!$H$11</f>
        <v>Vendor J</v>
      </c>
      <c r="E2331" s="11">
        <v>545677.56142373988</v>
      </c>
      <c r="F2331" s="12">
        <f t="shared" si="36"/>
        <v>3</v>
      </c>
      <c r="G2331" s="36"/>
      <c r="H2331" s="1"/>
    </row>
    <row r="2332" spans="1:8" ht="11.25" customHeight="1" x14ac:dyDescent="0.15">
      <c r="A2332" s="37">
        <v>2019</v>
      </c>
      <c r="B2332" s="9" t="s">
        <v>20</v>
      </c>
      <c r="C2332" s="10" t="s">
        <v>86</v>
      </c>
      <c r="D2332" s="10" t="str">
        <f>Mapping!$H$12</f>
        <v>Vendor K</v>
      </c>
      <c r="E2332" s="11">
        <v>1096847.5050557524</v>
      </c>
      <c r="F2332" s="12">
        <f t="shared" si="36"/>
        <v>3</v>
      </c>
      <c r="G2332" s="36"/>
      <c r="H2332" s="1"/>
    </row>
    <row r="2333" spans="1:8" ht="11.25" customHeight="1" x14ac:dyDescent="0.15">
      <c r="A2333" s="37">
        <v>2019</v>
      </c>
      <c r="B2333" s="9" t="s">
        <v>20</v>
      </c>
      <c r="C2333" s="10" t="s">
        <v>88</v>
      </c>
      <c r="D2333" s="10" t="str">
        <f>Mapping!$H$13</f>
        <v>Vendor L</v>
      </c>
      <c r="E2333" s="11">
        <v>58100.16344312625</v>
      </c>
      <c r="F2333" s="12">
        <f t="shared" si="36"/>
        <v>3</v>
      </c>
      <c r="G2333" s="36"/>
      <c r="H2333" s="1"/>
    </row>
    <row r="2334" spans="1:8" ht="11.25" customHeight="1" x14ac:dyDescent="0.15">
      <c r="A2334" s="37">
        <v>2019</v>
      </c>
      <c r="B2334" s="9" t="s">
        <v>20</v>
      </c>
      <c r="C2334" s="10" t="s">
        <v>87</v>
      </c>
      <c r="D2334" s="10" t="str">
        <f>Mapping!$H$14</f>
        <v>Vendor M</v>
      </c>
      <c r="E2334" s="11">
        <v>2162116.0417200956</v>
      </c>
      <c r="F2334" s="12">
        <f t="shared" si="36"/>
        <v>3</v>
      </c>
      <c r="G2334" s="36"/>
      <c r="H2334" s="1"/>
    </row>
    <row r="2335" spans="1:8" ht="11.25" customHeight="1" x14ac:dyDescent="0.15">
      <c r="A2335" s="37">
        <v>2020</v>
      </c>
      <c r="B2335" s="9" t="s">
        <v>20</v>
      </c>
      <c r="C2335" s="10" t="s">
        <v>85</v>
      </c>
      <c r="D2335" s="10" t="str">
        <f>Mapping!$H$15</f>
        <v>Vendor N</v>
      </c>
      <c r="E2335" s="11">
        <v>1000971.3766393752</v>
      </c>
      <c r="F2335" s="12">
        <f t="shared" si="36"/>
        <v>3</v>
      </c>
      <c r="G2335" s="36"/>
      <c r="H2335" s="1"/>
    </row>
    <row r="2336" spans="1:8" ht="11.25" customHeight="1" x14ac:dyDescent="0.15">
      <c r="A2336" s="37">
        <v>2019</v>
      </c>
      <c r="B2336" s="9" t="s">
        <v>20</v>
      </c>
      <c r="C2336" s="10" t="s">
        <v>85</v>
      </c>
      <c r="D2336" s="10" t="str">
        <f>Mapping!$H$16</f>
        <v>Vendor O</v>
      </c>
      <c r="E2336" s="11">
        <v>2231911.9612028049</v>
      </c>
      <c r="F2336" s="12">
        <f t="shared" si="36"/>
        <v>3</v>
      </c>
      <c r="G2336" s="36"/>
      <c r="H2336" s="1"/>
    </row>
    <row r="2337" spans="1:8" ht="11.25" customHeight="1" x14ac:dyDescent="0.15">
      <c r="A2337" s="37">
        <v>2020</v>
      </c>
      <c r="B2337" s="9" t="s">
        <v>20</v>
      </c>
      <c r="C2337" s="10" t="s">
        <v>86</v>
      </c>
      <c r="D2337" s="10" t="str">
        <f>Mapping!$H$17</f>
        <v>Vendor P</v>
      </c>
      <c r="E2337" s="11">
        <v>-506.74894274826886</v>
      </c>
      <c r="F2337" s="12">
        <f t="shared" si="36"/>
        <v>3</v>
      </c>
      <c r="G2337" s="36"/>
      <c r="H2337" s="1"/>
    </row>
    <row r="2338" spans="1:8" ht="11.25" customHeight="1" x14ac:dyDescent="0.15">
      <c r="A2338" s="37">
        <v>2020</v>
      </c>
      <c r="B2338" s="9" t="s">
        <v>20</v>
      </c>
      <c r="C2338" s="10" t="s">
        <v>88</v>
      </c>
      <c r="D2338" s="10" t="str">
        <f>Mapping!$H$18</f>
        <v>Vendor Q</v>
      </c>
      <c r="E2338" s="11">
        <v>174729.9031734975</v>
      </c>
      <c r="F2338" s="12">
        <f t="shared" si="36"/>
        <v>3</v>
      </c>
      <c r="G2338" s="36"/>
      <c r="H2338" s="1"/>
    </row>
    <row r="2339" spans="1:8" ht="11.25" customHeight="1" x14ac:dyDescent="0.15">
      <c r="A2339" s="37">
        <v>2020</v>
      </c>
      <c r="B2339" s="9" t="s">
        <v>20</v>
      </c>
      <c r="C2339" s="10" t="s">
        <v>85</v>
      </c>
      <c r="D2339" s="10" t="str">
        <f>Mapping!$H$19</f>
        <v>Vendor R</v>
      </c>
      <c r="E2339" s="11">
        <v>370265.06040870328</v>
      </c>
      <c r="F2339" s="12">
        <f t="shared" si="36"/>
        <v>3</v>
      </c>
      <c r="G2339" s="36"/>
      <c r="H2339" s="1"/>
    </row>
    <row r="2340" spans="1:8" ht="11.25" customHeight="1" x14ac:dyDescent="0.15">
      <c r="A2340" s="37">
        <v>2020</v>
      </c>
      <c r="B2340" s="9" t="s">
        <v>20</v>
      </c>
      <c r="C2340" s="10" t="s">
        <v>86</v>
      </c>
      <c r="D2340" s="10" t="str">
        <f>Mapping!$H$20</f>
        <v>Vendor S</v>
      </c>
      <c r="E2340" s="11">
        <v>20352.039192266435</v>
      </c>
      <c r="F2340" s="12">
        <f t="shared" si="36"/>
        <v>3</v>
      </c>
      <c r="G2340" s="36"/>
      <c r="H2340" s="1"/>
    </row>
    <row r="2341" spans="1:8" ht="11.25" customHeight="1" x14ac:dyDescent="0.15">
      <c r="A2341" s="37">
        <v>2020</v>
      </c>
      <c r="B2341" s="9" t="s">
        <v>20</v>
      </c>
      <c r="C2341" s="10" t="s">
        <v>88</v>
      </c>
      <c r="D2341" s="10" t="str">
        <f>Mapping!$H$2</f>
        <v>Vendor A</v>
      </c>
      <c r="E2341" s="11">
        <v>1664673.0114980983</v>
      </c>
      <c r="F2341" s="12">
        <f t="shared" si="36"/>
        <v>3</v>
      </c>
      <c r="G2341" s="36"/>
      <c r="H2341" s="1"/>
    </row>
    <row r="2342" spans="1:8" ht="11.25" customHeight="1" x14ac:dyDescent="0.15">
      <c r="A2342" s="37">
        <v>2020</v>
      </c>
      <c r="B2342" s="9" t="s">
        <v>20</v>
      </c>
      <c r="C2342" s="10" t="s">
        <v>85</v>
      </c>
      <c r="D2342" s="10" t="str">
        <f>Mapping!$H$3</f>
        <v>Vendor B</v>
      </c>
      <c r="E2342" s="11">
        <v>709892.50340943458</v>
      </c>
      <c r="F2342" s="12">
        <f t="shared" si="36"/>
        <v>3</v>
      </c>
      <c r="G2342" s="36"/>
      <c r="H2342" s="1"/>
    </row>
    <row r="2343" spans="1:8" ht="11.25" customHeight="1" x14ac:dyDescent="0.15">
      <c r="A2343" s="37">
        <v>2020</v>
      </c>
      <c r="B2343" s="9" t="s">
        <v>20</v>
      </c>
      <c r="C2343" s="10" t="s">
        <v>86</v>
      </c>
      <c r="D2343" s="10" t="str">
        <f>Mapping!$H$4</f>
        <v>Vendor C</v>
      </c>
      <c r="E2343" s="11">
        <v>-43453.355695050763</v>
      </c>
      <c r="F2343" s="12">
        <f t="shared" si="36"/>
        <v>3</v>
      </c>
      <c r="G2343" s="36"/>
      <c r="H2343" s="1"/>
    </row>
    <row r="2344" spans="1:8" ht="11.25" customHeight="1" x14ac:dyDescent="0.15">
      <c r="A2344" s="37">
        <v>2020</v>
      </c>
      <c r="B2344" s="9" t="s">
        <v>20</v>
      </c>
      <c r="C2344" s="10" t="s">
        <v>88</v>
      </c>
      <c r="D2344" s="10" t="str">
        <f>Mapping!$H$5</f>
        <v>Vendor D</v>
      </c>
      <c r="E2344" s="11">
        <v>723821.55992314941</v>
      </c>
      <c r="F2344" s="12">
        <f t="shared" si="36"/>
        <v>3</v>
      </c>
      <c r="G2344" s="36"/>
      <c r="H2344" s="1"/>
    </row>
    <row r="2345" spans="1:8" ht="11.25" customHeight="1" x14ac:dyDescent="0.15">
      <c r="A2345" s="37">
        <v>2020</v>
      </c>
      <c r="B2345" s="9" t="s">
        <v>20</v>
      </c>
      <c r="C2345" s="10" t="s">
        <v>85</v>
      </c>
      <c r="D2345" s="10" t="str">
        <f>Mapping!$H$6</f>
        <v>Vendor E</v>
      </c>
      <c r="E2345" s="11">
        <v>35467.878617489201</v>
      </c>
      <c r="F2345" s="12">
        <f t="shared" si="36"/>
        <v>3</v>
      </c>
      <c r="G2345" s="36"/>
      <c r="H2345" s="1"/>
    </row>
    <row r="2346" spans="1:8" ht="11.25" customHeight="1" x14ac:dyDescent="0.15">
      <c r="A2346" s="37">
        <v>2019</v>
      </c>
      <c r="B2346" s="9" t="s">
        <v>20</v>
      </c>
      <c r="C2346" s="10" t="s">
        <v>85</v>
      </c>
      <c r="D2346" s="10" t="str">
        <f>Mapping!$H$7</f>
        <v>Vendor F</v>
      </c>
      <c r="E2346" s="11">
        <v>656797.66828118579</v>
      </c>
      <c r="F2346" s="12">
        <f t="shared" si="36"/>
        <v>3</v>
      </c>
      <c r="G2346" s="36"/>
      <c r="H2346" s="1"/>
    </row>
    <row r="2347" spans="1:8" ht="11.25" customHeight="1" x14ac:dyDescent="0.15">
      <c r="A2347" s="37">
        <v>2019</v>
      </c>
      <c r="B2347" s="9" t="s">
        <v>20</v>
      </c>
      <c r="C2347" s="10" t="s">
        <v>85</v>
      </c>
      <c r="D2347" s="10" t="str">
        <f>Mapping!$H$8</f>
        <v>Vendor G</v>
      </c>
      <c r="E2347" s="11">
        <v>2871603.0913522094</v>
      </c>
      <c r="F2347" s="12">
        <f t="shared" si="36"/>
        <v>3</v>
      </c>
      <c r="G2347" s="36"/>
      <c r="H2347" s="1"/>
    </row>
    <row r="2348" spans="1:8" ht="11.25" customHeight="1" x14ac:dyDescent="0.15">
      <c r="A2348" s="37">
        <v>2019</v>
      </c>
      <c r="B2348" s="9" t="s">
        <v>20</v>
      </c>
      <c r="C2348" s="10" t="s">
        <v>85</v>
      </c>
      <c r="D2348" s="10" t="str">
        <f>Mapping!$H$9</f>
        <v>Vendor H</v>
      </c>
      <c r="E2348" s="11">
        <v>119881.00694415079</v>
      </c>
      <c r="F2348" s="12">
        <f t="shared" si="36"/>
        <v>3</v>
      </c>
      <c r="G2348" s="36"/>
      <c r="H2348" s="1"/>
    </row>
    <row r="2349" spans="1:8" ht="11.25" customHeight="1" x14ac:dyDescent="0.15">
      <c r="A2349" s="37">
        <v>2019</v>
      </c>
      <c r="B2349" s="9" t="s">
        <v>20</v>
      </c>
      <c r="C2349" s="10" t="s">
        <v>85</v>
      </c>
      <c r="D2349" s="10" t="str">
        <f>Mapping!$H$10</f>
        <v>Vendor I</v>
      </c>
      <c r="E2349" s="11">
        <v>310562.34333461907</v>
      </c>
      <c r="F2349" s="12">
        <f t="shared" si="36"/>
        <v>3</v>
      </c>
      <c r="G2349" s="36"/>
      <c r="H2349" s="1"/>
    </row>
    <row r="2350" spans="1:8" ht="11.25" customHeight="1" x14ac:dyDescent="0.15">
      <c r="A2350" s="37">
        <v>2019</v>
      </c>
      <c r="B2350" s="9" t="s">
        <v>20</v>
      </c>
      <c r="C2350" s="10" t="s">
        <v>85</v>
      </c>
      <c r="D2350" s="10" t="str">
        <f>Mapping!$H$11</f>
        <v>Vendor J</v>
      </c>
      <c r="E2350" s="11">
        <v>582723.17087727529</v>
      </c>
      <c r="F2350" s="12">
        <f t="shared" si="36"/>
        <v>3</v>
      </c>
      <c r="G2350" s="36"/>
      <c r="H2350" s="1"/>
    </row>
    <row r="2351" spans="1:8" ht="11.25" customHeight="1" x14ac:dyDescent="0.15">
      <c r="A2351" s="37">
        <v>2020</v>
      </c>
      <c r="B2351" s="9" t="s">
        <v>20</v>
      </c>
      <c r="C2351" s="10" t="s">
        <v>85</v>
      </c>
      <c r="D2351" s="10" t="str">
        <f>Mapping!$H$12</f>
        <v>Vendor K</v>
      </c>
      <c r="E2351" s="11">
        <v>50627.457507491104</v>
      </c>
      <c r="F2351" s="12">
        <f t="shared" si="36"/>
        <v>3</v>
      </c>
      <c r="G2351" s="36"/>
      <c r="H2351" s="1"/>
    </row>
    <row r="2352" spans="1:8" ht="11.25" customHeight="1" x14ac:dyDescent="0.15">
      <c r="A2352" s="37">
        <v>2019</v>
      </c>
      <c r="B2352" s="9" t="s">
        <v>20</v>
      </c>
      <c r="C2352" s="10" t="s">
        <v>85</v>
      </c>
      <c r="D2352" s="10" t="str">
        <f>Mapping!$H$13</f>
        <v>Vendor L</v>
      </c>
      <c r="E2352" s="11">
        <v>146420.65436919956</v>
      </c>
      <c r="F2352" s="12">
        <f t="shared" si="36"/>
        <v>3</v>
      </c>
      <c r="G2352" s="36"/>
      <c r="H2352" s="1"/>
    </row>
    <row r="2353" spans="1:8" ht="11.25" customHeight="1" x14ac:dyDescent="0.15">
      <c r="A2353" s="37">
        <v>2020</v>
      </c>
      <c r="B2353" s="9" t="s">
        <v>20</v>
      </c>
      <c r="C2353" s="10" t="s">
        <v>85</v>
      </c>
      <c r="D2353" s="10" t="str">
        <f>Mapping!$H$14</f>
        <v>Vendor M</v>
      </c>
      <c r="E2353" s="11">
        <v>1044023.0202409488</v>
      </c>
      <c r="F2353" s="12">
        <f t="shared" si="36"/>
        <v>3</v>
      </c>
      <c r="G2353" s="36"/>
      <c r="H2353" s="1"/>
    </row>
    <row r="2354" spans="1:8" ht="11.25" customHeight="1" x14ac:dyDescent="0.15">
      <c r="A2354" s="37">
        <v>2020</v>
      </c>
      <c r="B2354" s="9" t="s">
        <v>20</v>
      </c>
      <c r="C2354" s="10" t="s">
        <v>85</v>
      </c>
      <c r="D2354" s="10" t="str">
        <f>Mapping!$H$15</f>
        <v>Vendor N</v>
      </c>
      <c r="E2354" s="11">
        <v>457501.58279427135</v>
      </c>
      <c r="F2354" s="12">
        <f t="shared" si="36"/>
        <v>3</v>
      </c>
      <c r="G2354" s="36"/>
      <c r="H2354" s="1"/>
    </row>
    <row r="2355" spans="1:8" ht="11.25" customHeight="1" x14ac:dyDescent="0.15">
      <c r="A2355" s="37">
        <v>2020</v>
      </c>
      <c r="B2355" s="9" t="s">
        <v>20</v>
      </c>
      <c r="C2355" s="10" t="s">
        <v>85</v>
      </c>
      <c r="D2355" s="10" t="str">
        <f>Mapping!$H$16</f>
        <v>Vendor O</v>
      </c>
      <c r="E2355" s="11">
        <v>209020.89932030439</v>
      </c>
      <c r="F2355" s="12">
        <f t="shared" si="36"/>
        <v>3</v>
      </c>
      <c r="G2355" s="36"/>
      <c r="H2355" s="1"/>
    </row>
    <row r="2356" spans="1:8" ht="11.25" customHeight="1" x14ac:dyDescent="0.15">
      <c r="A2356" s="37">
        <v>2020</v>
      </c>
      <c r="B2356" s="9" t="s">
        <v>20</v>
      </c>
      <c r="C2356" s="10" t="s">
        <v>85</v>
      </c>
      <c r="D2356" s="10" t="str">
        <f>Mapping!$H$17</f>
        <v>Vendor P</v>
      </c>
      <c r="E2356" s="11">
        <v>189250.80462583035</v>
      </c>
      <c r="F2356" s="12">
        <f t="shared" si="36"/>
        <v>3</v>
      </c>
      <c r="G2356" s="36"/>
      <c r="H2356" s="1"/>
    </row>
    <row r="2357" spans="1:8" ht="11.25" customHeight="1" x14ac:dyDescent="0.15">
      <c r="A2357" s="37">
        <v>2019</v>
      </c>
      <c r="B2357" s="9" t="s">
        <v>20</v>
      </c>
      <c r="C2357" s="10" t="s">
        <v>85</v>
      </c>
      <c r="D2357" s="10" t="str">
        <f>Mapping!$H$18</f>
        <v>Vendor Q</v>
      </c>
      <c r="E2357" s="11">
        <v>76424.582112444055</v>
      </c>
      <c r="F2357" s="12">
        <f t="shared" si="36"/>
        <v>3</v>
      </c>
      <c r="G2357" s="36"/>
      <c r="H2357" s="1"/>
    </row>
    <row r="2358" spans="1:8" ht="11.25" customHeight="1" x14ac:dyDescent="0.15">
      <c r="A2358" s="37">
        <v>2020</v>
      </c>
      <c r="B2358" s="9" t="s">
        <v>20</v>
      </c>
      <c r="C2358" s="10" t="s">
        <v>85</v>
      </c>
      <c r="D2358" s="10" t="str">
        <f>Mapping!$H$19</f>
        <v>Vendor R</v>
      </c>
      <c r="E2358" s="11">
        <v>13569.793413764104</v>
      </c>
      <c r="F2358" s="12">
        <f t="shared" si="36"/>
        <v>3</v>
      </c>
      <c r="G2358" s="36"/>
      <c r="H2358" s="1"/>
    </row>
    <row r="2359" spans="1:8" ht="11.25" customHeight="1" x14ac:dyDescent="0.15">
      <c r="A2359" s="37">
        <v>2020</v>
      </c>
      <c r="B2359" s="9" t="s">
        <v>20</v>
      </c>
      <c r="C2359" s="10" t="s">
        <v>85</v>
      </c>
      <c r="D2359" s="10" t="str">
        <f>Mapping!$H$2</f>
        <v>Vendor A</v>
      </c>
      <c r="E2359" s="11">
        <v>74279.767681679456</v>
      </c>
      <c r="F2359" s="12">
        <f t="shared" si="36"/>
        <v>3</v>
      </c>
      <c r="G2359" s="36"/>
      <c r="H2359" s="1"/>
    </row>
    <row r="2360" spans="1:8" ht="11.25" customHeight="1" x14ac:dyDescent="0.15">
      <c r="A2360" s="37">
        <v>2019</v>
      </c>
      <c r="B2360" s="9" t="s">
        <v>20</v>
      </c>
      <c r="C2360" s="10" t="s">
        <v>85</v>
      </c>
      <c r="D2360" s="10" t="str">
        <f>Mapping!$H$3</f>
        <v>Vendor B</v>
      </c>
      <c r="E2360" s="11">
        <v>72361.017868362935</v>
      </c>
      <c r="F2360" s="12">
        <f t="shared" si="36"/>
        <v>3</v>
      </c>
      <c r="G2360" s="36"/>
      <c r="H2360" s="1"/>
    </row>
    <row r="2361" spans="1:8" ht="11.25" customHeight="1" x14ac:dyDescent="0.15">
      <c r="A2361" s="37">
        <v>2019</v>
      </c>
      <c r="B2361" s="9" t="s">
        <v>20</v>
      </c>
      <c r="C2361" s="10" t="s">
        <v>85</v>
      </c>
      <c r="D2361" s="10" t="str">
        <f>Mapping!$H$4</f>
        <v>Vendor C</v>
      </c>
      <c r="E2361" s="11">
        <v>4785.6170492834044</v>
      </c>
      <c r="F2361" s="12">
        <f t="shared" si="36"/>
        <v>3</v>
      </c>
      <c r="G2361" s="36"/>
      <c r="H2361" s="1"/>
    </row>
    <row r="2362" spans="1:8" ht="11.25" customHeight="1" x14ac:dyDescent="0.15">
      <c r="A2362" s="37">
        <v>2020</v>
      </c>
      <c r="B2362" s="9" t="s">
        <v>20</v>
      </c>
      <c r="C2362" s="10" t="s">
        <v>85</v>
      </c>
      <c r="D2362" s="10" t="str">
        <f>Mapping!$H$5</f>
        <v>Vendor D</v>
      </c>
      <c r="E2362" s="11">
        <v>109777.29982641434</v>
      </c>
      <c r="F2362" s="12">
        <f t="shared" si="36"/>
        <v>3</v>
      </c>
      <c r="G2362" s="36"/>
      <c r="H2362" s="1"/>
    </row>
    <row r="2363" spans="1:8" ht="11.25" customHeight="1" x14ac:dyDescent="0.15">
      <c r="A2363" s="37">
        <v>2019</v>
      </c>
      <c r="B2363" s="9" t="s">
        <v>20</v>
      </c>
      <c r="C2363" s="10" t="s">
        <v>85</v>
      </c>
      <c r="D2363" s="10" t="str">
        <f>Mapping!$H$6</f>
        <v>Vendor E</v>
      </c>
      <c r="E2363" s="11">
        <v>71447.722685858316</v>
      </c>
      <c r="F2363" s="12">
        <f t="shared" si="36"/>
        <v>3</v>
      </c>
      <c r="G2363" s="36"/>
      <c r="H2363" s="1"/>
    </row>
    <row r="2364" spans="1:8" ht="11.25" customHeight="1" x14ac:dyDescent="0.15">
      <c r="A2364" s="37">
        <v>2020</v>
      </c>
      <c r="B2364" s="9" t="s">
        <v>20</v>
      </c>
      <c r="C2364" s="10" t="s">
        <v>85</v>
      </c>
      <c r="D2364" s="10" t="str">
        <f>Mapping!$H$7</f>
        <v>Vendor F</v>
      </c>
      <c r="E2364" s="11">
        <v>17218.358489990744</v>
      </c>
      <c r="F2364" s="12">
        <f t="shared" si="36"/>
        <v>3</v>
      </c>
      <c r="G2364" s="36"/>
      <c r="H2364" s="1"/>
    </row>
    <row r="2365" spans="1:8" ht="11.25" customHeight="1" x14ac:dyDescent="0.15">
      <c r="A2365" s="37">
        <v>2019</v>
      </c>
      <c r="B2365" s="9" t="s">
        <v>20</v>
      </c>
      <c r="C2365" s="10" t="s">
        <v>85</v>
      </c>
      <c r="D2365" s="10" t="str">
        <f>Mapping!$H$8</f>
        <v>Vendor G</v>
      </c>
      <c r="E2365" s="11">
        <v>46020.884809623698</v>
      </c>
      <c r="F2365" s="12">
        <f t="shared" si="36"/>
        <v>3</v>
      </c>
      <c r="G2365" s="36"/>
      <c r="H2365" s="1"/>
    </row>
    <row r="2366" spans="1:8" ht="11.25" customHeight="1" x14ac:dyDescent="0.15">
      <c r="A2366" s="37">
        <v>2019</v>
      </c>
      <c r="B2366" s="9" t="s">
        <v>20</v>
      </c>
      <c r="C2366" s="10" t="s">
        <v>85</v>
      </c>
      <c r="D2366" s="10" t="str">
        <f>Mapping!$H$9</f>
        <v>Vendor H</v>
      </c>
      <c r="E2366" s="11">
        <v>91239.27743930844</v>
      </c>
      <c r="F2366" s="12">
        <f t="shared" si="36"/>
        <v>3</v>
      </c>
      <c r="G2366" s="36"/>
      <c r="H2366" s="1"/>
    </row>
    <row r="2367" spans="1:8" ht="11.25" customHeight="1" x14ac:dyDescent="0.15">
      <c r="A2367" s="37">
        <v>2019</v>
      </c>
      <c r="B2367" s="9" t="s">
        <v>20</v>
      </c>
      <c r="C2367" s="10" t="s">
        <v>85</v>
      </c>
      <c r="D2367" s="10" t="str">
        <f>Mapping!$H$10</f>
        <v>Vendor I</v>
      </c>
      <c r="E2367" s="11">
        <v>4760.3777530679699</v>
      </c>
      <c r="F2367" s="12">
        <f t="shared" si="36"/>
        <v>3</v>
      </c>
      <c r="G2367" s="36"/>
      <c r="H2367" s="1"/>
    </row>
    <row r="2368" spans="1:8" ht="11.25" customHeight="1" x14ac:dyDescent="0.15">
      <c r="A2368" s="37">
        <v>2020</v>
      </c>
      <c r="B2368" s="9" t="s">
        <v>20</v>
      </c>
      <c r="C2368" s="10" t="s">
        <v>85</v>
      </c>
      <c r="D2368" s="10" t="str">
        <f>Mapping!$H$11</f>
        <v>Vendor J</v>
      </c>
      <c r="E2368" s="11">
        <v>45633.716122324906</v>
      </c>
      <c r="F2368" s="12">
        <f t="shared" si="36"/>
        <v>3</v>
      </c>
      <c r="G2368" s="36"/>
      <c r="H2368" s="1"/>
    </row>
    <row r="2369" spans="1:8" ht="11.25" customHeight="1" x14ac:dyDescent="0.15">
      <c r="A2369" s="37">
        <v>2020</v>
      </c>
      <c r="B2369" s="9" t="s">
        <v>20</v>
      </c>
      <c r="C2369" s="10" t="s">
        <v>85</v>
      </c>
      <c r="D2369" s="10" t="str">
        <f>Mapping!$H$12</f>
        <v>Vendor K</v>
      </c>
      <c r="E2369" s="11">
        <v>35787.707237447336</v>
      </c>
      <c r="F2369" s="12">
        <f t="shared" si="36"/>
        <v>3</v>
      </c>
      <c r="G2369" s="36"/>
      <c r="H2369" s="1"/>
    </row>
    <row r="2370" spans="1:8" ht="11.25" customHeight="1" x14ac:dyDescent="0.15">
      <c r="A2370" s="37">
        <v>2020</v>
      </c>
      <c r="B2370" s="9" t="s">
        <v>20</v>
      </c>
      <c r="C2370" s="10" t="s">
        <v>85</v>
      </c>
      <c r="D2370" s="10" t="str">
        <f>Mapping!$H$13</f>
        <v>Vendor L</v>
      </c>
      <c r="E2370" s="11">
        <v>116781.52031612016</v>
      </c>
      <c r="F2370" s="12">
        <f t="shared" ref="F2370:F2433" si="37">MONTH(DATEVALUE(B2370&amp;"1"))</f>
        <v>3</v>
      </c>
      <c r="G2370" s="36"/>
      <c r="H2370" s="1"/>
    </row>
    <row r="2371" spans="1:8" ht="11.25" customHeight="1" x14ac:dyDescent="0.15">
      <c r="A2371" s="37">
        <v>2020</v>
      </c>
      <c r="B2371" s="9" t="s">
        <v>20</v>
      </c>
      <c r="C2371" s="10" t="s">
        <v>86</v>
      </c>
      <c r="D2371" s="10" t="str">
        <f>Mapping!$H$14</f>
        <v>Vendor M</v>
      </c>
      <c r="E2371" s="11">
        <v>193278.1742238306</v>
      </c>
      <c r="F2371" s="12">
        <f t="shared" si="37"/>
        <v>3</v>
      </c>
      <c r="G2371" s="36"/>
      <c r="H2371" s="1"/>
    </row>
    <row r="2372" spans="1:8" ht="11.25" customHeight="1" x14ac:dyDescent="0.15">
      <c r="A2372" s="37">
        <v>2020</v>
      </c>
      <c r="B2372" s="9" t="s">
        <v>20</v>
      </c>
      <c r="C2372" s="10" t="s">
        <v>88</v>
      </c>
      <c r="D2372" s="10" t="str">
        <f>Mapping!$H$15</f>
        <v>Vendor N</v>
      </c>
      <c r="E2372" s="11">
        <v>53304.799580547158</v>
      </c>
      <c r="F2372" s="12">
        <f t="shared" si="37"/>
        <v>3</v>
      </c>
      <c r="G2372" s="36"/>
      <c r="H2372" s="1"/>
    </row>
    <row r="2373" spans="1:8" ht="11.25" customHeight="1" x14ac:dyDescent="0.15">
      <c r="A2373" s="37">
        <v>2019</v>
      </c>
      <c r="B2373" s="9" t="s">
        <v>20</v>
      </c>
      <c r="C2373" s="10" t="s">
        <v>85</v>
      </c>
      <c r="D2373" s="10" t="str">
        <f>Mapping!$H$16</f>
        <v>Vendor O</v>
      </c>
      <c r="E2373" s="11">
        <v>45324.013263569934</v>
      </c>
      <c r="F2373" s="12">
        <f t="shared" si="37"/>
        <v>3</v>
      </c>
      <c r="G2373" s="36"/>
      <c r="H2373" s="1"/>
    </row>
    <row r="2374" spans="1:8" ht="11.25" customHeight="1" x14ac:dyDescent="0.15">
      <c r="A2374" s="37">
        <v>2020</v>
      </c>
      <c r="B2374" s="9" t="s">
        <v>20</v>
      </c>
      <c r="C2374" s="10" t="s">
        <v>85</v>
      </c>
      <c r="D2374" s="10" t="str">
        <f>Mapping!$H$17</f>
        <v>Vendor P</v>
      </c>
      <c r="E2374" s="11">
        <v>24191.194582278957</v>
      </c>
      <c r="F2374" s="12">
        <f t="shared" si="37"/>
        <v>3</v>
      </c>
      <c r="G2374" s="36"/>
      <c r="H2374" s="1"/>
    </row>
    <row r="2375" spans="1:8" ht="11.25" customHeight="1" x14ac:dyDescent="0.15">
      <c r="A2375" s="37">
        <v>2019</v>
      </c>
      <c r="B2375" s="9" t="s">
        <v>20</v>
      </c>
      <c r="C2375" s="10" t="s">
        <v>85</v>
      </c>
      <c r="D2375" s="10" t="str">
        <f>Mapping!$H$18</f>
        <v>Vendor Q</v>
      </c>
      <c r="E2375" s="11">
        <v>29377.345913975914</v>
      </c>
      <c r="F2375" s="12">
        <f t="shared" si="37"/>
        <v>3</v>
      </c>
      <c r="G2375" s="36"/>
      <c r="H2375" s="1"/>
    </row>
    <row r="2376" spans="1:8" ht="11.25" customHeight="1" x14ac:dyDescent="0.15">
      <c r="A2376" s="37">
        <v>2019</v>
      </c>
      <c r="B2376" s="9" t="s">
        <v>20</v>
      </c>
      <c r="C2376" s="10" t="s">
        <v>85</v>
      </c>
      <c r="D2376" s="10" t="str">
        <f>Mapping!$H$19</f>
        <v>Vendor R</v>
      </c>
      <c r="E2376" s="11">
        <v>348273.70281056431</v>
      </c>
      <c r="F2376" s="12">
        <f t="shared" si="37"/>
        <v>3</v>
      </c>
      <c r="G2376" s="36"/>
      <c r="H2376" s="1"/>
    </row>
    <row r="2377" spans="1:8" ht="11.25" customHeight="1" x14ac:dyDescent="0.15">
      <c r="A2377" s="37">
        <v>2019</v>
      </c>
      <c r="B2377" s="9" t="s">
        <v>20</v>
      </c>
      <c r="C2377" s="10" t="s">
        <v>85</v>
      </c>
      <c r="D2377" s="10" t="str">
        <f>Mapping!$H$2</f>
        <v>Vendor A</v>
      </c>
      <c r="E2377" s="11">
        <v>151067.39554525859</v>
      </c>
      <c r="F2377" s="12">
        <f t="shared" si="37"/>
        <v>3</v>
      </c>
      <c r="G2377" s="36"/>
      <c r="H2377" s="1"/>
    </row>
    <row r="2378" spans="1:8" ht="11.25" customHeight="1" x14ac:dyDescent="0.15">
      <c r="A2378" s="37">
        <v>2020</v>
      </c>
      <c r="B2378" s="9" t="s">
        <v>20</v>
      </c>
      <c r="C2378" s="10" t="s">
        <v>86</v>
      </c>
      <c r="D2378" s="10" t="str">
        <f>Mapping!$H$3</f>
        <v>Vendor B</v>
      </c>
      <c r="E2378" s="11">
        <v>37063.143475632285</v>
      </c>
      <c r="F2378" s="12">
        <f t="shared" si="37"/>
        <v>3</v>
      </c>
      <c r="G2378" s="36"/>
      <c r="H2378" s="1"/>
    </row>
    <row r="2379" spans="1:8" ht="11.25" customHeight="1" x14ac:dyDescent="0.15">
      <c r="A2379" s="37">
        <v>2020</v>
      </c>
      <c r="B2379" s="9" t="s">
        <v>20</v>
      </c>
      <c r="C2379" s="10" t="s">
        <v>88</v>
      </c>
      <c r="D2379" s="10" t="str">
        <f>Mapping!$H$4</f>
        <v>Vendor C</v>
      </c>
      <c r="E2379" s="11">
        <v>154486.89856022855</v>
      </c>
      <c r="F2379" s="12">
        <f t="shared" si="37"/>
        <v>3</v>
      </c>
      <c r="G2379" s="36"/>
      <c r="H2379" s="1"/>
    </row>
    <row r="2380" spans="1:8" ht="11.25" customHeight="1" x14ac:dyDescent="0.15">
      <c r="A2380" s="37">
        <v>2019</v>
      </c>
      <c r="B2380" s="9" t="s">
        <v>20</v>
      </c>
      <c r="C2380" s="10" t="s">
        <v>85</v>
      </c>
      <c r="D2380" s="10" t="str">
        <f>Mapping!$H$5</f>
        <v>Vendor D</v>
      </c>
      <c r="E2380" s="11">
        <v>15124.667887283245</v>
      </c>
      <c r="F2380" s="12">
        <f t="shared" si="37"/>
        <v>3</v>
      </c>
      <c r="G2380" s="36"/>
      <c r="H2380" s="1"/>
    </row>
    <row r="2381" spans="1:8" ht="11.25" customHeight="1" x14ac:dyDescent="0.15">
      <c r="A2381" s="37">
        <v>2020</v>
      </c>
      <c r="B2381" s="9" t="s">
        <v>20</v>
      </c>
      <c r="C2381" s="10" t="s">
        <v>85</v>
      </c>
      <c r="D2381" s="10" t="str">
        <f>Mapping!$H$6</f>
        <v>Vendor E</v>
      </c>
      <c r="E2381" s="11">
        <v>435400.64438591694</v>
      </c>
      <c r="F2381" s="12">
        <f t="shared" si="37"/>
        <v>3</v>
      </c>
      <c r="G2381" s="36"/>
      <c r="H2381" s="1"/>
    </row>
    <row r="2382" spans="1:8" ht="11.25" customHeight="1" x14ac:dyDescent="0.15">
      <c r="A2382" s="37">
        <v>2020</v>
      </c>
      <c r="B2382" s="9" t="s">
        <v>20</v>
      </c>
      <c r="C2382" s="10" t="s">
        <v>85</v>
      </c>
      <c r="D2382" s="10" t="str">
        <f>Mapping!$H$7</f>
        <v>Vendor F</v>
      </c>
      <c r="E2382" s="11">
        <v>193502.15292081502</v>
      </c>
      <c r="F2382" s="12">
        <f t="shared" si="37"/>
        <v>3</v>
      </c>
      <c r="G2382" s="36"/>
      <c r="H2382" s="1"/>
    </row>
    <row r="2383" spans="1:8" ht="11.25" customHeight="1" x14ac:dyDescent="0.15">
      <c r="A2383" s="37">
        <v>2020</v>
      </c>
      <c r="B2383" s="9" t="s">
        <v>20</v>
      </c>
      <c r="C2383" s="10" t="s">
        <v>86</v>
      </c>
      <c r="D2383" s="10" t="str">
        <f>Mapping!$H$8</f>
        <v>Vendor G</v>
      </c>
      <c r="E2383" s="11">
        <v>14027.371305059527</v>
      </c>
      <c r="F2383" s="12">
        <f t="shared" si="37"/>
        <v>3</v>
      </c>
      <c r="G2383" s="36"/>
      <c r="H2383" s="1"/>
    </row>
    <row r="2384" spans="1:8" ht="11.25" customHeight="1" x14ac:dyDescent="0.15">
      <c r="A2384" s="37">
        <v>2019</v>
      </c>
      <c r="B2384" s="9" t="s">
        <v>20</v>
      </c>
      <c r="C2384" s="10" t="s">
        <v>88</v>
      </c>
      <c r="D2384" s="10" t="str">
        <f>Mapping!$H$9</f>
        <v>Vendor H</v>
      </c>
      <c r="E2384" s="11">
        <v>113582.19969116975</v>
      </c>
      <c r="F2384" s="12">
        <f t="shared" si="37"/>
        <v>3</v>
      </c>
      <c r="G2384" s="36"/>
      <c r="H2384" s="1"/>
    </row>
    <row r="2385" spans="1:8" ht="11.25" customHeight="1" x14ac:dyDescent="0.15">
      <c r="A2385" s="37">
        <v>2019</v>
      </c>
      <c r="B2385" s="9" t="s">
        <v>20</v>
      </c>
      <c r="C2385" s="10" t="s">
        <v>85</v>
      </c>
      <c r="D2385" s="10" t="str">
        <f>Mapping!$H$10</f>
        <v>Vendor I</v>
      </c>
      <c r="E2385" s="11">
        <v>281086.66897351795</v>
      </c>
      <c r="F2385" s="12">
        <f t="shared" si="37"/>
        <v>3</v>
      </c>
      <c r="G2385" s="36"/>
      <c r="H2385" s="1"/>
    </row>
    <row r="2386" spans="1:8" ht="11.25" customHeight="1" x14ac:dyDescent="0.15">
      <c r="A2386" s="37">
        <v>2020</v>
      </c>
      <c r="B2386" s="9" t="s">
        <v>20</v>
      </c>
      <c r="C2386" s="10" t="s">
        <v>85</v>
      </c>
      <c r="D2386" s="10" t="str">
        <f>Mapping!$H$11</f>
        <v>Vendor J</v>
      </c>
      <c r="E2386" s="11">
        <v>171942.66962122073</v>
      </c>
      <c r="F2386" s="12">
        <f t="shared" si="37"/>
        <v>3</v>
      </c>
      <c r="G2386" s="36"/>
      <c r="H2386" s="1"/>
    </row>
    <row r="2387" spans="1:8" ht="11.25" customHeight="1" x14ac:dyDescent="0.15">
      <c r="A2387" s="37">
        <v>2019</v>
      </c>
      <c r="B2387" s="9" t="s">
        <v>20</v>
      </c>
      <c r="C2387" s="10" t="s">
        <v>86</v>
      </c>
      <c r="D2387" s="10" t="str">
        <f>Mapping!$H$12</f>
        <v>Vendor K</v>
      </c>
      <c r="E2387" s="11">
        <v>6701.465009254448</v>
      </c>
      <c r="F2387" s="12">
        <f t="shared" si="37"/>
        <v>3</v>
      </c>
      <c r="G2387" s="36"/>
      <c r="H2387" s="1"/>
    </row>
    <row r="2388" spans="1:8" ht="11.25" customHeight="1" x14ac:dyDescent="0.15">
      <c r="A2388" s="37">
        <v>2020</v>
      </c>
      <c r="B2388" s="9" t="s">
        <v>20</v>
      </c>
      <c r="C2388" s="10" t="s">
        <v>88</v>
      </c>
      <c r="D2388" s="10" t="str">
        <f>Mapping!$H$13</f>
        <v>Vendor L</v>
      </c>
      <c r="E2388" s="11">
        <v>82100.142959663775</v>
      </c>
      <c r="F2388" s="12">
        <f t="shared" si="37"/>
        <v>3</v>
      </c>
      <c r="G2388" s="36"/>
      <c r="H2388" s="1"/>
    </row>
    <row r="2389" spans="1:8" ht="11.25" customHeight="1" x14ac:dyDescent="0.15">
      <c r="A2389" s="37">
        <v>2019</v>
      </c>
      <c r="B2389" s="9" t="s">
        <v>20</v>
      </c>
      <c r="C2389" s="10" t="s">
        <v>85</v>
      </c>
      <c r="D2389" s="10" t="str">
        <f>Mapping!$H$14</f>
        <v>Vendor M</v>
      </c>
      <c r="E2389" s="11">
        <v>370109.92732885404</v>
      </c>
      <c r="F2389" s="12">
        <f t="shared" si="37"/>
        <v>3</v>
      </c>
      <c r="G2389" s="36"/>
      <c r="H2389" s="1"/>
    </row>
    <row r="2390" spans="1:8" ht="11.25" customHeight="1" x14ac:dyDescent="0.15">
      <c r="A2390" s="37">
        <v>2020</v>
      </c>
      <c r="B2390" s="9" t="s">
        <v>20</v>
      </c>
      <c r="C2390" s="10" t="s">
        <v>85</v>
      </c>
      <c r="D2390" s="10" t="str">
        <f>Mapping!$H$15</f>
        <v>Vendor N</v>
      </c>
      <c r="E2390" s="11">
        <v>33750.626672592451</v>
      </c>
      <c r="F2390" s="12">
        <f t="shared" si="37"/>
        <v>3</v>
      </c>
      <c r="G2390" s="36"/>
      <c r="H2390" s="1"/>
    </row>
    <row r="2391" spans="1:8" ht="11.25" customHeight="1" x14ac:dyDescent="0.15">
      <c r="A2391" s="37">
        <v>2020</v>
      </c>
      <c r="B2391" s="9" t="s">
        <v>20</v>
      </c>
      <c r="C2391" s="10" t="s">
        <v>85</v>
      </c>
      <c r="D2391" s="10" t="str">
        <f>Mapping!$H$16</f>
        <v>Vendor O</v>
      </c>
      <c r="E2391" s="11">
        <v>33692.791028444517</v>
      </c>
      <c r="F2391" s="12">
        <f t="shared" si="37"/>
        <v>3</v>
      </c>
      <c r="G2391" s="36"/>
      <c r="H2391" s="1"/>
    </row>
    <row r="2392" spans="1:8" ht="11.25" customHeight="1" x14ac:dyDescent="0.15">
      <c r="A2392" s="37">
        <v>2020</v>
      </c>
      <c r="B2392" s="9" t="s">
        <v>20</v>
      </c>
      <c r="C2392" s="10" t="s">
        <v>86</v>
      </c>
      <c r="D2392" s="10" t="str">
        <f>Mapping!$H$17</f>
        <v>Vendor P</v>
      </c>
      <c r="E2392" s="11">
        <v>213564.36524277044</v>
      </c>
      <c r="F2392" s="12">
        <f t="shared" si="37"/>
        <v>3</v>
      </c>
      <c r="G2392" s="36"/>
      <c r="H2392" s="1"/>
    </row>
    <row r="2393" spans="1:8" ht="11.25" customHeight="1" x14ac:dyDescent="0.15">
      <c r="A2393" s="37">
        <v>2019</v>
      </c>
      <c r="B2393" s="9" t="s">
        <v>20</v>
      </c>
      <c r="C2393" s="10" t="s">
        <v>88</v>
      </c>
      <c r="D2393" s="10" t="str">
        <f>Mapping!$H$18</f>
        <v>Vendor Q</v>
      </c>
      <c r="E2393" s="11">
        <v>126661.91787011421</v>
      </c>
      <c r="F2393" s="12">
        <f t="shared" si="37"/>
        <v>3</v>
      </c>
      <c r="G2393" s="36"/>
      <c r="H2393" s="1"/>
    </row>
    <row r="2394" spans="1:8" ht="11.25" customHeight="1" x14ac:dyDescent="0.15">
      <c r="A2394" s="37">
        <v>2020</v>
      </c>
      <c r="B2394" s="9" t="s">
        <v>20</v>
      </c>
      <c r="C2394" s="10" t="s">
        <v>87</v>
      </c>
      <c r="D2394" s="10" t="str">
        <f>Mapping!$H$19</f>
        <v>Vendor R</v>
      </c>
      <c r="E2394" s="11">
        <v>135571.1060767181</v>
      </c>
      <c r="F2394" s="12">
        <f t="shared" si="37"/>
        <v>3</v>
      </c>
      <c r="G2394" s="36"/>
      <c r="H2394" s="1"/>
    </row>
    <row r="2395" spans="1:8" ht="11.25" customHeight="1" x14ac:dyDescent="0.15">
      <c r="A2395" s="37">
        <v>2019</v>
      </c>
      <c r="B2395" s="9" t="s">
        <v>20</v>
      </c>
      <c r="C2395" s="10" t="s">
        <v>85</v>
      </c>
      <c r="D2395" s="10" t="str">
        <f>Mapping!$H$2</f>
        <v>Vendor A</v>
      </c>
      <c r="E2395" s="11">
        <v>171726.97315507883</v>
      </c>
      <c r="F2395" s="12">
        <f t="shared" si="37"/>
        <v>3</v>
      </c>
      <c r="G2395" s="36"/>
      <c r="H2395" s="1"/>
    </row>
    <row r="2396" spans="1:8" ht="11.25" customHeight="1" x14ac:dyDescent="0.15">
      <c r="A2396" s="37">
        <v>2020</v>
      </c>
      <c r="B2396" s="9" t="s">
        <v>20</v>
      </c>
      <c r="C2396" s="10" t="s">
        <v>86</v>
      </c>
      <c r="D2396" s="10" t="str">
        <f>Mapping!$H$3</f>
        <v>Vendor B</v>
      </c>
      <c r="E2396" s="11">
        <v>10275.145199442191</v>
      </c>
      <c r="F2396" s="12">
        <f t="shared" si="37"/>
        <v>3</v>
      </c>
      <c r="G2396" s="36"/>
      <c r="H2396" s="1"/>
    </row>
    <row r="2397" spans="1:8" ht="11.25" customHeight="1" x14ac:dyDescent="0.15">
      <c r="A2397" s="37">
        <v>2020</v>
      </c>
      <c r="B2397" s="9" t="s">
        <v>20</v>
      </c>
      <c r="C2397" s="10" t="s">
        <v>88</v>
      </c>
      <c r="D2397" s="10" t="str">
        <f>Mapping!$H$4</f>
        <v>Vendor C</v>
      </c>
      <c r="E2397" s="11">
        <v>16431.98695887221</v>
      </c>
      <c r="F2397" s="12">
        <f t="shared" si="37"/>
        <v>3</v>
      </c>
      <c r="G2397" s="36"/>
      <c r="H2397" s="1"/>
    </row>
    <row r="2398" spans="1:8" ht="11.25" customHeight="1" x14ac:dyDescent="0.15">
      <c r="A2398" s="37">
        <v>2020</v>
      </c>
      <c r="B2398" s="9" t="s">
        <v>20</v>
      </c>
      <c r="C2398" s="10" t="s">
        <v>87</v>
      </c>
      <c r="D2398" s="10" t="str">
        <f>Mapping!$H$5</f>
        <v>Vendor D</v>
      </c>
      <c r="E2398" s="11">
        <v>151987.32402311647</v>
      </c>
      <c r="F2398" s="12">
        <f t="shared" si="37"/>
        <v>3</v>
      </c>
      <c r="G2398" s="36"/>
      <c r="H2398" s="1"/>
    </row>
    <row r="2399" spans="1:8" ht="11.25" customHeight="1" x14ac:dyDescent="0.15">
      <c r="A2399" s="37">
        <v>2020</v>
      </c>
      <c r="B2399" s="9" t="s">
        <v>20</v>
      </c>
      <c r="C2399" s="10" t="s">
        <v>85</v>
      </c>
      <c r="D2399" s="10" t="str">
        <f>Mapping!$H$6</f>
        <v>Vendor E</v>
      </c>
      <c r="E2399" s="11">
        <v>19538.598490352269</v>
      </c>
      <c r="F2399" s="12">
        <f t="shared" si="37"/>
        <v>3</v>
      </c>
      <c r="G2399" s="36"/>
      <c r="H2399" s="1"/>
    </row>
    <row r="2400" spans="1:8" ht="11.25" customHeight="1" x14ac:dyDescent="0.15">
      <c r="A2400" s="37">
        <v>2019</v>
      </c>
      <c r="B2400" s="9" t="s">
        <v>20</v>
      </c>
      <c r="C2400" s="10" t="s">
        <v>86</v>
      </c>
      <c r="D2400" s="10" t="str">
        <f>Mapping!$H$7</f>
        <v>Vendor F</v>
      </c>
      <c r="E2400" s="11">
        <v>117499.20327157869</v>
      </c>
      <c r="F2400" s="12">
        <f t="shared" si="37"/>
        <v>3</v>
      </c>
      <c r="G2400" s="36"/>
      <c r="H2400" s="1"/>
    </row>
    <row r="2401" spans="1:8" ht="11.25" customHeight="1" x14ac:dyDescent="0.15">
      <c r="A2401" s="37">
        <v>2020</v>
      </c>
      <c r="B2401" s="9" t="s">
        <v>20</v>
      </c>
      <c r="C2401" s="10" t="s">
        <v>88</v>
      </c>
      <c r="D2401" s="10" t="str">
        <f>Mapping!$H$8</f>
        <v>Vendor G</v>
      </c>
      <c r="E2401" s="11">
        <v>28726.883537779126</v>
      </c>
      <c r="F2401" s="12">
        <f t="shared" si="37"/>
        <v>3</v>
      </c>
      <c r="G2401" s="36"/>
      <c r="H2401" s="1"/>
    </row>
    <row r="2402" spans="1:8" ht="11.25" customHeight="1" x14ac:dyDescent="0.15">
      <c r="A2402" s="37">
        <v>2019</v>
      </c>
      <c r="B2402" s="9" t="s">
        <v>20</v>
      </c>
      <c r="C2402" s="10" t="s">
        <v>87</v>
      </c>
      <c r="D2402" s="10" t="str">
        <f>Mapping!$H$9</f>
        <v>Vendor H</v>
      </c>
      <c r="E2402" s="11">
        <v>627.39434907279531</v>
      </c>
      <c r="F2402" s="12">
        <f t="shared" si="37"/>
        <v>3</v>
      </c>
      <c r="G2402" s="36"/>
      <c r="H2402" s="1"/>
    </row>
    <row r="2403" spans="1:8" ht="11.25" customHeight="1" x14ac:dyDescent="0.15">
      <c r="A2403" s="37">
        <v>2020</v>
      </c>
      <c r="B2403" s="9" t="s">
        <v>20</v>
      </c>
      <c r="C2403" s="10" t="s">
        <v>85</v>
      </c>
      <c r="D2403" s="10" t="str">
        <f>Mapping!$H$10</f>
        <v>Vendor I</v>
      </c>
      <c r="E2403" s="11">
        <v>4665612.1605129624</v>
      </c>
      <c r="F2403" s="12">
        <f t="shared" si="37"/>
        <v>3</v>
      </c>
      <c r="G2403" s="36"/>
      <c r="H2403" s="1"/>
    </row>
    <row r="2404" spans="1:8" ht="11.25" customHeight="1" x14ac:dyDescent="0.15">
      <c r="A2404" s="37">
        <v>2020</v>
      </c>
      <c r="B2404" s="9" t="s">
        <v>20</v>
      </c>
      <c r="C2404" s="10" t="s">
        <v>86</v>
      </c>
      <c r="D2404" s="10" t="str">
        <f>Mapping!$H$11</f>
        <v>Vendor J</v>
      </c>
      <c r="E2404" s="11">
        <v>189604.54737653435</v>
      </c>
      <c r="F2404" s="12">
        <f t="shared" si="37"/>
        <v>3</v>
      </c>
      <c r="G2404" s="36"/>
      <c r="H2404" s="1"/>
    </row>
    <row r="2405" spans="1:8" ht="11.25" customHeight="1" x14ac:dyDescent="0.15">
      <c r="A2405" s="37">
        <v>2020</v>
      </c>
      <c r="B2405" s="9" t="s">
        <v>20</v>
      </c>
      <c r="C2405" s="10" t="s">
        <v>88</v>
      </c>
      <c r="D2405" s="10" t="str">
        <f>Mapping!$H$12</f>
        <v>Vendor K</v>
      </c>
      <c r="E2405" s="11">
        <v>321694.28633890202</v>
      </c>
      <c r="F2405" s="12">
        <f t="shared" si="37"/>
        <v>3</v>
      </c>
      <c r="G2405" s="36"/>
      <c r="H2405" s="1"/>
    </row>
    <row r="2406" spans="1:8" ht="11.25" customHeight="1" x14ac:dyDescent="0.15">
      <c r="A2406" s="37">
        <v>2019</v>
      </c>
      <c r="B2406" s="9" t="s">
        <v>20</v>
      </c>
      <c r="C2406" s="10" t="s">
        <v>87</v>
      </c>
      <c r="D2406" s="10" t="str">
        <f>Mapping!$H$13</f>
        <v>Vendor L</v>
      </c>
      <c r="E2406" s="11">
        <v>208081.17337474012</v>
      </c>
      <c r="F2406" s="12">
        <f t="shared" si="37"/>
        <v>3</v>
      </c>
      <c r="G2406" s="36"/>
      <c r="H2406" s="1"/>
    </row>
    <row r="2407" spans="1:8" ht="11.25" customHeight="1" x14ac:dyDescent="0.15">
      <c r="A2407" s="37">
        <v>2019</v>
      </c>
      <c r="B2407" s="9" t="s">
        <v>20</v>
      </c>
      <c r="C2407" s="10" t="s">
        <v>85</v>
      </c>
      <c r="D2407" s="10" t="str">
        <f>Mapping!$H$14</f>
        <v>Vendor M</v>
      </c>
      <c r="E2407" s="11">
        <v>72413.217089130412</v>
      </c>
      <c r="F2407" s="12">
        <f t="shared" si="37"/>
        <v>3</v>
      </c>
      <c r="G2407" s="36"/>
      <c r="H2407" s="1"/>
    </row>
    <row r="2408" spans="1:8" ht="11.25" customHeight="1" x14ac:dyDescent="0.15">
      <c r="A2408" s="37">
        <v>2019</v>
      </c>
      <c r="B2408" s="9" t="s">
        <v>20</v>
      </c>
      <c r="C2408" s="10" t="s">
        <v>85</v>
      </c>
      <c r="D2408" s="10" t="str">
        <f>Mapping!$H$15</f>
        <v>Vendor N</v>
      </c>
      <c r="E2408" s="11">
        <v>1093575.5117811959</v>
      </c>
      <c r="F2408" s="12">
        <f t="shared" si="37"/>
        <v>3</v>
      </c>
      <c r="G2408" s="36"/>
      <c r="H2408" s="1"/>
    </row>
    <row r="2409" spans="1:8" ht="11.25" customHeight="1" x14ac:dyDescent="0.15">
      <c r="A2409" s="37">
        <v>2020</v>
      </c>
      <c r="B2409" s="9" t="s">
        <v>20</v>
      </c>
      <c r="C2409" s="10" t="s">
        <v>86</v>
      </c>
      <c r="D2409" s="10" t="str">
        <f>Mapping!$H$16</f>
        <v>Vendor O</v>
      </c>
      <c r="E2409" s="11">
        <v>603443.17531558359</v>
      </c>
      <c r="F2409" s="12">
        <f t="shared" si="37"/>
        <v>3</v>
      </c>
      <c r="G2409" s="36"/>
      <c r="H2409" s="1"/>
    </row>
    <row r="2410" spans="1:8" ht="11.25" customHeight="1" x14ac:dyDescent="0.15">
      <c r="A2410" s="37">
        <v>2019</v>
      </c>
      <c r="B2410" s="9" t="s">
        <v>20</v>
      </c>
      <c r="C2410" s="10" t="s">
        <v>88</v>
      </c>
      <c r="D2410" s="10" t="str">
        <f>Mapping!$H$17</f>
        <v>Vendor P</v>
      </c>
      <c r="E2410" s="11">
        <v>49345.497220196507</v>
      </c>
      <c r="F2410" s="12">
        <f t="shared" si="37"/>
        <v>3</v>
      </c>
      <c r="G2410" s="36"/>
      <c r="H2410" s="1"/>
    </row>
    <row r="2411" spans="1:8" ht="11.25" customHeight="1" x14ac:dyDescent="0.15">
      <c r="A2411" s="37">
        <v>2020</v>
      </c>
      <c r="B2411" s="9" t="s">
        <v>20</v>
      </c>
      <c r="C2411" s="10" t="s">
        <v>85</v>
      </c>
      <c r="D2411" s="10" t="str">
        <f>Mapping!$H$18</f>
        <v>Vendor Q</v>
      </c>
      <c r="E2411" s="11">
        <v>9296.7938788770589</v>
      </c>
      <c r="F2411" s="12">
        <f t="shared" si="37"/>
        <v>3</v>
      </c>
      <c r="G2411" s="36"/>
      <c r="H2411" s="1"/>
    </row>
    <row r="2412" spans="1:8" ht="11.25" customHeight="1" x14ac:dyDescent="0.15">
      <c r="A2412" s="37">
        <v>2019</v>
      </c>
      <c r="B2412" s="9" t="s">
        <v>20</v>
      </c>
      <c r="C2412" s="10" t="s">
        <v>86</v>
      </c>
      <c r="D2412" s="10" t="str">
        <f>Mapping!$H$19</f>
        <v>Vendor R</v>
      </c>
      <c r="E2412" s="11">
        <v>24415.917519297887</v>
      </c>
      <c r="F2412" s="12">
        <f t="shared" si="37"/>
        <v>3</v>
      </c>
      <c r="G2412" s="36"/>
      <c r="H2412" s="1"/>
    </row>
    <row r="2413" spans="1:8" ht="11.25" customHeight="1" x14ac:dyDescent="0.15">
      <c r="A2413" s="37">
        <v>2019</v>
      </c>
      <c r="B2413" s="9" t="s">
        <v>20</v>
      </c>
      <c r="C2413" s="10" t="s">
        <v>88</v>
      </c>
      <c r="D2413" s="10" t="str">
        <f>Mapping!$H$2</f>
        <v>Vendor A</v>
      </c>
      <c r="E2413" s="11">
        <v>20878.985034299232</v>
      </c>
      <c r="F2413" s="12">
        <f t="shared" si="37"/>
        <v>3</v>
      </c>
      <c r="G2413" s="36"/>
      <c r="H2413" s="1"/>
    </row>
    <row r="2414" spans="1:8" ht="11.25" customHeight="1" x14ac:dyDescent="0.15">
      <c r="A2414" s="37">
        <v>2020</v>
      </c>
      <c r="B2414" s="9" t="s">
        <v>20</v>
      </c>
      <c r="C2414" s="10" t="s">
        <v>85</v>
      </c>
      <c r="D2414" s="10" t="str">
        <f>Mapping!$H$3</f>
        <v>Vendor B</v>
      </c>
      <c r="E2414" s="11">
        <v>1676629.2071684664</v>
      </c>
      <c r="F2414" s="12">
        <f t="shared" si="37"/>
        <v>3</v>
      </c>
      <c r="G2414" s="36"/>
      <c r="H2414" s="1"/>
    </row>
    <row r="2415" spans="1:8" ht="11.25" customHeight="1" x14ac:dyDescent="0.15">
      <c r="A2415" s="37">
        <v>2019</v>
      </c>
      <c r="B2415" s="9" t="s">
        <v>20</v>
      </c>
      <c r="C2415" s="10" t="s">
        <v>86</v>
      </c>
      <c r="D2415" s="10" t="str">
        <f>Mapping!$H$4</f>
        <v>Vendor C</v>
      </c>
      <c r="E2415" s="11">
        <v>118659.06722587602</v>
      </c>
      <c r="F2415" s="12">
        <f t="shared" si="37"/>
        <v>3</v>
      </c>
      <c r="G2415" s="36"/>
      <c r="H2415" s="1"/>
    </row>
    <row r="2416" spans="1:8" ht="11.25" customHeight="1" x14ac:dyDescent="0.15">
      <c r="A2416" s="37">
        <v>2020</v>
      </c>
      <c r="B2416" s="9" t="s">
        <v>20</v>
      </c>
      <c r="C2416" s="10" t="s">
        <v>88</v>
      </c>
      <c r="D2416" s="10" t="str">
        <f>Mapping!$H$5</f>
        <v>Vendor D</v>
      </c>
      <c r="E2416" s="11">
        <v>58213.096747442032</v>
      </c>
      <c r="F2416" s="12">
        <f t="shared" si="37"/>
        <v>3</v>
      </c>
      <c r="G2416" s="36"/>
      <c r="H2416" s="1"/>
    </row>
    <row r="2417" spans="1:8" ht="11.25" customHeight="1" x14ac:dyDescent="0.15">
      <c r="A2417" s="37">
        <v>2020</v>
      </c>
      <c r="B2417" s="9" t="s">
        <v>20</v>
      </c>
      <c r="C2417" s="10" t="s">
        <v>85</v>
      </c>
      <c r="D2417" s="10" t="str">
        <f>Mapping!$H$6</f>
        <v>Vendor E</v>
      </c>
      <c r="E2417" s="11">
        <v>530607.32206338237</v>
      </c>
      <c r="F2417" s="12">
        <f t="shared" si="37"/>
        <v>3</v>
      </c>
      <c r="G2417" s="36"/>
      <c r="H2417" s="1"/>
    </row>
    <row r="2418" spans="1:8" ht="11.25" customHeight="1" x14ac:dyDescent="0.15">
      <c r="A2418" s="37">
        <v>2020</v>
      </c>
      <c r="B2418" s="9" t="s">
        <v>20</v>
      </c>
      <c r="C2418" s="10" t="s">
        <v>85</v>
      </c>
      <c r="D2418" s="10" t="str">
        <f>Mapping!$H$7</f>
        <v>Vendor F</v>
      </c>
      <c r="E2418" s="11">
        <v>425272.90650853474</v>
      </c>
      <c r="F2418" s="12">
        <f t="shared" si="37"/>
        <v>3</v>
      </c>
      <c r="G2418" s="36"/>
      <c r="H2418" s="1"/>
    </row>
    <row r="2419" spans="1:8" ht="11.25" customHeight="1" x14ac:dyDescent="0.15">
      <c r="A2419" s="37">
        <v>2019</v>
      </c>
      <c r="B2419" s="9" t="s">
        <v>20</v>
      </c>
      <c r="C2419" s="10" t="s">
        <v>85</v>
      </c>
      <c r="D2419" s="10" t="str">
        <f>Mapping!$H$8</f>
        <v>Vendor G</v>
      </c>
      <c r="E2419" s="11">
        <v>321857.71189142915</v>
      </c>
      <c r="F2419" s="12">
        <f t="shared" si="37"/>
        <v>3</v>
      </c>
      <c r="G2419" s="36"/>
      <c r="H2419" s="1"/>
    </row>
    <row r="2420" spans="1:8" ht="11.25" customHeight="1" x14ac:dyDescent="0.15">
      <c r="A2420" s="37">
        <v>2019</v>
      </c>
      <c r="B2420" s="9" t="s">
        <v>20</v>
      </c>
      <c r="C2420" s="10" t="s">
        <v>85</v>
      </c>
      <c r="D2420" s="10" t="str">
        <f>Mapping!$H$9</f>
        <v>Vendor H</v>
      </c>
      <c r="E2420" s="11">
        <v>81482.297415070163</v>
      </c>
      <c r="F2420" s="12">
        <f t="shared" si="37"/>
        <v>3</v>
      </c>
      <c r="G2420" s="36"/>
      <c r="H2420" s="1"/>
    </row>
    <row r="2421" spans="1:8" ht="11.25" customHeight="1" x14ac:dyDescent="0.15">
      <c r="A2421" s="37">
        <v>2019</v>
      </c>
      <c r="B2421" s="9" t="s">
        <v>20</v>
      </c>
      <c r="C2421" s="10" t="s">
        <v>85</v>
      </c>
      <c r="D2421" s="10" t="str">
        <f>Mapping!$H$10</f>
        <v>Vendor I</v>
      </c>
      <c r="E2421" s="11">
        <v>284648.76564793952</v>
      </c>
      <c r="F2421" s="12">
        <f t="shared" si="37"/>
        <v>3</v>
      </c>
      <c r="G2421" s="36"/>
      <c r="H2421" s="1"/>
    </row>
    <row r="2422" spans="1:8" ht="11.25" customHeight="1" x14ac:dyDescent="0.15">
      <c r="A2422" s="37">
        <v>2020</v>
      </c>
      <c r="B2422" s="9" t="s">
        <v>20</v>
      </c>
      <c r="C2422" s="10" t="s">
        <v>85</v>
      </c>
      <c r="D2422" s="10" t="str">
        <f>Mapping!$H$11</f>
        <v>Vendor J</v>
      </c>
      <c r="E2422" s="11">
        <v>1146084.7392485468</v>
      </c>
      <c r="F2422" s="12">
        <f t="shared" si="37"/>
        <v>3</v>
      </c>
      <c r="G2422" s="36"/>
      <c r="H2422" s="1"/>
    </row>
    <row r="2423" spans="1:8" ht="11.25" customHeight="1" x14ac:dyDescent="0.15">
      <c r="A2423" s="37">
        <v>2020</v>
      </c>
      <c r="B2423" s="9" t="s">
        <v>20</v>
      </c>
      <c r="C2423" s="10" t="s">
        <v>85</v>
      </c>
      <c r="D2423" s="10" t="str">
        <f>Mapping!$H$12</f>
        <v>Vendor K</v>
      </c>
      <c r="E2423" s="11">
        <v>752441.66549965029</v>
      </c>
      <c r="F2423" s="12">
        <f t="shared" si="37"/>
        <v>3</v>
      </c>
      <c r="G2423" s="36"/>
      <c r="H2423" s="1"/>
    </row>
    <row r="2424" spans="1:8" ht="11.25" customHeight="1" x14ac:dyDescent="0.15">
      <c r="A2424" s="37">
        <v>2020</v>
      </c>
      <c r="B2424" s="9" t="s">
        <v>20</v>
      </c>
      <c r="C2424" s="10" t="s">
        <v>85</v>
      </c>
      <c r="D2424" s="10" t="str">
        <f>Mapping!$H$13</f>
        <v>Vendor L</v>
      </c>
      <c r="E2424" s="11">
        <v>1268910.3318891467</v>
      </c>
      <c r="F2424" s="12">
        <f t="shared" si="37"/>
        <v>3</v>
      </c>
      <c r="G2424" s="36"/>
      <c r="H2424" s="1"/>
    </row>
    <row r="2425" spans="1:8" ht="11.25" customHeight="1" x14ac:dyDescent="0.15">
      <c r="A2425" s="37">
        <v>2019</v>
      </c>
      <c r="B2425" s="9" t="s">
        <v>20</v>
      </c>
      <c r="C2425" s="10" t="s">
        <v>85</v>
      </c>
      <c r="D2425" s="10" t="str">
        <f>Mapping!$H$14</f>
        <v>Vendor M</v>
      </c>
      <c r="E2425" s="11">
        <v>1746621.1109982394</v>
      </c>
      <c r="F2425" s="12">
        <f t="shared" si="37"/>
        <v>3</v>
      </c>
      <c r="G2425" s="36"/>
      <c r="H2425" s="1"/>
    </row>
    <row r="2426" spans="1:8" ht="11.25" customHeight="1" x14ac:dyDescent="0.15">
      <c r="A2426" s="37">
        <v>2019</v>
      </c>
      <c r="B2426" s="9" t="s">
        <v>20</v>
      </c>
      <c r="C2426" s="10" t="s">
        <v>85</v>
      </c>
      <c r="D2426" s="10" t="str">
        <f>Mapping!$H$15</f>
        <v>Vendor N</v>
      </c>
      <c r="E2426" s="11">
        <v>1478171.9553072115</v>
      </c>
      <c r="F2426" s="12">
        <f t="shared" si="37"/>
        <v>3</v>
      </c>
      <c r="G2426" s="36"/>
      <c r="H2426" s="1"/>
    </row>
    <row r="2427" spans="1:8" ht="11.25" customHeight="1" x14ac:dyDescent="0.15">
      <c r="A2427" s="37">
        <v>2020</v>
      </c>
      <c r="B2427" s="9" t="s">
        <v>20</v>
      </c>
      <c r="C2427" s="10" t="s">
        <v>85</v>
      </c>
      <c r="D2427" s="10" t="str">
        <f>Mapping!$H$16</f>
        <v>Vendor O</v>
      </c>
      <c r="E2427" s="11">
        <v>19175.382041961562</v>
      </c>
      <c r="F2427" s="12">
        <f t="shared" si="37"/>
        <v>3</v>
      </c>
      <c r="G2427" s="36"/>
      <c r="H2427" s="1"/>
    </row>
    <row r="2428" spans="1:8" ht="11.25" customHeight="1" x14ac:dyDescent="0.15">
      <c r="A2428" s="37">
        <v>2019</v>
      </c>
      <c r="B2428" s="9" t="s">
        <v>20</v>
      </c>
      <c r="C2428" s="10" t="s">
        <v>85</v>
      </c>
      <c r="D2428" s="10" t="str">
        <f>Mapping!$H$17</f>
        <v>Vendor P</v>
      </c>
      <c r="E2428" s="11">
        <v>5941283.1108383257</v>
      </c>
      <c r="F2428" s="12">
        <f t="shared" si="37"/>
        <v>3</v>
      </c>
      <c r="G2428" s="36"/>
      <c r="H2428" s="1"/>
    </row>
    <row r="2429" spans="1:8" ht="11.25" customHeight="1" x14ac:dyDescent="0.15">
      <c r="A2429" s="37">
        <v>2020</v>
      </c>
      <c r="B2429" s="9" t="s">
        <v>20</v>
      </c>
      <c r="C2429" s="10" t="s">
        <v>85</v>
      </c>
      <c r="D2429" s="10" t="str">
        <f>Mapping!$H$18</f>
        <v>Vendor Q</v>
      </c>
      <c r="E2429" s="11">
        <v>8765590.1952256765</v>
      </c>
      <c r="F2429" s="12">
        <f t="shared" si="37"/>
        <v>3</v>
      </c>
      <c r="G2429" s="36"/>
      <c r="H2429" s="1"/>
    </row>
    <row r="2430" spans="1:8" ht="11.25" customHeight="1" x14ac:dyDescent="0.15">
      <c r="A2430" s="37">
        <v>2020</v>
      </c>
      <c r="B2430" s="9" t="s">
        <v>20</v>
      </c>
      <c r="C2430" s="10" t="s">
        <v>85</v>
      </c>
      <c r="D2430" s="10" t="str">
        <f>Mapping!$H$19</f>
        <v>Vendor R</v>
      </c>
      <c r="E2430" s="11">
        <v>24022.077983249612</v>
      </c>
      <c r="F2430" s="12">
        <f t="shared" si="37"/>
        <v>3</v>
      </c>
      <c r="G2430" s="36"/>
      <c r="H2430" s="1"/>
    </row>
    <row r="2431" spans="1:8" ht="11.25" customHeight="1" x14ac:dyDescent="0.15">
      <c r="A2431" s="37">
        <v>2019</v>
      </c>
      <c r="B2431" s="9" t="s">
        <v>20</v>
      </c>
      <c r="C2431" s="10" t="s">
        <v>85</v>
      </c>
      <c r="D2431" s="10" t="str">
        <f>Mapping!$H$20</f>
        <v>Vendor S</v>
      </c>
      <c r="E2431" s="11">
        <v>308982.45829920704</v>
      </c>
      <c r="F2431" s="12">
        <f t="shared" si="37"/>
        <v>3</v>
      </c>
      <c r="G2431" s="36"/>
      <c r="H2431" s="1"/>
    </row>
    <row r="2432" spans="1:8" ht="11.25" customHeight="1" x14ac:dyDescent="0.15">
      <c r="A2432" s="37">
        <v>2019</v>
      </c>
      <c r="B2432" s="9" t="s">
        <v>20</v>
      </c>
      <c r="C2432" s="10" t="s">
        <v>85</v>
      </c>
      <c r="D2432" s="10" t="str">
        <f>Mapping!$H$2</f>
        <v>Vendor A</v>
      </c>
      <c r="E2432" s="11">
        <v>588410.82391808275</v>
      </c>
      <c r="F2432" s="12">
        <f t="shared" si="37"/>
        <v>3</v>
      </c>
      <c r="G2432" s="36"/>
      <c r="H2432" s="1"/>
    </row>
    <row r="2433" spans="1:8" ht="11.25" customHeight="1" x14ac:dyDescent="0.15">
      <c r="A2433" s="37">
        <v>2020</v>
      </c>
      <c r="B2433" s="9" t="s">
        <v>20</v>
      </c>
      <c r="C2433" s="10" t="s">
        <v>85</v>
      </c>
      <c r="D2433" s="10" t="str">
        <f>Mapping!$H$3</f>
        <v>Vendor B</v>
      </c>
      <c r="E2433" s="11">
        <v>6807136.7362421742</v>
      </c>
      <c r="F2433" s="12">
        <f t="shared" si="37"/>
        <v>3</v>
      </c>
      <c r="G2433" s="36"/>
      <c r="H2433" s="1"/>
    </row>
    <row r="2434" spans="1:8" ht="11.25" customHeight="1" x14ac:dyDescent="0.15">
      <c r="A2434" s="37">
        <v>2020</v>
      </c>
      <c r="B2434" s="9" t="s">
        <v>20</v>
      </c>
      <c r="C2434" s="10" t="s">
        <v>85</v>
      </c>
      <c r="D2434" s="10" t="str">
        <f>Mapping!$H$4</f>
        <v>Vendor C</v>
      </c>
      <c r="E2434" s="11">
        <v>2198953.3800381082</v>
      </c>
      <c r="F2434" s="12">
        <f t="shared" ref="F2434:F2497" si="38">MONTH(DATEVALUE(B2434&amp;"1"))</f>
        <v>3</v>
      </c>
      <c r="G2434" s="36"/>
      <c r="H2434" s="1"/>
    </row>
    <row r="2435" spans="1:8" ht="11.25" customHeight="1" x14ac:dyDescent="0.15">
      <c r="A2435" s="37">
        <v>2020</v>
      </c>
      <c r="B2435" s="9" t="s">
        <v>20</v>
      </c>
      <c r="C2435" s="10" t="s">
        <v>85</v>
      </c>
      <c r="D2435" s="10" t="str">
        <f>Mapping!$H$5</f>
        <v>Vendor D</v>
      </c>
      <c r="E2435" s="11">
        <v>52848.242458840316</v>
      </c>
      <c r="F2435" s="12">
        <f t="shared" si="38"/>
        <v>3</v>
      </c>
      <c r="G2435" s="36"/>
      <c r="H2435" s="1"/>
    </row>
    <row r="2436" spans="1:8" ht="11.25" customHeight="1" x14ac:dyDescent="0.15">
      <c r="A2436" s="37">
        <v>2020</v>
      </c>
      <c r="B2436" s="9" t="s">
        <v>20</v>
      </c>
      <c r="C2436" s="10" t="s">
        <v>85</v>
      </c>
      <c r="D2436" s="10" t="str">
        <f>Mapping!$H$6</f>
        <v>Vendor E</v>
      </c>
      <c r="E2436" s="11">
        <v>39645.311586846874</v>
      </c>
      <c r="F2436" s="12">
        <f t="shared" si="38"/>
        <v>3</v>
      </c>
      <c r="G2436" s="36"/>
      <c r="H2436" s="1"/>
    </row>
    <row r="2437" spans="1:8" ht="11.25" customHeight="1" x14ac:dyDescent="0.15">
      <c r="A2437" s="37">
        <v>2020</v>
      </c>
      <c r="B2437" s="9" t="s">
        <v>20</v>
      </c>
      <c r="C2437" s="10" t="s">
        <v>85</v>
      </c>
      <c r="D2437" s="10" t="str">
        <f>Mapping!$H$7</f>
        <v>Vendor F</v>
      </c>
      <c r="E2437" s="11">
        <v>726.68211477460363</v>
      </c>
      <c r="F2437" s="12">
        <f t="shared" si="38"/>
        <v>3</v>
      </c>
      <c r="G2437" s="36"/>
      <c r="H2437" s="1"/>
    </row>
    <row r="2438" spans="1:8" ht="11.25" customHeight="1" x14ac:dyDescent="0.15">
      <c r="A2438" s="37">
        <v>2019</v>
      </c>
      <c r="B2438" s="9" t="s">
        <v>20</v>
      </c>
      <c r="C2438" s="10" t="s">
        <v>85</v>
      </c>
      <c r="D2438" s="10" t="str">
        <f>Mapping!$H$8</f>
        <v>Vendor G</v>
      </c>
      <c r="E2438" s="11">
        <v>713652.44161706069</v>
      </c>
      <c r="F2438" s="12">
        <f t="shared" si="38"/>
        <v>3</v>
      </c>
      <c r="G2438" s="36"/>
      <c r="H2438" s="1"/>
    </row>
    <row r="2439" spans="1:8" ht="11.25" customHeight="1" x14ac:dyDescent="0.15">
      <c r="A2439" s="37">
        <v>2020</v>
      </c>
      <c r="B2439" s="9" t="s">
        <v>20</v>
      </c>
      <c r="C2439" s="10" t="s">
        <v>85</v>
      </c>
      <c r="D2439" s="10" t="str">
        <f>Mapping!$H$9</f>
        <v>Vendor H</v>
      </c>
      <c r="E2439" s="11">
        <v>1571503.8957517487</v>
      </c>
      <c r="F2439" s="12">
        <f t="shared" si="38"/>
        <v>3</v>
      </c>
      <c r="G2439" s="36"/>
      <c r="H2439" s="1"/>
    </row>
    <row r="2440" spans="1:8" ht="11.25" customHeight="1" x14ac:dyDescent="0.15">
      <c r="A2440" s="37">
        <v>2019</v>
      </c>
      <c r="B2440" s="9" t="s">
        <v>20</v>
      </c>
      <c r="C2440" s="10" t="s">
        <v>85</v>
      </c>
      <c r="D2440" s="10" t="str">
        <f>Mapping!$H$10</f>
        <v>Vendor I</v>
      </c>
      <c r="E2440" s="11">
        <v>353576.15359645779</v>
      </c>
      <c r="F2440" s="12">
        <f t="shared" si="38"/>
        <v>3</v>
      </c>
      <c r="G2440" s="36"/>
      <c r="H2440" s="1"/>
    </row>
    <row r="2441" spans="1:8" ht="11.25" customHeight="1" x14ac:dyDescent="0.15">
      <c r="A2441" s="37">
        <v>2019</v>
      </c>
      <c r="B2441" s="9" t="s">
        <v>20</v>
      </c>
      <c r="C2441" s="10" t="s">
        <v>85</v>
      </c>
      <c r="D2441" s="10" t="str">
        <f>Mapping!$H$11</f>
        <v>Vendor J</v>
      </c>
      <c r="E2441" s="11">
        <v>1900.8470851474783</v>
      </c>
      <c r="F2441" s="12">
        <f t="shared" si="38"/>
        <v>3</v>
      </c>
      <c r="G2441" s="36"/>
      <c r="H2441" s="1"/>
    </row>
    <row r="2442" spans="1:8" ht="11.25" customHeight="1" x14ac:dyDescent="0.15">
      <c r="A2442" s="37">
        <v>2020</v>
      </c>
      <c r="B2442" s="9" t="s">
        <v>20</v>
      </c>
      <c r="C2442" s="10" t="s">
        <v>85</v>
      </c>
      <c r="D2442" s="10" t="str">
        <f>Mapping!$H$12</f>
        <v>Vendor K</v>
      </c>
      <c r="E2442" s="11">
        <v>782606.44809561968</v>
      </c>
      <c r="F2442" s="12">
        <f t="shared" si="38"/>
        <v>3</v>
      </c>
      <c r="G2442" s="36"/>
      <c r="H2442" s="1"/>
    </row>
    <row r="2443" spans="1:8" ht="11.25" customHeight="1" x14ac:dyDescent="0.15">
      <c r="A2443" s="37">
        <v>2020</v>
      </c>
      <c r="B2443" s="9" t="s">
        <v>20</v>
      </c>
      <c r="C2443" s="10" t="s">
        <v>86</v>
      </c>
      <c r="D2443" s="10" t="str">
        <f>Mapping!$H$13</f>
        <v>Vendor L</v>
      </c>
      <c r="E2443" s="11">
        <v>1172628.0703203715</v>
      </c>
      <c r="F2443" s="12">
        <f t="shared" si="38"/>
        <v>3</v>
      </c>
      <c r="G2443" s="36"/>
      <c r="H2443" s="1"/>
    </row>
    <row r="2444" spans="1:8" ht="11.25" customHeight="1" x14ac:dyDescent="0.15">
      <c r="A2444" s="37">
        <v>2019</v>
      </c>
      <c r="B2444" s="9" t="s">
        <v>20</v>
      </c>
      <c r="C2444" s="10" t="s">
        <v>88</v>
      </c>
      <c r="D2444" s="10" t="str">
        <f>Mapping!$H$14</f>
        <v>Vendor M</v>
      </c>
      <c r="E2444" s="11">
        <v>42626.371872875992</v>
      </c>
      <c r="F2444" s="12">
        <f t="shared" si="38"/>
        <v>3</v>
      </c>
      <c r="G2444" s="36"/>
      <c r="H2444" s="1"/>
    </row>
    <row r="2445" spans="1:8" ht="11.25" customHeight="1" x14ac:dyDescent="0.15">
      <c r="A2445" s="37">
        <v>2020</v>
      </c>
      <c r="B2445" s="9" t="s">
        <v>20</v>
      </c>
      <c r="C2445" s="10" t="s">
        <v>85</v>
      </c>
      <c r="D2445" s="10" t="str">
        <f>Mapping!$H$15</f>
        <v>Vendor N</v>
      </c>
      <c r="E2445" s="11">
        <v>31416.741133616961</v>
      </c>
      <c r="F2445" s="12">
        <f t="shared" si="38"/>
        <v>3</v>
      </c>
      <c r="G2445" s="36"/>
      <c r="H2445" s="1"/>
    </row>
    <row r="2446" spans="1:8" ht="11.25" customHeight="1" x14ac:dyDescent="0.15">
      <c r="A2446" s="37">
        <v>2019</v>
      </c>
      <c r="B2446" s="9" t="s">
        <v>20</v>
      </c>
      <c r="C2446" s="10" t="s">
        <v>85</v>
      </c>
      <c r="D2446" s="10" t="str">
        <f>Mapping!$H$16</f>
        <v>Vendor O</v>
      </c>
      <c r="E2446" s="11">
        <v>96515.126764886678</v>
      </c>
      <c r="F2446" s="12">
        <f t="shared" si="38"/>
        <v>3</v>
      </c>
      <c r="G2446" s="36"/>
      <c r="H2446" s="1"/>
    </row>
    <row r="2447" spans="1:8" ht="11.25" customHeight="1" x14ac:dyDescent="0.15">
      <c r="A2447" s="37">
        <v>2019</v>
      </c>
      <c r="B2447" s="9" t="s">
        <v>20</v>
      </c>
      <c r="C2447" s="10" t="s">
        <v>85</v>
      </c>
      <c r="D2447" s="10" t="str">
        <f>Mapping!$H$17</f>
        <v>Vendor P</v>
      </c>
      <c r="E2447" s="11">
        <v>139982.67081582427</v>
      </c>
      <c r="F2447" s="12">
        <f t="shared" si="38"/>
        <v>3</v>
      </c>
      <c r="G2447" s="36"/>
      <c r="H2447" s="1"/>
    </row>
    <row r="2448" spans="1:8" ht="11.25" customHeight="1" x14ac:dyDescent="0.15">
      <c r="A2448" s="37">
        <v>2020</v>
      </c>
      <c r="B2448" s="9" t="s">
        <v>20</v>
      </c>
      <c r="C2448" s="10" t="s">
        <v>85</v>
      </c>
      <c r="D2448" s="10" t="str">
        <f>Mapping!$H$18</f>
        <v>Vendor Q</v>
      </c>
      <c r="E2448" s="11">
        <v>151329.29975849588</v>
      </c>
      <c r="F2448" s="12">
        <f t="shared" si="38"/>
        <v>3</v>
      </c>
      <c r="G2448" s="36"/>
      <c r="H2448" s="1"/>
    </row>
    <row r="2449" spans="1:8" ht="11.25" customHeight="1" x14ac:dyDescent="0.15">
      <c r="A2449" s="37">
        <v>2020</v>
      </c>
      <c r="B2449" s="9" t="s">
        <v>20</v>
      </c>
      <c r="C2449" s="10" t="s">
        <v>85</v>
      </c>
      <c r="D2449" s="10" t="str">
        <f>Mapping!$H$19</f>
        <v>Vendor R</v>
      </c>
      <c r="E2449" s="11">
        <v>111138.57288655853</v>
      </c>
      <c r="F2449" s="12">
        <f t="shared" si="38"/>
        <v>3</v>
      </c>
      <c r="G2449" s="36"/>
      <c r="H2449" s="1"/>
    </row>
    <row r="2450" spans="1:8" ht="11.25" customHeight="1" x14ac:dyDescent="0.15">
      <c r="A2450" s="37">
        <v>2020</v>
      </c>
      <c r="B2450" s="9" t="s">
        <v>20</v>
      </c>
      <c r="C2450" s="10" t="s">
        <v>86</v>
      </c>
      <c r="D2450" s="10" t="str">
        <f>Mapping!$H$20</f>
        <v>Vendor S</v>
      </c>
      <c r="E2450" s="11">
        <v>11069.16055366722</v>
      </c>
      <c r="F2450" s="12">
        <f t="shared" si="38"/>
        <v>3</v>
      </c>
      <c r="G2450" s="36"/>
      <c r="H2450" s="1"/>
    </row>
    <row r="2451" spans="1:8" ht="11.25" customHeight="1" x14ac:dyDescent="0.15">
      <c r="A2451" s="37">
        <v>2019</v>
      </c>
      <c r="B2451" s="9" t="s">
        <v>20</v>
      </c>
      <c r="C2451" s="10" t="s">
        <v>88</v>
      </c>
      <c r="D2451" s="10" t="str">
        <f>Mapping!$H$2</f>
        <v>Vendor A</v>
      </c>
      <c r="E2451" s="11">
        <v>314502.26814251218</v>
      </c>
      <c r="F2451" s="12">
        <f t="shared" si="38"/>
        <v>3</v>
      </c>
      <c r="G2451" s="36"/>
      <c r="H2451" s="1"/>
    </row>
    <row r="2452" spans="1:8" ht="11.25" customHeight="1" x14ac:dyDescent="0.15">
      <c r="A2452" s="37">
        <v>2019</v>
      </c>
      <c r="B2452" s="9" t="s">
        <v>20</v>
      </c>
      <c r="C2452" s="10" t="s">
        <v>85</v>
      </c>
      <c r="D2452" s="10" t="str">
        <f>Mapping!$H$3</f>
        <v>Vendor B</v>
      </c>
      <c r="E2452" s="11">
        <v>960609.47455950582</v>
      </c>
      <c r="F2452" s="12">
        <f t="shared" si="38"/>
        <v>3</v>
      </c>
      <c r="G2452" s="36"/>
      <c r="H2452" s="1"/>
    </row>
    <row r="2453" spans="1:8" ht="11.25" customHeight="1" x14ac:dyDescent="0.15">
      <c r="A2453" s="37">
        <v>2020</v>
      </c>
      <c r="B2453" s="9" t="s">
        <v>20</v>
      </c>
      <c r="C2453" s="10" t="s">
        <v>85</v>
      </c>
      <c r="D2453" s="10" t="str">
        <f>Mapping!$H$4</f>
        <v>Vendor C</v>
      </c>
      <c r="E2453" s="11">
        <v>5496721.4827240445</v>
      </c>
      <c r="F2453" s="12">
        <f t="shared" si="38"/>
        <v>3</v>
      </c>
      <c r="G2453" s="36"/>
      <c r="H2453" s="1"/>
    </row>
    <row r="2454" spans="1:8" ht="11.25" customHeight="1" x14ac:dyDescent="0.15">
      <c r="A2454" s="37">
        <v>2020</v>
      </c>
      <c r="B2454" s="9" t="s">
        <v>20</v>
      </c>
      <c r="C2454" s="10" t="s">
        <v>85</v>
      </c>
      <c r="D2454" s="10" t="str">
        <f>Mapping!$H$5</f>
        <v>Vendor D</v>
      </c>
      <c r="E2454" s="11">
        <v>230789.54138115048</v>
      </c>
      <c r="F2454" s="12">
        <f t="shared" si="38"/>
        <v>3</v>
      </c>
      <c r="G2454" s="36"/>
      <c r="H2454" s="1"/>
    </row>
    <row r="2455" spans="1:8" ht="11.25" customHeight="1" x14ac:dyDescent="0.15">
      <c r="A2455" s="37">
        <v>2019</v>
      </c>
      <c r="B2455" s="9" t="s">
        <v>20</v>
      </c>
      <c r="C2455" s="10" t="s">
        <v>86</v>
      </c>
      <c r="D2455" s="10" t="str">
        <f>Mapping!$H$6</f>
        <v>Vendor E</v>
      </c>
      <c r="E2455" s="11">
        <v>2032885.7002817884</v>
      </c>
      <c r="F2455" s="12">
        <f t="shared" si="38"/>
        <v>3</v>
      </c>
      <c r="G2455" s="36"/>
      <c r="H2455" s="1"/>
    </row>
    <row r="2456" spans="1:8" ht="11.25" customHeight="1" x14ac:dyDescent="0.15">
      <c r="A2456" s="37">
        <v>2019</v>
      </c>
      <c r="B2456" s="9" t="s">
        <v>20</v>
      </c>
      <c r="C2456" s="10" t="s">
        <v>88</v>
      </c>
      <c r="D2456" s="10" t="str">
        <f>Mapping!$H$7</f>
        <v>Vendor F</v>
      </c>
      <c r="E2456" s="11">
        <v>2902.8945987372708</v>
      </c>
      <c r="F2456" s="12">
        <f t="shared" si="38"/>
        <v>3</v>
      </c>
      <c r="G2456" s="36"/>
      <c r="H2456" s="1"/>
    </row>
    <row r="2457" spans="1:8" ht="11.25" customHeight="1" x14ac:dyDescent="0.15">
      <c r="A2457" s="37">
        <v>2019</v>
      </c>
      <c r="B2457" s="9" t="s">
        <v>20</v>
      </c>
      <c r="C2457" s="10" t="s">
        <v>85</v>
      </c>
      <c r="D2457" s="10" t="str">
        <f>Mapping!$H$8</f>
        <v>Vendor G</v>
      </c>
      <c r="E2457" s="11">
        <v>281861.25556610874</v>
      </c>
      <c r="F2457" s="12">
        <f t="shared" si="38"/>
        <v>3</v>
      </c>
      <c r="G2457" s="36"/>
      <c r="H2457" s="1"/>
    </row>
    <row r="2458" spans="1:8" ht="11.25" customHeight="1" x14ac:dyDescent="0.15">
      <c r="A2458" s="37">
        <v>2020</v>
      </c>
      <c r="B2458" s="9" t="s">
        <v>20</v>
      </c>
      <c r="C2458" s="10" t="s">
        <v>85</v>
      </c>
      <c r="D2458" s="10" t="str">
        <f>Mapping!$H$9</f>
        <v>Vendor H</v>
      </c>
      <c r="E2458" s="11">
        <v>320780.04207965621</v>
      </c>
      <c r="F2458" s="12">
        <f t="shared" si="38"/>
        <v>3</v>
      </c>
      <c r="G2458" s="36"/>
      <c r="H2458" s="1"/>
    </row>
    <row r="2459" spans="1:8" ht="11.25" customHeight="1" x14ac:dyDescent="0.15">
      <c r="A2459" s="37">
        <v>2019</v>
      </c>
      <c r="B2459" s="9" t="s">
        <v>20</v>
      </c>
      <c r="C2459" s="10" t="s">
        <v>86</v>
      </c>
      <c r="D2459" s="10" t="str">
        <f>Mapping!$H$10</f>
        <v>Vendor I</v>
      </c>
      <c r="E2459" s="11">
        <v>922978.6705324311</v>
      </c>
      <c r="F2459" s="12">
        <f t="shared" si="38"/>
        <v>3</v>
      </c>
      <c r="G2459" s="36"/>
      <c r="H2459" s="1"/>
    </row>
    <row r="2460" spans="1:8" ht="11.25" customHeight="1" x14ac:dyDescent="0.15">
      <c r="A2460" s="37">
        <v>2020</v>
      </c>
      <c r="B2460" s="9" t="s">
        <v>20</v>
      </c>
      <c r="C2460" s="10" t="s">
        <v>88</v>
      </c>
      <c r="D2460" s="10" t="str">
        <f>Mapping!$H$11</f>
        <v>Vendor J</v>
      </c>
      <c r="E2460" s="11">
        <v>94494.09174205974</v>
      </c>
      <c r="F2460" s="12">
        <f t="shared" si="38"/>
        <v>3</v>
      </c>
      <c r="G2460" s="36"/>
      <c r="H2460" s="1"/>
    </row>
    <row r="2461" spans="1:8" ht="11.25" customHeight="1" x14ac:dyDescent="0.15">
      <c r="A2461" s="37">
        <v>2020</v>
      </c>
      <c r="B2461" s="9" t="s">
        <v>20</v>
      </c>
      <c r="C2461" s="10" t="s">
        <v>85</v>
      </c>
      <c r="D2461" s="10" t="str">
        <f>Mapping!$H$12</f>
        <v>Vendor K</v>
      </c>
      <c r="E2461" s="11">
        <v>727990.92574020661</v>
      </c>
      <c r="F2461" s="12">
        <f t="shared" si="38"/>
        <v>3</v>
      </c>
      <c r="G2461" s="36"/>
      <c r="H2461" s="1"/>
    </row>
    <row r="2462" spans="1:8" ht="11.25" customHeight="1" x14ac:dyDescent="0.15">
      <c r="A2462" s="37">
        <v>2020</v>
      </c>
      <c r="B2462" s="9" t="s">
        <v>20</v>
      </c>
      <c r="C2462" s="10" t="s">
        <v>85</v>
      </c>
      <c r="D2462" s="10" t="str">
        <f>Mapping!$H$13</f>
        <v>Vendor L</v>
      </c>
      <c r="E2462" s="11">
        <v>2067908.8101300439</v>
      </c>
      <c r="F2462" s="12">
        <f t="shared" si="38"/>
        <v>3</v>
      </c>
      <c r="G2462" s="36"/>
      <c r="H2462" s="1"/>
    </row>
    <row r="2463" spans="1:8" ht="11.25" customHeight="1" x14ac:dyDescent="0.15">
      <c r="A2463" s="37">
        <v>2019</v>
      </c>
      <c r="B2463" s="9" t="s">
        <v>20</v>
      </c>
      <c r="C2463" s="10" t="s">
        <v>85</v>
      </c>
      <c r="D2463" s="10" t="str">
        <f>Mapping!$H$14</f>
        <v>Vendor M</v>
      </c>
      <c r="E2463" s="11">
        <v>115862.15172526072</v>
      </c>
      <c r="F2463" s="12">
        <f t="shared" si="38"/>
        <v>3</v>
      </c>
      <c r="G2463" s="36"/>
      <c r="H2463" s="1"/>
    </row>
    <row r="2464" spans="1:8" ht="11.25" customHeight="1" x14ac:dyDescent="0.15">
      <c r="A2464" s="37">
        <v>2019</v>
      </c>
      <c r="B2464" s="9" t="s">
        <v>20</v>
      </c>
      <c r="C2464" s="10" t="s">
        <v>86</v>
      </c>
      <c r="D2464" s="10" t="str">
        <f>Mapping!$H$15</f>
        <v>Vendor N</v>
      </c>
      <c r="E2464" s="11">
        <v>452380.02330409962</v>
      </c>
      <c r="F2464" s="12">
        <f t="shared" si="38"/>
        <v>3</v>
      </c>
      <c r="G2464" s="36"/>
      <c r="H2464" s="1"/>
    </row>
    <row r="2465" spans="1:8" ht="11.25" customHeight="1" x14ac:dyDescent="0.15">
      <c r="A2465" s="37">
        <v>2019</v>
      </c>
      <c r="B2465" s="9" t="s">
        <v>20</v>
      </c>
      <c r="C2465" s="10" t="s">
        <v>88</v>
      </c>
      <c r="D2465" s="10" t="str">
        <f>Mapping!$H$16</f>
        <v>Vendor O</v>
      </c>
      <c r="E2465" s="11">
        <v>440340.09380196175</v>
      </c>
      <c r="F2465" s="12">
        <f t="shared" si="38"/>
        <v>3</v>
      </c>
      <c r="G2465" s="36"/>
      <c r="H2465" s="1"/>
    </row>
    <row r="2466" spans="1:8" ht="11.25" customHeight="1" x14ac:dyDescent="0.15">
      <c r="A2466" s="37">
        <v>2020</v>
      </c>
      <c r="B2466" s="9" t="s">
        <v>20</v>
      </c>
      <c r="C2466" s="10" t="s">
        <v>87</v>
      </c>
      <c r="D2466" s="10" t="str">
        <f>Mapping!$H$17</f>
        <v>Vendor P</v>
      </c>
      <c r="E2466" s="11">
        <v>1534287.3671361643</v>
      </c>
      <c r="F2466" s="12">
        <f t="shared" si="38"/>
        <v>3</v>
      </c>
      <c r="G2466" s="36"/>
      <c r="H2466" s="1"/>
    </row>
    <row r="2467" spans="1:8" ht="11.25" customHeight="1" x14ac:dyDescent="0.15">
      <c r="A2467" s="37">
        <v>2020</v>
      </c>
      <c r="B2467" s="9" t="s">
        <v>20</v>
      </c>
      <c r="C2467" s="10" t="s">
        <v>85</v>
      </c>
      <c r="D2467" s="10" t="str">
        <f>Mapping!$H$18</f>
        <v>Vendor Q</v>
      </c>
      <c r="E2467" s="11">
        <v>581123.87073600944</v>
      </c>
      <c r="F2467" s="12">
        <f t="shared" si="38"/>
        <v>3</v>
      </c>
      <c r="G2467" s="36"/>
      <c r="H2467" s="1"/>
    </row>
    <row r="2468" spans="1:8" ht="11.25" customHeight="1" x14ac:dyDescent="0.15">
      <c r="A2468" s="37">
        <v>2019</v>
      </c>
      <c r="B2468" s="9" t="s">
        <v>20</v>
      </c>
      <c r="C2468" s="10" t="s">
        <v>86</v>
      </c>
      <c r="D2468" s="10" t="str">
        <f>Mapping!$H$19</f>
        <v>Vendor R</v>
      </c>
      <c r="E2468" s="11">
        <v>162652.60121421498</v>
      </c>
      <c r="F2468" s="12">
        <f t="shared" si="38"/>
        <v>3</v>
      </c>
      <c r="G2468" s="36"/>
      <c r="H2468" s="1"/>
    </row>
    <row r="2469" spans="1:8" ht="11.25" customHeight="1" x14ac:dyDescent="0.15">
      <c r="A2469" s="37">
        <v>2020</v>
      </c>
      <c r="B2469" s="9" t="s">
        <v>20</v>
      </c>
      <c r="C2469" s="10" t="s">
        <v>88</v>
      </c>
      <c r="D2469" s="10" t="str">
        <f>Mapping!$H$20</f>
        <v>Vendor S</v>
      </c>
      <c r="E2469" s="11">
        <v>138717.38082251317</v>
      </c>
      <c r="F2469" s="12">
        <f t="shared" si="38"/>
        <v>3</v>
      </c>
      <c r="G2469" s="36"/>
      <c r="H2469" s="1"/>
    </row>
    <row r="2470" spans="1:8" ht="11.25" customHeight="1" x14ac:dyDescent="0.15">
      <c r="A2470" s="37">
        <v>2020</v>
      </c>
      <c r="B2470" s="9" t="s">
        <v>20</v>
      </c>
      <c r="C2470" s="10" t="s">
        <v>87</v>
      </c>
      <c r="D2470" s="10" t="str">
        <f>Mapping!$H$2</f>
        <v>Vendor A</v>
      </c>
      <c r="E2470" s="11">
        <v>409737.12110898976</v>
      </c>
      <c r="F2470" s="12">
        <f t="shared" si="38"/>
        <v>3</v>
      </c>
      <c r="G2470" s="36"/>
      <c r="H2470" s="1"/>
    </row>
    <row r="2471" spans="1:8" ht="11.25" customHeight="1" x14ac:dyDescent="0.15">
      <c r="A2471" s="37">
        <v>2019</v>
      </c>
      <c r="B2471" s="9" t="s">
        <v>20</v>
      </c>
      <c r="C2471" s="10" t="s">
        <v>85</v>
      </c>
      <c r="D2471" s="10" t="str">
        <f>Mapping!$H$3</f>
        <v>Vendor B</v>
      </c>
      <c r="E2471" s="11">
        <v>278287.92359832249</v>
      </c>
      <c r="F2471" s="12">
        <f t="shared" si="38"/>
        <v>3</v>
      </c>
      <c r="G2471" s="36"/>
      <c r="H2471" s="1"/>
    </row>
    <row r="2472" spans="1:8" ht="11.25" customHeight="1" x14ac:dyDescent="0.15">
      <c r="A2472" s="37">
        <v>2019</v>
      </c>
      <c r="B2472" s="9" t="s">
        <v>20</v>
      </c>
      <c r="C2472" s="10" t="s">
        <v>86</v>
      </c>
      <c r="D2472" s="10" t="str">
        <f>Mapping!$H$4</f>
        <v>Vendor C</v>
      </c>
      <c r="E2472" s="11">
        <v>118043.61485680615</v>
      </c>
      <c r="F2472" s="12">
        <f t="shared" si="38"/>
        <v>3</v>
      </c>
      <c r="G2472" s="36"/>
      <c r="H2472" s="1"/>
    </row>
    <row r="2473" spans="1:8" ht="11.25" customHeight="1" x14ac:dyDescent="0.15">
      <c r="A2473" s="37">
        <v>2020</v>
      </c>
      <c r="B2473" s="9" t="s">
        <v>20</v>
      </c>
      <c r="C2473" s="10" t="s">
        <v>88</v>
      </c>
      <c r="D2473" s="10" t="str">
        <f>Mapping!$H$5</f>
        <v>Vendor D</v>
      </c>
      <c r="E2473" s="11">
        <v>62335.609581777702</v>
      </c>
      <c r="F2473" s="12">
        <f t="shared" si="38"/>
        <v>3</v>
      </c>
      <c r="G2473" s="36"/>
      <c r="H2473" s="1"/>
    </row>
    <row r="2474" spans="1:8" ht="11.25" customHeight="1" x14ac:dyDescent="0.15">
      <c r="A2474" s="37">
        <v>2019</v>
      </c>
      <c r="B2474" s="9" t="s">
        <v>20</v>
      </c>
      <c r="C2474" s="10" t="s">
        <v>87</v>
      </c>
      <c r="D2474" s="10" t="str">
        <f>Mapping!$H$6</f>
        <v>Vendor E</v>
      </c>
      <c r="E2474" s="11">
        <v>8247.8182757732193</v>
      </c>
      <c r="F2474" s="12">
        <f t="shared" si="38"/>
        <v>3</v>
      </c>
      <c r="G2474" s="36"/>
      <c r="H2474" s="1"/>
    </row>
    <row r="2475" spans="1:8" ht="11.25" customHeight="1" x14ac:dyDescent="0.15">
      <c r="A2475" s="37">
        <v>2019</v>
      </c>
      <c r="B2475" s="9" t="s">
        <v>20</v>
      </c>
      <c r="C2475" s="10" t="s">
        <v>85</v>
      </c>
      <c r="D2475" s="10" t="str">
        <f>Mapping!$H$7</f>
        <v>Vendor F</v>
      </c>
      <c r="E2475" s="11">
        <v>338596.41109313793</v>
      </c>
      <c r="F2475" s="12">
        <f t="shared" si="38"/>
        <v>3</v>
      </c>
      <c r="G2475" s="36"/>
      <c r="H2475" s="1"/>
    </row>
    <row r="2476" spans="1:8" ht="11.25" customHeight="1" x14ac:dyDescent="0.15">
      <c r="A2476" s="37">
        <v>2020</v>
      </c>
      <c r="B2476" s="9" t="s">
        <v>20</v>
      </c>
      <c r="C2476" s="10" t="s">
        <v>86</v>
      </c>
      <c r="D2476" s="10" t="str">
        <f>Mapping!$H$8</f>
        <v>Vendor G</v>
      </c>
      <c r="E2476" s="11">
        <v>43563.213034820335</v>
      </c>
      <c r="F2476" s="12">
        <f t="shared" si="38"/>
        <v>3</v>
      </c>
      <c r="G2476" s="36"/>
      <c r="H2476" s="1"/>
    </row>
    <row r="2477" spans="1:8" ht="11.25" customHeight="1" x14ac:dyDescent="0.15">
      <c r="A2477" s="37">
        <v>2020</v>
      </c>
      <c r="B2477" s="9" t="s">
        <v>20</v>
      </c>
      <c r="C2477" s="10" t="s">
        <v>88</v>
      </c>
      <c r="D2477" s="10" t="str">
        <f>Mapping!$H$9</f>
        <v>Vendor H</v>
      </c>
      <c r="E2477" s="11">
        <v>265883.07750312792</v>
      </c>
      <c r="F2477" s="12">
        <f t="shared" si="38"/>
        <v>3</v>
      </c>
      <c r="G2477" s="36"/>
      <c r="H2477" s="1"/>
    </row>
    <row r="2478" spans="1:8" ht="11.25" customHeight="1" x14ac:dyDescent="0.15">
      <c r="A2478" s="37">
        <v>2019</v>
      </c>
      <c r="B2478" s="9" t="s">
        <v>20</v>
      </c>
      <c r="C2478" s="10" t="s">
        <v>87</v>
      </c>
      <c r="D2478" s="10" t="str">
        <f>Mapping!$H$10</f>
        <v>Vendor I</v>
      </c>
      <c r="E2478" s="11">
        <v>104103.09772934935</v>
      </c>
      <c r="F2478" s="12">
        <f t="shared" si="38"/>
        <v>3</v>
      </c>
      <c r="G2478" s="36"/>
      <c r="H2478" s="1"/>
    </row>
    <row r="2479" spans="1:8" ht="11.25" customHeight="1" x14ac:dyDescent="0.15">
      <c r="A2479" s="37">
        <v>2019</v>
      </c>
      <c r="B2479" s="9" t="s">
        <v>20</v>
      </c>
      <c r="C2479" s="10" t="s">
        <v>85</v>
      </c>
      <c r="D2479" s="10" t="str">
        <f>Mapping!$H$11</f>
        <v>Vendor J</v>
      </c>
      <c r="E2479" s="11">
        <v>91639.600057125048</v>
      </c>
      <c r="F2479" s="12">
        <f t="shared" si="38"/>
        <v>3</v>
      </c>
      <c r="G2479" s="36"/>
      <c r="H2479" s="1"/>
    </row>
    <row r="2480" spans="1:8" ht="11.25" customHeight="1" x14ac:dyDescent="0.15">
      <c r="A2480" s="37">
        <v>2020</v>
      </c>
      <c r="B2480" s="9" t="s">
        <v>20</v>
      </c>
      <c r="C2480" s="10" t="s">
        <v>85</v>
      </c>
      <c r="D2480" s="10" t="str">
        <f>Mapping!$H$12</f>
        <v>Vendor K</v>
      </c>
      <c r="E2480" s="11">
        <v>280435.076581489</v>
      </c>
      <c r="F2480" s="12">
        <f t="shared" si="38"/>
        <v>3</v>
      </c>
      <c r="G2480" s="36"/>
      <c r="H2480" s="1"/>
    </row>
    <row r="2481" spans="1:8" ht="11.25" customHeight="1" x14ac:dyDescent="0.15">
      <c r="A2481" s="37">
        <v>2020</v>
      </c>
      <c r="B2481" s="9" t="s">
        <v>20</v>
      </c>
      <c r="C2481" s="10" t="s">
        <v>86</v>
      </c>
      <c r="D2481" s="10" t="str">
        <f>Mapping!$H$13</f>
        <v>Vendor L</v>
      </c>
      <c r="E2481" s="11">
        <v>29686.471816006902</v>
      </c>
      <c r="F2481" s="12">
        <f t="shared" si="38"/>
        <v>3</v>
      </c>
      <c r="G2481" s="36"/>
      <c r="H2481" s="1"/>
    </row>
    <row r="2482" spans="1:8" ht="11.25" customHeight="1" x14ac:dyDescent="0.15">
      <c r="A2482" s="37">
        <v>2019</v>
      </c>
      <c r="B2482" s="9" t="s">
        <v>20</v>
      </c>
      <c r="C2482" s="10" t="s">
        <v>88</v>
      </c>
      <c r="D2482" s="10" t="str">
        <f>Mapping!$H$14</f>
        <v>Vendor M</v>
      </c>
      <c r="E2482" s="11">
        <v>31548.659386702388</v>
      </c>
      <c r="F2482" s="12">
        <f t="shared" si="38"/>
        <v>3</v>
      </c>
      <c r="G2482" s="36"/>
      <c r="H2482" s="1"/>
    </row>
    <row r="2483" spans="1:8" ht="11.25" customHeight="1" x14ac:dyDescent="0.15">
      <c r="A2483" s="37">
        <v>2020</v>
      </c>
      <c r="B2483" s="9" t="s">
        <v>20</v>
      </c>
      <c r="C2483" s="10" t="s">
        <v>85</v>
      </c>
      <c r="D2483" s="10" t="str">
        <f>Mapping!$H$15</f>
        <v>Vendor N</v>
      </c>
      <c r="E2483" s="11">
        <v>49224.346549995353</v>
      </c>
      <c r="F2483" s="12">
        <f t="shared" si="38"/>
        <v>3</v>
      </c>
      <c r="G2483" s="36"/>
      <c r="H2483" s="1"/>
    </row>
    <row r="2484" spans="1:8" ht="11.25" customHeight="1" x14ac:dyDescent="0.15">
      <c r="A2484" s="37">
        <v>2020</v>
      </c>
      <c r="B2484" s="9" t="s">
        <v>20</v>
      </c>
      <c r="C2484" s="10" t="s">
        <v>86</v>
      </c>
      <c r="D2484" s="10" t="str">
        <f>Mapping!$H$16</f>
        <v>Vendor O</v>
      </c>
      <c r="E2484" s="11">
        <v>82537.728788381413</v>
      </c>
      <c r="F2484" s="12">
        <f t="shared" si="38"/>
        <v>3</v>
      </c>
      <c r="G2484" s="36"/>
      <c r="H2484" s="1"/>
    </row>
    <row r="2485" spans="1:8" ht="11.25" customHeight="1" x14ac:dyDescent="0.15">
      <c r="A2485" s="37">
        <v>2019</v>
      </c>
      <c r="B2485" s="9" t="s">
        <v>20</v>
      </c>
      <c r="C2485" s="10" t="s">
        <v>88</v>
      </c>
      <c r="D2485" s="10" t="str">
        <f>Mapping!$H$17</f>
        <v>Vendor P</v>
      </c>
      <c r="E2485" s="11">
        <v>82017.798603554445</v>
      </c>
      <c r="F2485" s="12">
        <f t="shared" si="38"/>
        <v>3</v>
      </c>
      <c r="G2485" s="36"/>
      <c r="H2485" s="1"/>
    </row>
    <row r="2486" spans="1:8" ht="11.25" customHeight="1" x14ac:dyDescent="0.15">
      <c r="A2486" s="37">
        <v>2020</v>
      </c>
      <c r="B2486" s="9" t="s">
        <v>20</v>
      </c>
      <c r="C2486" s="10" t="s">
        <v>85</v>
      </c>
      <c r="D2486" s="10" t="str">
        <f>Mapping!$H$18</f>
        <v>Vendor Q</v>
      </c>
      <c r="E2486" s="11">
        <v>53009.16900354519</v>
      </c>
      <c r="F2486" s="12">
        <f t="shared" si="38"/>
        <v>3</v>
      </c>
      <c r="G2486" s="36"/>
      <c r="H2486" s="1"/>
    </row>
    <row r="2487" spans="1:8" ht="11.25" customHeight="1" x14ac:dyDescent="0.15">
      <c r="A2487" s="37">
        <v>2019</v>
      </c>
      <c r="B2487" s="9" t="s">
        <v>20</v>
      </c>
      <c r="C2487" s="10" t="s">
        <v>86</v>
      </c>
      <c r="D2487" s="10" t="str">
        <f>Mapping!$H$19</f>
        <v>Vendor R</v>
      </c>
      <c r="E2487" s="11">
        <v>48362.516590059065</v>
      </c>
      <c r="F2487" s="12">
        <f t="shared" si="38"/>
        <v>3</v>
      </c>
      <c r="G2487" s="36"/>
      <c r="H2487" s="1"/>
    </row>
    <row r="2488" spans="1:8" ht="11.25" customHeight="1" x14ac:dyDescent="0.15">
      <c r="A2488" s="37">
        <v>2020</v>
      </c>
      <c r="B2488" s="9" t="s">
        <v>20</v>
      </c>
      <c r="C2488" s="10" t="s">
        <v>88</v>
      </c>
      <c r="D2488" s="10" t="str">
        <f>Mapping!$H$20</f>
        <v>Vendor S</v>
      </c>
      <c r="E2488" s="11">
        <v>100592.96471348245</v>
      </c>
      <c r="F2488" s="12">
        <f t="shared" si="38"/>
        <v>3</v>
      </c>
      <c r="G2488" s="36"/>
      <c r="H2488" s="1"/>
    </row>
    <row r="2489" spans="1:8" ht="11.25" customHeight="1" x14ac:dyDescent="0.15">
      <c r="A2489" s="37">
        <v>2020</v>
      </c>
      <c r="B2489" s="9" t="s">
        <v>20</v>
      </c>
      <c r="C2489" s="10" t="s">
        <v>85</v>
      </c>
      <c r="D2489" s="10" t="str">
        <f>Mapping!$H$2</f>
        <v>Vendor A</v>
      </c>
      <c r="E2489" s="11">
        <v>118316.59732193293</v>
      </c>
      <c r="F2489" s="12">
        <f t="shared" si="38"/>
        <v>3</v>
      </c>
      <c r="G2489" s="36"/>
      <c r="H2489" s="1"/>
    </row>
    <row r="2490" spans="1:8" ht="11.25" customHeight="1" x14ac:dyDescent="0.15">
      <c r="A2490" s="37">
        <v>2019</v>
      </c>
      <c r="B2490" s="9" t="s">
        <v>20</v>
      </c>
      <c r="C2490" s="10" t="s">
        <v>85</v>
      </c>
      <c r="D2490" s="10" t="str">
        <f>Mapping!$H$3</f>
        <v>Vendor B</v>
      </c>
      <c r="E2490" s="11">
        <v>58805.774688667574</v>
      </c>
      <c r="F2490" s="12">
        <f t="shared" si="38"/>
        <v>3</v>
      </c>
      <c r="G2490" s="36"/>
      <c r="H2490" s="1"/>
    </row>
    <row r="2491" spans="1:8" ht="11.25" customHeight="1" x14ac:dyDescent="0.15">
      <c r="A2491" s="37">
        <v>2019</v>
      </c>
      <c r="B2491" s="9" t="s">
        <v>20</v>
      </c>
      <c r="C2491" s="10" t="s">
        <v>85</v>
      </c>
      <c r="D2491" s="10" t="str">
        <f>Mapping!$H$4</f>
        <v>Vendor C</v>
      </c>
      <c r="E2491" s="11">
        <v>163340.16975983765</v>
      </c>
      <c r="F2491" s="12">
        <f t="shared" si="38"/>
        <v>3</v>
      </c>
      <c r="G2491" s="36"/>
      <c r="H2491" s="1"/>
    </row>
    <row r="2492" spans="1:8" ht="11.25" customHeight="1" x14ac:dyDescent="0.15">
      <c r="A2492" s="37">
        <v>2019</v>
      </c>
      <c r="B2492" s="9" t="s">
        <v>20</v>
      </c>
      <c r="C2492" s="10" t="s">
        <v>85</v>
      </c>
      <c r="D2492" s="10" t="str">
        <f>Mapping!$H$5</f>
        <v>Vendor D</v>
      </c>
      <c r="E2492" s="11">
        <v>152664.23423209848</v>
      </c>
      <c r="F2492" s="12">
        <f t="shared" si="38"/>
        <v>3</v>
      </c>
      <c r="G2492" s="36"/>
      <c r="H2492" s="1"/>
    </row>
    <row r="2493" spans="1:8" ht="11.25" customHeight="1" x14ac:dyDescent="0.15">
      <c r="A2493" s="37">
        <v>2020</v>
      </c>
      <c r="B2493" s="9" t="s">
        <v>20</v>
      </c>
      <c r="C2493" s="10" t="s">
        <v>85</v>
      </c>
      <c r="D2493" s="10" t="str">
        <f>Mapping!$H$6</f>
        <v>Vendor E</v>
      </c>
      <c r="E2493" s="11">
        <v>48532.920246395755</v>
      </c>
      <c r="F2493" s="12">
        <f t="shared" si="38"/>
        <v>3</v>
      </c>
      <c r="G2493" s="36"/>
      <c r="H2493" s="1"/>
    </row>
    <row r="2494" spans="1:8" ht="11.25" customHeight="1" x14ac:dyDescent="0.15">
      <c r="A2494" s="37">
        <v>2020</v>
      </c>
      <c r="B2494" s="9" t="s">
        <v>20</v>
      </c>
      <c r="C2494" s="10" t="s">
        <v>85</v>
      </c>
      <c r="D2494" s="10" t="str">
        <f>Mapping!$H$7</f>
        <v>Vendor F</v>
      </c>
      <c r="E2494" s="11">
        <v>78558.499230410089</v>
      </c>
      <c r="F2494" s="12">
        <f t="shared" si="38"/>
        <v>3</v>
      </c>
      <c r="G2494" s="36"/>
      <c r="H2494" s="1"/>
    </row>
    <row r="2495" spans="1:8" ht="11.25" customHeight="1" x14ac:dyDescent="0.15">
      <c r="A2495" s="37">
        <v>2019</v>
      </c>
      <c r="B2495" s="9" t="s">
        <v>20</v>
      </c>
      <c r="C2495" s="10" t="s">
        <v>85</v>
      </c>
      <c r="D2495" s="10" t="str">
        <f>Mapping!$H$8</f>
        <v>Vendor G</v>
      </c>
      <c r="E2495" s="11">
        <v>38678.513056541859</v>
      </c>
      <c r="F2495" s="12">
        <f t="shared" si="38"/>
        <v>3</v>
      </c>
      <c r="G2495" s="36"/>
      <c r="H2495" s="1"/>
    </row>
    <row r="2496" spans="1:8" ht="11.25" customHeight="1" x14ac:dyDescent="0.15">
      <c r="A2496" s="37">
        <v>2020</v>
      </c>
      <c r="B2496" s="9" t="s">
        <v>20</v>
      </c>
      <c r="C2496" s="10" t="s">
        <v>85</v>
      </c>
      <c r="D2496" s="10" t="str">
        <f>Mapping!$H$9</f>
        <v>Vendor H</v>
      </c>
      <c r="E2496" s="11">
        <v>313444.87375076133</v>
      </c>
      <c r="F2496" s="12">
        <f t="shared" si="38"/>
        <v>3</v>
      </c>
      <c r="G2496" s="36"/>
      <c r="H2496" s="1"/>
    </row>
    <row r="2497" spans="1:8" ht="11.25" customHeight="1" x14ac:dyDescent="0.15">
      <c r="A2497" s="37">
        <v>2020</v>
      </c>
      <c r="B2497" s="9" t="s">
        <v>20</v>
      </c>
      <c r="C2497" s="10" t="s">
        <v>85</v>
      </c>
      <c r="D2497" s="10" t="str">
        <f>Mapping!$H$10</f>
        <v>Vendor I</v>
      </c>
      <c r="E2497" s="11">
        <v>380695.13043734286</v>
      </c>
      <c r="F2497" s="12">
        <f t="shared" si="38"/>
        <v>3</v>
      </c>
      <c r="G2497" s="36"/>
      <c r="H2497" s="1"/>
    </row>
    <row r="2498" spans="1:8" ht="11.25" customHeight="1" x14ac:dyDescent="0.15">
      <c r="A2498" s="37">
        <v>2020</v>
      </c>
      <c r="B2498" s="9" t="s">
        <v>20</v>
      </c>
      <c r="C2498" s="10" t="s">
        <v>85</v>
      </c>
      <c r="D2498" s="10" t="str">
        <f>Mapping!$H$11</f>
        <v>Vendor J</v>
      </c>
      <c r="E2498" s="11">
        <v>429082.29229716782</v>
      </c>
      <c r="F2498" s="12">
        <f t="shared" ref="F2498:F2561" si="39">MONTH(DATEVALUE(B2498&amp;"1"))</f>
        <v>3</v>
      </c>
      <c r="G2498" s="36"/>
      <c r="H2498" s="1"/>
    </row>
    <row r="2499" spans="1:8" ht="11.25" customHeight="1" x14ac:dyDescent="0.15">
      <c r="A2499" s="37">
        <v>2020</v>
      </c>
      <c r="B2499" s="9" t="s">
        <v>20</v>
      </c>
      <c r="C2499" s="10" t="s">
        <v>85</v>
      </c>
      <c r="D2499" s="10" t="str">
        <f>Mapping!$H$12</f>
        <v>Vendor K</v>
      </c>
      <c r="E2499" s="11">
        <v>45178.606513345701</v>
      </c>
      <c r="F2499" s="12">
        <f t="shared" si="39"/>
        <v>3</v>
      </c>
      <c r="G2499" s="36"/>
      <c r="H2499" s="1"/>
    </row>
    <row r="2500" spans="1:8" ht="11.25" customHeight="1" x14ac:dyDescent="0.15">
      <c r="A2500" s="37">
        <v>2020</v>
      </c>
      <c r="B2500" s="9" t="s">
        <v>20</v>
      </c>
      <c r="C2500" s="10" t="s">
        <v>85</v>
      </c>
      <c r="D2500" s="10" t="str">
        <f>Mapping!$H$13</f>
        <v>Vendor L</v>
      </c>
      <c r="E2500" s="11">
        <v>81435.045000770435</v>
      </c>
      <c r="F2500" s="12">
        <f t="shared" si="39"/>
        <v>3</v>
      </c>
      <c r="G2500" s="36"/>
      <c r="H2500" s="1"/>
    </row>
    <row r="2501" spans="1:8" ht="11.25" customHeight="1" x14ac:dyDescent="0.15">
      <c r="A2501" s="37">
        <v>2019</v>
      </c>
      <c r="B2501" s="9" t="s">
        <v>20</v>
      </c>
      <c r="C2501" s="10" t="s">
        <v>85</v>
      </c>
      <c r="D2501" s="10" t="str">
        <f>Mapping!$H$14</f>
        <v>Vendor M</v>
      </c>
      <c r="E2501" s="11">
        <v>49482.816334449635</v>
      </c>
      <c r="F2501" s="12">
        <f t="shared" si="39"/>
        <v>3</v>
      </c>
      <c r="G2501" s="36"/>
      <c r="H2501" s="1"/>
    </row>
    <row r="2502" spans="1:8" ht="11.25" customHeight="1" x14ac:dyDescent="0.15">
      <c r="A2502" s="37">
        <v>2019</v>
      </c>
      <c r="B2502" s="9" t="s">
        <v>20</v>
      </c>
      <c r="C2502" s="10" t="s">
        <v>85</v>
      </c>
      <c r="D2502" s="10" t="str">
        <f>Mapping!$H$15</f>
        <v>Vendor N</v>
      </c>
      <c r="E2502" s="11">
        <v>25984.953037142957</v>
      </c>
      <c r="F2502" s="12">
        <f t="shared" si="39"/>
        <v>3</v>
      </c>
      <c r="G2502" s="36"/>
      <c r="H2502" s="1"/>
    </row>
    <row r="2503" spans="1:8" ht="11.25" customHeight="1" x14ac:dyDescent="0.15">
      <c r="A2503" s="37">
        <v>2019</v>
      </c>
      <c r="B2503" s="9" t="s">
        <v>20</v>
      </c>
      <c r="C2503" s="10" t="s">
        <v>85</v>
      </c>
      <c r="D2503" s="10" t="str">
        <f>Mapping!$H$16</f>
        <v>Vendor O</v>
      </c>
      <c r="E2503" s="11">
        <v>8620.443556893495</v>
      </c>
      <c r="F2503" s="12">
        <f t="shared" si="39"/>
        <v>3</v>
      </c>
      <c r="G2503" s="36"/>
      <c r="H2503" s="1"/>
    </row>
    <row r="2504" spans="1:8" ht="11.25" customHeight="1" x14ac:dyDescent="0.15">
      <c r="A2504" s="37">
        <v>2019</v>
      </c>
      <c r="B2504" s="9" t="s">
        <v>20</v>
      </c>
      <c r="C2504" s="10" t="s">
        <v>85</v>
      </c>
      <c r="D2504" s="10" t="str">
        <f>Mapping!$H$17</f>
        <v>Vendor P</v>
      </c>
      <c r="E2504" s="11">
        <v>140946.14757753501</v>
      </c>
      <c r="F2504" s="12">
        <f t="shared" si="39"/>
        <v>3</v>
      </c>
      <c r="G2504" s="36"/>
      <c r="H2504" s="1"/>
    </row>
    <row r="2505" spans="1:8" ht="11.25" customHeight="1" x14ac:dyDescent="0.15">
      <c r="A2505" s="37">
        <v>2020</v>
      </c>
      <c r="B2505" s="9" t="s">
        <v>20</v>
      </c>
      <c r="C2505" s="10" t="s">
        <v>85</v>
      </c>
      <c r="D2505" s="10" t="str">
        <f>Mapping!$H$18</f>
        <v>Vendor Q</v>
      </c>
      <c r="E2505" s="11">
        <v>10473.037941823342</v>
      </c>
      <c r="F2505" s="12">
        <f t="shared" si="39"/>
        <v>3</v>
      </c>
      <c r="G2505" s="36"/>
      <c r="H2505" s="1"/>
    </row>
    <row r="2506" spans="1:8" ht="11.25" customHeight="1" x14ac:dyDescent="0.15">
      <c r="A2506" s="37">
        <v>2019</v>
      </c>
      <c r="B2506" s="9" t="s">
        <v>20</v>
      </c>
      <c r="C2506" s="10" t="s">
        <v>85</v>
      </c>
      <c r="D2506" s="10" t="str">
        <f>Mapping!$H$19</f>
        <v>Vendor R</v>
      </c>
      <c r="E2506" s="11">
        <v>19698.654479053494</v>
      </c>
      <c r="F2506" s="12">
        <f t="shared" si="39"/>
        <v>3</v>
      </c>
      <c r="G2506" s="36"/>
      <c r="H2506" s="1"/>
    </row>
    <row r="2507" spans="1:8" ht="11.25" customHeight="1" x14ac:dyDescent="0.15">
      <c r="A2507" s="37">
        <v>2019</v>
      </c>
      <c r="B2507" s="9" t="s">
        <v>20</v>
      </c>
      <c r="C2507" s="10" t="s">
        <v>85</v>
      </c>
      <c r="D2507" s="10" t="str">
        <f>Mapping!$H$20</f>
        <v>Vendor S</v>
      </c>
      <c r="E2507" s="11">
        <v>31645.984133964605</v>
      </c>
      <c r="F2507" s="12">
        <f t="shared" si="39"/>
        <v>3</v>
      </c>
      <c r="G2507" s="36"/>
      <c r="H2507" s="1"/>
    </row>
    <row r="2508" spans="1:8" ht="11.25" customHeight="1" x14ac:dyDescent="0.15">
      <c r="A2508" s="37">
        <v>2019</v>
      </c>
      <c r="B2508" s="9" t="s">
        <v>20</v>
      </c>
      <c r="C2508" s="10" t="s">
        <v>85</v>
      </c>
      <c r="D2508" s="10" t="str">
        <f>Mapping!$H$2</f>
        <v>Vendor A</v>
      </c>
      <c r="E2508" s="11">
        <v>136804.23329312599</v>
      </c>
      <c r="F2508" s="12">
        <f t="shared" si="39"/>
        <v>3</v>
      </c>
      <c r="G2508" s="36"/>
      <c r="H2508" s="1"/>
    </row>
    <row r="2509" spans="1:8" ht="11.25" customHeight="1" x14ac:dyDescent="0.15">
      <c r="A2509" s="37">
        <v>2019</v>
      </c>
      <c r="B2509" s="9" t="s">
        <v>20</v>
      </c>
      <c r="C2509" s="10" t="s">
        <v>85</v>
      </c>
      <c r="D2509" s="10" t="str">
        <f>Mapping!$H$3</f>
        <v>Vendor B</v>
      </c>
      <c r="E2509" s="11">
        <v>29465.722711098722</v>
      </c>
      <c r="F2509" s="12">
        <f t="shared" si="39"/>
        <v>3</v>
      </c>
      <c r="G2509" s="36"/>
      <c r="H2509" s="1"/>
    </row>
    <row r="2510" spans="1:8" ht="11.25" customHeight="1" x14ac:dyDescent="0.15">
      <c r="A2510" s="37">
        <v>2020</v>
      </c>
      <c r="B2510" s="9" t="s">
        <v>20</v>
      </c>
      <c r="C2510" s="10" t="s">
        <v>85</v>
      </c>
      <c r="D2510" s="10" t="str">
        <f>Mapping!$H$4</f>
        <v>Vendor C</v>
      </c>
      <c r="E2510" s="11">
        <v>29236.182697526296</v>
      </c>
      <c r="F2510" s="12">
        <f t="shared" si="39"/>
        <v>3</v>
      </c>
      <c r="G2510" s="36"/>
      <c r="H2510" s="1"/>
    </row>
    <row r="2511" spans="1:8" ht="11.25" customHeight="1" x14ac:dyDescent="0.15">
      <c r="A2511" s="37">
        <v>2020</v>
      </c>
      <c r="B2511" s="9" t="s">
        <v>20</v>
      </c>
      <c r="C2511" s="10" t="s">
        <v>85</v>
      </c>
      <c r="D2511" s="10" t="str">
        <f>Mapping!$H$5</f>
        <v>Vendor D</v>
      </c>
      <c r="E2511" s="11">
        <v>30784.857446721457</v>
      </c>
      <c r="F2511" s="12">
        <f t="shared" si="39"/>
        <v>3</v>
      </c>
      <c r="G2511" s="36"/>
      <c r="H2511" s="1"/>
    </row>
    <row r="2512" spans="1:8" ht="11.25" customHeight="1" x14ac:dyDescent="0.15">
      <c r="A2512" s="37">
        <v>2020</v>
      </c>
      <c r="B2512" s="9" t="s">
        <v>20</v>
      </c>
      <c r="C2512" s="10" t="s">
        <v>85</v>
      </c>
      <c r="D2512" s="10" t="str">
        <f>Mapping!$H$6</f>
        <v>Vendor E</v>
      </c>
      <c r="E2512" s="11">
        <v>125978.04321310307</v>
      </c>
      <c r="F2512" s="12">
        <f t="shared" si="39"/>
        <v>3</v>
      </c>
      <c r="G2512" s="36"/>
      <c r="H2512" s="1"/>
    </row>
    <row r="2513" spans="1:8" ht="11.25" customHeight="1" x14ac:dyDescent="0.15">
      <c r="A2513" s="37">
        <v>2019</v>
      </c>
      <c r="B2513" s="9" t="s">
        <v>20</v>
      </c>
      <c r="C2513" s="10" t="s">
        <v>85</v>
      </c>
      <c r="D2513" s="10" t="str">
        <f>Mapping!$H$7</f>
        <v>Vendor F</v>
      </c>
      <c r="E2513" s="11">
        <v>-400.2167855181026</v>
      </c>
      <c r="F2513" s="12">
        <f t="shared" si="39"/>
        <v>3</v>
      </c>
      <c r="G2513" s="36"/>
      <c r="H2513" s="1"/>
    </row>
    <row r="2514" spans="1:8" ht="11.25" customHeight="1" x14ac:dyDescent="0.15">
      <c r="A2514" s="37">
        <v>2019</v>
      </c>
      <c r="B2514" s="9" t="s">
        <v>20</v>
      </c>
      <c r="C2514" s="10" t="s">
        <v>85</v>
      </c>
      <c r="D2514" s="10" t="str">
        <f>Mapping!$H$8</f>
        <v>Vendor G</v>
      </c>
      <c r="E2514" s="11">
        <v>660649.61913747946</v>
      </c>
      <c r="F2514" s="12">
        <f t="shared" si="39"/>
        <v>3</v>
      </c>
      <c r="G2514" s="36"/>
      <c r="H2514" s="1"/>
    </row>
    <row r="2515" spans="1:8" ht="11.25" customHeight="1" x14ac:dyDescent="0.15">
      <c r="A2515" s="37">
        <v>2020</v>
      </c>
      <c r="B2515" s="9" t="s">
        <v>20</v>
      </c>
      <c r="C2515" s="10" t="s">
        <v>86</v>
      </c>
      <c r="D2515" s="10" t="str">
        <f>Mapping!$H$9</f>
        <v>Vendor H</v>
      </c>
      <c r="E2515" s="11">
        <v>-461172.93595412275</v>
      </c>
      <c r="F2515" s="12">
        <f t="shared" si="39"/>
        <v>3</v>
      </c>
      <c r="G2515" s="36"/>
      <c r="H2515" s="1"/>
    </row>
    <row r="2516" spans="1:8" ht="11.25" customHeight="1" x14ac:dyDescent="0.15">
      <c r="A2516" s="37">
        <v>2019</v>
      </c>
      <c r="B2516" s="9" t="s">
        <v>20</v>
      </c>
      <c r="C2516" s="10" t="s">
        <v>88</v>
      </c>
      <c r="D2516" s="10" t="str">
        <f>Mapping!$H$10</f>
        <v>Vendor I</v>
      </c>
      <c r="E2516" s="11">
        <v>287663.94490142126</v>
      </c>
      <c r="F2516" s="12">
        <f t="shared" si="39"/>
        <v>3</v>
      </c>
      <c r="G2516" s="36"/>
      <c r="H2516" s="1"/>
    </row>
    <row r="2517" spans="1:8" ht="11.25" customHeight="1" x14ac:dyDescent="0.15">
      <c r="A2517" s="37">
        <v>2020</v>
      </c>
      <c r="B2517" s="9" t="s">
        <v>20</v>
      </c>
      <c r="C2517" s="10" t="s">
        <v>85</v>
      </c>
      <c r="D2517" s="10" t="str">
        <f>Mapping!$H$11</f>
        <v>Vendor J</v>
      </c>
      <c r="E2517" s="11">
        <v>211609.35591841588</v>
      </c>
      <c r="F2517" s="12">
        <f t="shared" si="39"/>
        <v>3</v>
      </c>
      <c r="G2517" s="36"/>
      <c r="H2517" s="1"/>
    </row>
    <row r="2518" spans="1:8" ht="11.25" customHeight="1" x14ac:dyDescent="0.15">
      <c r="A2518" s="37">
        <v>2019</v>
      </c>
      <c r="B2518" s="9" t="s">
        <v>20</v>
      </c>
      <c r="C2518" s="10" t="s">
        <v>85</v>
      </c>
      <c r="D2518" s="10" t="str">
        <f>Mapping!$H$12</f>
        <v>Vendor K</v>
      </c>
      <c r="E2518" s="11">
        <v>11378.658575715457</v>
      </c>
      <c r="F2518" s="12">
        <f t="shared" si="39"/>
        <v>3</v>
      </c>
      <c r="G2518" s="36"/>
      <c r="H2518" s="1"/>
    </row>
    <row r="2519" spans="1:8" ht="11.25" customHeight="1" x14ac:dyDescent="0.15">
      <c r="A2519" s="37">
        <v>2019</v>
      </c>
      <c r="B2519" s="9" t="s">
        <v>20</v>
      </c>
      <c r="C2519" s="10" t="s">
        <v>85</v>
      </c>
      <c r="D2519" s="10" t="str">
        <f>Mapping!$H$13</f>
        <v>Vendor L</v>
      </c>
      <c r="E2519" s="11">
        <v>51017.804577689472</v>
      </c>
      <c r="F2519" s="12">
        <f t="shared" si="39"/>
        <v>3</v>
      </c>
      <c r="G2519" s="36"/>
      <c r="H2519" s="1"/>
    </row>
    <row r="2520" spans="1:8" ht="11.25" customHeight="1" x14ac:dyDescent="0.15">
      <c r="A2520" s="37">
        <v>2020</v>
      </c>
      <c r="B2520" s="9" t="s">
        <v>20</v>
      </c>
      <c r="C2520" s="10" t="s">
        <v>85</v>
      </c>
      <c r="D2520" s="10" t="str">
        <f>Mapping!$H$14</f>
        <v>Vendor M</v>
      </c>
      <c r="E2520" s="11">
        <v>290079.28034288663</v>
      </c>
      <c r="F2520" s="12">
        <f t="shared" si="39"/>
        <v>3</v>
      </c>
      <c r="G2520" s="36"/>
      <c r="H2520" s="1"/>
    </row>
    <row r="2521" spans="1:8" ht="11.25" customHeight="1" x14ac:dyDescent="0.15">
      <c r="A2521" s="37">
        <v>2019</v>
      </c>
      <c r="B2521" s="9" t="s">
        <v>20</v>
      </c>
      <c r="C2521" s="10" t="s">
        <v>85</v>
      </c>
      <c r="D2521" s="10" t="str">
        <f>Mapping!$H$15</f>
        <v>Vendor N</v>
      </c>
      <c r="E2521" s="11">
        <v>38902.785352805964</v>
      </c>
      <c r="F2521" s="12">
        <f t="shared" si="39"/>
        <v>3</v>
      </c>
      <c r="G2521" s="36"/>
      <c r="H2521" s="1"/>
    </row>
    <row r="2522" spans="1:8" ht="11.25" customHeight="1" x14ac:dyDescent="0.15">
      <c r="A2522" s="37">
        <v>2019</v>
      </c>
      <c r="B2522" s="9" t="s">
        <v>20</v>
      </c>
      <c r="C2522" s="10" t="s">
        <v>86</v>
      </c>
      <c r="D2522" s="10" t="str">
        <f>Mapping!$H$16</f>
        <v>Vendor O</v>
      </c>
      <c r="E2522" s="11">
        <v>53358.855987455747</v>
      </c>
      <c r="F2522" s="12">
        <f t="shared" si="39"/>
        <v>3</v>
      </c>
      <c r="G2522" s="36"/>
      <c r="H2522" s="1"/>
    </row>
    <row r="2523" spans="1:8" ht="11.25" customHeight="1" x14ac:dyDescent="0.15">
      <c r="A2523" s="37">
        <v>2019</v>
      </c>
      <c r="B2523" s="9" t="s">
        <v>20</v>
      </c>
      <c r="C2523" s="10" t="s">
        <v>88</v>
      </c>
      <c r="D2523" s="10" t="str">
        <f>Mapping!$H$17</f>
        <v>Vendor P</v>
      </c>
      <c r="E2523" s="11">
        <v>290726.02493285615</v>
      </c>
      <c r="F2523" s="12">
        <f t="shared" si="39"/>
        <v>3</v>
      </c>
      <c r="G2523" s="36"/>
      <c r="H2523" s="1"/>
    </row>
    <row r="2524" spans="1:8" ht="11.25" customHeight="1" x14ac:dyDescent="0.15">
      <c r="A2524" s="37">
        <v>2020</v>
      </c>
      <c r="B2524" s="9" t="s">
        <v>20</v>
      </c>
      <c r="C2524" s="10" t="s">
        <v>85</v>
      </c>
      <c r="D2524" s="10" t="str">
        <f>Mapping!$H$18</f>
        <v>Vendor Q</v>
      </c>
      <c r="E2524" s="11">
        <v>-5305.8818007313766</v>
      </c>
      <c r="F2524" s="12">
        <f t="shared" si="39"/>
        <v>3</v>
      </c>
      <c r="G2524" s="36"/>
      <c r="H2524" s="1"/>
    </row>
    <row r="2525" spans="1:8" ht="11.25" customHeight="1" x14ac:dyDescent="0.15">
      <c r="A2525" s="37">
        <v>2020</v>
      </c>
      <c r="B2525" s="9" t="s">
        <v>20</v>
      </c>
      <c r="C2525" s="10" t="s">
        <v>85</v>
      </c>
      <c r="D2525" s="10" t="str">
        <f>Mapping!$H$19</f>
        <v>Vendor R</v>
      </c>
      <c r="E2525" s="11">
        <v>-799.25917391756479</v>
      </c>
      <c r="F2525" s="12">
        <f t="shared" si="39"/>
        <v>3</v>
      </c>
      <c r="G2525" s="36"/>
      <c r="H2525" s="1"/>
    </row>
    <row r="2526" spans="1:8" ht="11.25" customHeight="1" x14ac:dyDescent="0.15">
      <c r="A2526" s="37">
        <v>2019</v>
      </c>
      <c r="B2526" s="9" t="s">
        <v>20</v>
      </c>
      <c r="C2526" s="10" t="s">
        <v>85</v>
      </c>
      <c r="D2526" s="10" t="str">
        <f>Mapping!$H$20</f>
        <v>Vendor S</v>
      </c>
      <c r="E2526" s="11">
        <v>12609.12632888083</v>
      </c>
      <c r="F2526" s="12">
        <f t="shared" si="39"/>
        <v>3</v>
      </c>
      <c r="G2526" s="36"/>
      <c r="H2526" s="1"/>
    </row>
    <row r="2527" spans="1:8" ht="11.25" customHeight="1" x14ac:dyDescent="0.15">
      <c r="A2527" s="37">
        <v>2020</v>
      </c>
      <c r="B2527" s="9" t="s">
        <v>20</v>
      </c>
      <c r="C2527" s="10" t="s">
        <v>86</v>
      </c>
      <c r="D2527" s="10" t="str">
        <f>Mapping!$H$2</f>
        <v>Vendor A</v>
      </c>
      <c r="E2527" s="11">
        <v>4155.0852846523812</v>
      </c>
      <c r="F2527" s="12">
        <f t="shared" si="39"/>
        <v>3</v>
      </c>
      <c r="G2527" s="36"/>
      <c r="H2527" s="1"/>
    </row>
    <row r="2528" spans="1:8" ht="11.25" customHeight="1" x14ac:dyDescent="0.15">
      <c r="A2528" s="37">
        <v>2019</v>
      </c>
      <c r="B2528" s="9" t="s">
        <v>20</v>
      </c>
      <c r="C2528" s="10" t="s">
        <v>88</v>
      </c>
      <c r="D2528" s="10" t="str">
        <f>Mapping!$H$3</f>
        <v>Vendor B</v>
      </c>
      <c r="E2528" s="11">
        <v>8242.5198329588893</v>
      </c>
      <c r="F2528" s="12">
        <f t="shared" si="39"/>
        <v>3</v>
      </c>
      <c r="G2528" s="36"/>
      <c r="H2528" s="1"/>
    </row>
    <row r="2529" spans="1:8" ht="11.25" customHeight="1" x14ac:dyDescent="0.15">
      <c r="A2529" s="37">
        <v>2020</v>
      </c>
      <c r="B2529" s="9" t="s">
        <v>20</v>
      </c>
      <c r="C2529" s="10" t="s">
        <v>85</v>
      </c>
      <c r="D2529" s="10" t="str">
        <f>Mapping!$H$4</f>
        <v>Vendor C</v>
      </c>
      <c r="E2529" s="11">
        <v>7687.5625712794472</v>
      </c>
      <c r="F2529" s="12">
        <f t="shared" si="39"/>
        <v>3</v>
      </c>
      <c r="G2529" s="36"/>
      <c r="H2529" s="1"/>
    </row>
    <row r="2530" spans="1:8" ht="11.25" customHeight="1" x14ac:dyDescent="0.15">
      <c r="A2530" s="37">
        <v>2019</v>
      </c>
      <c r="B2530" s="9" t="s">
        <v>20</v>
      </c>
      <c r="C2530" s="10" t="s">
        <v>85</v>
      </c>
      <c r="D2530" s="10" t="str">
        <f>Mapping!$H$5</f>
        <v>Vendor D</v>
      </c>
      <c r="E2530" s="11">
        <v>8165.1256972624333</v>
      </c>
      <c r="F2530" s="12">
        <f t="shared" si="39"/>
        <v>3</v>
      </c>
      <c r="G2530" s="36"/>
      <c r="H2530" s="1"/>
    </row>
    <row r="2531" spans="1:8" ht="11.25" customHeight="1" x14ac:dyDescent="0.15">
      <c r="A2531" s="37">
        <v>2020</v>
      </c>
      <c r="B2531" s="9" t="s">
        <v>20</v>
      </c>
      <c r="C2531" s="10" t="s">
        <v>86</v>
      </c>
      <c r="D2531" s="10" t="str">
        <f>Mapping!$H$6</f>
        <v>Vendor E</v>
      </c>
      <c r="E2531" s="11">
        <v>6009.8714223443412</v>
      </c>
      <c r="F2531" s="12">
        <f t="shared" si="39"/>
        <v>3</v>
      </c>
      <c r="G2531" s="36"/>
      <c r="H2531" s="1"/>
    </row>
    <row r="2532" spans="1:8" ht="11.25" customHeight="1" x14ac:dyDescent="0.15">
      <c r="A2532" s="37">
        <v>2020</v>
      </c>
      <c r="B2532" s="9" t="s">
        <v>20</v>
      </c>
      <c r="C2532" s="10" t="s">
        <v>88</v>
      </c>
      <c r="D2532" s="10" t="str">
        <f>Mapping!$H$7</f>
        <v>Vendor F</v>
      </c>
      <c r="E2532" s="11">
        <v>168289.76883470145</v>
      </c>
      <c r="F2532" s="12">
        <f t="shared" si="39"/>
        <v>3</v>
      </c>
      <c r="G2532" s="36"/>
      <c r="H2532" s="1"/>
    </row>
    <row r="2533" spans="1:8" ht="11.25" customHeight="1" x14ac:dyDescent="0.15">
      <c r="A2533" s="37">
        <v>2019</v>
      </c>
      <c r="B2533" s="9" t="s">
        <v>20</v>
      </c>
      <c r="C2533" s="10" t="s">
        <v>85</v>
      </c>
      <c r="D2533" s="10" t="str">
        <f>Mapping!$H$8</f>
        <v>Vendor G</v>
      </c>
      <c r="E2533" s="11">
        <v>-153.52852564646074</v>
      </c>
      <c r="F2533" s="12">
        <f t="shared" si="39"/>
        <v>3</v>
      </c>
      <c r="G2533" s="36"/>
      <c r="H2533" s="1"/>
    </row>
    <row r="2534" spans="1:8" ht="11.25" customHeight="1" x14ac:dyDescent="0.15">
      <c r="A2534" s="37">
        <v>2020</v>
      </c>
      <c r="B2534" s="9" t="s">
        <v>20</v>
      </c>
      <c r="C2534" s="10" t="s">
        <v>85</v>
      </c>
      <c r="D2534" s="10" t="str">
        <f>Mapping!$H$9</f>
        <v>Vendor H</v>
      </c>
      <c r="E2534" s="11">
        <v>-815.86801688903597</v>
      </c>
      <c r="F2534" s="12">
        <f t="shared" si="39"/>
        <v>3</v>
      </c>
      <c r="G2534" s="36"/>
      <c r="H2534" s="1"/>
    </row>
    <row r="2535" spans="1:8" ht="11.25" customHeight="1" x14ac:dyDescent="0.15">
      <c r="A2535" s="37">
        <v>2019</v>
      </c>
      <c r="B2535" s="9" t="s">
        <v>20</v>
      </c>
      <c r="C2535" s="10" t="s">
        <v>85</v>
      </c>
      <c r="D2535" s="10" t="str">
        <f>Mapping!$H$10</f>
        <v>Vendor I</v>
      </c>
      <c r="E2535" s="11">
        <v>-189.85972953184546</v>
      </c>
      <c r="F2535" s="12">
        <f t="shared" si="39"/>
        <v>3</v>
      </c>
      <c r="G2535" s="36"/>
      <c r="H2535" s="1"/>
    </row>
    <row r="2536" spans="1:8" ht="11.25" customHeight="1" x14ac:dyDescent="0.15">
      <c r="A2536" s="37">
        <v>2019</v>
      </c>
      <c r="B2536" s="9" t="s">
        <v>20</v>
      </c>
      <c r="C2536" s="10" t="s">
        <v>86</v>
      </c>
      <c r="D2536" s="10" t="str">
        <f>Mapping!$H$11</f>
        <v>Vendor J</v>
      </c>
      <c r="E2536" s="11">
        <v>235351.57916502762</v>
      </c>
      <c r="F2536" s="12">
        <f t="shared" si="39"/>
        <v>3</v>
      </c>
      <c r="G2536" s="36"/>
      <c r="H2536" s="1"/>
    </row>
    <row r="2537" spans="1:8" ht="11.25" customHeight="1" x14ac:dyDescent="0.15">
      <c r="A2537" s="37">
        <v>2020</v>
      </c>
      <c r="B2537" s="9" t="s">
        <v>20</v>
      </c>
      <c r="C2537" s="10" t="s">
        <v>88</v>
      </c>
      <c r="D2537" s="10" t="str">
        <f>Mapping!$H$12</f>
        <v>Vendor K</v>
      </c>
      <c r="E2537" s="11">
        <v>54771.310912723937</v>
      </c>
      <c r="F2537" s="12">
        <f t="shared" si="39"/>
        <v>3</v>
      </c>
      <c r="G2537" s="36"/>
      <c r="H2537" s="1"/>
    </row>
    <row r="2538" spans="1:8" ht="11.25" customHeight="1" x14ac:dyDescent="0.15">
      <c r="A2538" s="37">
        <v>2020</v>
      </c>
      <c r="B2538" s="9" t="s">
        <v>20</v>
      </c>
      <c r="C2538" s="10" t="s">
        <v>87</v>
      </c>
      <c r="D2538" s="10" t="str">
        <f>Mapping!$H$13</f>
        <v>Vendor L</v>
      </c>
      <c r="E2538" s="11">
        <v>42994.951629038151</v>
      </c>
      <c r="F2538" s="12">
        <f t="shared" si="39"/>
        <v>3</v>
      </c>
      <c r="G2538" s="36"/>
      <c r="H2538" s="1"/>
    </row>
    <row r="2539" spans="1:8" ht="11.25" customHeight="1" x14ac:dyDescent="0.15">
      <c r="A2539" s="37">
        <v>2020</v>
      </c>
      <c r="B2539" s="9" t="s">
        <v>20</v>
      </c>
      <c r="C2539" s="10" t="s">
        <v>85</v>
      </c>
      <c r="D2539" s="10" t="str">
        <f>Mapping!$H$14</f>
        <v>Vendor M</v>
      </c>
      <c r="E2539" s="11">
        <v>41304.277246840873</v>
      </c>
      <c r="F2539" s="12">
        <f t="shared" si="39"/>
        <v>3</v>
      </c>
      <c r="G2539" s="36"/>
      <c r="H2539" s="1"/>
    </row>
    <row r="2540" spans="1:8" ht="11.25" customHeight="1" x14ac:dyDescent="0.15">
      <c r="A2540" s="37">
        <v>2020</v>
      </c>
      <c r="B2540" s="9" t="s">
        <v>20</v>
      </c>
      <c r="C2540" s="10" t="s">
        <v>86</v>
      </c>
      <c r="D2540" s="10" t="str">
        <f>Mapping!$H$15</f>
        <v>Vendor N</v>
      </c>
      <c r="E2540" s="11">
        <v>8030.7562315863524</v>
      </c>
      <c r="F2540" s="12">
        <f t="shared" si="39"/>
        <v>3</v>
      </c>
      <c r="G2540" s="36"/>
      <c r="H2540" s="1"/>
    </row>
    <row r="2541" spans="1:8" ht="11.25" customHeight="1" x14ac:dyDescent="0.15">
      <c r="A2541" s="37">
        <v>2020</v>
      </c>
      <c r="B2541" s="9" t="s">
        <v>20</v>
      </c>
      <c r="C2541" s="10" t="s">
        <v>88</v>
      </c>
      <c r="D2541" s="10" t="str">
        <f>Mapping!$H$16</f>
        <v>Vendor O</v>
      </c>
      <c r="E2541" s="11">
        <v>429.05779382704173</v>
      </c>
      <c r="F2541" s="12">
        <f t="shared" si="39"/>
        <v>3</v>
      </c>
      <c r="G2541" s="36"/>
      <c r="H2541" s="1"/>
    </row>
    <row r="2542" spans="1:8" ht="11.25" customHeight="1" x14ac:dyDescent="0.15">
      <c r="A2542" s="37">
        <v>2020</v>
      </c>
      <c r="B2542" s="9" t="s">
        <v>20</v>
      </c>
      <c r="C2542" s="10" t="s">
        <v>87</v>
      </c>
      <c r="D2542" s="10" t="str">
        <f>Mapping!$H$17</f>
        <v>Vendor P</v>
      </c>
      <c r="E2542" s="11">
        <v>7688.0610072658483</v>
      </c>
      <c r="F2542" s="12">
        <f t="shared" si="39"/>
        <v>3</v>
      </c>
      <c r="G2542" s="36"/>
      <c r="H2542" s="1"/>
    </row>
    <row r="2543" spans="1:8" ht="11.25" customHeight="1" x14ac:dyDescent="0.15">
      <c r="A2543" s="37">
        <v>2019</v>
      </c>
      <c r="B2543" s="9" t="s">
        <v>20</v>
      </c>
      <c r="C2543" s="10" t="s">
        <v>85</v>
      </c>
      <c r="D2543" s="10" t="str">
        <f>Mapping!$H$18</f>
        <v>Vendor Q</v>
      </c>
      <c r="E2543" s="11">
        <v>20774.101812558321</v>
      </c>
      <c r="F2543" s="12">
        <f t="shared" si="39"/>
        <v>3</v>
      </c>
      <c r="G2543" s="36"/>
      <c r="H2543" s="1"/>
    </row>
    <row r="2544" spans="1:8" ht="11.25" customHeight="1" x14ac:dyDescent="0.15">
      <c r="A2544" s="37">
        <v>2019</v>
      </c>
      <c r="B2544" s="9" t="s">
        <v>20</v>
      </c>
      <c r="C2544" s="10" t="s">
        <v>86</v>
      </c>
      <c r="D2544" s="10" t="str">
        <f>Mapping!$H$19</f>
        <v>Vendor R</v>
      </c>
      <c r="E2544" s="11">
        <v>6717.1759846613768</v>
      </c>
      <c r="F2544" s="12">
        <f t="shared" si="39"/>
        <v>3</v>
      </c>
      <c r="G2544" s="36"/>
      <c r="H2544" s="1"/>
    </row>
    <row r="2545" spans="1:8" ht="11.25" customHeight="1" x14ac:dyDescent="0.15">
      <c r="A2545" s="37">
        <v>2019</v>
      </c>
      <c r="B2545" s="9" t="s">
        <v>20</v>
      </c>
      <c r="C2545" s="10" t="s">
        <v>88</v>
      </c>
      <c r="D2545" s="10" t="str">
        <f>Mapping!$H$20</f>
        <v>Vendor S</v>
      </c>
      <c r="E2545" s="11">
        <v>70541.251979633234</v>
      </c>
      <c r="F2545" s="12">
        <f t="shared" si="39"/>
        <v>3</v>
      </c>
      <c r="G2545" s="36"/>
      <c r="H2545" s="1"/>
    </row>
    <row r="2546" spans="1:8" ht="11.25" customHeight="1" x14ac:dyDescent="0.15">
      <c r="A2546" s="37">
        <v>2020</v>
      </c>
      <c r="B2546" s="9" t="s">
        <v>20</v>
      </c>
      <c r="C2546" s="10" t="s">
        <v>87</v>
      </c>
      <c r="D2546" s="10" t="str">
        <f>Mapping!$H$2</f>
        <v>Vendor A</v>
      </c>
      <c r="E2546" s="11">
        <v>24447.004903490739</v>
      </c>
      <c r="F2546" s="12">
        <f t="shared" si="39"/>
        <v>3</v>
      </c>
      <c r="G2546" s="36"/>
      <c r="H2546" s="1"/>
    </row>
    <row r="2547" spans="1:8" ht="11.25" customHeight="1" x14ac:dyDescent="0.15">
      <c r="A2547" s="37">
        <v>2019</v>
      </c>
      <c r="B2547" s="9" t="s">
        <v>20</v>
      </c>
      <c r="C2547" s="10" t="s">
        <v>85</v>
      </c>
      <c r="D2547" s="10" t="str">
        <f>Mapping!$H$3</f>
        <v>Vendor B</v>
      </c>
      <c r="E2547" s="11">
        <v>66939.836899352944</v>
      </c>
      <c r="F2547" s="12">
        <f t="shared" si="39"/>
        <v>3</v>
      </c>
      <c r="G2547" s="36"/>
      <c r="H2547" s="1"/>
    </row>
    <row r="2548" spans="1:8" ht="11.25" customHeight="1" x14ac:dyDescent="0.15">
      <c r="A2548" s="37">
        <v>2020</v>
      </c>
      <c r="B2548" s="9" t="s">
        <v>20</v>
      </c>
      <c r="C2548" s="10" t="s">
        <v>86</v>
      </c>
      <c r="D2548" s="10" t="str">
        <f>Mapping!$H$4</f>
        <v>Vendor C</v>
      </c>
      <c r="E2548" s="11">
        <v>38923.863049929474</v>
      </c>
      <c r="F2548" s="12">
        <f t="shared" si="39"/>
        <v>3</v>
      </c>
      <c r="G2548" s="36"/>
      <c r="H2548" s="1"/>
    </row>
    <row r="2549" spans="1:8" ht="11.25" customHeight="1" x14ac:dyDescent="0.15">
      <c r="A2549" s="37">
        <v>2020</v>
      </c>
      <c r="B2549" s="9" t="s">
        <v>20</v>
      </c>
      <c r="C2549" s="10" t="s">
        <v>88</v>
      </c>
      <c r="D2549" s="10" t="str">
        <f>Mapping!$H$5</f>
        <v>Vendor D</v>
      </c>
      <c r="E2549" s="11">
        <v>69272.199818808338</v>
      </c>
      <c r="F2549" s="12">
        <f t="shared" si="39"/>
        <v>3</v>
      </c>
      <c r="G2549" s="36"/>
      <c r="H2549" s="1"/>
    </row>
    <row r="2550" spans="1:8" ht="11.25" customHeight="1" x14ac:dyDescent="0.15">
      <c r="A2550" s="37">
        <v>2020</v>
      </c>
      <c r="B2550" s="9" t="s">
        <v>20</v>
      </c>
      <c r="C2550" s="10" t="s">
        <v>87</v>
      </c>
      <c r="D2550" s="10" t="str">
        <f>Mapping!$H$6</f>
        <v>Vendor E</v>
      </c>
      <c r="E2550" s="11">
        <v>12129.381691971068</v>
      </c>
      <c r="F2550" s="12">
        <f t="shared" si="39"/>
        <v>3</v>
      </c>
      <c r="G2550" s="36"/>
      <c r="H2550" s="1"/>
    </row>
    <row r="2551" spans="1:8" ht="11.25" customHeight="1" x14ac:dyDescent="0.15">
      <c r="A2551" s="37">
        <v>2020</v>
      </c>
      <c r="B2551" s="9" t="s">
        <v>20</v>
      </c>
      <c r="C2551" s="10" t="s">
        <v>85</v>
      </c>
      <c r="D2551" s="10" t="str">
        <f>Mapping!$H$7</f>
        <v>Vendor F</v>
      </c>
      <c r="E2551" s="11">
        <v>9333.4596493834524</v>
      </c>
      <c r="F2551" s="12">
        <f t="shared" si="39"/>
        <v>3</v>
      </c>
      <c r="G2551" s="36"/>
      <c r="H2551" s="1"/>
    </row>
    <row r="2552" spans="1:8" ht="11.25" customHeight="1" x14ac:dyDescent="0.15">
      <c r="A2552" s="37">
        <v>2019</v>
      </c>
      <c r="B2552" s="9" t="s">
        <v>20</v>
      </c>
      <c r="C2552" s="10" t="s">
        <v>85</v>
      </c>
      <c r="D2552" s="10" t="str">
        <f>Mapping!$H$8</f>
        <v>Vendor G</v>
      </c>
      <c r="E2552" s="11">
        <v>136618.27228891241</v>
      </c>
      <c r="F2552" s="12">
        <f t="shared" si="39"/>
        <v>3</v>
      </c>
      <c r="G2552" s="36"/>
      <c r="H2552" s="1"/>
    </row>
    <row r="2553" spans="1:8" ht="11.25" customHeight="1" x14ac:dyDescent="0.15">
      <c r="A2553" s="37">
        <v>2019</v>
      </c>
      <c r="B2553" s="9" t="s">
        <v>20</v>
      </c>
      <c r="C2553" s="10" t="s">
        <v>86</v>
      </c>
      <c r="D2553" s="10" t="str">
        <f>Mapping!$H$9</f>
        <v>Vendor H</v>
      </c>
      <c r="E2553" s="11">
        <v>166969.98203556228</v>
      </c>
      <c r="F2553" s="12">
        <f t="shared" si="39"/>
        <v>3</v>
      </c>
      <c r="G2553" s="36"/>
      <c r="H2553" s="1"/>
    </row>
    <row r="2554" spans="1:8" ht="11.25" customHeight="1" x14ac:dyDescent="0.15">
      <c r="A2554" s="37">
        <v>2019</v>
      </c>
      <c r="B2554" s="9" t="s">
        <v>20</v>
      </c>
      <c r="C2554" s="10" t="s">
        <v>88</v>
      </c>
      <c r="D2554" s="10" t="str">
        <f>Mapping!$H$10</f>
        <v>Vendor I</v>
      </c>
      <c r="E2554" s="11">
        <v>1068547.0642298444</v>
      </c>
      <c r="F2554" s="12">
        <f t="shared" si="39"/>
        <v>3</v>
      </c>
      <c r="G2554" s="36"/>
      <c r="H2554" s="1"/>
    </row>
    <row r="2555" spans="1:8" ht="11.25" customHeight="1" x14ac:dyDescent="0.15">
      <c r="A2555" s="37">
        <v>2019</v>
      </c>
      <c r="B2555" s="9" t="s">
        <v>20</v>
      </c>
      <c r="C2555" s="10" t="s">
        <v>85</v>
      </c>
      <c r="D2555" s="10" t="str">
        <f>Mapping!$H$11</f>
        <v>Vendor J</v>
      </c>
      <c r="E2555" s="11">
        <v>73791.064852794952</v>
      </c>
      <c r="F2555" s="12">
        <f t="shared" si="39"/>
        <v>3</v>
      </c>
      <c r="G2555" s="36"/>
      <c r="H2555" s="1"/>
    </row>
    <row r="2556" spans="1:8" ht="11.25" customHeight="1" x14ac:dyDescent="0.15">
      <c r="A2556" s="37">
        <v>2019</v>
      </c>
      <c r="B2556" s="9" t="s">
        <v>20</v>
      </c>
      <c r="C2556" s="10" t="s">
        <v>86</v>
      </c>
      <c r="D2556" s="10" t="str">
        <f>Mapping!$H$12</f>
        <v>Vendor K</v>
      </c>
      <c r="E2556" s="11">
        <v>5948.0926715916712</v>
      </c>
      <c r="F2556" s="12">
        <f t="shared" si="39"/>
        <v>3</v>
      </c>
      <c r="G2556" s="36"/>
      <c r="H2556" s="1"/>
    </row>
    <row r="2557" spans="1:8" ht="11.25" customHeight="1" x14ac:dyDescent="0.15">
      <c r="A2557" s="37">
        <v>2020</v>
      </c>
      <c r="B2557" s="9" t="s">
        <v>20</v>
      </c>
      <c r="C2557" s="10" t="s">
        <v>88</v>
      </c>
      <c r="D2557" s="10" t="str">
        <f>Mapping!$H$13</f>
        <v>Vendor L</v>
      </c>
      <c r="E2557" s="11">
        <v>108991.37210816042</v>
      </c>
      <c r="F2557" s="12">
        <f t="shared" si="39"/>
        <v>3</v>
      </c>
      <c r="G2557" s="36"/>
      <c r="H2557" s="1"/>
    </row>
    <row r="2558" spans="1:8" ht="11.25" customHeight="1" x14ac:dyDescent="0.15">
      <c r="A2558" s="37">
        <v>2019</v>
      </c>
      <c r="B2558" s="9" t="s">
        <v>20</v>
      </c>
      <c r="C2558" s="10" t="s">
        <v>85</v>
      </c>
      <c r="D2558" s="10" t="str">
        <f>Mapping!$H$14</f>
        <v>Vendor M</v>
      </c>
      <c r="E2558" s="11">
        <v>14877.115899298184</v>
      </c>
      <c r="F2558" s="12">
        <f t="shared" si="39"/>
        <v>3</v>
      </c>
      <c r="G2558" s="36"/>
      <c r="H2558" s="1"/>
    </row>
    <row r="2559" spans="1:8" ht="11.25" customHeight="1" x14ac:dyDescent="0.15">
      <c r="A2559" s="37">
        <v>2019</v>
      </c>
      <c r="B2559" s="9" t="s">
        <v>20</v>
      </c>
      <c r="C2559" s="10" t="s">
        <v>86</v>
      </c>
      <c r="D2559" s="10" t="str">
        <f>Mapping!$H$15</f>
        <v>Vendor N</v>
      </c>
      <c r="E2559" s="11">
        <v>33507.779100972177</v>
      </c>
      <c r="F2559" s="12">
        <f t="shared" si="39"/>
        <v>3</v>
      </c>
      <c r="G2559" s="36"/>
      <c r="H2559" s="1"/>
    </row>
    <row r="2560" spans="1:8" ht="11.25" customHeight="1" x14ac:dyDescent="0.15">
      <c r="A2560" s="37">
        <v>2019</v>
      </c>
      <c r="B2560" s="9" t="s">
        <v>20</v>
      </c>
      <c r="C2560" s="10" t="s">
        <v>88</v>
      </c>
      <c r="D2560" s="10" t="str">
        <f>Mapping!$H$16</f>
        <v>Vendor O</v>
      </c>
      <c r="E2560" s="11">
        <v>110967.17235824902</v>
      </c>
      <c r="F2560" s="12">
        <f t="shared" si="39"/>
        <v>3</v>
      </c>
      <c r="G2560" s="36"/>
      <c r="H2560" s="1"/>
    </row>
    <row r="2561" spans="1:8" ht="11.25" customHeight="1" x14ac:dyDescent="0.15">
      <c r="A2561" s="37">
        <v>2020</v>
      </c>
      <c r="B2561" s="9" t="s">
        <v>20</v>
      </c>
      <c r="C2561" s="10" t="s">
        <v>85</v>
      </c>
      <c r="D2561" s="10" t="str">
        <f>Mapping!$H$17</f>
        <v>Vendor P</v>
      </c>
      <c r="E2561" s="11">
        <v>53165.985158334821</v>
      </c>
      <c r="F2561" s="12">
        <f t="shared" si="39"/>
        <v>3</v>
      </c>
      <c r="G2561" s="36"/>
      <c r="H2561" s="1"/>
    </row>
    <row r="2562" spans="1:8" ht="11.25" customHeight="1" x14ac:dyDescent="0.15">
      <c r="A2562" s="37">
        <v>2019</v>
      </c>
      <c r="B2562" s="9" t="s">
        <v>20</v>
      </c>
      <c r="C2562" s="10" t="s">
        <v>85</v>
      </c>
      <c r="D2562" s="10" t="str">
        <f>Mapping!$H$18</f>
        <v>Vendor Q</v>
      </c>
      <c r="E2562" s="11">
        <v>2454.5207034646824</v>
      </c>
      <c r="F2562" s="12">
        <f t="shared" ref="F2562:F2625" si="40">MONTH(DATEVALUE(B2562&amp;"1"))</f>
        <v>3</v>
      </c>
      <c r="G2562" s="36"/>
      <c r="H2562" s="1"/>
    </row>
    <row r="2563" spans="1:8" ht="11.25" customHeight="1" x14ac:dyDescent="0.15">
      <c r="A2563" s="37">
        <v>2019</v>
      </c>
      <c r="B2563" s="9" t="s">
        <v>20</v>
      </c>
      <c r="C2563" s="10" t="s">
        <v>85</v>
      </c>
      <c r="D2563" s="10" t="str">
        <f>Mapping!$H$19</f>
        <v>Vendor R</v>
      </c>
      <c r="E2563" s="11">
        <v>959193.79687005165</v>
      </c>
      <c r="F2563" s="12">
        <f t="shared" si="40"/>
        <v>3</v>
      </c>
      <c r="G2563" s="36"/>
      <c r="H2563" s="1"/>
    </row>
    <row r="2564" spans="1:8" ht="11.25" customHeight="1" x14ac:dyDescent="0.15">
      <c r="A2564" s="37">
        <v>2020</v>
      </c>
      <c r="B2564" s="9" t="s">
        <v>20</v>
      </c>
      <c r="C2564" s="10" t="s">
        <v>85</v>
      </c>
      <c r="D2564" s="10" t="str">
        <f>Mapping!$H$20</f>
        <v>Vendor S</v>
      </c>
      <c r="E2564" s="11">
        <v>49092.513645537736</v>
      </c>
      <c r="F2564" s="12">
        <f t="shared" si="40"/>
        <v>3</v>
      </c>
      <c r="G2564" s="36"/>
      <c r="H2564" s="1"/>
    </row>
    <row r="2565" spans="1:8" ht="11.25" customHeight="1" x14ac:dyDescent="0.15">
      <c r="A2565" s="37">
        <v>2020</v>
      </c>
      <c r="B2565" s="9" t="s">
        <v>20</v>
      </c>
      <c r="C2565" s="10" t="s">
        <v>85</v>
      </c>
      <c r="D2565" s="10" t="str">
        <f>Mapping!$H$2</f>
        <v>Vendor A</v>
      </c>
      <c r="E2565" s="11">
        <v>82669.930398911165</v>
      </c>
      <c r="F2565" s="12">
        <f t="shared" si="40"/>
        <v>3</v>
      </c>
      <c r="G2565" s="36"/>
      <c r="H2565" s="1"/>
    </row>
    <row r="2566" spans="1:8" ht="11.25" customHeight="1" x14ac:dyDescent="0.15">
      <c r="A2566" s="37">
        <v>2019</v>
      </c>
      <c r="B2566" s="9" t="s">
        <v>20</v>
      </c>
      <c r="C2566" s="10" t="s">
        <v>85</v>
      </c>
      <c r="D2566" s="10" t="str">
        <f>Mapping!$H$3</f>
        <v>Vendor B</v>
      </c>
      <c r="E2566" s="11">
        <v>160332.00616356175</v>
      </c>
      <c r="F2566" s="12">
        <f t="shared" si="40"/>
        <v>3</v>
      </c>
      <c r="G2566" s="36"/>
      <c r="H2566" s="1"/>
    </row>
    <row r="2567" spans="1:8" ht="11.25" customHeight="1" x14ac:dyDescent="0.15">
      <c r="A2567" s="37">
        <v>2020</v>
      </c>
      <c r="B2567" s="9" t="s">
        <v>20</v>
      </c>
      <c r="C2567" s="10" t="s">
        <v>85</v>
      </c>
      <c r="D2567" s="10" t="str">
        <f>Mapping!$H$4</f>
        <v>Vendor C</v>
      </c>
      <c r="E2567" s="11">
        <v>624727.55609013629</v>
      </c>
      <c r="F2567" s="12">
        <f t="shared" si="40"/>
        <v>3</v>
      </c>
      <c r="G2567" s="36"/>
      <c r="H2567" s="1"/>
    </row>
    <row r="2568" spans="1:8" ht="11.25" customHeight="1" x14ac:dyDescent="0.15">
      <c r="A2568" s="37">
        <v>2020</v>
      </c>
      <c r="B2568" s="9" t="s">
        <v>20</v>
      </c>
      <c r="C2568" s="10" t="s">
        <v>85</v>
      </c>
      <c r="D2568" s="10" t="str">
        <f>Mapping!$H$5</f>
        <v>Vendor D</v>
      </c>
      <c r="E2568" s="11">
        <v>66134.326791934713</v>
      </c>
      <c r="F2568" s="12">
        <f t="shared" si="40"/>
        <v>3</v>
      </c>
      <c r="G2568" s="36"/>
      <c r="H2568" s="1"/>
    </row>
    <row r="2569" spans="1:8" ht="11.25" customHeight="1" x14ac:dyDescent="0.15">
      <c r="A2569" s="37">
        <v>2019</v>
      </c>
      <c r="B2569" s="9" t="s">
        <v>20</v>
      </c>
      <c r="C2569" s="10" t="s">
        <v>85</v>
      </c>
      <c r="D2569" s="10" t="str">
        <f>Mapping!$H$6</f>
        <v>Vendor E</v>
      </c>
      <c r="E2569" s="11">
        <v>632009.58636335784</v>
      </c>
      <c r="F2569" s="12">
        <f t="shared" si="40"/>
        <v>3</v>
      </c>
      <c r="G2569" s="36"/>
      <c r="H2569" s="1"/>
    </row>
    <row r="2570" spans="1:8" ht="11.25" customHeight="1" x14ac:dyDescent="0.15">
      <c r="A2570" s="37">
        <v>2019</v>
      </c>
      <c r="B2570" s="9" t="s">
        <v>20</v>
      </c>
      <c r="C2570" s="10" t="s">
        <v>85</v>
      </c>
      <c r="D2570" s="10" t="str">
        <f>Mapping!$H$7</f>
        <v>Vendor F</v>
      </c>
      <c r="E2570" s="11">
        <v>5206.3653007070425</v>
      </c>
      <c r="F2570" s="12">
        <f t="shared" si="40"/>
        <v>3</v>
      </c>
      <c r="G2570" s="36"/>
      <c r="H2570" s="1"/>
    </row>
    <row r="2571" spans="1:8" ht="11.25" customHeight="1" x14ac:dyDescent="0.15">
      <c r="A2571" s="37">
        <v>2020</v>
      </c>
      <c r="B2571" s="9" t="s">
        <v>20</v>
      </c>
      <c r="C2571" s="10" t="s">
        <v>85</v>
      </c>
      <c r="D2571" s="10" t="str">
        <f>Mapping!$H$8</f>
        <v>Vendor G</v>
      </c>
      <c r="E2571" s="11">
        <v>812853.23365318729</v>
      </c>
      <c r="F2571" s="12">
        <f t="shared" si="40"/>
        <v>3</v>
      </c>
      <c r="G2571" s="36"/>
      <c r="H2571" s="1"/>
    </row>
    <row r="2572" spans="1:8" ht="11.25" customHeight="1" x14ac:dyDescent="0.15">
      <c r="A2572" s="37">
        <v>2020</v>
      </c>
      <c r="B2572" s="9" t="s">
        <v>20</v>
      </c>
      <c r="C2572" s="10" t="s">
        <v>85</v>
      </c>
      <c r="D2572" s="10" t="str">
        <f>Mapping!$H$9</f>
        <v>Vendor H</v>
      </c>
      <c r="E2572" s="11">
        <v>213172.77208260604</v>
      </c>
      <c r="F2572" s="12">
        <f t="shared" si="40"/>
        <v>3</v>
      </c>
      <c r="G2572" s="36"/>
      <c r="H2572" s="1"/>
    </row>
    <row r="2573" spans="1:8" ht="11.25" customHeight="1" x14ac:dyDescent="0.15">
      <c r="A2573" s="37">
        <v>2020</v>
      </c>
      <c r="B2573" s="9" t="s">
        <v>20</v>
      </c>
      <c r="C2573" s="10" t="s">
        <v>85</v>
      </c>
      <c r="D2573" s="10" t="str">
        <f>Mapping!$H$10</f>
        <v>Vendor I</v>
      </c>
      <c r="E2573" s="11">
        <v>134350.29637427549</v>
      </c>
      <c r="F2573" s="12">
        <f t="shared" si="40"/>
        <v>3</v>
      </c>
      <c r="G2573" s="36"/>
      <c r="H2573" s="1"/>
    </row>
    <row r="2574" spans="1:8" ht="11.25" customHeight="1" x14ac:dyDescent="0.15">
      <c r="A2574" s="37">
        <v>2019</v>
      </c>
      <c r="B2574" s="9" t="s">
        <v>20</v>
      </c>
      <c r="C2574" s="10" t="s">
        <v>85</v>
      </c>
      <c r="D2574" s="10" t="str">
        <f>Mapping!$H$11</f>
        <v>Vendor J</v>
      </c>
      <c r="E2574" s="11">
        <v>304594.75703643606</v>
      </c>
      <c r="F2574" s="12">
        <f t="shared" si="40"/>
        <v>3</v>
      </c>
      <c r="G2574" s="36"/>
      <c r="H2574" s="1"/>
    </row>
    <row r="2575" spans="1:8" ht="11.25" customHeight="1" x14ac:dyDescent="0.15">
      <c r="A2575" s="37">
        <v>2020</v>
      </c>
      <c r="B2575" s="9" t="s">
        <v>20</v>
      </c>
      <c r="C2575" s="10" t="s">
        <v>85</v>
      </c>
      <c r="D2575" s="10" t="str">
        <f>Mapping!$H$12</f>
        <v>Vendor K</v>
      </c>
      <c r="E2575" s="11">
        <v>782671.56227074703</v>
      </c>
      <c r="F2575" s="12">
        <f t="shared" si="40"/>
        <v>3</v>
      </c>
      <c r="G2575" s="36"/>
      <c r="H2575" s="1"/>
    </row>
    <row r="2576" spans="1:8" ht="11.25" customHeight="1" x14ac:dyDescent="0.15">
      <c r="A2576" s="37">
        <v>2019</v>
      </c>
      <c r="B2576" s="9" t="s">
        <v>20</v>
      </c>
      <c r="C2576" s="10" t="s">
        <v>85</v>
      </c>
      <c r="D2576" s="10" t="str">
        <f>Mapping!$H$13</f>
        <v>Vendor L</v>
      </c>
      <c r="E2576" s="11">
        <v>171706.6738374409</v>
      </c>
      <c r="F2576" s="12">
        <f t="shared" si="40"/>
        <v>3</v>
      </c>
      <c r="G2576" s="36"/>
      <c r="H2576" s="1"/>
    </row>
    <row r="2577" spans="1:8" ht="11.25" customHeight="1" x14ac:dyDescent="0.15">
      <c r="A2577" s="37">
        <v>2019</v>
      </c>
      <c r="B2577" s="9" t="s">
        <v>20</v>
      </c>
      <c r="C2577" s="10" t="s">
        <v>85</v>
      </c>
      <c r="D2577" s="10" t="str">
        <f>Mapping!$H$14</f>
        <v>Vendor M</v>
      </c>
      <c r="E2577" s="11">
        <v>1228024.8842565764</v>
      </c>
      <c r="F2577" s="12">
        <f t="shared" si="40"/>
        <v>3</v>
      </c>
      <c r="G2577" s="36"/>
      <c r="H2577" s="1"/>
    </row>
    <row r="2578" spans="1:8" ht="11.25" customHeight="1" x14ac:dyDescent="0.15">
      <c r="A2578" s="37">
        <v>2020</v>
      </c>
      <c r="B2578" s="9" t="s">
        <v>20</v>
      </c>
      <c r="C2578" s="10" t="s">
        <v>85</v>
      </c>
      <c r="D2578" s="10" t="str">
        <f>Mapping!$H$15</f>
        <v>Vendor N</v>
      </c>
      <c r="E2578" s="11">
        <v>52395.717206311143</v>
      </c>
      <c r="F2578" s="12">
        <f t="shared" si="40"/>
        <v>3</v>
      </c>
      <c r="G2578" s="36"/>
      <c r="H2578" s="1"/>
    </row>
    <row r="2579" spans="1:8" ht="11.25" customHeight="1" x14ac:dyDescent="0.15">
      <c r="A2579" s="37">
        <v>2020</v>
      </c>
      <c r="B2579" s="9" t="s">
        <v>20</v>
      </c>
      <c r="C2579" s="10" t="s">
        <v>85</v>
      </c>
      <c r="D2579" s="10" t="str">
        <f>Mapping!$H$16</f>
        <v>Vendor O</v>
      </c>
      <c r="E2579" s="11">
        <v>36657.071774246549</v>
      </c>
      <c r="F2579" s="12">
        <f t="shared" si="40"/>
        <v>3</v>
      </c>
      <c r="G2579" s="36"/>
      <c r="H2579" s="1"/>
    </row>
    <row r="2580" spans="1:8" ht="11.25" customHeight="1" x14ac:dyDescent="0.15">
      <c r="A2580" s="37">
        <v>2019</v>
      </c>
      <c r="B2580" s="9" t="s">
        <v>20</v>
      </c>
      <c r="C2580" s="10" t="s">
        <v>85</v>
      </c>
      <c r="D2580" s="10" t="str">
        <f>Mapping!$H$17</f>
        <v>Vendor P</v>
      </c>
      <c r="E2580" s="11">
        <v>14882.212919350888</v>
      </c>
      <c r="F2580" s="12">
        <f t="shared" si="40"/>
        <v>3</v>
      </c>
      <c r="G2580" s="36"/>
      <c r="H2580" s="1"/>
    </row>
    <row r="2581" spans="1:8" ht="11.25" customHeight="1" x14ac:dyDescent="0.15">
      <c r="A2581" s="37">
        <v>2020</v>
      </c>
      <c r="B2581" s="9" t="s">
        <v>20</v>
      </c>
      <c r="C2581" s="10" t="s">
        <v>85</v>
      </c>
      <c r="D2581" s="10" t="str">
        <f>Mapping!$H$18</f>
        <v>Vendor Q</v>
      </c>
      <c r="E2581" s="11">
        <v>34741.872463846841</v>
      </c>
      <c r="F2581" s="12">
        <f t="shared" si="40"/>
        <v>3</v>
      </c>
      <c r="G2581" s="36"/>
      <c r="H2581" s="1"/>
    </row>
    <row r="2582" spans="1:8" ht="11.25" customHeight="1" x14ac:dyDescent="0.15">
      <c r="A2582" s="37">
        <v>2019</v>
      </c>
      <c r="B2582" s="9" t="s">
        <v>20</v>
      </c>
      <c r="C2582" s="10" t="s">
        <v>85</v>
      </c>
      <c r="D2582" s="10" t="str">
        <f>Mapping!$H$19</f>
        <v>Vendor R</v>
      </c>
      <c r="E2582" s="11">
        <v>62795.846936315618</v>
      </c>
      <c r="F2582" s="12">
        <f t="shared" si="40"/>
        <v>3</v>
      </c>
      <c r="G2582" s="36"/>
      <c r="H2582" s="1"/>
    </row>
    <row r="2583" spans="1:8" ht="11.25" customHeight="1" x14ac:dyDescent="0.15">
      <c r="A2583" s="37">
        <v>2020</v>
      </c>
      <c r="B2583" s="9" t="s">
        <v>20</v>
      </c>
      <c r="C2583" s="10" t="s">
        <v>85</v>
      </c>
      <c r="D2583" s="10" t="str">
        <f>Mapping!$H$20</f>
        <v>Vendor S</v>
      </c>
      <c r="E2583" s="11">
        <v>23189.519188706407</v>
      </c>
      <c r="F2583" s="12">
        <f t="shared" si="40"/>
        <v>3</v>
      </c>
      <c r="G2583" s="36"/>
      <c r="H2583" s="1"/>
    </row>
    <row r="2584" spans="1:8" ht="11.25" customHeight="1" x14ac:dyDescent="0.15">
      <c r="A2584" s="37">
        <v>2019</v>
      </c>
      <c r="B2584" s="9" t="s">
        <v>20</v>
      </c>
      <c r="C2584" s="10" t="s">
        <v>85</v>
      </c>
      <c r="D2584" s="10" t="str">
        <f>Mapping!$H$2</f>
        <v>Vendor A</v>
      </c>
      <c r="E2584" s="11">
        <v>91274.878058939794</v>
      </c>
      <c r="F2584" s="12">
        <f t="shared" si="40"/>
        <v>3</v>
      </c>
      <c r="G2584" s="36"/>
      <c r="H2584" s="1"/>
    </row>
    <row r="2585" spans="1:8" ht="11.25" customHeight="1" x14ac:dyDescent="0.15">
      <c r="A2585" s="37">
        <v>2020</v>
      </c>
      <c r="B2585" s="9" t="s">
        <v>20</v>
      </c>
      <c r="C2585" s="10" t="s">
        <v>85</v>
      </c>
      <c r="D2585" s="10" t="str">
        <f>Mapping!$H$3</f>
        <v>Vendor B</v>
      </c>
      <c r="E2585" s="11">
        <v>152912.1685819361</v>
      </c>
      <c r="F2585" s="12">
        <f t="shared" si="40"/>
        <v>3</v>
      </c>
      <c r="G2585" s="36"/>
      <c r="H2585" s="1"/>
    </row>
    <row r="2586" spans="1:8" ht="11.25" customHeight="1" x14ac:dyDescent="0.15">
      <c r="A2586" s="37">
        <v>2020</v>
      </c>
      <c r="B2586" s="9" t="s">
        <v>20</v>
      </c>
      <c r="C2586" s="10" t="s">
        <v>85</v>
      </c>
      <c r="D2586" s="10" t="str">
        <f>Mapping!$H$4</f>
        <v>Vendor C</v>
      </c>
      <c r="E2586" s="11">
        <v>293670.14291882474</v>
      </c>
      <c r="F2586" s="12">
        <f t="shared" si="40"/>
        <v>3</v>
      </c>
      <c r="G2586" s="36"/>
      <c r="H2586" s="1"/>
    </row>
    <row r="2587" spans="1:8" ht="11.25" customHeight="1" x14ac:dyDescent="0.15">
      <c r="A2587" s="37">
        <v>2019</v>
      </c>
      <c r="B2587" s="9" t="s">
        <v>20</v>
      </c>
      <c r="C2587" s="10" t="s">
        <v>86</v>
      </c>
      <c r="D2587" s="10" t="str">
        <f>Mapping!$H$5</f>
        <v>Vendor D</v>
      </c>
      <c r="E2587" s="11">
        <v>65441.121822931578</v>
      </c>
      <c r="F2587" s="12">
        <f t="shared" si="40"/>
        <v>3</v>
      </c>
      <c r="G2587" s="36"/>
      <c r="H2587" s="1"/>
    </row>
    <row r="2588" spans="1:8" ht="11.25" customHeight="1" x14ac:dyDescent="0.15">
      <c r="A2588" s="37">
        <v>2019</v>
      </c>
      <c r="B2588" s="9" t="s">
        <v>20</v>
      </c>
      <c r="C2588" s="10" t="s">
        <v>88</v>
      </c>
      <c r="D2588" s="10" t="str">
        <f>Mapping!$H$6</f>
        <v>Vendor E</v>
      </c>
      <c r="E2588" s="11">
        <v>41697.771974432806</v>
      </c>
      <c r="F2588" s="12">
        <f t="shared" si="40"/>
        <v>3</v>
      </c>
      <c r="G2588" s="36"/>
      <c r="H2588" s="1"/>
    </row>
    <row r="2589" spans="1:8" ht="11.25" customHeight="1" x14ac:dyDescent="0.15">
      <c r="A2589" s="37">
        <v>2019</v>
      </c>
      <c r="B2589" s="9" t="s">
        <v>20</v>
      </c>
      <c r="C2589" s="10" t="s">
        <v>85</v>
      </c>
      <c r="D2589" s="10" t="str">
        <f>Mapping!$H$7</f>
        <v>Vendor F</v>
      </c>
      <c r="E2589" s="11">
        <v>17582.261141349023</v>
      </c>
      <c r="F2589" s="12">
        <f t="shared" si="40"/>
        <v>3</v>
      </c>
      <c r="G2589" s="36"/>
      <c r="H2589" s="1"/>
    </row>
    <row r="2590" spans="1:8" ht="11.25" customHeight="1" x14ac:dyDescent="0.15">
      <c r="A2590" s="37">
        <v>2020</v>
      </c>
      <c r="B2590" s="9" t="s">
        <v>20</v>
      </c>
      <c r="C2590" s="10" t="s">
        <v>85</v>
      </c>
      <c r="D2590" s="10" t="str">
        <f>Mapping!$H$8</f>
        <v>Vendor G</v>
      </c>
      <c r="E2590" s="11">
        <v>6518.6482484893331</v>
      </c>
      <c r="F2590" s="12">
        <f t="shared" si="40"/>
        <v>3</v>
      </c>
      <c r="G2590" s="36"/>
      <c r="H2590" s="1"/>
    </row>
    <row r="2591" spans="1:8" ht="11.25" customHeight="1" x14ac:dyDescent="0.15">
      <c r="A2591" s="37">
        <v>2020</v>
      </c>
      <c r="B2591" s="9" t="s">
        <v>20</v>
      </c>
      <c r="C2591" s="10" t="s">
        <v>85</v>
      </c>
      <c r="D2591" s="10" t="str">
        <f>Mapping!$H$9</f>
        <v>Vendor H</v>
      </c>
      <c r="E2591" s="11">
        <v>145.64572638209754</v>
      </c>
      <c r="F2591" s="12">
        <f t="shared" si="40"/>
        <v>3</v>
      </c>
      <c r="G2591" s="36"/>
      <c r="H2591" s="1"/>
    </row>
    <row r="2592" spans="1:8" ht="11.25" customHeight="1" x14ac:dyDescent="0.15">
      <c r="A2592" s="37">
        <v>2019</v>
      </c>
      <c r="B2592" s="9" t="s">
        <v>20</v>
      </c>
      <c r="C2592" s="10" t="s">
        <v>85</v>
      </c>
      <c r="D2592" s="10" t="str">
        <f>Mapping!$H$10</f>
        <v>Vendor I</v>
      </c>
      <c r="E2592" s="11">
        <v>168597.25604307852</v>
      </c>
      <c r="F2592" s="12">
        <f t="shared" si="40"/>
        <v>3</v>
      </c>
      <c r="G2592" s="36"/>
      <c r="H2592" s="1"/>
    </row>
    <row r="2593" spans="1:8" ht="11.25" customHeight="1" x14ac:dyDescent="0.15">
      <c r="A2593" s="37">
        <v>2020</v>
      </c>
      <c r="B2593" s="9" t="s">
        <v>20</v>
      </c>
      <c r="C2593" s="10" t="s">
        <v>85</v>
      </c>
      <c r="D2593" s="10" t="str">
        <f>Mapping!$H$11</f>
        <v>Vendor J</v>
      </c>
      <c r="E2593" s="11">
        <v>18791.876517768302</v>
      </c>
      <c r="F2593" s="12">
        <f t="shared" si="40"/>
        <v>3</v>
      </c>
      <c r="G2593" s="36"/>
      <c r="H2593" s="1"/>
    </row>
    <row r="2594" spans="1:8" ht="11.25" customHeight="1" x14ac:dyDescent="0.15">
      <c r="A2594" s="37">
        <v>2019</v>
      </c>
      <c r="B2594" s="9" t="s">
        <v>20</v>
      </c>
      <c r="C2594" s="10" t="s">
        <v>86</v>
      </c>
      <c r="D2594" s="10" t="str">
        <f>Mapping!$H$12</f>
        <v>Vendor K</v>
      </c>
      <c r="E2594" s="11">
        <v>19912.773702553535</v>
      </c>
      <c r="F2594" s="12">
        <f t="shared" si="40"/>
        <v>3</v>
      </c>
      <c r="G2594" s="36"/>
      <c r="H2594" s="1"/>
    </row>
    <row r="2595" spans="1:8" ht="11.25" customHeight="1" x14ac:dyDescent="0.15">
      <c r="A2595" s="37">
        <v>2019</v>
      </c>
      <c r="B2595" s="9" t="s">
        <v>20</v>
      </c>
      <c r="C2595" s="10" t="s">
        <v>88</v>
      </c>
      <c r="D2595" s="10" t="str">
        <f>Mapping!$H$13</f>
        <v>Vendor L</v>
      </c>
      <c r="E2595" s="11">
        <v>13263.535225627469</v>
      </c>
      <c r="F2595" s="12">
        <f t="shared" si="40"/>
        <v>3</v>
      </c>
      <c r="G2595" s="36"/>
      <c r="H2595" s="1"/>
    </row>
    <row r="2596" spans="1:8" ht="11.25" customHeight="1" x14ac:dyDescent="0.15">
      <c r="A2596" s="37">
        <v>2020</v>
      </c>
      <c r="B2596" s="9" t="s">
        <v>20</v>
      </c>
      <c r="C2596" s="10" t="s">
        <v>85</v>
      </c>
      <c r="D2596" s="10" t="str">
        <f>Mapping!$H$14</f>
        <v>Vendor M</v>
      </c>
      <c r="E2596" s="11">
        <v>16630.473727702909</v>
      </c>
      <c r="F2596" s="12">
        <f t="shared" si="40"/>
        <v>3</v>
      </c>
      <c r="G2596" s="36"/>
      <c r="H2596" s="1"/>
    </row>
    <row r="2597" spans="1:8" ht="11.25" customHeight="1" x14ac:dyDescent="0.15">
      <c r="A2597" s="37">
        <v>2019</v>
      </c>
      <c r="B2597" s="9" t="s">
        <v>20</v>
      </c>
      <c r="C2597" s="10" t="s">
        <v>85</v>
      </c>
      <c r="D2597" s="10" t="str">
        <f>Mapping!$H$15</f>
        <v>Vendor N</v>
      </c>
      <c r="E2597" s="11">
        <v>49010.759901932834</v>
      </c>
      <c r="F2597" s="12">
        <f t="shared" si="40"/>
        <v>3</v>
      </c>
      <c r="G2597" s="36"/>
      <c r="H2597" s="1"/>
    </row>
    <row r="2598" spans="1:8" ht="11.25" customHeight="1" x14ac:dyDescent="0.15">
      <c r="A2598" s="37">
        <v>2019</v>
      </c>
      <c r="B2598" s="9" t="s">
        <v>20</v>
      </c>
      <c r="C2598" s="10" t="s">
        <v>85</v>
      </c>
      <c r="D2598" s="10" t="str">
        <f>Mapping!$H$16</f>
        <v>Vendor O</v>
      </c>
      <c r="E2598" s="11">
        <v>11715.785655557755</v>
      </c>
      <c r="F2598" s="12">
        <f t="shared" si="40"/>
        <v>3</v>
      </c>
      <c r="G2598" s="36"/>
      <c r="H2598" s="1"/>
    </row>
    <row r="2599" spans="1:8" ht="11.25" customHeight="1" x14ac:dyDescent="0.15">
      <c r="A2599" s="37">
        <v>2020</v>
      </c>
      <c r="B2599" s="9" t="s">
        <v>20</v>
      </c>
      <c r="C2599" s="10" t="s">
        <v>86</v>
      </c>
      <c r="D2599" s="10" t="str">
        <f>Mapping!$H$17</f>
        <v>Vendor P</v>
      </c>
      <c r="E2599" s="11">
        <v>32452.685708227051</v>
      </c>
      <c r="F2599" s="12">
        <f t="shared" si="40"/>
        <v>3</v>
      </c>
      <c r="G2599" s="36"/>
      <c r="H2599" s="1"/>
    </row>
    <row r="2600" spans="1:8" ht="11.25" customHeight="1" x14ac:dyDescent="0.15">
      <c r="A2600" s="37">
        <v>2020</v>
      </c>
      <c r="B2600" s="9" t="s">
        <v>20</v>
      </c>
      <c r="C2600" s="10" t="s">
        <v>88</v>
      </c>
      <c r="D2600" s="10" t="str">
        <f>Mapping!$H$18</f>
        <v>Vendor Q</v>
      </c>
      <c r="E2600" s="11">
        <v>12394.512083339501</v>
      </c>
      <c r="F2600" s="12">
        <f t="shared" si="40"/>
        <v>3</v>
      </c>
      <c r="G2600" s="36"/>
      <c r="H2600" s="1"/>
    </row>
    <row r="2601" spans="1:8" ht="11.25" customHeight="1" x14ac:dyDescent="0.15">
      <c r="A2601" s="37">
        <v>2020</v>
      </c>
      <c r="B2601" s="9" t="s">
        <v>20</v>
      </c>
      <c r="C2601" s="10" t="s">
        <v>85</v>
      </c>
      <c r="D2601" s="10" t="str">
        <f>Mapping!$H$19</f>
        <v>Vendor R</v>
      </c>
      <c r="E2601" s="11">
        <v>59299.472119251412</v>
      </c>
      <c r="F2601" s="12">
        <f t="shared" si="40"/>
        <v>3</v>
      </c>
      <c r="G2601" s="36"/>
      <c r="H2601" s="1"/>
    </row>
    <row r="2602" spans="1:8" ht="11.25" customHeight="1" x14ac:dyDescent="0.15">
      <c r="A2602" s="37">
        <v>2019</v>
      </c>
      <c r="B2602" s="9" t="s">
        <v>20</v>
      </c>
      <c r="C2602" s="10" t="s">
        <v>85</v>
      </c>
      <c r="D2602" s="10" t="str">
        <f>Mapping!$H$2</f>
        <v>Vendor A</v>
      </c>
      <c r="E2602" s="11">
        <v>43114.3543593418</v>
      </c>
      <c r="F2602" s="12">
        <f t="shared" si="40"/>
        <v>3</v>
      </c>
      <c r="G2602" s="36"/>
      <c r="H2602" s="1"/>
    </row>
    <row r="2603" spans="1:8" ht="11.25" customHeight="1" x14ac:dyDescent="0.15">
      <c r="A2603" s="37">
        <v>2020</v>
      </c>
      <c r="B2603" s="9" t="s">
        <v>20</v>
      </c>
      <c r="C2603" s="10" t="s">
        <v>86</v>
      </c>
      <c r="D2603" s="10" t="str">
        <f>Mapping!$H$3</f>
        <v>Vendor B</v>
      </c>
      <c r="E2603" s="11">
        <v>95525.625499584712</v>
      </c>
      <c r="F2603" s="12">
        <f t="shared" si="40"/>
        <v>3</v>
      </c>
      <c r="G2603" s="36"/>
      <c r="H2603" s="1"/>
    </row>
    <row r="2604" spans="1:8" ht="11.25" customHeight="1" x14ac:dyDescent="0.15">
      <c r="A2604" s="37">
        <v>2019</v>
      </c>
      <c r="B2604" s="9" t="s">
        <v>20</v>
      </c>
      <c r="C2604" s="10" t="s">
        <v>88</v>
      </c>
      <c r="D2604" s="10" t="str">
        <f>Mapping!$H$4</f>
        <v>Vendor C</v>
      </c>
      <c r="E2604" s="11">
        <v>5634.9451422183574</v>
      </c>
      <c r="F2604" s="12">
        <f t="shared" si="40"/>
        <v>3</v>
      </c>
      <c r="G2604" s="36"/>
      <c r="H2604" s="1"/>
    </row>
    <row r="2605" spans="1:8" ht="11.25" customHeight="1" x14ac:dyDescent="0.15">
      <c r="A2605" s="37">
        <v>2019</v>
      </c>
      <c r="B2605" s="9" t="s">
        <v>20</v>
      </c>
      <c r="C2605" s="10" t="s">
        <v>85</v>
      </c>
      <c r="D2605" s="10" t="str">
        <f>Mapping!$H$5</f>
        <v>Vendor D</v>
      </c>
      <c r="E2605" s="11">
        <v>731.81327427843109</v>
      </c>
      <c r="F2605" s="12">
        <f t="shared" si="40"/>
        <v>3</v>
      </c>
      <c r="G2605" s="36"/>
      <c r="H2605" s="1"/>
    </row>
    <row r="2606" spans="1:8" ht="11.25" customHeight="1" x14ac:dyDescent="0.15">
      <c r="A2606" s="37">
        <v>2020</v>
      </c>
      <c r="B2606" s="9" t="s">
        <v>20</v>
      </c>
      <c r="C2606" s="10" t="s">
        <v>85</v>
      </c>
      <c r="D2606" s="10" t="str">
        <f>Mapping!$H$6</f>
        <v>Vendor E</v>
      </c>
      <c r="E2606" s="11">
        <v>16177.340792943736</v>
      </c>
      <c r="F2606" s="12">
        <f t="shared" si="40"/>
        <v>3</v>
      </c>
      <c r="G2606" s="36"/>
      <c r="H2606" s="1"/>
    </row>
    <row r="2607" spans="1:8" ht="14" x14ac:dyDescent="0.15">
      <c r="A2607" s="37">
        <v>2020</v>
      </c>
      <c r="B2607" s="9" t="s">
        <v>20</v>
      </c>
      <c r="C2607" s="10" t="s">
        <v>85</v>
      </c>
      <c r="D2607" s="10" t="str">
        <f>Mapping!$H$7</f>
        <v>Vendor F</v>
      </c>
      <c r="E2607" s="11">
        <v>480658.46466770396</v>
      </c>
      <c r="F2607" s="12">
        <f t="shared" si="40"/>
        <v>3</v>
      </c>
      <c r="G2607" s="36"/>
      <c r="H2607" s="1"/>
    </row>
    <row r="2608" spans="1:8" ht="14" x14ac:dyDescent="0.15">
      <c r="A2608" s="37">
        <v>2019</v>
      </c>
      <c r="B2608" s="9" t="s">
        <v>20</v>
      </c>
      <c r="C2608" s="10" t="s">
        <v>86</v>
      </c>
      <c r="D2608" s="10" t="str">
        <f>Mapping!$H$8</f>
        <v>Vendor G</v>
      </c>
      <c r="E2608" s="11">
        <v>91993.561300316229</v>
      </c>
      <c r="F2608" s="12">
        <f t="shared" si="40"/>
        <v>3</v>
      </c>
      <c r="G2608" s="36"/>
      <c r="H2608" s="1"/>
    </row>
    <row r="2609" spans="1:8" ht="14" x14ac:dyDescent="0.15">
      <c r="A2609" s="37">
        <v>2020</v>
      </c>
      <c r="B2609" s="9" t="s">
        <v>20</v>
      </c>
      <c r="C2609" s="10" t="s">
        <v>88</v>
      </c>
      <c r="D2609" s="10" t="str">
        <f>Mapping!$H$9</f>
        <v>Vendor H</v>
      </c>
      <c r="E2609" s="11">
        <v>23463.621427830032</v>
      </c>
      <c r="F2609" s="12">
        <f t="shared" si="40"/>
        <v>3</v>
      </c>
      <c r="G2609" s="36"/>
      <c r="H2609" s="1"/>
    </row>
    <row r="2610" spans="1:8" ht="14" x14ac:dyDescent="0.15">
      <c r="A2610" s="37">
        <v>2020</v>
      </c>
      <c r="B2610" s="9" t="s">
        <v>20</v>
      </c>
      <c r="C2610" s="10" t="s">
        <v>87</v>
      </c>
      <c r="D2610" s="10" t="str">
        <f>Mapping!$H$10</f>
        <v>Vendor I</v>
      </c>
      <c r="E2610" s="11">
        <v>357777.05402451754</v>
      </c>
      <c r="F2610" s="12">
        <f t="shared" si="40"/>
        <v>3</v>
      </c>
      <c r="G2610" s="36"/>
      <c r="H2610" s="1"/>
    </row>
    <row r="2611" spans="1:8" ht="11.25" customHeight="1" x14ac:dyDescent="0.15">
      <c r="A2611" s="37">
        <v>2019</v>
      </c>
      <c r="B2611" s="9" t="s">
        <v>20</v>
      </c>
      <c r="C2611" s="10" t="s">
        <v>85</v>
      </c>
      <c r="D2611" s="10" t="str">
        <f>Mapping!$H$11</f>
        <v>Vendor J</v>
      </c>
      <c r="E2611" s="11">
        <v>40353.793960227667</v>
      </c>
      <c r="F2611" s="12">
        <f t="shared" si="40"/>
        <v>3</v>
      </c>
      <c r="G2611" s="36"/>
      <c r="H2611" s="1"/>
    </row>
    <row r="2612" spans="1:8" ht="11.25" customHeight="1" x14ac:dyDescent="0.15">
      <c r="A2612" s="37">
        <v>2019</v>
      </c>
      <c r="B2612" s="9" t="s">
        <v>20</v>
      </c>
      <c r="C2612" s="10" t="s">
        <v>86</v>
      </c>
      <c r="D2612" s="10" t="str">
        <f>Mapping!$H$12</f>
        <v>Vendor K</v>
      </c>
      <c r="E2612" s="11">
        <v>53708.420069342246</v>
      </c>
      <c r="F2612" s="12">
        <f t="shared" si="40"/>
        <v>3</v>
      </c>
      <c r="G2612" s="36"/>
      <c r="H2612" s="1"/>
    </row>
    <row r="2613" spans="1:8" ht="11.25" customHeight="1" x14ac:dyDescent="0.15">
      <c r="A2613" s="37">
        <v>2020</v>
      </c>
      <c r="B2613" s="9" t="s">
        <v>20</v>
      </c>
      <c r="C2613" s="10" t="s">
        <v>88</v>
      </c>
      <c r="D2613" s="10" t="str">
        <f>Mapping!$H$13</f>
        <v>Vendor L</v>
      </c>
      <c r="E2613" s="11">
        <v>36946.116851126819</v>
      </c>
      <c r="F2613" s="12">
        <f t="shared" si="40"/>
        <v>3</v>
      </c>
      <c r="G2613" s="36"/>
      <c r="H2613" s="1"/>
    </row>
    <row r="2614" spans="1:8" ht="11.25" customHeight="1" x14ac:dyDescent="0.15">
      <c r="A2614" s="37">
        <v>2019</v>
      </c>
      <c r="B2614" s="9" t="s">
        <v>20</v>
      </c>
      <c r="C2614" s="10" t="s">
        <v>87</v>
      </c>
      <c r="D2614" s="10" t="str">
        <f>Mapping!$H$14</f>
        <v>Vendor M</v>
      </c>
      <c r="E2614" s="11">
        <v>963569.87364971533</v>
      </c>
      <c r="F2614" s="12">
        <f t="shared" si="40"/>
        <v>3</v>
      </c>
      <c r="G2614" s="36"/>
      <c r="H2614" s="1"/>
    </row>
    <row r="2615" spans="1:8" ht="11.25" customHeight="1" x14ac:dyDescent="0.15">
      <c r="A2615" s="37">
        <v>2020</v>
      </c>
      <c r="B2615" s="9" t="s">
        <v>20</v>
      </c>
      <c r="C2615" s="10" t="s">
        <v>85</v>
      </c>
      <c r="D2615" s="10" t="str">
        <f>Mapping!$H$15</f>
        <v>Vendor N</v>
      </c>
      <c r="E2615" s="11">
        <v>86036.11441911677</v>
      </c>
      <c r="F2615" s="12">
        <f t="shared" si="40"/>
        <v>3</v>
      </c>
      <c r="G2615" s="36"/>
      <c r="H2615" s="1"/>
    </row>
    <row r="2616" spans="1:8" ht="11.25" customHeight="1" x14ac:dyDescent="0.15">
      <c r="A2616" s="37">
        <v>2019</v>
      </c>
      <c r="B2616" s="9" t="s">
        <v>20</v>
      </c>
      <c r="C2616" s="10" t="s">
        <v>86</v>
      </c>
      <c r="D2616" s="10" t="str">
        <f>Mapping!$H$16</f>
        <v>Vendor O</v>
      </c>
      <c r="E2616" s="11">
        <v>218210.8298892754</v>
      </c>
      <c r="F2616" s="12">
        <f t="shared" si="40"/>
        <v>3</v>
      </c>
      <c r="G2616" s="36"/>
      <c r="H2616" s="1"/>
    </row>
    <row r="2617" spans="1:8" ht="11.25" customHeight="1" x14ac:dyDescent="0.15">
      <c r="A2617" s="37">
        <v>2019</v>
      </c>
      <c r="B2617" s="9" t="s">
        <v>20</v>
      </c>
      <c r="C2617" s="10" t="s">
        <v>88</v>
      </c>
      <c r="D2617" s="10" t="str">
        <f>Mapping!$H$17</f>
        <v>Vendor P</v>
      </c>
      <c r="E2617" s="11">
        <v>503245.34060940187</v>
      </c>
      <c r="F2617" s="12">
        <f t="shared" si="40"/>
        <v>3</v>
      </c>
      <c r="G2617" s="36"/>
      <c r="H2617" s="1"/>
    </row>
    <row r="2618" spans="1:8" ht="11.25" customHeight="1" x14ac:dyDescent="0.15">
      <c r="A2618" s="37">
        <v>2020</v>
      </c>
      <c r="B2618" s="9" t="s">
        <v>20</v>
      </c>
      <c r="C2618" s="10" t="s">
        <v>87</v>
      </c>
      <c r="D2618" s="10" t="str">
        <f>Mapping!$H$18</f>
        <v>Vendor Q</v>
      </c>
      <c r="E2618" s="11">
        <v>712438.81826907955</v>
      </c>
      <c r="F2618" s="12">
        <f t="shared" si="40"/>
        <v>3</v>
      </c>
      <c r="G2618" s="36"/>
      <c r="H2618" s="1"/>
    </row>
    <row r="2619" spans="1:8" ht="11.25" customHeight="1" x14ac:dyDescent="0.15">
      <c r="A2619" s="37">
        <v>2020</v>
      </c>
      <c r="B2619" s="9" t="s">
        <v>20</v>
      </c>
      <c r="C2619" s="10" t="s">
        <v>85</v>
      </c>
      <c r="D2619" s="10" t="str">
        <f>Mapping!$H$19</f>
        <v>Vendor R</v>
      </c>
      <c r="E2619" s="11">
        <v>1017468.8191678862</v>
      </c>
      <c r="F2619" s="12">
        <f t="shared" si="40"/>
        <v>3</v>
      </c>
      <c r="G2619" s="36"/>
      <c r="H2619" s="1"/>
    </row>
    <row r="2620" spans="1:8" ht="11.25" customHeight="1" x14ac:dyDescent="0.15">
      <c r="A2620" s="37">
        <v>2020</v>
      </c>
      <c r="B2620" s="9" t="s">
        <v>20</v>
      </c>
      <c r="C2620" s="10" t="s">
        <v>86</v>
      </c>
      <c r="D2620" s="10" t="str">
        <f>Mapping!$H$2</f>
        <v>Vendor A</v>
      </c>
      <c r="E2620" s="11">
        <v>-9483.2396632965792</v>
      </c>
      <c r="F2620" s="12">
        <f t="shared" si="40"/>
        <v>3</v>
      </c>
      <c r="G2620" s="36"/>
      <c r="H2620" s="1"/>
    </row>
    <row r="2621" spans="1:8" ht="11.25" customHeight="1" x14ac:dyDescent="0.15">
      <c r="A2621" s="37">
        <v>2019</v>
      </c>
      <c r="B2621" s="9" t="s">
        <v>20</v>
      </c>
      <c r="C2621" s="10" t="s">
        <v>88</v>
      </c>
      <c r="D2621" s="10" t="str">
        <f>Mapping!$H$3</f>
        <v>Vendor B</v>
      </c>
      <c r="E2621" s="11">
        <v>1507159.6164563405</v>
      </c>
      <c r="F2621" s="12">
        <f t="shared" si="40"/>
        <v>3</v>
      </c>
      <c r="G2621" s="36"/>
      <c r="H2621" s="1"/>
    </row>
    <row r="2622" spans="1:8" ht="11.25" customHeight="1" x14ac:dyDescent="0.15">
      <c r="A2622" s="37">
        <v>2020</v>
      </c>
      <c r="B2622" s="9" t="s">
        <v>20</v>
      </c>
      <c r="C2622" s="10" t="s">
        <v>87</v>
      </c>
      <c r="D2622" s="10" t="str">
        <f>Mapping!$H$4</f>
        <v>Vendor C</v>
      </c>
      <c r="E2622" s="11">
        <v>162870.85472524606</v>
      </c>
      <c r="F2622" s="12">
        <f t="shared" si="40"/>
        <v>3</v>
      </c>
      <c r="G2622" s="36"/>
      <c r="H2622" s="1"/>
    </row>
    <row r="2623" spans="1:8" ht="11.25" customHeight="1" x14ac:dyDescent="0.15">
      <c r="A2623" s="37">
        <v>2020</v>
      </c>
      <c r="B2623" s="9" t="s">
        <v>20</v>
      </c>
      <c r="C2623" s="10" t="s">
        <v>85</v>
      </c>
      <c r="D2623" s="10" t="str">
        <f>Mapping!$H$5</f>
        <v>Vendor D</v>
      </c>
      <c r="E2623" s="11">
        <v>965572.0397979063</v>
      </c>
      <c r="F2623" s="12">
        <f t="shared" si="40"/>
        <v>3</v>
      </c>
      <c r="G2623" s="36"/>
      <c r="H2623" s="1"/>
    </row>
    <row r="2624" spans="1:8" ht="11.25" customHeight="1" x14ac:dyDescent="0.15">
      <c r="A2624" s="37">
        <v>2019</v>
      </c>
      <c r="B2624" s="9" t="s">
        <v>20</v>
      </c>
      <c r="C2624" s="10" t="s">
        <v>85</v>
      </c>
      <c r="D2624" s="10" t="str">
        <f>Mapping!$H$6</f>
        <v>Vendor E</v>
      </c>
      <c r="E2624" s="11">
        <v>941.14614673099015</v>
      </c>
      <c r="F2624" s="12">
        <f t="shared" si="40"/>
        <v>3</v>
      </c>
      <c r="G2624" s="36"/>
      <c r="H2624" s="1"/>
    </row>
    <row r="2625" spans="1:8" ht="11.25" customHeight="1" x14ac:dyDescent="0.15">
      <c r="A2625" s="37">
        <v>2020</v>
      </c>
      <c r="B2625" s="9" t="s">
        <v>20</v>
      </c>
      <c r="C2625" s="10" t="s">
        <v>86</v>
      </c>
      <c r="D2625" s="10" t="str">
        <f>Mapping!$H$7</f>
        <v>Vendor F</v>
      </c>
      <c r="E2625" s="11">
        <v>11767.011901968222</v>
      </c>
      <c r="F2625" s="12">
        <f t="shared" si="40"/>
        <v>3</v>
      </c>
      <c r="G2625" s="36"/>
      <c r="H2625" s="1"/>
    </row>
    <row r="2626" spans="1:8" ht="11.25" customHeight="1" x14ac:dyDescent="0.15">
      <c r="A2626" s="37">
        <v>2019</v>
      </c>
      <c r="B2626" s="9" t="s">
        <v>20</v>
      </c>
      <c r="C2626" s="10" t="s">
        <v>88</v>
      </c>
      <c r="D2626" s="10" t="str">
        <f>Mapping!$H$8</f>
        <v>Vendor G</v>
      </c>
      <c r="E2626" s="11">
        <v>7353.6855671840849</v>
      </c>
      <c r="F2626" s="12">
        <f t="shared" ref="F2626:F2689" si="41">MONTH(DATEVALUE(B2626&amp;"1"))</f>
        <v>3</v>
      </c>
      <c r="G2626" s="36"/>
      <c r="H2626" s="1"/>
    </row>
    <row r="2627" spans="1:8" ht="11.25" customHeight="1" x14ac:dyDescent="0.15">
      <c r="A2627" s="37">
        <v>2020</v>
      </c>
      <c r="B2627" s="9" t="s">
        <v>20</v>
      </c>
      <c r="C2627" s="10" t="s">
        <v>85</v>
      </c>
      <c r="D2627" s="10" t="str">
        <f>Mapping!$H$9</f>
        <v>Vendor H</v>
      </c>
      <c r="E2627" s="11">
        <v>17426.496481653987</v>
      </c>
      <c r="F2627" s="12">
        <f t="shared" si="41"/>
        <v>3</v>
      </c>
      <c r="G2627" s="36"/>
      <c r="H2627" s="1"/>
    </row>
    <row r="2628" spans="1:8" ht="11.25" customHeight="1" x14ac:dyDescent="0.15">
      <c r="A2628" s="37">
        <v>2019</v>
      </c>
      <c r="B2628" s="9" t="s">
        <v>20</v>
      </c>
      <c r="C2628" s="10" t="s">
        <v>86</v>
      </c>
      <c r="D2628" s="10" t="str">
        <f>Mapping!$H$10</f>
        <v>Vendor I</v>
      </c>
      <c r="E2628" s="11">
        <v>381091.67723186518</v>
      </c>
      <c r="F2628" s="12">
        <f t="shared" si="41"/>
        <v>3</v>
      </c>
      <c r="G2628" s="36"/>
      <c r="H2628" s="1"/>
    </row>
    <row r="2629" spans="1:8" ht="11.25" customHeight="1" x14ac:dyDescent="0.15">
      <c r="A2629" s="37">
        <v>2019</v>
      </c>
      <c r="B2629" s="9" t="s">
        <v>20</v>
      </c>
      <c r="C2629" s="10" t="s">
        <v>88</v>
      </c>
      <c r="D2629" s="10" t="str">
        <f>Mapping!$H$11</f>
        <v>Vendor J</v>
      </c>
      <c r="E2629" s="11">
        <v>9052.4339295720238</v>
      </c>
      <c r="F2629" s="12">
        <f t="shared" si="41"/>
        <v>3</v>
      </c>
      <c r="G2629" s="36"/>
      <c r="H2629" s="1"/>
    </row>
    <row r="2630" spans="1:8" ht="11.25" customHeight="1" x14ac:dyDescent="0.15">
      <c r="A2630" s="37">
        <v>2019</v>
      </c>
      <c r="B2630" s="9" t="s">
        <v>20</v>
      </c>
      <c r="C2630" s="10" t="s">
        <v>85</v>
      </c>
      <c r="D2630" s="10" t="str">
        <f>Mapping!$H$12</f>
        <v>Vendor K</v>
      </c>
      <c r="E2630" s="11">
        <v>2626.0748593042304</v>
      </c>
      <c r="F2630" s="12">
        <f t="shared" si="41"/>
        <v>3</v>
      </c>
      <c r="G2630" s="36"/>
      <c r="H2630" s="1"/>
    </row>
    <row r="2631" spans="1:8" ht="11.25" customHeight="1" x14ac:dyDescent="0.15">
      <c r="A2631" s="37">
        <v>2019</v>
      </c>
      <c r="B2631" s="9" t="s">
        <v>20</v>
      </c>
      <c r="C2631" s="10" t="s">
        <v>86</v>
      </c>
      <c r="D2631" s="10" t="str">
        <f>Mapping!$H$13</f>
        <v>Vendor L</v>
      </c>
      <c r="E2631" s="11">
        <v>79998.108675101743</v>
      </c>
      <c r="F2631" s="12">
        <f t="shared" si="41"/>
        <v>3</v>
      </c>
      <c r="G2631" s="36"/>
      <c r="H2631" s="1"/>
    </row>
    <row r="2632" spans="1:8" ht="11.25" customHeight="1" x14ac:dyDescent="0.15">
      <c r="A2632" s="37">
        <v>2019</v>
      </c>
      <c r="B2632" s="9" t="s">
        <v>20</v>
      </c>
      <c r="C2632" s="10" t="s">
        <v>88</v>
      </c>
      <c r="D2632" s="10" t="str">
        <f>Mapping!$H$14</f>
        <v>Vendor M</v>
      </c>
      <c r="E2632" s="11">
        <v>55631.519248731871</v>
      </c>
      <c r="F2632" s="12">
        <f t="shared" si="41"/>
        <v>3</v>
      </c>
      <c r="G2632" s="36"/>
      <c r="H2632" s="1"/>
    </row>
    <row r="2633" spans="1:8" ht="11.25" customHeight="1" x14ac:dyDescent="0.15">
      <c r="A2633" s="37">
        <v>2019</v>
      </c>
      <c r="B2633" s="9" t="s">
        <v>20</v>
      </c>
      <c r="C2633" s="10" t="s">
        <v>85</v>
      </c>
      <c r="D2633" s="10" t="str">
        <f>Mapping!$H$15</f>
        <v>Vendor N</v>
      </c>
      <c r="E2633" s="11">
        <v>17074.720163334692</v>
      </c>
      <c r="F2633" s="12">
        <f t="shared" si="41"/>
        <v>3</v>
      </c>
      <c r="G2633" s="36"/>
      <c r="H2633" s="1"/>
    </row>
    <row r="2634" spans="1:8" ht="11.25" customHeight="1" x14ac:dyDescent="0.15">
      <c r="A2634" s="37">
        <v>2019</v>
      </c>
      <c r="B2634" s="9" t="s">
        <v>20</v>
      </c>
      <c r="C2634" s="10" t="s">
        <v>85</v>
      </c>
      <c r="D2634" s="10" t="str">
        <f>Mapping!$H$16</f>
        <v>Vendor O</v>
      </c>
      <c r="E2634" s="11">
        <v>57313.450517496487</v>
      </c>
      <c r="F2634" s="12">
        <f t="shared" si="41"/>
        <v>3</v>
      </c>
      <c r="G2634" s="36"/>
      <c r="H2634" s="1"/>
    </row>
    <row r="2635" spans="1:8" ht="11.25" customHeight="1" x14ac:dyDescent="0.15">
      <c r="A2635" s="37">
        <v>2020</v>
      </c>
      <c r="B2635" s="9" t="s">
        <v>20</v>
      </c>
      <c r="C2635" s="10" t="s">
        <v>85</v>
      </c>
      <c r="D2635" s="10" t="str">
        <f>Mapping!$H$17</f>
        <v>Vendor P</v>
      </c>
      <c r="E2635" s="11">
        <v>69390.329147585071</v>
      </c>
      <c r="F2635" s="12">
        <f t="shared" si="41"/>
        <v>3</v>
      </c>
      <c r="G2635" s="36"/>
      <c r="H2635" s="1"/>
    </row>
    <row r="2636" spans="1:8" ht="11.25" customHeight="1" x14ac:dyDescent="0.15">
      <c r="A2636" s="37">
        <v>2020</v>
      </c>
      <c r="B2636" s="9" t="s">
        <v>20</v>
      </c>
      <c r="C2636" s="10" t="s">
        <v>85</v>
      </c>
      <c r="D2636" s="10" t="str">
        <f>Mapping!$H$18</f>
        <v>Vendor Q</v>
      </c>
      <c r="E2636" s="11">
        <v>28583.986037212446</v>
      </c>
      <c r="F2636" s="12">
        <f t="shared" si="41"/>
        <v>3</v>
      </c>
      <c r="G2636" s="36"/>
      <c r="H2636" s="1"/>
    </row>
    <row r="2637" spans="1:8" ht="11.25" customHeight="1" x14ac:dyDescent="0.15">
      <c r="A2637" s="37">
        <v>2020</v>
      </c>
      <c r="B2637" s="9" t="s">
        <v>20</v>
      </c>
      <c r="C2637" s="10" t="s">
        <v>85</v>
      </c>
      <c r="D2637" s="10" t="str">
        <f>Mapping!$H$19</f>
        <v>Vendor R</v>
      </c>
      <c r="E2637" s="11">
        <v>38145.982000305296</v>
      </c>
      <c r="F2637" s="12">
        <f t="shared" si="41"/>
        <v>3</v>
      </c>
      <c r="G2637" s="36"/>
      <c r="H2637" s="1"/>
    </row>
    <row r="2638" spans="1:8" ht="11.25" customHeight="1" x14ac:dyDescent="0.15">
      <c r="A2638" s="37">
        <v>2020</v>
      </c>
      <c r="B2638" s="9" t="s">
        <v>20</v>
      </c>
      <c r="C2638" s="10" t="s">
        <v>85</v>
      </c>
      <c r="D2638" s="10" t="str">
        <f>Mapping!$H$2</f>
        <v>Vendor A</v>
      </c>
      <c r="E2638" s="11">
        <v>31857.211745954512</v>
      </c>
      <c r="F2638" s="12">
        <f t="shared" si="41"/>
        <v>3</v>
      </c>
      <c r="G2638" s="36"/>
      <c r="H2638" s="1"/>
    </row>
    <row r="2639" spans="1:8" ht="11.25" customHeight="1" x14ac:dyDescent="0.15">
      <c r="A2639" s="37">
        <v>2019</v>
      </c>
      <c r="B2639" s="9" t="s">
        <v>20</v>
      </c>
      <c r="C2639" s="10" t="s">
        <v>85</v>
      </c>
      <c r="D2639" s="10" t="str">
        <f>Mapping!$H$3</f>
        <v>Vendor B</v>
      </c>
      <c r="E2639" s="11">
        <v>98881.055592686476</v>
      </c>
      <c r="F2639" s="12">
        <f t="shared" si="41"/>
        <v>3</v>
      </c>
      <c r="G2639" s="36"/>
      <c r="H2639" s="1"/>
    </row>
    <row r="2640" spans="1:8" ht="11.25" customHeight="1" x14ac:dyDescent="0.15">
      <c r="A2640" s="37">
        <v>2019</v>
      </c>
      <c r="B2640" s="9" t="s">
        <v>20</v>
      </c>
      <c r="C2640" s="10" t="s">
        <v>85</v>
      </c>
      <c r="D2640" s="10" t="str">
        <f>Mapping!$H$4</f>
        <v>Vendor C</v>
      </c>
      <c r="E2640" s="11">
        <v>196493.41407483976</v>
      </c>
      <c r="F2640" s="12">
        <f t="shared" si="41"/>
        <v>3</v>
      </c>
      <c r="G2640" s="36"/>
      <c r="H2640" s="1"/>
    </row>
    <row r="2641" spans="1:8" ht="11.25" customHeight="1" x14ac:dyDescent="0.15">
      <c r="A2641" s="37">
        <v>2019</v>
      </c>
      <c r="B2641" s="9" t="s">
        <v>20</v>
      </c>
      <c r="C2641" s="10" t="s">
        <v>85</v>
      </c>
      <c r="D2641" s="10" t="str">
        <f>Mapping!$H$5</f>
        <v>Vendor D</v>
      </c>
      <c r="E2641" s="11">
        <v>94768.473924682577</v>
      </c>
      <c r="F2641" s="12">
        <f t="shared" si="41"/>
        <v>3</v>
      </c>
      <c r="G2641" s="36"/>
      <c r="H2641" s="1"/>
    </row>
    <row r="2642" spans="1:8" ht="11.25" customHeight="1" x14ac:dyDescent="0.15">
      <c r="A2642" s="37">
        <v>2020</v>
      </c>
      <c r="B2642" s="9" t="s">
        <v>20</v>
      </c>
      <c r="C2642" s="10" t="s">
        <v>85</v>
      </c>
      <c r="D2642" s="10" t="str">
        <f>Mapping!$H$6</f>
        <v>Vendor E</v>
      </c>
      <c r="E2642" s="11">
        <v>290448.1263867676</v>
      </c>
      <c r="F2642" s="12">
        <f t="shared" si="41"/>
        <v>3</v>
      </c>
      <c r="G2642" s="36"/>
      <c r="H2642" s="1"/>
    </row>
    <row r="2643" spans="1:8" ht="11.25" customHeight="1" x14ac:dyDescent="0.15">
      <c r="A2643" s="37">
        <v>2019</v>
      </c>
      <c r="B2643" s="9" t="s">
        <v>20</v>
      </c>
      <c r="C2643" s="10" t="s">
        <v>85</v>
      </c>
      <c r="D2643" s="10" t="str">
        <f>Mapping!$H$7</f>
        <v>Vendor F</v>
      </c>
      <c r="E2643" s="11">
        <v>22169.196826930329</v>
      </c>
      <c r="F2643" s="12">
        <f t="shared" si="41"/>
        <v>3</v>
      </c>
      <c r="G2643" s="36"/>
      <c r="H2643" s="1"/>
    </row>
    <row r="2644" spans="1:8" ht="11.25" customHeight="1" x14ac:dyDescent="0.15">
      <c r="A2644" s="37">
        <v>2020</v>
      </c>
      <c r="B2644" s="9" t="s">
        <v>20</v>
      </c>
      <c r="C2644" s="10" t="s">
        <v>85</v>
      </c>
      <c r="D2644" s="10" t="str">
        <f>Mapping!$H$8</f>
        <v>Vendor G</v>
      </c>
      <c r="E2644" s="11">
        <v>20802.099576424516</v>
      </c>
      <c r="F2644" s="12">
        <f t="shared" si="41"/>
        <v>3</v>
      </c>
      <c r="G2644" s="36"/>
      <c r="H2644" s="1"/>
    </row>
    <row r="2645" spans="1:8" ht="11.25" customHeight="1" x14ac:dyDescent="0.15">
      <c r="A2645" s="37">
        <v>2020</v>
      </c>
      <c r="B2645" s="9" t="s">
        <v>20</v>
      </c>
      <c r="C2645" s="10" t="s">
        <v>85</v>
      </c>
      <c r="D2645" s="10" t="str">
        <f>Mapping!$H$9</f>
        <v>Vendor H</v>
      </c>
      <c r="E2645" s="11">
        <v>332412.06659188296</v>
      </c>
      <c r="F2645" s="12">
        <f t="shared" si="41"/>
        <v>3</v>
      </c>
      <c r="G2645" s="36"/>
      <c r="H2645" s="1"/>
    </row>
    <row r="2646" spans="1:8" ht="11.25" customHeight="1" x14ac:dyDescent="0.15">
      <c r="A2646" s="37">
        <v>2020</v>
      </c>
      <c r="B2646" s="9" t="s">
        <v>20</v>
      </c>
      <c r="C2646" s="10" t="s">
        <v>85</v>
      </c>
      <c r="D2646" s="10" t="str">
        <f>Mapping!$H$10</f>
        <v>Vendor I</v>
      </c>
      <c r="E2646" s="11">
        <v>50264.910192342424</v>
      </c>
      <c r="F2646" s="12">
        <f t="shared" si="41"/>
        <v>3</v>
      </c>
      <c r="G2646" s="36"/>
      <c r="H2646" s="1"/>
    </row>
    <row r="2647" spans="1:8" ht="11.25" customHeight="1" x14ac:dyDescent="0.15">
      <c r="A2647" s="37">
        <v>2020</v>
      </c>
      <c r="B2647" s="9" t="s">
        <v>20</v>
      </c>
      <c r="C2647" s="10" t="s">
        <v>85</v>
      </c>
      <c r="D2647" s="10" t="str">
        <f>Mapping!$H$11</f>
        <v>Vendor J</v>
      </c>
      <c r="E2647" s="11">
        <v>113008.77981432287</v>
      </c>
      <c r="F2647" s="12">
        <f t="shared" si="41"/>
        <v>3</v>
      </c>
      <c r="G2647" s="36"/>
      <c r="H2647" s="1"/>
    </row>
    <row r="2648" spans="1:8" ht="11.25" customHeight="1" x14ac:dyDescent="0.15">
      <c r="A2648" s="37">
        <v>2020</v>
      </c>
      <c r="B2648" s="9" t="s">
        <v>20</v>
      </c>
      <c r="C2648" s="10" t="s">
        <v>85</v>
      </c>
      <c r="D2648" s="10" t="str">
        <f>Mapping!$H$12</f>
        <v>Vendor K</v>
      </c>
      <c r="E2648" s="11">
        <v>114451.53350246296</v>
      </c>
      <c r="F2648" s="12">
        <f t="shared" si="41"/>
        <v>3</v>
      </c>
      <c r="G2648" s="36"/>
      <c r="H2648" s="1"/>
    </row>
    <row r="2649" spans="1:8" ht="11.25" customHeight="1" x14ac:dyDescent="0.15">
      <c r="A2649" s="37">
        <v>2019</v>
      </c>
      <c r="B2649" s="9" t="s">
        <v>20</v>
      </c>
      <c r="C2649" s="10" t="s">
        <v>85</v>
      </c>
      <c r="D2649" s="10" t="str">
        <f>Mapping!$H$13</f>
        <v>Vendor L</v>
      </c>
      <c r="E2649" s="11">
        <v>27827.57870234481</v>
      </c>
      <c r="F2649" s="12">
        <f t="shared" si="41"/>
        <v>3</v>
      </c>
      <c r="G2649" s="36"/>
      <c r="H2649" s="1"/>
    </row>
    <row r="2650" spans="1:8" ht="11.25" customHeight="1" x14ac:dyDescent="0.15">
      <c r="A2650" s="37">
        <v>2019</v>
      </c>
      <c r="B2650" s="9" t="s">
        <v>20</v>
      </c>
      <c r="C2650" s="10" t="s">
        <v>85</v>
      </c>
      <c r="D2650" s="10" t="str">
        <f>Mapping!$H$14</f>
        <v>Vendor M</v>
      </c>
      <c r="E2650" s="11">
        <v>496924.36319686141</v>
      </c>
      <c r="F2650" s="12">
        <f t="shared" si="41"/>
        <v>3</v>
      </c>
      <c r="G2650" s="36"/>
      <c r="H2650" s="1"/>
    </row>
    <row r="2651" spans="1:8" ht="11.25" customHeight="1" x14ac:dyDescent="0.15">
      <c r="A2651" s="37">
        <v>2019</v>
      </c>
      <c r="B2651" s="9" t="s">
        <v>20</v>
      </c>
      <c r="C2651" s="10" t="s">
        <v>85</v>
      </c>
      <c r="D2651" s="10" t="str">
        <f>Mapping!$H$15</f>
        <v>Vendor N</v>
      </c>
      <c r="E2651" s="11">
        <v>351859.90535142401</v>
      </c>
      <c r="F2651" s="12">
        <f t="shared" si="41"/>
        <v>3</v>
      </c>
      <c r="G2651" s="36"/>
      <c r="H2651" s="1"/>
    </row>
    <row r="2652" spans="1:8" ht="11.25" customHeight="1" x14ac:dyDescent="0.15">
      <c r="A2652" s="37">
        <v>2019</v>
      </c>
      <c r="B2652" s="9" t="s">
        <v>20</v>
      </c>
      <c r="C2652" s="10" t="s">
        <v>85</v>
      </c>
      <c r="D2652" s="10" t="str">
        <f>Mapping!$H$16</f>
        <v>Vendor O</v>
      </c>
      <c r="E2652" s="11">
        <v>41580.263983666504</v>
      </c>
      <c r="F2652" s="12">
        <f t="shared" si="41"/>
        <v>3</v>
      </c>
      <c r="G2652" s="36"/>
      <c r="H2652" s="1"/>
    </row>
    <row r="2653" spans="1:8" ht="11.25" customHeight="1" x14ac:dyDescent="0.15">
      <c r="A2653" s="37">
        <v>2019</v>
      </c>
      <c r="B2653" s="9" t="s">
        <v>20</v>
      </c>
      <c r="C2653" s="10" t="s">
        <v>85</v>
      </c>
      <c r="D2653" s="10" t="str">
        <f>Mapping!$H$17</f>
        <v>Vendor P</v>
      </c>
      <c r="E2653" s="11">
        <v>66800.872263555677</v>
      </c>
      <c r="F2653" s="12">
        <f t="shared" si="41"/>
        <v>3</v>
      </c>
      <c r="G2653" s="36"/>
      <c r="H2653" s="1"/>
    </row>
    <row r="2654" spans="1:8" ht="11.25" customHeight="1" x14ac:dyDescent="0.15">
      <c r="A2654" s="37">
        <v>2019</v>
      </c>
      <c r="B2654" s="9" t="s">
        <v>20</v>
      </c>
      <c r="C2654" s="10" t="s">
        <v>85</v>
      </c>
      <c r="D2654" s="10" t="str">
        <f>Mapping!$H$18</f>
        <v>Vendor Q</v>
      </c>
      <c r="E2654" s="11">
        <v>97488.445930356247</v>
      </c>
      <c r="F2654" s="12">
        <f t="shared" si="41"/>
        <v>3</v>
      </c>
      <c r="G2654" s="36"/>
      <c r="H2654" s="1"/>
    </row>
    <row r="2655" spans="1:8" ht="11.25" customHeight="1" x14ac:dyDescent="0.15">
      <c r="A2655" s="37">
        <v>2020</v>
      </c>
      <c r="B2655" s="9" t="s">
        <v>20</v>
      </c>
      <c r="C2655" s="10" t="s">
        <v>85</v>
      </c>
      <c r="D2655" s="10" t="str">
        <f>Mapping!$H$19</f>
        <v>Vendor R</v>
      </c>
      <c r="E2655" s="11">
        <v>9874.6962656564501</v>
      </c>
      <c r="F2655" s="12">
        <f t="shared" si="41"/>
        <v>3</v>
      </c>
      <c r="G2655" s="36"/>
      <c r="H2655" s="1"/>
    </row>
    <row r="2656" spans="1:8" ht="11.25" customHeight="1" x14ac:dyDescent="0.15">
      <c r="A2656" s="37">
        <v>2019</v>
      </c>
      <c r="B2656" s="9" t="s">
        <v>20</v>
      </c>
      <c r="C2656" s="10" t="s">
        <v>85</v>
      </c>
      <c r="D2656" s="10" t="str">
        <f>Mapping!$H$2</f>
        <v>Vendor A</v>
      </c>
      <c r="E2656" s="11">
        <v>11404.386066081954</v>
      </c>
      <c r="F2656" s="12">
        <f t="shared" si="41"/>
        <v>3</v>
      </c>
      <c r="G2656" s="36"/>
      <c r="H2656" s="1"/>
    </row>
    <row r="2657" spans="1:8" ht="11.25" customHeight="1" x14ac:dyDescent="0.15">
      <c r="A2657" s="37">
        <v>2019</v>
      </c>
      <c r="B2657" s="9" t="s">
        <v>20</v>
      </c>
      <c r="C2657" s="10" t="s">
        <v>85</v>
      </c>
      <c r="D2657" s="10" t="str">
        <f>Mapping!$H$3</f>
        <v>Vendor B</v>
      </c>
      <c r="E2657" s="11">
        <v>41816.082242300501</v>
      </c>
      <c r="F2657" s="12">
        <f t="shared" si="41"/>
        <v>3</v>
      </c>
      <c r="G2657" s="36"/>
      <c r="H2657" s="1"/>
    </row>
    <row r="2658" spans="1:8" ht="11.25" customHeight="1" x14ac:dyDescent="0.15">
      <c r="A2658" s="37">
        <v>2020</v>
      </c>
      <c r="B2658" s="9" t="s">
        <v>20</v>
      </c>
      <c r="C2658" s="10" t="s">
        <v>85</v>
      </c>
      <c r="D2658" s="10" t="str">
        <f>Mapping!$H$4</f>
        <v>Vendor C</v>
      </c>
      <c r="E2658" s="11">
        <v>20961325.334641766</v>
      </c>
      <c r="F2658" s="12">
        <f t="shared" si="41"/>
        <v>3</v>
      </c>
      <c r="G2658" s="36"/>
      <c r="H2658" s="1"/>
    </row>
    <row r="2659" spans="1:8" ht="11.25" customHeight="1" x14ac:dyDescent="0.15">
      <c r="A2659" s="37">
        <v>2019</v>
      </c>
      <c r="B2659" s="9" t="s">
        <v>20</v>
      </c>
      <c r="C2659" s="10" t="s">
        <v>86</v>
      </c>
      <c r="D2659" s="10" t="str">
        <f>Mapping!$H$5</f>
        <v>Vendor D</v>
      </c>
      <c r="E2659" s="11">
        <v>21642.063217916355</v>
      </c>
      <c r="F2659" s="12">
        <f t="shared" si="41"/>
        <v>3</v>
      </c>
      <c r="G2659" s="36"/>
      <c r="H2659" s="1"/>
    </row>
    <row r="2660" spans="1:8" ht="11.25" customHeight="1" x14ac:dyDescent="0.15">
      <c r="A2660" s="37">
        <v>2020</v>
      </c>
      <c r="B2660" s="9" t="s">
        <v>20</v>
      </c>
      <c r="C2660" s="10" t="s">
        <v>88</v>
      </c>
      <c r="D2660" s="10" t="str">
        <f>Mapping!$H$6</f>
        <v>Vendor E</v>
      </c>
      <c r="E2660" s="11">
        <v>69556.810180987712</v>
      </c>
      <c r="F2660" s="12">
        <f t="shared" si="41"/>
        <v>3</v>
      </c>
      <c r="G2660" s="36"/>
      <c r="H2660" s="1"/>
    </row>
    <row r="2661" spans="1:8" ht="11.25" customHeight="1" x14ac:dyDescent="0.15">
      <c r="A2661" s="37">
        <v>2020</v>
      </c>
      <c r="B2661" s="9" t="s">
        <v>20</v>
      </c>
      <c r="C2661" s="10" t="s">
        <v>85</v>
      </c>
      <c r="D2661" s="10" t="str">
        <f>Mapping!$H$7</f>
        <v>Vendor F</v>
      </c>
      <c r="E2661" s="11">
        <v>80608.156769058813</v>
      </c>
      <c r="F2661" s="12">
        <f t="shared" si="41"/>
        <v>3</v>
      </c>
      <c r="G2661" s="36"/>
      <c r="H2661" s="1"/>
    </row>
    <row r="2662" spans="1:8" ht="11.25" customHeight="1" x14ac:dyDescent="0.15">
      <c r="A2662" s="37">
        <v>2019</v>
      </c>
      <c r="B2662" s="9" t="s">
        <v>20</v>
      </c>
      <c r="C2662" s="10" t="s">
        <v>85</v>
      </c>
      <c r="D2662" s="10" t="str">
        <f>Mapping!$H$8</f>
        <v>Vendor G</v>
      </c>
      <c r="E2662" s="11">
        <v>37899.911664498992</v>
      </c>
      <c r="F2662" s="12">
        <f t="shared" si="41"/>
        <v>3</v>
      </c>
      <c r="G2662" s="36"/>
      <c r="H2662" s="1"/>
    </row>
    <row r="2663" spans="1:8" ht="11.25" customHeight="1" x14ac:dyDescent="0.15">
      <c r="A2663" s="37">
        <v>2019</v>
      </c>
      <c r="B2663" s="9" t="s">
        <v>20</v>
      </c>
      <c r="C2663" s="10" t="s">
        <v>85</v>
      </c>
      <c r="D2663" s="10" t="str">
        <f>Mapping!$H$9</f>
        <v>Vendor H</v>
      </c>
      <c r="E2663" s="11">
        <v>30107.691191856044</v>
      </c>
      <c r="F2663" s="12">
        <f t="shared" si="41"/>
        <v>3</v>
      </c>
      <c r="G2663" s="36"/>
      <c r="H2663" s="1"/>
    </row>
    <row r="2664" spans="1:8" ht="11.25" customHeight="1" x14ac:dyDescent="0.15">
      <c r="A2664" s="37">
        <v>2019</v>
      </c>
      <c r="B2664" s="9" t="s">
        <v>20</v>
      </c>
      <c r="C2664" s="10" t="s">
        <v>85</v>
      </c>
      <c r="D2664" s="10" t="str">
        <f>Mapping!$H$10</f>
        <v>Vendor I</v>
      </c>
      <c r="E2664" s="11">
        <v>20124.940149449329</v>
      </c>
      <c r="F2664" s="12">
        <f t="shared" si="41"/>
        <v>3</v>
      </c>
      <c r="G2664" s="36"/>
      <c r="H2664" s="1"/>
    </row>
    <row r="2665" spans="1:8" ht="11.25" customHeight="1" x14ac:dyDescent="0.15">
      <c r="A2665" s="37">
        <v>2019</v>
      </c>
      <c r="B2665" s="9" t="s">
        <v>20</v>
      </c>
      <c r="C2665" s="10" t="s">
        <v>85</v>
      </c>
      <c r="D2665" s="10" t="str">
        <f>Mapping!$H$11</f>
        <v>Vendor J</v>
      </c>
      <c r="E2665" s="11">
        <v>4931.1944967632553</v>
      </c>
      <c r="F2665" s="12">
        <f t="shared" si="41"/>
        <v>3</v>
      </c>
      <c r="G2665" s="36"/>
      <c r="H2665" s="1"/>
    </row>
    <row r="2666" spans="1:8" ht="11.25" customHeight="1" x14ac:dyDescent="0.15">
      <c r="A2666" s="37">
        <v>2019</v>
      </c>
      <c r="B2666" s="9" t="s">
        <v>20</v>
      </c>
      <c r="C2666" s="10" t="s">
        <v>86</v>
      </c>
      <c r="D2666" s="10" t="str">
        <f>Mapping!$H$12</f>
        <v>Vendor K</v>
      </c>
      <c r="E2666" s="11">
        <v>8737.3848327711476</v>
      </c>
      <c r="F2666" s="12">
        <f t="shared" si="41"/>
        <v>3</v>
      </c>
      <c r="G2666" s="36"/>
      <c r="H2666" s="1"/>
    </row>
    <row r="2667" spans="1:8" ht="11.25" customHeight="1" x14ac:dyDescent="0.15">
      <c r="A2667" s="37">
        <v>2019</v>
      </c>
      <c r="B2667" s="9" t="s">
        <v>20</v>
      </c>
      <c r="C2667" s="10" t="s">
        <v>88</v>
      </c>
      <c r="D2667" s="10" t="str">
        <f>Mapping!$H$13</f>
        <v>Vendor L</v>
      </c>
      <c r="E2667" s="11">
        <v>20778.15416540665</v>
      </c>
      <c r="F2667" s="12">
        <f t="shared" si="41"/>
        <v>3</v>
      </c>
      <c r="G2667" s="36"/>
      <c r="H2667" s="1"/>
    </row>
    <row r="2668" spans="1:8" ht="11.25" customHeight="1" x14ac:dyDescent="0.15">
      <c r="A2668" s="37">
        <v>2020</v>
      </c>
      <c r="B2668" s="9" t="s">
        <v>20</v>
      </c>
      <c r="C2668" s="10" t="s">
        <v>85</v>
      </c>
      <c r="D2668" s="10" t="str">
        <f>Mapping!$H$14</f>
        <v>Vendor M</v>
      </c>
      <c r="E2668" s="11">
        <v>9353.3185681018604</v>
      </c>
      <c r="F2668" s="12">
        <f t="shared" si="41"/>
        <v>3</v>
      </c>
      <c r="G2668" s="36"/>
      <c r="H2668" s="1"/>
    </row>
    <row r="2669" spans="1:8" ht="11.25" customHeight="1" x14ac:dyDescent="0.15">
      <c r="A2669" s="37">
        <v>2020</v>
      </c>
      <c r="B2669" s="9" t="s">
        <v>20</v>
      </c>
      <c r="C2669" s="10" t="s">
        <v>85</v>
      </c>
      <c r="D2669" s="10" t="str">
        <f>Mapping!$H$15</f>
        <v>Vendor N</v>
      </c>
      <c r="E2669" s="11">
        <v>1068.63309906062</v>
      </c>
      <c r="F2669" s="12">
        <f t="shared" si="41"/>
        <v>3</v>
      </c>
      <c r="G2669" s="36"/>
      <c r="H2669" s="1"/>
    </row>
    <row r="2670" spans="1:8" ht="11.25" customHeight="1" x14ac:dyDescent="0.15">
      <c r="A2670" s="37">
        <v>2020</v>
      </c>
      <c r="B2670" s="9" t="s">
        <v>20</v>
      </c>
      <c r="C2670" s="10" t="s">
        <v>85</v>
      </c>
      <c r="D2670" s="10" t="str">
        <f>Mapping!$H$16</f>
        <v>Vendor O</v>
      </c>
      <c r="E2670" s="11">
        <v>424724.69178845215</v>
      </c>
      <c r="F2670" s="12">
        <f t="shared" si="41"/>
        <v>3</v>
      </c>
      <c r="G2670" s="36"/>
      <c r="H2670" s="1"/>
    </row>
    <row r="2671" spans="1:8" ht="11.25" customHeight="1" x14ac:dyDescent="0.15">
      <c r="A2671" s="37">
        <v>2020</v>
      </c>
      <c r="B2671" s="9" t="s">
        <v>20</v>
      </c>
      <c r="C2671" s="10" t="s">
        <v>86</v>
      </c>
      <c r="D2671" s="10" t="str">
        <f>Mapping!$H$17</f>
        <v>Vendor P</v>
      </c>
      <c r="E2671" s="11">
        <v>98582.079349474428</v>
      </c>
      <c r="F2671" s="12">
        <f t="shared" si="41"/>
        <v>3</v>
      </c>
      <c r="G2671" s="36"/>
      <c r="H2671" s="1"/>
    </row>
    <row r="2672" spans="1:8" ht="11.25" customHeight="1" x14ac:dyDescent="0.15">
      <c r="A2672" s="37">
        <v>2020</v>
      </c>
      <c r="B2672" s="9" t="s">
        <v>20</v>
      </c>
      <c r="C2672" s="10" t="s">
        <v>88</v>
      </c>
      <c r="D2672" s="10" t="str">
        <f>Mapping!$H$18</f>
        <v>Vendor Q</v>
      </c>
      <c r="E2672" s="11">
        <v>6205.9547738159599</v>
      </c>
      <c r="F2672" s="12">
        <f t="shared" si="41"/>
        <v>3</v>
      </c>
      <c r="G2672" s="36"/>
      <c r="H2672" s="1"/>
    </row>
    <row r="2673" spans="1:8" ht="11.25" customHeight="1" x14ac:dyDescent="0.15">
      <c r="A2673" s="37">
        <v>2019</v>
      </c>
      <c r="B2673" s="9" t="s">
        <v>20</v>
      </c>
      <c r="C2673" s="10" t="s">
        <v>85</v>
      </c>
      <c r="D2673" s="10" t="str">
        <f>Mapping!$H$19</f>
        <v>Vendor R</v>
      </c>
      <c r="E2673" s="11">
        <v>22274.872083937302</v>
      </c>
      <c r="F2673" s="12">
        <f t="shared" si="41"/>
        <v>3</v>
      </c>
      <c r="G2673" s="36"/>
      <c r="H2673" s="1"/>
    </row>
    <row r="2674" spans="1:8" ht="11.25" customHeight="1" x14ac:dyDescent="0.15">
      <c r="A2674" s="37">
        <v>2020</v>
      </c>
      <c r="B2674" s="9" t="s">
        <v>20</v>
      </c>
      <c r="C2674" s="10" t="s">
        <v>85</v>
      </c>
      <c r="D2674" s="10" t="str">
        <f>Mapping!$H$20</f>
        <v>Vendor S</v>
      </c>
      <c r="E2674" s="11">
        <v>16155633.714555101</v>
      </c>
      <c r="F2674" s="12">
        <f t="shared" si="41"/>
        <v>3</v>
      </c>
      <c r="G2674" s="36"/>
      <c r="H2674" s="1"/>
    </row>
    <row r="2675" spans="1:8" ht="11.25" customHeight="1" x14ac:dyDescent="0.15">
      <c r="A2675" s="37">
        <v>2019</v>
      </c>
      <c r="B2675" s="9" t="s">
        <v>20</v>
      </c>
      <c r="C2675" s="10" t="s">
        <v>86</v>
      </c>
      <c r="D2675" s="10" t="str">
        <f>Mapping!$H$2</f>
        <v>Vendor A</v>
      </c>
      <c r="E2675" s="11">
        <v>2887738.2904066867</v>
      </c>
      <c r="F2675" s="12">
        <f t="shared" si="41"/>
        <v>3</v>
      </c>
      <c r="G2675" s="36"/>
      <c r="H2675" s="1"/>
    </row>
    <row r="2676" spans="1:8" ht="11.25" customHeight="1" x14ac:dyDescent="0.15">
      <c r="A2676" s="37">
        <v>2019</v>
      </c>
      <c r="B2676" s="9" t="s">
        <v>20</v>
      </c>
      <c r="C2676" s="10" t="s">
        <v>88</v>
      </c>
      <c r="D2676" s="10" t="str">
        <f>Mapping!$H$3</f>
        <v>Vendor B</v>
      </c>
      <c r="E2676" s="11">
        <v>32396.03128908798</v>
      </c>
      <c r="F2676" s="12">
        <f t="shared" si="41"/>
        <v>3</v>
      </c>
      <c r="G2676" s="36"/>
      <c r="H2676" s="1"/>
    </row>
    <row r="2677" spans="1:8" ht="11.25" customHeight="1" x14ac:dyDescent="0.15">
      <c r="A2677" s="37">
        <v>2019</v>
      </c>
      <c r="B2677" s="9" t="s">
        <v>20</v>
      </c>
      <c r="C2677" s="10" t="s">
        <v>85</v>
      </c>
      <c r="D2677" s="10" t="str">
        <f>Mapping!$H$4</f>
        <v>Vendor C</v>
      </c>
      <c r="E2677" s="11">
        <v>2623.7806881887464</v>
      </c>
      <c r="F2677" s="12">
        <f t="shared" si="41"/>
        <v>3</v>
      </c>
      <c r="G2677" s="36"/>
      <c r="H2677" s="1"/>
    </row>
    <row r="2678" spans="1:8" ht="11.25" customHeight="1" x14ac:dyDescent="0.15">
      <c r="A2678" s="37">
        <v>2020</v>
      </c>
      <c r="B2678" s="9" t="s">
        <v>20</v>
      </c>
      <c r="C2678" s="10" t="s">
        <v>85</v>
      </c>
      <c r="D2678" s="10" t="str">
        <f>Mapping!$H$5</f>
        <v>Vendor D</v>
      </c>
      <c r="E2678" s="11">
        <v>38071.489717954326</v>
      </c>
      <c r="F2678" s="12">
        <f t="shared" si="41"/>
        <v>3</v>
      </c>
      <c r="G2678" s="36"/>
      <c r="H2678" s="1"/>
    </row>
    <row r="2679" spans="1:8" ht="11.25" customHeight="1" x14ac:dyDescent="0.15">
      <c r="A2679" s="37">
        <v>2019</v>
      </c>
      <c r="B2679" s="9" t="s">
        <v>20</v>
      </c>
      <c r="C2679" s="10" t="s">
        <v>85</v>
      </c>
      <c r="D2679" s="10" t="str">
        <f>Mapping!$H$6</f>
        <v>Vendor E</v>
      </c>
      <c r="E2679" s="11">
        <v>14898.104833848773</v>
      </c>
      <c r="F2679" s="12">
        <f t="shared" si="41"/>
        <v>3</v>
      </c>
      <c r="G2679" s="36"/>
      <c r="H2679" s="1"/>
    </row>
    <row r="2680" spans="1:8" ht="11.25" customHeight="1" x14ac:dyDescent="0.15">
      <c r="A2680" s="37">
        <v>2019</v>
      </c>
      <c r="B2680" s="9" t="s">
        <v>20</v>
      </c>
      <c r="C2680" s="10" t="s">
        <v>86</v>
      </c>
      <c r="D2680" s="10" t="str">
        <f>Mapping!$H$7</f>
        <v>Vendor F</v>
      </c>
      <c r="E2680" s="11">
        <v>-14051.210883778907</v>
      </c>
      <c r="F2680" s="12">
        <f t="shared" si="41"/>
        <v>3</v>
      </c>
      <c r="G2680" s="36"/>
      <c r="H2680" s="1"/>
    </row>
    <row r="2681" spans="1:8" ht="11.25" customHeight="1" x14ac:dyDescent="0.15">
      <c r="A2681" s="37">
        <v>2020</v>
      </c>
      <c r="B2681" s="9" t="s">
        <v>20</v>
      </c>
      <c r="C2681" s="10" t="s">
        <v>88</v>
      </c>
      <c r="D2681" s="10" t="str">
        <f>Mapping!$H$8</f>
        <v>Vendor G</v>
      </c>
      <c r="E2681" s="11">
        <v>771716.41724199627</v>
      </c>
      <c r="F2681" s="12">
        <f t="shared" si="41"/>
        <v>3</v>
      </c>
      <c r="G2681" s="36"/>
      <c r="H2681" s="1"/>
    </row>
    <row r="2682" spans="1:8" ht="11.25" customHeight="1" x14ac:dyDescent="0.15">
      <c r="A2682" s="37">
        <v>2019</v>
      </c>
      <c r="B2682" s="9" t="s">
        <v>20</v>
      </c>
      <c r="C2682" s="10" t="s">
        <v>87</v>
      </c>
      <c r="D2682" s="10" t="str">
        <f>Mapping!$H$9</f>
        <v>Vendor H</v>
      </c>
      <c r="E2682" s="11">
        <v>17812.958482314523</v>
      </c>
      <c r="F2682" s="12">
        <f t="shared" si="41"/>
        <v>3</v>
      </c>
      <c r="G2682" s="36"/>
      <c r="H2682" s="1"/>
    </row>
    <row r="2683" spans="1:8" ht="11.25" customHeight="1" x14ac:dyDescent="0.15">
      <c r="A2683" s="37">
        <v>2020</v>
      </c>
      <c r="B2683" s="9" t="s">
        <v>20</v>
      </c>
      <c r="C2683" s="10" t="s">
        <v>85</v>
      </c>
      <c r="D2683" s="10" t="str">
        <f>Mapping!$H$10</f>
        <v>Vendor I</v>
      </c>
      <c r="E2683" s="11">
        <v>22944.176023209024</v>
      </c>
      <c r="F2683" s="12">
        <f t="shared" si="41"/>
        <v>3</v>
      </c>
      <c r="G2683" s="36"/>
      <c r="H2683" s="1"/>
    </row>
    <row r="2684" spans="1:8" ht="11.25" customHeight="1" x14ac:dyDescent="0.15">
      <c r="A2684" s="37">
        <v>2019</v>
      </c>
      <c r="B2684" s="9" t="s">
        <v>20</v>
      </c>
      <c r="C2684" s="10" t="s">
        <v>86</v>
      </c>
      <c r="D2684" s="10" t="str">
        <f>Mapping!$H$11</f>
        <v>Vendor J</v>
      </c>
      <c r="E2684" s="11">
        <v>22650.788408145858</v>
      </c>
      <c r="F2684" s="12">
        <f t="shared" si="41"/>
        <v>3</v>
      </c>
      <c r="G2684" s="36"/>
      <c r="H2684" s="1"/>
    </row>
    <row r="2685" spans="1:8" ht="11.25" customHeight="1" x14ac:dyDescent="0.15">
      <c r="A2685" s="37">
        <v>2019</v>
      </c>
      <c r="B2685" s="9" t="s">
        <v>20</v>
      </c>
      <c r="C2685" s="10" t="s">
        <v>88</v>
      </c>
      <c r="D2685" s="10" t="str">
        <f>Mapping!$H$12</f>
        <v>Vendor K</v>
      </c>
      <c r="E2685" s="11">
        <v>4810.9416941266472</v>
      </c>
      <c r="F2685" s="12">
        <f t="shared" si="41"/>
        <v>3</v>
      </c>
      <c r="G2685" s="36"/>
      <c r="H2685" s="1"/>
    </row>
    <row r="2686" spans="1:8" ht="11.25" customHeight="1" x14ac:dyDescent="0.15">
      <c r="A2686" s="37">
        <v>2019</v>
      </c>
      <c r="B2686" s="9" t="s">
        <v>20</v>
      </c>
      <c r="C2686" s="10" t="s">
        <v>87</v>
      </c>
      <c r="D2686" s="10" t="str">
        <f>Mapping!$H$13</f>
        <v>Vendor L</v>
      </c>
      <c r="E2686" s="11">
        <v>10718.981961660496</v>
      </c>
      <c r="F2686" s="12">
        <f t="shared" si="41"/>
        <v>3</v>
      </c>
      <c r="G2686" s="36"/>
      <c r="H2686" s="1"/>
    </row>
    <row r="2687" spans="1:8" ht="11.25" customHeight="1" x14ac:dyDescent="0.15">
      <c r="A2687" s="37">
        <v>2019</v>
      </c>
      <c r="B2687" s="9" t="s">
        <v>20</v>
      </c>
      <c r="C2687" s="10" t="s">
        <v>85</v>
      </c>
      <c r="D2687" s="10" t="str">
        <f>Mapping!$H$14</f>
        <v>Vendor M</v>
      </c>
      <c r="E2687" s="11">
        <v>2596.7183452833297</v>
      </c>
      <c r="F2687" s="12">
        <f t="shared" si="41"/>
        <v>3</v>
      </c>
      <c r="G2687" s="36"/>
      <c r="H2687" s="1"/>
    </row>
    <row r="2688" spans="1:8" ht="11.25" customHeight="1" x14ac:dyDescent="0.15">
      <c r="A2688" s="37">
        <v>2019</v>
      </c>
      <c r="B2688" s="9" t="s">
        <v>20</v>
      </c>
      <c r="C2688" s="10" t="s">
        <v>86</v>
      </c>
      <c r="D2688" s="10" t="str">
        <f>Mapping!$H$15</f>
        <v>Vendor N</v>
      </c>
      <c r="E2688" s="11">
        <v>26852.842749653635</v>
      </c>
      <c r="F2688" s="12">
        <f t="shared" si="41"/>
        <v>3</v>
      </c>
      <c r="G2688" s="36"/>
      <c r="H2688" s="1"/>
    </row>
    <row r="2689" spans="1:8" ht="11.25" customHeight="1" x14ac:dyDescent="0.15">
      <c r="A2689" s="37">
        <v>2019</v>
      </c>
      <c r="B2689" s="9" t="s">
        <v>20</v>
      </c>
      <c r="C2689" s="10" t="s">
        <v>88</v>
      </c>
      <c r="D2689" s="10" t="str">
        <f>Mapping!$H$16</f>
        <v>Vendor O</v>
      </c>
      <c r="E2689" s="11">
        <v>3091.4194757301966</v>
      </c>
      <c r="F2689" s="12">
        <f t="shared" si="41"/>
        <v>3</v>
      </c>
      <c r="G2689" s="36"/>
      <c r="H2689" s="1"/>
    </row>
    <row r="2690" spans="1:8" ht="11.25" customHeight="1" x14ac:dyDescent="0.15">
      <c r="A2690" s="37">
        <v>2020</v>
      </c>
      <c r="B2690" s="9" t="s">
        <v>20</v>
      </c>
      <c r="C2690" s="10" t="s">
        <v>87</v>
      </c>
      <c r="D2690" s="10" t="str">
        <f>Mapping!$H$17</f>
        <v>Vendor P</v>
      </c>
      <c r="E2690" s="11">
        <v>42879.693428100887</v>
      </c>
      <c r="F2690" s="12">
        <f t="shared" ref="F2690:F2753" si="42">MONTH(DATEVALUE(B2690&amp;"1"))</f>
        <v>3</v>
      </c>
      <c r="G2690" s="36"/>
      <c r="H2690" s="1"/>
    </row>
    <row r="2691" spans="1:8" ht="11.25" customHeight="1" x14ac:dyDescent="0.15">
      <c r="A2691" s="37">
        <v>2020</v>
      </c>
      <c r="B2691" s="9" t="s">
        <v>20</v>
      </c>
      <c r="C2691" s="10" t="s">
        <v>85</v>
      </c>
      <c r="D2691" s="10" t="str">
        <f>Mapping!$H$18</f>
        <v>Vendor Q</v>
      </c>
      <c r="E2691" s="11">
        <v>3077.6646908726302</v>
      </c>
      <c r="F2691" s="12">
        <f t="shared" si="42"/>
        <v>3</v>
      </c>
      <c r="G2691" s="36"/>
      <c r="H2691" s="1"/>
    </row>
    <row r="2692" spans="1:8" ht="11.25" customHeight="1" x14ac:dyDescent="0.15">
      <c r="A2692" s="37">
        <v>2020</v>
      </c>
      <c r="B2692" s="9" t="s">
        <v>20</v>
      </c>
      <c r="C2692" s="10" t="s">
        <v>86</v>
      </c>
      <c r="D2692" s="10" t="str">
        <f>Mapping!$H$19</f>
        <v>Vendor R</v>
      </c>
      <c r="E2692" s="11">
        <v>4446.0251010700058</v>
      </c>
      <c r="F2692" s="12">
        <f t="shared" si="42"/>
        <v>3</v>
      </c>
      <c r="G2692" s="36"/>
      <c r="H2692" s="1"/>
    </row>
    <row r="2693" spans="1:8" ht="11.25" customHeight="1" x14ac:dyDescent="0.15">
      <c r="A2693" s="37">
        <v>2019</v>
      </c>
      <c r="B2693" s="9" t="s">
        <v>20</v>
      </c>
      <c r="C2693" s="10" t="s">
        <v>88</v>
      </c>
      <c r="D2693" s="10" t="str">
        <f>Mapping!$H$20</f>
        <v>Vendor S</v>
      </c>
      <c r="E2693" s="11">
        <v>-501.28663056854555</v>
      </c>
      <c r="F2693" s="12">
        <f t="shared" si="42"/>
        <v>3</v>
      </c>
      <c r="G2693" s="36"/>
      <c r="H2693" s="1"/>
    </row>
    <row r="2694" spans="1:8" ht="11.25" customHeight="1" x14ac:dyDescent="0.15">
      <c r="A2694" s="37">
        <v>2019</v>
      </c>
      <c r="B2694" s="9" t="s">
        <v>20</v>
      </c>
      <c r="C2694" s="10" t="s">
        <v>87</v>
      </c>
      <c r="D2694" s="10" t="str">
        <f>Mapping!$H$2</f>
        <v>Vendor A</v>
      </c>
      <c r="E2694" s="11">
        <v>23269.661550218283</v>
      </c>
      <c r="F2694" s="12">
        <f t="shared" si="42"/>
        <v>3</v>
      </c>
      <c r="G2694" s="36"/>
      <c r="H2694" s="1"/>
    </row>
    <row r="2695" spans="1:8" ht="11.25" customHeight="1" x14ac:dyDescent="0.15">
      <c r="A2695" s="37">
        <v>2020</v>
      </c>
      <c r="B2695" s="9" t="s">
        <v>20</v>
      </c>
      <c r="C2695" s="10" t="s">
        <v>85</v>
      </c>
      <c r="D2695" s="10" t="str">
        <f>Mapping!$H$3</f>
        <v>Vendor B</v>
      </c>
      <c r="E2695" s="11">
        <v>22100.938408354461</v>
      </c>
      <c r="F2695" s="12">
        <f t="shared" si="42"/>
        <v>3</v>
      </c>
      <c r="G2695" s="36"/>
      <c r="H2695" s="1"/>
    </row>
    <row r="2696" spans="1:8" ht="11.25" customHeight="1" x14ac:dyDescent="0.15">
      <c r="A2696" s="37">
        <v>2020</v>
      </c>
      <c r="B2696" s="9" t="s">
        <v>20</v>
      </c>
      <c r="C2696" s="10" t="s">
        <v>85</v>
      </c>
      <c r="D2696" s="10" t="str">
        <f>Mapping!$H$4</f>
        <v>Vendor C</v>
      </c>
      <c r="E2696" s="11">
        <v>24660.366231175842</v>
      </c>
      <c r="F2696" s="12">
        <f t="shared" si="42"/>
        <v>3</v>
      </c>
      <c r="G2696" s="36"/>
      <c r="H2696" s="1"/>
    </row>
    <row r="2697" spans="1:8" ht="11.25" customHeight="1" x14ac:dyDescent="0.15">
      <c r="A2697" s="37">
        <v>2020</v>
      </c>
      <c r="B2697" s="9" t="s">
        <v>20</v>
      </c>
      <c r="C2697" s="10" t="s">
        <v>86</v>
      </c>
      <c r="D2697" s="10" t="str">
        <f>Mapping!$H$5</f>
        <v>Vendor D</v>
      </c>
      <c r="E2697" s="11">
        <v>16891.568835948572</v>
      </c>
      <c r="F2697" s="12">
        <f t="shared" si="42"/>
        <v>3</v>
      </c>
      <c r="G2697" s="36"/>
      <c r="H2697" s="1"/>
    </row>
    <row r="2698" spans="1:8" ht="11.25" customHeight="1" x14ac:dyDescent="0.15">
      <c r="A2698" s="37">
        <v>2019</v>
      </c>
      <c r="B2698" s="9" t="s">
        <v>20</v>
      </c>
      <c r="C2698" s="10" t="s">
        <v>88</v>
      </c>
      <c r="D2698" s="10" t="str">
        <f>Mapping!$H$6</f>
        <v>Vendor E</v>
      </c>
      <c r="E2698" s="11">
        <v>8216.4031528495852</v>
      </c>
      <c r="F2698" s="12">
        <f t="shared" si="42"/>
        <v>3</v>
      </c>
      <c r="G2698" s="36"/>
      <c r="H2698" s="1"/>
    </row>
    <row r="2699" spans="1:8" ht="11.25" customHeight="1" x14ac:dyDescent="0.15">
      <c r="A2699" s="37">
        <v>2019</v>
      </c>
      <c r="B2699" s="9" t="s">
        <v>20</v>
      </c>
      <c r="C2699" s="10" t="s">
        <v>85</v>
      </c>
      <c r="D2699" s="10" t="str">
        <f>Mapping!$H$7</f>
        <v>Vendor F</v>
      </c>
      <c r="E2699" s="11">
        <v>6273.5543009851472</v>
      </c>
      <c r="F2699" s="12">
        <f t="shared" si="42"/>
        <v>3</v>
      </c>
      <c r="G2699" s="36"/>
      <c r="H2699" s="1"/>
    </row>
    <row r="2700" spans="1:8" ht="11.25" customHeight="1" x14ac:dyDescent="0.15">
      <c r="A2700" s="37">
        <v>2020</v>
      </c>
      <c r="B2700" s="9" t="s">
        <v>20</v>
      </c>
      <c r="C2700" s="10" t="s">
        <v>86</v>
      </c>
      <c r="D2700" s="10" t="str">
        <f>Mapping!$H$8</f>
        <v>Vendor G</v>
      </c>
      <c r="E2700" s="11">
        <v>10273.069520813897</v>
      </c>
      <c r="F2700" s="12">
        <f t="shared" si="42"/>
        <v>3</v>
      </c>
      <c r="G2700" s="36"/>
      <c r="H2700" s="1"/>
    </row>
    <row r="2701" spans="1:8" ht="11.25" customHeight="1" x14ac:dyDescent="0.15">
      <c r="A2701" s="37">
        <v>2019</v>
      </c>
      <c r="B2701" s="9" t="s">
        <v>20</v>
      </c>
      <c r="C2701" s="10" t="s">
        <v>88</v>
      </c>
      <c r="D2701" s="10" t="str">
        <f>Mapping!$H$9</f>
        <v>Vendor H</v>
      </c>
      <c r="E2701" s="11">
        <v>3966.7959698722057</v>
      </c>
      <c r="F2701" s="12">
        <f t="shared" si="42"/>
        <v>3</v>
      </c>
      <c r="G2701" s="36"/>
      <c r="H2701" s="1"/>
    </row>
    <row r="2702" spans="1:8" ht="11.25" customHeight="1" x14ac:dyDescent="0.15">
      <c r="A2702" s="37">
        <v>2019</v>
      </c>
      <c r="B2702" s="9" t="s">
        <v>20</v>
      </c>
      <c r="C2702" s="10" t="s">
        <v>85</v>
      </c>
      <c r="D2702" s="10" t="str">
        <f>Mapping!$H$10</f>
        <v>Vendor I</v>
      </c>
      <c r="E2702" s="11">
        <v>60516.676695655391</v>
      </c>
      <c r="F2702" s="12">
        <f t="shared" si="42"/>
        <v>3</v>
      </c>
      <c r="G2702" s="36"/>
      <c r="H2702" s="1"/>
    </row>
    <row r="2703" spans="1:8" ht="11.25" customHeight="1" x14ac:dyDescent="0.15">
      <c r="A2703" s="37">
        <v>2020</v>
      </c>
      <c r="B2703" s="9" t="s">
        <v>20</v>
      </c>
      <c r="C2703" s="10" t="s">
        <v>86</v>
      </c>
      <c r="D2703" s="10" t="str">
        <f>Mapping!$H$11</f>
        <v>Vendor J</v>
      </c>
      <c r="E2703" s="11">
        <v>149349.22183518152</v>
      </c>
      <c r="F2703" s="12">
        <f t="shared" si="42"/>
        <v>3</v>
      </c>
      <c r="G2703" s="36"/>
      <c r="H2703" s="1"/>
    </row>
    <row r="2704" spans="1:8" ht="11.25" customHeight="1" x14ac:dyDescent="0.15">
      <c r="A2704" s="37">
        <v>2019</v>
      </c>
      <c r="B2704" s="9" t="s">
        <v>20</v>
      </c>
      <c r="C2704" s="10" t="s">
        <v>88</v>
      </c>
      <c r="D2704" s="10" t="str">
        <f>Mapping!$H$12</f>
        <v>Vendor K</v>
      </c>
      <c r="E2704" s="11">
        <v>89571.578907717136</v>
      </c>
      <c r="F2704" s="12">
        <f t="shared" si="42"/>
        <v>3</v>
      </c>
      <c r="G2704" s="36"/>
      <c r="H2704" s="1"/>
    </row>
    <row r="2705" spans="1:8" ht="11.25" customHeight="1" x14ac:dyDescent="0.15">
      <c r="A2705" s="37">
        <v>2019</v>
      </c>
      <c r="B2705" s="9" t="s">
        <v>20</v>
      </c>
      <c r="C2705" s="10" t="s">
        <v>85</v>
      </c>
      <c r="D2705" s="10" t="str">
        <f>Mapping!$H$13</f>
        <v>Vendor L</v>
      </c>
      <c r="E2705" s="11">
        <v>7579088.2036051536</v>
      </c>
      <c r="F2705" s="12">
        <f t="shared" si="42"/>
        <v>3</v>
      </c>
      <c r="G2705" s="36"/>
      <c r="H2705" s="1"/>
    </row>
    <row r="2706" spans="1:8" ht="11.25" customHeight="1" x14ac:dyDescent="0.15">
      <c r="A2706" s="37">
        <v>2019</v>
      </c>
      <c r="B2706" s="9" t="s">
        <v>20</v>
      </c>
      <c r="C2706" s="10" t="s">
        <v>85</v>
      </c>
      <c r="D2706" s="10" t="str">
        <f>Mapping!$H$14</f>
        <v>Vendor M</v>
      </c>
      <c r="E2706" s="11">
        <v>10027.347407409043</v>
      </c>
      <c r="F2706" s="12">
        <f t="shared" si="42"/>
        <v>3</v>
      </c>
      <c r="G2706" s="36"/>
      <c r="H2706" s="1"/>
    </row>
    <row r="2707" spans="1:8" ht="11.25" customHeight="1" x14ac:dyDescent="0.15">
      <c r="A2707" s="37">
        <v>2020</v>
      </c>
      <c r="B2707" s="9" t="s">
        <v>20</v>
      </c>
      <c r="C2707" s="10" t="s">
        <v>85</v>
      </c>
      <c r="D2707" s="10" t="str">
        <f>Mapping!$H$15</f>
        <v>Vendor N</v>
      </c>
      <c r="E2707" s="11">
        <v>65928.677566258339</v>
      </c>
      <c r="F2707" s="12">
        <f t="shared" si="42"/>
        <v>3</v>
      </c>
      <c r="G2707" s="36"/>
      <c r="H2707" s="1"/>
    </row>
    <row r="2708" spans="1:8" ht="11.25" customHeight="1" x14ac:dyDescent="0.15">
      <c r="A2708" s="37">
        <v>2020</v>
      </c>
      <c r="B2708" s="9" t="s">
        <v>20</v>
      </c>
      <c r="C2708" s="10" t="s">
        <v>85</v>
      </c>
      <c r="D2708" s="10" t="str">
        <f>Mapping!$H$16</f>
        <v>Vendor O</v>
      </c>
      <c r="E2708" s="11">
        <v>88596.586909142527</v>
      </c>
      <c r="F2708" s="12">
        <f t="shared" si="42"/>
        <v>3</v>
      </c>
      <c r="G2708" s="36"/>
      <c r="H2708" s="1"/>
    </row>
    <row r="2709" spans="1:8" ht="11.25" customHeight="1" x14ac:dyDescent="0.15">
      <c r="A2709" s="37">
        <v>2020</v>
      </c>
      <c r="B2709" s="9" t="s">
        <v>20</v>
      </c>
      <c r="C2709" s="10" t="s">
        <v>85</v>
      </c>
      <c r="D2709" s="10" t="str">
        <f>Mapping!$H$17</f>
        <v>Vendor P</v>
      </c>
      <c r="E2709" s="11">
        <v>15187.409370557592</v>
      </c>
      <c r="F2709" s="12">
        <f t="shared" si="42"/>
        <v>3</v>
      </c>
      <c r="G2709" s="36"/>
      <c r="H2709" s="1"/>
    </row>
    <row r="2710" spans="1:8" ht="11.25" customHeight="1" x14ac:dyDescent="0.15">
      <c r="A2710" s="37">
        <v>2020</v>
      </c>
      <c r="B2710" s="9" t="s">
        <v>20</v>
      </c>
      <c r="C2710" s="10" t="s">
        <v>85</v>
      </c>
      <c r="D2710" s="10" t="str">
        <f>Mapping!$H$18</f>
        <v>Vendor Q</v>
      </c>
      <c r="E2710" s="11">
        <v>19980.072802552841</v>
      </c>
      <c r="F2710" s="12">
        <f t="shared" si="42"/>
        <v>3</v>
      </c>
      <c r="G2710" s="36"/>
      <c r="H2710" s="1"/>
    </row>
    <row r="2711" spans="1:8" ht="11.25" customHeight="1" x14ac:dyDescent="0.15">
      <c r="A2711" s="37">
        <v>2020</v>
      </c>
      <c r="B2711" s="9" t="s">
        <v>20</v>
      </c>
      <c r="C2711" s="10" t="s">
        <v>85</v>
      </c>
      <c r="D2711" s="10" t="str">
        <f>Mapping!$H$19</f>
        <v>Vendor R</v>
      </c>
      <c r="E2711" s="11">
        <v>16527.044846579847</v>
      </c>
      <c r="F2711" s="12">
        <f t="shared" si="42"/>
        <v>3</v>
      </c>
      <c r="G2711" s="36"/>
      <c r="H2711" s="1"/>
    </row>
    <row r="2712" spans="1:8" ht="11.25" customHeight="1" x14ac:dyDescent="0.15">
      <c r="A2712" s="37">
        <v>2020</v>
      </c>
      <c r="B2712" s="9" t="s">
        <v>20</v>
      </c>
      <c r="C2712" s="10" t="s">
        <v>85</v>
      </c>
      <c r="D2712" s="10" t="str">
        <f>Mapping!$H$20</f>
        <v>Vendor S</v>
      </c>
      <c r="E2712" s="11">
        <v>103044.52894047984</v>
      </c>
      <c r="F2712" s="12">
        <f t="shared" si="42"/>
        <v>3</v>
      </c>
      <c r="G2712" s="36"/>
      <c r="H2712" s="1"/>
    </row>
    <row r="2713" spans="1:8" ht="11.25" customHeight="1" x14ac:dyDescent="0.15">
      <c r="A2713" s="37">
        <v>2019</v>
      </c>
      <c r="B2713" s="9" t="s">
        <v>20</v>
      </c>
      <c r="C2713" s="10" t="s">
        <v>85</v>
      </c>
      <c r="D2713" s="10" t="str">
        <f>Mapping!$H$2</f>
        <v>Vendor A</v>
      </c>
      <c r="E2713" s="11">
        <v>40513.628042496595</v>
      </c>
      <c r="F2713" s="12">
        <f t="shared" si="42"/>
        <v>3</v>
      </c>
      <c r="G2713" s="36"/>
      <c r="H2713" s="1"/>
    </row>
    <row r="2714" spans="1:8" ht="11.25" customHeight="1" x14ac:dyDescent="0.15">
      <c r="A2714" s="37">
        <v>2019</v>
      </c>
      <c r="B2714" s="9" t="s">
        <v>20</v>
      </c>
      <c r="C2714" s="10" t="s">
        <v>85</v>
      </c>
      <c r="D2714" s="10" t="str">
        <f>Mapping!$H$3</f>
        <v>Vendor B</v>
      </c>
      <c r="E2714" s="11">
        <v>386163.37263972632</v>
      </c>
      <c r="F2714" s="12">
        <f t="shared" si="42"/>
        <v>3</v>
      </c>
      <c r="G2714" s="36"/>
      <c r="H2714" s="1"/>
    </row>
    <row r="2715" spans="1:8" ht="11.25" customHeight="1" x14ac:dyDescent="0.15">
      <c r="A2715" s="37">
        <v>2020</v>
      </c>
      <c r="B2715" s="9" t="s">
        <v>20</v>
      </c>
      <c r="C2715" s="10" t="s">
        <v>85</v>
      </c>
      <c r="D2715" s="10" t="str">
        <f>Mapping!$H$4</f>
        <v>Vendor C</v>
      </c>
      <c r="E2715" s="11">
        <v>1679.8965574776698</v>
      </c>
      <c r="F2715" s="12">
        <f t="shared" si="42"/>
        <v>3</v>
      </c>
      <c r="G2715" s="36"/>
      <c r="H2715" s="1"/>
    </row>
    <row r="2716" spans="1:8" ht="11.25" customHeight="1" x14ac:dyDescent="0.15">
      <c r="A2716" s="37">
        <v>2019</v>
      </c>
      <c r="B2716" s="9" t="s">
        <v>20</v>
      </c>
      <c r="C2716" s="10" t="s">
        <v>85</v>
      </c>
      <c r="D2716" s="10" t="str">
        <f>Mapping!$H$5</f>
        <v>Vendor D</v>
      </c>
      <c r="E2716" s="11">
        <v>575203.20228550502</v>
      </c>
      <c r="F2716" s="12">
        <f t="shared" si="42"/>
        <v>3</v>
      </c>
      <c r="G2716" s="36"/>
      <c r="H2716" s="1"/>
    </row>
    <row r="2717" spans="1:8" ht="11.25" customHeight="1" x14ac:dyDescent="0.15">
      <c r="A2717" s="37">
        <v>2020</v>
      </c>
      <c r="B2717" s="9" t="s">
        <v>20</v>
      </c>
      <c r="C2717" s="10" t="s">
        <v>85</v>
      </c>
      <c r="D2717" s="10" t="str">
        <f>Mapping!$H$6</f>
        <v>Vendor E</v>
      </c>
      <c r="E2717" s="11">
        <v>79150.624112527454</v>
      </c>
      <c r="F2717" s="12">
        <f t="shared" si="42"/>
        <v>3</v>
      </c>
      <c r="G2717" s="36"/>
      <c r="H2717" s="1"/>
    </row>
    <row r="2718" spans="1:8" ht="11.25" customHeight="1" x14ac:dyDescent="0.15">
      <c r="A2718" s="37">
        <v>2020</v>
      </c>
      <c r="B2718" s="9" t="s">
        <v>20</v>
      </c>
      <c r="C2718" s="10" t="s">
        <v>85</v>
      </c>
      <c r="D2718" s="10" t="str">
        <f>Mapping!$H$7</f>
        <v>Vendor F</v>
      </c>
      <c r="E2718" s="11">
        <v>308985.25090630894</v>
      </c>
      <c r="F2718" s="12">
        <f t="shared" si="42"/>
        <v>3</v>
      </c>
      <c r="G2718" s="36"/>
      <c r="H2718" s="1"/>
    </row>
    <row r="2719" spans="1:8" ht="11.25" customHeight="1" x14ac:dyDescent="0.15">
      <c r="A2719" s="37">
        <v>2020</v>
      </c>
      <c r="B2719" s="9" t="s">
        <v>20</v>
      </c>
      <c r="C2719" s="10" t="s">
        <v>85</v>
      </c>
      <c r="D2719" s="10" t="str">
        <f>Mapping!$H$8</f>
        <v>Vendor G</v>
      </c>
      <c r="E2719" s="11">
        <v>110502.69488388159</v>
      </c>
      <c r="F2719" s="12">
        <f t="shared" si="42"/>
        <v>3</v>
      </c>
      <c r="G2719" s="36"/>
      <c r="H2719" s="1"/>
    </row>
    <row r="2720" spans="1:8" ht="11.25" customHeight="1" x14ac:dyDescent="0.15">
      <c r="A2720" s="37">
        <v>2020</v>
      </c>
      <c r="B2720" s="9" t="s">
        <v>20</v>
      </c>
      <c r="C2720" s="10" t="s">
        <v>85</v>
      </c>
      <c r="D2720" s="10" t="str">
        <f>Mapping!$H$9</f>
        <v>Vendor H</v>
      </c>
      <c r="E2720" s="11">
        <v>266196.31379507412</v>
      </c>
      <c r="F2720" s="12">
        <f t="shared" si="42"/>
        <v>3</v>
      </c>
      <c r="G2720" s="36"/>
      <c r="H2720" s="1"/>
    </row>
    <row r="2721" spans="1:8" ht="11.25" customHeight="1" x14ac:dyDescent="0.15">
      <c r="A2721" s="37">
        <v>2020</v>
      </c>
      <c r="B2721" s="9" t="s">
        <v>20</v>
      </c>
      <c r="C2721" s="10" t="s">
        <v>85</v>
      </c>
      <c r="D2721" s="10" t="str">
        <f>Mapping!$H$10</f>
        <v>Vendor I</v>
      </c>
      <c r="E2721" s="11">
        <v>30566.422996599431</v>
      </c>
      <c r="F2721" s="12">
        <f t="shared" si="42"/>
        <v>3</v>
      </c>
      <c r="G2721" s="36"/>
      <c r="H2721" s="1"/>
    </row>
    <row r="2722" spans="1:8" ht="11.25" customHeight="1" x14ac:dyDescent="0.15">
      <c r="A2722" s="37">
        <v>2019</v>
      </c>
      <c r="B2722" s="9" t="s">
        <v>20</v>
      </c>
      <c r="C2722" s="10" t="s">
        <v>85</v>
      </c>
      <c r="D2722" s="10" t="str">
        <f>Mapping!$H$11</f>
        <v>Vendor J</v>
      </c>
      <c r="E2722" s="11">
        <v>23323.46873913367</v>
      </c>
      <c r="F2722" s="12">
        <f t="shared" si="42"/>
        <v>3</v>
      </c>
      <c r="G2722" s="36"/>
      <c r="H2722" s="1"/>
    </row>
    <row r="2723" spans="1:8" ht="11.25" customHeight="1" x14ac:dyDescent="0.15">
      <c r="A2723" s="37">
        <v>2020</v>
      </c>
      <c r="B2723" s="9" t="s">
        <v>20</v>
      </c>
      <c r="C2723" s="10" t="s">
        <v>85</v>
      </c>
      <c r="D2723" s="10" t="str">
        <f>Mapping!$H$12</f>
        <v>Vendor K</v>
      </c>
      <c r="E2723" s="11">
        <v>21362.095821089752</v>
      </c>
      <c r="F2723" s="12">
        <f t="shared" si="42"/>
        <v>3</v>
      </c>
      <c r="G2723" s="36"/>
      <c r="H2723" s="1"/>
    </row>
    <row r="2724" spans="1:8" ht="11.25" customHeight="1" x14ac:dyDescent="0.15">
      <c r="A2724" s="37">
        <v>2020</v>
      </c>
      <c r="B2724" s="9" t="s">
        <v>20</v>
      </c>
      <c r="C2724" s="10" t="s">
        <v>85</v>
      </c>
      <c r="D2724" s="10" t="str">
        <f>Mapping!$H$13</f>
        <v>Vendor L</v>
      </c>
      <c r="E2724" s="11">
        <v>19842.992664457568</v>
      </c>
      <c r="F2724" s="12">
        <f t="shared" si="42"/>
        <v>3</v>
      </c>
      <c r="G2724" s="36"/>
      <c r="H2724" s="1"/>
    </row>
    <row r="2725" spans="1:8" ht="11.25" customHeight="1" x14ac:dyDescent="0.15">
      <c r="A2725" s="37">
        <v>2020</v>
      </c>
      <c r="B2725" s="9" t="s">
        <v>20</v>
      </c>
      <c r="C2725" s="10" t="s">
        <v>85</v>
      </c>
      <c r="D2725" s="10" t="str">
        <f>Mapping!$H$14</f>
        <v>Vendor M</v>
      </c>
      <c r="E2725" s="11">
        <v>30054.239053232333</v>
      </c>
      <c r="F2725" s="12">
        <f t="shared" si="42"/>
        <v>3</v>
      </c>
      <c r="G2725" s="36"/>
      <c r="H2725" s="1"/>
    </row>
    <row r="2726" spans="1:8" ht="11.25" customHeight="1" x14ac:dyDescent="0.15">
      <c r="A2726" s="37">
        <v>2020</v>
      </c>
      <c r="B2726" s="9" t="s">
        <v>20</v>
      </c>
      <c r="C2726" s="10" t="s">
        <v>85</v>
      </c>
      <c r="D2726" s="10" t="str">
        <f>Mapping!$H$15</f>
        <v>Vendor N</v>
      </c>
      <c r="E2726" s="11">
        <v>215437.03021101563</v>
      </c>
      <c r="F2726" s="12">
        <f t="shared" si="42"/>
        <v>3</v>
      </c>
      <c r="G2726" s="36"/>
      <c r="H2726" s="1"/>
    </row>
    <row r="2727" spans="1:8" ht="11.25" customHeight="1" x14ac:dyDescent="0.15">
      <c r="A2727" s="37">
        <v>2019</v>
      </c>
      <c r="B2727" s="9" t="s">
        <v>20</v>
      </c>
      <c r="C2727" s="10" t="s">
        <v>85</v>
      </c>
      <c r="D2727" s="10" t="str">
        <f>Mapping!$H$16</f>
        <v>Vendor O</v>
      </c>
      <c r="E2727" s="11">
        <v>225870.55856605401</v>
      </c>
      <c r="F2727" s="12">
        <f t="shared" si="42"/>
        <v>3</v>
      </c>
      <c r="G2727" s="36"/>
      <c r="H2727" s="1"/>
    </row>
    <row r="2728" spans="1:8" ht="11.25" customHeight="1" x14ac:dyDescent="0.15">
      <c r="A2728" s="37">
        <v>2020</v>
      </c>
      <c r="B2728" s="9" t="s">
        <v>20</v>
      </c>
      <c r="C2728" s="10" t="s">
        <v>85</v>
      </c>
      <c r="D2728" s="10" t="str">
        <f>Mapping!$H$17</f>
        <v>Vendor P</v>
      </c>
      <c r="E2728" s="11">
        <v>18133.978569116865</v>
      </c>
      <c r="F2728" s="12">
        <f t="shared" si="42"/>
        <v>3</v>
      </c>
      <c r="G2728" s="36"/>
      <c r="H2728" s="1"/>
    </row>
    <row r="2729" spans="1:8" ht="11.25" customHeight="1" x14ac:dyDescent="0.15">
      <c r="A2729" s="37">
        <v>2020</v>
      </c>
      <c r="B2729" s="9" t="s">
        <v>20</v>
      </c>
      <c r="C2729" s="10" t="s">
        <v>85</v>
      </c>
      <c r="D2729" s="10" t="str">
        <f>Mapping!$H$18</f>
        <v>Vendor Q</v>
      </c>
      <c r="E2729" s="11">
        <v>12768.048887804767</v>
      </c>
      <c r="F2729" s="12">
        <f t="shared" si="42"/>
        <v>3</v>
      </c>
      <c r="G2729" s="36"/>
      <c r="H2729" s="1"/>
    </row>
    <row r="2730" spans="1:8" ht="11.25" customHeight="1" x14ac:dyDescent="0.15">
      <c r="A2730" s="37">
        <v>2019</v>
      </c>
      <c r="B2730" s="9" t="s">
        <v>20</v>
      </c>
      <c r="C2730" s="10" t="s">
        <v>85</v>
      </c>
      <c r="D2730" s="10" t="str">
        <f>Mapping!$H$19</f>
        <v>Vendor R</v>
      </c>
      <c r="E2730" s="11">
        <v>31282.890587597947</v>
      </c>
      <c r="F2730" s="12">
        <f t="shared" si="42"/>
        <v>3</v>
      </c>
      <c r="G2730" s="36"/>
      <c r="H2730" s="1"/>
    </row>
    <row r="2731" spans="1:8" ht="11.25" customHeight="1" x14ac:dyDescent="0.15">
      <c r="A2731" s="37">
        <v>2019</v>
      </c>
      <c r="B2731" s="9" t="s">
        <v>20</v>
      </c>
      <c r="C2731" s="10" t="s">
        <v>86</v>
      </c>
      <c r="D2731" s="10" t="str">
        <f>Mapping!$H$20</f>
        <v>Vendor S</v>
      </c>
      <c r="E2731" s="11">
        <v>3179.3968412748645</v>
      </c>
      <c r="F2731" s="12">
        <f t="shared" si="42"/>
        <v>3</v>
      </c>
      <c r="G2731" s="36"/>
      <c r="H2731" s="1"/>
    </row>
    <row r="2732" spans="1:8" ht="11.25" customHeight="1" x14ac:dyDescent="0.15">
      <c r="A2732" s="37">
        <v>2020</v>
      </c>
      <c r="B2732" s="9" t="s">
        <v>20</v>
      </c>
      <c r="C2732" s="10" t="s">
        <v>88</v>
      </c>
      <c r="D2732" s="10" t="str">
        <f>Mapping!$H$2</f>
        <v>Vendor A</v>
      </c>
      <c r="E2732" s="11">
        <v>45142.732778105361</v>
      </c>
      <c r="F2732" s="12">
        <f t="shared" si="42"/>
        <v>3</v>
      </c>
      <c r="G2732" s="36"/>
      <c r="H2732" s="1"/>
    </row>
    <row r="2733" spans="1:8" ht="11.25" customHeight="1" x14ac:dyDescent="0.15">
      <c r="A2733" s="37">
        <v>2019</v>
      </c>
      <c r="B2733" s="9" t="s">
        <v>20</v>
      </c>
      <c r="C2733" s="10" t="s">
        <v>85</v>
      </c>
      <c r="D2733" s="10" t="str">
        <f>Mapping!$H$3</f>
        <v>Vendor B</v>
      </c>
      <c r="E2733" s="11">
        <v>582.18347395024784</v>
      </c>
      <c r="F2733" s="12">
        <f t="shared" si="42"/>
        <v>3</v>
      </c>
      <c r="G2733" s="36"/>
      <c r="H2733" s="1"/>
    </row>
    <row r="2734" spans="1:8" ht="11.25" customHeight="1" x14ac:dyDescent="0.15">
      <c r="A2734" s="37">
        <v>2020</v>
      </c>
      <c r="B2734" s="9" t="s">
        <v>20</v>
      </c>
      <c r="C2734" s="10" t="s">
        <v>85</v>
      </c>
      <c r="D2734" s="10" t="str">
        <f>Mapping!$H$4</f>
        <v>Vendor C</v>
      </c>
      <c r="E2734" s="11">
        <v>151434.93404816152</v>
      </c>
      <c r="F2734" s="12">
        <f t="shared" si="42"/>
        <v>3</v>
      </c>
      <c r="G2734" s="36"/>
      <c r="H2734" s="1"/>
    </row>
    <row r="2735" spans="1:8" ht="11.25" customHeight="1" x14ac:dyDescent="0.15">
      <c r="A2735" s="37">
        <v>2020</v>
      </c>
      <c r="B2735" s="9" t="s">
        <v>20</v>
      </c>
      <c r="C2735" s="10" t="s">
        <v>85</v>
      </c>
      <c r="D2735" s="10" t="str">
        <f>Mapping!$H$5</f>
        <v>Vendor D</v>
      </c>
      <c r="E2735" s="11">
        <v>711997.61024459777</v>
      </c>
      <c r="F2735" s="12">
        <f t="shared" si="42"/>
        <v>3</v>
      </c>
      <c r="G2735" s="36"/>
      <c r="H2735" s="1"/>
    </row>
    <row r="2736" spans="1:8" ht="11.25" customHeight="1" x14ac:dyDescent="0.15">
      <c r="A2736" s="37">
        <v>2020</v>
      </c>
      <c r="B2736" s="9" t="s">
        <v>20</v>
      </c>
      <c r="C2736" s="10" t="s">
        <v>85</v>
      </c>
      <c r="D2736" s="10" t="str">
        <f>Mapping!$H$6</f>
        <v>Vendor E</v>
      </c>
      <c r="E2736" s="11">
        <v>539410.11125661561</v>
      </c>
      <c r="F2736" s="12">
        <f t="shared" si="42"/>
        <v>3</v>
      </c>
      <c r="G2736" s="36"/>
      <c r="H2736" s="1"/>
    </row>
    <row r="2737" spans="1:8" ht="11.25" customHeight="1" x14ac:dyDescent="0.15">
      <c r="A2737" s="37">
        <v>2020</v>
      </c>
      <c r="B2737" s="9" t="s">
        <v>20</v>
      </c>
      <c r="C2737" s="10" t="s">
        <v>85</v>
      </c>
      <c r="D2737" s="10" t="str">
        <f>Mapping!$H$7</f>
        <v>Vendor F</v>
      </c>
      <c r="E2737" s="11">
        <v>103578.87962946128</v>
      </c>
      <c r="F2737" s="12">
        <f t="shared" si="42"/>
        <v>3</v>
      </c>
      <c r="G2737" s="36"/>
      <c r="H2737" s="1"/>
    </row>
    <row r="2738" spans="1:8" ht="11.25" customHeight="1" x14ac:dyDescent="0.15">
      <c r="A2738" s="37">
        <v>2019</v>
      </c>
      <c r="B2738" s="9" t="s">
        <v>20</v>
      </c>
      <c r="C2738" s="10" t="s">
        <v>86</v>
      </c>
      <c r="D2738" s="10" t="str">
        <f>Mapping!$H$8</f>
        <v>Vendor G</v>
      </c>
      <c r="E2738" s="11">
        <v>38796.461446227651</v>
      </c>
      <c r="F2738" s="12">
        <f t="shared" si="42"/>
        <v>3</v>
      </c>
      <c r="G2738" s="36"/>
      <c r="H2738" s="1"/>
    </row>
    <row r="2739" spans="1:8" ht="11.25" customHeight="1" x14ac:dyDescent="0.15">
      <c r="A2739" s="37">
        <v>2019</v>
      </c>
      <c r="B2739" s="9" t="s">
        <v>20</v>
      </c>
      <c r="C2739" s="10" t="s">
        <v>88</v>
      </c>
      <c r="D2739" s="10" t="str">
        <f>Mapping!$H$9</f>
        <v>Vendor H</v>
      </c>
      <c r="E2739" s="11">
        <v>8501.9045547032747</v>
      </c>
      <c r="F2739" s="12">
        <f t="shared" si="42"/>
        <v>3</v>
      </c>
      <c r="G2739" s="36"/>
      <c r="H2739" s="1"/>
    </row>
    <row r="2740" spans="1:8" ht="11.25" customHeight="1" x14ac:dyDescent="0.15">
      <c r="A2740" s="37">
        <v>2020</v>
      </c>
      <c r="B2740" s="9" t="s">
        <v>20</v>
      </c>
      <c r="C2740" s="10" t="s">
        <v>85</v>
      </c>
      <c r="D2740" s="10" t="str">
        <f>Mapping!$H$10</f>
        <v>Vendor I</v>
      </c>
      <c r="E2740" s="11">
        <v>9085.1668353090172</v>
      </c>
      <c r="F2740" s="12">
        <f t="shared" si="42"/>
        <v>3</v>
      </c>
      <c r="G2740" s="36"/>
      <c r="H2740" s="1"/>
    </row>
    <row r="2741" spans="1:8" ht="11.25" customHeight="1" x14ac:dyDescent="0.15">
      <c r="A2741" s="37">
        <v>2019</v>
      </c>
      <c r="B2741" s="9" t="s">
        <v>20</v>
      </c>
      <c r="C2741" s="10" t="s">
        <v>85</v>
      </c>
      <c r="D2741" s="10" t="str">
        <f>Mapping!$H$11</f>
        <v>Vendor J</v>
      </c>
      <c r="E2741" s="11">
        <v>4373.164684482721</v>
      </c>
      <c r="F2741" s="12">
        <f t="shared" si="42"/>
        <v>3</v>
      </c>
      <c r="G2741" s="36"/>
      <c r="H2741" s="1"/>
    </row>
    <row r="2742" spans="1:8" ht="11.25" customHeight="1" x14ac:dyDescent="0.15">
      <c r="A2742" s="37">
        <v>2020</v>
      </c>
      <c r="B2742" s="9" t="s">
        <v>20</v>
      </c>
      <c r="C2742" s="10" t="s">
        <v>85</v>
      </c>
      <c r="D2742" s="10" t="str">
        <f>Mapping!$H$12</f>
        <v>Vendor K</v>
      </c>
      <c r="E2742" s="11">
        <v>521623.59719314112</v>
      </c>
      <c r="F2742" s="12">
        <f t="shared" si="42"/>
        <v>3</v>
      </c>
      <c r="G2742" s="36"/>
      <c r="H2742" s="1"/>
    </row>
    <row r="2743" spans="1:8" ht="11.25" customHeight="1" x14ac:dyDescent="0.15">
      <c r="A2743" s="37">
        <v>2019</v>
      </c>
      <c r="B2743" s="9" t="s">
        <v>20</v>
      </c>
      <c r="C2743" s="10" t="s">
        <v>86</v>
      </c>
      <c r="D2743" s="10" t="str">
        <f>Mapping!$H$13</f>
        <v>Vendor L</v>
      </c>
      <c r="E2743" s="11">
        <v>29793.130289206223</v>
      </c>
      <c r="F2743" s="12">
        <f t="shared" si="42"/>
        <v>3</v>
      </c>
      <c r="G2743" s="36"/>
      <c r="H2743" s="1"/>
    </row>
    <row r="2744" spans="1:8" ht="11.25" customHeight="1" x14ac:dyDescent="0.15">
      <c r="A2744" s="37">
        <v>2020</v>
      </c>
      <c r="B2744" s="9" t="s">
        <v>20</v>
      </c>
      <c r="C2744" s="10" t="s">
        <v>88</v>
      </c>
      <c r="D2744" s="10" t="str">
        <f>Mapping!$H$14</f>
        <v>Vendor M</v>
      </c>
      <c r="E2744" s="11">
        <v>81473.475780899898</v>
      </c>
      <c r="F2744" s="12">
        <f t="shared" si="42"/>
        <v>3</v>
      </c>
      <c r="G2744" s="36"/>
      <c r="H2744" s="1"/>
    </row>
    <row r="2745" spans="1:8" ht="11.25" customHeight="1" x14ac:dyDescent="0.15">
      <c r="A2745" s="37">
        <v>2019</v>
      </c>
      <c r="B2745" s="9" t="s">
        <v>20</v>
      </c>
      <c r="C2745" s="10" t="s">
        <v>85</v>
      </c>
      <c r="D2745" s="10" t="str">
        <f>Mapping!$H$15</f>
        <v>Vendor N</v>
      </c>
      <c r="E2745" s="11">
        <v>489656.64759549592</v>
      </c>
      <c r="F2745" s="12">
        <f t="shared" si="42"/>
        <v>3</v>
      </c>
      <c r="G2745" s="36"/>
      <c r="H2745" s="1"/>
    </row>
    <row r="2746" spans="1:8" ht="11.25" customHeight="1" x14ac:dyDescent="0.15">
      <c r="A2746" s="37">
        <v>2019</v>
      </c>
      <c r="B2746" s="9" t="s">
        <v>20</v>
      </c>
      <c r="C2746" s="10" t="s">
        <v>85</v>
      </c>
      <c r="D2746" s="10" t="str">
        <f>Mapping!$H$16</f>
        <v>Vendor O</v>
      </c>
      <c r="E2746" s="11">
        <v>60146.751845118968</v>
      </c>
      <c r="F2746" s="12">
        <f t="shared" si="42"/>
        <v>3</v>
      </c>
      <c r="G2746" s="36"/>
      <c r="H2746" s="1"/>
    </row>
    <row r="2747" spans="1:8" ht="11.25" customHeight="1" x14ac:dyDescent="0.15">
      <c r="A2747" s="37">
        <v>2019</v>
      </c>
      <c r="B2747" s="9" t="s">
        <v>20</v>
      </c>
      <c r="C2747" s="10" t="s">
        <v>86</v>
      </c>
      <c r="D2747" s="10" t="str">
        <f>Mapping!$H$17</f>
        <v>Vendor P</v>
      </c>
      <c r="E2747" s="11">
        <v>115980.63610432915</v>
      </c>
      <c r="F2747" s="12">
        <f t="shared" si="42"/>
        <v>3</v>
      </c>
      <c r="G2747" s="36"/>
      <c r="H2747" s="1"/>
    </row>
    <row r="2748" spans="1:8" ht="11.25" customHeight="1" x14ac:dyDescent="0.15">
      <c r="A2748" s="37">
        <v>2019</v>
      </c>
      <c r="B2748" s="9" t="s">
        <v>20</v>
      </c>
      <c r="C2748" s="10" t="s">
        <v>88</v>
      </c>
      <c r="D2748" s="10" t="str">
        <f>Mapping!$H$18</f>
        <v>Vendor Q</v>
      </c>
      <c r="E2748" s="11">
        <v>21942.545010922931</v>
      </c>
      <c r="F2748" s="12">
        <f t="shared" si="42"/>
        <v>3</v>
      </c>
      <c r="G2748" s="36"/>
      <c r="H2748" s="1"/>
    </row>
    <row r="2749" spans="1:8" ht="11.25" customHeight="1" x14ac:dyDescent="0.15">
      <c r="A2749" s="37">
        <v>2020</v>
      </c>
      <c r="B2749" s="9" t="s">
        <v>20</v>
      </c>
      <c r="C2749" s="10" t="s">
        <v>85</v>
      </c>
      <c r="D2749" s="10" t="str">
        <f>Mapping!$H$19</f>
        <v>Vendor R</v>
      </c>
      <c r="E2749" s="11">
        <v>19301.622904325191</v>
      </c>
      <c r="F2749" s="12">
        <f t="shared" si="42"/>
        <v>3</v>
      </c>
      <c r="G2749" s="36"/>
      <c r="H2749" s="1"/>
    </row>
    <row r="2750" spans="1:8" ht="11.25" customHeight="1" x14ac:dyDescent="0.15">
      <c r="A2750" s="37">
        <v>2020</v>
      </c>
      <c r="B2750" s="9" t="s">
        <v>20</v>
      </c>
      <c r="C2750" s="10" t="s">
        <v>85</v>
      </c>
      <c r="D2750" s="10" t="str">
        <f>Mapping!$H$20</f>
        <v>Vendor S</v>
      </c>
      <c r="E2750" s="11">
        <v>207260.22882146906</v>
      </c>
      <c r="F2750" s="12">
        <f t="shared" si="42"/>
        <v>3</v>
      </c>
      <c r="G2750" s="36"/>
      <c r="H2750" s="1"/>
    </row>
    <row r="2751" spans="1:8" ht="11.25" customHeight="1" x14ac:dyDescent="0.15">
      <c r="A2751" s="37">
        <v>2020</v>
      </c>
      <c r="B2751" s="9" t="s">
        <v>20</v>
      </c>
      <c r="C2751" s="10" t="s">
        <v>85</v>
      </c>
      <c r="D2751" s="10" t="str">
        <f>Mapping!$H$2</f>
        <v>Vendor A</v>
      </c>
      <c r="E2751" s="11">
        <v>22173.815894667307</v>
      </c>
      <c r="F2751" s="12">
        <f t="shared" si="42"/>
        <v>3</v>
      </c>
      <c r="G2751" s="36"/>
      <c r="H2751" s="1"/>
    </row>
    <row r="2752" spans="1:8" ht="11.25" customHeight="1" x14ac:dyDescent="0.15">
      <c r="A2752" s="37">
        <v>2020</v>
      </c>
      <c r="B2752" s="9" t="s">
        <v>20</v>
      </c>
      <c r="C2752" s="10" t="s">
        <v>86</v>
      </c>
      <c r="D2752" s="10" t="str">
        <f>Mapping!$H$3</f>
        <v>Vendor B</v>
      </c>
      <c r="E2752" s="11">
        <v>46923.962054407129</v>
      </c>
      <c r="F2752" s="12">
        <f t="shared" si="42"/>
        <v>3</v>
      </c>
      <c r="G2752" s="36"/>
      <c r="H2752" s="1"/>
    </row>
    <row r="2753" spans="1:8" ht="11.25" customHeight="1" x14ac:dyDescent="0.15">
      <c r="A2753" s="37">
        <v>2019</v>
      </c>
      <c r="B2753" s="9" t="s">
        <v>20</v>
      </c>
      <c r="C2753" s="10" t="s">
        <v>88</v>
      </c>
      <c r="D2753" s="10" t="str">
        <f>Mapping!$H$4</f>
        <v>Vendor C</v>
      </c>
      <c r="E2753" s="11">
        <v>24042.438751899532</v>
      </c>
      <c r="F2753" s="12">
        <f t="shared" si="42"/>
        <v>3</v>
      </c>
      <c r="G2753" s="36"/>
      <c r="H2753" s="1"/>
    </row>
    <row r="2754" spans="1:8" ht="11.25" customHeight="1" x14ac:dyDescent="0.15">
      <c r="A2754" s="37">
        <v>2020</v>
      </c>
      <c r="B2754" s="9" t="s">
        <v>20</v>
      </c>
      <c r="C2754" s="10" t="s">
        <v>87</v>
      </c>
      <c r="D2754" s="10" t="str">
        <f>Mapping!$H$5</f>
        <v>Vendor D</v>
      </c>
      <c r="E2754" s="11">
        <v>1250259.9019452722</v>
      </c>
      <c r="F2754" s="12">
        <f t="shared" ref="F2754:F2817" si="43">MONTH(DATEVALUE(B2754&amp;"1"))</f>
        <v>3</v>
      </c>
      <c r="G2754" s="36"/>
      <c r="H2754" s="1"/>
    </row>
    <row r="2755" spans="1:8" ht="11.25" customHeight="1" x14ac:dyDescent="0.15">
      <c r="A2755" s="37">
        <v>2019</v>
      </c>
      <c r="B2755" s="9" t="s">
        <v>20</v>
      </c>
      <c r="C2755" s="10" t="s">
        <v>85</v>
      </c>
      <c r="D2755" s="10" t="str">
        <f>Mapping!$H$6</f>
        <v>Vendor E</v>
      </c>
      <c r="E2755" s="11">
        <v>28544.797361268043</v>
      </c>
      <c r="F2755" s="12">
        <f t="shared" si="43"/>
        <v>3</v>
      </c>
      <c r="G2755" s="36"/>
      <c r="H2755" s="1"/>
    </row>
    <row r="2756" spans="1:8" ht="11.25" customHeight="1" x14ac:dyDescent="0.15">
      <c r="A2756" s="37">
        <v>2020</v>
      </c>
      <c r="B2756" s="9" t="s">
        <v>20</v>
      </c>
      <c r="C2756" s="10" t="s">
        <v>86</v>
      </c>
      <c r="D2756" s="10" t="str">
        <f>Mapping!$H$7</f>
        <v>Vendor F</v>
      </c>
      <c r="E2756" s="11">
        <v>315067.35116539476</v>
      </c>
      <c r="F2756" s="12">
        <f t="shared" si="43"/>
        <v>3</v>
      </c>
      <c r="G2756" s="36"/>
      <c r="H2756" s="1"/>
    </row>
    <row r="2757" spans="1:8" ht="11.25" customHeight="1" x14ac:dyDescent="0.15">
      <c r="A2757" s="37">
        <v>2019</v>
      </c>
      <c r="B2757" s="9" t="s">
        <v>20</v>
      </c>
      <c r="C2757" s="10" t="s">
        <v>88</v>
      </c>
      <c r="D2757" s="10" t="str">
        <f>Mapping!$H$8</f>
        <v>Vendor G</v>
      </c>
      <c r="E2757" s="11">
        <v>6097506.5194078293</v>
      </c>
      <c r="F2757" s="12">
        <f t="shared" si="43"/>
        <v>3</v>
      </c>
      <c r="G2757" s="36"/>
      <c r="H2757" s="1"/>
    </row>
    <row r="2758" spans="1:8" ht="11.25" customHeight="1" x14ac:dyDescent="0.15">
      <c r="A2758" s="37">
        <v>2019</v>
      </c>
      <c r="B2758" s="9" t="s">
        <v>20</v>
      </c>
      <c r="C2758" s="10" t="s">
        <v>87</v>
      </c>
      <c r="D2758" s="10" t="str">
        <f>Mapping!$H$9</f>
        <v>Vendor H</v>
      </c>
      <c r="E2758" s="11">
        <v>9341774.72920583</v>
      </c>
      <c r="F2758" s="12">
        <f t="shared" si="43"/>
        <v>3</v>
      </c>
      <c r="G2758" s="36"/>
      <c r="H2758" s="1"/>
    </row>
    <row r="2759" spans="1:8" ht="11.25" customHeight="1" x14ac:dyDescent="0.15">
      <c r="A2759" s="37">
        <v>2019</v>
      </c>
      <c r="B2759" s="9" t="s">
        <v>20</v>
      </c>
      <c r="C2759" s="10" t="s">
        <v>85</v>
      </c>
      <c r="D2759" s="10" t="str">
        <f>Mapping!$H$10</f>
        <v>Vendor I</v>
      </c>
      <c r="E2759" s="11">
        <v>2343476.8948665522</v>
      </c>
      <c r="F2759" s="12">
        <f t="shared" si="43"/>
        <v>3</v>
      </c>
      <c r="G2759" s="36"/>
      <c r="H2759" s="1"/>
    </row>
    <row r="2760" spans="1:8" ht="11.25" customHeight="1" x14ac:dyDescent="0.15">
      <c r="A2760" s="37">
        <v>2019</v>
      </c>
      <c r="B2760" s="9" t="s">
        <v>20</v>
      </c>
      <c r="C2760" s="10" t="s">
        <v>86</v>
      </c>
      <c r="D2760" s="10" t="str">
        <f>Mapping!$H$11</f>
        <v>Vendor J</v>
      </c>
      <c r="E2760" s="11">
        <v>1635037.2367670094</v>
      </c>
      <c r="F2760" s="12">
        <f t="shared" si="43"/>
        <v>3</v>
      </c>
      <c r="G2760" s="36"/>
      <c r="H2760" s="1"/>
    </row>
    <row r="2761" spans="1:8" ht="11.25" customHeight="1" x14ac:dyDescent="0.15">
      <c r="A2761" s="37">
        <v>2020</v>
      </c>
      <c r="B2761" s="9" t="s">
        <v>20</v>
      </c>
      <c r="C2761" s="10" t="s">
        <v>88</v>
      </c>
      <c r="D2761" s="10" t="str">
        <f>Mapping!$H$12</f>
        <v>Vendor K</v>
      </c>
      <c r="E2761" s="11">
        <v>5066196.1909346888</v>
      </c>
      <c r="F2761" s="12">
        <f t="shared" si="43"/>
        <v>3</v>
      </c>
      <c r="G2761" s="36"/>
      <c r="H2761" s="1"/>
    </row>
    <row r="2762" spans="1:8" ht="11.25" customHeight="1" x14ac:dyDescent="0.15">
      <c r="A2762" s="37">
        <v>2020</v>
      </c>
      <c r="B2762" s="9" t="s">
        <v>20</v>
      </c>
      <c r="C2762" s="10" t="s">
        <v>87</v>
      </c>
      <c r="D2762" s="10" t="str">
        <f>Mapping!$H$13</f>
        <v>Vendor L</v>
      </c>
      <c r="E2762" s="11">
        <v>11379935.17952287</v>
      </c>
      <c r="F2762" s="12">
        <f t="shared" si="43"/>
        <v>3</v>
      </c>
      <c r="G2762" s="36"/>
      <c r="H2762" s="1"/>
    </row>
    <row r="2763" spans="1:8" ht="11.25" customHeight="1" x14ac:dyDescent="0.15">
      <c r="A2763" s="37">
        <v>2019</v>
      </c>
      <c r="B2763" s="9" t="s">
        <v>20</v>
      </c>
      <c r="C2763" s="10" t="s">
        <v>85</v>
      </c>
      <c r="D2763" s="10" t="str">
        <f>Mapping!$H$14</f>
        <v>Vendor M</v>
      </c>
      <c r="E2763" s="11">
        <v>2308918.2863902804</v>
      </c>
      <c r="F2763" s="12">
        <f t="shared" si="43"/>
        <v>3</v>
      </c>
      <c r="G2763" s="36"/>
      <c r="H2763" s="1"/>
    </row>
    <row r="2764" spans="1:8" ht="11.25" customHeight="1" x14ac:dyDescent="0.15">
      <c r="A2764" s="37">
        <v>2019</v>
      </c>
      <c r="B2764" s="9" t="s">
        <v>20</v>
      </c>
      <c r="C2764" s="10" t="s">
        <v>86</v>
      </c>
      <c r="D2764" s="10" t="str">
        <f>Mapping!$H$15</f>
        <v>Vendor N</v>
      </c>
      <c r="E2764" s="11">
        <v>3064592.7496606521</v>
      </c>
      <c r="F2764" s="12">
        <f t="shared" si="43"/>
        <v>3</v>
      </c>
      <c r="G2764" s="36"/>
      <c r="H2764" s="1"/>
    </row>
    <row r="2765" spans="1:8" ht="11.25" customHeight="1" x14ac:dyDescent="0.15">
      <c r="A2765" s="37">
        <v>2019</v>
      </c>
      <c r="B2765" s="9" t="s">
        <v>20</v>
      </c>
      <c r="C2765" s="10" t="s">
        <v>88</v>
      </c>
      <c r="D2765" s="10" t="str">
        <f>Mapping!$H$16</f>
        <v>Vendor O</v>
      </c>
      <c r="E2765" s="11">
        <v>1506650.9488764394</v>
      </c>
      <c r="F2765" s="12">
        <f t="shared" si="43"/>
        <v>3</v>
      </c>
      <c r="G2765" s="36"/>
      <c r="H2765" s="1"/>
    </row>
    <row r="2766" spans="1:8" ht="11.25" customHeight="1" x14ac:dyDescent="0.15">
      <c r="A2766" s="37">
        <v>2020</v>
      </c>
      <c r="B2766" s="9" t="s">
        <v>20</v>
      </c>
      <c r="C2766" s="10" t="s">
        <v>87</v>
      </c>
      <c r="D2766" s="10" t="str">
        <f>Mapping!$H$17</f>
        <v>Vendor P</v>
      </c>
      <c r="E2766" s="11">
        <v>1297937.1646444947</v>
      </c>
      <c r="F2766" s="12">
        <f t="shared" si="43"/>
        <v>3</v>
      </c>
      <c r="G2766" s="36"/>
      <c r="H2766" s="1"/>
    </row>
    <row r="2767" spans="1:8" ht="11.25" customHeight="1" x14ac:dyDescent="0.15">
      <c r="A2767" s="37">
        <v>2020</v>
      </c>
      <c r="B2767" s="9" t="s">
        <v>20</v>
      </c>
      <c r="C2767" s="10" t="s">
        <v>85</v>
      </c>
      <c r="D2767" s="10" t="str">
        <f>Mapping!$H$18</f>
        <v>Vendor Q</v>
      </c>
      <c r="E2767" s="11">
        <v>6846454.114503365</v>
      </c>
      <c r="F2767" s="12">
        <f t="shared" si="43"/>
        <v>3</v>
      </c>
      <c r="G2767" s="36"/>
      <c r="H2767" s="1"/>
    </row>
    <row r="2768" spans="1:8" ht="11.25" customHeight="1" x14ac:dyDescent="0.15">
      <c r="A2768" s="37">
        <v>2020</v>
      </c>
      <c r="B2768" s="9" t="s">
        <v>20</v>
      </c>
      <c r="C2768" s="10" t="s">
        <v>85</v>
      </c>
      <c r="D2768" s="10" t="str">
        <f>Mapping!$H$19</f>
        <v>Vendor R</v>
      </c>
      <c r="E2768" s="11">
        <v>3210608.7832551384</v>
      </c>
      <c r="F2768" s="12">
        <f t="shared" si="43"/>
        <v>3</v>
      </c>
      <c r="G2768" s="36"/>
      <c r="H2768" s="1"/>
    </row>
    <row r="2769" spans="1:8" ht="11.25" customHeight="1" x14ac:dyDescent="0.15">
      <c r="A2769" s="37">
        <v>2020</v>
      </c>
      <c r="B2769" s="9" t="s">
        <v>20</v>
      </c>
      <c r="C2769" s="10" t="s">
        <v>86</v>
      </c>
      <c r="D2769" s="10" t="str">
        <f>Mapping!$H$20</f>
        <v>Vendor S</v>
      </c>
      <c r="E2769" s="11">
        <v>2805747.6975317323</v>
      </c>
      <c r="F2769" s="12">
        <f t="shared" si="43"/>
        <v>3</v>
      </c>
      <c r="G2769" s="36"/>
      <c r="H2769" s="1"/>
    </row>
    <row r="2770" spans="1:8" ht="11.25" customHeight="1" x14ac:dyDescent="0.15">
      <c r="A2770" s="37">
        <v>2019</v>
      </c>
      <c r="B2770" s="9" t="s">
        <v>20</v>
      </c>
      <c r="C2770" s="10" t="s">
        <v>88</v>
      </c>
      <c r="D2770" s="10" t="str">
        <f>Mapping!$H$2</f>
        <v>Vendor A</v>
      </c>
      <c r="E2770" s="11">
        <v>6364643.3853231845</v>
      </c>
      <c r="F2770" s="12">
        <f t="shared" si="43"/>
        <v>3</v>
      </c>
      <c r="G2770" s="36"/>
      <c r="H2770" s="1"/>
    </row>
    <row r="2771" spans="1:8" ht="11.25" customHeight="1" x14ac:dyDescent="0.15">
      <c r="A2771" s="37">
        <v>2020</v>
      </c>
      <c r="B2771" s="9" t="s">
        <v>20</v>
      </c>
      <c r="C2771" s="10" t="s">
        <v>85</v>
      </c>
      <c r="D2771" s="10" t="str">
        <f>Mapping!$H$3</f>
        <v>Vendor B</v>
      </c>
      <c r="E2771" s="11">
        <v>1308533.7566738783</v>
      </c>
      <c r="F2771" s="12">
        <f t="shared" si="43"/>
        <v>3</v>
      </c>
      <c r="G2771" s="36"/>
      <c r="H2771" s="1"/>
    </row>
    <row r="2772" spans="1:8" ht="11.25" customHeight="1" x14ac:dyDescent="0.15">
      <c r="A2772" s="37">
        <v>2020</v>
      </c>
      <c r="B2772" s="9" t="s">
        <v>20</v>
      </c>
      <c r="C2772" s="10" t="s">
        <v>86</v>
      </c>
      <c r="D2772" s="10" t="str">
        <f>Mapping!$H$4</f>
        <v>Vendor C</v>
      </c>
      <c r="E2772" s="11">
        <v>754590.58349243982</v>
      </c>
      <c r="F2772" s="12">
        <f t="shared" si="43"/>
        <v>3</v>
      </c>
      <c r="G2772" s="36"/>
      <c r="H2772" s="1"/>
    </row>
    <row r="2773" spans="1:8" ht="11.25" customHeight="1" x14ac:dyDescent="0.15">
      <c r="A2773" s="37">
        <v>2020</v>
      </c>
      <c r="B2773" s="9" t="s">
        <v>20</v>
      </c>
      <c r="C2773" s="10" t="s">
        <v>88</v>
      </c>
      <c r="D2773" s="10" t="str">
        <f>Mapping!$H$5</f>
        <v>Vendor D</v>
      </c>
      <c r="E2773" s="11">
        <v>1281919.5111341802</v>
      </c>
      <c r="F2773" s="12">
        <f t="shared" si="43"/>
        <v>3</v>
      </c>
      <c r="G2773" s="36"/>
      <c r="H2773" s="1"/>
    </row>
    <row r="2774" spans="1:8" ht="11.25" customHeight="1" x14ac:dyDescent="0.15">
      <c r="A2774" s="37">
        <v>2019</v>
      </c>
      <c r="B2774" s="9" t="s">
        <v>20</v>
      </c>
      <c r="C2774" s="10" t="s">
        <v>85</v>
      </c>
      <c r="D2774" s="10" t="str">
        <f>Mapping!$H$6</f>
        <v>Vendor E</v>
      </c>
      <c r="E2774" s="11">
        <v>75802.318922875085</v>
      </c>
      <c r="F2774" s="12">
        <f t="shared" si="43"/>
        <v>3</v>
      </c>
      <c r="G2774" s="36"/>
      <c r="H2774" s="1"/>
    </row>
    <row r="2775" spans="1:8" ht="11.25" customHeight="1" x14ac:dyDescent="0.15">
      <c r="A2775" s="37">
        <v>2019</v>
      </c>
      <c r="B2775" s="9" t="s">
        <v>20</v>
      </c>
      <c r="C2775" s="10" t="s">
        <v>86</v>
      </c>
      <c r="D2775" s="10" t="str">
        <f>Mapping!$H$7</f>
        <v>Vendor F</v>
      </c>
      <c r="E2775" s="11">
        <v>159493.83142930878</v>
      </c>
      <c r="F2775" s="12">
        <f t="shared" si="43"/>
        <v>3</v>
      </c>
      <c r="G2775" s="36"/>
      <c r="H2775" s="1"/>
    </row>
    <row r="2776" spans="1:8" ht="11.25" customHeight="1" x14ac:dyDescent="0.15">
      <c r="A2776" s="37">
        <v>2020</v>
      </c>
      <c r="B2776" s="9" t="s">
        <v>20</v>
      </c>
      <c r="C2776" s="10" t="s">
        <v>88</v>
      </c>
      <c r="D2776" s="10" t="str">
        <f>Mapping!$H$8</f>
        <v>Vendor G</v>
      </c>
      <c r="E2776" s="11">
        <v>133667.77705347398</v>
      </c>
      <c r="F2776" s="12">
        <f t="shared" si="43"/>
        <v>3</v>
      </c>
      <c r="G2776" s="36"/>
      <c r="H2776" s="1"/>
    </row>
    <row r="2777" spans="1:8" ht="11.25" customHeight="1" x14ac:dyDescent="0.15">
      <c r="A2777" s="37">
        <v>2019</v>
      </c>
      <c r="B2777" s="9" t="s">
        <v>20</v>
      </c>
      <c r="C2777" s="10" t="s">
        <v>85</v>
      </c>
      <c r="D2777" s="10" t="str">
        <f>Mapping!$H$9</f>
        <v>Vendor H</v>
      </c>
      <c r="E2777" s="11">
        <v>273638.6595168254</v>
      </c>
      <c r="F2777" s="12">
        <f t="shared" si="43"/>
        <v>3</v>
      </c>
      <c r="G2777" s="36"/>
      <c r="H2777" s="1"/>
    </row>
    <row r="2778" spans="1:8" ht="11.25" customHeight="1" x14ac:dyDescent="0.15">
      <c r="A2778" s="37">
        <v>2019</v>
      </c>
      <c r="B2778" s="9" t="s">
        <v>20</v>
      </c>
      <c r="C2778" s="10" t="s">
        <v>85</v>
      </c>
      <c r="D2778" s="10" t="str">
        <f>Mapping!$H$10</f>
        <v>Vendor I</v>
      </c>
      <c r="E2778" s="11">
        <v>287614.13202828733</v>
      </c>
      <c r="F2778" s="12">
        <f t="shared" si="43"/>
        <v>3</v>
      </c>
      <c r="G2778" s="36"/>
      <c r="H2778" s="1"/>
    </row>
    <row r="2779" spans="1:8" ht="11.25" customHeight="1" x14ac:dyDescent="0.15">
      <c r="A2779" s="37">
        <v>2019</v>
      </c>
      <c r="B2779" s="9" t="s">
        <v>20</v>
      </c>
      <c r="C2779" s="10" t="s">
        <v>85</v>
      </c>
      <c r="D2779" s="10" t="str">
        <f>Mapping!$H$11</f>
        <v>Vendor J</v>
      </c>
      <c r="E2779" s="11">
        <v>1080810.8802524486</v>
      </c>
      <c r="F2779" s="12">
        <f t="shared" si="43"/>
        <v>3</v>
      </c>
      <c r="G2779" s="36"/>
      <c r="H2779" s="1"/>
    </row>
    <row r="2780" spans="1:8" ht="11.25" customHeight="1" x14ac:dyDescent="0.15">
      <c r="A2780" s="37">
        <v>2020</v>
      </c>
      <c r="B2780" s="9" t="s">
        <v>20</v>
      </c>
      <c r="C2780" s="10" t="s">
        <v>85</v>
      </c>
      <c r="D2780" s="10" t="str">
        <f>Mapping!$H$12</f>
        <v>Vendor K</v>
      </c>
      <c r="E2780" s="11">
        <v>125651.2262475</v>
      </c>
      <c r="F2780" s="12">
        <f t="shared" si="43"/>
        <v>3</v>
      </c>
      <c r="G2780" s="36"/>
      <c r="H2780" s="1"/>
    </row>
    <row r="2781" spans="1:8" ht="11.25" customHeight="1" x14ac:dyDescent="0.15">
      <c r="A2781" s="37">
        <v>2019</v>
      </c>
      <c r="B2781" s="9" t="s">
        <v>20</v>
      </c>
      <c r="C2781" s="10" t="s">
        <v>85</v>
      </c>
      <c r="D2781" s="10" t="str">
        <f>Mapping!$H$13</f>
        <v>Vendor L</v>
      </c>
      <c r="E2781" s="11">
        <v>1436.0384581041474</v>
      </c>
      <c r="F2781" s="12">
        <f t="shared" si="43"/>
        <v>3</v>
      </c>
      <c r="G2781" s="36"/>
      <c r="H2781" s="1"/>
    </row>
    <row r="2782" spans="1:8" ht="11.25" customHeight="1" x14ac:dyDescent="0.15">
      <c r="A2782" s="37">
        <v>2020</v>
      </c>
      <c r="B2782" s="9" t="s">
        <v>20</v>
      </c>
      <c r="C2782" s="10" t="s">
        <v>85</v>
      </c>
      <c r="D2782" s="10" t="str">
        <f>Mapping!$H$14</f>
        <v>Vendor M</v>
      </c>
      <c r="E2782" s="11">
        <v>125.23374855549396</v>
      </c>
      <c r="F2782" s="12">
        <f t="shared" si="43"/>
        <v>3</v>
      </c>
      <c r="G2782" s="36"/>
      <c r="H2782" s="1"/>
    </row>
    <row r="2783" spans="1:8" ht="11.25" customHeight="1" x14ac:dyDescent="0.15">
      <c r="A2783" s="37">
        <v>2019</v>
      </c>
      <c r="B2783" s="9" t="s">
        <v>20</v>
      </c>
      <c r="C2783" s="10" t="s">
        <v>85</v>
      </c>
      <c r="D2783" s="10" t="str">
        <f>Mapping!$H$15</f>
        <v>Vendor N</v>
      </c>
      <c r="E2783" s="11">
        <v>784889.77310748154</v>
      </c>
      <c r="F2783" s="12">
        <f t="shared" si="43"/>
        <v>3</v>
      </c>
      <c r="G2783" s="36"/>
      <c r="H2783" s="1"/>
    </row>
    <row r="2784" spans="1:8" ht="11.25" customHeight="1" x14ac:dyDescent="0.15">
      <c r="A2784" s="37">
        <v>2019</v>
      </c>
      <c r="B2784" s="9" t="s">
        <v>20</v>
      </c>
      <c r="C2784" s="10" t="s">
        <v>85</v>
      </c>
      <c r="D2784" s="10" t="str">
        <f>Mapping!$H$16</f>
        <v>Vendor O</v>
      </c>
      <c r="E2784" s="11">
        <v>928147.93307765748</v>
      </c>
      <c r="F2784" s="12">
        <f t="shared" si="43"/>
        <v>3</v>
      </c>
      <c r="G2784" s="36"/>
      <c r="H2784" s="1"/>
    </row>
    <row r="2785" spans="1:8" ht="11.25" customHeight="1" x14ac:dyDescent="0.15">
      <c r="A2785" s="37">
        <v>2019</v>
      </c>
      <c r="B2785" s="9" t="s">
        <v>20</v>
      </c>
      <c r="C2785" s="10" t="s">
        <v>85</v>
      </c>
      <c r="D2785" s="10" t="str">
        <f>Mapping!$H$17</f>
        <v>Vendor P</v>
      </c>
      <c r="E2785" s="11">
        <v>822504.72960134479</v>
      </c>
      <c r="F2785" s="12">
        <f t="shared" si="43"/>
        <v>3</v>
      </c>
      <c r="G2785" s="36"/>
      <c r="H2785" s="1"/>
    </row>
    <row r="2786" spans="1:8" ht="11.25" customHeight="1" x14ac:dyDescent="0.15">
      <c r="A2786" s="37">
        <v>2020</v>
      </c>
      <c r="B2786" s="9" t="s">
        <v>20</v>
      </c>
      <c r="C2786" s="10" t="s">
        <v>85</v>
      </c>
      <c r="D2786" s="10" t="str">
        <f>Mapping!$H$18</f>
        <v>Vendor Q</v>
      </c>
      <c r="E2786" s="11">
        <v>47873.202664999451</v>
      </c>
      <c r="F2786" s="12">
        <f t="shared" si="43"/>
        <v>3</v>
      </c>
      <c r="G2786" s="36"/>
      <c r="H2786" s="1"/>
    </row>
    <row r="2787" spans="1:8" ht="11.25" customHeight="1" x14ac:dyDescent="0.15">
      <c r="A2787" s="37">
        <v>2020</v>
      </c>
      <c r="B2787" s="9" t="s">
        <v>20</v>
      </c>
      <c r="C2787" s="10" t="s">
        <v>85</v>
      </c>
      <c r="D2787" s="10" t="str">
        <f>Mapping!$H$19</f>
        <v>Vendor R</v>
      </c>
      <c r="E2787" s="11">
        <v>399784.51861587004</v>
      </c>
      <c r="F2787" s="12">
        <f t="shared" si="43"/>
        <v>3</v>
      </c>
      <c r="G2787" s="36"/>
      <c r="H2787" s="1"/>
    </row>
    <row r="2788" spans="1:8" ht="11.25" customHeight="1" x14ac:dyDescent="0.15">
      <c r="A2788" s="37">
        <v>2020</v>
      </c>
      <c r="B2788" s="9" t="s">
        <v>20</v>
      </c>
      <c r="C2788" s="10" t="s">
        <v>85</v>
      </c>
      <c r="D2788" s="10" t="str">
        <f>Mapping!$H$20</f>
        <v>Vendor S</v>
      </c>
      <c r="E2788" s="11">
        <v>723434.55851916096</v>
      </c>
      <c r="F2788" s="12">
        <f t="shared" si="43"/>
        <v>3</v>
      </c>
      <c r="G2788" s="36"/>
      <c r="H2788" s="1"/>
    </row>
    <row r="2789" spans="1:8" ht="11.25" customHeight="1" x14ac:dyDescent="0.15">
      <c r="A2789" s="37">
        <v>2019</v>
      </c>
      <c r="B2789" s="9" t="s">
        <v>20</v>
      </c>
      <c r="C2789" s="10" t="s">
        <v>85</v>
      </c>
      <c r="D2789" s="10" t="str">
        <f>Mapping!$H$2</f>
        <v>Vendor A</v>
      </c>
      <c r="E2789" s="11">
        <v>1895363.3538761199</v>
      </c>
      <c r="F2789" s="12">
        <f t="shared" si="43"/>
        <v>3</v>
      </c>
      <c r="G2789" s="36"/>
      <c r="H2789" s="1"/>
    </row>
    <row r="2790" spans="1:8" ht="11.25" customHeight="1" x14ac:dyDescent="0.15">
      <c r="A2790" s="37">
        <v>2019</v>
      </c>
      <c r="B2790" s="9" t="s">
        <v>20</v>
      </c>
      <c r="C2790" s="10" t="s">
        <v>85</v>
      </c>
      <c r="D2790" s="10" t="str">
        <f>Mapping!$H$3</f>
        <v>Vendor B</v>
      </c>
      <c r="E2790" s="11">
        <v>1250567.6486134778</v>
      </c>
      <c r="F2790" s="12">
        <f t="shared" si="43"/>
        <v>3</v>
      </c>
      <c r="G2790" s="36"/>
      <c r="H2790" s="1"/>
    </row>
    <row r="2791" spans="1:8" ht="11.25" customHeight="1" x14ac:dyDescent="0.15">
      <c r="A2791" s="37">
        <v>2020</v>
      </c>
      <c r="B2791" s="9" t="s">
        <v>20</v>
      </c>
      <c r="C2791" s="10" t="s">
        <v>85</v>
      </c>
      <c r="D2791" s="10" t="str">
        <f>Mapping!$H$4</f>
        <v>Vendor C</v>
      </c>
      <c r="E2791" s="11">
        <v>95712.593617606399</v>
      </c>
      <c r="F2791" s="12">
        <f t="shared" si="43"/>
        <v>3</v>
      </c>
      <c r="G2791" s="36"/>
      <c r="H2791" s="1"/>
    </row>
    <row r="2792" spans="1:8" ht="11.25" customHeight="1" x14ac:dyDescent="0.15">
      <c r="A2792" s="37">
        <v>2020</v>
      </c>
      <c r="B2792" s="9" t="s">
        <v>20</v>
      </c>
      <c r="C2792" s="10" t="s">
        <v>85</v>
      </c>
      <c r="D2792" s="10" t="str">
        <f>Mapping!$H$5</f>
        <v>Vendor D</v>
      </c>
      <c r="E2792" s="11">
        <v>280398.45177832397</v>
      </c>
      <c r="F2792" s="12">
        <f t="shared" si="43"/>
        <v>3</v>
      </c>
      <c r="G2792" s="36"/>
      <c r="H2792" s="1"/>
    </row>
    <row r="2793" spans="1:8" ht="11.25" customHeight="1" x14ac:dyDescent="0.15">
      <c r="A2793" s="37">
        <v>2019</v>
      </c>
      <c r="B2793" s="9" t="s">
        <v>20</v>
      </c>
      <c r="C2793" s="10" t="s">
        <v>85</v>
      </c>
      <c r="D2793" s="10" t="str">
        <f>Mapping!$H$6</f>
        <v>Vendor E</v>
      </c>
      <c r="E2793" s="11">
        <v>3265587.4674358205</v>
      </c>
      <c r="F2793" s="12">
        <f t="shared" si="43"/>
        <v>3</v>
      </c>
      <c r="G2793" s="36"/>
      <c r="H2793" s="1"/>
    </row>
    <row r="2794" spans="1:8" ht="11.25" customHeight="1" x14ac:dyDescent="0.15">
      <c r="A2794" s="37">
        <v>2019</v>
      </c>
      <c r="B2794" s="9" t="s">
        <v>20</v>
      </c>
      <c r="C2794" s="10" t="s">
        <v>85</v>
      </c>
      <c r="D2794" s="10" t="str">
        <f>Mapping!$H$7</f>
        <v>Vendor F</v>
      </c>
      <c r="E2794" s="11">
        <v>3887904.3549474603</v>
      </c>
      <c r="F2794" s="12">
        <f t="shared" si="43"/>
        <v>3</v>
      </c>
      <c r="G2794" s="36"/>
      <c r="H2794" s="1"/>
    </row>
    <row r="2795" spans="1:8" ht="11.25" customHeight="1" x14ac:dyDescent="0.15">
      <c r="A2795" s="37">
        <v>2020</v>
      </c>
      <c r="B2795" s="9" t="s">
        <v>20</v>
      </c>
      <c r="C2795" s="10" t="s">
        <v>85</v>
      </c>
      <c r="D2795" s="10" t="str">
        <f>Mapping!$H$8</f>
        <v>Vendor G</v>
      </c>
      <c r="E2795" s="11">
        <v>1106315.1941990624</v>
      </c>
      <c r="F2795" s="12">
        <f t="shared" si="43"/>
        <v>3</v>
      </c>
      <c r="G2795" s="36"/>
      <c r="H2795" s="1"/>
    </row>
    <row r="2796" spans="1:8" ht="11.25" customHeight="1" x14ac:dyDescent="0.15">
      <c r="A2796" s="37">
        <v>2020</v>
      </c>
      <c r="B2796" s="9" t="s">
        <v>20</v>
      </c>
      <c r="C2796" s="10" t="s">
        <v>85</v>
      </c>
      <c r="D2796" s="10" t="str">
        <f>Mapping!$H$9</f>
        <v>Vendor H</v>
      </c>
      <c r="E2796" s="11">
        <v>3441590.601438961</v>
      </c>
      <c r="F2796" s="12">
        <f t="shared" si="43"/>
        <v>3</v>
      </c>
      <c r="G2796" s="36"/>
      <c r="H2796" s="1"/>
    </row>
    <row r="2797" spans="1:8" ht="11.25" customHeight="1" x14ac:dyDescent="0.15">
      <c r="A2797" s="37">
        <v>2020</v>
      </c>
      <c r="B2797" s="9" t="s">
        <v>20</v>
      </c>
      <c r="C2797" s="10" t="s">
        <v>85</v>
      </c>
      <c r="D2797" s="10" t="str">
        <f>Mapping!$H$10</f>
        <v>Vendor I</v>
      </c>
      <c r="E2797" s="11">
        <v>5066392.7112711342</v>
      </c>
      <c r="F2797" s="12">
        <f t="shared" si="43"/>
        <v>3</v>
      </c>
      <c r="G2797" s="36"/>
      <c r="H2797" s="1"/>
    </row>
    <row r="2798" spans="1:8" ht="11.25" customHeight="1" x14ac:dyDescent="0.15">
      <c r="A2798" s="37">
        <v>2019</v>
      </c>
      <c r="B2798" s="9" t="s">
        <v>20</v>
      </c>
      <c r="C2798" s="10" t="s">
        <v>85</v>
      </c>
      <c r="D2798" s="10" t="str">
        <f>Mapping!$H$11</f>
        <v>Vendor J</v>
      </c>
      <c r="E2798" s="11">
        <v>8922530.7575891465</v>
      </c>
      <c r="F2798" s="12">
        <f t="shared" si="43"/>
        <v>3</v>
      </c>
      <c r="G2798" s="36"/>
      <c r="H2798" s="1"/>
    </row>
    <row r="2799" spans="1:8" ht="11.25" customHeight="1" x14ac:dyDescent="0.15">
      <c r="A2799" s="37">
        <v>2020</v>
      </c>
      <c r="B2799" s="9" t="s">
        <v>20</v>
      </c>
      <c r="C2799" s="10" t="s">
        <v>85</v>
      </c>
      <c r="D2799" s="10" t="str">
        <f>Mapping!$H$12</f>
        <v>Vendor K</v>
      </c>
      <c r="E2799" s="11">
        <v>30459397.438951906</v>
      </c>
      <c r="F2799" s="12">
        <f t="shared" si="43"/>
        <v>3</v>
      </c>
      <c r="G2799" s="36"/>
      <c r="H2799" s="1"/>
    </row>
    <row r="2800" spans="1:8" ht="11.25" customHeight="1" x14ac:dyDescent="0.15">
      <c r="A2800" s="37">
        <v>2020</v>
      </c>
      <c r="B2800" s="9" t="s">
        <v>20</v>
      </c>
      <c r="C2800" s="10" t="s">
        <v>85</v>
      </c>
      <c r="D2800" s="10" t="str">
        <f>Mapping!$H$13</f>
        <v>Vendor L</v>
      </c>
      <c r="E2800" s="11">
        <v>1418566.5220130479</v>
      </c>
      <c r="F2800" s="12">
        <f t="shared" si="43"/>
        <v>3</v>
      </c>
      <c r="G2800" s="36"/>
      <c r="H2800" s="1"/>
    </row>
    <row r="2801" spans="1:8" ht="11.25" customHeight="1" x14ac:dyDescent="0.15">
      <c r="A2801" s="37">
        <v>2020</v>
      </c>
      <c r="B2801" s="9" t="s">
        <v>20</v>
      </c>
      <c r="C2801" s="10" t="s">
        <v>85</v>
      </c>
      <c r="D2801" s="10" t="str">
        <f>Mapping!$H$14</f>
        <v>Vendor M</v>
      </c>
      <c r="E2801" s="11">
        <v>2494728.1074584937</v>
      </c>
      <c r="F2801" s="12">
        <f t="shared" si="43"/>
        <v>3</v>
      </c>
      <c r="G2801" s="36"/>
      <c r="H2801" s="1"/>
    </row>
    <row r="2802" spans="1:8" ht="11.25" customHeight="1" x14ac:dyDescent="0.15">
      <c r="A2802" s="37">
        <v>2020</v>
      </c>
      <c r="B2802" s="9" t="s">
        <v>21</v>
      </c>
      <c r="C2802" s="10" t="s">
        <v>85</v>
      </c>
      <c r="D2802" s="10" t="str">
        <f>Mapping!$H$15</f>
        <v>Vendor N</v>
      </c>
      <c r="E2802" s="11">
        <v>130002.73969208037</v>
      </c>
      <c r="F2802" s="12">
        <f t="shared" si="43"/>
        <v>4</v>
      </c>
      <c r="G2802" s="36"/>
      <c r="H2802" s="1"/>
    </row>
    <row r="2803" spans="1:8" ht="11.25" customHeight="1" x14ac:dyDescent="0.15">
      <c r="A2803" s="37">
        <v>2019</v>
      </c>
      <c r="B2803" s="9" t="s">
        <v>21</v>
      </c>
      <c r="C2803" s="10" t="s">
        <v>86</v>
      </c>
      <c r="D2803" s="10" t="str">
        <f>Mapping!$H$16</f>
        <v>Vendor O</v>
      </c>
      <c r="E2803" s="11">
        <v>630767.68530801125</v>
      </c>
      <c r="F2803" s="12">
        <f t="shared" si="43"/>
        <v>4</v>
      </c>
      <c r="G2803" s="36"/>
      <c r="H2803" s="1"/>
    </row>
    <row r="2804" spans="1:8" ht="11.25" customHeight="1" x14ac:dyDescent="0.15">
      <c r="A2804" s="37">
        <v>2019</v>
      </c>
      <c r="B2804" s="9" t="s">
        <v>21</v>
      </c>
      <c r="C2804" s="10" t="s">
        <v>88</v>
      </c>
      <c r="D2804" s="10" t="str">
        <f>Mapping!$H$17</f>
        <v>Vendor P</v>
      </c>
      <c r="E2804" s="11">
        <v>494851.4020688759</v>
      </c>
      <c r="F2804" s="12">
        <f t="shared" si="43"/>
        <v>4</v>
      </c>
      <c r="G2804" s="36"/>
      <c r="H2804" s="1"/>
    </row>
    <row r="2805" spans="1:8" ht="11.25" customHeight="1" x14ac:dyDescent="0.15">
      <c r="A2805" s="37">
        <v>2020</v>
      </c>
      <c r="B2805" s="9" t="s">
        <v>21</v>
      </c>
      <c r="C2805" s="10" t="s">
        <v>85</v>
      </c>
      <c r="D2805" s="10" t="str">
        <f>Mapping!$H$18</f>
        <v>Vendor Q</v>
      </c>
      <c r="E2805" s="11">
        <v>528578.41448312649</v>
      </c>
      <c r="F2805" s="12">
        <f t="shared" si="43"/>
        <v>4</v>
      </c>
      <c r="G2805" s="36"/>
      <c r="H2805" s="1"/>
    </row>
    <row r="2806" spans="1:8" ht="11.25" customHeight="1" x14ac:dyDescent="0.15">
      <c r="A2806" s="37">
        <v>2019</v>
      </c>
      <c r="B2806" s="9" t="s">
        <v>21</v>
      </c>
      <c r="C2806" s="10" t="s">
        <v>85</v>
      </c>
      <c r="D2806" s="10" t="str">
        <f>Mapping!$H$19</f>
        <v>Vendor R</v>
      </c>
      <c r="E2806" s="11">
        <v>74380.65658763895</v>
      </c>
      <c r="F2806" s="12">
        <f t="shared" si="43"/>
        <v>4</v>
      </c>
      <c r="G2806" s="36"/>
      <c r="H2806" s="1"/>
    </row>
    <row r="2807" spans="1:8" ht="11.25" customHeight="1" x14ac:dyDescent="0.15">
      <c r="A2807" s="37">
        <v>2020</v>
      </c>
      <c r="B2807" s="9" t="s">
        <v>21</v>
      </c>
      <c r="C2807" s="10" t="s">
        <v>85</v>
      </c>
      <c r="D2807" s="10" t="str">
        <f>Mapping!$H$20</f>
        <v>Vendor S</v>
      </c>
      <c r="E2807" s="11">
        <v>17669.224565195331</v>
      </c>
      <c r="F2807" s="12">
        <f t="shared" si="43"/>
        <v>4</v>
      </c>
      <c r="G2807" s="36"/>
      <c r="H2807" s="1"/>
    </row>
    <row r="2808" spans="1:8" ht="11.25" customHeight="1" x14ac:dyDescent="0.15">
      <c r="A2808" s="37">
        <v>2020</v>
      </c>
      <c r="B2808" s="9" t="s">
        <v>21</v>
      </c>
      <c r="C2808" s="10" t="s">
        <v>85</v>
      </c>
      <c r="D2808" s="10" t="str">
        <f>Mapping!$H$2</f>
        <v>Vendor A</v>
      </c>
      <c r="E2808" s="11">
        <v>2044.0142873780262</v>
      </c>
      <c r="F2808" s="12">
        <f t="shared" si="43"/>
        <v>4</v>
      </c>
      <c r="G2808" s="36"/>
      <c r="H2808" s="1"/>
    </row>
    <row r="2809" spans="1:8" ht="11.25" customHeight="1" x14ac:dyDescent="0.15">
      <c r="A2809" s="37">
        <v>2019</v>
      </c>
      <c r="B2809" s="9" t="s">
        <v>21</v>
      </c>
      <c r="C2809" s="10" t="s">
        <v>85</v>
      </c>
      <c r="D2809" s="10" t="str">
        <f>Mapping!$H$3</f>
        <v>Vendor B</v>
      </c>
      <c r="E2809" s="11">
        <v>130733.55950833109</v>
      </c>
      <c r="F2809" s="12">
        <f t="shared" si="43"/>
        <v>4</v>
      </c>
      <c r="G2809" s="36"/>
      <c r="H2809" s="1"/>
    </row>
    <row r="2810" spans="1:8" ht="11.25" customHeight="1" x14ac:dyDescent="0.15">
      <c r="A2810" s="37">
        <v>2020</v>
      </c>
      <c r="B2810" s="9" t="s">
        <v>21</v>
      </c>
      <c r="C2810" s="10" t="s">
        <v>86</v>
      </c>
      <c r="D2810" s="10" t="str">
        <f>Mapping!$H$4</f>
        <v>Vendor C</v>
      </c>
      <c r="E2810" s="11">
        <v>210509.53301680906</v>
      </c>
      <c r="F2810" s="12">
        <f t="shared" si="43"/>
        <v>4</v>
      </c>
      <c r="G2810" s="36"/>
      <c r="H2810" s="1"/>
    </row>
    <row r="2811" spans="1:8" ht="11.25" customHeight="1" x14ac:dyDescent="0.15">
      <c r="A2811" s="37">
        <v>2020</v>
      </c>
      <c r="B2811" s="9" t="s">
        <v>21</v>
      </c>
      <c r="C2811" s="10" t="s">
        <v>88</v>
      </c>
      <c r="D2811" s="10" t="str">
        <f>Mapping!$H$5</f>
        <v>Vendor D</v>
      </c>
      <c r="E2811" s="11">
        <v>945174.96725566313</v>
      </c>
      <c r="F2811" s="12">
        <f t="shared" si="43"/>
        <v>4</v>
      </c>
      <c r="G2811" s="36"/>
      <c r="H2811" s="1"/>
    </row>
    <row r="2812" spans="1:8" ht="11.25" customHeight="1" x14ac:dyDescent="0.15">
      <c r="A2812" s="37">
        <v>2019</v>
      </c>
      <c r="B2812" s="9" t="s">
        <v>21</v>
      </c>
      <c r="C2812" s="10" t="s">
        <v>85</v>
      </c>
      <c r="D2812" s="10" t="str">
        <f>Mapping!$H$6</f>
        <v>Vendor E</v>
      </c>
      <c r="E2812" s="11">
        <v>143261.24959050247</v>
      </c>
      <c r="F2812" s="12">
        <f t="shared" si="43"/>
        <v>4</v>
      </c>
      <c r="G2812" s="36"/>
      <c r="H2812" s="1"/>
    </row>
    <row r="2813" spans="1:8" ht="11.25" customHeight="1" x14ac:dyDescent="0.15">
      <c r="A2813" s="37">
        <v>2020</v>
      </c>
      <c r="B2813" s="9" t="s">
        <v>21</v>
      </c>
      <c r="C2813" s="10" t="s">
        <v>85</v>
      </c>
      <c r="D2813" s="10" t="str">
        <f>Mapping!$H$7</f>
        <v>Vendor F</v>
      </c>
      <c r="E2813" s="11">
        <v>19501.471837255711</v>
      </c>
      <c r="F2813" s="12">
        <f t="shared" si="43"/>
        <v>4</v>
      </c>
      <c r="G2813" s="36"/>
      <c r="H2813" s="1"/>
    </row>
    <row r="2814" spans="1:8" ht="11.25" customHeight="1" x14ac:dyDescent="0.15">
      <c r="A2814" s="37">
        <v>2020</v>
      </c>
      <c r="B2814" s="9" t="s">
        <v>21</v>
      </c>
      <c r="C2814" s="10" t="s">
        <v>85</v>
      </c>
      <c r="D2814" s="10" t="str">
        <f>Mapping!$H$8</f>
        <v>Vendor G</v>
      </c>
      <c r="E2814" s="11">
        <v>181135.42010885448</v>
      </c>
      <c r="F2814" s="12">
        <f t="shared" si="43"/>
        <v>4</v>
      </c>
      <c r="G2814" s="36"/>
      <c r="H2814" s="1"/>
    </row>
    <row r="2815" spans="1:8" ht="11.25" customHeight="1" x14ac:dyDescent="0.15">
      <c r="A2815" s="37">
        <v>2019</v>
      </c>
      <c r="B2815" s="9" t="s">
        <v>21</v>
      </c>
      <c r="C2815" s="10" t="s">
        <v>86</v>
      </c>
      <c r="D2815" s="10" t="str">
        <f>Mapping!$H$9</f>
        <v>Vendor H</v>
      </c>
      <c r="E2815" s="11">
        <v>22303.317074613209</v>
      </c>
      <c r="F2815" s="12">
        <f t="shared" si="43"/>
        <v>4</v>
      </c>
      <c r="G2815" s="36"/>
      <c r="H2815" s="1"/>
    </row>
    <row r="2816" spans="1:8" ht="11.25" customHeight="1" x14ac:dyDescent="0.15">
      <c r="A2816" s="37">
        <v>2019</v>
      </c>
      <c r="B2816" s="9" t="s">
        <v>21</v>
      </c>
      <c r="C2816" s="10" t="s">
        <v>88</v>
      </c>
      <c r="D2816" s="10" t="str">
        <f>Mapping!$H$10</f>
        <v>Vendor I</v>
      </c>
      <c r="E2816" s="11">
        <v>-2996.0884724135758</v>
      </c>
      <c r="F2816" s="12">
        <f t="shared" si="43"/>
        <v>4</v>
      </c>
      <c r="G2816" s="36"/>
      <c r="H2816" s="1"/>
    </row>
    <row r="2817" spans="1:8" ht="11.25" customHeight="1" x14ac:dyDescent="0.15">
      <c r="A2817" s="37">
        <v>2020</v>
      </c>
      <c r="B2817" s="9" t="s">
        <v>21</v>
      </c>
      <c r="C2817" s="10" t="s">
        <v>85</v>
      </c>
      <c r="D2817" s="10" t="str">
        <f>Mapping!$H$11</f>
        <v>Vendor J</v>
      </c>
      <c r="E2817" s="11">
        <v>12969.376058968919</v>
      </c>
      <c r="F2817" s="12">
        <f t="shared" si="43"/>
        <v>4</v>
      </c>
      <c r="G2817" s="36"/>
      <c r="H2817" s="1"/>
    </row>
    <row r="2818" spans="1:8" ht="11.25" customHeight="1" x14ac:dyDescent="0.15">
      <c r="A2818" s="37">
        <v>2019</v>
      </c>
      <c r="B2818" s="9" t="s">
        <v>21</v>
      </c>
      <c r="C2818" s="10" t="s">
        <v>85</v>
      </c>
      <c r="D2818" s="10" t="str">
        <f>Mapping!$H$12</f>
        <v>Vendor K</v>
      </c>
      <c r="E2818" s="11">
        <v>25597.320053308897</v>
      </c>
      <c r="F2818" s="12">
        <f t="shared" ref="F2818:F2881" si="44">MONTH(DATEVALUE(B2818&amp;"1"))</f>
        <v>4</v>
      </c>
      <c r="G2818" s="36"/>
      <c r="H2818" s="1"/>
    </row>
    <row r="2819" spans="1:8" ht="11.25" customHeight="1" x14ac:dyDescent="0.15">
      <c r="A2819" s="37">
        <v>2020</v>
      </c>
      <c r="B2819" s="9" t="s">
        <v>21</v>
      </c>
      <c r="C2819" s="10" t="s">
        <v>86</v>
      </c>
      <c r="D2819" s="10" t="str">
        <f>Mapping!$H$13</f>
        <v>Vendor L</v>
      </c>
      <c r="E2819" s="11">
        <v>60691.924740106486</v>
      </c>
      <c r="F2819" s="12">
        <f t="shared" si="44"/>
        <v>4</v>
      </c>
      <c r="G2819" s="36"/>
      <c r="H2819" s="1"/>
    </row>
    <row r="2820" spans="1:8" ht="11.25" customHeight="1" x14ac:dyDescent="0.15">
      <c r="A2820" s="37">
        <v>2019</v>
      </c>
      <c r="B2820" s="9" t="s">
        <v>21</v>
      </c>
      <c r="C2820" s="10" t="s">
        <v>88</v>
      </c>
      <c r="D2820" s="10" t="str">
        <f>Mapping!$H$14</f>
        <v>Vendor M</v>
      </c>
      <c r="E2820" s="11">
        <v>81949.499217637218</v>
      </c>
      <c r="F2820" s="12">
        <f t="shared" si="44"/>
        <v>4</v>
      </c>
      <c r="G2820" s="36"/>
      <c r="H2820" s="1"/>
    </row>
    <row r="2821" spans="1:8" ht="11.25" customHeight="1" x14ac:dyDescent="0.15">
      <c r="A2821" s="37">
        <v>2020</v>
      </c>
      <c r="B2821" s="9" t="s">
        <v>21</v>
      </c>
      <c r="C2821" s="10" t="s">
        <v>85</v>
      </c>
      <c r="D2821" s="10" t="str">
        <f>Mapping!$H$15</f>
        <v>Vendor N</v>
      </c>
      <c r="E2821" s="11">
        <v>2694.671258446218</v>
      </c>
      <c r="F2821" s="12">
        <f t="shared" si="44"/>
        <v>4</v>
      </c>
      <c r="G2821" s="36"/>
      <c r="H2821" s="1"/>
    </row>
    <row r="2822" spans="1:8" ht="11.25" customHeight="1" x14ac:dyDescent="0.15">
      <c r="A2822" s="37">
        <v>2020</v>
      </c>
      <c r="B2822" s="9" t="s">
        <v>21</v>
      </c>
      <c r="C2822" s="10" t="s">
        <v>85</v>
      </c>
      <c r="D2822" s="10" t="str">
        <f>Mapping!$H$16</f>
        <v>Vendor O</v>
      </c>
      <c r="E2822" s="11">
        <v>96.321047399196004</v>
      </c>
      <c r="F2822" s="12">
        <f t="shared" si="44"/>
        <v>4</v>
      </c>
      <c r="G2822" s="36"/>
      <c r="H2822" s="1"/>
    </row>
    <row r="2823" spans="1:8" ht="11.25" customHeight="1" x14ac:dyDescent="0.15">
      <c r="A2823" s="37">
        <v>2020</v>
      </c>
      <c r="B2823" s="9" t="s">
        <v>21</v>
      </c>
      <c r="C2823" s="10" t="s">
        <v>85</v>
      </c>
      <c r="D2823" s="10" t="str">
        <f>Mapping!$H$17</f>
        <v>Vendor P</v>
      </c>
      <c r="E2823" s="11">
        <v>9640.0319204704247</v>
      </c>
      <c r="F2823" s="12">
        <f t="shared" si="44"/>
        <v>4</v>
      </c>
      <c r="G2823" s="36"/>
      <c r="H2823" s="1"/>
    </row>
    <row r="2824" spans="1:8" ht="11.25" customHeight="1" x14ac:dyDescent="0.15">
      <c r="A2824" s="37">
        <v>2019</v>
      </c>
      <c r="B2824" s="9" t="s">
        <v>21</v>
      </c>
      <c r="C2824" s="10" t="s">
        <v>86</v>
      </c>
      <c r="D2824" s="10" t="str">
        <f>Mapping!$H$18</f>
        <v>Vendor Q</v>
      </c>
      <c r="E2824" s="11">
        <v>7002.8173582646705</v>
      </c>
      <c r="F2824" s="12">
        <f t="shared" si="44"/>
        <v>4</v>
      </c>
      <c r="G2824" s="36"/>
      <c r="H2824" s="1"/>
    </row>
    <row r="2825" spans="1:8" ht="11.25" customHeight="1" x14ac:dyDescent="0.15">
      <c r="A2825" s="37">
        <v>2020</v>
      </c>
      <c r="B2825" s="9" t="s">
        <v>21</v>
      </c>
      <c r="C2825" s="10" t="s">
        <v>88</v>
      </c>
      <c r="D2825" s="10" t="str">
        <f>Mapping!$H$19</f>
        <v>Vendor R</v>
      </c>
      <c r="E2825" s="11">
        <v>93289.703115607437</v>
      </c>
      <c r="F2825" s="12">
        <f t="shared" si="44"/>
        <v>4</v>
      </c>
      <c r="G2825" s="36"/>
      <c r="H2825" s="1"/>
    </row>
    <row r="2826" spans="1:8" ht="11.25" customHeight="1" x14ac:dyDescent="0.15">
      <c r="A2826" s="37">
        <v>2019</v>
      </c>
      <c r="B2826" s="9" t="s">
        <v>21</v>
      </c>
      <c r="C2826" s="10" t="s">
        <v>87</v>
      </c>
      <c r="D2826" s="10" t="str">
        <f>Mapping!$H$20</f>
        <v>Vendor S</v>
      </c>
      <c r="E2826" s="11">
        <v>49832.916405718781</v>
      </c>
      <c r="F2826" s="12">
        <f t="shared" si="44"/>
        <v>4</v>
      </c>
      <c r="G2826" s="36"/>
      <c r="H2826" s="1"/>
    </row>
    <row r="2827" spans="1:8" ht="11.25" customHeight="1" x14ac:dyDescent="0.15">
      <c r="A2827" s="37">
        <v>2019</v>
      </c>
      <c r="B2827" s="9" t="s">
        <v>21</v>
      </c>
      <c r="C2827" s="10" t="s">
        <v>85</v>
      </c>
      <c r="D2827" s="10" t="str">
        <f>Mapping!$H$2</f>
        <v>Vendor A</v>
      </c>
      <c r="E2827" s="11">
        <v>11539.411009219601</v>
      </c>
      <c r="F2827" s="12">
        <f t="shared" si="44"/>
        <v>4</v>
      </c>
      <c r="G2827" s="36"/>
      <c r="H2827" s="1"/>
    </row>
    <row r="2828" spans="1:8" ht="11.25" customHeight="1" x14ac:dyDescent="0.15">
      <c r="A2828" s="37">
        <v>2020</v>
      </c>
      <c r="B2828" s="9" t="s">
        <v>21</v>
      </c>
      <c r="C2828" s="10" t="s">
        <v>86</v>
      </c>
      <c r="D2828" s="10" t="str">
        <f>Mapping!$H$3</f>
        <v>Vendor B</v>
      </c>
      <c r="E2828" s="11">
        <v>25341.987684412841</v>
      </c>
      <c r="F2828" s="12">
        <f t="shared" si="44"/>
        <v>4</v>
      </c>
      <c r="G2828" s="36"/>
      <c r="H2828" s="1"/>
    </row>
    <row r="2829" spans="1:8" ht="11.25" customHeight="1" x14ac:dyDescent="0.15">
      <c r="A2829" s="37">
        <v>2019</v>
      </c>
      <c r="B2829" s="9" t="s">
        <v>21</v>
      </c>
      <c r="C2829" s="10" t="s">
        <v>88</v>
      </c>
      <c r="D2829" s="10" t="str">
        <f>Mapping!$H$4</f>
        <v>Vendor C</v>
      </c>
      <c r="E2829" s="11">
        <v>30054.133220933854</v>
      </c>
      <c r="F2829" s="12">
        <f t="shared" si="44"/>
        <v>4</v>
      </c>
      <c r="G2829" s="36"/>
      <c r="H2829" s="1"/>
    </row>
    <row r="2830" spans="1:8" ht="11.25" customHeight="1" x14ac:dyDescent="0.15">
      <c r="A2830" s="37">
        <v>2020</v>
      </c>
      <c r="B2830" s="9" t="s">
        <v>21</v>
      </c>
      <c r="C2830" s="10" t="s">
        <v>87</v>
      </c>
      <c r="D2830" s="10" t="str">
        <f>Mapping!$H$5</f>
        <v>Vendor D</v>
      </c>
      <c r="E2830" s="11">
        <v>60336.089241048627</v>
      </c>
      <c r="F2830" s="12">
        <f t="shared" si="44"/>
        <v>4</v>
      </c>
      <c r="G2830" s="36"/>
      <c r="H2830" s="1"/>
    </row>
    <row r="2831" spans="1:8" ht="11.25" customHeight="1" x14ac:dyDescent="0.15">
      <c r="A2831" s="37">
        <v>2019</v>
      </c>
      <c r="B2831" s="9" t="s">
        <v>21</v>
      </c>
      <c r="C2831" s="10" t="s">
        <v>85</v>
      </c>
      <c r="D2831" s="10" t="str">
        <f>Mapping!$H$6</f>
        <v>Vendor E</v>
      </c>
      <c r="E2831" s="11">
        <v>27724.050816813491</v>
      </c>
      <c r="F2831" s="12">
        <f t="shared" si="44"/>
        <v>4</v>
      </c>
      <c r="G2831" s="36"/>
      <c r="H2831" s="1"/>
    </row>
    <row r="2832" spans="1:8" ht="11.25" customHeight="1" x14ac:dyDescent="0.15">
      <c r="A2832" s="37">
        <v>2020</v>
      </c>
      <c r="B2832" s="9" t="s">
        <v>21</v>
      </c>
      <c r="C2832" s="10" t="s">
        <v>86</v>
      </c>
      <c r="D2832" s="10" t="str">
        <f>Mapping!$H$7</f>
        <v>Vendor F</v>
      </c>
      <c r="E2832" s="11">
        <v>4361.2363602602509</v>
      </c>
      <c r="F2832" s="12">
        <f t="shared" si="44"/>
        <v>4</v>
      </c>
      <c r="G2832" s="36"/>
      <c r="H2832" s="1"/>
    </row>
    <row r="2833" spans="1:8" ht="11.25" customHeight="1" x14ac:dyDescent="0.15">
      <c r="A2833" s="37">
        <v>2019</v>
      </c>
      <c r="B2833" s="9" t="s">
        <v>21</v>
      </c>
      <c r="C2833" s="10" t="s">
        <v>88</v>
      </c>
      <c r="D2833" s="10" t="str">
        <f>Mapping!$H$8</f>
        <v>Vendor G</v>
      </c>
      <c r="E2833" s="11">
        <v>16396.15419097323</v>
      </c>
      <c r="F2833" s="12">
        <f t="shared" si="44"/>
        <v>4</v>
      </c>
      <c r="G2833" s="36"/>
      <c r="H2833" s="1"/>
    </row>
    <row r="2834" spans="1:8" ht="11.25" customHeight="1" x14ac:dyDescent="0.15">
      <c r="A2834" s="37">
        <v>2020</v>
      </c>
      <c r="B2834" s="9" t="s">
        <v>21</v>
      </c>
      <c r="C2834" s="10" t="s">
        <v>87</v>
      </c>
      <c r="D2834" s="10" t="str">
        <f>Mapping!$H$9</f>
        <v>Vendor H</v>
      </c>
      <c r="E2834" s="11">
        <v>27802.523759165444</v>
      </c>
      <c r="F2834" s="12">
        <f t="shared" si="44"/>
        <v>4</v>
      </c>
      <c r="G2834" s="36"/>
      <c r="H2834" s="1"/>
    </row>
    <row r="2835" spans="1:8" ht="11.25" customHeight="1" x14ac:dyDescent="0.15">
      <c r="A2835" s="37">
        <v>2020</v>
      </c>
      <c r="B2835" s="9" t="s">
        <v>21</v>
      </c>
      <c r="C2835" s="10" t="s">
        <v>85</v>
      </c>
      <c r="D2835" s="10" t="str">
        <f>Mapping!$H$10</f>
        <v>Vendor I</v>
      </c>
      <c r="E2835" s="11">
        <v>17396.842954408312</v>
      </c>
      <c r="F2835" s="12">
        <f t="shared" si="44"/>
        <v>4</v>
      </c>
      <c r="G2835" s="36"/>
      <c r="H2835" s="1"/>
    </row>
    <row r="2836" spans="1:8" ht="11.25" customHeight="1" x14ac:dyDescent="0.15">
      <c r="A2836" s="37">
        <v>2019</v>
      </c>
      <c r="B2836" s="9" t="s">
        <v>21</v>
      </c>
      <c r="C2836" s="10" t="s">
        <v>86</v>
      </c>
      <c r="D2836" s="10" t="str">
        <f>Mapping!$H$11</f>
        <v>Vendor J</v>
      </c>
      <c r="E2836" s="11">
        <v>84899.106827346477</v>
      </c>
      <c r="F2836" s="12">
        <f t="shared" si="44"/>
        <v>4</v>
      </c>
      <c r="G2836" s="36"/>
      <c r="H2836" s="1"/>
    </row>
    <row r="2837" spans="1:8" ht="11.25" customHeight="1" x14ac:dyDescent="0.15">
      <c r="A2837" s="37">
        <v>2020</v>
      </c>
      <c r="B2837" s="9" t="s">
        <v>21</v>
      </c>
      <c r="C2837" s="10" t="s">
        <v>88</v>
      </c>
      <c r="D2837" s="10" t="str">
        <f>Mapping!$H$12</f>
        <v>Vendor K</v>
      </c>
      <c r="E2837" s="11">
        <v>81638.813142689905</v>
      </c>
      <c r="F2837" s="12">
        <f t="shared" si="44"/>
        <v>4</v>
      </c>
      <c r="G2837" s="36"/>
      <c r="H2837" s="1"/>
    </row>
    <row r="2838" spans="1:8" ht="11.25" customHeight="1" x14ac:dyDescent="0.15">
      <c r="A2838" s="37">
        <v>2019</v>
      </c>
      <c r="B2838" s="9" t="s">
        <v>21</v>
      </c>
      <c r="C2838" s="10" t="s">
        <v>87</v>
      </c>
      <c r="D2838" s="10" t="str">
        <f>Mapping!$H$13</f>
        <v>Vendor L</v>
      </c>
      <c r="E2838" s="11">
        <v>493116.27129342593</v>
      </c>
      <c r="F2838" s="12">
        <f t="shared" si="44"/>
        <v>4</v>
      </c>
      <c r="G2838" s="36"/>
      <c r="H2838" s="1"/>
    </row>
    <row r="2839" spans="1:8" ht="11.25" customHeight="1" x14ac:dyDescent="0.15">
      <c r="A2839" s="37">
        <v>2019</v>
      </c>
      <c r="B2839" s="9" t="s">
        <v>21</v>
      </c>
      <c r="C2839" s="10" t="s">
        <v>85</v>
      </c>
      <c r="D2839" s="10" t="str">
        <f>Mapping!$H$14</f>
        <v>Vendor M</v>
      </c>
      <c r="E2839" s="11">
        <v>2743.6340592472129</v>
      </c>
      <c r="F2839" s="12">
        <f t="shared" si="44"/>
        <v>4</v>
      </c>
      <c r="G2839" s="36"/>
      <c r="H2839" s="1"/>
    </row>
    <row r="2840" spans="1:8" ht="11.25" customHeight="1" x14ac:dyDescent="0.15">
      <c r="A2840" s="37">
        <v>2020</v>
      </c>
      <c r="B2840" s="9" t="s">
        <v>21</v>
      </c>
      <c r="C2840" s="10" t="s">
        <v>85</v>
      </c>
      <c r="D2840" s="10" t="str">
        <f>Mapping!$H$15</f>
        <v>Vendor N</v>
      </c>
      <c r="E2840" s="11">
        <v>29810.056629073144</v>
      </c>
      <c r="F2840" s="12">
        <f t="shared" si="44"/>
        <v>4</v>
      </c>
      <c r="G2840" s="36"/>
      <c r="H2840" s="1"/>
    </row>
    <row r="2841" spans="1:8" ht="11.25" customHeight="1" x14ac:dyDescent="0.15">
      <c r="A2841" s="37">
        <v>2019</v>
      </c>
      <c r="B2841" s="9" t="s">
        <v>21</v>
      </c>
      <c r="C2841" s="10" t="s">
        <v>86</v>
      </c>
      <c r="D2841" s="10" t="str">
        <f>Mapping!$H$16</f>
        <v>Vendor O</v>
      </c>
      <c r="E2841" s="11">
        <v>20183.502963906187</v>
      </c>
      <c r="F2841" s="12">
        <f t="shared" si="44"/>
        <v>4</v>
      </c>
      <c r="G2841" s="36"/>
      <c r="H2841" s="1"/>
    </row>
    <row r="2842" spans="1:8" ht="11.25" customHeight="1" x14ac:dyDescent="0.15">
      <c r="A2842" s="37">
        <v>2019</v>
      </c>
      <c r="B2842" s="9" t="s">
        <v>21</v>
      </c>
      <c r="C2842" s="10" t="s">
        <v>88</v>
      </c>
      <c r="D2842" s="10" t="str">
        <f>Mapping!$H$17</f>
        <v>Vendor P</v>
      </c>
      <c r="E2842" s="11">
        <v>27853.115011785019</v>
      </c>
      <c r="F2842" s="12">
        <f t="shared" si="44"/>
        <v>4</v>
      </c>
      <c r="G2842" s="36"/>
      <c r="H2842" s="1"/>
    </row>
    <row r="2843" spans="1:8" ht="11.25" customHeight="1" x14ac:dyDescent="0.15">
      <c r="A2843" s="37">
        <v>2020</v>
      </c>
      <c r="B2843" s="9" t="s">
        <v>21</v>
      </c>
      <c r="C2843" s="10" t="s">
        <v>85</v>
      </c>
      <c r="D2843" s="10" t="str">
        <f>Mapping!$H$18</f>
        <v>Vendor Q</v>
      </c>
      <c r="E2843" s="11">
        <v>34796.652627119249</v>
      </c>
      <c r="F2843" s="12">
        <f t="shared" si="44"/>
        <v>4</v>
      </c>
      <c r="G2843" s="36"/>
      <c r="H2843" s="1"/>
    </row>
    <row r="2844" spans="1:8" ht="11.25" customHeight="1" x14ac:dyDescent="0.15">
      <c r="A2844" s="37">
        <v>2019</v>
      </c>
      <c r="B2844" s="9" t="s">
        <v>21</v>
      </c>
      <c r="C2844" s="10" t="s">
        <v>86</v>
      </c>
      <c r="D2844" s="10" t="str">
        <f>Mapping!$H$19</f>
        <v>Vendor R</v>
      </c>
      <c r="E2844" s="11">
        <v>7675.3030943810818</v>
      </c>
      <c r="F2844" s="12">
        <f t="shared" si="44"/>
        <v>4</v>
      </c>
      <c r="G2844" s="36"/>
      <c r="H2844" s="1"/>
    </row>
    <row r="2845" spans="1:8" ht="11.25" customHeight="1" x14ac:dyDescent="0.15">
      <c r="A2845" s="37">
        <v>2020</v>
      </c>
      <c r="B2845" s="9" t="s">
        <v>21</v>
      </c>
      <c r="C2845" s="10" t="s">
        <v>88</v>
      </c>
      <c r="D2845" s="10" t="str">
        <f>Mapping!$H$2</f>
        <v>Vendor A</v>
      </c>
      <c r="E2845" s="11">
        <v>13633.173304774456</v>
      </c>
      <c r="F2845" s="12">
        <f t="shared" si="44"/>
        <v>4</v>
      </c>
      <c r="G2845" s="36"/>
      <c r="H2845" s="1"/>
    </row>
    <row r="2846" spans="1:8" ht="11.25" customHeight="1" x14ac:dyDescent="0.15">
      <c r="A2846" s="37">
        <v>2020</v>
      </c>
      <c r="B2846" s="9" t="s">
        <v>21</v>
      </c>
      <c r="C2846" s="10" t="s">
        <v>85</v>
      </c>
      <c r="D2846" s="10" t="str">
        <f>Mapping!$H$3</f>
        <v>Vendor B</v>
      </c>
      <c r="E2846" s="11">
        <v>19998.617352402998</v>
      </c>
      <c r="F2846" s="12">
        <f t="shared" si="44"/>
        <v>4</v>
      </c>
      <c r="G2846" s="36"/>
      <c r="H2846" s="1"/>
    </row>
    <row r="2847" spans="1:8" ht="11.25" customHeight="1" x14ac:dyDescent="0.15">
      <c r="A2847" s="37">
        <v>2019</v>
      </c>
      <c r="B2847" s="9" t="s">
        <v>21</v>
      </c>
      <c r="C2847" s="10" t="s">
        <v>86</v>
      </c>
      <c r="D2847" s="10" t="str">
        <f>Mapping!$H$4</f>
        <v>Vendor C</v>
      </c>
      <c r="E2847" s="11">
        <v>86963.34873951503</v>
      </c>
      <c r="F2847" s="12">
        <f t="shared" si="44"/>
        <v>4</v>
      </c>
      <c r="G2847" s="36"/>
      <c r="H2847" s="1"/>
    </row>
    <row r="2848" spans="1:8" ht="11.25" customHeight="1" x14ac:dyDescent="0.15">
      <c r="A2848" s="37">
        <v>2019</v>
      </c>
      <c r="B2848" s="9" t="s">
        <v>21</v>
      </c>
      <c r="C2848" s="10" t="s">
        <v>88</v>
      </c>
      <c r="D2848" s="10" t="str">
        <f>Mapping!$H$5</f>
        <v>Vendor D</v>
      </c>
      <c r="E2848" s="11">
        <v>174531.60075770284</v>
      </c>
      <c r="F2848" s="12">
        <f t="shared" si="44"/>
        <v>4</v>
      </c>
      <c r="G2848" s="36"/>
      <c r="H2848" s="1"/>
    </row>
    <row r="2849" spans="1:8" ht="11.25" customHeight="1" x14ac:dyDescent="0.15">
      <c r="A2849" s="37">
        <v>2019</v>
      </c>
      <c r="B2849" s="9" t="s">
        <v>21</v>
      </c>
      <c r="C2849" s="10" t="s">
        <v>85</v>
      </c>
      <c r="D2849" s="10" t="str">
        <f>Mapping!$H$6</f>
        <v>Vendor E</v>
      </c>
      <c r="E2849" s="11">
        <v>52461.084013376865</v>
      </c>
      <c r="F2849" s="12">
        <f t="shared" si="44"/>
        <v>4</v>
      </c>
      <c r="G2849" s="36"/>
      <c r="H2849" s="1"/>
    </row>
    <row r="2850" spans="1:8" ht="11.25" customHeight="1" x14ac:dyDescent="0.15">
      <c r="A2850" s="37">
        <v>2020</v>
      </c>
      <c r="B2850" s="9" t="s">
        <v>21</v>
      </c>
      <c r="C2850" s="10" t="s">
        <v>85</v>
      </c>
      <c r="D2850" s="10" t="str">
        <f>Mapping!$H$7</f>
        <v>Vendor F</v>
      </c>
      <c r="E2850" s="11">
        <v>23788.492444719082</v>
      </c>
      <c r="F2850" s="12">
        <f t="shared" si="44"/>
        <v>4</v>
      </c>
      <c r="G2850" s="36"/>
      <c r="H2850" s="1"/>
    </row>
    <row r="2851" spans="1:8" ht="11.25" customHeight="1" x14ac:dyDescent="0.15">
      <c r="A2851" s="37">
        <v>2020</v>
      </c>
      <c r="B2851" s="9" t="s">
        <v>21</v>
      </c>
      <c r="C2851" s="10" t="s">
        <v>85</v>
      </c>
      <c r="D2851" s="10" t="str">
        <f>Mapping!$H$8</f>
        <v>Vendor G</v>
      </c>
      <c r="E2851" s="11">
        <v>68544.042879745204</v>
      </c>
      <c r="F2851" s="12">
        <f t="shared" si="44"/>
        <v>4</v>
      </c>
      <c r="G2851" s="36"/>
      <c r="H2851" s="1"/>
    </row>
    <row r="2852" spans="1:8" ht="11.25" customHeight="1" x14ac:dyDescent="0.15">
      <c r="A2852" s="37">
        <v>2019</v>
      </c>
      <c r="B2852" s="9" t="s">
        <v>21</v>
      </c>
      <c r="C2852" s="10" t="s">
        <v>85</v>
      </c>
      <c r="D2852" s="10" t="str">
        <f>Mapping!$H$9</f>
        <v>Vendor H</v>
      </c>
      <c r="E2852" s="11">
        <v>93115.083237057028</v>
      </c>
      <c r="F2852" s="12">
        <f t="shared" si="44"/>
        <v>4</v>
      </c>
      <c r="G2852" s="36"/>
      <c r="H2852" s="1"/>
    </row>
    <row r="2853" spans="1:8" ht="11.25" customHeight="1" x14ac:dyDescent="0.15">
      <c r="A2853" s="37">
        <v>2020</v>
      </c>
      <c r="B2853" s="9" t="s">
        <v>21</v>
      </c>
      <c r="C2853" s="10" t="s">
        <v>85</v>
      </c>
      <c r="D2853" s="10" t="str">
        <f>Mapping!$H$10</f>
        <v>Vendor I</v>
      </c>
      <c r="E2853" s="11">
        <v>110823.04583744192</v>
      </c>
      <c r="F2853" s="12">
        <f t="shared" si="44"/>
        <v>4</v>
      </c>
      <c r="G2853" s="36"/>
      <c r="H2853" s="1"/>
    </row>
    <row r="2854" spans="1:8" ht="11.25" customHeight="1" x14ac:dyDescent="0.15">
      <c r="A2854" s="37">
        <v>2019</v>
      </c>
      <c r="B2854" s="9" t="s">
        <v>21</v>
      </c>
      <c r="C2854" s="10" t="s">
        <v>85</v>
      </c>
      <c r="D2854" s="10" t="str">
        <f>Mapping!$H$11</f>
        <v>Vendor J</v>
      </c>
      <c r="E2854" s="11">
        <v>10034.697631235884</v>
      </c>
      <c r="F2854" s="12">
        <f t="shared" si="44"/>
        <v>4</v>
      </c>
      <c r="G2854" s="36"/>
      <c r="H2854" s="1"/>
    </row>
    <row r="2855" spans="1:8" ht="11.25" customHeight="1" x14ac:dyDescent="0.15">
      <c r="A2855" s="37">
        <v>2020</v>
      </c>
      <c r="B2855" s="9" t="s">
        <v>21</v>
      </c>
      <c r="C2855" s="10" t="s">
        <v>85</v>
      </c>
      <c r="D2855" s="10" t="str">
        <f>Mapping!$H$12</f>
        <v>Vendor K</v>
      </c>
      <c r="E2855" s="11">
        <v>66306.877819747053</v>
      </c>
      <c r="F2855" s="12">
        <f t="shared" si="44"/>
        <v>4</v>
      </c>
      <c r="G2855" s="36"/>
      <c r="H2855" s="1"/>
    </row>
    <row r="2856" spans="1:8" ht="11.25" customHeight="1" x14ac:dyDescent="0.15">
      <c r="A2856" s="37">
        <v>2019</v>
      </c>
      <c r="B2856" s="9" t="s">
        <v>21</v>
      </c>
      <c r="C2856" s="10" t="s">
        <v>85</v>
      </c>
      <c r="D2856" s="10" t="str">
        <f>Mapping!$H$13</f>
        <v>Vendor L</v>
      </c>
      <c r="E2856" s="11">
        <v>561831.97757525428</v>
      </c>
      <c r="F2856" s="12">
        <f t="shared" si="44"/>
        <v>4</v>
      </c>
      <c r="G2856" s="36"/>
      <c r="H2856" s="1"/>
    </row>
    <row r="2857" spans="1:8" ht="11.25" customHeight="1" x14ac:dyDescent="0.15">
      <c r="A2857" s="37">
        <v>2019</v>
      </c>
      <c r="B2857" s="9" t="s">
        <v>21</v>
      </c>
      <c r="C2857" s="10" t="s">
        <v>85</v>
      </c>
      <c r="D2857" s="10" t="str">
        <f>Mapping!$H$14</f>
        <v>Vendor M</v>
      </c>
      <c r="E2857" s="11">
        <v>45071.091139923177</v>
      </c>
      <c r="F2857" s="12">
        <f t="shared" si="44"/>
        <v>4</v>
      </c>
      <c r="G2857" s="36"/>
      <c r="H2857" s="1"/>
    </row>
    <row r="2858" spans="1:8" ht="11.25" customHeight="1" x14ac:dyDescent="0.15">
      <c r="A2858" s="37">
        <v>2020</v>
      </c>
      <c r="B2858" s="9" t="s">
        <v>21</v>
      </c>
      <c r="C2858" s="10" t="s">
        <v>85</v>
      </c>
      <c r="D2858" s="10" t="str">
        <f>Mapping!$H$15</f>
        <v>Vendor N</v>
      </c>
      <c r="E2858" s="11">
        <v>96863.038497338843</v>
      </c>
      <c r="F2858" s="12">
        <f t="shared" si="44"/>
        <v>4</v>
      </c>
      <c r="G2858" s="36"/>
      <c r="H2858" s="1"/>
    </row>
    <row r="2859" spans="1:8" ht="11.25" customHeight="1" x14ac:dyDescent="0.15">
      <c r="A2859" s="37">
        <v>2019</v>
      </c>
      <c r="B2859" s="9" t="s">
        <v>21</v>
      </c>
      <c r="C2859" s="10" t="s">
        <v>85</v>
      </c>
      <c r="D2859" s="10" t="str">
        <f>Mapping!$H$16</f>
        <v>Vendor O</v>
      </c>
      <c r="E2859" s="11">
        <v>-43262.335224180722</v>
      </c>
      <c r="F2859" s="12">
        <f t="shared" si="44"/>
        <v>4</v>
      </c>
      <c r="G2859" s="36"/>
      <c r="H2859" s="1"/>
    </row>
    <row r="2860" spans="1:8" ht="11.25" customHeight="1" x14ac:dyDescent="0.15">
      <c r="A2860" s="37">
        <v>2019</v>
      </c>
      <c r="B2860" s="9" t="s">
        <v>21</v>
      </c>
      <c r="C2860" s="10" t="s">
        <v>85</v>
      </c>
      <c r="D2860" s="10" t="str">
        <f>Mapping!$H$17</f>
        <v>Vendor P</v>
      </c>
      <c r="E2860" s="11">
        <v>54716.97114837102</v>
      </c>
      <c r="F2860" s="12">
        <f t="shared" si="44"/>
        <v>4</v>
      </c>
      <c r="G2860" s="36"/>
      <c r="H2860" s="1"/>
    </row>
    <row r="2861" spans="1:8" ht="11.25" customHeight="1" x14ac:dyDescent="0.15">
      <c r="A2861" s="37">
        <v>2019</v>
      </c>
      <c r="B2861" s="9" t="s">
        <v>21</v>
      </c>
      <c r="C2861" s="10" t="s">
        <v>85</v>
      </c>
      <c r="D2861" s="10" t="str">
        <f>Mapping!$H$18</f>
        <v>Vendor Q</v>
      </c>
      <c r="E2861" s="11">
        <v>85919.220938470695</v>
      </c>
      <c r="F2861" s="12">
        <f t="shared" si="44"/>
        <v>4</v>
      </c>
      <c r="G2861" s="36"/>
      <c r="H2861" s="1"/>
    </row>
    <row r="2862" spans="1:8" ht="11.25" customHeight="1" x14ac:dyDescent="0.15">
      <c r="A2862" s="37">
        <v>2019</v>
      </c>
      <c r="B2862" s="9" t="s">
        <v>21</v>
      </c>
      <c r="C2862" s="10" t="s">
        <v>85</v>
      </c>
      <c r="D2862" s="10" t="str">
        <f>Mapping!$H$19</f>
        <v>Vendor R</v>
      </c>
      <c r="E2862" s="11">
        <v>47196.47339510842</v>
      </c>
      <c r="F2862" s="12">
        <f t="shared" si="44"/>
        <v>4</v>
      </c>
      <c r="G2862" s="36"/>
      <c r="H2862" s="1"/>
    </row>
    <row r="2863" spans="1:8" ht="11.25" customHeight="1" x14ac:dyDescent="0.15">
      <c r="A2863" s="37">
        <v>2020</v>
      </c>
      <c r="B2863" s="9" t="s">
        <v>21</v>
      </c>
      <c r="C2863" s="10" t="s">
        <v>85</v>
      </c>
      <c r="D2863" s="10" t="str">
        <f>Mapping!$H$2</f>
        <v>Vendor A</v>
      </c>
      <c r="E2863" s="11">
        <v>7328.2687458228102</v>
      </c>
      <c r="F2863" s="12">
        <f t="shared" si="44"/>
        <v>4</v>
      </c>
      <c r="G2863" s="36"/>
      <c r="H2863" s="1"/>
    </row>
    <row r="2864" spans="1:8" ht="11.25" customHeight="1" x14ac:dyDescent="0.15">
      <c r="A2864" s="37">
        <v>2020</v>
      </c>
      <c r="B2864" s="9" t="s">
        <v>21</v>
      </c>
      <c r="C2864" s="10" t="s">
        <v>85</v>
      </c>
      <c r="D2864" s="10" t="str">
        <f>Mapping!$H$3</f>
        <v>Vendor B</v>
      </c>
      <c r="E2864" s="11">
        <v>57868.848178095417</v>
      </c>
      <c r="F2864" s="12">
        <f t="shared" si="44"/>
        <v>4</v>
      </c>
      <c r="G2864" s="36"/>
      <c r="H2864" s="1"/>
    </row>
    <row r="2865" spans="1:8" ht="11.25" customHeight="1" x14ac:dyDescent="0.15">
      <c r="A2865" s="37">
        <v>2020</v>
      </c>
      <c r="B2865" s="9" t="s">
        <v>21</v>
      </c>
      <c r="C2865" s="10" t="s">
        <v>85</v>
      </c>
      <c r="D2865" s="10" t="str">
        <f>Mapping!$H$4</f>
        <v>Vendor C</v>
      </c>
      <c r="E2865" s="11">
        <v>83161.405351226873</v>
      </c>
      <c r="F2865" s="12">
        <f t="shared" si="44"/>
        <v>4</v>
      </c>
      <c r="G2865" s="36"/>
      <c r="H2865" s="1"/>
    </row>
    <row r="2866" spans="1:8" ht="11.25" customHeight="1" x14ac:dyDescent="0.15">
      <c r="A2866" s="37">
        <v>2020</v>
      </c>
      <c r="B2866" s="9" t="s">
        <v>21</v>
      </c>
      <c r="C2866" s="10" t="s">
        <v>85</v>
      </c>
      <c r="D2866" s="10" t="str">
        <f>Mapping!$H$5</f>
        <v>Vendor D</v>
      </c>
      <c r="E2866" s="11">
        <v>40690.883486673731</v>
      </c>
      <c r="F2866" s="12">
        <f t="shared" si="44"/>
        <v>4</v>
      </c>
      <c r="G2866" s="36"/>
      <c r="H2866" s="1"/>
    </row>
    <row r="2867" spans="1:8" ht="11.25" customHeight="1" x14ac:dyDescent="0.15">
      <c r="A2867" s="37">
        <v>2020</v>
      </c>
      <c r="B2867" s="9" t="s">
        <v>21</v>
      </c>
      <c r="C2867" s="10" t="s">
        <v>85</v>
      </c>
      <c r="D2867" s="10" t="str">
        <f>Mapping!$H$6</f>
        <v>Vendor E</v>
      </c>
      <c r="E2867" s="11">
        <v>103141.62836736467</v>
      </c>
      <c r="F2867" s="12">
        <f t="shared" si="44"/>
        <v>4</v>
      </c>
      <c r="G2867" s="36"/>
      <c r="H2867" s="1"/>
    </row>
    <row r="2868" spans="1:8" ht="11.25" customHeight="1" x14ac:dyDescent="0.15">
      <c r="A2868" s="37">
        <v>2020</v>
      </c>
      <c r="B2868" s="9" t="s">
        <v>21</v>
      </c>
      <c r="C2868" s="10" t="s">
        <v>85</v>
      </c>
      <c r="D2868" s="10" t="str">
        <f>Mapping!$H$7</f>
        <v>Vendor F</v>
      </c>
      <c r="E2868" s="11">
        <v>45268.239642269844</v>
      </c>
      <c r="F2868" s="12">
        <f t="shared" si="44"/>
        <v>4</v>
      </c>
      <c r="G2868" s="36"/>
      <c r="H2868" s="1"/>
    </row>
    <row r="2869" spans="1:8" ht="11.25" customHeight="1" x14ac:dyDescent="0.15">
      <c r="A2869" s="37">
        <v>2019</v>
      </c>
      <c r="B2869" s="9" t="s">
        <v>21</v>
      </c>
      <c r="C2869" s="10" t="s">
        <v>85</v>
      </c>
      <c r="D2869" s="10" t="str">
        <f>Mapping!$H$8</f>
        <v>Vendor G</v>
      </c>
      <c r="E2869" s="11">
        <v>42165.444901425377</v>
      </c>
      <c r="F2869" s="12">
        <f t="shared" si="44"/>
        <v>4</v>
      </c>
      <c r="G2869" s="36"/>
      <c r="H2869" s="1"/>
    </row>
    <row r="2870" spans="1:8" ht="11.25" customHeight="1" x14ac:dyDescent="0.15">
      <c r="A2870" s="37">
        <v>2020</v>
      </c>
      <c r="B2870" s="9" t="s">
        <v>21</v>
      </c>
      <c r="C2870" s="10" t="s">
        <v>85</v>
      </c>
      <c r="D2870" s="10" t="str">
        <f>Mapping!$H$9</f>
        <v>Vendor H</v>
      </c>
      <c r="E2870" s="11">
        <v>10567.030678655932</v>
      </c>
      <c r="F2870" s="12">
        <f t="shared" si="44"/>
        <v>4</v>
      </c>
      <c r="G2870" s="36"/>
      <c r="H2870" s="1"/>
    </row>
    <row r="2871" spans="1:8" ht="11.25" customHeight="1" x14ac:dyDescent="0.15">
      <c r="A2871" s="37">
        <v>2019</v>
      </c>
      <c r="B2871" s="9" t="s">
        <v>21</v>
      </c>
      <c r="C2871" s="10" t="s">
        <v>85</v>
      </c>
      <c r="D2871" s="10" t="str">
        <f>Mapping!$H$10</f>
        <v>Vendor I</v>
      </c>
      <c r="E2871" s="11">
        <v>6903.870987074095</v>
      </c>
      <c r="F2871" s="12">
        <f t="shared" si="44"/>
        <v>4</v>
      </c>
      <c r="G2871" s="36"/>
      <c r="H2871" s="1"/>
    </row>
    <row r="2872" spans="1:8" ht="11.25" customHeight="1" x14ac:dyDescent="0.15">
      <c r="A2872" s="37">
        <v>2019</v>
      </c>
      <c r="B2872" s="9" t="s">
        <v>21</v>
      </c>
      <c r="C2872" s="10" t="s">
        <v>85</v>
      </c>
      <c r="D2872" s="10" t="str">
        <f>Mapping!$H$11</f>
        <v>Vendor J</v>
      </c>
      <c r="E2872" s="11">
        <v>10470.750598598082</v>
      </c>
      <c r="F2872" s="12">
        <f t="shared" si="44"/>
        <v>4</v>
      </c>
      <c r="G2872" s="36"/>
      <c r="H2872" s="1"/>
    </row>
    <row r="2873" spans="1:8" ht="11.25" customHeight="1" x14ac:dyDescent="0.15">
      <c r="A2873" s="37">
        <v>2019</v>
      </c>
      <c r="B2873" s="9" t="s">
        <v>21</v>
      </c>
      <c r="C2873" s="10" t="s">
        <v>85</v>
      </c>
      <c r="D2873" s="10" t="str">
        <f>Mapping!$H$12</f>
        <v>Vendor K</v>
      </c>
      <c r="E2873" s="11">
        <v>14141.929647248777</v>
      </c>
      <c r="F2873" s="12">
        <f t="shared" si="44"/>
        <v>4</v>
      </c>
      <c r="G2873" s="36"/>
      <c r="H2873" s="1"/>
    </row>
    <row r="2874" spans="1:8" ht="11.25" customHeight="1" x14ac:dyDescent="0.15">
      <c r="A2874" s="37">
        <v>2020</v>
      </c>
      <c r="B2874" s="9" t="s">
        <v>21</v>
      </c>
      <c r="C2874" s="10" t="s">
        <v>85</v>
      </c>
      <c r="D2874" s="10" t="str">
        <f>Mapping!$H$13</f>
        <v>Vendor L</v>
      </c>
      <c r="E2874" s="11">
        <v>693384.71321328823</v>
      </c>
      <c r="F2874" s="12">
        <f t="shared" si="44"/>
        <v>4</v>
      </c>
      <c r="G2874" s="36"/>
      <c r="H2874" s="1"/>
    </row>
    <row r="2875" spans="1:8" ht="11.25" customHeight="1" x14ac:dyDescent="0.15">
      <c r="A2875" s="37">
        <v>2019</v>
      </c>
      <c r="B2875" s="9" t="s">
        <v>21</v>
      </c>
      <c r="C2875" s="10" t="s">
        <v>86</v>
      </c>
      <c r="D2875" s="10" t="str">
        <f>Mapping!$H$14</f>
        <v>Vendor M</v>
      </c>
      <c r="E2875" s="11">
        <v>533.17629186279282</v>
      </c>
      <c r="F2875" s="12">
        <f t="shared" si="44"/>
        <v>4</v>
      </c>
      <c r="G2875" s="36"/>
      <c r="H2875" s="1"/>
    </row>
    <row r="2876" spans="1:8" ht="11.25" customHeight="1" x14ac:dyDescent="0.15">
      <c r="A2876" s="37">
        <v>2020</v>
      </c>
      <c r="B2876" s="9" t="s">
        <v>21</v>
      </c>
      <c r="C2876" s="10" t="s">
        <v>88</v>
      </c>
      <c r="D2876" s="10" t="str">
        <f>Mapping!$H$15</f>
        <v>Vendor N</v>
      </c>
      <c r="E2876" s="11">
        <v>202195.11891372965</v>
      </c>
      <c r="F2876" s="12">
        <f t="shared" si="44"/>
        <v>4</v>
      </c>
      <c r="G2876" s="36"/>
      <c r="H2876" s="1"/>
    </row>
    <row r="2877" spans="1:8" ht="11.25" customHeight="1" x14ac:dyDescent="0.15">
      <c r="A2877" s="37">
        <v>2020</v>
      </c>
      <c r="B2877" s="9" t="s">
        <v>21</v>
      </c>
      <c r="C2877" s="10" t="s">
        <v>85</v>
      </c>
      <c r="D2877" s="10" t="str">
        <f>Mapping!$H$16</f>
        <v>Vendor O</v>
      </c>
      <c r="E2877" s="11">
        <v>138754.83521434051</v>
      </c>
      <c r="F2877" s="12">
        <f t="shared" si="44"/>
        <v>4</v>
      </c>
      <c r="G2877" s="36"/>
      <c r="H2877" s="1"/>
    </row>
    <row r="2878" spans="1:8" ht="11.25" customHeight="1" x14ac:dyDescent="0.15">
      <c r="A2878" s="37">
        <v>2020</v>
      </c>
      <c r="B2878" s="9" t="s">
        <v>21</v>
      </c>
      <c r="C2878" s="10" t="s">
        <v>85</v>
      </c>
      <c r="D2878" s="10" t="str">
        <f>Mapping!$H$17</f>
        <v>Vendor P</v>
      </c>
      <c r="E2878" s="11">
        <v>660584.35474876699</v>
      </c>
      <c r="F2878" s="12">
        <f t="shared" si="44"/>
        <v>4</v>
      </c>
      <c r="G2878" s="36"/>
      <c r="H2878" s="1"/>
    </row>
    <row r="2879" spans="1:8" ht="11.25" customHeight="1" x14ac:dyDescent="0.15">
      <c r="A2879" s="37">
        <v>2020</v>
      </c>
      <c r="B2879" s="9" t="s">
        <v>21</v>
      </c>
      <c r="C2879" s="10" t="s">
        <v>85</v>
      </c>
      <c r="D2879" s="10" t="str">
        <f>Mapping!$H$18</f>
        <v>Vendor Q</v>
      </c>
      <c r="E2879" s="11">
        <v>240728.89093934422</v>
      </c>
      <c r="F2879" s="12">
        <f t="shared" si="44"/>
        <v>4</v>
      </c>
      <c r="G2879" s="36"/>
      <c r="H2879" s="1"/>
    </row>
    <row r="2880" spans="1:8" ht="11.25" customHeight="1" x14ac:dyDescent="0.15">
      <c r="A2880" s="37">
        <v>2019</v>
      </c>
      <c r="B2880" s="9" t="s">
        <v>21</v>
      </c>
      <c r="C2880" s="10" t="s">
        <v>85</v>
      </c>
      <c r="D2880" s="10" t="str">
        <f>Mapping!$H$19</f>
        <v>Vendor R</v>
      </c>
      <c r="E2880" s="11">
        <v>-28140.739887498574</v>
      </c>
      <c r="F2880" s="12">
        <f t="shared" si="44"/>
        <v>4</v>
      </c>
      <c r="G2880" s="36"/>
      <c r="H2880" s="1"/>
    </row>
    <row r="2881" spans="1:8" ht="11.25" customHeight="1" x14ac:dyDescent="0.15">
      <c r="A2881" s="37">
        <v>2020</v>
      </c>
      <c r="B2881" s="9" t="s">
        <v>21</v>
      </c>
      <c r="C2881" s="10" t="s">
        <v>85</v>
      </c>
      <c r="D2881" s="10" t="str">
        <f>Mapping!$H$2</f>
        <v>Vendor A</v>
      </c>
      <c r="E2881" s="11">
        <v>105907.8695711457</v>
      </c>
      <c r="F2881" s="12">
        <f t="shared" si="44"/>
        <v>4</v>
      </c>
      <c r="G2881" s="36"/>
      <c r="H2881" s="1"/>
    </row>
    <row r="2882" spans="1:8" ht="11.25" customHeight="1" x14ac:dyDescent="0.15">
      <c r="A2882" s="37">
        <v>2019</v>
      </c>
      <c r="B2882" s="9" t="s">
        <v>21</v>
      </c>
      <c r="C2882" s="10" t="s">
        <v>86</v>
      </c>
      <c r="D2882" s="10" t="str">
        <f>Mapping!$H$3</f>
        <v>Vendor B</v>
      </c>
      <c r="E2882" s="11">
        <v>-8725.8832516877155</v>
      </c>
      <c r="F2882" s="12">
        <f t="shared" ref="F2882:F2945" si="45">MONTH(DATEVALUE(B2882&amp;"1"))</f>
        <v>4</v>
      </c>
      <c r="G2882" s="36"/>
      <c r="H2882" s="1"/>
    </row>
    <row r="2883" spans="1:8" ht="11.25" customHeight="1" x14ac:dyDescent="0.15">
      <c r="A2883" s="37">
        <v>2019</v>
      </c>
      <c r="B2883" s="9" t="s">
        <v>21</v>
      </c>
      <c r="C2883" s="10" t="s">
        <v>88</v>
      </c>
      <c r="D2883" s="10" t="str">
        <f>Mapping!$H$4</f>
        <v>Vendor C</v>
      </c>
      <c r="E2883" s="11">
        <v>-8725.8832516877155</v>
      </c>
      <c r="F2883" s="12">
        <f t="shared" si="45"/>
        <v>4</v>
      </c>
      <c r="G2883" s="36"/>
      <c r="H2883" s="1"/>
    </row>
    <row r="2884" spans="1:8" ht="11.25" customHeight="1" x14ac:dyDescent="0.15">
      <c r="A2884" s="37">
        <v>2020</v>
      </c>
      <c r="B2884" s="9" t="s">
        <v>21</v>
      </c>
      <c r="C2884" s="10" t="s">
        <v>85</v>
      </c>
      <c r="D2884" s="10" t="str">
        <f>Mapping!$H$5</f>
        <v>Vendor D</v>
      </c>
      <c r="E2884" s="11">
        <v>43805.524617057978</v>
      </c>
      <c r="F2884" s="12">
        <f t="shared" si="45"/>
        <v>4</v>
      </c>
      <c r="G2884" s="36"/>
      <c r="H2884" s="1"/>
    </row>
    <row r="2885" spans="1:8" ht="11.25" customHeight="1" x14ac:dyDescent="0.15">
      <c r="A2885" s="37">
        <v>2020</v>
      </c>
      <c r="B2885" s="9" t="s">
        <v>21</v>
      </c>
      <c r="C2885" s="10" t="s">
        <v>85</v>
      </c>
      <c r="D2885" s="10" t="str">
        <f>Mapping!$H$6</f>
        <v>Vendor E</v>
      </c>
      <c r="E2885" s="11">
        <v>8042.0324922923683</v>
      </c>
      <c r="F2885" s="12">
        <f t="shared" si="45"/>
        <v>4</v>
      </c>
      <c r="G2885" s="36"/>
      <c r="H2885" s="1"/>
    </row>
    <row r="2886" spans="1:8" ht="11.25" customHeight="1" x14ac:dyDescent="0.15">
      <c r="A2886" s="37">
        <v>2020</v>
      </c>
      <c r="B2886" s="9" t="s">
        <v>21</v>
      </c>
      <c r="C2886" s="10" t="s">
        <v>85</v>
      </c>
      <c r="D2886" s="10" t="str">
        <f>Mapping!$H$7</f>
        <v>Vendor F</v>
      </c>
      <c r="E2886" s="11">
        <v>151163.64148586532</v>
      </c>
      <c r="F2886" s="12">
        <f t="shared" si="45"/>
        <v>4</v>
      </c>
      <c r="G2886" s="36"/>
      <c r="H2886" s="1"/>
    </row>
    <row r="2887" spans="1:8" ht="11.25" customHeight="1" x14ac:dyDescent="0.15">
      <c r="A2887" s="37">
        <v>2019</v>
      </c>
      <c r="B2887" s="9" t="s">
        <v>21</v>
      </c>
      <c r="C2887" s="10" t="s">
        <v>86</v>
      </c>
      <c r="D2887" s="10" t="str">
        <f>Mapping!$H$8</f>
        <v>Vendor G</v>
      </c>
      <c r="E2887" s="11">
        <v>250948.90092522229</v>
      </c>
      <c r="F2887" s="12">
        <f t="shared" si="45"/>
        <v>4</v>
      </c>
      <c r="G2887" s="36"/>
      <c r="H2887" s="1"/>
    </row>
    <row r="2888" spans="1:8" ht="11.25" customHeight="1" x14ac:dyDescent="0.15">
      <c r="A2888" s="37">
        <v>2019</v>
      </c>
      <c r="B2888" s="9" t="s">
        <v>21</v>
      </c>
      <c r="C2888" s="10" t="s">
        <v>88</v>
      </c>
      <c r="D2888" s="10" t="str">
        <f>Mapping!$H$9</f>
        <v>Vendor H</v>
      </c>
      <c r="E2888" s="11">
        <v>42089.337823036265</v>
      </c>
      <c r="F2888" s="12">
        <f t="shared" si="45"/>
        <v>4</v>
      </c>
      <c r="G2888" s="36"/>
      <c r="H2888" s="1"/>
    </row>
    <row r="2889" spans="1:8" ht="11.25" customHeight="1" x14ac:dyDescent="0.15">
      <c r="A2889" s="37">
        <v>2020</v>
      </c>
      <c r="B2889" s="9" t="s">
        <v>21</v>
      </c>
      <c r="C2889" s="10" t="s">
        <v>85</v>
      </c>
      <c r="D2889" s="10" t="str">
        <f>Mapping!$H$10</f>
        <v>Vendor I</v>
      </c>
      <c r="E2889" s="11">
        <v>47567.975488286727</v>
      </c>
      <c r="F2889" s="12">
        <f t="shared" si="45"/>
        <v>4</v>
      </c>
      <c r="G2889" s="36"/>
      <c r="H2889" s="1"/>
    </row>
    <row r="2890" spans="1:8" ht="11.25" customHeight="1" x14ac:dyDescent="0.15">
      <c r="A2890" s="37">
        <v>2019</v>
      </c>
      <c r="B2890" s="9" t="s">
        <v>21</v>
      </c>
      <c r="C2890" s="10" t="s">
        <v>85</v>
      </c>
      <c r="D2890" s="10" t="str">
        <f>Mapping!$H$11</f>
        <v>Vendor J</v>
      </c>
      <c r="E2890" s="11">
        <v>783.71548182113963</v>
      </c>
      <c r="F2890" s="12">
        <f t="shared" si="45"/>
        <v>4</v>
      </c>
      <c r="G2890" s="36"/>
      <c r="H2890" s="1"/>
    </row>
    <row r="2891" spans="1:8" ht="11.25" customHeight="1" x14ac:dyDescent="0.15">
      <c r="A2891" s="37">
        <v>2019</v>
      </c>
      <c r="B2891" s="9" t="s">
        <v>21</v>
      </c>
      <c r="C2891" s="10" t="s">
        <v>86</v>
      </c>
      <c r="D2891" s="10" t="str">
        <f>Mapping!$H$12</f>
        <v>Vendor K</v>
      </c>
      <c r="E2891" s="11">
        <v>6952.5777419916649</v>
      </c>
      <c r="F2891" s="12">
        <f t="shared" si="45"/>
        <v>4</v>
      </c>
      <c r="G2891" s="36"/>
      <c r="H2891" s="1"/>
    </row>
    <row r="2892" spans="1:8" ht="11.25" customHeight="1" x14ac:dyDescent="0.15">
      <c r="A2892" s="37">
        <v>2020</v>
      </c>
      <c r="B2892" s="9" t="s">
        <v>21</v>
      </c>
      <c r="C2892" s="10" t="s">
        <v>88</v>
      </c>
      <c r="D2892" s="10" t="str">
        <f>Mapping!$H$13</f>
        <v>Vendor L</v>
      </c>
      <c r="E2892" s="11">
        <v>17766.419582543283</v>
      </c>
      <c r="F2892" s="12">
        <f t="shared" si="45"/>
        <v>4</v>
      </c>
      <c r="G2892" s="36"/>
      <c r="H2892" s="1"/>
    </row>
    <row r="2893" spans="1:8" ht="11.25" customHeight="1" x14ac:dyDescent="0.15">
      <c r="A2893" s="37">
        <v>2019</v>
      </c>
      <c r="B2893" s="9" t="s">
        <v>21</v>
      </c>
      <c r="C2893" s="10" t="s">
        <v>85</v>
      </c>
      <c r="D2893" s="10" t="str">
        <f>Mapping!$H$14</f>
        <v>Vendor M</v>
      </c>
      <c r="E2893" s="11">
        <v>48926.752954553805</v>
      </c>
      <c r="F2893" s="12">
        <f t="shared" si="45"/>
        <v>4</v>
      </c>
      <c r="G2893" s="36"/>
      <c r="H2893" s="1"/>
    </row>
    <row r="2894" spans="1:8" ht="11.25" customHeight="1" x14ac:dyDescent="0.15">
      <c r="A2894" s="37">
        <v>2020</v>
      </c>
      <c r="B2894" s="9" t="s">
        <v>21</v>
      </c>
      <c r="C2894" s="10" t="s">
        <v>85</v>
      </c>
      <c r="D2894" s="10" t="str">
        <f>Mapping!$H$15</f>
        <v>Vendor N</v>
      </c>
      <c r="E2894" s="11">
        <v>39079.03026922985</v>
      </c>
      <c r="F2894" s="12">
        <f t="shared" si="45"/>
        <v>4</v>
      </c>
      <c r="G2894" s="36"/>
      <c r="H2894" s="1"/>
    </row>
    <row r="2895" spans="1:8" ht="11.25" customHeight="1" x14ac:dyDescent="0.15">
      <c r="A2895" s="37">
        <v>2020</v>
      </c>
      <c r="B2895" s="9" t="s">
        <v>21</v>
      </c>
      <c r="C2895" s="10" t="s">
        <v>86</v>
      </c>
      <c r="D2895" s="10" t="str">
        <f>Mapping!$H$16</f>
        <v>Vendor O</v>
      </c>
      <c r="E2895" s="11">
        <v>5364.8474607114895</v>
      </c>
      <c r="F2895" s="12">
        <f t="shared" si="45"/>
        <v>4</v>
      </c>
      <c r="G2895" s="36"/>
      <c r="H2895" s="1"/>
    </row>
    <row r="2896" spans="1:8" ht="11.25" customHeight="1" x14ac:dyDescent="0.15">
      <c r="A2896" s="37">
        <v>2020</v>
      </c>
      <c r="B2896" s="9" t="s">
        <v>21</v>
      </c>
      <c r="C2896" s="10" t="s">
        <v>88</v>
      </c>
      <c r="D2896" s="10" t="str">
        <f>Mapping!$H$17</f>
        <v>Vendor P</v>
      </c>
      <c r="E2896" s="11">
        <v>43813.260616682506</v>
      </c>
      <c r="F2896" s="12">
        <f t="shared" si="45"/>
        <v>4</v>
      </c>
      <c r="G2896" s="36"/>
      <c r="H2896" s="1"/>
    </row>
    <row r="2897" spans="1:8" ht="11.25" customHeight="1" x14ac:dyDescent="0.15">
      <c r="A2897" s="37">
        <v>2019</v>
      </c>
      <c r="B2897" s="9" t="s">
        <v>21</v>
      </c>
      <c r="C2897" s="10" t="s">
        <v>87</v>
      </c>
      <c r="D2897" s="10" t="str">
        <f>Mapping!$H$18</f>
        <v>Vendor Q</v>
      </c>
      <c r="E2897" s="11">
        <v>44555.278172901679</v>
      </c>
      <c r="F2897" s="12">
        <f t="shared" si="45"/>
        <v>4</v>
      </c>
      <c r="G2897" s="36"/>
      <c r="H2897" s="1"/>
    </row>
    <row r="2898" spans="1:8" ht="11.25" customHeight="1" x14ac:dyDescent="0.15">
      <c r="A2898" s="37">
        <v>2020</v>
      </c>
      <c r="B2898" s="9" t="s">
        <v>21</v>
      </c>
      <c r="C2898" s="10" t="s">
        <v>85</v>
      </c>
      <c r="D2898" s="10" t="str">
        <f>Mapping!$H$19</f>
        <v>Vendor R</v>
      </c>
      <c r="E2898" s="11">
        <v>73209.506130800262</v>
      </c>
      <c r="F2898" s="12">
        <f t="shared" si="45"/>
        <v>4</v>
      </c>
      <c r="G2898" s="36"/>
      <c r="H2898" s="1"/>
    </row>
    <row r="2899" spans="1:8" ht="11.25" customHeight="1" x14ac:dyDescent="0.15">
      <c r="A2899" s="37">
        <v>2019</v>
      </c>
      <c r="B2899" s="9" t="s">
        <v>21</v>
      </c>
      <c r="C2899" s="10" t="s">
        <v>86</v>
      </c>
      <c r="D2899" s="10" t="str">
        <f>Mapping!$H$2</f>
        <v>Vendor A</v>
      </c>
      <c r="E2899" s="11">
        <v>76772.862550968333</v>
      </c>
      <c r="F2899" s="12">
        <f t="shared" si="45"/>
        <v>4</v>
      </c>
      <c r="G2899" s="36"/>
      <c r="H2899" s="1"/>
    </row>
    <row r="2900" spans="1:8" ht="11.25" customHeight="1" x14ac:dyDescent="0.15">
      <c r="A2900" s="37">
        <v>2020</v>
      </c>
      <c r="B2900" s="9" t="s">
        <v>21</v>
      </c>
      <c r="C2900" s="10" t="s">
        <v>88</v>
      </c>
      <c r="D2900" s="10" t="str">
        <f>Mapping!$H$3</f>
        <v>Vendor B</v>
      </c>
      <c r="E2900" s="11">
        <v>20044.862652894586</v>
      </c>
      <c r="F2900" s="12">
        <f t="shared" si="45"/>
        <v>4</v>
      </c>
      <c r="G2900" s="36"/>
      <c r="H2900" s="1"/>
    </row>
    <row r="2901" spans="1:8" ht="11.25" customHeight="1" x14ac:dyDescent="0.15">
      <c r="A2901" s="37">
        <v>2019</v>
      </c>
      <c r="B2901" s="9" t="s">
        <v>21</v>
      </c>
      <c r="C2901" s="10" t="s">
        <v>87</v>
      </c>
      <c r="D2901" s="10" t="str">
        <f>Mapping!$H$4</f>
        <v>Vendor C</v>
      </c>
      <c r="E2901" s="11">
        <v>115010.04468100432</v>
      </c>
      <c r="F2901" s="12">
        <f t="shared" si="45"/>
        <v>4</v>
      </c>
      <c r="G2901" s="36"/>
      <c r="H2901" s="1"/>
    </row>
    <row r="2902" spans="1:8" ht="11.25" customHeight="1" x14ac:dyDescent="0.15">
      <c r="A2902" s="37">
        <v>2020</v>
      </c>
      <c r="B2902" s="9" t="s">
        <v>21</v>
      </c>
      <c r="C2902" s="10" t="s">
        <v>85</v>
      </c>
      <c r="D2902" s="10" t="str">
        <f>Mapping!$H$5</f>
        <v>Vendor D</v>
      </c>
      <c r="E2902" s="11">
        <v>9956.4704929320196</v>
      </c>
      <c r="F2902" s="12">
        <f t="shared" si="45"/>
        <v>4</v>
      </c>
      <c r="G2902" s="36"/>
      <c r="H2902" s="1"/>
    </row>
    <row r="2903" spans="1:8" ht="11.25" customHeight="1" x14ac:dyDescent="0.15">
      <c r="A2903" s="37">
        <v>2020</v>
      </c>
      <c r="B2903" s="9" t="s">
        <v>21</v>
      </c>
      <c r="C2903" s="10" t="s">
        <v>86</v>
      </c>
      <c r="D2903" s="10" t="str">
        <f>Mapping!$H$6</f>
        <v>Vendor E</v>
      </c>
      <c r="E2903" s="11">
        <v>125422.45437157786</v>
      </c>
      <c r="F2903" s="12">
        <f t="shared" si="45"/>
        <v>4</v>
      </c>
      <c r="G2903" s="36"/>
      <c r="H2903" s="1"/>
    </row>
    <row r="2904" spans="1:8" ht="11.25" customHeight="1" x14ac:dyDescent="0.15">
      <c r="A2904" s="37">
        <v>2019</v>
      </c>
      <c r="B2904" s="9" t="s">
        <v>21</v>
      </c>
      <c r="C2904" s="10" t="s">
        <v>88</v>
      </c>
      <c r="D2904" s="10" t="str">
        <f>Mapping!$H$7</f>
        <v>Vendor F</v>
      </c>
      <c r="E2904" s="11">
        <v>1487.1998395574808</v>
      </c>
      <c r="F2904" s="12">
        <f t="shared" si="45"/>
        <v>4</v>
      </c>
      <c r="G2904" s="36"/>
      <c r="H2904" s="1"/>
    </row>
    <row r="2905" spans="1:8" ht="11.25" customHeight="1" x14ac:dyDescent="0.15">
      <c r="A2905" s="37">
        <v>2019</v>
      </c>
      <c r="B2905" s="9" t="s">
        <v>21</v>
      </c>
      <c r="C2905" s="10" t="s">
        <v>87</v>
      </c>
      <c r="D2905" s="10" t="str">
        <f>Mapping!$H$8</f>
        <v>Vendor G</v>
      </c>
      <c r="E2905" s="11">
        <v>19197.658033819494</v>
      </c>
      <c r="F2905" s="12">
        <f t="shared" si="45"/>
        <v>4</v>
      </c>
      <c r="G2905" s="36"/>
      <c r="H2905" s="1"/>
    </row>
    <row r="2906" spans="1:8" ht="11.25" customHeight="1" x14ac:dyDescent="0.15">
      <c r="A2906" s="37">
        <v>2019</v>
      </c>
      <c r="B2906" s="9" t="s">
        <v>21</v>
      </c>
      <c r="C2906" s="10" t="s">
        <v>85</v>
      </c>
      <c r="D2906" s="10" t="str">
        <f>Mapping!$H$9</f>
        <v>Vendor H</v>
      </c>
      <c r="E2906" s="11">
        <v>41483.492295512478</v>
      </c>
      <c r="F2906" s="12">
        <f t="shared" si="45"/>
        <v>4</v>
      </c>
      <c r="G2906" s="36"/>
      <c r="H2906" s="1"/>
    </row>
    <row r="2907" spans="1:8" ht="11.25" customHeight="1" x14ac:dyDescent="0.15">
      <c r="A2907" s="37">
        <v>2019</v>
      </c>
      <c r="B2907" s="9" t="s">
        <v>21</v>
      </c>
      <c r="C2907" s="10" t="s">
        <v>86</v>
      </c>
      <c r="D2907" s="10" t="str">
        <f>Mapping!$H$10</f>
        <v>Vendor I</v>
      </c>
      <c r="E2907" s="11">
        <v>7499.0957313534318</v>
      </c>
      <c r="F2907" s="12">
        <f t="shared" si="45"/>
        <v>4</v>
      </c>
      <c r="G2907" s="36"/>
      <c r="H2907" s="1"/>
    </row>
    <row r="2908" spans="1:8" ht="11.25" customHeight="1" x14ac:dyDescent="0.15">
      <c r="A2908" s="37">
        <v>2019</v>
      </c>
      <c r="B2908" s="9" t="s">
        <v>21</v>
      </c>
      <c r="C2908" s="10" t="s">
        <v>88</v>
      </c>
      <c r="D2908" s="10" t="str">
        <f>Mapping!$H$11</f>
        <v>Vendor J</v>
      </c>
      <c r="E2908" s="11">
        <v>16120.64540646332</v>
      </c>
      <c r="F2908" s="12">
        <f t="shared" si="45"/>
        <v>4</v>
      </c>
      <c r="G2908" s="36"/>
      <c r="H2908" s="1"/>
    </row>
    <row r="2909" spans="1:8" ht="11.25" customHeight="1" x14ac:dyDescent="0.15">
      <c r="A2909" s="37">
        <v>2019</v>
      </c>
      <c r="B2909" s="9" t="s">
        <v>21</v>
      </c>
      <c r="C2909" s="10" t="s">
        <v>87</v>
      </c>
      <c r="D2909" s="10" t="str">
        <f>Mapping!$H$12</f>
        <v>Vendor K</v>
      </c>
      <c r="E2909" s="11">
        <v>14780.914339977919</v>
      </c>
      <c r="F2909" s="12">
        <f t="shared" si="45"/>
        <v>4</v>
      </c>
      <c r="G2909" s="36"/>
      <c r="H2909" s="1"/>
    </row>
    <row r="2910" spans="1:8" ht="11.25" customHeight="1" x14ac:dyDescent="0.15">
      <c r="A2910" s="37">
        <v>2020</v>
      </c>
      <c r="B2910" s="9" t="s">
        <v>21</v>
      </c>
      <c r="C2910" s="10" t="s">
        <v>85</v>
      </c>
      <c r="D2910" s="10" t="str">
        <f>Mapping!$H$13</f>
        <v>Vendor L</v>
      </c>
      <c r="E2910" s="11">
        <v>74766.859128470955</v>
      </c>
      <c r="F2910" s="12">
        <f t="shared" si="45"/>
        <v>4</v>
      </c>
      <c r="G2910" s="36"/>
      <c r="H2910" s="1"/>
    </row>
    <row r="2911" spans="1:8" ht="11.25" customHeight="1" x14ac:dyDescent="0.15">
      <c r="A2911" s="37">
        <v>2020</v>
      </c>
      <c r="B2911" s="9" t="s">
        <v>21</v>
      </c>
      <c r="C2911" s="10" t="s">
        <v>86</v>
      </c>
      <c r="D2911" s="10" t="str">
        <f>Mapping!$H$14</f>
        <v>Vendor M</v>
      </c>
      <c r="E2911" s="11">
        <v>76856.985572481179</v>
      </c>
      <c r="F2911" s="12">
        <f t="shared" si="45"/>
        <v>4</v>
      </c>
      <c r="G2911" s="36"/>
      <c r="H2911" s="1"/>
    </row>
    <row r="2912" spans="1:8" ht="11.25" customHeight="1" x14ac:dyDescent="0.15">
      <c r="A2912" s="37">
        <v>2020</v>
      </c>
      <c r="B2912" s="9" t="s">
        <v>21</v>
      </c>
      <c r="C2912" s="10" t="s">
        <v>88</v>
      </c>
      <c r="D2912" s="10" t="str">
        <f>Mapping!$H$15</f>
        <v>Vendor N</v>
      </c>
      <c r="E2912" s="11">
        <v>50641.806318798212</v>
      </c>
      <c r="F2912" s="12">
        <f t="shared" si="45"/>
        <v>4</v>
      </c>
      <c r="G2912" s="36"/>
      <c r="H2912" s="1"/>
    </row>
    <row r="2913" spans="1:8" ht="11.25" customHeight="1" x14ac:dyDescent="0.15">
      <c r="A2913" s="37">
        <v>2020</v>
      </c>
      <c r="B2913" s="9" t="s">
        <v>21</v>
      </c>
      <c r="C2913" s="10" t="s">
        <v>87</v>
      </c>
      <c r="D2913" s="10" t="str">
        <f>Mapping!$H$16</f>
        <v>Vendor O</v>
      </c>
      <c r="E2913" s="11">
        <v>790.57068360669234</v>
      </c>
      <c r="F2913" s="12">
        <f t="shared" si="45"/>
        <v>4</v>
      </c>
      <c r="G2913" s="36"/>
      <c r="H2913" s="1"/>
    </row>
    <row r="2914" spans="1:8" ht="11.25" customHeight="1" x14ac:dyDescent="0.15">
      <c r="A2914" s="37">
        <v>2019</v>
      </c>
      <c r="B2914" s="9" t="s">
        <v>21</v>
      </c>
      <c r="C2914" s="10" t="s">
        <v>85</v>
      </c>
      <c r="D2914" s="10" t="str">
        <f>Mapping!$H$17</f>
        <v>Vendor P</v>
      </c>
      <c r="E2914" s="11">
        <v>21831.772733863258</v>
      </c>
      <c r="F2914" s="12">
        <f t="shared" si="45"/>
        <v>4</v>
      </c>
      <c r="G2914" s="36"/>
      <c r="H2914" s="1"/>
    </row>
    <row r="2915" spans="1:8" ht="11.25" customHeight="1" x14ac:dyDescent="0.15">
      <c r="A2915" s="37">
        <v>2020</v>
      </c>
      <c r="B2915" s="9" t="s">
        <v>21</v>
      </c>
      <c r="C2915" s="10" t="s">
        <v>85</v>
      </c>
      <c r="D2915" s="10" t="str">
        <f>Mapping!$H$18</f>
        <v>Vendor Q</v>
      </c>
      <c r="E2915" s="11">
        <v>39828.882829481816</v>
      </c>
      <c r="F2915" s="12">
        <f t="shared" si="45"/>
        <v>4</v>
      </c>
      <c r="G2915" s="36"/>
      <c r="H2915" s="1"/>
    </row>
    <row r="2916" spans="1:8" ht="11.25" customHeight="1" x14ac:dyDescent="0.15">
      <c r="A2916" s="37">
        <v>2019</v>
      </c>
      <c r="B2916" s="9" t="s">
        <v>21</v>
      </c>
      <c r="C2916" s="10" t="s">
        <v>86</v>
      </c>
      <c r="D2916" s="10" t="str">
        <f>Mapping!$H$19</f>
        <v>Vendor R</v>
      </c>
      <c r="E2916" s="11">
        <v>19950.248578051549</v>
      </c>
      <c r="F2916" s="12">
        <f t="shared" si="45"/>
        <v>4</v>
      </c>
      <c r="G2916" s="36"/>
      <c r="H2916" s="1"/>
    </row>
    <row r="2917" spans="1:8" ht="11.25" customHeight="1" x14ac:dyDescent="0.15">
      <c r="A2917" s="37">
        <v>2020</v>
      </c>
      <c r="B2917" s="9" t="s">
        <v>21</v>
      </c>
      <c r="C2917" s="10" t="s">
        <v>88</v>
      </c>
      <c r="D2917" s="10" t="str">
        <f>Mapping!$H$20</f>
        <v>Vendor S</v>
      </c>
      <c r="E2917" s="11">
        <v>547909.25392972294</v>
      </c>
      <c r="F2917" s="12">
        <f t="shared" si="45"/>
        <v>4</v>
      </c>
      <c r="G2917" s="36"/>
      <c r="H2917" s="1"/>
    </row>
    <row r="2918" spans="1:8" ht="11.25" customHeight="1" x14ac:dyDescent="0.15">
      <c r="A2918" s="37">
        <v>2019</v>
      </c>
      <c r="B2918" s="9" t="s">
        <v>21</v>
      </c>
      <c r="C2918" s="10" t="s">
        <v>85</v>
      </c>
      <c r="D2918" s="10" t="str">
        <f>Mapping!$H$2</f>
        <v>Vendor A</v>
      </c>
      <c r="E2918" s="11">
        <v>18677.191859609899</v>
      </c>
      <c r="F2918" s="12">
        <f t="shared" si="45"/>
        <v>4</v>
      </c>
      <c r="G2918" s="36"/>
      <c r="H2918" s="1"/>
    </row>
    <row r="2919" spans="1:8" ht="11.25" customHeight="1" x14ac:dyDescent="0.15">
      <c r="A2919" s="37">
        <v>2019</v>
      </c>
      <c r="B2919" s="9" t="s">
        <v>21</v>
      </c>
      <c r="C2919" s="10" t="s">
        <v>86</v>
      </c>
      <c r="D2919" s="10" t="str">
        <f>Mapping!$H$3</f>
        <v>Vendor B</v>
      </c>
      <c r="E2919" s="11">
        <v>8097.5227561481315</v>
      </c>
      <c r="F2919" s="12">
        <f t="shared" si="45"/>
        <v>4</v>
      </c>
      <c r="G2919" s="36"/>
      <c r="H2919" s="1"/>
    </row>
    <row r="2920" spans="1:8" ht="11.25" customHeight="1" x14ac:dyDescent="0.15">
      <c r="A2920" s="37">
        <v>2020</v>
      </c>
      <c r="B2920" s="9" t="s">
        <v>21</v>
      </c>
      <c r="C2920" s="10" t="s">
        <v>88</v>
      </c>
      <c r="D2920" s="10" t="str">
        <f>Mapping!$H$4</f>
        <v>Vendor C</v>
      </c>
      <c r="E2920" s="11">
        <v>-80498.292601399007</v>
      </c>
      <c r="F2920" s="12">
        <f t="shared" si="45"/>
        <v>4</v>
      </c>
      <c r="G2920" s="36"/>
      <c r="H2920" s="1"/>
    </row>
    <row r="2921" spans="1:8" ht="11.25" customHeight="1" x14ac:dyDescent="0.15">
      <c r="A2921" s="37">
        <v>2020</v>
      </c>
      <c r="B2921" s="9" t="s">
        <v>21</v>
      </c>
      <c r="C2921" s="10" t="s">
        <v>85</v>
      </c>
      <c r="D2921" s="10" t="str">
        <f>Mapping!$H$5</f>
        <v>Vendor D</v>
      </c>
      <c r="E2921" s="11">
        <v>32274.453875747789</v>
      </c>
      <c r="F2921" s="12">
        <f t="shared" si="45"/>
        <v>4</v>
      </c>
      <c r="G2921" s="36"/>
      <c r="H2921" s="1"/>
    </row>
    <row r="2922" spans="1:8" ht="11.25" customHeight="1" x14ac:dyDescent="0.15">
      <c r="A2922" s="37">
        <v>2019</v>
      </c>
      <c r="B2922" s="9" t="s">
        <v>21</v>
      </c>
      <c r="C2922" s="10" t="s">
        <v>86</v>
      </c>
      <c r="D2922" s="10" t="str">
        <f>Mapping!$H$6</f>
        <v>Vendor E</v>
      </c>
      <c r="E2922" s="11">
        <v>27959.111179632549</v>
      </c>
      <c r="F2922" s="12">
        <f t="shared" si="45"/>
        <v>4</v>
      </c>
      <c r="G2922" s="36"/>
      <c r="H2922" s="1"/>
    </row>
    <row r="2923" spans="1:8" ht="11.25" customHeight="1" x14ac:dyDescent="0.15">
      <c r="A2923" s="37">
        <v>2020</v>
      </c>
      <c r="B2923" s="9" t="s">
        <v>21</v>
      </c>
      <c r="C2923" s="10" t="s">
        <v>88</v>
      </c>
      <c r="D2923" s="10" t="str">
        <f>Mapping!$H$7</f>
        <v>Vendor F</v>
      </c>
      <c r="E2923" s="11">
        <v>2601.5524915623851</v>
      </c>
      <c r="F2923" s="12">
        <f t="shared" si="45"/>
        <v>4</v>
      </c>
      <c r="G2923" s="36"/>
      <c r="H2923" s="1"/>
    </row>
    <row r="2924" spans="1:8" ht="11.25" customHeight="1" x14ac:dyDescent="0.15">
      <c r="A2924" s="37">
        <v>2019</v>
      </c>
      <c r="B2924" s="9" t="s">
        <v>21</v>
      </c>
      <c r="C2924" s="10" t="s">
        <v>85</v>
      </c>
      <c r="D2924" s="10" t="str">
        <f>Mapping!$H$8</f>
        <v>Vendor G</v>
      </c>
      <c r="E2924" s="11">
        <v>31852.879449606968</v>
      </c>
      <c r="F2924" s="12">
        <f t="shared" si="45"/>
        <v>4</v>
      </c>
      <c r="G2924" s="36"/>
      <c r="H2924" s="1"/>
    </row>
    <row r="2925" spans="1:8" ht="11.25" customHeight="1" x14ac:dyDescent="0.15">
      <c r="A2925" s="37">
        <v>2019</v>
      </c>
      <c r="B2925" s="9" t="s">
        <v>21</v>
      </c>
      <c r="C2925" s="10" t="s">
        <v>85</v>
      </c>
      <c r="D2925" s="10" t="str">
        <f>Mapping!$H$9</f>
        <v>Vendor H</v>
      </c>
      <c r="E2925" s="11">
        <v>12937.933624484387</v>
      </c>
      <c r="F2925" s="12">
        <f t="shared" si="45"/>
        <v>4</v>
      </c>
      <c r="G2925" s="36"/>
      <c r="H2925" s="1"/>
    </row>
    <row r="2926" spans="1:8" ht="11.25" customHeight="1" x14ac:dyDescent="0.15">
      <c r="A2926" s="37">
        <v>2019</v>
      </c>
      <c r="B2926" s="9" t="s">
        <v>21</v>
      </c>
      <c r="C2926" s="10" t="s">
        <v>85</v>
      </c>
      <c r="D2926" s="10" t="str">
        <f>Mapping!$H$10</f>
        <v>Vendor I</v>
      </c>
      <c r="E2926" s="11">
        <v>12782.31235048407</v>
      </c>
      <c r="F2926" s="12">
        <f t="shared" si="45"/>
        <v>4</v>
      </c>
      <c r="G2926" s="36"/>
      <c r="H2926" s="1"/>
    </row>
    <row r="2927" spans="1:8" ht="11.25" customHeight="1" x14ac:dyDescent="0.15">
      <c r="A2927" s="37">
        <v>2019</v>
      </c>
      <c r="B2927" s="9" t="s">
        <v>21</v>
      </c>
      <c r="C2927" s="10" t="s">
        <v>85</v>
      </c>
      <c r="D2927" s="10" t="str">
        <f>Mapping!$H$11</f>
        <v>Vendor J</v>
      </c>
      <c r="E2927" s="11">
        <v>25278.945773968608</v>
      </c>
      <c r="F2927" s="12">
        <f t="shared" si="45"/>
        <v>4</v>
      </c>
      <c r="G2927" s="36"/>
      <c r="H2927" s="1"/>
    </row>
    <row r="2928" spans="1:8" ht="11.25" customHeight="1" x14ac:dyDescent="0.15">
      <c r="A2928" s="37">
        <v>2019</v>
      </c>
      <c r="B2928" s="9" t="s">
        <v>21</v>
      </c>
      <c r="C2928" s="10" t="s">
        <v>85</v>
      </c>
      <c r="D2928" s="10" t="str">
        <f>Mapping!$H$12</f>
        <v>Vendor K</v>
      </c>
      <c r="E2928" s="11">
        <v>-701.74324572905425</v>
      </c>
      <c r="F2928" s="12">
        <f t="shared" si="45"/>
        <v>4</v>
      </c>
      <c r="G2928" s="36"/>
      <c r="H2928" s="1"/>
    </row>
    <row r="2929" spans="1:8" ht="11.25" customHeight="1" x14ac:dyDescent="0.15">
      <c r="A2929" s="37">
        <v>2019</v>
      </c>
      <c r="B2929" s="9" t="s">
        <v>21</v>
      </c>
      <c r="C2929" s="10" t="s">
        <v>85</v>
      </c>
      <c r="D2929" s="10" t="str">
        <f>Mapping!$H$13</f>
        <v>Vendor L</v>
      </c>
      <c r="E2929" s="11">
        <v>4600.5095313479178</v>
      </c>
      <c r="F2929" s="12">
        <f t="shared" si="45"/>
        <v>4</v>
      </c>
      <c r="G2929" s="36"/>
      <c r="H2929" s="1"/>
    </row>
    <row r="2930" spans="1:8" ht="11.25" customHeight="1" x14ac:dyDescent="0.15">
      <c r="A2930" s="37">
        <v>2019</v>
      </c>
      <c r="B2930" s="9" t="s">
        <v>21</v>
      </c>
      <c r="C2930" s="10" t="s">
        <v>85</v>
      </c>
      <c r="D2930" s="10" t="str">
        <f>Mapping!$H$14</f>
        <v>Vendor M</v>
      </c>
      <c r="E2930" s="11">
        <v>96572.904371967699</v>
      </c>
      <c r="F2930" s="12">
        <f t="shared" si="45"/>
        <v>4</v>
      </c>
      <c r="G2930" s="36"/>
      <c r="H2930" s="1"/>
    </row>
    <row r="2931" spans="1:8" ht="11.25" customHeight="1" x14ac:dyDescent="0.15">
      <c r="A2931" s="37">
        <v>2020</v>
      </c>
      <c r="B2931" s="9" t="s">
        <v>21</v>
      </c>
      <c r="C2931" s="10" t="s">
        <v>85</v>
      </c>
      <c r="D2931" s="10" t="str">
        <f>Mapping!$H$15</f>
        <v>Vendor N</v>
      </c>
      <c r="E2931" s="11">
        <v>51615.94824503985</v>
      </c>
      <c r="F2931" s="12">
        <f t="shared" si="45"/>
        <v>4</v>
      </c>
      <c r="G2931" s="36"/>
      <c r="H2931" s="1"/>
    </row>
    <row r="2932" spans="1:8" ht="11.25" customHeight="1" x14ac:dyDescent="0.15">
      <c r="A2932" s="37">
        <v>2019</v>
      </c>
      <c r="B2932" s="9" t="s">
        <v>21</v>
      </c>
      <c r="C2932" s="10" t="s">
        <v>85</v>
      </c>
      <c r="D2932" s="10" t="str">
        <f>Mapping!$H$16</f>
        <v>Vendor O</v>
      </c>
      <c r="E2932" s="11">
        <v>19988.815915985509</v>
      </c>
      <c r="F2932" s="12">
        <f t="shared" si="45"/>
        <v>4</v>
      </c>
      <c r="G2932" s="36"/>
      <c r="H2932" s="1"/>
    </row>
    <row r="2933" spans="1:8" ht="11.25" customHeight="1" x14ac:dyDescent="0.15">
      <c r="A2933" s="37">
        <v>2019</v>
      </c>
      <c r="B2933" s="9" t="s">
        <v>21</v>
      </c>
      <c r="C2933" s="10" t="s">
        <v>85</v>
      </c>
      <c r="D2933" s="10" t="str">
        <f>Mapping!$H$17</f>
        <v>Vendor P</v>
      </c>
      <c r="E2933" s="11">
        <v>3926.2929250595571</v>
      </c>
      <c r="F2933" s="12">
        <f t="shared" si="45"/>
        <v>4</v>
      </c>
      <c r="G2933" s="36"/>
      <c r="H2933" s="1"/>
    </row>
    <row r="2934" spans="1:8" ht="11.25" customHeight="1" x14ac:dyDescent="0.15">
      <c r="A2934" s="37">
        <v>2019</v>
      </c>
      <c r="B2934" s="9" t="s">
        <v>21</v>
      </c>
      <c r="C2934" s="10" t="s">
        <v>85</v>
      </c>
      <c r="D2934" s="10" t="str">
        <f>Mapping!$H$18</f>
        <v>Vendor Q</v>
      </c>
      <c r="E2934" s="11">
        <v>3220.7533723655956</v>
      </c>
      <c r="F2934" s="12">
        <f t="shared" si="45"/>
        <v>4</v>
      </c>
      <c r="G2934" s="36"/>
      <c r="H2934" s="1"/>
    </row>
    <row r="2935" spans="1:8" ht="11.25" customHeight="1" x14ac:dyDescent="0.15">
      <c r="A2935" s="37">
        <v>2020</v>
      </c>
      <c r="B2935" s="9" t="s">
        <v>21</v>
      </c>
      <c r="C2935" s="10" t="s">
        <v>85</v>
      </c>
      <c r="D2935" s="10" t="str">
        <f>Mapping!$H$19</f>
        <v>Vendor R</v>
      </c>
      <c r="E2935" s="11">
        <v>941562.55585817597</v>
      </c>
      <c r="F2935" s="12">
        <f t="shared" si="45"/>
        <v>4</v>
      </c>
      <c r="G2935" s="36"/>
      <c r="H2935" s="1"/>
    </row>
    <row r="2936" spans="1:8" ht="11.25" customHeight="1" x14ac:dyDescent="0.15">
      <c r="A2936" s="37">
        <v>2020</v>
      </c>
      <c r="B2936" s="9" t="s">
        <v>21</v>
      </c>
      <c r="C2936" s="10" t="s">
        <v>85</v>
      </c>
      <c r="D2936" s="10" t="str">
        <f>Mapping!$H$20</f>
        <v>Vendor S</v>
      </c>
      <c r="E2936" s="11">
        <v>43654.280020691658</v>
      </c>
      <c r="F2936" s="12">
        <f t="shared" si="45"/>
        <v>4</v>
      </c>
      <c r="G2936" s="36"/>
      <c r="H2936" s="1"/>
    </row>
    <row r="2937" spans="1:8" ht="11.25" customHeight="1" x14ac:dyDescent="0.15">
      <c r="A2937" s="37">
        <v>2019</v>
      </c>
      <c r="B2937" s="9" t="s">
        <v>21</v>
      </c>
      <c r="C2937" s="10" t="s">
        <v>85</v>
      </c>
      <c r="D2937" s="10" t="str">
        <f>Mapping!$H$2</f>
        <v>Vendor A</v>
      </c>
      <c r="E2937" s="11">
        <v>167029.33688528519</v>
      </c>
      <c r="F2937" s="12">
        <f t="shared" si="45"/>
        <v>4</v>
      </c>
      <c r="G2937" s="36"/>
      <c r="H2937" s="1"/>
    </row>
    <row r="2938" spans="1:8" ht="11.25" customHeight="1" x14ac:dyDescent="0.15">
      <c r="A2938" s="37">
        <v>2020</v>
      </c>
      <c r="B2938" s="9" t="s">
        <v>21</v>
      </c>
      <c r="C2938" s="10" t="s">
        <v>85</v>
      </c>
      <c r="D2938" s="10" t="str">
        <f>Mapping!$H$3</f>
        <v>Vendor B</v>
      </c>
      <c r="E2938" s="11">
        <v>11362.309192572524</v>
      </c>
      <c r="F2938" s="12">
        <f t="shared" si="45"/>
        <v>4</v>
      </c>
      <c r="G2938" s="36"/>
      <c r="H2938" s="1"/>
    </row>
    <row r="2939" spans="1:8" ht="11.25" customHeight="1" x14ac:dyDescent="0.15">
      <c r="A2939" s="37">
        <v>2019</v>
      </c>
      <c r="B2939" s="9" t="s">
        <v>21</v>
      </c>
      <c r="C2939" s="10" t="s">
        <v>85</v>
      </c>
      <c r="D2939" s="10" t="str">
        <f>Mapping!$H$4</f>
        <v>Vendor C</v>
      </c>
      <c r="E2939" s="11">
        <v>224961.18259253836</v>
      </c>
      <c r="F2939" s="12">
        <f t="shared" si="45"/>
        <v>4</v>
      </c>
      <c r="G2939" s="36"/>
      <c r="H2939" s="1"/>
    </row>
    <row r="2940" spans="1:8" ht="11.25" customHeight="1" x14ac:dyDescent="0.15">
      <c r="A2940" s="37">
        <v>2019</v>
      </c>
      <c r="B2940" s="9" t="s">
        <v>21</v>
      </c>
      <c r="C2940" s="10" t="s">
        <v>85</v>
      </c>
      <c r="D2940" s="10" t="str">
        <f>Mapping!$H$5</f>
        <v>Vendor D</v>
      </c>
      <c r="E2940" s="11">
        <v>590909.70201039198</v>
      </c>
      <c r="F2940" s="12">
        <f t="shared" si="45"/>
        <v>4</v>
      </c>
      <c r="G2940" s="36"/>
      <c r="H2940" s="1"/>
    </row>
    <row r="2941" spans="1:8" ht="11.25" customHeight="1" x14ac:dyDescent="0.15">
      <c r="A2941" s="37">
        <v>2020</v>
      </c>
      <c r="B2941" s="9" t="s">
        <v>21</v>
      </c>
      <c r="C2941" s="10" t="s">
        <v>85</v>
      </c>
      <c r="D2941" s="10" t="str">
        <f>Mapping!$H$6</f>
        <v>Vendor E</v>
      </c>
      <c r="E2941" s="11">
        <v>210551.41529544708</v>
      </c>
      <c r="F2941" s="12">
        <f t="shared" si="45"/>
        <v>4</v>
      </c>
      <c r="G2941" s="36"/>
      <c r="H2941" s="1"/>
    </row>
    <row r="2942" spans="1:8" ht="11.25" customHeight="1" x14ac:dyDescent="0.15">
      <c r="A2942" s="37">
        <v>2019</v>
      </c>
      <c r="B2942" s="9" t="s">
        <v>21</v>
      </c>
      <c r="C2942" s="10" t="s">
        <v>85</v>
      </c>
      <c r="D2942" s="10" t="str">
        <f>Mapping!$H$7</f>
        <v>Vendor F</v>
      </c>
      <c r="E2942" s="11">
        <v>782282.6456435509</v>
      </c>
      <c r="F2942" s="12">
        <f t="shared" si="45"/>
        <v>4</v>
      </c>
      <c r="G2942" s="36"/>
      <c r="H2942" s="1"/>
    </row>
    <row r="2943" spans="1:8" ht="11.25" customHeight="1" x14ac:dyDescent="0.15">
      <c r="A2943" s="37">
        <v>2020</v>
      </c>
      <c r="B2943" s="9" t="s">
        <v>21</v>
      </c>
      <c r="C2943" s="10" t="s">
        <v>85</v>
      </c>
      <c r="D2943" s="10" t="str">
        <f>Mapping!$H$8</f>
        <v>Vendor G</v>
      </c>
      <c r="E2943" s="11">
        <v>1037725.6707425308</v>
      </c>
      <c r="F2943" s="12">
        <f t="shared" si="45"/>
        <v>4</v>
      </c>
      <c r="G2943" s="36"/>
      <c r="H2943" s="1"/>
    </row>
    <row r="2944" spans="1:8" ht="11.25" customHeight="1" x14ac:dyDescent="0.15">
      <c r="A2944" s="37">
        <v>2020</v>
      </c>
      <c r="B2944" s="9" t="s">
        <v>21</v>
      </c>
      <c r="C2944" s="10" t="s">
        <v>85</v>
      </c>
      <c r="D2944" s="10" t="str">
        <f>Mapping!$H$9</f>
        <v>Vendor H</v>
      </c>
      <c r="E2944" s="11">
        <v>599140.50176978018</v>
      </c>
      <c r="F2944" s="12">
        <f t="shared" si="45"/>
        <v>4</v>
      </c>
      <c r="G2944" s="36"/>
      <c r="H2944" s="1"/>
    </row>
    <row r="2945" spans="1:8" ht="11.25" customHeight="1" x14ac:dyDescent="0.15">
      <c r="A2945" s="37">
        <v>2020</v>
      </c>
      <c r="B2945" s="9" t="s">
        <v>21</v>
      </c>
      <c r="C2945" s="10" t="s">
        <v>85</v>
      </c>
      <c r="D2945" s="10" t="str">
        <f>Mapping!$H$10</f>
        <v>Vendor I</v>
      </c>
      <c r="E2945" s="11">
        <v>426488.01492263976</v>
      </c>
      <c r="F2945" s="12">
        <f t="shared" si="45"/>
        <v>4</v>
      </c>
      <c r="G2945" s="36"/>
      <c r="H2945" s="1"/>
    </row>
    <row r="2946" spans="1:8" ht="11.25" customHeight="1" x14ac:dyDescent="0.15">
      <c r="A2946" s="37">
        <v>2020</v>
      </c>
      <c r="B2946" s="9" t="s">
        <v>21</v>
      </c>
      <c r="C2946" s="10" t="s">
        <v>85</v>
      </c>
      <c r="D2946" s="10" t="str">
        <f>Mapping!$H$11</f>
        <v>Vendor J</v>
      </c>
      <c r="E2946" s="11">
        <v>18063.016306012036</v>
      </c>
      <c r="F2946" s="12">
        <f t="shared" ref="F2946:F3009" si="46">MONTH(DATEVALUE(B2946&amp;"1"))</f>
        <v>4</v>
      </c>
      <c r="G2946" s="36"/>
      <c r="H2946" s="1"/>
    </row>
    <row r="2947" spans="1:8" ht="11.25" customHeight="1" x14ac:dyDescent="0.15">
      <c r="A2947" s="37">
        <v>2020</v>
      </c>
      <c r="B2947" s="9" t="s">
        <v>21</v>
      </c>
      <c r="C2947" s="10" t="s">
        <v>85</v>
      </c>
      <c r="D2947" s="10" t="str">
        <f>Mapping!$H$12</f>
        <v>Vendor K</v>
      </c>
      <c r="E2947" s="11">
        <v>18347.473040661353</v>
      </c>
      <c r="F2947" s="12">
        <f t="shared" si="46"/>
        <v>4</v>
      </c>
      <c r="G2947" s="36"/>
      <c r="H2947" s="1"/>
    </row>
    <row r="2948" spans="1:8" ht="11.25" customHeight="1" x14ac:dyDescent="0.15">
      <c r="A2948" s="37">
        <v>2019</v>
      </c>
      <c r="B2948" s="9" t="s">
        <v>21</v>
      </c>
      <c r="C2948" s="10" t="s">
        <v>85</v>
      </c>
      <c r="D2948" s="10" t="str">
        <f>Mapping!$H$13</f>
        <v>Vendor L</v>
      </c>
      <c r="E2948" s="11">
        <v>120579.68788111409</v>
      </c>
      <c r="F2948" s="12">
        <f t="shared" si="46"/>
        <v>4</v>
      </c>
      <c r="G2948" s="36"/>
      <c r="H2948" s="1"/>
    </row>
    <row r="2949" spans="1:8" ht="11.25" customHeight="1" x14ac:dyDescent="0.15">
      <c r="A2949" s="37">
        <v>2020</v>
      </c>
      <c r="B2949" s="9" t="s">
        <v>21</v>
      </c>
      <c r="C2949" s="10" t="s">
        <v>85</v>
      </c>
      <c r="D2949" s="10" t="str">
        <f>Mapping!$H$14</f>
        <v>Vendor M</v>
      </c>
      <c r="E2949" s="11">
        <v>149721.9358788747</v>
      </c>
      <c r="F2949" s="12">
        <f t="shared" si="46"/>
        <v>4</v>
      </c>
      <c r="G2949" s="36"/>
      <c r="H2949" s="1"/>
    </row>
    <row r="2950" spans="1:8" ht="11.25" customHeight="1" x14ac:dyDescent="0.15">
      <c r="A2950" s="37">
        <v>2019</v>
      </c>
      <c r="B2950" s="9" t="s">
        <v>21</v>
      </c>
      <c r="C2950" s="10" t="s">
        <v>86</v>
      </c>
      <c r="D2950" s="10" t="str">
        <f>Mapping!$H$15</f>
        <v>Vendor N</v>
      </c>
      <c r="E2950" s="11">
        <v>152044.61343604643</v>
      </c>
      <c r="F2950" s="12">
        <f t="shared" si="46"/>
        <v>4</v>
      </c>
      <c r="G2950" s="36"/>
      <c r="H2950" s="1"/>
    </row>
    <row r="2951" spans="1:8" ht="11.25" customHeight="1" x14ac:dyDescent="0.15">
      <c r="A2951" s="37">
        <v>2019</v>
      </c>
      <c r="B2951" s="9" t="s">
        <v>21</v>
      </c>
      <c r="C2951" s="10" t="s">
        <v>88</v>
      </c>
      <c r="D2951" s="10" t="str">
        <f>Mapping!$H$16</f>
        <v>Vendor O</v>
      </c>
      <c r="E2951" s="11">
        <v>195801.70782774093</v>
      </c>
      <c r="F2951" s="12">
        <f t="shared" si="46"/>
        <v>4</v>
      </c>
      <c r="G2951" s="36"/>
      <c r="H2951" s="1"/>
    </row>
    <row r="2952" spans="1:8" ht="11.25" customHeight="1" x14ac:dyDescent="0.15">
      <c r="A2952" s="37">
        <v>2020</v>
      </c>
      <c r="B2952" s="9" t="s">
        <v>21</v>
      </c>
      <c r="C2952" s="10" t="s">
        <v>85</v>
      </c>
      <c r="D2952" s="10" t="str">
        <f>Mapping!$H$17</f>
        <v>Vendor P</v>
      </c>
      <c r="E2952" s="11">
        <v>72761.016161393854</v>
      </c>
      <c r="F2952" s="12">
        <f t="shared" si="46"/>
        <v>4</v>
      </c>
      <c r="G2952" s="36"/>
      <c r="H2952" s="1"/>
    </row>
    <row r="2953" spans="1:8" ht="11.25" customHeight="1" x14ac:dyDescent="0.15">
      <c r="A2953" s="37">
        <v>2020</v>
      </c>
      <c r="B2953" s="9" t="s">
        <v>21</v>
      </c>
      <c r="C2953" s="10" t="s">
        <v>85</v>
      </c>
      <c r="D2953" s="10" t="str">
        <f>Mapping!$H$18</f>
        <v>Vendor Q</v>
      </c>
      <c r="E2953" s="11">
        <v>3635.9164095854658</v>
      </c>
      <c r="F2953" s="12">
        <f t="shared" si="46"/>
        <v>4</v>
      </c>
      <c r="G2953" s="36"/>
      <c r="H2953" s="1"/>
    </row>
    <row r="2954" spans="1:8" ht="11.25" customHeight="1" x14ac:dyDescent="0.15">
      <c r="A2954" s="37">
        <v>2020</v>
      </c>
      <c r="B2954" s="9" t="s">
        <v>21</v>
      </c>
      <c r="C2954" s="10" t="s">
        <v>85</v>
      </c>
      <c r="D2954" s="10" t="str">
        <f>Mapping!$H$19</f>
        <v>Vendor R</v>
      </c>
      <c r="E2954" s="11">
        <v>285888.94266100437</v>
      </c>
      <c r="F2954" s="12">
        <f t="shared" si="46"/>
        <v>4</v>
      </c>
      <c r="G2954" s="36"/>
      <c r="H2954" s="1"/>
    </row>
    <row r="2955" spans="1:8" ht="11.25" customHeight="1" x14ac:dyDescent="0.15">
      <c r="A2955" s="37">
        <v>2020</v>
      </c>
      <c r="B2955" s="9" t="s">
        <v>21</v>
      </c>
      <c r="C2955" s="10" t="s">
        <v>85</v>
      </c>
      <c r="D2955" s="10" t="str">
        <f>Mapping!$H$20</f>
        <v>Vendor S</v>
      </c>
      <c r="E2955" s="11">
        <v>203462.64162714424</v>
      </c>
      <c r="F2955" s="12">
        <f t="shared" si="46"/>
        <v>4</v>
      </c>
      <c r="G2955" s="36"/>
      <c r="H2955" s="1"/>
    </row>
    <row r="2956" spans="1:8" ht="11.25" customHeight="1" x14ac:dyDescent="0.15">
      <c r="A2956" s="37">
        <v>2020</v>
      </c>
      <c r="B2956" s="9" t="s">
        <v>21</v>
      </c>
      <c r="C2956" s="10" t="s">
        <v>85</v>
      </c>
      <c r="D2956" s="10" t="str">
        <f>Mapping!$H$2</f>
        <v>Vendor A</v>
      </c>
      <c r="E2956" s="11">
        <v>195119.33530657922</v>
      </c>
      <c r="F2956" s="12">
        <f t="shared" si="46"/>
        <v>4</v>
      </c>
      <c r="G2956" s="36"/>
      <c r="H2956" s="1"/>
    </row>
    <row r="2957" spans="1:8" ht="11.25" customHeight="1" x14ac:dyDescent="0.15">
      <c r="A2957" s="37">
        <v>2019</v>
      </c>
      <c r="B2957" s="9" t="s">
        <v>21</v>
      </c>
      <c r="C2957" s="10" t="s">
        <v>86</v>
      </c>
      <c r="D2957" s="10" t="str">
        <f>Mapping!$H$3</f>
        <v>Vendor B</v>
      </c>
      <c r="E2957" s="11">
        <v>91386.012214181377</v>
      </c>
      <c r="F2957" s="12">
        <f t="shared" si="46"/>
        <v>4</v>
      </c>
      <c r="G2957" s="36"/>
      <c r="H2957" s="1"/>
    </row>
    <row r="2958" spans="1:8" ht="11.25" customHeight="1" x14ac:dyDescent="0.15">
      <c r="A2958" s="37">
        <v>2019</v>
      </c>
      <c r="B2958" s="9" t="s">
        <v>21</v>
      </c>
      <c r="C2958" s="10" t="s">
        <v>88</v>
      </c>
      <c r="D2958" s="10" t="str">
        <f>Mapping!$H$4</f>
        <v>Vendor C</v>
      </c>
      <c r="E2958" s="11">
        <v>70532.867330437351</v>
      </c>
      <c r="F2958" s="12">
        <f t="shared" si="46"/>
        <v>4</v>
      </c>
      <c r="G2958" s="36"/>
      <c r="H2958" s="1"/>
    </row>
    <row r="2959" spans="1:8" ht="11.25" customHeight="1" x14ac:dyDescent="0.15">
      <c r="A2959" s="37">
        <v>2019</v>
      </c>
      <c r="B2959" s="9" t="s">
        <v>21</v>
      </c>
      <c r="C2959" s="10" t="s">
        <v>85</v>
      </c>
      <c r="D2959" s="10" t="str">
        <f>Mapping!$H$5</f>
        <v>Vendor D</v>
      </c>
      <c r="E2959" s="11">
        <v>59024.888513866943</v>
      </c>
      <c r="F2959" s="12">
        <f t="shared" si="46"/>
        <v>4</v>
      </c>
      <c r="G2959" s="36"/>
      <c r="H2959" s="1"/>
    </row>
    <row r="2960" spans="1:8" ht="11.25" customHeight="1" x14ac:dyDescent="0.15">
      <c r="A2960" s="37">
        <v>2019</v>
      </c>
      <c r="B2960" s="9" t="s">
        <v>21</v>
      </c>
      <c r="C2960" s="10" t="s">
        <v>85</v>
      </c>
      <c r="D2960" s="10" t="str">
        <f>Mapping!$H$6</f>
        <v>Vendor E</v>
      </c>
      <c r="E2960" s="11">
        <v>210859.41459559099</v>
      </c>
      <c r="F2960" s="12">
        <f t="shared" si="46"/>
        <v>4</v>
      </c>
      <c r="G2960" s="36"/>
      <c r="H2960" s="1"/>
    </row>
    <row r="2961" spans="1:8" ht="11.25" customHeight="1" x14ac:dyDescent="0.15">
      <c r="A2961" s="37">
        <v>2019</v>
      </c>
      <c r="B2961" s="9" t="s">
        <v>21</v>
      </c>
      <c r="C2961" s="10" t="s">
        <v>85</v>
      </c>
      <c r="D2961" s="10" t="str">
        <f>Mapping!$H$7</f>
        <v>Vendor F</v>
      </c>
      <c r="E2961" s="11">
        <v>105869.19640091326</v>
      </c>
      <c r="F2961" s="12">
        <f t="shared" si="46"/>
        <v>4</v>
      </c>
      <c r="G2961" s="36"/>
      <c r="H2961" s="1"/>
    </row>
    <row r="2962" spans="1:8" ht="11.25" customHeight="1" x14ac:dyDescent="0.15">
      <c r="A2962" s="37">
        <v>2019</v>
      </c>
      <c r="B2962" s="9" t="s">
        <v>21</v>
      </c>
      <c r="C2962" s="10" t="s">
        <v>86</v>
      </c>
      <c r="D2962" s="10" t="str">
        <f>Mapping!$H$8</f>
        <v>Vendor G</v>
      </c>
      <c r="E2962" s="11">
        <v>231303.89659360901</v>
      </c>
      <c r="F2962" s="12">
        <f t="shared" si="46"/>
        <v>4</v>
      </c>
      <c r="G2962" s="36"/>
      <c r="H2962" s="1"/>
    </row>
    <row r="2963" spans="1:8" ht="11.25" customHeight="1" x14ac:dyDescent="0.15">
      <c r="A2963" s="37">
        <v>2020</v>
      </c>
      <c r="B2963" s="9" t="s">
        <v>21</v>
      </c>
      <c r="C2963" s="10" t="s">
        <v>88</v>
      </c>
      <c r="D2963" s="10" t="str">
        <f>Mapping!$H$9</f>
        <v>Vendor H</v>
      </c>
      <c r="E2963" s="11">
        <v>40213.538853177932</v>
      </c>
      <c r="F2963" s="12">
        <f t="shared" si="46"/>
        <v>4</v>
      </c>
      <c r="G2963" s="36"/>
      <c r="H2963" s="1"/>
    </row>
    <row r="2964" spans="1:8" ht="11.25" customHeight="1" x14ac:dyDescent="0.15">
      <c r="A2964" s="37">
        <v>2020</v>
      </c>
      <c r="B2964" s="9" t="s">
        <v>21</v>
      </c>
      <c r="C2964" s="10" t="s">
        <v>85</v>
      </c>
      <c r="D2964" s="10" t="str">
        <f>Mapping!$H$10</f>
        <v>Vendor I</v>
      </c>
      <c r="E2964" s="11">
        <v>62115.809553610743</v>
      </c>
      <c r="F2964" s="12">
        <f t="shared" si="46"/>
        <v>4</v>
      </c>
      <c r="G2964" s="36"/>
      <c r="H2964" s="1"/>
    </row>
    <row r="2965" spans="1:8" ht="11.25" customHeight="1" x14ac:dyDescent="0.15">
      <c r="A2965" s="37">
        <v>2019</v>
      </c>
      <c r="B2965" s="9" t="s">
        <v>21</v>
      </c>
      <c r="C2965" s="10" t="s">
        <v>85</v>
      </c>
      <c r="D2965" s="10" t="str">
        <f>Mapping!$H$11</f>
        <v>Vendor J</v>
      </c>
      <c r="E2965" s="11">
        <v>16102.858752428099</v>
      </c>
      <c r="F2965" s="12">
        <f t="shared" si="46"/>
        <v>4</v>
      </c>
      <c r="G2965" s="36"/>
      <c r="H2965" s="1"/>
    </row>
    <row r="2966" spans="1:8" ht="11.25" customHeight="1" x14ac:dyDescent="0.15">
      <c r="A2966" s="37">
        <v>2020</v>
      </c>
      <c r="B2966" s="9" t="s">
        <v>21</v>
      </c>
      <c r="C2966" s="10" t="s">
        <v>86</v>
      </c>
      <c r="D2966" s="10" t="str">
        <f>Mapping!$H$12</f>
        <v>Vendor K</v>
      </c>
      <c r="E2966" s="11">
        <v>18292.860160699456</v>
      </c>
      <c r="F2966" s="12">
        <f t="shared" si="46"/>
        <v>4</v>
      </c>
      <c r="G2966" s="36"/>
      <c r="H2966" s="1"/>
    </row>
    <row r="2967" spans="1:8" ht="11.25" customHeight="1" x14ac:dyDescent="0.15">
      <c r="A2967" s="37">
        <v>2019</v>
      </c>
      <c r="B2967" s="9" t="s">
        <v>21</v>
      </c>
      <c r="C2967" s="10" t="s">
        <v>88</v>
      </c>
      <c r="D2967" s="10" t="str">
        <f>Mapping!$H$13</f>
        <v>Vendor L</v>
      </c>
      <c r="E2967" s="11">
        <v>192624.57784602063</v>
      </c>
      <c r="F2967" s="12">
        <f t="shared" si="46"/>
        <v>4</v>
      </c>
      <c r="G2967" s="36"/>
      <c r="H2967" s="1"/>
    </row>
    <row r="2968" spans="1:8" ht="11.25" customHeight="1" x14ac:dyDescent="0.15">
      <c r="A2968" s="37">
        <v>2019</v>
      </c>
      <c r="B2968" s="9" t="s">
        <v>21</v>
      </c>
      <c r="C2968" s="10" t="s">
        <v>85</v>
      </c>
      <c r="D2968" s="10" t="str">
        <f>Mapping!$H$14</f>
        <v>Vendor M</v>
      </c>
      <c r="E2968" s="11">
        <v>24525.085242154772</v>
      </c>
      <c r="F2968" s="12">
        <f t="shared" si="46"/>
        <v>4</v>
      </c>
      <c r="G2968" s="36"/>
      <c r="H2968" s="1"/>
    </row>
    <row r="2969" spans="1:8" ht="11.25" customHeight="1" x14ac:dyDescent="0.15">
      <c r="A2969" s="37">
        <v>2020</v>
      </c>
      <c r="B2969" s="9" t="s">
        <v>21</v>
      </c>
      <c r="C2969" s="10" t="s">
        <v>85</v>
      </c>
      <c r="D2969" s="10" t="str">
        <f>Mapping!$H$15</f>
        <v>Vendor N</v>
      </c>
      <c r="E2969" s="11">
        <v>16920.515676555991</v>
      </c>
      <c r="F2969" s="12">
        <f t="shared" si="46"/>
        <v>4</v>
      </c>
      <c r="G2969" s="36"/>
      <c r="H2969" s="1"/>
    </row>
    <row r="2970" spans="1:8" ht="11.25" customHeight="1" x14ac:dyDescent="0.15">
      <c r="A2970" s="37">
        <v>2020</v>
      </c>
      <c r="B2970" s="9" t="s">
        <v>21</v>
      </c>
      <c r="C2970" s="10" t="s">
        <v>86</v>
      </c>
      <c r="D2970" s="10" t="str">
        <f>Mapping!$H$16</f>
        <v>Vendor O</v>
      </c>
      <c r="E2970" s="11">
        <v>48378.777210629065</v>
      </c>
      <c r="F2970" s="12">
        <f t="shared" si="46"/>
        <v>4</v>
      </c>
      <c r="G2970" s="36"/>
      <c r="H2970" s="1"/>
    </row>
    <row r="2971" spans="1:8" ht="11.25" customHeight="1" x14ac:dyDescent="0.15">
      <c r="A2971" s="37">
        <v>2019</v>
      </c>
      <c r="B2971" s="9" t="s">
        <v>21</v>
      </c>
      <c r="C2971" s="10" t="s">
        <v>85</v>
      </c>
      <c r="D2971" s="10" t="str">
        <f>Mapping!$H$17</f>
        <v>Vendor P</v>
      </c>
      <c r="E2971" s="11">
        <v>66842.679435401238</v>
      </c>
      <c r="F2971" s="12">
        <f t="shared" si="46"/>
        <v>4</v>
      </c>
      <c r="G2971" s="36"/>
      <c r="H2971" s="1"/>
    </row>
    <row r="2972" spans="1:8" ht="11.25" customHeight="1" x14ac:dyDescent="0.15">
      <c r="A2972" s="37">
        <v>2019</v>
      </c>
      <c r="B2972" s="9" t="s">
        <v>21</v>
      </c>
      <c r="C2972" s="10" t="s">
        <v>86</v>
      </c>
      <c r="D2972" s="10" t="str">
        <f>Mapping!$H$18</f>
        <v>Vendor Q</v>
      </c>
      <c r="E2972" s="11">
        <v>135031.84613466513</v>
      </c>
      <c r="F2972" s="12">
        <f t="shared" si="46"/>
        <v>4</v>
      </c>
      <c r="G2972" s="36"/>
      <c r="H2972" s="1"/>
    </row>
    <row r="2973" spans="1:8" ht="11.25" customHeight="1" x14ac:dyDescent="0.15">
      <c r="A2973" s="37">
        <v>2020</v>
      </c>
      <c r="B2973" s="9" t="s">
        <v>21</v>
      </c>
      <c r="C2973" s="10" t="s">
        <v>88</v>
      </c>
      <c r="D2973" s="10" t="str">
        <f>Mapping!$H$19</f>
        <v>Vendor R</v>
      </c>
      <c r="E2973" s="11">
        <v>82741.739320403838</v>
      </c>
      <c r="F2973" s="12">
        <f t="shared" si="46"/>
        <v>4</v>
      </c>
      <c r="G2973" s="36"/>
      <c r="H2973" s="1"/>
    </row>
    <row r="2974" spans="1:8" ht="11.25" customHeight="1" x14ac:dyDescent="0.15">
      <c r="A2974" s="37">
        <v>2020</v>
      </c>
      <c r="B2974" s="9" t="s">
        <v>21</v>
      </c>
      <c r="C2974" s="10" t="s">
        <v>87</v>
      </c>
      <c r="D2974" s="10" t="str">
        <f>Mapping!$H$20</f>
        <v>Vendor S</v>
      </c>
      <c r="E2974" s="11">
        <v>260612.44127173623</v>
      </c>
      <c r="F2974" s="12">
        <f t="shared" si="46"/>
        <v>4</v>
      </c>
      <c r="G2974" s="36"/>
      <c r="H2974" s="1"/>
    </row>
    <row r="2975" spans="1:8" ht="11.25" customHeight="1" x14ac:dyDescent="0.15">
      <c r="A2975" s="37">
        <v>2019</v>
      </c>
      <c r="B2975" s="9" t="s">
        <v>21</v>
      </c>
      <c r="C2975" s="10" t="s">
        <v>85</v>
      </c>
      <c r="D2975" s="10" t="str">
        <f>Mapping!$H$2</f>
        <v>Vendor A</v>
      </c>
      <c r="E2975" s="11">
        <v>52072.880900709039</v>
      </c>
      <c r="F2975" s="12">
        <f t="shared" si="46"/>
        <v>4</v>
      </c>
      <c r="G2975" s="36"/>
      <c r="H2975" s="1"/>
    </row>
    <row r="2976" spans="1:8" ht="11.25" customHeight="1" x14ac:dyDescent="0.15">
      <c r="A2976" s="37">
        <v>2020</v>
      </c>
      <c r="B2976" s="9" t="s">
        <v>21</v>
      </c>
      <c r="C2976" s="10" t="s">
        <v>86</v>
      </c>
      <c r="D2976" s="10" t="str">
        <f>Mapping!$H$3</f>
        <v>Vendor B</v>
      </c>
      <c r="E2976" s="11">
        <v>202531.77828309158</v>
      </c>
      <c r="F2976" s="12">
        <f t="shared" si="46"/>
        <v>4</v>
      </c>
      <c r="G2976" s="36"/>
      <c r="H2976" s="1"/>
    </row>
    <row r="2977" spans="1:8" ht="11.25" customHeight="1" x14ac:dyDescent="0.15">
      <c r="A2977" s="37">
        <v>2019</v>
      </c>
      <c r="B2977" s="9" t="s">
        <v>21</v>
      </c>
      <c r="C2977" s="10" t="s">
        <v>88</v>
      </c>
      <c r="D2977" s="10" t="str">
        <f>Mapping!$H$4</f>
        <v>Vendor C</v>
      </c>
      <c r="E2977" s="11">
        <v>137743.15013369863</v>
      </c>
      <c r="F2977" s="12">
        <f t="shared" si="46"/>
        <v>4</v>
      </c>
      <c r="G2977" s="36"/>
      <c r="H2977" s="1"/>
    </row>
    <row r="2978" spans="1:8" ht="11.25" customHeight="1" x14ac:dyDescent="0.15">
      <c r="A2978" s="37">
        <v>2019</v>
      </c>
      <c r="B2978" s="9" t="s">
        <v>21</v>
      </c>
      <c r="C2978" s="10" t="s">
        <v>87</v>
      </c>
      <c r="D2978" s="10" t="str">
        <f>Mapping!$H$5</f>
        <v>Vendor D</v>
      </c>
      <c r="E2978" s="11">
        <v>124148.27787913936</v>
      </c>
      <c r="F2978" s="12">
        <f t="shared" si="46"/>
        <v>4</v>
      </c>
      <c r="G2978" s="36"/>
      <c r="H2978" s="1"/>
    </row>
    <row r="2979" spans="1:8" ht="11.25" customHeight="1" x14ac:dyDescent="0.15">
      <c r="A2979" s="37">
        <v>2019</v>
      </c>
      <c r="B2979" s="9" t="s">
        <v>21</v>
      </c>
      <c r="C2979" s="10" t="s">
        <v>85</v>
      </c>
      <c r="D2979" s="10" t="str">
        <f>Mapping!$H$6</f>
        <v>Vendor E</v>
      </c>
      <c r="E2979" s="11">
        <v>7124.0738607643034</v>
      </c>
      <c r="F2979" s="12">
        <f t="shared" si="46"/>
        <v>4</v>
      </c>
      <c r="G2979" s="36"/>
      <c r="H2979" s="1"/>
    </row>
    <row r="2980" spans="1:8" ht="11.25" customHeight="1" x14ac:dyDescent="0.15">
      <c r="A2980" s="37">
        <v>2019</v>
      </c>
      <c r="B2980" s="9" t="s">
        <v>21</v>
      </c>
      <c r="C2980" s="10" t="s">
        <v>86</v>
      </c>
      <c r="D2980" s="10" t="str">
        <f>Mapping!$H$7</f>
        <v>Vendor F</v>
      </c>
      <c r="E2980" s="11">
        <v>101048.91415295929</v>
      </c>
      <c r="F2980" s="12">
        <f t="shared" si="46"/>
        <v>4</v>
      </c>
      <c r="G2980" s="36"/>
      <c r="H2980" s="1"/>
    </row>
    <row r="2981" spans="1:8" ht="11.25" customHeight="1" x14ac:dyDescent="0.15">
      <c r="A2981" s="37">
        <v>2019</v>
      </c>
      <c r="B2981" s="9" t="s">
        <v>21</v>
      </c>
      <c r="C2981" s="10" t="s">
        <v>88</v>
      </c>
      <c r="D2981" s="10" t="str">
        <f>Mapping!$H$8</f>
        <v>Vendor G</v>
      </c>
      <c r="E2981" s="11">
        <v>353636.57701100083</v>
      </c>
      <c r="F2981" s="12">
        <f t="shared" si="46"/>
        <v>4</v>
      </c>
      <c r="G2981" s="36"/>
      <c r="H2981" s="1"/>
    </row>
    <row r="2982" spans="1:8" ht="11.25" customHeight="1" x14ac:dyDescent="0.15">
      <c r="A2982" s="37">
        <v>2020</v>
      </c>
      <c r="B2982" s="9" t="s">
        <v>21</v>
      </c>
      <c r="C2982" s="10" t="s">
        <v>87</v>
      </c>
      <c r="D2982" s="10" t="str">
        <f>Mapping!$H$9</f>
        <v>Vendor H</v>
      </c>
      <c r="E2982" s="11">
        <v>97265.853295087407</v>
      </c>
      <c r="F2982" s="12">
        <f t="shared" si="46"/>
        <v>4</v>
      </c>
      <c r="G2982" s="36"/>
      <c r="H2982" s="1"/>
    </row>
    <row r="2983" spans="1:8" ht="11.25" customHeight="1" x14ac:dyDescent="0.15">
      <c r="A2983" s="37">
        <v>2019</v>
      </c>
      <c r="B2983" s="9" t="s">
        <v>21</v>
      </c>
      <c r="C2983" s="10" t="s">
        <v>85</v>
      </c>
      <c r="D2983" s="10" t="str">
        <f>Mapping!$H$10</f>
        <v>Vendor I</v>
      </c>
      <c r="E2983" s="11">
        <v>19311.34240605999</v>
      </c>
      <c r="F2983" s="12">
        <f t="shared" si="46"/>
        <v>4</v>
      </c>
      <c r="G2983" s="36"/>
      <c r="H2983" s="1"/>
    </row>
    <row r="2984" spans="1:8" ht="11.25" customHeight="1" x14ac:dyDescent="0.15">
      <c r="A2984" s="37">
        <v>2019</v>
      </c>
      <c r="B2984" s="9" t="s">
        <v>21</v>
      </c>
      <c r="C2984" s="10" t="s">
        <v>86</v>
      </c>
      <c r="D2984" s="10" t="str">
        <f>Mapping!$H$11</f>
        <v>Vendor J</v>
      </c>
      <c r="E2984" s="11">
        <v>15643.0447270841</v>
      </c>
      <c r="F2984" s="12">
        <f t="shared" si="46"/>
        <v>4</v>
      </c>
      <c r="G2984" s="36"/>
      <c r="H2984" s="1"/>
    </row>
    <row r="2985" spans="1:8" ht="11.25" customHeight="1" x14ac:dyDescent="0.15">
      <c r="A2985" s="37">
        <v>2020</v>
      </c>
      <c r="B2985" s="9" t="s">
        <v>21</v>
      </c>
      <c r="C2985" s="10" t="s">
        <v>88</v>
      </c>
      <c r="D2985" s="10" t="str">
        <f>Mapping!$H$12</f>
        <v>Vendor K</v>
      </c>
      <c r="E2985" s="11">
        <v>1413.1855095222297</v>
      </c>
      <c r="F2985" s="12">
        <f t="shared" si="46"/>
        <v>4</v>
      </c>
      <c r="G2985" s="36"/>
      <c r="H2985" s="1"/>
    </row>
    <row r="2986" spans="1:8" ht="11.25" customHeight="1" x14ac:dyDescent="0.15">
      <c r="A2986" s="37">
        <v>2020</v>
      </c>
      <c r="B2986" s="9" t="s">
        <v>21</v>
      </c>
      <c r="C2986" s="10" t="s">
        <v>87</v>
      </c>
      <c r="D2986" s="10" t="str">
        <f>Mapping!$H$13</f>
        <v>Vendor L</v>
      </c>
      <c r="E2986" s="11">
        <v>16244.950561948261</v>
      </c>
      <c r="F2986" s="12">
        <f t="shared" si="46"/>
        <v>4</v>
      </c>
      <c r="G2986" s="36"/>
      <c r="H2986" s="1"/>
    </row>
    <row r="2987" spans="1:8" ht="11.25" customHeight="1" x14ac:dyDescent="0.15">
      <c r="A2987" s="37">
        <v>2020</v>
      </c>
      <c r="B2987" s="9" t="s">
        <v>21</v>
      </c>
      <c r="C2987" s="10" t="s">
        <v>85</v>
      </c>
      <c r="D2987" s="10" t="str">
        <f>Mapping!$H$14</f>
        <v>Vendor M</v>
      </c>
      <c r="E2987" s="11">
        <v>157298.64765235691</v>
      </c>
      <c r="F2987" s="12">
        <f t="shared" si="46"/>
        <v>4</v>
      </c>
      <c r="G2987" s="36"/>
      <c r="H2987" s="1"/>
    </row>
    <row r="2988" spans="1:8" ht="11.25" customHeight="1" x14ac:dyDescent="0.15">
      <c r="A2988" s="37">
        <v>2019</v>
      </c>
      <c r="B2988" s="9" t="s">
        <v>21</v>
      </c>
      <c r="C2988" s="10" t="s">
        <v>85</v>
      </c>
      <c r="D2988" s="10" t="str">
        <f>Mapping!$H$15</f>
        <v>Vendor N</v>
      </c>
      <c r="E2988" s="11">
        <v>42297.806967375407</v>
      </c>
      <c r="F2988" s="12">
        <f t="shared" si="46"/>
        <v>4</v>
      </c>
      <c r="G2988" s="36"/>
      <c r="H2988" s="1"/>
    </row>
    <row r="2989" spans="1:8" ht="11.25" customHeight="1" x14ac:dyDescent="0.15">
      <c r="A2989" s="37">
        <v>2020</v>
      </c>
      <c r="B2989" s="9" t="s">
        <v>21</v>
      </c>
      <c r="C2989" s="10" t="s">
        <v>86</v>
      </c>
      <c r="D2989" s="10" t="str">
        <f>Mapping!$H$16</f>
        <v>Vendor O</v>
      </c>
      <c r="E2989" s="11">
        <v>297840.78213740891</v>
      </c>
      <c r="F2989" s="12">
        <f t="shared" si="46"/>
        <v>4</v>
      </c>
      <c r="G2989" s="36"/>
      <c r="H2989" s="1"/>
    </row>
    <row r="2990" spans="1:8" ht="11.25" customHeight="1" x14ac:dyDescent="0.15">
      <c r="A2990" s="37">
        <v>2019</v>
      </c>
      <c r="B2990" s="9" t="s">
        <v>21</v>
      </c>
      <c r="C2990" s="10" t="s">
        <v>88</v>
      </c>
      <c r="D2990" s="10" t="str">
        <f>Mapping!$H$17</f>
        <v>Vendor P</v>
      </c>
      <c r="E2990" s="11">
        <v>18431.483401985493</v>
      </c>
      <c r="F2990" s="12">
        <f t="shared" si="46"/>
        <v>4</v>
      </c>
      <c r="G2990" s="36"/>
      <c r="H2990" s="1"/>
    </row>
    <row r="2991" spans="1:8" ht="11.25" customHeight="1" x14ac:dyDescent="0.15">
      <c r="A2991" s="37">
        <v>2019</v>
      </c>
      <c r="B2991" s="9" t="s">
        <v>21</v>
      </c>
      <c r="C2991" s="10" t="s">
        <v>85</v>
      </c>
      <c r="D2991" s="10" t="str">
        <f>Mapping!$H$18</f>
        <v>Vendor Q</v>
      </c>
      <c r="E2991" s="11">
        <v>98088.115631171851</v>
      </c>
      <c r="F2991" s="12">
        <f t="shared" si="46"/>
        <v>4</v>
      </c>
      <c r="G2991" s="36"/>
      <c r="H2991" s="1"/>
    </row>
    <row r="2992" spans="1:8" ht="11.25" customHeight="1" x14ac:dyDescent="0.15">
      <c r="A2992" s="37">
        <v>2019</v>
      </c>
      <c r="B2992" s="9" t="s">
        <v>21</v>
      </c>
      <c r="C2992" s="10" t="s">
        <v>86</v>
      </c>
      <c r="D2992" s="10" t="str">
        <f>Mapping!$H$19</f>
        <v>Vendor R</v>
      </c>
      <c r="E2992" s="11">
        <v>12734.725369563343</v>
      </c>
      <c r="F2992" s="12">
        <f t="shared" si="46"/>
        <v>4</v>
      </c>
      <c r="G2992" s="36"/>
      <c r="H2992" s="1"/>
    </row>
    <row r="2993" spans="1:8" ht="11.25" customHeight="1" x14ac:dyDescent="0.15">
      <c r="A2993" s="37">
        <v>2020</v>
      </c>
      <c r="B2993" s="9" t="s">
        <v>21</v>
      </c>
      <c r="C2993" s="10" t="s">
        <v>88</v>
      </c>
      <c r="D2993" s="10" t="str">
        <f>Mapping!$H$20</f>
        <v>Vendor S</v>
      </c>
      <c r="E2993" s="11">
        <v>27346.222683342032</v>
      </c>
      <c r="F2993" s="12">
        <f t="shared" si="46"/>
        <v>4</v>
      </c>
      <c r="G2993" s="36"/>
      <c r="H2993" s="1"/>
    </row>
    <row r="2994" spans="1:8" ht="11.25" customHeight="1" x14ac:dyDescent="0.15">
      <c r="A2994" s="37">
        <v>2020</v>
      </c>
      <c r="B2994" s="9" t="s">
        <v>21</v>
      </c>
      <c r="C2994" s="10" t="s">
        <v>85</v>
      </c>
      <c r="D2994" s="10" t="str">
        <f>Mapping!$H$2</f>
        <v>Vendor A</v>
      </c>
      <c r="E2994" s="11">
        <v>65639.895363151707</v>
      </c>
      <c r="F2994" s="12">
        <f t="shared" si="46"/>
        <v>4</v>
      </c>
      <c r="G2994" s="36"/>
      <c r="H2994" s="1"/>
    </row>
    <row r="2995" spans="1:8" ht="11.25" customHeight="1" x14ac:dyDescent="0.15">
      <c r="A2995" s="37">
        <v>2019</v>
      </c>
      <c r="B2995" s="9" t="s">
        <v>21</v>
      </c>
      <c r="C2995" s="10" t="s">
        <v>86</v>
      </c>
      <c r="D2995" s="10" t="str">
        <f>Mapping!$H$3</f>
        <v>Vendor B</v>
      </c>
      <c r="E2995" s="11">
        <v>24269.01546111445</v>
      </c>
      <c r="F2995" s="12">
        <f t="shared" si="46"/>
        <v>4</v>
      </c>
      <c r="G2995" s="36"/>
      <c r="H2995" s="1"/>
    </row>
    <row r="2996" spans="1:8" ht="11.25" customHeight="1" x14ac:dyDescent="0.15">
      <c r="A2996" s="37">
        <v>2020</v>
      </c>
      <c r="B2996" s="9" t="s">
        <v>21</v>
      </c>
      <c r="C2996" s="10" t="s">
        <v>88</v>
      </c>
      <c r="D2996" s="10" t="str">
        <f>Mapping!$H$4</f>
        <v>Vendor C</v>
      </c>
      <c r="E2996" s="11">
        <v>36921.850529268406</v>
      </c>
      <c r="F2996" s="12">
        <f t="shared" si="46"/>
        <v>4</v>
      </c>
      <c r="G2996" s="36"/>
      <c r="H2996" s="1"/>
    </row>
    <row r="2997" spans="1:8" ht="11.25" customHeight="1" x14ac:dyDescent="0.15">
      <c r="A2997" s="37">
        <v>2020</v>
      </c>
      <c r="B2997" s="9" t="s">
        <v>21</v>
      </c>
      <c r="C2997" s="10" t="s">
        <v>85</v>
      </c>
      <c r="D2997" s="10" t="str">
        <f>Mapping!$H$5</f>
        <v>Vendor D</v>
      </c>
      <c r="E2997" s="11">
        <v>46219.1803975281</v>
      </c>
      <c r="F2997" s="12">
        <f t="shared" si="46"/>
        <v>4</v>
      </c>
      <c r="G2997" s="36"/>
      <c r="H2997" s="1"/>
    </row>
    <row r="2998" spans="1:8" ht="11.25" customHeight="1" x14ac:dyDescent="0.15">
      <c r="A2998" s="37">
        <v>2019</v>
      </c>
      <c r="B2998" s="9" t="s">
        <v>21</v>
      </c>
      <c r="C2998" s="10" t="s">
        <v>85</v>
      </c>
      <c r="D2998" s="10" t="str">
        <f>Mapping!$H$6</f>
        <v>Vendor E</v>
      </c>
      <c r="E2998" s="11">
        <v>38345.332497249416</v>
      </c>
      <c r="F2998" s="12">
        <f t="shared" si="46"/>
        <v>4</v>
      </c>
      <c r="G2998" s="36"/>
      <c r="H2998" s="1"/>
    </row>
    <row r="2999" spans="1:8" ht="11.25" customHeight="1" x14ac:dyDescent="0.15">
      <c r="A2999" s="37">
        <v>2019</v>
      </c>
      <c r="B2999" s="9" t="s">
        <v>21</v>
      </c>
      <c r="C2999" s="10" t="s">
        <v>85</v>
      </c>
      <c r="D2999" s="10" t="str">
        <f>Mapping!$H$7</f>
        <v>Vendor F</v>
      </c>
      <c r="E2999" s="11">
        <v>75396.646653067495</v>
      </c>
      <c r="F2999" s="12">
        <f t="shared" si="46"/>
        <v>4</v>
      </c>
      <c r="G2999" s="36"/>
      <c r="H2999" s="1"/>
    </row>
    <row r="3000" spans="1:8" ht="11.25" customHeight="1" x14ac:dyDescent="0.15">
      <c r="A3000" s="37">
        <v>2020</v>
      </c>
      <c r="B3000" s="9" t="s">
        <v>21</v>
      </c>
      <c r="C3000" s="10" t="s">
        <v>85</v>
      </c>
      <c r="D3000" s="10" t="str">
        <f>Mapping!$H$8</f>
        <v>Vendor G</v>
      </c>
      <c r="E3000" s="11">
        <v>733736.64657342981</v>
      </c>
      <c r="F3000" s="12">
        <f t="shared" si="46"/>
        <v>4</v>
      </c>
      <c r="G3000" s="36"/>
      <c r="H3000" s="1"/>
    </row>
    <row r="3001" spans="1:8" ht="11.25" customHeight="1" x14ac:dyDescent="0.15">
      <c r="A3001" s="37">
        <v>2020</v>
      </c>
      <c r="B3001" s="9" t="s">
        <v>21</v>
      </c>
      <c r="C3001" s="10" t="s">
        <v>85</v>
      </c>
      <c r="D3001" s="10" t="str">
        <f>Mapping!$H$9</f>
        <v>Vendor H</v>
      </c>
      <c r="E3001" s="11">
        <v>1223670.1685314807</v>
      </c>
      <c r="F3001" s="12">
        <f t="shared" si="46"/>
        <v>4</v>
      </c>
      <c r="G3001" s="36"/>
      <c r="H3001" s="1"/>
    </row>
    <row r="3002" spans="1:8" ht="11.25" customHeight="1" x14ac:dyDescent="0.15">
      <c r="A3002" s="37">
        <v>2020</v>
      </c>
      <c r="B3002" s="9" t="s">
        <v>21</v>
      </c>
      <c r="C3002" s="10" t="s">
        <v>85</v>
      </c>
      <c r="D3002" s="10" t="str">
        <f>Mapping!$H$10</f>
        <v>Vendor I</v>
      </c>
      <c r="E3002" s="11">
        <v>15958.892687041265</v>
      </c>
      <c r="F3002" s="12">
        <f t="shared" si="46"/>
        <v>4</v>
      </c>
      <c r="G3002" s="36"/>
      <c r="H3002" s="1"/>
    </row>
    <row r="3003" spans="1:8" ht="11.25" customHeight="1" x14ac:dyDescent="0.15">
      <c r="A3003" s="37">
        <v>2020</v>
      </c>
      <c r="B3003" s="9" t="s">
        <v>21</v>
      </c>
      <c r="C3003" s="10" t="s">
        <v>85</v>
      </c>
      <c r="D3003" s="10" t="str">
        <f>Mapping!$H$11</f>
        <v>Vendor J</v>
      </c>
      <c r="E3003" s="11">
        <v>71245.593237592766</v>
      </c>
      <c r="F3003" s="12">
        <f t="shared" si="46"/>
        <v>4</v>
      </c>
      <c r="G3003" s="36"/>
      <c r="H3003" s="1"/>
    </row>
    <row r="3004" spans="1:8" ht="11.25" customHeight="1" x14ac:dyDescent="0.15">
      <c r="A3004" s="37">
        <v>2019</v>
      </c>
      <c r="B3004" s="9" t="s">
        <v>21</v>
      </c>
      <c r="C3004" s="10" t="s">
        <v>85</v>
      </c>
      <c r="D3004" s="10" t="str">
        <f>Mapping!$H$12</f>
        <v>Vendor K</v>
      </c>
      <c r="E3004" s="11">
        <v>28332.32707325726</v>
      </c>
      <c r="F3004" s="12">
        <f t="shared" si="46"/>
        <v>4</v>
      </c>
      <c r="G3004" s="36"/>
      <c r="H3004" s="1"/>
    </row>
    <row r="3005" spans="1:8" ht="11.25" customHeight="1" x14ac:dyDescent="0.15">
      <c r="A3005" s="37">
        <v>2020</v>
      </c>
      <c r="B3005" s="9" t="s">
        <v>21</v>
      </c>
      <c r="C3005" s="10" t="s">
        <v>85</v>
      </c>
      <c r="D3005" s="10" t="str">
        <f>Mapping!$H$13</f>
        <v>Vendor L</v>
      </c>
      <c r="E3005" s="11">
        <v>12753.232366017268</v>
      </c>
      <c r="F3005" s="12">
        <f t="shared" si="46"/>
        <v>4</v>
      </c>
      <c r="G3005" s="36"/>
      <c r="H3005" s="1"/>
    </row>
    <row r="3006" spans="1:8" ht="11.25" customHeight="1" x14ac:dyDescent="0.15">
      <c r="A3006" s="37">
        <v>2020</v>
      </c>
      <c r="B3006" s="9" t="s">
        <v>21</v>
      </c>
      <c r="C3006" s="10" t="s">
        <v>85</v>
      </c>
      <c r="D3006" s="10" t="str">
        <f>Mapping!$H$14</f>
        <v>Vendor M</v>
      </c>
      <c r="E3006" s="11">
        <v>121921.70970476986</v>
      </c>
      <c r="F3006" s="12">
        <f t="shared" si="46"/>
        <v>4</v>
      </c>
      <c r="G3006" s="36"/>
      <c r="H3006" s="1"/>
    </row>
    <row r="3007" spans="1:8" ht="11.25" customHeight="1" x14ac:dyDescent="0.15">
      <c r="A3007" s="37">
        <v>2019</v>
      </c>
      <c r="B3007" s="9" t="s">
        <v>21</v>
      </c>
      <c r="C3007" s="10" t="s">
        <v>85</v>
      </c>
      <c r="D3007" s="10" t="str">
        <f>Mapping!$H$15</f>
        <v>Vendor N</v>
      </c>
      <c r="E3007" s="11">
        <v>287126.6138383568</v>
      </c>
      <c r="F3007" s="12">
        <f t="shared" si="46"/>
        <v>4</v>
      </c>
      <c r="G3007" s="36"/>
      <c r="H3007" s="1"/>
    </row>
    <row r="3008" spans="1:8" ht="11.25" customHeight="1" x14ac:dyDescent="0.15">
      <c r="A3008" s="37">
        <v>2020</v>
      </c>
      <c r="B3008" s="9" t="s">
        <v>21</v>
      </c>
      <c r="C3008" s="10" t="s">
        <v>85</v>
      </c>
      <c r="D3008" s="10" t="str">
        <f>Mapping!$H$16</f>
        <v>Vendor O</v>
      </c>
      <c r="E3008" s="11">
        <v>398593.13370635058</v>
      </c>
      <c r="F3008" s="12">
        <f t="shared" si="46"/>
        <v>4</v>
      </c>
      <c r="G3008" s="36"/>
      <c r="H3008" s="1"/>
    </row>
    <row r="3009" spans="1:8" ht="11.25" customHeight="1" x14ac:dyDescent="0.15">
      <c r="A3009" s="37">
        <v>2019</v>
      </c>
      <c r="B3009" s="9" t="s">
        <v>21</v>
      </c>
      <c r="C3009" s="10" t="s">
        <v>85</v>
      </c>
      <c r="D3009" s="10" t="str">
        <f>Mapping!$H$17</f>
        <v>Vendor P</v>
      </c>
      <c r="E3009" s="11">
        <v>437485.46214527747</v>
      </c>
      <c r="F3009" s="12">
        <f t="shared" si="46"/>
        <v>4</v>
      </c>
      <c r="G3009" s="36"/>
      <c r="H3009" s="1"/>
    </row>
    <row r="3010" spans="1:8" ht="11.25" customHeight="1" x14ac:dyDescent="0.15">
      <c r="A3010" s="37">
        <v>2019</v>
      </c>
      <c r="B3010" s="9" t="s">
        <v>21</v>
      </c>
      <c r="C3010" s="10" t="s">
        <v>85</v>
      </c>
      <c r="D3010" s="10" t="str">
        <f>Mapping!$H$18</f>
        <v>Vendor Q</v>
      </c>
      <c r="E3010" s="11">
        <v>346357.29496359482</v>
      </c>
      <c r="F3010" s="12">
        <f t="shared" ref="F3010:F3073" si="47">MONTH(DATEVALUE(B3010&amp;"1"))</f>
        <v>4</v>
      </c>
      <c r="G3010" s="36"/>
      <c r="H3010" s="1"/>
    </row>
    <row r="3011" spans="1:8" ht="11.25" customHeight="1" x14ac:dyDescent="0.15">
      <c r="A3011" s="37">
        <v>2019</v>
      </c>
      <c r="B3011" s="9" t="s">
        <v>21</v>
      </c>
      <c r="C3011" s="10" t="s">
        <v>85</v>
      </c>
      <c r="D3011" s="10" t="str">
        <f>Mapping!$H$19</f>
        <v>Vendor R</v>
      </c>
      <c r="E3011" s="11">
        <v>2988.0315619484836</v>
      </c>
      <c r="F3011" s="12">
        <f t="shared" si="47"/>
        <v>4</v>
      </c>
      <c r="G3011" s="36"/>
      <c r="H3011" s="1"/>
    </row>
    <row r="3012" spans="1:8" ht="11.25" customHeight="1" x14ac:dyDescent="0.15">
      <c r="A3012" s="37">
        <v>2020</v>
      </c>
      <c r="B3012" s="9" t="s">
        <v>21</v>
      </c>
      <c r="C3012" s="10" t="s">
        <v>85</v>
      </c>
      <c r="D3012" s="10" t="str">
        <f>Mapping!$H$20</f>
        <v>Vendor S</v>
      </c>
      <c r="E3012" s="11">
        <v>296975.59285548207</v>
      </c>
      <c r="F3012" s="12">
        <f t="shared" si="47"/>
        <v>4</v>
      </c>
      <c r="G3012" s="36"/>
      <c r="H3012" s="1"/>
    </row>
    <row r="3013" spans="1:8" ht="11.25" customHeight="1" x14ac:dyDescent="0.15">
      <c r="A3013" s="37">
        <v>2019</v>
      </c>
      <c r="B3013" s="9" t="s">
        <v>21</v>
      </c>
      <c r="C3013" s="10" t="s">
        <v>85</v>
      </c>
      <c r="D3013" s="10" t="str">
        <f>Mapping!$H$2</f>
        <v>Vendor A</v>
      </c>
      <c r="E3013" s="11">
        <v>2438.6287889668001</v>
      </c>
      <c r="F3013" s="12">
        <f t="shared" si="47"/>
        <v>4</v>
      </c>
      <c r="G3013" s="36"/>
      <c r="H3013" s="1"/>
    </row>
    <row r="3014" spans="1:8" ht="11.25" customHeight="1" x14ac:dyDescent="0.15">
      <c r="A3014" s="37">
        <v>2019</v>
      </c>
      <c r="B3014" s="9" t="s">
        <v>21</v>
      </c>
      <c r="C3014" s="10" t="s">
        <v>85</v>
      </c>
      <c r="D3014" s="10" t="str">
        <f>Mapping!$H$3</f>
        <v>Vendor B</v>
      </c>
      <c r="E3014" s="11">
        <v>40764.8192959714</v>
      </c>
      <c r="F3014" s="12">
        <f t="shared" si="47"/>
        <v>4</v>
      </c>
      <c r="G3014" s="36"/>
      <c r="H3014" s="1"/>
    </row>
    <row r="3015" spans="1:8" ht="11.25" customHeight="1" x14ac:dyDescent="0.15">
      <c r="A3015" s="37">
        <v>2020</v>
      </c>
      <c r="B3015" s="9" t="s">
        <v>21</v>
      </c>
      <c r="C3015" s="10" t="s">
        <v>85</v>
      </c>
      <c r="D3015" s="10" t="str">
        <f>Mapping!$H$4</f>
        <v>Vendor C</v>
      </c>
      <c r="E3015" s="11">
        <v>206521.01752813222</v>
      </c>
      <c r="F3015" s="12">
        <f t="shared" si="47"/>
        <v>4</v>
      </c>
      <c r="G3015" s="36"/>
      <c r="H3015" s="1"/>
    </row>
    <row r="3016" spans="1:8" ht="11.25" customHeight="1" x14ac:dyDescent="0.15">
      <c r="A3016" s="37">
        <v>2019</v>
      </c>
      <c r="B3016" s="9" t="s">
        <v>21</v>
      </c>
      <c r="C3016" s="10" t="s">
        <v>85</v>
      </c>
      <c r="D3016" s="10" t="str">
        <f>Mapping!$H$5</f>
        <v>Vendor D</v>
      </c>
      <c r="E3016" s="11">
        <v>210812.25777175443</v>
      </c>
      <c r="F3016" s="12">
        <f t="shared" si="47"/>
        <v>4</v>
      </c>
      <c r="G3016" s="36"/>
      <c r="H3016" s="1"/>
    </row>
    <row r="3017" spans="1:8" ht="11.25" customHeight="1" x14ac:dyDescent="0.15">
      <c r="A3017" s="37">
        <v>2019</v>
      </c>
      <c r="B3017" s="9" t="s">
        <v>21</v>
      </c>
      <c r="C3017" s="10" t="s">
        <v>85</v>
      </c>
      <c r="D3017" s="10" t="str">
        <f>Mapping!$H$6</f>
        <v>Vendor E</v>
      </c>
      <c r="E3017" s="11">
        <v>631974.85971367522</v>
      </c>
      <c r="F3017" s="12">
        <f t="shared" si="47"/>
        <v>4</v>
      </c>
      <c r="G3017" s="36"/>
      <c r="H3017" s="1"/>
    </row>
    <row r="3018" spans="1:8" ht="11.25" customHeight="1" x14ac:dyDescent="0.15">
      <c r="A3018" s="37">
        <v>2019</v>
      </c>
      <c r="B3018" s="9" t="s">
        <v>21</v>
      </c>
      <c r="C3018" s="10" t="s">
        <v>85</v>
      </c>
      <c r="D3018" s="10" t="str">
        <f>Mapping!$H$7</f>
        <v>Vendor F</v>
      </c>
      <c r="E3018" s="11">
        <v>61065.680037058934</v>
      </c>
      <c r="F3018" s="12">
        <f t="shared" si="47"/>
        <v>4</v>
      </c>
      <c r="G3018" s="36"/>
      <c r="H3018" s="1"/>
    </row>
    <row r="3019" spans="1:8" ht="11.25" customHeight="1" x14ac:dyDescent="0.15">
      <c r="A3019" s="37">
        <v>2019</v>
      </c>
      <c r="B3019" s="9" t="s">
        <v>21</v>
      </c>
      <c r="C3019" s="10" t="s">
        <v>85</v>
      </c>
      <c r="D3019" s="10" t="str">
        <f>Mapping!$H$8</f>
        <v>Vendor G</v>
      </c>
      <c r="E3019" s="11">
        <v>33769.341919698229</v>
      </c>
      <c r="F3019" s="12">
        <f t="shared" si="47"/>
        <v>4</v>
      </c>
      <c r="G3019" s="36"/>
      <c r="H3019" s="1"/>
    </row>
    <row r="3020" spans="1:8" ht="11.25" customHeight="1" x14ac:dyDescent="0.15">
      <c r="A3020" s="37">
        <v>2019</v>
      </c>
      <c r="B3020" s="9" t="s">
        <v>21</v>
      </c>
      <c r="C3020" s="10" t="s">
        <v>85</v>
      </c>
      <c r="D3020" s="10" t="str">
        <f>Mapping!$H$9</f>
        <v>Vendor H</v>
      </c>
      <c r="E3020" s="11">
        <v>224681.22202360199</v>
      </c>
      <c r="F3020" s="12">
        <f t="shared" si="47"/>
        <v>4</v>
      </c>
      <c r="G3020" s="36"/>
      <c r="H3020" s="1"/>
    </row>
    <row r="3021" spans="1:8" ht="11.25" customHeight="1" x14ac:dyDescent="0.15">
      <c r="A3021" s="37">
        <v>2020</v>
      </c>
      <c r="B3021" s="9" t="s">
        <v>21</v>
      </c>
      <c r="C3021" s="10" t="s">
        <v>85</v>
      </c>
      <c r="D3021" s="10" t="str">
        <f>Mapping!$H$10</f>
        <v>Vendor I</v>
      </c>
      <c r="E3021" s="11">
        <v>120854.1178589685</v>
      </c>
      <c r="F3021" s="12">
        <f t="shared" si="47"/>
        <v>4</v>
      </c>
      <c r="G3021" s="36"/>
      <c r="H3021" s="1"/>
    </row>
    <row r="3022" spans="1:8" ht="11.25" customHeight="1" x14ac:dyDescent="0.15">
      <c r="A3022" s="37">
        <v>2020</v>
      </c>
      <c r="B3022" s="9" t="s">
        <v>21</v>
      </c>
      <c r="C3022" s="10" t="s">
        <v>85</v>
      </c>
      <c r="D3022" s="10" t="str">
        <f>Mapping!$H$11</f>
        <v>Vendor J</v>
      </c>
      <c r="E3022" s="11">
        <v>244553.52340684886</v>
      </c>
      <c r="F3022" s="12">
        <f t="shared" si="47"/>
        <v>4</v>
      </c>
      <c r="G3022" s="36"/>
      <c r="H3022" s="1"/>
    </row>
    <row r="3023" spans="1:8" ht="11.25" customHeight="1" x14ac:dyDescent="0.15">
      <c r="A3023" s="37">
        <v>2020</v>
      </c>
      <c r="B3023" s="9" t="s">
        <v>21</v>
      </c>
      <c r="C3023" s="10" t="s">
        <v>86</v>
      </c>
      <c r="D3023" s="10" t="str">
        <f>Mapping!$H$12</f>
        <v>Vendor K</v>
      </c>
      <c r="E3023" s="11">
        <v>48575.724290214115</v>
      </c>
      <c r="F3023" s="12">
        <f t="shared" si="47"/>
        <v>4</v>
      </c>
      <c r="G3023" s="36"/>
      <c r="H3023" s="1"/>
    </row>
    <row r="3024" spans="1:8" ht="11.25" customHeight="1" x14ac:dyDescent="0.15">
      <c r="A3024" s="37">
        <v>2019</v>
      </c>
      <c r="B3024" s="9" t="s">
        <v>21</v>
      </c>
      <c r="C3024" s="10" t="s">
        <v>88</v>
      </c>
      <c r="D3024" s="10" t="str">
        <f>Mapping!$H$13</f>
        <v>Vendor L</v>
      </c>
      <c r="E3024" s="11">
        <v>31692.198708950185</v>
      </c>
      <c r="F3024" s="12">
        <f t="shared" si="47"/>
        <v>4</v>
      </c>
      <c r="G3024" s="36"/>
      <c r="H3024" s="1"/>
    </row>
    <row r="3025" spans="1:8" ht="11.25" customHeight="1" x14ac:dyDescent="0.15">
      <c r="A3025" s="37">
        <v>2020</v>
      </c>
      <c r="B3025" s="9" t="s">
        <v>21</v>
      </c>
      <c r="C3025" s="10" t="s">
        <v>85</v>
      </c>
      <c r="D3025" s="10" t="str">
        <f>Mapping!$H$14</f>
        <v>Vendor M</v>
      </c>
      <c r="E3025" s="11">
        <v>295580.61732918903</v>
      </c>
      <c r="F3025" s="12">
        <f t="shared" si="47"/>
        <v>4</v>
      </c>
      <c r="G3025" s="36"/>
      <c r="H3025" s="1"/>
    </row>
    <row r="3026" spans="1:8" ht="11.25" customHeight="1" x14ac:dyDescent="0.15">
      <c r="A3026" s="37">
        <v>2019</v>
      </c>
      <c r="B3026" s="9" t="s">
        <v>21</v>
      </c>
      <c r="C3026" s="10" t="s">
        <v>85</v>
      </c>
      <c r="D3026" s="10" t="str">
        <f>Mapping!$H$15</f>
        <v>Vendor N</v>
      </c>
      <c r="E3026" s="11">
        <v>183230.40459675959</v>
      </c>
      <c r="F3026" s="12">
        <f t="shared" si="47"/>
        <v>4</v>
      </c>
      <c r="G3026" s="36"/>
      <c r="H3026" s="1"/>
    </row>
    <row r="3027" spans="1:8" ht="11.25" customHeight="1" x14ac:dyDescent="0.15">
      <c r="A3027" s="37">
        <v>2020</v>
      </c>
      <c r="B3027" s="9" t="s">
        <v>21</v>
      </c>
      <c r="C3027" s="10" t="s">
        <v>85</v>
      </c>
      <c r="D3027" s="10" t="str">
        <f>Mapping!$H$16</f>
        <v>Vendor O</v>
      </c>
      <c r="E3027" s="11">
        <v>16430.378990724308</v>
      </c>
      <c r="F3027" s="12">
        <f t="shared" si="47"/>
        <v>4</v>
      </c>
      <c r="G3027" s="36"/>
      <c r="H3027" s="1"/>
    </row>
    <row r="3028" spans="1:8" ht="11.25" customHeight="1" x14ac:dyDescent="0.15">
      <c r="A3028" s="37">
        <v>2020</v>
      </c>
      <c r="B3028" s="9" t="s">
        <v>21</v>
      </c>
      <c r="C3028" s="10" t="s">
        <v>85</v>
      </c>
      <c r="D3028" s="10" t="str">
        <f>Mapping!$H$17</f>
        <v>Vendor P</v>
      </c>
      <c r="E3028" s="11">
        <v>49818.960198099579</v>
      </c>
      <c r="F3028" s="12">
        <f t="shared" si="47"/>
        <v>4</v>
      </c>
      <c r="G3028" s="36"/>
      <c r="H3028" s="1"/>
    </row>
    <row r="3029" spans="1:8" ht="11.25" customHeight="1" x14ac:dyDescent="0.15">
      <c r="A3029" s="37">
        <v>2019</v>
      </c>
      <c r="B3029" s="9" t="s">
        <v>21</v>
      </c>
      <c r="C3029" s="10" t="s">
        <v>85</v>
      </c>
      <c r="D3029" s="10" t="str">
        <f>Mapping!$H$18</f>
        <v>Vendor Q</v>
      </c>
      <c r="E3029" s="11">
        <v>144723.97144360459</v>
      </c>
      <c r="F3029" s="12">
        <f t="shared" si="47"/>
        <v>4</v>
      </c>
      <c r="G3029" s="36"/>
      <c r="H3029" s="1"/>
    </row>
    <row r="3030" spans="1:8" ht="11.25" customHeight="1" x14ac:dyDescent="0.15">
      <c r="A3030" s="37">
        <v>2019</v>
      </c>
      <c r="B3030" s="9" t="s">
        <v>21</v>
      </c>
      <c r="C3030" s="10" t="s">
        <v>86</v>
      </c>
      <c r="D3030" s="10" t="str">
        <f>Mapping!$H$19</f>
        <v>Vendor R</v>
      </c>
      <c r="E3030" s="11">
        <v>11812.130600572738</v>
      </c>
      <c r="F3030" s="12">
        <f t="shared" si="47"/>
        <v>4</v>
      </c>
      <c r="G3030" s="36"/>
      <c r="H3030" s="1"/>
    </row>
    <row r="3031" spans="1:8" ht="11.25" customHeight="1" x14ac:dyDescent="0.15">
      <c r="A3031" s="37">
        <v>2020</v>
      </c>
      <c r="B3031" s="9" t="s">
        <v>21</v>
      </c>
      <c r="C3031" s="10" t="s">
        <v>88</v>
      </c>
      <c r="D3031" s="10" t="str">
        <f>Mapping!$H$20</f>
        <v>Vendor S</v>
      </c>
      <c r="E3031" s="11">
        <v>10.036998630241591</v>
      </c>
      <c r="F3031" s="12">
        <f t="shared" si="47"/>
        <v>4</v>
      </c>
      <c r="G3031" s="36"/>
      <c r="H3031" s="1"/>
    </row>
    <row r="3032" spans="1:8" ht="11.25" customHeight="1" x14ac:dyDescent="0.15">
      <c r="A3032" s="37">
        <v>2020</v>
      </c>
      <c r="B3032" s="9" t="s">
        <v>21</v>
      </c>
      <c r="C3032" s="10" t="s">
        <v>85</v>
      </c>
      <c r="D3032" s="10" t="str">
        <f>Mapping!$H$2</f>
        <v>Vendor A</v>
      </c>
      <c r="E3032" s="11">
        <v>-775218.83474190929</v>
      </c>
      <c r="F3032" s="12">
        <f t="shared" si="47"/>
        <v>4</v>
      </c>
      <c r="G3032" s="36"/>
      <c r="H3032" s="1"/>
    </row>
    <row r="3033" spans="1:8" ht="11.25" customHeight="1" x14ac:dyDescent="0.15">
      <c r="A3033" s="37">
        <v>2019</v>
      </c>
      <c r="B3033" s="9" t="s">
        <v>21</v>
      </c>
      <c r="C3033" s="10" t="s">
        <v>85</v>
      </c>
      <c r="D3033" s="10" t="str">
        <f>Mapping!$H$3</f>
        <v>Vendor B</v>
      </c>
      <c r="E3033" s="11">
        <v>-64603.186064836467</v>
      </c>
      <c r="F3033" s="12">
        <f t="shared" si="47"/>
        <v>4</v>
      </c>
      <c r="G3033" s="36"/>
      <c r="H3033" s="1"/>
    </row>
    <row r="3034" spans="1:8" ht="11.25" customHeight="1" x14ac:dyDescent="0.15">
      <c r="A3034" s="37">
        <v>2019</v>
      </c>
      <c r="B3034" s="9" t="s">
        <v>21</v>
      </c>
      <c r="C3034" s="10" t="s">
        <v>85</v>
      </c>
      <c r="D3034" s="10" t="str">
        <f>Mapping!$H$4</f>
        <v>Vendor C</v>
      </c>
      <c r="E3034" s="11">
        <v>37440.097639154992</v>
      </c>
      <c r="F3034" s="12">
        <f t="shared" si="47"/>
        <v>4</v>
      </c>
      <c r="G3034" s="36"/>
      <c r="H3034" s="1"/>
    </row>
    <row r="3035" spans="1:8" ht="11.25" customHeight="1" x14ac:dyDescent="0.15">
      <c r="A3035" s="37">
        <v>2020</v>
      </c>
      <c r="B3035" s="9" t="s">
        <v>21</v>
      </c>
      <c r="C3035" s="10" t="s">
        <v>86</v>
      </c>
      <c r="D3035" s="10" t="str">
        <f>Mapping!$H$5</f>
        <v>Vendor D</v>
      </c>
      <c r="E3035" s="11">
        <v>15492.482919740251</v>
      </c>
      <c r="F3035" s="12">
        <f t="shared" si="47"/>
        <v>4</v>
      </c>
      <c r="G3035" s="36"/>
      <c r="H3035" s="1"/>
    </row>
    <row r="3036" spans="1:8" ht="11.25" customHeight="1" x14ac:dyDescent="0.15">
      <c r="A3036" s="37">
        <v>2020</v>
      </c>
      <c r="B3036" s="9" t="s">
        <v>21</v>
      </c>
      <c r="C3036" s="10" t="s">
        <v>88</v>
      </c>
      <c r="D3036" s="10" t="str">
        <f>Mapping!$H$6</f>
        <v>Vendor E</v>
      </c>
      <c r="E3036" s="11">
        <v>52823.047543911351</v>
      </c>
      <c r="F3036" s="12">
        <f t="shared" si="47"/>
        <v>4</v>
      </c>
      <c r="G3036" s="36"/>
      <c r="H3036" s="1"/>
    </row>
    <row r="3037" spans="1:8" ht="11.25" customHeight="1" x14ac:dyDescent="0.15">
      <c r="A3037" s="37">
        <v>2020</v>
      </c>
      <c r="B3037" s="9" t="s">
        <v>21</v>
      </c>
      <c r="C3037" s="10" t="s">
        <v>85</v>
      </c>
      <c r="D3037" s="10" t="str">
        <f>Mapping!$H$7</f>
        <v>Vendor F</v>
      </c>
      <c r="E3037" s="11">
        <v>5941.6778687256083</v>
      </c>
      <c r="F3037" s="12">
        <f t="shared" si="47"/>
        <v>4</v>
      </c>
      <c r="G3037" s="36"/>
      <c r="H3037" s="1"/>
    </row>
    <row r="3038" spans="1:8" ht="11.25" customHeight="1" x14ac:dyDescent="0.15">
      <c r="A3038" s="37">
        <v>2019</v>
      </c>
      <c r="B3038" s="9" t="s">
        <v>21</v>
      </c>
      <c r="C3038" s="10" t="s">
        <v>85</v>
      </c>
      <c r="D3038" s="10" t="str">
        <f>Mapping!$H$8</f>
        <v>Vendor G</v>
      </c>
      <c r="E3038" s="11">
        <v>8111.0658764087348</v>
      </c>
      <c r="F3038" s="12">
        <f t="shared" si="47"/>
        <v>4</v>
      </c>
      <c r="G3038" s="36"/>
      <c r="H3038" s="1"/>
    </row>
    <row r="3039" spans="1:8" ht="11.25" customHeight="1" x14ac:dyDescent="0.15">
      <c r="A3039" s="37">
        <v>2020</v>
      </c>
      <c r="B3039" s="9" t="s">
        <v>21</v>
      </c>
      <c r="C3039" s="10" t="s">
        <v>86</v>
      </c>
      <c r="D3039" s="10" t="str">
        <f>Mapping!$H$9</f>
        <v>Vendor H</v>
      </c>
      <c r="E3039" s="11">
        <v>171406.33543012905</v>
      </c>
      <c r="F3039" s="12">
        <f t="shared" si="47"/>
        <v>4</v>
      </c>
      <c r="G3039" s="36"/>
      <c r="H3039" s="1"/>
    </row>
    <row r="3040" spans="1:8" ht="11.25" customHeight="1" x14ac:dyDescent="0.15">
      <c r="A3040" s="37">
        <v>2020</v>
      </c>
      <c r="B3040" s="9" t="s">
        <v>21</v>
      </c>
      <c r="C3040" s="10" t="s">
        <v>88</v>
      </c>
      <c r="D3040" s="10" t="str">
        <f>Mapping!$H$10</f>
        <v>Vendor I</v>
      </c>
      <c r="E3040" s="11">
        <v>55981.247199983773</v>
      </c>
      <c r="F3040" s="12">
        <f t="shared" si="47"/>
        <v>4</v>
      </c>
      <c r="G3040" s="36"/>
      <c r="H3040" s="1"/>
    </row>
    <row r="3041" spans="1:8" ht="11.25" customHeight="1" x14ac:dyDescent="0.15">
      <c r="A3041" s="37">
        <v>2020</v>
      </c>
      <c r="B3041" s="9" t="s">
        <v>21</v>
      </c>
      <c r="C3041" s="10" t="s">
        <v>85</v>
      </c>
      <c r="D3041" s="10" t="str">
        <f>Mapping!$H$11</f>
        <v>Vendor J</v>
      </c>
      <c r="E3041" s="11">
        <v>88829.1311944138</v>
      </c>
      <c r="F3041" s="12">
        <f t="shared" si="47"/>
        <v>4</v>
      </c>
      <c r="G3041" s="36"/>
      <c r="H3041" s="1"/>
    </row>
    <row r="3042" spans="1:8" ht="11.25" customHeight="1" x14ac:dyDescent="0.15">
      <c r="A3042" s="37">
        <v>2020</v>
      </c>
      <c r="B3042" s="9" t="s">
        <v>21</v>
      </c>
      <c r="C3042" s="10" t="s">
        <v>85</v>
      </c>
      <c r="D3042" s="10" t="str">
        <f>Mapping!$H$12</f>
        <v>Vendor K</v>
      </c>
      <c r="E3042" s="11">
        <v>1145654.9133170694</v>
      </c>
      <c r="F3042" s="12">
        <f t="shared" si="47"/>
        <v>4</v>
      </c>
      <c r="G3042" s="36"/>
      <c r="H3042" s="1"/>
    </row>
    <row r="3043" spans="1:8" ht="11.25" customHeight="1" x14ac:dyDescent="0.15">
      <c r="A3043" s="37">
        <v>2020</v>
      </c>
      <c r="B3043" s="9" t="s">
        <v>21</v>
      </c>
      <c r="C3043" s="10" t="s">
        <v>85</v>
      </c>
      <c r="D3043" s="10" t="str">
        <f>Mapping!$H$13</f>
        <v>Vendor L</v>
      </c>
      <c r="E3043" s="11">
        <v>192526.97998314947</v>
      </c>
      <c r="F3043" s="12">
        <f t="shared" si="47"/>
        <v>4</v>
      </c>
      <c r="G3043" s="36"/>
      <c r="H3043" s="1"/>
    </row>
    <row r="3044" spans="1:8" ht="11.25" customHeight="1" x14ac:dyDescent="0.15">
      <c r="A3044" s="37">
        <v>2019</v>
      </c>
      <c r="B3044" s="9" t="s">
        <v>21</v>
      </c>
      <c r="C3044" s="10" t="s">
        <v>86</v>
      </c>
      <c r="D3044" s="10" t="str">
        <f>Mapping!$H$14</f>
        <v>Vendor M</v>
      </c>
      <c r="E3044" s="11">
        <v>49612.52917899251</v>
      </c>
      <c r="F3044" s="12">
        <f t="shared" si="47"/>
        <v>4</v>
      </c>
      <c r="G3044" s="36"/>
      <c r="H3044" s="1"/>
    </row>
    <row r="3045" spans="1:8" ht="11.25" customHeight="1" x14ac:dyDescent="0.15">
      <c r="A3045" s="37">
        <v>2019</v>
      </c>
      <c r="B3045" s="9" t="s">
        <v>21</v>
      </c>
      <c r="C3045" s="10" t="s">
        <v>88</v>
      </c>
      <c r="D3045" s="10" t="str">
        <f>Mapping!$H$15</f>
        <v>Vendor N</v>
      </c>
      <c r="E3045" s="11">
        <v>52389.572105108949</v>
      </c>
      <c r="F3045" s="12">
        <f t="shared" si="47"/>
        <v>4</v>
      </c>
      <c r="G3045" s="36"/>
      <c r="H3045" s="1"/>
    </row>
    <row r="3046" spans="1:8" ht="11.25" customHeight="1" x14ac:dyDescent="0.15">
      <c r="A3046" s="37">
        <v>2019</v>
      </c>
      <c r="B3046" s="9" t="s">
        <v>21</v>
      </c>
      <c r="C3046" s="10" t="s">
        <v>87</v>
      </c>
      <c r="D3046" s="10" t="str">
        <f>Mapping!$H$16</f>
        <v>Vendor O</v>
      </c>
      <c r="E3046" s="11">
        <v>75256.712456858309</v>
      </c>
      <c r="F3046" s="12">
        <f t="shared" si="47"/>
        <v>4</v>
      </c>
      <c r="G3046" s="36"/>
      <c r="H3046" s="1"/>
    </row>
    <row r="3047" spans="1:8" ht="11.25" customHeight="1" x14ac:dyDescent="0.15">
      <c r="A3047" s="37">
        <v>2020</v>
      </c>
      <c r="B3047" s="9" t="s">
        <v>21</v>
      </c>
      <c r="C3047" s="10" t="s">
        <v>85</v>
      </c>
      <c r="D3047" s="10" t="str">
        <f>Mapping!$H$17</f>
        <v>Vendor P</v>
      </c>
      <c r="E3047" s="11">
        <v>259595.61137581005</v>
      </c>
      <c r="F3047" s="12">
        <f t="shared" si="47"/>
        <v>4</v>
      </c>
      <c r="G3047" s="36"/>
      <c r="H3047" s="1"/>
    </row>
    <row r="3048" spans="1:8" ht="11.25" customHeight="1" x14ac:dyDescent="0.15">
      <c r="A3048" s="37">
        <v>2019</v>
      </c>
      <c r="B3048" s="9" t="s">
        <v>21</v>
      </c>
      <c r="C3048" s="10" t="s">
        <v>86</v>
      </c>
      <c r="D3048" s="10" t="str">
        <f>Mapping!$H$18</f>
        <v>Vendor Q</v>
      </c>
      <c r="E3048" s="11">
        <v>18384.360717600041</v>
      </c>
      <c r="F3048" s="12">
        <f t="shared" si="47"/>
        <v>4</v>
      </c>
      <c r="G3048" s="36"/>
      <c r="H3048" s="1"/>
    </row>
    <row r="3049" spans="1:8" ht="11.25" customHeight="1" x14ac:dyDescent="0.15">
      <c r="A3049" s="37">
        <v>2020</v>
      </c>
      <c r="B3049" s="9" t="s">
        <v>21</v>
      </c>
      <c r="C3049" s="10" t="s">
        <v>88</v>
      </c>
      <c r="D3049" s="10" t="str">
        <f>Mapping!$H$19</f>
        <v>Vendor R</v>
      </c>
      <c r="E3049" s="11">
        <v>198777.8315491376</v>
      </c>
      <c r="F3049" s="12">
        <f t="shared" si="47"/>
        <v>4</v>
      </c>
      <c r="G3049" s="36"/>
      <c r="H3049" s="1"/>
    </row>
    <row r="3050" spans="1:8" ht="11.25" customHeight="1" x14ac:dyDescent="0.15">
      <c r="A3050" s="37">
        <v>2019</v>
      </c>
      <c r="B3050" s="9" t="s">
        <v>21</v>
      </c>
      <c r="C3050" s="10" t="s">
        <v>87</v>
      </c>
      <c r="D3050" s="10" t="str">
        <f>Mapping!$H$20</f>
        <v>Vendor S</v>
      </c>
      <c r="E3050" s="11">
        <v>117749.36351362956</v>
      </c>
      <c r="F3050" s="12">
        <f t="shared" si="47"/>
        <v>4</v>
      </c>
      <c r="G3050" s="36"/>
      <c r="H3050" s="1"/>
    </row>
    <row r="3051" spans="1:8" ht="11.25" customHeight="1" x14ac:dyDescent="0.15">
      <c r="A3051" s="37">
        <v>2019</v>
      </c>
      <c r="B3051" s="9" t="s">
        <v>21</v>
      </c>
      <c r="C3051" s="10" t="s">
        <v>85</v>
      </c>
      <c r="D3051" s="10" t="str">
        <f>Mapping!$H$2</f>
        <v>Vendor A</v>
      </c>
      <c r="E3051" s="11">
        <v>201955.46679473456</v>
      </c>
      <c r="F3051" s="12">
        <f t="shared" si="47"/>
        <v>4</v>
      </c>
      <c r="G3051" s="36"/>
      <c r="H3051" s="1"/>
    </row>
    <row r="3052" spans="1:8" ht="11.25" customHeight="1" x14ac:dyDescent="0.15">
      <c r="A3052" s="37">
        <v>2019</v>
      </c>
      <c r="B3052" s="9" t="s">
        <v>21</v>
      </c>
      <c r="C3052" s="10" t="s">
        <v>86</v>
      </c>
      <c r="D3052" s="10" t="str">
        <f>Mapping!$H$3</f>
        <v>Vendor B</v>
      </c>
      <c r="E3052" s="11">
        <v>447634.50645410561</v>
      </c>
      <c r="F3052" s="12">
        <f t="shared" si="47"/>
        <v>4</v>
      </c>
      <c r="G3052" s="36"/>
      <c r="H3052" s="1"/>
    </row>
    <row r="3053" spans="1:8" ht="11.25" customHeight="1" x14ac:dyDescent="0.15">
      <c r="A3053" s="37">
        <v>2019</v>
      </c>
      <c r="B3053" s="9" t="s">
        <v>21</v>
      </c>
      <c r="C3053" s="10" t="s">
        <v>88</v>
      </c>
      <c r="D3053" s="10" t="str">
        <f>Mapping!$H$4</f>
        <v>Vendor C</v>
      </c>
      <c r="E3053" s="11">
        <v>365908.39873489348</v>
      </c>
      <c r="F3053" s="12">
        <f t="shared" si="47"/>
        <v>4</v>
      </c>
      <c r="G3053" s="36"/>
      <c r="H3053" s="1"/>
    </row>
    <row r="3054" spans="1:8" ht="11.25" customHeight="1" x14ac:dyDescent="0.15">
      <c r="A3054" s="37">
        <v>2020</v>
      </c>
      <c r="B3054" s="9" t="s">
        <v>21</v>
      </c>
      <c r="C3054" s="10" t="s">
        <v>87</v>
      </c>
      <c r="D3054" s="10" t="str">
        <f>Mapping!$H$5</f>
        <v>Vendor D</v>
      </c>
      <c r="E3054" s="11">
        <v>15981.001395588693</v>
      </c>
      <c r="F3054" s="12">
        <f t="shared" si="47"/>
        <v>4</v>
      </c>
      <c r="G3054" s="36"/>
      <c r="H3054" s="1"/>
    </row>
    <row r="3055" spans="1:8" ht="11.25" customHeight="1" x14ac:dyDescent="0.15">
      <c r="A3055" s="37">
        <v>2019</v>
      </c>
      <c r="B3055" s="9" t="s">
        <v>21</v>
      </c>
      <c r="C3055" s="10" t="s">
        <v>85</v>
      </c>
      <c r="D3055" s="10" t="str">
        <f>Mapping!$H$6</f>
        <v>Vendor E</v>
      </c>
      <c r="E3055" s="11">
        <v>7629.9932148502776</v>
      </c>
      <c r="F3055" s="12">
        <f t="shared" si="47"/>
        <v>4</v>
      </c>
      <c r="G3055" s="36"/>
      <c r="H3055" s="1"/>
    </row>
    <row r="3056" spans="1:8" ht="11.25" customHeight="1" x14ac:dyDescent="0.15">
      <c r="A3056" s="37">
        <v>2020</v>
      </c>
      <c r="B3056" s="9" t="s">
        <v>21</v>
      </c>
      <c r="C3056" s="10" t="s">
        <v>86</v>
      </c>
      <c r="D3056" s="10" t="str">
        <f>Mapping!$H$7</f>
        <v>Vendor F</v>
      </c>
      <c r="E3056" s="11">
        <v>8706.8334379609296</v>
      </c>
      <c r="F3056" s="12">
        <f t="shared" si="47"/>
        <v>4</v>
      </c>
      <c r="G3056" s="36"/>
      <c r="H3056" s="1"/>
    </row>
    <row r="3057" spans="1:8" ht="11.25" customHeight="1" x14ac:dyDescent="0.15">
      <c r="A3057" s="37">
        <v>2020</v>
      </c>
      <c r="B3057" s="9" t="s">
        <v>21</v>
      </c>
      <c r="C3057" s="10" t="s">
        <v>88</v>
      </c>
      <c r="D3057" s="10" t="str">
        <f>Mapping!$H$8</f>
        <v>Vendor G</v>
      </c>
      <c r="E3057" s="11">
        <v>800863.71446457796</v>
      </c>
      <c r="F3057" s="12">
        <f t="shared" si="47"/>
        <v>4</v>
      </c>
      <c r="G3057" s="36"/>
      <c r="H3057" s="1"/>
    </row>
    <row r="3058" spans="1:8" ht="11.25" customHeight="1" x14ac:dyDescent="0.15">
      <c r="A3058" s="37">
        <v>2020</v>
      </c>
      <c r="B3058" s="9" t="s">
        <v>21</v>
      </c>
      <c r="C3058" s="10" t="s">
        <v>87</v>
      </c>
      <c r="D3058" s="10" t="str">
        <f>Mapping!$H$9</f>
        <v>Vendor H</v>
      </c>
      <c r="E3058" s="11">
        <v>87016.910124382339</v>
      </c>
      <c r="F3058" s="12">
        <f t="shared" si="47"/>
        <v>4</v>
      </c>
      <c r="G3058" s="36"/>
      <c r="H3058" s="1"/>
    </row>
    <row r="3059" spans="1:8" ht="11.25" customHeight="1" x14ac:dyDescent="0.15">
      <c r="A3059" s="37">
        <v>2020</v>
      </c>
      <c r="B3059" s="9" t="s">
        <v>21</v>
      </c>
      <c r="C3059" s="10" t="s">
        <v>85</v>
      </c>
      <c r="D3059" s="10" t="str">
        <f>Mapping!$H$10</f>
        <v>Vendor I</v>
      </c>
      <c r="E3059" s="11">
        <v>96125.694631978433</v>
      </c>
      <c r="F3059" s="12">
        <f t="shared" si="47"/>
        <v>4</v>
      </c>
      <c r="G3059" s="36"/>
      <c r="H3059" s="1"/>
    </row>
    <row r="3060" spans="1:8" ht="11.25" customHeight="1" x14ac:dyDescent="0.15">
      <c r="A3060" s="37">
        <v>2020</v>
      </c>
      <c r="B3060" s="9" t="s">
        <v>21</v>
      </c>
      <c r="C3060" s="10" t="s">
        <v>85</v>
      </c>
      <c r="D3060" s="10" t="str">
        <f>Mapping!$H$11</f>
        <v>Vendor J</v>
      </c>
      <c r="E3060" s="11">
        <v>643713.73046608258</v>
      </c>
      <c r="F3060" s="12">
        <f t="shared" si="47"/>
        <v>4</v>
      </c>
      <c r="G3060" s="36"/>
      <c r="H3060" s="1"/>
    </row>
    <row r="3061" spans="1:8" ht="11.25" customHeight="1" x14ac:dyDescent="0.15">
      <c r="A3061" s="37">
        <v>2019</v>
      </c>
      <c r="B3061" s="9" t="s">
        <v>21</v>
      </c>
      <c r="C3061" s="10" t="s">
        <v>86</v>
      </c>
      <c r="D3061" s="10" t="str">
        <f>Mapping!$H$12</f>
        <v>Vendor K</v>
      </c>
      <c r="E3061" s="11">
        <v>232730.59791183096</v>
      </c>
      <c r="F3061" s="12">
        <f t="shared" si="47"/>
        <v>4</v>
      </c>
      <c r="G3061" s="36"/>
      <c r="H3061" s="1"/>
    </row>
    <row r="3062" spans="1:8" ht="11.25" customHeight="1" x14ac:dyDescent="0.15">
      <c r="A3062" s="37">
        <v>2020</v>
      </c>
      <c r="B3062" s="9" t="s">
        <v>21</v>
      </c>
      <c r="C3062" s="10" t="s">
        <v>88</v>
      </c>
      <c r="D3062" s="10" t="str">
        <f>Mapping!$H$13</f>
        <v>Vendor L</v>
      </c>
      <c r="E3062" s="11">
        <v>9377.5848899602806</v>
      </c>
      <c r="F3062" s="12">
        <f t="shared" si="47"/>
        <v>4</v>
      </c>
      <c r="G3062" s="36"/>
      <c r="H3062" s="1"/>
    </row>
    <row r="3063" spans="1:8" ht="11.25" customHeight="1" x14ac:dyDescent="0.15">
      <c r="A3063" s="37">
        <v>2020</v>
      </c>
      <c r="B3063" s="9" t="s">
        <v>21</v>
      </c>
      <c r="C3063" s="10" t="s">
        <v>85</v>
      </c>
      <c r="D3063" s="10" t="str">
        <f>Mapping!$H$14</f>
        <v>Vendor M</v>
      </c>
      <c r="E3063" s="11">
        <v>202274.16198491538</v>
      </c>
      <c r="F3063" s="12">
        <f t="shared" si="47"/>
        <v>4</v>
      </c>
      <c r="G3063" s="36"/>
      <c r="H3063" s="1"/>
    </row>
    <row r="3064" spans="1:8" ht="11.25" customHeight="1" x14ac:dyDescent="0.15">
      <c r="A3064" s="37">
        <v>2019</v>
      </c>
      <c r="B3064" s="9" t="s">
        <v>21</v>
      </c>
      <c r="C3064" s="10" t="s">
        <v>86</v>
      </c>
      <c r="D3064" s="10" t="str">
        <f>Mapping!$H$15</f>
        <v>Vendor N</v>
      </c>
      <c r="E3064" s="11">
        <v>605325.83290117257</v>
      </c>
      <c r="F3064" s="12">
        <f t="shared" si="47"/>
        <v>4</v>
      </c>
      <c r="G3064" s="36"/>
      <c r="H3064" s="1"/>
    </row>
    <row r="3065" spans="1:8" ht="11.25" customHeight="1" x14ac:dyDescent="0.15">
      <c r="A3065" s="37">
        <v>2019</v>
      </c>
      <c r="B3065" s="9" t="s">
        <v>21</v>
      </c>
      <c r="C3065" s="10" t="s">
        <v>88</v>
      </c>
      <c r="D3065" s="10" t="str">
        <f>Mapping!$H$16</f>
        <v>Vendor O</v>
      </c>
      <c r="E3065" s="11">
        <v>93967.804791433606</v>
      </c>
      <c r="F3065" s="12">
        <f t="shared" si="47"/>
        <v>4</v>
      </c>
      <c r="G3065" s="36"/>
      <c r="H3065" s="1"/>
    </row>
    <row r="3066" spans="1:8" ht="11.25" customHeight="1" x14ac:dyDescent="0.15">
      <c r="A3066" s="37">
        <v>2019</v>
      </c>
      <c r="B3066" s="9" t="s">
        <v>21</v>
      </c>
      <c r="C3066" s="10" t="s">
        <v>85</v>
      </c>
      <c r="D3066" s="10" t="str">
        <f>Mapping!$H$17</f>
        <v>Vendor P</v>
      </c>
      <c r="E3066" s="11">
        <v>703265.13466489816</v>
      </c>
      <c r="F3066" s="12">
        <f t="shared" si="47"/>
        <v>4</v>
      </c>
      <c r="G3066" s="36"/>
      <c r="H3066" s="1"/>
    </row>
    <row r="3067" spans="1:8" ht="11.25" customHeight="1" x14ac:dyDescent="0.15">
      <c r="A3067" s="37">
        <v>2020</v>
      </c>
      <c r="B3067" s="9" t="s">
        <v>21</v>
      </c>
      <c r="C3067" s="10" t="s">
        <v>86</v>
      </c>
      <c r="D3067" s="10" t="str">
        <f>Mapping!$H$18</f>
        <v>Vendor Q</v>
      </c>
      <c r="E3067" s="11">
        <v>6661077.3182332003</v>
      </c>
      <c r="F3067" s="12">
        <f t="shared" si="47"/>
        <v>4</v>
      </c>
      <c r="G3067" s="36"/>
      <c r="H3067" s="1"/>
    </row>
    <row r="3068" spans="1:8" ht="11.25" customHeight="1" x14ac:dyDescent="0.15">
      <c r="A3068" s="37">
        <v>2019</v>
      </c>
      <c r="B3068" s="9" t="s">
        <v>21</v>
      </c>
      <c r="C3068" s="10" t="s">
        <v>88</v>
      </c>
      <c r="D3068" s="10" t="str">
        <f>Mapping!$H$19</f>
        <v>Vendor R</v>
      </c>
      <c r="E3068" s="11">
        <v>538334.85169009201</v>
      </c>
      <c r="F3068" s="12">
        <f t="shared" si="47"/>
        <v>4</v>
      </c>
      <c r="G3068" s="36"/>
      <c r="H3068" s="1"/>
    </row>
    <row r="3069" spans="1:8" ht="11.25" customHeight="1" x14ac:dyDescent="0.15">
      <c r="A3069" s="37">
        <v>2019</v>
      </c>
      <c r="B3069" s="9" t="s">
        <v>21</v>
      </c>
      <c r="C3069" s="10" t="s">
        <v>85</v>
      </c>
      <c r="D3069" s="10" t="str">
        <f>Mapping!$H$20</f>
        <v>Vendor S</v>
      </c>
      <c r="E3069" s="11">
        <v>245032.37359013921</v>
      </c>
      <c r="F3069" s="12">
        <f t="shared" si="47"/>
        <v>4</v>
      </c>
      <c r="G3069" s="36"/>
      <c r="H3069" s="1"/>
    </row>
    <row r="3070" spans="1:8" ht="11.25" customHeight="1" x14ac:dyDescent="0.15">
      <c r="A3070" s="37">
        <v>2020</v>
      </c>
      <c r="B3070" s="9" t="s">
        <v>21</v>
      </c>
      <c r="C3070" s="10" t="s">
        <v>85</v>
      </c>
      <c r="D3070" s="10" t="str">
        <f>Mapping!$H$2</f>
        <v>Vendor A</v>
      </c>
      <c r="E3070" s="11">
        <v>1152148.2437486057</v>
      </c>
      <c r="F3070" s="12">
        <f t="shared" si="47"/>
        <v>4</v>
      </c>
      <c r="G3070" s="36"/>
      <c r="H3070" s="1"/>
    </row>
    <row r="3071" spans="1:8" ht="11.25" customHeight="1" x14ac:dyDescent="0.15">
      <c r="A3071" s="37">
        <v>2020</v>
      </c>
      <c r="B3071" s="9" t="s">
        <v>21</v>
      </c>
      <c r="C3071" s="10" t="s">
        <v>85</v>
      </c>
      <c r="D3071" s="10" t="str">
        <f>Mapping!$H$3</f>
        <v>Vendor B</v>
      </c>
      <c r="E3071" s="11">
        <v>860430.67259732529</v>
      </c>
      <c r="F3071" s="12">
        <f t="shared" si="47"/>
        <v>4</v>
      </c>
      <c r="G3071" s="36"/>
      <c r="H3071" s="1"/>
    </row>
    <row r="3072" spans="1:8" ht="11.25" customHeight="1" x14ac:dyDescent="0.15">
      <c r="A3072" s="37">
        <v>2019</v>
      </c>
      <c r="B3072" s="9" t="s">
        <v>21</v>
      </c>
      <c r="C3072" s="10" t="s">
        <v>85</v>
      </c>
      <c r="D3072" s="10" t="str">
        <f>Mapping!$H$4</f>
        <v>Vendor C</v>
      </c>
      <c r="E3072" s="11">
        <v>681605.58522011642</v>
      </c>
      <c r="F3072" s="12">
        <f t="shared" si="47"/>
        <v>4</v>
      </c>
      <c r="G3072" s="36"/>
      <c r="H3072" s="1"/>
    </row>
    <row r="3073" spans="1:8" ht="11.25" customHeight="1" x14ac:dyDescent="0.15">
      <c r="A3073" s="37">
        <v>2019</v>
      </c>
      <c r="B3073" s="9" t="s">
        <v>21</v>
      </c>
      <c r="C3073" s="10" t="s">
        <v>85</v>
      </c>
      <c r="D3073" s="10" t="str">
        <f>Mapping!$H$5</f>
        <v>Vendor D</v>
      </c>
      <c r="E3073" s="11">
        <v>471464.73096387781</v>
      </c>
      <c r="F3073" s="12">
        <f t="shared" si="47"/>
        <v>4</v>
      </c>
      <c r="G3073" s="36"/>
      <c r="H3073" s="1"/>
    </row>
    <row r="3074" spans="1:8" ht="11.25" customHeight="1" x14ac:dyDescent="0.15">
      <c r="A3074" s="37">
        <v>2020</v>
      </c>
      <c r="B3074" s="9" t="s">
        <v>21</v>
      </c>
      <c r="C3074" s="10" t="s">
        <v>85</v>
      </c>
      <c r="D3074" s="10" t="str">
        <f>Mapping!$H$6</f>
        <v>Vendor E</v>
      </c>
      <c r="E3074" s="11">
        <v>102057.12042353173</v>
      </c>
      <c r="F3074" s="12">
        <f t="shared" ref="F3074:F3137" si="48">MONTH(DATEVALUE(B3074&amp;"1"))</f>
        <v>4</v>
      </c>
      <c r="G3074" s="36"/>
      <c r="H3074" s="1"/>
    </row>
    <row r="3075" spans="1:8" ht="11.25" customHeight="1" x14ac:dyDescent="0.15">
      <c r="A3075" s="37">
        <v>2020</v>
      </c>
      <c r="B3075" s="9" t="s">
        <v>21</v>
      </c>
      <c r="C3075" s="10" t="s">
        <v>85</v>
      </c>
      <c r="D3075" s="10" t="str">
        <f>Mapping!$H$7</f>
        <v>Vendor F</v>
      </c>
      <c r="E3075" s="11">
        <v>976810.32719243818</v>
      </c>
      <c r="F3075" s="12">
        <f t="shared" si="48"/>
        <v>4</v>
      </c>
      <c r="G3075" s="36"/>
      <c r="H3075" s="1"/>
    </row>
    <row r="3076" spans="1:8" ht="11.25" customHeight="1" x14ac:dyDescent="0.15">
      <c r="A3076" s="37">
        <v>2020</v>
      </c>
      <c r="B3076" s="9" t="s">
        <v>21</v>
      </c>
      <c r="C3076" s="10" t="s">
        <v>85</v>
      </c>
      <c r="D3076" s="10" t="str">
        <f>Mapping!$H$8</f>
        <v>Vendor G</v>
      </c>
      <c r="E3076" s="11">
        <v>400079.41860861791</v>
      </c>
      <c r="F3076" s="12">
        <f t="shared" si="48"/>
        <v>4</v>
      </c>
      <c r="G3076" s="36"/>
      <c r="H3076" s="1"/>
    </row>
    <row r="3077" spans="1:8" ht="11.25" customHeight="1" x14ac:dyDescent="0.15">
      <c r="A3077" s="37">
        <v>2019</v>
      </c>
      <c r="B3077" s="9" t="s">
        <v>21</v>
      </c>
      <c r="C3077" s="10" t="s">
        <v>85</v>
      </c>
      <c r="D3077" s="10" t="str">
        <f>Mapping!$H$9</f>
        <v>Vendor H</v>
      </c>
      <c r="E3077" s="11">
        <v>338976.16469165275</v>
      </c>
      <c r="F3077" s="12">
        <f t="shared" si="48"/>
        <v>4</v>
      </c>
      <c r="G3077" s="36"/>
      <c r="H3077" s="1"/>
    </row>
    <row r="3078" spans="1:8" ht="11.25" customHeight="1" x14ac:dyDescent="0.15">
      <c r="A3078" s="37">
        <v>2020</v>
      </c>
      <c r="B3078" s="9" t="s">
        <v>21</v>
      </c>
      <c r="C3078" s="10" t="s">
        <v>85</v>
      </c>
      <c r="D3078" s="10" t="str">
        <f>Mapping!$H$10</f>
        <v>Vendor I</v>
      </c>
      <c r="E3078" s="11">
        <v>113332.42863886169</v>
      </c>
      <c r="F3078" s="12">
        <f t="shared" si="48"/>
        <v>4</v>
      </c>
      <c r="G3078" s="36"/>
      <c r="H3078" s="1"/>
    </row>
    <row r="3079" spans="1:8" ht="11.25" customHeight="1" x14ac:dyDescent="0.15">
      <c r="A3079" s="37">
        <v>2020</v>
      </c>
      <c r="B3079" s="9" t="s">
        <v>21</v>
      </c>
      <c r="C3079" s="10" t="s">
        <v>85</v>
      </c>
      <c r="D3079" s="10" t="str">
        <f>Mapping!$H$11</f>
        <v>Vendor J</v>
      </c>
      <c r="E3079" s="11">
        <v>536289.75859605847</v>
      </c>
      <c r="F3079" s="12">
        <f t="shared" si="48"/>
        <v>4</v>
      </c>
      <c r="G3079" s="36"/>
      <c r="H3079" s="1"/>
    </row>
    <row r="3080" spans="1:8" ht="11.25" customHeight="1" x14ac:dyDescent="0.15">
      <c r="A3080" s="37">
        <v>2019</v>
      </c>
      <c r="B3080" s="9" t="s">
        <v>21</v>
      </c>
      <c r="C3080" s="10" t="s">
        <v>85</v>
      </c>
      <c r="D3080" s="10" t="str">
        <f>Mapping!$H$12</f>
        <v>Vendor K</v>
      </c>
      <c r="E3080" s="11">
        <v>101491.52189493715</v>
      </c>
      <c r="F3080" s="12">
        <f t="shared" si="48"/>
        <v>4</v>
      </c>
      <c r="G3080" s="36"/>
      <c r="H3080" s="1"/>
    </row>
    <row r="3081" spans="1:8" ht="11.25" customHeight="1" x14ac:dyDescent="0.15">
      <c r="A3081" s="37">
        <v>2020</v>
      </c>
      <c r="B3081" s="9" t="s">
        <v>21</v>
      </c>
      <c r="C3081" s="10" t="s">
        <v>85</v>
      </c>
      <c r="D3081" s="10" t="str">
        <f>Mapping!$H$13</f>
        <v>Vendor L</v>
      </c>
      <c r="E3081" s="11">
        <v>201000.13570606185</v>
      </c>
      <c r="F3081" s="12">
        <f t="shared" si="48"/>
        <v>4</v>
      </c>
      <c r="G3081" s="36"/>
      <c r="H3081" s="1"/>
    </row>
    <row r="3082" spans="1:8" ht="11.25" customHeight="1" x14ac:dyDescent="0.15">
      <c r="A3082" s="37">
        <v>2019</v>
      </c>
      <c r="B3082" s="9" t="s">
        <v>21</v>
      </c>
      <c r="C3082" s="10" t="s">
        <v>85</v>
      </c>
      <c r="D3082" s="10" t="str">
        <f>Mapping!$H$14</f>
        <v>Vendor M</v>
      </c>
      <c r="E3082" s="11">
        <v>471762.43380556296</v>
      </c>
      <c r="F3082" s="12">
        <f t="shared" si="48"/>
        <v>4</v>
      </c>
      <c r="G3082" s="36"/>
      <c r="H3082" s="1"/>
    </row>
    <row r="3083" spans="1:8" ht="11.25" customHeight="1" x14ac:dyDescent="0.15">
      <c r="A3083" s="37">
        <v>2019</v>
      </c>
      <c r="B3083" s="9" t="s">
        <v>21</v>
      </c>
      <c r="C3083" s="10" t="s">
        <v>85</v>
      </c>
      <c r="D3083" s="10" t="str">
        <f>Mapping!$H$15</f>
        <v>Vendor N</v>
      </c>
      <c r="E3083" s="11">
        <v>830304.20129340654</v>
      </c>
      <c r="F3083" s="12">
        <f t="shared" si="48"/>
        <v>4</v>
      </c>
      <c r="G3083" s="36"/>
      <c r="H3083" s="1"/>
    </row>
    <row r="3084" spans="1:8" ht="11.25" customHeight="1" x14ac:dyDescent="0.15">
      <c r="A3084" s="37">
        <v>2020</v>
      </c>
      <c r="B3084" s="9" t="s">
        <v>21</v>
      </c>
      <c r="C3084" s="10" t="s">
        <v>85</v>
      </c>
      <c r="D3084" s="10" t="str">
        <f>Mapping!$H$16</f>
        <v>Vendor O</v>
      </c>
      <c r="E3084" s="11">
        <v>549145.92823510256</v>
      </c>
      <c r="F3084" s="12">
        <f t="shared" si="48"/>
        <v>4</v>
      </c>
      <c r="G3084" s="36"/>
      <c r="H3084" s="1"/>
    </row>
    <row r="3085" spans="1:8" ht="11.25" customHeight="1" x14ac:dyDescent="0.15">
      <c r="A3085" s="37">
        <v>2019</v>
      </c>
      <c r="B3085" s="9" t="s">
        <v>21</v>
      </c>
      <c r="C3085" s="10" t="s">
        <v>85</v>
      </c>
      <c r="D3085" s="10" t="str">
        <f>Mapping!$H$17</f>
        <v>Vendor P</v>
      </c>
      <c r="E3085" s="11">
        <v>1011926.6445701502</v>
      </c>
      <c r="F3085" s="12">
        <f t="shared" si="48"/>
        <v>4</v>
      </c>
      <c r="G3085" s="36"/>
      <c r="H3085" s="1"/>
    </row>
    <row r="3086" spans="1:8" ht="11.25" customHeight="1" x14ac:dyDescent="0.15">
      <c r="A3086" s="37">
        <v>2019</v>
      </c>
      <c r="B3086" s="9" t="s">
        <v>21</v>
      </c>
      <c r="C3086" s="10" t="s">
        <v>85</v>
      </c>
      <c r="D3086" s="10" t="str">
        <f>Mapping!$H$18</f>
        <v>Vendor Q</v>
      </c>
      <c r="E3086" s="11">
        <v>1282301.7296010661</v>
      </c>
      <c r="F3086" s="12">
        <f t="shared" si="48"/>
        <v>4</v>
      </c>
      <c r="G3086" s="36"/>
      <c r="H3086" s="1"/>
    </row>
    <row r="3087" spans="1:8" ht="11.25" customHeight="1" x14ac:dyDescent="0.15">
      <c r="A3087" s="37">
        <v>2020</v>
      </c>
      <c r="B3087" s="9" t="s">
        <v>21</v>
      </c>
      <c r="C3087" s="10" t="s">
        <v>85</v>
      </c>
      <c r="D3087" s="10" t="str">
        <f>Mapping!$H$19</f>
        <v>Vendor R</v>
      </c>
      <c r="E3087" s="11">
        <v>3755730.1618109033</v>
      </c>
      <c r="F3087" s="12">
        <f t="shared" si="48"/>
        <v>4</v>
      </c>
      <c r="G3087" s="36"/>
      <c r="H3087" s="1"/>
    </row>
    <row r="3088" spans="1:8" ht="11.25" customHeight="1" x14ac:dyDescent="0.15">
      <c r="A3088" s="37">
        <v>2019</v>
      </c>
      <c r="B3088" s="9" t="s">
        <v>21</v>
      </c>
      <c r="C3088" s="10" t="s">
        <v>85</v>
      </c>
      <c r="D3088" s="10" t="str">
        <f>Mapping!$H$2</f>
        <v>Vendor A</v>
      </c>
      <c r="E3088" s="11">
        <v>210055.62511650941</v>
      </c>
      <c r="F3088" s="12">
        <f t="shared" si="48"/>
        <v>4</v>
      </c>
      <c r="G3088" s="36"/>
      <c r="H3088" s="1"/>
    </row>
    <row r="3089" spans="1:8" ht="11.25" customHeight="1" x14ac:dyDescent="0.15">
      <c r="A3089" s="37">
        <v>2020</v>
      </c>
      <c r="B3089" s="9" t="s">
        <v>21</v>
      </c>
      <c r="C3089" s="10" t="s">
        <v>85</v>
      </c>
      <c r="D3089" s="10" t="str">
        <f>Mapping!$H$3</f>
        <v>Vendor B</v>
      </c>
      <c r="E3089" s="11">
        <v>508730.21555237257</v>
      </c>
      <c r="F3089" s="12">
        <f t="shared" si="48"/>
        <v>4</v>
      </c>
      <c r="G3089" s="36"/>
      <c r="H3089" s="1"/>
    </row>
    <row r="3090" spans="1:8" ht="11.25" customHeight="1" x14ac:dyDescent="0.15">
      <c r="A3090" s="37">
        <v>2020</v>
      </c>
      <c r="B3090" s="9" t="s">
        <v>21</v>
      </c>
      <c r="C3090" s="10" t="s">
        <v>85</v>
      </c>
      <c r="D3090" s="10" t="str">
        <f>Mapping!$H$4</f>
        <v>Vendor C</v>
      </c>
      <c r="E3090" s="11">
        <v>188833.08454372134</v>
      </c>
      <c r="F3090" s="12">
        <f t="shared" si="48"/>
        <v>4</v>
      </c>
      <c r="G3090" s="36"/>
      <c r="H3090" s="1"/>
    </row>
    <row r="3091" spans="1:8" ht="11.25" customHeight="1" x14ac:dyDescent="0.15">
      <c r="A3091" s="37">
        <v>2019</v>
      </c>
      <c r="B3091" s="9" t="s">
        <v>21</v>
      </c>
      <c r="C3091" s="10" t="s">
        <v>85</v>
      </c>
      <c r="D3091" s="10" t="str">
        <f>Mapping!$H$5</f>
        <v>Vendor D</v>
      </c>
      <c r="E3091" s="11">
        <v>2455875.08718359</v>
      </c>
      <c r="F3091" s="12">
        <f t="shared" si="48"/>
        <v>4</v>
      </c>
      <c r="G3091" s="36"/>
      <c r="H3091" s="1"/>
    </row>
    <row r="3092" spans="1:8" ht="11.25" customHeight="1" x14ac:dyDescent="0.15">
      <c r="A3092" s="37">
        <v>2020</v>
      </c>
      <c r="B3092" s="9" t="s">
        <v>21</v>
      </c>
      <c r="C3092" s="10" t="s">
        <v>85</v>
      </c>
      <c r="D3092" s="10" t="str">
        <f>Mapping!$H$6</f>
        <v>Vendor E</v>
      </c>
      <c r="E3092" s="11">
        <v>65952.418140569469</v>
      </c>
      <c r="F3092" s="12">
        <f t="shared" si="48"/>
        <v>4</v>
      </c>
      <c r="G3092" s="36"/>
      <c r="H3092" s="1"/>
    </row>
    <row r="3093" spans="1:8" ht="11.25" customHeight="1" x14ac:dyDescent="0.15">
      <c r="A3093" s="37">
        <v>2020</v>
      </c>
      <c r="B3093" s="9" t="s">
        <v>21</v>
      </c>
      <c r="C3093" s="10" t="s">
        <v>85</v>
      </c>
      <c r="D3093" s="10" t="str">
        <f>Mapping!$H$7</f>
        <v>Vendor F</v>
      </c>
      <c r="E3093" s="11">
        <v>176156.60790566451</v>
      </c>
      <c r="F3093" s="12">
        <f t="shared" si="48"/>
        <v>4</v>
      </c>
      <c r="G3093" s="36"/>
      <c r="H3093" s="1"/>
    </row>
    <row r="3094" spans="1:8" ht="11.25" customHeight="1" x14ac:dyDescent="0.15">
      <c r="A3094" s="37">
        <v>2019</v>
      </c>
      <c r="B3094" s="9" t="s">
        <v>21</v>
      </c>
      <c r="C3094" s="10" t="s">
        <v>85</v>
      </c>
      <c r="D3094" s="10" t="str">
        <f>Mapping!$H$8</f>
        <v>Vendor G</v>
      </c>
      <c r="E3094" s="11">
        <v>1992528.1714656081</v>
      </c>
      <c r="F3094" s="12">
        <f t="shared" si="48"/>
        <v>4</v>
      </c>
      <c r="G3094" s="36"/>
      <c r="H3094" s="1"/>
    </row>
    <row r="3095" spans="1:8" ht="11.25" customHeight="1" x14ac:dyDescent="0.15">
      <c r="A3095" s="37">
        <v>2019</v>
      </c>
      <c r="B3095" s="9" t="s">
        <v>21</v>
      </c>
      <c r="C3095" s="10" t="s">
        <v>86</v>
      </c>
      <c r="D3095" s="10" t="str">
        <f>Mapping!$H$9</f>
        <v>Vendor H</v>
      </c>
      <c r="E3095" s="11">
        <v>726184.60055338417</v>
      </c>
      <c r="F3095" s="12">
        <f t="shared" si="48"/>
        <v>4</v>
      </c>
      <c r="G3095" s="36"/>
      <c r="H3095" s="1"/>
    </row>
    <row r="3096" spans="1:8" ht="11.25" customHeight="1" x14ac:dyDescent="0.15">
      <c r="A3096" s="37">
        <v>2019</v>
      </c>
      <c r="B3096" s="9" t="s">
        <v>21</v>
      </c>
      <c r="C3096" s="10" t="s">
        <v>88</v>
      </c>
      <c r="D3096" s="10" t="str">
        <f>Mapping!$H$10</f>
        <v>Vendor I</v>
      </c>
      <c r="E3096" s="11">
        <v>1162136.3819963997</v>
      </c>
      <c r="F3096" s="12">
        <f t="shared" si="48"/>
        <v>4</v>
      </c>
      <c r="G3096" s="36"/>
      <c r="H3096" s="1"/>
    </row>
    <row r="3097" spans="1:8" ht="11.25" customHeight="1" x14ac:dyDescent="0.15">
      <c r="A3097" s="37">
        <v>2020</v>
      </c>
      <c r="B3097" s="9" t="s">
        <v>21</v>
      </c>
      <c r="C3097" s="10" t="s">
        <v>85</v>
      </c>
      <c r="D3097" s="10" t="str">
        <f>Mapping!$H$11</f>
        <v>Vendor J</v>
      </c>
      <c r="E3097" s="11">
        <v>62981.234397750311</v>
      </c>
      <c r="F3097" s="12">
        <f t="shared" si="48"/>
        <v>4</v>
      </c>
      <c r="G3097" s="36"/>
      <c r="H3097" s="1"/>
    </row>
    <row r="3098" spans="1:8" ht="11.25" customHeight="1" x14ac:dyDescent="0.15">
      <c r="A3098" s="37">
        <v>2019</v>
      </c>
      <c r="B3098" s="9" t="s">
        <v>21</v>
      </c>
      <c r="C3098" s="10" t="s">
        <v>85</v>
      </c>
      <c r="D3098" s="10" t="str">
        <f>Mapping!$H$12</f>
        <v>Vendor K</v>
      </c>
      <c r="E3098" s="11">
        <v>1706867.0857432357</v>
      </c>
      <c r="F3098" s="12">
        <f t="shared" si="48"/>
        <v>4</v>
      </c>
      <c r="G3098" s="36"/>
      <c r="H3098" s="1"/>
    </row>
    <row r="3099" spans="1:8" ht="11.25" customHeight="1" x14ac:dyDescent="0.15">
      <c r="A3099" s="37">
        <v>2019</v>
      </c>
      <c r="B3099" s="9" t="s">
        <v>21</v>
      </c>
      <c r="C3099" s="10" t="s">
        <v>85</v>
      </c>
      <c r="D3099" s="10" t="str">
        <f>Mapping!$H$13</f>
        <v>Vendor L</v>
      </c>
      <c r="E3099" s="11">
        <v>345689.88576386042</v>
      </c>
      <c r="F3099" s="12">
        <f t="shared" si="48"/>
        <v>4</v>
      </c>
      <c r="G3099" s="36"/>
      <c r="H3099" s="1"/>
    </row>
    <row r="3100" spans="1:8" ht="11.25" customHeight="1" x14ac:dyDescent="0.15">
      <c r="A3100" s="37">
        <v>2019</v>
      </c>
      <c r="B3100" s="9" t="s">
        <v>21</v>
      </c>
      <c r="C3100" s="10" t="s">
        <v>85</v>
      </c>
      <c r="D3100" s="10" t="str">
        <f>Mapping!$H$14</f>
        <v>Vendor M</v>
      </c>
      <c r="E3100" s="11">
        <v>587330.33077370201</v>
      </c>
      <c r="F3100" s="12">
        <f t="shared" si="48"/>
        <v>4</v>
      </c>
      <c r="G3100" s="36"/>
      <c r="H3100" s="1"/>
    </row>
    <row r="3101" spans="1:8" ht="11.25" customHeight="1" x14ac:dyDescent="0.15">
      <c r="A3101" s="37">
        <v>2020</v>
      </c>
      <c r="B3101" s="9" t="s">
        <v>21</v>
      </c>
      <c r="C3101" s="10" t="s">
        <v>85</v>
      </c>
      <c r="D3101" s="10" t="str">
        <f>Mapping!$H$15</f>
        <v>Vendor N</v>
      </c>
      <c r="E3101" s="11">
        <v>896382.38234402379</v>
      </c>
      <c r="F3101" s="12">
        <f t="shared" si="48"/>
        <v>4</v>
      </c>
      <c r="G3101" s="36"/>
      <c r="H3101" s="1"/>
    </row>
    <row r="3102" spans="1:8" ht="11.25" customHeight="1" x14ac:dyDescent="0.15">
      <c r="A3102" s="37">
        <v>2020</v>
      </c>
      <c r="B3102" s="9" t="s">
        <v>21</v>
      </c>
      <c r="C3102" s="10" t="s">
        <v>86</v>
      </c>
      <c r="D3102" s="10" t="str">
        <f>Mapping!$H$16</f>
        <v>Vendor O</v>
      </c>
      <c r="E3102" s="11">
        <v>890119.23716168618</v>
      </c>
      <c r="F3102" s="12">
        <f t="shared" si="48"/>
        <v>4</v>
      </c>
      <c r="G3102" s="36"/>
      <c r="H3102" s="1"/>
    </row>
    <row r="3103" spans="1:8" ht="11.25" customHeight="1" x14ac:dyDescent="0.15">
      <c r="A3103" s="37">
        <v>2019</v>
      </c>
      <c r="B3103" s="9" t="s">
        <v>21</v>
      </c>
      <c r="C3103" s="10" t="s">
        <v>88</v>
      </c>
      <c r="D3103" s="10" t="str">
        <f>Mapping!$H$17</f>
        <v>Vendor P</v>
      </c>
      <c r="E3103" s="11">
        <v>722491.3366938018</v>
      </c>
      <c r="F3103" s="12">
        <f t="shared" si="48"/>
        <v>4</v>
      </c>
      <c r="G3103" s="36"/>
      <c r="H3103" s="1"/>
    </row>
    <row r="3104" spans="1:8" ht="11.25" customHeight="1" x14ac:dyDescent="0.15">
      <c r="A3104" s="37">
        <v>2019</v>
      </c>
      <c r="B3104" s="9" t="s">
        <v>21</v>
      </c>
      <c r="C3104" s="10" t="s">
        <v>85</v>
      </c>
      <c r="D3104" s="10" t="str">
        <f>Mapping!$H$18</f>
        <v>Vendor Q</v>
      </c>
      <c r="E3104" s="11">
        <v>1285738.3569647192</v>
      </c>
      <c r="F3104" s="12">
        <f t="shared" si="48"/>
        <v>4</v>
      </c>
      <c r="G3104" s="36"/>
      <c r="H3104" s="1"/>
    </row>
    <row r="3105" spans="1:8" ht="11.25" customHeight="1" x14ac:dyDescent="0.15">
      <c r="A3105" s="37">
        <v>2019</v>
      </c>
      <c r="B3105" s="9" t="s">
        <v>21</v>
      </c>
      <c r="C3105" s="10" t="s">
        <v>85</v>
      </c>
      <c r="D3105" s="10" t="str">
        <f>Mapping!$H$19</f>
        <v>Vendor R</v>
      </c>
      <c r="E3105" s="11">
        <v>50608.953924982299</v>
      </c>
      <c r="F3105" s="12">
        <f t="shared" si="48"/>
        <v>4</v>
      </c>
      <c r="G3105" s="36"/>
      <c r="H3105" s="1"/>
    </row>
    <row r="3106" spans="1:8" ht="11.25" customHeight="1" x14ac:dyDescent="0.15">
      <c r="A3106" s="37">
        <v>2019</v>
      </c>
      <c r="B3106" s="9" t="s">
        <v>21</v>
      </c>
      <c r="C3106" s="10" t="s">
        <v>85</v>
      </c>
      <c r="D3106" s="10" t="str">
        <f>Mapping!$H$2</f>
        <v>Vendor A</v>
      </c>
      <c r="E3106" s="11">
        <v>-8780.0011096083254</v>
      </c>
      <c r="F3106" s="12">
        <f t="shared" si="48"/>
        <v>4</v>
      </c>
      <c r="G3106" s="36"/>
      <c r="H3106" s="1"/>
    </row>
    <row r="3107" spans="1:8" ht="11.25" customHeight="1" x14ac:dyDescent="0.15">
      <c r="A3107" s="37">
        <v>2020</v>
      </c>
      <c r="B3107" s="9" t="s">
        <v>21</v>
      </c>
      <c r="C3107" s="10" t="s">
        <v>86</v>
      </c>
      <c r="D3107" s="10" t="str">
        <f>Mapping!$H$3</f>
        <v>Vendor B</v>
      </c>
      <c r="E3107" s="11">
        <v>72400.78691497643</v>
      </c>
      <c r="F3107" s="12">
        <f t="shared" si="48"/>
        <v>4</v>
      </c>
      <c r="G3107" s="36"/>
      <c r="H3107" s="1"/>
    </row>
    <row r="3108" spans="1:8" ht="11.25" customHeight="1" x14ac:dyDescent="0.15">
      <c r="A3108" s="37">
        <v>2019</v>
      </c>
      <c r="B3108" s="9" t="s">
        <v>21</v>
      </c>
      <c r="C3108" s="10" t="s">
        <v>88</v>
      </c>
      <c r="D3108" s="10" t="str">
        <f>Mapping!$H$4</f>
        <v>Vendor C</v>
      </c>
      <c r="E3108" s="11">
        <v>2408788.3243286111</v>
      </c>
      <c r="F3108" s="12">
        <f t="shared" si="48"/>
        <v>4</v>
      </c>
      <c r="G3108" s="36"/>
      <c r="H3108" s="1"/>
    </row>
    <row r="3109" spans="1:8" ht="11.25" customHeight="1" x14ac:dyDescent="0.15">
      <c r="A3109" s="37">
        <v>2019</v>
      </c>
      <c r="B3109" s="9" t="s">
        <v>21</v>
      </c>
      <c r="C3109" s="10" t="s">
        <v>85</v>
      </c>
      <c r="D3109" s="10" t="str">
        <f>Mapping!$H$5</f>
        <v>Vendor D</v>
      </c>
      <c r="E3109" s="11">
        <v>1572807.4355860981</v>
      </c>
      <c r="F3109" s="12">
        <f t="shared" si="48"/>
        <v>4</v>
      </c>
      <c r="G3109" s="36"/>
      <c r="H3109" s="1"/>
    </row>
    <row r="3110" spans="1:8" ht="11.25" customHeight="1" x14ac:dyDescent="0.15">
      <c r="A3110" s="37">
        <v>2020</v>
      </c>
      <c r="B3110" s="9" t="s">
        <v>21</v>
      </c>
      <c r="C3110" s="10" t="s">
        <v>85</v>
      </c>
      <c r="D3110" s="10" t="str">
        <f>Mapping!$H$6</f>
        <v>Vendor E</v>
      </c>
      <c r="E3110" s="11">
        <v>-14512.267585143791</v>
      </c>
      <c r="F3110" s="12">
        <f t="shared" si="48"/>
        <v>4</v>
      </c>
      <c r="G3110" s="36"/>
      <c r="H3110" s="1"/>
    </row>
    <row r="3111" spans="1:8" ht="11.25" customHeight="1" x14ac:dyDescent="0.15">
      <c r="A3111" s="37">
        <v>2020</v>
      </c>
      <c r="B3111" s="9" t="s">
        <v>21</v>
      </c>
      <c r="C3111" s="10" t="s">
        <v>86</v>
      </c>
      <c r="D3111" s="10" t="str">
        <f>Mapping!$H$7</f>
        <v>Vendor F</v>
      </c>
      <c r="E3111" s="11">
        <v>484279.65673201997</v>
      </c>
      <c r="F3111" s="12">
        <f t="shared" si="48"/>
        <v>4</v>
      </c>
      <c r="G3111" s="36"/>
      <c r="H3111" s="1"/>
    </row>
    <row r="3112" spans="1:8" ht="11.25" customHeight="1" x14ac:dyDescent="0.15">
      <c r="A3112" s="37">
        <v>2020</v>
      </c>
      <c r="B3112" s="9" t="s">
        <v>21</v>
      </c>
      <c r="C3112" s="10" t="s">
        <v>88</v>
      </c>
      <c r="D3112" s="10" t="str">
        <f>Mapping!$H$8</f>
        <v>Vendor G</v>
      </c>
      <c r="E3112" s="11">
        <v>-11447.586127533339</v>
      </c>
      <c r="F3112" s="12">
        <f t="shared" si="48"/>
        <v>4</v>
      </c>
      <c r="G3112" s="36"/>
      <c r="H3112" s="1"/>
    </row>
    <row r="3113" spans="1:8" ht="11.25" customHeight="1" x14ac:dyDescent="0.15">
      <c r="A3113" s="37">
        <v>2020</v>
      </c>
      <c r="B3113" s="9" t="s">
        <v>21</v>
      </c>
      <c r="C3113" s="10" t="s">
        <v>85</v>
      </c>
      <c r="D3113" s="10" t="str">
        <f>Mapping!$H$9</f>
        <v>Vendor H</v>
      </c>
      <c r="E3113" s="11">
        <v>-5723.7930637666695</v>
      </c>
      <c r="F3113" s="12">
        <f t="shared" si="48"/>
        <v>4</v>
      </c>
      <c r="G3113" s="36"/>
      <c r="H3113" s="1"/>
    </row>
    <row r="3114" spans="1:8" ht="11.25" customHeight="1" x14ac:dyDescent="0.15">
      <c r="A3114" s="37">
        <v>2020</v>
      </c>
      <c r="B3114" s="9" t="s">
        <v>21</v>
      </c>
      <c r="C3114" s="10" t="s">
        <v>85</v>
      </c>
      <c r="D3114" s="10" t="str">
        <f>Mapping!$H$10</f>
        <v>Vendor I</v>
      </c>
      <c r="E3114" s="11">
        <v>2419836.6939565446</v>
      </c>
      <c r="F3114" s="12">
        <f t="shared" si="48"/>
        <v>4</v>
      </c>
      <c r="G3114" s="36"/>
      <c r="H3114" s="1"/>
    </row>
    <row r="3115" spans="1:8" ht="11.25" customHeight="1" x14ac:dyDescent="0.15">
      <c r="A3115" s="37">
        <v>2019</v>
      </c>
      <c r="B3115" s="9" t="s">
        <v>21</v>
      </c>
      <c r="C3115" s="10" t="s">
        <v>85</v>
      </c>
      <c r="D3115" s="10" t="str">
        <f>Mapping!$H$11</f>
        <v>Vendor J</v>
      </c>
      <c r="E3115" s="11">
        <v>1279707.6160959033</v>
      </c>
      <c r="F3115" s="12">
        <f t="shared" si="48"/>
        <v>4</v>
      </c>
      <c r="G3115" s="36"/>
      <c r="H3115" s="1"/>
    </row>
    <row r="3116" spans="1:8" ht="11.25" customHeight="1" x14ac:dyDescent="0.15">
      <c r="A3116" s="37">
        <v>2019</v>
      </c>
      <c r="B3116" s="9" t="s">
        <v>21</v>
      </c>
      <c r="C3116" s="10" t="s">
        <v>86</v>
      </c>
      <c r="D3116" s="10" t="str">
        <f>Mapping!$H$12</f>
        <v>Vendor K</v>
      </c>
      <c r="E3116" s="11">
        <v>1857608.114963646</v>
      </c>
      <c r="F3116" s="12">
        <f t="shared" si="48"/>
        <v>4</v>
      </c>
      <c r="G3116" s="36"/>
      <c r="H3116" s="1"/>
    </row>
    <row r="3117" spans="1:8" ht="11.25" customHeight="1" x14ac:dyDescent="0.15">
      <c r="A3117" s="37">
        <v>2020</v>
      </c>
      <c r="B3117" s="9" t="s">
        <v>21</v>
      </c>
      <c r="C3117" s="10" t="s">
        <v>88</v>
      </c>
      <c r="D3117" s="10" t="str">
        <f>Mapping!$H$13</f>
        <v>Vendor L</v>
      </c>
      <c r="E3117" s="11">
        <v>1537910.0169550434</v>
      </c>
      <c r="F3117" s="12">
        <f t="shared" si="48"/>
        <v>4</v>
      </c>
      <c r="G3117" s="36"/>
      <c r="H3117" s="1"/>
    </row>
    <row r="3118" spans="1:8" ht="11.25" customHeight="1" x14ac:dyDescent="0.15">
      <c r="A3118" s="37">
        <v>2020</v>
      </c>
      <c r="B3118" s="9" t="s">
        <v>21</v>
      </c>
      <c r="C3118" s="10" t="s">
        <v>87</v>
      </c>
      <c r="D3118" s="10" t="str">
        <f>Mapping!$H$14</f>
        <v>Vendor M</v>
      </c>
      <c r="E3118" s="11">
        <v>402257.12298659468</v>
      </c>
      <c r="F3118" s="12">
        <f t="shared" si="48"/>
        <v>4</v>
      </c>
      <c r="G3118" s="36"/>
      <c r="H3118" s="1"/>
    </row>
    <row r="3119" spans="1:8" ht="11.25" customHeight="1" x14ac:dyDescent="0.15">
      <c r="A3119" s="37">
        <v>2020</v>
      </c>
      <c r="B3119" s="9" t="s">
        <v>21</v>
      </c>
      <c r="C3119" s="10" t="s">
        <v>85</v>
      </c>
      <c r="D3119" s="10" t="str">
        <f>Mapping!$H$15</f>
        <v>Vendor N</v>
      </c>
      <c r="E3119" s="11">
        <v>16674.220020372268</v>
      </c>
      <c r="F3119" s="12">
        <f t="shared" si="48"/>
        <v>4</v>
      </c>
      <c r="G3119" s="36"/>
      <c r="H3119" s="1"/>
    </row>
    <row r="3120" spans="1:8" ht="11.25" customHeight="1" x14ac:dyDescent="0.15">
      <c r="A3120" s="37">
        <v>2019</v>
      </c>
      <c r="B3120" s="9" t="s">
        <v>21</v>
      </c>
      <c r="C3120" s="10" t="s">
        <v>86</v>
      </c>
      <c r="D3120" s="10" t="str">
        <f>Mapping!$H$16</f>
        <v>Vendor O</v>
      </c>
      <c r="E3120" s="11">
        <v>4749398.4304799335</v>
      </c>
      <c r="F3120" s="12">
        <f t="shared" si="48"/>
        <v>4</v>
      </c>
      <c r="G3120" s="36"/>
      <c r="H3120" s="1"/>
    </row>
    <row r="3121" spans="1:8" ht="11.25" customHeight="1" x14ac:dyDescent="0.15">
      <c r="A3121" s="37">
        <v>2020</v>
      </c>
      <c r="B3121" s="9" t="s">
        <v>21</v>
      </c>
      <c r="C3121" s="10" t="s">
        <v>88</v>
      </c>
      <c r="D3121" s="10" t="str">
        <f>Mapping!$H$17</f>
        <v>Vendor P</v>
      </c>
      <c r="E3121" s="11">
        <v>619175.23524752643</v>
      </c>
      <c r="F3121" s="12">
        <f t="shared" si="48"/>
        <v>4</v>
      </c>
      <c r="G3121" s="36"/>
      <c r="H3121" s="1"/>
    </row>
    <row r="3122" spans="1:8" ht="11.25" customHeight="1" x14ac:dyDescent="0.15">
      <c r="A3122" s="37">
        <v>2019</v>
      </c>
      <c r="B3122" s="9" t="s">
        <v>21</v>
      </c>
      <c r="C3122" s="10" t="s">
        <v>87</v>
      </c>
      <c r="D3122" s="10" t="str">
        <f>Mapping!$H$18</f>
        <v>Vendor Q</v>
      </c>
      <c r="E3122" s="11">
        <v>429982.80225522676</v>
      </c>
      <c r="F3122" s="12">
        <f t="shared" si="48"/>
        <v>4</v>
      </c>
      <c r="G3122" s="36"/>
      <c r="H3122" s="1"/>
    </row>
    <row r="3123" spans="1:8" ht="11.25" customHeight="1" x14ac:dyDescent="0.15">
      <c r="A3123" s="37">
        <v>2019</v>
      </c>
      <c r="B3123" s="9" t="s">
        <v>21</v>
      </c>
      <c r="C3123" s="10" t="s">
        <v>85</v>
      </c>
      <c r="D3123" s="10" t="str">
        <f>Mapping!$H$19</f>
        <v>Vendor R</v>
      </c>
      <c r="E3123" s="11">
        <v>309976.94733831816</v>
      </c>
      <c r="F3123" s="12">
        <f t="shared" si="48"/>
        <v>4</v>
      </c>
      <c r="G3123" s="36"/>
      <c r="H3123" s="1"/>
    </row>
    <row r="3124" spans="1:8" ht="11.25" customHeight="1" x14ac:dyDescent="0.15">
      <c r="A3124" s="37">
        <v>2020</v>
      </c>
      <c r="B3124" s="9" t="s">
        <v>21</v>
      </c>
      <c r="C3124" s="10" t="s">
        <v>86</v>
      </c>
      <c r="D3124" s="10" t="str">
        <f>Mapping!$H$2</f>
        <v>Vendor A</v>
      </c>
      <c r="E3124" s="11">
        <v>1040448.5036342086</v>
      </c>
      <c r="F3124" s="12">
        <f t="shared" si="48"/>
        <v>4</v>
      </c>
      <c r="G3124" s="36"/>
      <c r="H3124" s="1"/>
    </row>
    <row r="3125" spans="1:8" ht="11.25" customHeight="1" x14ac:dyDescent="0.15">
      <c r="A3125" s="37">
        <v>2019</v>
      </c>
      <c r="B3125" s="9" t="s">
        <v>21</v>
      </c>
      <c r="C3125" s="10" t="s">
        <v>88</v>
      </c>
      <c r="D3125" s="10" t="str">
        <f>Mapping!$H$3</f>
        <v>Vendor B</v>
      </c>
      <c r="E3125" s="11">
        <v>141116.54440598146</v>
      </c>
      <c r="F3125" s="12">
        <f t="shared" si="48"/>
        <v>4</v>
      </c>
      <c r="G3125" s="36"/>
      <c r="H3125" s="1"/>
    </row>
    <row r="3126" spans="1:8" ht="11.25" customHeight="1" x14ac:dyDescent="0.15">
      <c r="A3126" s="37">
        <v>2020</v>
      </c>
      <c r="B3126" s="9" t="s">
        <v>21</v>
      </c>
      <c r="C3126" s="10" t="s">
        <v>87</v>
      </c>
      <c r="D3126" s="10" t="str">
        <f>Mapping!$H$4</f>
        <v>Vendor C</v>
      </c>
      <c r="E3126" s="11">
        <v>186736.66278492397</v>
      </c>
      <c r="F3126" s="12">
        <f t="shared" si="48"/>
        <v>4</v>
      </c>
      <c r="G3126" s="36"/>
      <c r="H3126" s="1"/>
    </row>
    <row r="3127" spans="1:8" ht="11.25" customHeight="1" x14ac:dyDescent="0.15">
      <c r="A3127" s="37">
        <v>2020</v>
      </c>
      <c r="B3127" s="9" t="s">
        <v>21</v>
      </c>
      <c r="C3127" s="10" t="s">
        <v>85</v>
      </c>
      <c r="D3127" s="10" t="str">
        <f>Mapping!$H$5</f>
        <v>Vendor D</v>
      </c>
      <c r="E3127" s="11">
        <v>1491063.964542045</v>
      </c>
      <c r="F3127" s="12">
        <f t="shared" si="48"/>
        <v>4</v>
      </c>
      <c r="G3127" s="36"/>
      <c r="H3127" s="1"/>
    </row>
    <row r="3128" spans="1:8" ht="11.25" customHeight="1" x14ac:dyDescent="0.15">
      <c r="A3128" s="37">
        <v>2020</v>
      </c>
      <c r="B3128" s="9" t="s">
        <v>21</v>
      </c>
      <c r="C3128" s="10" t="s">
        <v>86</v>
      </c>
      <c r="D3128" s="10" t="str">
        <f>Mapping!$H$6</f>
        <v>Vendor E</v>
      </c>
      <c r="E3128" s="11">
        <v>130506.69944167184</v>
      </c>
      <c r="F3128" s="12">
        <f t="shared" si="48"/>
        <v>4</v>
      </c>
      <c r="G3128" s="36"/>
      <c r="H3128" s="1"/>
    </row>
    <row r="3129" spans="1:8" ht="11.25" customHeight="1" x14ac:dyDescent="0.15">
      <c r="A3129" s="37">
        <v>2019</v>
      </c>
      <c r="B3129" s="9" t="s">
        <v>21</v>
      </c>
      <c r="C3129" s="10" t="s">
        <v>88</v>
      </c>
      <c r="D3129" s="10" t="str">
        <f>Mapping!$H$7</f>
        <v>Vendor F</v>
      </c>
      <c r="E3129" s="11">
        <v>885900.71736290178</v>
      </c>
      <c r="F3129" s="12">
        <f t="shared" si="48"/>
        <v>4</v>
      </c>
      <c r="G3129" s="36"/>
      <c r="H3129" s="1"/>
    </row>
    <row r="3130" spans="1:8" ht="11.25" customHeight="1" x14ac:dyDescent="0.15">
      <c r="A3130" s="37">
        <v>2019</v>
      </c>
      <c r="B3130" s="9" t="s">
        <v>21</v>
      </c>
      <c r="C3130" s="10" t="s">
        <v>87</v>
      </c>
      <c r="D3130" s="10" t="str">
        <f>Mapping!$H$8</f>
        <v>Vendor G</v>
      </c>
      <c r="E3130" s="11">
        <v>449391.95760270004</v>
      </c>
      <c r="F3130" s="12">
        <f t="shared" si="48"/>
        <v>4</v>
      </c>
      <c r="G3130" s="36"/>
      <c r="H3130" s="1"/>
    </row>
    <row r="3131" spans="1:8" ht="11.25" customHeight="1" x14ac:dyDescent="0.15">
      <c r="A3131" s="37">
        <v>2019</v>
      </c>
      <c r="B3131" s="9" t="s">
        <v>21</v>
      </c>
      <c r="C3131" s="10" t="s">
        <v>85</v>
      </c>
      <c r="D3131" s="10" t="str">
        <f>Mapping!$H$9</f>
        <v>Vendor H</v>
      </c>
      <c r="E3131" s="11">
        <v>1604.3732637027706</v>
      </c>
      <c r="F3131" s="12">
        <f t="shared" si="48"/>
        <v>4</v>
      </c>
      <c r="G3131" s="36"/>
      <c r="H3131" s="1"/>
    </row>
    <row r="3132" spans="1:8" ht="11.25" customHeight="1" x14ac:dyDescent="0.15">
      <c r="A3132" s="37">
        <v>2020</v>
      </c>
      <c r="B3132" s="9" t="s">
        <v>21</v>
      </c>
      <c r="C3132" s="10" t="s">
        <v>85</v>
      </c>
      <c r="D3132" s="10" t="str">
        <f>Mapping!$H$10</f>
        <v>Vendor I</v>
      </c>
      <c r="E3132" s="11">
        <v>7629.7781363082004</v>
      </c>
      <c r="F3132" s="12">
        <f t="shared" si="48"/>
        <v>4</v>
      </c>
      <c r="G3132" s="36"/>
      <c r="H3132" s="1"/>
    </row>
    <row r="3133" spans="1:8" ht="11.25" customHeight="1" x14ac:dyDescent="0.15">
      <c r="A3133" s="37">
        <v>2020</v>
      </c>
      <c r="B3133" s="9" t="s">
        <v>21</v>
      </c>
      <c r="C3133" s="10" t="s">
        <v>86</v>
      </c>
      <c r="D3133" s="10" t="str">
        <f>Mapping!$H$11</f>
        <v>Vendor J</v>
      </c>
      <c r="E3133" s="11">
        <v>207408.02191932683</v>
      </c>
      <c r="F3133" s="12">
        <f t="shared" si="48"/>
        <v>4</v>
      </c>
      <c r="G3133" s="36"/>
      <c r="H3133" s="1"/>
    </row>
    <row r="3134" spans="1:8" ht="11.25" customHeight="1" x14ac:dyDescent="0.15">
      <c r="A3134" s="37">
        <v>2020</v>
      </c>
      <c r="B3134" s="9" t="s">
        <v>21</v>
      </c>
      <c r="C3134" s="10" t="s">
        <v>88</v>
      </c>
      <c r="D3134" s="10" t="str">
        <f>Mapping!$H$12</f>
        <v>Vendor K</v>
      </c>
      <c r="E3134" s="11">
        <v>103112.47669005051</v>
      </c>
      <c r="F3134" s="12">
        <f t="shared" si="48"/>
        <v>4</v>
      </c>
      <c r="G3134" s="36"/>
      <c r="H3134" s="1"/>
    </row>
    <row r="3135" spans="1:8" ht="11.25" customHeight="1" x14ac:dyDescent="0.15">
      <c r="A3135" s="37">
        <v>2019</v>
      </c>
      <c r="B3135" s="9" t="s">
        <v>21</v>
      </c>
      <c r="C3135" s="10" t="s">
        <v>85</v>
      </c>
      <c r="D3135" s="10" t="str">
        <f>Mapping!$H$13</f>
        <v>Vendor L</v>
      </c>
      <c r="E3135" s="11">
        <v>103112.47669005051</v>
      </c>
      <c r="F3135" s="12">
        <f t="shared" si="48"/>
        <v>4</v>
      </c>
      <c r="G3135" s="36"/>
      <c r="H3135" s="1"/>
    </row>
    <row r="3136" spans="1:8" ht="11.25" customHeight="1" x14ac:dyDescent="0.15">
      <c r="A3136" s="37">
        <v>2020</v>
      </c>
      <c r="B3136" s="9" t="s">
        <v>21</v>
      </c>
      <c r="C3136" s="10" t="s">
        <v>86</v>
      </c>
      <c r="D3136" s="10" t="str">
        <f>Mapping!$H$14</f>
        <v>Vendor M</v>
      </c>
      <c r="E3136" s="11">
        <v>104408.27028294024</v>
      </c>
      <c r="F3136" s="12">
        <f t="shared" si="48"/>
        <v>4</v>
      </c>
      <c r="G3136" s="36"/>
      <c r="H3136" s="1"/>
    </row>
    <row r="3137" spans="1:8" ht="11.25" customHeight="1" x14ac:dyDescent="0.15">
      <c r="A3137" s="37">
        <v>2019</v>
      </c>
      <c r="B3137" s="9" t="s">
        <v>21</v>
      </c>
      <c r="C3137" s="10" t="s">
        <v>88</v>
      </c>
      <c r="D3137" s="10" t="str">
        <f>Mapping!$H$15</f>
        <v>Vendor N</v>
      </c>
      <c r="E3137" s="11">
        <v>25922.457357916697</v>
      </c>
      <c r="F3137" s="12">
        <f t="shared" si="48"/>
        <v>4</v>
      </c>
      <c r="G3137" s="36"/>
      <c r="H3137" s="1"/>
    </row>
    <row r="3138" spans="1:8" ht="11.25" customHeight="1" x14ac:dyDescent="0.15">
      <c r="A3138" s="37">
        <v>2020</v>
      </c>
      <c r="B3138" s="9" t="s">
        <v>21</v>
      </c>
      <c r="C3138" s="10" t="s">
        <v>85</v>
      </c>
      <c r="D3138" s="10" t="str">
        <f>Mapping!$H$16</f>
        <v>Vendor O</v>
      </c>
      <c r="E3138" s="11">
        <v>309.90428151660223</v>
      </c>
      <c r="F3138" s="12">
        <f t="shared" ref="F3138:F3201" si="49">MONTH(DATEVALUE(B3138&amp;"1"))</f>
        <v>4</v>
      </c>
      <c r="G3138" s="36"/>
      <c r="H3138" s="1"/>
    </row>
    <row r="3139" spans="1:8" ht="11.25" customHeight="1" x14ac:dyDescent="0.15">
      <c r="A3139" s="37">
        <v>2019</v>
      </c>
      <c r="B3139" s="9" t="s">
        <v>21</v>
      </c>
      <c r="C3139" s="10" t="s">
        <v>86</v>
      </c>
      <c r="D3139" s="10" t="str">
        <f>Mapping!$H$17</f>
        <v>Vendor P</v>
      </c>
      <c r="E3139" s="11">
        <v>20667.136084298891</v>
      </c>
      <c r="F3139" s="12">
        <f t="shared" si="49"/>
        <v>4</v>
      </c>
      <c r="G3139" s="36"/>
      <c r="H3139" s="1"/>
    </row>
    <row r="3140" spans="1:8" ht="11.25" customHeight="1" x14ac:dyDescent="0.15">
      <c r="A3140" s="37">
        <v>2019</v>
      </c>
      <c r="B3140" s="9" t="s">
        <v>21</v>
      </c>
      <c r="C3140" s="10" t="s">
        <v>88</v>
      </c>
      <c r="D3140" s="10" t="str">
        <f>Mapping!$H$18</f>
        <v>Vendor Q</v>
      </c>
      <c r="E3140" s="11">
        <v>552.59481166170917</v>
      </c>
      <c r="F3140" s="12">
        <f t="shared" si="49"/>
        <v>4</v>
      </c>
      <c r="G3140" s="36"/>
      <c r="H3140" s="1"/>
    </row>
    <row r="3141" spans="1:8" ht="11.25" customHeight="1" x14ac:dyDescent="0.15">
      <c r="A3141" s="37">
        <v>2020</v>
      </c>
      <c r="B3141" s="9" t="s">
        <v>21</v>
      </c>
      <c r="C3141" s="10" t="s">
        <v>85</v>
      </c>
      <c r="D3141" s="10" t="str">
        <f>Mapping!$H$19</f>
        <v>Vendor R</v>
      </c>
      <c r="E3141" s="11">
        <v>26575.606508916895</v>
      </c>
      <c r="F3141" s="12">
        <f t="shared" si="49"/>
        <v>4</v>
      </c>
      <c r="G3141" s="36"/>
      <c r="H3141" s="1"/>
    </row>
    <row r="3142" spans="1:8" ht="11.25" customHeight="1" x14ac:dyDescent="0.15">
      <c r="A3142" s="37">
        <v>2020</v>
      </c>
      <c r="B3142" s="9" t="s">
        <v>21</v>
      </c>
      <c r="C3142" s="10" t="s">
        <v>85</v>
      </c>
      <c r="D3142" s="10" t="str">
        <f>Mapping!$H$2</f>
        <v>Vendor A</v>
      </c>
      <c r="E3142" s="11">
        <v>29764.162964928131</v>
      </c>
      <c r="F3142" s="12">
        <f t="shared" si="49"/>
        <v>4</v>
      </c>
      <c r="G3142" s="36"/>
      <c r="H3142" s="1"/>
    </row>
    <row r="3143" spans="1:8" ht="11.25" customHeight="1" x14ac:dyDescent="0.15">
      <c r="A3143" s="37">
        <v>2020</v>
      </c>
      <c r="B3143" s="9" t="s">
        <v>21</v>
      </c>
      <c r="C3143" s="10" t="s">
        <v>85</v>
      </c>
      <c r="D3143" s="10" t="str">
        <f>Mapping!$H$3</f>
        <v>Vendor B</v>
      </c>
      <c r="E3143" s="11">
        <v>46601.364724962892</v>
      </c>
      <c r="F3143" s="12">
        <f t="shared" si="49"/>
        <v>4</v>
      </c>
      <c r="G3143" s="36"/>
      <c r="H3143" s="1"/>
    </row>
    <row r="3144" spans="1:8" ht="11.25" customHeight="1" x14ac:dyDescent="0.15">
      <c r="A3144" s="37">
        <v>2019</v>
      </c>
      <c r="B3144" s="9" t="s">
        <v>21</v>
      </c>
      <c r="C3144" s="10" t="s">
        <v>85</v>
      </c>
      <c r="D3144" s="10" t="str">
        <f>Mapping!$H$4</f>
        <v>Vendor C</v>
      </c>
      <c r="E3144" s="11">
        <v>-2768.9826017062414</v>
      </c>
      <c r="F3144" s="12">
        <f t="shared" si="49"/>
        <v>4</v>
      </c>
      <c r="G3144" s="36"/>
      <c r="H3144" s="1"/>
    </row>
    <row r="3145" spans="1:8" ht="11.25" customHeight="1" x14ac:dyDescent="0.15">
      <c r="A3145" s="37">
        <v>2020</v>
      </c>
      <c r="B3145" s="9" t="s">
        <v>21</v>
      </c>
      <c r="C3145" s="10" t="s">
        <v>85</v>
      </c>
      <c r="D3145" s="10" t="str">
        <f>Mapping!$H$5</f>
        <v>Vendor D</v>
      </c>
      <c r="E3145" s="11">
        <v>53862.221710597696</v>
      </c>
      <c r="F3145" s="12">
        <f t="shared" si="49"/>
        <v>4</v>
      </c>
      <c r="G3145" s="36"/>
      <c r="H3145" s="1"/>
    </row>
    <row r="3146" spans="1:8" ht="11.25" customHeight="1" x14ac:dyDescent="0.15">
      <c r="A3146" s="37">
        <v>2019</v>
      </c>
      <c r="B3146" s="9" t="s">
        <v>21</v>
      </c>
      <c r="C3146" s="10" t="s">
        <v>85</v>
      </c>
      <c r="D3146" s="10" t="str">
        <f>Mapping!$H$6</f>
        <v>Vendor E</v>
      </c>
      <c r="E3146" s="11">
        <v>8489.9147794687815</v>
      </c>
      <c r="F3146" s="12">
        <f t="shared" si="49"/>
        <v>4</v>
      </c>
      <c r="G3146" s="36"/>
      <c r="H3146" s="1"/>
    </row>
    <row r="3147" spans="1:8" ht="11.25" customHeight="1" x14ac:dyDescent="0.15">
      <c r="A3147" s="37">
        <v>2019</v>
      </c>
      <c r="B3147" s="9" t="s">
        <v>21</v>
      </c>
      <c r="C3147" s="10" t="s">
        <v>85</v>
      </c>
      <c r="D3147" s="10" t="str">
        <f>Mapping!$H$7</f>
        <v>Vendor F</v>
      </c>
      <c r="E3147" s="11">
        <v>124145.95298251785</v>
      </c>
      <c r="F3147" s="12">
        <f t="shared" si="49"/>
        <v>4</v>
      </c>
      <c r="G3147" s="36"/>
      <c r="H3147" s="1"/>
    </row>
    <row r="3148" spans="1:8" ht="11.25" customHeight="1" x14ac:dyDescent="0.15">
      <c r="A3148" s="37">
        <v>2019</v>
      </c>
      <c r="B3148" s="9" t="s">
        <v>21</v>
      </c>
      <c r="C3148" s="10" t="s">
        <v>85</v>
      </c>
      <c r="D3148" s="10" t="str">
        <f>Mapping!$H$8</f>
        <v>Vendor G</v>
      </c>
      <c r="E3148" s="11">
        <v>114521.48523781453</v>
      </c>
      <c r="F3148" s="12">
        <f t="shared" si="49"/>
        <v>4</v>
      </c>
      <c r="G3148" s="36"/>
      <c r="H3148" s="1"/>
    </row>
    <row r="3149" spans="1:8" ht="11.25" customHeight="1" x14ac:dyDescent="0.15">
      <c r="A3149" s="37">
        <v>2020</v>
      </c>
      <c r="B3149" s="9" t="s">
        <v>21</v>
      </c>
      <c r="C3149" s="10" t="s">
        <v>85</v>
      </c>
      <c r="D3149" s="10" t="str">
        <f>Mapping!$H$9</f>
        <v>Vendor H</v>
      </c>
      <c r="E3149" s="11">
        <v>6047.6467250122414</v>
      </c>
      <c r="F3149" s="12">
        <f t="shared" si="49"/>
        <v>4</v>
      </c>
      <c r="G3149" s="36"/>
      <c r="H3149" s="1"/>
    </row>
    <row r="3150" spans="1:8" ht="11.25" customHeight="1" x14ac:dyDescent="0.15">
      <c r="A3150" s="37">
        <v>2019</v>
      </c>
      <c r="B3150" s="9" t="s">
        <v>21</v>
      </c>
      <c r="C3150" s="10" t="s">
        <v>85</v>
      </c>
      <c r="D3150" s="10" t="str">
        <f>Mapping!$H$10</f>
        <v>Vendor I</v>
      </c>
      <c r="E3150" s="11">
        <v>16522.579406372923</v>
      </c>
      <c r="F3150" s="12">
        <f t="shared" si="49"/>
        <v>4</v>
      </c>
      <c r="G3150" s="36"/>
      <c r="H3150" s="1"/>
    </row>
    <row r="3151" spans="1:8" ht="11.25" customHeight="1" x14ac:dyDescent="0.15">
      <c r="A3151" s="37">
        <v>2019</v>
      </c>
      <c r="B3151" s="9" t="s">
        <v>21</v>
      </c>
      <c r="C3151" s="10" t="s">
        <v>85</v>
      </c>
      <c r="D3151" s="10" t="str">
        <f>Mapping!$H$11</f>
        <v>Vendor J</v>
      </c>
      <c r="E3151" s="11">
        <v>19164.512040723912</v>
      </c>
      <c r="F3151" s="12">
        <f t="shared" si="49"/>
        <v>4</v>
      </c>
      <c r="G3151" s="36"/>
      <c r="H3151" s="1"/>
    </row>
    <row r="3152" spans="1:8" ht="11.25" customHeight="1" x14ac:dyDescent="0.15">
      <c r="A3152" s="37">
        <v>2019</v>
      </c>
      <c r="B3152" s="9" t="s">
        <v>21</v>
      </c>
      <c r="C3152" s="10" t="s">
        <v>85</v>
      </c>
      <c r="D3152" s="10" t="str">
        <f>Mapping!$H$12</f>
        <v>Vendor K</v>
      </c>
      <c r="E3152" s="11">
        <v>930153.82383996621</v>
      </c>
      <c r="F3152" s="12">
        <f t="shared" si="49"/>
        <v>4</v>
      </c>
      <c r="G3152" s="36"/>
      <c r="H3152" s="1"/>
    </row>
    <row r="3153" spans="1:8" ht="11.25" customHeight="1" x14ac:dyDescent="0.15">
      <c r="A3153" s="37">
        <v>2019</v>
      </c>
      <c r="B3153" s="9" t="s">
        <v>21</v>
      </c>
      <c r="C3153" s="10" t="s">
        <v>85</v>
      </c>
      <c r="D3153" s="10" t="str">
        <f>Mapping!$H$13</f>
        <v>Vendor L</v>
      </c>
      <c r="E3153" s="11">
        <v>51771.968950618306</v>
      </c>
      <c r="F3153" s="12">
        <f t="shared" si="49"/>
        <v>4</v>
      </c>
      <c r="G3153" s="36"/>
      <c r="H3153" s="1"/>
    </row>
    <row r="3154" spans="1:8" ht="11.25" customHeight="1" x14ac:dyDescent="0.15">
      <c r="A3154" s="37">
        <v>2020</v>
      </c>
      <c r="B3154" s="9" t="s">
        <v>21</v>
      </c>
      <c r="C3154" s="10" t="s">
        <v>85</v>
      </c>
      <c r="D3154" s="10" t="str">
        <f>Mapping!$H$14</f>
        <v>Vendor M</v>
      </c>
      <c r="E3154" s="11">
        <v>272147.25711083465</v>
      </c>
      <c r="F3154" s="12">
        <f t="shared" si="49"/>
        <v>4</v>
      </c>
      <c r="G3154" s="36"/>
      <c r="H3154" s="1"/>
    </row>
    <row r="3155" spans="1:8" ht="11.25" customHeight="1" x14ac:dyDescent="0.15">
      <c r="A3155" s="37">
        <v>2019</v>
      </c>
      <c r="B3155" s="9" t="s">
        <v>21</v>
      </c>
      <c r="C3155" s="10" t="s">
        <v>85</v>
      </c>
      <c r="D3155" s="10" t="str">
        <f>Mapping!$H$15</f>
        <v>Vendor N</v>
      </c>
      <c r="E3155" s="11">
        <v>64826.103024890966</v>
      </c>
      <c r="F3155" s="12">
        <f t="shared" si="49"/>
        <v>4</v>
      </c>
      <c r="G3155" s="36"/>
      <c r="H3155" s="1"/>
    </row>
    <row r="3156" spans="1:8" ht="11.25" customHeight="1" x14ac:dyDescent="0.15">
      <c r="A3156" s="37">
        <v>2019</v>
      </c>
      <c r="B3156" s="9" t="s">
        <v>21</v>
      </c>
      <c r="C3156" s="10" t="s">
        <v>85</v>
      </c>
      <c r="D3156" s="10" t="str">
        <f>Mapping!$H$16</f>
        <v>Vendor O</v>
      </c>
      <c r="E3156" s="11">
        <v>14026.459781714537</v>
      </c>
      <c r="F3156" s="12">
        <f t="shared" si="49"/>
        <v>4</v>
      </c>
      <c r="G3156" s="36"/>
      <c r="H3156" s="1"/>
    </row>
    <row r="3157" spans="1:8" ht="11.25" customHeight="1" x14ac:dyDescent="0.15">
      <c r="A3157" s="37">
        <v>2020</v>
      </c>
      <c r="B3157" s="9" t="s">
        <v>21</v>
      </c>
      <c r="C3157" s="10" t="s">
        <v>85</v>
      </c>
      <c r="D3157" s="10" t="str">
        <f>Mapping!$H$17</f>
        <v>Vendor P</v>
      </c>
      <c r="E3157" s="11">
        <v>41501.794455259667</v>
      </c>
      <c r="F3157" s="12">
        <f t="shared" si="49"/>
        <v>4</v>
      </c>
      <c r="G3157" s="36"/>
      <c r="H3157" s="1"/>
    </row>
    <row r="3158" spans="1:8" ht="11.25" customHeight="1" x14ac:dyDescent="0.15">
      <c r="A3158" s="37">
        <v>2019</v>
      </c>
      <c r="B3158" s="9" t="s">
        <v>21</v>
      </c>
      <c r="C3158" s="10" t="s">
        <v>85</v>
      </c>
      <c r="D3158" s="10" t="str">
        <f>Mapping!$H$18</f>
        <v>Vendor Q</v>
      </c>
      <c r="E3158" s="11">
        <v>33103.875254732768</v>
      </c>
      <c r="F3158" s="12">
        <f t="shared" si="49"/>
        <v>4</v>
      </c>
      <c r="G3158" s="36"/>
      <c r="H3158" s="1"/>
    </row>
    <row r="3159" spans="1:8" ht="11.25" customHeight="1" x14ac:dyDescent="0.15">
      <c r="A3159" s="37">
        <v>2020</v>
      </c>
      <c r="B3159" s="9" t="s">
        <v>21</v>
      </c>
      <c r="C3159" s="10" t="s">
        <v>85</v>
      </c>
      <c r="D3159" s="10" t="str">
        <f>Mapping!$H$19</f>
        <v>Vendor R</v>
      </c>
      <c r="E3159" s="11">
        <v>131500.56714277252</v>
      </c>
      <c r="F3159" s="12">
        <f t="shared" si="49"/>
        <v>4</v>
      </c>
      <c r="G3159" s="36"/>
      <c r="H3159" s="1"/>
    </row>
    <row r="3160" spans="1:8" ht="11.25" customHeight="1" x14ac:dyDescent="0.15">
      <c r="A3160" s="37">
        <v>2020</v>
      </c>
      <c r="B3160" s="9" t="s">
        <v>21</v>
      </c>
      <c r="C3160" s="10" t="s">
        <v>85</v>
      </c>
      <c r="D3160" s="10" t="str">
        <f>Mapping!$H$20</f>
        <v>Vendor S</v>
      </c>
      <c r="E3160" s="11">
        <v>103926.3407211586</v>
      </c>
      <c r="F3160" s="12">
        <f t="shared" si="49"/>
        <v>4</v>
      </c>
      <c r="G3160" s="36"/>
      <c r="H3160" s="1"/>
    </row>
    <row r="3161" spans="1:8" ht="11.25" customHeight="1" x14ac:dyDescent="0.15">
      <c r="A3161" s="37">
        <v>2019</v>
      </c>
      <c r="B3161" s="9" t="s">
        <v>21</v>
      </c>
      <c r="C3161" s="10" t="s">
        <v>85</v>
      </c>
      <c r="D3161" s="10" t="str">
        <f>Mapping!$H$2</f>
        <v>Vendor A</v>
      </c>
      <c r="E3161" s="11">
        <v>389142.21386143239</v>
      </c>
      <c r="F3161" s="12">
        <f t="shared" si="49"/>
        <v>4</v>
      </c>
      <c r="G3161" s="36"/>
      <c r="H3161" s="1"/>
    </row>
    <row r="3162" spans="1:8" ht="11.25" customHeight="1" x14ac:dyDescent="0.15">
      <c r="A3162" s="37">
        <v>2019</v>
      </c>
      <c r="B3162" s="9" t="s">
        <v>21</v>
      </c>
      <c r="C3162" s="10" t="s">
        <v>85</v>
      </c>
      <c r="D3162" s="10" t="str">
        <f>Mapping!$H$3</f>
        <v>Vendor B</v>
      </c>
      <c r="E3162" s="11">
        <v>159673.61660681412</v>
      </c>
      <c r="F3162" s="12">
        <f t="shared" si="49"/>
        <v>4</v>
      </c>
      <c r="G3162" s="36"/>
      <c r="H3162" s="1"/>
    </row>
    <row r="3163" spans="1:8" ht="11.25" customHeight="1" x14ac:dyDescent="0.15">
      <c r="A3163" s="37">
        <v>2020</v>
      </c>
      <c r="B3163" s="9" t="s">
        <v>21</v>
      </c>
      <c r="C3163" s="10" t="s">
        <v>85</v>
      </c>
      <c r="D3163" s="10" t="str">
        <f>Mapping!$H$4</f>
        <v>Vendor C</v>
      </c>
      <c r="E3163" s="11">
        <v>12872.956007161467</v>
      </c>
      <c r="F3163" s="12">
        <f t="shared" si="49"/>
        <v>4</v>
      </c>
      <c r="G3163" s="36"/>
      <c r="H3163" s="1"/>
    </row>
    <row r="3164" spans="1:8" ht="11.25" customHeight="1" x14ac:dyDescent="0.15">
      <c r="A3164" s="37">
        <v>2019</v>
      </c>
      <c r="B3164" s="9" t="s">
        <v>21</v>
      </c>
      <c r="C3164" s="10" t="s">
        <v>85</v>
      </c>
      <c r="D3164" s="10" t="str">
        <f>Mapping!$H$5</f>
        <v>Vendor D</v>
      </c>
      <c r="E3164" s="11">
        <v>93817.714108515269</v>
      </c>
      <c r="F3164" s="12">
        <f t="shared" si="49"/>
        <v>4</v>
      </c>
      <c r="G3164" s="36"/>
      <c r="H3164" s="1"/>
    </row>
    <row r="3165" spans="1:8" ht="11.25" customHeight="1" x14ac:dyDescent="0.15">
      <c r="A3165" s="37">
        <v>2020</v>
      </c>
      <c r="B3165" s="9" t="s">
        <v>21</v>
      </c>
      <c r="C3165" s="10" t="s">
        <v>85</v>
      </c>
      <c r="D3165" s="10" t="str">
        <f>Mapping!$H$6</f>
        <v>Vendor E</v>
      </c>
      <c r="E3165" s="11">
        <v>171633.17501311761</v>
      </c>
      <c r="F3165" s="12">
        <f t="shared" si="49"/>
        <v>4</v>
      </c>
      <c r="G3165" s="36"/>
      <c r="H3165" s="1"/>
    </row>
    <row r="3166" spans="1:8" ht="11.25" customHeight="1" x14ac:dyDescent="0.15">
      <c r="A3166" s="37">
        <v>2019</v>
      </c>
      <c r="B3166" s="9" t="s">
        <v>21</v>
      </c>
      <c r="C3166" s="10" t="s">
        <v>85</v>
      </c>
      <c r="D3166" s="10" t="str">
        <f>Mapping!$H$7</f>
        <v>Vendor F</v>
      </c>
      <c r="E3166" s="11">
        <v>322889.14323060069</v>
      </c>
      <c r="F3166" s="12">
        <f t="shared" si="49"/>
        <v>4</v>
      </c>
      <c r="G3166" s="36"/>
      <c r="H3166" s="1"/>
    </row>
    <row r="3167" spans="1:8" ht="11.25" customHeight="1" x14ac:dyDescent="0.15">
      <c r="A3167" s="37">
        <v>2019</v>
      </c>
      <c r="B3167" s="9" t="s">
        <v>21</v>
      </c>
      <c r="C3167" s="10" t="s">
        <v>86</v>
      </c>
      <c r="D3167" s="10" t="str">
        <f>Mapping!$H$8</f>
        <v>Vendor G</v>
      </c>
      <c r="E3167" s="11">
        <v>15619.765035363143</v>
      </c>
      <c r="F3167" s="12">
        <f t="shared" si="49"/>
        <v>4</v>
      </c>
      <c r="G3167" s="36"/>
      <c r="H3167" s="1"/>
    </row>
    <row r="3168" spans="1:8" ht="11.25" customHeight="1" x14ac:dyDescent="0.15">
      <c r="A3168" s="37">
        <v>2020</v>
      </c>
      <c r="B3168" s="9" t="s">
        <v>21</v>
      </c>
      <c r="C3168" s="10" t="s">
        <v>88</v>
      </c>
      <c r="D3168" s="10" t="str">
        <f>Mapping!$H$9</f>
        <v>Vendor H</v>
      </c>
      <c r="E3168" s="11">
        <v>65356.251147439121</v>
      </c>
      <c r="F3168" s="12">
        <f t="shared" si="49"/>
        <v>4</v>
      </c>
      <c r="G3168" s="36"/>
      <c r="H3168" s="1"/>
    </row>
    <row r="3169" spans="1:8" ht="11.25" customHeight="1" x14ac:dyDescent="0.15">
      <c r="A3169" s="37">
        <v>2019</v>
      </c>
      <c r="B3169" s="9" t="s">
        <v>21</v>
      </c>
      <c r="C3169" s="10" t="s">
        <v>85</v>
      </c>
      <c r="D3169" s="10" t="str">
        <f>Mapping!$H$10</f>
        <v>Vendor I</v>
      </c>
      <c r="E3169" s="11">
        <v>49713.069862550539</v>
      </c>
      <c r="F3169" s="12">
        <f t="shared" si="49"/>
        <v>4</v>
      </c>
      <c r="G3169" s="36"/>
      <c r="H3169" s="1"/>
    </row>
    <row r="3170" spans="1:8" ht="11.25" customHeight="1" x14ac:dyDescent="0.15">
      <c r="A3170" s="37">
        <v>2020</v>
      </c>
      <c r="B3170" s="9" t="s">
        <v>21</v>
      </c>
      <c r="C3170" s="10" t="s">
        <v>85</v>
      </c>
      <c r="D3170" s="10" t="str">
        <f>Mapping!$H$11</f>
        <v>Vendor J</v>
      </c>
      <c r="E3170" s="11">
        <v>130976.50949830473</v>
      </c>
      <c r="F3170" s="12">
        <f t="shared" si="49"/>
        <v>4</v>
      </c>
      <c r="G3170" s="36"/>
      <c r="H3170" s="1"/>
    </row>
    <row r="3171" spans="1:8" ht="11.25" customHeight="1" x14ac:dyDescent="0.15">
      <c r="A3171" s="37">
        <v>2020</v>
      </c>
      <c r="B3171" s="9" t="s">
        <v>21</v>
      </c>
      <c r="C3171" s="10" t="s">
        <v>85</v>
      </c>
      <c r="D3171" s="10" t="str">
        <f>Mapping!$H$12</f>
        <v>Vendor K</v>
      </c>
      <c r="E3171" s="11">
        <v>50768.852872208357</v>
      </c>
      <c r="F3171" s="12">
        <f t="shared" si="49"/>
        <v>4</v>
      </c>
      <c r="G3171" s="36"/>
      <c r="H3171" s="1"/>
    </row>
    <row r="3172" spans="1:8" ht="11.25" customHeight="1" x14ac:dyDescent="0.15">
      <c r="A3172" s="37">
        <v>2019</v>
      </c>
      <c r="B3172" s="9" t="s">
        <v>21</v>
      </c>
      <c r="C3172" s="10" t="s">
        <v>85</v>
      </c>
      <c r="D3172" s="10" t="str">
        <f>Mapping!$H$13</f>
        <v>Vendor L</v>
      </c>
      <c r="E3172" s="11">
        <v>76530.151537152546</v>
      </c>
      <c r="F3172" s="12">
        <f t="shared" si="49"/>
        <v>4</v>
      </c>
      <c r="G3172" s="36"/>
      <c r="H3172" s="1"/>
    </row>
    <row r="3173" spans="1:8" ht="11.25" customHeight="1" x14ac:dyDescent="0.15">
      <c r="A3173" s="37">
        <v>2019</v>
      </c>
      <c r="B3173" s="9" t="s">
        <v>21</v>
      </c>
      <c r="C3173" s="10" t="s">
        <v>85</v>
      </c>
      <c r="D3173" s="10" t="str">
        <f>Mapping!$H$14</f>
        <v>Vendor M</v>
      </c>
      <c r="E3173" s="11">
        <v>34071.585308382768</v>
      </c>
      <c r="F3173" s="12">
        <f t="shared" si="49"/>
        <v>4</v>
      </c>
      <c r="G3173" s="36"/>
      <c r="H3173" s="1"/>
    </row>
    <row r="3174" spans="1:8" ht="11.25" customHeight="1" x14ac:dyDescent="0.15">
      <c r="A3174" s="37">
        <v>2020</v>
      </c>
      <c r="B3174" s="9" t="s">
        <v>21</v>
      </c>
      <c r="C3174" s="10" t="s">
        <v>86</v>
      </c>
      <c r="D3174" s="10" t="str">
        <f>Mapping!$H$15</f>
        <v>Vendor N</v>
      </c>
      <c r="E3174" s="11">
        <v>18818.576982491813</v>
      </c>
      <c r="F3174" s="12">
        <f t="shared" si="49"/>
        <v>4</v>
      </c>
      <c r="G3174" s="36"/>
      <c r="H3174" s="1"/>
    </row>
    <row r="3175" spans="1:8" ht="11.25" customHeight="1" x14ac:dyDescent="0.15">
      <c r="A3175" s="37">
        <v>2020</v>
      </c>
      <c r="B3175" s="9" t="s">
        <v>21</v>
      </c>
      <c r="C3175" s="10" t="s">
        <v>88</v>
      </c>
      <c r="D3175" s="10" t="str">
        <f>Mapping!$H$16</f>
        <v>Vendor O</v>
      </c>
      <c r="E3175" s="11">
        <v>36715.921360092834</v>
      </c>
      <c r="F3175" s="12">
        <f t="shared" si="49"/>
        <v>4</v>
      </c>
      <c r="G3175" s="36"/>
      <c r="H3175" s="1"/>
    </row>
    <row r="3176" spans="1:8" ht="11.25" customHeight="1" x14ac:dyDescent="0.15">
      <c r="A3176" s="37">
        <v>2019</v>
      </c>
      <c r="B3176" s="9" t="s">
        <v>21</v>
      </c>
      <c r="C3176" s="10" t="s">
        <v>85</v>
      </c>
      <c r="D3176" s="10" t="str">
        <f>Mapping!$H$17</f>
        <v>Vendor P</v>
      </c>
      <c r="E3176" s="11">
        <v>128710.79020138709</v>
      </c>
      <c r="F3176" s="12">
        <f t="shared" si="49"/>
        <v>4</v>
      </c>
      <c r="G3176" s="36"/>
      <c r="H3176" s="1"/>
    </row>
    <row r="3177" spans="1:8" ht="11.25" customHeight="1" x14ac:dyDescent="0.15">
      <c r="A3177" s="37">
        <v>2020</v>
      </c>
      <c r="B3177" s="9" t="s">
        <v>21</v>
      </c>
      <c r="C3177" s="10" t="s">
        <v>85</v>
      </c>
      <c r="D3177" s="10" t="str">
        <f>Mapping!$H$18</f>
        <v>Vendor Q</v>
      </c>
      <c r="E3177" s="11">
        <v>475721.83517032187</v>
      </c>
      <c r="F3177" s="12">
        <f t="shared" si="49"/>
        <v>4</v>
      </c>
      <c r="G3177" s="36"/>
      <c r="H3177" s="1"/>
    </row>
    <row r="3178" spans="1:8" ht="11.25" customHeight="1" x14ac:dyDescent="0.15">
      <c r="A3178" s="37">
        <v>2020</v>
      </c>
      <c r="B3178" s="9" t="s">
        <v>21</v>
      </c>
      <c r="C3178" s="10" t="s">
        <v>85</v>
      </c>
      <c r="D3178" s="10" t="str">
        <f>Mapping!$H$19</f>
        <v>Vendor R</v>
      </c>
      <c r="E3178" s="11">
        <v>260150.47646097143</v>
      </c>
      <c r="F3178" s="12">
        <f t="shared" si="49"/>
        <v>4</v>
      </c>
      <c r="G3178" s="36"/>
      <c r="H3178" s="1"/>
    </row>
    <row r="3179" spans="1:8" ht="11.25" customHeight="1" x14ac:dyDescent="0.15">
      <c r="A3179" s="37">
        <v>2020</v>
      </c>
      <c r="B3179" s="9" t="s">
        <v>21</v>
      </c>
      <c r="C3179" s="10" t="s">
        <v>86</v>
      </c>
      <c r="D3179" s="10" t="str">
        <f>Mapping!$H$20</f>
        <v>Vendor S</v>
      </c>
      <c r="E3179" s="11">
        <v>82151.942748853107</v>
      </c>
      <c r="F3179" s="12">
        <f t="shared" si="49"/>
        <v>4</v>
      </c>
      <c r="G3179" s="36"/>
      <c r="H3179" s="1"/>
    </row>
    <row r="3180" spans="1:8" ht="11.25" customHeight="1" x14ac:dyDescent="0.15">
      <c r="A3180" s="37">
        <v>2020</v>
      </c>
      <c r="B3180" s="9" t="s">
        <v>21</v>
      </c>
      <c r="C3180" s="10" t="s">
        <v>88</v>
      </c>
      <c r="D3180" s="10" t="str">
        <f>Mapping!$H$2</f>
        <v>Vendor A</v>
      </c>
      <c r="E3180" s="11">
        <v>191685.8180469232</v>
      </c>
      <c r="F3180" s="12">
        <f t="shared" si="49"/>
        <v>4</v>
      </c>
      <c r="G3180" s="36"/>
      <c r="H3180" s="1"/>
    </row>
    <row r="3181" spans="1:8" ht="11.25" customHeight="1" x14ac:dyDescent="0.15">
      <c r="A3181" s="37">
        <v>2019</v>
      </c>
      <c r="B3181" s="9" t="s">
        <v>21</v>
      </c>
      <c r="C3181" s="10" t="s">
        <v>85</v>
      </c>
      <c r="D3181" s="10" t="str">
        <f>Mapping!$H$3</f>
        <v>Vendor B</v>
      </c>
      <c r="E3181" s="11">
        <v>36791.448067812846</v>
      </c>
      <c r="F3181" s="12">
        <f t="shared" si="49"/>
        <v>4</v>
      </c>
      <c r="G3181" s="36"/>
      <c r="H3181" s="1"/>
    </row>
    <row r="3182" spans="1:8" ht="11.25" customHeight="1" x14ac:dyDescent="0.15">
      <c r="A3182" s="37">
        <v>2019</v>
      </c>
      <c r="B3182" s="9" t="s">
        <v>21</v>
      </c>
      <c r="C3182" s="10" t="s">
        <v>85</v>
      </c>
      <c r="D3182" s="10" t="str">
        <f>Mapping!$H$4</f>
        <v>Vendor C</v>
      </c>
      <c r="E3182" s="11">
        <v>21644.3744587574</v>
      </c>
      <c r="F3182" s="12">
        <f t="shared" si="49"/>
        <v>4</v>
      </c>
      <c r="G3182" s="36"/>
      <c r="H3182" s="1"/>
    </row>
    <row r="3183" spans="1:8" ht="11.25" customHeight="1" x14ac:dyDescent="0.15">
      <c r="A3183" s="37">
        <v>2020</v>
      </c>
      <c r="B3183" s="9" t="s">
        <v>21</v>
      </c>
      <c r="C3183" s="10" t="s">
        <v>86</v>
      </c>
      <c r="D3183" s="10" t="str">
        <f>Mapping!$H$5</f>
        <v>Vendor D</v>
      </c>
      <c r="E3183" s="11">
        <v>17538.668476209717</v>
      </c>
      <c r="F3183" s="12">
        <f t="shared" si="49"/>
        <v>4</v>
      </c>
      <c r="G3183" s="36"/>
      <c r="H3183" s="1"/>
    </row>
    <row r="3184" spans="1:8" ht="11.25" customHeight="1" x14ac:dyDescent="0.15">
      <c r="A3184" s="37">
        <v>2020</v>
      </c>
      <c r="B3184" s="9" t="s">
        <v>21</v>
      </c>
      <c r="C3184" s="10" t="s">
        <v>88</v>
      </c>
      <c r="D3184" s="10" t="str">
        <f>Mapping!$H$6</f>
        <v>Vendor E</v>
      </c>
      <c r="E3184" s="11">
        <v>1450.5340690510882</v>
      </c>
      <c r="F3184" s="12">
        <f t="shared" si="49"/>
        <v>4</v>
      </c>
      <c r="G3184" s="36"/>
      <c r="H3184" s="1"/>
    </row>
    <row r="3185" spans="1:8" ht="11.25" customHeight="1" x14ac:dyDescent="0.15">
      <c r="A3185" s="37">
        <v>2019</v>
      </c>
      <c r="B3185" s="9" t="s">
        <v>21</v>
      </c>
      <c r="C3185" s="10" t="s">
        <v>85</v>
      </c>
      <c r="D3185" s="10" t="str">
        <f>Mapping!$H$7</f>
        <v>Vendor F</v>
      </c>
      <c r="E3185" s="11">
        <v>52016.342555703799</v>
      </c>
      <c r="F3185" s="12">
        <f t="shared" si="49"/>
        <v>4</v>
      </c>
      <c r="G3185" s="36"/>
      <c r="H3185" s="1"/>
    </row>
    <row r="3186" spans="1:8" ht="11.25" customHeight="1" x14ac:dyDescent="0.15">
      <c r="A3186" s="37">
        <v>2020</v>
      </c>
      <c r="B3186" s="9" t="s">
        <v>21</v>
      </c>
      <c r="C3186" s="10" t="s">
        <v>85</v>
      </c>
      <c r="D3186" s="10" t="str">
        <f>Mapping!$H$8</f>
        <v>Vendor G</v>
      </c>
      <c r="E3186" s="11">
        <v>18395.019054240725</v>
      </c>
      <c r="F3186" s="12">
        <f t="shared" si="49"/>
        <v>4</v>
      </c>
      <c r="G3186" s="36"/>
      <c r="H3186" s="1"/>
    </row>
    <row r="3187" spans="1:8" ht="11.25" customHeight="1" x14ac:dyDescent="0.15">
      <c r="A3187" s="37">
        <v>2020</v>
      </c>
      <c r="B3187" s="9" t="s">
        <v>21</v>
      </c>
      <c r="C3187" s="10" t="s">
        <v>85</v>
      </c>
      <c r="D3187" s="10" t="str">
        <f>Mapping!$H$9</f>
        <v>Vendor H</v>
      </c>
      <c r="E3187" s="11">
        <v>32066.063252146232</v>
      </c>
      <c r="F3187" s="12">
        <f t="shared" si="49"/>
        <v>4</v>
      </c>
      <c r="G3187" s="36"/>
      <c r="H3187" s="1"/>
    </row>
    <row r="3188" spans="1:8" ht="11.25" customHeight="1" x14ac:dyDescent="0.15">
      <c r="A3188" s="37">
        <v>2020</v>
      </c>
      <c r="B3188" s="9" t="s">
        <v>21</v>
      </c>
      <c r="C3188" s="10" t="s">
        <v>86</v>
      </c>
      <c r="D3188" s="10" t="str">
        <f>Mapping!$H$10</f>
        <v>Vendor I</v>
      </c>
      <c r="E3188" s="11">
        <v>50331.407015240322</v>
      </c>
      <c r="F3188" s="12">
        <f t="shared" si="49"/>
        <v>4</v>
      </c>
      <c r="G3188" s="36"/>
      <c r="H3188" s="1"/>
    </row>
    <row r="3189" spans="1:8" ht="11.25" customHeight="1" x14ac:dyDescent="0.15">
      <c r="A3189" s="37">
        <v>2019</v>
      </c>
      <c r="B3189" s="9" t="s">
        <v>21</v>
      </c>
      <c r="C3189" s="10" t="s">
        <v>88</v>
      </c>
      <c r="D3189" s="10" t="str">
        <f>Mapping!$H$11</f>
        <v>Vendor J</v>
      </c>
      <c r="E3189" s="11">
        <v>484927.99904830195</v>
      </c>
      <c r="F3189" s="12">
        <f t="shared" si="49"/>
        <v>4</v>
      </c>
      <c r="G3189" s="36"/>
      <c r="H3189" s="1"/>
    </row>
    <row r="3190" spans="1:8" ht="11.25" customHeight="1" x14ac:dyDescent="0.15">
      <c r="A3190" s="37">
        <v>2019</v>
      </c>
      <c r="B3190" s="9" t="s">
        <v>21</v>
      </c>
      <c r="C3190" s="10" t="s">
        <v>87</v>
      </c>
      <c r="D3190" s="10" t="str">
        <f>Mapping!$H$12</f>
        <v>Vendor K</v>
      </c>
      <c r="E3190" s="11">
        <v>24891.838537681844</v>
      </c>
      <c r="F3190" s="12">
        <f t="shared" si="49"/>
        <v>4</v>
      </c>
      <c r="G3190" s="36"/>
      <c r="H3190" s="1"/>
    </row>
    <row r="3191" spans="1:8" ht="11.25" customHeight="1" x14ac:dyDescent="0.15">
      <c r="A3191" s="37">
        <v>2020</v>
      </c>
      <c r="B3191" s="9" t="s">
        <v>21</v>
      </c>
      <c r="C3191" s="10" t="s">
        <v>85</v>
      </c>
      <c r="D3191" s="10" t="str">
        <f>Mapping!$H$13</f>
        <v>Vendor L</v>
      </c>
      <c r="E3191" s="11">
        <v>544485.53127859416</v>
      </c>
      <c r="F3191" s="12">
        <f t="shared" si="49"/>
        <v>4</v>
      </c>
      <c r="G3191" s="36"/>
      <c r="H3191" s="1"/>
    </row>
    <row r="3192" spans="1:8" ht="11.25" customHeight="1" x14ac:dyDescent="0.15">
      <c r="A3192" s="37">
        <v>2019</v>
      </c>
      <c r="B3192" s="9" t="s">
        <v>21</v>
      </c>
      <c r="C3192" s="10" t="s">
        <v>86</v>
      </c>
      <c r="D3192" s="10" t="str">
        <f>Mapping!$H$14</f>
        <v>Vendor M</v>
      </c>
      <c r="E3192" s="11">
        <v>50421.716105296713</v>
      </c>
      <c r="F3192" s="12">
        <f t="shared" si="49"/>
        <v>4</v>
      </c>
      <c r="G3192" s="36"/>
      <c r="H3192" s="1"/>
    </row>
    <row r="3193" spans="1:8" ht="11.25" customHeight="1" x14ac:dyDescent="0.15">
      <c r="A3193" s="37">
        <v>2019</v>
      </c>
      <c r="B3193" s="9" t="s">
        <v>21</v>
      </c>
      <c r="C3193" s="10" t="s">
        <v>88</v>
      </c>
      <c r="D3193" s="10" t="str">
        <f>Mapping!$H$15</f>
        <v>Vendor N</v>
      </c>
      <c r="E3193" s="11">
        <v>245387.75503449712</v>
      </c>
      <c r="F3193" s="12">
        <f t="shared" si="49"/>
        <v>4</v>
      </c>
      <c r="G3193" s="36"/>
      <c r="H3193" s="1"/>
    </row>
    <row r="3194" spans="1:8" ht="11.25" customHeight="1" x14ac:dyDescent="0.15">
      <c r="A3194" s="37">
        <v>2020</v>
      </c>
      <c r="B3194" s="9" t="s">
        <v>21</v>
      </c>
      <c r="C3194" s="10" t="s">
        <v>87</v>
      </c>
      <c r="D3194" s="10" t="str">
        <f>Mapping!$H$16</f>
        <v>Vendor O</v>
      </c>
      <c r="E3194" s="11">
        <v>137858.21032581935</v>
      </c>
      <c r="F3194" s="12">
        <f t="shared" si="49"/>
        <v>4</v>
      </c>
      <c r="G3194" s="36"/>
      <c r="H3194" s="1"/>
    </row>
    <row r="3195" spans="1:8" ht="11.25" customHeight="1" x14ac:dyDescent="0.15">
      <c r="A3195" s="37">
        <v>2019</v>
      </c>
      <c r="B3195" s="9" t="s">
        <v>21</v>
      </c>
      <c r="C3195" s="10" t="s">
        <v>85</v>
      </c>
      <c r="D3195" s="10" t="str">
        <f>Mapping!$H$17</f>
        <v>Vendor P</v>
      </c>
      <c r="E3195" s="11">
        <v>61872.463546004074</v>
      </c>
      <c r="F3195" s="12">
        <f t="shared" si="49"/>
        <v>4</v>
      </c>
      <c r="G3195" s="36"/>
      <c r="H3195" s="1"/>
    </row>
    <row r="3196" spans="1:8" ht="11.25" customHeight="1" x14ac:dyDescent="0.15">
      <c r="A3196" s="37">
        <v>2019</v>
      </c>
      <c r="B3196" s="9" t="s">
        <v>21</v>
      </c>
      <c r="C3196" s="10" t="s">
        <v>86</v>
      </c>
      <c r="D3196" s="10" t="str">
        <f>Mapping!$H$18</f>
        <v>Vendor Q</v>
      </c>
      <c r="E3196" s="11">
        <v>417485.78988383472</v>
      </c>
      <c r="F3196" s="12">
        <f t="shared" si="49"/>
        <v>4</v>
      </c>
      <c r="G3196" s="36"/>
      <c r="H3196" s="1"/>
    </row>
    <row r="3197" spans="1:8" ht="11.25" customHeight="1" x14ac:dyDescent="0.15">
      <c r="A3197" s="37">
        <v>2019</v>
      </c>
      <c r="B3197" s="9" t="s">
        <v>21</v>
      </c>
      <c r="C3197" s="10" t="s">
        <v>88</v>
      </c>
      <c r="D3197" s="10" t="str">
        <f>Mapping!$H$19</f>
        <v>Vendor R</v>
      </c>
      <c r="E3197" s="11">
        <v>16708.468717739132</v>
      </c>
      <c r="F3197" s="12">
        <f t="shared" si="49"/>
        <v>4</v>
      </c>
      <c r="G3197" s="36"/>
      <c r="H3197" s="1"/>
    </row>
    <row r="3198" spans="1:8" ht="11.25" customHeight="1" x14ac:dyDescent="0.15">
      <c r="A3198" s="37">
        <v>2020</v>
      </c>
      <c r="B3198" s="9" t="s">
        <v>21</v>
      </c>
      <c r="C3198" s="10" t="s">
        <v>87</v>
      </c>
      <c r="D3198" s="10" t="str">
        <f>Mapping!$H$20</f>
        <v>Vendor S</v>
      </c>
      <c r="E3198" s="11">
        <v>786806.28678674961</v>
      </c>
      <c r="F3198" s="12">
        <f t="shared" si="49"/>
        <v>4</v>
      </c>
      <c r="G3198" s="36"/>
      <c r="H3198" s="1"/>
    </row>
    <row r="3199" spans="1:8" ht="11.25" customHeight="1" x14ac:dyDescent="0.15">
      <c r="A3199" s="37">
        <v>2019</v>
      </c>
      <c r="B3199" s="9" t="s">
        <v>21</v>
      </c>
      <c r="C3199" s="10" t="s">
        <v>85</v>
      </c>
      <c r="D3199" s="10" t="str">
        <f>Mapping!$H$2</f>
        <v>Vendor A</v>
      </c>
      <c r="E3199" s="11">
        <v>138533.86761694515</v>
      </c>
      <c r="F3199" s="12">
        <f t="shared" si="49"/>
        <v>4</v>
      </c>
      <c r="G3199" s="36"/>
      <c r="H3199" s="1"/>
    </row>
    <row r="3200" spans="1:8" ht="11.25" customHeight="1" x14ac:dyDescent="0.15">
      <c r="A3200" s="37">
        <v>2020</v>
      </c>
      <c r="B3200" s="9" t="s">
        <v>21</v>
      </c>
      <c r="C3200" s="10" t="s">
        <v>86</v>
      </c>
      <c r="D3200" s="10" t="str">
        <f>Mapping!$H$3</f>
        <v>Vendor B</v>
      </c>
      <c r="E3200" s="11">
        <v>2709376.8884685789</v>
      </c>
      <c r="F3200" s="12">
        <f t="shared" si="49"/>
        <v>4</v>
      </c>
      <c r="G3200" s="36"/>
      <c r="H3200" s="1"/>
    </row>
    <row r="3201" spans="1:8" ht="11.25" customHeight="1" x14ac:dyDescent="0.15">
      <c r="A3201" s="37">
        <v>2019</v>
      </c>
      <c r="B3201" s="9" t="s">
        <v>21</v>
      </c>
      <c r="C3201" s="10" t="s">
        <v>88</v>
      </c>
      <c r="D3201" s="10" t="str">
        <f>Mapping!$H$4</f>
        <v>Vendor C</v>
      </c>
      <c r="E3201" s="11">
        <v>59677.310494558216</v>
      </c>
      <c r="F3201" s="12">
        <f t="shared" si="49"/>
        <v>4</v>
      </c>
      <c r="G3201" s="36"/>
      <c r="H3201" s="1"/>
    </row>
    <row r="3202" spans="1:8" ht="11.25" customHeight="1" x14ac:dyDescent="0.15">
      <c r="A3202" s="37">
        <v>2019</v>
      </c>
      <c r="B3202" s="9" t="s">
        <v>21</v>
      </c>
      <c r="C3202" s="10" t="s">
        <v>87</v>
      </c>
      <c r="D3202" s="10" t="str">
        <f>Mapping!$H$5</f>
        <v>Vendor D</v>
      </c>
      <c r="E3202" s="11">
        <v>28161.657129201805</v>
      </c>
      <c r="F3202" s="12">
        <f t="shared" ref="F3202:F3265" si="50">MONTH(DATEVALUE(B3202&amp;"1"))</f>
        <v>4</v>
      </c>
      <c r="G3202" s="36"/>
      <c r="H3202" s="1"/>
    </row>
    <row r="3203" spans="1:8" ht="11.25" customHeight="1" x14ac:dyDescent="0.15">
      <c r="A3203" s="37">
        <v>2019</v>
      </c>
      <c r="B3203" s="9" t="s">
        <v>21</v>
      </c>
      <c r="C3203" s="10" t="s">
        <v>85</v>
      </c>
      <c r="D3203" s="10" t="str">
        <f>Mapping!$H$6</f>
        <v>Vendor E</v>
      </c>
      <c r="E3203" s="11">
        <v>425084.54891485232</v>
      </c>
      <c r="F3203" s="12">
        <f t="shared" si="50"/>
        <v>4</v>
      </c>
      <c r="G3203" s="36"/>
      <c r="H3203" s="1"/>
    </row>
    <row r="3204" spans="1:8" ht="11.25" customHeight="1" x14ac:dyDescent="0.15">
      <c r="A3204" s="37">
        <v>2019</v>
      </c>
      <c r="B3204" s="9" t="s">
        <v>21</v>
      </c>
      <c r="C3204" s="10" t="s">
        <v>85</v>
      </c>
      <c r="D3204" s="10" t="str">
        <f>Mapping!$H$7</f>
        <v>Vendor F</v>
      </c>
      <c r="E3204" s="11">
        <v>392880.49058732076</v>
      </c>
      <c r="F3204" s="12">
        <f t="shared" si="50"/>
        <v>4</v>
      </c>
      <c r="G3204" s="36"/>
      <c r="H3204" s="1"/>
    </row>
    <row r="3205" spans="1:8" ht="11.25" customHeight="1" x14ac:dyDescent="0.15">
      <c r="A3205" s="37">
        <v>2019</v>
      </c>
      <c r="B3205" s="9" t="s">
        <v>21</v>
      </c>
      <c r="C3205" s="10" t="s">
        <v>86</v>
      </c>
      <c r="D3205" s="10" t="str">
        <f>Mapping!$H$8</f>
        <v>Vendor G</v>
      </c>
      <c r="E3205" s="11">
        <v>-20181.874512087608</v>
      </c>
      <c r="F3205" s="12">
        <f t="shared" si="50"/>
        <v>4</v>
      </c>
      <c r="G3205" s="36"/>
      <c r="H3205" s="1"/>
    </row>
    <row r="3206" spans="1:8" ht="11.25" customHeight="1" x14ac:dyDescent="0.15">
      <c r="A3206" s="37">
        <v>2020</v>
      </c>
      <c r="B3206" s="9" t="s">
        <v>21</v>
      </c>
      <c r="C3206" s="10" t="s">
        <v>88</v>
      </c>
      <c r="D3206" s="10" t="str">
        <f>Mapping!$H$9</f>
        <v>Vendor H</v>
      </c>
      <c r="E3206" s="11">
        <v>6287291.787382829</v>
      </c>
      <c r="F3206" s="12">
        <f t="shared" si="50"/>
        <v>4</v>
      </c>
      <c r="G3206" s="36"/>
      <c r="H3206" s="1"/>
    </row>
    <row r="3207" spans="1:8" ht="11.25" customHeight="1" x14ac:dyDescent="0.15">
      <c r="A3207" s="37">
        <v>2019</v>
      </c>
      <c r="B3207" s="9" t="s">
        <v>21</v>
      </c>
      <c r="C3207" s="10" t="s">
        <v>85</v>
      </c>
      <c r="D3207" s="10" t="str">
        <f>Mapping!$H$10</f>
        <v>Vendor I</v>
      </c>
      <c r="E3207" s="11">
        <v>31317.340707726442</v>
      </c>
      <c r="F3207" s="12">
        <f t="shared" si="50"/>
        <v>4</v>
      </c>
      <c r="G3207" s="36"/>
      <c r="H3207" s="1"/>
    </row>
    <row r="3208" spans="1:8" ht="11.25" customHeight="1" x14ac:dyDescent="0.15">
      <c r="A3208" s="37">
        <v>2020</v>
      </c>
      <c r="B3208" s="9" t="s">
        <v>21</v>
      </c>
      <c r="C3208" s="10" t="s">
        <v>86</v>
      </c>
      <c r="D3208" s="10" t="str">
        <f>Mapping!$H$11</f>
        <v>Vendor J</v>
      </c>
      <c r="E3208" s="11">
        <v>30619.175276475104</v>
      </c>
      <c r="F3208" s="12">
        <f t="shared" si="50"/>
        <v>4</v>
      </c>
      <c r="G3208" s="36"/>
      <c r="H3208" s="1"/>
    </row>
    <row r="3209" spans="1:8" ht="11.25" customHeight="1" x14ac:dyDescent="0.15">
      <c r="A3209" s="37">
        <v>2019</v>
      </c>
      <c r="B3209" s="9" t="s">
        <v>21</v>
      </c>
      <c r="C3209" s="10" t="s">
        <v>88</v>
      </c>
      <c r="D3209" s="10" t="str">
        <f>Mapping!$H$12</f>
        <v>Vendor K</v>
      </c>
      <c r="E3209" s="11">
        <v>159875.55146020828</v>
      </c>
      <c r="F3209" s="12">
        <f t="shared" si="50"/>
        <v>4</v>
      </c>
      <c r="G3209" s="36"/>
      <c r="H3209" s="1"/>
    </row>
    <row r="3210" spans="1:8" ht="11.25" customHeight="1" x14ac:dyDescent="0.15">
      <c r="A3210" s="37">
        <v>2020</v>
      </c>
      <c r="B3210" s="9" t="s">
        <v>21</v>
      </c>
      <c r="C3210" s="10" t="s">
        <v>85</v>
      </c>
      <c r="D3210" s="10" t="str">
        <f>Mapping!$H$13</f>
        <v>Vendor L</v>
      </c>
      <c r="E3210" s="11">
        <v>72611.027896828877</v>
      </c>
      <c r="F3210" s="12">
        <f t="shared" si="50"/>
        <v>4</v>
      </c>
      <c r="G3210" s="36"/>
      <c r="H3210" s="1"/>
    </row>
    <row r="3211" spans="1:8" ht="11.25" customHeight="1" x14ac:dyDescent="0.15">
      <c r="A3211" s="37">
        <v>2020</v>
      </c>
      <c r="B3211" s="9" t="s">
        <v>21</v>
      </c>
      <c r="C3211" s="10" t="s">
        <v>86</v>
      </c>
      <c r="D3211" s="10" t="str">
        <f>Mapping!$H$14</f>
        <v>Vendor M</v>
      </c>
      <c r="E3211" s="11">
        <v>22692.336120162876</v>
      </c>
      <c r="F3211" s="12">
        <f t="shared" si="50"/>
        <v>4</v>
      </c>
      <c r="G3211" s="36"/>
      <c r="H3211" s="1"/>
    </row>
    <row r="3212" spans="1:8" ht="11.25" customHeight="1" x14ac:dyDescent="0.15">
      <c r="A3212" s="37">
        <v>2019</v>
      </c>
      <c r="B3212" s="9" t="s">
        <v>21</v>
      </c>
      <c r="C3212" s="10" t="s">
        <v>88</v>
      </c>
      <c r="D3212" s="10" t="str">
        <f>Mapping!$H$15</f>
        <v>Vendor N</v>
      </c>
      <c r="E3212" s="11">
        <v>184430.82621899137</v>
      </c>
      <c r="F3212" s="12">
        <f t="shared" si="50"/>
        <v>4</v>
      </c>
      <c r="G3212" s="36"/>
      <c r="H3212" s="1"/>
    </row>
    <row r="3213" spans="1:8" ht="11.25" customHeight="1" x14ac:dyDescent="0.15">
      <c r="A3213" s="37">
        <v>2020</v>
      </c>
      <c r="B3213" s="9" t="s">
        <v>21</v>
      </c>
      <c r="C3213" s="10" t="s">
        <v>85</v>
      </c>
      <c r="D3213" s="10" t="str">
        <f>Mapping!$H$16</f>
        <v>Vendor O</v>
      </c>
      <c r="E3213" s="11">
        <v>39778.803668629087</v>
      </c>
      <c r="F3213" s="12">
        <f t="shared" si="50"/>
        <v>4</v>
      </c>
      <c r="G3213" s="36"/>
      <c r="H3213" s="1"/>
    </row>
    <row r="3214" spans="1:8" ht="11.25" customHeight="1" x14ac:dyDescent="0.15">
      <c r="A3214" s="37">
        <v>2020</v>
      </c>
      <c r="B3214" s="9" t="s">
        <v>21</v>
      </c>
      <c r="C3214" s="10" t="s">
        <v>85</v>
      </c>
      <c r="D3214" s="10" t="str">
        <f>Mapping!$H$17</f>
        <v>Vendor P</v>
      </c>
      <c r="E3214" s="11">
        <v>16184.725156221702</v>
      </c>
      <c r="F3214" s="12">
        <f t="shared" si="50"/>
        <v>4</v>
      </c>
      <c r="G3214" s="36"/>
      <c r="H3214" s="1"/>
    </row>
    <row r="3215" spans="1:8" ht="11.25" customHeight="1" x14ac:dyDescent="0.15">
      <c r="A3215" s="37">
        <v>2019</v>
      </c>
      <c r="B3215" s="9" t="s">
        <v>21</v>
      </c>
      <c r="C3215" s="10" t="s">
        <v>85</v>
      </c>
      <c r="D3215" s="10" t="str">
        <f>Mapping!$H$18</f>
        <v>Vendor Q</v>
      </c>
      <c r="E3215" s="11">
        <v>132075.09996572603</v>
      </c>
      <c r="F3215" s="12">
        <f t="shared" si="50"/>
        <v>4</v>
      </c>
      <c r="G3215" s="36"/>
      <c r="H3215" s="1"/>
    </row>
    <row r="3216" spans="1:8" ht="11.25" customHeight="1" x14ac:dyDescent="0.15">
      <c r="A3216" s="37">
        <v>2020</v>
      </c>
      <c r="B3216" s="9" t="s">
        <v>21</v>
      </c>
      <c r="C3216" s="10" t="s">
        <v>85</v>
      </c>
      <c r="D3216" s="10" t="str">
        <f>Mapping!$H$19</f>
        <v>Vendor R</v>
      </c>
      <c r="E3216" s="11">
        <v>10225.386949430023</v>
      </c>
      <c r="F3216" s="12">
        <f t="shared" si="50"/>
        <v>4</v>
      </c>
      <c r="G3216" s="36"/>
      <c r="H3216" s="1"/>
    </row>
    <row r="3217" spans="1:8" ht="11.25" customHeight="1" x14ac:dyDescent="0.15">
      <c r="A3217" s="37">
        <v>2019</v>
      </c>
      <c r="B3217" s="9" t="s">
        <v>21</v>
      </c>
      <c r="C3217" s="10" t="s">
        <v>85</v>
      </c>
      <c r="D3217" s="10" t="str">
        <f>Mapping!$H$20</f>
        <v>Vendor S</v>
      </c>
      <c r="E3217" s="11">
        <v>118107.83457831411</v>
      </c>
      <c r="F3217" s="12">
        <f t="shared" si="50"/>
        <v>4</v>
      </c>
      <c r="G3217" s="36"/>
      <c r="H3217" s="1"/>
    </row>
    <row r="3218" spans="1:8" ht="11.25" customHeight="1" x14ac:dyDescent="0.15">
      <c r="A3218" s="37">
        <v>2020</v>
      </c>
      <c r="B3218" s="9" t="s">
        <v>21</v>
      </c>
      <c r="C3218" s="10" t="s">
        <v>85</v>
      </c>
      <c r="D3218" s="10" t="str">
        <f>Mapping!$H$2</f>
        <v>Vendor A</v>
      </c>
      <c r="E3218" s="11">
        <v>33694.760874774329</v>
      </c>
      <c r="F3218" s="12">
        <f t="shared" si="50"/>
        <v>4</v>
      </c>
      <c r="G3218" s="36"/>
      <c r="H3218" s="1"/>
    </row>
    <row r="3219" spans="1:8" ht="11.25" customHeight="1" x14ac:dyDescent="0.15">
      <c r="A3219" s="37">
        <v>2020</v>
      </c>
      <c r="B3219" s="9" t="s">
        <v>21</v>
      </c>
      <c r="C3219" s="10" t="s">
        <v>85</v>
      </c>
      <c r="D3219" s="10" t="str">
        <f>Mapping!$H$3</f>
        <v>Vendor B</v>
      </c>
      <c r="E3219" s="11">
        <v>36480.785890481304</v>
      </c>
      <c r="F3219" s="12">
        <f t="shared" si="50"/>
        <v>4</v>
      </c>
      <c r="G3219" s="36"/>
      <c r="H3219" s="1"/>
    </row>
    <row r="3220" spans="1:8" ht="11.25" customHeight="1" x14ac:dyDescent="0.15">
      <c r="A3220" s="37">
        <v>2019</v>
      </c>
      <c r="B3220" s="9" t="s">
        <v>21</v>
      </c>
      <c r="C3220" s="10" t="s">
        <v>85</v>
      </c>
      <c r="D3220" s="10" t="str">
        <f>Mapping!$H$4</f>
        <v>Vendor C</v>
      </c>
      <c r="E3220" s="11">
        <v>171497.10881672069</v>
      </c>
      <c r="F3220" s="12">
        <f t="shared" si="50"/>
        <v>4</v>
      </c>
      <c r="G3220" s="36"/>
      <c r="H3220" s="1"/>
    </row>
    <row r="3221" spans="1:8" ht="11.25" customHeight="1" x14ac:dyDescent="0.15">
      <c r="A3221" s="37">
        <v>2019</v>
      </c>
      <c r="B3221" s="9" t="s">
        <v>21</v>
      </c>
      <c r="C3221" s="10" t="s">
        <v>85</v>
      </c>
      <c r="D3221" s="10" t="str">
        <f>Mapping!$H$5</f>
        <v>Vendor D</v>
      </c>
      <c r="E3221" s="11">
        <v>2625938.3219834077</v>
      </c>
      <c r="F3221" s="12">
        <f t="shared" si="50"/>
        <v>4</v>
      </c>
      <c r="G3221" s="36"/>
      <c r="H3221" s="1"/>
    </row>
    <row r="3222" spans="1:8" ht="11.25" customHeight="1" x14ac:dyDescent="0.15">
      <c r="A3222" s="37">
        <v>2020</v>
      </c>
      <c r="B3222" s="9" t="s">
        <v>21</v>
      </c>
      <c r="C3222" s="10" t="s">
        <v>85</v>
      </c>
      <c r="D3222" s="10" t="str">
        <f>Mapping!$H$6</f>
        <v>Vendor E</v>
      </c>
      <c r="E3222" s="11">
        <v>237967.25856146481</v>
      </c>
      <c r="F3222" s="12">
        <f t="shared" si="50"/>
        <v>4</v>
      </c>
      <c r="G3222" s="36"/>
      <c r="H3222" s="1"/>
    </row>
    <row r="3223" spans="1:8" ht="11.25" customHeight="1" x14ac:dyDescent="0.15">
      <c r="A3223" s="37">
        <v>2020</v>
      </c>
      <c r="B3223" s="9" t="s">
        <v>21</v>
      </c>
      <c r="C3223" s="10" t="s">
        <v>85</v>
      </c>
      <c r="D3223" s="10" t="str">
        <f>Mapping!$H$7</f>
        <v>Vendor F</v>
      </c>
      <c r="E3223" s="11">
        <v>602749.62553812412</v>
      </c>
      <c r="F3223" s="12">
        <f t="shared" si="50"/>
        <v>4</v>
      </c>
      <c r="G3223" s="36"/>
      <c r="H3223" s="1"/>
    </row>
    <row r="3224" spans="1:8" ht="11.25" customHeight="1" x14ac:dyDescent="0.15">
      <c r="A3224" s="37">
        <v>2019</v>
      </c>
      <c r="B3224" s="9" t="s">
        <v>21</v>
      </c>
      <c r="C3224" s="10" t="s">
        <v>85</v>
      </c>
      <c r="D3224" s="10" t="str">
        <f>Mapping!$H$8</f>
        <v>Vendor G</v>
      </c>
      <c r="E3224" s="11">
        <v>113755.20818762717</v>
      </c>
      <c r="F3224" s="12">
        <f t="shared" si="50"/>
        <v>4</v>
      </c>
      <c r="G3224" s="36"/>
      <c r="H3224" s="1"/>
    </row>
    <row r="3225" spans="1:8" ht="11.25" customHeight="1" x14ac:dyDescent="0.15">
      <c r="A3225" s="37">
        <v>2020</v>
      </c>
      <c r="B3225" s="9" t="s">
        <v>21</v>
      </c>
      <c r="C3225" s="10" t="s">
        <v>85</v>
      </c>
      <c r="D3225" s="10" t="str">
        <f>Mapping!$H$9</f>
        <v>Vendor H</v>
      </c>
      <c r="E3225" s="11">
        <v>428664.72925653396</v>
      </c>
      <c r="F3225" s="12">
        <f t="shared" si="50"/>
        <v>4</v>
      </c>
      <c r="G3225" s="36"/>
      <c r="H3225" s="1"/>
    </row>
    <row r="3226" spans="1:8" ht="11.25" customHeight="1" x14ac:dyDescent="0.15">
      <c r="A3226" s="37">
        <v>2019</v>
      </c>
      <c r="B3226" s="9" t="s">
        <v>21</v>
      </c>
      <c r="C3226" s="10" t="s">
        <v>85</v>
      </c>
      <c r="D3226" s="10" t="str">
        <f>Mapping!$H$10</f>
        <v>Vendor I</v>
      </c>
      <c r="E3226" s="11">
        <v>585269.70081546227</v>
      </c>
      <c r="F3226" s="12">
        <f t="shared" si="50"/>
        <v>4</v>
      </c>
      <c r="G3226" s="36"/>
      <c r="H3226" s="1"/>
    </row>
    <row r="3227" spans="1:8" ht="11.25" customHeight="1" x14ac:dyDescent="0.15">
      <c r="A3227" s="37">
        <v>2020</v>
      </c>
      <c r="B3227" s="9" t="s">
        <v>21</v>
      </c>
      <c r="C3227" s="10" t="s">
        <v>85</v>
      </c>
      <c r="D3227" s="10" t="str">
        <f>Mapping!$H$11</f>
        <v>Vendor J</v>
      </c>
      <c r="E3227" s="11">
        <v>1283679.3588722434</v>
      </c>
      <c r="F3227" s="12">
        <f t="shared" si="50"/>
        <v>4</v>
      </c>
      <c r="G3227" s="36"/>
      <c r="H3227" s="1"/>
    </row>
    <row r="3228" spans="1:8" ht="11.25" customHeight="1" x14ac:dyDescent="0.15">
      <c r="A3228" s="37">
        <v>2019</v>
      </c>
      <c r="B3228" s="9" t="s">
        <v>21</v>
      </c>
      <c r="C3228" s="10" t="s">
        <v>85</v>
      </c>
      <c r="D3228" s="10" t="str">
        <f>Mapping!$H$12</f>
        <v>Vendor K</v>
      </c>
      <c r="E3228" s="11">
        <v>1441585.8287263443</v>
      </c>
      <c r="F3228" s="12">
        <f t="shared" si="50"/>
        <v>4</v>
      </c>
      <c r="G3228" s="36"/>
      <c r="H3228" s="1"/>
    </row>
    <row r="3229" spans="1:8" ht="11.25" customHeight="1" x14ac:dyDescent="0.15">
      <c r="A3229" s="37">
        <v>2020</v>
      </c>
      <c r="B3229" s="9" t="s">
        <v>21</v>
      </c>
      <c r="C3229" s="10" t="s">
        <v>85</v>
      </c>
      <c r="D3229" s="10" t="str">
        <f>Mapping!$H$13</f>
        <v>Vendor L</v>
      </c>
      <c r="E3229" s="11">
        <v>188383.52600949476</v>
      </c>
      <c r="F3229" s="12">
        <f t="shared" si="50"/>
        <v>4</v>
      </c>
      <c r="G3229" s="36"/>
      <c r="H3229" s="1"/>
    </row>
    <row r="3230" spans="1:8" ht="11.25" customHeight="1" x14ac:dyDescent="0.15">
      <c r="A3230" s="37">
        <v>2019</v>
      </c>
      <c r="B3230" s="9" t="s">
        <v>21</v>
      </c>
      <c r="C3230" s="10" t="s">
        <v>85</v>
      </c>
      <c r="D3230" s="10" t="str">
        <f>Mapping!$H$14</f>
        <v>Vendor M</v>
      </c>
      <c r="E3230" s="11">
        <v>3143.0519816090314</v>
      </c>
      <c r="F3230" s="12">
        <f t="shared" si="50"/>
        <v>4</v>
      </c>
      <c r="G3230" s="36"/>
      <c r="H3230" s="1"/>
    </row>
    <row r="3231" spans="1:8" ht="11.25" customHeight="1" x14ac:dyDescent="0.15">
      <c r="A3231" s="37">
        <v>2019</v>
      </c>
      <c r="B3231" s="9" t="s">
        <v>21</v>
      </c>
      <c r="C3231" s="10" t="s">
        <v>85</v>
      </c>
      <c r="D3231" s="10" t="str">
        <f>Mapping!$H$15</f>
        <v>Vendor N</v>
      </c>
      <c r="E3231" s="11">
        <v>93544.741885223819</v>
      </c>
      <c r="F3231" s="12">
        <f t="shared" si="50"/>
        <v>4</v>
      </c>
      <c r="G3231" s="36"/>
      <c r="H3231" s="1"/>
    </row>
    <row r="3232" spans="1:8" ht="11.25" customHeight="1" x14ac:dyDescent="0.15">
      <c r="A3232" s="37">
        <v>2019</v>
      </c>
      <c r="B3232" s="9" t="s">
        <v>21</v>
      </c>
      <c r="C3232" s="10" t="s">
        <v>85</v>
      </c>
      <c r="D3232" s="10" t="str">
        <f>Mapping!$H$16</f>
        <v>Vendor O</v>
      </c>
      <c r="E3232" s="11">
        <v>42004.781230494154</v>
      </c>
      <c r="F3232" s="12">
        <f t="shared" si="50"/>
        <v>4</v>
      </c>
      <c r="G3232" s="36"/>
      <c r="H3232" s="1"/>
    </row>
    <row r="3233" spans="1:8" ht="11.25" customHeight="1" x14ac:dyDescent="0.15">
      <c r="A3233" s="37">
        <v>2020</v>
      </c>
      <c r="B3233" s="9" t="s">
        <v>21</v>
      </c>
      <c r="C3233" s="10" t="s">
        <v>85</v>
      </c>
      <c r="D3233" s="10" t="str">
        <f>Mapping!$H$17</f>
        <v>Vendor P</v>
      </c>
      <c r="E3233" s="11">
        <v>339055.73009644065</v>
      </c>
      <c r="F3233" s="12">
        <f t="shared" si="50"/>
        <v>4</v>
      </c>
      <c r="G3233" s="36"/>
      <c r="H3233" s="1"/>
    </row>
    <row r="3234" spans="1:8" ht="11.25" customHeight="1" x14ac:dyDescent="0.15">
      <c r="A3234" s="37">
        <v>2019</v>
      </c>
      <c r="B3234" s="9" t="s">
        <v>21</v>
      </c>
      <c r="C3234" s="10" t="s">
        <v>85</v>
      </c>
      <c r="D3234" s="10" t="str">
        <f>Mapping!$H$18</f>
        <v>Vendor Q</v>
      </c>
      <c r="E3234" s="11">
        <v>214999.12688540257</v>
      </c>
      <c r="F3234" s="12">
        <f t="shared" si="50"/>
        <v>4</v>
      </c>
      <c r="G3234" s="36"/>
      <c r="H3234" s="1"/>
    </row>
    <row r="3235" spans="1:8" ht="11.25" customHeight="1" x14ac:dyDescent="0.15">
      <c r="A3235" s="37">
        <v>2020</v>
      </c>
      <c r="B3235" s="9" t="s">
        <v>21</v>
      </c>
      <c r="C3235" s="10" t="s">
        <v>85</v>
      </c>
      <c r="D3235" s="10" t="str">
        <f>Mapping!$H$19</f>
        <v>Vendor R</v>
      </c>
      <c r="E3235" s="11">
        <v>296770.09384339064</v>
      </c>
      <c r="F3235" s="12">
        <f t="shared" si="50"/>
        <v>4</v>
      </c>
      <c r="G3235" s="36"/>
      <c r="H3235" s="1"/>
    </row>
    <row r="3236" spans="1:8" ht="11.25" customHeight="1" x14ac:dyDescent="0.15">
      <c r="A3236" s="37">
        <v>2019</v>
      </c>
      <c r="B3236" s="9" t="s">
        <v>21</v>
      </c>
      <c r="C3236" s="10" t="s">
        <v>85</v>
      </c>
      <c r="D3236" s="10" t="str">
        <f>Mapping!$H$20</f>
        <v>Vendor S</v>
      </c>
      <c r="E3236" s="11">
        <v>48318.848818127284</v>
      </c>
      <c r="F3236" s="12">
        <f t="shared" si="50"/>
        <v>4</v>
      </c>
      <c r="G3236" s="36"/>
      <c r="H3236" s="1"/>
    </row>
    <row r="3237" spans="1:8" ht="11.25" customHeight="1" x14ac:dyDescent="0.15">
      <c r="A3237" s="37">
        <v>2019</v>
      </c>
      <c r="B3237" s="9" t="s">
        <v>21</v>
      </c>
      <c r="C3237" s="10" t="s">
        <v>85</v>
      </c>
      <c r="D3237" s="10" t="str">
        <f>Mapping!$H$2</f>
        <v>Vendor A</v>
      </c>
      <c r="E3237" s="11">
        <v>29069.606073660525</v>
      </c>
      <c r="F3237" s="12">
        <f t="shared" si="50"/>
        <v>4</v>
      </c>
      <c r="G3237" s="36"/>
      <c r="H3237" s="1"/>
    </row>
    <row r="3238" spans="1:8" ht="11.25" customHeight="1" x14ac:dyDescent="0.15">
      <c r="A3238" s="37">
        <v>2020</v>
      </c>
      <c r="B3238" s="9" t="s">
        <v>21</v>
      </c>
      <c r="C3238" s="10" t="s">
        <v>85</v>
      </c>
      <c r="D3238" s="10" t="str">
        <f>Mapping!$H$3</f>
        <v>Vendor B</v>
      </c>
      <c r="E3238" s="11">
        <v>45543.60162713992</v>
      </c>
      <c r="F3238" s="12">
        <f t="shared" si="50"/>
        <v>4</v>
      </c>
      <c r="G3238" s="36"/>
      <c r="H3238" s="1"/>
    </row>
    <row r="3239" spans="1:8" ht="11.25" customHeight="1" x14ac:dyDescent="0.15">
      <c r="A3239" s="37">
        <v>2019</v>
      </c>
      <c r="B3239" s="9" t="s">
        <v>21</v>
      </c>
      <c r="C3239" s="10" t="s">
        <v>86</v>
      </c>
      <c r="D3239" s="10" t="str">
        <f>Mapping!$H$4</f>
        <v>Vendor C</v>
      </c>
      <c r="E3239" s="11">
        <v>109687.25702407671</v>
      </c>
      <c r="F3239" s="12">
        <f t="shared" si="50"/>
        <v>4</v>
      </c>
      <c r="G3239" s="36"/>
      <c r="H3239" s="1"/>
    </row>
    <row r="3240" spans="1:8" ht="11.25" customHeight="1" x14ac:dyDescent="0.15">
      <c r="A3240" s="37">
        <v>2019</v>
      </c>
      <c r="B3240" s="9" t="s">
        <v>21</v>
      </c>
      <c r="C3240" s="10" t="s">
        <v>88</v>
      </c>
      <c r="D3240" s="10" t="str">
        <f>Mapping!$H$5</f>
        <v>Vendor D</v>
      </c>
      <c r="E3240" s="11">
        <v>73740.729646058797</v>
      </c>
      <c r="F3240" s="12">
        <f t="shared" si="50"/>
        <v>4</v>
      </c>
      <c r="G3240" s="36"/>
      <c r="H3240" s="1"/>
    </row>
    <row r="3241" spans="1:8" ht="11.25" customHeight="1" x14ac:dyDescent="0.15">
      <c r="A3241" s="37">
        <v>2019</v>
      </c>
      <c r="B3241" s="9" t="s">
        <v>21</v>
      </c>
      <c r="C3241" s="10" t="s">
        <v>85</v>
      </c>
      <c r="D3241" s="10" t="str">
        <f>Mapping!$H$6</f>
        <v>Vendor E</v>
      </c>
      <c r="E3241" s="11">
        <v>1088492.5025592325</v>
      </c>
      <c r="F3241" s="12">
        <f t="shared" si="50"/>
        <v>4</v>
      </c>
      <c r="G3241" s="36"/>
      <c r="H3241" s="1"/>
    </row>
    <row r="3242" spans="1:8" ht="11.25" customHeight="1" x14ac:dyDescent="0.15">
      <c r="A3242" s="37">
        <v>2019</v>
      </c>
      <c r="B3242" s="9" t="s">
        <v>21</v>
      </c>
      <c r="C3242" s="10" t="s">
        <v>85</v>
      </c>
      <c r="D3242" s="10" t="str">
        <f>Mapping!$H$7</f>
        <v>Vendor F</v>
      </c>
      <c r="E3242" s="11">
        <v>63240.376729391734</v>
      </c>
      <c r="F3242" s="12">
        <f t="shared" si="50"/>
        <v>4</v>
      </c>
      <c r="G3242" s="36"/>
      <c r="H3242" s="1"/>
    </row>
    <row r="3243" spans="1:8" ht="11.25" customHeight="1" x14ac:dyDescent="0.15">
      <c r="A3243" s="37">
        <v>2020</v>
      </c>
      <c r="B3243" s="9" t="s">
        <v>21</v>
      </c>
      <c r="C3243" s="10" t="s">
        <v>85</v>
      </c>
      <c r="D3243" s="10" t="str">
        <f>Mapping!$H$8</f>
        <v>Vendor G</v>
      </c>
      <c r="E3243" s="11">
        <v>56423.322366524109</v>
      </c>
      <c r="F3243" s="12">
        <f t="shared" si="50"/>
        <v>4</v>
      </c>
      <c r="G3243" s="36"/>
      <c r="H3243" s="1"/>
    </row>
    <row r="3244" spans="1:8" ht="11.25" customHeight="1" x14ac:dyDescent="0.15">
      <c r="A3244" s="37">
        <v>2020</v>
      </c>
      <c r="B3244" s="9" t="s">
        <v>21</v>
      </c>
      <c r="C3244" s="10" t="s">
        <v>85</v>
      </c>
      <c r="D3244" s="10" t="str">
        <f>Mapping!$H$9</f>
        <v>Vendor H</v>
      </c>
      <c r="E3244" s="11">
        <v>262403.58464464417</v>
      </c>
      <c r="F3244" s="12">
        <f t="shared" si="50"/>
        <v>4</v>
      </c>
      <c r="G3244" s="36"/>
      <c r="H3244" s="1"/>
    </row>
    <row r="3245" spans="1:8" ht="11.25" customHeight="1" x14ac:dyDescent="0.15">
      <c r="A3245" s="37">
        <v>2020</v>
      </c>
      <c r="B3245" s="9" t="s">
        <v>21</v>
      </c>
      <c r="C3245" s="10" t="s">
        <v>85</v>
      </c>
      <c r="D3245" s="10" t="str">
        <f>Mapping!$H$10</f>
        <v>Vendor I</v>
      </c>
      <c r="E3245" s="11">
        <v>71640.736900673946</v>
      </c>
      <c r="F3245" s="12">
        <f t="shared" si="50"/>
        <v>4</v>
      </c>
      <c r="G3245" s="36"/>
      <c r="H3245" s="1"/>
    </row>
    <row r="3246" spans="1:8" ht="11.25" customHeight="1" x14ac:dyDescent="0.15">
      <c r="A3246" s="37">
        <v>2019</v>
      </c>
      <c r="B3246" s="9" t="s">
        <v>21</v>
      </c>
      <c r="C3246" s="10" t="s">
        <v>86</v>
      </c>
      <c r="D3246" s="10" t="str">
        <f>Mapping!$H$11</f>
        <v>Vendor J</v>
      </c>
      <c r="E3246" s="11">
        <v>177773.58886866711</v>
      </c>
      <c r="F3246" s="12">
        <f t="shared" si="50"/>
        <v>4</v>
      </c>
      <c r="G3246" s="36"/>
      <c r="H3246" s="1"/>
    </row>
    <row r="3247" spans="1:8" ht="11.25" customHeight="1" x14ac:dyDescent="0.15">
      <c r="A3247" s="37">
        <v>2020</v>
      </c>
      <c r="B3247" s="9" t="s">
        <v>21</v>
      </c>
      <c r="C3247" s="10" t="s">
        <v>88</v>
      </c>
      <c r="D3247" s="10" t="str">
        <f>Mapping!$H$12</f>
        <v>Vendor K</v>
      </c>
      <c r="E3247" s="11">
        <v>1220622.7411524677</v>
      </c>
      <c r="F3247" s="12">
        <f t="shared" si="50"/>
        <v>4</v>
      </c>
      <c r="G3247" s="36"/>
      <c r="H3247" s="1"/>
    </row>
    <row r="3248" spans="1:8" ht="11.25" customHeight="1" x14ac:dyDescent="0.15">
      <c r="A3248" s="37">
        <v>2019</v>
      </c>
      <c r="B3248" s="9" t="s">
        <v>21</v>
      </c>
      <c r="C3248" s="10" t="s">
        <v>85</v>
      </c>
      <c r="D3248" s="10" t="str">
        <f>Mapping!$H$13</f>
        <v>Vendor L</v>
      </c>
      <c r="E3248" s="11">
        <v>175504.87554188594</v>
      </c>
      <c r="F3248" s="12">
        <f t="shared" si="50"/>
        <v>4</v>
      </c>
      <c r="G3248" s="36"/>
      <c r="H3248" s="1"/>
    </row>
    <row r="3249" spans="1:8" ht="11.25" customHeight="1" x14ac:dyDescent="0.15">
      <c r="A3249" s="37">
        <v>2020</v>
      </c>
      <c r="B3249" s="9" t="s">
        <v>21</v>
      </c>
      <c r="C3249" s="10" t="s">
        <v>85</v>
      </c>
      <c r="D3249" s="10" t="str">
        <f>Mapping!$H$14</f>
        <v>Vendor M</v>
      </c>
      <c r="E3249" s="11">
        <v>436805.86857543723</v>
      </c>
      <c r="F3249" s="12">
        <f t="shared" si="50"/>
        <v>4</v>
      </c>
      <c r="G3249" s="36"/>
      <c r="H3249" s="1"/>
    </row>
    <row r="3250" spans="1:8" ht="11.25" customHeight="1" x14ac:dyDescent="0.15">
      <c r="A3250" s="37">
        <v>2019</v>
      </c>
      <c r="B3250" s="9" t="s">
        <v>21</v>
      </c>
      <c r="C3250" s="10" t="s">
        <v>85</v>
      </c>
      <c r="D3250" s="10" t="str">
        <f>Mapping!$H$15</f>
        <v>Vendor N</v>
      </c>
      <c r="E3250" s="11">
        <v>434683.23796001251</v>
      </c>
      <c r="F3250" s="12">
        <f t="shared" si="50"/>
        <v>4</v>
      </c>
      <c r="G3250" s="36"/>
      <c r="H3250" s="1"/>
    </row>
    <row r="3251" spans="1:8" ht="11.25" customHeight="1" x14ac:dyDescent="0.15">
      <c r="A3251" s="37">
        <v>2020</v>
      </c>
      <c r="B3251" s="9" t="s">
        <v>21</v>
      </c>
      <c r="C3251" s="10" t="s">
        <v>86</v>
      </c>
      <c r="D3251" s="10" t="str">
        <f>Mapping!$H$16</f>
        <v>Vendor O</v>
      </c>
      <c r="E3251" s="11">
        <v>98767.343908885086</v>
      </c>
      <c r="F3251" s="12">
        <f t="shared" si="50"/>
        <v>4</v>
      </c>
      <c r="G3251" s="36"/>
      <c r="H3251" s="1"/>
    </row>
    <row r="3252" spans="1:8" ht="11.25" customHeight="1" x14ac:dyDescent="0.15">
      <c r="A3252" s="37">
        <v>2019</v>
      </c>
      <c r="B3252" s="9" t="s">
        <v>21</v>
      </c>
      <c r="C3252" s="10" t="s">
        <v>88</v>
      </c>
      <c r="D3252" s="10" t="str">
        <f>Mapping!$H$17</f>
        <v>Vendor P</v>
      </c>
      <c r="E3252" s="11">
        <v>98996.324035459096</v>
      </c>
      <c r="F3252" s="12">
        <f t="shared" si="50"/>
        <v>4</v>
      </c>
      <c r="G3252" s="36"/>
      <c r="H3252" s="1"/>
    </row>
    <row r="3253" spans="1:8" ht="11.25" customHeight="1" x14ac:dyDescent="0.15">
      <c r="A3253" s="37">
        <v>2019</v>
      </c>
      <c r="B3253" s="9" t="s">
        <v>21</v>
      </c>
      <c r="C3253" s="10" t="s">
        <v>85</v>
      </c>
      <c r="D3253" s="10" t="str">
        <f>Mapping!$H$18</f>
        <v>Vendor Q</v>
      </c>
      <c r="E3253" s="11">
        <v>196086.51961268194</v>
      </c>
      <c r="F3253" s="12">
        <f t="shared" si="50"/>
        <v>4</v>
      </c>
      <c r="G3253" s="36"/>
      <c r="H3253" s="1"/>
    </row>
    <row r="3254" spans="1:8" ht="11.25" customHeight="1" x14ac:dyDescent="0.15">
      <c r="A3254" s="37">
        <v>2020</v>
      </c>
      <c r="B3254" s="9" t="s">
        <v>21</v>
      </c>
      <c r="C3254" s="10" t="s">
        <v>85</v>
      </c>
      <c r="D3254" s="10" t="str">
        <f>Mapping!$H$19</f>
        <v>Vendor R</v>
      </c>
      <c r="E3254" s="11">
        <v>196999.81820913166</v>
      </c>
      <c r="F3254" s="12">
        <f t="shared" si="50"/>
        <v>4</v>
      </c>
      <c r="G3254" s="36"/>
      <c r="H3254" s="1"/>
    </row>
    <row r="3255" spans="1:8" ht="11.25" customHeight="1" x14ac:dyDescent="0.15">
      <c r="A3255" s="37">
        <v>2019</v>
      </c>
      <c r="B3255" s="9" t="s">
        <v>21</v>
      </c>
      <c r="C3255" s="10" t="s">
        <v>86</v>
      </c>
      <c r="D3255" s="10" t="str">
        <f>Mapping!$H$20</f>
        <v>Vendor S</v>
      </c>
      <c r="E3255" s="11">
        <v>1431.7744406588506</v>
      </c>
      <c r="F3255" s="12">
        <f t="shared" si="50"/>
        <v>4</v>
      </c>
      <c r="G3255" s="36"/>
      <c r="H3255" s="1"/>
    </row>
    <row r="3256" spans="1:8" ht="11.25" customHeight="1" x14ac:dyDescent="0.15">
      <c r="A3256" s="37">
        <v>2020</v>
      </c>
      <c r="B3256" s="9" t="s">
        <v>21</v>
      </c>
      <c r="C3256" s="10" t="s">
        <v>88</v>
      </c>
      <c r="D3256" s="10" t="str">
        <f>Mapping!$H$2</f>
        <v>Vendor A</v>
      </c>
      <c r="E3256" s="11">
        <v>69574.453449328212</v>
      </c>
      <c r="F3256" s="12">
        <f t="shared" si="50"/>
        <v>4</v>
      </c>
      <c r="G3256" s="36"/>
      <c r="H3256" s="1"/>
    </row>
    <row r="3257" spans="1:8" ht="11.25" customHeight="1" x14ac:dyDescent="0.15">
      <c r="A3257" s="37">
        <v>2019</v>
      </c>
      <c r="B3257" s="9" t="s">
        <v>21</v>
      </c>
      <c r="C3257" s="10" t="s">
        <v>85</v>
      </c>
      <c r="D3257" s="10" t="str">
        <f>Mapping!$H$3</f>
        <v>Vendor B</v>
      </c>
      <c r="E3257" s="11">
        <v>98464.779609360005</v>
      </c>
      <c r="F3257" s="12">
        <f t="shared" si="50"/>
        <v>4</v>
      </c>
      <c r="G3257" s="36"/>
      <c r="H3257" s="1"/>
    </row>
    <row r="3258" spans="1:8" ht="11.25" customHeight="1" x14ac:dyDescent="0.15">
      <c r="A3258" s="37">
        <v>2020</v>
      </c>
      <c r="B3258" s="9" t="s">
        <v>21</v>
      </c>
      <c r="C3258" s="10" t="s">
        <v>85</v>
      </c>
      <c r="D3258" s="10" t="str">
        <f>Mapping!$H$4</f>
        <v>Vendor C</v>
      </c>
      <c r="E3258" s="11">
        <v>33746.120265044177</v>
      </c>
      <c r="F3258" s="12">
        <f t="shared" si="50"/>
        <v>4</v>
      </c>
      <c r="G3258" s="36"/>
      <c r="H3258" s="1"/>
    </row>
    <row r="3259" spans="1:8" ht="11.25" customHeight="1" x14ac:dyDescent="0.15">
      <c r="A3259" s="37">
        <v>2020</v>
      </c>
      <c r="B3259" s="9" t="s">
        <v>21</v>
      </c>
      <c r="C3259" s="10" t="s">
        <v>85</v>
      </c>
      <c r="D3259" s="10" t="str">
        <f>Mapping!$H$5</f>
        <v>Vendor D</v>
      </c>
      <c r="E3259" s="11">
        <v>11149.93449502488</v>
      </c>
      <c r="F3259" s="12">
        <f t="shared" si="50"/>
        <v>4</v>
      </c>
      <c r="G3259" s="36"/>
      <c r="H3259" s="1"/>
    </row>
    <row r="3260" spans="1:8" ht="11.25" customHeight="1" x14ac:dyDescent="0.15">
      <c r="A3260" s="37">
        <v>2020</v>
      </c>
      <c r="B3260" s="9" t="s">
        <v>21</v>
      </c>
      <c r="C3260" s="10" t="s">
        <v>86</v>
      </c>
      <c r="D3260" s="10" t="str">
        <f>Mapping!$H$6</f>
        <v>Vendor E</v>
      </c>
      <c r="E3260" s="11">
        <v>10250.421408938719</v>
      </c>
      <c r="F3260" s="12">
        <f t="shared" si="50"/>
        <v>4</v>
      </c>
      <c r="G3260" s="36"/>
      <c r="H3260" s="1"/>
    </row>
    <row r="3261" spans="1:8" ht="11.25" customHeight="1" x14ac:dyDescent="0.15">
      <c r="A3261" s="37">
        <v>2020</v>
      </c>
      <c r="B3261" s="9" t="s">
        <v>21</v>
      </c>
      <c r="C3261" s="10" t="s">
        <v>88</v>
      </c>
      <c r="D3261" s="10" t="str">
        <f>Mapping!$H$7</f>
        <v>Vendor F</v>
      </c>
      <c r="E3261" s="11">
        <v>52423.711556232221</v>
      </c>
      <c r="F3261" s="12">
        <f t="shared" si="50"/>
        <v>4</v>
      </c>
      <c r="G3261" s="36"/>
      <c r="H3261" s="1"/>
    </row>
    <row r="3262" spans="1:8" ht="11.25" customHeight="1" x14ac:dyDescent="0.15">
      <c r="A3262" s="37">
        <v>2019</v>
      </c>
      <c r="B3262" s="9" t="s">
        <v>21</v>
      </c>
      <c r="C3262" s="10" t="s">
        <v>87</v>
      </c>
      <c r="D3262" s="10" t="str">
        <f>Mapping!$H$8</f>
        <v>Vendor G</v>
      </c>
      <c r="E3262" s="11">
        <v>25531.314838507162</v>
      </c>
      <c r="F3262" s="12">
        <f t="shared" si="50"/>
        <v>4</v>
      </c>
      <c r="G3262" s="36"/>
      <c r="H3262" s="1"/>
    </row>
    <row r="3263" spans="1:8" ht="11.25" customHeight="1" x14ac:dyDescent="0.15">
      <c r="A3263" s="37">
        <v>2019</v>
      </c>
      <c r="B3263" s="9" t="s">
        <v>21</v>
      </c>
      <c r="C3263" s="10" t="s">
        <v>85</v>
      </c>
      <c r="D3263" s="10" t="str">
        <f>Mapping!$H$9</f>
        <v>Vendor H</v>
      </c>
      <c r="E3263" s="11">
        <v>61425.260633905011</v>
      </c>
      <c r="F3263" s="12">
        <f t="shared" si="50"/>
        <v>4</v>
      </c>
      <c r="G3263" s="36"/>
      <c r="H3263" s="1"/>
    </row>
    <row r="3264" spans="1:8" ht="11.25" customHeight="1" x14ac:dyDescent="0.15">
      <c r="A3264" s="37">
        <v>2020</v>
      </c>
      <c r="B3264" s="9" t="s">
        <v>21</v>
      </c>
      <c r="C3264" s="10" t="s">
        <v>86</v>
      </c>
      <c r="D3264" s="10" t="str">
        <f>Mapping!$H$10</f>
        <v>Vendor I</v>
      </c>
      <c r="E3264" s="11">
        <v>91864.551728466497</v>
      </c>
      <c r="F3264" s="12">
        <f t="shared" si="50"/>
        <v>4</v>
      </c>
      <c r="G3264" s="36"/>
      <c r="H3264" s="1"/>
    </row>
    <row r="3265" spans="1:8" ht="11.25" customHeight="1" x14ac:dyDescent="0.15">
      <c r="A3265" s="37">
        <v>2020</v>
      </c>
      <c r="B3265" s="9" t="s">
        <v>21</v>
      </c>
      <c r="C3265" s="10" t="s">
        <v>88</v>
      </c>
      <c r="D3265" s="10" t="str">
        <f>Mapping!$H$11</f>
        <v>Vendor J</v>
      </c>
      <c r="E3265" s="11">
        <v>547184.83184661262</v>
      </c>
      <c r="F3265" s="12">
        <f t="shared" si="50"/>
        <v>4</v>
      </c>
      <c r="G3265" s="36"/>
      <c r="H3265" s="1"/>
    </row>
    <row r="3266" spans="1:8" ht="11.25" customHeight="1" x14ac:dyDescent="0.15">
      <c r="A3266" s="37">
        <v>2020</v>
      </c>
      <c r="B3266" s="9" t="s">
        <v>21</v>
      </c>
      <c r="C3266" s="10" t="s">
        <v>87</v>
      </c>
      <c r="D3266" s="10" t="str">
        <f>Mapping!$H$12</f>
        <v>Vendor K</v>
      </c>
      <c r="E3266" s="11">
        <v>4737.9139942288584</v>
      </c>
      <c r="F3266" s="12">
        <f t="shared" ref="F3266:F3329" si="51">MONTH(DATEVALUE(B3266&amp;"1"))</f>
        <v>4</v>
      </c>
      <c r="G3266" s="36"/>
      <c r="H3266" s="1"/>
    </row>
    <row r="3267" spans="1:8" ht="11.25" customHeight="1" x14ac:dyDescent="0.15">
      <c r="A3267" s="37">
        <v>2020</v>
      </c>
      <c r="B3267" s="9" t="s">
        <v>21</v>
      </c>
      <c r="C3267" s="10" t="s">
        <v>85</v>
      </c>
      <c r="D3267" s="10" t="str">
        <f>Mapping!$H$13</f>
        <v>Vendor L</v>
      </c>
      <c r="E3267" s="11">
        <v>409394.97211588715</v>
      </c>
      <c r="F3267" s="12">
        <f t="shared" si="51"/>
        <v>4</v>
      </c>
      <c r="G3267" s="36"/>
      <c r="H3267" s="1"/>
    </row>
    <row r="3268" spans="1:8" ht="11.25" customHeight="1" x14ac:dyDescent="0.15">
      <c r="A3268" s="37">
        <v>2019</v>
      </c>
      <c r="B3268" s="9" t="s">
        <v>21</v>
      </c>
      <c r="C3268" s="10" t="s">
        <v>86</v>
      </c>
      <c r="D3268" s="10" t="str">
        <f>Mapping!$H$14</f>
        <v>Vendor M</v>
      </c>
      <c r="E3268" s="11">
        <v>14478.650467622707</v>
      </c>
      <c r="F3268" s="12">
        <f t="shared" si="51"/>
        <v>4</v>
      </c>
      <c r="G3268" s="36"/>
      <c r="H3268" s="1"/>
    </row>
    <row r="3269" spans="1:8" ht="11.25" customHeight="1" x14ac:dyDescent="0.15">
      <c r="A3269" s="37">
        <v>2019</v>
      </c>
      <c r="B3269" s="9" t="s">
        <v>21</v>
      </c>
      <c r="C3269" s="10" t="s">
        <v>88</v>
      </c>
      <c r="D3269" s="10" t="str">
        <f>Mapping!$H$15</f>
        <v>Vendor N</v>
      </c>
      <c r="E3269" s="11">
        <v>16250.003200714506</v>
      </c>
      <c r="F3269" s="12">
        <f t="shared" si="51"/>
        <v>4</v>
      </c>
      <c r="G3269" s="36"/>
      <c r="H3269" s="1"/>
    </row>
    <row r="3270" spans="1:8" ht="11.25" customHeight="1" x14ac:dyDescent="0.15">
      <c r="A3270" s="37">
        <v>2020</v>
      </c>
      <c r="B3270" s="9" t="s">
        <v>21</v>
      </c>
      <c r="C3270" s="10" t="s">
        <v>87</v>
      </c>
      <c r="D3270" s="10" t="str">
        <f>Mapping!$H$16</f>
        <v>Vendor O</v>
      </c>
      <c r="E3270" s="11">
        <v>32570.934525082717</v>
      </c>
      <c r="F3270" s="12">
        <f t="shared" si="51"/>
        <v>4</v>
      </c>
      <c r="G3270" s="36"/>
      <c r="H3270" s="1"/>
    </row>
    <row r="3271" spans="1:8" ht="11.25" customHeight="1" x14ac:dyDescent="0.15">
      <c r="A3271" s="37">
        <v>2019</v>
      </c>
      <c r="B3271" s="9" t="s">
        <v>21</v>
      </c>
      <c r="C3271" s="10" t="s">
        <v>85</v>
      </c>
      <c r="D3271" s="10" t="str">
        <f>Mapping!$H$17</f>
        <v>Vendor P</v>
      </c>
      <c r="E3271" s="11">
        <v>37698.3523450672</v>
      </c>
      <c r="F3271" s="12">
        <f t="shared" si="51"/>
        <v>4</v>
      </c>
      <c r="G3271" s="36"/>
      <c r="H3271" s="1"/>
    </row>
    <row r="3272" spans="1:8" ht="11.25" customHeight="1" x14ac:dyDescent="0.15">
      <c r="A3272" s="37">
        <v>2020</v>
      </c>
      <c r="B3272" s="9" t="s">
        <v>21</v>
      </c>
      <c r="C3272" s="10" t="s">
        <v>86</v>
      </c>
      <c r="D3272" s="10" t="str">
        <f>Mapping!$H$18</f>
        <v>Vendor Q</v>
      </c>
      <c r="E3272" s="11">
        <v>52308.463597130278</v>
      </c>
      <c r="F3272" s="12">
        <f t="shared" si="51"/>
        <v>4</v>
      </c>
      <c r="G3272" s="36"/>
      <c r="H3272" s="1"/>
    </row>
    <row r="3273" spans="1:8" ht="11.25" customHeight="1" x14ac:dyDescent="0.15">
      <c r="A3273" s="37">
        <v>2020</v>
      </c>
      <c r="B3273" s="9" t="s">
        <v>21</v>
      </c>
      <c r="C3273" s="10" t="s">
        <v>88</v>
      </c>
      <c r="D3273" s="10" t="str">
        <f>Mapping!$H$19</f>
        <v>Vendor R</v>
      </c>
      <c r="E3273" s="11">
        <v>194821.0281966092</v>
      </c>
      <c r="F3273" s="12">
        <f t="shared" si="51"/>
        <v>4</v>
      </c>
      <c r="G3273" s="36"/>
      <c r="H3273" s="1"/>
    </row>
    <row r="3274" spans="1:8" ht="11.25" customHeight="1" x14ac:dyDescent="0.15">
      <c r="A3274" s="37">
        <v>2020</v>
      </c>
      <c r="B3274" s="9" t="s">
        <v>21</v>
      </c>
      <c r="C3274" s="10" t="s">
        <v>87</v>
      </c>
      <c r="D3274" s="10" t="str">
        <f>Mapping!$H$20</f>
        <v>Vendor S</v>
      </c>
      <c r="E3274" s="11">
        <v>12.638424805834822</v>
      </c>
      <c r="F3274" s="12">
        <f t="shared" si="51"/>
        <v>4</v>
      </c>
      <c r="G3274" s="36"/>
      <c r="H3274" s="1"/>
    </row>
    <row r="3275" spans="1:8" ht="11.25" customHeight="1" x14ac:dyDescent="0.15">
      <c r="A3275" s="37">
        <v>2019</v>
      </c>
      <c r="B3275" s="9" t="s">
        <v>21</v>
      </c>
      <c r="C3275" s="10" t="s">
        <v>85</v>
      </c>
      <c r="D3275" s="10" t="str">
        <f>Mapping!$H$2</f>
        <v>Vendor A</v>
      </c>
      <c r="E3275" s="11">
        <v>171106.27013842616</v>
      </c>
      <c r="F3275" s="12">
        <f t="shared" si="51"/>
        <v>4</v>
      </c>
      <c r="G3275" s="36"/>
      <c r="H3275" s="1"/>
    </row>
    <row r="3276" spans="1:8" ht="11.25" customHeight="1" x14ac:dyDescent="0.15">
      <c r="A3276" s="37">
        <v>2019</v>
      </c>
      <c r="B3276" s="9" t="s">
        <v>21</v>
      </c>
      <c r="C3276" s="10" t="s">
        <v>85</v>
      </c>
      <c r="D3276" s="10" t="str">
        <f>Mapping!$H$3</f>
        <v>Vendor B</v>
      </c>
      <c r="E3276" s="11">
        <v>399955.86110711261</v>
      </c>
      <c r="F3276" s="12">
        <f t="shared" si="51"/>
        <v>4</v>
      </c>
      <c r="G3276" s="36"/>
      <c r="H3276" s="1"/>
    </row>
    <row r="3277" spans="1:8" ht="11.25" customHeight="1" x14ac:dyDescent="0.15">
      <c r="A3277" s="37">
        <v>2019</v>
      </c>
      <c r="B3277" s="9" t="s">
        <v>21</v>
      </c>
      <c r="C3277" s="10" t="s">
        <v>86</v>
      </c>
      <c r="D3277" s="10" t="str">
        <f>Mapping!$H$4</f>
        <v>Vendor C</v>
      </c>
      <c r="E3277" s="11">
        <v>209421.99690366149</v>
      </c>
      <c r="F3277" s="12">
        <f t="shared" si="51"/>
        <v>4</v>
      </c>
      <c r="G3277" s="36"/>
      <c r="H3277" s="1"/>
    </row>
    <row r="3278" spans="1:8" ht="11.25" customHeight="1" x14ac:dyDescent="0.15">
      <c r="A3278" s="37">
        <v>2019</v>
      </c>
      <c r="B3278" s="9" t="s">
        <v>21</v>
      </c>
      <c r="C3278" s="10" t="s">
        <v>88</v>
      </c>
      <c r="D3278" s="10" t="str">
        <f>Mapping!$H$5</f>
        <v>Vendor D</v>
      </c>
      <c r="E3278" s="11">
        <v>101403.82447289171</v>
      </c>
      <c r="F3278" s="12">
        <f t="shared" si="51"/>
        <v>4</v>
      </c>
      <c r="G3278" s="36"/>
      <c r="H3278" s="1"/>
    </row>
    <row r="3279" spans="1:8" ht="11.25" customHeight="1" x14ac:dyDescent="0.15">
      <c r="A3279" s="37">
        <v>2020</v>
      </c>
      <c r="B3279" s="9" t="s">
        <v>21</v>
      </c>
      <c r="C3279" s="10" t="s">
        <v>85</v>
      </c>
      <c r="D3279" s="10" t="str">
        <f>Mapping!$H$6</f>
        <v>Vendor E</v>
      </c>
      <c r="E3279" s="11">
        <v>77691.090884160265</v>
      </c>
      <c r="F3279" s="12">
        <f t="shared" si="51"/>
        <v>4</v>
      </c>
      <c r="G3279" s="36"/>
      <c r="H3279" s="1"/>
    </row>
    <row r="3280" spans="1:8" ht="11.25" customHeight="1" x14ac:dyDescent="0.15">
      <c r="A3280" s="37">
        <v>2019</v>
      </c>
      <c r="B3280" s="9" t="s">
        <v>21</v>
      </c>
      <c r="C3280" s="10" t="s">
        <v>86</v>
      </c>
      <c r="D3280" s="10" t="str">
        <f>Mapping!$H$7</f>
        <v>Vendor F</v>
      </c>
      <c r="E3280" s="11">
        <v>46445.948287669322</v>
      </c>
      <c r="F3280" s="12">
        <f t="shared" si="51"/>
        <v>4</v>
      </c>
      <c r="G3280" s="36"/>
      <c r="H3280" s="1"/>
    </row>
    <row r="3281" spans="1:8" ht="11.25" customHeight="1" x14ac:dyDescent="0.15">
      <c r="A3281" s="37">
        <v>2019</v>
      </c>
      <c r="B3281" s="9" t="s">
        <v>21</v>
      </c>
      <c r="C3281" s="10" t="s">
        <v>88</v>
      </c>
      <c r="D3281" s="10" t="str">
        <f>Mapping!$H$8</f>
        <v>Vendor G</v>
      </c>
      <c r="E3281" s="11">
        <v>155106.09944103172</v>
      </c>
      <c r="F3281" s="12">
        <f t="shared" si="51"/>
        <v>4</v>
      </c>
      <c r="G3281" s="36"/>
      <c r="H3281" s="1"/>
    </row>
    <row r="3282" spans="1:8" ht="11.25" customHeight="1" x14ac:dyDescent="0.15">
      <c r="A3282" s="37">
        <v>2020</v>
      </c>
      <c r="B3282" s="9" t="s">
        <v>21</v>
      </c>
      <c r="C3282" s="10" t="s">
        <v>85</v>
      </c>
      <c r="D3282" s="10" t="str">
        <f>Mapping!$H$9</f>
        <v>Vendor H</v>
      </c>
      <c r="E3282" s="11">
        <v>77263.647886371356</v>
      </c>
      <c r="F3282" s="12">
        <f t="shared" si="51"/>
        <v>4</v>
      </c>
      <c r="G3282" s="36"/>
      <c r="H3282" s="1"/>
    </row>
    <row r="3283" spans="1:8" ht="11.25" customHeight="1" x14ac:dyDescent="0.15">
      <c r="A3283" s="37">
        <v>2020</v>
      </c>
      <c r="B3283" s="9" t="s">
        <v>21</v>
      </c>
      <c r="C3283" s="10" t="s">
        <v>86</v>
      </c>
      <c r="D3283" s="10" t="str">
        <f>Mapping!$H$10</f>
        <v>Vendor I</v>
      </c>
      <c r="E3283" s="11">
        <v>-1776057.8902826761</v>
      </c>
      <c r="F3283" s="12">
        <f t="shared" si="51"/>
        <v>4</v>
      </c>
      <c r="G3283" s="36"/>
      <c r="H3283" s="1"/>
    </row>
    <row r="3284" spans="1:8" ht="11.25" customHeight="1" x14ac:dyDescent="0.15">
      <c r="A3284" s="37">
        <v>2019</v>
      </c>
      <c r="B3284" s="9" t="s">
        <v>21</v>
      </c>
      <c r="C3284" s="10" t="s">
        <v>88</v>
      </c>
      <c r="D3284" s="10" t="str">
        <f>Mapping!$H$11</f>
        <v>Vendor J</v>
      </c>
      <c r="E3284" s="11">
        <v>54167.523994102878</v>
      </c>
      <c r="F3284" s="12">
        <f t="shared" si="51"/>
        <v>4</v>
      </c>
      <c r="G3284" s="36"/>
      <c r="H3284" s="1"/>
    </row>
    <row r="3285" spans="1:8" ht="11.25" customHeight="1" x14ac:dyDescent="0.15">
      <c r="A3285" s="37">
        <v>2019</v>
      </c>
      <c r="B3285" s="9" t="s">
        <v>21</v>
      </c>
      <c r="C3285" s="10" t="s">
        <v>85</v>
      </c>
      <c r="D3285" s="10" t="str">
        <f>Mapping!$H$12</f>
        <v>Vendor K</v>
      </c>
      <c r="E3285" s="11">
        <v>44923.967175307451</v>
      </c>
      <c r="F3285" s="12">
        <f t="shared" si="51"/>
        <v>4</v>
      </c>
      <c r="G3285" s="36"/>
      <c r="H3285" s="1"/>
    </row>
    <row r="3286" spans="1:8" ht="11.25" customHeight="1" x14ac:dyDescent="0.15">
      <c r="A3286" s="37">
        <v>2019</v>
      </c>
      <c r="B3286" s="9" t="s">
        <v>21</v>
      </c>
      <c r="C3286" s="10" t="s">
        <v>85</v>
      </c>
      <c r="D3286" s="10" t="str">
        <f>Mapping!$H$13</f>
        <v>Vendor L</v>
      </c>
      <c r="E3286" s="11">
        <v>204124.16177155985</v>
      </c>
      <c r="F3286" s="12">
        <f t="shared" si="51"/>
        <v>4</v>
      </c>
      <c r="G3286" s="36"/>
      <c r="H3286" s="1"/>
    </row>
    <row r="3287" spans="1:8" ht="11.25" customHeight="1" x14ac:dyDescent="0.15">
      <c r="A3287" s="37">
        <v>2019</v>
      </c>
      <c r="B3287" s="9" t="s">
        <v>21</v>
      </c>
      <c r="C3287" s="10" t="s">
        <v>85</v>
      </c>
      <c r="D3287" s="10" t="str">
        <f>Mapping!$H$14</f>
        <v>Vendor M</v>
      </c>
      <c r="E3287" s="11">
        <v>46601.043814122328</v>
      </c>
      <c r="F3287" s="12">
        <f t="shared" si="51"/>
        <v>4</v>
      </c>
      <c r="G3287" s="36"/>
      <c r="H3287" s="1"/>
    </row>
    <row r="3288" spans="1:8" ht="11.25" customHeight="1" x14ac:dyDescent="0.15">
      <c r="A3288" s="37">
        <v>2019</v>
      </c>
      <c r="B3288" s="9" t="s">
        <v>21</v>
      </c>
      <c r="C3288" s="10" t="s">
        <v>85</v>
      </c>
      <c r="D3288" s="10" t="str">
        <f>Mapping!$H$15</f>
        <v>Vendor N</v>
      </c>
      <c r="E3288" s="11">
        <v>40516.311403354885</v>
      </c>
      <c r="F3288" s="12">
        <f t="shared" si="51"/>
        <v>4</v>
      </c>
      <c r="G3288" s="36"/>
      <c r="H3288" s="1"/>
    </row>
    <row r="3289" spans="1:8" ht="11.25" customHeight="1" x14ac:dyDescent="0.15">
      <c r="A3289" s="37">
        <v>2020</v>
      </c>
      <c r="B3289" s="9" t="s">
        <v>21</v>
      </c>
      <c r="C3289" s="10" t="s">
        <v>85</v>
      </c>
      <c r="D3289" s="10" t="str">
        <f>Mapping!$H$16</f>
        <v>Vendor O</v>
      </c>
      <c r="E3289" s="11">
        <v>5646.5081743138098</v>
      </c>
      <c r="F3289" s="12">
        <f t="shared" si="51"/>
        <v>4</v>
      </c>
      <c r="G3289" s="36"/>
      <c r="H3289" s="1"/>
    </row>
    <row r="3290" spans="1:8" ht="11.25" customHeight="1" x14ac:dyDescent="0.15">
      <c r="A3290" s="37">
        <v>2020</v>
      </c>
      <c r="B3290" s="9" t="s">
        <v>21</v>
      </c>
      <c r="C3290" s="10" t="s">
        <v>85</v>
      </c>
      <c r="D3290" s="10" t="str">
        <f>Mapping!$H$17</f>
        <v>Vendor P</v>
      </c>
      <c r="E3290" s="11">
        <v>32787.641518977907</v>
      </c>
      <c r="F3290" s="12">
        <f t="shared" si="51"/>
        <v>4</v>
      </c>
      <c r="G3290" s="36"/>
      <c r="H3290" s="1"/>
    </row>
    <row r="3291" spans="1:8" ht="11.25" customHeight="1" x14ac:dyDescent="0.15">
      <c r="A3291" s="37">
        <v>2019</v>
      </c>
      <c r="B3291" s="9" t="s">
        <v>21</v>
      </c>
      <c r="C3291" s="10" t="s">
        <v>85</v>
      </c>
      <c r="D3291" s="10" t="str">
        <f>Mapping!$H$18</f>
        <v>Vendor Q</v>
      </c>
      <c r="E3291" s="11">
        <v>139703.81295115917</v>
      </c>
      <c r="F3291" s="12">
        <f t="shared" si="51"/>
        <v>4</v>
      </c>
      <c r="G3291" s="36"/>
      <c r="H3291" s="1"/>
    </row>
    <row r="3292" spans="1:8" ht="11.25" customHeight="1" x14ac:dyDescent="0.15">
      <c r="A3292" s="37">
        <v>2019</v>
      </c>
      <c r="B3292" s="9" t="s">
        <v>21</v>
      </c>
      <c r="C3292" s="10" t="s">
        <v>85</v>
      </c>
      <c r="D3292" s="10" t="str">
        <f>Mapping!$H$19</f>
        <v>Vendor R</v>
      </c>
      <c r="E3292" s="11">
        <v>40104.210674900765</v>
      </c>
      <c r="F3292" s="12">
        <f t="shared" si="51"/>
        <v>4</v>
      </c>
      <c r="G3292" s="36"/>
      <c r="H3292" s="1"/>
    </row>
    <row r="3293" spans="1:8" ht="11.25" customHeight="1" x14ac:dyDescent="0.15">
      <c r="A3293" s="37">
        <v>2019</v>
      </c>
      <c r="B3293" s="9" t="s">
        <v>21</v>
      </c>
      <c r="C3293" s="10" t="s">
        <v>85</v>
      </c>
      <c r="D3293" s="10" t="str">
        <f>Mapping!$H$20</f>
        <v>Vendor S</v>
      </c>
      <c r="E3293" s="11">
        <v>41891.964000312189</v>
      </c>
      <c r="F3293" s="12">
        <f t="shared" si="51"/>
        <v>4</v>
      </c>
      <c r="G3293" s="36"/>
      <c r="H3293" s="1"/>
    </row>
    <row r="3294" spans="1:8" ht="11.25" customHeight="1" x14ac:dyDescent="0.15">
      <c r="A3294" s="37">
        <v>2019</v>
      </c>
      <c r="B3294" s="9" t="s">
        <v>21</v>
      </c>
      <c r="C3294" s="10" t="s">
        <v>85</v>
      </c>
      <c r="D3294" s="10" t="str">
        <f>Mapping!$H$2</f>
        <v>Vendor A</v>
      </c>
      <c r="E3294" s="11">
        <v>25747.137620618254</v>
      </c>
      <c r="F3294" s="12">
        <f t="shared" si="51"/>
        <v>4</v>
      </c>
      <c r="G3294" s="36"/>
      <c r="H3294" s="1"/>
    </row>
    <row r="3295" spans="1:8" ht="11.25" customHeight="1" x14ac:dyDescent="0.15">
      <c r="A3295" s="37">
        <v>2020</v>
      </c>
      <c r="B3295" s="9" t="s">
        <v>21</v>
      </c>
      <c r="C3295" s="10" t="s">
        <v>85</v>
      </c>
      <c r="D3295" s="10" t="str">
        <f>Mapping!$H$3</f>
        <v>Vendor B</v>
      </c>
      <c r="E3295" s="11">
        <v>28521.811268826747</v>
      </c>
      <c r="F3295" s="12">
        <f t="shared" si="51"/>
        <v>4</v>
      </c>
      <c r="G3295" s="36"/>
      <c r="H3295" s="1"/>
    </row>
    <row r="3296" spans="1:8" ht="11.25" customHeight="1" x14ac:dyDescent="0.15">
      <c r="A3296" s="37">
        <v>2019</v>
      </c>
      <c r="B3296" s="9" t="s">
        <v>21</v>
      </c>
      <c r="C3296" s="10" t="s">
        <v>85</v>
      </c>
      <c r="D3296" s="10" t="str">
        <f>Mapping!$H$4</f>
        <v>Vendor C</v>
      </c>
      <c r="E3296" s="11">
        <v>22400.109246437907</v>
      </c>
      <c r="F3296" s="12">
        <f t="shared" si="51"/>
        <v>4</v>
      </c>
      <c r="G3296" s="36"/>
      <c r="H3296" s="1"/>
    </row>
    <row r="3297" spans="1:8" ht="11.25" customHeight="1" x14ac:dyDescent="0.15">
      <c r="A3297" s="37">
        <v>2019</v>
      </c>
      <c r="B3297" s="9" t="s">
        <v>21</v>
      </c>
      <c r="C3297" s="10" t="s">
        <v>85</v>
      </c>
      <c r="D3297" s="10" t="str">
        <f>Mapping!$H$5</f>
        <v>Vendor D</v>
      </c>
      <c r="E3297" s="11">
        <v>226928.533328474</v>
      </c>
      <c r="F3297" s="12">
        <f t="shared" si="51"/>
        <v>4</v>
      </c>
      <c r="G3297" s="36"/>
      <c r="H3297" s="1"/>
    </row>
    <row r="3298" spans="1:8" ht="11.25" customHeight="1" x14ac:dyDescent="0.15">
      <c r="A3298" s="37">
        <v>2019</v>
      </c>
      <c r="B3298" s="9" t="s">
        <v>21</v>
      </c>
      <c r="C3298" s="10" t="s">
        <v>85</v>
      </c>
      <c r="D3298" s="10" t="str">
        <f>Mapping!$H$6</f>
        <v>Vendor E</v>
      </c>
      <c r="E3298" s="11">
        <v>448262.69283844449</v>
      </c>
      <c r="F3298" s="12">
        <f t="shared" si="51"/>
        <v>4</v>
      </c>
      <c r="G3298" s="36"/>
      <c r="H3298" s="1"/>
    </row>
    <row r="3299" spans="1:8" ht="11.25" customHeight="1" x14ac:dyDescent="0.15">
      <c r="A3299" s="37">
        <v>2020</v>
      </c>
      <c r="B3299" s="9" t="s">
        <v>21</v>
      </c>
      <c r="C3299" s="10" t="s">
        <v>85</v>
      </c>
      <c r="D3299" s="10" t="str">
        <f>Mapping!$H$7</f>
        <v>Vendor F</v>
      </c>
      <c r="E3299" s="11">
        <v>223505.04282561282</v>
      </c>
      <c r="F3299" s="12">
        <f t="shared" si="51"/>
        <v>4</v>
      </c>
      <c r="G3299" s="36"/>
      <c r="H3299" s="1"/>
    </row>
    <row r="3300" spans="1:8" ht="11.25" customHeight="1" x14ac:dyDescent="0.15">
      <c r="A3300" s="37">
        <v>2020</v>
      </c>
      <c r="B3300" s="9" t="s">
        <v>21</v>
      </c>
      <c r="C3300" s="10" t="s">
        <v>85</v>
      </c>
      <c r="D3300" s="10" t="str">
        <f>Mapping!$H$8</f>
        <v>Vendor G</v>
      </c>
      <c r="E3300" s="11">
        <v>218094.9810758337</v>
      </c>
      <c r="F3300" s="12">
        <f t="shared" si="51"/>
        <v>4</v>
      </c>
      <c r="G3300" s="36"/>
      <c r="H3300" s="1"/>
    </row>
    <row r="3301" spans="1:8" ht="11.25" customHeight="1" x14ac:dyDescent="0.15">
      <c r="A3301" s="37">
        <v>2020</v>
      </c>
      <c r="B3301" s="9" t="s">
        <v>21</v>
      </c>
      <c r="C3301" s="10" t="s">
        <v>85</v>
      </c>
      <c r="D3301" s="10" t="str">
        <f>Mapping!$H$9</f>
        <v>Vendor H</v>
      </c>
      <c r="E3301" s="11">
        <v>189407.93827751544</v>
      </c>
      <c r="F3301" s="12">
        <f t="shared" si="51"/>
        <v>4</v>
      </c>
      <c r="G3301" s="36"/>
      <c r="H3301" s="1"/>
    </row>
    <row r="3302" spans="1:8" ht="11.25" customHeight="1" x14ac:dyDescent="0.15">
      <c r="A3302" s="37">
        <v>2019</v>
      </c>
      <c r="B3302" s="9" t="s">
        <v>21</v>
      </c>
      <c r="C3302" s="10" t="s">
        <v>85</v>
      </c>
      <c r="D3302" s="10" t="str">
        <f>Mapping!$H$10</f>
        <v>Vendor I</v>
      </c>
      <c r="E3302" s="11">
        <v>9066.2467514964992</v>
      </c>
      <c r="F3302" s="12">
        <f t="shared" si="51"/>
        <v>4</v>
      </c>
      <c r="G3302" s="36"/>
      <c r="H3302" s="1"/>
    </row>
    <row r="3303" spans="1:8" ht="11.25" customHeight="1" x14ac:dyDescent="0.15">
      <c r="A3303" s="37">
        <v>2019</v>
      </c>
      <c r="B3303" s="9" t="s">
        <v>21</v>
      </c>
      <c r="C3303" s="10" t="s">
        <v>85</v>
      </c>
      <c r="D3303" s="10" t="str">
        <f>Mapping!$H$11</f>
        <v>Vendor J</v>
      </c>
      <c r="E3303" s="11">
        <v>52521.821510870279</v>
      </c>
      <c r="F3303" s="12">
        <f t="shared" si="51"/>
        <v>4</v>
      </c>
      <c r="G3303" s="36"/>
      <c r="H3303" s="1"/>
    </row>
    <row r="3304" spans="1:8" ht="11.25" customHeight="1" x14ac:dyDescent="0.15">
      <c r="A3304" s="37">
        <v>2020</v>
      </c>
      <c r="B3304" s="9" t="s">
        <v>21</v>
      </c>
      <c r="C3304" s="10" t="s">
        <v>85</v>
      </c>
      <c r="D3304" s="10" t="str">
        <f>Mapping!$H$12</f>
        <v>Vendor K</v>
      </c>
      <c r="E3304" s="11">
        <v>30253.476889987745</v>
      </c>
      <c r="F3304" s="12">
        <f t="shared" si="51"/>
        <v>4</v>
      </c>
      <c r="G3304" s="36"/>
      <c r="H3304" s="1"/>
    </row>
    <row r="3305" spans="1:8" ht="11.25" customHeight="1" x14ac:dyDescent="0.15">
      <c r="A3305" s="37">
        <v>2019</v>
      </c>
      <c r="B3305" s="9" t="s">
        <v>21</v>
      </c>
      <c r="C3305" s="10" t="s">
        <v>85</v>
      </c>
      <c r="D3305" s="10" t="str">
        <f>Mapping!$H$13</f>
        <v>Vendor L</v>
      </c>
      <c r="E3305" s="11">
        <v>30165.598528851333</v>
      </c>
      <c r="F3305" s="12">
        <f t="shared" si="51"/>
        <v>4</v>
      </c>
      <c r="G3305" s="36"/>
      <c r="H3305" s="1"/>
    </row>
    <row r="3306" spans="1:8" ht="11.25" customHeight="1" x14ac:dyDescent="0.15">
      <c r="A3306" s="37">
        <v>2020</v>
      </c>
      <c r="B3306" s="9" t="s">
        <v>21</v>
      </c>
      <c r="C3306" s="10" t="s">
        <v>85</v>
      </c>
      <c r="D3306" s="10" t="str">
        <f>Mapping!$H$14</f>
        <v>Vendor M</v>
      </c>
      <c r="E3306" s="11">
        <v>35890.596715242653</v>
      </c>
      <c r="F3306" s="12">
        <f t="shared" si="51"/>
        <v>4</v>
      </c>
      <c r="G3306" s="36"/>
      <c r="H3306" s="1"/>
    </row>
    <row r="3307" spans="1:8" ht="11.25" customHeight="1" x14ac:dyDescent="0.15">
      <c r="A3307" s="37">
        <v>2019</v>
      </c>
      <c r="B3307" s="9" t="s">
        <v>21</v>
      </c>
      <c r="C3307" s="10" t="s">
        <v>85</v>
      </c>
      <c r="D3307" s="10" t="str">
        <f>Mapping!$H$15</f>
        <v>Vendor N</v>
      </c>
      <c r="E3307" s="11">
        <v>64528.912274972688</v>
      </c>
      <c r="F3307" s="12">
        <f t="shared" si="51"/>
        <v>4</v>
      </c>
      <c r="G3307" s="36"/>
      <c r="H3307" s="1"/>
    </row>
    <row r="3308" spans="1:8" ht="11.25" customHeight="1" x14ac:dyDescent="0.15">
      <c r="A3308" s="37">
        <v>2020</v>
      </c>
      <c r="B3308" s="9" t="s">
        <v>21</v>
      </c>
      <c r="C3308" s="10" t="s">
        <v>85</v>
      </c>
      <c r="D3308" s="10" t="str">
        <f>Mapping!$H$16</f>
        <v>Vendor O</v>
      </c>
      <c r="E3308" s="11">
        <v>27374.124856745078</v>
      </c>
      <c r="F3308" s="12">
        <f t="shared" si="51"/>
        <v>4</v>
      </c>
      <c r="G3308" s="36"/>
      <c r="H3308" s="1"/>
    </row>
    <row r="3309" spans="1:8" ht="11.25" customHeight="1" x14ac:dyDescent="0.15">
      <c r="A3309" s="37">
        <v>2020</v>
      </c>
      <c r="B3309" s="9" t="s">
        <v>21</v>
      </c>
      <c r="C3309" s="10" t="s">
        <v>85</v>
      </c>
      <c r="D3309" s="10" t="str">
        <f>Mapping!$H$17</f>
        <v>Vendor P</v>
      </c>
      <c r="E3309" s="11">
        <v>25606.076822522013</v>
      </c>
      <c r="F3309" s="12">
        <f t="shared" si="51"/>
        <v>4</v>
      </c>
      <c r="G3309" s="36"/>
      <c r="H3309" s="1"/>
    </row>
    <row r="3310" spans="1:8" ht="11.25" customHeight="1" x14ac:dyDescent="0.15">
      <c r="A3310" s="37">
        <v>2019</v>
      </c>
      <c r="B3310" s="9" t="s">
        <v>21</v>
      </c>
      <c r="C3310" s="10" t="s">
        <v>85</v>
      </c>
      <c r="D3310" s="10" t="str">
        <f>Mapping!$H$18</f>
        <v>Vendor Q</v>
      </c>
      <c r="E3310" s="11">
        <v>27888.09429340592</v>
      </c>
      <c r="F3310" s="12">
        <f t="shared" si="51"/>
        <v>4</v>
      </c>
      <c r="G3310" s="36"/>
      <c r="H3310" s="1"/>
    </row>
    <row r="3311" spans="1:8" ht="11.25" customHeight="1" x14ac:dyDescent="0.15">
      <c r="A3311" s="37">
        <v>2019</v>
      </c>
      <c r="B3311" s="9" t="s">
        <v>21</v>
      </c>
      <c r="C3311" s="10" t="s">
        <v>86</v>
      </c>
      <c r="D3311" s="10" t="str">
        <f>Mapping!$H$19</f>
        <v>Vendor R</v>
      </c>
      <c r="E3311" s="11">
        <v>46714.973990410916</v>
      </c>
      <c r="F3311" s="12">
        <f t="shared" si="51"/>
        <v>4</v>
      </c>
      <c r="G3311" s="36"/>
      <c r="H3311" s="1"/>
    </row>
    <row r="3312" spans="1:8" ht="11.25" customHeight="1" x14ac:dyDescent="0.15">
      <c r="A3312" s="37">
        <v>2020</v>
      </c>
      <c r="B3312" s="9" t="s">
        <v>21</v>
      </c>
      <c r="C3312" s="10" t="s">
        <v>88</v>
      </c>
      <c r="D3312" s="10" t="str">
        <f>Mapping!$H$20</f>
        <v>Vendor S</v>
      </c>
      <c r="E3312" s="11">
        <v>29356.073621981002</v>
      </c>
      <c r="F3312" s="12">
        <f t="shared" si="51"/>
        <v>4</v>
      </c>
      <c r="G3312" s="36"/>
      <c r="H3312" s="1"/>
    </row>
    <row r="3313" spans="1:8" ht="11.25" customHeight="1" x14ac:dyDescent="0.15">
      <c r="A3313" s="37">
        <v>2019</v>
      </c>
      <c r="B3313" s="9" t="s">
        <v>21</v>
      </c>
      <c r="C3313" s="10" t="s">
        <v>85</v>
      </c>
      <c r="D3313" s="10" t="str">
        <f>Mapping!$H$2</f>
        <v>Vendor A</v>
      </c>
      <c r="E3313" s="11">
        <v>76584.740519498664</v>
      </c>
      <c r="F3313" s="12">
        <f t="shared" si="51"/>
        <v>4</v>
      </c>
      <c r="G3313" s="36"/>
      <c r="H3313" s="1"/>
    </row>
    <row r="3314" spans="1:8" ht="11.25" customHeight="1" x14ac:dyDescent="0.15">
      <c r="A3314" s="37">
        <v>2020</v>
      </c>
      <c r="B3314" s="9" t="s">
        <v>21</v>
      </c>
      <c r="C3314" s="10" t="s">
        <v>85</v>
      </c>
      <c r="D3314" s="10" t="str">
        <f>Mapping!$H$3</f>
        <v>Vendor B</v>
      </c>
      <c r="E3314" s="11">
        <v>62725.256793228036</v>
      </c>
      <c r="F3314" s="12">
        <f t="shared" si="51"/>
        <v>4</v>
      </c>
      <c r="G3314" s="36"/>
      <c r="H3314" s="1"/>
    </row>
    <row r="3315" spans="1:8" ht="11.25" customHeight="1" x14ac:dyDescent="0.15">
      <c r="A3315" s="37">
        <v>2019</v>
      </c>
      <c r="B3315" s="9" t="s">
        <v>21</v>
      </c>
      <c r="C3315" s="10" t="s">
        <v>85</v>
      </c>
      <c r="D3315" s="10" t="str">
        <f>Mapping!$H$4</f>
        <v>Vendor C</v>
      </c>
      <c r="E3315" s="11">
        <v>393705.68550225662</v>
      </c>
      <c r="F3315" s="12">
        <f t="shared" si="51"/>
        <v>4</v>
      </c>
      <c r="G3315" s="36"/>
      <c r="H3315" s="1"/>
    </row>
    <row r="3316" spans="1:8" ht="11.25" customHeight="1" x14ac:dyDescent="0.15">
      <c r="A3316" s="37">
        <v>2020</v>
      </c>
      <c r="B3316" s="9" t="s">
        <v>21</v>
      </c>
      <c r="C3316" s="10" t="s">
        <v>85</v>
      </c>
      <c r="D3316" s="10" t="str">
        <f>Mapping!$H$5</f>
        <v>Vendor D</v>
      </c>
      <c r="E3316" s="11">
        <v>229795.11720699654</v>
      </c>
      <c r="F3316" s="12">
        <f t="shared" si="51"/>
        <v>4</v>
      </c>
      <c r="G3316" s="36"/>
      <c r="H3316" s="1"/>
    </row>
    <row r="3317" spans="1:8" ht="11.25" customHeight="1" x14ac:dyDescent="0.15">
      <c r="A3317" s="37">
        <v>2019</v>
      </c>
      <c r="B3317" s="9" t="s">
        <v>21</v>
      </c>
      <c r="C3317" s="10" t="s">
        <v>85</v>
      </c>
      <c r="D3317" s="10" t="str">
        <f>Mapping!$H$6</f>
        <v>Vendor E</v>
      </c>
      <c r="E3317" s="11">
        <v>863.57448588869454</v>
      </c>
      <c r="F3317" s="12">
        <f t="shared" si="51"/>
        <v>4</v>
      </c>
      <c r="G3317" s="36"/>
      <c r="H3317" s="1"/>
    </row>
    <row r="3318" spans="1:8" ht="11.25" customHeight="1" x14ac:dyDescent="0.15">
      <c r="A3318" s="37">
        <v>2020</v>
      </c>
      <c r="B3318" s="9" t="s">
        <v>21</v>
      </c>
      <c r="C3318" s="10" t="s">
        <v>86</v>
      </c>
      <c r="D3318" s="10" t="str">
        <f>Mapping!$H$7</f>
        <v>Vendor F</v>
      </c>
      <c r="E3318" s="11">
        <v>12016.229895168099</v>
      </c>
      <c r="F3318" s="12">
        <f t="shared" si="51"/>
        <v>4</v>
      </c>
      <c r="G3318" s="36"/>
      <c r="H3318" s="1"/>
    </row>
    <row r="3319" spans="1:8" ht="11.25" customHeight="1" x14ac:dyDescent="0.15">
      <c r="A3319" s="37">
        <v>2019</v>
      </c>
      <c r="B3319" s="9" t="s">
        <v>21</v>
      </c>
      <c r="C3319" s="10" t="s">
        <v>88</v>
      </c>
      <c r="D3319" s="10" t="str">
        <f>Mapping!$H$8</f>
        <v>Vendor G</v>
      </c>
      <c r="E3319" s="11">
        <v>10128.168034466285</v>
      </c>
      <c r="F3319" s="12">
        <f t="shared" si="51"/>
        <v>4</v>
      </c>
      <c r="G3319" s="36"/>
      <c r="H3319" s="1"/>
    </row>
    <row r="3320" spans="1:8" ht="11.25" customHeight="1" x14ac:dyDescent="0.15">
      <c r="A3320" s="37">
        <v>2019</v>
      </c>
      <c r="B3320" s="9" t="s">
        <v>21</v>
      </c>
      <c r="C3320" s="10" t="s">
        <v>85</v>
      </c>
      <c r="D3320" s="10" t="str">
        <f>Mapping!$H$9</f>
        <v>Vendor H</v>
      </c>
      <c r="E3320" s="11">
        <v>3543840.1113253525</v>
      </c>
      <c r="F3320" s="12">
        <f t="shared" si="51"/>
        <v>4</v>
      </c>
      <c r="G3320" s="36"/>
      <c r="H3320" s="1"/>
    </row>
    <row r="3321" spans="1:8" ht="11.25" customHeight="1" x14ac:dyDescent="0.15">
      <c r="A3321" s="37">
        <v>2019</v>
      </c>
      <c r="B3321" s="9" t="s">
        <v>21</v>
      </c>
      <c r="C3321" s="10" t="s">
        <v>85</v>
      </c>
      <c r="D3321" s="10" t="str">
        <f>Mapping!$H$10</f>
        <v>Vendor I</v>
      </c>
      <c r="E3321" s="11">
        <v>9885.4297090896052</v>
      </c>
      <c r="F3321" s="12">
        <f t="shared" si="51"/>
        <v>4</v>
      </c>
      <c r="G3321" s="36"/>
      <c r="H3321" s="1"/>
    </row>
    <row r="3322" spans="1:8" ht="11.25" customHeight="1" x14ac:dyDescent="0.15">
      <c r="A3322" s="37">
        <v>2019</v>
      </c>
      <c r="B3322" s="9" t="s">
        <v>21</v>
      </c>
      <c r="C3322" s="10" t="s">
        <v>85</v>
      </c>
      <c r="D3322" s="10" t="str">
        <f>Mapping!$H$11</f>
        <v>Vendor J</v>
      </c>
      <c r="E3322" s="11">
        <v>43751.632079514777</v>
      </c>
      <c r="F3322" s="12">
        <f t="shared" si="51"/>
        <v>4</v>
      </c>
      <c r="G3322" s="36"/>
      <c r="H3322" s="1"/>
    </row>
    <row r="3323" spans="1:8" ht="11.25" customHeight="1" x14ac:dyDescent="0.15">
      <c r="A3323" s="37">
        <v>2019</v>
      </c>
      <c r="B3323" s="9" t="s">
        <v>21</v>
      </c>
      <c r="C3323" s="10" t="s">
        <v>86</v>
      </c>
      <c r="D3323" s="10" t="str">
        <f>Mapping!$H$12</f>
        <v>Vendor K</v>
      </c>
      <c r="E3323" s="11">
        <v>17893.056462539942</v>
      </c>
      <c r="F3323" s="12">
        <f t="shared" si="51"/>
        <v>4</v>
      </c>
      <c r="G3323" s="36"/>
      <c r="H3323" s="1"/>
    </row>
    <row r="3324" spans="1:8" ht="11.25" customHeight="1" x14ac:dyDescent="0.15">
      <c r="A3324" s="37">
        <v>2020</v>
      </c>
      <c r="B3324" s="9" t="s">
        <v>21</v>
      </c>
      <c r="C3324" s="10" t="s">
        <v>88</v>
      </c>
      <c r="D3324" s="10" t="str">
        <f>Mapping!$H$13</f>
        <v>Vendor L</v>
      </c>
      <c r="E3324" s="11">
        <v>155572.64918008237</v>
      </c>
      <c r="F3324" s="12">
        <f t="shared" si="51"/>
        <v>4</v>
      </c>
      <c r="G3324" s="36"/>
      <c r="H3324" s="1"/>
    </row>
    <row r="3325" spans="1:8" ht="11.25" customHeight="1" x14ac:dyDescent="0.15">
      <c r="A3325" s="37">
        <v>2020</v>
      </c>
      <c r="B3325" s="9" t="s">
        <v>21</v>
      </c>
      <c r="C3325" s="10" t="s">
        <v>85</v>
      </c>
      <c r="D3325" s="10" t="str">
        <f>Mapping!$H$14</f>
        <v>Vendor M</v>
      </c>
      <c r="E3325" s="11">
        <v>460909.03116904962</v>
      </c>
      <c r="F3325" s="12">
        <f t="shared" si="51"/>
        <v>4</v>
      </c>
      <c r="G3325" s="36"/>
      <c r="H3325" s="1"/>
    </row>
    <row r="3326" spans="1:8" ht="11.25" customHeight="1" x14ac:dyDescent="0.15">
      <c r="A3326" s="37">
        <v>2020</v>
      </c>
      <c r="B3326" s="9" t="s">
        <v>21</v>
      </c>
      <c r="C3326" s="10" t="s">
        <v>85</v>
      </c>
      <c r="D3326" s="10" t="str">
        <f>Mapping!$H$15</f>
        <v>Vendor N</v>
      </c>
      <c r="E3326" s="11">
        <v>52379.685320063647</v>
      </c>
      <c r="F3326" s="12">
        <f t="shared" si="51"/>
        <v>4</v>
      </c>
      <c r="G3326" s="36"/>
      <c r="H3326" s="1"/>
    </row>
    <row r="3327" spans="1:8" ht="11.25" customHeight="1" x14ac:dyDescent="0.15">
      <c r="A3327" s="37">
        <v>2020</v>
      </c>
      <c r="B3327" s="9" t="s">
        <v>21</v>
      </c>
      <c r="C3327" s="10" t="s">
        <v>86</v>
      </c>
      <c r="D3327" s="10" t="str">
        <f>Mapping!$H$16</f>
        <v>Vendor O</v>
      </c>
      <c r="E3327" s="11">
        <v>115569.62442436586</v>
      </c>
      <c r="F3327" s="12">
        <f t="shared" si="51"/>
        <v>4</v>
      </c>
      <c r="G3327" s="36"/>
      <c r="H3327" s="1"/>
    </row>
    <row r="3328" spans="1:8" ht="11.25" customHeight="1" x14ac:dyDescent="0.15">
      <c r="A3328" s="37">
        <v>2019</v>
      </c>
      <c r="B3328" s="9" t="s">
        <v>21</v>
      </c>
      <c r="C3328" s="10" t="s">
        <v>88</v>
      </c>
      <c r="D3328" s="10" t="str">
        <f>Mapping!$H$17</f>
        <v>Vendor P</v>
      </c>
      <c r="E3328" s="11">
        <v>223863.37733249291</v>
      </c>
      <c r="F3328" s="12">
        <f t="shared" si="51"/>
        <v>4</v>
      </c>
      <c r="G3328" s="36"/>
      <c r="H3328" s="1"/>
    </row>
    <row r="3329" spans="1:8" ht="11.25" customHeight="1" x14ac:dyDescent="0.15">
      <c r="A3329" s="37">
        <v>2020</v>
      </c>
      <c r="B3329" s="9" t="s">
        <v>21</v>
      </c>
      <c r="C3329" s="10" t="s">
        <v>85</v>
      </c>
      <c r="D3329" s="10" t="str">
        <f>Mapping!$H$18</f>
        <v>Vendor Q</v>
      </c>
      <c r="E3329" s="11">
        <v>124831.25125464085</v>
      </c>
      <c r="F3329" s="12">
        <f t="shared" si="51"/>
        <v>4</v>
      </c>
      <c r="G3329" s="36"/>
      <c r="H3329" s="1"/>
    </row>
    <row r="3330" spans="1:8" ht="11.25" customHeight="1" x14ac:dyDescent="0.15">
      <c r="A3330" s="37">
        <v>2019</v>
      </c>
      <c r="B3330" s="9" t="s">
        <v>21</v>
      </c>
      <c r="C3330" s="10" t="s">
        <v>85</v>
      </c>
      <c r="D3330" s="10" t="str">
        <f>Mapping!$H$19</f>
        <v>Vendor R</v>
      </c>
      <c r="E3330" s="11">
        <v>37468.10905880163</v>
      </c>
      <c r="F3330" s="12">
        <f t="shared" ref="F3330:F3393" si="52">MONTH(DATEVALUE(B3330&amp;"1"))</f>
        <v>4</v>
      </c>
      <c r="G3330" s="36"/>
      <c r="H3330" s="1"/>
    </row>
    <row r="3331" spans="1:8" ht="11.25" customHeight="1" x14ac:dyDescent="0.15">
      <c r="A3331" s="37">
        <v>2020</v>
      </c>
      <c r="B3331" s="9" t="s">
        <v>21</v>
      </c>
      <c r="C3331" s="10" t="s">
        <v>85</v>
      </c>
      <c r="D3331" s="10" t="str">
        <f>Mapping!$H$2</f>
        <v>Vendor A</v>
      </c>
      <c r="E3331" s="11">
        <v>299893.41322225047</v>
      </c>
      <c r="F3331" s="12">
        <f t="shared" si="52"/>
        <v>4</v>
      </c>
      <c r="G3331" s="36"/>
      <c r="H3331" s="1"/>
    </row>
    <row r="3332" spans="1:8" ht="11.25" customHeight="1" x14ac:dyDescent="0.15">
      <c r="A3332" s="37">
        <v>2019</v>
      </c>
      <c r="B3332" s="9" t="s">
        <v>21</v>
      </c>
      <c r="C3332" s="10" t="s">
        <v>86</v>
      </c>
      <c r="D3332" s="10" t="str">
        <f>Mapping!$H$3</f>
        <v>Vendor B</v>
      </c>
      <c r="E3332" s="11">
        <v>105514.00955142675</v>
      </c>
      <c r="F3332" s="12">
        <f t="shared" si="52"/>
        <v>4</v>
      </c>
      <c r="G3332" s="36"/>
      <c r="H3332" s="1"/>
    </row>
    <row r="3333" spans="1:8" ht="11.25" customHeight="1" x14ac:dyDescent="0.15">
      <c r="A3333" s="37">
        <v>2020</v>
      </c>
      <c r="B3333" s="9" t="s">
        <v>21</v>
      </c>
      <c r="C3333" s="10" t="s">
        <v>88</v>
      </c>
      <c r="D3333" s="10" t="str">
        <f>Mapping!$H$4</f>
        <v>Vendor C</v>
      </c>
      <c r="E3333" s="11">
        <v>15882.591013780755</v>
      </c>
      <c r="F3333" s="12">
        <f t="shared" si="52"/>
        <v>4</v>
      </c>
      <c r="G3333" s="36"/>
      <c r="H3333" s="1"/>
    </row>
    <row r="3334" spans="1:8" ht="11.25" customHeight="1" x14ac:dyDescent="0.15">
      <c r="A3334" s="37">
        <v>2020</v>
      </c>
      <c r="B3334" s="9" t="s">
        <v>21</v>
      </c>
      <c r="C3334" s="10" t="s">
        <v>87</v>
      </c>
      <c r="D3334" s="10" t="str">
        <f>Mapping!$H$5</f>
        <v>Vendor D</v>
      </c>
      <c r="E3334" s="11">
        <v>69729.825505335335</v>
      </c>
      <c r="F3334" s="12">
        <f t="shared" si="52"/>
        <v>4</v>
      </c>
      <c r="G3334" s="36"/>
      <c r="H3334" s="1"/>
    </row>
    <row r="3335" spans="1:8" ht="11.25" customHeight="1" x14ac:dyDescent="0.15">
      <c r="A3335" s="37">
        <v>2020</v>
      </c>
      <c r="B3335" s="9" t="s">
        <v>21</v>
      </c>
      <c r="C3335" s="10" t="s">
        <v>85</v>
      </c>
      <c r="D3335" s="10" t="str">
        <f>Mapping!$H$6</f>
        <v>Vendor E</v>
      </c>
      <c r="E3335" s="11">
        <v>41287.511362394238</v>
      </c>
      <c r="F3335" s="12">
        <f t="shared" si="52"/>
        <v>4</v>
      </c>
      <c r="G3335" s="36"/>
      <c r="H3335" s="1"/>
    </row>
    <row r="3336" spans="1:8" ht="11.25" customHeight="1" x14ac:dyDescent="0.15">
      <c r="A3336" s="37">
        <v>2020</v>
      </c>
      <c r="B3336" s="9" t="s">
        <v>21</v>
      </c>
      <c r="C3336" s="10" t="s">
        <v>86</v>
      </c>
      <c r="D3336" s="10" t="str">
        <f>Mapping!$H$7</f>
        <v>Vendor F</v>
      </c>
      <c r="E3336" s="11">
        <v>1880.9506130328357</v>
      </c>
      <c r="F3336" s="12">
        <f t="shared" si="52"/>
        <v>4</v>
      </c>
      <c r="G3336" s="36"/>
      <c r="H3336" s="1"/>
    </row>
    <row r="3337" spans="1:8" ht="11.25" customHeight="1" x14ac:dyDescent="0.15">
      <c r="A3337" s="37">
        <v>2020</v>
      </c>
      <c r="B3337" s="9" t="s">
        <v>21</v>
      </c>
      <c r="C3337" s="10" t="s">
        <v>88</v>
      </c>
      <c r="D3337" s="10" t="str">
        <f>Mapping!$H$8</f>
        <v>Vendor G</v>
      </c>
      <c r="E3337" s="11">
        <v>6272.9022374686929</v>
      </c>
      <c r="F3337" s="12">
        <f t="shared" si="52"/>
        <v>4</v>
      </c>
      <c r="G3337" s="36"/>
      <c r="H3337" s="1"/>
    </row>
    <row r="3338" spans="1:8" ht="11.25" customHeight="1" x14ac:dyDescent="0.15">
      <c r="A3338" s="37">
        <v>2019</v>
      </c>
      <c r="B3338" s="9" t="s">
        <v>21</v>
      </c>
      <c r="C3338" s="10" t="s">
        <v>87</v>
      </c>
      <c r="D3338" s="10" t="str">
        <f>Mapping!$H$9</f>
        <v>Vendor H</v>
      </c>
      <c r="E3338" s="11">
        <v>106241.38811100427</v>
      </c>
      <c r="F3338" s="12">
        <f t="shared" si="52"/>
        <v>4</v>
      </c>
      <c r="G3338" s="36"/>
      <c r="H3338" s="1"/>
    </row>
    <row r="3339" spans="1:8" ht="11.25" customHeight="1" x14ac:dyDescent="0.15">
      <c r="A3339" s="37">
        <v>2019</v>
      </c>
      <c r="B3339" s="9" t="s">
        <v>21</v>
      </c>
      <c r="C3339" s="10" t="s">
        <v>85</v>
      </c>
      <c r="D3339" s="10" t="str">
        <f>Mapping!$H$10</f>
        <v>Vendor I</v>
      </c>
      <c r="E3339" s="11">
        <v>236988.95845007637</v>
      </c>
      <c r="F3339" s="12">
        <f t="shared" si="52"/>
        <v>4</v>
      </c>
      <c r="G3339" s="36"/>
      <c r="H3339" s="1"/>
    </row>
    <row r="3340" spans="1:8" ht="11.25" customHeight="1" x14ac:dyDescent="0.15">
      <c r="A3340" s="37">
        <v>2020</v>
      </c>
      <c r="B3340" s="9" t="s">
        <v>21</v>
      </c>
      <c r="C3340" s="10" t="s">
        <v>86</v>
      </c>
      <c r="D3340" s="10" t="str">
        <f>Mapping!$H$11</f>
        <v>Vendor J</v>
      </c>
      <c r="E3340" s="11">
        <v>282286.96427978057</v>
      </c>
      <c r="F3340" s="12">
        <f t="shared" si="52"/>
        <v>4</v>
      </c>
      <c r="G3340" s="36"/>
      <c r="H3340" s="1"/>
    </row>
    <row r="3341" spans="1:8" ht="11.25" customHeight="1" x14ac:dyDescent="0.15">
      <c r="A3341" s="37">
        <v>2019</v>
      </c>
      <c r="B3341" s="9" t="s">
        <v>21</v>
      </c>
      <c r="C3341" s="10" t="s">
        <v>88</v>
      </c>
      <c r="D3341" s="10" t="str">
        <f>Mapping!$H$12</f>
        <v>Vendor K</v>
      </c>
      <c r="E3341" s="11">
        <v>88007.118076322571</v>
      </c>
      <c r="F3341" s="12">
        <f t="shared" si="52"/>
        <v>4</v>
      </c>
      <c r="G3341" s="36"/>
      <c r="H3341" s="1"/>
    </row>
    <row r="3342" spans="1:8" ht="11.25" customHeight="1" x14ac:dyDescent="0.15">
      <c r="A3342" s="37">
        <v>2020</v>
      </c>
      <c r="B3342" s="9" t="s">
        <v>21</v>
      </c>
      <c r="C3342" s="10" t="s">
        <v>87</v>
      </c>
      <c r="D3342" s="10" t="str">
        <f>Mapping!$H$13</f>
        <v>Vendor L</v>
      </c>
      <c r="E3342" s="11">
        <v>15359.479032109102</v>
      </c>
      <c r="F3342" s="12">
        <f t="shared" si="52"/>
        <v>4</v>
      </c>
      <c r="G3342" s="36"/>
      <c r="H3342" s="1"/>
    </row>
    <row r="3343" spans="1:8" ht="11.25" customHeight="1" x14ac:dyDescent="0.15">
      <c r="A3343" s="37">
        <v>2019</v>
      </c>
      <c r="B3343" s="9" t="s">
        <v>21</v>
      </c>
      <c r="C3343" s="10" t="s">
        <v>85</v>
      </c>
      <c r="D3343" s="10" t="str">
        <f>Mapping!$H$14</f>
        <v>Vendor M</v>
      </c>
      <c r="E3343" s="11">
        <v>4130397.6512415931</v>
      </c>
      <c r="F3343" s="12">
        <f t="shared" si="52"/>
        <v>4</v>
      </c>
      <c r="G3343" s="36"/>
      <c r="H3343" s="1"/>
    </row>
    <row r="3344" spans="1:8" ht="11.25" customHeight="1" x14ac:dyDescent="0.15">
      <c r="A3344" s="37">
        <v>2019</v>
      </c>
      <c r="B3344" s="9" t="s">
        <v>21</v>
      </c>
      <c r="C3344" s="10" t="s">
        <v>86</v>
      </c>
      <c r="D3344" s="10" t="str">
        <f>Mapping!$H$15</f>
        <v>Vendor N</v>
      </c>
      <c r="E3344" s="11">
        <v>168299.79900544148</v>
      </c>
      <c r="F3344" s="12">
        <f t="shared" si="52"/>
        <v>4</v>
      </c>
      <c r="G3344" s="36"/>
      <c r="H3344" s="1"/>
    </row>
    <row r="3345" spans="1:8" ht="11.25" customHeight="1" x14ac:dyDescent="0.15">
      <c r="A3345" s="37">
        <v>2020</v>
      </c>
      <c r="B3345" s="9" t="s">
        <v>21</v>
      </c>
      <c r="C3345" s="10" t="s">
        <v>88</v>
      </c>
      <c r="D3345" s="10" t="str">
        <f>Mapping!$H$16</f>
        <v>Vendor O</v>
      </c>
      <c r="E3345" s="11">
        <v>237859.60663023777</v>
      </c>
      <c r="F3345" s="12">
        <f t="shared" si="52"/>
        <v>4</v>
      </c>
      <c r="G3345" s="36"/>
      <c r="H3345" s="1"/>
    </row>
    <row r="3346" spans="1:8" ht="11.25" customHeight="1" x14ac:dyDescent="0.15">
      <c r="A3346" s="37">
        <v>2019</v>
      </c>
      <c r="B3346" s="9" t="s">
        <v>21</v>
      </c>
      <c r="C3346" s="10" t="s">
        <v>87</v>
      </c>
      <c r="D3346" s="10" t="str">
        <f>Mapping!$H$17</f>
        <v>Vendor P</v>
      </c>
      <c r="E3346" s="11">
        <v>295603.49417538673</v>
      </c>
      <c r="F3346" s="12">
        <f t="shared" si="52"/>
        <v>4</v>
      </c>
      <c r="G3346" s="36"/>
      <c r="H3346" s="1"/>
    </row>
    <row r="3347" spans="1:8" ht="11.25" customHeight="1" x14ac:dyDescent="0.15">
      <c r="A3347" s="37">
        <v>2019</v>
      </c>
      <c r="B3347" s="9" t="s">
        <v>21</v>
      </c>
      <c r="C3347" s="10" t="s">
        <v>85</v>
      </c>
      <c r="D3347" s="10" t="str">
        <f>Mapping!$H$18</f>
        <v>Vendor Q</v>
      </c>
      <c r="E3347" s="11">
        <v>126430.34314525485</v>
      </c>
      <c r="F3347" s="12">
        <f t="shared" si="52"/>
        <v>4</v>
      </c>
      <c r="G3347" s="36"/>
      <c r="H3347" s="1"/>
    </row>
    <row r="3348" spans="1:8" ht="11.25" customHeight="1" x14ac:dyDescent="0.15">
      <c r="A3348" s="37">
        <v>2020</v>
      </c>
      <c r="B3348" s="9" t="s">
        <v>21</v>
      </c>
      <c r="C3348" s="10" t="s">
        <v>85</v>
      </c>
      <c r="D3348" s="10" t="str">
        <f>Mapping!$H$19</f>
        <v>Vendor R</v>
      </c>
      <c r="E3348" s="11">
        <v>248673.73865612398</v>
      </c>
      <c r="F3348" s="12">
        <f t="shared" si="52"/>
        <v>4</v>
      </c>
      <c r="G3348" s="36"/>
      <c r="H3348" s="1"/>
    </row>
    <row r="3349" spans="1:8" ht="11.25" customHeight="1" x14ac:dyDescent="0.15">
      <c r="A3349" s="37">
        <v>2019</v>
      </c>
      <c r="B3349" s="9" t="s">
        <v>21</v>
      </c>
      <c r="C3349" s="10" t="s">
        <v>86</v>
      </c>
      <c r="D3349" s="10" t="str">
        <f>Mapping!$H$2</f>
        <v>Vendor A</v>
      </c>
      <c r="E3349" s="11">
        <v>101411.41708682152</v>
      </c>
      <c r="F3349" s="12">
        <f t="shared" si="52"/>
        <v>4</v>
      </c>
      <c r="G3349" s="36"/>
      <c r="H3349" s="1"/>
    </row>
    <row r="3350" spans="1:8" ht="11.25" customHeight="1" x14ac:dyDescent="0.15">
      <c r="A3350" s="37">
        <v>2020</v>
      </c>
      <c r="B3350" s="9" t="s">
        <v>21</v>
      </c>
      <c r="C3350" s="10" t="s">
        <v>88</v>
      </c>
      <c r="D3350" s="10" t="str">
        <f>Mapping!$H$3</f>
        <v>Vendor B</v>
      </c>
      <c r="E3350" s="11">
        <v>99.304835427369866</v>
      </c>
      <c r="F3350" s="12">
        <f t="shared" si="52"/>
        <v>4</v>
      </c>
      <c r="G3350" s="36"/>
      <c r="H3350" s="1"/>
    </row>
    <row r="3351" spans="1:8" ht="11.25" customHeight="1" x14ac:dyDescent="0.15">
      <c r="A3351" s="37">
        <v>2019</v>
      </c>
      <c r="B3351" s="9" t="s">
        <v>21</v>
      </c>
      <c r="C3351" s="10" t="s">
        <v>85</v>
      </c>
      <c r="D3351" s="10" t="str">
        <f>Mapping!$H$4</f>
        <v>Vendor C</v>
      </c>
      <c r="E3351" s="11">
        <v>345854.37646726257</v>
      </c>
      <c r="F3351" s="12">
        <f t="shared" si="52"/>
        <v>4</v>
      </c>
      <c r="G3351" s="36"/>
      <c r="H3351" s="1"/>
    </row>
    <row r="3352" spans="1:8" ht="11.25" customHeight="1" x14ac:dyDescent="0.15">
      <c r="A3352" s="37">
        <v>2020</v>
      </c>
      <c r="B3352" s="9" t="s">
        <v>21</v>
      </c>
      <c r="C3352" s="10" t="s">
        <v>86</v>
      </c>
      <c r="D3352" s="10" t="str">
        <f>Mapping!$H$5</f>
        <v>Vendor D</v>
      </c>
      <c r="E3352" s="11">
        <v>907959.36723314959</v>
      </c>
      <c r="F3352" s="12">
        <f t="shared" si="52"/>
        <v>4</v>
      </c>
      <c r="G3352" s="36"/>
      <c r="H3352" s="1"/>
    </row>
    <row r="3353" spans="1:8" ht="11.25" customHeight="1" x14ac:dyDescent="0.15">
      <c r="A3353" s="37">
        <v>2019</v>
      </c>
      <c r="B3353" s="9" t="s">
        <v>21</v>
      </c>
      <c r="C3353" s="10" t="s">
        <v>88</v>
      </c>
      <c r="D3353" s="10" t="str">
        <f>Mapping!$H$6</f>
        <v>Vendor E</v>
      </c>
      <c r="E3353" s="11">
        <v>573628.17188004265</v>
      </c>
      <c r="F3353" s="12">
        <f t="shared" si="52"/>
        <v>4</v>
      </c>
      <c r="G3353" s="36"/>
      <c r="H3353" s="1"/>
    </row>
    <row r="3354" spans="1:8" ht="11.25" customHeight="1" x14ac:dyDescent="0.15">
      <c r="A3354" s="37">
        <v>2019</v>
      </c>
      <c r="B3354" s="9" t="s">
        <v>21</v>
      </c>
      <c r="C3354" s="10" t="s">
        <v>85</v>
      </c>
      <c r="D3354" s="10" t="str">
        <f>Mapping!$H$7</f>
        <v>Vendor F</v>
      </c>
      <c r="E3354" s="11">
        <v>137883.19016220627</v>
      </c>
      <c r="F3354" s="12">
        <f t="shared" si="52"/>
        <v>4</v>
      </c>
      <c r="G3354" s="36"/>
      <c r="H3354" s="1"/>
    </row>
    <row r="3355" spans="1:8" ht="11.25" customHeight="1" x14ac:dyDescent="0.15">
      <c r="A3355" s="37">
        <v>2019</v>
      </c>
      <c r="B3355" s="9" t="s">
        <v>21</v>
      </c>
      <c r="C3355" s="10" t="s">
        <v>86</v>
      </c>
      <c r="D3355" s="10" t="str">
        <f>Mapping!$H$8</f>
        <v>Vendor G</v>
      </c>
      <c r="E3355" s="11">
        <v>183115.42975326662</v>
      </c>
      <c r="F3355" s="12">
        <f t="shared" si="52"/>
        <v>4</v>
      </c>
      <c r="G3355" s="36"/>
      <c r="H3355" s="1"/>
    </row>
    <row r="3356" spans="1:8" ht="11.25" customHeight="1" x14ac:dyDescent="0.15">
      <c r="A3356" s="37">
        <v>2019</v>
      </c>
      <c r="B3356" s="9" t="s">
        <v>21</v>
      </c>
      <c r="C3356" s="10" t="s">
        <v>88</v>
      </c>
      <c r="D3356" s="10" t="str">
        <f>Mapping!$H$9</f>
        <v>Vendor H</v>
      </c>
      <c r="E3356" s="11">
        <v>88707.243112068376</v>
      </c>
      <c r="F3356" s="12">
        <f t="shared" si="52"/>
        <v>4</v>
      </c>
      <c r="G3356" s="36"/>
      <c r="H3356" s="1"/>
    </row>
    <row r="3357" spans="1:8" ht="11.25" customHeight="1" x14ac:dyDescent="0.15">
      <c r="A3357" s="37">
        <v>2020</v>
      </c>
      <c r="B3357" s="9" t="s">
        <v>21</v>
      </c>
      <c r="C3357" s="10" t="s">
        <v>85</v>
      </c>
      <c r="D3357" s="10" t="str">
        <f>Mapping!$H$10</f>
        <v>Vendor I</v>
      </c>
      <c r="E3357" s="11">
        <v>1149568.6702356765</v>
      </c>
      <c r="F3357" s="12">
        <f t="shared" si="52"/>
        <v>4</v>
      </c>
      <c r="G3357" s="36"/>
      <c r="H3357" s="1"/>
    </row>
    <row r="3358" spans="1:8" ht="11.25" customHeight="1" x14ac:dyDescent="0.15">
      <c r="A3358" s="37">
        <v>2019</v>
      </c>
      <c r="B3358" s="9" t="s">
        <v>21</v>
      </c>
      <c r="C3358" s="10" t="s">
        <v>85</v>
      </c>
      <c r="D3358" s="10" t="str">
        <f>Mapping!$H$11</f>
        <v>Vendor J</v>
      </c>
      <c r="E3358" s="11">
        <v>150740.44543579617</v>
      </c>
      <c r="F3358" s="12">
        <f t="shared" si="52"/>
        <v>4</v>
      </c>
      <c r="G3358" s="36"/>
      <c r="H3358" s="1"/>
    </row>
    <row r="3359" spans="1:8" ht="11.25" customHeight="1" x14ac:dyDescent="0.15">
      <c r="A3359" s="37">
        <v>2019</v>
      </c>
      <c r="B3359" s="9" t="s">
        <v>21</v>
      </c>
      <c r="C3359" s="10" t="s">
        <v>85</v>
      </c>
      <c r="D3359" s="10" t="str">
        <f>Mapping!$H$12</f>
        <v>Vendor K</v>
      </c>
      <c r="E3359" s="11">
        <v>896492.58107830468</v>
      </c>
      <c r="F3359" s="12">
        <f t="shared" si="52"/>
        <v>4</v>
      </c>
      <c r="G3359" s="36"/>
      <c r="H3359" s="1"/>
    </row>
    <row r="3360" spans="1:8" ht="11.25" customHeight="1" x14ac:dyDescent="0.15">
      <c r="A3360" s="37">
        <v>2020</v>
      </c>
      <c r="B3360" s="9" t="s">
        <v>21</v>
      </c>
      <c r="C3360" s="10" t="s">
        <v>85</v>
      </c>
      <c r="D3360" s="10" t="str">
        <f>Mapping!$H$13</f>
        <v>Vendor L</v>
      </c>
      <c r="E3360" s="11">
        <v>588853.99154705915</v>
      </c>
      <c r="F3360" s="12">
        <f t="shared" si="52"/>
        <v>4</v>
      </c>
      <c r="G3360" s="36"/>
      <c r="H3360" s="1"/>
    </row>
    <row r="3361" spans="1:8" ht="11.25" customHeight="1" x14ac:dyDescent="0.15">
      <c r="A3361" s="37">
        <v>2019</v>
      </c>
      <c r="B3361" s="9" t="s">
        <v>21</v>
      </c>
      <c r="C3361" s="10" t="s">
        <v>85</v>
      </c>
      <c r="D3361" s="10" t="str">
        <f>Mapping!$H$14</f>
        <v>Vendor M</v>
      </c>
      <c r="E3361" s="11">
        <v>734625.94513573986</v>
      </c>
      <c r="F3361" s="12">
        <f t="shared" si="52"/>
        <v>4</v>
      </c>
      <c r="G3361" s="36"/>
      <c r="H3361" s="1"/>
    </row>
    <row r="3362" spans="1:8" ht="11.25" customHeight="1" x14ac:dyDescent="0.15">
      <c r="A3362" s="37">
        <v>2019</v>
      </c>
      <c r="B3362" s="9" t="s">
        <v>21</v>
      </c>
      <c r="C3362" s="10" t="s">
        <v>85</v>
      </c>
      <c r="D3362" s="10" t="str">
        <f>Mapping!$H$15</f>
        <v>Vendor N</v>
      </c>
      <c r="E3362" s="11">
        <v>-19798.368987894344</v>
      </c>
      <c r="F3362" s="12">
        <f t="shared" si="52"/>
        <v>4</v>
      </c>
      <c r="G3362" s="36"/>
      <c r="H3362" s="1"/>
    </row>
    <row r="3363" spans="1:8" ht="11.25" customHeight="1" x14ac:dyDescent="0.15">
      <c r="A3363" s="37">
        <v>2020</v>
      </c>
      <c r="B3363" s="9" t="s">
        <v>21</v>
      </c>
      <c r="C3363" s="10" t="s">
        <v>85</v>
      </c>
      <c r="D3363" s="10" t="str">
        <f>Mapping!$H$16</f>
        <v>Vendor O</v>
      </c>
      <c r="E3363" s="11">
        <v>-25561.009333094189</v>
      </c>
      <c r="F3363" s="12">
        <f t="shared" si="52"/>
        <v>4</v>
      </c>
      <c r="G3363" s="36"/>
      <c r="H3363" s="1"/>
    </row>
    <row r="3364" spans="1:8" ht="11.25" customHeight="1" x14ac:dyDescent="0.15">
      <c r="A3364" s="37">
        <v>2020</v>
      </c>
      <c r="B3364" s="9" t="s">
        <v>21</v>
      </c>
      <c r="C3364" s="10" t="s">
        <v>85</v>
      </c>
      <c r="D3364" s="10" t="str">
        <f>Mapping!$H$17</f>
        <v>Vendor P</v>
      </c>
      <c r="E3364" s="11">
        <v>597492.20810220728</v>
      </c>
      <c r="F3364" s="12">
        <f t="shared" si="52"/>
        <v>4</v>
      </c>
      <c r="G3364" s="36"/>
      <c r="H3364" s="1"/>
    </row>
    <row r="3365" spans="1:8" ht="11.25" customHeight="1" x14ac:dyDescent="0.15">
      <c r="A3365" s="37">
        <v>2020</v>
      </c>
      <c r="B3365" s="9" t="s">
        <v>21</v>
      </c>
      <c r="C3365" s="10" t="s">
        <v>85</v>
      </c>
      <c r="D3365" s="10" t="str">
        <f>Mapping!$H$18</f>
        <v>Vendor Q</v>
      </c>
      <c r="E3365" s="11">
        <v>771557.93508199183</v>
      </c>
      <c r="F3365" s="12">
        <f t="shared" si="52"/>
        <v>4</v>
      </c>
      <c r="G3365" s="36"/>
      <c r="H3365" s="1"/>
    </row>
    <row r="3366" spans="1:8" ht="11.25" customHeight="1" x14ac:dyDescent="0.15">
      <c r="A3366" s="37">
        <v>2019</v>
      </c>
      <c r="B3366" s="9" t="s">
        <v>21</v>
      </c>
      <c r="C3366" s="10" t="s">
        <v>85</v>
      </c>
      <c r="D3366" s="10" t="str">
        <f>Mapping!$H$19</f>
        <v>Vendor R</v>
      </c>
      <c r="E3366" s="11">
        <v>228451.63421483265</v>
      </c>
      <c r="F3366" s="12">
        <f t="shared" si="52"/>
        <v>4</v>
      </c>
      <c r="G3366" s="36"/>
      <c r="H3366" s="1"/>
    </row>
    <row r="3367" spans="1:8" ht="11.25" customHeight="1" x14ac:dyDescent="0.15">
      <c r="A3367" s="37">
        <v>2020</v>
      </c>
      <c r="B3367" s="9" t="s">
        <v>21</v>
      </c>
      <c r="C3367" s="10" t="s">
        <v>85</v>
      </c>
      <c r="D3367" s="10" t="str">
        <f>Mapping!$H$2</f>
        <v>Vendor A</v>
      </c>
      <c r="E3367" s="11">
        <v>135418.07257311294</v>
      </c>
      <c r="F3367" s="12">
        <f t="shared" si="52"/>
        <v>4</v>
      </c>
      <c r="G3367" s="36"/>
      <c r="H3367" s="1"/>
    </row>
    <row r="3368" spans="1:8" ht="11.25" customHeight="1" x14ac:dyDescent="0.15">
      <c r="A3368" s="37">
        <v>2020</v>
      </c>
      <c r="B3368" s="9" t="s">
        <v>21</v>
      </c>
      <c r="C3368" s="10" t="s">
        <v>85</v>
      </c>
      <c r="D3368" s="10" t="str">
        <f>Mapping!$H$3</f>
        <v>Vendor B</v>
      </c>
      <c r="E3368" s="11">
        <v>49931.231197063571</v>
      </c>
      <c r="F3368" s="12">
        <f t="shared" si="52"/>
        <v>4</v>
      </c>
      <c r="G3368" s="36"/>
      <c r="H3368" s="1"/>
    </row>
    <row r="3369" spans="1:8" ht="11.25" customHeight="1" x14ac:dyDescent="0.15">
      <c r="A3369" s="37">
        <v>2019</v>
      </c>
      <c r="B3369" s="9" t="s">
        <v>21</v>
      </c>
      <c r="C3369" s="10" t="s">
        <v>85</v>
      </c>
      <c r="D3369" s="10" t="str">
        <f>Mapping!$H$4</f>
        <v>Vendor C</v>
      </c>
      <c r="E3369" s="11">
        <v>99378.853171350231</v>
      </c>
      <c r="F3369" s="12">
        <f t="shared" si="52"/>
        <v>4</v>
      </c>
      <c r="G3369" s="36"/>
      <c r="H3369" s="1"/>
    </row>
    <row r="3370" spans="1:8" ht="11.25" customHeight="1" x14ac:dyDescent="0.15">
      <c r="A3370" s="37">
        <v>2020</v>
      </c>
      <c r="B3370" s="9" t="s">
        <v>21</v>
      </c>
      <c r="C3370" s="10" t="s">
        <v>85</v>
      </c>
      <c r="D3370" s="10" t="str">
        <f>Mapping!$H$5</f>
        <v>Vendor D</v>
      </c>
      <c r="E3370" s="11">
        <v>32311.819505002211</v>
      </c>
      <c r="F3370" s="12">
        <f t="shared" si="52"/>
        <v>4</v>
      </c>
      <c r="G3370" s="36"/>
      <c r="H3370" s="1"/>
    </row>
    <row r="3371" spans="1:8" ht="11.25" customHeight="1" x14ac:dyDescent="0.15">
      <c r="A3371" s="37">
        <v>2019</v>
      </c>
      <c r="B3371" s="9" t="s">
        <v>21</v>
      </c>
      <c r="C3371" s="10" t="s">
        <v>85</v>
      </c>
      <c r="D3371" s="10" t="str">
        <f>Mapping!$H$6</f>
        <v>Vendor E</v>
      </c>
      <c r="E3371" s="11">
        <v>1178793.102134126</v>
      </c>
      <c r="F3371" s="12">
        <f t="shared" si="52"/>
        <v>4</v>
      </c>
      <c r="G3371" s="36"/>
      <c r="H3371" s="1"/>
    </row>
    <row r="3372" spans="1:8" ht="11.25" customHeight="1" x14ac:dyDescent="0.15">
      <c r="A3372" s="37">
        <v>2020</v>
      </c>
      <c r="B3372" s="9" t="s">
        <v>21</v>
      </c>
      <c r="C3372" s="10" t="s">
        <v>85</v>
      </c>
      <c r="D3372" s="10" t="str">
        <f>Mapping!$H$7</f>
        <v>Vendor F</v>
      </c>
      <c r="E3372" s="11">
        <v>469577.5874544112</v>
      </c>
      <c r="F3372" s="12">
        <f t="shared" si="52"/>
        <v>4</v>
      </c>
      <c r="G3372" s="36"/>
      <c r="H3372" s="1"/>
    </row>
    <row r="3373" spans="1:8" ht="11.25" customHeight="1" x14ac:dyDescent="0.15">
      <c r="A3373" s="37">
        <v>2020</v>
      </c>
      <c r="B3373" s="9" t="s">
        <v>21</v>
      </c>
      <c r="C3373" s="10" t="s">
        <v>85</v>
      </c>
      <c r="D3373" s="10" t="str">
        <f>Mapping!$H$8</f>
        <v>Vendor G</v>
      </c>
      <c r="E3373" s="11">
        <v>175098.6604548055</v>
      </c>
      <c r="F3373" s="12">
        <f t="shared" si="52"/>
        <v>4</v>
      </c>
      <c r="G3373" s="36"/>
      <c r="H3373" s="1"/>
    </row>
    <row r="3374" spans="1:8" ht="11.25" customHeight="1" x14ac:dyDescent="0.15">
      <c r="A3374" s="37">
        <v>2020</v>
      </c>
      <c r="B3374" s="9" t="s">
        <v>21</v>
      </c>
      <c r="C3374" s="10" t="s">
        <v>85</v>
      </c>
      <c r="D3374" s="10" t="str">
        <f>Mapping!$H$9</f>
        <v>Vendor H</v>
      </c>
      <c r="E3374" s="11">
        <v>395832.91811569274</v>
      </c>
      <c r="F3374" s="12">
        <f t="shared" si="52"/>
        <v>4</v>
      </c>
      <c r="G3374" s="36"/>
      <c r="H3374" s="1"/>
    </row>
    <row r="3375" spans="1:8" ht="11.25" customHeight="1" x14ac:dyDescent="0.15">
      <c r="A3375" s="37">
        <v>2019</v>
      </c>
      <c r="B3375" s="9" t="s">
        <v>21</v>
      </c>
      <c r="C3375" s="10" t="s">
        <v>85</v>
      </c>
      <c r="D3375" s="10" t="str">
        <f>Mapping!$H$10</f>
        <v>Vendor I</v>
      </c>
      <c r="E3375" s="11">
        <v>-8127.8590724162705</v>
      </c>
      <c r="F3375" s="12">
        <f t="shared" si="52"/>
        <v>4</v>
      </c>
      <c r="G3375" s="36"/>
      <c r="H3375" s="1"/>
    </row>
    <row r="3376" spans="1:8" ht="11.25" customHeight="1" x14ac:dyDescent="0.15">
      <c r="A3376" s="37">
        <v>2019</v>
      </c>
      <c r="B3376" s="9" t="s">
        <v>21</v>
      </c>
      <c r="C3376" s="10" t="s">
        <v>85</v>
      </c>
      <c r="D3376" s="10" t="str">
        <f>Mapping!$H$11</f>
        <v>Vendor J</v>
      </c>
      <c r="E3376" s="11">
        <v>-2934.1970614721977</v>
      </c>
      <c r="F3376" s="12">
        <f t="shared" si="52"/>
        <v>4</v>
      </c>
      <c r="G3376" s="36"/>
      <c r="H3376" s="1"/>
    </row>
    <row r="3377" spans="1:8" ht="11.25" customHeight="1" x14ac:dyDescent="0.15">
      <c r="A3377" s="37">
        <v>2020</v>
      </c>
      <c r="B3377" s="9" t="s">
        <v>21</v>
      </c>
      <c r="C3377" s="10" t="s">
        <v>85</v>
      </c>
      <c r="D3377" s="10" t="str">
        <f>Mapping!$H$12</f>
        <v>Vendor K</v>
      </c>
      <c r="E3377" s="11">
        <v>-529903.95377977996</v>
      </c>
      <c r="F3377" s="12">
        <f t="shared" si="52"/>
        <v>4</v>
      </c>
      <c r="G3377" s="36"/>
      <c r="H3377" s="1"/>
    </row>
    <row r="3378" spans="1:8" ht="11.25" customHeight="1" x14ac:dyDescent="0.15">
      <c r="A3378" s="37">
        <v>2019</v>
      </c>
      <c r="B3378" s="9" t="s">
        <v>21</v>
      </c>
      <c r="C3378" s="10" t="s">
        <v>85</v>
      </c>
      <c r="D3378" s="10" t="str">
        <f>Mapping!$H$13</f>
        <v>Vendor L</v>
      </c>
      <c r="E3378" s="11">
        <v>-6815.9687283218982</v>
      </c>
      <c r="F3378" s="12">
        <f t="shared" si="52"/>
        <v>4</v>
      </c>
      <c r="G3378" s="36"/>
      <c r="H3378" s="1"/>
    </row>
    <row r="3379" spans="1:8" ht="11.25" customHeight="1" x14ac:dyDescent="0.15">
      <c r="A3379" s="37">
        <v>2020</v>
      </c>
      <c r="B3379" s="9" t="s">
        <v>21</v>
      </c>
      <c r="C3379" s="10" t="s">
        <v>85</v>
      </c>
      <c r="D3379" s="10" t="str">
        <f>Mapping!$H$14</f>
        <v>Vendor M</v>
      </c>
      <c r="E3379" s="11">
        <v>59094.041386062243</v>
      </c>
      <c r="F3379" s="12">
        <f t="shared" si="52"/>
        <v>4</v>
      </c>
      <c r="G3379" s="36"/>
      <c r="H3379" s="1"/>
    </row>
    <row r="3380" spans="1:8" ht="11.25" customHeight="1" x14ac:dyDescent="0.15">
      <c r="A3380" s="37">
        <v>2019</v>
      </c>
      <c r="B3380" s="9" t="s">
        <v>21</v>
      </c>
      <c r="C3380" s="10" t="s">
        <v>85</v>
      </c>
      <c r="D3380" s="10" t="str">
        <f>Mapping!$H$15</f>
        <v>Vendor N</v>
      </c>
      <c r="E3380" s="11">
        <v>385150.03520965</v>
      </c>
      <c r="F3380" s="12">
        <f t="shared" si="52"/>
        <v>4</v>
      </c>
      <c r="G3380" s="36"/>
      <c r="H3380" s="1"/>
    </row>
    <row r="3381" spans="1:8" ht="11.25" customHeight="1" x14ac:dyDescent="0.15">
      <c r="A3381" s="37">
        <v>2020</v>
      </c>
      <c r="B3381" s="9" t="s">
        <v>21</v>
      </c>
      <c r="C3381" s="10" t="s">
        <v>85</v>
      </c>
      <c r="D3381" s="10" t="str">
        <f>Mapping!$H$16</f>
        <v>Vendor O</v>
      </c>
      <c r="E3381" s="11">
        <v>474841.45041870006</v>
      </c>
      <c r="F3381" s="12">
        <f t="shared" si="52"/>
        <v>4</v>
      </c>
      <c r="G3381" s="36"/>
      <c r="H3381" s="1"/>
    </row>
    <row r="3382" spans="1:8" ht="11.25" customHeight="1" x14ac:dyDescent="0.15">
      <c r="A3382" s="37">
        <v>2019</v>
      </c>
      <c r="B3382" s="9" t="s">
        <v>21</v>
      </c>
      <c r="C3382" s="10" t="s">
        <v>85</v>
      </c>
      <c r="D3382" s="10" t="str">
        <f>Mapping!$H$17</f>
        <v>Vendor P</v>
      </c>
      <c r="E3382" s="11">
        <v>60712.589349871399</v>
      </c>
      <c r="F3382" s="12">
        <f t="shared" si="52"/>
        <v>4</v>
      </c>
      <c r="G3382" s="36"/>
      <c r="H3382" s="1"/>
    </row>
    <row r="3383" spans="1:8" ht="11.25" customHeight="1" x14ac:dyDescent="0.15">
      <c r="A3383" s="37">
        <v>2020</v>
      </c>
      <c r="B3383" s="9" t="s">
        <v>21</v>
      </c>
      <c r="C3383" s="10" t="s">
        <v>86</v>
      </c>
      <c r="D3383" s="10" t="str">
        <f>Mapping!$H$18</f>
        <v>Vendor Q</v>
      </c>
      <c r="E3383" s="11">
        <v>121052.13008942858</v>
      </c>
      <c r="F3383" s="12">
        <f t="shared" si="52"/>
        <v>4</v>
      </c>
      <c r="G3383" s="36"/>
      <c r="H3383" s="1"/>
    </row>
    <row r="3384" spans="1:8" ht="11.25" customHeight="1" x14ac:dyDescent="0.15">
      <c r="A3384" s="37">
        <v>2019</v>
      </c>
      <c r="B3384" s="9" t="s">
        <v>21</v>
      </c>
      <c r="C3384" s="10" t="s">
        <v>88</v>
      </c>
      <c r="D3384" s="10" t="str">
        <f>Mapping!$H$19</f>
        <v>Vendor R</v>
      </c>
      <c r="E3384" s="11">
        <v>1214.0159516690685</v>
      </c>
      <c r="F3384" s="12">
        <f t="shared" si="52"/>
        <v>4</v>
      </c>
      <c r="G3384" s="36"/>
      <c r="H3384" s="1"/>
    </row>
    <row r="3385" spans="1:8" ht="11.25" customHeight="1" x14ac:dyDescent="0.15">
      <c r="A3385" s="37">
        <v>2020</v>
      </c>
      <c r="B3385" s="9" t="s">
        <v>21</v>
      </c>
      <c r="C3385" s="10" t="s">
        <v>85</v>
      </c>
      <c r="D3385" s="10" t="str">
        <f>Mapping!$H$2</f>
        <v>Vendor A</v>
      </c>
      <c r="E3385" s="11">
        <v>-185.45232639183121</v>
      </c>
      <c r="F3385" s="12">
        <f t="shared" si="52"/>
        <v>4</v>
      </c>
      <c r="G3385" s="36"/>
      <c r="H3385" s="1"/>
    </row>
    <row r="3386" spans="1:8" ht="11.25" customHeight="1" x14ac:dyDescent="0.15">
      <c r="A3386" s="37">
        <v>2020</v>
      </c>
      <c r="B3386" s="9" t="s">
        <v>21</v>
      </c>
      <c r="C3386" s="10" t="s">
        <v>85</v>
      </c>
      <c r="D3386" s="10" t="str">
        <f>Mapping!$H$3</f>
        <v>Vendor B</v>
      </c>
      <c r="E3386" s="11">
        <v>241773.55472977119</v>
      </c>
      <c r="F3386" s="12">
        <f t="shared" si="52"/>
        <v>4</v>
      </c>
      <c r="G3386" s="36"/>
      <c r="H3386" s="1"/>
    </row>
    <row r="3387" spans="1:8" ht="11.25" customHeight="1" x14ac:dyDescent="0.15">
      <c r="A3387" s="37">
        <v>2020</v>
      </c>
      <c r="B3387" s="9" t="s">
        <v>21</v>
      </c>
      <c r="C3387" s="10" t="s">
        <v>85</v>
      </c>
      <c r="D3387" s="10" t="str">
        <f>Mapping!$H$4</f>
        <v>Vendor C</v>
      </c>
      <c r="E3387" s="11">
        <v>724.78396129214968</v>
      </c>
      <c r="F3387" s="12">
        <f t="shared" si="52"/>
        <v>4</v>
      </c>
      <c r="G3387" s="36"/>
      <c r="H3387" s="1"/>
    </row>
    <row r="3388" spans="1:8" ht="11.25" customHeight="1" x14ac:dyDescent="0.15">
      <c r="A3388" s="37">
        <v>2020</v>
      </c>
      <c r="B3388" s="9" t="s">
        <v>21</v>
      </c>
      <c r="C3388" s="10" t="s">
        <v>85</v>
      </c>
      <c r="D3388" s="10" t="str">
        <f>Mapping!$H$5</f>
        <v>Vendor D</v>
      </c>
      <c r="E3388" s="11">
        <v>3389.2281497138238</v>
      </c>
      <c r="F3388" s="12">
        <f t="shared" si="52"/>
        <v>4</v>
      </c>
      <c r="G3388" s="36"/>
      <c r="H3388" s="1"/>
    </row>
    <row r="3389" spans="1:8" ht="11.25" customHeight="1" x14ac:dyDescent="0.15">
      <c r="A3389" s="37">
        <v>2020</v>
      </c>
      <c r="B3389" s="9" t="s">
        <v>21</v>
      </c>
      <c r="C3389" s="10" t="s">
        <v>85</v>
      </c>
      <c r="D3389" s="10" t="str">
        <f>Mapping!$H$6</f>
        <v>Vendor E</v>
      </c>
      <c r="E3389" s="11">
        <v>141639.93291720722</v>
      </c>
      <c r="F3389" s="12">
        <f t="shared" si="52"/>
        <v>4</v>
      </c>
      <c r="G3389" s="36"/>
      <c r="H3389" s="1"/>
    </row>
    <row r="3390" spans="1:8" ht="11.25" customHeight="1" x14ac:dyDescent="0.15">
      <c r="A3390" s="37">
        <v>2020</v>
      </c>
      <c r="B3390" s="9" t="s">
        <v>21</v>
      </c>
      <c r="C3390" s="10" t="s">
        <v>86</v>
      </c>
      <c r="D3390" s="10" t="str">
        <f>Mapping!$H$7</f>
        <v>Vendor F</v>
      </c>
      <c r="E3390" s="11">
        <v>66188.844081433461</v>
      </c>
      <c r="F3390" s="12">
        <f t="shared" si="52"/>
        <v>4</v>
      </c>
      <c r="G3390" s="36"/>
      <c r="H3390" s="1"/>
    </row>
    <row r="3391" spans="1:8" ht="11.25" customHeight="1" x14ac:dyDescent="0.15">
      <c r="A3391" s="37">
        <v>2019</v>
      </c>
      <c r="B3391" s="9" t="s">
        <v>21</v>
      </c>
      <c r="C3391" s="10" t="s">
        <v>88</v>
      </c>
      <c r="D3391" s="10" t="str">
        <f>Mapping!$H$8</f>
        <v>Vendor G</v>
      </c>
      <c r="E3391" s="11">
        <v>30456.838772438841</v>
      </c>
      <c r="F3391" s="12">
        <f t="shared" si="52"/>
        <v>4</v>
      </c>
      <c r="G3391" s="36"/>
      <c r="H3391" s="1"/>
    </row>
    <row r="3392" spans="1:8" ht="11.25" customHeight="1" x14ac:dyDescent="0.15">
      <c r="A3392" s="37">
        <v>2019</v>
      </c>
      <c r="B3392" s="9" t="s">
        <v>21</v>
      </c>
      <c r="C3392" s="10" t="s">
        <v>85</v>
      </c>
      <c r="D3392" s="10" t="str">
        <f>Mapping!$H$9</f>
        <v>Vendor H</v>
      </c>
      <c r="E3392" s="11">
        <v>78536.236894332629</v>
      </c>
      <c r="F3392" s="12">
        <f t="shared" si="52"/>
        <v>4</v>
      </c>
      <c r="G3392" s="36"/>
      <c r="H3392" s="1"/>
    </row>
    <row r="3393" spans="1:8" ht="11.25" customHeight="1" x14ac:dyDescent="0.15">
      <c r="A3393" s="37">
        <v>2019</v>
      </c>
      <c r="B3393" s="9" t="s">
        <v>21</v>
      </c>
      <c r="C3393" s="10" t="s">
        <v>85</v>
      </c>
      <c r="D3393" s="10" t="str">
        <f>Mapping!$H$10</f>
        <v>Vendor I</v>
      </c>
      <c r="E3393" s="11">
        <v>29141.978296096742</v>
      </c>
      <c r="F3393" s="12">
        <f t="shared" si="52"/>
        <v>4</v>
      </c>
      <c r="G3393" s="36"/>
      <c r="H3393" s="1"/>
    </row>
    <row r="3394" spans="1:8" ht="11.25" customHeight="1" x14ac:dyDescent="0.15">
      <c r="A3394" s="37">
        <v>2019</v>
      </c>
      <c r="B3394" s="9" t="s">
        <v>21</v>
      </c>
      <c r="C3394" s="10" t="s">
        <v>85</v>
      </c>
      <c r="D3394" s="10" t="str">
        <f>Mapping!$H$11</f>
        <v>Vendor J</v>
      </c>
      <c r="E3394" s="11">
        <v>22530.296629351385</v>
      </c>
      <c r="F3394" s="12">
        <f t="shared" ref="F3394:F3457" si="53">MONTH(DATEVALUE(B3394&amp;"1"))</f>
        <v>4</v>
      </c>
      <c r="G3394" s="36"/>
      <c r="H3394" s="1"/>
    </row>
    <row r="3395" spans="1:8" ht="11.25" customHeight="1" x14ac:dyDescent="0.15">
      <c r="A3395" s="37">
        <v>2020</v>
      </c>
      <c r="B3395" s="9" t="s">
        <v>21</v>
      </c>
      <c r="C3395" s="10" t="s">
        <v>86</v>
      </c>
      <c r="D3395" s="10" t="str">
        <f>Mapping!$H$12</f>
        <v>Vendor K</v>
      </c>
      <c r="E3395" s="11">
        <v>17882.855594544308</v>
      </c>
      <c r="F3395" s="12">
        <f t="shared" si="53"/>
        <v>4</v>
      </c>
      <c r="G3395" s="36"/>
      <c r="H3395" s="1"/>
    </row>
    <row r="3396" spans="1:8" ht="11.25" customHeight="1" x14ac:dyDescent="0.15">
      <c r="A3396" s="37">
        <v>2020</v>
      </c>
      <c r="B3396" s="9" t="s">
        <v>21</v>
      </c>
      <c r="C3396" s="10" t="s">
        <v>88</v>
      </c>
      <c r="D3396" s="10" t="str">
        <f>Mapping!$H$13</f>
        <v>Vendor L</v>
      </c>
      <c r="E3396" s="11">
        <v>567757.37433973933</v>
      </c>
      <c r="F3396" s="12">
        <f t="shared" si="53"/>
        <v>4</v>
      </c>
      <c r="G3396" s="36"/>
      <c r="H3396" s="1"/>
    </row>
    <row r="3397" spans="1:8" ht="11.25" customHeight="1" x14ac:dyDescent="0.15">
      <c r="A3397" s="37">
        <v>2019</v>
      </c>
      <c r="B3397" s="9" t="s">
        <v>21</v>
      </c>
      <c r="C3397" s="10" t="s">
        <v>85</v>
      </c>
      <c r="D3397" s="10" t="str">
        <f>Mapping!$H$14</f>
        <v>Vendor M</v>
      </c>
      <c r="E3397" s="11">
        <v>13251.026530735902</v>
      </c>
      <c r="F3397" s="12">
        <f t="shared" si="53"/>
        <v>4</v>
      </c>
      <c r="G3397" s="36"/>
      <c r="H3397" s="1"/>
    </row>
    <row r="3398" spans="1:8" ht="11.25" customHeight="1" x14ac:dyDescent="0.15">
      <c r="A3398" s="37">
        <v>2019</v>
      </c>
      <c r="B3398" s="9" t="s">
        <v>21</v>
      </c>
      <c r="C3398" s="10" t="s">
        <v>85</v>
      </c>
      <c r="D3398" s="10" t="str">
        <f>Mapping!$H$15</f>
        <v>Vendor N</v>
      </c>
      <c r="E3398" s="11">
        <v>454882.27778812492</v>
      </c>
      <c r="F3398" s="12">
        <f t="shared" si="53"/>
        <v>4</v>
      </c>
      <c r="G3398" s="36"/>
      <c r="H3398" s="1"/>
    </row>
    <row r="3399" spans="1:8" ht="11.25" customHeight="1" x14ac:dyDescent="0.15">
      <c r="A3399" s="37">
        <v>2019</v>
      </c>
      <c r="B3399" s="9" t="s">
        <v>21</v>
      </c>
      <c r="C3399" s="10" t="s">
        <v>86</v>
      </c>
      <c r="D3399" s="10" t="str">
        <f>Mapping!$H$16</f>
        <v>Vendor O</v>
      </c>
      <c r="E3399" s="11">
        <v>317200.81081471581</v>
      </c>
      <c r="F3399" s="12">
        <f t="shared" si="53"/>
        <v>4</v>
      </c>
      <c r="G3399" s="36"/>
      <c r="H3399" s="1"/>
    </row>
    <row r="3400" spans="1:8" ht="11.25" customHeight="1" x14ac:dyDescent="0.15">
      <c r="A3400" s="37">
        <v>2019</v>
      </c>
      <c r="B3400" s="9" t="s">
        <v>21</v>
      </c>
      <c r="C3400" s="10" t="s">
        <v>88</v>
      </c>
      <c r="D3400" s="10" t="str">
        <f>Mapping!$H$17</f>
        <v>Vendor P</v>
      </c>
      <c r="E3400" s="11">
        <v>333034.87942661502</v>
      </c>
      <c r="F3400" s="12">
        <f t="shared" si="53"/>
        <v>4</v>
      </c>
      <c r="G3400" s="36"/>
      <c r="H3400" s="1"/>
    </row>
    <row r="3401" spans="1:8" ht="11.25" customHeight="1" x14ac:dyDescent="0.15">
      <c r="A3401" s="37">
        <v>2019</v>
      </c>
      <c r="B3401" s="9" t="s">
        <v>21</v>
      </c>
      <c r="C3401" s="10" t="s">
        <v>85</v>
      </c>
      <c r="D3401" s="10" t="str">
        <f>Mapping!$H$18</f>
        <v>Vendor Q</v>
      </c>
      <c r="E3401" s="11">
        <v>140031.1215248584</v>
      </c>
      <c r="F3401" s="12">
        <f t="shared" si="53"/>
        <v>4</v>
      </c>
      <c r="G3401" s="36"/>
      <c r="H3401" s="1"/>
    </row>
    <row r="3402" spans="1:8" ht="11.25" customHeight="1" x14ac:dyDescent="0.15">
      <c r="A3402" s="37">
        <v>2020</v>
      </c>
      <c r="B3402" s="9" t="s">
        <v>21</v>
      </c>
      <c r="C3402" s="10" t="s">
        <v>85</v>
      </c>
      <c r="D3402" s="10" t="str">
        <f>Mapping!$H$19</f>
        <v>Vendor R</v>
      </c>
      <c r="E3402" s="11">
        <v>120331.7364615509</v>
      </c>
      <c r="F3402" s="12">
        <f t="shared" si="53"/>
        <v>4</v>
      </c>
      <c r="G3402" s="36"/>
      <c r="H3402" s="1"/>
    </row>
    <row r="3403" spans="1:8" ht="11.25" customHeight="1" x14ac:dyDescent="0.15">
      <c r="A3403" s="37">
        <v>2019</v>
      </c>
      <c r="B3403" s="9" t="s">
        <v>21</v>
      </c>
      <c r="C3403" s="10" t="s">
        <v>85</v>
      </c>
      <c r="D3403" s="10" t="str">
        <f>Mapping!$H$20</f>
        <v>Vendor S</v>
      </c>
      <c r="E3403" s="11">
        <v>469612.06830004574</v>
      </c>
      <c r="F3403" s="12">
        <f t="shared" si="53"/>
        <v>4</v>
      </c>
      <c r="G3403" s="36"/>
      <c r="H3403" s="1"/>
    </row>
    <row r="3404" spans="1:8" ht="11.25" customHeight="1" x14ac:dyDescent="0.15">
      <c r="A3404" s="37">
        <v>2020</v>
      </c>
      <c r="B3404" s="9" t="s">
        <v>21</v>
      </c>
      <c r="C3404" s="10" t="s">
        <v>86</v>
      </c>
      <c r="D3404" s="10" t="str">
        <f>Mapping!$H$2</f>
        <v>Vendor A</v>
      </c>
      <c r="E3404" s="11">
        <v>637047.76365810609</v>
      </c>
      <c r="F3404" s="12">
        <f t="shared" si="53"/>
        <v>4</v>
      </c>
      <c r="G3404" s="36"/>
      <c r="H3404" s="1"/>
    </row>
    <row r="3405" spans="1:8" ht="11.25" customHeight="1" x14ac:dyDescent="0.15">
      <c r="A3405" s="37">
        <v>2019</v>
      </c>
      <c r="B3405" s="9" t="s">
        <v>21</v>
      </c>
      <c r="C3405" s="10" t="s">
        <v>88</v>
      </c>
      <c r="D3405" s="10" t="str">
        <f>Mapping!$H$3</f>
        <v>Vendor B</v>
      </c>
      <c r="E3405" s="11">
        <v>9016.5226409354564</v>
      </c>
      <c r="F3405" s="12">
        <f t="shared" si="53"/>
        <v>4</v>
      </c>
      <c r="G3405" s="36"/>
      <c r="H3405" s="1"/>
    </row>
    <row r="3406" spans="1:8" ht="11.25" customHeight="1" x14ac:dyDescent="0.15">
      <c r="A3406" s="37">
        <v>2019</v>
      </c>
      <c r="B3406" s="9" t="s">
        <v>21</v>
      </c>
      <c r="C3406" s="10" t="s">
        <v>87</v>
      </c>
      <c r="D3406" s="10" t="str">
        <f>Mapping!$H$4</f>
        <v>Vendor C</v>
      </c>
      <c r="E3406" s="11">
        <v>14955.298656315588</v>
      </c>
      <c r="F3406" s="12">
        <f t="shared" si="53"/>
        <v>4</v>
      </c>
      <c r="G3406" s="36"/>
      <c r="H3406" s="1"/>
    </row>
    <row r="3407" spans="1:8" ht="11.25" customHeight="1" x14ac:dyDescent="0.15">
      <c r="A3407" s="37">
        <v>2020</v>
      </c>
      <c r="B3407" s="9" t="s">
        <v>21</v>
      </c>
      <c r="C3407" s="10" t="s">
        <v>85</v>
      </c>
      <c r="D3407" s="10" t="str">
        <f>Mapping!$H$5</f>
        <v>Vendor D</v>
      </c>
      <c r="E3407" s="11">
        <v>182008.80968694115</v>
      </c>
      <c r="F3407" s="12">
        <f t="shared" si="53"/>
        <v>4</v>
      </c>
      <c r="G3407" s="36"/>
      <c r="H3407" s="1"/>
    </row>
    <row r="3408" spans="1:8" ht="11.25" customHeight="1" x14ac:dyDescent="0.15">
      <c r="A3408" s="37">
        <v>2020</v>
      </c>
      <c r="B3408" s="9" t="s">
        <v>21</v>
      </c>
      <c r="C3408" s="10" t="s">
        <v>86</v>
      </c>
      <c r="D3408" s="10" t="str">
        <f>Mapping!$H$6</f>
        <v>Vendor E</v>
      </c>
      <c r="E3408" s="11">
        <v>166740.93704403113</v>
      </c>
      <c r="F3408" s="12">
        <f t="shared" si="53"/>
        <v>4</v>
      </c>
      <c r="G3408" s="36"/>
      <c r="H3408" s="1"/>
    </row>
    <row r="3409" spans="1:8" ht="11.25" customHeight="1" x14ac:dyDescent="0.15">
      <c r="A3409" s="37">
        <v>2019</v>
      </c>
      <c r="B3409" s="9" t="s">
        <v>21</v>
      </c>
      <c r="C3409" s="10" t="s">
        <v>88</v>
      </c>
      <c r="D3409" s="10" t="str">
        <f>Mapping!$H$7</f>
        <v>Vendor F</v>
      </c>
      <c r="E3409" s="11">
        <v>38524.622652713493</v>
      </c>
      <c r="F3409" s="12">
        <f t="shared" si="53"/>
        <v>4</v>
      </c>
      <c r="G3409" s="36"/>
      <c r="H3409" s="1"/>
    </row>
    <row r="3410" spans="1:8" ht="11.25" customHeight="1" x14ac:dyDescent="0.15">
      <c r="A3410" s="37">
        <v>2020</v>
      </c>
      <c r="B3410" s="9" t="s">
        <v>21</v>
      </c>
      <c r="C3410" s="10" t="s">
        <v>87</v>
      </c>
      <c r="D3410" s="10" t="str">
        <f>Mapping!$H$8</f>
        <v>Vendor G</v>
      </c>
      <c r="E3410" s="11">
        <v>355579.96526619303</v>
      </c>
      <c r="F3410" s="12">
        <f t="shared" si="53"/>
        <v>4</v>
      </c>
      <c r="G3410" s="36"/>
      <c r="H3410" s="1"/>
    </row>
    <row r="3411" spans="1:8" ht="11.25" customHeight="1" x14ac:dyDescent="0.15">
      <c r="A3411" s="37">
        <v>2020</v>
      </c>
      <c r="B3411" s="9" t="s">
        <v>21</v>
      </c>
      <c r="C3411" s="10" t="s">
        <v>85</v>
      </c>
      <c r="D3411" s="10" t="str">
        <f>Mapping!$H$9</f>
        <v>Vendor H</v>
      </c>
      <c r="E3411" s="11">
        <v>118568.03779340093</v>
      </c>
      <c r="F3411" s="12">
        <f t="shared" si="53"/>
        <v>4</v>
      </c>
      <c r="G3411" s="36"/>
      <c r="H3411" s="1"/>
    </row>
    <row r="3412" spans="1:8" ht="11.25" customHeight="1" x14ac:dyDescent="0.15">
      <c r="A3412" s="37">
        <v>2020</v>
      </c>
      <c r="B3412" s="9" t="s">
        <v>21</v>
      </c>
      <c r="C3412" s="10" t="s">
        <v>86</v>
      </c>
      <c r="D3412" s="10" t="str">
        <f>Mapping!$H$10</f>
        <v>Vendor I</v>
      </c>
      <c r="E3412" s="11">
        <v>75421.285094943159</v>
      </c>
      <c r="F3412" s="12">
        <f t="shared" si="53"/>
        <v>4</v>
      </c>
      <c r="G3412" s="36"/>
      <c r="H3412" s="1"/>
    </row>
    <row r="3413" spans="1:8" ht="11.25" customHeight="1" x14ac:dyDescent="0.15">
      <c r="A3413" s="37">
        <v>2019</v>
      </c>
      <c r="B3413" s="9" t="s">
        <v>21</v>
      </c>
      <c r="C3413" s="10" t="s">
        <v>88</v>
      </c>
      <c r="D3413" s="10" t="str">
        <f>Mapping!$H$11</f>
        <v>Vendor J</v>
      </c>
      <c r="E3413" s="11">
        <v>13826.890792283233</v>
      </c>
      <c r="F3413" s="12">
        <f t="shared" si="53"/>
        <v>4</v>
      </c>
      <c r="G3413" s="36"/>
      <c r="H3413" s="1"/>
    </row>
    <row r="3414" spans="1:8" ht="11.25" customHeight="1" x14ac:dyDescent="0.15">
      <c r="A3414" s="37">
        <v>2020</v>
      </c>
      <c r="B3414" s="9" t="s">
        <v>21</v>
      </c>
      <c r="C3414" s="10" t="s">
        <v>87</v>
      </c>
      <c r="D3414" s="10" t="str">
        <f>Mapping!$H$12</f>
        <v>Vendor K</v>
      </c>
      <c r="E3414" s="11">
        <v>179330.18738446798</v>
      </c>
      <c r="F3414" s="12">
        <f t="shared" si="53"/>
        <v>4</v>
      </c>
      <c r="G3414" s="36"/>
      <c r="H3414" s="1"/>
    </row>
    <row r="3415" spans="1:8" ht="11.25" customHeight="1" x14ac:dyDescent="0.15">
      <c r="A3415" s="37">
        <v>2019</v>
      </c>
      <c r="B3415" s="9" t="s">
        <v>21</v>
      </c>
      <c r="C3415" s="10" t="s">
        <v>85</v>
      </c>
      <c r="D3415" s="10" t="str">
        <f>Mapping!$H$13</f>
        <v>Vendor L</v>
      </c>
      <c r="E3415" s="11">
        <v>117330.29150925607</v>
      </c>
      <c r="F3415" s="12">
        <f t="shared" si="53"/>
        <v>4</v>
      </c>
      <c r="G3415" s="36"/>
      <c r="H3415" s="1"/>
    </row>
    <row r="3416" spans="1:8" ht="11.25" customHeight="1" x14ac:dyDescent="0.15">
      <c r="A3416" s="37">
        <v>2020</v>
      </c>
      <c r="B3416" s="9" t="s">
        <v>21</v>
      </c>
      <c r="C3416" s="10" t="s">
        <v>86</v>
      </c>
      <c r="D3416" s="10" t="str">
        <f>Mapping!$H$14</f>
        <v>Vendor M</v>
      </c>
      <c r="E3416" s="11">
        <v>61691.647357074777</v>
      </c>
      <c r="F3416" s="12">
        <f t="shared" si="53"/>
        <v>4</v>
      </c>
      <c r="G3416" s="36"/>
      <c r="H3416" s="1"/>
    </row>
    <row r="3417" spans="1:8" ht="11.25" customHeight="1" x14ac:dyDescent="0.15">
      <c r="A3417" s="37">
        <v>2020</v>
      </c>
      <c r="B3417" s="9" t="s">
        <v>21</v>
      </c>
      <c r="C3417" s="10" t="s">
        <v>88</v>
      </c>
      <c r="D3417" s="10" t="str">
        <f>Mapping!$H$15</f>
        <v>Vendor N</v>
      </c>
      <c r="E3417" s="11">
        <v>144205.53656673682</v>
      </c>
      <c r="F3417" s="12">
        <f t="shared" si="53"/>
        <v>4</v>
      </c>
      <c r="G3417" s="36"/>
      <c r="H3417" s="1"/>
    </row>
    <row r="3418" spans="1:8" ht="11.25" customHeight="1" x14ac:dyDescent="0.15">
      <c r="A3418" s="37">
        <v>2019</v>
      </c>
      <c r="B3418" s="9" t="s">
        <v>21</v>
      </c>
      <c r="C3418" s="10" t="s">
        <v>87</v>
      </c>
      <c r="D3418" s="10" t="str">
        <f>Mapping!$H$16</f>
        <v>Vendor O</v>
      </c>
      <c r="E3418" s="11">
        <v>16064.318726055038</v>
      </c>
      <c r="F3418" s="12">
        <f t="shared" si="53"/>
        <v>4</v>
      </c>
      <c r="G3418" s="36"/>
      <c r="H3418" s="1"/>
    </row>
    <row r="3419" spans="1:8" ht="11.25" customHeight="1" x14ac:dyDescent="0.15">
      <c r="A3419" s="37">
        <v>2019</v>
      </c>
      <c r="B3419" s="9" t="s">
        <v>21</v>
      </c>
      <c r="C3419" s="10" t="s">
        <v>85</v>
      </c>
      <c r="D3419" s="10" t="str">
        <f>Mapping!$H$17</f>
        <v>Vendor P</v>
      </c>
      <c r="E3419" s="11">
        <v>49195.918629045009</v>
      </c>
      <c r="F3419" s="12">
        <f t="shared" si="53"/>
        <v>4</v>
      </c>
      <c r="G3419" s="36"/>
      <c r="H3419" s="1"/>
    </row>
    <row r="3420" spans="1:8" ht="11.25" customHeight="1" x14ac:dyDescent="0.15">
      <c r="A3420" s="37">
        <v>2020</v>
      </c>
      <c r="B3420" s="9" t="s">
        <v>21</v>
      </c>
      <c r="C3420" s="10" t="s">
        <v>85</v>
      </c>
      <c r="D3420" s="10" t="str">
        <f>Mapping!$H$18</f>
        <v>Vendor Q</v>
      </c>
      <c r="E3420" s="11">
        <v>46378.536527481301</v>
      </c>
      <c r="F3420" s="12">
        <f t="shared" si="53"/>
        <v>4</v>
      </c>
      <c r="G3420" s="36"/>
      <c r="H3420" s="1"/>
    </row>
    <row r="3421" spans="1:8" ht="11.25" customHeight="1" x14ac:dyDescent="0.15">
      <c r="A3421" s="37">
        <v>2020</v>
      </c>
      <c r="B3421" s="9" t="s">
        <v>21</v>
      </c>
      <c r="C3421" s="10" t="s">
        <v>86</v>
      </c>
      <c r="D3421" s="10" t="str">
        <f>Mapping!$H$19</f>
        <v>Vendor R</v>
      </c>
      <c r="E3421" s="11">
        <v>10459.27632907555</v>
      </c>
      <c r="F3421" s="12">
        <f t="shared" si="53"/>
        <v>4</v>
      </c>
      <c r="G3421" s="36"/>
      <c r="H3421" s="1"/>
    </row>
    <row r="3422" spans="1:8" ht="11.25" customHeight="1" x14ac:dyDescent="0.15">
      <c r="A3422" s="37">
        <v>2020</v>
      </c>
      <c r="B3422" s="9" t="s">
        <v>21</v>
      </c>
      <c r="C3422" s="10" t="s">
        <v>88</v>
      </c>
      <c r="D3422" s="10" t="str">
        <f>Mapping!$H$20</f>
        <v>Vendor S</v>
      </c>
      <c r="E3422" s="11">
        <v>205143.57943788116</v>
      </c>
      <c r="F3422" s="12">
        <f t="shared" si="53"/>
        <v>4</v>
      </c>
      <c r="G3422" s="36"/>
      <c r="H3422" s="1"/>
    </row>
    <row r="3423" spans="1:8" ht="11.25" customHeight="1" x14ac:dyDescent="0.15">
      <c r="A3423" s="37">
        <v>2019</v>
      </c>
      <c r="B3423" s="9" t="s">
        <v>21</v>
      </c>
      <c r="C3423" s="10" t="s">
        <v>85</v>
      </c>
      <c r="D3423" s="10" t="str">
        <f>Mapping!$H$2</f>
        <v>Vendor A</v>
      </c>
      <c r="E3423" s="11">
        <v>376943.26279596234</v>
      </c>
      <c r="F3423" s="12">
        <f t="shared" si="53"/>
        <v>4</v>
      </c>
      <c r="G3423" s="36"/>
      <c r="H3423" s="1"/>
    </row>
    <row r="3424" spans="1:8" ht="11.25" customHeight="1" x14ac:dyDescent="0.15">
      <c r="A3424" s="37">
        <v>2020</v>
      </c>
      <c r="B3424" s="9" t="s">
        <v>21</v>
      </c>
      <c r="C3424" s="10" t="s">
        <v>86</v>
      </c>
      <c r="D3424" s="10" t="str">
        <f>Mapping!$H$3</f>
        <v>Vendor B</v>
      </c>
      <c r="E3424" s="11">
        <v>628822.44669456815</v>
      </c>
      <c r="F3424" s="12">
        <f t="shared" si="53"/>
        <v>4</v>
      </c>
      <c r="G3424" s="36"/>
      <c r="H3424" s="1"/>
    </row>
    <row r="3425" spans="1:8" ht="11.25" customHeight="1" x14ac:dyDescent="0.15">
      <c r="A3425" s="37">
        <v>2019</v>
      </c>
      <c r="B3425" s="9" t="s">
        <v>21</v>
      </c>
      <c r="C3425" s="10" t="s">
        <v>88</v>
      </c>
      <c r="D3425" s="10" t="str">
        <f>Mapping!$H$4</f>
        <v>Vendor C</v>
      </c>
      <c r="E3425" s="11">
        <v>291454.46181541844</v>
      </c>
      <c r="F3425" s="12">
        <f t="shared" si="53"/>
        <v>4</v>
      </c>
      <c r="G3425" s="36"/>
      <c r="H3425" s="1"/>
    </row>
    <row r="3426" spans="1:8" ht="11.25" customHeight="1" x14ac:dyDescent="0.15">
      <c r="A3426" s="37">
        <v>2019</v>
      </c>
      <c r="B3426" s="9" t="s">
        <v>21</v>
      </c>
      <c r="C3426" s="10" t="s">
        <v>85</v>
      </c>
      <c r="D3426" s="10" t="str">
        <f>Mapping!$H$5</f>
        <v>Vendor D</v>
      </c>
      <c r="E3426" s="11">
        <v>530206.96872005984</v>
      </c>
      <c r="F3426" s="12">
        <f t="shared" si="53"/>
        <v>4</v>
      </c>
      <c r="G3426" s="36"/>
      <c r="H3426" s="1"/>
    </row>
    <row r="3427" spans="1:8" ht="11.25" customHeight="1" x14ac:dyDescent="0.15">
      <c r="A3427" s="37">
        <v>2019</v>
      </c>
      <c r="B3427" s="9" t="s">
        <v>21</v>
      </c>
      <c r="C3427" s="10" t="s">
        <v>86</v>
      </c>
      <c r="D3427" s="10" t="str">
        <f>Mapping!$H$6</f>
        <v>Vendor E</v>
      </c>
      <c r="E3427" s="11">
        <v>662641.43761803501</v>
      </c>
      <c r="F3427" s="12">
        <f t="shared" si="53"/>
        <v>4</v>
      </c>
      <c r="G3427" s="36"/>
      <c r="H3427" s="1"/>
    </row>
    <row r="3428" spans="1:8" ht="11.25" customHeight="1" x14ac:dyDescent="0.15">
      <c r="A3428" s="37">
        <v>2019</v>
      </c>
      <c r="B3428" s="9" t="s">
        <v>21</v>
      </c>
      <c r="C3428" s="10" t="s">
        <v>88</v>
      </c>
      <c r="D3428" s="10" t="str">
        <f>Mapping!$H$7</f>
        <v>Vendor F</v>
      </c>
      <c r="E3428" s="11">
        <v>-1005.9769644140813</v>
      </c>
      <c r="F3428" s="12">
        <f t="shared" si="53"/>
        <v>4</v>
      </c>
      <c r="G3428" s="36"/>
      <c r="H3428" s="1"/>
    </row>
    <row r="3429" spans="1:8" ht="11.25" customHeight="1" x14ac:dyDescent="0.15">
      <c r="A3429" s="37">
        <v>2020</v>
      </c>
      <c r="B3429" s="9" t="s">
        <v>21</v>
      </c>
      <c r="C3429" s="10" t="s">
        <v>85</v>
      </c>
      <c r="D3429" s="10" t="str">
        <f>Mapping!$H$8</f>
        <v>Vendor G</v>
      </c>
      <c r="E3429" s="11">
        <v>4739.8326313819853</v>
      </c>
      <c r="F3429" s="12">
        <f t="shared" si="53"/>
        <v>4</v>
      </c>
      <c r="G3429" s="36"/>
      <c r="H3429" s="1"/>
    </row>
    <row r="3430" spans="1:8" ht="11.25" customHeight="1" x14ac:dyDescent="0.15">
      <c r="A3430" s="37">
        <v>2019</v>
      </c>
      <c r="B3430" s="9" t="s">
        <v>21</v>
      </c>
      <c r="C3430" s="10" t="s">
        <v>85</v>
      </c>
      <c r="D3430" s="10" t="str">
        <f>Mapping!$H$9</f>
        <v>Vendor H</v>
      </c>
      <c r="E3430" s="11">
        <v>3480.1346801648692</v>
      </c>
      <c r="F3430" s="12">
        <f t="shared" si="53"/>
        <v>4</v>
      </c>
      <c r="G3430" s="36"/>
      <c r="H3430" s="1"/>
    </row>
    <row r="3431" spans="1:8" ht="11.25" customHeight="1" x14ac:dyDescent="0.15">
      <c r="A3431" s="37">
        <v>2020</v>
      </c>
      <c r="B3431" s="9" t="s">
        <v>21</v>
      </c>
      <c r="C3431" s="10" t="s">
        <v>85</v>
      </c>
      <c r="D3431" s="10" t="str">
        <f>Mapping!$H$10</f>
        <v>Vendor I</v>
      </c>
      <c r="E3431" s="11">
        <v>1064045.1016381087</v>
      </c>
      <c r="F3431" s="12">
        <f t="shared" si="53"/>
        <v>4</v>
      </c>
      <c r="G3431" s="36"/>
      <c r="H3431" s="1"/>
    </row>
    <row r="3432" spans="1:8" ht="11.25" customHeight="1" x14ac:dyDescent="0.15">
      <c r="A3432" s="37">
        <v>2020</v>
      </c>
      <c r="B3432" s="9" t="s">
        <v>21</v>
      </c>
      <c r="C3432" s="10" t="s">
        <v>85</v>
      </c>
      <c r="D3432" s="10" t="str">
        <f>Mapping!$H$11</f>
        <v>Vendor J</v>
      </c>
      <c r="E3432" s="11">
        <v>294156.04631271714</v>
      </c>
      <c r="F3432" s="12">
        <f t="shared" si="53"/>
        <v>4</v>
      </c>
      <c r="G3432" s="36"/>
      <c r="H3432" s="1"/>
    </row>
    <row r="3433" spans="1:8" ht="11.25" customHeight="1" x14ac:dyDescent="0.15">
      <c r="A3433" s="37">
        <v>2019</v>
      </c>
      <c r="B3433" s="9" t="s">
        <v>21</v>
      </c>
      <c r="C3433" s="10" t="s">
        <v>85</v>
      </c>
      <c r="D3433" s="10" t="str">
        <f>Mapping!$H$12</f>
        <v>Vendor K</v>
      </c>
      <c r="E3433" s="11">
        <v>132402.20370271854</v>
      </c>
      <c r="F3433" s="12">
        <f t="shared" si="53"/>
        <v>4</v>
      </c>
      <c r="G3433" s="36"/>
      <c r="H3433" s="1"/>
    </row>
    <row r="3434" spans="1:8" ht="11.25" customHeight="1" x14ac:dyDescent="0.15">
      <c r="A3434" s="37">
        <v>2020</v>
      </c>
      <c r="B3434" s="9" t="s">
        <v>21</v>
      </c>
      <c r="C3434" s="10" t="s">
        <v>85</v>
      </c>
      <c r="D3434" s="10" t="str">
        <f>Mapping!$H$13</f>
        <v>Vendor L</v>
      </c>
      <c r="E3434" s="11">
        <v>219221.02307590321</v>
      </c>
      <c r="F3434" s="12">
        <f t="shared" si="53"/>
        <v>4</v>
      </c>
      <c r="G3434" s="36"/>
      <c r="H3434" s="1"/>
    </row>
    <row r="3435" spans="1:8" ht="11.25" customHeight="1" x14ac:dyDescent="0.15">
      <c r="A3435" s="37">
        <v>2020</v>
      </c>
      <c r="B3435" s="9" t="s">
        <v>21</v>
      </c>
      <c r="C3435" s="10" t="s">
        <v>85</v>
      </c>
      <c r="D3435" s="10" t="str">
        <f>Mapping!$H$14</f>
        <v>Vendor M</v>
      </c>
      <c r="E3435" s="11">
        <v>-2859.1756176288104</v>
      </c>
      <c r="F3435" s="12">
        <f t="shared" si="53"/>
        <v>4</v>
      </c>
      <c r="G3435" s="36"/>
      <c r="H3435" s="1"/>
    </row>
    <row r="3436" spans="1:8" ht="11.25" customHeight="1" x14ac:dyDescent="0.15">
      <c r="A3436" s="37">
        <v>2019</v>
      </c>
      <c r="B3436" s="9" t="s">
        <v>21</v>
      </c>
      <c r="C3436" s="10" t="s">
        <v>85</v>
      </c>
      <c r="D3436" s="10" t="str">
        <f>Mapping!$H$15</f>
        <v>Vendor N</v>
      </c>
      <c r="E3436" s="11">
        <v>-4543.2610857593063</v>
      </c>
      <c r="F3436" s="12">
        <f t="shared" si="53"/>
        <v>4</v>
      </c>
      <c r="G3436" s="36"/>
      <c r="H3436" s="1"/>
    </row>
    <row r="3437" spans="1:8" ht="11.25" customHeight="1" x14ac:dyDescent="0.15">
      <c r="A3437" s="37">
        <v>2020</v>
      </c>
      <c r="B3437" s="9" t="s">
        <v>21</v>
      </c>
      <c r="C3437" s="10" t="s">
        <v>85</v>
      </c>
      <c r="D3437" s="10" t="str">
        <f>Mapping!$H$16</f>
        <v>Vendor O</v>
      </c>
      <c r="E3437" s="11">
        <v>-8263.3312423636344</v>
      </c>
      <c r="F3437" s="12">
        <f t="shared" si="53"/>
        <v>4</v>
      </c>
      <c r="G3437" s="36"/>
      <c r="H3437" s="1"/>
    </row>
    <row r="3438" spans="1:8" ht="11.25" customHeight="1" x14ac:dyDescent="0.15">
      <c r="A3438" s="37">
        <v>2020</v>
      </c>
      <c r="B3438" s="9" t="s">
        <v>21</v>
      </c>
      <c r="C3438" s="10" t="s">
        <v>85</v>
      </c>
      <c r="D3438" s="10" t="str">
        <f>Mapping!$H$17</f>
        <v>Vendor P</v>
      </c>
      <c r="E3438" s="11">
        <v>3085.243649021997</v>
      </c>
      <c r="F3438" s="12">
        <f t="shared" si="53"/>
        <v>4</v>
      </c>
      <c r="G3438" s="36"/>
      <c r="H3438" s="1"/>
    </row>
    <row r="3439" spans="1:8" ht="11.25" customHeight="1" x14ac:dyDescent="0.15">
      <c r="A3439" s="37">
        <v>2020</v>
      </c>
      <c r="B3439" s="9" t="s">
        <v>21</v>
      </c>
      <c r="C3439" s="10" t="s">
        <v>85</v>
      </c>
      <c r="D3439" s="10" t="str">
        <f>Mapping!$H$18</f>
        <v>Vendor Q</v>
      </c>
      <c r="E3439" s="11">
        <v>2610.2546376537066</v>
      </c>
      <c r="F3439" s="12">
        <f t="shared" si="53"/>
        <v>4</v>
      </c>
      <c r="G3439" s="36"/>
      <c r="H3439" s="1"/>
    </row>
    <row r="3440" spans="1:8" ht="11.25" customHeight="1" x14ac:dyDescent="0.15">
      <c r="A3440" s="37">
        <v>2019</v>
      </c>
      <c r="B3440" s="9" t="s">
        <v>21</v>
      </c>
      <c r="C3440" s="10" t="s">
        <v>85</v>
      </c>
      <c r="D3440" s="10" t="str">
        <f>Mapping!$H$19</f>
        <v>Vendor R</v>
      </c>
      <c r="E3440" s="11">
        <v>1238403.7894898173</v>
      </c>
      <c r="F3440" s="12">
        <f t="shared" si="53"/>
        <v>4</v>
      </c>
      <c r="G3440" s="36"/>
      <c r="H3440" s="1"/>
    </row>
    <row r="3441" spans="1:8" ht="11.25" customHeight="1" x14ac:dyDescent="0.15">
      <c r="A3441" s="37">
        <v>2019</v>
      </c>
      <c r="B3441" s="9" t="s">
        <v>21</v>
      </c>
      <c r="C3441" s="10" t="s">
        <v>85</v>
      </c>
      <c r="D3441" s="10" t="str">
        <f>Mapping!$H$20</f>
        <v>Vendor S</v>
      </c>
      <c r="E3441" s="11">
        <v>11874.387303641133</v>
      </c>
      <c r="F3441" s="12">
        <f t="shared" si="53"/>
        <v>4</v>
      </c>
      <c r="G3441" s="36"/>
      <c r="H3441" s="1"/>
    </row>
    <row r="3442" spans="1:8" ht="11.25" customHeight="1" x14ac:dyDescent="0.15">
      <c r="A3442" s="37">
        <v>2019</v>
      </c>
      <c r="B3442" s="9" t="s">
        <v>21</v>
      </c>
      <c r="C3442" s="10" t="s">
        <v>85</v>
      </c>
      <c r="D3442" s="10" t="str">
        <f>Mapping!$H$2</f>
        <v>Vendor A</v>
      </c>
      <c r="E3442" s="11">
        <v>9386196.5767479595</v>
      </c>
      <c r="F3442" s="12">
        <f t="shared" si="53"/>
        <v>4</v>
      </c>
      <c r="G3442" s="36"/>
      <c r="H3442" s="1"/>
    </row>
    <row r="3443" spans="1:8" ht="11.25" customHeight="1" x14ac:dyDescent="0.15">
      <c r="A3443" s="37">
        <v>2019</v>
      </c>
      <c r="B3443" s="9" t="s">
        <v>21</v>
      </c>
      <c r="C3443" s="10" t="s">
        <v>85</v>
      </c>
      <c r="D3443" s="10" t="str">
        <f>Mapping!$H$3</f>
        <v>Vendor B</v>
      </c>
      <c r="E3443" s="11">
        <v>101426.35992457815</v>
      </c>
      <c r="F3443" s="12">
        <f t="shared" si="53"/>
        <v>4</v>
      </c>
      <c r="G3443" s="36"/>
      <c r="H3443" s="1"/>
    </row>
    <row r="3444" spans="1:8" ht="11.25" customHeight="1" x14ac:dyDescent="0.15">
      <c r="A3444" s="37">
        <v>2019</v>
      </c>
      <c r="B3444" s="9" t="s">
        <v>21</v>
      </c>
      <c r="C3444" s="10" t="s">
        <v>85</v>
      </c>
      <c r="D3444" s="10" t="str">
        <f>Mapping!$H$4</f>
        <v>Vendor C</v>
      </c>
      <c r="E3444" s="11">
        <v>40609.512104921414</v>
      </c>
      <c r="F3444" s="12">
        <f t="shared" si="53"/>
        <v>4</v>
      </c>
      <c r="G3444" s="36"/>
      <c r="H3444" s="1"/>
    </row>
    <row r="3445" spans="1:8" ht="11.25" customHeight="1" x14ac:dyDescent="0.15">
      <c r="A3445" s="37">
        <v>2020</v>
      </c>
      <c r="B3445" s="9" t="s">
        <v>21</v>
      </c>
      <c r="C3445" s="10" t="s">
        <v>85</v>
      </c>
      <c r="D3445" s="10" t="str">
        <f>Mapping!$H$5</f>
        <v>Vendor D</v>
      </c>
      <c r="E3445" s="11">
        <v>-58452.776177998065</v>
      </c>
      <c r="F3445" s="12">
        <f t="shared" si="53"/>
        <v>4</v>
      </c>
      <c r="G3445" s="36"/>
      <c r="H3445" s="1"/>
    </row>
    <row r="3446" spans="1:8" ht="11.25" customHeight="1" x14ac:dyDescent="0.15">
      <c r="A3446" s="37">
        <v>2019</v>
      </c>
      <c r="B3446" s="9" t="s">
        <v>21</v>
      </c>
      <c r="C3446" s="10" t="s">
        <v>85</v>
      </c>
      <c r="D3446" s="10" t="str">
        <f>Mapping!$H$6</f>
        <v>Vendor E</v>
      </c>
      <c r="E3446" s="11">
        <v>12371655.229204373</v>
      </c>
      <c r="F3446" s="12">
        <f t="shared" si="53"/>
        <v>4</v>
      </c>
      <c r="G3446" s="36"/>
      <c r="H3446" s="1"/>
    </row>
    <row r="3447" spans="1:8" ht="11.25" customHeight="1" x14ac:dyDescent="0.15">
      <c r="A3447" s="37">
        <v>2020</v>
      </c>
      <c r="B3447" s="9" t="s">
        <v>21</v>
      </c>
      <c r="C3447" s="10" t="s">
        <v>85</v>
      </c>
      <c r="D3447" s="10" t="str">
        <f>Mapping!$H$7</f>
        <v>Vendor F</v>
      </c>
      <c r="E3447" s="11">
        <v>10294.888044026779</v>
      </c>
      <c r="F3447" s="12">
        <f t="shared" si="53"/>
        <v>4</v>
      </c>
      <c r="G3447" s="36"/>
      <c r="H3447" s="1"/>
    </row>
    <row r="3448" spans="1:8" ht="11.25" customHeight="1" x14ac:dyDescent="0.15">
      <c r="A3448" s="37">
        <v>2020</v>
      </c>
      <c r="B3448" s="9" t="s">
        <v>21</v>
      </c>
      <c r="C3448" s="10" t="s">
        <v>85</v>
      </c>
      <c r="D3448" s="10" t="str">
        <f>Mapping!$H$8</f>
        <v>Vendor G</v>
      </c>
      <c r="E3448" s="11">
        <v>16797.470266817498</v>
      </c>
      <c r="F3448" s="12">
        <f t="shared" si="53"/>
        <v>4</v>
      </c>
      <c r="G3448" s="36"/>
      <c r="H3448" s="1"/>
    </row>
    <row r="3449" spans="1:8" ht="11.25" customHeight="1" x14ac:dyDescent="0.15">
      <c r="A3449" s="37">
        <v>2020</v>
      </c>
      <c r="B3449" s="9" t="s">
        <v>21</v>
      </c>
      <c r="C3449" s="10" t="s">
        <v>85</v>
      </c>
      <c r="D3449" s="10" t="str">
        <f>Mapping!$H$9</f>
        <v>Vendor H</v>
      </c>
      <c r="E3449" s="11">
        <v>14006.211673253325</v>
      </c>
      <c r="F3449" s="12">
        <f t="shared" si="53"/>
        <v>4</v>
      </c>
      <c r="G3449" s="36"/>
      <c r="H3449" s="1"/>
    </row>
    <row r="3450" spans="1:8" ht="11.25" customHeight="1" x14ac:dyDescent="0.15">
      <c r="A3450" s="37">
        <v>2019</v>
      </c>
      <c r="B3450" s="9" t="s">
        <v>21</v>
      </c>
      <c r="C3450" s="10" t="s">
        <v>85</v>
      </c>
      <c r="D3450" s="10" t="str">
        <f>Mapping!$H$10</f>
        <v>Vendor I</v>
      </c>
      <c r="E3450" s="11">
        <v>14714.164885141701</v>
      </c>
      <c r="F3450" s="12">
        <f t="shared" si="53"/>
        <v>4</v>
      </c>
      <c r="G3450" s="36"/>
      <c r="H3450" s="1"/>
    </row>
    <row r="3451" spans="1:8" ht="11.25" customHeight="1" x14ac:dyDescent="0.15">
      <c r="A3451" s="37">
        <v>2019</v>
      </c>
      <c r="B3451" s="9" t="s">
        <v>21</v>
      </c>
      <c r="C3451" s="10" t="s">
        <v>85</v>
      </c>
      <c r="D3451" s="10" t="str">
        <f>Mapping!$H$11</f>
        <v>Vendor J</v>
      </c>
      <c r="E3451" s="11">
        <v>30476.595272803876</v>
      </c>
      <c r="F3451" s="12">
        <f t="shared" si="53"/>
        <v>4</v>
      </c>
      <c r="G3451" s="36"/>
      <c r="H3451" s="1"/>
    </row>
    <row r="3452" spans="1:8" ht="11.25" customHeight="1" x14ac:dyDescent="0.15">
      <c r="A3452" s="37">
        <v>2020</v>
      </c>
      <c r="B3452" s="9" t="s">
        <v>21</v>
      </c>
      <c r="C3452" s="10" t="s">
        <v>85</v>
      </c>
      <c r="D3452" s="10" t="str">
        <f>Mapping!$H$12</f>
        <v>Vendor K</v>
      </c>
      <c r="E3452" s="11">
        <v>10850.459815826436</v>
      </c>
      <c r="F3452" s="12">
        <f t="shared" si="53"/>
        <v>4</v>
      </c>
      <c r="G3452" s="36"/>
      <c r="H3452" s="1"/>
    </row>
    <row r="3453" spans="1:8" ht="11.25" customHeight="1" x14ac:dyDescent="0.15">
      <c r="A3453" s="37">
        <v>2019</v>
      </c>
      <c r="B3453" s="9" t="s">
        <v>21</v>
      </c>
      <c r="C3453" s="10" t="s">
        <v>85</v>
      </c>
      <c r="D3453" s="10" t="str">
        <f>Mapping!$H$13</f>
        <v>Vendor L</v>
      </c>
      <c r="E3453" s="11">
        <v>77602.638980244985</v>
      </c>
      <c r="F3453" s="12">
        <f t="shared" si="53"/>
        <v>4</v>
      </c>
      <c r="G3453" s="36"/>
      <c r="H3453" s="1"/>
    </row>
    <row r="3454" spans="1:8" ht="11.25" customHeight="1" x14ac:dyDescent="0.15">
      <c r="A3454" s="37">
        <v>2020</v>
      </c>
      <c r="B3454" s="9" t="s">
        <v>21</v>
      </c>
      <c r="C3454" s="10" t="s">
        <v>85</v>
      </c>
      <c r="D3454" s="10" t="str">
        <f>Mapping!$H$14</f>
        <v>Vendor M</v>
      </c>
      <c r="E3454" s="11">
        <v>621777.48076994671</v>
      </c>
      <c r="F3454" s="12">
        <f t="shared" si="53"/>
        <v>4</v>
      </c>
      <c r="G3454" s="36"/>
      <c r="H3454" s="1"/>
    </row>
    <row r="3455" spans="1:8" ht="11.25" customHeight="1" x14ac:dyDescent="0.15">
      <c r="A3455" s="37">
        <v>2019</v>
      </c>
      <c r="B3455" s="9" t="s">
        <v>21</v>
      </c>
      <c r="C3455" s="10" t="s">
        <v>86</v>
      </c>
      <c r="D3455" s="10" t="str">
        <f>Mapping!$H$15</f>
        <v>Vendor N</v>
      </c>
      <c r="E3455" s="11">
        <v>415455.69766462478</v>
      </c>
      <c r="F3455" s="12">
        <f t="shared" si="53"/>
        <v>4</v>
      </c>
      <c r="G3455" s="36"/>
      <c r="H3455" s="1"/>
    </row>
    <row r="3456" spans="1:8" ht="11.25" customHeight="1" x14ac:dyDescent="0.15">
      <c r="A3456" s="37">
        <v>2019</v>
      </c>
      <c r="B3456" s="9" t="s">
        <v>21</v>
      </c>
      <c r="C3456" s="10" t="s">
        <v>88</v>
      </c>
      <c r="D3456" s="10" t="str">
        <f>Mapping!$H$16</f>
        <v>Vendor O</v>
      </c>
      <c r="E3456" s="11">
        <v>316567.7117633603</v>
      </c>
      <c r="F3456" s="12">
        <f t="shared" si="53"/>
        <v>4</v>
      </c>
      <c r="G3456" s="36"/>
      <c r="H3456" s="1"/>
    </row>
    <row r="3457" spans="1:8" ht="11.25" customHeight="1" x14ac:dyDescent="0.15">
      <c r="A3457" s="37">
        <v>2020</v>
      </c>
      <c r="B3457" s="9" t="s">
        <v>21</v>
      </c>
      <c r="C3457" s="10" t="s">
        <v>85</v>
      </c>
      <c r="D3457" s="10" t="str">
        <f>Mapping!$H$17</f>
        <v>Vendor P</v>
      </c>
      <c r="E3457" s="11">
        <v>211965.43722152183</v>
      </c>
      <c r="F3457" s="12">
        <f t="shared" si="53"/>
        <v>4</v>
      </c>
      <c r="G3457" s="36"/>
      <c r="H3457" s="1"/>
    </row>
    <row r="3458" spans="1:8" ht="11.25" customHeight="1" x14ac:dyDescent="0.15">
      <c r="A3458" s="37">
        <v>2020</v>
      </c>
      <c r="B3458" s="9" t="s">
        <v>21</v>
      </c>
      <c r="C3458" s="10" t="s">
        <v>85</v>
      </c>
      <c r="D3458" s="10" t="str">
        <f>Mapping!$H$18</f>
        <v>Vendor Q</v>
      </c>
      <c r="E3458" s="11">
        <v>-103874.75942445645</v>
      </c>
      <c r="F3458" s="12">
        <f t="shared" ref="F3458:F3521" si="54">MONTH(DATEVALUE(B3458&amp;"1"))</f>
        <v>4</v>
      </c>
      <c r="G3458" s="36"/>
      <c r="H3458" s="1"/>
    </row>
    <row r="3459" spans="1:8" ht="11.25" customHeight="1" x14ac:dyDescent="0.15">
      <c r="A3459" s="37">
        <v>2019</v>
      </c>
      <c r="B3459" s="9" t="s">
        <v>21</v>
      </c>
      <c r="C3459" s="10" t="s">
        <v>85</v>
      </c>
      <c r="D3459" s="10" t="str">
        <f>Mapping!$H$19</f>
        <v>Vendor R</v>
      </c>
      <c r="E3459" s="11">
        <v>76817.796896536776</v>
      </c>
      <c r="F3459" s="12">
        <f t="shared" si="54"/>
        <v>4</v>
      </c>
      <c r="G3459" s="36"/>
      <c r="H3459" s="1"/>
    </row>
    <row r="3460" spans="1:8" ht="11.25" customHeight="1" x14ac:dyDescent="0.15">
      <c r="A3460" s="37">
        <v>2020</v>
      </c>
      <c r="B3460" s="9" t="s">
        <v>21</v>
      </c>
      <c r="C3460" s="10" t="s">
        <v>85</v>
      </c>
      <c r="D3460" s="10" t="str">
        <f>Mapping!$H$20</f>
        <v>Vendor S</v>
      </c>
      <c r="E3460" s="11">
        <v>1259.3872822118951</v>
      </c>
      <c r="F3460" s="12">
        <f t="shared" si="54"/>
        <v>4</v>
      </c>
      <c r="G3460" s="36"/>
      <c r="H3460" s="1"/>
    </row>
    <row r="3461" spans="1:8" ht="11.25" customHeight="1" x14ac:dyDescent="0.15">
      <c r="A3461" s="37">
        <v>2019</v>
      </c>
      <c r="B3461" s="9" t="s">
        <v>21</v>
      </c>
      <c r="C3461" s="10" t="s">
        <v>85</v>
      </c>
      <c r="D3461" s="10" t="str">
        <f>Mapping!$H$2</f>
        <v>Vendor A</v>
      </c>
      <c r="E3461" s="11">
        <v>1354.8172899367737</v>
      </c>
      <c r="F3461" s="12">
        <f t="shared" si="54"/>
        <v>4</v>
      </c>
      <c r="G3461" s="36"/>
      <c r="H3461" s="1"/>
    </row>
    <row r="3462" spans="1:8" ht="11.25" customHeight="1" x14ac:dyDescent="0.15">
      <c r="A3462" s="37">
        <v>2020</v>
      </c>
      <c r="B3462" s="9" t="s">
        <v>21</v>
      </c>
      <c r="C3462" s="10" t="s">
        <v>86</v>
      </c>
      <c r="D3462" s="10" t="str">
        <f>Mapping!$H$3</f>
        <v>Vendor B</v>
      </c>
      <c r="E3462" s="11">
        <v>151793.8318559851</v>
      </c>
      <c r="F3462" s="12">
        <f t="shared" si="54"/>
        <v>4</v>
      </c>
      <c r="G3462" s="36"/>
      <c r="H3462" s="1"/>
    </row>
    <row r="3463" spans="1:8" ht="11.25" customHeight="1" x14ac:dyDescent="0.15">
      <c r="A3463" s="37">
        <v>2020</v>
      </c>
      <c r="B3463" s="9" t="s">
        <v>21</v>
      </c>
      <c r="C3463" s="10" t="s">
        <v>88</v>
      </c>
      <c r="D3463" s="10" t="str">
        <f>Mapping!$H$4</f>
        <v>Vendor C</v>
      </c>
      <c r="E3463" s="11">
        <v>187426.00316805992</v>
      </c>
      <c r="F3463" s="12">
        <f t="shared" si="54"/>
        <v>4</v>
      </c>
      <c r="G3463" s="36"/>
      <c r="H3463" s="1"/>
    </row>
    <row r="3464" spans="1:8" ht="11.25" customHeight="1" x14ac:dyDescent="0.15">
      <c r="A3464" s="37">
        <v>2019</v>
      </c>
      <c r="B3464" s="9" t="s">
        <v>21</v>
      </c>
      <c r="C3464" s="10" t="s">
        <v>85</v>
      </c>
      <c r="D3464" s="10" t="str">
        <f>Mapping!$H$5</f>
        <v>Vendor D</v>
      </c>
      <c r="E3464" s="11">
        <v>289210.33230739116</v>
      </c>
      <c r="F3464" s="12">
        <f t="shared" si="54"/>
        <v>4</v>
      </c>
      <c r="G3464" s="36"/>
      <c r="H3464" s="1"/>
    </row>
    <row r="3465" spans="1:8" ht="11.25" customHeight="1" x14ac:dyDescent="0.15">
      <c r="A3465" s="37">
        <v>2019</v>
      </c>
      <c r="B3465" s="9" t="s">
        <v>21</v>
      </c>
      <c r="C3465" s="10" t="s">
        <v>85</v>
      </c>
      <c r="D3465" s="10" t="str">
        <f>Mapping!$H$6</f>
        <v>Vendor E</v>
      </c>
      <c r="E3465" s="11">
        <v>399347.96379857633</v>
      </c>
      <c r="F3465" s="12">
        <f t="shared" si="54"/>
        <v>4</v>
      </c>
      <c r="G3465" s="36"/>
      <c r="H3465" s="1"/>
    </row>
    <row r="3466" spans="1:8" ht="11.25" customHeight="1" x14ac:dyDescent="0.15">
      <c r="A3466" s="37">
        <v>2019</v>
      </c>
      <c r="B3466" s="9" t="s">
        <v>21</v>
      </c>
      <c r="C3466" s="10" t="s">
        <v>85</v>
      </c>
      <c r="D3466" s="10" t="str">
        <f>Mapping!$H$7</f>
        <v>Vendor F</v>
      </c>
      <c r="E3466" s="11">
        <v>472797.88677207683</v>
      </c>
      <c r="F3466" s="12">
        <f t="shared" si="54"/>
        <v>4</v>
      </c>
      <c r="G3466" s="36"/>
      <c r="H3466" s="1"/>
    </row>
    <row r="3467" spans="1:8" ht="11.25" customHeight="1" x14ac:dyDescent="0.15">
      <c r="A3467" s="37">
        <v>2020</v>
      </c>
      <c r="B3467" s="9" t="s">
        <v>21</v>
      </c>
      <c r="C3467" s="10" t="s">
        <v>86</v>
      </c>
      <c r="D3467" s="10" t="str">
        <f>Mapping!$H$8</f>
        <v>Vendor G</v>
      </c>
      <c r="E3467" s="11">
        <v>1230178.363280036</v>
      </c>
      <c r="F3467" s="12">
        <f t="shared" si="54"/>
        <v>4</v>
      </c>
      <c r="G3467" s="36"/>
      <c r="H3467" s="1"/>
    </row>
    <row r="3468" spans="1:8" ht="11.25" customHeight="1" x14ac:dyDescent="0.15">
      <c r="A3468" s="37">
        <v>2020</v>
      </c>
      <c r="B3468" s="9" t="s">
        <v>21</v>
      </c>
      <c r="C3468" s="10" t="s">
        <v>88</v>
      </c>
      <c r="D3468" s="10" t="str">
        <f>Mapping!$H$9</f>
        <v>Vendor H</v>
      </c>
      <c r="E3468" s="11">
        <v>55238.936044484937</v>
      </c>
      <c r="F3468" s="12">
        <f t="shared" si="54"/>
        <v>4</v>
      </c>
      <c r="G3468" s="36"/>
      <c r="H3468" s="1"/>
    </row>
    <row r="3469" spans="1:8" ht="11.25" customHeight="1" x14ac:dyDescent="0.15">
      <c r="A3469" s="37">
        <v>2020</v>
      </c>
      <c r="B3469" s="9" t="s">
        <v>21</v>
      </c>
      <c r="C3469" s="10" t="s">
        <v>85</v>
      </c>
      <c r="D3469" s="10" t="str">
        <f>Mapping!$H$10</f>
        <v>Vendor I</v>
      </c>
      <c r="E3469" s="11">
        <v>504558.5965315412</v>
      </c>
      <c r="F3469" s="12">
        <f t="shared" si="54"/>
        <v>4</v>
      </c>
      <c r="G3469" s="36"/>
      <c r="H3469" s="1"/>
    </row>
    <row r="3470" spans="1:8" ht="11.25" customHeight="1" x14ac:dyDescent="0.15">
      <c r="A3470" s="37">
        <v>2019</v>
      </c>
      <c r="B3470" s="9" t="s">
        <v>21</v>
      </c>
      <c r="C3470" s="10" t="s">
        <v>85</v>
      </c>
      <c r="D3470" s="10" t="str">
        <f>Mapping!$H$11</f>
        <v>Vendor J</v>
      </c>
      <c r="E3470" s="11">
        <v>403697.74637298472</v>
      </c>
      <c r="F3470" s="12">
        <f t="shared" si="54"/>
        <v>4</v>
      </c>
      <c r="G3470" s="36"/>
      <c r="H3470" s="1"/>
    </row>
    <row r="3471" spans="1:8" ht="11.25" customHeight="1" x14ac:dyDescent="0.15">
      <c r="A3471" s="37">
        <v>2019</v>
      </c>
      <c r="B3471" s="9" t="s">
        <v>21</v>
      </c>
      <c r="C3471" s="10" t="s">
        <v>86</v>
      </c>
      <c r="D3471" s="10" t="str">
        <f>Mapping!$H$12</f>
        <v>Vendor K</v>
      </c>
      <c r="E3471" s="11">
        <v>20144.597645406109</v>
      </c>
      <c r="F3471" s="12">
        <f t="shared" si="54"/>
        <v>4</v>
      </c>
      <c r="G3471" s="36"/>
      <c r="H3471" s="1"/>
    </row>
    <row r="3472" spans="1:8" ht="11.25" customHeight="1" x14ac:dyDescent="0.15">
      <c r="A3472" s="37">
        <v>2019</v>
      </c>
      <c r="B3472" s="9" t="s">
        <v>21</v>
      </c>
      <c r="C3472" s="10" t="s">
        <v>88</v>
      </c>
      <c r="D3472" s="10" t="str">
        <f>Mapping!$H$13</f>
        <v>Vendor L</v>
      </c>
      <c r="E3472" s="11">
        <v>322428.66348595981</v>
      </c>
      <c r="F3472" s="12">
        <f t="shared" si="54"/>
        <v>4</v>
      </c>
      <c r="G3472" s="36"/>
      <c r="H3472" s="1"/>
    </row>
    <row r="3473" spans="1:8" ht="11.25" customHeight="1" x14ac:dyDescent="0.15">
      <c r="A3473" s="37">
        <v>2020</v>
      </c>
      <c r="B3473" s="9" t="s">
        <v>21</v>
      </c>
      <c r="C3473" s="10" t="s">
        <v>85</v>
      </c>
      <c r="D3473" s="10" t="str">
        <f>Mapping!$H$14</f>
        <v>Vendor M</v>
      </c>
      <c r="E3473" s="11">
        <v>87841.767058752113</v>
      </c>
      <c r="F3473" s="12">
        <f t="shared" si="54"/>
        <v>4</v>
      </c>
      <c r="G3473" s="36"/>
      <c r="H3473" s="1"/>
    </row>
    <row r="3474" spans="1:8" ht="11.25" customHeight="1" x14ac:dyDescent="0.15">
      <c r="A3474" s="37">
        <v>2020</v>
      </c>
      <c r="B3474" s="9" t="s">
        <v>21</v>
      </c>
      <c r="C3474" s="10" t="s">
        <v>85</v>
      </c>
      <c r="D3474" s="10" t="str">
        <f>Mapping!$H$15</f>
        <v>Vendor N</v>
      </c>
      <c r="E3474" s="11">
        <v>367769.27193672076</v>
      </c>
      <c r="F3474" s="12">
        <f t="shared" si="54"/>
        <v>4</v>
      </c>
      <c r="G3474" s="36"/>
      <c r="H3474" s="1"/>
    </row>
    <row r="3475" spans="1:8" ht="11.25" customHeight="1" x14ac:dyDescent="0.15">
      <c r="A3475" s="37">
        <v>2019</v>
      </c>
      <c r="B3475" s="9" t="s">
        <v>21</v>
      </c>
      <c r="C3475" s="10" t="s">
        <v>85</v>
      </c>
      <c r="D3475" s="10" t="str">
        <f>Mapping!$H$16</f>
        <v>Vendor O</v>
      </c>
      <c r="E3475" s="11">
        <v>236834.07800216542</v>
      </c>
      <c r="F3475" s="12">
        <f t="shared" si="54"/>
        <v>4</v>
      </c>
      <c r="G3475" s="36"/>
      <c r="H3475" s="1"/>
    </row>
    <row r="3476" spans="1:8" ht="11.25" customHeight="1" x14ac:dyDescent="0.15">
      <c r="A3476" s="37">
        <v>2019</v>
      </c>
      <c r="B3476" s="9" t="s">
        <v>21</v>
      </c>
      <c r="C3476" s="10" t="s">
        <v>86</v>
      </c>
      <c r="D3476" s="10" t="str">
        <f>Mapping!$H$17</f>
        <v>Vendor P</v>
      </c>
      <c r="E3476" s="11">
        <v>11137.220963426575</v>
      </c>
      <c r="F3476" s="12">
        <f t="shared" si="54"/>
        <v>4</v>
      </c>
      <c r="G3476" s="36"/>
      <c r="H3476" s="1"/>
    </row>
    <row r="3477" spans="1:8" ht="11.25" customHeight="1" x14ac:dyDescent="0.15">
      <c r="A3477" s="37">
        <v>2020</v>
      </c>
      <c r="B3477" s="9" t="s">
        <v>21</v>
      </c>
      <c r="C3477" s="10" t="s">
        <v>88</v>
      </c>
      <c r="D3477" s="10" t="str">
        <f>Mapping!$H$18</f>
        <v>Vendor Q</v>
      </c>
      <c r="E3477" s="11">
        <v>874891.63882926619</v>
      </c>
      <c r="F3477" s="12">
        <f t="shared" si="54"/>
        <v>4</v>
      </c>
      <c r="G3477" s="36"/>
      <c r="H3477" s="1"/>
    </row>
    <row r="3478" spans="1:8" ht="11.25" customHeight="1" x14ac:dyDescent="0.15">
      <c r="A3478" s="37">
        <v>2019</v>
      </c>
      <c r="B3478" s="9" t="s">
        <v>21</v>
      </c>
      <c r="C3478" s="10" t="s">
        <v>87</v>
      </c>
      <c r="D3478" s="10" t="str">
        <f>Mapping!$H$19</f>
        <v>Vendor R</v>
      </c>
      <c r="E3478" s="11">
        <v>12491.580784718297</v>
      </c>
      <c r="F3478" s="12">
        <f t="shared" si="54"/>
        <v>4</v>
      </c>
      <c r="G3478" s="36"/>
      <c r="H3478" s="1"/>
    </row>
    <row r="3479" spans="1:8" ht="11.25" customHeight="1" x14ac:dyDescent="0.15">
      <c r="A3479" s="37">
        <v>2019</v>
      </c>
      <c r="B3479" s="9" t="s">
        <v>21</v>
      </c>
      <c r="C3479" s="10" t="s">
        <v>85</v>
      </c>
      <c r="D3479" s="10" t="str">
        <f>Mapping!$H$20</f>
        <v>Vendor S</v>
      </c>
      <c r="E3479" s="11">
        <v>241813.12235362307</v>
      </c>
      <c r="F3479" s="12">
        <f t="shared" si="54"/>
        <v>4</v>
      </c>
      <c r="G3479" s="36"/>
      <c r="H3479" s="1"/>
    </row>
    <row r="3480" spans="1:8" ht="11.25" customHeight="1" x14ac:dyDescent="0.15">
      <c r="A3480" s="37">
        <v>2020</v>
      </c>
      <c r="B3480" s="9" t="s">
        <v>21</v>
      </c>
      <c r="C3480" s="10" t="s">
        <v>86</v>
      </c>
      <c r="D3480" s="10" t="str">
        <f>Mapping!$H$2</f>
        <v>Vendor A</v>
      </c>
      <c r="E3480" s="11">
        <v>151088.20354071824</v>
      </c>
      <c r="F3480" s="12">
        <f t="shared" si="54"/>
        <v>4</v>
      </c>
      <c r="G3480" s="36"/>
      <c r="H3480" s="1"/>
    </row>
    <row r="3481" spans="1:8" ht="11.25" customHeight="1" x14ac:dyDescent="0.15">
      <c r="A3481" s="37">
        <v>2020</v>
      </c>
      <c r="B3481" s="9" t="s">
        <v>21</v>
      </c>
      <c r="C3481" s="10" t="s">
        <v>88</v>
      </c>
      <c r="D3481" s="10" t="str">
        <f>Mapping!$H$3</f>
        <v>Vendor B</v>
      </c>
      <c r="E3481" s="11">
        <v>430115.38964155427</v>
      </c>
      <c r="F3481" s="12">
        <f t="shared" si="54"/>
        <v>4</v>
      </c>
      <c r="G3481" s="36"/>
      <c r="H3481" s="1"/>
    </row>
    <row r="3482" spans="1:8" ht="11.25" customHeight="1" x14ac:dyDescent="0.15">
      <c r="A3482" s="37">
        <v>2019</v>
      </c>
      <c r="B3482" s="9" t="s">
        <v>21</v>
      </c>
      <c r="C3482" s="10" t="s">
        <v>87</v>
      </c>
      <c r="D3482" s="10" t="str">
        <f>Mapping!$H$4</f>
        <v>Vendor C</v>
      </c>
      <c r="E3482" s="11">
        <v>260239.58384234831</v>
      </c>
      <c r="F3482" s="12">
        <f t="shared" si="54"/>
        <v>4</v>
      </c>
      <c r="G3482" s="36"/>
      <c r="H3482" s="1"/>
    </row>
    <row r="3483" spans="1:8" ht="11.25" customHeight="1" x14ac:dyDescent="0.15">
      <c r="A3483" s="37">
        <v>2019</v>
      </c>
      <c r="B3483" s="9" t="s">
        <v>21</v>
      </c>
      <c r="C3483" s="10" t="s">
        <v>85</v>
      </c>
      <c r="D3483" s="10" t="str">
        <f>Mapping!$H$5</f>
        <v>Vendor D</v>
      </c>
      <c r="E3483" s="11">
        <v>140822.42962060939</v>
      </c>
      <c r="F3483" s="12">
        <f t="shared" si="54"/>
        <v>4</v>
      </c>
      <c r="G3483" s="36"/>
      <c r="H3483" s="1"/>
    </row>
    <row r="3484" spans="1:8" ht="11.25" customHeight="1" x14ac:dyDescent="0.15">
      <c r="A3484" s="37">
        <v>2020</v>
      </c>
      <c r="B3484" s="9" t="s">
        <v>21</v>
      </c>
      <c r="C3484" s="10" t="s">
        <v>86</v>
      </c>
      <c r="D3484" s="10" t="str">
        <f>Mapping!$H$6</f>
        <v>Vendor E</v>
      </c>
      <c r="E3484" s="11">
        <v>141592.84778621802</v>
      </c>
      <c r="F3484" s="12">
        <f t="shared" si="54"/>
        <v>4</v>
      </c>
      <c r="G3484" s="36"/>
      <c r="H3484" s="1"/>
    </row>
    <row r="3485" spans="1:8" ht="11.25" customHeight="1" x14ac:dyDescent="0.15">
      <c r="A3485" s="37">
        <v>2019</v>
      </c>
      <c r="B3485" s="9" t="s">
        <v>21</v>
      </c>
      <c r="C3485" s="10" t="s">
        <v>88</v>
      </c>
      <c r="D3485" s="10" t="str">
        <f>Mapping!$H$7</f>
        <v>Vendor F</v>
      </c>
      <c r="E3485" s="11">
        <v>3786.2631383872376</v>
      </c>
      <c r="F3485" s="12">
        <f t="shared" si="54"/>
        <v>4</v>
      </c>
      <c r="G3485" s="36"/>
      <c r="H3485" s="1"/>
    </row>
    <row r="3486" spans="1:8" ht="11.25" customHeight="1" x14ac:dyDescent="0.15">
      <c r="A3486" s="37">
        <v>2020</v>
      </c>
      <c r="B3486" s="9" t="s">
        <v>21</v>
      </c>
      <c r="C3486" s="10" t="s">
        <v>87</v>
      </c>
      <c r="D3486" s="10" t="str">
        <f>Mapping!$H$8</f>
        <v>Vendor G</v>
      </c>
      <c r="E3486" s="11">
        <v>31203.291043358931</v>
      </c>
      <c r="F3486" s="12">
        <f t="shared" si="54"/>
        <v>4</v>
      </c>
      <c r="G3486" s="36"/>
      <c r="H3486" s="1"/>
    </row>
    <row r="3487" spans="1:8" ht="11.25" customHeight="1" x14ac:dyDescent="0.15">
      <c r="A3487" s="37">
        <v>2019</v>
      </c>
      <c r="B3487" s="9" t="s">
        <v>21</v>
      </c>
      <c r="C3487" s="10" t="s">
        <v>85</v>
      </c>
      <c r="D3487" s="10" t="str">
        <f>Mapping!$H$9</f>
        <v>Vendor H</v>
      </c>
      <c r="E3487" s="11">
        <v>36620.532319709309</v>
      </c>
      <c r="F3487" s="12">
        <f t="shared" si="54"/>
        <v>4</v>
      </c>
      <c r="G3487" s="36"/>
      <c r="H3487" s="1"/>
    </row>
    <row r="3488" spans="1:8" ht="11.25" customHeight="1" x14ac:dyDescent="0.15">
      <c r="A3488" s="37">
        <v>2020</v>
      </c>
      <c r="B3488" s="9" t="s">
        <v>21</v>
      </c>
      <c r="C3488" s="10" t="s">
        <v>86</v>
      </c>
      <c r="D3488" s="10" t="str">
        <f>Mapping!$H$10</f>
        <v>Vendor I</v>
      </c>
      <c r="E3488" s="11">
        <v>27165.775200484873</v>
      </c>
      <c r="F3488" s="12">
        <f t="shared" si="54"/>
        <v>4</v>
      </c>
      <c r="G3488" s="36"/>
      <c r="H3488" s="1"/>
    </row>
    <row r="3489" spans="1:8" ht="11.25" customHeight="1" x14ac:dyDescent="0.15">
      <c r="A3489" s="37">
        <v>2019</v>
      </c>
      <c r="B3489" s="9" t="s">
        <v>21</v>
      </c>
      <c r="C3489" s="10" t="s">
        <v>88</v>
      </c>
      <c r="D3489" s="10" t="str">
        <f>Mapping!$H$11</f>
        <v>Vendor J</v>
      </c>
      <c r="E3489" s="11">
        <v>240279.84791082959</v>
      </c>
      <c r="F3489" s="12">
        <f t="shared" si="54"/>
        <v>4</v>
      </c>
      <c r="G3489" s="36"/>
      <c r="H3489" s="1"/>
    </row>
    <row r="3490" spans="1:8" ht="11.25" customHeight="1" x14ac:dyDescent="0.15">
      <c r="A3490" s="37">
        <v>2020</v>
      </c>
      <c r="B3490" s="9" t="s">
        <v>21</v>
      </c>
      <c r="C3490" s="10" t="s">
        <v>87</v>
      </c>
      <c r="D3490" s="10" t="str">
        <f>Mapping!$H$12</f>
        <v>Vendor K</v>
      </c>
      <c r="E3490" s="11">
        <v>2033.2432905486341</v>
      </c>
      <c r="F3490" s="12">
        <f t="shared" si="54"/>
        <v>4</v>
      </c>
      <c r="G3490" s="36"/>
      <c r="H3490" s="1"/>
    </row>
    <row r="3491" spans="1:8" ht="11.25" customHeight="1" x14ac:dyDescent="0.15">
      <c r="A3491" s="37">
        <v>2019</v>
      </c>
      <c r="B3491" s="9" t="s">
        <v>21</v>
      </c>
      <c r="C3491" s="10" t="s">
        <v>85</v>
      </c>
      <c r="D3491" s="10" t="str">
        <f>Mapping!$H$13</f>
        <v>Vendor L</v>
      </c>
      <c r="E3491" s="11">
        <v>32903.159179743714</v>
      </c>
      <c r="F3491" s="12">
        <f t="shared" si="54"/>
        <v>4</v>
      </c>
      <c r="G3491" s="36"/>
      <c r="H3491" s="1"/>
    </row>
    <row r="3492" spans="1:8" ht="11.25" customHeight="1" x14ac:dyDescent="0.15">
      <c r="A3492" s="37">
        <v>2019</v>
      </c>
      <c r="B3492" s="9" t="s">
        <v>21</v>
      </c>
      <c r="C3492" s="10" t="s">
        <v>85</v>
      </c>
      <c r="D3492" s="10" t="str">
        <f>Mapping!$H$14</f>
        <v>Vendor M</v>
      </c>
      <c r="E3492" s="11">
        <v>102015.84582712367</v>
      </c>
      <c r="F3492" s="12">
        <f t="shared" si="54"/>
        <v>4</v>
      </c>
      <c r="G3492" s="36"/>
      <c r="H3492" s="1"/>
    </row>
    <row r="3493" spans="1:8" ht="11.25" customHeight="1" x14ac:dyDescent="0.15">
      <c r="A3493" s="37">
        <v>2019</v>
      </c>
      <c r="B3493" s="9" t="s">
        <v>21</v>
      </c>
      <c r="C3493" s="10" t="s">
        <v>86</v>
      </c>
      <c r="D3493" s="10" t="str">
        <f>Mapping!$H$15</f>
        <v>Vendor N</v>
      </c>
      <c r="E3493" s="11">
        <v>28304.612666835386</v>
      </c>
      <c r="F3493" s="12">
        <f t="shared" si="54"/>
        <v>4</v>
      </c>
      <c r="G3493" s="36"/>
      <c r="H3493" s="1"/>
    </row>
    <row r="3494" spans="1:8" ht="11.25" customHeight="1" x14ac:dyDescent="0.15">
      <c r="A3494" s="37">
        <v>2020</v>
      </c>
      <c r="B3494" s="9" t="s">
        <v>21</v>
      </c>
      <c r="C3494" s="10" t="s">
        <v>88</v>
      </c>
      <c r="D3494" s="10" t="str">
        <f>Mapping!$H$16</f>
        <v>Vendor O</v>
      </c>
      <c r="E3494" s="11">
        <v>157454.46010728352</v>
      </c>
      <c r="F3494" s="12">
        <f t="shared" si="54"/>
        <v>4</v>
      </c>
      <c r="G3494" s="36"/>
      <c r="H3494" s="1"/>
    </row>
    <row r="3495" spans="1:8" ht="11.25" customHeight="1" x14ac:dyDescent="0.15">
      <c r="A3495" s="37">
        <v>2020</v>
      </c>
      <c r="B3495" s="9" t="s">
        <v>21</v>
      </c>
      <c r="C3495" s="10" t="s">
        <v>85</v>
      </c>
      <c r="D3495" s="10" t="str">
        <f>Mapping!$H$17</f>
        <v>Vendor P</v>
      </c>
      <c r="E3495" s="11">
        <v>641286.5930163638</v>
      </c>
      <c r="F3495" s="12">
        <f t="shared" si="54"/>
        <v>4</v>
      </c>
      <c r="G3495" s="36"/>
      <c r="H3495" s="1"/>
    </row>
    <row r="3496" spans="1:8" ht="11.25" customHeight="1" x14ac:dyDescent="0.15">
      <c r="A3496" s="37">
        <v>2019</v>
      </c>
      <c r="B3496" s="9" t="s">
        <v>21</v>
      </c>
      <c r="C3496" s="10" t="s">
        <v>86</v>
      </c>
      <c r="D3496" s="10" t="str">
        <f>Mapping!$H$18</f>
        <v>Vendor Q</v>
      </c>
      <c r="E3496" s="11">
        <v>429132.9381729092</v>
      </c>
      <c r="F3496" s="12">
        <f t="shared" si="54"/>
        <v>4</v>
      </c>
      <c r="G3496" s="36"/>
      <c r="H3496" s="1"/>
    </row>
    <row r="3497" spans="1:8" ht="11.25" customHeight="1" x14ac:dyDescent="0.15">
      <c r="A3497" s="37">
        <v>2020</v>
      </c>
      <c r="B3497" s="9" t="s">
        <v>21</v>
      </c>
      <c r="C3497" s="10" t="s">
        <v>88</v>
      </c>
      <c r="D3497" s="10" t="str">
        <f>Mapping!$H$19</f>
        <v>Vendor R</v>
      </c>
      <c r="E3497" s="11">
        <v>18130.694353918803</v>
      </c>
      <c r="F3497" s="12">
        <f t="shared" si="54"/>
        <v>4</v>
      </c>
      <c r="G3497" s="36"/>
      <c r="H3497" s="1"/>
    </row>
    <row r="3498" spans="1:8" ht="11.25" customHeight="1" x14ac:dyDescent="0.15">
      <c r="A3498" s="37">
        <v>2019</v>
      </c>
      <c r="B3498" s="9" t="s">
        <v>21</v>
      </c>
      <c r="C3498" s="10" t="s">
        <v>85</v>
      </c>
      <c r="D3498" s="10" t="str">
        <f>Mapping!$H$20</f>
        <v>Vendor S</v>
      </c>
      <c r="E3498" s="11">
        <v>130934.82864242833</v>
      </c>
      <c r="F3498" s="12">
        <f t="shared" si="54"/>
        <v>4</v>
      </c>
      <c r="G3498" s="36"/>
      <c r="H3498" s="1"/>
    </row>
    <row r="3499" spans="1:8" ht="11.25" customHeight="1" x14ac:dyDescent="0.15">
      <c r="A3499" s="37">
        <v>2019</v>
      </c>
      <c r="B3499" s="9" t="s">
        <v>21</v>
      </c>
      <c r="C3499" s="10" t="s">
        <v>86</v>
      </c>
      <c r="D3499" s="10" t="str">
        <f>Mapping!$H$2</f>
        <v>Vendor A</v>
      </c>
      <c r="E3499" s="11">
        <v>267498.918208463</v>
      </c>
      <c r="F3499" s="12">
        <f t="shared" si="54"/>
        <v>4</v>
      </c>
      <c r="G3499" s="36"/>
      <c r="H3499" s="1"/>
    </row>
    <row r="3500" spans="1:8" ht="11.25" customHeight="1" x14ac:dyDescent="0.15">
      <c r="A3500" s="37">
        <v>2019</v>
      </c>
      <c r="B3500" s="9" t="s">
        <v>21</v>
      </c>
      <c r="C3500" s="10" t="s">
        <v>88</v>
      </c>
      <c r="D3500" s="10" t="str">
        <f>Mapping!$H$3</f>
        <v>Vendor B</v>
      </c>
      <c r="E3500" s="11">
        <v>2939666.9184706192</v>
      </c>
      <c r="F3500" s="12">
        <f t="shared" si="54"/>
        <v>4</v>
      </c>
      <c r="G3500" s="36"/>
      <c r="H3500" s="1"/>
    </row>
    <row r="3501" spans="1:8" ht="11.25" customHeight="1" x14ac:dyDescent="0.15">
      <c r="A3501" s="37">
        <v>2019</v>
      </c>
      <c r="B3501" s="9" t="s">
        <v>21</v>
      </c>
      <c r="C3501" s="10" t="s">
        <v>85</v>
      </c>
      <c r="D3501" s="10" t="str">
        <f>Mapping!$H$4</f>
        <v>Vendor C</v>
      </c>
      <c r="E3501" s="11">
        <v>33433.01711695733</v>
      </c>
      <c r="F3501" s="12">
        <f t="shared" si="54"/>
        <v>4</v>
      </c>
      <c r="G3501" s="36"/>
      <c r="H3501" s="1"/>
    </row>
    <row r="3502" spans="1:8" ht="11.25" customHeight="1" x14ac:dyDescent="0.15">
      <c r="A3502" s="37">
        <v>2019</v>
      </c>
      <c r="B3502" s="9" t="s">
        <v>21</v>
      </c>
      <c r="C3502" s="10" t="s">
        <v>85</v>
      </c>
      <c r="D3502" s="10" t="str">
        <f>Mapping!$H$5</f>
        <v>Vendor D</v>
      </c>
      <c r="E3502" s="11">
        <v>57740.115135799788</v>
      </c>
      <c r="F3502" s="12">
        <f t="shared" si="54"/>
        <v>4</v>
      </c>
      <c r="G3502" s="36"/>
      <c r="H3502" s="1"/>
    </row>
    <row r="3503" spans="1:8" ht="11.25" customHeight="1" x14ac:dyDescent="0.15">
      <c r="A3503" s="37">
        <v>2020</v>
      </c>
      <c r="B3503" s="9" t="s">
        <v>21</v>
      </c>
      <c r="C3503" s="10" t="s">
        <v>85</v>
      </c>
      <c r="D3503" s="10" t="str">
        <f>Mapping!$H$6</f>
        <v>Vendor E</v>
      </c>
      <c r="E3503" s="11">
        <v>4245001.1974780718</v>
      </c>
      <c r="F3503" s="12">
        <f t="shared" si="54"/>
        <v>4</v>
      </c>
      <c r="G3503" s="36"/>
      <c r="H3503" s="1"/>
    </row>
    <row r="3504" spans="1:8" ht="11.25" customHeight="1" x14ac:dyDescent="0.15">
      <c r="A3504" s="37">
        <v>2019</v>
      </c>
      <c r="B3504" s="9" t="s">
        <v>21</v>
      </c>
      <c r="C3504" s="10" t="s">
        <v>85</v>
      </c>
      <c r="D3504" s="10" t="str">
        <f>Mapping!$H$7</f>
        <v>Vendor F</v>
      </c>
      <c r="E3504" s="11">
        <v>27982.7766471512</v>
      </c>
      <c r="F3504" s="12">
        <f t="shared" si="54"/>
        <v>4</v>
      </c>
      <c r="G3504" s="36"/>
      <c r="H3504" s="1"/>
    </row>
    <row r="3505" spans="1:8" ht="11.25" customHeight="1" x14ac:dyDescent="0.15">
      <c r="A3505" s="37">
        <v>2020</v>
      </c>
      <c r="B3505" s="9" t="s">
        <v>21</v>
      </c>
      <c r="C3505" s="10" t="s">
        <v>85</v>
      </c>
      <c r="D3505" s="10" t="str">
        <f>Mapping!$H$8</f>
        <v>Vendor G</v>
      </c>
      <c r="E3505" s="11">
        <v>20878.418319410583</v>
      </c>
      <c r="F3505" s="12">
        <f t="shared" si="54"/>
        <v>4</v>
      </c>
      <c r="G3505" s="36"/>
      <c r="H3505" s="1"/>
    </row>
    <row r="3506" spans="1:8" ht="11.25" customHeight="1" x14ac:dyDescent="0.15">
      <c r="A3506" s="37">
        <v>2020</v>
      </c>
      <c r="B3506" s="9" t="s">
        <v>21</v>
      </c>
      <c r="C3506" s="10" t="s">
        <v>85</v>
      </c>
      <c r="D3506" s="10" t="str">
        <f>Mapping!$H$9</f>
        <v>Vendor H</v>
      </c>
      <c r="E3506" s="11">
        <v>15018.439571168075</v>
      </c>
      <c r="F3506" s="12">
        <f t="shared" si="54"/>
        <v>4</v>
      </c>
      <c r="G3506" s="36"/>
      <c r="H3506" s="1"/>
    </row>
    <row r="3507" spans="1:8" ht="11.25" customHeight="1" x14ac:dyDescent="0.15">
      <c r="A3507" s="37">
        <v>2020</v>
      </c>
      <c r="B3507" s="9" t="s">
        <v>21</v>
      </c>
      <c r="C3507" s="10" t="s">
        <v>85</v>
      </c>
      <c r="D3507" s="10" t="str">
        <f>Mapping!$H$10</f>
        <v>Vendor I</v>
      </c>
      <c r="E3507" s="11">
        <v>15132.683830406988</v>
      </c>
      <c r="F3507" s="12">
        <f t="shared" si="54"/>
        <v>4</v>
      </c>
      <c r="G3507" s="36"/>
      <c r="H3507" s="1"/>
    </row>
    <row r="3508" spans="1:8" ht="11.25" customHeight="1" x14ac:dyDescent="0.15">
      <c r="A3508" s="37">
        <v>2019</v>
      </c>
      <c r="B3508" s="9" t="s">
        <v>21</v>
      </c>
      <c r="C3508" s="10" t="s">
        <v>85</v>
      </c>
      <c r="D3508" s="10" t="str">
        <f>Mapping!$H$11</f>
        <v>Vendor J</v>
      </c>
      <c r="E3508" s="11">
        <v>12377.336525479383</v>
      </c>
      <c r="F3508" s="12">
        <f t="shared" si="54"/>
        <v>4</v>
      </c>
      <c r="G3508" s="36"/>
      <c r="H3508" s="1"/>
    </row>
    <row r="3509" spans="1:8" ht="11.25" customHeight="1" x14ac:dyDescent="0.15">
      <c r="A3509" s="37">
        <v>2019</v>
      </c>
      <c r="B3509" s="9" t="s">
        <v>21</v>
      </c>
      <c r="C3509" s="10" t="s">
        <v>85</v>
      </c>
      <c r="D3509" s="10" t="str">
        <f>Mapping!$H$12</f>
        <v>Vendor K</v>
      </c>
      <c r="E3509" s="11">
        <v>4429.0851054226396</v>
      </c>
      <c r="F3509" s="12">
        <f t="shared" si="54"/>
        <v>4</v>
      </c>
      <c r="G3509" s="36"/>
      <c r="H3509" s="1"/>
    </row>
    <row r="3510" spans="1:8" ht="11.25" customHeight="1" x14ac:dyDescent="0.15">
      <c r="A3510" s="37">
        <v>2020</v>
      </c>
      <c r="B3510" s="9" t="s">
        <v>21</v>
      </c>
      <c r="C3510" s="10" t="s">
        <v>85</v>
      </c>
      <c r="D3510" s="10" t="str">
        <f>Mapping!$H$13</f>
        <v>Vendor L</v>
      </c>
      <c r="E3510" s="11">
        <v>40832.780701322496</v>
      </c>
      <c r="F3510" s="12">
        <f t="shared" si="54"/>
        <v>4</v>
      </c>
      <c r="G3510" s="36"/>
      <c r="H3510" s="1"/>
    </row>
    <row r="3511" spans="1:8" ht="11.25" customHeight="1" x14ac:dyDescent="0.15">
      <c r="A3511" s="37">
        <v>2020</v>
      </c>
      <c r="B3511" s="9" t="s">
        <v>21</v>
      </c>
      <c r="C3511" s="10" t="s">
        <v>85</v>
      </c>
      <c r="D3511" s="10" t="str">
        <f>Mapping!$H$14</f>
        <v>Vendor M</v>
      </c>
      <c r="E3511" s="11">
        <v>36516.277263869066</v>
      </c>
      <c r="F3511" s="12">
        <f t="shared" si="54"/>
        <v>4</v>
      </c>
      <c r="G3511" s="36"/>
      <c r="H3511" s="1"/>
    </row>
    <row r="3512" spans="1:8" ht="11.25" customHeight="1" x14ac:dyDescent="0.15">
      <c r="A3512" s="37">
        <v>2020</v>
      </c>
      <c r="B3512" s="9" t="s">
        <v>21</v>
      </c>
      <c r="C3512" s="10" t="s">
        <v>85</v>
      </c>
      <c r="D3512" s="10" t="str">
        <f>Mapping!$H$15</f>
        <v>Vendor N</v>
      </c>
      <c r="E3512" s="11">
        <v>41306.871845126232</v>
      </c>
      <c r="F3512" s="12">
        <f t="shared" si="54"/>
        <v>4</v>
      </c>
      <c r="G3512" s="36"/>
      <c r="H3512" s="1"/>
    </row>
    <row r="3513" spans="1:8" ht="11.25" customHeight="1" x14ac:dyDescent="0.15">
      <c r="A3513" s="37">
        <v>2019</v>
      </c>
      <c r="B3513" s="9" t="s">
        <v>21</v>
      </c>
      <c r="C3513" s="10" t="s">
        <v>85</v>
      </c>
      <c r="D3513" s="10" t="str">
        <f>Mapping!$H$16</f>
        <v>Vendor O</v>
      </c>
      <c r="E3513" s="11">
        <v>44910.823486624991</v>
      </c>
      <c r="F3513" s="12">
        <f t="shared" si="54"/>
        <v>4</v>
      </c>
      <c r="G3513" s="36"/>
      <c r="H3513" s="1"/>
    </row>
    <row r="3514" spans="1:8" ht="11.25" customHeight="1" x14ac:dyDescent="0.15">
      <c r="A3514" s="37">
        <v>2019</v>
      </c>
      <c r="B3514" s="9" t="s">
        <v>21</v>
      </c>
      <c r="C3514" s="10" t="s">
        <v>85</v>
      </c>
      <c r="D3514" s="10" t="str">
        <f>Mapping!$H$17</f>
        <v>Vendor P</v>
      </c>
      <c r="E3514" s="11">
        <v>61075.99015129816</v>
      </c>
      <c r="F3514" s="12">
        <f t="shared" si="54"/>
        <v>4</v>
      </c>
      <c r="G3514" s="36"/>
      <c r="H3514" s="1"/>
    </row>
    <row r="3515" spans="1:8" ht="11.25" customHeight="1" x14ac:dyDescent="0.15">
      <c r="A3515" s="37">
        <v>2019</v>
      </c>
      <c r="B3515" s="9" t="s">
        <v>21</v>
      </c>
      <c r="C3515" s="10" t="s">
        <v>85</v>
      </c>
      <c r="D3515" s="10" t="str">
        <f>Mapping!$H$18</f>
        <v>Vendor Q</v>
      </c>
      <c r="E3515" s="11">
        <v>359538.53704228968</v>
      </c>
      <c r="F3515" s="12">
        <f t="shared" si="54"/>
        <v>4</v>
      </c>
      <c r="G3515" s="36"/>
      <c r="H3515" s="1"/>
    </row>
    <row r="3516" spans="1:8" ht="11.25" customHeight="1" x14ac:dyDescent="0.15">
      <c r="A3516" s="37">
        <v>2019</v>
      </c>
      <c r="B3516" s="9" t="s">
        <v>21</v>
      </c>
      <c r="C3516" s="10" t="s">
        <v>85</v>
      </c>
      <c r="D3516" s="10" t="str">
        <f>Mapping!$H$19</f>
        <v>Vendor R</v>
      </c>
      <c r="E3516" s="11">
        <v>51982.438666793278</v>
      </c>
      <c r="F3516" s="12">
        <f t="shared" si="54"/>
        <v>4</v>
      </c>
      <c r="G3516" s="36"/>
      <c r="H3516" s="1"/>
    </row>
    <row r="3517" spans="1:8" ht="11.25" customHeight="1" x14ac:dyDescent="0.15">
      <c r="A3517" s="37">
        <v>2020</v>
      </c>
      <c r="B3517" s="9" t="s">
        <v>21</v>
      </c>
      <c r="C3517" s="10" t="s">
        <v>85</v>
      </c>
      <c r="D3517" s="10" t="str">
        <f>Mapping!$H$20</f>
        <v>Vendor S</v>
      </c>
      <c r="E3517" s="11">
        <v>1733658.0780492895</v>
      </c>
      <c r="F3517" s="12">
        <f t="shared" si="54"/>
        <v>4</v>
      </c>
      <c r="G3517" s="36"/>
      <c r="H3517" s="1"/>
    </row>
    <row r="3518" spans="1:8" ht="11.25" customHeight="1" x14ac:dyDescent="0.15">
      <c r="A3518" s="37">
        <v>2019</v>
      </c>
      <c r="B3518" s="9" t="s">
        <v>21</v>
      </c>
      <c r="C3518" s="10" t="s">
        <v>85</v>
      </c>
      <c r="D3518" s="10" t="str">
        <f>Mapping!$H$2</f>
        <v>Vendor A</v>
      </c>
      <c r="E3518" s="11">
        <v>229427.25437930794</v>
      </c>
      <c r="F3518" s="12">
        <f t="shared" si="54"/>
        <v>4</v>
      </c>
      <c r="G3518" s="36"/>
      <c r="H3518" s="1"/>
    </row>
    <row r="3519" spans="1:8" ht="11.25" customHeight="1" x14ac:dyDescent="0.15">
      <c r="A3519" s="37">
        <v>2019</v>
      </c>
      <c r="B3519" s="9" t="s">
        <v>21</v>
      </c>
      <c r="C3519" s="10" t="s">
        <v>85</v>
      </c>
      <c r="D3519" s="10" t="str">
        <f>Mapping!$H$3</f>
        <v>Vendor B</v>
      </c>
      <c r="E3519" s="11">
        <v>273800.78435626469</v>
      </c>
      <c r="F3519" s="12">
        <f t="shared" si="54"/>
        <v>4</v>
      </c>
      <c r="G3519" s="36"/>
      <c r="H3519" s="1"/>
    </row>
    <row r="3520" spans="1:8" ht="11.25" customHeight="1" x14ac:dyDescent="0.15">
      <c r="A3520" s="37">
        <v>2020</v>
      </c>
      <c r="B3520" s="9" t="s">
        <v>21</v>
      </c>
      <c r="C3520" s="10" t="s">
        <v>85</v>
      </c>
      <c r="D3520" s="10" t="str">
        <f>Mapping!$H$4</f>
        <v>Vendor C</v>
      </c>
      <c r="E3520" s="11">
        <v>257729.63432603987</v>
      </c>
      <c r="F3520" s="12">
        <f t="shared" si="54"/>
        <v>4</v>
      </c>
      <c r="G3520" s="36"/>
      <c r="H3520" s="1"/>
    </row>
    <row r="3521" spans="1:8" ht="11.25" customHeight="1" x14ac:dyDescent="0.15">
      <c r="A3521" s="37">
        <v>2019</v>
      </c>
      <c r="B3521" s="9" t="s">
        <v>21</v>
      </c>
      <c r="C3521" s="10" t="s">
        <v>85</v>
      </c>
      <c r="D3521" s="10" t="str">
        <f>Mapping!$H$5</f>
        <v>Vendor D</v>
      </c>
      <c r="E3521" s="11">
        <v>116358.44034018482</v>
      </c>
      <c r="F3521" s="12">
        <f t="shared" si="54"/>
        <v>4</v>
      </c>
      <c r="G3521" s="36"/>
      <c r="H3521" s="1"/>
    </row>
    <row r="3522" spans="1:8" ht="11.25" customHeight="1" x14ac:dyDescent="0.15">
      <c r="A3522" s="37">
        <v>2020</v>
      </c>
      <c r="B3522" s="9" t="s">
        <v>21</v>
      </c>
      <c r="C3522" s="10" t="s">
        <v>85</v>
      </c>
      <c r="D3522" s="10" t="str">
        <f>Mapping!$H$6</f>
        <v>Vendor E</v>
      </c>
      <c r="E3522" s="11">
        <v>111414.68593935331</v>
      </c>
      <c r="F3522" s="12">
        <f t="shared" ref="F3522:F3585" si="55">MONTH(DATEVALUE(B3522&amp;"1"))</f>
        <v>4</v>
      </c>
      <c r="G3522" s="36"/>
      <c r="H3522" s="1"/>
    </row>
    <row r="3523" spans="1:8" ht="11.25" customHeight="1" x14ac:dyDescent="0.15">
      <c r="A3523" s="37">
        <v>2020</v>
      </c>
      <c r="B3523" s="9" t="s">
        <v>21</v>
      </c>
      <c r="C3523" s="10" t="s">
        <v>85</v>
      </c>
      <c r="D3523" s="10" t="str">
        <f>Mapping!$H$7</f>
        <v>Vendor F</v>
      </c>
      <c r="E3523" s="11">
        <v>113566.60820384177</v>
      </c>
      <c r="F3523" s="12">
        <f t="shared" si="55"/>
        <v>4</v>
      </c>
      <c r="G3523" s="36"/>
      <c r="H3523" s="1"/>
    </row>
    <row r="3524" spans="1:8" ht="11.25" customHeight="1" x14ac:dyDescent="0.15">
      <c r="A3524" s="37">
        <v>2019</v>
      </c>
      <c r="B3524" s="9" t="s">
        <v>21</v>
      </c>
      <c r="C3524" s="10" t="s">
        <v>85</v>
      </c>
      <c r="D3524" s="10" t="str">
        <f>Mapping!$H$8</f>
        <v>Vendor G</v>
      </c>
      <c r="E3524" s="11">
        <v>42547.342457470731</v>
      </c>
      <c r="F3524" s="12">
        <f t="shared" si="55"/>
        <v>4</v>
      </c>
      <c r="G3524" s="36"/>
      <c r="H3524" s="1"/>
    </row>
    <row r="3525" spans="1:8" ht="11.25" customHeight="1" x14ac:dyDescent="0.15">
      <c r="A3525" s="37">
        <v>2019</v>
      </c>
      <c r="B3525" s="9" t="s">
        <v>21</v>
      </c>
      <c r="C3525" s="10" t="s">
        <v>85</v>
      </c>
      <c r="D3525" s="10" t="str">
        <f>Mapping!$H$9</f>
        <v>Vendor H</v>
      </c>
      <c r="E3525" s="11">
        <v>361145.21130499808</v>
      </c>
      <c r="F3525" s="12">
        <f t="shared" si="55"/>
        <v>4</v>
      </c>
      <c r="G3525" s="36"/>
      <c r="H3525" s="1"/>
    </row>
    <row r="3526" spans="1:8" ht="11.25" customHeight="1" x14ac:dyDescent="0.15">
      <c r="A3526" s="37">
        <v>2020</v>
      </c>
      <c r="B3526" s="9" t="s">
        <v>21</v>
      </c>
      <c r="C3526" s="10" t="s">
        <v>85</v>
      </c>
      <c r="D3526" s="10" t="str">
        <f>Mapping!$H$10</f>
        <v>Vendor I</v>
      </c>
      <c r="E3526" s="11">
        <v>-18774.881898999138</v>
      </c>
      <c r="F3526" s="12">
        <f t="shared" si="55"/>
        <v>4</v>
      </c>
      <c r="G3526" s="36"/>
      <c r="H3526" s="1"/>
    </row>
    <row r="3527" spans="1:8" ht="11.25" customHeight="1" x14ac:dyDescent="0.15">
      <c r="A3527" s="37">
        <v>2019</v>
      </c>
      <c r="B3527" s="9" t="s">
        <v>21</v>
      </c>
      <c r="C3527" s="10" t="s">
        <v>86</v>
      </c>
      <c r="D3527" s="10" t="str">
        <f>Mapping!$H$11</f>
        <v>Vendor J</v>
      </c>
      <c r="E3527" s="11">
        <v>216253.92582538351</v>
      </c>
      <c r="F3527" s="12">
        <f t="shared" si="55"/>
        <v>4</v>
      </c>
      <c r="G3527" s="36"/>
      <c r="H3527" s="1"/>
    </row>
    <row r="3528" spans="1:8" ht="11.25" customHeight="1" x14ac:dyDescent="0.15">
      <c r="A3528" s="37">
        <v>2019</v>
      </c>
      <c r="B3528" s="9" t="s">
        <v>21</v>
      </c>
      <c r="C3528" s="10" t="s">
        <v>88</v>
      </c>
      <c r="D3528" s="10" t="str">
        <f>Mapping!$H$12</f>
        <v>Vendor K</v>
      </c>
      <c r="E3528" s="11">
        <v>82716.759484016948</v>
      </c>
      <c r="F3528" s="12">
        <f t="shared" si="55"/>
        <v>4</v>
      </c>
      <c r="G3528" s="36"/>
      <c r="H3528" s="1"/>
    </row>
    <row r="3529" spans="1:8" ht="11.25" customHeight="1" x14ac:dyDescent="0.15">
      <c r="A3529" s="37">
        <v>2019</v>
      </c>
      <c r="B3529" s="9" t="s">
        <v>21</v>
      </c>
      <c r="C3529" s="10" t="s">
        <v>85</v>
      </c>
      <c r="D3529" s="10" t="str">
        <f>Mapping!$H$13</f>
        <v>Vendor L</v>
      </c>
      <c r="E3529" s="11">
        <v>291046.61827651941</v>
      </c>
      <c r="F3529" s="12">
        <f t="shared" si="55"/>
        <v>4</v>
      </c>
      <c r="G3529" s="36"/>
      <c r="H3529" s="1"/>
    </row>
    <row r="3530" spans="1:8" ht="11.25" customHeight="1" x14ac:dyDescent="0.15">
      <c r="A3530" s="37">
        <v>2019</v>
      </c>
      <c r="B3530" s="9" t="s">
        <v>21</v>
      </c>
      <c r="C3530" s="10" t="s">
        <v>85</v>
      </c>
      <c r="D3530" s="10" t="str">
        <f>Mapping!$H$14</f>
        <v>Vendor M</v>
      </c>
      <c r="E3530" s="11">
        <v>18539.196784224525</v>
      </c>
      <c r="F3530" s="12">
        <f t="shared" si="55"/>
        <v>4</v>
      </c>
      <c r="G3530" s="36"/>
      <c r="H3530" s="1"/>
    </row>
    <row r="3531" spans="1:8" ht="11.25" customHeight="1" x14ac:dyDescent="0.15">
      <c r="A3531" s="37">
        <v>2020</v>
      </c>
      <c r="B3531" s="9" t="s">
        <v>21</v>
      </c>
      <c r="C3531" s="10" t="s">
        <v>85</v>
      </c>
      <c r="D3531" s="10" t="str">
        <f>Mapping!$H$15</f>
        <v>Vendor N</v>
      </c>
      <c r="E3531" s="11">
        <v>47174.521728036147</v>
      </c>
      <c r="F3531" s="12">
        <f t="shared" si="55"/>
        <v>4</v>
      </c>
      <c r="G3531" s="36"/>
      <c r="H3531" s="1"/>
    </row>
    <row r="3532" spans="1:8" ht="11.25" customHeight="1" x14ac:dyDescent="0.15">
      <c r="A3532" s="37">
        <v>2019</v>
      </c>
      <c r="B3532" s="9" t="s">
        <v>21</v>
      </c>
      <c r="C3532" s="10" t="s">
        <v>85</v>
      </c>
      <c r="D3532" s="10" t="str">
        <f>Mapping!$H$16</f>
        <v>Vendor O</v>
      </c>
      <c r="E3532" s="11">
        <v>-82389.887895292079</v>
      </c>
      <c r="F3532" s="12">
        <f t="shared" si="55"/>
        <v>4</v>
      </c>
      <c r="G3532" s="36"/>
      <c r="H3532" s="1"/>
    </row>
    <row r="3533" spans="1:8" ht="11.25" customHeight="1" x14ac:dyDescent="0.15">
      <c r="A3533" s="37">
        <v>2020</v>
      </c>
      <c r="B3533" s="9" t="s">
        <v>21</v>
      </c>
      <c r="C3533" s="10" t="s">
        <v>85</v>
      </c>
      <c r="D3533" s="10" t="str">
        <f>Mapping!$H$17</f>
        <v>Vendor P</v>
      </c>
      <c r="E3533" s="11">
        <v>-7831.0643401310044</v>
      </c>
      <c r="F3533" s="12">
        <f t="shared" si="55"/>
        <v>4</v>
      </c>
      <c r="G3533" s="36"/>
      <c r="H3533" s="1"/>
    </row>
    <row r="3534" spans="1:8" ht="11.25" customHeight="1" x14ac:dyDescent="0.15">
      <c r="A3534" s="37">
        <v>2019</v>
      </c>
      <c r="B3534" s="9" t="s">
        <v>21</v>
      </c>
      <c r="C3534" s="10" t="s">
        <v>86</v>
      </c>
      <c r="D3534" s="10" t="str">
        <f>Mapping!$H$18</f>
        <v>Vendor Q</v>
      </c>
      <c r="E3534" s="11">
        <v>226475.0692410389</v>
      </c>
      <c r="F3534" s="12">
        <f t="shared" si="55"/>
        <v>4</v>
      </c>
      <c r="G3534" s="36"/>
      <c r="H3534" s="1"/>
    </row>
    <row r="3535" spans="1:8" ht="11.25" customHeight="1" x14ac:dyDescent="0.15">
      <c r="A3535" s="37">
        <v>2019</v>
      </c>
      <c r="B3535" s="9" t="s">
        <v>21</v>
      </c>
      <c r="C3535" s="10" t="s">
        <v>88</v>
      </c>
      <c r="D3535" s="10" t="str">
        <f>Mapping!$H$19</f>
        <v>Vendor R</v>
      </c>
      <c r="E3535" s="11">
        <v>27536.478430506908</v>
      </c>
      <c r="F3535" s="12">
        <f t="shared" si="55"/>
        <v>4</v>
      </c>
      <c r="G3535" s="36"/>
      <c r="H3535" s="1"/>
    </row>
    <row r="3536" spans="1:8" ht="11.25" customHeight="1" x14ac:dyDescent="0.15">
      <c r="A3536" s="37">
        <v>2019</v>
      </c>
      <c r="B3536" s="9" t="s">
        <v>21</v>
      </c>
      <c r="C3536" s="10" t="s">
        <v>85</v>
      </c>
      <c r="D3536" s="10" t="str">
        <f>Mapping!$H$20</f>
        <v>Vendor S</v>
      </c>
      <c r="E3536" s="11">
        <v>54727.158360586203</v>
      </c>
      <c r="F3536" s="12">
        <f t="shared" si="55"/>
        <v>4</v>
      </c>
      <c r="G3536" s="36"/>
      <c r="H3536" s="1"/>
    </row>
    <row r="3537" spans="1:8" ht="11.25" customHeight="1" x14ac:dyDescent="0.15">
      <c r="A3537" s="37">
        <v>2019</v>
      </c>
      <c r="B3537" s="9" t="s">
        <v>21</v>
      </c>
      <c r="C3537" s="10" t="s">
        <v>85</v>
      </c>
      <c r="D3537" s="10" t="str">
        <f>Mapping!$H$2</f>
        <v>Vendor A</v>
      </c>
      <c r="E3537" s="11">
        <v>7970.3976820004091</v>
      </c>
      <c r="F3537" s="12">
        <f t="shared" si="55"/>
        <v>4</v>
      </c>
      <c r="G3537" s="36"/>
      <c r="H3537" s="1"/>
    </row>
    <row r="3538" spans="1:8" ht="11.25" customHeight="1" x14ac:dyDescent="0.15">
      <c r="A3538" s="37">
        <v>2020</v>
      </c>
      <c r="B3538" s="9" t="s">
        <v>21</v>
      </c>
      <c r="C3538" s="10" t="s">
        <v>85</v>
      </c>
      <c r="D3538" s="10" t="str">
        <f>Mapping!$H$3</f>
        <v>Vendor B</v>
      </c>
      <c r="E3538" s="11">
        <v>12089.428292321503</v>
      </c>
      <c r="F3538" s="12">
        <f t="shared" si="55"/>
        <v>4</v>
      </c>
      <c r="G3538" s="36"/>
      <c r="H3538" s="1"/>
    </row>
    <row r="3539" spans="1:8" ht="11.25" customHeight="1" x14ac:dyDescent="0.15">
      <c r="A3539" s="37">
        <v>2020</v>
      </c>
      <c r="B3539" s="9" t="s">
        <v>21</v>
      </c>
      <c r="C3539" s="10" t="s">
        <v>86</v>
      </c>
      <c r="D3539" s="10" t="str">
        <f>Mapping!$H$4</f>
        <v>Vendor C</v>
      </c>
      <c r="E3539" s="11">
        <v>12425.247831185781</v>
      </c>
      <c r="F3539" s="12">
        <f t="shared" si="55"/>
        <v>4</v>
      </c>
      <c r="G3539" s="36"/>
      <c r="H3539" s="1"/>
    </row>
    <row r="3540" spans="1:8" ht="11.25" customHeight="1" x14ac:dyDescent="0.15">
      <c r="A3540" s="37">
        <v>2020</v>
      </c>
      <c r="B3540" s="9" t="s">
        <v>21</v>
      </c>
      <c r="C3540" s="10" t="s">
        <v>88</v>
      </c>
      <c r="D3540" s="10" t="str">
        <f>Mapping!$H$5</f>
        <v>Vendor D</v>
      </c>
      <c r="E3540" s="11">
        <v>5067.8205801585846</v>
      </c>
      <c r="F3540" s="12">
        <f t="shared" si="55"/>
        <v>4</v>
      </c>
      <c r="G3540" s="36"/>
      <c r="H3540" s="1"/>
    </row>
    <row r="3541" spans="1:8" ht="11.25" customHeight="1" x14ac:dyDescent="0.15">
      <c r="A3541" s="37">
        <v>2020</v>
      </c>
      <c r="B3541" s="9" t="s">
        <v>21</v>
      </c>
      <c r="C3541" s="10" t="s">
        <v>85</v>
      </c>
      <c r="D3541" s="10" t="str">
        <f>Mapping!$H$6</f>
        <v>Vendor E</v>
      </c>
      <c r="E3541" s="11">
        <v>38027.941434101478</v>
      </c>
      <c r="F3541" s="12">
        <f t="shared" si="55"/>
        <v>4</v>
      </c>
      <c r="G3541" s="36"/>
      <c r="H3541" s="1"/>
    </row>
    <row r="3542" spans="1:8" ht="11.25" customHeight="1" x14ac:dyDescent="0.15">
      <c r="A3542" s="37">
        <v>2020</v>
      </c>
      <c r="B3542" s="9" t="s">
        <v>21</v>
      </c>
      <c r="C3542" s="10" t="s">
        <v>85</v>
      </c>
      <c r="D3542" s="10" t="str">
        <f>Mapping!$H$7</f>
        <v>Vendor F</v>
      </c>
      <c r="E3542" s="11">
        <v>757.43493234644586</v>
      </c>
      <c r="F3542" s="12">
        <f t="shared" si="55"/>
        <v>4</v>
      </c>
      <c r="G3542" s="36"/>
      <c r="H3542" s="1"/>
    </row>
    <row r="3543" spans="1:8" ht="11.25" customHeight="1" x14ac:dyDescent="0.15">
      <c r="A3543" s="37">
        <v>2020</v>
      </c>
      <c r="B3543" s="9" t="s">
        <v>21</v>
      </c>
      <c r="C3543" s="10" t="s">
        <v>86</v>
      </c>
      <c r="D3543" s="10" t="str">
        <f>Mapping!$H$8</f>
        <v>Vendor G</v>
      </c>
      <c r="E3543" s="11">
        <v>31996.493878647227</v>
      </c>
      <c r="F3543" s="12">
        <f t="shared" si="55"/>
        <v>4</v>
      </c>
      <c r="G3543" s="36"/>
      <c r="H3543" s="1"/>
    </row>
    <row r="3544" spans="1:8" ht="11.25" customHeight="1" x14ac:dyDescent="0.15">
      <c r="A3544" s="37">
        <v>2019</v>
      </c>
      <c r="B3544" s="9" t="s">
        <v>21</v>
      </c>
      <c r="C3544" s="10" t="s">
        <v>88</v>
      </c>
      <c r="D3544" s="10" t="str">
        <f>Mapping!$H$9</f>
        <v>Vendor H</v>
      </c>
      <c r="E3544" s="11">
        <v>15824.277417317095</v>
      </c>
      <c r="F3544" s="12">
        <f t="shared" si="55"/>
        <v>4</v>
      </c>
      <c r="G3544" s="36"/>
      <c r="H3544" s="1"/>
    </row>
    <row r="3545" spans="1:8" ht="11.25" customHeight="1" x14ac:dyDescent="0.15">
      <c r="A3545" s="37">
        <v>2020</v>
      </c>
      <c r="B3545" s="9" t="s">
        <v>21</v>
      </c>
      <c r="C3545" s="10" t="s">
        <v>85</v>
      </c>
      <c r="D3545" s="10" t="str">
        <f>Mapping!$H$10</f>
        <v>Vendor I</v>
      </c>
      <c r="E3545" s="11">
        <v>74954.431514777534</v>
      </c>
      <c r="F3545" s="12">
        <f t="shared" si="55"/>
        <v>4</v>
      </c>
      <c r="G3545" s="36"/>
      <c r="H3545" s="1"/>
    </row>
    <row r="3546" spans="1:8" ht="11.25" customHeight="1" x14ac:dyDescent="0.15">
      <c r="A3546" s="37">
        <v>2020</v>
      </c>
      <c r="B3546" s="9" t="s">
        <v>21</v>
      </c>
      <c r="C3546" s="10" t="s">
        <v>85</v>
      </c>
      <c r="D3546" s="10" t="str">
        <f>Mapping!$H$11</f>
        <v>Vendor J</v>
      </c>
      <c r="E3546" s="11">
        <v>65025.822227907222</v>
      </c>
      <c r="F3546" s="12">
        <f t="shared" si="55"/>
        <v>4</v>
      </c>
      <c r="G3546" s="36"/>
      <c r="H3546" s="1"/>
    </row>
    <row r="3547" spans="1:8" ht="11.25" customHeight="1" x14ac:dyDescent="0.15">
      <c r="A3547" s="37">
        <v>2019</v>
      </c>
      <c r="B3547" s="9" t="s">
        <v>21</v>
      </c>
      <c r="C3547" s="10" t="s">
        <v>85</v>
      </c>
      <c r="D3547" s="10" t="str">
        <f>Mapping!$H$12</f>
        <v>Vendor K</v>
      </c>
      <c r="E3547" s="11">
        <v>61836.668331501322</v>
      </c>
      <c r="F3547" s="12">
        <f t="shared" si="55"/>
        <v>4</v>
      </c>
      <c r="G3547" s="36"/>
      <c r="H3547" s="1"/>
    </row>
    <row r="3548" spans="1:8" ht="11.25" customHeight="1" x14ac:dyDescent="0.15">
      <c r="A3548" s="37">
        <v>2019</v>
      </c>
      <c r="B3548" s="9" t="s">
        <v>21</v>
      </c>
      <c r="C3548" s="10" t="s">
        <v>86</v>
      </c>
      <c r="D3548" s="10" t="str">
        <f>Mapping!$H$13</f>
        <v>Vendor L</v>
      </c>
      <c r="E3548" s="11">
        <v>280230.94314744248</v>
      </c>
      <c r="F3548" s="12">
        <f t="shared" si="55"/>
        <v>4</v>
      </c>
      <c r="G3548" s="36"/>
      <c r="H3548" s="1"/>
    </row>
    <row r="3549" spans="1:8" ht="11.25" customHeight="1" x14ac:dyDescent="0.15">
      <c r="A3549" s="37">
        <v>2020</v>
      </c>
      <c r="B3549" s="9" t="s">
        <v>21</v>
      </c>
      <c r="C3549" s="10" t="s">
        <v>88</v>
      </c>
      <c r="D3549" s="10" t="str">
        <f>Mapping!$H$14</f>
        <v>Vendor M</v>
      </c>
      <c r="E3549" s="11">
        <v>140922.21582229758</v>
      </c>
      <c r="F3549" s="12">
        <f t="shared" si="55"/>
        <v>4</v>
      </c>
      <c r="G3549" s="36"/>
      <c r="H3549" s="1"/>
    </row>
    <row r="3550" spans="1:8" ht="11.25" customHeight="1" x14ac:dyDescent="0.15">
      <c r="A3550" s="37">
        <v>2019</v>
      </c>
      <c r="B3550" s="9" t="s">
        <v>21</v>
      </c>
      <c r="C3550" s="10" t="s">
        <v>87</v>
      </c>
      <c r="D3550" s="10" t="str">
        <f>Mapping!$H$15</f>
        <v>Vendor N</v>
      </c>
      <c r="E3550" s="11">
        <v>270076.86326957366</v>
      </c>
      <c r="F3550" s="12">
        <f t="shared" si="55"/>
        <v>4</v>
      </c>
      <c r="G3550" s="36"/>
      <c r="H3550" s="1"/>
    </row>
    <row r="3551" spans="1:8" ht="11.25" customHeight="1" x14ac:dyDescent="0.15">
      <c r="A3551" s="37">
        <v>2020</v>
      </c>
      <c r="B3551" s="9" t="s">
        <v>21</v>
      </c>
      <c r="C3551" s="10" t="s">
        <v>85</v>
      </c>
      <c r="D3551" s="10" t="str">
        <f>Mapping!$H$16</f>
        <v>Vendor O</v>
      </c>
      <c r="E3551" s="11">
        <v>219079.24876327845</v>
      </c>
      <c r="F3551" s="12">
        <f t="shared" si="55"/>
        <v>4</v>
      </c>
      <c r="G3551" s="36"/>
      <c r="H3551" s="1"/>
    </row>
    <row r="3552" spans="1:8" ht="11.25" customHeight="1" x14ac:dyDescent="0.15">
      <c r="A3552" s="37">
        <v>2019</v>
      </c>
      <c r="B3552" s="9" t="s">
        <v>21</v>
      </c>
      <c r="C3552" s="10" t="s">
        <v>86</v>
      </c>
      <c r="D3552" s="10" t="str">
        <f>Mapping!$H$17</f>
        <v>Vendor P</v>
      </c>
      <c r="E3552" s="11">
        <v>43078.251889778934</v>
      </c>
      <c r="F3552" s="12">
        <f t="shared" si="55"/>
        <v>4</v>
      </c>
      <c r="G3552" s="36"/>
      <c r="H3552" s="1"/>
    </row>
    <row r="3553" spans="1:8" ht="11.25" customHeight="1" x14ac:dyDescent="0.15">
      <c r="A3553" s="37">
        <v>2019</v>
      </c>
      <c r="B3553" s="9" t="s">
        <v>21</v>
      </c>
      <c r="C3553" s="10" t="s">
        <v>88</v>
      </c>
      <c r="D3553" s="10" t="str">
        <f>Mapping!$H$18</f>
        <v>Vendor Q</v>
      </c>
      <c r="E3553" s="11">
        <v>20376.483039270697</v>
      </c>
      <c r="F3553" s="12">
        <f t="shared" si="55"/>
        <v>4</v>
      </c>
      <c r="G3553" s="36"/>
      <c r="H3553" s="1"/>
    </row>
    <row r="3554" spans="1:8" ht="11.25" customHeight="1" x14ac:dyDescent="0.15">
      <c r="A3554" s="37">
        <v>2020</v>
      </c>
      <c r="B3554" s="9" t="s">
        <v>21</v>
      </c>
      <c r="C3554" s="10" t="s">
        <v>87</v>
      </c>
      <c r="D3554" s="10" t="str">
        <f>Mapping!$H$19</f>
        <v>Vendor R</v>
      </c>
      <c r="E3554" s="11">
        <v>1087218.8893677376</v>
      </c>
      <c r="F3554" s="12">
        <f t="shared" si="55"/>
        <v>4</v>
      </c>
      <c r="G3554" s="36"/>
      <c r="H3554" s="1"/>
    </row>
    <row r="3555" spans="1:8" ht="11.25" customHeight="1" x14ac:dyDescent="0.15">
      <c r="A3555" s="37">
        <v>2019</v>
      </c>
      <c r="B3555" s="9" t="s">
        <v>21</v>
      </c>
      <c r="C3555" s="10" t="s">
        <v>85</v>
      </c>
      <c r="D3555" s="10" t="str">
        <f>Mapping!$H$20</f>
        <v>Vendor S</v>
      </c>
      <c r="E3555" s="11">
        <v>26274.233676235996</v>
      </c>
      <c r="F3555" s="12">
        <f t="shared" si="55"/>
        <v>4</v>
      </c>
      <c r="G3555" s="36"/>
      <c r="H3555" s="1"/>
    </row>
    <row r="3556" spans="1:8" ht="11.25" customHeight="1" x14ac:dyDescent="0.15">
      <c r="A3556" s="37">
        <v>2020</v>
      </c>
      <c r="B3556" s="9" t="s">
        <v>21</v>
      </c>
      <c r="C3556" s="10" t="s">
        <v>86</v>
      </c>
      <c r="D3556" s="10" t="str">
        <f>Mapping!$H$2</f>
        <v>Vendor A</v>
      </c>
      <c r="E3556" s="11">
        <v>99407.557621854678</v>
      </c>
      <c r="F3556" s="12">
        <f t="shared" si="55"/>
        <v>4</v>
      </c>
      <c r="G3556" s="36"/>
      <c r="H3556" s="1"/>
    </row>
    <row r="3557" spans="1:8" ht="11.25" customHeight="1" x14ac:dyDescent="0.15">
      <c r="A3557" s="37">
        <v>2020</v>
      </c>
      <c r="B3557" s="9" t="s">
        <v>21</v>
      </c>
      <c r="C3557" s="10" t="s">
        <v>88</v>
      </c>
      <c r="D3557" s="10" t="str">
        <f>Mapping!$H$3</f>
        <v>Vendor B</v>
      </c>
      <c r="E3557" s="11">
        <v>10784.201969086393</v>
      </c>
      <c r="F3557" s="12">
        <f t="shared" si="55"/>
        <v>4</v>
      </c>
      <c r="G3557" s="36"/>
      <c r="H3557" s="1"/>
    </row>
    <row r="3558" spans="1:8" ht="11.25" customHeight="1" x14ac:dyDescent="0.15">
      <c r="A3558" s="37">
        <v>2020</v>
      </c>
      <c r="B3558" s="9" t="s">
        <v>21</v>
      </c>
      <c r="C3558" s="10" t="s">
        <v>87</v>
      </c>
      <c r="D3558" s="10" t="str">
        <f>Mapping!$H$4</f>
        <v>Vendor C</v>
      </c>
      <c r="E3558" s="11">
        <v>7813.7146710701581</v>
      </c>
      <c r="F3558" s="12">
        <f t="shared" si="55"/>
        <v>4</v>
      </c>
      <c r="G3558" s="36"/>
      <c r="H3558" s="1"/>
    </row>
    <row r="3559" spans="1:8" ht="11.25" customHeight="1" x14ac:dyDescent="0.15">
      <c r="A3559" s="37">
        <v>2020</v>
      </c>
      <c r="B3559" s="9" t="s">
        <v>21</v>
      </c>
      <c r="C3559" s="10" t="s">
        <v>85</v>
      </c>
      <c r="D3559" s="10" t="str">
        <f>Mapping!$H$5</f>
        <v>Vendor D</v>
      </c>
      <c r="E3559" s="11">
        <v>44188.774095367815</v>
      </c>
      <c r="F3559" s="12">
        <f t="shared" si="55"/>
        <v>4</v>
      </c>
      <c r="G3559" s="36"/>
      <c r="H3559" s="1"/>
    </row>
    <row r="3560" spans="1:8" ht="11.25" customHeight="1" x14ac:dyDescent="0.15">
      <c r="A3560" s="37">
        <v>2020</v>
      </c>
      <c r="B3560" s="9" t="s">
        <v>21</v>
      </c>
      <c r="C3560" s="10" t="s">
        <v>86</v>
      </c>
      <c r="D3560" s="10" t="str">
        <f>Mapping!$H$6</f>
        <v>Vendor E</v>
      </c>
      <c r="E3560" s="11">
        <v>-109889.75176446929</v>
      </c>
      <c r="F3560" s="12">
        <f t="shared" si="55"/>
        <v>4</v>
      </c>
      <c r="G3560" s="36"/>
      <c r="H3560" s="1"/>
    </row>
    <row r="3561" spans="1:8" ht="11.25" customHeight="1" x14ac:dyDescent="0.15">
      <c r="A3561" s="37">
        <v>2019</v>
      </c>
      <c r="B3561" s="9" t="s">
        <v>21</v>
      </c>
      <c r="C3561" s="10" t="s">
        <v>88</v>
      </c>
      <c r="D3561" s="10" t="str">
        <f>Mapping!$H$7</f>
        <v>Vendor F</v>
      </c>
      <c r="E3561" s="11">
        <v>56806.128031969347</v>
      </c>
      <c r="F3561" s="12">
        <f t="shared" si="55"/>
        <v>4</v>
      </c>
      <c r="G3561" s="36"/>
      <c r="H3561" s="1"/>
    </row>
    <row r="3562" spans="1:8" ht="11.25" customHeight="1" x14ac:dyDescent="0.15">
      <c r="A3562" s="37">
        <v>2020</v>
      </c>
      <c r="B3562" s="9" t="s">
        <v>21</v>
      </c>
      <c r="C3562" s="10" t="s">
        <v>87</v>
      </c>
      <c r="D3562" s="10" t="str">
        <f>Mapping!$H$8</f>
        <v>Vendor G</v>
      </c>
      <c r="E3562" s="11">
        <v>724019.07030367781</v>
      </c>
      <c r="F3562" s="12">
        <f t="shared" si="55"/>
        <v>4</v>
      </c>
      <c r="G3562" s="36"/>
      <c r="H3562" s="1"/>
    </row>
    <row r="3563" spans="1:8" ht="11.25" customHeight="1" x14ac:dyDescent="0.15">
      <c r="A3563" s="37">
        <v>2020</v>
      </c>
      <c r="B3563" s="9" t="s">
        <v>21</v>
      </c>
      <c r="C3563" s="10" t="s">
        <v>85</v>
      </c>
      <c r="D3563" s="10" t="str">
        <f>Mapping!$H$9</f>
        <v>Vendor H</v>
      </c>
      <c r="E3563" s="11">
        <v>392356.45001257851</v>
      </c>
      <c r="F3563" s="12">
        <f t="shared" si="55"/>
        <v>4</v>
      </c>
      <c r="G3563" s="36"/>
      <c r="H3563" s="1"/>
    </row>
    <row r="3564" spans="1:8" ht="11.25" customHeight="1" x14ac:dyDescent="0.15">
      <c r="A3564" s="37">
        <v>2020</v>
      </c>
      <c r="B3564" s="9" t="s">
        <v>21</v>
      </c>
      <c r="C3564" s="10" t="s">
        <v>85</v>
      </c>
      <c r="D3564" s="10" t="str">
        <f>Mapping!$H$10</f>
        <v>Vendor I</v>
      </c>
      <c r="E3564" s="11">
        <v>949920.02322306694</v>
      </c>
      <c r="F3564" s="12">
        <f t="shared" si="55"/>
        <v>4</v>
      </c>
      <c r="G3564" s="36"/>
      <c r="H3564" s="1"/>
    </row>
    <row r="3565" spans="1:8" ht="11.25" customHeight="1" x14ac:dyDescent="0.15">
      <c r="A3565" s="37">
        <v>2020</v>
      </c>
      <c r="B3565" s="9" t="s">
        <v>21</v>
      </c>
      <c r="C3565" s="10" t="s">
        <v>86</v>
      </c>
      <c r="D3565" s="10" t="str">
        <f>Mapping!$H$11</f>
        <v>Vendor J</v>
      </c>
      <c r="E3565" s="11">
        <v>492.31136886823771</v>
      </c>
      <c r="F3565" s="12">
        <f t="shared" si="55"/>
        <v>4</v>
      </c>
      <c r="G3565" s="36"/>
      <c r="H3565" s="1"/>
    </row>
    <row r="3566" spans="1:8" ht="11.25" customHeight="1" x14ac:dyDescent="0.15">
      <c r="A3566" s="37">
        <v>2019</v>
      </c>
      <c r="B3566" s="9" t="s">
        <v>21</v>
      </c>
      <c r="C3566" s="10" t="s">
        <v>88</v>
      </c>
      <c r="D3566" s="10" t="str">
        <f>Mapping!$H$12</f>
        <v>Vendor K</v>
      </c>
      <c r="E3566" s="11">
        <v>-68041.44870819863</v>
      </c>
      <c r="F3566" s="12">
        <f t="shared" si="55"/>
        <v>4</v>
      </c>
      <c r="G3566" s="36"/>
      <c r="H3566" s="1"/>
    </row>
    <row r="3567" spans="1:8" ht="11.25" customHeight="1" x14ac:dyDescent="0.15">
      <c r="A3567" s="37">
        <v>2020</v>
      </c>
      <c r="B3567" s="9" t="s">
        <v>21</v>
      </c>
      <c r="C3567" s="10" t="s">
        <v>85</v>
      </c>
      <c r="D3567" s="10" t="str">
        <f>Mapping!$H$13</f>
        <v>Vendor L</v>
      </c>
      <c r="E3567" s="11">
        <v>4546.4565383844429</v>
      </c>
      <c r="F3567" s="12">
        <f t="shared" si="55"/>
        <v>4</v>
      </c>
      <c r="G3567" s="36"/>
      <c r="H3567" s="1"/>
    </row>
    <row r="3568" spans="1:8" ht="11.25" customHeight="1" x14ac:dyDescent="0.15">
      <c r="A3568" s="37">
        <v>2020</v>
      </c>
      <c r="B3568" s="9" t="s">
        <v>21</v>
      </c>
      <c r="C3568" s="10" t="s">
        <v>86</v>
      </c>
      <c r="D3568" s="10" t="str">
        <f>Mapping!$H$14</f>
        <v>Vendor M</v>
      </c>
      <c r="E3568" s="11">
        <v>415146.5751765389</v>
      </c>
      <c r="F3568" s="12">
        <f t="shared" si="55"/>
        <v>4</v>
      </c>
      <c r="G3568" s="36"/>
      <c r="H3568" s="1"/>
    </row>
    <row r="3569" spans="1:8" ht="11.25" customHeight="1" x14ac:dyDescent="0.15">
      <c r="A3569" s="37">
        <v>2020</v>
      </c>
      <c r="B3569" s="9" t="s">
        <v>21</v>
      </c>
      <c r="C3569" s="10" t="s">
        <v>88</v>
      </c>
      <c r="D3569" s="10" t="str">
        <f>Mapping!$H$15</f>
        <v>Vendor N</v>
      </c>
      <c r="E3569" s="11">
        <v>48618.654650001619</v>
      </c>
      <c r="F3569" s="12">
        <f t="shared" si="55"/>
        <v>4</v>
      </c>
      <c r="G3569" s="36"/>
      <c r="H3569" s="1"/>
    </row>
    <row r="3570" spans="1:8" ht="11.25" customHeight="1" x14ac:dyDescent="0.15">
      <c r="A3570" s="37">
        <v>2020</v>
      </c>
      <c r="B3570" s="9" t="s">
        <v>21</v>
      </c>
      <c r="C3570" s="10" t="s">
        <v>85</v>
      </c>
      <c r="D3570" s="10" t="str">
        <f>Mapping!$H$16</f>
        <v>Vendor O</v>
      </c>
      <c r="E3570" s="11">
        <v>57248.99181983064</v>
      </c>
      <c r="F3570" s="12">
        <f t="shared" si="55"/>
        <v>4</v>
      </c>
      <c r="G3570" s="36"/>
      <c r="H3570" s="1"/>
    </row>
    <row r="3571" spans="1:8" ht="11.25" customHeight="1" x14ac:dyDescent="0.15">
      <c r="A3571" s="37">
        <v>2020</v>
      </c>
      <c r="B3571" s="9" t="s">
        <v>21</v>
      </c>
      <c r="C3571" s="10" t="s">
        <v>86</v>
      </c>
      <c r="D3571" s="10" t="str">
        <f>Mapping!$H$17</f>
        <v>Vendor P</v>
      </c>
      <c r="E3571" s="11">
        <v>-77225.541431027566</v>
      </c>
      <c r="F3571" s="12">
        <f t="shared" si="55"/>
        <v>4</v>
      </c>
      <c r="G3571" s="36"/>
      <c r="H3571" s="1"/>
    </row>
    <row r="3572" spans="1:8" ht="11.25" customHeight="1" x14ac:dyDescent="0.15">
      <c r="A3572" s="37">
        <v>2020</v>
      </c>
      <c r="B3572" s="9" t="s">
        <v>21</v>
      </c>
      <c r="C3572" s="10" t="s">
        <v>88</v>
      </c>
      <c r="D3572" s="10" t="str">
        <f>Mapping!$H$18</f>
        <v>Vendor Q</v>
      </c>
      <c r="E3572" s="11">
        <v>608806.22704116604</v>
      </c>
      <c r="F3572" s="12">
        <f t="shared" si="55"/>
        <v>4</v>
      </c>
      <c r="G3572" s="36"/>
      <c r="H3572" s="1"/>
    </row>
    <row r="3573" spans="1:8" ht="11.25" customHeight="1" x14ac:dyDescent="0.15">
      <c r="A3573" s="37">
        <v>2019</v>
      </c>
      <c r="B3573" s="9" t="s">
        <v>21</v>
      </c>
      <c r="C3573" s="10" t="s">
        <v>85</v>
      </c>
      <c r="D3573" s="10" t="str">
        <f>Mapping!$H$19</f>
        <v>Vendor R</v>
      </c>
      <c r="E3573" s="11">
        <v>938297.16173952166</v>
      </c>
      <c r="F3573" s="12">
        <f t="shared" si="55"/>
        <v>4</v>
      </c>
      <c r="G3573" s="36"/>
      <c r="H3573" s="1"/>
    </row>
    <row r="3574" spans="1:8" ht="11.25" customHeight="1" x14ac:dyDescent="0.15">
      <c r="A3574" s="37">
        <v>2019</v>
      </c>
      <c r="B3574" s="9" t="s">
        <v>21</v>
      </c>
      <c r="C3574" s="10" t="s">
        <v>85</v>
      </c>
      <c r="D3574" s="10" t="str">
        <f>Mapping!$H$2</f>
        <v>Vendor A</v>
      </c>
      <c r="E3574" s="11">
        <v>741627.31498127687</v>
      </c>
      <c r="F3574" s="12">
        <f t="shared" si="55"/>
        <v>4</v>
      </c>
      <c r="G3574" s="36"/>
      <c r="H3574" s="1"/>
    </row>
    <row r="3575" spans="1:8" ht="11.25" customHeight="1" x14ac:dyDescent="0.15">
      <c r="A3575" s="37">
        <v>2019</v>
      </c>
      <c r="B3575" s="9" t="s">
        <v>21</v>
      </c>
      <c r="C3575" s="10" t="s">
        <v>85</v>
      </c>
      <c r="D3575" s="10" t="str">
        <f>Mapping!$H$3</f>
        <v>Vendor B</v>
      </c>
      <c r="E3575" s="11">
        <v>25462.752578816297</v>
      </c>
      <c r="F3575" s="12">
        <f t="shared" si="55"/>
        <v>4</v>
      </c>
      <c r="G3575" s="36"/>
      <c r="H3575" s="1"/>
    </row>
    <row r="3576" spans="1:8" ht="11.25" customHeight="1" x14ac:dyDescent="0.15">
      <c r="A3576" s="37">
        <v>2019</v>
      </c>
      <c r="B3576" s="9" t="s">
        <v>21</v>
      </c>
      <c r="C3576" s="10" t="s">
        <v>85</v>
      </c>
      <c r="D3576" s="10" t="str">
        <f>Mapping!$H$4</f>
        <v>Vendor C</v>
      </c>
      <c r="E3576" s="11">
        <v>37832.168751635087</v>
      </c>
      <c r="F3576" s="12">
        <f t="shared" si="55"/>
        <v>4</v>
      </c>
      <c r="G3576" s="36"/>
      <c r="H3576" s="1"/>
    </row>
    <row r="3577" spans="1:8" ht="11.25" customHeight="1" x14ac:dyDescent="0.15">
      <c r="A3577" s="37">
        <v>2020</v>
      </c>
      <c r="B3577" s="9" t="s">
        <v>21</v>
      </c>
      <c r="C3577" s="10" t="s">
        <v>85</v>
      </c>
      <c r="D3577" s="10" t="str">
        <f>Mapping!$H$5</f>
        <v>Vendor D</v>
      </c>
      <c r="E3577" s="11">
        <v>107473.24875377546</v>
      </c>
      <c r="F3577" s="12">
        <f t="shared" si="55"/>
        <v>4</v>
      </c>
      <c r="G3577" s="36"/>
      <c r="H3577" s="1"/>
    </row>
    <row r="3578" spans="1:8" ht="11.25" customHeight="1" x14ac:dyDescent="0.15">
      <c r="A3578" s="37">
        <v>2019</v>
      </c>
      <c r="B3578" s="9" t="s">
        <v>21</v>
      </c>
      <c r="C3578" s="10" t="s">
        <v>85</v>
      </c>
      <c r="D3578" s="10" t="str">
        <f>Mapping!$H$6</f>
        <v>Vendor E</v>
      </c>
      <c r="E3578" s="11">
        <v>697670.32386142027</v>
      </c>
      <c r="F3578" s="12">
        <f t="shared" si="55"/>
        <v>4</v>
      </c>
      <c r="G3578" s="36"/>
      <c r="H3578" s="1"/>
    </row>
    <row r="3579" spans="1:8" ht="11.25" customHeight="1" x14ac:dyDescent="0.15">
      <c r="A3579" s="37">
        <v>2020</v>
      </c>
      <c r="B3579" s="9" t="s">
        <v>21</v>
      </c>
      <c r="C3579" s="10" t="s">
        <v>85</v>
      </c>
      <c r="D3579" s="10" t="str">
        <f>Mapping!$H$7</f>
        <v>Vendor F</v>
      </c>
      <c r="E3579" s="11">
        <v>299241.97787169664</v>
      </c>
      <c r="F3579" s="12">
        <f t="shared" si="55"/>
        <v>4</v>
      </c>
      <c r="G3579" s="36"/>
      <c r="H3579" s="1"/>
    </row>
    <row r="3580" spans="1:8" ht="11.25" customHeight="1" x14ac:dyDescent="0.15">
      <c r="A3580" s="37">
        <v>2019</v>
      </c>
      <c r="B3580" s="9" t="s">
        <v>21</v>
      </c>
      <c r="C3580" s="10" t="s">
        <v>85</v>
      </c>
      <c r="D3580" s="10" t="str">
        <f>Mapping!$H$8</f>
        <v>Vendor G</v>
      </c>
      <c r="E3580" s="11">
        <v>2935822.8162741391</v>
      </c>
      <c r="F3580" s="12">
        <f t="shared" si="55"/>
        <v>4</v>
      </c>
      <c r="G3580" s="36"/>
      <c r="H3580" s="1"/>
    </row>
    <row r="3581" spans="1:8" ht="11.25" customHeight="1" x14ac:dyDescent="0.15">
      <c r="A3581" s="37">
        <v>2020</v>
      </c>
      <c r="B3581" s="9" t="s">
        <v>21</v>
      </c>
      <c r="C3581" s="10" t="s">
        <v>85</v>
      </c>
      <c r="D3581" s="10" t="str">
        <f>Mapping!$H$9</f>
        <v>Vendor H</v>
      </c>
      <c r="E3581" s="11">
        <v>589232.21911210869</v>
      </c>
      <c r="F3581" s="12">
        <f t="shared" si="55"/>
        <v>4</v>
      </c>
      <c r="G3581" s="36"/>
      <c r="H3581" s="1"/>
    </row>
    <row r="3582" spans="1:8" ht="11.25" customHeight="1" x14ac:dyDescent="0.15">
      <c r="A3582" s="37">
        <v>2020</v>
      </c>
      <c r="B3582" s="9" t="s">
        <v>21</v>
      </c>
      <c r="C3582" s="10" t="s">
        <v>85</v>
      </c>
      <c r="D3582" s="10" t="str">
        <f>Mapping!$H$10</f>
        <v>Vendor I</v>
      </c>
      <c r="E3582" s="11">
        <v>50917.103438711165</v>
      </c>
      <c r="F3582" s="12">
        <f t="shared" si="55"/>
        <v>4</v>
      </c>
      <c r="G3582" s="36"/>
      <c r="H3582" s="1"/>
    </row>
    <row r="3583" spans="1:8" ht="11.25" customHeight="1" x14ac:dyDescent="0.15">
      <c r="A3583" s="37">
        <v>2019</v>
      </c>
      <c r="B3583" s="9" t="s">
        <v>21</v>
      </c>
      <c r="C3583" s="10" t="s">
        <v>85</v>
      </c>
      <c r="D3583" s="10" t="str">
        <f>Mapping!$H$11</f>
        <v>Vendor J</v>
      </c>
      <c r="E3583" s="11">
        <v>303131.57088679867</v>
      </c>
      <c r="F3583" s="12">
        <f t="shared" si="55"/>
        <v>4</v>
      </c>
      <c r="G3583" s="36"/>
      <c r="H3583" s="1"/>
    </row>
    <row r="3584" spans="1:8" ht="11.25" customHeight="1" x14ac:dyDescent="0.15">
      <c r="A3584" s="37">
        <v>2020</v>
      </c>
      <c r="B3584" s="9" t="s">
        <v>21</v>
      </c>
      <c r="C3584" s="10" t="s">
        <v>85</v>
      </c>
      <c r="D3584" s="10" t="str">
        <f>Mapping!$H$12</f>
        <v>Vendor K</v>
      </c>
      <c r="E3584" s="11">
        <v>1038245.3414675291</v>
      </c>
      <c r="F3584" s="12">
        <f t="shared" si="55"/>
        <v>4</v>
      </c>
      <c r="G3584" s="36"/>
      <c r="H3584" s="1"/>
    </row>
    <row r="3585" spans="1:8" ht="11.25" customHeight="1" x14ac:dyDescent="0.15">
      <c r="A3585" s="37">
        <v>2019</v>
      </c>
      <c r="B3585" s="9" t="s">
        <v>21</v>
      </c>
      <c r="C3585" s="10" t="s">
        <v>85</v>
      </c>
      <c r="D3585" s="10" t="str">
        <f>Mapping!$H$13</f>
        <v>Vendor L</v>
      </c>
      <c r="E3585" s="11">
        <v>842058.18216688081</v>
      </c>
      <c r="F3585" s="12">
        <f t="shared" si="55"/>
        <v>4</v>
      </c>
      <c r="G3585" s="36"/>
      <c r="H3585" s="1"/>
    </row>
    <row r="3586" spans="1:8" ht="11.25" customHeight="1" x14ac:dyDescent="0.15">
      <c r="A3586" s="37">
        <v>2019</v>
      </c>
      <c r="B3586" s="9" t="s">
        <v>21</v>
      </c>
      <c r="C3586" s="10" t="s">
        <v>85</v>
      </c>
      <c r="D3586" s="10" t="str">
        <f>Mapping!$H$14</f>
        <v>Vendor M</v>
      </c>
      <c r="E3586" s="11">
        <v>365530.62522454391</v>
      </c>
      <c r="F3586" s="12">
        <f t="shared" ref="F3586:F3649" si="56">MONTH(DATEVALUE(B3586&amp;"1"))</f>
        <v>4</v>
      </c>
      <c r="G3586" s="36"/>
      <c r="H3586" s="1"/>
    </row>
    <row r="3587" spans="1:8" ht="11.25" customHeight="1" x14ac:dyDescent="0.15">
      <c r="A3587" s="37">
        <v>2020</v>
      </c>
      <c r="B3587" s="9" t="s">
        <v>21</v>
      </c>
      <c r="C3587" s="10" t="s">
        <v>85</v>
      </c>
      <c r="D3587" s="10" t="str">
        <f>Mapping!$H$15</f>
        <v>Vendor N</v>
      </c>
      <c r="E3587" s="11">
        <v>102712.28380214817</v>
      </c>
      <c r="F3587" s="12">
        <f t="shared" si="56"/>
        <v>4</v>
      </c>
      <c r="G3587" s="36"/>
      <c r="H3587" s="1"/>
    </row>
    <row r="3588" spans="1:8" ht="11.25" customHeight="1" x14ac:dyDescent="0.15">
      <c r="A3588" s="37">
        <v>2020</v>
      </c>
      <c r="B3588" s="9" t="s">
        <v>21</v>
      </c>
      <c r="C3588" s="10" t="s">
        <v>85</v>
      </c>
      <c r="D3588" s="10" t="str">
        <f>Mapping!$H$16</f>
        <v>Vendor O</v>
      </c>
      <c r="E3588" s="11">
        <v>98764.90635207489</v>
      </c>
      <c r="F3588" s="12">
        <f t="shared" si="56"/>
        <v>4</v>
      </c>
      <c r="G3588" s="36"/>
      <c r="H3588" s="1"/>
    </row>
    <row r="3589" spans="1:8" ht="11.25" customHeight="1" x14ac:dyDescent="0.15">
      <c r="A3589" s="37">
        <v>2020</v>
      </c>
      <c r="B3589" s="9" t="s">
        <v>21</v>
      </c>
      <c r="C3589" s="10" t="s">
        <v>85</v>
      </c>
      <c r="D3589" s="10" t="str">
        <f>Mapping!$H$17</f>
        <v>Vendor P</v>
      </c>
      <c r="E3589" s="11">
        <v>95899.018918355243</v>
      </c>
      <c r="F3589" s="12">
        <f t="shared" si="56"/>
        <v>4</v>
      </c>
      <c r="G3589" s="36"/>
      <c r="H3589" s="1"/>
    </row>
    <row r="3590" spans="1:8" ht="11.25" customHeight="1" x14ac:dyDescent="0.15">
      <c r="A3590" s="37">
        <v>2020</v>
      </c>
      <c r="B3590" s="9" t="s">
        <v>21</v>
      </c>
      <c r="C3590" s="10" t="s">
        <v>85</v>
      </c>
      <c r="D3590" s="10" t="str">
        <f>Mapping!$H$18</f>
        <v>Vendor Q</v>
      </c>
      <c r="E3590" s="11">
        <v>130527.36405143674</v>
      </c>
      <c r="F3590" s="12">
        <f t="shared" si="56"/>
        <v>4</v>
      </c>
      <c r="G3590" s="36"/>
      <c r="H3590" s="1"/>
    </row>
    <row r="3591" spans="1:8" ht="11.25" customHeight="1" x14ac:dyDescent="0.15">
      <c r="A3591" s="37">
        <v>2019</v>
      </c>
      <c r="B3591" s="9" t="s">
        <v>21</v>
      </c>
      <c r="C3591" s="10" t="s">
        <v>85</v>
      </c>
      <c r="D3591" s="10" t="str">
        <f>Mapping!$H$19</f>
        <v>Vendor R</v>
      </c>
      <c r="E3591" s="11">
        <v>74757.163524351941</v>
      </c>
      <c r="F3591" s="12">
        <f t="shared" si="56"/>
        <v>4</v>
      </c>
      <c r="G3591" s="36"/>
      <c r="H3591" s="1"/>
    </row>
    <row r="3592" spans="1:8" ht="11.25" customHeight="1" x14ac:dyDescent="0.15">
      <c r="A3592" s="37">
        <v>2020</v>
      </c>
      <c r="B3592" s="9" t="s">
        <v>21</v>
      </c>
      <c r="C3592" s="10" t="s">
        <v>85</v>
      </c>
      <c r="D3592" s="10" t="str">
        <f>Mapping!$H$2</f>
        <v>Vendor A</v>
      </c>
      <c r="E3592" s="11">
        <v>96450.487128129898</v>
      </c>
      <c r="F3592" s="12">
        <f t="shared" si="56"/>
        <v>4</v>
      </c>
      <c r="G3592" s="36"/>
      <c r="H3592" s="1"/>
    </row>
    <row r="3593" spans="1:8" ht="11.25" customHeight="1" x14ac:dyDescent="0.15">
      <c r="A3593" s="37">
        <v>2019</v>
      </c>
      <c r="B3593" s="9" t="s">
        <v>21</v>
      </c>
      <c r="C3593" s="10" t="s">
        <v>85</v>
      </c>
      <c r="D3593" s="10" t="str">
        <f>Mapping!$H$3</f>
        <v>Vendor B</v>
      </c>
      <c r="E3593" s="11">
        <v>35899.029159670106</v>
      </c>
      <c r="F3593" s="12">
        <f t="shared" si="56"/>
        <v>4</v>
      </c>
      <c r="G3593" s="36"/>
      <c r="H3593" s="1"/>
    </row>
    <row r="3594" spans="1:8" ht="11.25" customHeight="1" x14ac:dyDescent="0.15">
      <c r="A3594" s="37">
        <v>2019</v>
      </c>
      <c r="B3594" s="9" t="s">
        <v>21</v>
      </c>
      <c r="C3594" s="10" t="s">
        <v>85</v>
      </c>
      <c r="D3594" s="10" t="str">
        <f>Mapping!$H$4</f>
        <v>Vendor C</v>
      </c>
      <c r="E3594" s="11">
        <v>63286.157733348038</v>
      </c>
      <c r="F3594" s="12">
        <f t="shared" si="56"/>
        <v>4</v>
      </c>
      <c r="G3594" s="36"/>
      <c r="H3594" s="1"/>
    </row>
    <row r="3595" spans="1:8" ht="11.25" customHeight="1" x14ac:dyDescent="0.15">
      <c r="A3595" s="37">
        <v>2019</v>
      </c>
      <c r="B3595" s="9" t="s">
        <v>21</v>
      </c>
      <c r="C3595" s="10" t="s">
        <v>85</v>
      </c>
      <c r="D3595" s="10" t="str">
        <f>Mapping!$H$5</f>
        <v>Vendor D</v>
      </c>
      <c r="E3595" s="11">
        <v>23142.765210393089</v>
      </c>
      <c r="F3595" s="12">
        <f t="shared" si="56"/>
        <v>4</v>
      </c>
      <c r="G3595" s="36"/>
      <c r="H3595" s="1"/>
    </row>
    <row r="3596" spans="1:8" ht="11.25" customHeight="1" x14ac:dyDescent="0.15">
      <c r="A3596" s="37">
        <v>2019</v>
      </c>
      <c r="B3596" s="9" t="s">
        <v>21</v>
      </c>
      <c r="C3596" s="10" t="s">
        <v>85</v>
      </c>
      <c r="D3596" s="10" t="str">
        <f>Mapping!$H$6</f>
        <v>Vendor E</v>
      </c>
      <c r="E3596" s="11">
        <v>23512.430601100976</v>
      </c>
      <c r="F3596" s="12">
        <f t="shared" si="56"/>
        <v>4</v>
      </c>
      <c r="G3596" s="36"/>
      <c r="H3596" s="1"/>
    </row>
    <row r="3597" spans="1:8" ht="11.25" customHeight="1" x14ac:dyDescent="0.15">
      <c r="A3597" s="37">
        <v>2019</v>
      </c>
      <c r="B3597" s="9" t="s">
        <v>21</v>
      </c>
      <c r="C3597" s="10" t="s">
        <v>85</v>
      </c>
      <c r="D3597" s="10" t="str">
        <f>Mapping!$H$7</f>
        <v>Vendor F</v>
      </c>
      <c r="E3597" s="11">
        <v>91696.186197361865</v>
      </c>
      <c r="F3597" s="12">
        <f t="shared" si="56"/>
        <v>4</v>
      </c>
      <c r="G3597" s="36"/>
      <c r="H3597" s="1"/>
    </row>
    <row r="3598" spans="1:8" ht="11.25" customHeight="1" x14ac:dyDescent="0.15">
      <c r="A3598" s="37">
        <v>2020</v>
      </c>
      <c r="B3598" s="9" t="s">
        <v>21</v>
      </c>
      <c r="C3598" s="10" t="s">
        <v>85</v>
      </c>
      <c r="D3598" s="10" t="str">
        <f>Mapping!$H$8</f>
        <v>Vendor G</v>
      </c>
      <c r="E3598" s="11">
        <v>34092.191881080777</v>
      </c>
      <c r="F3598" s="12">
        <f t="shared" si="56"/>
        <v>4</v>
      </c>
      <c r="G3598" s="36"/>
      <c r="H3598" s="1"/>
    </row>
    <row r="3599" spans="1:8" ht="11.25" customHeight="1" x14ac:dyDescent="0.15">
      <c r="A3599" s="37">
        <v>2020</v>
      </c>
      <c r="B3599" s="9" t="s">
        <v>21</v>
      </c>
      <c r="C3599" s="10" t="s">
        <v>86</v>
      </c>
      <c r="D3599" s="10" t="str">
        <f>Mapping!$H$9</f>
        <v>Vendor H</v>
      </c>
      <c r="E3599" s="11">
        <v>58862.712465250966</v>
      </c>
      <c r="F3599" s="12">
        <f t="shared" si="56"/>
        <v>4</v>
      </c>
      <c r="G3599" s="36"/>
      <c r="H3599" s="1"/>
    </row>
    <row r="3600" spans="1:8" ht="11.25" customHeight="1" x14ac:dyDescent="0.15">
      <c r="A3600" s="37">
        <v>2019</v>
      </c>
      <c r="B3600" s="9" t="s">
        <v>21</v>
      </c>
      <c r="C3600" s="10" t="s">
        <v>88</v>
      </c>
      <c r="D3600" s="10" t="str">
        <f>Mapping!$H$10</f>
        <v>Vendor I</v>
      </c>
      <c r="E3600" s="11">
        <v>246721.62777116976</v>
      </c>
      <c r="F3600" s="12">
        <f t="shared" si="56"/>
        <v>4</v>
      </c>
      <c r="G3600" s="36"/>
      <c r="H3600" s="1"/>
    </row>
    <row r="3601" spans="1:8" ht="11.25" customHeight="1" x14ac:dyDescent="0.15">
      <c r="A3601" s="37">
        <v>2019</v>
      </c>
      <c r="B3601" s="9" t="s">
        <v>21</v>
      </c>
      <c r="C3601" s="10" t="s">
        <v>85</v>
      </c>
      <c r="D3601" s="10" t="str">
        <f>Mapping!$H$11</f>
        <v>Vendor J</v>
      </c>
      <c r="E3601" s="11">
        <v>377066.76567434589</v>
      </c>
      <c r="F3601" s="12">
        <f t="shared" si="56"/>
        <v>4</v>
      </c>
      <c r="G3601" s="36"/>
      <c r="H3601" s="1"/>
    </row>
    <row r="3602" spans="1:8" ht="11.25" customHeight="1" x14ac:dyDescent="0.15">
      <c r="A3602" s="37">
        <v>2019</v>
      </c>
      <c r="B3602" s="9" t="s">
        <v>21</v>
      </c>
      <c r="C3602" s="10" t="s">
        <v>85</v>
      </c>
      <c r="D3602" s="10" t="str">
        <f>Mapping!$H$12</f>
        <v>Vendor K</v>
      </c>
      <c r="E3602" s="11">
        <v>48532.664200512321</v>
      </c>
      <c r="F3602" s="12">
        <f t="shared" si="56"/>
        <v>4</v>
      </c>
      <c r="G3602" s="36"/>
      <c r="H3602" s="1"/>
    </row>
    <row r="3603" spans="1:8" ht="11.25" customHeight="1" x14ac:dyDescent="0.15">
      <c r="A3603" s="37">
        <v>2019</v>
      </c>
      <c r="B3603" s="9" t="s">
        <v>21</v>
      </c>
      <c r="C3603" s="10" t="s">
        <v>85</v>
      </c>
      <c r="D3603" s="10" t="str">
        <f>Mapping!$H$13</f>
        <v>Vendor L</v>
      </c>
      <c r="E3603" s="11">
        <v>61981.955593646628</v>
      </c>
      <c r="F3603" s="12">
        <f t="shared" si="56"/>
        <v>4</v>
      </c>
      <c r="G3603" s="36"/>
      <c r="H3603" s="1"/>
    </row>
    <row r="3604" spans="1:8" ht="11.25" customHeight="1" x14ac:dyDescent="0.15">
      <c r="A3604" s="37">
        <v>2019</v>
      </c>
      <c r="B3604" s="9" t="s">
        <v>21</v>
      </c>
      <c r="C3604" s="10" t="s">
        <v>85</v>
      </c>
      <c r="D3604" s="10" t="str">
        <f>Mapping!$H$14</f>
        <v>Vendor M</v>
      </c>
      <c r="E3604" s="11">
        <v>18470.460413332934</v>
      </c>
      <c r="F3604" s="12">
        <f t="shared" si="56"/>
        <v>4</v>
      </c>
      <c r="G3604" s="36"/>
      <c r="H3604" s="1"/>
    </row>
    <row r="3605" spans="1:8" ht="11.25" customHeight="1" x14ac:dyDescent="0.15">
      <c r="A3605" s="37">
        <v>2020</v>
      </c>
      <c r="B3605" s="9" t="s">
        <v>21</v>
      </c>
      <c r="C3605" s="10" t="s">
        <v>85</v>
      </c>
      <c r="D3605" s="10" t="str">
        <f>Mapping!$H$15</f>
        <v>Vendor N</v>
      </c>
      <c r="E3605" s="11">
        <v>24863.683732340483</v>
      </c>
      <c r="F3605" s="12">
        <f t="shared" si="56"/>
        <v>4</v>
      </c>
      <c r="G3605" s="36"/>
      <c r="H3605" s="1"/>
    </row>
    <row r="3606" spans="1:8" ht="11.25" customHeight="1" x14ac:dyDescent="0.15">
      <c r="A3606" s="37">
        <v>2019</v>
      </c>
      <c r="B3606" s="9" t="s">
        <v>21</v>
      </c>
      <c r="C3606" s="10" t="s">
        <v>86</v>
      </c>
      <c r="D3606" s="10" t="str">
        <f>Mapping!$H$16</f>
        <v>Vendor O</v>
      </c>
      <c r="E3606" s="11">
        <v>9145.0781580852436</v>
      </c>
      <c r="F3606" s="12">
        <f t="shared" si="56"/>
        <v>4</v>
      </c>
      <c r="G3606" s="36"/>
      <c r="H3606" s="1"/>
    </row>
    <row r="3607" spans="1:8" ht="11.25" customHeight="1" x14ac:dyDescent="0.15">
      <c r="A3607" s="37">
        <v>2020</v>
      </c>
      <c r="B3607" s="9" t="s">
        <v>21</v>
      </c>
      <c r="C3607" s="10" t="s">
        <v>88</v>
      </c>
      <c r="D3607" s="10" t="str">
        <f>Mapping!$H$17</f>
        <v>Vendor P</v>
      </c>
      <c r="E3607" s="11">
        <v>139157.05939958469</v>
      </c>
      <c r="F3607" s="12">
        <f t="shared" si="56"/>
        <v>4</v>
      </c>
      <c r="G3607" s="36"/>
      <c r="H3607" s="1"/>
    </row>
    <row r="3608" spans="1:8" ht="11.25" customHeight="1" x14ac:dyDescent="0.15">
      <c r="A3608" s="37">
        <v>2019</v>
      </c>
      <c r="B3608" s="9" t="s">
        <v>21</v>
      </c>
      <c r="C3608" s="10" t="s">
        <v>85</v>
      </c>
      <c r="D3608" s="10" t="str">
        <f>Mapping!$H$18</f>
        <v>Vendor Q</v>
      </c>
      <c r="E3608" s="11">
        <v>-86.741517414006239</v>
      </c>
      <c r="F3608" s="12">
        <f t="shared" si="56"/>
        <v>4</v>
      </c>
      <c r="G3608" s="36"/>
      <c r="H3608" s="1"/>
    </row>
    <row r="3609" spans="1:8" ht="11.25" customHeight="1" x14ac:dyDescent="0.15">
      <c r="A3609" s="37">
        <v>2019</v>
      </c>
      <c r="B3609" s="9" t="s">
        <v>21</v>
      </c>
      <c r="C3609" s="10" t="s">
        <v>85</v>
      </c>
      <c r="D3609" s="10" t="str">
        <f>Mapping!$H$19</f>
        <v>Vendor R</v>
      </c>
      <c r="E3609" s="11">
        <v>516844.5895415952</v>
      </c>
      <c r="F3609" s="12">
        <f t="shared" si="56"/>
        <v>4</v>
      </c>
      <c r="G3609" s="36"/>
      <c r="H3609" s="1"/>
    </row>
    <row r="3610" spans="1:8" ht="11.25" customHeight="1" x14ac:dyDescent="0.15">
      <c r="A3610" s="37">
        <v>2020</v>
      </c>
      <c r="B3610" s="9" t="s">
        <v>21</v>
      </c>
      <c r="C3610" s="10" t="s">
        <v>85</v>
      </c>
      <c r="D3610" s="10" t="str">
        <f>Mapping!$H$2</f>
        <v>Vendor A</v>
      </c>
      <c r="E3610" s="11">
        <v>254921.64057353509</v>
      </c>
      <c r="F3610" s="12">
        <f t="shared" si="56"/>
        <v>4</v>
      </c>
      <c r="G3610" s="36"/>
      <c r="H3610" s="1"/>
    </row>
    <row r="3611" spans="1:8" ht="11.25" customHeight="1" x14ac:dyDescent="0.15">
      <c r="A3611" s="37">
        <v>2019</v>
      </c>
      <c r="B3611" s="9" t="s">
        <v>21</v>
      </c>
      <c r="C3611" s="10" t="s">
        <v>86</v>
      </c>
      <c r="D3611" s="10" t="str">
        <f>Mapping!$H$3</f>
        <v>Vendor B</v>
      </c>
      <c r="E3611" s="11">
        <v>94500.933288064844</v>
      </c>
      <c r="F3611" s="12">
        <f t="shared" si="56"/>
        <v>4</v>
      </c>
      <c r="G3611" s="36"/>
      <c r="H3611" s="1"/>
    </row>
    <row r="3612" spans="1:8" ht="11.25" customHeight="1" x14ac:dyDescent="0.15">
      <c r="A3612" s="37">
        <v>2020</v>
      </c>
      <c r="B3612" s="9" t="s">
        <v>21</v>
      </c>
      <c r="C3612" s="10" t="s">
        <v>88</v>
      </c>
      <c r="D3612" s="10" t="str">
        <f>Mapping!$H$4</f>
        <v>Vendor C</v>
      </c>
      <c r="E3612" s="11">
        <v>74077.761135437948</v>
      </c>
      <c r="F3612" s="12">
        <f t="shared" si="56"/>
        <v>4</v>
      </c>
      <c r="G3612" s="36"/>
      <c r="H3612" s="1"/>
    </row>
    <row r="3613" spans="1:8" ht="11.25" customHeight="1" x14ac:dyDescent="0.15">
      <c r="A3613" s="37">
        <v>2019</v>
      </c>
      <c r="B3613" s="9" t="s">
        <v>21</v>
      </c>
      <c r="C3613" s="10" t="s">
        <v>85</v>
      </c>
      <c r="D3613" s="10" t="str">
        <f>Mapping!$H$5</f>
        <v>Vendor D</v>
      </c>
      <c r="E3613" s="11">
        <v>111324.84455977732</v>
      </c>
      <c r="F3613" s="12">
        <f t="shared" si="56"/>
        <v>4</v>
      </c>
      <c r="G3613" s="36"/>
      <c r="H3613" s="1"/>
    </row>
    <row r="3614" spans="1:8" ht="11.25" customHeight="1" x14ac:dyDescent="0.15">
      <c r="A3614" s="37">
        <v>2019</v>
      </c>
      <c r="B3614" s="9" t="s">
        <v>21</v>
      </c>
      <c r="C3614" s="10" t="s">
        <v>85</v>
      </c>
      <c r="D3614" s="10" t="str">
        <f>Mapping!$H$6</f>
        <v>Vendor E</v>
      </c>
      <c r="E3614" s="11">
        <v>182508.29034054524</v>
      </c>
      <c r="F3614" s="12">
        <f t="shared" si="56"/>
        <v>4</v>
      </c>
      <c r="G3614" s="36"/>
      <c r="H3614" s="1"/>
    </row>
    <row r="3615" spans="1:8" ht="11.25" customHeight="1" x14ac:dyDescent="0.15">
      <c r="A3615" s="37">
        <v>2020</v>
      </c>
      <c r="B3615" s="9" t="s">
        <v>21</v>
      </c>
      <c r="C3615" s="10" t="s">
        <v>86</v>
      </c>
      <c r="D3615" s="10" t="str">
        <f>Mapping!$H$7</f>
        <v>Vendor F</v>
      </c>
      <c r="E3615" s="11">
        <v>111760.09866398323</v>
      </c>
      <c r="F3615" s="12">
        <f t="shared" si="56"/>
        <v>4</v>
      </c>
      <c r="G3615" s="36"/>
      <c r="H3615" s="1"/>
    </row>
    <row r="3616" spans="1:8" ht="11.25" customHeight="1" x14ac:dyDescent="0.15">
      <c r="A3616" s="37">
        <v>2019</v>
      </c>
      <c r="B3616" s="9" t="s">
        <v>21</v>
      </c>
      <c r="C3616" s="10" t="s">
        <v>88</v>
      </c>
      <c r="D3616" s="10" t="str">
        <f>Mapping!$H$8</f>
        <v>Vendor G</v>
      </c>
      <c r="E3616" s="11">
        <v>139421.43530908326</v>
      </c>
      <c r="F3616" s="12">
        <f t="shared" si="56"/>
        <v>4</v>
      </c>
      <c r="G3616" s="36"/>
      <c r="H3616" s="1"/>
    </row>
    <row r="3617" spans="1:8" ht="11.25" customHeight="1" x14ac:dyDescent="0.15">
      <c r="A3617" s="37">
        <v>2019</v>
      </c>
      <c r="B3617" s="9" t="s">
        <v>21</v>
      </c>
      <c r="C3617" s="10" t="s">
        <v>85</v>
      </c>
      <c r="D3617" s="10" t="str">
        <f>Mapping!$H$9</f>
        <v>Vendor H</v>
      </c>
      <c r="E3617" s="11">
        <v>317483.88148764952</v>
      </c>
      <c r="F3617" s="12">
        <f t="shared" si="56"/>
        <v>4</v>
      </c>
      <c r="G3617" s="36"/>
      <c r="H3617" s="1"/>
    </row>
    <row r="3618" spans="1:8" ht="11.25" customHeight="1" x14ac:dyDescent="0.15">
      <c r="A3618" s="37">
        <v>2019</v>
      </c>
      <c r="B3618" s="9" t="s">
        <v>21</v>
      </c>
      <c r="C3618" s="10" t="s">
        <v>85</v>
      </c>
      <c r="D3618" s="10" t="str">
        <f>Mapping!$H$10</f>
        <v>Vendor I</v>
      </c>
      <c r="E3618" s="11">
        <v>371647.90960195742</v>
      </c>
      <c r="F3618" s="12">
        <f t="shared" si="56"/>
        <v>4</v>
      </c>
      <c r="G3618" s="36"/>
      <c r="H3618" s="1"/>
    </row>
    <row r="3619" spans="1:8" ht="11.25" customHeight="1" x14ac:dyDescent="0.15">
      <c r="A3619" s="37">
        <v>2019</v>
      </c>
      <c r="B3619" s="9" t="s">
        <v>21</v>
      </c>
      <c r="C3619" s="10" t="s">
        <v>85</v>
      </c>
      <c r="D3619" s="10" t="str">
        <f>Mapping!$H$11</f>
        <v>Vendor J</v>
      </c>
      <c r="E3619" s="11">
        <v>188665.54518733392</v>
      </c>
      <c r="F3619" s="12">
        <f t="shared" si="56"/>
        <v>4</v>
      </c>
      <c r="G3619" s="36"/>
      <c r="H3619" s="1"/>
    </row>
    <row r="3620" spans="1:8" ht="11.25" customHeight="1" x14ac:dyDescent="0.15">
      <c r="A3620" s="37">
        <v>2020</v>
      </c>
      <c r="B3620" s="9" t="s">
        <v>21</v>
      </c>
      <c r="C3620" s="10" t="s">
        <v>86</v>
      </c>
      <c r="D3620" s="10" t="str">
        <f>Mapping!$H$12</f>
        <v>Vendor K</v>
      </c>
      <c r="E3620" s="11">
        <v>34328.938732785318</v>
      </c>
      <c r="F3620" s="12">
        <f t="shared" si="56"/>
        <v>4</v>
      </c>
      <c r="G3620" s="36"/>
      <c r="H3620" s="1"/>
    </row>
    <row r="3621" spans="1:8" ht="11.25" customHeight="1" x14ac:dyDescent="0.15">
      <c r="A3621" s="37">
        <v>2020</v>
      </c>
      <c r="B3621" s="9" t="s">
        <v>21</v>
      </c>
      <c r="C3621" s="10" t="s">
        <v>88</v>
      </c>
      <c r="D3621" s="10" t="str">
        <f>Mapping!$H$13</f>
        <v>Vendor L</v>
      </c>
      <c r="E3621" s="11">
        <v>169371.0403585679</v>
      </c>
      <c r="F3621" s="12">
        <f t="shared" si="56"/>
        <v>4</v>
      </c>
      <c r="G3621" s="36"/>
      <c r="H3621" s="1"/>
    </row>
    <row r="3622" spans="1:8" ht="11.25" customHeight="1" x14ac:dyDescent="0.15">
      <c r="A3622" s="37">
        <v>2019</v>
      </c>
      <c r="B3622" s="9" t="s">
        <v>21</v>
      </c>
      <c r="C3622" s="10" t="s">
        <v>87</v>
      </c>
      <c r="D3622" s="10" t="str">
        <f>Mapping!$H$14</f>
        <v>Vendor M</v>
      </c>
      <c r="E3622" s="11">
        <v>268746.97119290201</v>
      </c>
      <c r="F3622" s="12">
        <f t="shared" si="56"/>
        <v>4</v>
      </c>
      <c r="G3622" s="36"/>
      <c r="H3622" s="1"/>
    </row>
    <row r="3623" spans="1:8" ht="11.25" customHeight="1" x14ac:dyDescent="0.15">
      <c r="A3623" s="37">
        <v>2020</v>
      </c>
      <c r="B3623" s="9" t="s">
        <v>21</v>
      </c>
      <c r="C3623" s="10" t="s">
        <v>85</v>
      </c>
      <c r="D3623" s="10" t="str">
        <f>Mapping!$H$15</f>
        <v>Vendor N</v>
      </c>
      <c r="E3623" s="11">
        <v>237279.58418354363</v>
      </c>
      <c r="F3623" s="12">
        <f t="shared" si="56"/>
        <v>4</v>
      </c>
      <c r="G3623" s="36"/>
      <c r="H3623" s="1"/>
    </row>
    <row r="3624" spans="1:8" ht="11.25" customHeight="1" x14ac:dyDescent="0.15">
      <c r="A3624" s="37">
        <v>2020</v>
      </c>
      <c r="B3624" s="9" t="s">
        <v>21</v>
      </c>
      <c r="C3624" s="10" t="s">
        <v>86</v>
      </c>
      <c r="D3624" s="10" t="str">
        <f>Mapping!$H$16</f>
        <v>Vendor O</v>
      </c>
      <c r="E3624" s="11">
        <v>128550.56351543024</v>
      </c>
      <c r="F3624" s="12">
        <f t="shared" si="56"/>
        <v>4</v>
      </c>
      <c r="G3624" s="36"/>
      <c r="H3624" s="1"/>
    </row>
    <row r="3625" spans="1:8" ht="11.25" customHeight="1" x14ac:dyDescent="0.15">
      <c r="A3625" s="37">
        <v>2020</v>
      </c>
      <c r="B3625" s="9" t="s">
        <v>21</v>
      </c>
      <c r="C3625" s="10" t="s">
        <v>88</v>
      </c>
      <c r="D3625" s="10" t="str">
        <f>Mapping!$H$17</f>
        <v>Vendor P</v>
      </c>
      <c r="E3625" s="11">
        <v>19336.393935294247</v>
      </c>
      <c r="F3625" s="12">
        <f t="shared" si="56"/>
        <v>4</v>
      </c>
      <c r="G3625" s="36"/>
      <c r="H3625" s="1"/>
    </row>
    <row r="3626" spans="1:8" ht="11.25" customHeight="1" x14ac:dyDescent="0.15">
      <c r="A3626" s="37">
        <v>2020</v>
      </c>
      <c r="B3626" s="9" t="s">
        <v>21</v>
      </c>
      <c r="C3626" s="10" t="s">
        <v>87</v>
      </c>
      <c r="D3626" s="10" t="str">
        <f>Mapping!$H$18</f>
        <v>Vendor Q</v>
      </c>
      <c r="E3626" s="11">
        <v>31677.129555224372</v>
      </c>
      <c r="F3626" s="12">
        <f t="shared" si="56"/>
        <v>4</v>
      </c>
      <c r="G3626" s="36"/>
      <c r="H3626" s="1"/>
    </row>
    <row r="3627" spans="1:8" ht="11.25" customHeight="1" x14ac:dyDescent="0.15">
      <c r="A3627" s="37">
        <v>2019</v>
      </c>
      <c r="B3627" s="9" t="s">
        <v>21</v>
      </c>
      <c r="C3627" s="10" t="s">
        <v>85</v>
      </c>
      <c r="D3627" s="10" t="str">
        <f>Mapping!$H$19</f>
        <v>Vendor R</v>
      </c>
      <c r="E3627" s="11">
        <v>182233.09563898569</v>
      </c>
      <c r="F3627" s="12">
        <f t="shared" si="56"/>
        <v>4</v>
      </c>
      <c r="G3627" s="36"/>
      <c r="H3627" s="1"/>
    </row>
    <row r="3628" spans="1:8" ht="11.25" customHeight="1" x14ac:dyDescent="0.15">
      <c r="A3628" s="37">
        <v>2020</v>
      </c>
      <c r="B3628" s="9" t="s">
        <v>21</v>
      </c>
      <c r="C3628" s="10" t="s">
        <v>86</v>
      </c>
      <c r="D3628" s="10" t="str">
        <f>Mapping!$H$2</f>
        <v>Vendor A</v>
      </c>
      <c r="E3628" s="11">
        <v>275251.50960624206</v>
      </c>
      <c r="F3628" s="12">
        <f t="shared" si="56"/>
        <v>4</v>
      </c>
      <c r="G3628" s="36"/>
      <c r="H3628" s="1"/>
    </row>
    <row r="3629" spans="1:8" ht="11.25" customHeight="1" x14ac:dyDescent="0.15">
      <c r="A3629" s="37">
        <v>2019</v>
      </c>
      <c r="B3629" s="9" t="s">
        <v>21</v>
      </c>
      <c r="C3629" s="10" t="s">
        <v>88</v>
      </c>
      <c r="D3629" s="10" t="str">
        <f>Mapping!$H$3</f>
        <v>Vendor B</v>
      </c>
      <c r="E3629" s="11">
        <v>142428.56447999011</v>
      </c>
      <c r="F3629" s="12">
        <f t="shared" si="56"/>
        <v>4</v>
      </c>
      <c r="G3629" s="36"/>
      <c r="H3629" s="1"/>
    </row>
    <row r="3630" spans="1:8" ht="11.25" customHeight="1" x14ac:dyDescent="0.15">
      <c r="A3630" s="37">
        <v>2020</v>
      </c>
      <c r="B3630" s="9" t="s">
        <v>21</v>
      </c>
      <c r="C3630" s="10" t="s">
        <v>87</v>
      </c>
      <c r="D3630" s="10" t="str">
        <f>Mapping!$H$4</f>
        <v>Vendor C</v>
      </c>
      <c r="E3630" s="11">
        <v>19372.554441924014</v>
      </c>
      <c r="F3630" s="12">
        <f t="shared" si="56"/>
        <v>4</v>
      </c>
      <c r="G3630" s="36"/>
      <c r="H3630" s="1"/>
    </row>
    <row r="3631" spans="1:8" ht="11.25" customHeight="1" x14ac:dyDescent="0.15">
      <c r="A3631" s="37">
        <v>2019</v>
      </c>
      <c r="B3631" s="9" t="s">
        <v>21</v>
      </c>
      <c r="C3631" s="10" t="s">
        <v>85</v>
      </c>
      <c r="D3631" s="10" t="str">
        <f>Mapping!$H$5</f>
        <v>Vendor D</v>
      </c>
      <c r="E3631" s="11">
        <v>2897721.9563863836</v>
      </c>
      <c r="F3631" s="12">
        <f t="shared" si="56"/>
        <v>4</v>
      </c>
      <c r="G3631" s="36"/>
      <c r="H3631" s="1"/>
    </row>
    <row r="3632" spans="1:8" ht="11.25" customHeight="1" x14ac:dyDescent="0.15">
      <c r="A3632" s="37">
        <v>2020</v>
      </c>
      <c r="B3632" s="9" t="s">
        <v>21</v>
      </c>
      <c r="C3632" s="10" t="s">
        <v>86</v>
      </c>
      <c r="D3632" s="10" t="str">
        <f>Mapping!$H$6</f>
        <v>Vendor E</v>
      </c>
      <c r="E3632" s="11">
        <v>38555.440335242471</v>
      </c>
      <c r="F3632" s="12">
        <f t="shared" si="56"/>
        <v>4</v>
      </c>
      <c r="G3632" s="36"/>
      <c r="H3632" s="1"/>
    </row>
    <row r="3633" spans="1:8" ht="11.25" customHeight="1" x14ac:dyDescent="0.15">
      <c r="A3633" s="37">
        <v>2020</v>
      </c>
      <c r="B3633" s="9" t="s">
        <v>21</v>
      </c>
      <c r="C3633" s="10" t="s">
        <v>88</v>
      </c>
      <c r="D3633" s="10" t="str">
        <f>Mapping!$H$7</f>
        <v>Vendor F</v>
      </c>
      <c r="E3633" s="11">
        <v>61571.087299378065</v>
      </c>
      <c r="F3633" s="12">
        <f t="shared" si="56"/>
        <v>4</v>
      </c>
      <c r="G3633" s="36"/>
      <c r="H3633" s="1"/>
    </row>
    <row r="3634" spans="1:8" ht="11.25" customHeight="1" x14ac:dyDescent="0.15">
      <c r="A3634" s="37">
        <v>2020</v>
      </c>
      <c r="B3634" s="9" t="s">
        <v>21</v>
      </c>
      <c r="C3634" s="10" t="s">
        <v>87</v>
      </c>
      <c r="D3634" s="10" t="str">
        <f>Mapping!$H$8</f>
        <v>Vendor G</v>
      </c>
      <c r="E3634" s="11">
        <v>157016.52605616441</v>
      </c>
      <c r="F3634" s="12">
        <f t="shared" si="56"/>
        <v>4</v>
      </c>
      <c r="G3634" s="36"/>
      <c r="H3634" s="1"/>
    </row>
    <row r="3635" spans="1:8" ht="11.25" customHeight="1" x14ac:dyDescent="0.15">
      <c r="A3635" s="37">
        <v>2019</v>
      </c>
      <c r="B3635" s="9" t="s">
        <v>21</v>
      </c>
      <c r="C3635" s="10" t="s">
        <v>85</v>
      </c>
      <c r="D3635" s="10" t="str">
        <f>Mapping!$H$9</f>
        <v>Vendor H</v>
      </c>
      <c r="E3635" s="11">
        <v>196593.80113086771</v>
      </c>
      <c r="F3635" s="12">
        <f t="shared" si="56"/>
        <v>4</v>
      </c>
      <c r="G3635" s="36"/>
      <c r="H3635" s="1"/>
    </row>
    <row r="3636" spans="1:8" ht="11.25" customHeight="1" x14ac:dyDescent="0.15">
      <c r="A3636" s="37">
        <v>2019</v>
      </c>
      <c r="B3636" s="9" t="s">
        <v>21</v>
      </c>
      <c r="C3636" s="10" t="s">
        <v>85</v>
      </c>
      <c r="D3636" s="10" t="str">
        <f>Mapping!$H$10</f>
        <v>Vendor I</v>
      </c>
      <c r="E3636" s="11">
        <v>52706.64225741633</v>
      </c>
      <c r="F3636" s="12">
        <f t="shared" si="56"/>
        <v>4</v>
      </c>
      <c r="G3636" s="36"/>
      <c r="H3636" s="1"/>
    </row>
    <row r="3637" spans="1:8" ht="11.25" customHeight="1" x14ac:dyDescent="0.15">
      <c r="A3637" s="37">
        <v>2019</v>
      </c>
      <c r="B3637" s="9" t="s">
        <v>21</v>
      </c>
      <c r="C3637" s="10" t="s">
        <v>86</v>
      </c>
      <c r="D3637" s="10" t="str">
        <f>Mapping!$H$11</f>
        <v>Vendor J</v>
      </c>
      <c r="E3637" s="11">
        <v>223968.10009881353</v>
      </c>
      <c r="F3637" s="12">
        <f t="shared" si="56"/>
        <v>4</v>
      </c>
      <c r="G3637" s="36"/>
      <c r="H3637" s="1"/>
    </row>
    <row r="3638" spans="1:8" ht="11.25" customHeight="1" x14ac:dyDescent="0.15">
      <c r="A3638" s="37">
        <v>2019</v>
      </c>
      <c r="B3638" s="9" t="s">
        <v>21</v>
      </c>
      <c r="C3638" s="10" t="s">
        <v>88</v>
      </c>
      <c r="D3638" s="10" t="str">
        <f>Mapping!$H$12</f>
        <v>Vendor K</v>
      </c>
      <c r="E3638" s="11">
        <v>145246.10020908387</v>
      </c>
      <c r="F3638" s="12">
        <f t="shared" si="56"/>
        <v>4</v>
      </c>
      <c r="G3638" s="36"/>
      <c r="H3638" s="1"/>
    </row>
    <row r="3639" spans="1:8" ht="11.25" customHeight="1" x14ac:dyDescent="0.15">
      <c r="A3639" s="37">
        <v>2020</v>
      </c>
      <c r="B3639" s="9" t="s">
        <v>21</v>
      </c>
      <c r="C3639" s="10" t="s">
        <v>85</v>
      </c>
      <c r="D3639" s="10" t="str">
        <f>Mapping!$H$13</f>
        <v>Vendor L</v>
      </c>
      <c r="E3639" s="11">
        <v>303142.85397539492</v>
      </c>
      <c r="F3639" s="12">
        <f t="shared" si="56"/>
        <v>4</v>
      </c>
      <c r="G3639" s="36"/>
      <c r="H3639" s="1"/>
    </row>
    <row r="3640" spans="1:8" ht="11.25" customHeight="1" x14ac:dyDescent="0.15">
      <c r="A3640" s="37">
        <v>2019</v>
      </c>
      <c r="B3640" s="9" t="s">
        <v>21</v>
      </c>
      <c r="C3640" s="10" t="s">
        <v>86</v>
      </c>
      <c r="D3640" s="10" t="str">
        <f>Mapping!$H$14</f>
        <v>Vendor M</v>
      </c>
      <c r="E3640" s="11">
        <v>529847.87631736486</v>
      </c>
      <c r="F3640" s="12">
        <f t="shared" si="56"/>
        <v>4</v>
      </c>
      <c r="G3640" s="36"/>
      <c r="H3640" s="1"/>
    </row>
    <row r="3641" spans="1:8" ht="11.25" customHeight="1" x14ac:dyDescent="0.15">
      <c r="A3641" s="37">
        <v>2020</v>
      </c>
      <c r="B3641" s="9" t="s">
        <v>21</v>
      </c>
      <c r="C3641" s="10" t="s">
        <v>88</v>
      </c>
      <c r="D3641" s="10" t="str">
        <f>Mapping!$H$15</f>
        <v>Vendor N</v>
      </c>
      <c r="E3641" s="11">
        <v>439285.07892995415</v>
      </c>
      <c r="F3641" s="12">
        <f t="shared" si="56"/>
        <v>4</v>
      </c>
      <c r="G3641" s="36"/>
      <c r="H3641" s="1"/>
    </row>
    <row r="3642" spans="1:8" ht="11.25" customHeight="1" x14ac:dyDescent="0.15">
      <c r="A3642" s="37">
        <v>2020</v>
      </c>
      <c r="B3642" s="9" t="s">
        <v>21</v>
      </c>
      <c r="C3642" s="10" t="s">
        <v>85</v>
      </c>
      <c r="D3642" s="10" t="str">
        <f>Mapping!$H$16</f>
        <v>Vendor O</v>
      </c>
      <c r="E3642" s="11">
        <v>402759.65229318407</v>
      </c>
      <c r="F3642" s="12">
        <f t="shared" si="56"/>
        <v>4</v>
      </c>
      <c r="G3642" s="36"/>
      <c r="H3642" s="1"/>
    </row>
    <row r="3643" spans="1:8" ht="11.25" customHeight="1" x14ac:dyDescent="0.15">
      <c r="A3643" s="37">
        <v>2019</v>
      </c>
      <c r="B3643" s="9" t="s">
        <v>21</v>
      </c>
      <c r="C3643" s="10" t="s">
        <v>86</v>
      </c>
      <c r="D3643" s="10" t="str">
        <f>Mapping!$H$17</f>
        <v>Vendor P</v>
      </c>
      <c r="E3643" s="11">
        <v>17431.320386097705</v>
      </c>
      <c r="F3643" s="12">
        <f t="shared" si="56"/>
        <v>4</v>
      </c>
      <c r="G3643" s="36"/>
      <c r="H3643" s="1"/>
    </row>
    <row r="3644" spans="1:8" ht="11.25" customHeight="1" x14ac:dyDescent="0.15">
      <c r="A3644" s="37">
        <v>2019</v>
      </c>
      <c r="B3644" s="9" t="s">
        <v>21</v>
      </c>
      <c r="C3644" s="10" t="s">
        <v>88</v>
      </c>
      <c r="D3644" s="10" t="str">
        <f>Mapping!$H$18</f>
        <v>Vendor Q</v>
      </c>
      <c r="E3644" s="11">
        <v>12876.83766275418</v>
      </c>
      <c r="F3644" s="12">
        <f t="shared" si="56"/>
        <v>4</v>
      </c>
      <c r="G3644" s="36"/>
      <c r="H3644" s="1"/>
    </row>
    <row r="3645" spans="1:8" ht="11.25" customHeight="1" x14ac:dyDescent="0.15">
      <c r="A3645" s="37">
        <v>2019</v>
      </c>
      <c r="B3645" s="9" t="s">
        <v>21</v>
      </c>
      <c r="C3645" s="10" t="s">
        <v>85</v>
      </c>
      <c r="D3645" s="10" t="str">
        <f>Mapping!$H$19</f>
        <v>Vendor R</v>
      </c>
      <c r="E3645" s="11">
        <v>57722.181682124727</v>
      </c>
      <c r="F3645" s="12">
        <f t="shared" si="56"/>
        <v>4</v>
      </c>
      <c r="G3645" s="36"/>
      <c r="H3645" s="1"/>
    </row>
    <row r="3646" spans="1:8" ht="11.25" customHeight="1" x14ac:dyDescent="0.15">
      <c r="A3646" s="37">
        <v>2019</v>
      </c>
      <c r="B3646" s="9" t="s">
        <v>21</v>
      </c>
      <c r="C3646" s="10" t="s">
        <v>85</v>
      </c>
      <c r="D3646" s="10" t="str">
        <f>Mapping!$H$20</f>
        <v>Vendor S</v>
      </c>
      <c r="E3646" s="11">
        <v>85645.835627820663</v>
      </c>
      <c r="F3646" s="12">
        <f t="shared" si="56"/>
        <v>4</v>
      </c>
      <c r="G3646" s="36"/>
      <c r="H3646" s="1"/>
    </row>
    <row r="3647" spans="1:8" ht="11.25" customHeight="1" x14ac:dyDescent="0.15">
      <c r="A3647" s="37">
        <v>2020</v>
      </c>
      <c r="B3647" s="9" t="s">
        <v>21</v>
      </c>
      <c r="C3647" s="10" t="s">
        <v>85</v>
      </c>
      <c r="D3647" s="10" t="str">
        <f>Mapping!$H$2</f>
        <v>Vendor A</v>
      </c>
      <c r="E3647" s="11">
        <v>66142.114000735921</v>
      </c>
      <c r="F3647" s="12">
        <f t="shared" si="56"/>
        <v>4</v>
      </c>
      <c r="G3647" s="36"/>
      <c r="H3647" s="1"/>
    </row>
    <row r="3648" spans="1:8" ht="11.25" customHeight="1" x14ac:dyDescent="0.15">
      <c r="A3648" s="37">
        <v>2020</v>
      </c>
      <c r="B3648" s="9" t="s">
        <v>21</v>
      </c>
      <c r="C3648" s="10" t="s">
        <v>85</v>
      </c>
      <c r="D3648" s="10" t="str">
        <f>Mapping!$H$3</f>
        <v>Vendor B</v>
      </c>
      <c r="E3648" s="11">
        <v>581589.87424384209</v>
      </c>
      <c r="F3648" s="12">
        <f t="shared" si="56"/>
        <v>4</v>
      </c>
      <c r="G3648" s="36"/>
      <c r="H3648" s="1"/>
    </row>
    <row r="3649" spans="1:8" ht="11.25" customHeight="1" x14ac:dyDescent="0.15">
      <c r="A3649" s="37">
        <v>2019</v>
      </c>
      <c r="B3649" s="9" t="s">
        <v>21</v>
      </c>
      <c r="C3649" s="10" t="s">
        <v>85</v>
      </c>
      <c r="D3649" s="10" t="str">
        <f>Mapping!$H$4</f>
        <v>Vendor C</v>
      </c>
      <c r="E3649" s="11">
        <v>418204.83500339306</v>
      </c>
      <c r="F3649" s="12">
        <f t="shared" si="56"/>
        <v>4</v>
      </c>
      <c r="G3649" s="36"/>
      <c r="H3649" s="1"/>
    </row>
    <row r="3650" spans="1:8" ht="11.25" customHeight="1" x14ac:dyDescent="0.15">
      <c r="A3650" s="37">
        <v>2019</v>
      </c>
      <c r="B3650" s="9" t="s">
        <v>21</v>
      </c>
      <c r="C3650" s="10" t="s">
        <v>85</v>
      </c>
      <c r="D3650" s="10" t="str">
        <f>Mapping!$H$5</f>
        <v>Vendor D</v>
      </c>
      <c r="E3650" s="11">
        <v>80597.010238267059</v>
      </c>
      <c r="F3650" s="12">
        <f t="shared" ref="F3650:F3713" si="57">MONTH(DATEVALUE(B3650&amp;"1"))</f>
        <v>4</v>
      </c>
      <c r="G3650" s="36"/>
      <c r="H3650" s="1"/>
    </row>
    <row r="3651" spans="1:8" ht="11.25" customHeight="1" x14ac:dyDescent="0.15">
      <c r="A3651" s="37">
        <v>2019</v>
      </c>
      <c r="B3651" s="9" t="s">
        <v>21</v>
      </c>
      <c r="C3651" s="10" t="s">
        <v>85</v>
      </c>
      <c r="D3651" s="10" t="str">
        <f>Mapping!$H$6</f>
        <v>Vendor E</v>
      </c>
      <c r="E3651" s="11">
        <v>99356.566937656957</v>
      </c>
      <c r="F3651" s="12">
        <f t="shared" si="57"/>
        <v>4</v>
      </c>
      <c r="G3651" s="36"/>
      <c r="H3651" s="1"/>
    </row>
    <row r="3652" spans="1:8" ht="11.25" customHeight="1" x14ac:dyDescent="0.15">
      <c r="A3652" s="37">
        <v>2020</v>
      </c>
      <c r="B3652" s="9" t="s">
        <v>21</v>
      </c>
      <c r="C3652" s="10" t="s">
        <v>85</v>
      </c>
      <c r="D3652" s="10" t="str">
        <f>Mapping!$H$7</f>
        <v>Vendor F</v>
      </c>
      <c r="E3652" s="11">
        <v>1053021.8586462026</v>
      </c>
      <c r="F3652" s="12">
        <f t="shared" si="57"/>
        <v>4</v>
      </c>
      <c r="G3652" s="36"/>
      <c r="H3652" s="1"/>
    </row>
    <row r="3653" spans="1:8" ht="11.25" customHeight="1" x14ac:dyDescent="0.15">
      <c r="A3653" s="37">
        <v>2019</v>
      </c>
      <c r="B3653" s="9" t="s">
        <v>21</v>
      </c>
      <c r="C3653" s="10" t="s">
        <v>85</v>
      </c>
      <c r="D3653" s="10" t="str">
        <f>Mapping!$H$8</f>
        <v>Vendor G</v>
      </c>
      <c r="E3653" s="11">
        <v>509202.43244030967</v>
      </c>
      <c r="F3653" s="12">
        <f t="shared" si="57"/>
        <v>4</v>
      </c>
      <c r="G3653" s="36"/>
      <c r="H3653" s="1"/>
    </row>
    <row r="3654" spans="1:8" ht="11.25" customHeight="1" x14ac:dyDescent="0.15">
      <c r="A3654" s="37">
        <v>2019</v>
      </c>
      <c r="B3654" s="9" t="s">
        <v>21</v>
      </c>
      <c r="C3654" s="10" t="s">
        <v>85</v>
      </c>
      <c r="D3654" s="10" t="str">
        <f>Mapping!$H$9</f>
        <v>Vendor H</v>
      </c>
      <c r="E3654" s="11">
        <v>1789216.1257852588</v>
      </c>
      <c r="F3654" s="12">
        <f t="shared" si="57"/>
        <v>4</v>
      </c>
      <c r="G3654" s="36"/>
      <c r="H3654" s="1"/>
    </row>
    <row r="3655" spans="1:8" ht="11.25" customHeight="1" x14ac:dyDescent="0.15">
      <c r="A3655" s="37">
        <v>2020</v>
      </c>
      <c r="B3655" s="9" t="s">
        <v>21</v>
      </c>
      <c r="C3655" s="10" t="s">
        <v>85</v>
      </c>
      <c r="D3655" s="10" t="str">
        <f>Mapping!$H$10</f>
        <v>Vendor I</v>
      </c>
      <c r="E3655" s="11">
        <v>25860.682021109144</v>
      </c>
      <c r="F3655" s="12">
        <f t="shared" si="57"/>
        <v>4</v>
      </c>
      <c r="G3655" s="36"/>
      <c r="H3655" s="1"/>
    </row>
    <row r="3656" spans="1:8" ht="11.25" customHeight="1" x14ac:dyDescent="0.15">
      <c r="A3656" s="37">
        <v>2019</v>
      </c>
      <c r="B3656" s="9" t="s">
        <v>21</v>
      </c>
      <c r="C3656" s="10" t="s">
        <v>85</v>
      </c>
      <c r="D3656" s="10" t="str">
        <f>Mapping!$H$11</f>
        <v>Vendor J</v>
      </c>
      <c r="E3656" s="11">
        <v>203676.17706603007</v>
      </c>
      <c r="F3656" s="12">
        <f t="shared" si="57"/>
        <v>4</v>
      </c>
      <c r="G3656" s="36"/>
      <c r="H3656" s="1"/>
    </row>
    <row r="3657" spans="1:8" ht="11.25" customHeight="1" x14ac:dyDescent="0.15">
      <c r="A3657" s="37">
        <v>2019</v>
      </c>
      <c r="B3657" s="9" t="s">
        <v>21</v>
      </c>
      <c r="C3657" s="10" t="s">
        <v>85</v>
      </c>
      <c r="D3657" s="10" t="str">
        <f>Mapping!$H$12</f>
        <v>Vendor K</v>
      </c>
      <c r="E3657" s="11">
        <v>468729.97316192265</v>
      </c>
      <c r="F3657" s="12">
        <f t="shared" si="57"/>
        <v>4</v>
      </c>
      <c r="G3657" s="36"/>
      <c r="H3657" s="1"/>
    </row>
    <row r="3658" spans="1:8" ht="11.25" customHeight="1" x14ac:dyDescent="0.15">
      <c r="A3658" s="37">
        <v>2020</v>
      </c>
      <c r="B3658" s="9" t="s">
        <v>21</v>
      </c>
      <c r="C3658" s="10" t="s">
        <v>85</v>
      </c>
      <c r="D3658" s="10" t="str">
        <f>Mapping!$H$13</f>
        <v>Vendor L</v>
      </c>
      <c r="E3658" s="11">
        <v>155119.15095319619</v>
      </c>
      <c r="F3658" s="12">
        <f t="shared" si="57"/>
        <v>4</v>
      </c>
      <c r="G3658" s="36"/>
      <c r="H3658" s="1"/>
    </row>
    <row r="3659" spans="1:8" ht="11.25" customHeight="1" x14ac:dyDescent="0.15">
      <c r="A3659" s="37">
        <v>2019</v>
      </c>
      <c r="B3659" s="9" t="s">
        <v>21</v>
      </c>
      <c r="C3659" s="10" t="s">
        <v>85</v>
      </c>
      <c r="D3659" s="10" t="str">
        <f>Mapping!$H$14</f>
        <v>Vendor M</v>
      </c>
      <c r="E3659" s="11">
        <v>585655.91018418444</v>
      </c>
      <c r="F3659" s="12">
        <f t="shared" si="57"/>
        <v>4</v>
      </c>
      <c r="G3659" s="36"/>
      <c r="H3659" s="1"/>
    </row>
    <row r="3660" spans="1:8" ht="11.25" customHeight="1" x14ac:dyDescent="0.15">
      <c r="A3660" s="37">
        <v>2020</v>
      </c>
      <c r="B3660" s="9" t="s">
        <v>21</v>
      </c>
      <c r="C3660" s="10" t="s">
        <v>85</v>
      </c>
      <c r="D3660" s="10" t="str">
        <f>Mapping!$H$15</f>
        <v>Vendor N</v>
      </c>
      <c r="E3660" s="11">
        <v>2036059.1329609521</v>
      </c>
      <c r="F3660" s="12">
        <f t="shared" si="57"/>
        <v>4</v>
      </c>
      <c r="G3660" s="36"/>
      <c r="H3660" s="1"/>
    </row>
    <row r="3661" spans="1:8" ht="11.25" customHeight="1" x14ac:dyDescent="0.15">
      <c r="A3661" s="37">
        <v>2019</v>
      </c>
      <c r="B3661" s="9" t="s">
        <v>21</v>
      </c>
      <c r="C3661" s="10" t="s">
        <v>85</v>
      </c>
      <c r="D3661" s="10" t="str">
        <f>Mapping!$H$16</f>
        <v>Vendor O</v>
      </c>
      <c r="E3661" s="11">
        <v>1974588.3780944804</v>
      </c>
      <c r="F3661" s="12">
        <f t="shared" si="57"/>
        <v>4</v>
      </c>
      <c r="G3661" s="36"/>
      <c r="H3661" s="1"/>
    </row>
    <row r="3662" spans="1:8" ht="11.25" customHeight="1" x14ac:dyDescent="0.15">
      <c r="A3662" s="37">
        <v>2019</v>
      </c>
      <c r="B3662" s="9" t="s">
        <v>21</v>
      </c>
      <c r="C3662" s="10" t="s">
        <v>85</v>
      </c>
      <c r="D3662" s="10" t="str">
        <f>Mapping!$H$17</f>
        <v>Vendor P</v>
      </c>
      <c r="E3662" s="11">
        <v>9.9857894535566842</v>
      </c>
      <c r="F3662" s="12">
        <f t="shared" si="57"/>
        <v>4</v>
      </c>
      <c r="G3662" s="36"/>
      <c r="H3662" s="1"/>
    </row>
    <row r="3663" spans="1:8" ht="11.25" customHeight="1" x14ac:dyDescent="0.15">
      <c r="A3663" s="37">
        <v>2019</v>
      </c>
      <c r="B3663" s="9" t="s">
        <v>21</v>
      </c>
      <c r="C3663" s="10" t="s">
        <v>85</v>
      </c>
      <c r="D3663" s="10" t="str">
        <f>Mapping!$H$18</f>
        <v>Vendor Q</v>
      </c>
      <c r="E3663" s="11">
        <v>666901.43002204411</v>
      </c>
      <c r="F3663" s="12">
        <f t="shared" si="57"/>
        <v>4</v>
      </c>
      <c r="G3663" s="36"/>
      <c r="H3663" s="1"/>
    </row>
    <row r="3664" spans="1:8" ht="11.25" customHeight="1" x14ac:dyDescent="0.15">
      <c r="A3664" s="37">
        <v>2020</v>
      </c>
      <c r="B3664" s="9" t="s">
        <v>21</v>
      </c>
      <c r="C3664" s="10" t="s">
        <v>85</v>
      </c>
      <c r="D3664" s="10" t="str">
        <f>Mapping!$H$19</f>
        <v>Vendor R</v>
      </c>
      <c r="E3664" s="11">
        <v>68657.754563546609</v>
      </c>
      <c r="F3664" s="12">
        <f t="shared" si="57"/>
        <v>4</v>
      </c>
      <c r="G3664" s="36"/>
      <c r="H3664" s="1"/>
    </row>
    <row r="3665" spans="1:8" ht="11.25" customHeight="1" x14ac:dyDescent="0.15">
      <c r="A3665" s="37">
        <v>2020</v>
      </c>
      <c r="B3665" s="9" t="s">
        <v>21</v>
      </c>
      <c r="C3665" s="10" t="s">
        <v>85</v>
      </c>
      <c r="D3665" s="10" t="str">
        <f>Mapping!$H$20</f>
        <v>Vendor S</v>
      </c>
      <c r="E3665" s="11">
        <v>248279.83425511853</v>
      </c>
      <c r="F3665" s="12">
        <f t="shared" si="57"/>
        <v>4</v>
      </c>
      <c r="G3665" s="36"/>
      <c r="H3665" s="1"/>
    </row>
    <row r="3666" spans="1:8" ht="11.25" customHeight="1" x14ac:dyDescent="0.15">
      <c r="A3666" s="37">
        <v>2019</v>
      </c>
      <c r="B3666" s="9" t="s">
        <v>21</v>
      </c>
      <c r="C3666" s="10" t="s">
        <v>85</v>
      </c>
      <c r="D3666" s="10" t="str">
        <f>Mapping!$H$2</f>
        <v>Vendor A</v>
      </c>
      <c r="E3666" s="11">
        <v>1589834.4424525429</v>
      </c>
      <c r="F3666" s="12">
        <f t="shared" si="57"/>
        <v>4</v>
      </c>
      <c r="G3666" s="36"/>
      <c r="H3666" s="1"/>
    </row>
    <row r="3667" spans="1:8" ht="11.25" customHeight="1" x14ac:dyDescent="0.15">
      <c r="A3667" s="37">
        <v>2019</v>
      </c>
      <c r="B3667" s="9" t="s">
        <v>21</v>
      </c>
      <c r="C3667" s="10" t="s">
        <v>85</v>
      </c>
      <c r="D3667" s="10" t="str">
        <f>Mapping!$H$3</f>
        <v>Vendor B</v>
      </c>
      <c r="E3667" s="11">
        <v>443459.40520925965</v>
      </c>
      <c r="F3667" s="12">
        <f t="shared" si="57"/>
        <v>4</v>
      </c>
      <c r="G3667" s="36"/>
      <c r="H3667" s="1"/>
    </row>
    <row r="3668" spans="1:8" ht="11.25" customHeight="1" x14ac:dyDescent="0.15">
      <c r="A3668" s="37">
        <v>2019</v>
      </c>
      <c r="B3668" s="9" t="s">
        <v>21</v>
      </c>
      <c r="C3668" s="10" t="s">
        <v>85</v>
      </c>
      <c r="D3668" s="10" t="str">
        <f>Mapping!$H$4</f>
        <v>Vendor C</v>
      </c>
      <c r="E3668" s="11">
        <v>860865.05273158243</v>
      </c>
      <c r="F3668" s="12">
        <f t="shared" si="57"/>
        <v>4</v>
      </c>
      <c r="G3668" s="36"/>
      <c r="H3668" s="1"/>
    </row>
    <row r="3669" spans="1:8" ht="11.25" customHeight="1" x14ac:dyDescent="0.15">
      <c r="A3669" s="37">
        <v>2019</v>
      </c>
      <c r="B3669" s="9" t="s">
        <v>21</v>
      </c>
      <c r="C3669" s="10" t="s">
        <v>85</v>
      </c>
      <c r="D3669" s="10" t="str">
        <f>Mapping!$H$5</f>
        <v>Vendor D</v>
      </c>
      <c r="E3669" s="11">
        <v>1048261.4467536833</v>
      </c>
      <c r="F3669" s="12">
        <f t="shared" si="57"/>
        <v>4</v>
      </c>
      <c r="G3669" s="36"/>
      <c r="H3669" s="1"/>
    </row>
    <row r="3670" spans="1:8" ht="11.25" customHeight="1" x14ac:dyDescent="0.15">
      <c r="A3670" s="37">
        <v>2020</v>
      </c>
      <c r="B3670" s="9" t="s">
        <v>21</v>
      </c>
      <c r="C3670" s="10" t="s">
        <v>85</v>
      </c>
      <c r="D3670" s="10" t="str">
        <f>Mapping!$H$6</f>
        <v>Vendor E</v>
      </c>
      <c r="E3670" s="11">
        <v>203609.31153706004</v>
      </c>
      <c r="F3670" s="12">
        <f t="shared" si="57"/>
        <v>4</v>
      </c>
      <c r="G3670" s="36"/>
      <c r="H3670" s="1"/>
    </row>
    <row r="3671" spans="1:8" ht="11.25" customHeight="1" x14ac:dyDescent="0.15">
      <c r="A3671" s="37">
        <v>2019</v>
      </c>
      <c r="B3671" s="9" t="s">
        <v>21</v>
      </c>
      <c r="C3671" s="10" t="s">
        <v>86</v>
      </c>
      <c r="D3671" s="10" t="str">
        <f>Mapping!$H$7</f>
        <v>Vendor F</v>
      </c>
      <c r="E3671" s="11">
        <v>77721.150670874311</v>
      </c>
      <c r="F3671" s="12">
        <f t="shared" si="57"/>
        <v>4</v>
      </c>
      <c r="G3671" s="36"/>
      <c r="H3671" s="1"/>
    </row>
    <row r="3672" spans="1:8" ht="11.25" customHeight="1" x14ac:dyDescent="0.15">
      <c r="A3672" s="37">
        <v>2020</v>
      </c>
      <c r="B3672" s="9" t="s">
        <v>21</v>
      </c>
      <c r="C3672" s="10" t="s">
        <v>88</v>
      </c>
      <c r="D3672" s="10" t="str">
        <f>Mapping!$H$8</f>
        <v>Vendor G</v>
      </c>
      <c r="E3672" s="11">
        <v>168980.86057168004</v>
      </c>
      <c r="F3672" s="12">
        <f t="shared" si="57"/>
        <v>4</v>
      </c>
      <c r="G3672" s="36"/>
      <c r="H3672" s="1"/>
    </row>
    <row r="3673" spans="1:8" ht="11.25" customHeight="1" x14ac:dyDescent="0.15">
      <c r="A3673" s="37">
        <v>2019</v>
      </c>
      <c r="B3673" s="9" t="s">
        <v>21</v>
      </c>
      <c r="C3673" s="10" t="s">
        <v>85</v>
      </c>
      <c r="D3673" s="10" t="str">
        <f>Mapping!$H$9</f>
        <v>Vendor H</v>
      </c>
      <c r="E3673" s="11">
        <v>130966.48956940006</v>
      </c>
      <c r="F3673" s="12">
        <f t="shared" si="57"/>
        <v>4</v>
      </c>
      <c r="G3673" s="36"/>
      <c r="H3673" s="1"/>
    </row>
    <row r="3674" spans="1:8" ht="11.25" customHeight="1" x14ac:dyDescent="0.15">
      <c r="A3674" s="37">
        <v>2019</v>
      </c>
      <c r="B3674" s="9" t="s">
        <v>21</v>
      </c>
      <c r="C3674" s="10" t="s">
        <v>85</v>
      </c>
      <c r="D3674" s="10" t="str">
        <f>Mapping!$H$10</f>
        <v>Vendor I</v>
      </c>
      <c r="E3674" s="11">
        <v>871866.90052947006</v>
      </c>
      <c r="F3674" s="12">
        <f t="shared" si="57"/>
        <v>4</v>
      </c>
      <c r="G3674" s="36"/>
      <c r="H3674" s="1"/>
    </row>
    <row r="3675" spans="1:8" ht="11.25" customHeight="1" x14ac:dyDescent="0.15">
      <c r="A3675" s="37">
        <v>2019</v>
      </c>
      <c r="B3675" s="9" t="s">
        <v>21</v>
      </c>
      <c r="C3675" s="10" t="s">
        <v>85</v>
      </c>
      <c r="D3675" s="10" t="str">
        <f>Mapping!$H$11</f>
        <v>Vendor J</v>
      </c>
      <c r="E3675" s="11">
        <v>5627955.5709671294</v>
      </c>
      <c r="F3675" s="12">
        <f t="shared" si="57"/>
        <v>4</v>
      </c>
      <c r="G3675" s="36"/>
      <c r="H3675" s="1"/>
    </row>
    <row r="3676" spans="1:8" ht="11.25" customHeight="1" x14ac:dyDescent="0.15">
      <c r="A3676" s="37">
        <v>2020</v>
      </c>
      <c r="B3676" s="9" t="s">
        <v>21</v>
      </c>
      <c r="C3676" s="10" t="s">
        <v>85</v>
      </c>
      <c r="D3676" s="10" t="str">
        <f>Mapping!$H$12</f>
        <v>Vendor K</v>
      </c>
      <c r="E3676" s="11">
        <v>576114.64028186852</v>
      </c>
      <c r="F3676" s="12">
        <f t="shared" si="57"/>
        <v>4</v>
      </c>
      <c r="G3676" s="36"/>
      <c r="H3676" s="1"/>
    </row>
    <row r="3677" spans="1:8" ht="11.25" customHeight="1" x14ac:dyDescent="0.15">
      <c r="A3677" s="37">
        <v>2020</v>
      </c>
      <c r="B3677" s="9" t="s">
        <v>21</v>
      </c>
      <c r="C3677" s="10" t="s">
        <v>85</v>
      </c>
      <c r="D3677" s="10" t="str">
        <f>Mapping!$H$13</f>
        <v>Vendor L</v>
      </c>
      <c r="E3677" s="11">
        <v>760340.50689209625</v>
      </c>
      <c r="F3677" s="12">
        <f t="shared" si="57"/>
        <v>4</v>
      </c>
      <c r="G3677" s="36"/>
      <c r="H3677" s="1"/>
    </row>
    <row r="3678" spans="1:8" ht="11.25" customHeight="1" x14ac:dyDescent="0.15">
      <c r="A3678" s="37">
        <v>2020</v>
      </c>
      <c r="B3678" s="9" t="s">
        <v>21</v>
      </c>
      <c r="C3678" s="10" t="s">
        <v>86</v>
      </c>
      <c r="D3678" s="10" t="str">
        <f>Mapping!$H$14</f>
        <v>Vendor M</v>
      </c>
      <c r="E3678" s="11">
        <v>427608.72775438894</v>
      </c>
      <c r="F3678" s="12">
        <f t="shared" si="57"/>
        <v>4</v>
      </c>
      <c r="G3678" s="36"/>
      <c r="H3678" s="1"/>
    </row>
    <row r="3679" spans="1:8" ht="11.25" customHeight="1" x14ac:dyDescent="0.15">
      <c r="A3679" s="37">
        <v>2019</v>
      </c>
      <c r="B3679" s="9" t="s">
        <v>21</v>
      </c>
      <c r="C3679" s="10" t="s">
        <v>88</v>
      </c>
      <c r="D3679" s="10" t="str">
        <f>Mapping!$H$15</f>
        <v>Vendor N</v>
      </c>
      <c r="E3679" s="11">
        <v>1028016.3664617862</v>
      </c>
      <c r="F3679" s="12">
        <f t="shared" si="57"/>
        <v>4</v>
      </c>
      <c r="G3679" s="36"/>
      <c r="H3679" s="1"/>
    </row>
    <row r="3680" spans="1:8" ht="11.25" customHeight="1" x14ac:dyDescent="0.15">
      <c r="A3680" s="37">
        <v>2020</v>
      </c>
      <c r="B3680" s="9" t="s">
        <v>21</v>
      </c>
      <c r="C3680" s="10" t="s">
        <v>85</v>
      </c>
      <c r="D3680" s="10" t="str">
        <f>Mapping!$H$16</f>
        <v>Vendor O</v>
      </c>
      <c r="E3680" s="11">
        <v>1415116.1057250861</v>
      </c>
      <c r="F3680" s="12">
        <f t="shared" si="57"/>
        <v>4</v>
      </c>
      <c r="G3680" s="36"/>
      <c r="H3680" s="1"/>
    </row>
    <row r="3681" spans="1:8" ht="11.25" customHeight="1" x14ac:dyDescent="0.15">
      <c r="A3681" s="37">
        <v>2020</v>
      </c>
      <c r="B3681" s="9" t="s">
        <v>21</v>
      </c>
      <c r="C3681" s="10" t="s">
        <v>85</v>
      </c>
      <c r="D3681" s="10" t="str">
        <f>Mapping!$H$17</f>
        <v>Vendor P</v>
      </c>
      <c r="E3681" s="11">
        <v>792557.79767088324</v>
      </c>
      <c r="F3681" s="12">
        <f t="shared" si="57"/>
        <v>4</v>
      </c>
      <c r="G3681" s="36"/>
      <c r="H3681" s="1"/>
    </row>
    <row r="3682" spans="1:8" ht="11.25" customHeight="1" x14ac:dyDescent="0.15">
      <c r="A3682" s="37">
        <v>2019</v>
      </c>
      <c r="B3682" s="9" t="s">
        <v>21</v>
      </c>
      <c r="C3682" s="10" t="s">
        <v>85</v>
      </c>
      <c r="D3682" s="10" t="str">
        <f>Mapping!$H$18</f>
        <v>Vendor Q</v>
      </c>
      <c r="E3682" s="11">
        <v>62938.464493383079</v>
      </c>
      <c r="F3682" s="12">
        <f t="shared" si="57"/>
        <v>4</v>
      </c>
      <c r="G3682" s="36"/>
      <c r="H3682" s="1"/>
    </row>
    <row r="3683" spans="1:8" ht="11.25" customHeight="1" x14ac:dyDescent="0.15">
      <c r="A3683" s="37">
        <v>2019</v>
      </c>
      <c r="B3683" s="9" t="s">
        <v>21</v>
      </c>
      <c r="C3683" s="10" t="s">
        <v>86</v>
      </c>
      <c r="D3683" s="10" t="str">
        <f>Mapping!$H$19</f>
        <v>Vendor R</v>
      </c>
      <c r="E3683" s="11">
        <v>91279.71220521885</v>
      </c>
      <c r="F3683" s="12">
        <f t="shared" si="57"/>
        <v>4</v>
      </c>
      <c r="G3683" s="36"/>
      <c r="H3683" s="1"/>
    </row>
    <row r="3684" spans="1:8" ht="11.25" customHeight="1" x14ac:dyDescent="0.15">
      <c r="A3684" s="37">
        <v>2020</v>
      </c>
      <c r="B3684" s="9" t="s">
        <v>21</v>
      </c>
      <c r="C3684" s="10" t="s">
        <v>88</v>
      </c>
      <c r="D3684" s="10" t="str">
        <f>Mapping!$H$20</f>
        <v>Vendor S</v>
      </c>
      <c r="E3684" s="11">
        <v>673016.4816793541</v>
      </c>
      <c r="F3684" s="12">
        <f t="shared" si="57"/>
        <v>4</v>
      </c>
      <c r="G3684" s="36"/>
      <c r="H3684" s="1"/>
    </row>
    <row r="3685" spans="1:8" ht="11.25" customHeight="1" x14ac:dyDescent="0.15">
      <c r="A3685" s="37">
        <v>2020</v>
      </c>
      <c r="B3685" s="9" t="s">
        <v>21</v>
      </c>
      <c r="C3685" s="10" t="s">
        <v>85</v>
      </c>
      <c r="D3685" s="10" t="str">
        <f>Mapping!$H$2</f>
        <v>Vendor A</v>
      </c>
      <c r="E3685" s="11">
        <v>316467.41346990521</v>
      </c>
      <c r="F3685" s="12">
        <f t="shared" si="57"/>
        <v>4</v>
      </c>
      <c r="G3685" s="36"/>
      <c r="H3685" s="1"/>
    </row>
    <row r="3686" spans="1:8" ht="11.25" customHeight="1" x14ac:dyDescent="0.15">
      <c r="A3686" s="37">
        <v>2019</v>
      </c>
      <c r="B3686" s="9" t="s">
        <v>21</v>
      </c>
      <c r="C3686" s="10" t="s">
        <v>85</v>
      </c>
      <c r="D3686" s="10" t="str">
        <f>Mapping!$H$3</f>
        <v>Vendor B</v>
      </c>
      <c r="E3686" s="11">
        <v>265698.56059769687</v>
      </c>
      <c r="F3686" s="12">
        <f t="shared" si="57"/>
        <v>4</v>
      </c>
      <c r="G3686" s="36"/>
      <c r="H3686" s="1"/>
    </row>
    <row r="3687" spans="1:8" ht="11.25" customHeight="1" x14ac:dyDescent="0.15">
      <c r="A3687" s="37">
        <v>2019</v>
      </c>
      <c r="B3687" s="9" t="s">
        <v>21</v>
      </c>
      <c r="C3687" s="10" t="s">
        <v>86</v>
      </c>
      <c r="D3687" s="10" t="str">
        <f>Mapping!$H$4</f>
        <v>Vendor C</v>
      </c>
      <c r="E3687" s="11">
        <v>1474238.9027708294</v>
      </c>
      <c r="F3687" s="12">
        <f t="shared" si="57"/>
        <v>4</v>
      </c>
      <c r="G3687" s="36"/>
      <c r="H3687" s="1"/>
    </row>
    <row r="3688" spans="1:8" ht="11.25" customHeight="1" x14ac:dyDescent="0.15">
      <c r="A3688" s="37">
        <v>2019</v>
      </c>
      <c r="B3688" s="9" t="s">
        <v>21</v>
      </c>
      <c r="C3688" s="10" t="s">
        <v>88</v>
      </c>
      <c r="D3688" s="10" t="str">
        <f>Mapping!$H$5</f>
        <v>Vendor D</v>
      </c>
      <c r="E3688" s="11">
        <v>195513.68010650412</v>
      </c>
      <c r="F3688" s="12">
        <f t="shared" si="57"/>
        <v>4</v>
      </c>
      <c r="G3688" s="36"/>
      <c r="H3688" s="1"/>
    </row>
    <row r="3689" spans="1:8" ht="11.25" customHeight="1" x14ac:dyDescent="0.15">
      <c r="A3689" s="37">
        <v>2019</v>
      </c>
      <c r="B3689" s="9" t="s">
        <v>21</v>
      </c>
      <c r="C3689" s="10" t="s">
        <v>85</v>
      </c>
      <c r="D3689" s="10" t="str">
        <f>Mapping!$H$6</f>
        <v>Vendor E</v>
      </c>
      <c r="E3689" s="11">
        <v>323500.85732977255</v>
      </c>
      <c r="F3689" s="12">
        <f t="shared" si="57"/>
        <v>4</v>
      </c>
      <c r="G3689" s="36"/>
      <c r="H3689" s="1"/>
    </row>
    <row r="3690" spans="1:8" ht="11.25" customHeight="1" x14ac:dyDescent="0.15">
      <c r="A3690" s="37">
        <v>2019</v>
      </c>
      <c r="B3690" s="9" t="s">
        <v>21</v>
      </c>
      <c r="C3690" s="10" t="s">
        <v>85</v>
      </c>
      <c r="D3690" s="10" t="str">
        <f>Mapping!$H$7</f>
        <v>Vendor F</v>
      </c>
      <c r="E3690" s="11">
        <v>28155.293535512421</v>
      </c>
      <c r="F3690" s="12">
        <f t="shared" si="57"/>
        <v>4</v>
      </c>
      <c r="G3690" s="36"/>
      <c r="H3690" s="1"/>
    </row>
    <row r="3691" spans="1:8" ht="11.25" customHeight="1" x14ac:dyDescent="0.15">
      <c r="A3691" s="37">
        <v>2020</v>
      </c>
      <c r="B3691" s="9" t="s">
        <v>21</v>
      </c>
      <c r="C3691" s="10" t="s">
        <v>85</v>
      </c>
      <c r="D3691" s="10" t="str">
        <f>Mapping!$H$8</f>
        <v>Vendor G</v>
      </c>
      <c r="E3691" s="11">
        <v>165326.45082142108</v>
      </c>
      <c r="F3691" s="12">
        <f t="shared" si="57"/>
        <v>4</v>
      </c>
      <c r="G3691" s="36"/>
      <c r="H3691" s="1"/>
    </row>
    <row r="3692" spans="1:8" ht="11.25" customHeight="1" x14ac:dyDescent="0.15">
      <c r="A3692" s="37">
        <v>2019</v>
      </c>
      <c r="B3692" s="9" t="s">
        <v>21</v>
      </c>
      <c r="C3692" s="10" t="s">
        <v>86</v>
      </c>
      <c r="D3692" s="10" t="str">
        <f>Mapping!$H$9</f>
        <v>Vendor H</v>
      </c>
      <c r="E3692" s="11">
        <v>203229.82764020909</v>
      </c>
      <c r="F3692" s="12">
        <f t="shared" si="57"/>
        <v>4</v>
      </c>
      <c r="G3692" s="36"/>
      <c r="H3692" s="1"/>
    </row>
    <row r="3693" spans="1:8" ht="11.25" customHeight="1" x14ac:dyDescent="0.15">
      <c r="A3693" s="37">
        <v>2019</v>
      </c>
      <c r="B3693" s="9" t="s">
        <v>21</v>
      </c>
      <c r="C3693" s="10" t="s">
        <v>88</v>
      </c>
      <c r="D3693" s="10" t="str">
        <f>Mapping!$H$10</f>
        <v>Vendor I</v>
      </c>
      <c r="E3693" s="11">
        <v>229848.2211232188</v>
      </c>
      <c r="F3693" s="12">
        <f t="shared" si="57"/>
        <v>4</v>
      </c>
      <c r="G3693" s="36"/>
      <c r="H3693" s="1"/>
    </row>
    <row r="3694" spans="1:8" ht="11.25" customHeight="1" x14ac:dyDescent="0.15">
      <c r="A3694" s="37">
        <v>2020</v>
      </c>
      <c r="B3694" s="9" t="s">
        <v>21</v>
      </c>
      <c r="C3694" s="10" t="s">
        <v>87</v>
      </c>
      <c r="D3694" s="10" t="str">
        <f>Mapping!$H$11</f>
        <v>Vendor J</v>
      </c>
      <c r="E3694" s="11">
        <v>17173.058852295275</v>
      </c>
      <c r="F3694" s="12">
        <f t="shared" si="57"/>
        <v>4</v>
      </c>
      <c r="G3694" s="36"/>
      <c r="H3694" s="1"/>
    </row>
    <row r="3695" spans="1:8" ht="11.25" customHeight="1" x14ac:dyDescent="0.15">
      <c r="A3695" s="37">
        <v>2019</v>
      </c>
      <c r="B3695" s="9" t="s">
        <v>21</v>
      </c>
      <c r="C3695" s="10" t="s">
        <v>85</v>
      </c>
      <c r="D3695" s="10" t="str">
        <f>Mapping!$H$12</f>
        <v>Vendor K</v>
      </c>
      <c r="E3695" s="11">
        <v>785247.99154022802</v>
      </c>
      <c r="F3695" s="12">
        <f t="shared" si="57"/>
        <v>4</v>
      </c>
      <c r="G3695" s="36"/>
      <c r="H3695" s="1"/>
    </row>
    <row r="3696" spans="1:8" ht="11.25" customHeight="1" x14ac:dyDescent="0.15">
      <c r="A3696" s="37">
        <v>2019</v>
      </c>
      <c r="B3696" s="9" t="s">
        <v>21</v>
      </c>
      <c r="C3696" s="10" t="s">
        <v>86</v>
      </c>
      <c r="D3696" s="10" t="str">
        <f>Mapping!$H$13</f>
        <v>Vendor L</v>
      </c>
      <c r="E3696" s="11">
        <v>99595.618202312326</v>
      </c>
      <c r="F3696" s="12">
        <f t="shared" si="57"/>
        <v>4</v>
      </c>
      <c r="G3696" s="36"/>
      <c r="H3696" s="1"/>
    </row>
    <row r="3697" spans="1:8" ht="11.25" customHeight="1" x14ac:dyDescent="0.15">
      <c r="A3697" s="37">
        <v>2020</v>
      </c>
      <c r="B3697" s="9" t="s">
        <v>21</v>
      </c>
      <c r="C3697" s="10" t="s">
        <v>88</v>
      </c>
      <c r="D3697" s="10" t="str">
        <f>Mapping!$H$14</f>
        <v>Vendor M</v>
      </c>
      <c r="E3697" s="11">
        <v>97062.467515020529</v>
      </c>
      <c r="F3697" s="12">
        <f t="shared" si="57"/>
        <v>4</v>
      </c>
      <c r="G3697" s="36"/>
      <c r="H3697" s="1"/>
    </row>
    <row r="3698" spans="1:8" ht="11.25" customHeight="1" x14ac:dyDescent="0.15">
      <c r="A3698" s="37">
        <v>2020</v>
      </c>
      <c r="B3698" s="9" t="s">
        <v>21</v>
      </c>
      <c r="C3698" s="10" t="s">
        <v>87</v>
      </c>
      <c r="D3698" s="10" t="str">
        <f>Mapping!$H$15</f>
        <v>Vendor N</v>
      </c>
      <c r="E3698" s="11">
        <v>236709.24709913318</v>
      </c>
      <c r="F3698" s="12">
        <f t="shared" si="57"/>
        <v>4</v>
      </c>
      <c r="G3698" s="36"/>
      <c r="H3698" s="1"/>
    </row>
    <row r="3699" spans="1:8" ht="11.25" customHeight="1" x14ac:dyDescent="0.15">
      <c r="A3699" s="37">
        <v>2020</v>
      </c>
      <c r="B3699" s="9" t="s">
        <v>21</v>
      </c>
      <c r="C3699" s="10" t="s">
        <v>85</v>
      </c>
      <c r="D3699" s="10" t="str">
        <f>Mapping!$H$16</f>
        <v>Vendor O</v>
      </c>
      <c r="E3699" s="11">
        <v>13715.44938198154</v>
      </c>
      <c r="F3699" s="12">
        <f t="shared" si="57"/>
        <v>4</v>
      </c>
      <c r="G3699" s="36"/>
      <c r="H3699" s="1"/>
    </row>
    <row r="3700" spans="1:8" ht="11.25" customHeight="1" x14ac:dyDescent="0.15">
      <c r="A3700" s="37">
        <v>2020</v>
      </c>
      <c r="B3700" s="9" t="s">
        <v>21</v>
      </c>
      <c r="C3700" s="10" t="s">
        <v>86</v>
      </c>
      <c r="D3700" s="10" t="str">
        <f>Mapping!$H$17</f>
        <v>Vendor P</v>
      </c>
      <c r="E3700" s="11">
        <v>66575.944489829999</v>
      </c>
      <c r="F3700" s="12">
        <f t="shared" si="57"/>
        <v>4</v>
      </c>
      <c r="G3700" s="36"/>
      <c r="H3700" s="1"/>
    </row>
    <row r="3701" spans="1:8" ht="11.25" customHeight="1" x14ac:dyDescent="0.15">
      <c r="A3701" s="37">
        <v>2020</v>
      </c>
      <c r="B3701" s="9" t="s">
        <v>21</v>
      </c>
      <c r="C3701" s="10" t="s">
        <v>88</v>
      </c>
      <c r="D3701" s="10" t="str">
        <f>Mapping!$H$18</f>
        <v>Vendor Q</v>
      </c>
      <c r="E3701" s="11">
        <v>150861.58245021687</v>
      </c>
      <c r="F3701" s="12">
        <f t="shared" si="57"/>
        <v>4</v>
      </c>
      <c r="G3701" s="36"/>
      <c r="H3701" s="1"/>
    </row>
    <row r="3702" spans="1:8" ht="11.25" customHeight="1" x14ac:dyDescent="0.15">
      <c r="A3702" s="37">
        <v>2019</v>
      </c>
      <c r="B3702" s="9" t="s">
        <v>21</v>
      </c>
      <c r="C3702" s="10" t="s">
        <v>87</v>
      </c>
      <c r="D3702" s="10" t="str">
        <f>Mapping!$H$19</f>
        <v>Vendor R</v>
      </c>
      <c r="E3702" s="11">
        <v>19568.262259433275</v>
      </c>
      <c r="F3702" s="12">
        <f t="shared" si="57"/>
        <v>4</v>
      </c>
      <c r="G3702" s="36"/>
      <c r="H3702" s="1"/>
    </row>
    <row r="3703" spans="1:8" ht="11.25" customHeight="1" x14ac:dyDescent="0.15">
      <c r="A3703" s="37">
        <v>2019</v>
      </c>
      <c r="B3703" s="9" t="s">
        <v>21</v>
      </c>
      <c r="C3703" s="10" t="s">
        <v>85</v>
      </c>
      <c r="D3703" s="10" t="str">
        <f>Mapping!$H$20</f>
        <v>Vendor S</v>
      </c>
      <c r="E3703" s="11">
        <v>236258.38785181878</v>
      </c>
      <c r="F3703" s="12">
        <f t="shared" si="57"/>
        <v>4</v>
      </c>
      <c r="G3703" s="36"/>
      <c r="H3703" s="1"/>
    </row>
    <row r="3704" spans="1:8" ht="11.25" customHeight="1" x14ac:dyDescent="0.15">
      <c r="A3704" s="37">
        <v>2020</v>
      </c>
      <c r="B3704" s="9" t="s">
        <v>21</v>
      </c>
      <c r="C3704" s="10" t="s">
        <v>86</v>
      </c>
      <c r="D3704" s="10" t="str">
        <f>Mapping!$H$2</f>
        <v>Vendor A</v>
      </c>
      <c r="E3704" s="11">
        <v>48530.025220940493</v>
      </c>
      <c r="F3704" s="12">
        <f t="shared" si="57"/>
        <v>4</v>
      </c>
      <c r="G3704" s="36"/>
      <c r="H3704" s="1"/>
    </row>
    <row r="3705" spans="1:8" ht="11.25" customHeight="1" x14ac:dyDescent="0.15">
      <c r="A3705" s="37">
        <v>2019</v>
      </c>
      <c r="B3705" s="9" t="s">
        <v>21</v>
      </c>
      <c r="C3705" s="10" t="s">
        <v>88</v>
      </c>
      <c r="D3705" s="10" t="str">
        <f>Mapping!$H$3</f>
        <v>Vendor B</v>
      </c>
      <c r="E3705" s="11">
        <v>70627.914976309665</v>
      </c>
      <c r="F3705" s="12">
        <f t="shared" si="57"/>
        <v>4</v>
      </c>
      <c r="G3705" s="36"/>
      <c r="H3705" s="1"/>
    </row>
    <row r="3706" spans="1:8" ht="11.25" customHeight="1" x14ac:dyDescent="0.15">
      <c r="A3706" s="37">
        <v>2019</v>
      </c>
      <c r="B3706" s="9" t="s">
        <v>21</v>
      </c>
      <c r="C3706" s="10" t="s">
        <v>87</v>
      </c>
      <c r="D3706" s="10" t="str">
        <f>Mapping!$H$4</f>
        <v>Vendor C</v>
      </c>
      <c r="E3706" s="11">
        <v>113578.6150488018</v>
      </c>
      <c r="F3706" s="12">
        <f t="shared" si="57"/>
        <v>4</v>
      </c>
      <c r="G3706" s="36"/>
      <c r="H3706" s="1"/>
    </row>
    <row r="3707" spans="1:8" ht="11.25" customHeight="1" x14ac:dyDescent="0.15">
      <c r="A3707" s="37">
        <v>2020</v>
      </c>
      <c r="B3707" s="9" t="s">
        <v>21</v>
      </c>
      <c r="C3707" s="10" t="s">
        <v>85</v>
      </c>
      <c r="D3707" s="10" t="str">
        <f>Mapping!$H$5</f>
        <v>Vendor D</v>
      </c>
      <c r="E3707" s="11">
        <v>18755.640904346063</v>
      </c>
      <c r="F3707" s="12">
        <f t="shared" si="57"/>
        <v>4</v>
      </c>
      <c r="G3707" s="36"/>
      <c r="H3707" s="1"/>
    </row>
    <row r="3708" spans="1:8" ht="11.25" customHeight="1" x14ac:dyDescent="0.15">
      <c r="A3708" s="37">
        <v>2020</v>
      </c>
      <c r="B3708" s="9" t="s">
        <v>21</v>
      </c>
      <c r="C3708" s="10" t="s">
        <v>85</v>
      </c>
      <c r="D3708" s="10" t="str">
        <f>Mapping!$H$6</f>
        <v>Vendor E</v>
      </c>
      <c r="E3708" s="11">
        <v>280885.44422070717</v>
      </c>
      <c r="F3708" s="12">
        <f t="shared" si="57"/>
        <v>4</v>
      </c>
      <c r="G3708" s="36"/>
      <c r="H3708" s="1"/>
    </row>
    <row r="3709" spans="1:8" ht="11.25" customHeight="1" x14ac:dyDescent="0.15">
      <c r="A3709" s="37">
        <v>2019</v>
      </c>
      <c r="B3709" s="9" t="s">
        <v>21</v>
      </c>
      <c r="C3709" s="10" t="s">
        <v>86</v>
      </c>
      <c r="D3709" s="10" t="str">
        <f>Mapping!$H$7</f>
        <v>Vendor F</v>
      </c>
      <c r="E3709" s="11">
        <v>207466.37306918672</v>
      </c>
      <c r="F3709" s="12">
        <f t="shared" si="57"/>
        <v>4</v>
      </c>
      <c r="G3709" s="36"/>
      <c r="H3709" s="1"/>
    </row>
    <row r="3710" spans="1:8" ht="11.25" customHeight="1" x14ac:dyDescent="0.15">
      <c r="A3710" s="37">
        <v>2020</v>
      </c>
      <c r="B3710" s="9" t="s">
        <v>21</v>
      </c>
      <c r="C3710" s="10" t="s">
        <v>88</v>
      </c>
      <c r="D3710" s="10" t="str">
        <f>Mapping!$H$8</f>
        <v>Vendor G</v>
      </c>
      <c r="E3710" s="11">
        <v>56003.864586352938</v>
      </c>
      <c r="F3710" s="12">
        <f t="shared" si="57"/>
        <v>4</v>
      </c>
      <c r="G3710" s="36"/>
      <c r="H3710" s="1"/>
    </row>
    <row r="3711" spans="1:8" ht="11.25" customHeight="1" x14ac:dyDescent="0.15">
      <c r="A3711" s="37">
        <v>2020</v>
      </c>
      <c r="B3711" s="9" t="s">
        <v>21</v>
      </c>
      <c r="C3711" s="10" t="s">
        <v>85</v>
      </c>
      <c r="D3711" s="10" t="str">
        <f>Mapping!$H$9</f>
        <v>Vendor H</v>
      </c>
      <c r="E3711" s="11">
        <v>158032.14400157574</v>
      </c>
      <c r="F3711" s="12">
        <f t="shared" si="57"/>
        <v>4</v>
      </c>
      <c r="G3711" s="36"/>
      <c r="H3711" s="1"/>
    </row>
    <row r="3712" spans="1:8" ht="11.25" customHeight="1" x14ac:dyDescent="0.15">
      <c r="A3712" s="37">
        <v>2019</v>
      </c>
      <c r="B3712" s="9" t="s">
        <v>21</v>
      </c>
      <c r="C3712" s="10" t="s">
        <v>86</v>
      </c>
      <c r="D3712" s="10" t="str">
        <f>Mapping!$H$10</f>
        <v>Vendor I</v>
      </c>
      <c r="E3712" s="11">
        <v>13513.354073167115</v>
      </c>
      <c r="F3712" s="12">
        <f t="shared" si="57"/>
        <v>4</v>
      </c>
      <c r="G3712" s="36"/>
      <c r="H3712" s="1"/>
    </row>
    <row r="3713" spans="1:8" ht="11.25" customHeight="1" x14ac:dyDescent="0.15">
      <c r="A3713" s="37">
        <v>2019</v>
      </c>
      <c r="B3713" s="9" t="s">
        <v>21</v>
      </c>
      <c r="C3713" s="10" t="s">
        <v>88</v>
      </c>
      <c r="D3713" s="10" t="str">
        <f>Mapping!$H$11</f>
        <v>Vendor J</v>
      </c>
      <c r="E3713" s="11">
        <v>49007.489342515226</v>
      </c>
      <c r="F3713" s="12">
        <f t="shared" si="57"/>
        <v>4</v>
      </c>
      <c r="G3713" s="36"/>
      <c r="H3713" s="1"/>
    </row>
    <row r="3714" spans="1:8" ht="11.25" customHeight="1" x14ac:dyDescent="0.15">
      <c r="A3714" s="37">
        <v>2020</v>
      </c>
      <c r="B3714" s="9" t="s">
        <v>21</v>
      </c>
      <c r="C3714" s="10" t="s">
        <v>85</v>
      </c>
      <c r="D3714" s="10" t="str">
        <f>Mapping!$H$12</f>
        <v>Vendor K</v>
      </c>
      <c r="E3714" s="11">
        <v>49620.603159183156</v>
      </c>
      <c r="F3714" s="12">
        <f t="shared" ref="F3714:F3777" si="58">MONTH(DATEVALUE(B3714&amp;"1"))</f>
        <v>4</v>
      </c>
      <c r="G3714" s="36"/>
      <c r="H3714" s="1"/>
    </row>
    <row r="3715" spans="1:8" ht="11.25" customHeight="1" x14ac:dyDescent="0.15">
      <c r="A3715" s="37">
        <v>2019</v>
      </c>
      <c r="B3715" s="9" t="s">
        <v>21</v>
      </c>
      <c r="C3715" s="10" t="s">
        <v>86</v>
      </c>
      <c r="D3715" s="10" t="str">
        <f>Mapping!$H$13</f>
        <v>Vendor L</v>
      </c>
      <c r="E3715" s="11">
        <v>80778.061989409107</v>
      </c>
      <c r="F3715" s="12">
        <f t="shared" si="58"/>
        <v>4</v>
      </c>
      <c r="G3715" s="36"/>
      <c r="H3715" s="1"/>
    </row>
    <row r="3716" spans="1:8" ht="11.25" customHeight="1" x14ac:dyDescent="0.15">
      <c r="A3716" s="37">
        <v>2019</v>
      </c>
      <c r="B3716" s="9" t="s">
        <v>21</v>
      </c>
      <c r="C3716" s="10" t="s">
        <v>88</v>
      </c>
      <c r="D3716" s="10" t="str">
        <f>Mapping!$H$14</f>
        <v>Vendor M</v>
      </c>
      <c r="E3716" s="11">
        <v>36455.952853734241</v>
      </c>
      <c r="F3716" s="12">
        <f t="shared" si="58"/>
        <v>4</v>
      </c>
      <c r="G3716" s="36"/>
      <c r="H3716" s="1"/>
    </row>
    <row r="3717" spans="1:8" ht="11.25" customHeight="1" x14ac:dyDescent="0.15">
      <c r="A3717" s="37">
        <v>2019</v>
      </c>
      <c r="B3717" s="9" t="s">
        <v>21</v>
      </c>
      <c r="C3717" s="10" t="s">
        <v>85</v>
      </c>
      <c r="D3717" s="10" t="str">
        <f>Mapping!$H$15</f>
        <v>Vendor N</v>
      </c>
      <c r="E3717" s="11">
        <v>128684.5950005402</v>
      </c>
      <c r="F3717" s="12">
        <f t="shared" si="58"/>
        <v>4</v>
      </c>
      <c r="G3717" s="36"/>
      <c r="H3717" s="1"/>
    </row>
    <row r="3718" spans="1:8" ht="11.25" customHeight="1" x14ac:dyDescent="0.15">
      <c r="A3718" s="37">
        <v>2019</v>
      </c>
      <c r="B3718" s="9" t="s">
        <v>21</v>
      </c>
      <c r="C3718" s="10" t="s">
        <v>85</v>
      </c>
      <c r="D3718" s="10" t="str">
        <f>Mapping!$H$16</f>
        <v>Vendor O</v>
      </c>
      <c r="E3718" s="11">
        <v>39036.502754965586</v>
      </c>
      <c r="F3718" s="12">
        <f t="shared" si="58"/>
        <v>4</v>
      </c>
      <c r="G3718" s="36"/>
      <c r="H3718" s="1"/>
    </row>
    <row r="3719" spans="1:8" ht="11.25" customHeight="1" x14ac:dyDescent="0.15">
      <c r="A3719" s="37">
        <v>2020</v>
      </c>
      <c r="B3719" s="9" t="s">
        <v>21</v>
      </c>
      <c r="C3719" s="10" t="s">
        <v>85</v>
      </c>
      <c r="D3719" s="10" t="str">
        <f>Mapping!$H$17</f>
        <v>Vendor P</v>
      </c>
      <c r="E3719" s="11">
        <v>61587.508375368358</v>
      </c>
      <c r="F3719" s="12">
        <f t="shared" si="58"/>
        <v>4</v>
      </c>
      <c r="G3719" s="36"/>
      <c r="H3719" s="1"/>
    </row>
    <row r="3720" spans="1:8" ht="11.25" customHeight="1" x14ac:dyDescent="0.15">
      <c r="A3720" s="37">
        <v>2019</v>
      </c>
      <c r="B3720" s="9" t="s">
        <v>21</v>
      </c>
      <c r="C3720" s="10" t="s">
        <v>85</v>
      </c>
      <c r="D3720" s="10" t="str">
        <f>Mapping!$H$18</f>
        <v>Vendor Q</v>
      </c>
      <c r="E3720" s="11">
        <v>38757.569783508021</v>
      </c>
      <c r="F3720" s="12">
        <f t="shared" si="58"/>
        <v>4</v>
      </c>
      <c r="G3720" s="36"/>
      <c r="H3720" s="1"/>
    </row>
    <row r="3721" spans="1:8" ht="11.25" customHeight="1" x14ac:dyDescent="0.15">
      <c r="A3721" s="37">
        <v>2020</v>
      </c>
      <c r="B3721" s="9" t="s">
        <v>21</v>
      </c>
      <c r="C3721" s="10" t="s">
        <v>85</v>
      </c>
      <c r="D3721" s="10" t="str">
        <f>Mapping!$H$19</f>
        <v>Vendor R</v>
      </c>
      <c r="E3721" s="11">
        <v>295376.04349622305</v>
      </c>
      <c r="F3721" s="12">
        <f t="shared" si="58"/>
        <v>4</v>
      </c>
      <c r="G3721" s="36"/>
      <c r="H3721" s="1"/>
    </row>
    <row r="3722" spans="1:8" ht="11.25" customHeight="1" x14ac:dyDescent="0.15">
      <c r="A3722" s="37">
        <v>2019</v>
      </c>
      <c r="B3722" s="9" t="s">
        <v>21</v>
      </c>
      <c r="C3722" s="10" t="s">
        <v>85</v>
      </c>
      <c r="D3722" s="10" t="str">
        <f>Mapping!$H$20</f>
        <v>Vendor S</v>
      </c>
      <c r="E3722" s="11">
        <v>146348.93421027978</v>
      </c>
      <c r="F3722" s="12">
        <f t="shared" si="58"/>
        <v>4</v>
      </c>
      <c r="G3722" s="36"/>
      <c r="H3722" s="1"/>
    </row>
    <row r="3723" spans="1:8" ht="11.25" customHeight="1" x14ac:dyDescent="0.15">
      <c r="A3723" s="37">
        <v>2020</v>
      </c>
      <c r="B3723" s="9" t="s">
        <v>21</v>
      </c>
      <c r="C3723" s="10" t="s">
        <v>85</v>
      </c>
      <c r="D3723" s="10" t="str">
        <f>Mapping!$H$2</f>
        <v>Vendor A</v>
      </c>
      <c r="E3723" s="11">
        <v>102151.0312256816</v>
      </c>
      <c r="F3723" s="12">
        <f t="shared" si="58"/>
        <v>4</v>
      </c>
      <c r="G3723" s="36"/>
      <c r="H3723" s="1"/>
    </row>
    <row r="3724" spans="1:8" ht="11.25" customHeight="1" x14ac:dyDescent="0.15">
      <c r="A3724" s="37">
        <v>2020</v>
      </c>
      <c r="B3724" s="9" t="s">
        <v>21</v>
      </c>
      <c r="C3724" s="10" t="s">
        <v>85</v>
      </c>
      <c r="D3724" s="10" t="str">
        <f>Mapping!$H$3</f>
        <v>Vendor B</v>
      </c>
      <c r="E3724" s="11">
        <v>26394.10070307491</v>
      </c>
      <c r="F3724" s="12">
        <f t="shared" si="58"/>
        <v>4</v>
      </c>
      <c r="G3724" s="36"/>
      <c r="H3724" s="1"/>
    </row>
    <row r="3725" spans="1:8" ht="11.25" customHeight="1" x14ac:dyDescent="0.15">
      <c r="A3725" s="37">
        <v>2020</v>
      </c>
      <c r="B3725" s="9" t="s">
        <v>21</v>
      </c>
      <c r="C3725" s="10" t="s">
        <v>85</v>
      </c>
      <c r="D3725" s="10" t="str">
        <f>Mapping!$H$4</f>
        <v>Vendor C</v>
      </c>
      <c r="E3725" s="11">
        <v>283081.1196057552</v>
      </c>
      <c r="F3725" s="12">
        <f t="shared" si="58"/>
        <v>4</v>
      </c>
      <c r="G3725" s="36"/>
      <c r="H3725" s="1"/>
    </row>
    <row r="3726" spans="1:8" ht="11.25" customHeight="1" x14ac:dyDescent="0.15">
      <c r="A3726" s="37">
        <v>2020</v>
      </c>
      <c r="B3726" s="9" t="s">
        <v>21</v>
      </c>
      <c r="C3726" s="10" t="s">
        <v>85</v>
      </c>
      <c r="D3726" s="10" t="str">
        <f>Mapping!$H$5</f>
        <v>Vendor D</v>
      </c>
      <c r="E3726" s="11">
        <v>120940.3814240668</v>
      </c>
      <c r="F3726" s="12">
        <f t="shared" si="58"/>
        <v>4</v>
      </c>
      <c r="G3726" s="36"/>
      <c r="H3726" s="1"/>
    </row>
    <row r="3727" spans="1:8" ht="11.25" customHeight="1" x14ac:dyDescent="0.15">
      <c r="A3727" s="37">
        <v>2019</v>
      </c>
      <c r="B3727" s="9" t="s">
        <v>21</v>
      </c>
      <c r="C3727" s="10" t="s">
        <v>85</v>
      </c>
      <c r="D3727" s="10" t="str">
        <f>Mapping!$H$6</f>
        <v>Vendor E</v>
      </c>
      <c r="E3727" s="11">
        <v>101639.58128051367</v>
      </c>
      <c r="F3727" s="12">
        <f t="shared" si="58"/>
        <v>4</v>
      </c>
      <c r="G3727" s="36"/>
      <c r="H3727" s="1"/>
    </row>
    <row r="3728" spans="1:8" ht="11.25" customHeight="1" x14ac:dyDescent="0.15">
      <c r="A3728" s="37">
        <v>2019</v>
      </c>
      <c r="B3728" s="9" t="s">
        <v>21</v>
      </c>
      <c r="C3728" s="10" t="s">
        <v>85</v>
      </c>
      <c r="D3728" s="10" t="str">
        <f>Mapping!$H$7</f>
        <v>Vendor F</v>
      </c>
      <c r="E3728" s="11">
        <v>76337.492372628592</v>
      </c>
      <c r="F3728" s="12">
        <f t="shared" si="58"/>
        <v>4</v>
      </c>
      <c r="G3728" s="36"/>
      <c r="H3728" s="1"/>
    </row>
    <row r="3729" spans="1:8" ht="11.25" customHeight="1" x14ac:dyDescent="0.15">
      <c r="A3729" s="37">
        <v>2019</v>
      </c>
      <c r="B3729" s="9" t="s">
        <v>21</v>
      </c>
      <c r="C3729" s="10" t="s">
        <v>85</v>
      </c>
      <c r="D3729" s="10" t="str">
        <f>Mapping!$H$8</f>
        <v>Vendor G</v>
      </c>
      <c r="E3729" s="11">
        <v>-1216.2623275529797</v>
      </c>
      <c r="F3729" s="12">
        <f t="shared" si="58"/>
        <v>4</v>
      </c>
      <c r="G3729" s="36"/>
      <c r="H3729" s="1"/>
    </row>
    <row r="3730" spans="1:8" ht="11.25" customHeight="1" x14ac:dyDescent="0.15">
      <c r="A3730" s="37">
        <v>2020</v>
      </c>
      <c r="B3730" s="9" t="s">
        <v>21</v>
      </c>
      <c r="C3730" s="10" t="s">
        <v>85</v>
      </c>
      <c r="D3730" s="10" t="str">
        <f>Mapping!$H$9</f>
        <v>Vendor H</v>
      </c>
      <c r="E3730" s="11">
        <v>1024427.0196774779</v>
      </c>
      <c r="F3730" s="12">
        <f t="shared" si="58"/>
        <v>4</v>
      </c>
      <c r="G3730" s="36"/>
      <c r="H3730" s="1"/>
    </row>
    <row r="3731" spans="1:8" ht="11.25" customHeight="1" x14ac:dyDescent="0.15">
      <c r="A3731" s="37">
        <v>2020</v>
      </c>
      <c r="B3731" s="9" t="s">
        <v>21</v>
      </c>
      <c r="C3731" s="10" t="s">
        <v>85</v>
      </c>
      <c r="D3731" s="10" t="str">
        <f>Mapping!$H$10</f>
        <v>Vendor I</v>
      </c>
      <c r="E3731" s="11">
        <v>41642.677728210067</v>
      </c>
      <c r="F3731" s="12">
        <f t="shared" si="58"/>
        <v>4</v>
      </c>
      <c r="G3731" s="36"/>
      <c r="H3731" s="1"/>
    </row>
    <row r="3732" spans="1:8" ht="11.25" customHeight="1" x14ac:dyDescent="0.15">
      <c r="A3732" s="37">
        <v>2019</v>
      </c>
      <c r="B3732" s="9" t="s">
        <v>21</v>
      </c>
      <c r="C3732" s="10" t="s">
        <v>85</v>
      </c>
      <c r="D3732" s="10" t="str">
        <f>Mapping!$H$11</f>
        <v>Vendor J</v>
      </c>
      <c r="E3732" s="11">
        <v>108944.20162854341</v>
      </c>
      <c r="F3732" s="12">
        <f t="shared" si="58"/>
        <v>4</v>
      </c>
      <c r="G3732" s="36"/>
      <c r="H3732" s="1"/>
    </row>
    <row r="3733" spans="1:8" ht="11.25" customHeight="1" x14ac:dyDescent="0.15">
      <c r="A3733" s="37">
        <v>2020</v>
      </c>
      <c r="B3733" s="9" t="s">
        <v>21</v>
      </c>
      <c r="C3733" s="10" t="s">
        <v>85</v>
      </c>
      <c r="D3733" s="10" t="str">
        <f>Mapping!$H$12</f>
        <v>Vendor K</v>
      </c>
      <c r="E3733" s="11">
        <v>347592.77097423997</v>
      </c>
      <c r="F3733" s="12">
        <f t="shared" si="58"/>
        <v>4</v>
      </c>
      <c r="G3733" s="36"/>
      <c r="H3733" s="1"/>
    </row>
    <row r="3734" spans="1:8" ht="11.25" customHeight="1" x14ac:dyDescent="0.15">
      <c r="A3734" s="37">
        <v>2019</v>
      </c>
      <c r="B3734" s="9" t="s">
        <v>21</v>
      </c>
      <c r="C3734" s="10" t="s">
        <v>85</v>
      </c>
      <c r="D3734" s="10" t="str">
        <f>Mapping!$H$13</f>
        <v>Vendor L</v>
      </c>
      <c r="E3734" s="11">
        <v>158000.16216376345</v>
      </c>
      <c r="F3734" s="12">
        <f t="shared" si="58"/>
        <v>4</v>
      </c>
      <c r="G3734" s="36"/>
      <c r="H3734" s="1"/>
    </row>
    <row r="3735" spans="1:8" ht="11.25" customHeight="1" x14ac:dyDescent="0.15">
      <c r="A3735" s="37">
        <v>2019</v>
      </c>
      <c r="B3735" s="9" t="s">
        <v>21</v>
      </c>
      <c r="C3735" s="10" t="s">
        <v>85</v>
      </c>
      <c r="D3735" s="10" t="str">
        <f>Mapping!$H$14</f>
        <v>Vendor M</v>
      </c>
      <c r="E3735" s="11">
        <v>206597.1655738627</v>
      </c>
      <c r="F3735" s="12">
        <f t="shared" si="58"/>
        <v>4</v>
      </c>
      <c r="G3735" s="36"/>
      <c r="H3735" s="1"/>
    </row>
    <row r="3736" spans="1:8" ht="11.25" customHeight="1" x14ac:dyDescent="0.15">
      <c r="A3736" s="37">
        <v>2019</v>
      </c>
      <c r="B3736" s="9" t="s">
        <v>21</v>
      </c>
      <c r="C3736" s="10" t="s">
        <v>85</v>
      </c>
      <c r="D3736" s="10" t="str">
        <f>Mapping!$H$15</f>
        <v>Vendor N</v>
      </c>
      <c r="E3736" s="11">
        <v>72484.070105991646</v>
      </c>
      <c r="F3736" s="12">
        <f t="shared" si="58"/>
        <v>4</v>
      </c>
      <c r="G3736" s="36"/>
      <c r="H3736" s="1"/>
    </row>
    <row r="3737" spans="1:8" ht="11.25" customHeight="1" x14ac:dyDescent="0.15">
      <c r="A3737" s="37">
        <v>2019</v>
      </c>
      <c r="B3737" s="9" t="s">
        <v>21</v>
      </c>
      <c r="C3737" s="10" t="s">
        <v>85</v>
      </c>
      <c r="D3737" s="10" t="str">
        <f>Mapping!$H$16</f>
        <v>Vendor O</v>
      </c>
      <c r="E3737" s="11">
        <v>101619.37755333891</v>
      </c>
      <c r="F3737" s="12">
        <f t="shared" si="58"/>
        <v>4</v>
      </c>
      <c r="G3737" s="36"/>
      <c r="H3737" s="1"/>
    </row>
    <row r="3738" spans="1:8" ht="11.25" customHeight="1" x14ac:dyDescent="0.15">
      <c r="A3738" s="37">
        <v>2019</v>
      </c>
      <c r="B3738" s="9" t="s">
        <v>21</v>
      </c>
      <c r="C3738" s="10" t="s">
        <v>85</v>
      </c>
      <c r="D3738" s="10" t="str">
        <f>Mapping!$H$17</f>
        <v>Vendor P</v>
      </c>
      <c r="E3738" s="11">
        <v>144845.48740593271</v>
      </c>
      <c r="F3738" s="12">
        <f t="shared" si="58"/>
        <v>4</v>
      </c>
      <c r="G3738" s="36"/>
      <c r="H3738" s="1"/>
    </row>
    <row r="3739" spans="1:8" ht="11.25" customHeight="1" x14ac:dyDescent="0.15">
      <c r="A3739" s="37">
        <v>2020</v>
      </c>
      <c r="B3739" s="9" t="s">
        <v>21</v>
      </c>
      <c r="C3739" s="10" t="s">
        <v>85</v>
      </c>
      <c r="D3739" s="10" t="str">
        <f>Mapping!$H$18</f>
        <v>Vendor Q</v>
      </c>
      <c r="E3739" s="11">
        <v>12047.501632397014</v>
      </c>
      <c r="F3739" s="12">
        <f t="shared" si="58"/>
        <v>4</v>
      </c>
      <c r="G3739" s="36"/>
      <c r="H3739" s="1"/>
    </row>
    <row r="3740" spans="1:8" ht="11.25" customHeight="1" x14ac:dyDescent="0.15">
      <c r="A3740" s="37">
        <v>2019</v>
      </c>
      <c r="B3740" s="9" t="s">
        <v>21</v>
      </c>
      <c r="C3740" s="10" t="s">
        <v>85</v>
      </c>
      <c r="D3740" s="10" t="str">
        <f>Mapping!$H$19</f>
        <v>Vendor R</v>
      </c>
      <c r="E3740" s="11">
        <v>57376.004233789659</v>
      </c>
      <c r="F3740" s="12">
        <f t="shared" si="58"/>
        <v>4</v>
      </c>
      <c r="G3740" s="36"/>
      <c r="H3740" s="1"/>
    </row>
    <row r="3741" spans="1:8" ht="11.25" customHeight="1" x14ac:dyDescent="0.15">
      <c r="A3741" s="37">
        <v>2020</v>
      </c>
      <c r="B3741" s="9" t="s">
        <v>21</v>
      </c>
      <c r="C3741" s="10" t="s">
        <v>85</v>
      </c>
      <c r="D3741" s="10" t="str">
        <f>Mapping!$H$20</f>
        <v>Vendor S</v>
      </c>
      <c r="E3741" s="11">
        <v>257677.81063923478</v>
      </c>
      <c r="F3741" s="12">
        <f t="shared" si="58"/>
        <v>4</v>
      </c>
      <c r="G3741" s="36"/>
      <c r="H3741" s="1"/>
    </row>
    <row r="3742" spans="1:8" ht="11.25" customHeight="1" x14ac:dyDescent="0.15">
      <c r="A3742" s="37">
        <v>2020</v>
      </c>
      <c r="B3742" s="9" t="s">
        <v>21</v>
      </c>
      <c r="C3742" s="10" t="s">
        <v>85</v>
      </c>
      <c r="D3742" s="10" t="str">
        <f>Mapping!$H$2</f>
        <v>Vendor A</v>
      </c>
      <c r="E3742" s="11">
        <v>270201.65320526453</v>
      </c>
      <c r="F3742" s="12">
        <f t="shared" si="58"/>
        <v>4</v>
      </c>
      <c r="G3742" s="36"/>
      <c r="H3742" s="1"/>
    </row>
    <row r="3743" spans="1:8" ht="11.25" customHeight="1" x14ac:dyDescent="0.15">
      <c r="A3743" s="37">
        <v>2019</v>
      </c>
      <c r="B3743" s="9" t="s">
        <v>21</v>
      </c>
      <c r="C3743" s="10" t="s">
        <v>86</v>
      </c>
      <c r="D3743" s="10" t="str">
        <f>Mapping!$H$3</f>
        <v>Vendor B</v>
      </c>
      <c r="E3743" s="11">
        <v>161633.43959377706</v>
      </c>
      <c r="F3743" s="12">
        <f t="shared" si="58"/>
        <v>4</v>
      </c>
      <c r="G3743" s="36"/>
      <c r="H3743" s="1"/>
    </row>
    <row r="3744" spans="1:8" ht="11.25" customHeight="1" x14ac:dyDescent="0.15">
      <c r="A3744" s="37">
        <v>2020</v>
      </c>
      <c r="B3744" s="9" t="s">
        <v>21</v>
      </c>
      <c r="C3744" s="10" t="s">
        <v>88</v>
      </c>
      <c r="D3744" s="10" t="str">
        <f>Mapping!$H$4</f>
        <v>Vendor C</v>
      </c>
      <c r="E3744" s="11">
        <v>185316.58793416509</v>
      </c>
      <c r="F3744" s="12">
        <f t="shared" si="58"/>
        <v>4</v>
      </c>
      <c r="G3744" s="36"/>
      <c r="H3744" s="1"/>
    </row>
    <row r="3745" spans="1:8" ht="11.25" customHeight="1" x14ac:dyDescent="0.15">
      <c r="A3745" s="37">
        <v>2020</v>
      </c>
      <c r="B3745" s="9" t="s">
        <v>21</v>
      </c>
      <c r="C3745" s="10" t="s">
        <v>85</v>
      </c>
      <c r="D3745" s="10" t="str">
        <f>Mapping!$H$5</f>
        <v>Vendor D</v>
      </c>
      <c r="E3745" s="11">
        <v>92594.384914579772</v>
      </c>
      <c r="F3745" s="12">
        <f t="shared" si="58"/>
        <v>4</v>
      </c>
      <c r="G3745" s="36"/>
      <c r="H3745" s="1"/>
    </row>
    <row r="3746" spans="1:8" ht="11.25" customHeight="1" x14ac:dyDescent="0.15">
      <c r="A3746" s="37">
        <v>2019</v>
      </c>
      <c r="B3746" s="9" t="s">
        <v>21</v>
      </c>
      <c r="C3746" s="10" t="s">
        <v>85</v>
      </c>
      <c r="D3746" s="10" t="str">
        <f>Mapping!$H$6</f>
        <v>Vendor E</v>
      </c>
      <c r="E3746" s="11">
        <v>12323.819521898544</v>
      </c>
      <c r="F3746" s="12">
        <f t="shared" si="58"/>
        <v>4</v>
      </c>
      <c r="G3746" s="36"/>
      <c r="H3746" s="1"/>
    </row>
    <row r="3747" spans="1:8" ht="11.25" customHeight="1" x14ac:dyDescent="0.15">
      <c r="A3747" s="37">
        <v>2019</v>
      </c>
      <c r="B3747" s="9" t="s">
        <v>21</v>
      </c>
      <c r="C3747" s="10" t="s">
        <v>85</v>
      </c>
      <c r="D3747" s="10" t="str">
        <f>Mapping!$H$7</f>
        <v>Vendor F</v>
      </c>
      <c r="E3747" s="11">
        <v>1745.5842753839552</v>
      </c>
      <c r="F3747" s="12">
        <f t="shared" si="58"/>
        <v>4</v>
      </c>
      <c r="G3747" s="36"/>
      <c r="H3747" s="1"/>
    </row>
    <row r="3748" spans="1:8" ht="11.25" customHeight="1" x14ac:dyDescent="0.15">
      <c r="A3748" s="37">
        <v>2019</v>
      </c>
      <c r="B3748" s="9" t="s">
        <v>21</v>
      </c>
      <c r="C3748" s="10" t="s">
        <v>85</v>
      </c>
      <c r="D3748" s="10" t="str">
        <f>Mapping!$H$8</f>
        <v>Vendor G</v>
      </c>
      <c r="E3748" s="11">
        <v>10224.710988297784</v>
      </c>
      <c r="F3748" s="12">
        <f t="shared" si="58"/>
        <v>4</v>
      </c>
      <c r="G3748" s="36"/>
      <c r="H3748" s="1"/>
    </row>
    <row r="3749" spans="1:8" ht="11.25" customHeight="1" x14ac:dyDescent="0.15">
      <c r="A3749" s="37">
        <v>2020</v>
      </c>
      <c r="B3749" s="9" t="s">
        <v>21</v>
      </c>
      <c r="C3749" s="10" t="s">
        <v>85</v>
      </c>
      <c r="D3749" s="10" t="str">
        <f>Mapping!$H$9</f>
        <v>Vendor H</v>
      </c>
      <c r="E3749" s="11">
        <v>7097.6943068813525</v>
      </c>
      <c r="F3749" s="12">
        <f t="shared" si="58"/>
        <v>4</v>
      </c>
      <c r="G3749" s="36"/>
      <c r="H3749" s="1"/>
    </row>
    <row r="3750" spans="1:8" ht="11.25" customHeight="1" x14ac:dyDescent="0.15">
      <c r="A3750" s="37">
        <v>2019</v>
      </c>
      <c r="B3750" s="9" t="s">
        <v>21</v>
      </c>
      <c r="C3750" s="10" t="s">
        <v>86</v>
      </c>
      <c r="D3750" s="10" t="str">
        <f>Mapping!$H$10</f>
        <v>Vendor I</v>
      </c>
      <c r="E3750" s="11">
        <v>9483.4615697288791</v>
      </c>
      <c r="F3750" s="12">
        <f t="shared" si="58"/>
        <v>4</v>
      </c>
      <c r="G3750" s="36"/>
      <c r="H3750" s="1"/>
    </row>
    <row r="3751" spans="1:8" ht="11.25" customHeight="1" x14ac:dyDescent="0.15">
      <c r="A3751" s="37">
        <v>2019</v>
      </c>
      <c r="B3751" s="9" t="s">
        <v>21</v>
      </c>
      <c r="C3751" s="10" t="s">
        <v>88</v>
      </c>
      <c r="D3751" s="10" t="str">
        <f>Mapping!$H$11</f>
        <v>Vendor J</v>
      </c>
      <c r="E3751" s="11">
        <v>7611.5408415181482</v>
      </c>
      <c r="F3751" s="12">
        <f t="shared" si="58"/>
        <v>4</v>
      </c>
      <c r="G3751" s="36"/>
      <c r="H3751" s="1"/>
    </row>
    <row r="3752" spans="1:8" ht="11.25" customHeight="1" x14ac:dyDescent="0.15">
      <c r="A3752" s="37">
        <v>2020</v>
      </c>
      <c r="B3752" s="9" t="s">
        <v>21</v>
      </c>
      <c r="C3752" s="10" t="s">
        <v>85</v>
      </c>
      <c r="D3752" s="10" t="str">
        <f>Mapping!$H$12</f>
        <v>Vendor K</v>
      </c>
      <c r="E3752" s="11">
        <v>193184.50239783857</v>
      </c>
      <c r="F3752" s="12">
        <f t="shared" si="58"/>
        <v>4</v>
      </c>
      <c r="G3752" s="36"/>
      <c r="H3752" s="1"/>
    </row>
    <row r="3753" spans="1:8" ht="11.25" customHeight="1" x14ac:dyDescent="0.15">
      <c r="A3753" s="37">
        <v>2019</v>
      </c>
      <c r="B3753" s="9" t="s">
        <v>21</v>
      </c>
      <c r="C3753" s="10" t="s">
        <v>85</v>
      </c>
      <c r="D3753" s="10" t="str">
        <f>Mapping!$H$13</f>
        <v>Vendor L</v>
      </c>
      <c r="E3753" s="11">
        <v>165809.30897627329</v>
      </c>
      <c r="F3753" s="12">
        <f t="shared" si="58"/>
        <v>4</v>
      </c>
      <c r="G3753" s="36"/>
      <c r="H3753" s="1"/>
    </row>
    <row r="3754" spans="1:8" ht="11.25" customHeight="1" x14ac:dyDescent="0.15">
      <c r="A3754" s="37">
        <v>2020</v>
      </c>
      <c r="B3754" s="9" t="s">
        <v>21</v>
      </c>
      <c r="C3754" s="10" t="s">
        <v>85</v>
      </c>
      <c r="D3754" s="10" t="str">
        <f>Mapping!$H$14</f>
        <v>Vendor M</v>
      </c>
      <c r="E3754" s="11">
        <v>40903.333291013842</v>
      </c>
      <c r="F3754" s="12">
        <f t="shared" si="58"/>
        <v>4</v>
      </c>
      <c r="G3754" s="36"/>
      <c r="H3754" s="1"/>
    </row>
    <row r="3755" spans="1:8" ht="11.25" customHeight="1" x14ac:dyDescent="0.15">
      <c r="A3755" s="37">
        <v>2020</v>
      </c>
      <c r="B3755" s="9" t="s">
        <v>21</v>
      </c>
      <c r="C3755" s="10" t="s">
        <v>86</v>
      </c>
      <c r="D3755" s="10" t="str">
        <f>Mapping!$H$15</f>
        <v>Vendor N</v>
      </c>
      <c r="E3755" s="11">
        <v>86075.716182419768</v>
      </c>
      <c r="F3755" s="12">
        <f t="shared" si="58"/>
        <v>4</v>
      </c>
      <c r="G3755" s="36"/>
      <c r="H3755" s="1"/>
    </row>
    <row r="3756" spans="1:8" ht="11.25" customHeight="1" x14ac:dyDescent="0.15">
      <c r="A3756" s="37">
        <v>2019</v>
      </c>
      <c r="B3756" s="9" t="s">
        <v>21</v>
      </c>
      <c r="C3756" s="10" t="s">
        <v>88</v>
      </c>
      <c r="D3756" s="10" t="str">
        <f>Mapping!$H$16</f>
        <v>Vendor O</v>
      </c>
      <c r="E3756" s="11">
        <v>56632.030487021118</v>
      </c>
      <c r="F3756" s="12">
        <f t="shared" si="58"/>
        <v>4</v>
      </c>
      <c r="G3756" s="36"/>
      <c r="H3756" s="1"/>
    </row>
    <row r="3757" spans="1:8" ht="11.25" customHeight="1" x14ac:dyDescent="0.15">
      <c r="A3757" s="37">
        <v>2020</v>
      </c>
      <c r="B3757" s="9" t="s">
        <v>21</v>
      </c>
      <c r="C3757" s="10" t="s">
        <v>85</v>
      </c>
      <c r="D3757" s="10" t="str">
        <f>Mapping!$H$17</f>
        <v>Vendor P</v>
      </c>
      <c r="E3757" s="11">
        <v>70776.752741371776</v>
      </c>
      <c r="F3757" s="12">
        <f t="shared" si="58"/>
        <v>4</v>
      </c>
      <c r="G3757" s="36"/>
      <c r="H3757" s="1"/>
    </row>
    <row r="3758" spans="1:8" ht="11.25" customHeight="1" x14ac:dyDescent="0.15">
      <c r="A3758" s="37">
        <v>2019</v>
      </c>
      <c r="B3758" s="9" t="s">
        <v>21</v>
      </c>
      <c r="C3758" s="10" t="s">
        <v>85</v>
      </c>
      <c r="D3758" s="10" t="str">
        <f>Mapping!$H$18</f>
        <v>Vendor Q</v>
      </c>
      <c r="E3758" s="11">
        <v>19621.816816410348</v>
      </c>
      <c r="F3758" s="12">
        <f t="shared" si="58"/>
        <v>4</v>
      </c>
      <c r="G3758" s="36"/>
      <c r="H3758" s="1"/>
    </row>
    <row r="3759" spans="1:8" ht="11.25" customHeight="1" x14ac:dyDescent="0.15">
      <c r="A3759" s="37">
        <v>2020</v>
      </c>
      <c r="B3759" s="9" t="s">
        <v>21</v>
      </c>
      <c r="C3759" s="10" t="s">
        <v>86</v>
      </c>
      <c r="D3759" s="10" t="str">
        <f>Mapping!$H$19</f>
        <v>Vendor R</v>
      </c>
      <c r="E3759" s="11">
        <v>3829.8216640754185</v>
      </c>
      <c r="F3759" s="12">
        <f t="shared" si="58"/>
        <v>4</v>
      </c>
      <c r="G3759" s="36"/>
      <c r="H3759" s="1"/>
    </row>
    <row r="3760" spans="1:8" ht="11.25" customHeight="1" x14ac:dyDescent="0.15">
      <c r="A3760" s="37">
        <v>2019</v>
      </c>
      <c r="B3760" s="9" t="s">
        <v>21</v>
      </c>
      <c r="C3760" s="10" t="s">
        <v>88</v>
      </c>
      <c r="D3760" s="10" t="str">
        <f>Mapping!$H$20</f>
        <v>Vendor S</v>
      </c>
      <c r="E3760" s="11">
        <v>6938.140168111634</v>
      </c>
      <c r="F3760" s="12">
        <f t="shared" si="58"/>
        <v>4</v>
      </c>
      <c r="G3760" s="36"/>
      <c r="H3760" s="1"/>
    </row>
    <row r="3761" spans="1:8" ht="11.25" customHeight="1" x14ac:dyDescent="0.15">
      <c r="A3761" s="37">
        <v>2019</v>
      </c>
      <c r="B3761" s="9" t="s">
        <v>21</v>
      </c>
      <c r="C3761" s="10" t="s">
        <v>85</v>
      </c>
      <c r="D3761" s="10" t="str">
        <f>Mapping!$H$2</f>
        <v>Vendor A</v>
      </c>
      <c r="E3761" s="11">
        <v>50576.14932639795</v>
      </c>
      <c r="F3761" s="12">
        <f t="shared" si="58"/>
        <v>4</v>
      </c>
      <c r="G3761" s="36"/>
      <c r="H3761" s="1"/>
    </row>
    <row r="3762" spans="1:8" ht="11.25" customHeight="1" x14ac:dyDescent="0.15">
      <c r="A3762" s="37">
        <v>2020</v>
      </c>
      <c r="B3762" s="9" t="s">
        <v>21</v>
      </c>
      <c r="C3762" s="10" t="s">
        <v>85</v>
      </c>
      <c r="D3762" s="10" t="str">
        <f>Mapping!$H$3</f>
        <v>Vendor B</v>
      </c>
      <c r="E3762" s="11">
        <v>35378.347906918425</v>
      </c>
      <c r="F3762" s="12">
        <f t="shared" si="58"/>
        <v>4</v>
      </c>
      <c r="G3762" s="36"/>
      <c r="H3762" s="1"/>
    </row>
    <row r="3763" spans="1:8" ht="11.25" customHeight="1" x14ac:dyDescent="0.15">
      <c r="A3763" s="37">
        <v>2019</v>
      </c>
      <c r="B3763" s="9" t="s">
        <v>21</v>
      </c>
      <c r="C3763" s="10" t="s">
        <v>85</v>
      </c>
      <c r="D3763" s="10" t="str">
        <f>Mapping!$H$4</f>
        <v>Vendor C</v>
      </c>
      <c r="E3763" s="11">
        <v>24444.662937143679</v>
      </c>
      <c r="F3763" s="12">
        <f t="shared" si="58"/>
        <v>4</v>
      </c>
      <c r="G3763" s="36"/>
      <c r="H3763" s="1"/>
    </row>
    <row r="3764" spans="1:8" ht="11.25" customHeight="1" x14ac:dyDescent="0.15">
      <c r="A3764" s="37">
        <v>2020</v>
      </c>
      <c r="B3764" s="9" t="s">
        <v>21</v>
      </c>
      <c r="C3764" s="10" t="s">
        <v>86</v>
      </c>
      <c r="D3764" s="10" t="str">
        <f>Mapping!$H$5</f>
        <v>Vendor D</v>
      </c>
      <c r="E3764" s="11">
        <v>38904.079238003535</v>
      </c>
      <c r="F3764" s="12">
        <f t="shared" si="58"/>
        <v>4</v>
      </c>
      <c r="G3764" s="36"/>
      <c r="H3764" s="1"/>
    </row>
    <row r="3765" spans="1:8" ht="11.25" customHeight="1" x14ac:dyDescent="0.15">
      <c r="A3765" s="37">
        <v>2019</v>
      </c>
      <c r="B3765" s="9" t="s">
        <v>21</v>
      </c>
      <c r="C3765" s="10" t="s">
        <v>88</v>
      </c>
      <c r="D3765" s="10" t="str">
        <f>Mapping!$H$6</f>
        <v>Vendor E</v>
      </c>
      <c r="E3765" s="11">
        <v>31091.081495406968</v>
      </c>
      <c r="F3765" s="12">
        <f t="shared" si="58"/>
        <v>4</v>
      </c>
      <c r="G3765" s="36"/>
      <c r="H3765" s="1"/>
    </row>
    <row r="3766" spans="1:8" ht="11.25" customHeight="1" x14ac:dyDescent="0.15">
      <c r="A3766" s="37">
        <v>2019</v>
      </c>
      <c r="B3766" s="9" t="s">
        <v>21</v>
      </c>
      <c r="C3766" s="10" t="s">
        <v>87</v>
      </c>
      <c r="D3766" s="10" t="str">
        <f>Mapping!$H$7</f>
        <v>Vendor F</v>
      </c>
      <c r="E3766" s="11">
        <v>16093.740105033074</v>
      </c>
      <c r="F3766" s="12">
        <f t="shared" si="58"/>
        <v>4</v>
      </c>
      <c r="G3766" s="36"/>
      <c r="H3766" s="1"/>
    </row>
    <row r="3767" spans="1:8" ht="11.25" customHeight="1" x14ac:dyDescent="0.15">
      <c r="A3767" s="37">
        <v>2019</v>
      </c>
      <c r="B3767" s="9" t="s">
        <v>21</v>
      </c>
      <c r="C3767" s="10" t="s">
        <v>85</v>
      </c>
      <c r="D3767" s="10" t="str">
        <f>Mapping!$H$8</f>
        <v>Vendor G</v>
      </c>
      <c r="E3767" s="11">
        <v>56634.758229165862</v>
      </c>
      <c r="F3767" s="12">
        <f t="shared" si="58"/>
        <v>4</v>
      </c>
      <c r="G3767" s="36"/>
      <c r="H3767" s="1"/>
    </row>
    <row r="3768" spans="1:8" ht="11.25" customHeight="1" x14ac:dyDescent="0.15">
      <c r="A3768" s="37">
        <v>2020</v>
      </c>
      <c r="B3768" s="9" t="s">
        <v>21</v>
      </c>
      <c r="C3768" s="10" t="s">
        <v>86</v>
      </c>
      <c r="D3768" s="10" t="str">
        <f>Mapping!$H$9</f>
        <v>Vendor H</v>
      </c>
      <c r="E3768" s="11">
        <v>25473.175353244234</v>
      </c>
      <c r="F3768" s="12">
        <f t="shared" si="58"/>
        <v>4</v>
      </c>
      <c r="G3768" s="36"/>
      <c r="H3768" s="1"/>
    </row>
    <row r="3769" spans="1:8" ht="11.25" customHeight="1" x14ac:dyDescent="0.15">
      <c r="A3769" s="37">
        <v>2019</v>
      </c>
      <c r="B3769" s="9" t="s">
        <v>21</v>
      </c>
      <c r="C3769" s="10" t="s">
        <v>88</v>
      </c>
      <c r="D3769" s="10" t="str">
        <f>Mapping!$H$10</f>
        <v>Vendor I</v>
      </c>
      <c r="E3769" s="11">
        <v>39219.46972931565</v>
      </c>
      <c r="F3769" s="12">
        <f t="shared" si="58"/>
        <v>4</v>
      </c>
      <c r="G3769" s="36"/>
      <c r="H3769" s="1"/>
    </row>
    <row r="3770" spans="1:8" ht="11.25" customHeight="1" x14ac:dyDescent="0.15">
      <c r="A3770" s="37">
        <v>2019</v>
      </c>
      <c r="B3770" s="9" t="s">
        <v>21</v>
      </c>
      <c r="C3770" s="10" t="s">
        <v>87</v>
      </c>
      <c r="D3770" s="10" t="str">
        <f>Mapping!$H$11</f>
        <v>Vendor J</v>
      </c>
      <c r="E3770" s="11">
        <v>33811.889917633162</v>
      </c>
      <c r="F3770" s="12">
        <f t="shared" si="58"/>
        <v>4</v>
      </c>
      <c r="G3770" s="36"/>
      <c r="H3770" s="1"/>
    </row>
    <row r="3771" spans="1:8" ht="11.25" customHeight="1" x14ac:dyDescent="0.15">
      <c r="A3771" s="37">
        <v>2019</v>
      </c>
      <c r="B3771" s="9" t="s">
        <v>21</v>
      </c>
      <c r="C3771" s="10" t="s">
        <v>85</v>
      </c>
      <c r="D3771" s="10" t="str">
        <f>Mapping!$H$12</f>
        <v>Vendor K</v>
      </c>
      <c r="E3771" s="11">
        <v>98745.67218531204</v>
      </c>
      <c r="F3771" s="12">
        <f t="shared" si="58"/>
        <v>4</v>
      </c>
      <c r="G3771" s="36"/>
      <c r="H3771" s="1"/>
    </row>
    <row r="3772" spans="1:8" ht="11.25" customHeight="1" x14ac:dyDescent="0.15">
      <c r="A3772" s="37">
        <v>2019</v>
      </c>
      <c r="B3772" s="9" t="s">
        <v>21</v>
      </c>
      <c r="C3772" s="10" t="s">
        <v>86</v>
      </c>
      <c r="D3772" s="10" t="str">
        <f>Mapping!$H$13</f>
        <v>Vendor L</v>
      </c>
      <c r="E3772" s="11">
        <v>59630.785250567416</v>
      </c>
      <c r="F3772" s="12">
        <f t="shared" si="58"/>
        <v>4</v>
      </c>
      <c r="G3772" s="36"/>
      <c r="H3772" s="1"/>
    </row>
    <row r="3773" spans="1:8" ht="11.25" customHeight="1" x14ac:dyDescent="0.15">
      <c r="A3773" s="37">
        <v>2020</v>
      </c>
      <c r="B3773" s="9" t="s">
        <v>21</v>
      </c>
      <c r="C3773" s="10" t="s">
        <v>88</v>
      </c>
      <c r="D3773" s="10" t="str">
        <f>Mapping!$H$14</f>
        <v>Vendor M</v>
      </c>
      <c r="E3773" s="11">
        <v>29116.124489761092</v>
      </c>
      <c r="F3773" s="12">
        <f t="shared" si="58"/>
        <v>4</v>
      </c>
      <c r="G3773" s="36"/>
      <c r="H3773" s="1"/>
    </row>
    <row r="3774" spans="1:8" ht="11.25" customHeight="1" x14ac:dyDescent="0.15">
      <c r="A3774" s="37">
        <v>2019</v>
      </c>
      <c r="B3774" s="9" t="s">
        <v>21</v>
      </c>
      <c r="C3774" s="10" t="s">
        <v>87</v>
      </c>
      <c r="D3774" s="10" t="str">
        <f>Mapping!$H$15</f>
        <v>Vendor N</v>
      </c>
      <c r="E3774" s="11">
        <v>16500.59701379465</v>
      </c>
      <c r="F3774" s="12">
        <f t="shared" si="58"/>
        <v>4</v>
      </c>
      <c r="G3774" s="36"/>
      <c r="H3774" s="1"/>
    </row>
    <row r="3775" spans="1:8" ht="11.25" customHeight="1" x14ac:dyDescent="0.15">
      <c r="A3775" s="37">
        <v>2019</v>
      </c>
      <c r="B3775" s="9" t="s">
        <v>21</v>
      </c>
      <c r="C3775" s="10" t="s">
        <v>85</v>
      </c>
      <c r="D3775" s="10" t="str">
        <f>Mapping!$H$16</f>
        <v>Vendor O</v>
      </c>
      <c r="E3775" s="11">
        <v>30807.901576229662</v>
      </c>
      <c r="F3775" s="12">
        <f t="shared" si="58"/>
        <v>4</v>
      </c>
      <c r="G3775" s="36"/>
      <c r="H3775" s="1"/>
    </row>
    <row r="3776" spans="1:8" ht="11.25" customHeight="1" x14ac:dyDescent="0.15">
      <c r="A3776" s="37">
        <v>2020</v>
      </c>
      <c r="B3776" s="9" t="s">
        <v>21</v>
      </c>
      <c r="C3776" s="10" t="s">
        <v>86</v>
      </c>
      <c r="D3776" s="10" t="str">
        <f>Mapping!$H$17</f>
        <v>Vendor P</v>
      </c>
      <c r="E3776" s="11">
        <v>44749.94473715168</v>
      </c>
      <c r="F3776" s="12">
        <f t="shared" si="58"/>
        <v>4</v>
      </c>
      <c r="G3776" s="36"/>
      <c r="H3776" s="1"/>
    </row>
    <row r="3777" spans="1:8" ht="11.25" customHeight="1" x14ac:dyDescent="0.15">
      <c r="A3777" s="37">
        <v>2019</v>
      </c>
      <c r="B3777" s="9" t="s">
        <v>21</v>
      </c>
      <c r="C3777" s="10" t="s">
        <v>88</v>
      </c>
      <c r="D3777" s="10" t="str">
        <f>Mapping!$H$18</f>
        <v>Vendor Q</v>
      </c>
      <c r="E3777" s="11">
        <v>945804.00029838982</v>
      </c>
      <c r="F3777" s="12">
        <f t="shared" si="58"/>
        <v>4</v>
      </c>
      <c r="G3777" s="36"/>
      <c r="H3777" s="1"/>
    </row>
    <row r="3778" spans="1:8" ht="11.25" customHeight="1" x14ac:dyDescent="0.15">
      <c r="A3778" s="37">
        <v>2019</v>
      </c>
      <c r="B3778" s="9" t="s">
        <v>21</v>
      </c>
      <c r="C3778" s="10" t="s">
        <v>87</v>
      </c>
      <c r="D3778" s="10" t="str">
        <f>Mapping!$H$19</f>
        <v>Vendor R</v>
      </c>
      <c r="E3778" s="11">
        <v>104963.27875379637</v>
      </c>
      <c r="F3778" s="12">
        <f t="shared" ref="F3778:F3841" si="59">MONTH(DATEVALUE(B3778&amp;"1"))</f>
        <v>4</v>
      </c>
      <c r="G3778" s="36"/>
      <c r="H3778" s="1"/>
    </row>
    <row r="3779" spans="1:8" ht="11.25" customHeight="1" x14ac:dyDescent="0.15">
      <c r="A3779" s="37">
        <v>2019</v>
      </c>
      <c r="B3779" s="9" t="s">
        <v>21</v>
      </c>
      <c r="C3779" s="10" t="s">
        <v>85</v>
      </c>
      <c r="D3779" s="10" t="str">
        <f>Mapping!$H$20</f>
        <v>Vendor S</v>
      </c>
      <c r="E3779" s="11">
        <v>92077.882330645589</v>
      </c>
      <c r="F3779" s="12">
        <f t="shared" si="59"/>
        <v>4</v>
      </c>
      <c r="G3779" s="36"/>
      <c r="H3779" s="1"/>
    </row>
    <row r="3780" spans="1:8" ht="11.25" customHeight="1" x14ac:dyDescent="0.15">
      <c r="A3780" s="37">
        <v>2019</v>
      </c>
      <c r="B3780" s="9" t="s">
        <v>21</v>
      </c>
      <c r="C3780" s="10" t="s">
        <v>85</v>
      </c>
      <c r="D3780" s="10" t="str">
        <f>Mapping!$H$2</f>
        <v>Vendor A</v>
      </c>
      <c r="E3780" s="11">
        <v>247476.94264360148</v>
      </c>
      <c r="F3780" s="12">
        <f t="shared" si="59"/>
        <v>4</v>
      </c>
      <c r="G3780" s="36"/>
      <c r="H3780" s="1"/>
    </row>
    <row r="3781" spans="1:8" ht="11.25" customHeight="1" x14ac:dyDescent="0.15">
      <c r="A3781" s="37">
        <v>2020</v>
      </c>
      <c r="B3781" s="9" t="s">
        <v>21</v>
      </c>
      <c r="C3781" s="10" t="s">
        <v>86</v>
      </c>
      <c r="D3781" s="10" t="str">
        <f>Mapping!$H$3</f>
        <v>Vendor B</v>
      </c>
      <c r="E3781" s="11">
        <v>8939.6405970058513</v>
      </c>
      <c r="F3781" s="12">
        <f t="shared" si="59"/>
        <v>4</v>
      </c>
      <c r="G3781" s="36"/>
      <c r="H3781" s="1"/>
    </row>
    <row r="3782" spans="1:8" ht="11.25" customHeight="1" x14ac:dyDescent="0.15">
      <c r="A3782" s="37">
        <v>2020</v>
      </c>
      <c r="B3782" s="9" t="s">
        <v>21</v>
      </c>
      <c r="C3782" s="10" t="s">
        <v>88</v>
      </c>
      <c r="D3782" s="10" t="str">
        <f>Mapping!$H$4</f>
        <v>Vendor C</v>
      </c>
      <c r="E3782" s="11">
        <v>2226811.5647583846</v>
      </c>
      <c r="F3782" s="12">
        <f t="shared" si="59"/>
        <v>4</v>
      </c>
      <c r="G3782" s="36"/>
      <c r="H3782" s="1"/>
    </row>
    <row r="3783" spans="1:8" ht="11.25" customHeight="1" x14ac:dyDescent="0.15">
      <c r="A3783" s="37">
        <v>2019</v>
      </c>
      <c r="B3783" s="9" t="s">
        <v>21</v>
      </c>
      <c r="C3783" s="10" t="s">
        <v>85</v>
      </c>
      <c r="D3783" s="10" t="str">
        <f>Mapping!$H$5</f>
        <v>Vendor D</v>
      </c>
      <c r="E3783" s="11">
        <v>309682.97252469568</v>
      </c>
      <c r="F3783" s="12">
        <f t="shared" si="59"/>
        <v>4</v>
      </c>
      <c r="G3783" s="36"/>
      <c r="H3783" s="1"/>
    </row>
    <row r="3784" spans="1:8" ht="11.25" customHeight="1" x14ac:dyDescent="0.15">
      <c r="A3784" s="37">
        <v>2020</v>
      </c>
      <c r="B3784" s="9" t="s">
        <v>21</v>
      </c>
      <c r="C3784" s="10" t="s">
        <v>86</v>
      </c>
      <c r="D3784" s="10" t="str">
        <f>Mapping!$H$6</f>
        <v>Vendor E</v>
      </c>
      <c r="E3784" s="11">
        <v>393910.72363175789</v>
      </c>
      <c r="F3784" s="12">
        <f t="shared" si="59"/>
        <v>4</v>
      </c>
      <c r="G3784" s="36"/>
      <c r="H3784" s="1"/>
    </row>
    <row r="3785" spans="1:8" ht="11.25" customHeight="1" x14ac:dyDescent="0.15">
      <c r="A3785" s="37">
        <v>2019</v>
      </c>
      <c r="B3785" s="9" t="s">
        <v>21</v>
      </c>
      <c r="C3785" s="10" t="s">
        <v>88</v>
      </c>
      <c r="D3785" s="10" t="str">
        <f>Mapping!$H$7</f>
        <v>Vendor F</v>
      </c>
      <c r="E3785" s="11">
        <v>100360.39653059538</v>
      </c>
      <c r="F3785" s="12">
        <f t="shared" si="59"/>
        <v>4</v>
      </c>
      <c r="G3785" s="36"/>
      <c r="H3785" s="1"/>
    </row>
    <row r="3786" spans="1:8" ht="11.25" customHeight="1" x14ac:dyDescent="0.15">
      <c r="A3786" s="37">
        <v>2019</v>
      </c>
      <c r="B3786" s="9" t="s">
        <v>21</v>
      </c>
      <c r="C3786" s="10" t="s">
        <v>85</v>
      </c>
      <c r="D3786" s="10" t="str">
        <f>Mapping!$H$8</f>
        <v>Vendor G</v>
      </c>
      <c r="E3786" s="11">
        <v>642186.42359934538</v>
      </c>
      <c r="F3786" s="12">
        <f t="shared" si="59"/>
        <v>4</v>
      </c>
      <c r="G3786" s="36"/>
      <c r="H3786" s="1"/>
    </row>
    <row r="3787" spans="1:8" ht="11.25" customHeight="1" x14ac:dyDescent="0.15">
      <c r="A3787" s="37">
        <v>2019</v>
      </c>
      <c r="B3787" s="9" t="s">
        <v>21</v>
      </c>
      <c r="C3787" s="10" t="s">
        <v>86</v>
      </c>
      <c r="D3787" s="10" t="str">
        <f>Mapping!$H$9</f>
        <v>Vendor H</v>
      </c>
      <c r="E3787" s="11">
        <v>50967.660551879606</v>
      </c>
      <c r="F3787" s="12">
        <f t="shared" si="59"/>
        <v>4</v>
      </c>
      <c r="G3787" s="36"/>
      <c r="H3787" s="1"/>
    </row>
    <row r="3788" spans="1:8" ht="11.25" customHeight="1" x14ac:dyDescent="0.15">
      <c r="A3788" s="37">
        <v>2020</v>
      </c>
      <c r="B3788" s="9" t="s">
        <v>21</v>
      </c>
      <c r="C3788" s="10" t="s">
        <v>88</v>
      </c>
      <c r="D3788" s="10" t="str">
        <f>Mapping!$H$10</f>
        <v>Vendor I</v>
      </c>
      <c r="E3788" s="11">
        <v>762249.75228222006</v>
      </c>
      <c r="F3788" s="12">
        <f t="shared" si="59"/>
        <v>4</v>
      </c>
      <c r="G3788" s="36"/>
      <c r="H3788" s="1"/>
    </row>
    <row r="3789" spans="1:8" ht="11.25" customHeight="1" x14ac:dyDescent="0.15">
      <c r="A3789" s="37">
        <v>2020</v>
      </c>
      <c r="B3789" s="9" t="s">
        <v>21</v>
      </c>
      <c r="C3789" s="10" t="s">
        <v>85</v>
      </c>
      <c r="D3789" s="10" t="str">
        <f>Mapping!$H$11</f>
        <v>Vendor J</v>
      </c>
      <c r="E3789" s="11">
        <v>54006.942257854345</v>
      </c>
      <c r="F3789" s="12">
        <f t="shared" si="59"/>
        <v>4</v>
      </c>
      <c r="G3789" s="36"/>
      <c r="H3789" s="1"/>
    </row>
    <row r="3790" spans="1:8" ht="11.25" customHeight="1" x14ac:dyDescent="0.15">
      <c r="A3790" s="37">
        <v>2020</v>
      </c>
      <c r="B3790" s="9" t="s">
        <v>21</v>
      </c>
      <c r="C3790" s="10" t="s">
        <v>85</v>
      </c>
      <c r="D3790" s="10" t="str">
        <f>Mapping!$H$12</f>
        <v>Vendor K</v>
      </c>
      <c r="E3790" s="11">
        <v>84958.987424616673</v>
      </c>
      <c r="F3790" s="12">
        <f t="shared" si="59"/>
        <v>4</v>
      </c>
      <c r="G3790" s="36"/>
      <c r="H3790" s="1"/>
    </row>
    <row r="3791" spans="1:8" ht="11.25" customHeight="1" x14ac:dyDescent="0.15">
      <c r="A3791" s="37">
        <v>2020</v>
      </c>
      <c r="B3791" s="9" t="s">
        <v>21</v>
      </c>
      <c r="C3791" s="10" t="s">
        <v>85</v>
      </c>
      <c r="D3791" s="10" t="str">
        <f>Mapping!$H$13</f>
        <v>Vendor L</v>
      </c>
      <c r="E3791" s="11">
        <v>109112.74127084875</v>
      </c>
      <c r="F3791" s="12">
        <f t="shared" si="59"/>
        <v>4</v>
      </c>
      <c r="G3791" s="36"/>
      <c r="H3791" s="1"/>
    </row>
    <row r="3792" spans="1:8" ht="11.25" customHeight="1" x14ac:dyDescent="0.15">
      <c r="A3792" s="37">
        <v>2019</v>
      </c>
      <c r="B3792" s="9" t="s">
        <v>21</v>
      </c>
      <c r="C3792" s="10" t="s">
        <v>85</v>
      </c>
      <c r="D3792" s="10" t="str">
        <f>Mapping!$H$14</f>
        <v>Vendor M</v>
      </c>
      <c r="E3792" s="11">
        <v>171872.46183998574</v>
      </c>
      <c r="F3792" s="12">
        <f t="shared" si="59"/>
        <v>4</v>
      </c>
      <c r="G3792" s="36"/>
      <c r="H3792" s="1"/>
    </row>
    <row r="3793" spans="1:8" ht="11.25" customHeight="1" x14ac:dyDescent="0.15">
      <c r="A3793" s="37">
        <v>2019</v>
      </c>
      <c r="B3793" s="9" t="s">
        <v>21</v>
      </c>
      <c r="C3793" s="10" t="s">
        <v>85</v>
      </c>
      <c r="D3793" s="10" t="str">
        <f>Mapping!$H$15</f>
        <v>Vendor N</v>
      </c>
      <c r="E3793" s="11">
        <v>15518.507423331523</v>
      </c>
      <c r="F3793" s="12">
        <f t="shared" si="59"/>
        <v>4</v>
      </c>
      <c r="G3793" s="36"/>
      <c r="H3793" s="1"/>
    </row>
    <row r="3794" spans="1:8" ht="11.25" customHeight="1" x14ac:dyDescent="0.15">
      <c r="A3794" s="37">
        <v>2020</v>
      </c>
      <c r="B3794" s="9" t="s">
        <v>21</v>
      </c>
      <c r="C3794" s="10" t="s">
        <v>85</v>
      </c>
      <c r="D3794" s="10" t="str">
        <f>Mapping!$H$16</f>
        <v>Vendor O</v>
      </c>
      <c r="E3794" s="11">
        <v>778.92571682854475</v>
      </c>
      <c r="F3794" s="12">
        <f t="shared" si="59"/>
        <v>4</v>
      </c>
      <c r="G3794" s="36"/>
      <c r="H3794" s="1"/>
    </row>
    <row r="3795" spans="1:8" ht="11.25" customHeight="1" x14ac:dyDescent="0.15">
      <c r="A3795" s="37">
        <v>2020</v>
      </c>
      <c r="B3795" s="9" t="s">
        <v>21</v>
      </c>
      <c r="C3795" s="10" t="s">
        <v>85</v>
      </c>
      <c r="D3795" s="10" t="str">
        <f>Mapping!$H$17</f>
        <v>Vendor P</v>
      </c>
      <c r="E3795" s="11">
        <v>43574.12741734444</v>
      </c>
      <c r="F3795" s="12">
        <f t="shared" si="59"/>
        <v>4</v>
      </c>
      <c r="G3795" s="36"/>
      <c r="H3795" s="1"/>
    </row>
    <row r="3796" spans="1:8" ht="11.25" customHeight="1" x14ac:dyDescent="0.15">
      <c r="A3796" s="37">
        <v>2019</v>
      </c>
      <c r="B3796" s="9" t="s">
        <v>21</v>
      </c>
      <c r="C3796" s="10" t="s">
        <v>85</v>
      </c>
      <c r="D3796" s="10" t="str">
        <f>Mapping!$H$18</f>
        <v>Vendor Q</v>
      </c>
      <c r="E3796" s="11">
        <v>79481.356873174358</v>
      </c>
      <c r="F3796" s="12">
        <f t="shared" si="59"/>
        <v>4</v>
      </c>
      <c r="G3796" s="36"/>
      <c r="H3796" s="1"/>
    </row>
    <row r="3797" spans="1:8" ht="11.25" customHeight="1" x14ac:dyDescent="0.15">
      <c r="A3797" s="37">
        <v>2020</v>
      </c>
      <c r="B3797" s="9" t="s">
        <v>21</v>
      </c>
      <c r="C3797" s="10" t="s">
        <v>85</v>
      </c>
      <c r="D3797" s="10" t="str">
        <f>Mapping!$H$19</f>
        <v>Vendor R</v>
      </c>
      <c r="E3797" s="11">
        <v>75089.121891294169</v>
      </c>
      <c r="F3797" s="12">
        <f t="shared" si="59"/>
        <v>4</v>
      </c>
      <c r="G3797" s="36"/>
      <c r="H3797" s="1"/>
    </row>
    <row r="3798" spans="1:8" ht="11.25" customHeight="1" x14ac:dyDescent="0.15">
      <c r="A3798" s="37">
        <v>2020</v>
      </c>
      <c r="B3798" s="9" t="s">
        <v>21</v>
      </c>
      <c r="C3798" s="10" t="s">
        <v>85</v>
      </c>
      <c r="D3798" s="10" t="str">
        <f>Mapping!$H$20</f>
        <v>Vendor S</v>
      </c>
      <c r="E3798" s="11">
        <v>81837.095074813857</v>
      </c>
      <c r="F3798" s="12">
        <f t="shared" si="59"/>
        <v>4</v>
      </c>
      <c r="G3798" s="36"/>
      <c r="H3798" s="1"/>
    </row>
    <row r="3799" spans="1:8" ht="11.25" customHeight="1" x14ac:dyDescent="0.15">
      <c r="A3799" s="37">
        <v>2020</v>
      </c>
      <c r="B3799" s="9" t="s">
        <v>21</v>
      </c>
      <c r="C3799" s="10" t="s">
        <v>85</v>
      </c>
      <c r="D3799" s="10" t="str">
        <f>Mapping!$H$2</f>
        <v>Vendor A</v>
      </c>
      <c r="E3799" s="11">
        <v>14770.791992719873</v>
      </c>
      <c r="F3799" s="12">
        <f t="shared" si="59"/>
        <v>4</v>
      </c>
      <c r="G3799" s="36"/>
      <c r="H3799" s="1"/>
    </row>
    <row r="3800" spans="1:8" ht="11.25" customHeight="1" x14ac:dyDescent="0.15">
      <c r="A3800" s="37">
        <v>2019</v>
      </c>
      <c r="B3800" s="9" t="s">
        <v>21</v>
      </c>
      <c r="C3800" s="10" t="s">
        <v>85</v>
      </c>
      <c r="D3800" s="10" t="str">
        <f>Mapping!$H$3</f>
        <v>Vendor B</v>
      </c>
      <c r="E3800" s="11">
        <v>124347.2767397369</v>
      </c>
      <c r="F3800" s="12">
        <f t="shared" si="59"/>
        <v>4</v>
      </c>
      <c r="G3800" s="36"/>
      <c r="H3800" s="1"/>
    </row>
    <row r="3801" spans="1:8" ht="11.25" customHeight="1" x14ac:dyDescent="0.15">
      <c r="A3801" s="37">
        <v>2020</v>
      </c>
      <c r="B3801" s="9" t="s">
        <v>21</v>
      </c>
      <c r="C3801" s="10" t="s">
        <v>85</v>
      </c>
      <c r="D3801" s="10" t="str">
        <f>Mapping!$H$4</f>
        <v>Vendor C</v>
      </c>
      <c r="E3801" s="11">
        <v>105087.38590046481</v>
      </c>
      <c r="F3801" s="12">
        <f t="shared" si="59"/>
        <v>4</v>
      </c>
      <c r="G3801" s="36"/>
      <c r="H3801" s="1"/>
    </row>
    <row r="3802" spans="1:8" ht="11.25" customHeight="1" x14ac:dyDescent="0.15">
      <c r="A3802" s="37">
        <v>2020</v>
      </c>
      <c r="B3802" s="9" t="s">
        <v>21</v>
      </c>
      <c r="C3802" s="10" t="s">
        <v>85</v>
      </c>
      <c r="D3802" s="10" t="str">
        <f>Mapping!$H$5</f>
        <v>Vendor D</v>
      </c>
      <c r="E3802" s="11">
        <v>391980.21619147458</v>
      </c>
      <c r="F3802" s="12">
        <f t="shared" si="59"/>
        <v>4</v>
      </c>
      <c r="G3802" s="36"/>
      <c r="H3802" s="1"/>
    </row>
    <row r="3803" spans="1:8" ht="11.25" customHeight="1" x14ac:dyDescent="0.15">
      <c r="A3803" s="37">
        <v>2020</v>
      </c>
      <c r="B3803" s="9" t="s">
        <v>21</v>
      </c>
      <c r="C3803" s="10" t="s">
        <v>85</v>
      </c>
      <c r="D3803" s="10" t="str">
        <f>Mapping!$H$6</f>
        <v>Vendor E</v>
      </c>
      <c r="E3803" s="11">
        <v>32898.796157890167</v>
      </c>
      <c r="F3803" s="12">
        <f t="shared" si="59"/>
        <v>4</v>
      </c>
      <c r="G3803" s="36"/>
      <c r="H3803" s="1"/>
    </row>
    <row r="3804" spans="1:8" ht="11.25" customHeight="1" x14ac:dyDescent="0.15">
      <c r="A3804" s="37">
        <v>2020</v>
      </c>
      <c r="B3804" s="9" t="s">
        <v>21</v>
      </c>
      <c r="C3804" s="10" t="s">
        <v>85</v>
      </c>
      <c r="D3804" s="10" t="str">
        <f>Mapping!$H$7</f>
        <v>Vendor F</v>
      </c>
      <c r="E3804" s="11">
        <v>32386.786325723802</v>
      </c>
      <c r="F3804" s="12">
        <f t="shared" si="59"/>
        <v>4</v>
      </c>
      <c r="G3804" s="36"/>
      <c r="H3804" s="1"/>
    </row>
    <row r="3805" spans="1:8" ht="11.25" customHeight="1" x14ac:dyDescent="0.15">
      <c r="A3805" s="37">
        <v>2020</v>
      </c>
      <c r="B3805" s="9" t="s">
        <v>21</v>
      </c>
      <c r="C3805" s="10" t="s">
        <v>85</v>
      </c>
      <c r="D3805" s="10" t="str">
        <f>Mapping!$H$8</f>
        <v>Vendor G</v>
      </c>
      <c r="E3805" s="11">
        <v>79587.482770936156</v>
      </c>
      <c r="F3805" s="12">
        <f t="shared" si="59"/>
        <v>4</v>
      </c>
      <c r="G3805" s="36"/>
      <c r="H3805" s="1"/>
    </row>
    <row r="3806" spans="1:8" ht="11.25" customHeight="1" x14ac:dyDescent="0.15">
      <c r="A3806" s="37">
        <v>2020</v>
      </c>
      <c r="B3806" s="9" t="s">
        <v>21</v>
      </c>
      <c r="C3806" s="10" t="s">
        <v>85</v>
      </c>
      <c r="D3806" s="10" t="str">
        <f>Mapping!$H$9</f>
        <v>Vendor H</v>
      </c>
      <c r="E3806" s="11">
        <v>79475.450748130039</v>
      </c>
      <c r="F3806" s="12">
        <f t="shared" si="59"/>
        <v>4</v>
      </c>
      <c r="G3806" s="36"/>
      <c r="H3806" s="1"/>
    </row>
    <row r="3807" spans="1:8" ht="11.25" customHeight="1" x14ac:dyDescent="0.15">
      <c r="A3807" s="37">
        <v>2019</v>
      </c>
      <c r="B3807" s="9" t="s">
        <v>21</v>
      </c>
      <c r="C3807" s="10" t="s">
        <v>85</v>
      </c>
      <c r="D3807" s="10" t="str">
        <f>Mapping!$H$10</f>
        <v>Vendor I</v>
      </c>
      <c r="E3807" s="11">
        <v>48905.323621083728</v>
      </c>
      <c r="F3807" s="12">
        <f t="shared" si="59"/>
        <v>4</v>
      </c>
      <c r="G3807" s="36"/>
      <c r="H3807" s="1"/>
    </row>
    <row r="3808" spans="1:8" ht="11.25" customHeight="1" x14ac:dyDescent="0.15">
      <c r="A3808" s="37">
        <v>2020</v>
      </c>
      <c r="B3808" s="9" t="s">
        <v>21</v>
      </c>
      <c r="C3808" s="10" t="s">
        <v>85</v>
      </c>
      <c r="D3808" s="10" t="str">
        <f>Mapping!$H$11</f>
        <v>Vendor J</v>
      </c>
      <c r="E3808" s="11">
        <v>-4125.2678880413159</v>
      </c>
      <c r="F3808" s="12">
        <f t="shared" si="59"/>
        <v>4</v>
      </c>
      <c r="G3808" s="36"/>
      <c r="H3808" s="1"/>
    </row>
    <row r="3809" spans="1:8" ht="11.25" customHeight="1" x14ac:dyDescent="0.15">
      <c r="A3809" s="37">
        <v>2020</v>
      </c>
      <c r="B3809" s="9" t="s">
        <v>21</v>
      </c>
      <c r="C3809" s="10" t="s">
        <v>85</v>
      </c>
      <c r="D3809" s="10" t="str">
        <f>Mapping!$H$12</f>
        <v>Vendor K</v>
      </c>
      <c r="E3809" s="11">
        <v>120428.78809320412</v>
      </c>
      <c r="F3809" s="12">
        <f t="shared" si="59"/>
        <v>4</v>
      </c>
      <c r="G3809" s="36"/>
      <c r="H3809" s="1"/>
    </row>
    <row r="3810" spans="1:8" ht="11.25" customHeight="1" x14ac:dyDescent="0.15">
      <c r="A3810" s="37">
        <v>2020</v>
      </c>
      <c r="B3810" s="9" t="s">
        <v>21</v>
      </c>
      <c r="C3810" s="10" t="s">
        <v>85</v>
      </c>
      <c r="D3810" s="10" t="str">
        <f>Mapping!$H$13</f>
        <v>Vendor L</v>
      </c>
      <c r="E3810" s="11">
        <v>94474.604943358572</v>
      </c>
      <c r="F3810" s="12">
        <f t="shared" si="59"/>
        <v>4</v>
      </c>
      <c r="G3810" s="36"/>
      <c r="H3810" s="1"/>
    </row>
    <row r="3811" spans="1:8" ht="11.25" customHeight="1" x14ac:dyDescent="0.15">
      <c r="A3811" s="37">
        <v>2019</v>
      </c>
      <c r="B3811" s="9" t="s">
        <v>21</v>
      </c>
      <c r="C3811" s="10" t="s">
        <v>85</v>
      </c>
      <c r="D3811" s="10" t="str">
        <f>Mapping!$H$14</f>
        <v>Vendor M</v>
      </c>
      <c r="E3811" s="11">
        <v>537589.48163977242</v>
      </c>
      <c r="F3811" s="12">
        <f t="shared" si="59"/>
        <v>4</v>
      </c>
      <c r="G3811" s="36"/>
      <c r="H3811" s="1"/>
    </row>
    <row r="3812" spans="1:8" ht="11.25" customHeight="1" x14ac:dyDescent="0.15">
      <c r="A3812" s="37">
        <v>2020</v>
      </c>
      <c r="B3812" s="9" t="s">
        <v>21</v>
      </c>
      <c r="C3812" s="10" t="s">
        <v>85</v>
      </c>
      <c r="D3812" s="10" t="str">
        <f>Mapping!$H$15</f>
        <v>Vendor N</v>
      </c>
      <c r="E3812" s="11">
        <v>71083.161143093355</v>
      </c>
      <c r="F3812" s="12">
        <f t="shared" si="59"/>
        <v>4</v>
      </c>
      <c r="G3812" s="36"/>
      <c r="H3812" s="1"/>
    </row>
    <row r="3813" spans="1:8" ht="11.25" customHeight="1" x14ac:dyDescent="0.15">
      <c r="A3813" s="37">
        <v>2020</v>
      </c>
      <c r="B3813" s="9" t="s">
        <v>21</v>
      </c>
      <c r="C3813" s="10" t="s">
        <v>85</v>
      </c>
      <c r="D3813" s="10" t="str">
        <f>Mapping!$H$16</f>
        <v>Vendor O</v>
      </c>
      <c r="E3813" s="11">
        <v>1788.2893147940542</v>
      </c>
      <c r="F3813" s="12">
        <f t="shared" si="59"/>
        <v>4</v>
      </c>
      <c r="G3813" s="36"/>
      <c r="H3813" s="1"/>
    </row>
    <row r="3814" spans="1:8" ht="11.25" customHeight="1" x14ac:dyDescent="0.15">
      <c r="A3814" s="37">
        <v>2019</v>
      </c>
      <c r="B3814" s="9" t="s">
        <v>21</v>
      </c>
      <c r="C3814" s="10" t="s">
        <v>85</v>
      </c>
      <c r="D3814" s="10" t="str">
        <f>Mapping!$H$17</f>
        <v>Vendor P</v>
      </c>
      <c r="E3814" s="11">
        <v>130696.72304056909</v>
      </c>
      <c r="F3814" s="12">
        <f t="shared" si="59"/>
        <v>4</v>
      </c>
      <c r="G3814" s="36"/>
      <c r="H3814" s="1"/>
    </row>
    <row r="3815" spans="1:8" ht="11.25" customHeight="1" x14ac:dyDescent="0.15">
      <c r="A3815" s="37">
        <v>2020</v>
      </c>
      <c r="B3815" s="9" t="s">
        <v>21</v>
      </c>
      <c r="C3815" s="10" t="s">
        <v>86</v>
      </c>
      <c r="D3815" s="10" t="str">
        <f>Mapping!$H$18</f>
        <v>Vendor Q</v>
      </c>
      <c r="E3815" s="11">
        <v>191650.27546435877</v>
      </c>
      <c r="F3815" s="12">
        <f t="shared" si="59"/>
        <v>4</v>
      </c>
      <c r="G3815" s="36"/>
      <c r="H3815" s="1"/>
    </row>
    <row r="3816" spans="1:8" ht="11.25" customHeight="1" x14ac:dyDescent="0.15">
      <c r="A3816" s="37">
        <v>2019</v>
      </c>
      <c r="B3816" s="9" t="s">
        <v>21</v>
      </c>
      <c r="C3816" s="10" t="s">
        <v>88</v>
      </c>
      <c r="D3816" s="10" t="str">
        <f>Mapping!$H$19</f>
        <v>Vendor R</v>
      </c>
      <c r="E3816" s="11">
        <v>623802.94026563922</v>
      </c>
      <c r="F3816" s="12">
        <f t="shared" si="59"/>
        <v>4</v>
      </c>
      <c r="G3816" s="36"/>
      <c r="H3816" s="1"/>
    </row>
    <row r="3817" spans="1:8" ht="11.25" customHeight="1" x14ac:dyDescent="0.15">
      <c r="A3817" s="37">
        <v>2020</v>
      </c>
      <c r="B3817" s="9" t="s">
        <v>21</v>
      </c>
      <c r="C3817" s="10" t="s">
        <v>85</v>
      </c>
      <c r="D3817" s="10" t="str">
        <f>Mapping!$H$2</f>
        <v>Vendor A</v>
      </c>
      <c r="E3817" s="11">
        <v>-10646.268344713044</v>
      </c>
      <c r="F3817" s="12">
        <f t="shared" si="59"/>
        <v>4</v>
      </c>
      <c r="G3817" s="36"/>
      <c r="H3817" s="1"/>
    </row>
    <row r="3818" spans="1:8" ht="11.25" customHeight="1" x14ac:dyDescent="0.15">
      <c r="A3818" s="37">
        <v>2020</v>
      </c>
      <c r="B3818" s="9" t="s">
        <v>21</v>
      </c>
      <c r="C3818" s="10" t="s">
        <v>85</v>
      </c>
      <c r="D3818" s="10" t="str">
        <f>Mapping!$H$3</f>
        <v>Vendor B</v>
      </c>
      <c r="E3818" s="11">
        <v>291076.93752306205</v>
      </c>
      <c r="F3818" s="12">
        <f t="shared" si="59"/>
        <v>4</v>
      </c>
      <c r="G3818" s="36"/>
      <c r="H3818" s="1"/>
    </row>
    <row r="3819" spans="1:8" ht="11.25" customHeight="1" x14ac:dyDescent="0.15">
      <c r="A3819" s="37">
        <v>2020</v>
      </c>
      <c r="B3819" s="9" t="s">
        <v>21</v>
      </c>
      <c r="C3819" s="10" t="s">
        <v>85</v>
      </c>
      <c r="D3819" s="10" t="str">
        <f>Mapping!$H$4</f>
        <v>Vendor C</v>
      </c>
      <c r="E3819" s="11">
        <v>1561134.3617978408</v>
      </c>
      <c r="F3819" s="12">
        <f t="shared" si="59"/>
        <v>4</v>
      </c>
      <c r="G3819" s="36"/>
      <c r="H3819" s="1"/>
    </row>
    <row r="3820" spans="1:8" ht="11.25" customHeight="1" x14ac:dyDescent="0.15">
      <c r="A3820" s="37">
        <v>2020</v>
      </c>
      <c r="B3820" s="9" t="s">
        <v>21</v>
      </c>
      <c r="C3820" s="10" t="s">
        <v>85</v>
      </c>
      <c r="D3820" s="10" t="str">
        <f>Mapping!$H$5</f>
        <v>Vendor D</v>
      </c>
      <c r="E3820" s="11">
        <v>430399.70299050881</v>
      </c>
      <c r="F3820" s="12">
        <f t="shared" si="59"/>
        <v>4</v>
      </c>
      <c r="G3820" s="36"/>
      <c r="H3820" s="1"/>
    </row>
    <row r="3821" spans="1:8" ht="11.25" customHeight="1" x14ac:dyDescent="0.15">
      <c r="A3821" s="37">
        <v>2019</v>
      </c>
      <c r="B3821" s="9" t="s">
        <v>21</v>
      </c>
      <c r="C3821" s="10" t="s">
        <v>85</v>
      </c>
      <c r="D3821" s="10" t="str">
        <f>Mapping!$H$6</f>
        <v>Vendor E</v>
      </c>
      <c r="E3821" s="11">
        <v>177223.40771619981</v>
      </c>
      <c r="F3821" s="12">
        <f t="shared" si="59"/>
        <v>4</v>
      </c>
      <c r="G3821" s="36"/>
      <c r="H3821" s="1"/>
    </row>
    <row r="3822" spans="1:8" ht="11.25" customHeight="1" x14ac:dyDescent="0.15">
      <c r="A3822" s="37">
        <v>2019</v>
      </c>
      <c r="B3822" s="9" t="s">
        <v>21</v>
      </c>
      <c r="C3822" s="10" t="s">
        <v>86</v>
      </c>
      <c r="D3822" s="10" t="str">
        <f>Mapping!$H$7</f>
        <v>Vendor F</v>
      </c>
      <c r="E3822" s="11">
        <v>741526.61042835342</v>
      </c>
      <c r="F3822" s="12">
        <f t="shared" si="59"/>
        <v>4</v>
      </c>
      <c r="G3822" s="36"/>
      <c r="H3822" s="1"/>
    </row>
    <row r="3823" spans="1:8" ht="11.25" customHeight="1" x14ac:dyDescent="0.15">
      <c r="A3823" s="37">
        <v>2019</v>
      </c>
      <c r="B3823" s="9" t="s">
        <v>21</v>
      </c>
      <c r="C3823" s="10" t="s">
        <v>88</v>
      </c>
      <c r="D3823" s="10" t="str">
        <f>Mapping!$H$8</f>
        <v>Vendor G</v>
      </c>
      <c r="E3823" s="11">
        <v>1319563.4929893885</v>
      </c>
      <c r="F3823" s="12">
        <f t="shared" si="59"/>
        <v>4</v>
      </c>
      <c r="G3823" s="36"/>
      <c r="H3823" s="1"/>
    </row>
    <row r="3824" spans="1:8" ht="11.25" customHeight="1" x14ac:dyDescent="0.15">
      <c r="A3824" s="37">
        <v>2019</v>
      </c>
      <c r="B3824" s="9" t="s">
        <v>21</v>
      </c>
      <c r="C3824" s="10" t="s">
        <v>85</v>
      </c>
      <c r="D3824" s="10" t="str">
        <f>Mapping!$H$9</f>
        <v>Vendor H</v>
      </c>
      <c r="E3824" s="11">
        <v>38072.865537834587</v>
      </c>
      <c r="F3824" s="12">
        <f t="shared" si="59"/>
        <v>4</v>
      </c>
      <c r="G3824" s="36"/>
      <c r="H3824" s="1"/>
    </row>
    <row r="3825" spans="1:8" ht="11.25" customHeight="1" x14ac:dyDescent="0.15">
      <c r="A3825" s="37">
        <v>2020</v>
      </c>
      <c r="B3825" s="9" t="s">
        <v>21</v>
      </c>
      <c r="C3825" s="10" t="s">
        <v>85</v>
      </c>
      <c r="D3825" s="10" t="str">
        <f>Mapping!$H$10</f>
        <v>Vendor I</v>
      </c>
      <c r="E3825" s="11">
        <v>871020.64157319104</v>
      </c>
      <c r="F3825" s="12">
        <f t="shared" si="59"/>
        <v>4</v>
      </c>
      <c r="G3825" s="36"/>
      <c r="H3825" s="1"/>
    </row>
    <row r="3826" spans="1:8" ht="11.25" customHeight="1" x14ac:dyDescent="0.15">
      <c r="A3826" s="37">
        <v>2020</v>
      </c>
      <c r="B3826" s="9" t="s">
        <v>21</v>
      </c>
      <c r="C3826" s="10" t="s">
        <v>85</v>
      </c>
      <c r="D3826" s="10" t="str">
        <f>Mapping!$H$11</f>
        <v>Vendor J</v>
      </c>
      <c r="E3826" s="11">
        <v>1222797.1271757954</v>
      </c>
      <c r="F3826" s="12">
        <f t="shared" si="59"/>
        <v>4</v>
      </c>
      <c r="G3826" s="36"/>
      <c r="H3826" s="1"/>
    </row>
    <row r="3827" spans="1:8" ht="11.25" customHeight="1" x14ac:dyDescent="0.15">
      <c r="A3827" s="37">
        <v>2020</v>
      </c>
      <c r="B3827" s="9" t="s">
        <v>21</v>
      </c>
      <c r="C3827" s="10" t="s">
        <v>86</v>
      </c>
      <c r="D3827" s="10" t="str">
        <f>Mapping!$H$12</f>
        <v>Vendor K</v>
      </c>
      <c r="E3827" s="11">
        <v>990608.02534006594</v>
      </c>
      <c r="F3827" s="12">
        <f t="shared" si="59"/>
        <v>4</v>
      </c>
      <c r="G3827" s="36"/>
      <c r="H3827" s="1"/>
    </row>
    <row r="3828" spans="1:8" ht="11.25" customHeight="1" x14ac:dyDescent="0.15">
      <c r="A3828" s="37">
        <v>2020</v>
      </c>
      <c r="B3828" s="9" t="s">
        <v>21</v>
      </c>
      <c r="C3828" s="10" t="s">
        <v>88</v>
      </c>
      <c r="D3828" s="10" t="str">
        <f>Mapping!$H$13</f>
        <v>Vendor L</v>
      </c>
      <c r="E3828" s="11">
        <v>380173.76298162359</v>
      </c>
      <c r="F3828" s="12">
        <f t="shared" si="59"/>
        <v>4</v>
      </c>
      <c r="G3828" s="36"/>
      <c r="H3828" s="1"/>
    </row>
    <row r="3829" spans="1:8" ht="11.25" customHeight="1" x14ac:dyDescent="0.15">
      <c r="A3829" s="37">
        <v>2020</v>
      </c>
      <c r="B3829" s="9" t="s">
        <v>21</v>
      </c>
      <c r="C3829" s="10" t="s">
        <v>85</v>
      </c>
      <c r="D3829" s="10" t="str">
        <f>Mapping!$H$14</f>
        <v>Vendor M</v>
      </c>
      <c r="E3829" s="11">
        <v>219628.83930324137</v>
      </c>
      <c r="F3829" s="12">
        <f t="shared" si="59"/>
        <v>4</v>
      </c>
      <c r="G3829" s="36"/>
      <c r="H3829" s="1"/>
    </row>
    <row r="3830" spans="1:8" ht="11.25" customHeight="1" x14ac:dyDescent="0.15">
      <c r="A3830" s="37">
        <v>2019</v>
      </c>
      <c r="B3830" s="9" t="s">
        <v>21</v>
      </c>
      <c r="C3830" s="10" t="s">
        <v>85</v>
      </c>
      <c r="D3830" s="10" t="str">
        <f>Mapping!$H$15</f>
        <v>Vendor N</v>
      </c>
      <c r="E3830" s="11">
        <v>732715.82577566733</v>
      </c>
      <c r="F3830" s="12">
        <f t="shared" si="59"/>
        <v>4</v>
      </c>
      <c r="G3830" s="36"/>
      <c r="H3830" s="1"/>
    </row>
    <row r="3831" spans="1:8" ht="11.25" customHeight="1" x14ac:dyDescent="0.15">
      <c r="A3831" s="37">
        <v>2019</v>
      </c>
      <c r="B3831" s="9" t="s">
        <v>21</v>
      </c>
      <c r="C3831" s="10" t="s">
        <v>86</v>
      </c>
      <c r="D3831" s="10" t="str">
        <f>Mapping!$H$16</f>
        <v>Vendor O</v>
      </c>
      <c r="E3831" s="11">
        <v>10353.980019976048</v>
      </c>
      <c r="F3831" s="12">
        <f t="shared" si="59"/>
        <v>4</v>
      </c>
      <c r="G3831" s="36"/>
      <c r="H3831" s="1"/>
    </row>
    <row r="3832" spans="1:8" ht="11.25" customHeight="1" x14ac:dyDescent="0.15">
      <c r="A3832" s="37">
        <v>2019</v>
      </c>
      <c r="B3832" s="9" t="s">
        <v>21</v>
      </c>
      <c r="C3832" s="10" t="s">
        <v>88</v>
      </c>
      <c r="D3832" s="10" t="str">
        <f>Mapping!$H$17</f>
        <v>Vendor P</v>
      </c>
      <c r="E3832" s="11">
        <v>279542.27531149366</v>
      </c>
      <c r="F3832" s="12">
        <f t="shared" si="59"/>
        <v>4</v>
      </c>
      <c r="G3832" s="36"/>
      <c r="H3832" s="1"/>
    </row>
    <row r="3833" spans="1:8" ht="11.25" customHeight="1" x14ac:dyDescent="0.15">
      <c r="A3833" s="37">
        <v>2019</v>
      </c>
      <c r="B3833" s="9" t="s">
        <v>21</v>
      </c>
      <c r="C3833" s="10" t="s">
        <v>85</v>
      </c>
      <c r="D3833" s="10" t="str">
        <f>Mapping!$H$18</f>
        <v>Vendor Q</v>
      </c>
      <c r="E3833" s="11">
        <v>113854.93635224846</v>
      </c>
      <c r="F3833" s="12">
        <f t="shared" si="59"/>
        <v>4</v>
      </c>
      <c r="G3833" s="36"/>
      <c r="H3833" s="1"/>
    </row>
    <row r="3834" spans="1:8" ht="11.25" customHeight="1" x14ac:dyDescent="0.15">
      <c r="A3834" s="37">
        <v>2020</v>
      </c>
      <c r="B3834" s="9" t="s">
        <v>21</v>
      </c>
      <c r="C3834" s="10" t="s">
        <v>85</v>
      </c>
      <c r="D3834" s="10" t="str">
        <f>Mapping!$H$19</f>
        <v>Vendor R</v>
      </c>
      <c r="E3834" s="11">
        <v>14699.150354537687</v>
      </c>
      <c r="F3834" s="12">
        <f t="shared" si="59"/>
        <v>4</v>
      </c>
      <c r="G3834" s="36"/>
      <c r="H3834" s="1"/>
    </row>
    <row r="3835" spans="1:8" ht="11.25" customHeight="1" x14ac:dyDescent="0.15">
      <c r="A3835" s="37">
        <v>2019</v>
      </c>
      <c r="B3835" s="9" t="s">
        <v>21</v>
      </c>
      <c r="C3835" s="10" t="s">
        <v>86</v>
      </c>
      <c r="D3835" s="10" t="str">
        <f>Mapping!$H$2</f>
        <v>Vendor A</v>
      </c>
      <c r="E3835" s="11">
        <v>19370.01446676044</v>
      </c>
      <c r="F3835" s="12">
        <f t="shared" si="59"/>
        <v>4</v>
      </c>
      <c r="G3835" s="36"/>
      <c r="H3835" s="1"/>
    </row>
    <row r="3836" spans="1:8" ht="11.25" customHeight="1" x14ac:dyDescent="0.15">
      <c r="A3836" s="37">
        <v>2020</v>
      </c>
      <c r="B3836" s="9" t="s">
        <v>21</v>
      </c>
      <c r="C3836" s="10" t="s">
        <v>88</v>
      </c>
      <c r="D3836" s="10" t="str">
        <f>Mapping!$H$3</f>
        <v>Vendor B</v>
      </c>
      <c r="E3836" s="11">
        <v>19727.874435269903</v>
      </c>
      <c r="F3836" s="12">
        <f t="shared" si="59"/>
        <v>4</v>
      </c>
      <c r="G3836" s="36"/>
      <c r="H3836" s="1"/>
    </row>
    <row r="3837" spans="1:8" ht="11.25" customHeight="1" x14ac:dyDescent="0.15">
      <c r="A3837" s="37">
        <v>2019</v>
      </c>
      <c r="B3837" s="9" t="s">
        <v>21</v>
      </c>
      <c r="C3837" s="10" t="s">
        <v>87</v>
      </c>
      <c r="D3837" s="10" t="str">
        <f>Mapping!$H$4</f>
        <v>Vendor C</v>
      </c>
      <c r="E3837" s="11">
        <v>15332.949264641207</v>
      </c>
      <c r="F3837" s="12">
        <f t="shared" si="59"/>
        <v>4</v>
      </c>
      <c r="G3837" s="36"/>
      <c r="H3837" s="1"/>
    </row>
    <row r="3838" spans="1:8" ht="11.25" customHeight="1" x14ac:dyDescent="0.15">
      <c r="A3838" s="37">
        <v>2019</v>
      </c>
      <c r="B3838" s="9" t="s">
        <v>21</v>
      </c>
      <c r="C3838" s="10" t="s">
        <v>85</v>
      </c>
      <c r="D3838" s="10" t="str">
        <f>Mapping!$H$5</f>
        <v>Vendor D</v>
      </c>
      <c r="E3838" s="11">
        <v>41954.845455336137</v>
      </c>
      <c r="F3838" s="12">
        <f t="shared" si="59"/>
        <v>4</v>
      </c>
      <c r="G3838" s="36"/>
      <c r="H3838" s="1"/>
    </row>
    <row r="3839" spans="1:8" ht="11.25" customHeight="1" x14ac:dyDescent="0.15">
      <c r="A3839" s="37">
        <v>2019</v>
      </c>
      <c r="B3839" s="9" t="s">
        <v>21</v>
      </c>
      <c r="C3839" s="10" t="s">
        <v>86</v>
      </c>
      <c r="D3839" s="10" t="str">
        <f>Mapping!$H$6</f>
        <v>Vendor E</v>
      </c>
      <c r="E3839" s="11">
        <v>13980.023300296663</v>
      </c>
      <c r="F3839" s="12">
        <f t="shared" si="59"/>
        <v>4</v>
      </c>
      <c r="G3839" s="36"/>
      <c r="H3839" s="1"/>
    </row>
    <row r="3840" spans="1:8" ht="11.25" customHeight="1" x14ac:dyDescent="0.15">
      <c r="A3840" s="37">
        <v>2019</v>
      </c>
      <c r="B3840" s="9" t="s">
        <v>21</v>
      </c>
      <c r="C3840" s="10" t="s">
        <v>88</v>
      </c>
      <c r="D3840" s="10" t="str">
        <f>Mapping!$H$7</f>
        <v>Vendor F</v>
      </c>
      <c r="E3840" s="11">
        <v>22689.80980077976</v>
      </c>
      <c r="F3840" s="12">
        <f t="shared" si="59"/>
        <v>4</v>
      </c>
      <c r="G3840" s="36"/>
      <c r="H3840" s="1"/>
    </row>
    <row r="3841" spans="1:8" ht="11.25" customHeight="1" x14ac:dyDescent="0.15">
      <c r="A3841" s="37">
        <v>2020</v>
      </c>
      <c r="B3841" s="9" t="s">
        <v>21</v>
      </c>
      <c r="C3841" s="10" t="s">
        <v>87</v>
      </c>
      <c r="D3841" s="10" t="str">
        <f>Mapping!$H$8</f>
        <v>Vendor G</v>
      </c>
      <c r="E3841" s="11">
        <v>9564.6451845000174</v>
      </c>
      <c r="F3841" s="12">
        <f t="shared" si="59"/>
        <v>4</v>
      </c>
      <c r="G3841" s="36"/>
      <c r="H3841" s="1"/>
    </row>
    <row r="3842" spans="1:8" ht="11.25" customHeight="1" x14ac:dyDescent="0.15">
      <c r="A3842" s="37">
        <v>2020</v>
      </c>
      <c r="B3842" s="9" t="s">
        <v>21</v>
      </c>
      <c r="C3842" s="10" t="s">
        <v>85</v>
      </c>
      <c r="D3842" s="10" t="str">
        <f>Mapping!$H$9</f>
        <v>Vendor H</v>
      </c>
      <c r="E3842" s="11">
        <v>69418.371292737735</v>
      </c>
      <c r="F3842" s="12">
        <f t="shared" ref="F3842:F3905" si="60">MONTH(DATEVALUE(B3842&amp;"1"))</f>
        <v>4</v>
      </c>
      <c r="G3842" s="36"/>
      <c r="H3842" s="1"/>
    </row>
    <row r="3843" spans="1:8" ht="11.25" customHeight="1" x14ac:dyDescent="0.15">
      <c r="A3843" s="37">
        <v>2019</v>
      </c>
      <c r="B3843" s="9" t="s">
        <v>21</v>
      </c>
      <c r="C3843" s="10" t="s">
        <v>86</v>
      </c>
      <c r="D3843" s="10" t="str">
        <f>Mapping!$H$10</f>
        <v>Vendor I</v>
      </c>
      <c r="E3843" s="11">
        <v>28941.200770095678</v>
      </c>
      <c r="F3843" s="12">
        <f t="shared" si="60"/>
        <v>4</v>
      </c>
      <c r="G3843" s="36"/>
      <c r="H3843" s="1"/>
    </row>
    <row r="3844" spans="1:8" ht="11.25" customHeight="1" x14ac:dyDescent="0.15">
      <c r="A3844" s="37">
        <v>2020</v>
      </c>
      <c r="B3844" s="9" t="s">
        <v>21</v>
      </c>
      <c r="C3844" s="10" t="s">
        <v>88</v>
      </c>
      <c r="D3844" s="10" t="str">
        <f>Mapping!$H$11</f>
        <v>Vendor J</v>
      </c>
      <c r="E3844" s="11">
        <v>76399.824182489465</v>
      </c>
      <c r="F3844" s="12">
        <f t="shared" si="60"/>
        <v>4</v>
      </c>
      <c r="G3844" s="36"/>
      <c r="H3844" s="1"/>
    </row>
    <row r="3845" spans="1:8" ht="11.25" customHeight="1" x14ac:dyDescent="0.15">
      <c r="A3845" s="37">
        <v>2019</v>
      </c>
      <c r="B3845" s="9" t="s">
        <v>21</v>
      </c>
      <c r="C3845" s="10" t="s">
        <v>87</v>
      </c>
      <c r="D3845" s="10" t="str">
        <f>Mapping!$H$12</f>
        <v>Vendor K</v>
      </c>
      <c r="E3845" s="11">
        <v>321996.84722448199</v>
      </c>
      <c r="F3845" s="12">
        <f t="shared" si="60"/>
        <v>4</v>
      </c>
      <c r="G3845" s="36"/>
      <c r="H3845" s="1"/>
    </row>
    <row r="3846" spans="1:8" ht="11.25" customHeight="1" x14ac:dyDescent="0.15">
      <c r="A3846" s="37">
        <v>2020</v>
      </c>
      <c r="B3846" s="9" t="s">
        <v>21</v>
      </c>
      <c r="C3846" s="10" t="s">
        <v>85</v>
      </c>
      <c r="D3846" s="10" t="str">
        <f>Mapping!$H$13</f>
        <v>Vendor L</v>
      </c>
      <c r="E3846" s="11">
        <v>2121833.5480035385</v>
      </c>
      <c r="F3846" s="12">
        <f t="shared" si="60"/>
        <v>4</v>
      </c>
      <c r="G3846" s="36"/>
      <c r="H3846" s="1"/>
    </row>
    <row r="3847" spans="1:8" ht="11.25" customHeight="1" x14ac:dyDescent="0.15">
      <c r="A3847" s="37">
        <v>2019</v>
      </c>
      <c r="B3847" s="9" t="s">
        <v>21</v>
      </c>
      <c r="C3847" s="10" t="s">
        <v>86</v>
      </c>
      <c r="D3847" s="10" t="str">
        <f>Mapping!$H$14</f>
        <v>Vendor M</v>
      </c>
      <c r="E3847" s="11">
        <v>30420.104723030203</v>
      </c>
      <c r="F3847" s="12">
        <f t="shared" si="60"/>
        <v>4</v>
      </c>
      <c r="G3847" s="36"/>
      <c r="H3847" s="1"/>
    </row>
    <row r="3848" spans="1:8" ht="11.25" customHeight="1" x14ac:dyDescent="0.15">
      <c r="A3848" s="37">
        <v>2019</v>
      </c>
      <c r="B3848" s="9" t="s">
        <v>21</v>
      </c>
      <c r="C3848" s="10" t="s">
        <v>88</v>
      </c>
      <c r="D3848" s="10" t="str">
        <f>Mapping!$H$15</f>
        <v>Vendor N</v>
      </c>
      <c r="E3848" s="11">
        <v>42194.149351929816</v>
      </c>
      <c r="F3848" s="12">
        <f t="shared" si="60"/>
        <v>4</v>
      </c>
      <c r="G3848" s="36"/>
      <c r="H3848" s="1"/>
    </row>
    <row r="3849" spans="1:8" ht="11.25" customHeight="1" x14ac:dyDescent="0.15">
      <c r="A3849" s="37">
        <v>2020</v>
      </c>
      <c r="B3849" s="9" t="s">
        <v>21</v>
      </c>
      <c r="C3849" s="10" t="s">
        <v>87</v>
      </c>
      <c r="D3849" s="10" t="str">
        <f>Mapping!$H$16</f>
        <v>Vendor O</v>
      </c>
      <c r="E3849" s="11">
        <v>28870.955435464435</v>
      </c>
      <c r="F3849" s="12">
        <f t="shared" si="60"/>
        <v>4</v>
      </c>
      <c r="G3849" s="36"/>
      <c r="H3849" s="1"/>
    </row>
    <row r="3850" spans="1:8" ht="11.25" customHeight="1" x14ac:dyDescent="0.15">
      <c r="A3850" s="37">
        <v>2020</v>
      </c>
      <c r="B3850" s="9" t="s">
        <v>21</v>
      </c>
      <c r="C3850" s="10" t="s">
        <v>85</v>
      </c>
      <c r="D3850" s="10" t="str">
        <f>Mapping!$H$17</f>
        <v>Vendor P</v>
      </c>
      <c r="E3850" s="11">
        <v>43085.598699660666</v>
      </c>
      <c r="F3850" s="12">
        <f t="shared" si="60"/>
        <v>4</v>
      </c>
      <c r="G3850" s="36"/>
      <c r="H3850" s="1"/>
    </row>
    <row r="3851" spans="1:8" ht="11.25" customHeight="1" x14ac:dyDescent="0.15">
      <c r="A3851" s="37">
        <v>2020</v>
      </c>
      <c r="B3851" s="9" t="s">
        <v>21</v>
      </c>
      <c r="C3851" s="10" t="s">
        <v>86</v>
      </c>
      <c r="D3851" s="10" t="str">
        <f>Mapping!$H$18</f>
        <v>Vendor Q</v>
      </c>
      <c r="E3851" s="11">
        <v>181632.84215355589</v>
      </c>
      <c r="F3851" s="12">
        <f t="shared" si="60"/>
        <v>4</v>
      </c>
      <c r="G3851" s="36"/>
      <c r="H3851" s="1"/>
    </row>
    <row r="3852" spans="1:8" ht="11.25" customHeight="1" x14ac:dyDescent="0.15">
      <c r="A3852" s="37">
        <v>2020</v>
      </c>
      <c r="B3852" s="9" t="s">
        <v>21</v>
      </c>
      <c r="C3852" s="10" t="s">
        <v>88</v>
      </c>
      <c r="D3852" s="10" t="str">
        <f>Mapping!$H$19</f>
        <v>Vendor R</v>
      </c>
      <c r="E3852" s="11">
        <v>113285.01576914168</v>
      </c>
      <c r="F3852" s="12">
        <f t="shared" si="60"/>
        <v>4</v>
      </c>
      <c r="G3852" s="36"/>
      <c r="H3852" s="1"/>
    </row>
    <row r="3853" spans="1:8" ht="11.25" customHeight="1" x14ac:dyDescent="0.15">
      <c r="A3853" s="37">
        <v>2019</v>
      </c>
      <c r="B3853" s="9" t="s">
        <v>21</v>
      </c>
      <c r="C3853" s="10" t="s">
        <v>87</v>
      </c>
      <c r="D3853" s="10" t="str">
        <f>Mapping!$H$2</f>
        <v>Vendor A</v>
      </c>
      <c r="E3853" s="11">
        <v>68780.117184262635</v>
      </c>
      <c r="F3853" s="12">
        <f t="shared" si="60"/>
        <v>4</v>
      </c>
      <c r="G3853" s="36"/>
      <c r="H3853" s="1"/>
    </row>
    <row r="3854" spans="1:8" ht="11.25" customHeight="1" x14ac:dyDescent="0.15">
      <c r="A3854" s="37">
        <v>2019</v>
      </c>
      <c r="B3854" s="9" t="s">
        <v>21</v>
      </c>
      <c r="C3854" s="10" t="s">
        <v>85</v>
      </c>
      <c r="D3854" s="10" t="str">
        <f>Mapping!$H$3</f>
        <v>Vendor B</v>
      </c>
      <c r="E3854" s="11">
        <v>37418.99263047058</v>
      </c>
      <c r="F3854" s="12">
        <f t="shared" si="60"/>
        <v>4</v>
      </c>
      <c r="G3854" s="36"/>
      <c r="H3854" s="1"/>
    </row>
    <row r="3855" spans="1:8" ht="11.25" customHeight="1" x14ac:dyDescent="0.15">
      <c r="A3855" s="37">
        <v>2019</v>
      </c>
      <c r="B3855" s="9" t="s">
        <v>21</v>
      </c>
      <c r="C3855" s="10" t="s">
        <v>85</v>
      </c>
      <c r="D3855" s="10" t="str">
        <f>Mapping!$H$4</f>
        <v>Vendor C</v>
      </c>
      <c r="E3855" s="11">
        <v>44160.871921964761</v>
      </c>
      <c r="F3855" s="12">
        <f t="shared" si="60"/>
        <v>4</v>
      </c>
      <c r="G3855" s="36"/>
      <c r="H3855" s="1"/>
    </row>
    <row r="3856" spans="1:8" ht="11.25" customHeight="1" x14ac:dyDescent="0.15">
      <c r="A3856" s="37">
        <v>2020</v>
      </c>
      <c r="B3856" s="9" t="s">
        <v>21</v>
      </c>
      <c r="C3856" s="10" t="s">
        <v>86</v>
      </c>
      <c r="D3856" s="10" t="str">
        <f>Mapping!$H$5</f>
        <v>Vendor D</v>
      </c>
      <c r="E3856" s="11">
        <v>39422.29562238411</v>
      </c>
      <c r="F3856" s="12">
        <f t="shared" si="60"/>
        <v>4</v>
      </c>
      <c r="G3856" s="36"/>
      <c r="H3856" s="1"/>
    </row>
    <row r="3857" spans="1:8" ht="11.25" customHeight="1" x14ac:dyDescent="0.15">
      <c r="A3857" s="37">
        <v>2020</v>
      </c>
      <c r="B3857" s="9" t="s">
        <v>21</v>
      </c>
      <c r="C3857" s="10" t="s">
        <v>88</v>
      </c>
      <c r="D3857" s="10" t="str">
        <f>Mapping!$H$6</f>
        <v>Vendor E</v>
      </c>
      <c r="E3857" s="11">
        <v>285101.35576542583</v>
      </c>
      <c r="F3857" s="12">
        <f t="shared" si="60"/>
        <v>4</v>
      </c>
      <c r="G3857" s="36"/>
      <c r="H3857" s="1"/>
    </row>
    <row r="3858" spans="1:8" ht="11.25" customHeight="1" x14ac:dyDescent="0.15">
      <c r="A3858" s="37">
        <v>2019</v>
      </c>
      <c r="B3858" s="9" t="s">
        <v>21</v>
      </c>
      <c r="C3858" s="10" t="s">
        <v>85</v>
      </c>
      <c r="D3858" s="10" t="str">
        <f>Mapping!$H$7</f>
        <v>Vendor F</v>
      </c>
      <c r="E3858" s="11">
        <v>254794.22190010772</v>
      </c>
      <c r="F3858" s="12">
        <f t="shared" si="60"/>
        <v>4</v>
      </c>
      <c r="G3858" s="36"/>
      <c r="H3858" s="1"/>
    </row>
    <row r="3859" spans="1:8" ht="11.25" customHeight="1" x14ac:dyDescent="0.15">
      <c r="A3859" s="37">
        <v>2020</v>
      </c>
      <c r="B3859" s="9" t="s">
        <v>21</v>
      </c>
      <c r="C3859" s="10" t="s">
        <v>86</v>
      </c>
      <c r="D3859" s="10" t="str">
        <f>Mapping!$H$8</f>
        <v>Vendor G</v>
      </c>
      <c r="E3859" s="11">
        <v>12100.10369868775</v>
      </c>
      <c r="F3859" s="12">
        <f t="shared" si="60"/>
        <v>4</v>
      </c>
      <c r="G3859" s="36"/>
      <c r="H3859" s="1"/>
    </row>
    <row r="3860" spans="1:8" ht="11.25" customHeight="1" x14ac:dyDescent="0.15">
      <c r="A3860" s="37">
        <v>2020</v>
      </c>
      <c r="B3860" s="9" t="s">
        <v>21</v>
      </c>
      <c r="C3860" s="10" t="s">
        <v>88</v>
      </c>
      <c r="D3860" s="10" t="str">
        <f>Mapping!$H$9</f>
        <v>Vendor H</v>
      </c>
      <c r="E3860" s="11">
        <v>82020.734596351031</v>
      </c>
      <c r="F3860" s="12">
        <f t="shared" si="60"/>
        <v>4</v>
      </c>
      <c r="G3860" s="36"/>
      <c r="H3860" s="1"/>
    </row>
    <row r="3861" spans="1:8" ht="11.25" customHeight="1" x14ac:dyDescent="0.15">
      <c r="A3861" s="37">
        <v>2020</v>
      </c>
      <c r="B3861" s="9" t="s">
        <v>21</v>
      </c>
      <c r="C3861" s="10" t="s">
        <v>85</v>
      </c>
      <c r="D3861" s="10" t="str">
        <f>Mapping!$H$10</f>
        <v>Vendor I</v>
      </c>
      <c r="E3861" s="11">
        <v>117114.40727613296</v>
      </c>
      <c r="F3861" s="12">
        <f t="shared" si="60"/>
        <v>4</v>
      </c>
      <c r="G3861" s="36"/>
      <c r="H3861" s="1"/>
    </row>
    <row r="3862" spans="1:8" ht="11.25" customHeight="1" x14ac:dyDescent="0.15">
      <c r="A3862" s="37">
        <v>2019</v>
      </c>
      <c r="B3862" s="9" t="s">
        <v>21</v>
      </c>
      <c r="C3862" s="10" t="s">
        <v>86</v>
      </c>
      <c r="D3862" s="10" t="str">
        <f>Mapping!$H$11</f>
        <v>Vendor J</v>
      </c>
      <c r="E3862" s="11">
        <v>181456.76452044252</v>
      </c>
      <c r="F3862" s="12">
        <f t="shared" si="60"/>
        <v>4</v>
      </c>
      <c r="G3862" s="36"/>
      <c r="H3862" s="1"/>
    </row>
    <row r="3863" spans="1:8" ht="11.25" customHeight="1" x14ac:dyDescent="0.15">
      <c r="A3863" s="37">
        <v>2019</v>
      </c>
      <c r="B3863" s="9" t="s">
        <v>21</v>
      </c>
      <c r="C3863" s="10" t="s">
        <v>88</v>
      </c>
      <c r="D3863" s="10" t="str">
        <f>Mapping!$H$12</f>
        <v>Vendor K</v>
      </c>
      <c r="E3863" s="11">
        <v>206481.17678867138</v>
      </c>
      <c r="F3863" s="12">
        <f t="shared" si="60"/>
        <v>4</v>
      </c>
      <c r="G3863" s="36"/>
      <c r="H3863" s="1"/>
    </row>
    <row r="3864" spans="1:8" ht="11.25" customHeight="1" x14ac:dyDescent="0.15">
      <c r="A3864" s="37">
        <v>2020</v>
      </c>
      <c r="B3864" s="9" t="s">
        <v>21</v>
      </c>
      <c r="C3864" s="10" t="s">
        <v>85</v>
      </c>
      <c r="D3864" s="10" t="str">
        <f>Mapping!$H$13</f>
        <v>Vendor L</v>
      </c>
      <c r="E3864" s="11">
        <v>195145.15155951865</v>
      </c>
      <c r="F3864" s="12">
        <f t="shared" si="60"/>
        <v>4</v>
      </c>
      <c r="G3864" s="36"/>
      <c r="H3864" s="1"/>
    </row>
    <row r="3865" spans="1:8" ht="11.25" customHeight="1" x14ac:dyDescent="0.15">
      <c r="A3865" s="37">
        <v>2019</v>
      </c>
      <c r="B3865" s="9" t="s">
        <v>21</v>
      </c>
      <c r="C3865" s="10" t="s">
        <v>85</v>
      </c>
      <c r="D3865" s="10" t="str">
        <f>Mapping!$H$14</f>
        <v>Vendor M</v>
      </c>
      <c r="E3865" s="11">
        <v>168377.48332647246</v>
      </c>
      <c r="F3865" s="12">
        <f t="shared" si="60"/>
        <v>4</v>
      </c>
      <c r="G3865" s="36"/>
      <c r="H3865" s="1"/>
    </row>
    <row r="3866" spans="1:8" ht="11.25" customHeight="1" x14ac:dyDescent="0.15">
      <c r="A3866" s="37">
        <v>2020</v>
      </c>
      <c r="B3866" s="9" t="s">
        <v>21</v>
      </c>
      <c r="C3866" s="10" t="s">
        <v>85</v>
      </c>
      <c r="D3866" s="10" t="str">
        <f>Mapping!$H$15</f>
        <v>Vendor N</v>
      </c>
      <c r="E3866" s="11">
        <v>167457.25442144473</v>
      </c>
      <c r="F3866" s="12">
        <f t="shared" si="60"/>
        <v>4</v>
      </c>
      <c r="G3866" s="36"/>
      <c r="H3866" s="1"/>
    </row>
    <row r="3867" spans="1:8" ht="11.25" customHeight="1" x14ac:dyDescent="0.15">
      <c r="A3867" s="37">
        <v>2019</v>
      </c>
      <c r="B3867" s="9" t="s">
        <v>21</v>
      </c>
      <c r="C3867" s="10" t="s">
        <v>85</v>
      </c>
      <c r="D3867" s="10" t="str">
        <f>Mapping!$H$16</f>
        <v>Vendor O</v>
      </c>
      <c r="E3867" s="11">
        <v>25207.823055443499</v>
      </c>
      <c r="F3867" s="12">
        <f t="shared" si="60"/>
        <v>4</v>
      </c>
      <c r="G3867" s="36"/>
      <c r="H3867" s="1"/>
    </row>
    <row r="3868" spans="1:8" ht="11.25" customHeight="1" x14ac:dyDescent="0.15">
      <c r="A3868" s="37">
        <v>2019</v>
      </c>
      <c r="B3868" s="9" t="s">
        <v>21</v>
      </c>
      <c r="C3868" s="10" t="s">
        <v>85</v>
      </c>
      <c r="D3868" s="10" t="str">
        <f>Mapping!$H$17</f>
        <v>Vendor P</v>
      </c>
      <c r="E3868" s="11">
        <v>96972.912906833953</v>
      </c>
      <c r="F3868" s="12">
        <f t="shared" si="60"/>
        <v>4</v>
      </c>
      <c r="G3868" s="36"/>
      <c r="H3868" s="1"/>
    </row>
    <row r="3869" spans="1:8" ht="11.25" customHeight="1" x14ac:dyDescent="0.15">
      <c r="A3869" s="37">
        <v>2019</v>
      </c>
      <c r="B3869" s="9" t="s">
        <v>21</v>
      </c>
      <c r="C3869" s="10" t="s">
        <v>85</v>
      </c>
      <c r="D3869" s="10" t="str">
        <f>Mapping!$H$18</f>
        <v>Vendor Q</v>
      </c>
      <c r="E3869" s="11">
        <v>1038181.3538942888</v>
      </c>
      <c r="F3869" s="12">
        <f t="shared" si="60"/>
        <v>4</v>
      </c>
      <c r="G3869" s="36"/>
      <c r="H3869" s="1"/>
    </row>
    <row r="3870" spans="1:8" ht="11.25" customHeight="1" x14ac:dyDescent="0.15">
      <c r="A3870" s="37">
        <v>2020</v>
      </c>
      <c r="B3870" s="9" t="s">
        <v>21</v>
      </c>
      <c r="C3870" s="10" t="s">
        <v>85</v>
      </c>
      <c r="D3870" s="10" t="str">
        <f>Mapping!$H$19</f>
        <v>Vendor R</v>
      </c>
      <c r="E3870" s="11">
        <v>2099456.7798998337</v>
      </c>
      <c r="F3870" s="12">
        <f t="shared" si="60"/>
        <v>4</v>
      </c>
      <c r="G3870" s="36"/>
      <c r="H3870" s="1"/>
    </row>
    <row r="3871" spans="1:8" ht="11.25" customHeight="1" x14ac:dyDescent="0.15">
      <c r="A3871" s="37">
        <v>2020</v>
      </c>
      <c r="B3871" s="9" t="s">
        <v>21</v>
      </c>
      <c r="C3871" s="10" t="s">
        <v>85</v>
      </c>
      <c r="D3871" s="10" t="str">
        <f>Mapping!$H$2</f>
        <v>Vendor A</v>
      </c>
      <c r="E3871" s="11">
        <v>59726.604448035105</v>
      </c>
      <c r="F3871" s="12">
        <f t="shared" si="60"/>
        <v>4</v>
      </c>
      <c r="G3871" s="36"/>
      <c r="H3871" s="1"/>
    </row>
    <row r="3872" spans="1:8" ht="11.25" customHeight="1" x14ac:dyDescent="0.15">
      <c r="A3872" s="37">
        <v>2020</v>
      </c>
      <c r="B3872" s="9" t="s">
        <v>21</v>
      </c>
      <c r="C3872" s="10" t="s">
        <v>85</v>
      </c>
      <c r="D3872" s="10" t="str">
        <f>Mapping!$H$3</f>
        <v>Vendor B</v>
      </c>
      <c r="E3872" s="11">
        <v>59925.145839987592</v>
      </c>
      <c r="F3872" s="12">
        <f t="shared" si="60"/>
        <v>4</v>
      </c>
      <c r="G3872" s="36"/>
      <c r="H3872" s="1"/>
    </row>
    <row r="3873" spans="1:8" ht="11.25" customHeight="1" x14ac:dyDescent="0.15">
      <c r="A3873" s="37">
        <v>2020</v>
      </c>
      <c r="B3873" s="9" t="s">
        <v>21</v>
      </c>
      <c r="C3873" s="10" t="s">
        <v>85</v>
      </c>
      <c r="D3873" s="10" t="str">
        <f>Mapping!$H$4</f>
        <v>Vendor C</v>
      </c>
      <c r="E3873" s="11">
        <v>237617.19604359192</v>
      </c>
      <c r="F3873" s="12">
        <f t="shared" si="60"/>
        <v>4</v>
      </c>
      <c r="G3873" s="36"/>
      <c r="H3873" s="1"/>
    </row>
    <row r="3874" spans="1:8" ht="11.25" customHeight="1" x14ac:dyDescent="0.15">
      <c r="A3874" s="37">
        <v>2019</v>
      </c>
      <c r="B3874" s="9" t="s">
        <v>21</v>
      </c>
      <c r="C3874" s="10" t="s">
        <v>85</v>
      </c>
      <c r="D3874" s="10" t="str">
        <f>Mapping!$H$5</f>
        <v>Vendor D</v>
      </c>
      <c r="E3874" s="11">
        <v>-27246.426239818487</v>
      </c>
      <c r="F3874" s="12">
        <f t="shared" si="60"/>
        <v>4</v>
      </c>
      <c r="G3874" s="36"/>
      <c r="H3874" s="1"/>
    </row>
    <row r="3875" spans="1:8" ht="11.25" customHeight="1" x14ac:dyDescent="0.15">
      <c r="A3875" s="37">
        <v>2019</v>
      </c>
      <c r="B3875" s="9" t="s">
        <v>21</v>
      </c>
      <c r="C3875" s="10" t="s">
        <v>85</v>
      </c>
      <c r="D3875" s="10" t="str">
        <f>Mapping!$H$6</f>
        <v>Vendor E</v>
      </c>
      <c r="E3875" s="11">
        <v>48189.313498730255</v>
      </c>
      <c r="F3875" s="12">
        <f t="shared" si="60"/>
        <v>4</v>
      </c>
      <c r="G3875" s="36"/>
      <c r="H3875" s="1"/>
    </row>
    <row r="3876" spans="1:8" ht="11.25" customHeight="1" x14ac:dyDescent="0.15">
      <c r="A3876" s="37">
        <v>2020</v>
      </c>
      <c r="B3876" s="9" t="s">
        <v>21</v>
      </c>
      <c r="C3876" s="10" t="s">
        <v>85</v>
      </c>
      <c r="D3876" s="10" t="str">
        <f>Mapping!$H$7</f>
        <v>Vendor F</v>
      </c>
      <c r="E3876" s="11">
        <v>-17026.583537250881</v>
      </c>
      <c r="F3876" s="12">
        <f t="shared" si="60"/>
        <v>4</v>
      </c>
      <c r="G3876" s="36"/>
      <c r="H3876" s="1"/>
    </row>
    <row r="3877" spans="1:8" ht="11.25" customHeight="1" x14ac:dyDescent="0.15">
      <c r="A3877" s="37">
        <v>2020</v>
      </c>
      <c r="B3877" s="9" t="s">
        <v>21</v>
      </c>
      <c r="C3877" s="10" t="s">
        <v>85</v>
      </c>
      <c r="D3877" s="10" t="str">
        <f>Mapping!$H$8</f>
        <v>Vendor G</v>
      </c>
      <c r="E3877" s="11">
        <v>62178.639799458011</v>
      </c>
      <c r="F3877" s="12">
        <f t="shared" si="60"/>
        <v>4</v>
      </c>
      <c r="G3877" s="36"/>
      <c r="H3877" s="1"/>
    </row>
    <row r="3878" spans="1:8" ht="11.25" customHeight="1" x14ac:dyDescent="0.15">
      <c r="A3878" s="37">
        <v>2019</v>
      </c>
      <c r="B3878" s="9" t="s">
        <v>21</v>
      </c>
      <c r="C3878" s="10" t="s">
        <v>85</v>
      </c>
      <c r="D3878" s="10" t="str">
        <f>Mapping!$H$9</f>
        <v>Vendor H</v>
      </c>
      <c r="E3878" s="11">
        <v>13246526.343395624</v>
      </c>
      <c r="F3878" s="12">
        <f t="shared" si="60"/>
        <v>4</v>
      </c>
      <c r="G3878" s="36"/>
      <c r="H3878" s="1"/>
    </row>
    <row r="3879" spans="1:8" ht="11.25" customHeight="1" x14ac:dyDescent="0.15">
      <c r="A3879" s="37">
        <v>2019</v>
      </c>
      <c r="B3879" s="9" t="s">
        <v>21</v>
      </c>
      <c r="C3879" s="10" t="s">
        <v>85</v>
      </c>
      <c r="D3879" s="10" t="str">
        <f>Mapping!$H$10</f>
        <v>Vendor I</v>
      </c>
      <c r="E3879" s="11">
        <v>10887851.046255253</v>
      </c>
      <c r="F3879" s="12">
        <f t="shared" si="60"/>
        <v>4</v>
      </c>
      <c r="G3879" s="36"/>
      <c r="H3879" s="1"/>
    </row>
    <row r="3880" spans="1:8" ht="11.25" customHeight="1" x14ac:dyDescent="0.15">
      <c r="A3880" s="37">
        <v>2019</v>
      </c>
      <c r="B3880" s="9" t="s">
        <v>21</v>
      </c>
      <c r="C3880" s="10" t="s">
        <v>85</v>
      </c>
      <c r="D3880" s="10" t="str">
        <f>Mapping!$H$11</f>
        <v>Vendor J</v>
      </c>
      <c r="E3880" s="11">
        <v>21608.497309571958</v>
      </c>
      <c r="F3880" s="12">
        <f t="shared" si="60"/>
        <v>4</v>
      </c>
      <c r="G3880" s="36"/>
      <c r="H3880" s="1"/>
    </row>
    <row r="3881" spans="1:8" ht="11.25" customHeight="1" x14ac:dyDescent="0.15">
      <c r="A3881" s="37">
        <v>2019</v>
      </c>
      <c r="B3881" s="9" t="s">
        <v>21</v>
      </c>
      <c r="C3881" s="10" t="s">
        <v>85</v>
      </c>
      <c r="D3881" s="10" t="str">
        <f>Mapping!$H$12</f>
        <v>Vendor K</v>
      </c>
      <c r="E3881" s="11">
        <v>29979.139088651365</v>
      </c>
      <c r="F3881" s="12">
        <f t="shared" si="60"/>
        <v>4</v>
      </c>
      <c r="G3881" s="36"/>
      <c r="H3881" s="1"/>
    </row>
    <row r="3882" spans="1:8" ht="11.25" customHeight="1" x14ac:dyDescent="0.15">
      <c r="A3882" s="37">
        <v>2020</v>
      </c>
      <c r="B3882" s="9" t="s">
        <v>21</v>
      </c>
      <c r="C3882" s="10" t="s">
        <v>85</v>
      </c>
      <c r="D3882" s="10" t="str">
        <f>Mapping!$H$13</f>
        <v>Vendor L</v>
      </c>
      <c r="E3882" s="11">
        <v>2914.4303192718239</v>
      </c>
      <c r="F3882" s="12">
        <f t="shared" si="60"/>
        <v>4</v>
      </c>
      <c r="G3882" s="36"/>
      <c r="H3882" s="1"/>
    </row>
    <row r="3883" spans="1:8" ht="11.25" customHeight="1" x14ac:dyDescent="0.15">
      <c r="A3883" s="37">
        <v>2019</v>
      </c>
      <c r="B3883" s="9" t="s">
        <v>21</v>
      </c>
      <c r="C3883" s="10" t="s">
        <v>85</v>
      </c>
      <c r="D3883" s="10" t="str">
        <f>Mapping!$H$14</f>
        <v>Vendor M</v>
      </c>
      <c r="E3883" s="11">
        <v>4880.7944250699711</v>
      </c>
      <c r="F3883" s="12">
        <f t="shared" si="60"/>
        <v>4</v>
      </c>
      <c r="G3883" s="36"/>
      <c r="H3883" s="1"/>
    </row>
    <row r="3884" spans="1:8" ht="11.25" customHeight="1" x14ac:dyDescent="0.15">
      <c r="A3884" s="37">
        <v>2020</v>
      </c>
      <c r="B3884" s="9" t="s">
        <v>21</v>
      </c>
      <c r="C3884" s="10" t="s">
        <v>85</v>
      </c>
      <c r="D3884" s="10" t="str">
        <f>Mapping!$H$15</f>
        <v>Vendor N</v>
      </c>
      <c r="E3884" s="11">
        <v>1244.4615141808013</v>
      </c>
      <c r="F3884" s="12">
        <f t="shared" si="60"/>
        <v>4</v>
      </c>
      <c r="G3884" s="36"/>
      <c r="H3884" s="1"/>
    </row>
    <row r="3885" spans="1:8" ht="11.25" customHeight="1" x14ac:dyDescent="0.15">
      <c r="A3885" s="37">
        <v>2020</v>
      </c>
      <c r="B3885" s="9" t="s">
        <v>21</v>
      </c>
      <c r="C3885" s="10" t="s">
        <v>85</v>
      </c>
      <c r="D3885" s="10" t="str">
        <f>Mapping!$H$16</f>
        <v>Vendor O</v>
      </c>
      <c r="E3885" s="11">
        <v>19182.278211088462</v>
      </c>
      <c r="F3885" s="12">
        <f t="shared" si="60"/>
        <v>4</v>
      </c>
      <c r="G3885" s="36"/>
      <c r="H3885" s="1"/>
    </row>
    <row r="3886" spans="1:8" ht="11.25" customHeight="1" x14ac:dyDescent="0.15">
      <c r="A3886" s="37">
        <v>2020</v>
      </c>
      <c r="B3886" s="9" t="s">
        <v>21</v>
      </c>
      <c r="C3886" s="10" t="s">
        <v>85</v>
      </c>
      <c r="D3886" s="10" t="str">
        <f>Mapping!$H$17</f>
        <v>Vendor P</v>
      </c>
      <c r="E3886" s="11">
        <v>15883.509365015969</v>
      </c>
      <c r="F3886" s="12">
        <f t="shared" si="60"/>
        <v>4</v>
      </c>
      <c r="G3886" s="36"/>
      <c r="H3886" s="1"/>
    </row>
    <row r="3887" spans="1:8" ht="11.25" customHeight="1" x14ac:dyDescent="0.15">
      <c r="A3887" s="37">
        <v>2020</v>
      </c>
      <c r="B3887" s="9" t="s">
        <v>21</v>
      </c>
      <c r="C3887" s="10" t="s">
        <v>85</v>
      </c>
      <c r="D3887" s="10" t="str">
        <f>Mapping!$H$18</f>
        <v>Vendor Q</v>
      </c>
      <c r="E3887" s="11">
        <v>65599.501564582664</v>
      </c>
      <c r="F3887" s="12">
        <f t="shared" si="60"/>
        <v>4</v>
      </c>
      <c r="G3887" s="36"/>
      <c r="H3887" s="1"/>
    </row>
    <row r="3888" spans="1:8" ht="11.25" customHeight="1" x14ac:dyDescent="0.15">
      <c r="A3888" s="37">
        <v>2020</v>
      </c>
      <c r="B3888" s="9" t="s">
        <v>21</v>
      </c>
      <c r="C3888" s="10" t="s">
        <v>85</v>
      </c>
      <c r="D3888" s="10" t="str">
        <f>Mapping!$H$19</f>
        <v>Vendor R</v>
      </c>
      <c r="E3888" s="11">
        <v>22080269.022480331</v>
      </c>
      <c r="F3888" s="12">
        <f t="shared" si="60"/>
        <v>4</v>
      </c>
      <c r="G3888" s="36"/>
      <c r="H3888" s="1"/>
    </row>
    <row r="3889" spans="1:8" ht="11.25" customHeight="1" x14ac:dyDescent="0.15">
      <c r="A3889" s="37">
        <v>2020</v>
      </c>
      <c r="B3889" s="9" t="s">
        <v>21</v>
      </c>
      <c r="C3889" s="10" t="s">
        <v>85</v>
      </c>
      <c r="D3889" s="10" t="str">
        <f>Mapping!$H$20</f>
        <v>Vendor S</v>
      </c>
      <c r="E3889" s="11">
        <v>207388.33711180915</v>
      </c>
      <c r="F3889" s="12">
        <f t="shared" si="60"/>
        <v>4</v>
      </c>
      <c r="G3889" s="36"/>
      <c r="H3889" s="1"/>
    </row>
    <row r="3890" spans="1:8" ht="11.25" customHeight="1" x14ac:dyDescent="0.15">
      <c r="A3890" s="37">
        <v>2020</v>
      </c>
      <c r="B3890" s="9" t="s">
        <v>21</v>
      </c>
      <c r="C3890" s="10" t="s">
        <v>86</v>
      </c>
      <c r="D3890" s="10" t="str">
        <f>Mapping!$H$2</f>
        <v>Vendor A</v>
      </c>
      <c r="E3890" s="11">
        <v>226740.797072802</v>
      </c>
      <c r="F3890" s="12">
        <f t="shared" si="60"/>
        <v>4</v>
      </c>
      <c r="G3890" s="36"/>
      <c r="H3890" s="1"/>
    </row>
    <row r="3891" spans="1:8" ht="11.25" customHeight="1" x14ac:dyDescent="0.15">
      <c r="A3891" s="37">
        <v>2020</v>
      </c>
      <c r="B3891" s="9" t="s">
        <v>21</v>
      </c>
      <c r="C3891" s="10" t="s">
        <v>88</v>
      </c>
      <c r="D3891" s="10" t="str">
        <f>Mapping!$H$3</f>
        <v>Vendor B</v>
      </c>
      <c r="E3891" s="11">
        <v>29440.712149205814</v>
      </c>
      <c r="F3891" s="12">
        <f t="shared" si="60"/>
        <v>4</v>
      </c>
      <c r="G3891" s="36"/>
      <c r="H3891" s="1"/>
    </row>
    <row r="3892" spans="1:8" ht="11.25" customHeight="1" x14ac:dyDescent="0.15">
      <c r="A3892" s="37">
        <v>2019</v>
      </c>
      <c r="B3892" s="9" t="s">
        <v>21</v>
      </c>
      <c r="C3892" s="10" t="s">
        <v>85</v>
      </c>
      <c r="D3892" s="10" t="str">
        <f>Mapping!$H$4</f>
        <v>Vendor C</v>
      </c>
      <c r="E3892" s="11">
        <v>8414647.6169259343</v>
      </c>
      <c r="F3892" s="12">
        <f t="shared" si="60"/>
        <v>4</v>
      </c>
      <c r="G3892" s="36"/>
      <c r="H3892" s="1"/>
    </row>
    <row r="3893" spans="1:8" ht="11.25" customHeight="1" x14ac:dyDescent="0.15">
      <c r="A3893" s="37">
        <v>2019</v>
      </c>
      <c r="B3893" s="9" t="s">
        <v>21</v>
      </c>
      <c r="C3893" s="10" t="s">
        <v>85</v>
      </c>
      <c r="D3893" s="10" t="str">
        <f>Mapping!$H$5</f>
        <v>Vendor D</v>
      </c>
      <c r="E3893" s="11">
        <v>55080.996701753349</v>
      </c>
      <c r="F3893" s="12">
        <f t="shared" si="60"/>
        <v>4</v>
      </c>
      <c r="G3893" s="36"/>
      <c r="H3893" s="1"/>
    </row>
    <row r="3894" spans="1:8" ht="11.25" customHeight="1" x14ac:dyDescent="0.15">
      <c r="A3894" s="37">
        <v>2020</v>
      </c>
      <c r="B3894" s="9" t="s">
        <v>21</v>
      </c>
      <c r="C3894" s="10" t="s">
        <v>85</v>
      </c>
      <c r="D3894" s="10" t="str">
        <f>Mapping!$H$6</f>
        <v>Vendor E</v>
      </c>
      <c r="E3894" s="11">
        <v>26484.962852239492</v>
      </c>
      <c r="F3894" s="12">
        <f t="shared" si="60"/>
        <v>4</v>
      </c>
      <c r="G3894" s="36"/>
      <c r="H3894" s="1"/>
    </row>
    <row r="3895" spans="1:8" ht="11.25" customHeight="1" x14ac:dyDescent="0.15">
      <c r="A3895" s="37">
        <v>2019</v>
      </c>
      <c r="B3895" s="9" t="s">
        <v>21</v>
      </c>
      <c r="C3895" s="10" t="s">
        <v>85</v>
      </c>
      <c r="D3895" s="10" t="str">
        <f>Mapping!$H$7</f>
        <v>Vendor F</v>
      </c>
      <c r="E3895" s="11">
        <v>46861.459547290637</v>
      </c>
      <c r="F3895" s="12">
        <f t="shared" si="60"/>
        <v>4</v>
      </c>
      <c r="G3895" s="36"/>
      <c r="H3895" s="1"/>
    </row>
    <row r="3896" spans="1:8" ht="11.25" customHeight="1" x14ac:dyDescent="0.15">
      <c r="A3896" s="37">
        <v>2020</v>
      </c>
      <c r="B3896" s="9" t="s">
        <v>21</v>
      </c>
      <c r="C3896" s="10" t="s">
        <v>85</v>
      </c>
      <c r="D3896" s="10" t="str">
        <f>Mapping!$H$8</f>
        <v>Vendor G</v>
      </c>
      <c r="E3896" s="11">
        <v>16341.077014476055</v>
      </c>
      <c r="F3896" s="12">
        <f t="shared" si="60"/>
        <v>4</v>
      </c>
      <c r="G3896" s="36"/>
      <c r="H3896" s="1"/>
    </row>
    <row r="3897" spans="1:8" ht="11.25" customHeight="1" x14ac:dyDescent="0.15">
      <c r="A3897" s="37">
        <v>2020</v>
      </c>
      <c r="B3897" s="9" t="s">
        <v>21</v>
      </c>
      <c r="C3897" s="10" t="s">
        <v>86</v>
      </c>
      <c r="D3897" s="10" t="str">
        <f>Mapping!$H$9</f>
        <v>Vendor H</v>
      </c>
      <c r="E3897" s="11">
        <v>119179.51633036004</v>
      </c>
      <c r="F3897" s="12">
        <f t="shared" si="60"/>
        <v>4</v>
      </c>
      <c r="G3897" s="36"/>
      <c r="H3897" s="1"/>
    </row>
    <row r="3898" spans="1:8" ht="11.25" customHeight="1" x14ac:dyDescent="0.15">
      <c r="A3898" s="37">
        <v>2019</v>
      </c>
      <c r="B3898" s="9" t="s">
        <v>21</v>
      </c>
      <c r="C3898" s="10" t="s">
        <v>88</v>
      </c>
      <c r="D3898" s="10" t="str">
        <f>Mapping!$H$10</f>
        <v>Vendor I</v>
      </c>
      <c r="E3898" s="11">
        <v>77867.684022985617</v>
      </c>
      <c r="F3898" s="12">
        <f t="shared" si="60"/>
        <v>4</v>
      </c>
      <c r="G3898" s="36"/>
      <c r="H3898" s="1"/>
    </row>
    <row r="3899" spans="1:8" ht="11.25" customHeight="1" x14ac:dyDescent="0.15">
      <c r="A3899" s="37">
        <v>2019</v>
      </c>
      <c r="B3899" s="9" t="s">
        <v>21</v>
      </c>
      <c r="C3899" s="10" t="s">
        <v>85</v>
      </c>
      <c r="D3899" s="10" t="str">
        <f>Mapping!$H$11</f>
        <v>Vendor J</v>
      </c>
      <c r="E3899" s="11">
        <v>4900.6874832395006</v>
      </c>
      <c r="F3899" s="12">
        <f t="shared" si="60"/>
        <v>4</v>
      </c>
      <c r="G3899" s="36"/>
      <c r="H3899" s="1"/>
    </row>
    <row r="3900" spans="1:8" ht="11.25" customHeight="1" x14ac:dyDescent="0.15">
      <c r="A3900" s="37">
        <v>2019</v>
      </c>
      <c r="B3900" s="9" t="s">
        <v>21</v>
      </c>
      <c r="C3900" s="10" t="s">
        <v>85</v>
      </c>
      <c r="D3900" s="10" t="str">
        <f>Mapping!$H$12</f>
        <v>Vendor K</v>
      </c>
      <c r="E3900" s="11">
        <v>3002.2404015059883</v>
      </c>
      <c r="F3900" s="12">
        <f t="shared" si="60"/>
        <v>4</v>
      </c>
      <c r="G3900" s="36"/>
      <c r="H3900" s="1"/>
    </row>
    <row r="3901" spans="1:8" ht="11.25" customHeight="1" x14ac:dyDescent="0.15">
      <c r="A3901" s="37">
        <v>2020</v>
      </c>
      <c r="B3901" s="9" t="s">
        <v>21</v>
      </c>
      <c r="C3901" s="10" t="s">
        <v>85</v>
      </c>
      <c r="D3901" s="10" t="str">
        <f>Mapping!$H$13</f>
        <v>Vendor L</v>
      </c>
      <c r="E3901" s="11">
        <v>22090.22544859198</v>
      </c>
      <c r="F3901" s="12">
        <f t="shared" si="60"/>
        <v>4</v>
      </c>
      <c r="G3901" s="36"/>
      <c r="H3901" s="1"/>
    </row>
    <row r="3902" spans="1:8" ht="11.25" customHeight="1" x14ac:dyDescent="0.15">
      <c r="A3902" s="37">
        <v>2019</v>
      </c>
      <c r="B3902" s="9" t="s">
        <v>21</v>
      </c>
      <c r="C3902" s="10" t="s">
        <v>86</v>
      </c>
      <c r="D3902" s="10" t="str">
        <f>Mapping!$H$14</f>
        <v>Vendor M</v>
      </c>
      <c r="E3902" s="11">
        <v>21710.195320523067</v>
      </c>
      <c r="F3902" s="12">
        <f t="shared" si="60"/>
        <v>4</v>
      </c>
      <c r="G3902" s="36"/>
      <c r="H3902" s="1"/>
    </row>
    <row r="3903" spans="1:8" ht="11.25" customHeight="1" x14ac:dyDescent="0.15">
      <c r="A3903" s="37">
        <v>2019</v>
      </c>
      <c r="B3903" s="9" t="s">
        <v>21</v>
      </c>
      <c r="C3903" s="10" t="s">
        <v>88</v>
      </c>
      <c r="D3903" s="10" t="str">
        <f>Mapping!$H$15</f>
        <v>Vendor N</v>
      </c>
      <c r="E3903" s="11">
        <v>267733.68497200235</v>
      </c>
      <c r="F3903" s="12">
        <f t="shared" si="60"/>
        <v>4</v>
      </c>
      <c r="G3903" s="36"/>
      <c r="H3903" s="1"/>
    </row>
    <row r="3904" spans="1:8" ht="11.25" customHeight="1" x14ac:dyDescent="0.15">
      <c r="A3904" s="37">
        <v>2019</v>
      </c>
      <c r="B3904" s="9" t="s">
        <v>21</v>
      </c>
      <c r="C3904" s="10" t="s">
        <v>85</v>
      </c>
      <c r="D3904" s="10" t="str">
        <f>Mapping!$H$16</f>
        <v>Vendor O</v>
      </c>
      <c r="E3904" s="11">
        <v>25296.653907266249</v>
      </c>
      <c r="F3904" s="12">
        <f t="shared" si="60"/>
        <v>4</v>
      </c>
      <c r="G3904" s="36"/>
      <c r="H3904" s="1"/>
    </row>
    <row r="3905" spans="1:8" ht="11.25" customHeight="1" x14ac:dyDescent="0.15">
      <c r="A3905" s="37">
        <v>2019</v>
      </c>
      <c r="B3905" s="9" t="s">
        <v>21</v>
      </c>
      <c r="C3905" s="10" t="s">
        <v>85</v>
      </c>
      <c r="D3905" s="10" t="str">
        <f>Mapping!$H$17</f>
        <v>Vendor P</v>
      </c>
      <c r="E3905" s="11">
        <v>3262.3659493397499</v>
      </c>
      <c r="F3905" s="12">
        <f t="shared" si="60"/>
        <v>4</v>
      </c>
      <c r="G3905" s="36"/>
      <c r="H3905" s="1"/>
    </row>
    <row r="3906" spans="1:8" ht="11.25" customHeight="1" x14ac:dyDescent="0.15">
      <c r="A3906" s="37">
        <v>2020</v>
      </c>
      <c r="B3906" s="9" t="s">
        <v>21</v>
      </c>
      <c r="C3906" s="10" t="s">
        <v>86</v>
      </c>
      <c r="D3906" s="10" t="str">
        <f>Mapping!$H$18</f>
        <v>Vendor Q</v>
      </c>
      <c r="E3906" s="11">
        <v>33146.942172324765</v>
      </c>
      <c r="F3906" s="12">
        <f t="shared" ref="F3906:F3969" si="61">MONTH(DATEVALUE(B3906&amp;"1"))</f>
        <v>4</v>
      </c>
      <c r="G3906" s="36"/>
      <c r="H3906" s="1"/>
    </row>
    <row r="3907" spans="1:8" ht="11.25" customHeight="1" x14ac:dyDescent="0.15">
      <c r="A3907" s="37">
        <v>2020</v>
      </c>
      <c r="B3907" s="9" t="s">
        <v>21</v>
      </c>
      <c r="C3907" s="10" t="s">
        <v>88</v>
      </c>
      <c r="D3907" s="10" t="str">
        <f>Mapping!$H$19</f>
        <v>Vendor R</v>
      </c>
      <c r="E3907" s="11">
        <v>4592.2068168347387</v>
      </c>
      <c r="F3907" s="12">
        <f t="shared" si="61"/>
        <v>4</v>
      </c>
      <c r="G3907" s="36"/>
      <c r="H3907" s="1"/>
    </row>
    <row r="3908" spans="1:8" ht="11.25" customHeight="1" x14ac:dyDescent="0.15">
      <c r="A3908" s="37">
        <v>2019</v>
      </c>
      <c r="B3908" s="9" t="s">
        <v>21</v>
      </c>
      <c r="C3908" s="10" t="s">
        <v>85</v>
      </c>
      <c r="D3908" s="10" t="str">
        <f>Mapping!$H$20</f>
        <v>Vendor S</v>
      </c>
      <c r="E3908" s="11">
        <v>2590.7473552818701</v>
      </c>
      <c r="F3908" s="12">
        <f t="shared" si="61"/>
        <v>4</v>
      </c>
      <c r="G3908" s="36"/>
      <c r="H3908" s="1"/>
    </row>
    <row r="3909" spans="1:8" ht="11.25" customHeight="1" x14ac:dyDescent="0.15">
      <c r="A3909" s="37">
        <v>2019</v>
      </c>
      <c r="B3909" s="9" t="s">
        <v>21</v>
      </c>
      <c r="C3909" s="10" t="s">
        <v>85</v>
      </c>
      <c r="D3909" s="10" t="str">
        <f>Mapping!$H$2</f>
        <v>Vendor A</v>
      </c>
      <c r="E3909" s="11">
        <v>4283.1969889375659</v>
      </c>
      <c r="F3909" s="12">
        <f t="shared" si="61"/>
        <v>4</v>
      </c>
      <c r="G3909" s="36"/>
      <c r="H3909" s="1"/>
    </row>
    <row r="3910" spans="1:8" ht="11.25" customHeight="1" x14ac:dyDescent="0.15">
      <c r="A3910" s="37">
        <v>2019</v>
      </c>
      <c r="B3910" s="9" t="s">
        <v>21</v>
      </c>
      <c r="C3910" s="10" t="s">
        <v>86</v>
      </c>
      <c r="D3910" s="10" t="str">
        <f>Mapping!$H$3</f>
        <v>Vendor B</v>
      </c>
      <c r="E3910" s="11">
        <v>6208.6176510035748</v>
      </c>
      <c r="F3910" s="12">
        <f t="shared" si="61"/>
        <v>4</v>
      </c>
      <c r="G3910" s="36"/>
      <c r="H3910" s="1"/>
    </row>
    <row r="3911" spans="1:8" ht="11.25" customHeight="1" x14ac:dyDescent="0.15">
      <c r="A3911" s="37">
        <v>2019</v>
      </c>
      <c r="B3911" s="9" t="s">
        <v>21</v>
      </c>
      <c r="C3911" s="10" t="s">
        <v>85</v>
      </c>
      <c r="D3911" s="10" t="str">
        <f>Mapping!$H$4</f>
        <v>Vendor C</v>
      </c>
      <c r="E3911" s="11">
        <v>24845.473749111326</v>
      </c>
      <c r="F3911" s="12">
        <f t="shared" si="61"/>
        <v>4</v>
      </c>
      <c r="G3911" s="36"/>
      <c r="H3911" s="1"/>
    </row>
    <row r="3912" spans="1:8" ht="11.25" customHeight="1" x14ac:dyDescent="0.15">
      <c r="A3912" s="37">
        <v>2019</v>
      </c>
      <c r="B3912" s="9" t="s">
        <v>21</v>
      </c>
      <c r="C3912" s="10" t="s">
        <v>86</v>
      </c>
      <c r="D3912" s="10" t="str">
        <f>Mapping!$H$5</f>
        <v>Vendor D</v>
      </c>
      <c r="E3912" s="11">
        <v>20052687.387780476</v>
      </c>
      <c r="F3912" s="12">
        <f t="shared" si="61"/>
        <v>4</v>
      </c>
      <c r="G3912" s="36"/>
      <c r="H3912" s="1"/>
    </row>
    <row r="3913" spans="1:8" ht="11.25" customHeight="1" x14ac:dyDescent="0.15">
      <c r="A3913" s="37">
        <v>2019</v>
      </c>
      <c r="B3913" s="9" t="s">
        <v>21</v>
      </c>
      <c r="C3913" s="10" t="s">
        <v>88</v>
      </c>
      <c r="D3913" s="10" t="str">
        <f>Mapping!$H$6</f>
        <v>Vendor E</v>
      </c>
      <c r="E3913" s="11">
        <v>19533.197629184568</v>
      </c>
      <c r="F3913" s="12">
        <f t="shared" si="61"/>
        <v>4</v>
      </c>
      <c r="G3913" s="36"/>
      <c r="H3913" s="1"/>
    </row>
    <row r="3914" spans="1:8" ht="11.25" customHeight="1" x14ac:dyDescent="0.15">
      <c r="A3914" s="37">
        <v>2019</v>
      </c>
      <c r="B3914" s="9" t="s">
        <v>21</v>
      </c>
      <c r="C3914" s="10" t="s">
        <v>87</v>
      </c>
      <c r="D3914" s="10" t="str">
        <f>Mapping!$H$7</f>
        <v>Vendor F</v>
      </c>
      <c r="E3914" s="11">
        <v>358613.37498657458</v>
      </c>
      <c r="F3914" s="12">
        <f t="shared" si="61"/>
        <v>4</v>
      </c>
      <c r="G3914" s="36"/>
      <c r="H3914" s="1"/>
    </row>
    <row r="3915" spans="1:8" ht="11.25" customHeight="1" x14ac:dyDescent="0.15">
      <c r="A3915" s="37">
        <v>2019</v>
      </c>
      <c r="B3915" s="9" t="s">
        <v>21</v>
      </c>
      <c r="C3915" s="10" t="s">
        <v>85</v>
      </c>
      <c r="D3915" s="10" t="str">
        <f>Mapping!$H$8</f>
        <v>Vendor G</v>
      </c>
      <c r="E3915" s="11">
        <v>10796.823324166666</v>
      </c>
      <c r="F3915" s="12">
        <f t="shared" si="61"/>
        <v>4</v>
      </c>
      <c r="G3915" s="36"/>
      <c r="H3915" s="1"/>
    </row>
    <row r="3916" spans="1:8" ht="11.25" customHeight="1" x14ac:dyDescent="0.15">
      <c r="A3916" s="37">
        <v>2020</v>
      </c>
      <c r="B3916" s="9" t="s">
        <v>21</v>
      </c>
      <c r="C3916" s="10" t="s">
        <v>86</v>
      </c>
      <c r="D3916" s="10" t="str">
        <f>Mapping!$H$9</f>
        <v>Vendor H</v>
      </c>
      <c r="E3916" s="11">
        <v>82386.975800111264</v>
      </c>
      <c r="F3916" s="12">
        <f t="shared" si="61"/>
        <v>4</v>
      </c>
      <c r="G3916" s="36"/>
      <c r="H3916" s="1"/>
    </row>
    <row r="3917" spans="1:8" ht="11.25" customHeight="1" x14ac:dyDescent="0.15">
      <c r="A3917" s="37">
        <v>2019</v>
      </c>
      <c r="B3917" s="9" t="s">
        <v>21</v>
      </c>
      <c r="C3917" s="10" t="s">
        <v>88</v>
      </c>
      <c r="D3917" s="10" t="str">
        <f>Mapping!$H$10</f>
        <v>Vendor I</v>
      </c>
      <c r="E3917" s="11">
        <v>153151.87532405302</v>
      </c>
      <c r="F3917" s="12">
        <f t="shared" si="61"/>
        <v>4</v>
      </c>
      <c r="G3917" s="36"/>
      <c r="H3917" s="1"/>
    </row>
    <row r="3918" spans="1:8" ht="11.25" customHeight="1" x14ac:dyDescent="0.15">
      <c r="A3918" s="37">
        <v>2019</v>
      </c>
      <c r="B3918" s="9" t="s">
        <v>21</v>
      </c>
      <c r="C3918" s="10" t="s">
        <v>87</v>
      </c>
      <c r="D3918" s="10" t="str">
        <f>Mapping!$H$11</f>
        <v>Vendor J</v>
      </c>
      <c r="E3918" s="11">
        <v>341949.36266208813</v>
      </c>
      <c r="F3918" s="12">
        <f t="shared" si="61"/>
        <v>4</v>
      </c>
      <c r="G3918" s="36"/>
      <c r="H3918" s="1"/>
    </row>
    <row r="3919" spans="1:8" ht="11.25" customHeight="1" x14ac:dyDescent="0.15">
      <c r="A3919" s="37">
        <v>2020</v>
      </c>
      <c r="B3919" s="9" t="s">
        <v>21</v>
      </c>
      <c r="C3919" s="10" t="s">
        <v>85</v>
      </c>
      <c r="D3919" s="10" t="str">
        <f>Mapping!$H$12</f>
        <v>Vendor K</v>
      </c>
      <c r="E3919" s="11">
        <v>25671.307071783245</v>
      </c>
      <c r="F3919" s="12">
        <f t="shared" si="61"/>
        <v>4</v>
      </c>
      <c r="G3919" s="36"/>
      <c r="H3919" s="1"/>
    </row>
    <row r="3920" spans="1:8" ht="11.25" customHeight="1" x14ac:dyDescent="0.15">
      <c r="A3920" s="37">
        <v>2019</v>
      </c>
      <c r="B3920" s="9" t="s">
        <v>21</v>
      </c>
      <c r="C3920" s="10" t="s">
        <v>86</v>
      </c>
      <c r="D3920" s="10" t="str">
        <f>Mapping!$H$13</f>
        <v>Vendor L</v>
      </c>
      <c r="E3920" s="11">
        <v>11688.259016117061</v>
      </c>
      <c r="F3920" s="12">
        <f t="shared" si="61"/>
        <v>4</v>
      </c>
      <c r="G3920" s="36"/>
      <c r="H3920" s="1"/>
    </row>
    <row r="3921" spans="1:8" ht="11.25" customHeight="1" x14ac:dyDescent="0.15">
      <c r="A3921" s="37">
        <v>2020</v>
      </c>
      <c r="B3921" s="9" t="s">
        <v>21</v>
      </c>
      <c r="C3921" s="10" t="s">
        <v>88</v>
      </c>
      <c r="D3921" s="10" t="str">
        <f>Mapping!$H$14</f>
        <v>Vendor M</v>
      </c>
      <c r="E3921" s="11">
        <v>49281.700827882443</v>
      </c>
      <c r="F3921" s="12">
        <f t="shared" si="61"/>
        <v>4</v>
      </c>
      <c r="G3921" s="36"/>
      <c r="H3921" s="1"/>
    </row>
    <row r="3922" spans="1:8" ht="11.25" customHeight="1" x14ac:dyDescent="0.15">
      <c r="A3922" s="37">
        <v>2019</v>
      </c>
      <c r="B3922" s="9" t="s">
        <v>21</v>
      </c>
      <c r="C3922" s="10" t="s">
        <v>87</v>
      </c>
      <c r="D3922" s="10" t="str">
        <f>Mapping!$H$15</f>
        <v>Vendor N</v>
      </c>
      <c r="E3922" s="11">
        <v>16348.502345095367</v>
      </c>
      <c r="F3922" s="12">
        <f t="shared" si="61"/>
        <v>4</v>
      </c>
      <c r="G3922" s="36"/>
      <c r="H3922" s="1"/>
    </row>
    <row r="3923" spans="1:8" ht="11.25" customHeight="1" x14ac:dyDescent="0.15">
      <c r="A3923" s="37">
        <v>2019</v>
      </c>
      <c r="B3923" s="9" t="s">
        <v>21</v>
      </c>
      <c r="C3923" s="10" t="s">
        <v>85</v>
      </c>
      <c r="D3923" s="10" t="str">
        <f>Mapping!$H$16</f>
        <v>Vendor O</v>
      </c>
      <c r="E3923" s="11">
        <v>125256.18500277218</v>
      </c>
      <c r="F3923" s="12">
        <f t="shared" si="61"/>
        <v>4</v>
      </c>
      <c r="G3923" s="36"/>
      <c r="H3923" s="1"/>
    </row>
    <row r="3924" spans="1:8" ht="11.25" customHeight="1" x14ac:dyDescent="0.15">
      <c r="A3924" s="37">
        <v>2019</v>
      </c>
      <c r="B3924" s="9" t="s">
        <v>21</v>
      </c>
      <c r="C3924" s="10" t="s">
        <v>86</v>
      </c>
      <c r="D3924" s="10" t="str">
        <f>Mapping!$H$17</f>
        <v>Vendor P</v>
      </c>
      <c r="E3924" s="11">
        <v>33296.834846426602</v>
      </c>
      <c r="F3924" s="12">
        <f t="shared" si="61"/>
        <v>4</v>
      </c>
      <c r="G3924" s="36"/>
      <c r="H3924" s="1"/>
    </row>
    <row r="3925" spans="1:8" ht="11.25" customHeight="1" x14ac:dyDescent="0.15">
      <c r="A3925" s="37">
        <v>2019</v>
      </c>
      <c r="B3925" s="9" t="s">
        <v>21</v>
      </c>
      <c r="C3925" s="10" t="s">
        <v>88</v>
      </c>
      <c r="D3925" s="10" t="str">
        <f>Mapping!$H$18</f>
        <v>Vendor Q</v>
      </c>
      <c r="E3925" s="11">
        <v>82223.338582987199</v>
      </c>
      <c r="F3925" s="12">
        <f t="shared" si="61"/>
        <v>4</v>
      </c>
      <c r="G3925" s="36"/>
      <c r="H3925" s="1"/>
    </row>
    <row r="3926" spans="1:8" ht="11.25" customHeight="1" x14ac:dyDescent="0.15">
      <c r="A3926" s="37">
        <v>2019</v>
      </c>
      <c r="B3926" s="9" t="s">
        <v>21</v>
      </c>
      <c r="C3926" s="10" t="s">
        <v>87</v>
      </c>
      <c r="D3926" s="10" t="str">
        <f>Mapping!$H$19</f>
        <v>Vendor R</v>
      </c>
      <c r="E3926" s="11">
        <v>180831.24101329126</v>
      </c>
      <c r="F3926" s="12">
        <f t="shared" si="61"/>
        <v>4</v>
      </c>
      <c r="G3926" s="36"/>
      <c r="H3926" s="1"/>
    </row>
    <row r="3927" spans="1:8" ht="11.25" customHeight="1" x14ac:dyDescent="0.15">
      <c r="A3927" s="37">
        <v>2020</v>
      </c>
      <c r="B3927" s="9" t="s">
        <v>21</v>
      </c>
      <c r="C3927" s="10" t="s">
        <v>85</v>
      </c>
      <c r="D3927" s="10" t="str">
        <f>Mapping!$H$20</f>
        <v>Vendor S</v>
      </c>
      <c r="E3927" s="11">
        <v>553625.22564523725</v>
      </c>
      <c r="F3927" s="12">
        <f t="shared" si="61"/>
        <v>4</v>
      </c>
      <c r="G3927" s="36"/>
      <c r="H3927" s="1"/>
    </row>
    <row r="3928" spans="1:8" ht="11.25" customHeight="1" x14ac:dyDescent="0.15">
      <c r="A3928" s="37">
        <v>2019</v>
      </c>
      <c r="B3928" s="9" t="s">
        <v>21</v>
      </c>
      <c r="C3928" s="10" t="s">
        <v>85</v>
      </c>
      <c r="D3928" s="10" t="str">
        <f>Mapping!$H$2</f>
        <v>Vendor A</v>
      </c>
      <c r="E3928" s="11">
        <v>281608.89674340549</v>
      </c>
      <c r="F3928" s="12">
        <f t="shared" si="61"/>
        <v>4</v>
      </c>
      <c r="G3928" s="36"/>
      <c r="H3928" s="1"/>
    </row>
    <row r="3929" spans="1:8" ht="11.25" customHeight="1" x14ac:dyDescent="0.15">
      <c r="A3929" s="37">
        <v>2019</v>
      </c>
      <c r="B3929" s="9" t="s">
        <v>21</v>
      </c>
      <c r="C3929" s="10" t="s">
        <v>86</v>
      </c>
      <c r="D3929" s="10" t="str">
        <f>Mapping!$H$3</f>
        <v>Vendor B</v>
      </c>
      <c r="E3929" s="11">
        <v>149384.23525625354</v>
      </c>
      <c r="F3929" s="12">
        <f t="shared" si="61"/>
        <v>4</v>
      </c>
      <c r="G3929" s="36"/>
      <c r="H3929" s="1"/>
    </row>
    <row r="3930" spans="1:8" ht="11.25" customHeight="1" x14ac:dyDescent="0.15">
      <c r="A3930" s="37">
        <v>2019</v>
      </c>
      <c r="B3930" s="9" t="s">
        <v>21</v>
      </c>
      <c r="C3930" s="10" t="s">
        <v>88</v>
      </c>
      <c r="D3930" s="10" t="str">
        <f>Mapping!$H$4</f>
        <v>Vendor C</v>
      </c>
      <c r="E3930" s="11">
        <v>37890.745221872385</v>
      </c>
      <c r="F3930" s="12">
        <f t="shared" si="61"/>
        <v>4</v>
      </c>
      <c r="G3930" s="36"/>
      <c r="H3930" s="1"/>
    </row>
    <row r="3931" spans="1:8" ht="11.25" customHeight="1" x14ac:dyDescent="0.15">
      <c r="A3931" s="37">
        <v>2020</v>
      </c>
      <c r="B3931" s="9" t="s">
        <v>21</v>
      </c>
      <c r="C3931" s="10" t="s">
        <v>85</v>
      </c>
      <c r="D3931" s="10" t="str">
        <f>Mapping!$H$5</f>
        <v>Vendor D</v>
      </c>
      <c r="E3931" s="11">
        <v>67147.729086968087</v>
      </c>
      <c r="F3931" s="12">
        <f t="shared" si="61"/>
        <v>4</v>
      </c>
      <c r="G3931" s="36"/>
      <c r="H3931" s="1"/>
    </row>
    <row r="3932" spans="1:8" ht="11.25" customHeight="1" x14ac:dyDescent="0.15">
      <c r="A3932" s="37">
        <v>2019</v>
      </c>
      <c r="B3932" s="9" t="s">
        <v>21</v>
      </c>
      <c r="C3932" s="10" t="s">
        <v>86</v>
      </c>
      <c r="D3932" s="10" t="str">
        <f>Mapping!$H$6</f>
        <v>Vendor E</v>
      </c>
      <c r="E3932" s="11">
        <v>88630.623941912418</v>
      </c>
      <c r="F3932" s="12">
        <f t="shared" si="61"/>
        <v>4</v>
      </c>
      <c r="G3932" s="36"/>
      <c r="H3932" s="1"/>
    </row>
    <row r="3933" spans="1:8" ht="11.25" customHeight="1" x14ac:dyDescent="0.15">
      <c r="A3933" s="37">
        <v>2019</v>
      </c>
      <c r="B3933" s="9" t="s">
        <v>21</v>
      </c>
      <c r="C3933" s="10" t="s">
        <v>88</v>
      </c>
      <c r="D3933" s="10" t="str">
        <f>Mapping!$H$7</f>
        <v>Vendor F</v>
      </c>
      <c r="E3933" s="11">
        <v>15491.291452896052</v>
      </c>
      <c r="F3933" s="12">
        <f t="shared" si="61"/>
        <v>4</v>
      </c>
      <c r="G3933" s="36"/>
      <c r="H3933" s="1"/>
    </row>
    <row r="3934" spans="1:8" ht="11.25" customHeight="1" x14ac:dyDescent="0.15">
      <c r="A3934" s="37">
        <v>2019</v>
      </c>
      <c r="B3934" s="9" t="s">
        <v>21</v>
      </c>
      <c r="C3934" s="10" t="s">
        <v>85</v>
      </c>
      <c r="D3934" s="10" t="str">
        <f>Mapping!$H$8</f>
        <v>Vendor G</v>
      </c>
      <c r="E3934" s="11">
        <v>20902.322763087101</v>
      </c>
      <c r="F3934" s="12">
        <f t="shared" si="61"/>
        <v>4</v>
      </c>
      <c r="G3934" s="36"/>
      <c r="H3934" s="1"/>
    </row>
    <row r="3935" spans="1:8" ht="11.25" customHeight="1" x14ac:dyDescent="0.15">
      <c r="A3935" s="37">
        <v>2019</v>
      </c>
      <c r="B3935" s="9" t="s">
        <v>21</v>
      </c>
      <c r="C3935" s="10" t="s">
        <v>86</v>
      </c>
      <c r="D3935" s="10" t="str">
        <f>Mapping!$H$9</f>
        <v>Vendor H</v>
      </c>
      <c r="E3935" s="11">
        <v>937040.61485964328</v>
      </c>
      <c r="F3935" s="12">
        <f t="shared" si="61"/>
        <v>4</v>
      </c>
      <c r="G3935" s="36"/>
      <c r="H3935" s="1"/>
    </row>
    <row r="3936" spans="1:8" ht="11.25" customHeight="1" x14ac:dyDescent="0.15">
      <c r="A3936" s="37">
        <v>2019</v>
      </c>
      <c r="B3936" s="9" t="s">
        <v>21</v>
      </c>
      <c r="C3936" s="10" t="s">
        <v>88</v>
      </c>
      <c r="D3936" s="10" t="str">
        <f>Mapping!$H$10</f>
        <v>Vendor I</v>
      </c>
      <c r="E3936" s="11">
        <v>303442.19892467908</v>
      </c>
      <c r="F3936" s="12">
        <f t="shared" si="61"/>
        <v>4</v>
      </c>
      <c r="G3936" s="36"/>
      <c r="H3936" s="1"/>
    </row>
    <row r="3937" spans="1:8" ht="11.25" customHeight="1" x14ac:dyDescent="0.15">
      <c r="A3937" s="37">
        <v>2020</v>
      </c>
      <c r="B3937" s="9" t="s">
        <v>21</v>
      </c>
      <c r="C3937" s="10" t="s">
        <v>85</v>
      </c>
      <c r="D3937" s="10" t="str">
        <f>Mapping!$H$11</f>
        <v>Vendor J</v>
      </c>
      <c r="E3937" s="11">
        <v>235956.18884442071</v>
      </c>
      <c r="F3937" s="12">
        <f t="shared" si="61"/>
        <v>4</v>
      </c>
      <c r="G3937" s="36"/>
      <c r="H3937" s="1"/>
    </row>
    <row r="3938" spans="1:8" ht="11.25" customHeight="1" x14ac:dyDescent="0.15">
      <c r="A3938" s="37">
        <v>2019</v>
      </c>
      <c r="B3938" s="9" t="s">
        <v>21</v>
      </c>
      <c r="C3938" s="10" t="s">
        <v>85</v>
      </c>
      <c r="D3938" s="10" t="str">
        <f>Mapping!$H$12</f>
        <v>Vendor K</v>
      </c>
      <c r="E3938" s="11">
        <v>125262.34034580972</v>
      </c>
      <c r="F3938" s="12">
        <f t="shared" si="61"/>
        <v>4</v>
      </c>
      <c r="G3938" s="36"/>
      <c r="H3938" s="1"/>
    </row>
    <row r="3939" spans="1:8" ht="11.25" customHeight="1" x14ac:dyDescent="0.15">
      <c r="A3939" s="37">
        <v>2020</v>
      </c>
      <c r="B3939" s="9" t="s">
        <v>21</v>
      </c>
      <c r="C3939" s="10" t="s">
        <v>85</v>
      </c>
      <c r="D3939" s="10" t="str">
        <f>Mapping!$H$13</f>
        <v>Vendor L</v>
      </c>
      <c r="E3939" s="11">
        <v>40879.739516342546</v>
      </c>
      <c r="F3939" s="12">
        <f t="shared" si="61"/>
        <v>4</v>
      </c>
      <c r="G3939" s="36"/>
      <c r="H3939" s="1"/>
    </row>
    <row r="3940" spans="1:8" ht="11.25" customHeight="1" x14ac:dyDescent="0.15">
      <c r="A3940" s="37">
        <v>2020</v>
      </c>
      <c r="B3940" s="9" t="s">
        <v>21</v>
      </c>
      <c r="C3940" s="10" t="s">
        <v>85</v>
      </c>
      <c r="D3940" s="10" t="str">
        <f>Mapping!$H$14</f>
        <v>Vendor M</v>
      </c>
      <c r="E3940" s="11">
        <v>29392.640388079137</v>
      </c>
      <c r="F3940" s="12">
        <f t="shared" si="61"/>
        <v>4</v>
      </c>
      <c r="G3940" s="36"/>
      <c r="H3940" s="1"/>
    </row>
    <row r="3941" spans="1:8" ht="11.25" customHeight="1" x14ac:dyDescent="0.15">
      <c r="A3941" s="37">
        <v>2019</v>
      </c>
      <c r="B3941" s="9" t="s">
        <v>21</v>
      </c>
      <c r="C3941" s="10" t="s">
        <v>85</v>
      </c>
      <c r="D3941" s="10" t="str">
        <f>Mapping!$H$15</f>
        <v>Vendor N</v>
      </c>
      <c r="E3941" s="11">
        <v>24431.829917466446</v>
      </c>
      <c r="F3941" s="12">
        <f t="shared" si="61"/>
        <v>4</v>
      </c>
      <c r="G3941" s="36"/>
      <c r="H3941" s="1"/>
    </row>
    <row r="3942" spans="1:8" ht="11.25" customHeight="1" x14ac:dyDescent="0.15">
      <c r="A3942" s="37">
        <v>2020</v>
      </c>
      <c r="B3942" s="9" t="s">
        <v>21</v>
      </c>
      <c r="C3942" s="10" t="s">
        <v>85</v>
      </c>
      <c r="D3942" s="10" t="str">
        <f>Mapping!$H$16</f>
        <v>Vendor O</v>
      </c>
      <c r="E3942" s="11">
        <v>9839.2048922686972</v>
      </c>
      <c r="F3942" s="12">
        <f t="shared" si="61"/>
        <v>4</v>
      </c>
      <c r="G3942" s="36"/>
      <c r="H3942" s="1"/>
    </row>
    <row r="3943" spans="1:8" ht="11.25" customHeight="1" x14ac:dyDescent="0.15">
      <c r="A3943" s="37">
        <v>2020</v>
      </c>
      <c r="B3943" s="9" t="s">
        <v>21</v>
      </c>
      <c r="C3943" s="10" t="s">
        <v>85</v>
      </c>
      <c r="D3943" s="10" t="str">
        <f>Mapping!$H$17</f>
        <v>Vendor P</v>
      </c>
      <c r="E3943" s="11">
        <v>3189161.062276687</v>
      </c>
      <c r="F3943" s="12">
        <f t="shared" si="61"/>
        <v>4</v>
      </c>
      <c r="G3943" s="36"/>
      <c r="H3943" s="1"/>
    </row>
    <row r="3944" spans="1:8" ht="11.25" customHeight="1" x14ac:dyDescent="0.15">
      <c r="A3944" s="37">
        <v>2019</v>
      </c>
      <c r="B3944" s="9" t="s">
        <v>21</v>
      </c>
      <c r="C3944" s="10" t="s">
        <v>85</v>
      </c>
      <c r="D3944" s="10" t="str">
        <f>Mapping!$H$18</f>
        <v>Vendor Q</v>
      </c>
      <c r="E3944" s="11">
        <v>29683.675794959905</v>
      </c>
      <c r="F3944" s="12">
        <f t="shared" si="61"/>
        <v>4</v>
      </c>
      <c r="G3944" s="36"/>
      <c r="H3944" s="1"/>
    </row>
    <row r="3945" spans="1:8" ht="11.25" customHeight="1" x14ac:dyDescent="0.15">
      <c r="A3945" s="37">
        <v>2020</v>
      </c>
      <c r="B3945" s="9" t="s">
        <v>21</v>
      </c>
      <c r="C3945" s="10" t="s">
        <v>85</v>
      </c>
      <c r="D3945" s="10" t="str">
        <f>Mapping!$H$19</f>
        <v>Vendor R</v>
      </c>
      <c r="E3945" s="11">
        <v>6051493.933898774</v>
      </c>
      <c r="F3945" s="12">
        <f t="shared" si="61"/>
        <v>4</v>
      </c>
      <c r="G3945" s="36"/>
      <c r="H3945" s="1"/>
    </row>
    <row r="3946" spans="1:8" ht="11.25" customHeight="1" x14ac:dyDescent="0.15">
      <c r="A3946" s="37">
        <v>2019</v>
      </c>
      <c r="B3946" s="9" t="s">
        <v>21</v>
      </c>
      <c r="C3946" s="10" t="s">
        <v>85</v>
      </c>
      <c r="D3946" s="10" t="str">
        <f>Mapping!$H$20</f>
        <v>Vendor S</v>
      </c>
      <c r="E3946" s="11">
        <v>1597837.4637940368</v>
      </c>
      <c r="F3946" s="12">
        <f t="shared" si="61"/>
        <v>4</v>
      </c>
      <c r="G3946" s="36"/>
      <c r="H3946" s="1"/>
    </row>
    <row r="3947" spans="1:8" ht="11.25" customHeight="1" x14ac:dyDescent="0.15">
      <c r="A3947" s="37">
        <v>2019</v>
      </c>
      <c r="B3947" s="9" t="s">
        <v>21</v>
      </c>
      <c r="C3947" s="10" t="s">
        <v>85</v>
      </c>
      <c r="D3947" s="10" t="str">
        <f>Mapping!$H$2</f>
        <v>Vendor A</v>
      </c>
      <c r="E3947" s="11">
        <v>7580456.0280259689</v>
      </c>
      <c r="F3947" s="12">
        <f t="shared" si="61"/>
        <v>4</v>
      </c>
      <c r="G3947" s="36"/>
      <c r="H3947" s="1"/>
    </row>
    <row r="3948" spans="1:8" ht="11.25" customHeight="1" x14ac:dyDescent="0.15">
      <c r="A3948" s="37">
        <v>2019</v>
      </c>
      <c r="B3948" s="9" t="s">
        <v>21</v>
      </c>
      <c r="C3948" s="10" t="s">
        <v>85</v>
      </c>
      <c r="D3948" s="10" t="str">
        <f>Mapping!$H$3</f>
        <v>Vendor B</v>
      </c>
      <c r="E3948" s="11">
        <v>15154213.619211996</v>
      </c>
      <c r="F3948" s="12">
        <f t="shared" si="61"/>
        <v>4</v>
      </c>
      <c r="G3948" s="36"/>
      <c r="H3948" s="1"/>
    </row>
    <row r="3949" spans="1:8" ht="11.25" customHeight="1" x14ac:dyDescent="0.15">
      <c r="A3949" s="37">
        <v>2019</v>
      </c>
      <c r="B3949" s="9" t="s">
        <v>21</v>
      </c>
      <c r="C3949" s="10" t="s">
        <v>85</v>
      </c>
      <c r="D3949" s="10" t="str">
        <f>Mapping!$H$4</f>
        <v>Vendor C</v>
      </c>
      <c r="E3949" s="11">
        <v>28759463.9767274</v>
      </c>
      <c r="F3949" s="12">
        <f t="shared" si="61"/>
        <v>4</v>
      </c>
      <c r="G3949" s="36"/>
      <c r="H3949" s="1"/>
    </row>
    <row r="3950" spans="1:8" ht="11.25" customHeight="1" x14ac:dyDescent="0.15">
      <c r="A3950" s="37">
        <v>2019</v>
      </c>
      <c r="B3950" s="9" t="s">
        <v>21</v>
      </c>
      <c r="C3950" s="10" t="s">
        <v>85</v>
      </c>
      <c r="D3950" s="10" t="str">
        <f>Mapping!$H$5</f>
        <v>Vendor D</v>
      </c>
      <c r="E3950" s="11">
        <v>2195725.8056034083</v>
      </c>
      <c r="F3950" s="12">
        <f t="shared" si="61"/>
        <v>4</v>
      </c>
      <c r="G3950" s="36"/>
      <c r="H3950" s="1"/>
    </row>
    <row r="3951" spans="1:8" ht="11.25" customHeight="1" x14ac:dyDescent="0.15">
      <c r="A3951" s="37">
        <v>2020</v>
      </c>
      <c r="B3951" s="9" t="s">
        <v>21</v>
      </c>
      <c r="C3951" s="10" t="s">
        <v>85</v>
      </c>
      <c r="D3951" s="10" t="str">
        <f>Mapping!$H$6</f>
        <v>Vendor E</v>
      </c>
      <c r="E3951" s="11">
        <v>198815.99945549344</v>
      </c>
      <c r="F3951" s="12">
        <f t="shared" si="61"/>
        <v>4</v>
      </c>
      <c r="G3951" s="36"/>
      <c r="H3951" s="1"/>
    </row>
    <row r="3952" spans="1:8" ht="11.25" customHeight="1" x14ac:dyDescent="0.15">
      <c r="A3952" s="37">
        <v>2019</v>
      </c>
      <c r="B3952" s="9" t="s">
        <v>21</v>
      </c>
      <c r="C3952" s="10" t="s">
        <v>85</v>
      </c>
      <c r="D3952" s="10" t="str">
        <f>Mapping!$H$7</f>
        <v>Vendor F</v>
      </c>
      <c r="E3952" s="11">
        <v>6928991.7306315582</v>
      </c>
      <c r="F3952" s="12">
        <f t="shared" si="61"/>
        <v>4</v>
      </c>
      <c r="G3952" s="36"/>
      <c r="H3952" s="1"/>
    </row>
    <row r="3953" spans="1:8" ht="11.25" customHeight="1" x14ac:dyDescent="0.15">
      <c r="A3953" s="37">
        <v>2019</v>
      </c>
      <c r="B3953" s="9" t="s">
        <v>21</v>
      </c>
      <c r="C3953" s="10" t="s">
        <v>85</v>
      </c>
      <c r="D3953" s="10" t="str">
        <f>Mapping!$H$8</f>
        <v>Vendor G</v>
      </c>
      <c r="E3953" s="11">
        <v>675824.8509658213</v>
      </c>
      <c r="F3953" s="12">
        <f t="shared" si="61"/>
        <v>4</v>
      </c>
      <c r="G3953" s="36"/>
      <c r="H3953" s="1"/>
    </row>
    <row r="3954" spans="1:8" ht="11.25" customHeight="1" x14ac:dyDescent="0.15">
      <c r="A3954" s="37">
        <v>2019</v>
      </c>
      <c r="B3954" s="9" t="s">
        <v>21</v>
      </c>
      <c r="C3954" s="10" t="s">
        <v>85</v>
      </c>
      <c r="D3954" s="10" t="str">
        <f>Mapping!$H$9</f>
        <v>Vendor H</v>
      </c>
      <c r="E3954" s="11">
        <v>4652055.0055240039</v>
      </c>
      <c r="F3954" s="12">
        <f t="shared" si="61"/>
        <v>4</v>
      </c>
      <c r="G3954" s="36"/>
      <c r="H3954" s="1"/>
    </row>
    <row r="3955" spans="1:8" ht="11.25" customHeight="1" x14ac:dyDescent="0.15">
      <c r="A3955" s="37">
        <v>2019</v>
      </c>
      <c r="B3955" s="9" t="s">
        <v>21</v>
      </c>
      <c r="C3955" s="10" t="s">
        <v>85</v>
      </c>
      <c r="D3955" s="10" t="str">
        <f>Mapping!$H$10</f>
        <v>Vendor I</v>
      </c>
      <c r="E3955" s="11">
        <v>23639569.815809354</v>
      </c>
      <c r="F3955" s="12">
        <f t="shared" si="61"/>
        <v>4</v>
      </c>
      <c r="G3955" s="36"/>
      <c r="H3955" s="1"/>
    </row>
    <row r="3956" spans="1:8" ht="11.25" customHeight="1" x14ac:dyDescent="0.15">
      <c r="A3956" s="37">
        <v>2020</v>
      </c>
      <c r="B3956" s="9" t="s">
        <v>21</v>
      </c>
      <c r="C3956" s="10" t="s">
        <v>85</v>
      </c>
      <c r="D3956" s="10" t="str">
        <f>Mapping!$H$11</f>
        <v>Vendor J</v>
      </c>
      <c r="E3956" s="11">
        <v>1877039.6623771114</v>
      </c>
      <c r="F3956" s="12">
        <f t="shared" si="61"/>
        <v>4</v>
      </c>
      <c r="G3956" s="36"/>
      <c r="H3956" s="1"/>
    </row>
    <row r="3957" spans="1:8" ht="11.25" customHeight="1" x14ac:dyDescent="0.15">
      <c r="A3957" s="37">
        <v>2019</v>
      </c>
      <c r="B3957" s="9" t="s">
        <v>21</v>
      </c>
      <c r="C3957" s="10" t="s">
        <v>85</v>
      </c>
      <c r="D3957" s="10" t="str">
        <f>Mapping!$H$12</f>
        <v>Vendor K</v>
      </c>
      <c r="E3957" s="11">
        <v>15375336.974439172</v>
      </c>
      <c r="F3957" s="12">
        <f t="shared" si="61"/>
        <v>4</v>
      </c>
      <c r="G3957" s="36"/>
      <c r="H3957" s="1"/>
    </row>
    <row r="3958" spans="1:8" ht="11.25" customHeight="1" x14ac:dyDescent="0.15">
      <c r="A3958" s="37">
        <v>2019</v>
      </c>
      <c r="B3958" s="9" t="s">
        <v>21</v>
      </c>
      <c r="C3958" s="10" t="s">
        <v>85</v>
      </c>
      <c r="D3958" s="10" t="str">
        <f>Mapping!$H$13</f>
        <v>Vendor L</v>
      </c>
      <c r="E3958" s="11">
        <v>3345668.4598703594</v>
      </c>
      <c r="F3958" s="12">
        <f t="shared" si="61"/>
        <v>4</v>
      </c>
      <c r="G3958" s="36"/>
      <c r="H3958" s="1"/>
    </row>
    <row r="3959" spans="1:8" ht="11.25" customHeight="1" x14ac:dyDescent="0.15">
      <c r="A3959" s="37">
        <v>2019</v>
      </c>
      <c r="B3959" s="9" t="s">
        <v>21</v>
      </c>
      <c r="C3959" s="10" t="s">
        <v>85</v>
      </c>
      <c r="D3959" s="10" t="str">
        <f>Mapping!$H$14</f>
        <v>Vendor M</v>
      </c>
      <c r="E3959" s="11">
        <v>8134622.6814684048</v>
      </c>
      <c r="F3959" s="12">
        <f t="shared" si="61"/>
        <v>4</v>
      </c>
      <c r="G3959" s="36"/>
      <c r="H3959" s="1"/>
    </row>
    <row r="3960" spans="1:8" ht="11.25" customHeight="1" x14ac:dyDescent="0.15">
      <c r="A3960" s="37">
        <v>2019</v>
      </c>
      <c r="B3960" s="9" t="s">
        <v>21</v>
      </c>
      <c r="C3960" s="10" t="s">
        <v>85</v>
      </c>
      <c r="D3960" s="10" t="str">
        <f>Mapping!$H$15</f>
        <v>Vendor N</v>
      </c>
      <c r="E3960" s="11">
        <v>4683575.9300206145</v>
      </c>
      <c r="F3960" s="12">
        <f t="shared" si="61"/>
        <v>4</v>
      </c>
      <c r="G3960" s="36"/>
      <c r="H3960" s="1"/>
    </row>
    <row r="3961" spans="1:8" ht="11.25" customHeight="1" x14ac:dyDescent="0.15">
      <c r="A3961" s="37">
        <v>2020</v>
      </c>
      <c r="B3961" s="9" t="s">
        <v>21</v>
      </c>
      <c r="C3961" s="10" t="s">
        <v>85</v>
      </c>
      <c r="D3961" s="10" t="str">
        <f>Mapping!$H$16</f>
        <v>Vendor O</v>
      </c>
      <c r="E3961" s="11">
        <v>2215154.2087734244</v>
      </c>
      <c r="F3961" s="12">
        <f t="shared" si="61"/>
        <v>4</v>
      </c>
      <c r="G3961" s="36"/>
      <c r="H3961" s="1"/>
    </row>
    <row r="3962" spans="1:8" ht="11.25" customHeight="1" x14ac:dyDescent="0.15">
      <c r="A3962" s="37">
        <v>2020</v>
      </c>
      <c r="B3962" s="9" t="s">
        <v>21</v>
      </c>
      <c r="C3962" s="10" t="s">
        <v>85</v>
      </c>
      <c r="D3962" s="10" t="str">
        <f>Mapping!$H$17</f>
        <v>Vendor P</v>
      </c>
      <c r="E3962" s="11">
        <v>6605154.623605838</v>
      </c>
      <c r="F3962" s="12">
        <f t="shared" si="61"/>
        <v>4</v>
      </c>
      <c r="G3962" s="36"/>
      <c r="H3962" s="1"/>
    </row>
    <row r="3963" spans="1:8" ht="11.25" customHeight="1" x14ac:dyDescent="0.15">
      <c r="A3963" s="37">
        <v>2019</v>
      </c>
      <c r="B3963" s="9" t="s">
        <v>21</v>
      </c>
      <c r="C3963" s="10" t="s">
        <v>86</v>
      </c>
      <c r="D3963" s="10" t="str">
        <f>Mapping!$H$18</f>
        <v>Vendor Q</v>
      </c>
      <c r="E3963" s="11">
        <v>2815469.6982743498</v>
      </c>
      <c r="F3963" s="12">
        <f t="shared" si="61"/>
        <v>4</v>
      </c>
      <c r="G3963" s="36"/>
      <c r="H3963" s="1"/>
    </row>
    <row r="3964" spans="1:8" ht="11.25" customHeight="1" x14ac:dyDescent="0.15">
      <c r="A3964" s="37">
        <v>2020</v>
      </c>
      <c r="B3964" s="9" t="s">
        <v>21</v>
      </c>
      <c r="C3964" s="10" t="s">
        <v>88</v>
      </c>
      <c r="D3964" s="10" t="str">
        <f>Mapping!$H$19</f>
        <v>Vendor R</v>
      </c>
      <c r="E3964" s="11">
        <v>280779.93624701072</v>
      </c>
      <c r="F3964" s="12">
        <f t="shared" si="61"/>
        <v>4</v>
      </c>
      <c r="G3964" s="36"/>
      <c r="H3964" s="1"/>
    </row>
    <row r="3965" spans="1:8" ht="11.25" customHeight="1" x14ac:dyDescent="0.15">
      <c r="A3965" s="37">
        <v>2019</v>
      </c>
      <c r="B3965" s="9" t="s">
        <v>21</v>
      </c>
      <c r="C3965" s="10" t="s">
        <v>85</v>
      </c>
      <c r="D3965" s="10" t="str">
        <f>Mapping!$H$20</f>
        <v>Vendor S</v>
      </c>
      <c r="E3965" s="11">
        <v>621031.15822894091</v>
      </c>
      <c r="F3965" s="12">
        <f t="shared" si="61"/>
        <v>4</v>
      </c>
      <c r="G3965" s="36"/>
      <c r="H3965" s="1"/>
    </row>
    <row r="3966" spans="1:8" ht="11.25" customHeight="1" x14ac:dyDescent="0.15">
      <c r="A3966" s="37">
        <v>2020</v>
      </c>
      <c r="B3966" s="9" t="s">
        <v>21</v>
      </c>
      <c r="C3966" s="10" t="s">
        <v>85</v>
      </c>
      <c r="D3966" s="10" t="str">
        <f>Mapping!$H$2</f>
        <v>Vendor A</v>
      </c>
      <c r="E3966" s="11">
        <v>175503.06956492155</v>
      </c>
      <c r="F3966" s="12">
        <f t="shared" si="61"/>
        <v>4</v>
      </c>
      <c r="G3966" s="36"/>
      <c r="H3966" s="1"/>
    </row>
    <row r="3967" spans="1:8" ht="11.25" customHeight="1" x14ac:dyDescent="0.15">
      <c r="A3967" s="37">
        <v>2019</v>
      </c>
      <c r="B3967" s="9" t="s">
        <v>21</v>
      </c>
      <c r="C3967" s="10" t="s">
        <v>85</v>
      </c>
      <c r="D3967" s="10" t="str">
        <f>Mapping!$H$3</f>
        <v>Vendor B</v>
      </c>
      <c r="E3967" s="11">
        <v>140408.7038542818</v>
      </c>
      <c r="F3967" s="12">
        <f t="shared" si="61"/>
        <v>4</v>
      </c>
      <c r="G3967" s="36"/>
      <c r="H3967" s="1"/>
    </row>
    <row r="3968" spans="1:8" ht="11.25" customHeight="1" x14ac:dyDescent="0.15">
      <c r="A3968" s="37">
        <v>2019</v>
      </c>
      <c r="B3968" s="9" t="s">
        <v>21</v>
      </c>
      <c r="C3968" s="10" t="s">
        <v>85</v>
      </c>
      <c r="D3968" s="10" t="str">
        <f>Mapping!$H$4</f>
        <v>Vendor C</v>
      </c>
      <c r="E3968" s="11">
        <v>1378326.0164074281</v>
      </c>
      <c r="F3968" s="12">
        <f t="shared" si="61"/>
        <v>4</v>
      </c>
      <c r="G3968" s="36"/>
      <c r="H3968" s="1"/>
    </row>
    <row r="3969" spans="1:8" ht="11.25" customHeight="1" x14ac:dyDescent="0.15">
      <c r="A3969" s="37">
        <v>2020</v>
      </c>
      <c r="B3969" s="9" t="s">
        <v>21</v>
      </c>
      <c r="C3969" s="10" t="s">
        <v>85</v>
      </c>
      <c r="D3969" s="10" t="str">
        <f>Mapping!$H$5</f>
        <v>Vendor D</v>
      </c>
      <c r="E3969" s="11">
        <v>886250.03905468516</v>
      </c>
      <c r="F3969" s="12">
        <f t="shared" si="61"/>
        <v>4</v>
      </c>
      <c r="G3969" s="36"/>
      <c r="H3969" s="1"/>
    </row>
    <row r="3970" spans="1:8" ht="11.25" customHeight="1" x14ac:dyDescent="0.15">
      <c r="A3970" s="37">
        <v>2019</v>
      </c>
      <c r="B3970" s="9" t="s">
        <v>21</v>
      </c>
      <c r="C3970" s="10" t="s">
        <v>86</v>
      </c>
      <c r="D3970" s="10" t="str">
        <f>Mapping!$H$6</f>
        <v>Vendor E</v>
      </c>
      <c r="E3970" s="11">
        <v>75918.724209370106</v>
      </c>
      <c r="F3970" s="12">
        <f t="shared" ref="F3970:F4033" si="62">MONTH(DATEVALUE(B3970&amp;"1"))</f>
        <v>4</v>
      </c>
      <c r="G3970" s="36"/>
      <c r="H3970" s="1"/>
    </row>
    <row r="3971" spans="1:8" ht="11.25" customHeight="1" x14ac:dyDescent="0.15">
      <c r="A3971" s="37">
        <v>2020</v>
      </c>
      <c r="B3971" s="9" t="s">
        <v>21</v>
      </c>
      <c r="C3971" s="10" t="s">
        <v>88</v>
      </c>
      <c r="D3971" s="10" t="str">
        <f>Mapping!$H$7</f>
        <v>Vendor F</v>
      </c>
      <c r="E3971" s="11">
        <v>52657.686284505566</v>
      </c>
      <c r="F3971" s="12">
        <f t="shared" si="62"/>
        <v>4</v>
      </c>
      <c r="G3971" s="36"/>
      <c r="H3971" s="1"/>
    </row>
    <row r="3972" spans="1:8" ht="11.25" customHeight="1" x14ac:dyDescent="0.15">
      <c r="A3972" s="37">
        <v>2020</v>
      </c>
      <c r="B3972" s="9" t="s">
        <v>21</v>
      </c>
      <c r="C3972" s="10" t="s">
        <v>85</v>
      </c>
      <c r="D3972" s="10" t="str">
        <f>Mapping!$H$8</f>
        <v>Vendor G</v>
      </c>
      <c r="E3972" s="11">
        <v>144535.42266899583</v>
      </c>
      <c r="F3972" s="12">
        <f t="shared" si="62"/>
        <v>4</v>
      </c>
      <c r="G3972" s="36"/>
      <c r="H3972" s="1"/>
    </row>
    <row r="3973" spans="1:8" ht="11.25" customHeight="1" x14ac:dyDescent="0.15">
      <c r="A3973" s="37">
        <v>2019</v>
      </c>
      <c r="B3973" s="9" t="s">
        <v>21</v>
      </c>
      <c r="C3973" s="10" t="s">
        <v>85</v>
      </c>
      <c r="D3973" s="10" t="str">
        <f>Mapping!$H$9</f>
        <v>Vendor H</v>
      </c>
      <c r="E3973" s="11">
        <v>293651.93293559557</v>
      </c>
      <c r="F3973" s="12">
        <f t="shared" si="62"/>
        <v>4</v>
      </c>
      <c r="G3973" s="36"/>
      <c r="H3973" s="1"/>
    </row>
    <row r="3974" spans="1:8" ht="11.25" customHeight="1" x14ac:dyDescent="0.15">
      <c r="A3974" s="37">
        <v>2019</v>
      </c>
      <c r="B3974" s="9" t="s">
        <v>21</v>
      </c>
      <c r="C3974" s="10" t="s">
        <v>85</v>
      </c>
      <c r="D3974" s="10" t="str">
        <f>Mapping!$H$10</f>
        <v>Vendor I</v>
      </c>
      <c r="E3974" s="11">
        <v>474339.40589231654</v>
      </c>
      <c r="F3974" s="12">
        <f t="shared" si="62"/>
        <v>4</v>
      </c>
      <c r="G3974" s="36"/>
      <c r="H3974" s="1"/>
    </row>
    <row r="3975" spans="1:8" ht="11.25" customHeight="1" x14ac:dyDescent="0.15">
      <c r="A3975" s="37">
        <v>2020</v>
      </c>
      <c r="B3975" s="9" t="s">
        <v>21</v>
      </c>
      <c r="C3975" s="10" t="s">
        <v>86</v>
      </c>
      <c r="D3975" s="10" t="str">
        <f>Mapping!$H$11</f>
        <v>Vendor J</v>
      </c>
      <c r="E3975" s="11">
        <v>2940974.135123855</v>
      </c>
      <c r="F3975" s="12">
        <f t="shared" si="62"/>
        <v>4</v>
      </c>
      <c r="G3975" s="36"/>
      <c r="H3975" s="1"/>
    </row>
    <row r="3976" spans="1:8" ht="11.25" customHeight="1" x14ac:dyDescent="0.15">
      <c r="A3976" s="37">
        <v>2020</v>
      </c>
      <c r="B3976" s="9" t="s">
        <v>21</v>
      </c>
      <c r="C3976" s="10" t="s">
        <v>88</v>
      </c>
      <c r="D3976" s="10" t="str">
        <f>Mapping!$H$12</f>
        <v>Vendor K</v>
      </c>
      <c r="E3976" s="11">
        <v>923592.9485043824</v>
      </c>
      <c r="F3976" s="12">
        <f t="shared" si="62"/>
        <v>4</v>
      </c>
      <c r="G3976" s="36"/>
      <c r="H3976" s="1"/>
    </row>
    <row r="3977" spans="1:8" ht="11.25" customHeight="1" x14ac:dyDescent="0.15">
      <c r="A3977" s="37">
        <v>2019</v>
      </c>
      <c r="B3977" s="9" t="s">
        <v>21</v>
      </c>
      <c r="C3977" s="10" t="s">
        <v>85</v>
      </c>
      <c r="D3977" s="10" t="str">
        <f>Mapping!$H$13</f>
        <v>Vendor L</v>
      </c>
      <c r="E3977" s="11">
        <v>2107435.3164269817</v>
      </c>
      <c r="F3977" s="12">
        <f t="shared" si="62"/>
        <v>4</v>
      </c>
      <c r="G3977" s="36"/>
      <c r="H3977" s="1"/>
    </row>
    <row r="3978" spans="1:8" ht="11.25" customHeight="1" x14ac:dyDescent="0.15">
      <c r="A3978" s="37">
        <v>2019</v>
      </c>
      <c r="B3978" s="9" t="s">
        <v>21</v>
      </c>
      <c r="C3978" s="10" t="s">
        <v>85</v>
      </c>
      <c r="D3978" s="10" t="str">
        <f>Mapping!$H$14</f>
        <v>Vendor M</v>
      </c>
      <c r="E3978" s="11">
        <v>1674463.4857378339</v>
      </c>
      <c r="F3978" s="12">
        <f t="shared" si="62"/>
        <v>4</v>
      </c>
      <c r="G3978" s="36"/>
      <c r="H3978" s="1"/>
    </row>
    <row r="3979" spans="1:8" ht="11.25" customHeight="1" x14ac:dyDescent="0.15">
      <c r="A3979" s="37">
        <v>2020</v>
      </c>
      <c r="B3979" s="9" t="s">
        <v>21</v>
      </c>
      <c r="C3979" s="10" t="s">
        <v>86</v>
      </c>
      <c r="D3979" s="10" t="str">
        <f>Mapping!$H$15</f>
        <v>Vendor N</v>
      </c>
      <c r="E3979" s="11">
        <v>52275.314190089593</v>
      </c>
      <c r="F3979" s="12">
        <f t="shared" si="62"/>
        <v>4</v>
      </c>
      <c r="G3979" s="36"/>
      <c r="H3979" s="1"/>
    </row>
    <row r="3980" spans="1:8" ht="11.25" customHeight="1" x14ac:dyDescent="0.15">
      <c r="A3980" s="37">
        <v>2020</v>
      </c>
      <c r="B3980" s="9" t="s">
        <v>21</v>
      </c>
      <c r="C3980" s="10" t="s">
        <v>88</v>
      </c>
      <c r="D3980" s="10" t="str">
        <f>Mapping!$H$16</f>
        <v>Vendor O</v>
      </c>
      <c r="E3980" s="11">
        <v>71829.087666466148</v>
      </c>
      <c r="F3980" s="12">
        <f t="shared" si="62"/>
        <v>4</v>
      </c>
      <c r="G3980" s="36"/>
      <c r="H3980" s="1"/>
    </row>
    <row r="3981" spans="1:8" ht="11.25" customHeight="1" x14ac:dyDescent="0.15">
      <c r="A3981" s="37">
        <v>2020</v>
      </c>
      <c r="B3981" s="9" t="s">
        <v>21</v>
      </c>
      <c r="C3981" s="10" t="s">
        <v>85</v>
      </c>
      <c r="D3981" s="10" t="str">
        <f>Mapping!$H$17</f>
        <v>Vendor P</v>
      </c>
      <c r="E3981" s="11">
        <v>46337078.342760913</v>
      </c>
      <c r="F3981" s="12">
        <f t="shared" si="62"/>
        <v>4</v>
      </c>
      <c r="G3981" s="36"/>
      <c r="H3981" s="1"/>
    </row>
    <row r="3982" spans="1:8" ht="11.25" customHeight="1" x14ac:dyDescent="0.15">
      <c r="A3982" s="37">
        <v>2019</v>
      </c>
      <c r="B3982" s="9" t="s">
        <v>21</v>
      </c>
      <c r="C3982" s="10" t="s">
        <v>85</v>
      </c>
      <c r="D3982" s="10" t="str">
        <f>Mapping!$H$18</f>
        <v>Vendor Q</v>
      </c>
      <c r="E3982" s="11">
        <v>726971.61390618386</v>
      </c>
      <c r="F3982" s="12">
        <f t="shared" si="62"/>
        <v>4</v>
      </c>
      <c r="G3982" s="36"/>
      <c r="H3982" s="1"/>
    </row>
    <row r="3983" spans="1:8" ht="11.25" customHeight="1" x14ac:dyDescent="0.15">
      <c r="A3983" s="37">
        <v>2020</v>
      </c>
      <c r="B3983" s="9" t="s">
        <v>21</v>
      </c>
      <c r="C3983" s="10" t="s">
        <v>85</v>
      </c>
      <c r="D3983" s="10" t="str">
        <f>Mapping!$H$19</f>
        <v>Vendor R</v>
      </c>
      <c r="E3983" s="11">
        <v>4264226.658680886</v>
      </c>
      <c r="F3983" s="12">
        <f t="shared" si="62"/>
        <v>4</v>
      </c>
      <c r="G3983" s="36"/>
      <c r="H3983" s="1"/>
    </row>
    <row r="3984" spans="1:8" ht="11.25" customHeight="1" x14ac:dyDescent="0.15">
      <c r="A3984" s="37">
        <v>2020</v>
      </c>
      <c r="B3984" s="9" t="s">
        <v>21</v>
      </c>
      <c r="C3984" s="10" t="s">
        <v>86</v>
      </c>
      <c r="D3984" s="10" t="str">
        <f>Mapping!$H$20</f>
        <v>Vendor S</v>
      </c>
      <c r="E3984" s="11">
        <v>1965424.9568093065</v>
      </c>
      <c r="F3984" s="12">
        <f t="shared" si="62"/>
        <v>4</v>
      </c>
      <c r="G3984" s="36"/>
      <c r="H3984" s="1"/>
    </row>
    <row r="3985" spans="1:8" ht="11.25" customHeight="1" x14ac:dyDescent="0.15">
      <c r="A3985" s="37">
        <v>2020</v>
      </c>
      <c r="B3985" s="9" t="s">
        <v>21</v>
      </c>
      <c r="C3985" s="10" t="s">
        <v>88</v>
      </c>
      <c r="D3985" s="10" t="str">
        <f>Mapping!$H$2</f>
        <v>Vendor A</v>
      </c>
      <c r="E3985" s="11">
        <v>76810.634439691101</v>
      </c>
      <c r="F3985" s="12">
        <f t="shared" si="62"/>
        <v>4</v>
      </c>
      <c r="G3985" s="36"/>
      <c r="H3985" s="1"/>
    </row>
    <row r="3986" spans="1:8" ht="11.25" customHeight="1" x14ac:dyDescent="0.15">
      <c r="A3986" s="37">
        <v>2020</v>
      </c>
      <c r="B3986" s="9" t="s">
        <v>21</v>
      </c>
      <c r="C3986" s="10" t="s">
        <v>87</v>
      </c>
      <c r="D3986" s="10" t="str">
        <f>Mapping!$H$3</f>
        <v>Vendor B</v>
      </c>
      <c r="E3986" s="11">
        <v>1394247.5400512696</v>
      </c>
      <c r="F3986" s="12">
        <f t="shared" si="62"/>
        <v>4</v>
      </c>
      <c r="G3986" s="36"/>
      <c r="H3986" s="1"/>
    </row>
    <row r="3987" spans="1:8" ht="11.25" customHeight="1" x14ac:dyDescent="0.15">
      <c r="A3987" s="37">
        <v>2020</v>
      </c>
      <c r="B3987" s="9" t="s">
        <v>21</v>
      </c>
      <c r="C3987" s="10" t="s">
        <v>85</v>
      </c>
      <c r="D3987" s="10" t="str">
        <f>Mapping!$H$4</f>
        <v>Vendor C</v>
      </c>
      <c r="E3987" s="11">
        <v>710610.17953700293</v>
      </c>
      <c r="F3987" s="12">
        <f t="shared" si="62"/>
        <v>4</v>
      </c>
      <c r="G3987" s="36"/>
      <c r="H3987" s="1"/>
    </row>
    <row r="3988" spans="1:8" ht="11.25" customHeight="1" x14ac:dyDescent="0.15">
      <c r="A3988" s="37">
        <v>2019</v>
      </c>
      <c r="B3988" s="9" t="s">
        <v>21</v>
      </c>
      <c r="C3988" s="10" t="s">
        <v>86</v>
      </c>
      <c r="D3988" s="10" t="str">
        <f>Mapping!$H$5</f>
        <v>Vendor D</v>
      </c>
      <c r="E3988" s="11">
        <v>808034.8905260571</v>
      </c>
      <c r="F3988" s="12">
        <f t="shared" si="62"/>
        <v>4</v>
      </c>
      <c r="G3988" s="36"/>
      <c r="H3988" s="1"/>
    </row>
    <row r="3989" spans="1:8" ht="11.25" customHeight="1" x14ac:dyDescent="0.15">
      <c r="A3989" s="37">
        <v>2019</v>
      </c>
      <c r="B3989" s="9" t="s">
        <v>21</v>
      </c>
      <c r="C3989" s="10" t="s">
        <v>88</v>
      </c>
      <c r="D3989" s="10" t="str">
        <f>Mapping!$H$6</f>
        <v>Vendor E</v>
      </c>
      <c r="E3989" s="11">
        <v>2242655.6908525848</v>
      </c>
      <c r="F3989" s="12">
        <f t="shared" si="62"/>
        <v>4</v>
      </c>
      <c r="G3989" s="36"/>
      <c r="H3989" s="1"/>
    </row>
    <row r="3990" spans="1:8" ht="11.25" customHeight="1" x14ac:dyDescent="0.15">
      <c r="A3990" s="37">
        <v>2019</v>
      </c>
      <c r="B3990" s="9" t="s">
        <v>21</v>
      </c>
      <c r="C3990" s="10" t="s">
        <v>87</v>
      </c>
      <c r="D3990" s="10" t="str">
        <f>Mapping!$H$7</f>
        <v>Vendor F</v>
      </c>
      <c r="E3990" s="11">
        <v>1680718.0687458296</v>
      </c>
      <c r="F3990" s="12">
        <f t="shared" si="62"/>
        <v>4</v>
      </c>
      <c r="G3990" s="36"/>
      <c r="H3990" s="1"/>
    </row>
    <row r="3991" spans="1:8" ht="11.25" customHeight="1" x14ac:dyDescent="0.15">
      <c r="A3991" s="37">
        <v>2020</v>
      </c>
      <c r="B3991" s="9" t="s">
        <v>21</v>
      </c>
      <c r="C3991" s="10" t="s">
        <v>85</v>
      </c>
      <c r="D3991" s="10" t="str">
        <f>Mapping!$H$8</f>
        <v>Vendor G</v>
      </c>
      <c r="E3991" s="11">
        <v>4396868.6613022396</v>
      </c>
      <c r="F3991" s="12">
        <f t="shared" si="62"/>
        <v>4</v>
      </c>
      <c r="G3991" s="36"/>
      <c r="H3991" s="1"/>
    </row>
    <row r="3992" spans="1:8" ht="11.25" customHeight="1" x14ac:dyDescent="0.15">
      <c r="A3992" s="37">
        <v>2020</v>
      </c>
      <c r="B3992" s="9" t="s">
        <v>21</v>
      </c>
      <c r="C3992" s="10" t="s">
        <v>86</v>
      </c>
      <c r="D3992" s="10" t="str">
        <f>Mapping!$H$9</f>
        <v>Vendor H</v>
      </c>
      <c r="E3992" s="11">
        <v>14173758.61884076</v>
      </c>
      <c r="F3992" s="12">
        <f t="shared" si="62"/>
        <v>4</v>
      </c>
      <c r="G3992" s="36"/>
      <c r="H3992" s="1"/>
    </row>
    <row r="3993" spans="1:8" ht="11.25" customHeight="1" x14ac:dyDescent="0.15">
      <c r="A3993" s="37">
        <v>2019</v>
      </c>
      <c r="B3993" s="9" t="s">
        <v>21</v>
      </c>
      <c r="C3993" s="10" t="s">
        <v>88</v>
      </c>
      <c r="D3993" s="10" t="str">
        <f>Mapping!$H$10</f>
        <v>Vendor I</v>
      </c>
      <c r="E3993" s="11">
        <v>4793581.6773981657</v>
      </c>
      <c r="F3993" s="12">
        <f t="shared" si="62"/>
        <v>4</v>
      </c>
      <c r="G3993" s="36"/>
      <c r="H3993" s="1"/>
    </row>
    <row r="3994" spans="1:8" ht="11.25" customHeight="1" x14ac:dyDescent="0.15">
      <c r="A3994" s="37">
        <v>2020</v>
      </c>
      <c r="B3994" s="9" t="s">
        <v>21</v>
      </c>
      <c r="C3994" s="10" t="s">
        <v>87</v>
      </c>
      <c r="D3994" s="10" t="str">
        <f>Mapping!$H$11</f>
        <v>Vendor J</v>
      </c>
      <c r="E3994" s="11">
        <v>29973147.864197228</v>
      </c>
      <c r="F3994" s="12">
        <f t="shared" si="62"/>
        <v>4</v>
      </c>
      <c r="G3994" s="36"/>
      <c r="H3994" s="1"/>
    </row>
    <row r="3995" spans="1:8" ht="11.25" customHeight="1" x14ac:dyDescent="0.15">
      <c r="A3995" s="37">
        <v>2019</v>
      </c>
      <c r="B3995" s="9" t="s">
        <v>21</v>
      </c>
      <c r="C3995" s="10" t="s">
        <v>85</v>
      </c>
      <c r="D3995" s="10" t="str">
        <f>Mapping!$H$12</f>
        <v>Vendor K</v>
      </c>
      <c r="E3995" s="11">
        <v>12431113.087893168</v>
      </c>
      <c r="F3995" s="12">
        <f t="shared" si="62"/>
        <v>4</v>
      </c>
      <c r="G3995" s="36"/>
      <c r="H3995" s="1"/>
    </row>
    <row r="3996" spans="1:8" ht="11.25" customHeight="1" x14ac:dyDescent="0.15">
      <c r="A3996" s="37">
        <v>2020</v>
      </c>
      <c r="B3996" s="9" t="s">
        <v>22</v>
      </c>
      <c r="C3996" s="10" t="s">
        <v>86</v>
      </c>
      <c r="D3996" s="10" t="str">
        <f>Mapping!$H$13</f>
        <v>Vendor L</v>
      </c>
      <c r="E3996" s="11">
        <v>537267.97677276412</v>
      </c>
      <c r="F3996" s="12">
        <f t="shared" si="62"/>
        <v>5</v>
      </c>
      <c r="G3996" s="36"/>
      <c r="H3996" s="1"/>
    </row>
    <row r="3997" spans="1:8" ht="11.25" customHeight="1" x14ac:dyDescent="0.15">
      <c r="A3997" s="37">
        <v>2019</v>
      </c>
      <c r="B3997" s="9" t="s">
        <v>22</v>
      </c>
      <c r="C3997" s="10" t="s">
        <v>88</v>
      </c>
      <c r="D3997" s="10" t="str">
        <f>Mapping!$H$14</f>
        <v>Vendor M</v>
      </c>
      <c r="E3997" s="11">
        <v>168570.34391375806</v>
      </c>
      <c r="F3997" s="12">
        <f t="shared" si="62"/>
        <v>5</v>
      </c>
      <c r="G3997" s="36"/>
      <c r="H3997" s="1"/>
    </row>
    <row r="3998" spans="1:8" ht="11.25" customHeight="1" x14ac:dyDescent="0.15">
      <c r="A3998" s="37">
        <v>2020</v>
      </c>
      <c r="B3998" s="9" t="s">
        <v>22</v>
      </c>
      <c r="C3998" s="10" t="s">
        <v>87</v>
      </c>
      <c r="D3998" s="10" t="str">
        <f>Mapping!$H$15</f>
        <v>Vendor N</v>
      </c>
      <c r="E3998" s="11">
        <v>14936.866766654133</v>
      </c>
      <c r="F3998" s="12">
        <f t="shared" si="62"/>
        <v>5</v>
      </c>
      <c r="G3998" s="36"/>
      <c r="H3998" s="1"/>
    </row>
    <row r="3999" spans="1:8" ht="11.25" customHeight="1" x14ac:dyDescent="0.15">
      <c r="A3999" s="37">
        <v>2020</v>
      </c>
      <c r="B3999" s="9" t="s">
        <v>22</v>
      </c>
      <c r="C3999" s="10" t="s">
        <v>85</v>
      </c>
      <c r="D3999" s="10" t="str">
        <f>Mapping!$H$16</f>
        <v>Vendor O</v>
      </c>
      <c r="E3999" s="11">
        <v>280386.96043907583</v>
      </c>
      <c r="F3999" s="12">
        <f t="shared" si="62"/>
        <v>5</v>
      </c>
      <c r="G3999" s="36"/>
      <c r="H3999" s="1"/>
    </row>
    <row r="4000" spans="1:8" ht="11.25" customHeight="1" x14ac:dyDescent="0.15">
      <c r="A4000" s="37">
        <v>2019</v>
      </c>
      <c r="B4000" s="9" t="s">
        <v>22</v>
      </c>
      <c r="C4000" s="10" t="s">
        <v>85</v>
      </c>
      <c r="D4000" s="10" t="str">
        <f>Mapping!$H$17</f>
        <v>Vendor P</v>
      </c>
      <c r="E4000" s="11">
        <v>438592.89131659461</v>
      </c>
      <c r="F4000" s="12">
        <f t="shared" si="62"/>
        <v>5</v>
      </c>
      <c r="G4000" s="36"/>
      <c r="H4000" s="1"/>
    </row>
    <row r="4001" spans="1:8" ht="11.25" customHeight="1" x14ac:dyDescent="0.15">
      <c r="A4001" s="37">
        <v>2020</v>
      </c>
      <c r="B4001" s="9" t="s">
        <v>22</v>
      </c>
      <c r="C4001" s="10" t="s">
        <v>86</v>
      </c>
      <c r="D4001" s="10" t="str">
        <f>Mapping!$H$18</f>
        <v>Vendor Q</v>
      </c>
      <c r="E4001" s="11">
        <v>265713.66047692869</v>
      </c>
      <c r="F4001" s="12">
        <f t="shared" si="62"/>
        <v>5</v>
      </c>
      <c r="G4001" s="36"/>
      <c r="H4001" s="1"/>
    </row>
    <row r="4002" spans="1:8" ht="11.25" customHeight="1" x14ac:dyDescent="0.15">
      <c r="A4002" s="37">
        <v>2019</v>
      </c>
      <c r="B4002" s="9" t="s">
        <v>22</v>
      </c>
      <c r="C4002" s="10" t="s">
        <v>88</v>
      </c>
      <c r="D4002" s="10" t="str">
        <f>Mapping!$H$19</f>
        <v>Vendor R</v>
      </c>
      <c r="E4002" s="11">
        <v>13812.477116018988</v>
      </c>
      <c r="F4002" s="12">
        <f t="shared" si="62"/>
        <v>5</v>
      </c>
      <c r="G4002" s="36"/>
      <c r="H4002" s="1"/>
    </row>
    <row r="4003" spans="1:8" ht="11.25" customHeight="1" x14ac:dyDescent="0.15">
      <c r="A4003" s="37">
        <v>2020</v>
      </c>
      <c r="B4003" s="9" t="s">
        <v>22</v>
      </c>
      <c r="C4003" s="10" t="s">
        <v>85</v>
      </c>
      <c r="D4003" s="10" t="str">
        <f>Mapping!$H$20</f>
        <v>Vendor S</v>
      </c>
      <c r="E4003" s="11">
        <v>56184.694431062679</v>
      </c>
      <c r="F4003" s="12">
        <f t="shared" si="62"/>
        <v>5</v>
      </c>
      <c r="G4003" s="36"/>
      <c r="H4003" s="1"/>
    </row>
    <row r="4004" spans="1:8" ht="11.25" customHeight="1" x14ac:dyDescent="0.15">
      <c r="A4004" s="37">
        <v>2020</v>
      </c>
      <c r="B4004" s="9" t="s">
        <v>22</v>
      </c>
      <c r="C4004" s="10" t="s">
        <v>86</v>
      </c>
      <c r="D4004" s="10" t="str">
        <f>Mapping!$H$2</f>
        <v>Vendor A</v>
      </c>
      <c r="E4004" s="11">
        <v>176482.78987747672</v>
      </c>
      <c r="F4004" s="12">
        <f t="shared" si="62"/>
        <v>5</v>
      </c>
      <c r="G4004" s="36"/>
      <c r="H4004" s="1"/>
    </row>
    <row r="4005" spans="1:8" ht="11.25" customHeight="1" x14ac:dyDescent="0.15">
      <c r="A4005" s="37">
        <v>2020</v>
      </c>
      <c r="B4005" s="9" t="s">
        <v>22</v>
      </c>
      <c r="C4005" s="10" t="s">
        <v>88</v>
      </c>
      <c r="D4005" s="10" t="str">
        <f>Mapping!$H$3</f>
        <v>Vendor B</v>
      </c>
      <c r="E4005" s="11">
        <v>22220.757639961805</v>
      </c>
      <c r="F4005" s="12">
        <f t="shared" si="62"/>
        <v>5</v>
      </c>
      <c r="G4005" s="36"/>
      <c r="H4005" s="1"/>
    </row>
    <row r="4006" spans="1:8" ht="11.25" customHeight="1" x14ac:dyDescent="0.15">
      <c r="A4006" s="37">
        <v>2019</v>
      </c>
      <c r="B4006" s="9" t="s">
        <v>22</v>
      </c>
      <c r="C4006" s="10" t="s">
        <v>85</v>
      </c>
      <c r="D4006" s="10" t="str">
        <f>Mapping!$H$4</f>
        <v>Vendor C</v>
      </c>
      <c r="E4006" s="11">
        <v>10508.116227852503</v>
      </c>
      <c r="F4006" s="12">
        <f t="shared" si="62"/>
        <v>5</v>
      </c>
      <c r="G4006" s="36"/>
      <c r="H4006" s="1"/>
    </row>
    <row r="4007" spans="1:8" ht="11.25" customHeight="1" x14ac:dyDescent="0.15">
      <c r="A4007" s="37">
        <v>2020</v>
      </c>
      <c r="B4007" s="9" t="s">
        <v>22</v>
      </c>
      <c r="C4007" s="10" t="s">
        <v>86</v>
      </c>
      <c r="D4007" s="10" t="str">
        <f>Mapping!$H$5</f>
        <v>Vendor D</v>
      </c>
      <c r="E4007" s="11">
        <v>203199.09530630792</v>
      </c>
      <c r="F4007" s="12">
        <f t="shared" si="62"/>
        <v>5</v>
      </c>
      <c r="G4007" s="36"/>
      <c r="H4007" s="1"/>
    </row>
    <row r="4008" spans="1:8" ht="11.25" customHeight="1" x14ac:dyDescent="0.15">
      <c r="A4008" s="37">
        <v>2019</v>
      </c>
      <c r="B4008" s="9" t="s">
        <v>22</v>
      </c>
      <c r="C4008" s="10" t="s">
        <v>88</v>
      </c>
      <c r="D4008" s="10" t="str">
        <f>Mapping!$H$6</f>
        <v>Vendor E</v>
      </c>
      <c r="E4008" s="11">
        <v>278268.18416768295</v>
      </c>
      <c r="F4008" s="12">
        <f t="shared" si="62"/>
        <v>5</v>
      </c>
      <c r="G4008" s="36"/>
      <c r="H4008" s="1"/>
    </row>
    <row r="4009" spans="1:8" ht="11.25" customHeight="1" x14ac:dyDescent="0.15">
      <c r="A4009" s="37">
        <v>2020</v>
      </c>
      <c r="B4009" s="9" t="s">
        <v>22</v>
      </c>
      <c r="C4009" s="10" t="s">
        <v>85</v>
      </c>
      <c r="D4009" s="10" t="str">
        <f>Mapping!$H$7</f>
        <v>Vendor F</v>
      </c>
      <c r="E4009" s="11">
        <v>31427.198047496015</v>
      </c>
      <c r="F4009" s="12">
        <f t="shared" si="62"/>
        <v>5</v>
      </c>
      <c r="G4009" s="36"/>
      <c r="H4009" s="1"/>
    </row>
    <row r="4010" spans="1:8" ht="11.25" customHeight="1" x14ac:dyDescent="0.15">
      <c r="A4010" s="37">
        <v>2019</v>
      </c>
      <c r="B4010" s="9" t="s">
        <v>22</v>
      </c>
      <c r="C4010" s="10" t="s">
        <v>85</v>
      </c>
      <c r="D4010" s="10" t="str">
        <f>Mapping!$H$8</f>
        <v>Vendor G</v>
      </c>
      <c r="E4010" s="11">
        <v>184349.26365631275</v>
      </c>
      <c r="F4010" s="12">
        <f t="shared" si="62"/>
        <v>5</v>
      </c>
      <c r="G4010" s="36"/>
      <c r="H4010" s="1"/>
    </row>
    <row r="4011" spans="1:8" ht="11.25" customHeight="1" x14ac:dyDescent="0.15">
      <c r="A4011" s="37">
        <v>2019</v>
      </c>
      <c r="B4011" s="9" t="s">
        <v>22</v>
      </c>
      <c r="C4011" s="10" t="s">
        <v>85</v>
      </c>
      <c r="D4011" s="10" t="str">
        <f>Mapping!$H$9</f>
        <v>Vendor H</v>
      </c>
      <c r="E4011" s="11">
        <v>28553.277600927064</v>
      </c>
      <c r="F4011" s="12">
        <f t="shared" si="62"/>
        <v>5</v>
      </c>
      <c r="G4011" s="36"/>
      <c r="H4011" s="1"/>
    </row>
    <row r="4012" spans="1:8" ht="11.25" customHeight="1" x14ac:dyDescent="0.15">
      <c r="A4012" s="37">
        <v>2019</v>
      </c>
      <c r="B4012" s="9" t="s">
        <v>22</v>
      </c>
      <c r="C4012" s="10" t="s">
        <v>85</v>
      </c>
      <c r="D4012" s="10" t="str">
        <f>Mapping!$H$10</f>
        <v>Vendor I</v>
      </c>
      <c r="E4012" s="11">
        <v>129897.34779251768</v>
      </c>
      <c r="F4012" s="12">
        <f t="shared" si="62"/>
        <v>5</v>
      </c>
      <c r="G4012" s="36"/>
      <c r="H4012" s="1"/>
    </row>
    <row r="4013" spans="1:8" ht="11.25" customHeight="1" x14ac:dyDescent="0.15">
      <c r="A4013" s="37">
        <v>2020</v>
      </c>
      <c r="B4013" s="9" t="s">
        <v>22</v>
      </c>
      <c r="C4013" s="10" t="s">
        <v>85</v>
      </c>
      <c r="D4013" s="10" t="str">
        <f>Mapping!$H$11</f>
        <v>Vendor J</v>
      </c>
      <c r="E4013" s="11">
        <v>82969.790853907296</v>
      </c>
      <c r="F4013" s="12">
        <f t="shared" si="62"/>
        <v>5</v>
      </c>
      <c r="G4013" s="36"/>
      <c r="H4013" s="1"/>
    </row>
    <row r="4014" spans="1:8" ht="11.25" customHeight="1" x14ac:dyDescent="0.15">
      <c r="A4014" s="37">
        <v>2019</v>
      </c>
      <c r="B4014" s="9" t="s">
        <v>22</v>
      </c>
      <c r="C4014" s="10" t="s">
        <v>85</v>
      </c>
      <c r="D4014" s="10" t="str">
        <f>Mapping!$H$12</f>
        <v>Vendor K</v>
      </c>
      <c r="E4014" s="11">
        <v>2744.101769727602</v>
      </c>
      <c r="F4014" s="12">
        <f t="shared" si="62"/>
        <v>5</v>
      </c>
      <c r="G4014" s="36"/>
      <c r="H4014" s="1"/>
    </row>
    <row r="4015" spans="1:8" ht="11.25" customHeight="1" x14ac:dyDescent="0.15">
      <c r="A4015" s="37">
        <v>2019</v>
      </c>
      <c r="B4015" s="9" t="s">
        <v>22</v>
      </c>
      <c r="C4015" s="10" t="s">
        <v>85</v>
      </c>
      <c r="D4015" s="10" t="str">
        <f>Mapping!$H$13</f>
        <v>Vendor L</v>
      </c>
      <c r="E4015" s="11">
        <v>-17.513538426237879</v>
      </c>
      <c r="F4015" s="12">
        <f t="shared" si="62"/>
        <v>5</v>
      </c>
      <c r="G4015" s="36"/>
      <c r="H4015" s="1"/>
    </row>
    <row r="4016" spans="1:8" ht="11.25" customHeight="1" x14ac:dyDescent="0.15">
      <c r="A4016" s="37">
        <v>2019</v>
      </c>
      <c r="B4016" s="9" t="s">
        <v>22</v>
      </c>
      <c r="C4016" s="10" t="s">
        <v>85</v>
      </c>
      <c r="D4016" s="10" t="str">
        <f>Mapping!$H$14</f>
        <v>Vendor M</v>
      </c>
      <c r="E4016" s="11">
        <v>46558.048589377686</v>
      </c>
      <c r="F4016" s="12">
        <f t="shared" si="62"/>
        <v>5</v>
      </c>
      <c r="G4016" s="36"/>
      <c r="H4016" s="1"/>
    </row>
    <row r="4017" spans="1:8" ht="11.25" customHeight="1" x14ac:dyDescent="0.15">
      <c r="A4017" s="37">
        <v>2020</v>
      </c>
      <c r="B4017" s="9" t="s">
        <v>22</v>
      </c>
      <c r="C4017" s="10" t="s">
        <v>85</v>
      </c>
      <c r="D4017" s="10" t="str">
        <f>Mapping!$H$15</f>
        <v>Vendor N</v>
      </c>
      <c r="E4017" s="11">
        <v>42922.500885864356</v>
      </c>
      <c r="F4017" s="12">
        <f t="shared" si="62"/>
        <v>5</v>
      </c>
      <c r="G4017" s="36"/>
      <c r="H4017" s="1"/>
    </row>
    <row r="4018" spans="1:8" ht="11.25" customHeight="1" x14ac:dyDescent="0.15">
      <c r="A4018" s="37">
        <v>2020</v>
      </c>
      <c r="B4018" s="9" t="s">
        <v>22</v>
      </c>
      <c r="C4018" s="10" t="s">
        <v>85</v>
      </c>
      <c r="D4018" s="10" t="str">
        <f>Mapping!$H$16</f>
        <v>Vendor O</v>
      </c>
      <c r="E4018" s="11">
        <v>46597.974677466351</v>
      </c>
      <c r="F4018" s="12">
        <f t="shared" si="62"/>
        <v>5</v>
      </c>
      <c r="G4018" s="36"/>
      <c r="H4018" s="1"/>
    </row>
    <row r="4019" spans="1:8" ht="11.25" customHeight="1" x14ac:dyDescent="0.15">
      <c r="A4019" s="37">
        <v>2020</v>
      </c>
      <c r="B4019" s="9" t="s">
        <v>22</v>
      </c>
      <c r="C4019" s="10" t="s">
        <v>85</v>
      </c>
      <c r="D4019" s="10" t="str">
        <f>Mapping!$H$17</f>
        <v>Vendor P</v>
      </c>
      <c r="E4019" s="11">
        <v>47232.067186849526</v>
      </c>
      <c r="F4019" s="12">
        <f t="shared" si="62"/>
        <v>5</v>
      </c>
      <c r="G4019" s="36"/>
      <c r="H4019" s="1"/>
    </row>
    <row r="4020" spans="1:8" ht="11.25" customHeight="1" x14ac:dyDescent="0.15">
      <c r="A4020" s="37">
        <v>2019</v>
      </c>
      <c r="B4020" s="9" t="s">
        <v>22</v>
      </c>
      <c r="C4020" s="10" t="s">
        <v>85</v>
      </c>
      <c r="D4020" s="10" t="str">
        <f>Mapping!$H$18</f>
        <v>Vendor Q</v>
      </c>
      <c r="E4020" s="11">
        <v>63104.406123457971</v>
      </c>
      <c r="F4020" s="12">
        <f t="shared" si="62"/>
        <v>5</v>
      </c>
      <c r="G4020" s="36"/>
      <c r="H4020" s="1"/>
    </row>
    <row r="4021" spans="1:8" ht="11.25" customHeight="1" x14ac:dyDescent="0.15">
      <c r="A4021" s="37">
        <v>2019</v>
      </c>
      <c r="B4021" s="9" t="s">
        <v>22</v>
      </c>
      <c r="C4021" s="10" t="s">
        <v>85</v>
      </c>
      <c r="D4021" s="10" t="str">
        <f>Mapping!$H$19</f>
        <v>Vendor R</v>
      </c>
      <c r="E4021" s="11">
        <v>60386.287889980282</v>
      </c>
      <c r="F4021" s="12">
        <f t="shared" si="62"/>
        <v>5</v>
      </c>
      <c r="G4021" s="36"/>
      <c r="H4021" s="1"/>
    </row>
    <row r="4022" spans="1:8" ht="11.25" customHeight="1" x14ac:dyDescent="0.15">
      <c r="A4022" s="37">
        <v>2019</v>
      </c>
      <c r="B4022" s="9" t="s">
        <v>22</v>
      </c>
      <c r="C4022" s="10" t="s">
        <v>85</v>
      </c>
      <c r="D4022" s="10" t="str">
        <f>Mapping!$H$20</f>
        <v>Vendor S</v>
      </c>
      <c r="E4022" s="11">
        <v>53041.126943741678</v>
      </c>
      <c r="F4022" s="12">
        <f t="shared" si="62"/>
        <v>5</v>
      </c>
      <c r="G4022" s="36"/>
      <c r="H4022" s="1"/>
    </row>
    <row r="4023" spans="1:8" ht="11.25" customHeight="1" x14ac:dyDescent="0.15">
      <c r="A4023" s="37">
        <v>2019</v>
      </c>
      <c r="B4023" s="9" t="s">
        <v>22</v>
      </c>
      <c r="C4023" s="10" t="s">
        <v>85</v>
      </c>
      <c r="D4023" s="10" t="str">
        <f>Mapping!$H$2</f>
        <v>Vendor A</v>
      </c>
      <c r="E4023" s="11">
        <v>28710.004993143775</v>
      </c>
      <c r="F4023" s="12">
        <f t="shared" si="62"/>
        <v>5</v>
      </c>
      <c r="G4023" s="36"/>
      <c r="H4023" s="1"/>
    </row>
    <row r="4024" spans="1:8" ht="11.25" customHeight="1" x14ac:dyDescent="0.15">
      <c r="A4024" s="37">
        <v>2020</v>
      </c>
      <c r="B4024" s="9" t="s">
        <v>22</v>
      </c>
      <c r="C4024" s="10" t="s">
        <v>85</v>
      </c>
      <c r="D4024" s="10" t="str">
        <f>Mapping!$H$3</f>
        <v>Vendor B</v>
      </c>
      <c r="E4024" s="11">
        <v>46178.059428650122</v>
      </c>
      <c r="F4024" s="12">
        <f t="shared" si="62"/>
        <v>5</v>
      </c>
      <c r="G4024" s="36"/>
      <c r="H4024" s="1"/>
    </row>
    <row r="4025" spans="1:8" ht="11.25" customHeight="1" x14ac:dyDescent="0.15">
      <c r="A4025" s="37">
        <v>2020</v>
      </c>
      <c r="B4025" s="9" t="s">
        <v>22</v>
      </c>
      <c r="C4025" s="10" t="s">
        <v>85</v>
      </c>
      <c r="D4025" s="10" t="str">
        <f>Mapping!$H$4</f>
        <v>Vendor C</v>
      </c>
      <c r="E4025" s="11">
        <v>37122.686092336386</v>
      </c>
      <c r="F4025" s="12">
        <f t="shared" si="62"/>
        <v>5</v>
      </c>
      <c r="G4025" s="36"/>
      <c r="H4025" s="1"/>
    </row>
    <row r="4026" spans="1:8" ht="11.25" customHeight="1" x14ac:dyDescent="0.15">
      <c r="A4026" s="37">
        <v>2019</v>
      </c>
      <c r="B4026" s="9" t="s">
        <v>22</v>
      </c>
      <c r="C4026" s="10" t="s">
        <v>85</v>
      </c>
      <c r="D4026" s="10" t="str">
        <f>Mapping!$H$5</f>
        <v>Vendor D</v>
      </c>
      <c r="E4026" s="11">
        <v>12952.862806460593</v>
      </c>
      <c r="F4026" s="12">
        <f t="shared" si="62"/>
        <v>5</v>
      </c>
      <c r="G4026" s="36"/>
      <c r="H4026" s="1"/>
    </row>
    <row r="4027" spans="1:8" ht="11.25" customHeight="1" x14ac:dyDescent="0.15">
      <c r="A4027" s="37">
        <v>2020</v>
      </c>
      <c r="B4027" s="9" t="s">
        <v>22</v>
      </c>
      <c r="C4027" s="10" t="s">
        <v>85</v>
      </c>
      <c r="D4027" s="10" t="str">
        <f>Mapping!$H$6</f>
        <v>Vendor E</v>
      </c>
      <c r="E4027" s="11">
        <v>17746.05881389336</v>
      </c>
      <c r="F4027" s="12">
        <f t="shared" si="62"/>
        <v>5</v>
      </c>
      <c r="G4027" s="36"/>
      <c r="H4027" s="1"/>
    </row>
    <row r="4028" spans="1:8" ht="11.25" customHeight="1" x14ac:dyDescent="0.15">
      <c r="A4028" s="37">
        <v>2019</v>
      </c>
      <c r="B4028" s="9" t="s">
        <v>22</v>
      </c>
      <c r="C4028" s="10" t="s">
        <v>85</v>
      </c>
      <c r="D4028" s="10" t="str">
        <f>Mapping!$H$7</f>
        <v>Vendor F</v>
      </c>
      <c r="E4028" s="11">
        <v>23724.665326899012</v>
      </c>
      <c r="F4028" s="12">
        <f t="shared" si="62"/>
        <v>5</v>
      </c>
      <c r="G4028" s="36"/>
      <c r="H4028" s="1"/>
    </row>
    <row r="4029" spans="1:8" ht="11.25" customHeight="1" x14ac:dyDescent="0.15">
      <c r="A4029" s="37">
        <v>2020</v>
      </c>
      <c r="B4029" s="9" t="s">
        <v>22</v>
      </c>
      <c r="C4029" s="10" t="s">
        <v>85</v>
      </c>
      <c r="D4029" s="10" t="str">
        <f>Mapping!$H$8</f>
        <v>Vendor G</v>
      </c>
      <c r="E4029" s="11">
        <v>14988.632416392349</v>
      </c>
      <c r="F4029" s="12">
        <f t="shared" si="62"/>
        <v>5</v>
      </c>
      <c r="G4029" s="36"/>
      <c r="H4029" s="1"/>
    </row>
    <row r="4030" spans="1:8" ht="11.25" customHeight="1" x14ac:dyDescent="0.15">
      <c r="A4030" s="37">
        <v>2020</v>
      </c>
      <c r="B4030" s="9" t="s">
        <v>22</v>
      </c>
      <c r="C4030" s="10" t="s">
        <v>85</v>
      </c>
      <c r="D4030" s="10" t="str">
        <f>Mapping!$H$9</f>
        <v>Vendor H</v>
      </c>
      <c r="E4030" s="11">
        <v>50047.025387383481</v>
      </c>
      <c r="F4030" s="12">
        <f t="shared" si="62"/>
        <v>5</v>
      </c>
      <c r="G4030" s="36"/>
      <c r="H4030" s="1"/>
    </row>
    <row r="4031" spans="1:8" ht="11.25" customHeight="1" x14ac:dyDescent="0.15">
      <c r="A4031" s="37">
        <v>2019</v>
      </c>
      <c r="B4031" s="9" t="s">
        <v>22</v>
      </c>
      <c r="C4031" s="10" t="s">
        <v>85</v>
      </c>
      <c r="D4031" s="10" t="str">
        <f>Mapping!$H$10</f>
        <v>Vendor I</v>
      </c>
      <c r="E4031" s="11">
        <v>11624.281684712052</v>
      </c>
      <c r="F4031" s="12">
        <f t="shared" si="62"/>
        <v>5</v>
      </c>
      <c r="G4031" s="36"/>
      <c r="H4031" s="1"/>
    </row>
    <row r="4032" spans="1:8" ht="11.25" customHeight="1" x14ac:dyDescent="0.15">
      <c r="A4032" s="37">
        <v>2019</v>
      </c>
      <c r="B4032" s="9" t="s">
        <v>22</v>
      </c>
      <c r="C4032" s="10" t="s">
        <v>85</v>
      </c>
      <c r="D4032" s="10" t="str">
        <f>Mapping!$H$11</f>
        <v>Vendor J</v>
      </c>
      <c r="E4032" s="11">
        <v>11599.974395512285</v>
      </c>
      <c r="F4032" s="12">
        <f t="shared" si="62"/>
        <v>5</v>
      </c>
      <c r="G4032" s="36"/>
      <c r="H4032" s="1"/>
    </row>
    <row r="4033" spans="1:8" ht="11.25" customHeight="1" x14ac:dyDescent="0.15">
      <c r="A4033" s="37">
        <v>2019</v>
      </c>
      <c r="B4033" s="9" t="s">
        <v>22</v>
      </c>
      <c r="C4033" s="10" t="s">
        <v>85</v>
      </c>
      <c r="D4033" s="10" t="str">
        <f>Mapping!$H$12</f>
        <v>Vendor K</v>
      </c>
      <c r="E4033" s="11">
        <v>248429.72010133017</v>
      </c>
      <c r="F4033" s="12">
        <f t="shared" si="62"/>
        <v>5</v>
      </c>
      <c r="G4033" s="36"/>
      <c r="H4033" s="1"/>
    </row>
    <row r="4034" spans="1:8" ht="11.25" customHeight="1" x14ac:dyDescent="0.15">
      <c r="A4034" s="37">
        <v>2020</v>
      </c>
      <c r="B4034" s="9" t="s">
        <v>22</v>
      </c>
      <c r="C4034" s="10" t="s">
        <v>85</v>
      </c>
      <c r="D4034" s="10" t="str">
        <f>Mapping!$H$13</f>
        <v>Vendor L</v>
      </c>
      <c r="E4034" s="11">
        <v>69360.702931900305</v>
      </c>
      <c r="F4034" s="12">
        <f t="shared" ref="F4034:F4097" si="63">MONTH(DATEVALUE(B4034&amp;"1"))</f>
        <v>5</v>
      </c>
      <c r="G4034" s="36"/>
      <c r="H4034" s="1"/>
    </row>
    <row r="4035" spans="1:8" ht="11.25" customHeight="1" x14ac:dyDescent="0.15">
      <c r="A4035" s="37">
        <v>2020</v>
      </c>
      <c r="B4035" s="9" t="s">
        <v>22</v>
      </c>
      <c r="C4035" s="10" t="s">
        <v>86</v>
      </c>
      <c r="D4035" s="10" t="str">
        <f>Mapping!$H$14</f>
        <v>Vendor M</v>
      </c>
      <c r="E4035" s="11">
        <v>31763.693547492538</v>
      </c>
      <c r="F4035" s="12">
        <f t="shared" si="63"/>
        <v>5</v>
      </c>
      <c r="G4035" s="36"/>
      <c r="H4035" s="1"/>
    </row>
    <row r="4036" spans="1:8" ht="11.25" customHeight="1" x14ac:dyDescent="0.15">
      <c r="A4036" s="37">
        <v>2019</v>
      </c>
      <c r="B4036" s="9" t="s">
        <v>22</v>
      </c>
      <c r="C4036" s="10" t="s">
        <v>88</v>
      </c>
      <c r="D4036" s="10" t="str">
        <f>Mapping!$H$15</f>
        <v>Vendor N</v>
      </c>
      <c r="E4036" s="11">
        <v>20119.79533416505</v>
      </c>
      <c r="F4036" s="12">
        <f t="shared" si="63"/>
        <v>5</v>
      </c>
      <c r="G4036" s="36"/>
      <c r="H4036" s="1"/>
    </row>
    <row r="4037" spans="1:8" ht="11.25" customHeight="1" x14ac:dyDescent="0.15">
      <c r="A4037" s="37">
        <v>2020</v>
      </c>
      <c r="B4037" s="9" t="s">
        <v>22</v>
      </c>
      <c r="C4037" s="10" t="s">
        <v>85</v>
      </c>
      <c r="D4037" s="10" t="str">
        <f>Mapping!$H$16</f>
        <v>Vendor O</v>
      </c>
      <c r="E4037" s="11">
        <v>25318.049101285204</v>
      </c>
      <c r="F4037" s="12">
        <f t="shared" si="63"/>
        <v>5</v>
      </c>
      <c r="G4037" s="36"/>
      <c r="H4037" s="1"/>
    </row>
    <row r="4038" spans="1:8" ht="11.25" customHeight="1" x14ac:dyDescent="0.15">
      <c r="A4038" s="37">
        <v>2020</v>
      </c>
      <c r="B4038" s="9" t="s">
        <v>22</v>
      </c>
      <c r="C4038" s="10" t="s">
        <v>85</v>
      </c>
      <c r="D4038" s="10" t="str">
        <f>Mapping!$H$17</f>
        <v>Vendor P</v>
      </c>
      <c r="E4038" s="11">
        <v>36506.714803609437</v>
      </c>
      <c r="F4038" s="12">
        <f t="shared" si="63"/>
        <v>5</v>
      </c>
      <c r="G4038" s="36"/>
      <c r="H4038" s="1"/>
    </row>
    <row r="4039" spans="1:8" ht="11.25" customHeight="1" x14ac:dyDescent="0.15">
      <c r="A4039" s="37">
        <v>2019</v>
      </c>
      <c r="B4039" s="9" t="s">
        <v>22</v>
      </c>
      <c r="C4039" s="10" t="s">
        <v>85</v>
      </c>
      <c r="D4039" s="10" t="str">
        <f>Mapping!$H$18</f>
        <v>Vendor Q</v>
      </c>
      <c r="E4039" s="11">
        <v>31733.999052905514</v>
      </c>
      <c r="F4039" s="12">
        <f t="shared" si="63"/>
        <v>5</v>
      </c>
      <c r="G4039" s="36"/>
      <c r="H4039" s="1"/>
    </row>
    <row r="4040" spans="1:8" ht="11.25" customHeight="1" x14ac:dyDescent="0.15">
      <c r="A4040" s="37">
        <v>2020</v>
      </c>
      <c r="B4040" s="9" t="s">
        <v>22</v>
      </c>
      <c r="C4040" s="10" t="s">
        <v>85</v>
      </c>
      <c r="D4040" s="10" t="str">
        <f>Mapping!$H$19</f>
        <v>Vendor R</v>
      </c>
      <c r="E4040" s="11">
        <v>28380.446629615508</v>
      </c>
      <c r="F4040" s="12">
        <f t="shared" si="63"/>
        <v>5</v>
      </c>
      <c r="G4040" s="36"/>
      <c r="H4040" s="1"/>
    </row>
    <row r="4041" spans="1:8" ht="11.25" customHeight="1" x14ac:dyDescent="0.15">
      <c r="A4041" s="37">
        <v>2019</v>
      </c>
      <c r="B4041" s="9" t="s">
        <v>22</v>
      </c>
      <c r="C4041" s="10" t="s">
        <v>85</v>
      </c>
      <c r="D4041" s="10" t="str">
        <f>Mapping!$H$20</f>
        <v>Vendor S</v>
      </c>
      <c r="E4041" s="11">
        <v>28154.89068998917</v>
      </c>
      <c r="F4041" s="12">
        <f t="shared" si="63"/>
        <v>5</v>
      </c>
      <c r="G4041" s="36"/>
      <c r="H4041" s="1"/>
    </row>
    <row r="4042" spans="1:8" ht="11.25" customHeight="1" x14ac:dyDescent="0.15">
      <c r="A4042" s="37">
        <v>2020</v>
      </c>
      <c r="B4042" s="9" t="s">
        <v>22</v>
      </c>
      <c r="C4042" s="10" t="s">
        <v>86</v>
      </c>
      <c r="D4042" s="10" t="str">
        <f>Mapping!$H$2</f>
        <v>Vendor A</v>
      </c>
      <c r="E4042" s="11">
        <v>32631.733473588152</v>
      </c>
      <c r="F4042" s="12">
        <f t="shared" si="63"/>
        <v>5</v>
      </c>
      <c r="G4042" s="36"/>
      <c r="H4042" s="1"/>
    </row>
    <row r="4043" spans="1:8" ht="11.25" customHeight="1" x14ac:dyDescent="0.15">
      <c r="A4043" s="37">
        <v>2019</v>
      </c>
      <c r="B4043" s="9" t="s">
        <v>22</v>
      </c>
      <c r="C4043" s="10" t="s">
        <v>88</v>
      </c>
      <c r="D4043" s="10" t="str">
        <f>Mapping!$H$3</f>
        <v>Vendor B</v>
      </c>
      <c r="E4043" s="11">
        <v>125011.73970483935</v>
      </c>
      <c r="F4043" s="12">
        <f t="shared" si="63"/>
        <v>5</v>
      </c>
      <c r="G4043" s="36"/>
      <c r="H4043" s="1"/>
    </row>
    <row r="4044" spans="1:8" ht="11.25" customHeight="1" x14ac:dyDescent="0.15">
      <c r="A4044" s="37">
        <v>2020</v>
      </c>
      <c r="B4044" s="9" t="s">
        <v>22</v>
      </c>
      <c r="C4044" s="10" t="s">
        <v>85</v>
      </c>
      <c r="D4044" s="10" t="str">
        <f>Mapping!$H$4</f>
        <v>Vendor C</v>
      </c>
      <c r="E4044" s="11">
        <v>1570.4488911215765</v>
      </c>
      <c r="F4044" s="12">
        <f t="shared" si="63"/>
        <v>5</v>
      </c>
      <c r="G4044" s="36"/>
      <c r="H4044" s="1"/>
    </row>
    <row r="4045" spans="1:8" ht="11.25" customHeight="1" x14ac:dyDescent="0.15">
      <c r="A4045" s="37">
        <v>2020</v>
      </c>
      <c r="B4045" s="9" t="s">
        <v>22</v>
      </c>
      <c r="C4045" s="10" t="s">
        <v>85</v>
      </c>
      <c r="D4045" s="10" t="str">
        <f>Mapping!$H$5</f>
        <v>Vendor D</v>
      </c>
      <c r="E4045" s="11">
        <v>31709.756628662875</v>
      </c>
      <c r="F4045" s="12">
        <f t="shared" si="63"/>
        <v>5</v>
      </c>
      <c r="G4045" s="36"/>
      <c r="H4045" s="1"/>
    </row>
    <row r="4046" spans="1:8" ht="11.25" customHeight="1" x14ac:dyDescent="0.15">
      <c r="A4046" s="37">
        <v>2019</v>
      </c>
      <c r="B4046" s="9" t="s">
        <v>22</v>
      </c>
      <c r="C4046" s="10" t="s">
        <v>85</v>
      </c>
      <c r="D4046" s="10" t="str">
        <f>Mapping!$H$6</f>
        <v>Vendor E</v>
      </c>
      <c r="E4046" s="11">
        <v>8970.7177393633647</v>
      </c>
      <c r="F4046" s="12">
        <f t="shared" si="63"/>
        <v>5</v>
      </c>
      <c r="G4046" s="36"/>
      <c r="H4046" s="1"/>
    </row>
    <row r="4047" spans="1:8" ht="11.25" customHeight="1" x14ac:dyDescent="0.15">
      <c r="A4047" s="37">
        <v>2019</v>
      </c>
      <c r="B4047" s="9" t="s">
        <v>22</v>
      </c>
      <c r="C4047" s="10" t="s">
        <v>86</v>
      </c>
      <c r="D4047" s="10" t="str">
        <f>Mapping!$H$7</f>
        <v>Vendor F</v>
      </c>
      <c r="E4047" s="11">
        <v>2740.2747372566832</v>
      </c>
      <c r="F4047" s="12">
        <f t="shared" si="63"/>
        <v>5</v>
      </c>
      <c r="G4047" s="36"/>
      <c r="H4047" s="1"/>
    </row>
    <row r="4048" spans="1:8" ht="11.25" customHeight="1" x14ac:dyDescent="0.15">
      <c r="A4048" s="37">
        <v>2019</v>
      </c>
      <c r="B4048" s="9" t="s">
        <v>22</v>
      </c>
      <c r="C4048" s="10" t="s">
        <v>88</v>
      </c>
      <c r="D4048" s="10" t="str">
        <f>Mapping!$H$8</f>
        <v>Vendor G</v>
      </c>
      <c r="E4048" s="11">
        <v>45600.088762968488</v>
      </c>
      <c r="F4048" s="12">
        <f t="shared" si="63"/>
        <v>5</v>
      </c>
      <c r="G4048" s="36"/>
      <c r="H4048" s="1"/>
    </row>
    <row r="4049" spans="1:8" ht="11.25" customHeight="1" x14ac:dyDescent="0.15">
      <c r="A4049" s="37">
        <v>2019</v>
      </c>
      <c r="B4049" s="9" t="s">
        <v>22</v>
      </c>
      <c r="C4049" s="10" t="s">
        <v>85</v>
      </c>
      <c r="D4049" s="10" t="str">
        <f>Mapping!$H$9</f>
        <v>Vendor H</v>
      </c>
      <c r="E4049" s="11">
        <v>81320.834880982642</v>
      </c>
      <c r="F4049" s="12">
        <f t="shared" si="63"/>
        <v>5</v>
      </c>
      <c r="G4049" s="36"/>
      <c r="H4049" s="1"/>
    </row>
    <row r="4050" spans="1:8" ht="11.25" customHeight="1" x14ac:dyDescent="0.15">
      <c r="A4050" s="37">
        <v>2020</v>
      </c>
      <c r="B4050" s="9" t="s">
        <v>22</v>
      </c>
      <c r="C4050" s="10" t="s">
        <v>85</v>
      </c>
      <c r="D4050" s="10" t="str">
        <f>Mapping!$H$10</f>
        <v>Vendor I</v>
      </c>
      <c r="E4050" s="11">
        <v>10227.076852260625</v>
      </c>
      <c r="F4050" s="12">
        <f t="shared" si="63"/>
        <v>5</v>
      </c>
      <c r="G4050" s="36"/>
      <c r="H4050" s="1"/>
    </row>
    <row r="4051" spans="1:8" ht="11.25" customHeight="1" x14ac:dyDescent="0.15">
      <c r="A4051" s="37">
        <v>2019</v>
      </c>
      <c r="B4051" s="9" t="s">
        <v>22</v>
      </c>
      <c r="C4051" s="10" t="s">
        <v>86</v>
      </c>
      <c r="D4051" s="10" t="str">
        <f>Mapping!$H$11</f>
        <v>Vendor J</v>
      </c>
      <c r="E4051" s="11">
        <v>13052.898226142001</v>
      </c>
      <c r="F4051" s="12">
        <f t="shared" si="63"/>
        <v>5</v>
      </c>
      <c r="G4051" s="36"/>
      <c r="H4051" s="1"/>
    </row>
    <row r="4052" spans="1:8" ht="11.25" customHeight="1" x14ac:dyDescent="0.15">
      <c r="A4052" s="37">
        <v>2020</v>
      </c>
      <c r="B4052" s="9" t="s">
        <v>22</v>
      </c>
      <c r="C4052" s="10" t="s">
        <v>88</v>
      </c>
      <c r="D4052" s="10" t="str">
        <f>Mapping!$H$12</f>
        <v>Vendor K</v>
      </c>
      <c r="E4052" s="11">
        <v>25098.419770373868</v>
      </c>
      <c r="F4052" s="12">
        <f t="shared" si="63"/>
        <v>5</v>
      </c>
      <c r="G4052" s="36"/>
      <c r="H4052" s="1"/>
    </row>
    <row r="4053" spans="1:8" ht="11.25" customHeight="1" x14ac:dyDescent="0.15">
      <c r="A4053" s="37">
        <v>2019</v>
      </c>
      <c r="B4053" s="9" t="s">
        <v>22</v>
      </c>
      <c r="C4053" s="10" t="s">
        <v>85</v>
      </c>
      <c r="D4053" s="10" t="str">
        <f>Mapping!$H$13</f>
        <v>Vendor L</v>
      </c>
      <c r="E4053" s="11">
        <v>72010.525193405876</v>
      </c>
      <c r="F4053" s="12">
        <f t="shared" si="63"/>
        <v>5</v>
      </c>
      <c r="G4053" s="36"/>
      <c r="H4053" s="1"/>
    </row>
    <row r="4054" spans="1:8" ht="11.25" customHeight="1" x14ac:dyDescent="0.15">
      <c r="A4054" s="37">
        <v>2020</v>
      </c>
      <c r="B4054" s="9" t="s">
        <v>22</v>
      </c>
      <c r="C4054" s="10" t="s">
        <v>85</v>
      </c>
      <c r="D4054" s="10" t="str">
        <f>Mapping!$H$14</f>
        <v>Vendor M</v>
      </c>
      <c r="E4054" s="11">
        <v>97003.754486978723</v>
      </c>
      <c r="F4054" s="12">
        <f t="shared" si="63"/>
        <v>5</v>
      </c>
      <c r="G4054" s="36"/>
      <c r="H4054" s="1"/>
    </row>
    <row r="4055" spans="1:8" ht="11.25" customHeight="1" x14ac:dyDescent="0.15">
      <c r="A4055" s="37">
        <v>2020</v>
      </c>
      <c r="B4055" s="9" t="s">
        <v>22</v>
      </c>
      <c r="C4055" s="10" t="s">
        <v>85</v>
      </c>
      <c r="D4055" s="10" t="str">
        <f>Mapping!$H$15</f>
        <v>Vendor N</v>
      </c>
      <c r="E4055" s="11">
        <v>1811640.0370570198</v>
      </c>
      <c r="F4055" s="12">
        <f t="shared" si="63"/>
        <v>5</v>
      </c>
      <c r="G4055" s="36"/>
      <c r="H4055" s="1"/>
    </row>
    <row r="4056" spans="1:8" ht="11.25" customHeight="1" x14ac:dyDescent="0.15">
      <c r="A4056" s="37">
        <v>2019</v>
      </c>
      <c r="B4056" s="9" t="s">
        <v>22</v>
      </c>
      <c r="C4056" s="10" t="s">
        <v>86</v>
      </c>
      <c r="D4056" s="10" t="str">
        <f>Mapping!$H$16</f>
        <v>Vendor O</v>
      </c>
      <c r="E4056" s="11">
        <v>58780.893856688934</v>
      </c>
      <c r="F4056" s="12">
        <f t="shared" si="63"/>
        <v>5</v>
      </c>
      <c r="G4056" s="36"/>
      <c r="H4056" s="1"/>
    </row>
    <row r="4057" spans="1:8" ht="11.25" customHeight="1" x14ac:dyDescent="0.15">
      <c r="A4057" s="37">
        <v>2019</v>
      </c>
      <c r="B4057" s="9" t="s">
        <v>22</v>
      </c>
      <c r="C4057" s="10" t="s">
        <v>88</v>
      </c>
      <c r="D4057" s="10" t="str">
        <f>Mapping!$H$17</f>
        <v>Vendor P</v>
      </c>
      <c r="E4057" s="11">
        <v>220658.53635829585</v>
      </c>
      <c r="F4057" s="12">
        <f t="shared" si="63"/>
        <v>5</v>
      </c>
      <c r="G4057" s="36"/>
      <c r="H4057" s="1"/>
    </row>
    <row r="4058" spans="1:8" ht="11.25" customHeight="1" x14ac:dyDescent="0.15">
      <c r="A4058" s="37">
        <v>2020</v>
      </c>
      <c r="B4058" s="9" t="s">
        <v>22</v>
      </c>
      <c r="C4058" s="10" t="s">
        <v>87</v>
      </c>
      <c r="D4058" s="10" t="str">
        <f>Mapping!$H$18</f>
        <v>Vendor Q</v>
      </c>
      <c r="E4058" s="11">
        <v>6709.3034272323503</v>
      </c>
      <c r="F4058" s="12">
        <f t="shared" si="63"/>
        <v>5</v>
      </c>
      <c r="G4058" s="36"/>
      <c r="H4058" s="1"/>
    </row>
    <row r="4059" spans="1:8" ht="11.25" customHeight="1" x14ac:dyDescent="0.15">
      <c r="A4059" s="37">
        <v>2020</v>
      </c>
      <c r="B4059" s="9" t="s">
        <v>22</v>
      </c>
      <c r="C4059" s="10" t="s">
        <v>85</v>
      </c>
      <c r="D4059" s="10" t="str">
        <f>Mapping!$H$19</f>
        <v>Vendor R</v>
      </c>
      <c r="E4059" s="11">
        <v>17385.781772244372</v>
      </c>
      <c r="F4059" s="12">
        <f t="shared" si="63"/>
        <v>5</v>
      </c>
      <c r="G4059" s="36"/>
      <c r="H4059" s="1"/>
    </row>
    <row r="4060" spans="1:8" ht="11.25" customHeight="1" x14ac:dyDescent="0.15">
      <c r="A4060" s="37">
        <v>2020</v>
      </c>
      <c r="B4060" s="9" t="s">
        <v>22</v>
      </c>
      <c r="C4060" s="10" t="s">
        <v>86</v>
      </c>
      <c r="D4060" s="10" t="str">
        <f>Mapping!$H$2</f>
        <v>Vendor A</v>
      </c>
      <c r="E4060" s="11">
        <v>6444.8694806668327</v>
      </c>
      <c r="F4060" s="12">
        <f t="shared" si="63"/>
        <v>5</v>
      </c>
      <c r="G4060" s="36"/>
      <c r="H4060" s="1"/>
    </row>
    <row r="4061" spans="1:8" ht="11.25" customHeight="1" x14ac:dyDescent="0.15">
      <c r="A4061" s="37">
        <v>2019</v>
      </c>
      <c r="B4061" s="9" t="s">
        <v>22</v>
      </c>
      <c r="C4061" s="10" t="s">
        <v>88</v>
      </c>
      <c r="D4061" s="10" t="str">
        <f>Mapping!$H$3</f>
        <v>Vendor B</v>
      </c>
      <c r="E4061" s="11">
        <v>55064.012324819523</v>
      </c>
      <c r="F4061" s="12">
        <f t="shared" si="63"/>
        <v>5</v>
      </c>
      <c r="G4061" s="36"/>
      <c r="H4061" s="1"/>
    </row>
    <row r="4062" spans="1:8" ht="11.25" customHeight="1" x14ac:dyDescent="0.15">
      <c r="A4062" s="37">
        <v>2019</v>
      </c>
      <c r="B4062" s="9" t="s">
        <v>22</v>
      </c>
      <c r="C4062" s="10" t="s">
        <v>87</v>
      </c>
      <c r="D4062" s="10" t="str">
        <f>Mapping!$H$4</f>
        <v>Vendor C</v>
      </c>
      <c r="E4062" s="11">
        <v>33596.855756843011</v>
      </c>
      <c r="F4062" s="12">
        <f t="shared" si="63"/>
        <v>5</v>
      </c>
      <c r="G4062" s="36"/>
      <c r="H4062" s="1"/>
    </row>
    <row r="4063" spans="1:8" ht="11.25" customHeight="1" x14ac:dyDescent="0.15">
      <c r="A4063" s="37">
        <v>2020</v>
      </c>
      <c r="B4063" s="9" t="s">
        <v>22</v>
      </c>
      <c r="C4063" s="10" t="s">
        <v>85</v>
      </c>
      <c r="D4063" s="10" t="str">
        <f>Mapping!$H$5</f>
        <v>Vendor D</v>
      </c>
      <c r="E4063" s="11">
        <v>204648.53691292307</v>
      </c>
      <c r="F4063" s="12">
        <f t="shared" si="63"/>
        <v>5</v>
      </c>
      <c r="G4063" s="36"/>
      <c r="H4063" s="1"/>
    </row>
    <row r="4064" spans="1:8" ht="11.25" customHeight="1" x14ac:dyDescent="0.15">
      <c r="A4064" s="37">
        <v>2019</v>
      </c>
      <c r="B4064" s="9" t="s">
        <v>22</v>
      </c>
      <c r="C4064" s="10" t="s">
        <v>86</v>
      </c>
      <c r="D4064" s="10" t="str">
        <f>Mapping!$H$6</f>
        <v>Vendor E</v>
      </c>
      <c r="E4064" s="11">
        <v>15210.047240597432</v>
      </c>
      <c r="F4064" s="12">
        <f t="shared" si="63"/>
        <v>5</v>
      </c>
      <c r="G4064" s="36"/>
      <c r="H4064" s="1"/>
    </row>
    <row r="4065" spans="1:8" ht="11.25" customHeight="1" x14ac:dyDescent="0.15">
      <c r="A4065" s="37">
        <v>2019</v>
      </c>
      <c r="B4065" s="9" t="s">
        <v>22</v>
      </c>
      <c r="C4065" s="10" t="s">
        <v>88</v>
      </c>
      <c r="D4065" s="10" t="str">
        <f>Mapping!$H$7</f>
        <v>Vendor F</v>
      </c>
      <c r="E4065" s="11">
        <v>60436.04955393757</v>
      </c>
      <c r="F4065" s="12">
        <f t="shared" si="63"/>
        <v>5</v>
      </c>
      <c r="G4065" s="36"/>
      <c r="H4065" s="1"/>
    </row>
    <row r="4066" spans="1:8" ht="11.25" customHeight="1" x14ac:dyDescent="0.15">
      <c r="A4066" s="37">
        <v>2019</v>
      </c>
      <c r="B4066" s="9" t="s">
        <v>22</v>
      </c>
      <c r="C4066" s="10" t="s">
        <v>87</v>
      </c>
      <c r="D4066" s="10" t="str">
        <f>Mapping!$H$8</f>
        <v>Vendor G</v>
      </c>
      <c r="E4066" s="11">
        <v>94247.686839632413</v>
      </c>
      <c r="F4066" s="12">
        <f t="shared" si="63"/>
        <v>5</v>
      </c>
      <c r="G4066" s="36"/>
      <c r="H4066" s="1"/>
    </row>
    <row r="4067" spans="1:8" ht="11.25" customHeight="1" x14ac:dyDescent="0.15">
      <c r="A4067" s="37">
        <v>2020</v>
      </c>
      <c r="B4067" s="9" t="s">
        <v>22</v>
      </c>
      <c r="C4067" s="10" t="s">
        <v>85</v>
      </c>
      <c r="D4067" s="10" t="str">
        <f>Mapping!$H$9</f>
        <v>Vendor H</v>
      </c>
      <c r="E4067" s="11">
        <v>23451.437057724146</v>
      </c>
      <c r="F4067" s="12">
        <f t="shared" si="63"/>
        <v>5</v>
      </c>
      <c r="G4067" s="36"/>
      <c r="H4067" s="1"/>
    </row>
    <row r="4068" spans="1:8" ht="11.25" customHeight="1" x14ac:dyDescent="0.15">
      <c r="A4068" s="37">
        <v>2019</v>
      </c>
      <c r="B4068" s="9" t="s">
        <v>22</v>
      </c>
      <c r="C4068" s="10" t="s">
        <v>86</v>
      </c>
      <c r="D4068" s="10" t="str">
        <f>Mapping!$H$10</f>
        <v>Vendor I</v>
      </c>
      <c r="E4068" s="11">
        <v>59790.250626764209</v>
      </c>
      <c r="F4068" s="12">
        <f t="shared" si="63"/>
        <v>5</v>
      </c>
      <c r="G4068" s="36"/>
      <c r="H4068" s="1"/>
    </row>
    <row r="4069" spans="1:8" ht="11.25" customHeight="1" x14ac:dyDescent="0.15">
      <c r="A4069" s="37">
        <v>2020</v>
      </c>
      <c r="B4069" s="9" t="s">
        <v>22</v>
      </c>
      <c r="C4069" s="10" t="s">
        <v>88</v>
      </c>
      <c r="D4069" s="10" t="str">
        <f>Mapping!$H$11</f>
        <v>Vendor J</v>
      </c>
      <c r="E4069" s="11">
        <v>54865.744048476008</v>
      </c>
      <c r="F4069" s="12">
        <f t="shared" si="63"/>
        <v>5</v>
      </c>
      <c r="G4069" s="36"/>
      <c r="H4069" s="1"/>
    </row>
    <row r="4070" spans="1:8" ht="11.25" customHeight="1" x14ac:dyDescent="0.15">
      <c r="A4070" s="37">
        <v>2020</v>
      </c>
      <c r="B4070" s="9" t="s">
        <v>22</v>
      </c>
      <c r="C4070" s="10" t="s">
        <v>87</v>
      </c>
      <c r="D4070" s="10" t="str">
        <f>Mapping!$H$12</f>
        <v>Vendor K</v>
      </c>
      <c r="E4070" s="11">
        <v>24240.341736116017</v>
      </c>
      <c r="F4070" s="12">
        <f t="shared" si="63"/>
        <v>5</v>
      </c>
      <c r="G4070" s="36"/>
      <c r="H4070" s="1"/>
    </row>
    <row r="4071" spans="1:8" ht="11.25" customHeight="1" x14ac:dyDescent="0.15">
      <c r="A4071" s="37">
        <v>2019</v>
      </c>
      <c r="B4071" s="9" t="s">
        <v>22</v>
      </c>
      <c r="C4071" s="10" t="s">
        <v>85</v>
      </c>
      <c r="D4071" s="10" t="str">
        <f>Mapping!$H$13</f>
        <v>Vendor L</v>
      </c>
      <c r="E4071" s="11">
        <v>473550.42610713217</v>
      </c>
      <c r="F4071" s="12">
        <f t="shared" si="63"/>
        <v>5</v>
      </c>
      <c r="G4071" s="36"/>
      <c r="H4071" s="1"/>
    </row>
    <row r="4072" spans="1:8" ht="11.25" customHeight="1" x14ac:dyDescent="0.15">
      <c r="A4072" s="37">
        <v>2020</v>
      </c>
      <c r="B4072" s="9" t="s">
        <v>22</v>
      </c>
      <c r="C4072" s="10" t="s">
        <v>85</v>
      </c>
      <c r="D4072" s="10" t="str">
        <f>Mapping!$H$14</f>
        <v>Vendor M</v>
      </c>
      <c r="E4072" s="11">
        <v>37092.81407260352</v>
      </c>
      <c r="F4072" s="12">
        <f t="shared" si="63"/>
        <v>5</v>
      </c>
      <c r="G4072" s="36"/>
      <c r="H4072" s="1"/>
    </row>
    <row r="4073" spans="1:8" ht="11.25" customHeight="1" x14ac:dyDescent="0.15">
      <c r="A4073" s="37">
        <v>2020</v>
      </c>
      <c r="B4073" s="9" t="s">
        <v>22</v>
      </c>
      <c r="C4073" s="10" t="s">
        <v>86</v>
      </c>
      <c r="D4073" s="10" t="str">
        <f>Mapping!$H$15</f>
        <v>Vendor N</v>
      </c>
      <c r="E4073" s="11">
        <v>49578.137095930928</v>
      </c>
      <c r="F4073" s="12">
        <f t="shared" si="63"/>
        <v>5</v>
      </c>
      <c r="G4073" s="36"/>
      <c r="H4073" s="1"/>
    </row>
    <row r="4074" spans="1:8" ht="11.25" customHeight="1" x14ac:dyDescent="0.15">
      <c r="A4074" s="37">
        <v>2020</v>
      </c>
      <c r="B4074" s="9" t="s">
        <v>22</v>
      </c>
      <c r="C4074" s="10" t="s">
        <v>88</v>
      </c>
      <c r="D4074" s="10" t="str">
        <f>Mapping!$H$16</f>
        <v>Vendor O</v>
      </c>
      <c r="E4074" s="11">
        <v>1163.6978146584797</v>
      </c>
      <c r="F4074" s="12">
        <f t="shared" si="63"/>
        <v>5</v>
      </c>
      <c r="G4074" s="36"/>
      <c r="H4074" s="1"/>
    </row>
    <row r="4075" spans="1:8" ht="11.25" customHeight="1" x14ac:dyDescent="0.15">
      <c r="A4075" s="37">
        <v>2020</v>
      </c>
      <c r="B4075" s="9" t="s">
        <v>22</v>
      </c>
      <c r="C4075" s="10" t="s">
        <v>85</v>
      </c>
      <c r="D4075" s="10" t="str">
        <f>Mapping!$H$17</f>
        <v>Vendor P</v>
      </c>
      <c r="E4075" s="11">
        <v>591596.23613064562</v>
      </c>
      <c r="F4075" s="12">
        <f t="shared" si="63"/>
        <v>5</v>
      </c>
      <c r="G4075" s="36"/>
      <c r="H4075" s="1"/>
    </row>
    <row r="4076" spans="1:8" ht="11.25" customHeight="1" x14ac:dyDescent="0.15">
      <c r="A4076" s="37">
        <v>2020</v>
      </c>
      <c r="B4076" s="9" t="s">
        <v>22</v>
      </c>
      <c r="C4076" s="10" t="s">
        <v>86</v>
      </c>
      <c r="D4076" s="10" t="str">
        <f>Mapping!$H$18</f>
        <v>Vendor Q</v>
      </c>
      <c r="E4076" s="11">
        <v>182409.48394110432</v>
      </c>
      <c r="F4076" s="12">
        <f t="shared" si="63"/>
        <v>5</v>
      </c>
      <c r="G4076" s="36"/>
      <c r="H4076" s="1"/>
    </row>
    <row r="4077" spans="1:8" ht="11.25" customHeight="1" x14ac:dyDescent="0.15">
      <c r="A4077" s="37">
        <v>2019</v>
      </c>
      <c r="B4077" s="9" t="s">
        <v>22</v>
      </c>
      <c r="C4077" s="10" t="s">
        <v>88</v>
      </c>
      <c r="D4077" s="10" t="str">
        <f>Mapping!$H$19</f>
        <v>Vendor R</v>
      </c>
      <c r="E4077" s="11">
        <v>1121708.0547864798</v>
      </c>
      <c r="F4077" s="12">
        <f t="shared" si="63"/>
        <v>5</v>
      </c>
      <c r="G4077" s="36"/>
      <c r="H4077" s="1"/>
    </row>
    <row r="4078" spans="1:8" ht="11.25" customHeight="1" x14ac:dyDescent="0.15">
      <c r="A4078" s="37">
        <v>2019</v>
      </c>
      <c r="B4078" s="9" t="s">
        <v>22</v>
      </c>
      <c r="C4078" s="10" t="s">
        <v>85</v>
      </c>
      <c r="D4078" s="10" t="str">
        <f>Mapping!$H$2</f>
        <v>Vendor A</v>
      </c>
      <c r="E4078" s="11">
        <v>261193.36841388512</v>
      </c>
      <c r="F4078" s="12">
        <f t="shared" si="63"/>
        <v>5</v>
      </c>
      <c r="G4078" s="36"/>
      <c r="H4078" s="1"/>
    </row>
    <row r="4079" spans="1:8" ht="11.25" customHeight="1" x14ac:dyDescent="0.15">
      <c r="A4079" s="37">
        <v>2020</v>
      </c>
      <c r="B4079" s="9" t="s">
        <v>22</v>
      </c>
      <c r="C4079" s="10" t="s">
        <v>86</v>
      </c>
      <c r="D4079" s="10" t="str">
        <f>Mapping!$H$3</f>
        <v>Vendor B</v>
      </c>
      <c r="E4079" s="11">
        <v>161116.26787660085</v>
      </c>
      <c r="F4079" s="12">
        <f t="shared" si="63"/>
        <v>5</v>
      </c>
      <c r="G4079" s="36"/>
      <c r="H4079" s="1"/>
    </row>
    <row r="4080" spans="1:8" ht="11.25" customHeight="1" x14ac:dyDescent="0.15">
      <c r="A4080" s="37">
        <v>2019</v>
      </c>
      <c r="B4080" s="9" t="s">
        <v>22</v>
      </c>
      <c r="C4080" s="10" t="s">
        <v>88</v>
      </c>
      <c r="D4080" s="10" t="str">
        <f>Mapping!$H$4</f>
        <v>Vendor C</v>
      </c>
      <c r="E4080" s="11">
        <v>130090.4063886198</v>
      </c>
      <c r="F4080" s="12">
        <f t="shared" si="63"/>
        <v>5</v>
      </c>
      <c r="G4080" s="36"/>
      <c r="H4080" s="1"/>
    </row>
    <row r="4081" spans="1:8" ht="11.25" customHeight="1" x14ac:dyDescent="0.15">
      <c r="A4081" s="37">
        <v>2020</v>
      </c>
      <c r="B4081" s="9" t="s">
        <v>22</v>
      </c>
      <c r="C4081" s="10" t="s">
        <v>85</v>
      </c>
      <c r="D4081" s="10" t="str">
        <f>Mapping!$H$5</f>
        <v>Vendor D</v>
      </c>
      <c r="E4081" s="11">
        <v>162857.93635694098</v>
      </c>
      <c r="F4081" s="12">
        <f t="shared" si="63"/>
        <v>5</v>
      </c>
      <c r="G4081" s="36"/>
      <c r="H4081" s="1"/>
    </row>
    <row r="4082" spans="1:8" ht="11.25" customHeight="1" x14ac:dyDescent="0.15">
      <c r="A4082" s="37">
        <v>2019</v>
      </c>
      <c r="B4082" s="9" t="s">
        <v>22</v>
      </c>
      <c r="C4082" s="10" t="s">
        <v>85</v>
      </c>
      <c r="D4082" s="10" t="str">
        <f>Mapping!$H$6</f>
        <v>Vendor E</v>
      </c>
      <c r="E4082" s="11">
        <v>8316.0766943490871</v>
      </c>
      <c r="F4082" s="12">
        <f t="shared" si="63"/>
        <v>5</v>
      </c>
      <c r="G4082" s="36"/>
      <c r="H4082" s="1"/>
    </row>
    <row r="4083" spans="1:8" ht="11.25" customHeight="1" x14ac:dyDescent="0.15">
      <c r="A4083" s="37">
        <v>2020</v>
      </c>
      <c r="B4083" s="9" t="s">
        <v>22</v>
      </c>
      <c r="C4083" s="10" t="s">
        <v>85</v>
      </c>
      <c r="D4083" s="10" t="str">
        <f>Mapping!$H$7</f>
        <v>Vendor F</v>
      </c>
      <c r="E4083" s="11">
        <v>371661.31275046832</v>
      </c>
      <c r="F4083" s="12">
        <f t="shared" si="63"/>
        <v>5</v>
      </c>
      <c r="G4083" s="36"/>
      <c r="H4083" s="1"/>
    </row>
    <row r="4084" spans="1:8" ht="11.25" customHeight="1" x14ac:dyDescent="0.15">
      <c r="A4084" s="37">
        <v>2020</v>
      </c>
      <c r="B4084" s="9" t="s">
        <v>22</v>
      </c>
      <c r="C4084" s="10" t="s">
        <v>85</v>
      </c>
      <c r="D4084" s="10" t="str">
        <f>Mapping!$H$8</f>
        <v>Vendor G</v>
      </c>
      <c r="E4084" s="11">
        <v>-10449.710454870812</v>
      </c>
      <c r="F4084" s="12">
        <f t="shared" si="63"/>
        <v>5</v>
      </c>
      <c r="G4084" s="36"/>
      <c r="H4084" s="1"/>
    </row>
    <row r="4085" spans="1:8" ht="11.25" customHeight="1" x14ac:dyDescent="0.15">
      <c r="A4085" s="37">
        <v>2020</v>
      </c>
      <c r="B4085" s="9" t="s">
        <v>22</v>
      </c>
      <c r="C4085" s="10" t="s">
        <v>85</v>
      </c>
      <c r="D4085" s="10" t="str">
        <f>Mapping!$H$9</f>
        <v>Vendor H</v>
      </c>
      <c r="E4085" s="11">
        <v>96667.989571236249</v>
      </c>
      <c r="F4085" s="12">
        <f t="shared" si="63"/>
        <v>5</v>
      </c>
      <c r="G4085" s="36"/>
      <c r="H4085" s="1"/>
    </row>
    <row r="4086" spans="1:8" ht="11.25" customHeight="1" x14ac:dyDescent="0.15">
      <c r="A4086" s="37">
        <v>2020</v>
      </c>
      <c r="B4086" s="9" t="s">
        <v>22</v>
      </c>
      <c r="C4086" s="10" t="s">
        <v>85</v>
      </c>
      <c r="D4086" s="10" t="str">
        <f>Mapping!$H$10</f>
        <v>Vendor I</v>
      </c>
      <c r="E4086" s="11">
        <v>94195.996296686673</v>
      </c>
      <c r="F4086" s="12">
        <f t="shared" si="63"/>
        <v>5</v>
      </c>
      <c r="G4086" s="36"/>
      <c r="H4086" s="1"/>
    </row>
    <row r="4087" spans="1:8" ht="11.25" customHeight="1" x14ac:dyDescent="0.15">
      <c r="A4087" s="37">
        <v>2019</v>
      </c>
      <c r="B4087" s="9" t="s">
        <v>22</v>
      </c>
      <c r="C4087" s="10" t="s">
        <v>85</v>
      </c>
      <c r="D4087" s="10" t="str">
        <f>Mapping!$H$11</f>
        <v>Vendor J</v>
      </c>
      <c r="E4087" s="11">
        <v>219357.10292808054</v>
      </c>
      <c r="F4087" s="12">
        <f t="shared" si="63"/>
        <v>5</v>
      </c>
      <c r="G4087" s="36"/>
      <c r="H4087" s="1"/>
    </row>
    <row r="4088" spans="1:8" ht="11.25" customHeight="1" x14ac:dyDescent="0.15">
      <c r="A4088" s="37">
        <v>2020</v>
      </c>
      <c r="B4088" s="9" t="s">
        <v>22</v>
      </c>
      <c r="C4088" s="10" t="s">
        <v>85</v>
      </c>
      <c r="D4088" s="10" t="str">
        <f>Mapping!$H$12</f>
        <v>Vendor K</v>
      </c>
      <c r="E4088" s="11">
        <v>54138.464493306739</v>
      </c>
      <c r="F4088" s="12">
        <f t="shared" si="63"/>
        <v>5</v>
      </c>
      <c r="G4088" s="36"/>
      <c r="H4088" s="1"/>
    </row>
    <row r="4089" spans="1:8" ht="11.25" customHeight="1" x14ac:dyDescent="0.15">
      <c r="A4089" s="37">
        <v>2020</v>
      </c>
      <c r="B4089" s="9" t="s">
        <v>22</v>
      </c>
      <c r="C4089" s="10" t="s">
        <v>85</v>
      </c>
      <c r="D4089" s="10" t="str">
        <f>Mapping!$H$13</f>
        <v>Vendor L</v>
      </c>
      <c r="E4089" s="11">
        <v>30385.118613519076</v>
      </c>
      <c r="F4089" s="12">
        <f t="shared" si="63"/>
        <v>5</v>
      </c>
      <c r="G4089" s="36"/>
      <c r="H4089" s="1"/>
    </row>
    <row r="4090" spans="1:8" ht="11.25" customHeight="1" x14ac:dyDescent="0.15">
      <c r="A4090" s="37">
        <v>2019</v>
      </c>
      <c r="B4090" s="9" t="s">
        <v>22</v>
      </c>
      <c r="C4090" s="10" t="s">
        <v>85</v>
      </c>
      <c r="D4090" s="10" t="str">
        <f>Mapping!$H$14</f>
        <v>Vendor M</v>
      </c>
      <c r="E4090" s="11">
        <v>27335.233194025448</v>
      </c>
      <c r="F4090" s="12">
        <f t="shared" si="63"/>
        <v>5</v>
      </c>
      <c r="G4090" s="36"/>
      <c r="H4090" s="1"/>
    </row>
    <row r="4091" spans="1:8" ht="11.25" customHeight="1" x14ac:dyDescent="0.15">
      <c r="A4091" s="37">
        <v>2020</v>
      </c>
      <c r="B4091" s="9" t="s">
        <v>22</v>
      </c>
      <c r="C4091" s="10" t="s">
        <v>85</v>
      </c>
      <c r="D4091" s="10" t="str">
        <f>Mapping!$H$15</f>
        <v>Vendor N</v>
      </c>
      <c r="E4091" s="11">
        <v>339873.06610972795</v>
      </c>
      <c r="F4091" s="12">
        <f t="shared" si="63"/>
        <v>5</v>
      </c>
      <c r="G4091" s="36"/>
      <c r="H4091" s="1"/>
    </row>
    <row r="4092" spans="1:8" ht="11.25" customHeight="1" x14ac:dyDescent="0.15">
      <c r="A4092" s="37">
        <v>2020</v>
      </c>
      <c r="B4092" s="9" t="s">
        <v>22</v>
      </c>
      <c r="C4092" s="10" t="s">
        <v>85</v>
      </c>
      <c r="D4092" s="10" t="str">
        <f>Mapping!$H$16</f>
        <v>Vendor O</v>
      </c>
      <c r="E4092" s="11">
        <v>49475.401245665664</v>
      </c>
      <c r="F4092" s="12">
        <f t="shared" si="63"/>
        <v>5</v>
      </c>
      <c r="G4092" s="36"/>
      <c r="H4092" s="1"/>
    </row>
    <row r="4093" spans="1:8" ht="11.25" customHeight="1" x14ac:dyDescent="0.15">
      <c r="A4093" s="37">
        <v>2020</v>
      </c>
      <c r="B4093" s="9" t="s">
        <v>22</v>
      </c>
      <c r="C4093" s="10" t="s">
        <v>85</v>
      </c>
      <c r="D4093" s="10" t="str">
        <f>Mapping!$H$17</f>
        <v>Vendor P</v>
      </c>
      <c r="E4093" s="11">
        <v>795526.88866534841</v>
      </c>
      <c r="F4093" s="12">
        <f t="shared" si="63"/>
        <v>5</v>
      </c>
      <c r="G4093" s="36"/>
      <c r="H4093" s="1"/>
    </row>
    <row r="4094" spans="1:8" ht="11.25" customHeight="1" x14ac:dyDescent="0.15">
      <c r="A4094" s="37">
        <v>2019</v>
      </c>
      <c r="B4094" s="9" t="s">
        <v>22</v>
      </c>
      <c r="C4094" s="10" t="s">
        <v>85</v>
      </c>
      <c r="D4094" s="10" t="str">
        <f>Mapping!$H$18</f>
        <v>Vendor Q</v>
      </c>
      <c r="E4094" s="11">
        <v>60064.960548117837</v>
      </c>
      <c r="F4094" s="12">
        <f t="shared" si="63"/>
        <v>5</v>
      </c>
      <c r="G4094" s="36"/>
      <c r="H4094" s="1"/>
    </row>
    <row r="4095" spans="1:8" ht="11.25" customHeight="1" x14ac:dyDescent="0.15">
      <c r="A4095" s="37">
        <v>2020</v>
      </c>
      <c r="B4095" s="9" t="s">
        <v>22</v>
      </c>
      <c r="C4095" s="10" t="s">
        <v>85</v>
      </c>
      <c r="D4095" s="10" t="str">
        <f>Mapping!$H$19</f>
        <v>Vendor R</v>
      </c>
      <c r="E4095" s="11">
        <v>47385.756167916268</v>
      </c>
      <c r="F4095" s="12">
        <f t="shared" si="63"/>
        <v>5</v>
      </c>
      <c r="G4095" s="36"/>
      <c r="H4095" s="1"/>
    </row>
    <row r="4096" spans="1:8" ht="11.25" customHeight="1" x14ac:dyDescent="0.15">
      <c r="A4096" s="37">
        <v>2019</v>
      </c>
      <c r="B4096" s="9" t="s">
        <v>22</v>
      </c>
      <c r="C4096" s="10" t="s">
        <v>85</v>
      </c>
      <c r="D4096" s="10" t="str">
        <f>Mapping!$H$2</f>
        <v>Vendor A</v>
      </c>
      <c r="E4096" s="11">
        <v>19842.733204629032</v>
      </c>
      <c r="F4096" s="12">
        <f t="shared" si="63"/>
        <v>5</v>
      </c>
      <c r="G4096" s="36"/>
      <c r="H4096" s="1"/>
    </row>
    <row r="4097" spans="1:8" ht="11.25" customHeight="1" x14ac:dyDescent="0.15">
      <c r="A4097" s="37">
        <v>2020</v>
      </c>
      <c r="B4097" s="9" t="s">
        <v>22</v>
      </c>
      <c r="C4097" s="10" t="s">
        <v>85</v>
      </c>
      <c r="D4097" s="10" t="str">
        <f>Mapping!$H$3</f>
        <v>Vendor B</v>
      </c>
      <c r="E4097" s="11">
        <v>2848.8859870602564</v>
      </c>
      <c r="F4097" s="12">
        <f t="shared" si="63"/>
        <v>5</v>
      </c>
      <c r="G4097" s="36"/>
      <c r="H4097" s="1"/>
    </row>
    <row r="4098" spans="1:8" ht="11.25" customHeight="1" x14ac:dyDescent="0.15">
      <c r="A4098" s="37">
        <v>2020</v>
      </c>
      <c r="B4098" s="9" t="s">
        <v>22</v>
      </c>
      <c r="C4098" s="10" t="s">
        <v>85</v>
      </c>
      <c r="D4098" s="10" t="str">
        <f>Mapping!$H$4</f>
        <v>Vendor C</v>
      </c>
      <c r="E4098" s="11">
        <v>77160.082447443812</v>
      </c>
      <c r="F4098" s="12">
        <f t="shared" ref="F4098:F4161" si="64">MONTH(DATEVALUE(B4098&amp;"1"))</f>
        <v>5</v>
      </c>
      <c r="G4098" s="36"/>
      <c r="H4098" s="1"/>
    </row>
    <row r="4099" spans="1:8" ht="11.25" customHeight="1" x14ac:dyDescent="0.15">
      <c r="A4099" s="37">
        <v>2020</v>
      </c>
      <c r="B4099" s="9" t="s">
        <v>22</v>
      </c>
      <c r="C4099" s="10" t="s">
        <v>85</v>
      </c>
      <c r="D4099" s="10" t="str">
        <f>Mapping!$H$5</f>
        <v>Vendor D</v>
      </c>
      <c r="E4099" s="11">
        <v>92280.718465549391</v>
      </c>
      <c r="F4099" s="12">
        <f t="shared" si="64"/>
        <v>5</v>
      </c>
      <c r="G4099" s="36"/>
      <c r="H4099" s="1"/>
    </row>
    <row r="4100" spans="1:8" ht="11.25" customHeight="1" x14ac:dyDescent="0.15">
      <c r="A4100" s="37">
        <v>2020</v>
      </c>
      <c r="B4100" s="9" t="s">
        <v>22</v>
      </c>
      <c r="C4100" s="10" t="s">
        <v>85</v>
      </c>
      <c r="D4100" s="10" t="str">
        <f>Mapping!$H$6</f>
        <v>Vendor E</v>
      </c>
      <c r="E4100" s="11">
        <v>39713.426619728023</v>
      </c>
      <c r="F4100" s="12">
        <f t="shared" si="64"/>
        <v>5</v>
      </c>
      <c r="G4100" s="36"/>
      <c r="H4100" s="1"/>
    </row>
    <row r="4101" spans="1:8" ht="11.25" customHeight="1" x14ac:dyDescent="0.15">
      <c r="A4101" s="37">
        <v>2019</v>
      </c>
      <c r="B4101" s="9" t="s">
        <v>22</v>
      </c>
      <c r="C4101" s="10" t="s">
        <v>85</v>
      </c>
      <c r="D4101" s="10" t="str">
        <f>Mapping!$H$7</f>
        <v>Vendor F</v>
      </c>
      <c r="E4101" s="11">
        <v>13771.977485151452</v>
      </c>
      <c r="F4101" s="12">
        <f t="shared" si="64"/>
        <v>5</v>
      </c>
      <c r="G4101" s="36"/>
      <c r="H4101" s="1"/>
    </row>
    <row r="4102" spans="1:8" ht="11.25" customHeight="1" x14ac:dyDescent="0.15">
      <c r="A4102" s="37">
        <v>2019</v>
      </c>
      <c r="B4102" s="9" t="s">
        <v>22</v>
      </c>
      <c r="C4102" s="10" t="s">
        <v>85</v>
      </c>
      <c r="D4102" s="10" t="str">
        <f>Mapping!$H$8</f>
        <v>Vendor G</v>
      </c>
      <c r="E4102" s="11">
        <v>37664.472353772464</v>
      </c>
      <c r="F4102" s="12">
        <f t="shared" si="64"/>
        <v>5</v>
      </c>
      <c r="G4102" s="36"/>
      <c r="H4102" s="1"/>
    </row>
    <row r="4103" spans="1:8" ht="11.25" customHeight="1" x14ac:dyDescent="0.15">
      <c r="A4103" s="37">
        <v>2019</v>
      </c>
      <c r="B4103" s="9" t="s">
        <v>22</v>
      </c>
      <c r="C4103" s="10" t="s">
        <v>85</v>
      </c>
      <c r="D4103" s="10" t="str">
        <f>Mapping!$H$9</f>
        <v>Vendor H</v>
      </c>
      <c r="E4103" s="11">
        <v>19053.20036033649</v>
      </c>
      <c r="F4103" s="12">
        <f t="shared" si="64"/>
        <v>5</v>
      </c>
      <c r="G4103" s="36"/>
      <c r="H4103" s="1"/>
    </row>
    <row r="4104" spans="1:8" ht="11.25" customHeight="1" x14ac:dyDescent="0.15">
      <c r="A4104" s="37">
        <v>2020</v>
      </c>
      <c r="B4104" s="9" t="s">
        <v>22</v>
      </c>
      <c r="C4104" s="10" t="s">
        <v>85</v>
      </c>
      <c r="D4104" s="10" t="str">
        <f>Mapping!$H$10</f>
        <v>Vendor I</v>
      </c>
      <c r="E4104" s="11">
        <v>40314.212680595345</v>
      </c>
      <c r="F4104" s="12">
        <f t="shared" si="64"/>
        <v>5</v>
      </c>
      <c r="G4104" s="36"/>
      <c r="H4104" s="1"/>
    </row>
    <row r="4105" spans="1:8" ht="11.25" customHeight="1" x14ac:dyDescent="0.15">
      <c r="A4105" s="37">
        <v>2020</v>
      </c>
      <c r="B4105" s="9" t="s">
        <v>22</v>
      </c>
      <c r="C4105" s="10" t="s">
        <v>85</v>
      </c>
      <c r="D4105" s="10" t="str">
        <f>Mapping!$H$11</f>
        <v>Vendor J</v>
      </c>
      <c r="E4105" s="11">
        <v>10399.450354927132</v>
      </c>
      <c r="F4105" s="12">
        <f t="shared" si="64"/>
        <v>5</v>
      </c>
      <c r="G4105" s="36"/>
      <c r="H4105" s="1"/>
    </row>
    <row r="4106" spans="1:8" ht="11.25" customHeight="1" x14ac:dyDescent="0.15">
      <c r="A4106" s="37">
        <v>2020</v>
      </c>
      <c r="B4106" s="9" t="s">
        <v>22</v>
      </c>
      <c r="C4106" s="10" t="s">
        <v>85</v>
      </c>
      <c r="D4106" s="10" t="str">
        <f>Mapping!$H$12</f>
        <v>Vendor K</v>
      </c>
      <c r="E4106" s="11">
        <v>21090.356031983851</v>
      </c>
      <c r="F4106" s="12">
        <f t="shared" si="64"/>
        <v>5</v>
      </c>
      <c r="G4106" s="36"/>
      <c r="H4106" s="1"/>
    </row>
    <row r="4107" spans="1:8" ht="11.25" customHeight="1" x14ac:dyDescent="0.15">
      <c r="A4107" s="37">
        <v>2020</v>
      </c>
      <c r="B4107" s="9" t="s">
        <v>22</v>
      </c>
      <c r="C4107" s="10" t="s">
        <v>86</v>
      </c>
      <c r="D4107" s="10" t="str">
        <f>Mapping!$H$13</f>
        <v>Vendor L</v>
      </c>
      <c r="E4107" s="11">
        <v>24502.553204413412</v>
      </c>
      <c r="F4107" s="12">
        <f t="shared" si="64"/>
        <v>5</v>
      </c>
      <c r="G4107" s="36"/>
      <c r="H4107" s="1"/>
    </row>
    <row r="4108" spans="1:8" ht="11.25" customHeight="1" x14ac:dyDescent="0.15">
      <c r="A4108" s="37">
        <v>2020</v>
      </c>
      <c r="B4108" s="9" t="s">
        <v>22</v>
      </c>
      <c r="C4108" s="10" t="s">
        <v>88</v>
      </c>
      <c r="D4108" s="10" t="str">
        <f>Mapping!$H$14</f>
        <v>Vendor M</v>
      </c>
      <c r="E4108" s="11">
        <v>5079.6225884118994</v>
      </c>
      <c r="F4108" s="12">
        <f t="shared" si="64"/>
        <v>5</v>
      </c>
      <c r="G4108" s="36"/>
      <c r="H4108" s="1"/>
    </row>
    <row r="4109" spans="1:8" ht="11.25" customHeight="1" x14ac:dyDescent="0.15">
      <c r="A4109" s="37">
        <v>2019</v>
      </c>
      <c r="B4109" s="9" t="s">
        <v>22</v>
      </c>
      <c r="C4109" s="10" t="s">
        <v>85</v>
      </c>
      <c r="D4109" s="10" t="str">
        <f>Mapping!$H$15</f>
        <v>Vendor N</v>
      </c>
      <c r="E4109" s="11">
        <v>19470.592703714708</v>
      </c>
      <c r="F4109" s="12">
        <f t="shared" si="64"/>
        <v>5</v>
      </c>
      <c r="G4109" s="36"/>
      <c r="H4109" s="1"/>
    </row>
    <row r="4110" spans="1:8" ht="11.25" customHeight="1" x14ac:dyDescent="0.15">
      <c r="A4110" s="37">
        <v>2019</v>
      </c>
      <c r="B4110" s="9" t="s">
        <v>22</v>
      </c>
      <c r="C4110" s="10" t="s">
        <v>85</v>
      </c>
      <c r="D4110" s="10" t="str">
        <f>Mapping!$H$16</f>
        <v>Vendor O</v>
      </c>
      <c r="E4110" s="11">
        <v>438.06719497847286</v>
      </c>
      <c r="F4110" s="12">
        <f t="shared" si="64"/>
        <v>5</v>
      </c>
      <c r="G4110" s="36"/>
      <c r="H4110" s="1"/>
    </row>
    <row r="4111" spans="1:8" ht="11.25" customHeight="1" x14ac:dyDescent="0.15">
      <c r="A4111" s="37">
        <v>2019</v>
      </c>
      <c r="B4111" s="9" t="s">
        <v>22</v>
      </c>
      <c r="C4111" s="10" t="s">
        <v>85</v>
      </c>
      <c r="D4111" s="10" t="str">
        <f>Mapping!$H$17</f>
        <v>Vendor P</v>
      </c>
      <c r="E4111" s="11">
        <v>9841.0791481353663</v>
      </c>
      <c r="F4111" s="12">
        <f t="shared" si="64"/>
        <v>5</v>
      </c>
      <c r="G4111" s="36"/>
      <c r="H4111" s="1"/>
    </row>
    <row r="4112" spans="1:8" ht="11.25" customHeight="1" x14ac:dyDescent="0.15">
      <c r="A4112" s="37">
        <v>2020</v>
      </c>
      <c r="B4112" s="9" t="s">
        <v>22</v>
      </c>
      <c r="C4112" s="10" t="s">
        <v>85</v>
      </c>
      <c r="D4112" s="10" t="str">
        <f>Mapping!$H$18</f>
        <v>Vendor Q</v>
      </c>
      <c r="E4112" s="11">
        <v>9531.8508277510027</v>
      </c>
      <c r="F4112" s="12">
        <f t="shared" si="64"/>
        <v>5</v>
      </c>
      <c r="G4112" s="36"/>
      <c r="H4112" s="1"/>
    </row>
    <row r="4113" spans="1:8" ht="11.25" customHeight="1" x14ac:dyDescent="0.15">
      <c r="A4113" s="37">
        <v>2019</v>
      </c>
      <c r="B4113" s="9" t="s">
        <v>22</v>
      </c>
      <c r="C4113" s="10" t="s">
        <v>85</v>
      </c>
      <c r="D4113" s="10" t="str">
        <f>Mapping!$H$19</f>
        <v>Vendor R</v>
      </c>
      <c r="E4113" s="11">
        <v>34715.479254183439</v>
      </c>
      <c r="F4113" s="12">
        <f t="shared" si="64"/>
        <v>5</v>
      </c>
      <c r="G4113" s="36"/>
      <c r="H4113" s="1"/>
    </row>
    <row r="4114" spans="1:8" ht="11.25" customHeight="1" x14ac:dyDescent="0.15">
      <c r="A4114" s="37">
        <v>2020</v>
      </c>
      <c r="B4114" s="9" t="s">
        <v>22</v>
      </c>
      <c r="C4114" s="10" t="s">
        <v>86</v>
      </c>
      <c r="D4114" s="10" t="str">
        <f>Mapping!$H$2</f>
        <v>Vendor A</v>
      </c>
      <c r="E4114" s="11">
        <v>7714.6966070322233</v>
      </c>
      <c r="F4114" s="12">
        <f t="shared" si="64"/>
        <v>5</v>
      </c>
      <c r="G4114" s="36"/>
      <c r="H4114" s="1"/>
    </row>
    <row r="4115" spans="1:8" ht="11.25" customHeight="1" x14ac:dyDescent="0.15">
      <c r="A4115" s="37">
        <v>2020</v>
      </c>
      <c r="B4115" s="9" t="s">
        <v>22</v>
      </c>
      <c r="C4115" s="10" t="s">
        <v>88</v>
      </c>
      <c r="D4115" s="10" t="str">
        <f>Mapping!$H$3</f>
        <v>Vendor B</v>
      </c>
      <c r="E4115" s="11">
        <v>7743.1415977081324</v>
      </c>
      <c r="F4115" s="12">
        <f t="shared" si="64"/>
        <v>5</v>
      </c>
      <c r="G4115" s="36"/>
      <c r="H4115" s="1"/>
    </row>
    <row r="4116" spans="1:8" ht="11.25" customHeight="1" x14ac:dyDescent="0.15">
      <c r="A4116" s="37">
        <v>2019</v>
      </c>
      <c r="B4116" s="9" t="s">
        <v>22</v>
      </c>
      <c r="C4116" s="10" t="s">
        <v>85</v>
      </c>
      <c r="D4116" s="10" t="str">
        <f>Mapping!$H$4</f>
        <v>Vendor C</v>
      </c>
      <c r="E4116" s="11">
        <v>7260.6658047085084</v>
      </c>
      <c r="F4116" s="12">
        <f t="shared" si="64"/>
        <v>5</v>
      </c>
      <c r="G4116" s="36"/>
      <c r="H4116" s="1"/>
    </row>
    <row r="4117" spans="1:8" ht="11.25" customHeight="1" x14ac:dyDescent="0.15">
      <c r="A4117" s="37">
        <v>2020</v>
      </c>
      <c r="B4117" s="9" t="s">
        <v>22</v>
      </c>
      <c r="C4117" s="10" t="s">
        <v>85</v>
      </c>
      <c r="D4117" s="10" t="str">
        <f>Mapping!$H$5</f>
        <v>Vendor D</v>
      </c>
      <c r="E4117" s="11">
        <v>58989.250340839368</v>
      </c>
      <c r="F4117" s="12">
        <f t="shared" si="64"/>
        <v>5</v>
      </c>
      <c r="G4117" s="36"/>
      <c r="H4117" s="1"/>
    </row>
    <row r="4118" spans="1:8" ht="11.25" customHeight="1" x14ac:dyDescent="0.15">
      <c r="A4118" s="37">
        <v>2020</v>
      </c>
      <c r="B4118" s="9" t="s">
        <v>22</v>
      </c>
      <c r="C4118" s="10" t="s">
        <v>85</v>
      </c>
      <c r="D4118" s="10" t="str">
        <f>Mapping!$H$6</f>
        <v>Vendor E</v>
      </c>
      <c r="E4118" s="11">
        <v>19587.841234652471</v>
      </c>
      <c r="F4118" s="12">
        <f t="shared" si="64"/>
        <v>5</v>
      </c>
      <c r="G4118" s="36"/>
      <c r="H4118" s="1"/>
    </row>
    <row r="4119" spans="1:8" ht="11.25" customHeight="1" x14ac:dyDescent="0.15">
      <c r="A4119" s="37">
        <v>2020</v>
      </c>
      <c r="B4119" s="9" t="s">
        <v>22</v>
      </c>
      <c r="C4119" s="10" t="s">
        <v>86</v>
      </c>
      <c r="D4119" s="10" t="str">
        <f>Mapping!$H$7</f>
        <v>Vendor F</v>
      </c>
      <c r="E4119" s="11">
        <v>96982.792863989031</v>
      </c>
      <c r="F4119" s="12">
        <f t="shared" si="64"/>
        <v>5</v>
      </c>
      <c r="G4119" s="36"/>
      <c r="H4119" s="1"/>
    </row>
    <row r="4120" spans="1:8" ht="11.25" customHeight="1" x14ac:dyDescent="0.15">
      <c r="A4120" s="37">
        <v>2019</v>
      </c>
      <c r="B4120" s="9" t="s">
        <v>22</v>
      </c>
      <c r="C4120" s="10" t="s">
        <v>88</v>
      </c>
      <c r="D4120" s="10" t="str">
        <f>Mapping!$H$8</f>
        <v>Vendor G</v>
      </c>
      <c r="E4120" s="11">
        <v>67209.06743880127</v>
      </c>
      <c r="F4120" s="12">
        <f t="shared" si="64"/>
        <v>5</v>
      </c>
      <c r="G4120" s="36"/>
      <c r="H4120" s="1"/>
    </row>
    <row r="4121" spans="1:8" ht="11.25" customHeight="1" x14ac:dyDescent="0.15">
      <c r="A4121" s="37">
        <v>2020</v>
      </c>
      <c r="B4121" s="9" t="s">
        <v>22</v>
      </c>
      <c r="C4121" s="10" t="s">
        <v>85</v>
      </c>
      <c r="D4121" s="10" t="str">
        <f>Mapping!$H$9</f>
        <v>Vendor H</v>
      </c>
      <c r="E4121" s="11">
        <v>96172.653446998491</v>
      </c>
      <c r="F4121" s="12">
        <f t="shared" si="64"/>
        <v>5</v>
      </c>
      <c r="G4121" s="36"/>
      <c r="H4121" s="1"/>
    </row>
    <row r="4122" spans="1:8" ht="11.25" customHeight="1" x14ac:dyDescent="0.15">
      <c r="A4122" s="37">
        <v>2019</v>
      </c>
      <c r="B4122" s="9" t="s">
        <v>22</v>
      </c>
      <c r="C4122" s="10" t="s">
        <v>85</v>
      </c>
      <c r="D4122" s="10" t="str">
        <f>Mapping!$H$10</f>
        <v>Vendor I</v>
      </c>
      <c r="E4122" s="11">
        <v>130320.87499526277</v>
      </c>
      <c r="F4122" s="12">
        <f t="shared" si="64"/>
        <v>5</v>
      </c>
      <c r="G4122" s="36"/>
      <c r="H4122" s="1"/>
    </row>
    <row r="4123" spans="1:8" ht="11.25" customHeight="1" x14ac:dyDescent="0.15">
      <c r="A4123" s="37">
        <v>2020</v>
      </c>
      <c r="B4123" s="9" t="s">
        <v>22</v>
      </c>
      <c r="C4123" s="10" t="s">
        <v>86</v>
      </c>
      <c r="D4123" s="10" t="str">
        <f>Mapping!$H$11</f>
        <v>Vendor J</v>
      </c>
      <c r="E4123" s="11">
        <v>21159.242616460386</v>
      </c>
      <c r="F4123" s="12">
        <f t="shared" si="64"/>
        <v>5</v>
      </c>
      <c r="G4123" s="36"/>
      <c r="H4123" s="1"/>
    </row>
    <row r="4124" spans="1:8" ht="11.25" customHeight="1" x14ac:dyDescent="0.15">
      <c r="A4124" s="37">
        <v>2020</v>
      </c>
      <c r="B4124" s="9" t="s">
        <v>22</v>
      </c>
      <c r="C4124" s="10" t="s">
        <v>88</v>
      </c>
      <c r="D4124" s="10" t="str">
        <f>Mapping!$H$12</f>
        <v>Vendor K</v>
      </c>
      <c r="E4124" s="11">
        <v>73899.665860763198</v>
      </c>
      <c r="F4124" s="12">
        <f t="shared" si="64"/>
        <v>5</v>
      </c>
      <c r="G4124" s="36"/>
      <c r="H4124" s="1"/>
    </row>
    <row r="4125" spans="1:8" ht="11.25" customHeight="1" x14ac:dyDescent="0.15">
      <c r="A4125" s="37">
        <v>2019</v>
      </c>
      <c r="B4125" s="9" t="s">
        <v>22</v>
      </c>
      <c r="C4125" s="10" t="s">
        <v>85</v>
      </c>
      <c r="D4125" s="10" t="str">
        <f>Mapping!$H$13</f>
        <v>Vendor L</v>
      </c>
      <c r="E4125" s="11">
        <v>19290.606103447713</v>
      </c>
      <c r="F4125" s="12">
        <f t="shared" si="64"/>
        <v>5</v>
      </c>
      <c r="G4125" s="36"/>
      <c r="H4125" s="1"/>
    </row>
    <row r="4126" spans="1:8" ht="11.25" customHeight="1" x14ac:dyDescent="0.15">
      <c r="A4126" s="37">
        <v>2019</v>
      </c>
      <c r="B4126" s="9" t="s">
        <v>22</v>
      </c>
      <c r="C4126" s="10" t="s">
        <v>85</v>
      </c>
      <c r="D4126" s="10" t="str">
        <f>Mapping!$H$14</f>
        <v>Vendor M</v>
      </c>
      <c r="E4126" s="11">
        <v>57915.909411468841</v>
      </c>
      <c r="F4126" s="12">
        <f t="shared" si="64"/>
        <v>5</v>
      </c>
      <c r="G4126" s="36"/>
      <c r="H4126" s="1"/>
    </row>
    <row r="4127" spans="1:8" ht="11.25" customHeight="1" x14ac:dyDescent="0.15">
      <c r="A4127" s="37">
        <v>2020</v>
      </c>
      <c r="B4127" s="9" t="s">
        <v>22</v>
      </c>
      <c r="C4127" s="10" t="s">
        <v>85</v>
      </c>
      <c r="D4127" s="10" t="str">
        <f>Mapping!$H$15</f>
        <v>Vendor N</v>
      </c>
      <c r="E4127" s="11">
        <v>122853.61771602691</v>
      </c>
      <c r="F4127" s="12">
        <f t="shared" si="64"/>
        <v>5</v>
      </c>
      <c r="G4127" s="36"/>
      <c r="H4127" s="1"/>
    </row>
    <row r="4128" spans="1:8" ht="11.25" customHeight="1" x14ac:dyDescent="0.15">
      <c r="A4128" s="37">
        <v>2020</v>
      </c>
      <c r="B4128" s="9" t="s">
        <v>22</v>
      </c>
      <c r="C4128" s="10" t="s">
        <v>86</v>
      </c>
      <c r="D4128" s="10" t="str">
        <f>Mapping!$H$16</f>
        <v>Vendor O</v>
      </c>
      <c r="E4128" s="11">
        <v>21778.504948275619</v>
      </c>
      <c r="F4128" s="12">
        <f t="shared" si="64"/>
        <v>5</v>
      </c>
      <c r="G4128" s="36"/>
      <c r="H4128" s="1"/>
    </row>
    <row r="4129" spans="1:8" ht="11.25" customHeight="1" x14ac:dyDescent="0.15">
      <c r="A4129" s="37">
        <v>2019</v>
      </c>
      <c r="B4129" s="9" t="s">
        <v>22</v>
      </c>
      <c r="C4129" s="10" t="s">
        <v>88</v>
      </c>
      <c r="D4129" s="10" t="str">
        <f>Mapping!$H$17</f>
        <v>Vendor P</v>
      </c>
      <c r="E4129" s="11">
        <v>38784.632126413439</v>
      </c>
      <c r="F4129" s="12">
        <f t="shared" si="64"/>
        <v>5</v>
      </c>
      <c r="G4129" s="36"/>
      <c r="H4129" s="1"/>
    </row>
    <row r="4130" spans="1:8" ht="11.25" customHeight="1" x14ac:dyDescent="0.15">
      <c r="A4130" s="37">
        <v>2019</v>
      </c>
      <c r="B4130" s="9" t="s">
        <v>22</v>
      </c>
      <c r="C4130" s="10" t="s">
        <v>87</v>
      </c>
      <c r="D4130" s="10" t="str">
        <f>Mapping!$H$18</f>
        <v>Vendor Q</v>
      </c>
      <c r="E4130" s="11">
        <v>32068.278902524129</v>
      </c>
      <c r="F4130" s="12">
        <f t="shared" si="64"/>
        <v>5</v>
      </c>
      <c r="G4130" s="36"/>
      <c r="H4130" s="1"/>
    </row>
    <row r="4131" spans="1:8" ht="11.25" customHeight="1" x14ac:dyDescent="0.15">
      <c r="A4131" s="37">
        <v>2019</v>
      </c>
      <c r="B4131" s="9" t="s">
        <v>22</v>
      </c>
      <c r="C4131" s="10" t="s">
        <v>85</v>
      </c>
      <c r="D4131" s="10" t="str">
        <f>Mapping!$H$19</f>
        <v>Vendor R</v>
      </c>
      <c r="E4131" s="11">
        <v>36965.781174973832</v>
      </c>
      <c r="F4131" s="12">
        <f t="shared" si="64"/>
        <v>5</v>
      </c>
      <c r="G4131" s="36"/>
      <c r="H4131" s="1"/>
    </row>
    <row r="4132" spans="1:8" ht="11.25" customHeight="1" x14ac:dyDescent="0.15">
      <c r="A4132" s="37">
        <v>2020</v>
      </c>
      <c r="B4132" s="9" t="s">
        <v>22</v>
      </c>
      <c r="C4132" s="10" t="s">
        <v>86</v>
      </c>
      <c r="D4132" s="10" t="str">
        <f>Mapping!$H$20</f>
        <v>Vendor S</v>
      </c>
      <c r="E4132" s="11">
        <v>17010.264879613958</v>
      </c>
      <c r="F4132" s="12">
        <f t="shared" si="64"/>
        <v>5</v>
      </c>
      <c r="G4132" s="36"/>
      <c r="H4132" s="1"/>
    </row>
    <row r="4133" spans="1:8" ht="11.25" customHeight="1" x14ac:dyDescent="0.15">
      <c r="A4133" s="37">
        <v>2019</v>
      </c>
      <c r="B4133" s="9" t="s">
        <v>22</v>
      </c>
      <c r="C4133" s="10" t="s">
        <v>88</v>
      </c>
      <c r="D4133" s="10" t="str">
        <f>Mapping!$H$2</f>
        <v>Vendor A</v>
      </c>
      <c r="E4133" s="11">
        <v>38617.283950952282</v>
      </c>
      <c r="F4133" s="12">
        <f t="shared" si="64"/>
        <v>5</v>
      </c>
      <c r="G4133" s="36"/>
      <c r="H4133" s="1"/>
    </row>
    <row r="4134" spans="1:8" ht="11.25" customHeight="1" x14ac:dyDescent="0.15">
      <c r="A4134" s="37">
        <v>2019</v>
      </c>
      <c r="B4134" s="9" t="s">
        <v>22</v>
      </c>
      <c r="C4134" s="10" t="s">
        <v>87</v>
      </c>
      <c r="D4134" s="10" t="str">
        <f>Mapping!$H$3</f>
        <v>Vendor B</v>
      </c>
      <c r="E4134" s="11">
        <v>39383.776079681724</v>
      </c>
      <c r="F4134" s="12">
        <f t="shared" si="64"/>
        <v>5</v>
      </c>
      <c r="G4134" s="36"/>
      <c r="H4134" s="1"/>
    </row>
    <row r="4135" spans="1:8" ht="11.25" customHeight="1" x14ac:dyDescent="0.15">
      <c r="A4135" s="37">
        <v>2020</v>
      </c>
      <c r="B4135" s="9" t="s">
        <v>22</v>
      </c>
      <c r="C4135" s="10" t="s">
        <v>85</v>
      </c>
      <c r="D4135" s="10" t="str">
        <f>Mapping!$H$4</f>
        <v>Vendor C</v>
      </c>
      <c r="E4135" s="11">
        <v>1757917.6232266622</v>
      </c>
      <c r="F4135" s="12">
        <f t="shared" si="64"/>
        <v>5</v>
      </c>
      <c r="G4135" s="36"/>
      <c r="H4135" s="1"/>
    </row>
    <row r="4136" spans="1:8" ht="11.25" customHeight="1" x14ac:dyDescent="0.15">
      <c r="A4136" s="37">
        <v>2020</v>
      </c>
      <c r="B4136" s="9" t="s">
        <v>22</v>
      </c>
      <c r="C4136" s="10" t="s">
        <v>86</v>
      </c>
      <c r="D4136" s="10" t="str">
        <f>Mapping!$H$5</f>
        <v>Vendor D</v>
      </c>
      <c r="E4136" s="11">
        <v>33034.114700307466</v>
      </c>
      <c r="F4136" s="12">
        <f t="shared" si="64"/>
        <v>5</v>
      </c>
      <c r="G4136" s="36"/>
      <c r="H4136" s="1"/>
    </row>
    <row r="4137" spans="1:8" ht="11.25" customHeight="1" x14ac:dyDescent="0.15">
      <c r="A4137" s="37">
        <v>2019</v>
      </c>
      <c r="B4137" s="9" t="s">
        <v>22</v>
      </c>
      <c r="C4137" s="10" t="s">
        <v>88</v>
      </c>
      <c r="D4137" s="10" t="str">
        <f>Mapping!$H$6</f>
        <v>Vendor E</v>
      </c>
      <c r="E4137" s="11">
        <v>32437.507308257635</v>
      </c>
      <c r="F4137" s="12">
        <f t="shared" si="64"/>
        <v>5</v>
      </c>
      <c r="G4137" s="36"/>
      <c r="H4137" s="1"/>
    </row>
    <row r="4138" spans="1:8" ht="11.25" customHeight="1" x14ac:dyDescent="0.15">
      <c r="A4138" s="37">
        <v>2019</v>
      </c>
      <c r="B4138" s="9" t="s">
        <v>22</v>
      </c>
      <c r="C4138" s="10" t="s">
        <v>87</v>
      </c>
      <c r="D4138" s="10" t="str">
        <f>Mapping!$H$7</f>
        <v>Vendor F</v>
      </c>
      <c r="E4138" s="11">
        <v>11264.042196459299</v>
      </c>
      <c r="F4138" s="12">
        <f t="shared" si="64"/>
        <v>5</v>
      </c>
      <c r="G4138" s="36"/>
      <c r="H4138" s="1"/>
    </row>
    <row r="4139" spans="1:8" ht="11.25" customHeight="1" x14ac:dyDescent="0.15">
      <c r="A4139" s="37">
        <v>2019</v>
      </c>
      <c r="B4139" s="9" t="s">
        <v>22</v>
      </c>
      <c r="C4139" s="10" t="s">
        <v>85</v>
      </c>
      <c r="D4139" s="10" t="str">
        <f>Mapping!$H$8</f>
        <v>Vendor G</v>
      </c>
      <c r="E4139" s="11">
        <v>14623.633888653012</v>
      </c>
      <c r="F4139" s="12">
        <f t="shared" si="64"/>
        <v>5</v>
      </c>
      <c r="G4139" s="36"/>
      <c r="H4139" s="1"/>
    </row>
    <row r="4140" spans="1:8" ht="11.25" customHeight="1" x14ac:dyDescent="0.15">
      <c r="A4140" s="37">
        <v>2019</v>
      </c>
      <c r="B4140" s="9" t="s">
        <v>22</v>
      </c>
      <c r="C4140" s="10" t="s">
        <v>86</v>
      </c>
      <c r="D4140" s="10" t="str">
        <f>Mapping!$H$9</f>
        <v>Vendor H</v>
      </c>
      <c r="E4140" s="11">
        <v>66495.996723189513</v>
      </c>
      <c r="F4140" s="12">
        <f t="shared" si="64"/>
        <v>5</v>
      </c>
      <c r="G4140" s="36"/>
      <c r="H4140" s="1"/>
    </row>
    <row r="4141" spans="1:8" ht="11.25" customHeight="1" x14ac:dyDescent="0.15">
      <c r="A4141" s="37">
        <v>2019</v>
      </c>
      <c r="B4141" s="9" t="s">
        <v>22</v>
      </c>
      <c r="C4141" s="10" t="s">
        <v>88</v>
      </c>
      <c r="D4141" s="10" t="str">
        <f>Mapping!$H$10</f>
        <v>Vendor I</v>
      </c>
      <c r="E4141" s="11">
        <v>33871.879761146978</v>
      </c>
      <c r="F4141" s="12">
        <f t="shared" si="64"/>
        <v>5</v>
      </c>
      <c r="G4141" s="36"/>
      <c r="H4141" s="1"/>
    </row>
    <row r="4142" spans="1:8" ht="11.25" customHeight="1" x14ac:dyDescent="0.15">
      <c r="A4142" s="37">
        <v>2019</v>
      </c>
      <c r="B4142" s="9" t="s">
        <v>22</v>
      </c>
      <c r="C4142" s="10" t="s">
        <v>87</v>
      </c>
      <c r="D4142" s="10" t="str">
        <f>Mapping!$H$11</f>
        <v>Vendor J</v>
      </c>
      <c r="E4142" s="11">
        <v>2661.6925486611385</v>
      </c>
      <c r="F4142" s="12">
        <f t="shared" si="64"/>
        <v>5</v>
      </c>
      <c r="G4142" s="36"/>
      <c r="H4142" s="1"/>
    </row>
    <row r="4143" spans="1:8" ht="11.25" customHeight="1" x14ac:dyDescent="0.15">
      <c r="A4143" s="37">
        <v>2019</v>
      </c>
      <c r="B4143" s="9" t="s">
        <v>22</v>
      </c>
      <c r="C4143" s="10" t="s">
        <v>85</v>
      </c>
      <c r="D4143" s="10" t="str">
        <f>Mapping!$H$12</f>
        <v>Vendor K</v>
      </c>
      <c r="E4143" s="11">
        <v>24308.924479477555</v>
      </c>
      <c r="F4143" s="12">
        <f t="shared" si="64"/>
        <v>5</v>
      </c>
      <c r="G4143" s="36"/>
      <c r="H4143" s="1"/>
    </row>
    <row r="4144" spans="1:8" ht="11.25" customHeight="1" x14ac:dyDescent="0.15">
      <c r="A4144" s="37">
        <v>2019</v>
      </c>
      <c r="B4144" s="9" t="s">
        <v>22</v>
      </c>
      <c r="C4144" s="10" t="s">
        <v>85</v>
      </c>
      <c r="D4144" s="10" t="str">
        <f>Mapping!$H$13</f>
        <v>Vendor L</v>
      </c>
      <c r="E4144" s="11">
        <v>97353.458540614825</v>
      </c>
      <c r="F4144" s="12">
        <f t="shared" si="64"/>
        <v>5</v>
      </c>
      <c r="G4144" s="36"/>
      <c r="H4144" s="1"/>
    </row>
    <row r="4145" spans="1:8" ht="11.25" customHeight="1" x14ac:dyDescent="0.15">
      <c r="A4145" s="37">
        <v>2020</v>
      </c>
      <c r="B4145" s="9" t="s">
        <v>22</v>
      </c>
      <c r="C4145" s="10" t="s">
        <v>86</v>
      </c>
      <c r="D4145" s="10" t="str">
        <f>Mapping!$H$14</f>
        <v>Vendor M</v>
      </c>
      <c r="E4145" s="11">
        <v>85789.101834459463</v>
      </c>
      <c r="F4145" s="12">
        <f t="shared" si="64"/>
        <v>5</v>
      </c>
      <c r="G4145" s="36"/>
      <c r="H4145" s="1"/>
    </row>
    <row r="4146" spans="1:8" ht="11.25" customHeight="1" x14ac:dyDescent="0.15">
      <c r="A4146" s="37">
        <v>2020</v>
      </c>
      <c r="B4146" s="9" t="s">
        <v>22</v>
      </c>
      <c r="C4146" s="10" t="s">
        <v>88</v>
      </c>
      <c r="D4146" s="10" t="str">
        <f>Mapping!$H$15</f>
        <v>Vendor N</v>
      </c>
      <c r="E4146" s="11">
        <v>31548.065360252847</v>
      </c>
      <c r="F4146" s="12">
        <f t="shared" si="64"/>
        <v>5</v>
      </c>
      <c r="G4146" s="36"/>
      <c r="H4146" s="1"/>
    </row>
    <row r="4147" spans="1:8" ht="11.25" customHeight="1" x14ac:dyDescent="0.15">
      <c r="A4147" s="37">
        <v>2020</v>
      </c>
      <c r="B4147" s="9" t="s">
        <v>22</v>
      </c>
      <c r="C4147" s="10" t="s">
        <v>85</v>
      </c>
      <c r="D4147" s="10" t="str">
        <f>Mapping!$H$16</f>
        <v>Vendor O</v>
      </c>
      <c r="E4147" s="11">
        <v>39228.127494120512</v>
      </c>
      <c r="F4147" s="12">
        <f t="shared" si="64"/>
        <v>5</v>
      </c>
      <c r="G4147" s="36"/>
      <c r="H4147" s="1"/>
    </row>
    <row r="4148" spans="1:8" ht="11.25" customHeight="1" x14ac:dyDescent="0.15">
      <c r="A4148" s="37">
        <v>2020</v>
      </c>
      <c r="B4148" s="9" t="s">
        <v>22</v>
      </c>
      <c r="C4148" s="10" t="s">
        <v>86</v>
      </c>
      <c r="D4148" s="10" t="str">
        <f>Mapping!$H$17</f>
        <v>Vendor P</v>
      </c>
      <c r="E4148" s="11">
        <v>73788.425873223125</v>
      </c>
      <c r="F4148" s="12">
        <f t="shared" si="64"/>
        <v>5</v>
      </c>
      <c r="G4148" s="36"/>
      <c r="H4148" s="1"/>
    </row>
    <row r="4149" spans="1:8" ht="11.25" customHeight="1" x14ac:dyDescent="0.15">
      <c r="A4149" s="37">
        <v>2019</v>
      </c>
      <c r="B4149" s="9" t="s">
        <v>22</v>
      </c>
      <c r="C4149" s="10" t="s">
        <v>88</v>
      </c>
      <c r="D4149" s="10" t="str">
        <f>Mapping!$H$18</f>
        <v>Vendor Q</v>
      </c>
      <c r="E4149" s="11">
        <v>13211.165307604371</v>
      </c>
      <c r="F4149" s="12">
        <f t="shared" si="64"/>
        <v>5</v>
      </c>
      <c r="G4149" s="36"/>
      <c r="H4149" s="1"/>
    </row>
    <row r="4150" spans="1:8" ht="11.25" customHeight="1" x14ac:dyDescent="0.15">
      <c r="A4150" s="37">
        <v>2020</v>
      </c>
      <c r="B4150" s="9" t="s">
        <v>22</v>
      </c>
      <c r="C4150" s="10" t="s">
        <v>85</v>
      </c>
      <c r="D4150" s="10" t="str">
        <f>Mapping!$H$19</f>
        <v>Vendor R</v>
      </c>
      <c r="E4150" s="11">
        <v>15157.028673002995</v>
      </c>
      <c r="F4150" s="12">
        <f t="shared" si="64"/>
        <v>5</v>
      </c>
      <c r="G4150" s="36"/>
      <c r="H4150" s="1"/>
    </row>
    <row r="4151" spans="1:8" ht="11.25" customHeight="1" x14ac:dyDescent="0.15">
      <c r="A4151" s="37">
        <v>2020</v>
      </c>
      <c r="B4151" s="9" t="s">
        <v>22</v>
      </c>
      <c r="C4151" s="10" t="s">
        <v>86</v>
      </c>
      <c r="D4151" s="10" t="str">
        <f>Mapping!$H$20</f>
        <v>Vendor S</v>
      </c>
      <c r="E4151" s="11">
        <v>65263.429393780068</v>
      </c>
      <c r="F4151" s="12">
        <f t="shared" si="64"/>
        <v>5</v>
      </c>
      <c r="G4151" s="36"/>
      <c r="H4151" s="1"/>
    </row>
    <row r="4152" spans="1:8" ht="11.25" customHeight="1" x14ac:dyDescent="0.15">
      <c r="A4152" s="37">
        <v>2019</v>
      </c>
      <c r="B4152" s="9" t="s">
        <v>22</v>
      </c>
      <c r="C4152" s="10" t="s">
        <v>88</v>
      </c>
      <c r="D4152" s="10" t="str">
        <f>Mapping!$H$2</f>
        <v>Vendor A</v>
      </c>
      <c r="E4152" s="11">
        <v>1680888.9230429211</v>
      </c>
      <c r="F4152" s="12">
        <f t="shared" si="64"/>
        <v>5</v>
      </c>
      <c r="G4152" s="36"/>
      <c r="H4152" s="1"/>
    </row>
    <row r="4153" spans="1:8" ht="11.25" customHeight="1" x14ac:dyDescent="0.15">
      <c r="A4153" s="37">
        <v>2020</v>
      </c>
      <c r="B4153" s="9" t="s">
        <v>22</v>
      </c>
      <c r="C4153" s="10" t="s">
        <v>85</v>
      </c>
      <c r="D4153" s="10" t="str">
        <f>Mapping!$H$3</f>
        <v>Vendor B</v>
      </c>
      <c r="E4153" s="11">
        <v>63371.687300247169</v>
      </c>
      <c r="F4153" s="12">
        <f t="shared" si="64"/>
        <v>5</v>
      </c>
      <c r="G4153" s="36"/>
      <c r="H4153" s="1"/>
    </row>
    <row r="4154" spans="1:8" ht="11.25" customHeight="1" x14ac:dyDescent="0.15">
      <c r="A4154" s="37">
        <v>2020</v>
      </c>
      <c r="B4154" s="9" t="s">
        <v>22</v>
      </c>
      <c r="C4154" s="10" t="s">
        <v>85</v>
      </c>
      <c r="D4154" s="10" t="str">
        <f>Mapping!$H$4</f>
        <v>Vendor C</v>
      </c>
      <c r="E4154" s="11">
        <v>112327.16860292121</v>
      </c>
      <c r="F4154" s="12">
        <f t="shared" si="64"/>
        <v>5</v>
      </c>
      <c r="G4154" s="36"/>
      <c r="H4154" s="1"/>
    </row>
    <row r="4155" spans="1:8" ht="11.25" customHeight="1" x14ac:dyDescent="0.15">
      <c r="A4155" s="37">
        <v>2020</v>
      </c>
      <c r="B4155" s="9" t="s">
        <v>22</v>
      </c>
      <c r="C4155" s="10" t="s">
        <v>85</v>
      </c>
      <c r="D4155" s="10" t="str">
        <f>Mapping!$H$5</f>
        <v>Vendor D</v>
      </c>
      <c r="E4155" s="11">
        <v>670039.6649270996</v>
      </c>
      <c r="F4155" s="12">
        <f t="shared" si="64"/>
        <v>5</v>
      </c>
      <c r="G4155" s="36"/>
      <c r="H4155" s="1"/>
    </row>
    <row r="4156" spans="1:8" ht="11.25" customHeight="1" x14ac:dyDescent="0.15">
      <c r="A4156" s="37">
        <v>2020</v>
      </c>
      <c r="B4156" s="9" t="s">
        <v>22</v>
      </c>
      <c r="C4156" s="10" t="s">
        <v>85</v>
      </c>
      <c r="D4156" s="10" t="str">
        <f>Mapping!$H$6</f>
        <v>Vendor E</v>
      </c>
      <c r="E4156" s="11">
        <v>30196.392313764525</v>
      </c>
      <c r="F4156" s="12">
        <f t="shared" si="64"/>
        <v>5</v>
      </c>
      <c r="G4156" s="36"/>
      <c r="H4156" s="1"/>
    </row>
    <row r="4157" spans="1:8" ht="11.25" customHeight="1" x14ac:dyDescent="0.15">
      <c r="A4157" s="37">
        <v>2019</v>
      </c>
      <c r="B4157" s="9" t="s">
        <v>22</v>
      </c>
      <c r="C4157" s="10" t="s">
        <v>85</v>
      </c>
      <c r="D4157" s="10" t="str">
        <f>Mapping!$H$7</f>
        <v>Vendor F</v>
      </c>
      <c r="E4157" s="11">
        <v>52073.263262561617</v>
      </c>
      <c r="F4157" s="12">
        <f t="shared" si="64"/>
        <v>5</v>
      </c>
      <c r="G4157" s="36"/>
      <c r="H4157" s="1"/>
    </row>
    <row r="4158" spans="1:8" ht="11.25" customHeight="1" x14ac:dyDescent="0.15">
      <c r="A4158" s="37">
        <v>2019</v>
      </c>
      <c r="B4158" s="9" t="s">
        <v>22</v>
      </c>
      <c r="C4158" s="10" t="s">
        <v>85</v>
      </c>
      <c r="D4158" s="10" t="str">
        <f>Mapping!$H$8</f>
        <v>Vendor G</v>
      </c>
      <c r="E4158" s="11">
        <v>241636.4438661699</v>
      </c>
      <c r="F4158" s="12">
        <f t="shared" si="64"/>
        <v>5</v>
      </c>
      <c r="G4158" s="36"/>
      <c r="H4158" s="1"/>
    </row>
    <row r="4159" spans="1:8" ht="11.25" customHeight="1" x14ac:dyDescent="0.15">
      <c r="A4159" s="37">
        <v>2020</v>
      </c>
      <c r="B4159" s="9" t="s">
        <v>22</v>
      </c>
      <c r="C4159" s="10" t="s">
        <v>85</v>
      </c>
      <c r="D4159" s="10" t="str">
        <f>Mapping!$H$9</f>
        <v>Vendor H</v>
      </c>
      <c r="E4159" s="11">
        <v>101113.58110127697</v>
      </c>
      <c r="F4159" s="12">
        <f t="shared" si="64"/>
        <v>5</v>
      </c>
      <c r="G4159" s="36"/>
      <c r="H4159" s="1"/>
    </row>
    <row r="4160" spans="1:8" ht="11.25" customHeight="1" x14ac:dyDescent="0.15">
      <c r="A4160" s="37">
        <v>2020</v>
      </c>
      <c r="B4160" s="9" t="s">
        <v>22</v>
      </c>
      <c r="C4160" s="10" t="s">
        <v>85</v>
      </c>
      <c r="D4160" s="10" t="str">
        <f>Mapping!$H$10</f>
        <v>Vendor I</v>
      </c>
      <c r="E4160" s="11">
        <v>11451.348295047126</v>
      </c>
      <c r="F4160" s="12">
        <f t="shared" si="64"/>
        <v>5</v>
      </c>
      <c r="G4160" s="36"/>
      <c r="H4160" s="1"/>
    </row>
    <row r="4161" spans="1:8" ht="11.25" customHeight="1" x14ac:dyDescent="0.15">
      <c r="A4161" s="37">
        <v>2019</v>
      </c>
      <c r="B4161" s="9" t="s">
        <v>22</v>
      </c>
      <c r="C4161" s="10" t="s">
        <v>85</v>
      </c>
      <c r="D4161" s="10" t="str">
        <f>Mapping!$H$11</f>
        <v>Vendor J</v>
      </c>
      <c r="E4161" s="11">
        <v>129634.61399061812</v>
      </c>
      <c r="F4161" s="12">
        <f t="shared" si="64"/>
        <v>5</v>
      </c>
      <c r="G4161" s="36"/>
      <c r="H4161" s="1"/>
    </row>
    <row r="4162" spans="1:8" ht="11.25" customHeight="1" x14ac:dyDescent="0.15">
      <c r="A4162" s="37">
        <v>2020</v>
      </c>
      <c r="B4162" s="9" t="s">
        <v>22</v>
      </c>
      <c r="C4162" s="10" t="s">
        <v>85</v>
      </c>
      <c r="D4162" s="10" t="str">
        <f>Mapping!$H$12</f>
        <v>Vendor K</v>
      </c>
      <c r="E4162" s="11">
        <v>1127338.466209589</v>
      </c>
      <c r="F4162" s="12">
        <f t="shared" ref="F4162:F4225" si="65">MONTH(DATEVALUE(B4162&amp;"1"))</f>
        <v>5</v>
      </c>
      <c r="G4162" s="36"/>
      <c r="H4162" s="1"/>
    </row>
    <row r="4163" spans="1:8" ht="11.25" customHeight="1" x14ac:dyDescent="0.15">
      <c r="A4163" s="37">
        <v>2019</v>
      </c>
      <c r="B4163" s="9" t="s">
        <v>22</v>
      </c>
      <c r="C4163" s="10" t="s">
        <v>85</v>
      </c>
      <c r="D4163" s="10" t="str">
        <f>Mapping!$H$13</f>
        <v>Vendor L</v>
      </c>
      <c r="E4163" s="11">
        <v>994168.73595277197</v>
      </c>
      <c r="F4163" s="12">
        <f t="shared" si="65"/>
        <v>5</v>
      </c>
      <c r="G4163" s="36"/>
      <c r="H4163" s="1"/>
    </row>
    <row r="4164" spans="1:8" ht="11.25" customHeight="1" x14ac:dyDescent="0.15">
      <c r="A4164" s="37">
        <v>2020</v>
      </c>
      <c r="B4164" s="9" t="s">
        <v>22</v>
      </c>
      <c r="C4164" s="10" t="s">
        <v>85</v>
      </c>
      <c r="D4164" s="10" t="str">
        <f>Mapping!$H$14</f>
        <v>Vendor M</v>
      </c>
      <c r="E4164" s="11">
        <v>1954386.5183477052</v>
      </c>
      <c r="F4164" s="12">
        <f t="shared" si="65"/>
        <v>5</v>
      </c>
      <c r="G4164" s="36"/>
      <c r="H4164" s="1"/>
    </row>
    <row r="4165" spans="1:8" ht="11.25" customHeight="1" x14ac:dyDescent="0.15">
      <c r="A4165" s="37">
        <v>2020</v>
      </c>
      <c r="B4165" s="9" t="s">
        <v>22</v>
      </c>
      <c r="C4165" s="10" t="s">
        <v>85</v>
      </c>
      <c r="D4165" s="10" t="str">
        <f>Mapping!$H$15</f>
        <v>Vendor N</v>
      </c>
      <c r="E4165" s="11">
        <v>150561.98145504924</v>
      </c>
      <c r="F4165" s="12">
        <f t="shared" si="65"/>
        <v>5</v>
      </c>
      <c r="G4165" s="36"/>
      <c r="H4165" s="1"/>
    </row>
    <row r="4166" spans="1:8" ht="11.25" customHeight="1" x14ac:dyDescent="0.15">
      <c r="A4166" s="37">
        <v>2019</v>
      </c>
      <c r="B4166" s="9" t="s">
        <v>22</v>
      </c>
      <c r="C4166" s="10" t="s">
        <v>85</v>
      </c>
      <c r="D4166" s="10" t="str">
        <f>Mapping!$H$16</f>
        <v>Vendor O</v>
      </c>
      <c r="E4166" s="11">
        <v>425872.63766036235</v>
      </c>
      <c r="F4166" s="12">
        <f t="shared" si="65"/>
        <v>5</v>
      </c>
      <c r="G4166" s="36"/>
      <c r="H4166" s="1"/>
    </row>
    <row r="4167" spans="1:8" ht="11.25" customHeight="1" x14ac:dyDescent="0.15">
      <c r="A4167" s="37">
        <v>2019</v>
      </c>
      <c r="B4167" s="9" t="s">
        <v>22</v>
      </c>
      <c r="C4167" s="10" t="s">
        <v>85</v>
      </c>
      <c r="D4167" s="10" t="str">
        <f>Mapping!$H$17</f>
        <v>Vendor P</v>
      </c>
      <c r="E4167" s="11">
        <v>671482.16256935638</v>
      </c>
      <c r="F4167" s="12">
        <f t="shared" si="65"/>
        <v>5</v>
      </c>
      <c r="G4167" s="36"/>
      <c r="H4167" s="1"/>
    </row>
    <row r="4168" spans="1:8" ht="11.25" customHeight="1" x14ac:dyDescent="0.15">
      <c r="A4168" s="37">
        <v>2020</v>
      </c>
      <c r="B4168" s="9" t="s">
        <v>22</v>
      </c>
      <c r="C4168" s="10" t="s">
        <v>85</v>
      </c>
      <c r="D4168" s="10" t="str">
        <f>Mapping!$H$18</f>
        <v>Vendor Q</v>
      </c>
      <c r="E4168" s="11">
        <v>157439.95766844632</v>
      </c>
      <c r="F4168" s="12">
        <f t="shared" si="65"/>
        <v>5</v>
      </c>
      <c r="G4168" s="36"/>
      <c r="H4168" s="1"/>
    </row>
    <row r="4169" spans="1:8" ht="11.25" customHeight="1" x14ac:dyDescent="0.15">
      <c r="A4169" s="37">
        <v>2020</v>
      </c>
      <c r="B4169" s="9" t="s">
        <v>22</v>
      </c>
      <c r="C4169" s="10" t="s">
        <v>85</v>
      </c>
      <c r="D4169" s="10" t="str">
        <f>Mapping!$H$19</f>
        <v>Vendor R</v>
      </c>
      <c r="E4169" s="11">
        <v>740870.93154402508</v>
      </c>
      <c r="F4169" s="12">
        <f t="shared" si="65"/>
        <v>5</v>
      </c>
      <c r="G4169" s="36"/>
      <c r="H4169" s="1"/>
    </row>
    <row r="4170" spans="1:8" ht="11.25" customHeight="1" x14ac:dyDescent="0.15">
      <c r="A4170" s="37">
        <v>2020</v>
      </c>
      <c r="B4170" s="9" t="s">
        <v>22</v>
      </c>
      <c r="C4170" s="10" t="s">
        <v>85</v>
      </c>
      <c r="D4170" s="10" t="str">
        <f>Mapping!$H$20</f>
        <v>Vendor S</v>
      </c>
      <c r="E4170" s="11">
        <v>8075.1648296075027</v>
      </c>
      <c r="F4170" s="12">
        <f t="shared" si="65"/>
        <v>5</v>
      </c>
      <c r="G4170" s="36"/>
      <c r="H4170" s="1"/>
    </row>
    <row r="4171" spans="1:8" ht="11.25" customHeight="1" x14ac:dyDescent="0.15">
      <c r="A4171" s="37">
        <v>2019</v>
      </c>
      <c r="B4171" s="9" t="s">
        <v>22</v>
      </c>
      <c r="C4171" s="10" t="s">
        <v>85</v>
      </c>
      <c r="D4171" s="10" t="str">
        <f>Mapping!$H$2</f>
        <v>Vendor A</v>
      </c>
      <c r="E4171" s="11">
        <v>13484.509650913062</v>
      </c>
      <c r="F4171" s="12">
        <f t="shared" si="65"/>
        <v>5</v>
      </c>
      <c r="G4171" s="36"/>
      <c r="H4171" s="1"/>
    </row>
    <row r="4172" spans="1:8" ht="11.25" customHeight="1" x14ac:dyDescent="0.15">
      <c r="A4172" s="37">
        <v>2020</v>
      </c>
      <c r="B4172" s="9" t="s">
        <v>22</v>
      </c>
      <c r="C4172" s="10" t="s">
        <v>85</v>
      </c>
      <c r="D4172" s="10" t="str">
        <f>Mapping!$H$3</f>
        <v>Vendor B</v>
      </c>
      <c r="E4172" s="11">
        <v>30164.359266775558</v>
      </c>
      <c r="F4172" s="12">
        <f t="shared" si="65"/>
        <v>5</v>
      </c>
      <c r="G4172" s="36"/>
      <c r="H4172" s="1"/>
    </row>
    <row r="4173" spans="1:8" ht="11.25" customHeight="1" x14ac:dyDescent="0.15">
      <c r="A4173" s="37">
        <v>2019</v>
      </c>
      <c r="B4173" s="9" t="s">
        <v>22</v>
      </c>
      <c r="C4173" s="10" t="s">
        <v>85</v>
      </c>
      <c r="D4173" s="10" t="str">
        <f>Mapping!$H$4</f>
        <v>Vendor C</v>
      </c>
      <c r="E4173" s="11">
        <v>317145.55611307279</v>
      </c>
      <c r="F4173" s="12">
        <f t="shared" si="65"/>
        <v>5</v>
      </c>
      <c r="G4173" s="36"/>
      <c r="H4173" s="1"/>
    </row>
    <row r="4174" spans="1:8" ht="11.25" customHeight="1" x14ac:dyDescent="0.15">
      <c r="A4174" s="37">
        <v>2019</v>
      </c>
      <c r="B4174" s="9" t="s">
        <v>22</v>
      </c>
      <c r="C4174" s="10" t="s">
        <v>85</v>
      </c>
      <c r="D4174" s="10" t="str">
        <f>Mapping!$H$5</f>
        <v>Vendor D</v>
      </c>
      <c r="E4174" s="11">
        <v>5986.5712469527089</v>
      </c>
      <c r="F4174" s="12">
        <f t="shared" si="65"/>
        <v>5</v>
      </c>
      <c r="G4174" s="36"/>
      <c r="H4174" s="1"/>
    </row>
    <row r="4175" spans="1:8" ht="11.25" customHeight="1" x14ac:dyDescent="0.15">
      <c r="A4175" s="37">
        <v>2020</v>
      </c>
      <c r="B4175" s="9" t="s">
        <v>22</v>
      </c>
      <c r="C4175" s="10" t="s">
        <v>85</v>
      </c>
      <c r="D4175" s="10" t="str">
        <f>Mapping!$H$6</f>
        <v>Vendor E</v>
      </c>
      <c r="E4175" s="11">
        <v>776504.51622937643</v>
      </c>
      <c r="F4175" s="12">
        <f t="shared" si="65"/>
        <v>5</v>
      </c>
      <c r="G4175" s="36"/>
      <c r="H4175" s="1"/>
    </row>
    <row r="4176" spans="1:8" ht="11.25" customHeight="1" x14ac:dyDescent="0.15">
      <c r="A4176" s="37">
        <v>2020</v>
      </c>
      <c r="B4176" s="9" t="s">
        <v>22</v>
      </c>
      <c r="C4176" s="10" t="s">
        <v>85</v>
      </c>
      <c r="D4176" s="10" t="str">
        <f>Mapping!$H$7</f>
        <v>Vendor F</v>
      </c>
      <c r="E4176" s="11">
        <v>40082.132691859348</v>
      </c>
      <c r="F4176" s="12">
        <f t="shared" si="65"/>
        <v>5</v>
      </c>
      <c r="G4176" s="36"/>
      <c r="H4176" s="1"/>
    </row>
    <row r="4177" spans="1:8" ht="11.25" customHeight="1" x14ac:dyDescent="0.15">
      <c r="A4177" s="37">
        <v>2020</v>
      </c>
      <c r="B4177" s="9" t="s">
        <v>22</v>
      </c>
      <c r="C4177" s="10" t="s">
        <v>85</v>
      </c>
      <c r="D4177" s="10" t="str">
        <f>Mapping!$H$8</f>
        <v>Vendor G</v>
      </c>
      <c r="E4177" s="11">
        <v>861201.77013801143</v>
      </c>
      <c r="F4177" s="12">
        <f t="shared" si="65"/>
        <v>5</v>
      </c>
      <c r="G4177" s="36"/>
      <c r="H4177" s="1"/>
    </row>
    <row r="4178" spans="1:8" ht="11.25" customHeight="1" x14ac:dyDescent="0.15">
      <c r="A4178" s="37">
        <v>2020</v>
      </c>
      <c r="B4178" s="9" t="s">
        <v>22</v>
      </c>
      <c r="C4178" s="10" t="s">
        <v>85</v>
      </c>
      <c r="D4178" s="10" t="str">
        <f>Mapping!$H$9</f>
        <v>Vendor H</v>
      </c>
      <c r="E4178" s="11">
        <v>30938.82295734229</v>
      </c>
      <c r="F4178" s="12">
        <f t="shared" si="65"/>
        <v>5</v>
      </c>
      <c r="G4178" s="36"/>
      <c r="H4178" s="1"/>
    </row>
    <row r="4179" spans="1:8" ht="11.25" customHeight="1" x14ac:dyDescent="0.15">
      <c r="A4179" s="37">
        <v>2019</v>
      </c>
      <c r="B4179" s="9" t="s">
        <v>22</v>
      </c>
      <c r="C4179" s="10" t="s">
        <v>86</v>
      </c>
      <c r="D4179" s="10" t="str">
        <f>Mapping!$H$10</f>
        <v>Vendor I</v>
      </c>
      <c r="E4179" s="11">
        <v>263940.04088428232</v>
      </c>
      <c r="F4179" s="12">
        <f t="shared" si="65"/>
        <v>5</v>
      </c>
      <c r="G4179" s="36"/>
      <c r="H4179" s="1"/>
    </row>
    <row r="4180" spans="1:8" ht="11.25" customHeight="1" x14ac:dyDescent="0.15">
      <c r="A4180" s="37">
        <v>2019</v>
      </c>
      <c r="B4180" s="9" t="s">
        <v>22</v>
      </c>
      <c r="C4180" s="10" t="s">
        <v>88</v>
      </c>
      <c r="D4180" s="10" t="str">
        <f>Mapping!$H$11</f>
        <v>Vendor J</v>
      </c>
      <c r="E4180" s="11">
        <v>154859.34290225786</v>
      </c>
      <c r="F4180" s="12">
        <f t="shared" si="65"/>
        <v>5</v>
      </c>
      <c r="G4180" s="36"/>
      <c r="H4180" s="1"/>
    </row>
    <row r="4181" spans="1:8" ht="11.25" customHeight="1" x14ac:dyDescent="0.15">
      <c r="A4181" s="37">
        <v>2020</v>
      </c>
      <c r="B4181" s="9" t="s">
        <v>22</v>
      </c>
      <c r="C4181" s="10" t="s">
        <v>85</v>
      </c>
      <c r="D4181" s="10" t="str">
        <f>Mapping!$H$12</f>
        <v>Vendor K</v>
      </c>
      <c r="E4181" s="11">
        <v>287943.21926739009</v>
      </c>
      <c r="F4181" s="12">
        <f t="shared" si="65"/>
        <v>5</v>
      </c>
      <c r="G4181" s="36"/>
      <c r="H4181" s="1"/>
    </row>
    <row r="4182" spans="1:8" ht="11.25" customHeight="1" x14ac:dyDescent="0.15">
      <c r="A4182" s="37">
        <v>2020</v>
      </c>
      <c r="B4182" s="9" t="s">
        <v>22</v>
      </c>
      <c r="C4182" s="10" t="s">
        <v>85</v>
      </c>
      <c r="D4182" s="10" t="str">
        <f>Mapping!$H$13</f>
        <v>Vendor L</v>
      </c>
      <c r="E4182" s="11">
        <v>53335.521672612987</v>
      </c>
      <c r="F4182" s="12">
        <f t="shared" si="65"/>
        <v>5</v>
      </c>
      <c r="G4182" s="36"/>
      <c r="H4182" s="1"/>
    </row>
    <row r="4183" spans="1:8" ht="11.25" customHeight="1" x14ac:dyDescent="0.15">
      <c r="A4183" s="37">
        <v>2020</v>
      </c>
      <c r="B4183" s="9" t="s">
        <v>22</v>
      </c>
      <c r="C4183" s="10" t="s">
        <v>85</v>
      </c>
      <c r="D4183" s="10" t="str">
        <f>Mapping!$H$14</f>
        <v>Vendor M</v>
      </c>
      <c r="E4183" s="11">
        <v>53073.620873320811</v>
      </c>
      <c r="F4183" s="12">
        <f t="shared" si="65"/>
        <v>5</v>
      </c>
      <c r="G4183" s="36"/>
      <c r="H4183" s="1"/>
    </row>
    <row r="4184" spans="1:8" ht="11.25" customHeight="1" x14ac:dyDescent="0.15">
      <c r="A4184" s="37">
        <v>2019</v>
      </c>
      <c r="B4184" s="9" t="s">
        <v>22</v>
      </c>
      <c r="C4184" s="10" t="s">
        <v>85</v>
      </c>
      <c r="D4184" s="10" t="str">
        <f>Mapping!$H$15</f>
        <v>Vendor N</v>
      </c>
      <c r="E4184" s="11">
        <v>97576.669099948995</v>
      </c>
      <c r="F4184" s="12">
        <f t="shared" si="65"/>
        <v>5</v>
      </c>
      <c r="G4184" s="36"/>
      <c r="H4184" s="1"/>
    </row>
    <row r="4185" spans="1:8" ht="11.25" customHeight="1" x14ac:dyDescent="0.15">
      <c r="A4185" s="37">
        <v>2019</v>
      </c>
      <c r="B4185" s="9" t="s">
        <v>22</v>
      </c>
      <c r="C4185" s="10" t="s">
        <v>85</v>
      </c>
      <c r="D4185" s="10" t="str">
        <f>Mapping!$H$16</f>
        <v>Vendor O</v>
      </c>
      <c r="E4185" s="11">
        <v>66770.211622501854</v>
      </c>
      <c r="F4185" s="12">
        <f t="shared" si="65"/>
        <v>5</v>
      </c>
      <c r="G4185" s="36"/>
      <c r="H4185" s="1"/>
    </row>
    <row r="4186" spans="1:8" ht="11.25" customHeight="1" x14ac:dyDescent="0.15">
      <c r="A4186" s="37">
        <v>2020</v>
      </c>
      <c r="B4186" s="9" t="s">
        <v>22</v>
      </c>
      <c r="C4186" s="10" t="s">
        <v>86</v>
      </c>
      <c r="D4186" s="10" t="str">
        <f>Mapping!$H$17</f>
        <v>Vendor P</v>
      </c>
      <c r="E4186" s="11">
        <v>56160.008193955444</v>
      </c>
      <c r="F4186" s="12">
        <f t="shared" si="65"/>
        <v>5</v>
      </c>
      <c r="G4186" s="36"/>
      <c r="H4186" s="1"/>
    </row>
    <row r="4187" spans="1:8" ht="11.25" customHeight="1" x14ac:dyDescent="0.15">
      <c r="A4187" s="37">
        <v>2020</v>
      </c>
      <c r="B4187" s="9" t="s">
        <v>22</v>
      </c>
      <c r="C4187" s="10" t="s">
        <v>88</v>
      </c>
      <c r="D4187" s="10" t="str">
        <f>Mapping!$H$18</f>
        <v>Vendor Q</v>
      </c>
      <c r="E4187" s="11">
        <v>33200.701566008589</v>
      </c>
      <c r="F4187" s="12">
        <f t="shared" si="65"/>
        <v>5</v>
      </c>
      <c r="G4187" s="36"/>
      <c r="H4187" s="1"/>
    </row>
    <row r="4188" spans="1:8" ht="11.25" customHeight="1" x14ac:dyDescent="0.15">
      <c r="A4188" s="37">
        <v>2019</v>
      </c>
      <c r="B4188" s="9" t="s">
        <v>22</v>
      </c>
      <c r="C4188" s="10" t="s">
        <v>85</v>
      </c>
      <c r="D4188" s="10" t="str">
        <f>Mapping!$H$19</f>
        <v>Vendor R</v>
      </c>
      <c r="E4188" s="11">
        <v>148167.1194424225</v>
      </c>
      <c r="F4188" s="12">
        <f t="shared" si="65"/>
        <v>5</v>
      </c>
      <c r="G4188" s="36"/>
      <c r="H4188" s="1"/>
    </row>
    <row r="4189" spans="1:8" ht="11.25" customHeight="1" x14ac:dyDescent="0.15">
      <c r="A4189" s="37">
        <v>2020</v>
      </c>
      <c r="B4189" s="9" t="s">
        <v>22</v>
      </c>
      <c r="C4189" s="10" t="s">
        <v>85</v>
      </c>
      <c r="D4189" s="10" t="str">
        <f>Mapping!$H$20</f>
        <v>Vendor S</v>
      </c>
      <c r="E4189" s="11">
        <v>48834.112139985693</v>
      </c>
      <c r="F4189" s="12">
        <f t="shared" si="65"/>
        <v>5</v>
      </c>
      <c r="G4189" s="36"/>
      <c r="H4189" s="1"/>
    </row>
    <row r="4190" spans="1:8" ht="11.25" customHeight="1" x14ac:dyDescent="0.15">
      <c r="A4190" s="37">
        <v>2019</v>
      </c>
      <c r="B4190" s="9" t="s">
        <v>22</v>
      </c>
      <c r="C4190" s="10" t="s">
        <v>85</v>
      </c>
      <c r="D4190" s="10" t="str">
        <f>Mapping!$H$2</f>
        <v>Vendor A</v>
      </c>
      <c r="E4190" s="11">
        <v>66384.719182253233</v>
      </c>
      <c r="F4190" s="12">
        <f t="shared" si="65"/>
        <v>5</v>
      </c>
      <c r="G4190" s="36"/>
      <c r="H4190" s="1"/>
    </row>
    <row r="4191" spans="1:8" ht="11.25" customHeight="1" x14ac:dyDescent="0.15">
      <c r="A4191" s="37">
        <v>2019</v>
      </c>
      <c r="B4191" s="9" t="s">
        <v>22</v>
      </c>
      <c r="C4191" s="10" t="s">
        <v>86</v>
      </c>
      <c r="D4191" s="10" t="str">
        <f>Mapping!$H$3</f>
        <v>Vendor B</v>
      </c>
      <c r="E4191" s="11">
        <v>126559.73849290227</v>
      </c>
      <c r="F4191" s="12">
        <f t="shared" si="65"/>
        <v>5</v>
      </c>
      <c r="G4191" s="36"/>
      <c r="H4191" s="1"/>
    </row>
    <row r="4192" spans="1:8" ht="11.25" customHeight="1" x14ac:dyDescent="0.15">
      <c r="A4192" s="37">
        <v>2019</v>
      </c>
      <c r="B4192" s="9" t="s">
        <v>22</v>
      </c>
      <c r="C4192" s="10" t="s">
        <v>88</v>
      </c>
      <c r="D4192" s="10" t="str">
        <f>Mapping!$H$4</f>
        <v>Vendor C</v>
      </c>
      <c r="E4192" s="11">
        <v>265487.54465030396</v>
      </c>
      <c r="F4192" s="12">
        <f t="shared" si="65"/>
        <v>5</v>
      </c>
      <c r="G4192" s="36"/>
      <c r="H4192" s="1"/>
    </row>
    <row r="4193" spans="1:8" ht="11.25" customHeight="1" x14ac:dyDescent="0.15">
      <c r="A4193" s="37">
        <v>2020</v>
      </c>
      <c r="B4193" s="9" t="s">
        <v>22</v>
      </c>
      <c r="C4193" s="10" t="s">
        <v>85</v>
      </c>
      <c r="D4193" s="10" t="str">
        <f>Mapping!$H$5</f>
        <v>Vendor D</v>
      </c>
      <c r="E4193" s="11">
        <v>32882.153175467567</v>
      </c>
      <c r="F4193" s="12">
        <f t="shared" si="65"/>
        <v>5</v>
      </c>
      <c r="G4193" s="36"/>
      <c r="H4193" s="1"/>
    </row>
    <row r="4194" spans="1:8" ht="11.25" customHeight="1" x14ac:dyDescent="0.15">
      <c r="A4194" s="37">
        <v>2019</v>
      </c>
      <c r="B4194" s="9" t="s">
        <v>22</v>
      </c>
      <c r="C4194" s="10" t="s">
        <v>85</v>
      </c>
      <c r="D4194" s="10" t="str">
        <f>Mapping!$H$6</f>
        <v>Vendor E</v>
      </c>
      <c r="E4194" s="11">
        <v>35031.576432133807</v>
      </c>
      <c r="F4194" s="12">
        <f t="shared" si="65"/>
        <v>5</v>
      </c>
      <c r="G4194" s="36"/>
      <c r="H4194" s="1"/>
    </row>
    <row r="4195" spans="1:8" ht="11.25" customHeight="1" x14ac:dyDescent="0.15">
      <c r="A4195" s="37">
        <v>2020</v>
      </c>
      <c r="B4195" s="9" t="s">
        <v>22</v>
      </c>
      <c r="C4195" s="10" t="s">
        <v>86</v>
      </c>
      <c r="D4195" s="10" t="str">
        <f>Mapping!$H$7</f>
        <v>Vendor F</v>
      </c>
      <c r="E4195" s="11">
        <v>24438.947993025646</v>
      </c>
      <c r="F4195" s="12">
        <f t="shared" si="65"/>
        <v>5</v>
      </c>
      <c r="G4195" s="36"/>
      <c r="H4195" s="1"/>
    </row>
    <row r="4196" spans="1:8" ht="11.25" customHeight="1" x14ac:dyDescent="0.15">
      <c r="A4196" s="37">
        <v>2020</v>
      </c>
      <c r="B4196" s="9" t="s">
        <v>22</v>
      </c>
      <c r="C4196" s="10" t="s">
        <v>88</v>
      </c>
      <c r="D4196" s="10" t="str">
        <f>Mapping!$H$8</f>
        <v>Vendor G</v>
      </c>
      <c r="E4196" s="11">
        <v>34286.438530081963</v>
      </c>
      <c r="F4196" s="12">
        <f t="shared" si="65"/>
        <v>5</v>
      </c>
      <c r="G4196" s="36"/>
      <c r="H4196" s="1"/>
    </row>
    <row r="4197" spans="1:8" ht="11.25" customHeight="1" x14ac:dyDescent="0.15">
      <c r="A4197" s="37">
        <v>2019</v>
      </c>
      <c r="B4197" s="9" t="s">
        <v>22</v>
      </c>
      <c r="C4197" s="10" t="s">
        <v>85</v>
      </c>
      <c r="D4197" s="10" t="str">
        <f>Mapping!$H$9</f>
        <v>Vendor H</v>
      </c>
      <c r="E4197" s="11">
        <v>32446.038757093349</v>
      </c>
      <c r="F4197" s="12">
        <f t="shared" si="65"/>
        <v>5</v>
      </c>
      <c r="G4197" s="36"/>
      <c r="H4197" s="1"/>
    </row>
    <row r="4198" spans="1:8" ht="11.25" customHeight="1" x14ac:dyDescent="0.15">
      <c r="A4198" s="37">
        <v>2020</v>
      </c>
      <c r="B4198" s="9" t="s">
        <v>22</v>
      </c>
      <c r="C4198" s="10" t="s">
        <v>85</v>
      </c>
      <c r="D4198" s="10" t="str">
        <f>Mapping!$H$10</f>
        <v>Vendor I</v>
      </c>
      <c r="E4198" s="11">
        <v>43310.748379818637</v>
      </c>
      <c r="F4198" s="12">
        <f t="shared" si="65"/>
        <v>5</v>
      </c>
      <c r="G4198" s="36"/>
      <c r="H4198" s="1"/>
    </row>
    <row r="4199" spans="1:8" ht="11.25" customHeight="1" x14ac:dyDescent="0.15">
      <c r="A4199" s="37">
        <v>2020</v>
      </c>
      <c r="B4199" s="9" t="s">
        <v>22</v>
      </c>
      <c r="C4199" s="10" t="s">
        <v>85</v>
      </c>
      <c r="D4199" s="10" t="str">
        <f>Mapping!$H$11</f>
        <v>Vendor J</v>
      </c>
      <c r="E4199" s="11">
        <v>356154.25911298872</v>
      </c>
      <c r="F4199" s="12">
        <f t="shared" si="65"/>
        <v>5</v>
      </c>
      <c r="G4199" s="36"/>
      <c r="H4199" s="1"/>
    </row>
    <row r="4200" spans="1:8" ht="11.25" customHeight="1" x14ac:dyDescent="0.15">
      <c r="A4200" s="37">
        <v>2019</v>
      </c>
      <c r="B4200" s="9" t="s">
        <v>22</v>
      </c>
      <c r="C4200" s="10" t="s">
        <v>86</v>
      </c>
      <c r="D4200" s="10" t="str">
        <f>Mapping!$H$12</f>
        <v>Vendor K</v>
      </c>
      <c r="E4200" s="11">
        <v>98356.939911151814</v>
      </c>
      <c r="F4200" s="12">
        <f t="shared" si="65"/>
        <v>5</v>
      </c>
      <c r="G4200" s="36"/>
      <c r="H4200" s="1"/>
    </row>
    <row r="4201" spans="1:8" ht="11.25" customHeight="1" x14ac:dyDescent="0.15">
      <c r="A4201" s="37">
        <v>2020</v>
      </c>
      <c r="B4201" s="9" t="s">
        <v>22</v>
      </c>
      <c r="C4201" s="10" t="s">
        <v>88</v>
      </c>
      <c r="D4201" s="10" t="str">
        <f>Mapping!$H$13</f>
        <v>Vendor L</v>
      </c>
      <c r="E4201" s="11">
        <v>39220.756786622995</v>
      </c>
      <c r="F4201" s="12">
        <f t="shared" si="65"/>
        <v>5</v>
      </c>
      <c r="G4201" s="36"/>
      <c r="H4201" s="1"/>
    </row>
    <row r="4202" spans="1:8" ht="11.25" customHeight="1" x14ac:dyDescent="0.15">
      <c r="A4202" s="37">
        <v>2020</v>
      </c>
      <c r="B4202" s="9" t="s">
        <v>22</v>
      </c>
      <c r="C4202" s="10" t="s">
        <v>87</v>
      </c>
      <c r="D4202" s="10" t="str">
        <f>Mapping!$H$14</f>
        <v>Vendor M</v>
      </c>
      <c r="E4202" s="11">
        <v>98469.023143134618</v>
      </c>
      <c r="F4202" s="12">
        <f t="shared" si="65"/>
        <v>5</v>
      </c>
      <c r="G4202" s="36"/>
      <c r="H4202" s="1"/>
    </row>
    <row r="4203" spans="1:8" ht="11.25" customHeight="1" x14ac:dyDescent="0.15">
      <c r="A4203" s="37">
        <v>2020</v>
      </c>
      <c r="B4203" s="9" t="s">
        <v>22</v>
      </c>
      <c r="C4203" s="10" t="s">
        <v>85</v>
      </c>
      <c r="D4203" s="10" t="str">
        <f>Mapping!$H$15</f>
        <v>Vendor N</v>
      </c>
      <c r="E4203" s="11">
        <v>102050.24473807549</v>
      </c>
      <c r="F4203" s="12">
        <f t="shared" si="65"/>
        <v>5</v>
      </c>
      <c r="G4203" s="36"/>
      <c r="H4203" s="1"/>
    </row>
    <row r="4204" spans="1:8" ht="11.25" customHeight="1" x14ac:dyDescent="0.15">
      <c r="A4204" s="37">
        <v>2019</v>
      </c>
      <c r="B4204" s="9" t="s">
        <v>22</v>
      </c>
      <c r="C4204" s="10" t="s">
        <v>86</v>
      </c>
      <c r="D4204" s="10" t="str">
        <f>Mapping!$H$16</f>
        <v>Vendor O</v>
      </c>
      <c r="E4204" s="11">
        <v>115640.7812823421</v>
      </c>
      <c r="F4204" s="12">
        <f t="shared" si="65"/>
        <v>5</v>
      </c>
      <c r="G4204" s="36"/>
      <c r="H4204" s="1"/>
    </row>
    <row r="4205" spans="1:8" ht="11.25" customHeight="1" x14ac:dyDescent="0.15">
      <c r="A4205" s="37">
        <v>2019</v>
      </c>
      <c r="B4205" s="9" t="s">
        <v>22</v>
      </c>
      <c r="C4205" s="10" t="s">
        <v>88</v>
      </c>
      <c r="D4205" s="10" t="str">
        <f>Mapping!$H$17</f>
        <v>Vendor P</v>
      </c>
      <c r="E4205" s="11">
        <v>49178.022728766198</v>
      </c>
      <c r="F4205" s="12">
        <f t="shared" si="65"/>
        <v>5</v>
      </c>
      <c r="G4205" s="36"/>
      <c r="H4205" s="1"/>
    </row>
    <row r="4206" spans="1:8" ht="11.25" customHeight="1" x14ac:dyDescent="0.15">
      <c r="A4206" s="37">
        <v>2019</v>
      </c>
      <c r="B4206" s="9" t="s">
        <v>22</v>
      </c>
      <c r="C4206" s="10" t="s">
        <v>87</v>
      </c>
      <c r="D4206" s="10" t="str">
        <f>Mapping!$H$18</f>
        <v>Vendor Q</v>
      </c>
      <c r="E4206" s="11">
        <v>204718.32819285436</v>
      </c>
      <c r="F4206" s="12">
        <f t="shared" si="65"/>
        <v>5</v>
      </c>
      <c r="G4206" s="36"/>
      <c r="H4206" s="1"/>
    </row>
    <row r="4207" spans="1:8" ht="11.25" customHeight="1" x14ac:dyDescent="0.15">
      <c r="A4207" s="37">
        <v>2019</v>
      </c>
      <c r="B4207" s="9" t="s">
        <v>22</v>
      </c>
      <c r="C4207" s="10" t="s">
        <v>85</v>
      </c>
      <c r="D4207" s="10" t="str">
        <f>Mapping!$H$19</f>
        <v>Vendor R</v>
      </c>
      <c r="E4207" s="11">
        <v>53606.667435269337</v>
      </c>
      <c r="F4207" s="12">
        <f t="shared" si="65"/>
        <v>5</v>
      </c>
      <c r="G4207" s="36"/>
      <c r="H4207" s="1"/>
    </row>
    <row r="4208" spans="1:8" ht="11.25" customHeight="1" x14ac:dyDescent="0.15">
      <c r="A4208" s="37">
        <v>2020</v>
      </c>
      <c r="B4208" s="9" t="s">
        <v>22</v>
      </c>
      <c r="C4208" s="10" t="s">
        <v>86</v>
      </c>
      <c r="D4208" s="10" t="str">
        <f>Mapping!$H$20</f>
        <v>Vendor S</v>
      </c>
      <c r="E4208" s="11">
        <v>34787.243794389673</v>
      </c>
      <c r="F4208" s="12">
        <f t="shared" si="65"/>
        <v>5</v>
      </c>
      <c r="G4208" s="36"/>
      <c r="H4208" s="1"/>
    </row>
    <row r="4209" spans="1:8" ht="11.25" customHeight="1" x14ac:dyDescent="0.15">
      <c r="A4209" s="37">
        <v>2019</v>
      </c>
      <c r="B4209" s="9" t="s">
        <v>22</v>
      </c>
      <c r="C4209" s="10" t="s">
        <v>88</v>
      </c>
      <c r="D4209" s="10" t="str">
        <f>Mapping!$H$2</f>
        <v>Vendor A</v>
      </c>
      <c r="E4209" s="11">
        <v>17583.097557901543</v>
      </c>
      <c r="F4209" s="12">
        <f t="shared" si="65"/>
        <v>5</v>
      </c>
      <c r="G4209" s="36"/>
      <c r="H4209" s="1"/>
    </row>
    <row r="4210" spans="1:8" ht="11.25" customHeight="1" x14ac:dyDescent="0.15">
      <c r="A4210" s="37">
        <v>2019</v>
      </c>
      <c r="B4210" s="9" t="s">
        <v>22</v>
      </c>
      <c r="C4210" s="10" t="s">
        <v>87</v>
      </c>
      <c r="D4210" s="10" t="str">
        <f>Mapping!$H$3</f>
        <v>Vendor B</v>
      </c>
      <c r="E4210" s="11">
        <v>47755.066508332486</v>
      </c>
      <c r="F4210" s="12">
        <f t="shared" si="65"/>
        <v>5</v>
      </c>
      <c r="G4210" s="36"/>
      <c r="H4210" s="1"/>
    </row>
    <row r="4211" spans="1:8" ht="11.25" customHeight="1" x14ac:dyDescent="0.15">
      <c r="A4211" s="37">
        <v>2020</v>
      </c>
      <c r="B4211" s="9" t="s">
        <v>22</v>
      </c>
      <c r="C4211" s="10" t="s">
        <v>85</v>
      </c>
      <c r="D4211" s="10" t="str">
        <f>Mapping!$H$4</f>
        <v>Vendor C</v>
      </c>
      <c r="E4211" s="11">
        <v>2653707.3481131308</v>
      </c>
      <c r="F4211" s="12">
        <f t="shared" si="65"/>
        <v>5</v>
      </c>
      <c r="G4211" s="36"/>
      <c r="H4211" s="1"/>
    </row>
    <row r="4212" spans="1:8" ht="11.25" customHeight="1" x14ac:dyDescent="0.15">
      <c r="A4212" s="37">
        <v>2020</v>
      </c>
      <c r="B4212" s="9" t="s">
        <v>22</v>
      </c>
      <c r="C4212" s="10" t="s">
        <v>86</v>
      </c>
      <c r="D4212" s="10" t="str">
        <f>Mapping!$H$5</f>
        <v>Vendor D</v>
      </c>
      <c r="E4212" s="11">
        <v>6791.5965741649943</v>
      </c>
      <c r="F4212" s="12">
        <f t="shared" si="65"/>
        <v>5</v>
      </c>
      <c r="G4212" s="36"/>
      <c r="H4212" s="1"/>
    </row>
    <row r="4213" spans="1:8" ht="11.25" customHeight="1" x14ac:dyDescent="0.15">
      <c r="A4213" s="37">
        <v>2019</v>
      </c>
      <c r="B4213" s="9" t="s">
        <v>22</v>
      </c>
      <c r="C4213" s="10" t="s">
        <v>88</v>
      </c>
      <c r="D4213" s="10" t="str">
        <f>Mapping!$H$6</f>
        <v>Vendor E</v>
      </c>
      <c r="E4213" s="11">
        <v>52279.912774155891</v>
      </c>
      <c r="F4213" s="12">
        <f t="shared" si="65"/>
        <v>5</v>
      </c>
      <c r="G4213" s="36"/>
      <c r="H4213" s="1"/>
    </row>
    <row r="4214" spans="1:8" ht="11.25" customHeight="1" x14ac:dyDescent="0.15">
      <c r="A4214" s="37">
        <v>2020</v>
      </c>
      <c r="B4214" s="9" t="s">
        <v>22</v>
      </c>
      <c r="C4214" s="10" t="s">
        <v>87</v>
      </c>
      <c r="D4214" s="10" t="str">
        <f>Mapping!$H$7</f>
        <v>Vendor F</v>
      </c>
      <c r="E4214" s="11">
        <v>191601.56529549608</v>
      </c>
      <c r="F4214" s="12">
        <f t="shared" si="65"/>
        <v>5</v>
      </c>
      <c r="G4214" s="36"/>
      <c r="H4214" s="1"/>
    </row>
    <row r="4215" spans="1:8" ht="11.25" customHeight="1" x14ac:dyDescent="0.15">
      <c r="A4215" s="37">
        <v>2020</v>
      </c>
      <c r="B4215" s="9" t="s">
        <v>22</v>
      </c>
      <c r="C4215" s="10" t="s">
        <v>85</v>
      </c>
      <c r="D4215" s="10" t="str">
        <f>Mapping!$H$8</f>
        <v>Vendor G</v>
      </c>
      <c r="E4215" s="11">
        <v>94883.141513115421</v>
      </c>
      <c r="F4215" s="12">
        <f t="shared" si="65"/>
        <v>5</v>
      </c>
      <c r="G4215" s="36"/>
      <c r="H4215" s="1"/>
    </row>
    <row r="4216" spans="1:8" ht="11.25" customHeight="1" x14ac:dyDescent="0.15">
      <c r="A4216" s="37">
        <v>2020</v>
      </c>
      <c r="B4216" s="9" t="s">
        <v>22</v>
      </c>
      <c r="C4216" s="10" t="s">
        <v>85</v>
      </c>
      <c r="D4216" s="10" t="str">
        <f>Mapping!$H$9</f>
        <v>Vendor H</v>
      </c>
      <c r="E4216" s="11">
        <v>13082.063559236611</v>
      </c>
      <c r="F4216" s="12">
        <f t="shared" si="65"/>
        <v>5</v>
      </c>
      <c r="G4216" s="36"/>
      <c r="H4216" s="1"/>
    </row>
    <row r="4217" spans="1:8" ht="11.25" customHeight="1" x14ac:dyDescent="0.15">
      <c r="A4217" s="37">
        <v>2020</v>
      </c>
      <c r="B4217" s="9" t="s">
        <v>22</v>
      </c>
      <c r="C4217" s="10" t="s">
        <v>86</v>
      </c>
      <c r="D4217" s="10" t="str">
        <f>Mapping!$H$10</f>
        <v>Vendor I</v>
      </c>
      <c r="E4217" s="11">
        <v>349771.62585171958</v>
      </c>
      <c r="F4217" s="12">
        <f t="shared" si="65"/>
        <v>5</v>
      </c>
      <c r="G4217" s="36"/>
      <c r="H4217" s="1"/>
    </row>
    <row r="4218" spans="1:8" ht="11.25" customHeight="1" x14ac:dyDescent="0.15">
      <c r="A4218" s="37">
        <v>2019</v>
      </c>
      <c r="B4218" s="9" t="s">
        <v>22</v>
      </c>
      <c r="C4218" s="10" t="s">
        <v>88</v>
      </c>
      <c r="D4218" s="10" t="str">
        <f>Mapping!$H$11</f>
        <v>Vendor J</v>
      </c>
      <c r="E4218" s="11">
        <v>539720.04284969298</v>
      </c>
      <c r="F4218" s="12">
        <f t="shared" si="65"/>
        <v>5</v>
      </c>
      <c r="G4218" s="36"/>
      <c r="H4218" s="1"/>
    </row>
    <row r="4219" spans="1:8" ht="11.25" customHeight="1" x14ac:dyDescent="0.15">
      <c r="A4219" s="37">
        <v>2019</v>
      </c>
      <c r="B4219" s="9" t="s">
        <v>22</v>
      </c>
      <c r="C4219" s="10" t="s">
        <v>85</v>
      </c>
      <c r="D4219" s="10" t="str">
        <f>Mapping!$H$12</f>
        <v>Vendor K</v>
      </c>
      <c r="E4219" s="11">
        <v>727438.05098504561</v>
      </c>
      <c r="F4219" s="12">
        <f t="shared" si="65"/>
        <v>5</v>
      </c>
      <c r="G4219" s="36"/>
      <c r="H4219" s="1"/>
    </row>
    <row r="4220" spans="1:8" ht="11.25" customHeight="1" x14ac:dyDescent="0.15">
      <c r="A4220" s="37">
        <v>2019</v>
      </c>
      <c r="B4220" s="9" t="s">
        <v>22</v>
      </c>
      <c r="C4220" s="10" t="s">
        <v>86</v>
      </c>
      <c r="D4220" s="10" t="str">
        <f>Mapping!$H$13</f>
        <v>Vendor L</v>
      </c>
      <c r="E4220" s="11">
        <v>224709.04226232236</v>
      </c>
      <c r="F4220" s="12">
        <f t="shared" si="65"/>
        <v>5</v>
      </c>
      <c r="G4220" s="36"/>
      <c r="H4220" s="1"/>
    </row>
    <row r="4221" spans="1:8" ht="11.25" customHeight="1" x14ac:dyDescent="0.15">
      <c r="A4221" s="37">
        <v>2019</v>
      </c>
      <c r="B4221" s="9" t="s">
        <v>22</v>
      </c>
      <c r="C4221" s="10" t="s">
        <v>88</v>
      </c>
      <c r="D4221" s="10" t="str">
        <f>Mapping!$H$14</f>
        <v>Vendor M</v>
      </c>
      <c r="E4221" s="11">
        <v>140132.59080148701</v>
      </c>
      <c r="F4221" s="12">
        <f t="shared" si="65"/>
        <v>5</v>
      </c>
      <c r="G4221" s="36"/>
      <c r="H4221" s="1"/>
    </row>
    <row r="4222" spans="1:8" ht="11.25" customHeight="1" x14ac:dyDescent="0.15">
      <c r="A4222" s="37">
        <v>2019</v>
      </c>
      <c r="B4222" s="9" t="s">
        <v>22</v>
      </c>
      <c r="C4222" s="10" t="s">
        <v>85</v>
      </c>
      <c r="D4222" s="10" t="str">
        <f>Mapping!$H$15</f>
        <v>Vendor N</v>
      </c>
      <c r="E4222" s="11">
        <v>49251.221125919583</v>
      </c>
      <c r="F4222" s="12">
        <f t="shared" si="65"/>
        <v>5</v>
      </c>
      <c r="G4222" s="36"/>
      <c r="H4222" s="1"/>
    </row>
    <row r="4223" spans="1:8" ht="11.25" customHeight="1" x14ac:dyDescent="0.15">
      <c r="A4223" s="37">
        <v>2020</v>
      </c>
      <c r="B4223" s="9" t="s">
        <v>22</v>
      </c>
      <c r="C4223" s="10" t="s">
        <v>86</v>
      </c>
      <c r="D4223" s="10" t="str">
        <f>Mapping!$H$16</f>
        <v>Vendor O</v>
      </c>
      <c r="E4223" s="11">
        <v>4937.663922751115</v>
      </c>
      <c r="F4223" s="12">
        <f t="shared" si="65"/>
        <v>5</v>
      </c>
      <c r="G4223" s="36"/>
      <c r="H4223" s="1"/>
    </row>
    <row r="4224" spans="1:8" ht="11.25" customHeight="1" x14ac:dyDescent="0.15">
      <c r="A4224" s="37">
        <v>2020</v>
      </c>
      <c r="B4224" s="9" t="s">
        <v>22</v>
      </c>
      <c r="C4224" s="10" t="s">
        <v>88</v>
      </c>
      <c r="D4224" s="10" t="str">
        <f>Mapping!$H$17</f>
        <v>Vendor P</v>
      </c>
      <c r="E4224" s="11">
        <v>148498.18335574531</v>
      </c>
      <c r="F4224" s="12">
        <f t="shared" si="65"/>
        <v>5</v>
      </c>
      <c r="G4224" s="36"/>
      <c r="H4224" s="1"/>
    </row>
    <row r="4225" spans="1:8" ht="11.25" customHeight="1" x14ac:dyDescent="0.15">
      <c r="A4225" s="37">
        <v>2019</v>
      </c>
      <c r="B4225" s="9" t="s">
        <v>22</v>
      </c>
      <c r="C4225" s="10" t="s">
        <v>85</v>
      </c>
      <c r="D4225" s="10" t="str">
        <f>Mapping!$H$18</f>
        <v>Vendor Q</v>
      </c>
      <c r="E4225" s="11">
        <v>7306.7950310662736</v>
      </c>
      <c r="F4225" s="12">
        <f t="shared" si="65"/>
        <v>5</v>
      </c>
      <c r="G4225" s="36"/>
      <c r="H4225" s="1"/>
    </row>
    <row r="4226" spans="1:8" ht="11.25" customHeight="1" x14ac:dyDescent="0.15">
      <c r="A4226" s="37">
        <v>2019</v>
      </c>
      <c r="B4226" s="9" t="s">
        <v>22</v>
      </c>
      <c r="C4226" s="10" t="s">
        <v>85</v>
      </c>
      <c r="D4226" s="10" t="str">
        <f>Mapping!$H$19</f>
        <v>Vendor R</v>
      </c>
      <c r="E4226" s="11">
        <v>19582.785181941115</v>
      </c>
      <c r="F4226" s="12">
        <f t="shared" ref="F4226:F4289" si="66">MONTH(DATEVALUE(B4226&amp;"1"))</f>
        <v>5</v>
      </c>
      <c r="G4226" s="36"/>
      <c r="H4226" s="1"/>
    </row>
    <row r="4227" spans="1:8" ht="11.25" customHeight="1" x14ac:dyDescent="0.15">
      <c r="A4227" s="37">
        <v>2020</v>
      </c>
      <c r="B4227" s="9" t="s">
        <v>22</v>
      </c>
      <c r="C4227" s="10" t="s">
        <v>85</v>
      </c>
      <c r="D4227" s="10" t="str">
        <f>Mapping!$H$20</f>
        <v>Vendor S</v>
      </c>
      <c r="E4227" s="11">
        <v>212708.27412456798</v>
      </c>
      <c r="F4227" s="12">
        <f t="shared" si="66"/>
        <v>5</v>
      </c>
      <c r="G4227" s="36"/>
      <c r="H4227" s="1"/>
    </row>
    <row r="4228" spans="1:8" ht="11.25" customHeight="1" x14ac:dyDescent="0.15">
      <c r="A4228" s="37">
        <v>2019</v>
      </c>
      <c r="B4228" s="9" t="s">
        <v>22</v>
      </c>
      <c r="C4228" s="10" t="s">
        <v>85</v>
      </c>
      <c r="D4228" s="10" t="str">
        <f>Mapping!$H$2</f>
        <v>Vendor A</v>
      </c>
      <c r="E4228" s="11">
        <v>1335281.9961452903</v>
      </c>
      <c r="F4228" s="12">
        <f t="shared" si="66"/>
        <v>5</v>
      </c>
      <c r="G4228" s="36"/>
      <c r="H4228" s="1"/>
    </row>
    <row r="4229" spans="1:8" ht="11.25" customHeight="1" x14ac:dyDescent="0.15">
      <c r="A4229" s="37">
        <v>2019</v>
      </c>
      <c r="B4229" s="9" t="s">
        <v>22</v>
      </c>
      <c r="C4229" s="10" t="s">
        <v>85</v>
      </c>
      <c r="D4229" s="10" t="str">
        <f>Mapping!$H$3</f>
        <v>Vendor B</v>
      </c>
      <c r="E4229" s="11">
        <v>1434.2871042615236</v>
      </c>
      <c r="F4229" s="12">
        <f t="shared" si="66"/>
        <v>5</v>
      </c>
      <c r="G4229" s="36"/>
      <c r="H4229" s="1"/>
    </row>
    <row r="4230" spans="1:8" ht="11.25" customHeight="1" x14ac:dyDescent="0.15">
      <c r="A4230" s="37">
        <v>2020</v>
      </c>
      <c r="B4230" s="9" t="s">
        <v>22</v>
      </c>
      <c r="C4230" s="10" t="s">
        <v>85</v>
      </c>
      <c r="D4230" s="10" t="str">
        <f>Mapping!$H$4</f>
        <v>Vendor C</v>
      </c>
      <c r="E4230" s="11">
        <v>469460.24674695544</v>
      </c>
      <c r="F4230" s="12">
        <f t="shared" si="66"/>
        <v>5</v>
      </c>
      <c r="G4230" s="36"/>
      <c r="H4230" s="1"/>
    </row>
    <row r="4231" spans="1:8" ht="11.25" customHeight="1" x14ac:dyDescent="0.15">
      <c r="A4231" s="37">
        <v>2020</v>
      </c>
      <c r="B4231" s="9" t="s">
        <v>22</v>
      </c>
      <c r="C4231" s="10" t="s">
        <v>85</v>
      </c>
      <c r="D4231" s="10" t="str">
        <f>Mapping!$H$5</f>
        <v>Vendor D</v>
      </c>
      <c r="E4231" s="11">
        <v>418443.80774731084</v>
      </c>
      <c r="F4231" s="12">
        <f t="shared" si="66"/>
        <v>5</v>
      </c>
      <c r="G4231" s="36"/>
      <c r="H4231" s="1"/>
    </row>
    <row r="4232" spans="1:8" ht="11.25" customHeight="1" x14ac:dyDescent="0.15">
      <c r="A4232" s="37">
        <v>2020</v>
      </c>
      <c r="B4232" s="9" t="s">
        <v>22</v>
      </c>
      <c r="C4232" s="10" t="s">
        <v>85</v>
      </c>
      <c r="D4232" s="10" t="str">
        <f>Mapping!$H$6</f>
        <v>Vendor E</v>
      </c>
      <c r="E4232" s="11">
        <v>49444.617702587813</v>
      </c>
      <c r="F4232" s="12">
        <f t="shared" si="66"/>
        <v>5</v>
      </c>
      <c r="G4232" s="36"/>
      <c r="H4232" s="1"/>
    </row>
    <row r="4233" spans="1:8" ht="11.25" customHeight="1" x14ac:dyDescent="0.15">
      <c r="A4233" s="37">
        <v>2020</v>
      </c>
      <c r="B4233" s="9" t="s">
        <v>22</v>
      </c>
      <c r="C4233" s="10" t="s">
        <v>85</v>
      </c>
      <c r="D4233" s="10" t="str">
        <f>Mapping!$H$7</f>
        <v>Vendor F</v>
      </c>
      <c r="E4233" s="11">
        <v>41204.132580915873</v>
      </c>
      <c r="F4233" s="12">
        <f t="shared" si="66"/>
        <v>5</v>
      </c>
      <c r="G4233" s="36"/>
      <c r="H4233" s="1"/>
    </row>
    <row r="4234" spans="1:8" ht="11.25" customHeight="1" x14ac:dyDescent="0.15">
      <c r="A4234" s="37">
        <v>2019</v>
      </c>
      <c r="B4234" s="9" t="s">
        <v>22</v>
      </c>
      <c r="C4234" s="10" t="s">
        <v>85</v>
      </c>
      <c r="D4234" s="10" t="str">
        <f>Mapping!$H$8</f>
        <v>Vendor G</v>
      </c>
      <c r="E4234" s="11">
        <v>1699499.399587146</v>
      </c>
      <c r="F4234" s="12">
        <f t="shared" si="66"/>
        <v>5</v>
      </c>
      <c r="G4234" s="36"/>
      <c r="H4234" s="1"/>
    </row>
    <row r="4235" spans="1:8" ht="11.25" customHeight="1" x14ac:dyDescent="0.15">
      <c r="A4235" s="37">
        <v>2020</v>
      </c>
      <c r="B4235" s="9" t="s">
        <v>22</v>
      </c>
      <c r="C4235" s="10" t="s">
        <v>85</v>
      </c>
      <c r="D4235" s="10" t="str">
        <f>Mapping!$H$9</f>
        <v>Vendor H</v>
      </c>
      <c r="E4235" s="11">
        <v>558531.80901168578</v>
      </c>
      <c r="F4235" s="12">
        <f t="shared" si="66"/>
        <v>5</v>
      </c>
      <c r="G4235" s="36"/>
      <c r="H4235" s="1"/>
    </row>
    <row r="4236" spans="1:8" ht="11.25" customHeight="1" x14ac:dyDescent="0.15">
      <c r="A4236" s="37">
        <v>2020</v>
      </c>
      <c r="B4236" s="9" t="s">
        <v>22</v>
      </c>
      <c r="C4236" s="10" t="s">
        <v>85</v>
      </c>
      <c r="D4236" s="10" t="str">
        <f>Mapping!$H$10</f>
        <v>Vendor I</v>
      </c>
      <c r="E4236" s="11">
        <v>216695.94978274716</v>
      </c>
      <c r="F4236" s="12">
        <f t="shared" si="66"/>
        <v>5</v>
      </c>
      <c r="G4236" s="36"/>
      <c r="H4236" s="1"/>
    </row>
    <row r="4237" spans="1:8" ht="11.25" customHeight="1" x14ac:dyDescent="0.15">
      <c r="A4237" s="37">
        <v>2019</v>
      </c>
      <c r="B4237" s="9" t="s">
        <v>22</v>
      </c>
      <c r="C4237" s="10" t="s">
        <v>85</v>
      </c>
      <c r="D4237" s="10" t="str">
        <f>Mapping!$H$11</f>
        <v>Vendor J</v>
      </c>
      <c r="E4237" s="11">
        <v>35739.816415411617</v>
      </c>
      <c r="F4237" s="12">
        <f t="shared" si="66"/>
        <v>5</v>
      </c>
      <c r="G4237" s="36"/>
      <c r="H4237" s="1"/>
    </row>
    <row r="4238" spans="1:8" ht="11.25" customHeight="1" x14ac:dyDescent="0.15">
      <c r="A4238" s="37">
        <v>2020</v>
      </c>
      <c r="B4238" s="9" t="s">
        <v>22</v>
      </c>
      <c r="C4238" s="10" t="s">
        <v>85</v>
      </c>
      <c r="D4238" s="10" t="str">
        <f>Mapping!$H$12</f>
        <v>Vendor K</v>
      </c>
      <c r="E4238" s="11">
        <v>87562.55072985022</v>
      </c>
      <c r="F4238" s="12">
        <f t="shared" si="66"/>
        <v>5</v>
      </c>
      <c r="G4238" s="36"/>
      <c r="H4238" s="1"/>
    </row>
    <row r="4239" spans="1:8" ht="11.25" customHeight="1" x14ac:dyDescent="0.15">
      <c r="A4239" s="37">
        <v>2019</v>
      </c>
      <c r="B4239" s="9" t="s">
        <v>22</v>
      </c>
      <c r="C4239" s="10" t="s">
        <v>85</v>
      </c>
      <c r="D4239" s="10" t="str">
        <f>Mapping!$H$13</f>
        <v>Vendor L</v>
      </c>
      <c r="E4239" s="11">
        <v>87562.55072985022</v>
      </c>
      <c r="F4239" s="12">
        <f t="shared" si="66"/>
        <v>5</v>
      </c>
      <c r="G4239" s="36"/>
      <c r="H4239" s="1"/>
    </row>
    <row r="4240" spans="1:8" ht="11.25" customHeight="1" x14ac:dyDescent="0.15">
      <c r="A4240" s="37">
        <v>2019</v>
      </c>
      <c r="B4240" s="9" t="s">
        <v>22</v>
      </c>
      <c r="C4240" s="10" t="s">
        <v>85</v>
      </c>
      <c r="D4240" s="10" t="str">
        <f>Mapping!$H$14</f>
        <v>Vendor M</v>
      </c>
      <c r="E4240" s="11">
        <v>46278.80836286</v>
      </c>
      <c r="F4240" s="12">
        <f t="shared" si="66"/>
        <v>5</v>
      </c>
      <c r="G4240" s="36"/>
      <c r="H4240" s="1"/>
    </row>
    <row r="4241" spans="1:8" ht="11.25" customHeight="1" x14ac:dyDescent="0.15">
      <c r="A4241" s="37">
        <v>2019</v>
      </c>
      <c r="B4241" s="9" t="s">
        <v>22</v>
      </c>
      <c r="C4241" s="10" t="s">
        <v>85</v>
      </c>
      <c r="D4241" s="10" t="str">
        <f>Mapping!$H$15</f>
        <v>Vendor N</v>
      </c>
      <c r="E4241" s="11">
        <v>476886.62544741621</v>
      </c>
      <c r="F4241" s="12">
        <f t="shared" si="66"/>
        <v>5</v>
      </c>
      <c r="G4241" s="36"/>
      <c r="H4241" s="1"/>
    </row>
    <row r="4242" spans="1:8" ht="11.25" customHeight="1" x14ac:dyDescent="0.15">
      <c r="A4242" s="37">
        <v>2020</v>
      </c>
      <c r="B4242" s="9" t="s">
        <v>22</v>
      </c>
      <c r="C4242" s="10" t="s">
        <v>85</v>
      </c>
      <c r="D4242" s="10" t="str">
        <f>Mapping!$H$16</f>
        <v>Vendor O</v>
      </c>
      <c r="E4242" s="11">
        <v>337108.38849280833</v>
      </c>
      <c r="F4242" s="12">
        <f t="shared" si="66"/>
        <v>5</v>
      </c>
      <c r="G4242" s="36"/>
      <c r="H4242" s="1"/>
    </row>
    <row r="4243" spans="1:8" ht="11.25" customHeight="1" x14ac:dyDescent="0.15">
      <c r="A4243" s="37">
        <v>2020</v>
      </c>
      <c r="B4243" s="9" t="s">
        <v>22</v>
      </c>
      <c r="C4243" s="10" t="s">
        <v>85</v>
      </c>
      <c r="D4243" s="10" t="str">
        <f>Mapping!$H$17</f>
        <v>Vendor P</v>
      </c>
      <c r="E4243" s="11">
        <v>29879.021734287257</v>
      </c>
      <c r="F4243" s="12">
        <f t="shared" si="66"/>
        <v>5</v>
      </c>
      <c r="G4243" s="36"/>
      <c r="H4243" s="1"/>
    </row>
    <row r="4244" spans="1:8" ht="11.25" customHeight="1" x14ac:dyDescent="0.15">
      <c r="A4244" s="37">
        <v>2019</v>
      </c>
      <c r="B4244" s="9" t="s">
        <v>22</v>
      </c>
      <c r="C4244" s="10" t="s">
        <v>85</v>
      </c>
      <c r="D4244" s="10" t="str">
        <f>Mapping!$H$18</f>
        <v>Vendor Q</v>
      </c>
      <c r="E4244" s="11">
        <v>229420.90785534415</v>
      </c>
      <c r="F4244" s="12">
        <f t="shared" si="66"/>
        <v>5</v>
      </c>
      <c r="G4244" s="36"/>
      <c r="H4244" s="1"/>
    </row>
    <row r="4245" spans="1:8" ht="11.25" customHeight="1" x14ac:dyDescent="0.15">
      <c r="A4245" s="37">
        <v>2020</v>
      </c>
      <c r="B4245" s="9" t="s">
        <v>22</v>
      </c>
      <c r="C4245" s="10" t="s">
        <v>85</v>
      </c>
      <c r="D4245" s="10" t="str">
        <f>Mapping!$H$19</f>
        <v>Vendor R</v>
      </c>
      <c r="E4245" s="11">
        <v>80487.897138531975</v>
      </c>
      <c r="F4245" s="12">
        <f t="shared" si="66"/>
        <v>5</v>
      </c>
      <c r="G4245" s="36"/>
      <c r="H4245" s="1"/>
    </row>
    <row r="4246" spans="1:8" ht="11.25" customHeight="1" x14ac:dyDescent="0.15">
      <c r="A4246" s="37">
        <v>2019</v>
      </c>
      <c r="B4246" s="9" t="s">
        <v>22</v>
      </c>
      <c r="C4246" s="10" t="s">
        <v>85</v>
      </c>
      <c r="D4246" s="10" t="str">
        <f>Mapping!$H$20</f>
        <v>Vendor S</v>
      </c>
      <c r="E4246" s="11">
        <v>455379.11263426696</v>
      </c>
      <c r="F4246" s="12">
        <f t="shared" si="66"/>
        <v>5</v>
      </c>
      <c r="G4246" s="36"/>
      <c r="H4246" s="1"/>
    </row>
    <row r="4247" spans="1:8" ht="11.25" customHeight="1" x14ac:dyDescent="0.15">
      <c r="A4247" s="37">
        <v>2019</v>
      </c>
      <c r="B4247" s="9" t="s">
        <v>22</v>
      </c>
      <c r="C4247" s="10" t="s">
        <v>85</v>
      </c>
      <c r="D4247" s="10" t="str">
        <f>Mapping!$H$2</f>
        <v>Vendor A</v>
      </c>
      <c r="E4247" s="11">
        <v>50903.993889479825</v>
      </c>
      <c r="F4247" s="12">
        <f t="shared" si="66"/>
        <v>5</v>
      </c>
      <c r="G4247" s="36"/>
      <c r="H4247" s="1"/>
    </row>
    <row r="4248" spans="1:8" ht="11.25" customHeight="1" x14ac:dyDescent="0.15">
      <c r="A4248" s="37">
        <v>2020</v>
      </c>
      <c r="B4248" s="9" t="s">
        <v>22</v>
      </c>
      <c r="C4248" s="10" t="s">
        <v>85</v>
      </c>
      <c r="D4248" s="10" t="str">
        <f>Mapping!$H$3</f>
        <v>Vendor B</v>
      </c>
      <c r="E4248" s="11">
        <v>-195685.21036472791</v>
      </c>
      <c r="F4248" s="12">
        <f t="shared" si="66"/>
        <v>5</v>
      </c>
      <c r="G4248" s="36"/>
      <c r="H4248" s="1"/>
    </row>
    <row r="4249" spans="1:8" ht="11.25" customHeight="1" x14ac:dyDescent="0.15">
      <c r="A4249" s="37">
        <v>2019</v>
      </c>
      <c r="B4249" s="9" t="s">
        <v>22</v>
      </c>
      <c r="C4249" s="10" t="s">
        <v>85</v>
      </c>
      <c r="D4249" s="10" t="str">
        <f>Mapping!$H$4</f>
        <v>Vendor C</v>
      </c>
      <c r="E4249" s="11">
        <v>7513.1748409966694</v>
      </c>
      <c r="F4249" s="12">
        <f t="shared" si="66"/>
        <v>5</v>
      </c>
      <c r="G4249" s="36"/>
      <c r="H4249" s="1"/>
    </row>
    <row r="4250" spans="1:8" ht="11.25" customHeight="1" x14ac:dyDescent="0.15">
      <c r="A4250" s="37">
        <v>2020</v>
      </c>
      <c r="B4250" s="9" t="s">
        <v>22</v>
      </c>
      <c r="C4250" s="10" t="s">
        <v>85</v>
      </c>
      <c r="D4250" s="10" t="str">
        <f>Mapping!$H$5</f>
        <v>Vendor D</v>
      </c>
      <c r="E4250" s="11">
        <v>42941.202477189676</v>
      </c>
      <c r="F4250" s="12">
        <f t="shared" si="66"/>
        <v>5</v>
      </c>
      <c r="G4250" s="36"/>
      <c r="H4250" s="1"/>
    </row>
    <row r="4251" spans="1:8" ht="11.25" customHeight="1" x14ac:dyDescent="0.15">
      <c r="A4251" s="37">
        <v>2019</v>
      </c>
      <c r="B4251" s="9" t="s">
        <v>22</v>
      </c>
      <c r="C4251" s="10" t="s">
        <v>86</v>
      </c>
      <c r="D4251" s="10" t="str">
        <f>Mapping!$H$6</f>
        <v>Vendor E</v>
      </c>
      <c r="E4251" s="11">
        <v>5624.5394375159849</v>
      </c>
      <c r="F4251" s="12">
        <f t="shared" si="66"/>
        <v>5</v>
      </c>
      <c r="G4251" s="36"/>
      <c r="H4251" s="1"/>
    </row>
    <row r="4252" spans="1:8" ht="11.25" customHeight="1" x14ac:dyDescent="0.15">
      <c r="A4252" s="37">
        <v>2019</v>
      </c>
      <c r="B4252" s="9" t="s">
        <v>22</v>
      </c>
      <c r="C4252" s="10" t="s">
        <v>88</v>
      </c>
      <c r="D4252" s="10" t="str">
        <f>Mapping!$H$7</f>
        <v>Vendor F</v>
      </c>
      <c r="E4252" s="11">
        <v>372.9700895766203</v>
      </c>
      <c r="F4252" s="12">
        <f t="shared" si="66"/>
        <v>5</v>
      </c>
      <c r="G4252" s="36"/>
      <c r="H4252" s="1"/>
    </row>
    <row r="4253" spans="1:8" ht="11.25" customHeight="1" x14ac:dyDescent="0.15">
      <c r="A4253" s="37">
        <v>2020</v>
      </c>
      <c r="B4253" s="9" t="s">
        <v>22</v>
      </c>
      <c r="C4253" s="10" t="s">
        <v>85</v>
      </c>
      <c r="D4253" s="10" t="str">
        <f>Mapping!$H$8</f>
        <v>Vendor G</v>
      </c>
      <c r="E4253" s="11">
        <v>13584.784046752335</v>
      </c>
      <c r="F4253" s="12">
        <f t="shared" si="66"/>
        <v>5</v>
      </c>
      <c r="G4253" s="36"/>
      <c r="H4253" s="1"/>
    </row>
    <row r="4254" spans="1:8" ht="11.25" customHeight="1" x14ac:dyDescent="0.15">
      <c r="A4254" s="37">
        <v>2020</v>
      </c>
      <c r="B4254" s="9" t="s">
        <v>22</v>
      </c>
      <c r="C4254" s="10" t="s">
        <v>85</v>
      </c>
      <c r="D4254" s="10" t="str">
        <f>Mapping!$H$9</f>
        <v>Vendor H</v>
      </c>
      <c r="E4254" s="11">
        <v>399401.62760179694</v>
      </c>
      <c r="F4254" s="12">
        <f t="shared" si="66"/>
        <v>5</v>
      </c>
      <c r="G4254" s="36"/>
      <c r="H4254" s="1"/>
    </row>
    <row r="4255" spans="1:8" ht="11.25" customHeight="1" x14ac:dyDescent="0.15">
      <c r="A4255" s="37">
        <v>2019</v>
      </c>
      <c r="B4255" s="9" t="s">
        <v>22</v>
      </c>
      <c r="C4255" s="10" t="s">
        <v>85</v>
      </c>
      <c r="D4255" s="10" t="str">
        <f>Mapping!$H$10</f>
        <v>Vendor I</v>
      </c>
      <c r="E4255" s="11">
        <v>145506.44766334994</v>
      </c>
      <c r="F4255" s="12">
        <f t="shared" si="66"/>
        <v>5</v>
      </c>
      <c r="G4255" s="36"/>
      <c r="H4255" s="1"/>
    </row>
    <row r="4256" spans="1:8" ht="11.25" customHeight="1" x14ac:dyDescent="0.15">
      <c r="A4256" s="37">
        <v>2019</v>
      </c>
      <c r="B4256" s="9" t="s">
        <v>22</v>
      </c>
      <c r="C4256" s="10" t="s">
        <v>85</v>
      </c>
      <c r="D4256" s="10" t="str">
        <f>Mapping!$H$11</f>
        <v>Vendor J</v>
      </c>
      <c r="E4256" s="11">
        <v>61600.66913377637</v>
      </c>
      <c r="F4256" s="12">
        <f t="shared" si="66"/>
        <v>5</v>
      </c>
      <c r="G4256" s="36"/>
      <c r="H4256" s="1"/>
    </row>
    <row r="4257" spans="1:8" ht="11.25" customHeight="1" x14ac:dyDescent="0.15">
      <c r="A4257" s="37">
        <v>2020</v>
      </c>
      <c r="B4257" s="9" t="s">
        <v>22</v>
      </c>
      <c r="C4257" s="10" t="s">
        <v>85</v>
      </c>
      <c r="D4257" s="10" t="str">
        <f>Mapping!$H$12</f>
        <v>Vendor K</v>
      </c>
      <c r="E4257" s="11">
        <v>80954.347873174338</v>
      </c>
      <c r="F4257" s="12">
        <f t="shared" si="66"/>
        <v>5</v>
      </c>
      <c r="G4257" s="36"/>
      <c r="H4257" s="1"/>
    </row>
    <row r="4258" spans="1:8" ht="11.25" customHeight="1" x14ac:dyDescent="0.15">
      <c r="A4258" s="37">
        <v>2019</v>
      </c>
      <c r="B4258" s="9" t="s">
        <v>22</v>
      </c>
      <c r="C4258" s="10" t="s">
        <v>86</v>
      </c>
      <c r="D4258" s="10" t="str">
        <f>Mapping!$H$13</f>
        <v>Vendor L</v>
      </c>
      <c r="E4258" s="11">
        <v>96159.584865108482</v>
      </c>
      <c r="F4258" s="12">
        <f t="shared" si="66"/>
        <v>5</v>
      </c>
      <c r="G4258" s="36"/>
      <c r="H4258" s="1"/>
    </row>
    <row r="4259" spans="1:8" ht="11.25" customHeight="1" x14ac:dyDescent="0.15">
      <c r="A4259" s="37">
        <v>2020</v>
      </c>
      <c r="B4259" s="9" t="s">
        <v>22</v>
      </c>
      <c r="C4259" s="10" t="s">
        <v>88</v>
      </c>
      <c r="D4259" s="10" t="str">
        <f>Mapping!$H$14</f>
        <v>Vendor M</v>
      </c>
      <c r="E4259" s="11">
        <v>5389984.6424146686</v>
      </c>
      <c r="F4259" s="12">
        <f t="shared" si="66"/>
        <v>5</v>
      </c>
      <c r="G4259" s="36"/>
      <c r="H4259" s="1"/>
    </row>
    <row r="4260" spans="1:8" ht="11.25" customHeight="1" x14ac:dyDescent="0.15">
      <c r="A4260" s="37">
        <v>2019</v>
      </c>
      <c r="B4260" s="9" t="s">
        <v>22</v>
      </c>
      <c r="C4260" s="10" t="s">
        <v>85</v>
      </c>
      <c r="D4260" s="10" t="str">
        <f>Mapping!$H$15</f>
        <v>Vendor N</v>
      </c>
      <c r="E4260" s="11">
        <v>30404.687346902938</v>
      </c>
      <c r="F4260" s="12">
        <f t="shared" si="66"/>
        <v>5</v>
      </c>
      <c r="G4260" s="36"/>
      <c r="H4260" s="1"/>
    </row>
    <row r="4261" spans="1:8" ht="11.25" customHeight="1" x14ac:dyDescent="0.15">
      <c r="A4261" s="37">
        <v>2020</v>
      </c>
      <c r="B4261" s="9" t="s">
        <v>22</v>
      </c>
      <c r="C4261" s="10" t="s">
        <v>85</v>
      </c>
      <c r="D4261" s="10" t="str">
        <f>Mapping!$H$16</f>
        <v>Vendor O</v>
      </c>
      <c r="E4261" s="11">
        <v>32885.584190305461</v>
      </c>
      <c r="F4261" s="12">
        <f t="shared" si="66"/>
        <v>5</v>
      </c>
      <c r="G4261" s="36"/>
      <c r="H4261" s="1"/>
    </row>
    <row r="4262" spans="1:8" ht="11.25" customHeight="1" x14ac:dyDescent="0.15">
      <c r="A4262" s="37">
        <v>2020</v>
      </c>
      <c r="B4262" s="9" t="s">
        <v>22</v>
      </c>
      <c r="C4262" s="10" t="s">
        <v>85</v>
      </c>
      <c r="D4262" s="10" t="str">
        <f>Mapping!$H$17</f>
        <v>Vendor P</v>
      </c>
      <c r="E4262" s="11">
        <v>30801.732577411683</v>
      </c>
      <c r="F4262" s="12">
        <f t="shared" si="66"/>
        <v>5</v>
      </c>
      <c r="G4262" s="36"/>
      <c r="H4262" s="1"/>
    </row>
    <row r="4263" spans="1:8" ht="11.25" customHeight="1" x14ac:dyDescent="0.15">
      <c r="A4263" s="37">
        <v>2019</v>
      </c>
      <c r="B4263" s="9" t="s">
        <v>22</v>
      </c>
      <c r="C4263" s="10" t="s">
        <v>86</v>
      </c>
      <c r="D4263" s="10" t="str">
        <f>Mapping!$H$18</f>
        <v>Vendor Q</v>
      </c>
      <c r="E4263" s="11">
        <v>12867.111333129162</v>
      </c>
      <c r="F4263" s="12">
        <f t="shared" si="66"/>
        <v>5</v>
      </c>
      <c r="G4263" s="36"/>
      <c r="H4263" s="1"/>
    </row>
    <row r="4264" spans="1:8" ht="11.25" customHeight="1" x14ac:dyDescent="0.15">
      <c r="A4264" s="37">
        <v>2020</v>
      </c>
      <c r="B4264" s="9" t="s">
        <v>22</v>
      </c>
      <c r="C4264" s="10" t="s">
        <v>88</v>
      </c>
      <c r="D4264" s="10" t="str">
        <f>Mapping!$H$19</f>
        <v>Vendor R</v>
      </c>
      <c r="E4264" s="11">
        <v>365270.557713777</v>
      </c>
      <c r="F4264" s="12">
        <f t="shared" si="66"/>
        <v>5</v>
      </c>
      <c r="G4264" s="36"/>
      <c r="H4264" s="1"/>
    </row>
    <row r="4265" spans="1:8" ht="11.25" customHeight="1" x14ac:dyDescent="0.15">
      <c r="A4265" s="37">
        <v>2019</v>
      </c>
      <c r="B4265" s="9" t="s">
        <v>22</v>
      </c>
      <c r="C4265" s="10" t="s">
        <v>85</v>
      </c>
      <c r="D4265" s="10" t="str">
        <f>Mapping!$H$20</f>
        <v>Vendor S</v>
      </c>
      <c r="E4265" s="11">
        <v>34715.882099706701</v>
      </c>
      <c r="F4265" s="12">
        <f t="shared" si="66"/>
        <v>5</v>
      </c>
      <c r="G4265" s="36"/>
      <c r="H4265" s="1"/>
    </row>
    <row r="4266" spans="1:8" ht="11.25" customHeight="1" x14ac:dyDescent="0.15">
      <c r="A4266" s="37">
        <v>2020</v>
      </c>
      <c r="B4266" s="9" t="s">
        <v>22</v>
      </c>
      <c r="C4266" s="10" t="s">
        <v>85</v>
      </c>
      <c r="D4266" s="10" t="str">
        <f>Mapping!$H$2</f>
        <v>Vendor A</v>
      </c>
      <c r="E4266" s="11">
        <v>45651.506190305241</v>
      </c>
      <c r="F4266" s="12">
        <f t="shared" si="66"/>
        <v>5</v>
      </c>
      <c r="G4266" s="36"/>
      <c r="H4266" s="1"/>
    </row>
    <row r="4267" spans="1:8" ht="11.25" customHeight="1" x14ac:dyDescent="0.15">
      <c r="A4267" s="37">
        <v>2020</v>
      </c>
      <c r="B4267" s="9" t="s">
        <v>22</v>
      </c>
      <c r="C4267" s="10" t="s">
        <v>86</v>
      </c>
      <c r="D4267" s="10" t="str">
        <f>Mapping!$H$3</f>
        <v>Vendor B</v>
      </c>
      <c r="E4267" s="11">
        <v>68896.631717001233</v>
      </c>
      <c r="F4267" s="12">
        <f t="shared" si="66"/>
        <v>5</v>
      </c>
      <c r="G4267" s="36"/>
      <c r="H4267" s="1"/>
    </row>
    <row r="4268" spans="1:8" ht="11.25" customHeight="1" x14ac:dyDescent="0.15">
      <c r="A4268" s="37">
        <v>2020</v>
      </c>
      <c r="B4268" s="9" t="s">
        <v>22</v>
      </c>
      <c r="C4268" s="10" t="s">
        <v>88</v>
      </c>
      <c r="D4268" s="10" t="str">
        <f>Mapping!$H$4</f>
        <v>Vendor C</v>
      </c>
      <c r="E4268" s="11">
        <v>48996.848075600108</v>
      </c>
      <c r="F4268" s="12">
        <f t="shared" si="66"/>
        <v>5</v>
      </c>
      <c r="G4268" s="36"/>
      <c r="H4268" s="1"/>
    </row>
    <row r="4269" spans="1:8" ht="11.25" customHeight="1" x14ac:dyDescent="0.15">
      <c r="A4269" s="37">
        <v>2019</v>
      </c>
      <c r="B4269" s="9" t="s">
        <v>22</v>
      </c>
      <c r="C4269" s="10" t="s">
        <v>85</v>
      </c>
      <c r="D4269" s="10" t="str">
        <f>Mapping!$H$5</f>
        <v>Vendor D</v>
      </c>
      <c r="E4269" s="11">
        <v>100781.29499560397</v>
      </c>
      <c r="F4269" s="12">
        <f t="shared" si="66"/>
        <v>5</v>
      </c>
      <c r="G4269" s="36"/>
      <c r="H4269" s="1"/>
    </row>
    <row r="4270" spans="1:8" ht="11.25" customHeight="1" x14ac:dyDescent="0.15">
      <c r="A4270" s="37">
        <v>2019</v>
      </c>
      <c r="B4270" s="9" t="s">
        <v>22</v>
      </c>
      <c r="C4270" s="10" t="s">
        <v>85</v>
      </c>
      <c r="D4270" s="10" t="str">
        <f>Mapping!$H$6</f>
        <v>Vendor E</v>
      </c>
      <c r="E4270" s="11">
        <v>51237.57729429553</v>
      </c>
      <c r="F4270" s="12">
        <f t="shared" si="66"/>
        <v>5</v>
      </c>
      <c r="G4270" s="36"/>
      <c r="H4270" s="1"/>
    </row>
    <row r="4271" spans="1:8" ht="11.25" customHeight="1" x14ac:dyDescent="0.15">
      <c r="A4271" s="37">
        <v>2019</v>
      </c>
      <c r="B4271" s="9" t="s">
        <v>22</v>
      </c>
      <c r="C4271" s="10" t="s">
        <v>85</v>
      </c>
      <c r="D4271" s="10" t="str">
        <f>Mapping!$H$7</f>
        <v>Vendor F</v>
      </c>
      <c r="E4271" s="11">
        <v>259118.97684289759</v>
      </c>
      <c r="F4271" s="12">
        <f t="shared" si="66"/>
        <v>5</v>
      </c>
      <c r="G4271" s="36"/>
      <c r="H4271" s="1"/>
    </row>
    <row r="4272" spans="1:8" ht="11.25" customHeight="1" x14ac:dyDescent="0.15">
      <c r="A4272" s="37">
        <v>2019</v>
      </c>
      <c r="B4272" s="9" t="s">
        <v>22</v>
      </c>
      <c r="C4272" s="10" t="s">
        <v>86</v>
      </c>
      <c r="D4272" s="10" t="str">
        <f>Mapping!$H$8</f>
        <v>Vendor G</v>
      </c>
      <c r="E4272" s="11">
        <v>1295495.9856385291</v>
      </c>
      <c r="F4272" s="12">
        <f t="shared" si="66"/>
        <v>5</v>
      </c>
      <c r="G4272" s="36"/>
      <c r="H4272" s="1"/>
    </row>
    <row r="4273" spans="1:8" ht="11.25" customHeight="1" x14ac:dyDescent="0.15">
      <c r="A4273" s="37">
        <v>2020</v>
      </c>
      <c r="B4273" s="9" t="s">
        <v>22</v>
      </c>
      <c r="C4273" s="10" t="s">
        <v>88</v>
      </c>
      <c r="D4273" s="10" t="str">
        <f>Mapping!$H$9</f>
        <v>Vendor H</v>
      </c>
      <c r="E4273" s="11">
        <v>29005.58094702394</v>
      </c>
      <c r="F4273" s="12">
        <f t="shared" si="66"/>
        <v>5</v>
      </c>
      <c r="G4273" s="36"/>
      <c r="H4273" s="1"/>
    </row>
    <row r="4274" spans="1:8" ht="11.25" customHeight="1" x14ac:dyDescent="0.15">
      <c r="A4274" s="37">
        <v>2019</v>
      </c>
      <c r="B4274" s="9" t="s">
        <v>22</v>
      </c>
      <c r="C4274" s="10" t="s">
        <v>87</v>
      </c>
      <c r="D4274" s="10" t="str">
        <f>Mapping!$H$10</f>
        <v>Vendor I</v>
      </c>
      <c r="E4274" s="11">
        <v>61202.647514965494</v>
      </c>
      <c r="F4274" s="12">
        <f t="shared" si="66"/>
        <v>5</v>
      </c>
      <c r="G4274" s="36"/>
      <c r="H4274" s="1"/>
    </row>
    <row r="4275" spans="1:8" ht="11.25" customHeight="1" x14ac:dyDescent="0.15">
      <c r="A4275" s="37">
        <v>2019</v>
      </c>
      <c r="B4275" s="9" t="s">
        <v>22</v>
      </c>
      <c r="C4275" s="10" t="s">
        <v>85</v>
      </c>
      <c r="D4275" s="10" t="str">
        <f>Mapping!$H$11</f>
        <v>Vendor J</v>
      </c>
      <c r="E4275" s="11">
        <v>1926529.4363316998</v>
      </c>
      <c r="F4275" s="12">
        <f t="shared" si="66"/>
        <v>5</v>
      </c>
      <c r="G4275" s="36"/>
      <c r="H4275" s="1"/>
    </row>
    <row r="4276" spans="1:8" ht="11.25" customHeight="1" x14ac:dyDescent="0.15">
      <c r="A4276" s="37">
        <v>2020</v>
      </c>
      <c r="B4276" s="9" t="s">
        <v>22</v>
      </c>
      <c r="C4276" s="10" t="s">
        <v>86</v>
      </c>
      <c r="D4276" s="10" t="str">
        <f>Mapping!$H$12</f>
        <v>Vendor K</v>
      </c>
      <c r="E4276" s="11">
        <v>788918.0132614855</v>
      </c>
      <c r="F4276" s="12">
        <f t="shared" si="66"/>
        <v>5</v>
      </c>
      <c r="G4276" s="36"/>
      <c r="H4276" s="1"/>
    </row>
    <row r="4277" spans="1:8" ht="11.25" customHeight="1" x14ac:dyDescent="0.15">
      <c r="A4277" s="37">
        <v>2019</v>
      </c>
      <c r="B4277" s="9" t="s">
        <v>22</v>
      </c>
      <c r="C4277" s="10" t="s">
        <v>88</v>
      </c>
      <c r="D4277" s="10" t="str">
        <f>Mapping!$H$13</f>
        <v>Vendor L</v>
      </c>
      <c r="E4277" s="11">
        <v>6271.6356638320194</v>
      </c>
      <c r="F4277" s="12">
        <f t="shared" si="66"/>
        <v>5</v>
      </c>
      <c r="G4277" s="36"/>
      <c r="H4277" s="1"/>
    </row>
    <row r="4278" spans="1:8" ht="11.25" customHeight="1" x14ac:dyDescent="0.15">
      <c r="A4278" s="37">
        <v>2019</v>
      </c>
      <c r="B4278" s="9" t="s">
        <v>22</v>
      </c>
      <c r="C4278" s="10" t="s">
        <v>87</v>
      </c>
      <c r="D4278" s="10" t="str">
        <f>Mapping!$H$14</f>
        <v>Vendor M</v>
      </c>
      <c r="E4278" s="11">
        <v>20948.513440456885</v>
      </c>
      <c r="F4278" s="12">
        <f t="shared" si="66"/>
        <v>5</v>
      </c>
      <c r="G4278" s="36"/>
      <c r="H4278" s="1"/>
    </row>
    <row r="4279" spans="1:8" ht="11.25" customHeight="1" x14ac:dyDescent="0.15">
      <c r="A4279" s="37">
        <v>2019</v>
      </c>
      <c r="B4279" s="9" t="s">
        <v>22</v>
      </c>
      <c r="C4279" s="10" t="s">
        <v>85</v>
      </c>
      <c r="D4279" s="10" t="str">
        <f>Mapping!$H$15</f>
        <v>Vendor N</v>
      </c>
      <c r="E4279" s="11">
        <v>306472.26639279566</v>
      </c>
      <c r="F4279" s="12">
        <f t="shared" si="66"/>
        <v>5</v>
      </c>
      <c r="G4279" s="36"/>
      <c r="H4279" s="1"/>
    </row>
    <row r="4280" spans="1:8" ht="11.25" customHeight="1" x14ac:dyDescent="0.15">
      <c r="A4280" s="37">
        <v>2019</v>
      </c>
      <c r="B4280" s="9" t="s">
        <v>22</v>
      </c>
      <c r="C4280" s="10" t="s">
        <v>86</v>
      </c>
      <c r="D4280" s="10" t="str">
        <f>Mapping!$H$16</f>
        <v>Vendor O</v>
      </c>
      <c r="E4280" s="11">
        <v>5566.3589849117079</v>
      </c>
      <c r="F4280" s="12">
        <f t="shared" si="66"/>
        <v>5</v>
      </c>
      <c r="G4280" s="36"/>
      <c r="H4280" s="1"/>
    </row>
    <row r="4281" spans="1:8" ht="11.25" customHeight="1" x14ac:dyDescent="0.15">
      <c r="A4281" s="37">
        <v>2020</v>
      </c>
      <c r="B4281" s="9" t="s">
        <v>22</v>
      </c>
      <c r="C4281" s="10" t="s">
        <v>88</v>
      </c>
      <c r="D4281" s="10" t="str">
        <f>Mapping!$H$17</f>
        <v>Vendor P</v>
      </c>
      <c r="E4281" s="11">
        <v>2838907.6775604407</v>
      </c>
      <c r="F4281" s="12">
        <f t="shared" si="66"/>
        <v>5</v>
      </c>
      <c r="G4281" s="36"/>
      <c r="H4281" s="1"/>
    </row>
    <row r="4282" spans="1:8" ht="11.25" customHeight="1" x14ac:dyDescent="0.15">
      <c r="A4282" s="37">
        <v>2020</v>
      </c>
      <c r="B4282" s="9" t="s">
        <v>22</v>
      </c>
      <c r="C4282" s="10" t="s">
        <v>87</v>
      </c>
      <c r="D4282" s="10" t="str">
        <f>Mapping!$H$18</f>
        <v>Vendor Q</v>
      </c>
      <c r="E4282" s="11">
        <v>754341.42695025203</v>
      </c>
      <c r="F4282" s="12">
        <f t="shared" si="66"/>
        <v>5</v>
      </c>
      <c r="G4282" s="36"/>
      <c r="H4282" s="1"/>
    </row>
    <row r="4283" spans="1:8" ht="11.25" customHeight="1" x14ac:dyDescent="0.15">
      <c r="A4283" s="37">
        <v>2019</v>
      </c>
      <c r="B4283" s="9" t="s">
        <v>22</v>
      </c>
      <c r="C4283" s="10" t="s">
        <v>85</v>
      </c>
      <c r="D4283" s="10" t="str">
        <f>Mapping!$H$19</f>
        <v>Vendor R</v>
      </c>
      <c r="E4283" s="11">
        <v>9417.4973222684966</v>
      </c>
      <c r="F4283" s="12">
        <f t="shared" si="66"/>
        <v>5</v>
      </c>
      <c r="G4283" s="36"/>
      <c r="H4283" s="1"/>
    </row>
    <row r="4284" spans="1:8" ht="11.25" customHeight="1" x14ac:dyDescent="0.15">
      <c r="A4284" s="37">
        <v>2019</v>
      </c>
      <c r="B4284" s="9" t="s">
        <v>22</v>
      </c>
      <c r="C4284" s="10" t="s">
        <v>86</v>
      </c>
      <c r="D4284" s="10" t="str">
        <f>Mapping!$H$20</f>
        <v>Vendor S</v>
      </c>
      <c r="E4284" s="11">
        <v>582313.07754854718</v>
      </c>
      <c r="F4284" s="12">
        <f t="shared" si="66"/>
        <v>5</v>
      </c>
      <c r="G4284" s="36"/>
      <c r="H4284" s="1"/>
    </row>
    <row r="4285" spans="1:8" ht="11.25" customHeight="1" x14ac:dyDescent="0.15">
      <c r="A4285" s="37">
        <v>2020</v>
      </c>
      <c r="B4285" s="9" t="s">
        <v>22</v>
      </c>
      <c r="C4285" s="10" t="s">
        <v>88</v>
      </c>
      <c r="D4285" s="10" t="str">
        <f>Mapping!$H$2</f>
        <v>Vendor A</v>
      </c>
      <c r="E4285" s="11">
        <v>153056.75257138826</v>
      </c>
      <c r="F4285" s="12">
        <f t="shared" si="66"/>
        <v>5</v>
      </c>
      <c r="G4285" s="36"/>
      <c r="H4285" s="1"/>
    </row>
    <row r="4286" spans="1:8" ht="11.25" customHeight="1" x14ac:dyDescent="0.15">
      <c r="A4286" s="37">
        <v>2019</v>
      </c>
      <c r="B4286" s="9" t="s">
        <v>22</v>
      </c>
      <c r="C4286" s="10" t="s">
        <v>87</v>
      </c>
      <c r="D4286" s="10" t="str">
        <f>Mapping!$H$3</f>
        <v>Vendor B</v>
      </c>
      <c r="E4286" s="11">
        <v>186531.66220881898</v>
      </c>
      <c r="F4286" s="12">
        <f t="shared" si="66"/>
        <v>5</v>
      </c>
      <c r="G4286" s="36"/>
      <c r="H4286" s="1"/>
    </row>
    <row r="4287" spans="1:8" ht="11.25" customHeight="1" x14ac:dyDescent="0.15">
      <c r="A4287" s="37">
        <v>2019</v>
      </c>
      <c r="B4287" s="9" t="s">
        <v>22</v>
      </c>
      <c r="C4287" s="10" t="s">
        <v>85</v>
      </c>
      <c r="D4287" s="10" t="str">
        <f>Mapping!$H$4</f>
        <v>Vendor C</v>
      </c>
      <c r="E4287" s="11">
        <v>158771.21532316293</v>
      </c>
      <c r="F4287" s="12">
        <f t="shared" si="66"/>
        <v>5</v>
      </c>
      <c r="G4287" s="36"/>
      <c r="H4287" s="1"/>
    </row>
    <row r="4288" spans="1:8" ht="11.25" customHeight="1" x14ac:dyDescent="0.15">
      <c r="A4288" s="37">
        <v>2020</v>
      </c>
      <c r="B4288" s="9" t="s">
        <v>22</v>
      </c>
      <c r="C4288" s="10" t="s">
        <v>85</v>
      </c>
      <c r="D4288" s="10" t="str">
        <f>Mapping!$H$5</f>
        <v>Vendor D</v>
      </c>
      <c r="E4288" s="11">
        <v>619776.39001446601</v>
      </c>
      <c r="F4288" s="12">
        <f t="shared" si="66"/>
        <v>5</v>
      </c>
      <c r="G4288" s="36"/>
      <c r="H4288" s="1"/>
    </row>
    <row r="4289" spans="1:8" ht="11.25" customHeight="1" x14ac:dyDescent="0.15">
      <c r="A4289" s="37">
        <v>2020</v>
      </c>
      <c r="B4289" s="9" t="s">
        <v>22</v>
      </c>
      <c r="C4289" s="10" t="s">
        <v>86</v>
      </c>
      <c r="D4289" s="10" t="str">
        <f>Mapping!$H$6</f>
        <v>Vendor E</v>
      </c>
      <c r="E4289" s="11">
        <v>210210.71381507217</v>
      </c>
      <c r="F4289" s="12">
        <f t="shared" si="66"/>
        <v>5</v>
      </c>
      <c r="G4289" s="36"/>
      <c r="H4289" s="1"/>
    </row>
    <row r="4290" spans="1:8" ht="11.25" customHeight="1" x14ac:dyDescent="0.15">
      <c r="A4290" s="37">
        <v>2020</v>
      </c>
      <c r="B4290" s="9" t="s">
        <v>22</v>
      </c>
      <c r="C4290" s="10" t="s">
        <v>88</v>
      </c>
      <c r="D4290" s="10" t="str">
        <f>Mapping!$H$7</f>
        <v>Vendor F</v>
      </c>
      <c r="E4290" s="11">
        <v>184298.19445137747</v>
      </c>
      <c r="F4290" s="12">
        <f t="shared" ref="F4290:F4353" si="67">MONTH(DATEVALUE(B4290&amp;"1"))</f>
        <v>5</v>
      </c>
      <c r="G4290" s="36"/>
      <c r="H4290" s="1"/>
    </row>
    <row r="4291" spans="1:8" ht="11.25" customHeight="1" x14ac:dyDescent="0.15">
      <c r="A4291" s="37">
        <v>2019</v>
      </c>
      <c r="B4291" s="9" t="s">
        <v>22</v>
      </c>
      <c r="C4291" s="10" t="s">
        <v>85</v>
      </c>
      <c r="D4291" s="10" t="str">
        <f>Mapping!$H$8</f>
        <v>Vendor G</v>
      </c>
      <c r="E4291" s="11">
        <v>2580341.503779857</v>
      </c>
      <c r="F4291" s="12">
        <f t="shared" si="67"/>
        <v>5</v>
      </c>
      <c r="G4291" s="36"/>
      <c r="H4291" s="1"/>
    </row>
    <row r="4292" spans="1:8" ht="11.25" customHeight="1" x14ac:dyDescent="0.15">
      <c r="A4292" s="37">
        <v>2019</v>
      </c>
      <c r="B4292" s="9" t="s">
        <v>22</v>
      </c>
      <c r="C4292" s="10" t="s">
        <v>86</v>
      </c>
      <c r="D4292" s="10" t="str">
        <f>Mapping!$H$9</f>
        <v>Vendor H</v>
      </c>
      <c r="E4292" s="11">
        <v>1155059.2089135887</v>
      </c>
      <c r="F4292" s="12">
        <f t="shared" si="67"/>
        <v>5</v>
      </c>
      <c r="G4292" s="36"/>
      <c r="H4292" s="1"/>
    </row>
    <row r="4293" spans="1:8" ht="11.25" customHeight="1" x14ac:dyDescent="0.15">
      <c r="A4293" s="37">
        <v>2019</v>
      </c>
      <c r="B4293" s="9" t="s">
        <v>22</v>
      </c>
      <c r="C4293" s="10" t="s">
        <v>88</v>
      </c>
      <c r="D4293" s="10" t="str">
        <f>Mapping!$H$10</f>
        <v>Vendor I</v>
      </c>
      <c r="E4293" s="11">
        <v>129260.91331678747</v>
      </c>
      <c r="F4293" s="12">
        <f t="shared" si="67"/>
        <v>5</v>
      </c>
      <c r="G4293" s="36"/>
      <c r="H4293" s="1"/>
    </row>
    <row r="4294" spans="1:8" ht="11.25" customHeight="1" x14ac:dyDescent="0.15">
      <c r="A4294" s="37">
        <v>2020</v>
      </c>
      <c r="B4294" s="9" t="s">
        <v>22</v>
      </c>
      <c r="C4294" s="10" t="s">
        <v>85</v>
      </c>
      <c r="D4294" s="10" t="str">
        <f>Mapping!$H$11</f>
        <v>Vendor J</v>
      </c>
      <c r="E4294" s="11">
        <v>587887.25788171124</v>
      </c>
      <c r="F4294" s="12">
        <f t="shared" si="67"/>
        <v>5</v>
      </c>
      <c r="G4294" s="36"/>
      <c r="H4294" s="1"/>
    </row>
    <row r="4295" spans="1:8" ht="11.25" customHeight="1" x14ac:dyDescent="0.15">
      <c r="A4295" s="37">
        <v>2019</v>
      </c>
      <c r="B4295" s="9" t="s">
        <v>22</v>
      </c>
      <c r="C4295" s="10" t="s">
        <v>86</v>
      </c>
      <c r="D4295" s="10" t="str">
        <f>Mapping!$H$12</f>
        <v>Vendor K</v>
      </c>
      <c r="E4295" s="11">
        <v>909496.03855132987</v>
      </c>
      <c r="F4295" s="12">
        <f t="shared" si="67"/>
        <v>5</v>
      </c>
      <c r="G4295" s="36"/>
      <c r="H4295" s="1"/>
    </row>
    <row r="4296" spans="1:8" ht="11.25" customHeight="1" x14ac:dyDescent="0.15">
      <c r="A4296" s="37">
        <v>2019</v>
      </c>
      <c r="B4296" s="9" t="s">
        <v>22</v>
      </c>
      <c r="C4296" s="10" t="s">
        <v>88</v>
      </c>
      <c r="D4296" s="10" t="str">
        <f>Mapping!$H$13</f>
        <v>Vendor L</v>
      </c>
      <c r="E4296" s="11">
        <v>17150.281010505831</v>
      </c>
      <c r="F4296" s="12">
        <f t="shared" si="67"/>
        <v>5</v>
      </c>
      <c r="G4296" s="36"/>
      <c r="H4296" s="1"/>
    </row>
    <row r="4297" spans="1:8" ht="11.25" customHeight="1" x14ac:dyDescent="0.15">
      <c r="A4297" s="37">
        <v>2020</v>
      </c>
      <c r="B4297" s="9" t="s">
        <v>22</v>
      </c>
      <c r="C4297" s="10" t="s">
        <v>85</v>
      </c>
      <c r="D4297" s="10" t="str">
        <f>Mapping!$H$14</f>
        <v>Vendor M</v>
      </c>
      <c r="E4297" s="11">
        <v>1435295.2388392484</v>
      </c>
      <c r="F4297" s="12">
        <f t="shared" si="67"/>
        <v>5</v>
      </c>
      <c r="G4297" s="36"/>
      <c r="H4297" s="1"/>
    </row>
    <row r="4298" spans="1:8" ht="11.25" customHeight="1" x14ac:dyDescent="0.15">
      <c r="A4298" s="37">
        <v>2019</v>
      </c>
      <c r="B4298" s="9" t="s">
        <v>22</v>
      </c>
      <c r="C4298" s="10" t="s">
        <v>85</v>
      </c>
      <c r="D4298" s="10" t="str">
        <f>Mapping!$H$15</f>
        <v>Vendor N</v>
      </c>
      <c r="E4298" s="11">
        <v>552354.52454892313</v>
      </c>
      <c r="F4298" s="12">
        <f t="shared" si="67"/>
        <v>5</v>
      </c>
      <c r="G4298" s="36"/>
      <c r="H4298" s="1"/>
    </row>
    <row r="4299" spans="1:8" ht="11.25" customHeight="1" x14ac:dyDescent="0.15">
      <c r="A4299" s="37">
        <v>2019</v>
      </c>
      <c r="B4299" s="9" t="s">
        <v>22</v>
      </c>
      <c r="C4299" s="10" t="s">
        <v>85</v>
      </c>
      <c r="D4299" s="10" t="str">
        <f>Mapping!$H$16</f>
        <v>Vendor O</v>
      </c>
      <c r="E4299" s="11">
        <v>204043.79067572547</v>
      </c>
      <c r="F4299" s="12">
        <f t="shared" si="67"/>
        <v>5</v>
      </c>
      <c r="G4299" s="36"/>
      <c r="H4299" s="1"/>
    </row>
    <row r="4300" spans="1:8" ht="11.25" customHeight="1" x14ac:dyDescent="0.15">
      <c r="A4300" s="37">
        <v>2019</v>
      </c>
      <c r="B4300" s="9" t="s">
        <v>22</v>
      </c>
      <c r="C4300" s="10" t="s">
        <v>85</v>
      </c>
      <c r="D4300" s="10" t="str">
        <f>Mapping!$H$17</f>
        <v>Vendor P</v>
      </c>
      <c r="E4300" s="11">
        <v>474392.95020745834</v>
      </c>
      <c r="F4300" s="12">
        <f t="shared" si="67"/>
        <v>5</v>
      </c>
      <c r="G4300" s="36"/>
      <c r="H4300" s="1"/>
    </row>
    <row r="4301" spans="1:8" ht="11.25" customHeight="1" x14ac:dyDescent="0.15">
      <c r="A4301" s="37">
        <v>2019</v>
      </c>
      <c r="B4301" s="9" t="s">
        <v>22</v>
      </c>
      <c r="C4301" s="10" t="s">
        <v>85</v>
      </c>
      <c r="D4301" s="10" t="str">
        <f>Mapping!$H$18</f>
        <v>Vendor Q</v>
      </c>
      <c r="E4301" s="11">
        <v>48029.424793339524</v>
      </c>
      <c r="F4301" s="12">
        <f t="shared" si="67"/>
        <v>5</v>
      </c>
      <c r="G4301" s="36"/>
      <c r="H4301" s="1"/>
    </row>
    <row r="4302" spans="1:8" ht="11.25" customHeight="1" x14ac:dyDescent="0.15">
      <c r="A4302" s="37">
        <v>2019</v>
      </c>
      <c r="B4302" s="9" t="s">
        <v>22</v>
      </c>
      <c r="C4302" s="10" t="s">
        <v>85</v>
      </c>
      <c r="D4302" s="10" t="str">
        <f>Mapping!$H$19</f>
        <v>Vendor R</v>
      </c>
      <c r="E4302" s="11">
        <v>4233075.2698450703</v>
      </c>
      <c r="F4302" s="12">
        <f t="shared" si="67"/>
        <v>5</v>
      </c>
      <c r="G4302" s="36"/>
      <c r="H4302" s="1"/>
    </row>
    <row r="4303" spans="1:8" ht="11.25" customHeight="1" x14ac:dyDescent="0.15">
      <c r="A4303" s="37">
        <v>2019</v>
      </c>
      <c r="B4303" s="9" t="s">
        <v>22</v>
      </c>
      <c r="C4303" s="10" t="s">
        <v>85</v>
      </c>
      <c r="D4303" s="10" t="str">
        <f>Mapping!$H$2</f>
        <v>Vendor A</v>
      </c>
      <c r="E4303" s="11">
        <v>507660.21004737687</v>
      </c>
      <c r="F4303" s="12">
        <f t="shared" si="67"/>
        <v>5</v>
      </c>
      <c r="G4303" s="36"/>
      <c r="H4303" s="1"/>
    </row>
    <row r="4304" spans="1:8" ht="11.25" customHeight="1" x14ac:dyDescent="0.15">
      <c r="A4304" s="37">
        <v>2019</v>
      </c>
      <c r="B4304" s="9" t="s">
        <v>22</v>
      </c>
      <c r="C4304" s="10" t="s">
        <v>85</v>
      </c>
      <c r="D4304" s="10" t="str">
        <f>Mapping!$H$3</f>
        <v>Vendor B</v>
      </c>
      <c r="E4304" s="11">
        <v>680930.97601014003</v>
      </c>
      <c r="F4304" s="12">
        <f t="shared" si="67"/>
        <v>5</v>
      </c>
      <c r="G4304" s="36"/>
      <c r="H4304" s="1"/>
    </row>
    <row r="4305" spans="1:8" ht="11.25" customHeight="1" x14ac:dyDescent="0.15">
      <c r="A4305" s="37">
        <v>2019</v>
      </c>
      <c r="B4305" s="9" t="s">
        <v>22</v>
      </c>
      <c r="C4305" s="10" t="s">
        <v>85</v>
      </c>
      <c r="D4305" s="10" t="str">
        <f>Mapping!$H$4</f>
        <v>Vendor C</v>
      </c>
      <c r="E4305" s="11">
        <v>114949.8295171131</v>
      </c>
      <c r="F4305" s="12">
        <f t="shared" si="67"/>
        <v>5</v>
      </c>
      <c r="G4305" s="36"/>
      <c r="H4305" s="1"/>
    </row>
    <row r="4306" spans="1:8" ht="11.25" customHeight="1" x14ac:dyDescent="0.15">
      <c r="A4306" s="37">
        <v>2020</v>
      </c>
      <c r="B4306" s="9" t="s">
        <v>22</v>
      </c>
      <c r="C4306" s="10" t="s">
        <v>85</v>
      </c>
      <c r="D4306" s="10" t="str">
        <f>Mapping!$H$5</f>
        <v>Vendor D</v>
      </c>
      <c r="E4306" s="11">
        <v>-22088.477508694468</v>
      </c>
      <c r="F4306" s="12">
        <f t="shared" si="67"/>
        <v>5</v>
      </c>
      <c r="G4306" s="36"/>
      <c r="H4306" s="1"/>
    </row>
    <row r="4307" spans="1:8" ht="11.25" customHeight="1" x14ac:dyDescent="0.15">
      <c r="A4307" s="37">
        <v>2019</v>
      </c>
      <c r="B4307" s="9" t="s">
        <v>22</v>
      </c>
      <c r="C4307" s="10" t="s">
        <v>85</v>
      </c>
      <c r="D4307" s="10" t="str">
        <f>Mapping!$H$6</f>
        <v>Vendor E</v>
      </c>
      <c r="E4307" s="11">
        <v>3168006.7323272428</v>
      </c>
      <c r="F4307" s="12">
        <f t="shared" si="67"/>
        <v>5</v>
      </c>
      <c r="G4307" s="36"/>
      <c r="H4307" s="1"/>
    </row>
    <row r="4308" spans="1:8" ht="11.25" customHeight="1" x14ac:dyDescent="0.15">
      <c r="A4308" s="37">
        <v>2020</v>
      </c>
      <c r="B4308" s="9" t="s">
        <v>22</v>
      </c>
      <c r="C4308" s="10" t="s">
        <v>85</v>
      </c>
      <c r="D4308" s="10" t="str">
        <f>Mapping!$H$7</f>
        <v>Vendor F</v>
      </c>
      <c r="E4308" s="11">
        <v>314994.30980971659</v>
      </c>
      <c r="F4308" s="12">
        <f t="shared" si="67"/>
        <v>5</v>
      </c>
      <c r="G4308" s="36"/>
      <c r="H4308" s="1"/>
    </row>
    <row r="4309" spans="1:8" ht="11.25" customHeight="1" x14ac:dyDescent="0.15">
      <c r="A4309" s="37">
        <v>2019</v>
      </c>
      <c r="B4309" s="9" t="s">
        <v>22</v>
      </c>
      <c r="C4309" s="10" t="s">
        <v>85</v>
      </c>
      <c r="D4309" s="10" t="str">
        <f>Mapping!$H$8</f>
        <v>Vendor G</v>
      </c>
      <c r="E4309" s="11">
        <v>319969.7524490807</v>
      </c>
      <c r="F4309" s="12">
        <f t="shared" si="67"/>
        <v>5</v>
      </c>
      <c r="G4309" s="36"/>
      <c r="H4309" s="1"/>
    </row>
    <row r="4310" spans="1:8" ht="11.25" customHeight="1" x14ac:dyDescent="0.15">
      <c r="A4310" s="37">
        <v>2019</v>
      </c>
      <c r="B4310" s="9" t="s">
        <v>22</v>
      </c>
      <c r="C4310" s="10" t="s">
        <v>85</v>
      </c>
      <c r="D4310" s="10" t="str">
        <f>Mapping!$H$9</f>
        <v>Vendor H</v>
      </c>
      <c r="E4310" s="11">
        <v>522308.79304691078</v>
      </c>
      <c r="F4310" s="12">
        <f t="shared" si="67"/>
        <v>5</v>
      </c>
      <c r="G4310" s="36"/>
      <c r="H4310" s="1"/>
    </row>
    <row r="4311" spans="1:8" ht="11.25" customHeight="1" x14ac:dyDescent="0.15">
      <c r="A4311" s="37">
        <v>2019</v>
      </c>
      <c r="B4311" s="9" t="s">
        <v>22</v>
      </c>
      <c r="C4311" s="10" t="s">
        <v>85</v>
      </c>
      <c r="D4311" s="10" t="str">
        <f>Mapping!$H$10</f>
        <v>Vendor I</v>
      </c>
      <c r="E4311" s="11">
        <v>255763.62185658832</v>
      </c>
      <c r="F4311" s="12">
        <f t="shared" si="67"/>
        <v>5</v>
      </c>
      <c r="G4311" s="36"/>
      <c r="H4311" s="1"/>
    </row>
    <row r="4312" spans="1:8" ht="11.25" customHeight="1" x14ac:dyDescent="0.15">
      <c r="A4312" s="37">
        <v>2020</v>
      </c>
      <c r="B4312" s="9" t="s">
        <v>22</v>
      </c>
      <c r="C4312" s="10" t="s">
        <v>85</v>
      </c>
      <c r="D4312" s="10" t="str">
        <f>Mapping!$H$11</f>
        <v>Vendor J</v>
      </c>
      <c r="E4312" s="11">
        <v>758674.09883175744</v>
      </c>
      <c r="F4312" s="12">
        <f t="shared" si="67"/>
        <v>5</v>
      </c>
      <c r="G4312" s="36"/>
      <c r="H4312" s="1"/>
    </row>
    <row r="4313" spans="1:8" ht="11.25" customHeight="1" x14ac:dyDescent="0.15">
      <c r="A4313" s="37">
        <v>2019</v>
      </c>
      <c r="B4313" s="9" t="s">
        <v>22</v>
      </c>
      <c r="C4313" s="10" t="s">
        <v>85</v>
      </c>
      <c r="D4313" s="10" t="str">
        <f>Mapping!$H$12</f>
        <v>Vendor K</v>
      </c>
      <c r="E4313" s="11">
        <v>1678169.9069418791</v>
      </c>
      <c r="F4313" s="12">
        <f t="shared" si="67"/>
        <v>5</v>
      </c>
      <c r="G4313" s="36"/>
      <c r="H4313" s="1"/>
    </row>
    <row r="4314" spans="1:8" ht="11.25" customHeight="1" x14ac:dyDescent="0.15">
      <c r="A4314" s="37">
        <v>2020</v>
      </c>
      <c r="B4314" s="9" t="s">
        <v>22</v>
      </c>
      <c r="C4314" s="10" t="s">
        <v>85</v>
      </c>
      <c r="D4314" s="10" t="str">
        <f>Mapping!$H$13</f>
        <v>Vendor L</v>
      </c>
      <c r="E4314" s="11">
        <v>2589979.78776043</v>
      </c>
      <c r="F4314" s="12">
        <f t="shared" si="67"/>
        <v>5</v>
      </c>
      <c r="G4314" s="36"/>
      <c r="H4314" s="1"/>
    </row>
    <row r="4315" spans="1:8" s="8" customFormat="1" ht="12" customHeight="1" x14ac:dyDescent="0.15">
      <c r="A4315" s="37">
        <v>2020</v>
      </c>
      <c r="B4315" s="9" t="s">
        <v>22</v>
      </c>
      <c r="C4315" s="10" t="s">
        <v>85</v>
      </c>
      <c r="D4315" s="10" t="str">
        <f>Mapping!$H$14</f>
        <v>Vendor M</v>
      </c>
      <c r="E4315" s="11">
        <v>62534.564061088779</v>
      </c>
      <c r="F4315" s="12">
        <f t="shared" si="67"/>
        <v>5</v>
      </c>
      <c r="G4315" s="36"/>
      <c r="H4315" s="1"/>
    </row>
    <row r="4316" spans="1:8" ht="11.25" customHeight="1" x14ac:dyDescent="0.15">
      <c r="A4316" s="37">
        <v>2020</v>
      </c>
      <c r="B4316" s="9" t="s">
        <v>22</v>
      </c>
      <c r="C4316" s="10" t="s">
        <v>85</v>
      </c>
      <c r="D4316" s="10" t="str">
        <f>Mapping!$H$15</f>
        <v>Vendor N</v>
      </c>
      <c r="E4316" s="11">
        <v>74969.917169807057</v>
      </c>
      <c r="F4316" s="12">
        <f t="shared" si="67"/>
        <v>5</v>
      </c>
      <c r="G4316" s="36"/>
      <c r="H4316" s="1"/>
    </row>
    <row r="4317" spans="1:8" ht="11.25" customHeight="1" x14ac:dyDescent="0.15">
      <c r="A4317" s="37">
        <v>2020</v>
      </c>
      <c r="B4317" s="9" t="s">
        <v>22</v>
      </c>
      <c r="C4317" s="10" t="s">
        <v>85</v>
      </c>
      <c r="D4317" s="10" t="str">
        <f>Mapping!$H$16</f>
        <v>Vendor O</v>
      </c>
      <c r="E4317" s="11">
        <v>33723.379976650969</v>
      </c>
      <c r="F4317" s="12">
        <f t="shared" si="67"/>
        <v>5</v>
      </c>
      <c r="G4317" s="36"/>
      <c r="H4317" s="1"/>
    </row>
    <row r="4318" spans="1:8" ht="11.25" customHeight="1" x14ac:dyDescent="0.15">
      <c r="A4318" s="37">
        <v>2020</v>
      </c>
      <c r="B4318" s="9" t="s">
        <v>22</v>
      </c>
      <c r="C4318" s="10" t="s">
        <v>85</v>
      </c>
      <c r="D4318" s="10" t="str">
        <f>Mapping!$H$17</f>
        <v>Vendor P</v>
      </c>
      <c r="E4318" s="11">
        <v>1838854.4439056301</v>
      </c>
      <c r="F4318" s="12">
        <f t="shared" si="67"/>
        <v>5</v>
      </c>
      <c r="G4318" s="36"/>
      <c r="H4318" s="1"/>
    </row>
    <row r="4319" spans="1:8" ht="11.25" customHeight="1" x14ac:dyDescent="0.15">
      <c r="A4319" s="37">
        <v>2020</v>
      </c>
      <c r="B4319" s="9" t="s">
        <v>22</v>
      </c>
      <c r="C4319" s="10" t="s">
        <v>85</v>
      </c>
      <c r="D4319" s="10" t="str">
        <f>Mapping!$H$18</f>
        <v>Vendor Q</v>
      </c>
      <c r="E4319" s="11">
        <v>837631.94429168198</v>
      </c>
      <c r="F4319" s="12">
        <f t="shared" si="67"/>
        <v>5</v>
      </c>
      <c r="G4319" s="36"/>
      <c r="H4319" s="1"/>
    </row>
    <row r="4320" spans="1:8" ht="11.25" customHeight="1" x14ac:dyDescent="0.15">
      <c r="A4320" s="37">
        <v>2020</v>
      </c>
      <c r="B4320" s="9" t="s">
        <v>22</v>
      </c>
      <c r="C4320" s="10" t="s">
        <v>85</v>
      </c>
      <c r="D4320" s="10" t="str">
        <f>Mapping!$H$19</f>
        <v>Vendor R</v>
      </c>
      <c r="E4320" s="11">
        <v>827554.661109115</v>
      </c>
      <c r="F4320" s="12">
        <f t="shared" si="67"/>
        <v>5</v>
      </c>
      <c r="G4320" s="36"/>
      <c r="H4320" s="1"/>
    </row>
    <row r="4321" spans="1:8" ht="11.25" customHeight="1" x14ac:dyDescent="0.15">
      <c r="A4321" s="37">
        <v>2019</v>
      </c>
      <c r="B4321" s="9" t="s">
        <v>22</v>
      </c>
      <c r="C4321" s="10" t="s">
        <v>85</v>
      </c>
      <c r="D4321" s="10" t="str">
        <f>Mapping!$H$2</f>
        <v>Vendor A</v>
      </c>
      <c r="E4321" s="11">
        <v>829352.38998214446</v>
      </c>
      <c r="F4321" s="12">
        <f t="shared" si="67"/>
        <v>5</v>
      </c>
      <c r="G4321" s="36"/>
      <c r="H4321" s="1"/>
    </row>
    <row r="4322" spans="1:8" ht="11.25" customHeight="1" x14ac:dyDescent="0.15">
      <c r="A4322" s="37">
        <v>2020</v>
      </c>
      <c r="B4322" s="9" t="s">
        <v>22</v>
      </c>
      <c r="C4322" s="10" t="s">
        <v>85</v>
      </c>
      <c r="D4322" s="10" t="str">
        <f>Mapping!$H$3</f>
        <v>Vendor B</v>
      </c>
      <c r="E4322" s="11">
        <v>254294.92901348477</v>
      </c>
      <c r="F4322" s="12">
        <f t="shared" si="67"/>
        <v>5</v>
      </c>
      <c r="G4322" s="36"/>
      <c r="H4322" s="1"/>
    </row>
    <row r="4323" spans="1:8" ht="11.25" customHeight="1" x14ac:dyDescent="0.15">
      <c r="A4323" s="37">
        <v>2019</v>
      </c>
      <c r="B4323" s="9" t="s">
        <v>22</v>
      </c>
      <c r="C4323" s="10" t="s">
        <v>86</v>
      </c>
      <c r="D4323" s="10" t="str">
        <f>Mapping!$H$4</f>
        <v>Vendor C</v>
      </c>
      <c r="E4323" s="11">
        <v>571782.04350715561</v>
      </c>
      <c r="F4323" s="12">
        <f t="shared" si="67"/>
        <v>5</v>
      </c>
      <c r="G4323" s="36"/>
      <c r="H4323" s="1"/>
    </row>
    <row r="4324" spans="1:8" ht="11.25" customHeight="1" x14ac:dyDescent="0.15">
      <c r="A4324" s="37">
        <v>2019</v>
      </c>
      <c r="B4324" s="9" t="s">
        <v>22</v>
      </c>
      <c r="C4324" s="10" t="s">
        <v>88</v>
      </c>
      <c r="D4324" s="10" t="str">
        <f>Mapping!$H$5</f>
        <v>Vendor D</v>
      </c>
      <c r="E4324" s="11">
        <v>175131.24997484777</v>
      </c>
      <c r="F4324" s="12">
        <f t="shared" si="67"/>
        <v>5</v>
      </c>
      <c r="G4324" s="36"/>
      <c r="H4324" s="1"/>
    </row>
    <row r="4325" spans="1:8" ht="11.25" customHeight="1" x14ac:dyDescent="0.15">
      <c r="A4325" s="37">
        <v>2019</v>
      </c>
      <c r="B4325" s="9" t="s">
        <v>22</v>
      </c>
      <c r="C4325" s="10" t="s">
        <v>85</v>
      </c>
      <c r="D4325" s="10" t="str">
        <f>Mapping!$H$6</f>
        <v>Vendor E</v>
      </c>
      <c r="E4325" s="11">
        <v>399168.51318769192</v>
      </c>
      <c r="F4325" s="12">
        <f t="shared" si="67"/>
        <v>5</v>
      </c>
      <c r="G4325" s="36"/>
      <c r="H4325" s="1"/>
    </row>
    <row r="4326" spans="1:8" ht="11.25" customHeight="1" x14ac:dyDescent="0.15">
      <c r="A4326" s="37">
        <v>2019</v>
      </c>
      <c r="B4326" s="9" t="s">
        <v>22</v>
      </c>
      <c r="C4326" s="10" t="s">
        <v>85</v>
      </c>
      <c r="D4326" s="10" t="str">
        <f>Mapping!$H$7</f>
        <v>Vendor F</v>
      </c>
      <c r="E4326" s="11">
        <v>378069.42428411072</v>
      </c>
      <c r="F4326" s="12">
        <f t="shared" si="67"/>
        <v>5</v>
      </c>
      <c r="G4326" s="36"/>
      <c r="H4326" s="1"/>
    </row>
    <row r="4327" spans="1:8" ht="11.25" customHeight="1" x14ac:dyDescent="0.15">
      <c r="A4327" s="37">
        <v>2020</v>
      </c>
      <c r="B4327" s="9" t="s">
        <v>22</v>
      </c>
      <c r="C4327" s="10" t="s">
        <v>85</v>
      </c>
      <c r="D4327" s="10" t="str">
        <f>Mapping!$H$8</f>
        <v>Vendor G</v>
      </c>
      <c r="E4327" s="11">
        <v>136326.99790587378</v>
      </c>
      <c r="F4327" s="12">
        <f t="shared" si="67"/>
        <v>5</v>
      </c>
      <c r="G4327" s="36"/>
      <c r="H4327" s="1"/>
    </row>
    <row r="4328" spans="1:8" ht="11.25" customHeight="1" x14ac:dyDescent="0.15">
      <c r="A4328" s="37">
        <v>2019</v>
      </c>
      <c r="B4328" s="9" t="s">
        <v>22</v>
      </c>
      <c r="C4328" s="10" t="s">
        <v>85</v>
      </c>
      <c r="D4328" s="10" t="str">
        <f>Mapping!$H$9</f>
        <v>Vendor H</v>
      </c>
      <c r="E4328" s="11">
        <v>373908.15634485992</v>
      </c>
      <c r="F4328" s="12">
        <f t="shared" si="67"/>
        <v>5</v>
      </c>
      <c r="G4328" s="36"/>
      <c r="H4328" s="1"/>
    </row>
    <row r="4329" spans="1:8" ht="11.25" customHeight="1" x14ac:dyDescent="0.15">
      <c r="A4329" s="37">
        <v>2020</v>
      </c>
      <c r="B4329" s="9" t="s">
        <v>22</v>
      </c>
      <c r="C4329" s="10" t="s">
        <v>85</v>
      </c>
      <c r="D4329" s="10" t="str">
        <f>Mapping!$H$10</f>
        <v>Vendor I</v>
      </c>
      <c r="E4329" s="11">
        <v>92023.085097647636</v>
      </c>
      <c r="F4329" s="12">
        <f t="shared" si="67"/>
        <v>5</v>
      </c>
      <c r="G4329" s="36"/>
      <c r="H4329" s="1"/>
    </row>
    <row r="4330" spans="1:8" ht="11.25" customHeight="1" x14ac:dyDescent="0.15">
      <c r="A4330" s="37">
        <v>2019</v>
      </c>
      <c r="B4330" s="9" t="s">
        <v>22</v>
      </c>
      <c r="C4330" s="10" t="s">
        <v>86</v>
      </c>
      <c r="D4330" s="10" t="str">
        <f>Mapping!$H$11</f>
        <v>Vendor J</v>
      </c>
      <c r="E4330" s="11">
        <v>34447.914719949913</v>
      </c>
      <c r="F4330" s="12">
        <f t="shared" si="67"/>
        <v>5</v>
      </c>
      <c r="G4330" s="36"/>
      <c r="H4330" s="1"/>
    </row>
    <row r="4331" spans="1:8" ht="11.25" customHeight="1" x14ac:dyDescent="0.15">
      <c r="A4331" s="37">
        <v>2019</v>
      </c>
      <c r="B4331" s="9" t="s">
        <v>22</v>
      </c>
      <c r="C4331" s="10" t="s">
        <v>88</v>
      </c>
      <c r="D4331" s="10" t="str">
        <f>Mapping!$H$12</f>
        <v>Vendor K</v>
      </c>
      <c r="E4331" s="11">
        <v>905092.37709515868</v>
      </c>
      <c r="F4331" s="12">
        <f t="shared" si="67"/>
        <v>5</v>
      </c>
      <c r="G4331" s="36"/>
      <c r="H4331" s="1"/>
    </row>
    <row r="4332" spans="1:8" ht="11.25" customHeight="1" x14ac:dyDescent="0.15">
      <c r="A4332" s="37">
        <v>2020</v>
      </c>
      <c r="B4332" s="9" t="s">
        <v>22</v>
      </c>
      <c r="C4332" s="10" t="s">
        <v>85</v>
      </c>
      <c r="D4332" s="10" t="str">
        <f>Mapping!$H$13</f>
        <v>Vendor L</v>
      </c>
      <c r="E4332" s="11">
        <v>53053.239621000219</v>
      </c>
      <c r="F4332" s="12">
        <f t="shared" si="67"/>
        <v>5</v>
      </c>
      <c r="G4332" s="36"/>
      <c r="H4332" s="1"/>
    </row>
    <row r="4333" spans="1:8" ht="11.25" customHeight="1" x14ac:dyDescent="0.15">
      <c r="A4333" s="37">
        <v>2020</v>
      </c>
      <c r="B4333" s="9" t="s">
        <v>22</v>
      </c>
      <c r="C4333" s="10" t="s">
        <v>85</v>
      </c>
      <c r="D4333" s="10" t="str">
        <f>Mapping!$H$14</f>
        <v>Vendor M</v>
      </c>
      <c r="E4333" s="11">
        <v>8726165.0899264645</v>
      </c>
      <c r="F4333" s="12">
        <f t="shared" si="67"/>
        <v>5</v>
      </c>
      <c r="G4333" s="36"/>
      <c r="H4333" s="1"/>
    </row>
    <row r="4334" spans="1:8" ht="11.25" customHeight="1" x14ac:dyDescent="0.15">
      <c r="A4334" s="37">
        <v>2020</v>
      </c>
      <c r="B4334" s="9" t="s">
        <v>22</v>
      </c>
      <c r="C4334" s="10" t="s">
        <v>85</v>
      </c>
      <c r="D4334" s="10" t="str">
        <f>Mapping!$H$15</f>
        <v>Vendor N</v>
      </c>
      <c r="E4334" s="11">
        <v>627328.91398682736</v>
      </c>
      <c r="F4334" s="12">
        <f t="shared" si="67"/>
        <v>5</v>
      </c>
      <c r="G4334" s="36"/>
      <c r="H4334" s="1"/>
    </row>
    <row r="4335" spans="1:8" ht="11.25" customHeight="1" x14ac:dyDescent="0.15">
      <c r="A4335" s="37">
        <v>2019</v>
      </c>
      <c r="B4335" s="9" t="s">
        <v>22</v>
      </c>
      <c r="C4335" s="10" t="s">
        <v>86</v>
      </c>
      <c r="D4335" s="10" t="str">
        <f>Mapping!$H$16</f>
        <v>Vendor O</v>
      </c>
      <c r="E4335" s="11">
        <v>1278984.6312836853</v>
      </c>
      <c r="F4335" s="12">
        <f t="shared" si="67"/>
        <v>5</v>
      </c>
      <c r="G4335" s="36"/>
      <c r="H4335" s="1"/>
    </row>
    <row r="4336" spans="1:8" ht="11.25" customHeight="1" x14ac:dyDescent="0.15">
      <c r="A4336" s="37">
        <v>2020</v>
      </c>
      <c r="B4336" s="9" t="s">
        <v>22</v>
      </c>
      <c r="C4336" s="10" t="s">
        <v>88</v>
      </c>
      <c r="D4336" s="10" t="str">
        <f>Mapping!$H$17</f>
        <v>Vendor P</v>
      </c>
      <c r="E4336" s="11">
        <v>2386638.7440302968</v>
      </c>
      <c r="F4336" s="12">
        <f t="shared" si="67"/>
        <v>5</v>
      </c>
      <c r="G4336" s="36"/>
      <c r="H4336" s="1"/>
    </row>
    <row r="4337" spans="1:8" ht="11.25" customHeight="1" x14ac:dyDescent="0.15">
      <c r="A4337" s="37">
        <v>2019</v>
      </c>
      <c r="B4337" s="9" t="s">
        <v>22</v>
      </c>
      <c r="C4337" s="10" t="s">
        <v>85</v>
      </c>
      <c r="D4337" s="10" t="str">
        <f>Mapping!$H$18</f>
        <v>Vendor Q</v>
      </c>
      <c r="E4337" s="11">
        <v>2725416.6814129469</v>
      </c>
      <c r="F4337" s="12">
        <f t="shared" si="67"/>
        <v>5</v>
      </c>
      <c r="G4337" s="36"/>
      <c r="H4337" s="1"/>
    </row>
    <row r="4338" spans="1:8" ht="11.25" customHeight="1" x14ac:dyDescent="0.15">
      <c r="A4338" s="37">
        <v>2020</v>
      </c>
      <c r="B4338" s="9" t="s">
        <v>22</v>
      </c>
      <c r="C4338" s="10" t="s">
        <v>85</v>
      </c>
      <c r="D4338" s="10" t="str">
        <f>Mapping!$H$19</f>
        <v>Vendor R</v>
      </c>
      <c r="E4338" s="11">
        <v>2892104.8661771021</v>
      </c>
      <c r="F4338" s="12">
        <f t="shared" si="67"/>
        <v>5</v>
      </c>
      <c r="G4338" s="36"/>
      <c r="H4338" s="1"/>
    </row>
    <row r="4339" spans="1:8" ht="11.25" customHeight="1" x14ac:dyDescent="0.15">
      <c r="A4339" s="37">
        <v>2020</v>
      </c>
      <c r="B4339" s="9" t="s">
        <v>22</v>
      </c>
      <c r="C4339" s="10" t="s">
        <v>86</v>
      </c>
      <c r="D4339" s="10" t="str">
        <f>Mapping!$H$2</f>
        <v>Vendor A</v>
      </c>
      <c r="E4339" s="11">
        <v>50687.560011193629</v>
      </c>
      <c r="F4339" s="12">
        <f t="shared" si="67"/>
        <v>5</v>
      </c>
      <c r="G4339" s="36"/>
      <c r="H4339" s="1"/>
    </row>
    <row r="4340" spans="1:8" ht="11.25" customHeight="1" x14ac:dyDescent="0.15">
      <c r="A4340" s="37">
        <v>2019</v>
      </c>
      <c r="B4340" s="9" t="s">
        <v>22</v>
      </c>
      <c r="C4340" s="10" t="s">
        <v>88</v>
      </c>
      <c r="D4340" s="10" t="str">
        <f>Mapping!$H$3</f>
        <v>Vendor B</v>
      </c>
      <c r="E4340" s="11">
        <v>626156.44916112034</v>
      </c>
      <c r="F4340" s="12">
        <f t="shared" si="67"/>
        <v>5</v>
      </c>
      <c r="G4340" s="36"/>
      <c r="H4340" s="1"/>
    </row>
    <row r="4341" spans="1:8" ht="11.25" customHeight="1" x14ac:dyDescent="0.15">
      <c r="A4341" s="37">
        <v>2020</v>
      </c>
      <c r="B4341" s="9" t="s">
        <v>22</v>
      </c>
      <c r="C4341" s="10" t="s">
        <v>85</v>
      </c>
      <c r="D4341" s="10" t="str">
        <f>Mapping!$H$4</f>
        <v>Vendor C</v>
      </c>
      <c r="E4341" s="11">
        <v>138078.12642812016</v>
      </c>
      <c r="F4341" s="12">
        <f t="shared" si="67"/>
        <v>5</v>
      </c>
      <c r="G4341" s="36"/>
      <c r="H4341" s="1"/>
    </row>
    <row r="4342" spans="1:8" ht="11.25" customHeight="1" x14ac:dyDescent="0.15">
      <c r="A4342" s="37">
        <v>2020</v>
      </c>
      <c r="B4342" s="9" t="s">
        <v>22</v>
      </c>
      <c r="C4342" s="10" t="s">
        <v>85</v>
      </c>
      <c r="D4342" s="10" t="str">
        <f>Mapping!$H$5</f>
        <v>Vendor D</v>
      </c>
      <c r="E4342" s="11">
        <v>18472.761412338641</v>
      </c>
      <c r="F4342" s="12">
        <f t="shared" si="67"/>
        <v>5</v>
      </c>
      <c r="G4342" s="36"/>
      <c r="H4342" s="1"/>
    </row>
    <row r="4343" spans="1:8" ht="11.25" customHeight="1" x14ac:dyDescent="0.15">
      <c r="A4343" s="37">
        <v>2020</v>
      </c>
      <c r="B4343" s="9" t="s">
        <v>22</v>
      </c>
      <c r="C4343" s="10" t="s">
        <v>85</v>
      </c>
      <c r="D4343" s="10" t="str">
        <f>Mapping!$H$6</f>
        <v>Vendor E</v>
      </c>
      <c r="E4343" s="11">
        <v>54193.74309256555</v>
      </c>
      <c r="F4343" s="12">
        <f t="shared" si="67"/>
        <v>5</v>
      </c>
      <c r="G4343" s="36"/>
      <c r="H4343" s="1"/>
    </row>
    <row r="4344" spans="1:8" ht="11.25" customHeight="1" x14ac:dyDescent="0.15">
      <c r="A4344" s="37">
        <v>2019</v>
      </c>
      <c r="B4344" s="9" t="s">
        <v>22</v>
      </c>
      <c r="C4344" s="10" t="s">
        <v>86</v>
      </c>
      <c r="D4344" s="10" t="str">
        <f>Mapping!$H$7</f>
        <v>Vendor F</v>
      </c>
      <c r="E4344" s="11">
        <v>1931023.6765795911</v>
      </c>
      <c r="F4344" s="12">
        <f t="shared" si="67"/>
        <v>5</v>
      </c>
      <c r="G4344" s="36"/>
      <c r="H4344" s="1"/>
    </row>
    <row r="4345" spans="1:8" ht="11.25" customHeight="1" x14ac:dyDescent="0.15">
      <c r="A4345" s="37">
        <v>2019</v>
      </c>
      <c r="B4345" s="9" t="s">
        <v>22</v>
      </c>
      <c r="C4345" s="10" t="s">
        <v>88</v>
      </c>
      <c r="D4345" s="10" t="str">
        <f>Mapping!$H$8</f>
        <v>Vendor G</v>
      </c>
      <c r="E4345" s="11">
        <v>2652696.5096908766</v>
      </c>
      <c r="F4345" s="12">
        <f t="shared" si="67"/>
        <v>5</v>
      </c>
      <c r="G4345" s="36"/>
      <c r="H4345" s="1"/>
    </row>
    <row r="4346" spans="1:8" ht="11.25" customHeight="1" x14ac:dyDescent="0.15">
      <c r="A4346" s="37">
        <v>2019</v>
      </c>
      <c r="B4346" s="9" t="s">
        <v>22</v>
      </c>
      <c r="C4346" s="10" t="s">
        <v>87</v>
      </c>
      <c r="D4346" s="10" t="str">
        <f>Mapping!$H$9</f>
        <v>Vendor H</v>
      </c>
      <c r="E4346" s="11">
        <v>75487.877508304198</v>
      </c>
      <c r="F4346" s="12">
        <f t="shared" si="67"/>
        <v>5</v>
      </c>
      <c r="G4346" s="36"/>
      <c r="H4346" s="1"/>
    </row>
    <row r="4347" spans="1:8" ht="11.25" customHeight="1" x14ac:dyDescent="0.15">
      <c r="A4347" s="37">
        <v>2019</v>
      </c>
      <c r="B4347" s="9" t="s">
        <v>22</v>
      </c>
      <c r="C4347" s="10" t="s">
        <v>85</v>
      </c>
      <c r="D4347" s="10" t="str">
        <f>Mapping!$H$10</f>
        <v>Vendor I</v>
      </c>
      <c r="E4347" s="11">
        <v>2283748.3854371444</v>
      </c>
      <c r="F4347" s="12">
        <f t="shared" si="67"/>
        <v>5</v>
      </c>
      <c r="G4347" s="36"/>
      <c r="H4347" s="1"/>
    </row>
    <row r="4348" spans="1:8" ht="11.25" customHeight="1" x14ac:dyDescent="0.15">
      <c r="A4348" s="37">
        <v>2019</v>
      </c>
      <c r="B4348" s="9" t="s">
        <v>22</v>
      </c>
      <c r="C4348" s="10" t="s">
        <v>86</v>
      </c>
      <c r="D4348" s="10" t="str">
        <f>Mapping!$H$11</f>
        <v>Vendor J</v>
      </c>
      <c r="E4348" s="11">
        <v>104576.71433478247</v>
      </c>
      <c r="F4348" s="12">
        <f t="shared" si="67"/>
        <v>5</v>
      </c>
      <c r="G4348" s="36"/>
      <c r="H4348" s="1"/>
    </row>
    <row r="4349" spans="1:8" ht="11.25" customHeight="1" x14ac:dyDescent="0.15">
      <c r="A4349" s="37">
        <v>2019</v>
      </c>
      <c r="B4349" s="9" t="s">
        <v>22</v>
      </c>
      <c r="C4349" s="10" t="s">
        <v>88</v>
      </c>
      <c r="D4349" s="10" t="str">
        <f>Mapping!$H$12</f>
        <v>Vendor K</v>
      </c>
      <c r="E4349" s="11">
        <v>217539.95894919714</v>
      </c>
      <c r="F4349" s="12">
        <f t="shared" si="67"/>
        <v>5</v>
      </c>
      <c r="G4349" s="36"/>
      <c r="H4349" s="1"/>
    </row>
    <row r="4350" spans="1:8" ht="11.25" customHeight="1" x14ac:dyDescent="0.15">
      <c r="A4350" s="37">
        <v>2019</v>
      </c>
      <c r="B4350" s="9" t="s">
        <v>22</v>
      </c>
      <c r="C4350" s="10" t="s">
        <v>87</v>
      </c>
      <c r="D4350" s="10" t="str">
        <f>Mapping!$H$13</f>
        <v>Vendor L</v>
      </c>
      <c r="E4350" s="11">
        <v>301119.38822364795</v>
      </c>
      <c r="F4350" s="12">
        <f t="shared" si="67"/>
        <v>5</v>
      </c>
      <c r="G4350" s="36"/>
      <c r="H4350" s="1"/>
    </row>
    <row r="4351" spans="1:8" ht="11.25" customHeight="1" x14ac:dyDescent="0.15">
      <c r="A4351" s="37">
        <v>2019</v>
      </c>
      <c r="B4351" s="9" t="s">
        <v>22</v>
      </c>
      <c r="C4351" s="10" t="s">
        <v>85</v>
      </c>
      <c r="D4351" s="10" t="str">
        <f>Mapping!$H$14</f>
        <v>Vendor M</v>
      </c>
      <c r="E4351" s="11">
        <v>74177.19228683447</v>
      </c>
      <c r="F4351" s="12">
        <f t="shared" si="67"/>
        <v>5</v>
      </c>
      <c r="G4351" s="36"/>
      <c r="H4351" s="1"/>
    </row>
    <row r="4352" spans="1:8" ht="11.25" customHeight="1" x14ac:dyDescent="0.15">
      <c r="A4352" s="37">
        <v>2020</v>
      </c>
      <c r="B4352" s="9" t="s">
        <v>22</v>
      </c>
      <c r="C4352" s="10" t="s">
        <v>86</v>
      </c>
      <c r="D4352" s="10" t="str">
        <f>Mapping!$H$15</f>
        <v>Vendor N</v>
      </c>
      <c r="E4352" s="11">
        <v>37735.666765144932</v>
      </c>
      <c r="F4352" s="12">
        <f t="shared" si="67"/>
        <v>5</v>
      </c>
      <c r="G4352" s="36"/>
      <c r="H4352" s="1"/>
    </row>
    <row r="4353" spans="1:8" ht="11.25" customHeight="1" x14ac:dyDescent="0.15">
      <c r="A4353" s="37">
        <v>2020</v>
      </c>
      <c r="B4353" s="9" t="s">
        <v>22</v>
      </c>
      <c r="C4353" s="10" t="s">
        <v>88</v>
      </c>
      <c r="D4353" s="10" t="str">
        <f>Mapping!$H$16</f>
        <v>Vendor O</v>
      </c>
      <c r="E4353" s="11">
        <v>1946141.765794643</v>
      </c>
      <c r="F4353" s="12">
        <f t="shared" si="67"/>
        <v>5</v>
      </c>
      <c r="G4353" s="36"/>
      <c r="H4353" s="1"/>
    </row>
    <row r="4354" spans="1:8" ht="11.25" customHeight="1" x14ac:dyDescent="0.15">
      <c r="A4354" s="37">
        <v>2020</v>
      </c>
      <c r="B4354" s="9" t="s">
        <v>22</v>
      </c>
      <c r="C4354" s="10" t="s">
        <v>87</v>
      </c>
      <c r="D4354" s="10" t="str">
        <f>Mapping!$H$17</f>
        <v>Vendor P</v>
      </c>
      <c r="E4354" s="11">
        <v>402672.35430271679</v>
      </c>
      <c r="F4354" s="12">
        <f t="shared" ref="F4354:F4417" si="68">MONTH(DATEVALUE(B4354&amp;"1"))</f>
        <v>5</v>
      </c>
      <c r="G4354" s="36"/>
      <c r="H4354" s="1"/>
    </row>
    <row r="4355" spans="1:8" ht="11.25" customHeight="1" x14ac:dyDescent="0.15">
      <c r="A4355" s="37">
        <v>2020</v>
      </c>
      <c r="B4355" s="9" t="s">
        <v>22</v>
      </c>
      <c r="C4355" s="10" t="s">
        <v>85</v>
      </c>
      <c r="D4355" s="10" t="str">
        <f>Mapping!$H$18</f>
        <v>Vendor Q</v>
      </c>
      <c r="E4355" s="11">
        <v>587175.1294149505</v>
      </c>
      <c r="F4355" s="12">
        <f t="shared" si="68"/>
        <v>5</v>
      </c>
      <c r="G4355" s="36"/>
      <c r="H4355" s="1"/>
    </row>
    <row r="4356" spans="1:8" ht="11.25" customHeight="1" x14ac:dyDescent="0.15">
      <c r="A4356" s="37">
        <v>2019</v>
      </c>
      <c r="B4356" s="9" t="s">
        <v>22</v>
      </c>
      <c r="C4356" s="10" t="s">
        <v>86</v>
      </c>
      <c r="D4356" s="10" t="str">
        <f>Mapping!$H$19</f>
        <v>Vendor R</v>
      </c>
      <c r="E4356" s="11">
        <v>129698.48890366977</v>
      </c>
      <c r="F4356" s="12">
        <f t="shared" si="68"/>
        <v>5</v>
      </c>
      <c r="G4356" s="36"/>
      <c r="H4356" s="1"/>
    </row>
    <row r="4357" spans="1:8" ht="11.25" customHeight="1" x14ac:dyDescent="0.15">
      <c r="A4357" s="37">
        <v>2020</v>
      </c>
      <c r="B4357" s="9" t="s">
        <v>22</v>
      </c>
      <c r="C4357" s="10" t="s">
        <v>88</v>
      </c>
      <c r="D4357" s="10" t="str">
        <f>Mapping!$H$2</f>
        <v>Vendor A</v>
      </c>
      <c r="E4357" s="11">
        <v>850523.26390960265</v>
      </c>
      <c r="F4357" s="12">
        <f t="shared" si="68"/>
        <v>5</v>
      </c>
      <c r="G4357" s="36"/>
      <c r="H4357" s="1"/>
    </row>
    <row r="4358" spans="1:8" ht="11.25" customHeight="1" x14ac:dyDescent="0.15">
      <c r="A4358" s="37">
        <v>2020</v>
      </c>
      <c r="B4358" s="9" t="s">
        <v>22</v>
      </c>
      <c r="C4358" s="10" t="s">
        <v>87</v>
      </c>
      <c r="D4358" s="10" t="str">
        <f>Mapping!$H$3</f>
        <v>Vendor B</v>
      </c>
      <c r="E4358" s="11">
        <v>151530.3094327646</v>
      </c>
      <c r="F4358" s="12">
        <f t="shared" si="68"/>
        <v>5</v>
      </c>
      <c r="G4358" s="36"/>
      <c r="H4358" s="1"/>
    </row>
    <row r="4359" spans="1:8" ht="11.25" customHeight="1" x14ac:dyDescent="0.15">
      <c r="A4359" s="37">
        <v>2020</v>
      </c>
      <c r="B4359" s="9" t="s">
        <v>22</v>
      </c>
      <c r="C4359" s="10" t="s">
        <v>85</v>
      </c>
      <c r="D4359" s="10" t="str">
        <f>Mapping!$H$4</f>
        <v>Vendor C</v>
      </c>
      <c r="E4359" s="11">
        <v>37623.597188942571</v>
      </c>
      <c r="F4359" s="12">
        <f t="shared" si="68"/>
        <v>5</v>
      </c>
      <c r="G4359" s="36"/>
      <c r="H4359" s="1"/>
    </row>
    <row r="4360" spans="1:8" ht="11.25" customHeight="1" x14ac:dyDescent="0.15">
      <c r="A4360" s="37">
        <v>2020</v>
      </c>
      <c r="B4360" s="9" t="s">
        <v>22</v>
      </c>
      <c r="C4360" s="10" t="s">
        <v>85</v>
      </c>
      <c r="D4360" s="10" t="str">
        <f>Mapping!$H$5</f>
        <v>Vendor D</v>
      </c>
      <c r="E4360" s="11">
        <v>100497.16599968544</v>
      </c>
      <c r="F4360" s="12">
        <f t="shared" si="68"/>
        <v>5</v>
      </c>
      <c r="G4360" s="36"/>
      <c r="H4360" s="1"/>
    </row>
    <row r="4361" spans="1:8" ht="11.25" customHeight="1" x14ac:dyDescent="0.15">
      <c r="A4361" s="37">
        <v>2020</v>
      </c>
      <c r="B4361" s="9" t="s">
        <v>22</v>
      </c>
      <c r="C4361" s="10" t="s">
        <v>86</v>
      </c>
      <c r="D4361" s="10" t="str">
        <f>Mapping!$H$6</f>
        <v>Vendor E</v>
      </c>
      <c r="E4361" s="11">
        <v>74568.853725901092</v>
      </c>
      <c r="F4361" s="12">
        <f t="shared" si="68"/>
        <v>5</v>
      </c>
      <c r="G4361" s="36"/>
      <c r="H4361" s="1"/>
    </row>
    <row r="4362" spans="1:8" ht="11.25" customHeight="1" x14ac:dyDescent="0.15">
      <c r="A4362" s="37">
        <v>2020</v>
      </c>
      <c r="B4362" s="9" t="s">
        <v>22</v>
      </c>
      <c r="C4362" s="10" t="s">
        <v>88</v>
      </c>
      <c r="D4362" s="10" t="str">
        <f>Mapping!$H$7</f>
        <v>Vendor F</v>
      </c>
      <c r="E4362" s="11">
        <v>595914.5933402949</v>
      </c>
      <c r="F4362" s="12">
        <f t="shared" si="68"/>
        <v>5</v>
      </c>
      <c r="G4362" s="36"/>
      <c r="H4362" s="1"/>
    </row>
    <row r="4363" spans="1:8" ht="11.25" customHeight="1" x14ac:dyDescent="0.15">
      <c r="A4363" s="37">
        <v>2020</v>
      </c>
      <c r="B4363" s="9" t="s">
        <v>22</v>
      </c>
      <c r="C4363" s="10" t="s">
        <v>85</v>
      </c>
      <c r="D4363" s="10" t="str">
        <f>Mapping!$H$8</f>
        <v>Vendor G</v>
      </c>
      <c r="E4363" s="11">
        <v>601499.00185301562</v>
      </c>
      <c r="F4363" s="12">
        <f t="shared" si="68"/>
        <v>5</v>
      </c>
      <c r="G4363" s="36"/>
      <c r="H4363" s="1"/>
    </row>
    <row r="4364" spans="1:8" ht="11.25" customHeight="1" x14ac:dyDescent="0.15">
      <c r="A4364" s="37">
        <v>2020</v>
      </c>
      <c r="B4364" s="9" t="s">
        <v>22</v>
      </c>
      <c r="C4364" s="10" t="s">
        <v>86</v>
      </c>
      <c r="D4364" s="10" t="str">
        <f>Mapping!$H$9</f>
        <v>Vendor H</v>
      </c>
      <c r="E4364" s="11">
        <v>3520.9210824218408</v>
      </c>
      <c r="F4364" s="12">
        <f t="shared" si="68"/>
        <v>5</v>
      </c>
      <c r="G4364" s="36"/>
      <c r="H4364" s="1"/>
    </row>
    <row r="4365" spans="1:8" ht="11.25" customHeight="1" x14ac:dyDescent="0.15">
      <c r="A4365" s="37">
        <v>2019</v>
      </c>
      <c r="B4365" s="9" t="s">
        <v>22</v>
      </c>
      <c r="C4365" s="10" t="s">
        <v>88</v>
      </c>
      <c r="D4365" s="10" t="str">
        <f>Mapping!$H$10</f>
        <v>Vendor I</v>
      </c>
      <c r="E4365" s="11">
        <v>11535.607874364468</v>
      </c>
      <c r="F4365" s="12">
        <f t="shared" si="68"/>
        <v>5</v>
      </c>
      <c r="G4365" s="36"/>
      <c r="H4365" s="1"/>
    </row>
    <row r="4366" spans="1:8" ht="11.25" customHeight="1" x14ac:dyDescent="0.15">
      <c r="A4366" s="37">
        <v>2020</v>
      </c>
      <c r="B4366" s="9" t="s">
        <v>22</v>
      </c>
      <c r="C4366" s="10" t="s">
        <v>85</v>
      </c>
      <c r="D4366" s="10" t="str">
        <f>Mapping!$H$11</f>
        <v>Vendor J</v>
      </c>
      <c r="E4366" s="11">
        <v>4682.980203426403</v>
      </c>
      <c r="F4366" s="12">
        <f t="shared" si="68"/>
        <v>5</v>
      </c>
      <c r="G4366" s="36"/>
      <c r="H4366" s="1"/>
    </row>
    <row r="4367" spans="1:8" ht="11.25" customHeight="1" x14ac:dyDescent="0.15">
      <c r="A4367" s="37">
        <v>2020</v>
      </c>
      <c r="B4367" s="9" t="s">
        <v>22</v>
      </c>
      <c r="C4367" s="10" t="s">
        <v>86</v>
      </c>
      <c r="D4367" s="10" t="str">
        <f>Mapping!$H$12</f>
        <v>Vendor K</v>
      </c>
      <c r="E4367" s="11">
        <v>34110.272134395658</v>
      </c>
      <c r="F4367" s="12">
        <f t="shared" si="68"/>
        <v>5</v>
      </c>
      <c r="G4367" s="36"/>
      <c r="H4367" s="1"/>
    </row>
    <row r="4368" spans="1:8" ht="11.25" customHeight="1" x14ac:dyDescent="0.15">
      <c r="A4368" s="37">
        <v>2020</v>
      </c>
      <c r="B4368" s="9" t="s">
        <v>22</v>
      </c>
      <c r="C4368" s="10" t="s">
        <v>88</v>
      </c>
      <c r="D4368" s="10" t="str">
        <f>Mapping!$H$13</f>
        <v>Vendor L</v>
      </c>
      <c r="E4368" s="11">
        <v>103613.89646447841</v>
      </c>
      <c r="F4368" s="12">
        <f t="shared" si="68"/>
        <v>5</v>
      </c>
      <c r="G4368" s="36"/>
      <c r="H4368" s="1"/>
    </row>
    <row r="4369" spans="1:8" ht="11.25" customHeight="1" x14ac:dyDescent="0.15">
      <c r="A4369" s="37">
        <v>2020</v>
      </c>
      <c r="B4369" s="9" t="s">
        <v>22</v>
      </c>
      <c r="C4369" s="10" t="s">
        <v>85</v>
      </c>
      <c r="D4369" s="10" t="str">
        <f>Mapping!$H$14</f>
        <v>Vendor M</v>
      </c>
      <c r="E4369" s="11">
        <v>414637.41940248641</v>
      </c>
      <c r="F4369" s="12">
        <f t="shared" si="68"/>
        <v>5</v>
      </c>
      <c r="G4369" s="36"/>
      <c r="H4369" s="1"/>
    </row>
    <row r="4370" spans="1:8" ht="11.25" customHeight="1" x14ac:dyDescent="0.15">
      <c r="A4370" s="37">
        <v>2020</v>
      </c>
      <c r="B4370" s="9" t="s">
        <v>22</v>
      </c>
      <c r="C4370" s="10" t="s">
        <v>85</v>
      </c>
      <c r="D4370" s="10" t="str">
        <f>Mapping!$H$15</f>
        <v>Vendor N</v>
      </c>
      <c r="E4370" s="11">
        <v>414125.89776447113</v>
      </c>
      <c r="F4370" s="12">
        <f t="shared" si="68"/>
        <v>5</v>
      </c>
      <c r="G4370" s="36"/>
      <c r="H4370" s="1"/>
    </row>
    <row r="4371" spans="1:8" ht="11.25" customHeight="1" x14ac:dyDescent="0.15">
      <c r="A4371" s="37">
        <v>2020</v>
      </c>
      <c r="B4371" s="9" t="s">
        <v>22</v>
      </c>
      <c r="C4371" s="10" t="s">
        <v>85</v>
      </c>
      <c r="D4371" s="10" t="str">
        <f>Mapping!$H$16</f>
        <v>Vendor O</v>
      </c>
      <c r="E4371" s="11">
        <v>443.31784256123188</v>
      </c>
      <c r="F4371" s="12">
        <f t="shared" si="68"/>
        <v>5</v>
      </c>
      <c r="G4371" s="36"/>
      <c r="H4371" s="1"/>
    </row>
    <row r="4372" spans="1:8" ht="11.25" customHeight="1" x14ac:dyDescent="0.15">
      <c r="A4372" s="37">
        <v>2019</v>
      </c>
      <c r="B4372" s="9" t="s">
        <v>22</v>
      </c>
      <c r="C4372" s="10" t="s">
        <v>85</v>
      </c>
      <c r="D4372" s="10" t="str">
        <f>Mapping!$H$17</f>
        <v>Vendor P</v>
      </c>
      <c r="E4372" s="11">
        <v>20778.717466350183</v>
      </c>
      <c r="F4372" s="12">
        <f t="shared" si="68"/>
        <v>5</v>
      </c>
      <c r="G4372" s="36"/>
      <c r="H4372" s="1"/>
    </row>
    <row r="4373" spans="1:8" ht="11.25" customHeight="1" x14ac:dyDescent="0.15">
      <c r="A4373" s="37">
        <v>2019</v>
      </c>
      <c r="B4373" s="9" t="s">
        <v>22</v>
      </c>
      <c r="C4373" s="10" t="s">
        <v>85</v>
      </c>
      <c r="D4373" s="10" t="str">
        <f>Mapping!$H$18</f>
        <v>Vendor Q</v>
      </c>
      <c r="E4373" s="11">
        <v>336465.56652577297</v>
      </c>
      <c r="F4373" s="12">
        <f t="shared" si="68"/>
        <v>5</v>
      </c>
      <c r="G4373" s="36"/>
      <c r="H4373" s="1"/>
    </row>
    <row r="4374" spans="1:8" ht="11.25" customHeight="1" x14ac:dyDescent="0.15">
      <c r="A4374" s="37">
        <v>2020</v>
      </c>
      <c r="B4374" s="9" t="s">
        <v>22</v>
      </c>
      <c r="C4374" s="10" t="s">
        <v>85</v>
      </c>
      <c r="D4374" s="10" t="str">
        <f>Mapping!$H$19</f>
        <v>Vendor R</v>
      </c>
      <c r="E4374" s="11">
        <v>41423.929195137709</v>
      </c>
      <c r="F4374" s="12">
        <f t="shared" si="68"/>
        <v>5</v>
      </c>
      <c r="G4374" s="36"/>
      <c r="H4374" s="1"/>
    </row>
    <row r="4375" spans="1:8" ht="11.25" customHeight="1" x14ac:dyDescent="0.15">
      <c r="A4375" s="37">
        <v>2020</v>
      </c>
      <c r="B4375" s="9" t="s">
        <v>22</v>
      </c>
      <c r="C4375" s="10" t="s">
        <v>85</v>
      </c>
      <c r="D4375" s="10" t="str">
        <f>Mapping!$H$20</f>
        <v>Vendor S</v>
      </c>
      <c r="E4375" s="11">
        <v>-37155.746736804154</v>
      </c>
      <c r="F4375" s="12">
        <f t="shared" si="68"/>
        <v>5</v>
      </c>
      <c r="G4375" s="36"/>
      <c r="H4375" s="1"/>
    </row>
    <row r="4376" spans="1:8" ht="11.25" customHeight="1" x14ac:dyDescent="0.15">
      <c r="A4376" s="37">
        <v>2020</v>
      </c>
      <c r="B4376" s="9" t="s">
        <v>22</v>
      </c>
      <c r="C4376" s="10" t="s">
        <v>85</v>
      </c>
      <c r="D4376" s="10" t="str">
        <f>Mapping!$H$2</f>
        <v>Vendor A</v>
      </c>
      <c r="E4376" s="11">
        <v>10863.62398817957</v>
      </c>
      <c r="F4376" s="12">
        <f t="shared" si="68"/>
        <v>5</v>
      </c>
      <c r="G4376" s="36"/>
      <c r="H4376" s="1"/>
    </row>
    <row r="4377" spans="1:8" ht="11.25" customHeight="1" x14ac:dyDescent="0.15">
      <c r="A4377" s="37">
        <v>2020</v>
      </c>
      <c r="B4377" s="9" t="s">
        <v>22</v>
      </c>
      <c r="C4377" s="10" t="s">
        <v>85</v>
      </c>
      <c r="D4377" s="10" t="str">
        <f>Mapping!$H$3</f>
        <v>Vendor B</v>
      </c>
      <c r="E4377" s="11">
        <v>124328.83119429499</v>
      </c>
      <c r="F4377" s="12">
        <f t="shared" si="68"/>
        <v>5</v>
      </c>
      <c r="G4377" s="36"/>
      <c r="H4377" s="1"/>
    </row>
    <row r="4378" spans="1:8" ht="11.25" customHeight="1" x14ac:dyDescent="0.15">
      <c r="A4378" s="37">
        <v>2020</v>
      </c>
      <c r="B4378" s="9" t="s">
        <v>22</v>
      </c>
      <c r="C4378" s="10" t="s">
        <v>85</v>
      </c>
      <c r="D4378" s="10" t="str">
        <f>Mapping!$H$4</f>
        <v>Vendor C</v>
      </c>
      <c r="E4378" s="11">
        <v>38511.233159982949</v>
      </c>
      <c r="F4378" s="12">
        <f t="shared" si="68"/>
        <v>5</v>
      </c>
      <c r="G4378" s="36"/>
      <c r="H4378" s="1"/>
    </row>
    <row r="4379" spans="1:8" ht="11.25" customHeight="1" x14ac:dyDescent="0.15">
      <c r="A4379" s="37">
        <v>2020</v>
      </c>
      <c r="B4379" s="9" t="s">
        <v>22</v>
      </c>
      <c r="C4379" s="10" t="s">
        <v>85</v>
      </c>
      <c r="D4379" s="10" t="str">
        <f>Mapping!$H$5</f>
        <v>Vendor D</v>
      </c>
      <c r="E4379" s="11">
        <v>52785.627291535122</v>
      </c>
      <c r="F4379" s="12">
        <f t="shared" si="68"/>
        <v>5</v>
      </c>
      <c r="G4379" s="36"/>
      <c r="H4379" s="1"/>
    </row>
    <row r="4380" spans="1:8" ht="11.25" customHeight="1" x14ac:dyDescent="0.15">
      <c r="A4380" s="37">
        <v>2020</v>
      </c>
      <c r="B4380" s="9" t="s">
        <v>22</v>
      </c>
      <c r="C4380" s="10" t="s">
        <v>85</v>
      </c>
      <c r="D4380" s="10" t="str">
        <f>Mapping!$H$6</f>
        <v>Vendor E</v>
      </c>
      <c r="E4380" s="11">
        <v>135643.90504229337</v>
      </c>
      <c r="F4380" s="12">
        <f t="shared" si="68"/>
        <v>5</v>
      </c>
      <c r="G4380" s="36"/>
      <c r="H4380" s="1"/>
    </row>
    <row r="4381" spans="1:8" ht="11.25" customHeight="1" x14ac:dyDescent="0.15">
      <c r="A4381" s="37">
        <v>2019</v>
      </c>
      <c r="B4381" s="9" t="s">
        <v>22</v>
      </c>
      <c r="C4381" s="10" t="s">
        <v>85</v>
      </c>
      <c r="D4381" s="10" t="str">
        <f>Mapping!$H$7</f>
        <v>Vendor F</v>
      </c>
      <c r="E4381" s="11">
        <v>51995.824745578706</v>
      </c>
      <c r="F4381" s="12">
        <f t="shared" si="68"/>
        <v>5</v>
      </c>
      <c r="G4381" s="36"/>
      <c r="H4381" s="1"/>
    </row>
    <row r="4382" spans="1:8" ht="11.25" customHeight="1" x14ac:dyDescent="0.15">
      <c r="A4382" s="37">
        <v>2020</v>
      </c>
      <c r="B4382" s="9" t="s">
        <v>22</v>
      </c>
      <c r="C4382" s="10" t="s">
        <v>85</v>
      </c>
      <c r="D4382" s="10" t="str">
        <f>Mapping!$H$8</f>
        <v>Vendor G</v>
      </c>
      <c r="E4382" s="11">
        <v>47468.527267164645</v>
      </c>
      <c r="F4382" s="12">
        <f t="shared" si="68"/>
        <v>5</v>
      </c>
      <c r="G4382" s="36"/>
      <c r="H4382" s="1"/>
    </row>
    <row r="4383" spans="1:8" ht="11.25" customHeight="1" x14ac:dyDescent="0.15">
      <c r="A4383" s="37">
        <v>2019</v>
      </c>
      <c r="B4383" s="9" t="s">
        <v>22</v>
      </c>
      <c r="C4383" s="10" t="s">
        <v>85</v>
      </c>
      <c r="D4383" s="10" t="str">
        <f>Mapping!$H$9</f>
        <v>Vendor H</v>
      </c>
      <c r="E4383" s="11">
        <v>25584.797702636879</v>
      </c>
      <c r="F4383" s="12">
        <f t="shared" si="68"/>
        <v>5</v>
      </c>
      <c r="G4383" s="36"/>
      <c r="H4383" s="1"/>
    </row>
    <row r="4384" spans="1:8" ht="11.25" customHeight="1" x14ac:dyDescent="0.15">
      <c r="A4384" s="37">
        <v>2019</v>
      </c>
      <c r="B4384" s="9" t="s">
        <v>22</v>
      </c>
      <c r="C4384" s="10" t="s">
        <v>85</v>
      </c>
      <c r="D4384" s="10" t="str">
        <f>Mapping!$H$10</f>
        <v>Vendor I</v>
      </c>
      <c r="E4384" s="11">
        <v>23080.303670617952</v>
      </c>
      <c r="F4384" s="12">
        <f t="shared" si="68"/>
        <v>5</v>
      </c>
      <c r="G4384" s="36"/>
      <c r="H4384" s="1"/>
    </row>
    <row r="4385" spans="1:8" ht="11.25" customHeight="1" x14ac:dyDescent="0.15">
      <c r="A4385" s="37">
        <v>2019</v>
      </c>
      <c r="B4385" s="9" t="s">
        <v>22</v>
      </c>
      <c r="C4385" s="10" t="s">
        <v>85</v>
      </c>
      <c r="D4385" s="10" t="str">
        <f>Mapping!$H$11</f>
        <v>Vendor J</v>
      </c>
      <c r="E4385" s="11">
        <v>12301.939547673637</v>
      </c>
      <c r="F4385" s="12">
        <f t="shared" si="68"/>
        <v>5</v>
      </c>
      <c r="G4385" s="36"/>
      <c r="H4385" s="1"/>
    </row>
    <row r="4386" spans="1:8" ht="11.25" customHeight="1" x14ac:dyDescent="0.15">
      <c r="A4386" s="37">
        <v>2019</v>
      </c>
      <c r="B4386" s="9" t="s">
        <v>22</v>
      </c>
      <c r="C4386" s="10" t="s">
        <v>85</v>
      </c>
      <c r="D4386" s="10" t="str">
        <f>Mapping!$H$12</f>
        <v>Vendor K</v>
      </c>
      <c r="E4386" s="11">
        <v>62126.512271537889</v>
      </c>
      <c r="F4386" s="12">
        <f t="shared" si="68"/>
        <v>5</v>
      </c>
      <c r="G4386" s="36"/>
      <c r="H4386" s="1"/>
    </row>
    <row r="4387" spans="1:8" ht="11.25" customHeight="1" x14ac:dyDescent="0.15">
      <c r="A4387" s="37">
        <v>2019</v>
      </c>
      <c r="B4387" s="9" t="s">
        <v>22</v>
      </c>
      <c r="C4387" s="10" t="s">
        <v>85</v>
      </c>
      <c r="D4387" s="10" t="str">
        <f>Mapping!$H$13</f>
        <v>Vendor L</v>
      </c>
      <c r="E4387" s="11">
        <v>59136.736183637004</v>
      </c>
      <c r="F4387" s="12">
        <f t="shared" si="68"/>
        <v>5</v>
      </c>
      <c r="G4387" s="36"/>
      <c r="H4387" s="1"/>
    </row>
    <row r="4388" spans="1:8" ht="11.25" customHeight="1" x14ac:dyDescent="0.15">
      <c r="A4388" s="37">
        <v>2020</v>
      </c>
      <c r="B4388" s="9" t="s">
        <v>22</v>
      </c>
      <c r="C4388" s="10" t="s">
        <v>85</v>
      </c>
      <c r="D4388" s="10" t="str">
        <f>Mapping!$H$14</f>
        <v>Vendor M</v>
      </c>
      <c r="E4388" s="11">
        <v>69372.54249354986</v>
      </c>
      <c r="F4388" s="12">
        <f t="shared" si="68"/>
        <v>5</v>
      </c>
      <c r="G4388" s="36"/>
      <c r="H4388" s="1"/>
    </row>
    <row r="4389" spans="1:8" ht="11.25" customHeight="1" x14ac:dyDescent="0.15">
      <c r="A4389" s="37">
        <v>2020</v>
      </c>
      <c r="B4389" s="9" t="s">
        <v>22</v>
      </c>
      <c r="C4389" s="10" t="s">
        <v>85</v>
      </c>
      <c r="D4389" s="10" t="str">
        <f>Mapping!$H$15</f>
        <v>Vendor N</v>
      </c>
      <c r="E4389" s="11">
        <v>34769.771223304771</v>
      </c>
      <c r="F4389" s="12">
        <f t="shared" si="68"/>
        <v>5</v>
      </c>
      <c r="G4389" s="36"/>
      <c r="H4389" s="1"/>
    </row>
    <row r="4390" spans="1:8" ht="11.25" customHeight="1" x14ac:dyDescent="0.15">
      <c r="A4390" s="37">
        <v>2019</v>
      </c>
      <c r="B4390" s="9" t="s">
        <v>22</v>
      </c>
      <c r="C4390" s="10" t="s">
        <v>85</v>
      </c>
      <c r="D4390" s="10" t="str">
        <f>Mapping!$H$16</f>
        <v>Vendor O</v>
      </c>
      <c r="E4390" s="11">
        <v>243547.17773636268</v>
      </c>
      <c r="F4390" s="12">
        <f t="shared" si="68"/>
        <v>5</v>
      </c>
      <c r="G4390" s="36"/>
      <c r="H4390" s="1"/>
    </row>
    <row r="4391" spans="1:8" ht="11.25" customHeight="1" x14ac:dyDescent="0.15">
      <c r="A4391" s="37">
        <v>2020</v>
      </c>
      <c r="B4391" s="9" t="s">
        <v>22</v>
      </c>
      <c r="C4391" s="10" t="s">
        <v>85</v>
      </c>
      <c r="D4391" s="10" t="str">
        <f>Mapping!$H$17</f>
        <v>Vendor P</v>
      </c>
      <c r="E4391" s="11">
        <v>3302.0086799840924</v>
      </c>
      <c r="F4391" s="12">
        <f t="shared" si="68"/>
        <v>5</v>
      </c>
      <c r="G4391" s="36"/>
      <c r="H4391" s="1"/>
    </row>
    <row r="4392" spans="1:8" ht="11.25" customHeight="1" x14ac:dyDescent="0.15">
      <c r="A4392" s="37">
        <v>2019</v>
      </c>
      <c r="B4392" s="9" t="s">
        <v>22</v>
      </c>
      <c r="C4392" s="10" t="s">
        <v>85</v>
      </c>
      <c r="D4392" s="10" t="str">
        <f>Mapping!$H$18</f>
        <v>Vendor Q</v>
      </c>
      <c r="E4392" s="11">
        <v>11966.04148807178</v>
      </c>
      <c r="F4392" s="12">
        <f t="shared" si="68"/>
        <v>5</v>
      </c>
      <c r="G4392" s="36"/>
      <c r="H4392" s="1"/>
    </row>
    <row r="4393" spans="1:8" ht="11.25" customHeight="1" x14ac:dyDescent="0.15">
      <c r="A4393" s="37">
        <v>2020</v>
      </c>
      <c r="B4393" s="9" t="s">
        <v>22</v>
      </c>
      <c r="C4393" s="10" t="s">
        <v>85</v>
      </c>
      <c r="D4393" s="10" t="str">
        <f>Mapping!$H$19</f>
        <v>Vendor R</v>
      </c>
      <c r="E4393" s="11">
        <v>3549.6528444871851</v>
      </c>
      <c r="F4393" s="12">
        <f t="shared" si="68"/>
        <v>5</v>
      </c>
      <c r="G4393" s="36"/>
      <c r="H4393" s="1"/>
    </row>
    <row r="4394" spans="1:8" ht="11.25" customHeight="1" x14ac:dyDescent="0.15">
      <c r="A4394" s="37">
        <v>2020</v>
      </c>
      <c r="B4394" s="9" t="s">
        <v>22</v>
      </c>
      <c r="C4394" s="10" t="s">
        <v>85</v>
      </c>
      <c r="D4394" s="10" t="str">
        <f>Mapping!$H$20</f>
        <v>Vendor S</v>
      </c>
      <c r="E4394" s="11">
        <v>55370.536800674912</v>
      </c>
      <c r="F4394" s="12">
        <f t="shared" si="68"/>
        <v>5</v>
      </c>
      <c r="G4394" s="36"/>
      <c r="H4394" s="1"/>
    </row>
    <row r="4395" spans="1:8" ht="11.25" customHeight="1" x14ac:dyDescent="0.15">
      <c r="A4395" s="37">
        <v>2020</v>
      </c>
      <c r="B4395" s="9" t="s">
        <v>22</v>
      </c>
      <c r="C4395" s="10" t="s">
        <v>86</v>
      </c>
      <c r="D4395" s="10" t="str">
        <f>Mapping!$H$2</f>
        <v>Vendor A</v>
      </c>
      <c r="E4395" s="11">
        <v>49096.630863343205</v>
      </c>
      <c r="F4395" s="12">
        <f t="shared" si="68"/>
        <v>5</v>
      </c>
      <c r="G4395" s="36"/>
      <c r="H4395" s="1"/>
    </row>
    <row r="4396" spans="1:8" ht="11.25" customHeight="1" x14ac:dyDescent="0.15">
      <c r="A4396" s="37">
        <v>2019</v>
      </c>
      <c r="B4396" s="9" t="s">
        <v>22</v>
      </c>
      <c r="C4396" s="10" t="s">
        <v>88</v>
      </c>
      <c r="D4396" s="10" t="str">
        <f>Mapping!$H$3</f>
        <v>Vendor B</v>
      </c>
      <c r="E4396" s="11">
        <v>38796.082498320182</v>
      </c>
      <c r="F4396" s="12">
        <f t="shared" si="68"/>
        <v>5</v>
      </c>
      <c r="G4396" s="36"/>
      <c r="H4396" s="1"/>
    </row>
    <row r="4397" spans="1:8" ht="11.25" customHeight="1" x14ac:dyDescent="0.15">
      <c r="A4397" s="37">
        <v>2020</v>
      </c>
      <c r="B4397" s="9" t="s">
        <v>22</v>
      </c>
      <c r="C4397" s="10" t="s">
        <v>85</v>
      </c>
      <c r="D4397" s="10" t="str">
        <f>Mapping!$H$4</f>
        <v>Vendor C</v>
      </c>
      <c r="E4397" s="11">
        <v>47398.903270543844</v>
      </c>
      <c r="F4397" s="12">
        <f t="shared" si="68"/>
        <v>5</v>
      </c>
      <c r="G4397" s="36"/>
      <c r="H4397" s="1"/>
    </row>
    <row r="4398" spans="1:8" ht="11.25" customHeight="1" x14ac:dyDescent="0.15">
      <c r="A4398" s="37">
        <v>2019</v>
      </c>
      <c r="B4398" s="9" t="s">
        <v>22</v>
      </c>
      <c r="C4398" s="10" t="s">
        <v>85</v>
      </c>
      <c r="D4398" s="10" t="str">
        <f>Mapping!$H$5</f>
        <v>Vendor D</v>
      </c>
      <c r="E4398" s="11">
        <v>107294.40241117599</v>
      </c>
      <c r="F4398" s="12">
        <f t="shared" si="68"/>
        <v>5</v>
      </c>
      <c r="G4398" s="36"/>
      <c r="H4398" s="1"/>
    </row>
    <row r="4399" spans="1:8" ht="11.25" customHeight="1" x14ac:dyDescent="0.15">
      <c r="A4399" s="37">
        <v>2020</v>
      </c>
      <c r="B4399" s="9" t="s">
        <v>22</v>
      </c>
      <c r="C4399" s="10" t="s">
        <v>85</v>
      </c>
      <c r="D4399" s="10" t="str">
        <f>Mapping!$H$6</f>
        <v>Vendor E</v>
      </c>
      <c r="E4399" s="11">
        <v>105248.12126424338</v>
      </c>
      <c r="F4399" s="12">
        <f t="shared" si="68"/>
        <v>5</v>
      </c>
      <c r="G4399" s="36"/>
      <c r="H4399" s="1"/>
    </row>
    <row r="4400" spans="1:8" ht="11.25" customHeight="1" x14ac:dyDescent="0.15">
      <c r="A4400" s="37">
        <v>2019</v>
      </c>
      <c r="B4400" s="9" t="s">
        <v>22</v>
      </c>
      <c r="C4400" s="10" t="s">
        <v>85</v>
      </c>
      <c r="D4400" s="10" t="str">
        <f>Mapping!$H$7</f>
        <v>Vendor F</v>
      </c>
      <c r="E4400" s="11">
        <v>365421.11269323068</v>
      </c>
      <c r="F4400" s="12">
        <f t="shared" si="68"/>
        <v>5</v>
      </c>
      <c r="G4400" s="36"/>
      <c r="H4400" s="1"/>
    </row>
    <row r="4401" spans="1:8" ht="11.25" customHeight="1" x14ac:dyDescent="0.15">
      <c r="A4401" s="37">
        <v>2020</v>
      </c>
      <c r="B4401" s="9" t="s">
        <v>22</v>
      </c>
      <c r="C4401" s="10" t="s">
        <v>85</v>
      </c>
      <c r="D4401" s="10" t="str">
        <f>Mapping!$H$8</f>
        <v>Vendor G</v>
      </c>
      <c r="E4401" s="11">
        <v>56980.870812543813</v>
      </c>
      <c r="F4401" s="12">
        <f t="shared" si="68"/>
        <v>5</v>
      </c>
      <c r="G4401" s="36"/>
      <c r="H4401" s="1"/>
    </row>
    <row r="4402" spans="1:8" ht="11.25" customHeight="1" x14ac:dyDescent="0.15">
      <c r="A4402" s="37">
        <v>2019</v>
      </c>
      <c r="B4402" s="9" t="s">
        <v>22</v>
      </c>
      <c r="C4402" s="10" t="s">
        <v>86</v>
      </c>
      <c r="D4402" s="10" t="str">
        <f>Mapping!$H$9</f>
        <v>Vendor H</v>
      </c>
      <c r="E4402" s="11">
        <v>20888.090025913811</v>
      </c>
      <c r="F4402" s="12">
        <f t="shared" si="68"/>
        <v>5</v>
      </c>
      <c r="G4402" s="36"/>
      <c r="H4402" s="1"/>
    </row>
    <row r="4403" spans="1:8" ht="11.25" customHeight="1" x14ac:dyDescent="0.15">
      <c r="A4403" s="37">
        <v>2020</v>
      </c>
      <c r="B4403" s="9" t="s">
        <v>22</v>
      </c>
      <c r="C4403" s="10" t="s">
        <v>88</v>
      </c>
      <c r="D4403" s="10" t="str">
        <f>Mapping!$H$10</f>
        <v>Vendor I</v>
      </c>
      <c r="E4403" s="11">
        <v>148295.08093312272</v>
      </c>
      <c r="F4403" s="12">
        <f t="shared" si="68"/>
        <v>5</v>
      </c>
      <c r="G4403" s="36"/>
      <c r="H4403" s="1"/>
    </row>
    <row r="4404" spans="1:8" ht="11.25" customHeight="1" x14ac:dyDescent="0.15">
      <c r="A4404" s="37">
        <v>2020</v>
      </c>
      <c r="B4404" s="9" t="s">
        <v>22</v>
      </c>
      <c r="C4404" s="10" t="s">
        <v>85</v>
      </c>
      <c r="D4404" s="10" t="str">
        <f>Mapping!$H$11</f>
        <v>Vendor J</v>
      </c>
      <c r="E4404" s="11">
        <v>179895.03825908297</v>
      </c>
      <c r="F4404" s="12">
        <f t="shared" si="68"/>
        <v>5</v>
      </c>
      <c r="G4404" s="36"/>
      <c r="H4404" s="1"/>
    </row>
    <row r="4405" spans="1:8" ht="11.25" customHeight="1" x14ac:dyDescent="0.15">
      <c r="A4405" s="37">
        <v>2020</v>
      </c>
      <c r="B4405" s="9" t="s">
        <v>22</v>
      </c>
      <c r="C4405" s="10" t="s">
        <v>85</v>
      </c>
      <c r="D4405" s="10" t="str">
        <f>Mapping!$H$12</f>
        <v>Vendor K</v>
      </c>
      <c r="E4405" s="11">
        <v>812932.46790529916</v>
      </c>
      <c r="F4405" s="12">
        <f t="shared" si="68"/>
        <v>5</v>
      </c>
      <c r="G4405" s="36"/>
      <c r="H4405" s="1"/>
    </row>
    <row r="4406" spans="1:8" ht="11.25" customHeight="1" x14ac:dyDescent="0.15">
      <c r="A4406" s="37">
        <v>2019</v>
      </c>
      <c r="B4406" s="9" t="s">
        <v>22</v>
      </c>
      <c r="C4406" s="10" t="s">
        <v>85</v>
      </c>
      <c r="D4406" s="10" t="str">
        <f>Mapping!$H$13</f>
        <v>Vendor L</v>
      </c>
      <c r="E4406" s="11">
        <v>11474.511912634263</v>
      </c>
      <c r="F4406" s="12">
        <f t="shared" si="68"/>
        <v>5</v>
      </c>
      <c r="G4406" s="36"/>
      <c r="H4406" s="1"/>
    </row>
    <row r="4407" spans="1:8" ht="11.25" customHeight="1" x14ac:dyDescent="0.15">
      <c r="A4407" s="37">
        <v>2019</v>
      </c>
      <c r="B4407" s="9" t="s">
        <v>22</v>
      </c>
      <c r="C4407" s="10" t="s">
        <v>86</v>
      </c>
      <c r="D4407" s="10" t="str">
        <f>Mapping!$H$14</f>
        <v>Vendor M</v>
      </c>
      <c r="E4407" s="11">
        <v>13959.061677306976</v>
      </c>
      <c r="F4407" s="12">
        <f t="shared" si="68"/>
        <v>5</v>
      </c>
      <c r="G4407" s="36"/>
      <c r="H4407" s="1"/>
    </row>
    <row r="4408" spans="1:8" ht="11.25" customHeight="1" x14ac:dyDescent="0.15">
      <c r="A4408" s="37">
        <v>2020</v>
      </c>
      <c r="B4408" s="9" t="s">
        <v>22</v>
      </c>
      <c r="C4408" s="10" t="s">
        <v>88</v>
      </c>
      <c r="D4408" s="10" t="str">
        <f>Mapping!$H$15</f>
        <v>Vendor N</v>
      </c>
      <c r="E4408" s="11">
        <v>129123.32450087045</v>
      </c>
      <c r="F4408" s="12">
        <f t="shared" si="68"/>
        <v>5</v>
      </c>
      <c r="G4408" s="36"/>
      <c r="H4408" s="1"/>
    </row>
    <row r="4409" spans="1:8" ht="11.25" customHeight="1" x14ac:dyDescent="0.15">
      <c r="A4409" s="37">
        <v>2020</v>
      </c>
      <c r="B4409" s="9" t="s">
        <v>22</v>
      </c>
      <c r="C4409" s="10" t="s">
        <v>85</v>
      </c>
      <c r="D4409" s="10" t="str">
        <f>Mapping!$H$16</f>
        <v>Vendor O</v>
      </c>
      <c r="E4409" s="11">
        <v>721851.30733386811</v>
      </c>
      <c r="F4409" s="12">
        <f t="shared" si="68"/>
        <v>5</v>
      </c>
      <c r="G4409" s="36"/>
      <c r="H4409" s="1"/>
    </row>
    <row r="4410" spans="1:8" ht="11.25" customHeight="1" x14ac:dyDescent="0.15">
      <c r="A4410" s="37">
        <v>2020</v>
      </c>
      <c r="B4410" s="9" t="s">
        <v>22</v>
      </c>
      <c r="C4410" s="10" t="s">
        <v>85</v>
      </c>
      <c r="D4410" s="10" t="str">
        <f>Mapping!$H$17</f>
        <v>Vendor P</v>
      </c>
      <c r="E4410" s="11">
        <v>482578.8292770586</v>
      </c>
      <c r="F4410" s="12">
        <f t="shared" si="68"/>
        <v>5</v>
      </c>
      <c r="G4410" s="36"/>
      <c r="H4410" s="1"/>
    </row>
    <row r="4411" spans="1:8" ht="11.25" customHeight="1" x14ac:dyDescent="0.15">
      <c r="A4411" s="37">
        <v>2020</v>
      </c>
      <c r="B4411" s="9" t="s">
        <v>22</v>
      </c>
      <c r="C4411" s="10" t="s">
        <v>86</v>
      </c>
      <c r="D4411" s="10" t="str">
        <f>Mapping!$H$18</f>
        <v>Vendor Q</v>
      </c>
      <c r="E4411" s="11">
        <v>185396.822472195</v>
      </c>
      <c r="F4411" s="12">
        <f t="shared" si="68"/>
        <v>5</v>
      </c>
      <c r="G4411" s="36"/>
      <c r="H4411" s="1"/>
    </row>
    <row r="4412" spans="1:8" ht="11.25" customHeight="1" x14ac:dyDescent="0.15">
      <c r="A4412" s="37">
        <v>2019</v>
      </c>
      <c r="B4412" s="9" t="s">
        <v>22</v>
      </c>
      <c r="C4412" s="10" t="s">
        <v>88</v>
      </c>
      <c r="D4412" s="10" t="str">
        <f>Mapping!$H$19</f>
        <v>Vendor R</v>
      </c>
      <c r="E4412" s="11">
        <v>54020.748251888595</v>
      </c>
      <c r="F4412" s="12">
        <f t="shared" si="68"/>
        <v>5</v>
      </c>
      <c r="G4412" s="36"/>
      <c r="H4412" s="1"/>
    </row>
    <row r="4413" spans="1:8" ht="11.25" customHeight="1" x14ac:dyDescent="0.15">
      <c r="A4413" s="37">
        <v>2020</v>
      </c>
      <c r="B4413" s="9" t="s">
        <v>22</v>
      </c>
      <c r="C4413" s="10" t="s">
        <v>85</v>
      </c>
      <c r="D4413" s="10" t="str">
        <f>Mapping!$H$20</f>
        <v>Vendor S</v>
      </c>
      <c r="E4413" s="11">
        <v>2615.153648889896</v>
      </c>
      <c r="F4413" s="12">
        <f t="shared" si="68"/>
        <v>5</v>
      </c>
      <c r="G4413" s="36"/>
      <c r="H4413" s="1"/>
    </row>
    <row r="4414" spans="1:8" ht="11.25" customHeight="1" x14ac:dyDescent="0.15">
      <c r="A4414" s="37">
        <v>2019</v>
      </c>
      <c r="B4414" s="9" t="s">
        <v>22</v>
      </c>
      <c r="C4414" s="10" t="s">
        <v>85</v>
      </c>
      <c r="D4414" s="10" t="str">
        <f>Mapping!$H$2</f>
        <v>Vendor A</v>
      </c>
      <c r="E4414" s="11">
        <v>8947.4824289288681</v>
      </c>
      <c r="F4414" s="12">
        <f t="shared" si="68"/>
        <v>5</v>
      </c>
      <c r="G4414" s="36"/>
      <c r="H4414" s="1"/>
    </row>
    <row r="4415" spans="1:8" ht="11.25" customHeight="1" x14ac:dyDescent="0.15">
      <c r="A4415" s="37">
        <v>2020</v>
      </c>
      <c r="B4415" s="9" t="s">
        <v>22</v>
      </c>
      <c r="C4415" s="10" t="s">
        <v>85</v>
      </c>
      <c r="D4415" s="10" t="str">
        <f>Mapping!$H$3</f>
        <v>Vendor B</v>
      </c>
      <c r="E4415" s="11">
        <v>14791.504397716359</v>
      </c>
      <c r="F4415" s="12">
        <f t="shared" si="68"/>
        <v>5</v>
      </c>
      <c r="G4415" s="36"/>
      <c r="H4415" s="1"/>
    </row>
    <row r="4416" spans="1:8" ht="11.25" customHeight="1" x14ac:dyDescent="0.15">
      <c r="A4416" s="37">
        <v>2020</v>
      </c>
      <c r="B4416" s="9" t="s">
        <v>22</v>
      </c>
      <c r="C4416" s="10" t="s">
        <v>86</v>
      </c>
      <c r="D4416" s="10" t="str">
        <f>Mapping!$H$4</f>
        <v>Vendor C</v>
      </c>
      <c r="E4416" s="11">
        <v>1469.2356603764156</v>
      </c>
      <c r="F4416" s="12">
        <f t="shared" si="68"/>
        <v>5</v>
      </c>
      <c r="G4416" s="36"/>
      <c r="H4416" s="1"/>
    </row>
    <row r="4417" spans="1:8" ht="11.25" customHeight="1" x14ac:dyDescent="0.15">
      <c r="A4417" s="37">
        <v>2020</v>
      </c>
      <c r="B4417" s="9" t="s">
        <v>22</v>
      </c>
      <c r="C4417" s="10" t="s">
        <v>88</v>
      </c>
      <c r="D4417" s="10" t="str">
        <f>Mapping!$H$5</f>
        <v>Vendor D</v>
      </c>
      <c r="E4417" s="11">
        <v>51007.975829711082</v>
      </c>
      <c r="F4417" s="12">
        <f t="shared" si="68"/>
        <v>5</v>
      </c>
      <c r="G4417" s="36"/>
      <c r="H4417" s="1"/>
    </row>
    <row r="4418" spans="1:8" ht="11.25" customHeight="1" x14ac:dyDescent="0.15">
      <c r="A4418" s="37">
        <v>2019</v>
      </c>
      <c r="B4418" s="9" t="s">
        <v>22</v>
      </c>
      <c r="C4418" s="10" t="s">
        <v>87</v>
      </c>
      <c r="D4418" s="10" t="str">
        <f>Mapping!$H$6</f>
        <v>Vendor E</v>
      </c>
      <c r="E4418" s="11">
        <v>34310.653642763697</v>
      </c>
      <c r="F4418" s="12">
        <f t="shared" ref="F4418:F4481" si="69">MONTH(DATEVALUE(B4418&amp;"1"))</f>
        <v>5</v>
      </c>
      <c r="G4418" s="36"/>
      <c r="H4418" s="1"/>
    </row>
    <row r="4419" spans="1:8" ht="11.25" customHeight="1" x14ac:dyDescent="0.15">
      <c r="A4419" s="37">
        <v>2020</v>
      </c>
      <c r="B4419" s="9" t="s">
        <v>22</v>
      </c>
      <c r="C4419" s="10" t="s">
        <v>85</v>
      </c>
      <c r="D4419" s="10" t="str">
        <f>Mapping!$H$7</f>
        <v>Vendor F</v>
      </c>
      <c r="E4419" s="11">
        <v>246568.90493656983</v>
      </c>
      <c r="F4419" s="12">
        <f t="shared" si="69"/>
        <v>5</v>
      </c>
      <c r="G4419" s="36"/>
      <c r="H4419" s="1"/>
    </row>
    <row r="4420" spans="1:8" ht="11.25" customHeight="1" x14ac:dyDescent="0.15">
      <c r="A4420" s="37">
        <v>2020</v>
      </c>
      <c r="B4420" s="9" t="s">
        <v>22</v>
      </c>
      <c r="C4420" s="10" t="s">
        <v>86</v>
      </c>
      <c r="D4420" s="10" t="str">
        <f>Mapping!$H$8</f>
        <v>Vendor G</v>
      </c>
      <c r="E4420" s="11">
        <v>10020.97698582944</v>
      </c>
      <c r="F4420" s="12">
        <f t="shared" si="69"/>
        <v>5</v>
      </c>
      <c r="G4420" s="36"/>
      <c r="H4420" s="1"/>
    </row>
    <row r="4421" spans="1:8" ht="11.25" customHeight="1" x14ac:dyDescent="0.15">
      <c r="A4421" s="37">
        <v>2019</v>
      </c>
      <c r="B4421" s="9" t="s">
        <v>22</v>
      </c>
      <c r="C4421" s="10" t="s">
        <v>88</v>
      </c>
      <c r="D4421" s="10" t="str">
        <f>Mapping!$H$9</f>
        <v>Vendor H</v>
      </c>
      <c r="E4421" s="11">
        <v>124541.87161113955</v>
      </c>
      <c r="F4421" s="12">
        <f t="shared" si="69"/>
        <v>5</v>
      </c>
      <c r="G4421" s="36"/>
      <c r="H4421" s="1"/>
    </row>
    <row r="4422" spans="1:8" ht="11.25" customHeight="1" x14ac:dyDescent="0.15">
      <c r="A4422" s="37">
        <v>2019</v>
      </c>
      <c r="B4422" s="9" t="s">
        <v>22</v>
      </c>
      <c r="C4422" s="10" t="s">
        <v>87</v>
      </c>
      <c r="D4422" s="10" t="str">
        <f>Mapping!$H$10</f>
        <v>Vendor I</v>
      </c>
      <c r="E4422" s="11">
        <v>488628.29904876073</v>
      </c>
      <c r="F4422" s="12">
        <f t="shared" si="69"/>
        <v>5</v>
      </c>
      <c r="G4422" s="36"/>
      <c r="H4422" s="1"/>
    </row>
    <row r="4423" spans="1:8" ht="11.25" customHeight="1" x14ac:dyDescent="0.15">
      <c r="A4423" s="37">
        <v>2020</v>
      </c>
      <c r="B4423" s="9" t="s">
        <v>22</v>
      </c>
      <c r="C4423" s="10" t="s">
        <v>85</v>
      </c>
      <c r="D4423" s="10" t="str">
        <f>Mapping!$H$11</f>
        <v>Vendor J</v>
      </c>
      <c r="E4423" s="11">
        <v>24168.706925824063</v>
      </c>
      <c r="F4423" s="12">
        <f t="shared" si="69"/>
        <v>5</v>
      </c>
      <c r="G4423" s="36"/>
      <c r="H4423" s="1"/>
    </row>
    <row r="4424" spans="1:8" ht="11.25" customHeight="1" x14ac:dyDescent="0.15">
      <c r="A4424" s="37">
        <v>2019</v>
      </c>
      <c r="B4424" s="9" t="s">
        <v>22</v>
      </c>
      <c r="C4424" s="10" t="s">
        <v>86</v>
      </c>
      <c r="D4424" s="10" t="str">
        <f>Mapping!$H$12</f>
        <v>Vendor K</v>
      </c>
      <c r="E4424" s="11">
        <v>238411.90101472958</v>
      </c>
      <c r="F4424" s="12">
        <f t="shared" si="69"/>
        <v>5</v>
      </c>
      <c r="G4424" s="36"/>
      <c r="H4424" s="1"/>
    </row>
    <row r="4425" spans="1:8" ht="11.25" customHeight="1" x14ac:dyDescent="0.15">
      <c r="A4425" s="37">
        <v>2019</v>
      </c>
      <c r="B4425" s="9" t="s">
        <v>22</v>
      </c>
      <c r="C4425" s="10" t="s">
        <v>88</v>
      </c>
      <c r="D4425" s="10" t="str">
        <f>Mapping!$H$13</f>
        <v>Vendor L</v>
      </c>
      <c r="E4425" s="11">
        <v>274187.38974262</v>
      </c>
      <c r="F4425" s="12">
        <f t="shared" si="69"/>
        <v>5</v>
      </c>
      <c r="G4425" s="36"/>
      <c r="H4425" s="1"/>
    </row>
    <row r="4426" spans="1:8" ht="11.25" customHeight="1" x14ac:dyDescent="0.15">
      <c r="A4426" s="37">
        <v>2020</v>
      </c>
      <c r="B4426" s="9" t="s">
        <v>22</v>
      </c>
      <c r="C4426" s="10" t="s">
        <v>87</v>
      </c>
      <c r="D4426" s="10" t="str">
        <f>Mapping!$H$14</f>
        <v>Vendor M</v>
      </c>
      <c r="E4426" s="11">
        <v>8997.8688448417015</v>
      </c>
      <c r="F4426" s="12">
        <f t="shared" si="69"/>
        <v>5</v>
      </c>
      <c r="G4426" s="36"/>
      <c r="H4426" s="1"/>
    </row>
    <row r="4427" spans="1:8" ht="11.25" customHeight="1" x14ac:dyDescent="0.15">
      <c r="A4427" s="37">
        <v>2020</v>
      </c>
      <c r="B4427" s="9" t="s">
        <v>22</v>
      </c>
      <c r="C4427" s="10" t="s">
        <v>85</v>
      </c>
      <c r="D4427" s="10" t="str">
        <f>Mapping!$H$15</f>
        <v>Vendor N</v>
      </c>
      <c r="E4427" s="11">
        <v>7262.2396334052919</v>
      </c>
      <c r="F4427" s="12">
        <f t="shared" si="69"/>
        <v>5</v>
      </c>
      <c r="G4427" s="36"/>
      <c r="H4427" s="1"/>
    </row>
    <row r="4428" spans="1:8" ht="11.25" customHeight="1" x14ac:dyDescent="0.15">
      <c r="A4428" s="37">
        <v>2020</v>
      </c>
      <c r="B4428" s="9" t="s">
        <v>22</v>
      </c>
      <c r="C4428" s="10" t="s">
        <v>86</v>
      </c>
      <c r="D4428" s="10" t="str">
        <f>Mapping!$H$16</f>
        <v>Vendor O</v>
      </c>
      <c r="E4428" s="11">
        <v>92888.107096263935</v>
      </c>
      <c r="F4428" s="12">
        <f t="shared" si="69"/>
        <v>5</v>
      </c>
      <c r="G4428" s="36"/>
      <c r="H4428" s="1"/>
    </row>
    <row r="4429" spans="1:8" ht="11.25" customHeight="1" x14ac:dyDescent="0.15">
      <c r="A4429" s="37">
        <v>2019</v>
      </c>
      <c r="B4429" s="9" t="s">
        <v>22</v>
      </c>
      <c r="C4429" s="10" t="s">
        <v>88</v>
      </c>
      <c r="D4429" s="10" t="str">
        <f>Mapping!$H$17</f>
        <v>Vendor P</v>
      </c>
      <c r="E4429" s="11">
        <v>9134.8909458700618</v>
      </c>
      <c r="F4429" s="12">
        <f t="shared" si="69"/>
        <v>5</v>
      </c>
      <c r="G4429" s="36"/>
      <c r="H4429" s="1"/>
    </row>
    <row r="4430" spans="1:8" ht="11.25" customHeight="1" x14ac:dyDescent="0.15">
      <c r="A4430" s="37">
        <v>2020</v>
      </c>
      <c r="B4430" s="9" t="s">
        <v>22</v>
      </c>
      <c r="C4430" s="10" t="s">
        <v>87</v>
      </c>
      <c r="D4430" s="10" t="str">
        <f>Mapping!$H$18</f>
        <v>Vendor Q</v>
      </c>
      <c r="E4430" s="11">
        <v>165205.06800295229</v>
      </c>
      <c r="F4430" s="12">
        <f t="shared" si="69"/>
        <v>5</v>
      </c>
      <c r="G4430" s="36"/>
      <c r="H4430" s="1"/>
    </row>
    <row r="4431" spans="1:8" ht="11.25" customHeight="1" x14ac:dyDescent="0.15">
      <c r="A4431" s="37">
        <v>2020</v>
      </c>
      <c r="B4431" s="9" t="s">
        <v>22</v>
      </c>
      <c r="C4431" s="10" t="s">
        <v>85</v>
      </c>
      <c r="D4431" s="10" t="str">
        <f>Mapping!$H$19</f>
        <v>Vendor R</v>
      </c>
      <c r="E4431" s="11">
        <v>9255.515868523913</v>
      </c>
      <c r="F4431" s="12">
        <f t="shared" si="69"/>
        <v>5</v>
      </c>
      <c r="G4431" s="36"/>
      <c r="H4431" s="1"/>
    </row>
    <row r="4432" spans="1:8" ht="11.25" customHeight="1" x14ac:dyDescent="0.15">
      <c r="A4432" s="37">
        <v>2020</v>
      </c>
      <c r="B4432" s="9" t="s">
        <v>22</v>
      </c>
      <c r="C4432" s="10" t="s">
        <v>85</v>
      </c>
      <c r="D4432" s="10" t="str">
        <f>Mapping!$H$20</f>
        <v>Vendor S</v>
      </c>
      <c r="E4432" s="11">
        <v>76316.855074424573</v>
      </c>
      <c r="F4432" s="12">
        <f t="shared" si="69"/>
        <v>5</v>
      </c>
      <c r="G4432" s="36"/>
      <c r="H4432" s="1"/>
    </row>
    <row r="4433" spans="1:8" ht="11.25" customHeight="1" x14ac:dyDescent="0.15">
      <c r="A4433" s="37">
        <v>2020</v>
      </c>
      <c r="B4433" s="9" t="s">
        <v>22</v>
      </c>
      <c r="C4433" s="10" t="s">
        <v>86</v>
      </c>
      <c r="D4433" s="10" t="str">
        <f>Mapping!$H$2</f>
        <v>Vendor A</v>
      </c>
      <c r="E4433" s="11">
        <v>10806.088771201521</v>
      </c>
      <c r="F4433" s="12">
        <f t="shared" si="69"/>
        <v>5</v>
      </c>
      <c r="G4433" s="36"/>
      <c r="H4433" s="1"/>
    </row>
    <row r="4434" spans="1:8" ht="11.25" customHeight="1" x14ac:dyDescent="0.15">
      <c r="A4434" s="37">
        <v>2020</v>
      </c>
      <c r="B4434" s="9" t="s">
        <v>22</v>
      </c>
      <c r="C4434" s="10" t="s">
        <v>88</v>
      </c>
      <c r="D4434" s="10" t="str">
        <f>Mapping!$H$3</f>
        <v>Vendor B</v>
      </c>
      <c r="E4434" s="11">
        <v>1754594.1954550431</v>
      </c>
      <c r="F4434" s="12">
        <f t="shared" si="69"/>
        <v>5</v>
      </c>
      <c r="G4434" s="36"/>
      <c r="H4434" s="1"/>
    </row>
    <row r="4435" spans="1:8" ht="11.25" customHeight="1" x14ac:dyDescent="0.15">
      <c r="A4435" s="37">
        <v>2019</v>
      </c>
      <c r="B4435" s="9" t="s">
        <v>22</v>
      </c>
      <c r="C4435" s="10" t="s">
        <v>85</v>
      </c>
      <c r="D4435" s="10" t="str">
        <f>Mapping!$H$4</f>
        <v>Vendor C</v>
      </c>
      <c r="E4435" s="11">
        <v>9119437.5150684603</v>
      </c>
      <c r="F4435" s="12">
        <f t="shared" si="69"/>
        <v>5</v>
      </c>
      <c r="G4435" s="36"/>
      <c r="H4435" s="1"/>
    </row>
    <row r="4436" spans="1:8" ht="11.25" customHeight="1" x14ac:dyDescent="0.15">
      <c r="A4436" s="37">
        <v>2020</v>
      </c>
      <c r="B4436" s="9" t="s">
        <v>22</v>
      </c>
      <c r="C4436" s="10" t="s">
        <v>86</v>
      </c>
      <c r="D4436" s="10" t="str">
        <f>Mapping!$H$5</f>
        <v>Vendor D</v>
      </c>
      <c r="E4436" s="11">
        <v>11588.865418116771</v>
      </c>
      <c r="F4436" s="12">
        <f t="shared" si="69"/>
        <v>5</v>
      </c>
      <c r="G4436" s="36"/>
      <c r="H4436" s="1"/>
    </row>
    <row r="4437" spans="1:8" ht="11.25" customHeight="1" x14ac:dyDescent="0.15">
      <c r="A4437" s="37">
        <v>2019</v>
      </c>
      <c r="B4437" s="9" t="s">
        <v>22</v>
      </c>
      <c r="C4437" s="10" t="s">
        <v>88</v>
      </c>
      <c r="D4437" s="10" t="str">
        <f>Mapping!$H$6</f>
        <v>Vendor E</v>
      </c>
      <c r="E4437" s="11">
        <v>78379.683613316636</v>
      </c>
      <c r="F4437" s="12">
        <f t="shared" si="69"/>
        <v>5</v>
      </c>
      <c r="G4437" s="36"/>
      <c r="H4437" s="1"/>
    </row>
    <row r="4438" spans="1:8" ht="11.25" customHeight="1" x14ac:dyDescent="0.15">
      <c r="A4438" s="37">
        <v>2020</v>
      </c>
      <c r="B4438" s="9" t="s">
        <v>22</v>
      </c>
      <c r="C4438" s="10" t="s">
        <v>85</v>
      </c>
      <c r="D4438" s="10" t="str">
        <f>Mapping!$H$7</f>
        <v>Vendor F</v>
      </c>
      <c r="E4438" s="11">
        <v>54774.991145555025</v>
      </c>
      <c r="F4438" s="12">
        <f t="shared" si="69"/>
        <v>5</v>
      </c>
      <c r="G4438" s="36"/>
      <c r="H4438" s="1"/>
    </row>
    <row r="4439" spans="1:8" ht="11.25" customHeight="1" x14ac:dyDescent="0.15">
      <c r="A4439" s="37">
        <v>2019</v>
      </c>
      <c r="B4439" s="9" t="s">
        <v>22</v>
      </c>
      <c r="C4439" s="10" t="s">
        <v>86</v>
      </c>
      <c r="D4439" s="10" t="str">
        <f>Mapping!$H$8</f>
        <v>Vendor G</v>
      </c>
      <c r="E4439" s="11">
        <v>96168.809344802008</v>
      </c>
      <c r="F4439" s="12">
        <f t="shared" si="69"/>
        <v>5</v>
      </c>
      <c r="G4439" s="36"/>
      <c r="H4439" s="1"/>
    </row>
    <row r="4440" spans="1:8" ht="11.25" customHeight="1" x14ac:dyDescent="0.15">
      <c r="A4440" s="37">
        <v>2019</v>
      </c>
      <c r="B4440" s="9" t="s">
        <v>22</v>
      </c>
      <c r="C4440" s="10" t="s">
        <v>88</v>
      </c>
      <c r="D4440" s="10" t="str">
        <f>Mapping!$H$9</f>
        <v>Vendor H</v>
      </c>
      <c r="E4440" s="11">
        <v>112132.56690362834</v>
      </c>
      <c r="F4440" s="12">
        <f t="shared" si="69"/>
        <v>5</v>
      </c>
      <c r="G4440" s="36"/>
      <c r="H4440" s="1"/>
    </row>
    <row r="4441" spans="1:8" ht="11.25" customHeight="1" x14ac:dyDescent="0.15">
      <c r="A4441" s="37">
        <v>2020</v>
      </c>
      <c r="B4441" s="9" t="s">
        <v>22</v>
      </c>
      <c r="C4441" s="10" t="s">
        <v>85</v>
      </c>
      <c r="D4441" s="10" t="str">
        <f>Mapping!$H$10</f>
        <v>Vendor I</v>
      </c>
      <c r="E4441" s="11">
        <v>54976.427562962774</v>
      </c>
      <c r="F4441" s="12">
        <f t="shared" si="69"/>
        <v>5</v>
      </c>
      <c r="G4441" s="36"/>
      <c r="H4441" s="1"/>
    </row>
    <row r="4442" spans="1:8" ht="11.25" customHeight="1" x14ac:dyDescent="0.15">
      <c r="A4442" s="37">
        <v>2019</v>
      </c>
      <c r="B4442" s="9" t="s">
        <v>22</v>
      </c>
      <c r="C4442" s="10" t="s">
        <v>85</v>
      </c>
      <c r="D4442" s="10" t="str">
        <f>Mapping!$H$11</f>
        <v>Vendor J</v>
      </c>
      <c r="E4442" s="11">
        <v>16391.719476272316</v>
      </c>
      <c r="F4442" s="12">
        <f t="shared" si="69"/>
        <v>5</v>
      </c>
      <c r="G4442" s="36"/>
      <c r="H4442" s="1"/>
    </row>
    <row r="4443" spans="1:8" ht="11.25" customHeight="1" x14ac:dyDescent="0.15">
      <c r="A4443" s="37">
        <v>2020</v>
      </c>
      <c r="B4443" s="9" t="s">
        <v>22</v>
      </c>
      <c r="C4443" s="10" t="s">
        <v>85</v>
      </c>
      <c r="D4443" s="10" t="str">
        <f>Mapping!$H$12</f>
        <v>Vendor K</v>
      </c>
      <c r="E4443" s="11">
        <v>65442.938041731344</v>
      </c>
      <c r="F4443" s="12">
        <f t="shared" si="69"/>
        <v>5</v>
      </c>
      <c r="G4443" s="36"/>
      <c r="H4443" s="1"/>
    </row>
    <row r="4444" spans="1:8" ht="11.25" customHeight="1" x14ac:dyDescent="0.15">
      <c r="A4444" s="37">
        <v>2020</v>
      </c>
      <c r="B4444" s="9" t="s">
        <v>22</v>
      </c>
      <c r="C4444" s="10" t="s">
        <v>85</v>
      </c>
      <c r="D4444" s="10" t="str">
        <f>Mapping!$H$13</f>
        <v>Vendor L</v>
      </c>
      <c r="E4444" s="11">
        <v>167733.10118652074</v>
      </c>
      <c r="F4444" s="12">
        <f t="shared" si="69"/>
        <v>5</v>
      </c>
      <c r="G4444" s="36"/>
      <c r="H4444" s="1"/>
    </row>
    <row r="4445" spans="1:8" ht="11.25" customHeight="1" x14ac:dyDescent="0.15">
      <c r="A4445" s="37">
        <v>2019</v>
      </c>
      <c r="B4445" s="9" t="s">
        <v>22</v>
      </c>
      <c r="C4445" s="10" t="s">
        <v>85</v>
      </c>
      <c r="D4445" s="10" t="str">
        <f>Mapping!$H$14</f>
        <v>Vendor M</v>
      </c>
      <c r="E4445" s="11">
        <v>18959.589985356484</v>
      </c>
      <c r="F4445" s="12">
        <f t="shared" si="69"/>
        <v>5</v>
      </c>
      <c r="G4445" s="36"/>
      <c r="H4445" s="1"/>
    </row>
    <row r="4446" spans="1:8" ht="11.25" customHeight="1" x14ac:dyDescent="0.15">
      <c r="A4446" s="37">
        <v>2020</v>
      </c>
      <c r="B4446" s="9" t="s">
        <v>22</v>
      </c>
      <c r="C4446" s="10" t="s">
        <v>85</v>
      </c>
      <c r="D4446" s="10" t="str">
        <f>Mapping!$H$15</f>
        <v>Vendor N</v>
      </c>
      <c r="E4446" s="11">
        <v>146892.11336132171</v>
      </c>
      <c r="F4446" s="12">
        <f t="shared" si="69"/>
        <v>5</v>
      </c>
      <c r="G4446" s="36"/>
      <c r="H4446" s="1"/>
    </row>
    <row r="4447" spans="1:8" ht="11.25" customHeight="1" x14ac:dyDescent="0.15">
      <c r="A4447" s="37">
        <v>2019</v>
      </c>
      <c r="B4447" s="9" t="s">
        <v>22</v>
      </c>
      <c r="C4447" s="10" t="s">
        <v>85</v>
      </c>
      <c r="D4447" s="10" t="str">
        <f>Mapping!$H$16</f>
        <v>Vendor O</v>
      </c>
      <c r="E4447" s="11">
        <v>27502.690615730211</v>
      </c>
      <c r="F4447" s="12">
        <f t="shared" si="69"/>
        <v>5</v>
      </c>
      <c r="G4447" s="36"/>
      <c r="H4447" s="1"/>
    </row>
    <row r="4448" spans="1:8" ht="11.25" customHeight="1" x14ac:dyDescent="0.15">
      <c r="A4448" s="37">
        <v>2019</v>
      </c>
      <c r="B4448" s="9" t="s">
        <v>22</v>
      </c>
      <c r="C4448" s="10" t="s">
        <v>85</v>
      </c>
      <c r="D4448" s="10" t="str">
        <f>Mapping!$H$17</f>
        <v>Vendor P</v>
      </c>
      <c r="E4448" s="11">
        <v>34781.177213925061</v>
      </c>
      <c r="F4448" s="12">
        <f t="shared" si="69"/>
        <v>5</v>
      </c>
      <c r="G4448" s="36"/>
      <c r="H4448" s="1"/>
    </row>
    <row r="4449" spans="1:8" ht="11.25" customHeight="1" x14ac:dyDescent="0.15">
      <c r="A4449" s="37">
        <v>2019</v>
      </c>
      <c r="B4449" s="9" t="s">
        <v>22</v>
      </c>
      <c r="C4449" s="10" t="s">
        <v>85</v>
      </c>
      <c r="D4449" s="10" t="str">
        <f>Mapping!$H$18</f>
        <v>Vendor Q</v>
      </c>
      <c r="E4449" s="11">
        <v>111619.50557636736</v>
      </c>
      <c r="F4449" s="12">
        <f t="shared" si="69"/>
        <v>5</v>
      </c>
      <c r="G4449" s="36"/>
      <c r="H4449" s="1"/>
    </row>
    <row r="4450" spans="1:8" ht="11.25" customHeight="1" x14ac:dyDescent="0.15">
      <c r="A4450" s="37">
        <v>2020</v>
      </c>
      <c r="B4450" s="9" t="s">
        <v>22</v>
      </c>
      <c r="C4450" s="10" t="s">
        <v>85</v>
      </c>
      <c r="D4450" s="10" t="str">
        <f>Mapping!$H$19</f>
        <v>Vendor R</v>
      </c>
      <c r="E4450" s="11">
        <v>162823.59548305609</v>
      </c>
      <c r="F4450" s="12">
        <f t="shared" si="69"/>
        <v>5</v>
      </c>
      <c r="G4450" s="36"/>
      <c r="H4450" s="1"/>
    </row>
    <row r="4451" spans="1:8" ht="11.25" customHeight="1" x14ac:dyDescent="0.15">
      <c r="A4451" s="37">
        <v>2019</v>
      </c>
      <c r="B4451" s="9" t="s">
        <v>22</v>
      </c>
      <c r="C4451" s="10" t="s">
        <v>85</v>
      </c>
      <c r="D4451" s="10" t="str">
        <f>Mapping!$H$20</f>
        <v>Vendor S</v>
      </c>
      <c r="E4451" s="11">
        <v>2612802.8984620655</v>
      </c>
      <c r="F4451" s="12">
        <f t="shared" si="69"/>
        <v>5</v>
      </c>
      <c r="G4451" s="36"/>
      <c r="H4451" s="1"/>
    </row>
    <row r="4452" spans="1:8" ht="11.25" customHeight="1" x14ac:dyDescent="0.15">
      <c r="A4452" s="37">
        <v>2019</v>
      </c>
      <c r="B4452" s="9" t="s">
        <v>22</v>
      </c>
      <c r="C4452" s="10" t="s">
        <v>85</v>
      </c>
      <c r="D4452" s="10" t="str">
        <f>Mapping!$H$2</f>
        <v>Vendor A</v>
      </c>
      <c r="E4452" s="11">
        <v>7292.8080979410688</v>
      </c>
      <c r="F4452" s="12">
        <f t="shared" si="69"/>
        <v>5</v>
      </c>
      <c r="G4452" s="36"/>
      <c r="H4452" s="1"/>
    </row>
    <row r="4453" spans="1:8" ht="11.25" customHeight="1" x14ac:dyDescent="0.15">
      <c r="A4453" s="37">
        <v>2019</v>
      </c>
      <c r="B4453" s="9" t="s">
        <v>22</v>
      </c>
      <c r="C4453" s="10" t="s">
        <v>85</v>
      </c>
      <c r="D4453" s="10" t="str">
        <f>Mapping!$H$3</f>
        <v>Vendor B</v>
      </c>
      <c r="E4453" s="11">
        <v>18139.713996905572</v>
      </c>
      <c r="F4453" s="12">
        <f t="shared" si="69"/>
        <v>5</v>
      </c>
      <c r="G4453" s="36"/>
      <c r="H4453" s="1"/>
    </row>
    <row r="4454" spans="1:8" ht="11.25" customHeight="1" x14ac:dyDescent="0.15">
      <c r="A4454" s="37">
        <v>2020</v>
      </c>
      <c r="B4454" s="9" t="s">
        <v>22</v>
      </c>
      <c r="C4454" s="10" t="s">
        <v>85</v>
      </c>
      <c r="D4454" s="10" t="str">
        <f>Mapping!$H$4</f>
        <v>Vendor C</v>
      </c>
      <c r="E4454" s="11">
        <v>95735.333905999607</v>
      </c>
      <c r="F4454" s="12">
        <f t="shared" si="69"/>
        <v>5</v>
      </c>
      <c r="G4454" s="36"/>
      <c r="H4454" s="1"/>
    </row>
    <row r="4455" spans="1:8" ht="11.25" customHeight="1" x14ac:dyDescent="0.15">
      <c r="A4455" s="37">
        <v>2019</v>
      </c>
      <c r="B4455" s="9" t="s">
        <v>22</v>
      </c>
      <c r="C4455" s="10" t="s">
        <v>85</v>
      </c>
      <c r="D4455" s="10" t="str">
        <f>Mapping!$H$5</f>
        <v>Vendor D</v>
      </c>
      <c r="E4455" s="11">
        <v>37942.1216818678</v>
      </c>
      <c r="F4455" s="12">
        <f t="shared" si="69"/>
        <v>5</v>
      </c>
      <c r="G4455" s="36"/>
      <c r="H4455" s="1"/>
    </row>
    <row r="4456" spans="1:8" ht="11.25" customHeight="1" x14ac:dyDescent="0.15">
      <c r="A4456" s="37">
        <v>2019</v>
      </c>
      <c r="B4456" s="9" t="s">
        <v>22</v>
      </c>
      <c r="C4456" s="10" t="s">
        <v>85</v>
      </c>
      <c r="D4456" s="10" t="str">
        <f>Mapping!$H$6</f>
        <v>Vendor E</v>
      </c>
      <c r="E4456" s="11">
        <v>25740.702334081518</v>
      </c>
      <c r="F4456" s="12">
        <f t="shared" si="69"/>
        <v>5</v>
      </c>
      <c r="G4456" s="36"/>
      <c r="H4456" s="1"/>
    </row>
    <row r="4457" spans="1:8" ht="11.25" customHeight="1" x14ac:dyDescent="0.15">
      <c r="A4457" s="37">
        <v>2019</v>
      </c>
      <c r="B4457" s="9" t="s">
        <v>22</v>
      </c>
      <c r="C4457" s="10" t="s">
        <v>85</v>
      </c>
      <c r="D4457" s="10" t="str">
        <f>Mapping!$H$7</f>
        <v>Vendor F</v>
      </c>
      <c r="E4457" s="11">
        <v>1186151.6867125465</v>
      </c>
      <c r="F4457" s="12">
        <f t="shared" si="69"/>
        <v>5</v>
      </c>
      <c r="G4457" s="36"/>
      <c r="H4457" s="1"/>
    </row>
    <row r="4458" spans="1:8" ht="11.25" customHeight="1" x14ac:dyDescent="0.15">
      <c r="A4458" s="37">
        <v>2020</v>
      </c>
      <c r="B4458" s="9" t="s">
        <v>22</v>
      </c>
      <c r="C4458" s="10" t="s">
        <v>85</v>
      </c>
      <c r="D4458" s="10" t="str">
        <f>Mapping!$H$8</f>
        <v>Vendor G</v>
      </c>
      <c r="E4458" s="11">
        <v>194976.95672566962</v>
      </c>
      <c r="F4458" s="12">
        <f t="shared" si="69"/>
        <v>5</v>
      </c>
      <c r="G4458" s="36"/>
      <c r="H4458" s="1"/>
    </row>
    <row r="4459" spans="1:8" ht="11.25" customHeight="1" x14ac:dyDescent="0.15">
      <c r="A4459" s="37">
        <v>2019</v>
      </c>
      <c r="B4459" s="9" t="s">
        <v>22</v>
      </c>
      <c r="C4459" s="10" t="s">
        <v>85</v>
      </c>
      <c r="D4459" s="10" t="str">
        <f>Mapping!$H$9</f>
        <v>Vendor H</v>
      </c>
      <c r="E4459" s="11">
        <v>1356715.1566478384</v>
      </c>
      <c r="F4459" s="12">
        <f t="shared" si="69"/>
        <v>5</v>
      </c>
      <c r="G4459" s="36"/>
      <c r="H4459" s="1"/>
    </row>
    <row r="4460" spans="1:8" ht="11.25" customHeight="1" x14ac:dyDescent="0.15">
      <c r="A4460" s="37">
        <v>2019</v>
      </c>
      <c r="B4460" s="9" t="s">
        <v>22</v>
      </c>
      <c r="C4460" s="10" t="s">
        <v>85</v>
      </c>
      <c r="D4460" s="10" t="str">
        <f>Mapping!$H$10</f>
        <v>Vendor I</v>
      </c>
      <c r="E4460" s="11">
        <v>20375.943635942949</v>
      </c>
      <c r="F4460" s="12">
        <f t="shared" si="69"/>
        <v>5</v>
      </c>
      <c r="G4460" s="36"/>
      <c r="H4460" s="1"/>
    </row>
    <row r="4461" spans="1:8" ht="11.25" customHeight="1" x14ac:dyDescent="0.15">
      <c r="A4461" s="37">
        <v>2019</v>
      </c>
      <c r="B4461" s="9" t="s">
        <v>22</v>
      </c>
      <c r="C4461" s="10" t="s">
        <v>85</v>
      </c>
      <c r="D4461" s="10" t="str">
        <f>Mapping!$H$11</f>
        <v>Vendor J</v>
      </c>
      <c r="E4461" s="11">
        <v>17935679.915489748</v>
      </c>
      <c r="F4461" s="12">
        <f t="shared" si="69"/>
        <v>5</v>
      </c>
      <c r="G4461" s="36"/>
      <c r="H4461" s="1"/>
    </row>
    <row r="4462" spans="1:8" ht="11.25" customHeight="1" x14ac:dyDescent="0.15">
      <c r="A4462" s="37">
        <v>2020</v>
      </c>
      <c r="B4462" s="9" t="s">
        <v>22</v>
      </c>
      <c r="C4462" s="10" t="s">
        <v>85</v>
      </c>
      <c r="D4462" s="10" t="str">
        <f>Mapping!$H$12</f>
        <v>Vendor K</v>
      </c>
      <c r="E4462" s="11">
        <v>151413.25891064334</v>
      </c>
      <c r="F4462" s="12">
        <f t="shared" si="69"/>
        <v>5</v>
      </c>
      <c r="G4462" s="36"/>
      <c r="H4462" s="1"/>
    </row>
    <row r="4463" spans="1:8" ht="11.25" customHeight="1" x14ac:dyDescent="0.15">
      <c r="A4463" s="37">
        <v>2019</v>
      </c>
      <c r="B4463" s="9" t="s">
        <v>22</v>
      </c>
      <c r="C4463" s="10" t="s">
        <v>85</v>
      </c>
      <c r="D4463" s="10" t="str">
        <f>Mapping!$H$13</f>
        <v>Vendor L</v>
      </c>
      <c r="E4463" s="11">
        <v>1364.724558652747</v>
      </c>
      <c r="F4463" s="12">
        <f t="shared" si="69"/>
        <v>5</v>
      </c>
      <c r="G4463" s="36"/>
      <c r="H4463" s="1"/>
    </row>
    <row r="4464" spans="1:8" ht="11.25" customHeight="1" x14ac:dyDescent="0.15">
      <c r="A4464" s="37">
        <v>2020</v>
      </c>
      <c r="B4464" s="9" t="s">
        <v>22</v>
      </c>
      <c r="C4464" s="10" t="s">
        <v>85</v>
      </c>
      <c r="D4464" s="10" t="str">
        <f>Mapping!$H$14</f>
        <v>Vendor M</v>
      </c>
      <c r="E4464" s="11">
        <v>10076.743779239303</v>
      </c>
      <c r="F4464" s="12">
        <f t="shared" si="69"/>
        <v>5</v>
      </c>
      <c r="G4464" s="36"/>
      <c r="H4464" s="1"/>
    </row>
    <row r="4465" spans="1:8" ht="11.25" customHeight="1" x14ac:dyDescent="0.15">
      <c r="A4465" s="37">
        <v>2020</v>
      </c>
      <c r="B4465" s="9" t="s">
        <v>22</v>
      </c>
      <c r="C4465" s="10" t="s">
        <v>85</v>
      </c>
      <c r="D4465" s="10" t="str">
        <f>Mapping!$H$15</f>
        <v>Vendor N</v>
      </c>
      <c r="E4465" s="11">
        <v>72772.01589254578</v>
      </c>
      <c r="F4465" s="12">
        <f t="shared" si="69"/>
        <v>5</v>
      </c>
      <c r="G4465" s="36"/>
      <c r="H4465" s="1"/>
    </row>
    <row r="4466" spans="1:8" ht="11.25" customHeight="1" x14ac:dyDescent="0.15">
      <c r="A4466" s="37">
        <v>2019</v>
      </c>
      <c r="B4466" s="9" t="s">
        <v>22</v>
      </c>
      <c r="C4466" s="10" t="s">
        <v>85</v>
      </c>
      <c r="D4466" s="10" t="str">
        <f>Mapping!$H$16</f>
        <v>Vendor O</v>
      </c>
      <c r="E4466" s="11">
        <v>847248.55313473672</v>
      </c>
      <c r="F4466" s="12">
        <f t="shared" si="69"/>
        <v>5</v>
      </c>
      <c r="G4466" s="36"/>
      <c r="H4466" s="1"/>
    </row>
    <row r="4467" spans="1:8" ht="11.25" customHeight="1" x14ac:dyDescent="0.15">
      <c r="A4467" s="37">
        <v>2020</v>
      </c>
      <c r="B4467" s="9" t="s">
        <v>22</v>
      </c>
      <c r="C4467" s="10" t="s">
        <v>86</v>
      </c>
      <c r="D4467" s="10" t="str">
        <f>Mapping!$H$17</f>
        <v>Vendor P</v>
      </c>
      <c r="E4467" s="11">
        <v>120102.87240911073</v>
      </c>
      <c r="F4467" s="12">
        <f t="shared" si="69"/>
        <v>5</v>
      </c>
      <c r="G4467" s="36"/>
      <c r="H4467" s="1"/>
    </row>
    <row r="4468" spans="1:8" ht="11.25" customHeight="1" x14ac:dyDescent="0.15">
      <c r="A4468" s="37">
        <v>2019</v>
      </c>
      <c r="B4468" s="9" t="s">
        <v>22</v>
      </c>
      <c r="C4468" s="10" t="s">
        <v>88</v>
      </c>
      <c r="D4468" s="10" t="str">
        <f>Mapping!$H$18</f>
        <v>Vendor Q</v>
      </c>
      <c r="E4468" s="11">
        <v>-152.83549478865837</v>
      </c>
      <c r="F4468" s="12">
        <f t="shared" si="69"/>
        <v>5</v>
      </c>
      <c r="G4468" s="36"/>
      <c r="H4468" s="1"/>
    </row>
    <row r="4469" spans="1:8" ht="11.25" customHeight="1" x14ac:dyDescent="0.15">
      <c r="A4469" s="37">
        <v>2019</v>
      </c>
      <c r="B4469" s="9" t="s">
        <v>22</v>
      </c>
      <c r="C4469" s="10" t="s">
        <v>85</v>
      </c>
      <c r="D4469" s="10" t="str">
        <f>Mapping!$H$19</f>
        <v>Vendor R</v>
      </c>
      <c r="E4469" s="11">
        <v>198678.88859189217</v>
      </c>
      <c r="F4469" s="12">
        <f t="shared" si="69"/>
        <v>5</v>
      </c>
      <c r="G4469" s="36"/>
      <c r="H4469" s="1"/>
    </row>
    <row r="4470" spans="1:8" ht="11.25" customHeight="1" x14ac:dyDescent="0.15">
      <c r="A4470" s="37">
        <v>2019</v>
      </c>
      <c r="B4470" s="9" t="s">
        <v>22</v>
      </c>
      <c r="C4470" s="10" t="s">
        <v>85</v>
      </c>
      <c r="D4470" s="10" t="str">
        <f>Mapping!$H$20</f>
        <v>Vendor S</v>
      </c>
      <c r="E4470" s="11">
        <v>750585.68789511418</v>
      </c>
      <c r="F4470" s="12">
        <f t="shared" si="69"/>
        <v>5</v>
      </c>
      <c r="G4470" s="36"/>
      <c r="H4470" s="1"/>
    </row>
    <row r="4471" spans="1:8" ht="11.25" customHeight="1" x14ac:dyDescent="0.15">
      <c r="A4471" s="37">
        <v>2020</v>
      </c>
      <c r="B4471" s="9" t="s">
        <v>22</v>
      </c>
      <c r="C4471" s="10" t="s">
        <v>85</v>
      </c>
      <c r="D4471" s="10" t="str">
        <f>Mapping!$H$2</f>
        <v>Vendor A</v>
      </c>
      <c r="E4471" s="11">
        <v>6169235.3087808397</v>
      </c>
      <c r="F4471" s="12">
        <f t="shared" si="69"/>
        <v>5</v>
      </c>
      <c r="G4471" s="36"/>
      <c r="H4471" s="1"/>
    </row>
    <row r="4472" spans="1:8" ht="11.25" customHeight="1" x14ac:dyDescent="0.15">
      <c r="A4472" s="37">
        <v>2019</v>
      </c>
      <c r="B4472" s="9" t="s">
        <v>22</v>
      </c>
      <c r="C4472" s="10" t="s">
        <v>85</v>
      </c>
      <c r="D4472" s="10" t="str">
        <f>Mapping!$H$3</f>
        <v>Vendor B</v>
      </c>
      <c r="E4472" s="11">
        <v>991250.03137421946</v>
      </c>
      <c r="F4472" s="12">
        <f t="shared" si="69"/>
        <v>5</v>
      </c>
      <c r="G4472" s="36"/>
      <c r="H4472" s="1"/>
    </row>
    <row r="4473" spans="1:8" ht="11.25" customHeight="1" x14ac:dyDescent="0.15">
      <c r="A4473" s="37">
        <v>2019</v>
      </c>
      <c r="B4473" s="9" t="s">
        <v>22</v>
      </c>
      <c r="C4473" s="10" t="s">
        <v>85</v>
      </c>
      <c r="D4473" s="10" t="str">
        <f>Mapping!$H$4</f>
        <v>Vendor C</v>
      </c>
      <c r="E4473" s="11">
        <v>978520.37912709313</v>
      </c>
      <c r="F4473" s="12">
        <f t="shared" si="69"/>
        <v>5</v>
      </c>
      <c r="G4473" s="36"/>
      <c r="H4473" s="1"/>
    </row>
    <row r="4474" spans="1:8" ht="11.25" customHeight="1" x14ac:dyDescent="0.15">
      <c r="A4474" s="37">
        <v>2019</v>
      </c>
      <c r="B4474" s="9" t="s">
        <v>22</v>
      </c>
      <c r="C4474" s="10" t="s">
        <v>86</v>
      </c>
      <c r="D4474" s="10" t="str">
        <f>Mapping!$H$5</f>
        <v>Vendor D</v>
      </c>
      <c r="E4474" s="11">
        <v>4456172.4145086622</v>
      </c>
      <c r="F4474" s="12">
        <f t="shared" si="69"/>
        <v>5</v>
      </c>
      <c r="G4474" s="36"/>
      <c r="H4474" s="1"/>
    </row>
    <row r="4475" spans="1:8" ht="11.25" customHeight="1" x14ac:dyDescent="0.15">
      <c r="A4475" s="37">
        <v>2020</v>
      </c>
      <c r="B4475" s="9" t="s">
        <v>22</v>
      </c>
      <c r="C4475" s="10" t="s">
        <v>88</v>
      </c>
      <c r="D4475" s="10" t="str">
        <f>Mapping!$H$6</f>
        <v>Vendor E</v>
      </c>
      <c r="E4475" s="11">
        <v>311146.76635656302</v>
      </c>
      <c r="F4475" s="12">
        <f t="shared" si="69"/>
        <v>5</v>
      </c>
      <c r="G4475" s="36"/>
      <c r="H4475" s="1"/>
    </row>
    <row r="4476" spans="1:8" ht="11.25" customHeight="1" x14ac:dyDescent="0.15">
      <c r="A4476" s="37">
        <v>2019</v>
      </c>
      <c r="B4476" s="9" t="s">
        <v>22</v>
      </c>
      <c r="C4476" s="10" t="s">
        <v>85</v>
      </c>
      <c r="D4476" s="10" t="str">
        <f>Mapping!$H$7</f>
        <v>Vendor F</v>
      </c>
      <c r="E4476" s="11">
        <v>121635.76107610646</v>
      </c>
      <c r="F4476" s="12">
        <f t="shared" si="69"/>
        <v>5</v>
      </c>
      <c r="G4476" s="36"/>
      <c r="H4476" s="1"/>
    </row>
    <row r="4477" spans="1:8" ht="11.25" customHeight="1" x14ac:dyDescent="0.15">
      <c r="A4477" s="37">
        <v>2020</v>
      </c>
      <c r="B4477" s="9" t="s">
        <v>22</v>
      </c>
      <c r="C4477" s="10" t="s">
        <v>85</v>
      </c>
      <c r="D4477" s="10" t="str">
        <f>Mapping!$H$8</f>
        <v>Vendor G</v>
      </c>
      <c r="E4477" s="11">
        <v>121420.73715715166</v>
      </c>
      <c r="F4477" s="12">
        <f t="shared" si="69"/>
        <v>5</v>
      </c>
      <c r="G4477" s="36"/>
      <c r="H4477" s="1"/>
    </row>
    <row r="4478" spans="1:8" ht="11.25" customHeight="1" x14ac:dyDescent="0.15">
      <c r="A4478" s="37">
        <v>2020</v>
      </c>
      <c r="B4478" s="9" t="s">
        <v>22</v>
      </c>
      <c r="C4478" s="10" t="s">
        <v>85</v>
      </c>
      <c r="D4478" s="10" t="str">
        <f>Mapping!$H$9</f>
        <v>Vendor H</v>
      </c>
      <c r="E4478" s="11">
        <v>449200.30896592932</v>
      </c>
      <c r="F4478" s="12">
        <f t="shared" si="69"/>
        <v>5</v>
      </c>
      <c r="G4478" s="36"/>
      <c r="H4478" s="1"/>
    </row>
    <row r="4479" spans="1:8" ht="11.25" customHeight="1" x14ac:dyDescent="0.15">
      <c r="A4479" s="37">
        <v>2019</v>
      </c>
      <c r="B4479" s="9" t="s">
        <v>22</v>
      </c>
      <c r="C4479" s="10" t="s">
        <v>86</v>
      </c>
      <c r="D4479" s="10" t="str">
        <f>Mapping!$H$10</f>
        <v>Vendor I</v>
      </c>
      <c r="E4479" s="11">
        <v>607929.70687541144</v>
      </c>
      <c r="F4479" s="12">
        <f t="shared" si="69"/>
        <v>5</v>
      </c>
      <c r="G4479" s="36"/>
      <c r="H4479" s="1"/>
    </row>
    <row r="4480" spans="1:8" ht="11.25" customHeight="1" x14ac:dyDescent="0.15">
      <c r="A4480" s="37">
        <v>2020</v>
      </c>
      <c r="B4480" s="9" t="s">
        <v>22</v>
      </c>
      <c r="C4480" s="10" t="s">
        <v>88</v>
      </c>
      <c r="D4480" s="10" t="str">
        <f>Mapping!$H$11</f>
        <v>Vendor J</v>
      </c>
      <c r="E4480" s="11">
        <v>666452.91274107667</v>
      </c>
      <c r="F4480" s="12">
        <f t="shared" si="69"/>
        <v>5</v>
      </c>
      <c r="G4480" s="36"/>
      <c r="H4480" s="1"/>
    </row>
    <row r="4481" spans="1:8" ht="11.25" customHeight="1" x14ac:dyDescent="0.15">
      <c r="A4481" s="37">
        <v>2019</v>
      </c>
      <c r="B4481" s="9" t="s">
        <v>22</v>
      </c>
      <c r="C4481" s="10" t="s">
        <v>85</v>
      </c>
      <c r="D4481" s="10" t="str">
        <f>Mapping!$H$12</f>
        <v>Vendor K</v>
      </c>
      <c r="E4481" s="11">
        <v>4700.7361319556167</v>
      </c>
      <c r="F4481" s="12">
        <f t="shared" si="69"/>
        <v>5</v>
      </c>
      <c r="G4481" s="36"/>
      <c r="H4481" s="1"/>
    </row>
    <row r="4482" spans="1:8" ht="11.25" customHeight="1" x14ac:dyDescent="0.15">
      <c r="A4482" s="37">
        <v>2019</v>
      </c>
      <c r="B4482" s="9" t="s">
        <v>22</v>
      </c>
      <c r="C4482" s="10" t="s">
        <v>85</v>
      </c>
      <c r="D4482" s="10" t="str">
        <f>Mapping!$H$13</f>
        <v>Vendor L</v>
      </c>
      <c r="E4482" s="11">
        <v>597804.08564399893</v>
      </c>
      <c r="F4482" s="12">
        <f t="shared" ref="F4482:F4545" si="70">MONTH(DATEVALUE(B4482&amp;"1"))</f>
        <v>5</v>
      </c>
      <c r="G4482" s="36"/>
      <c r="H4482" s="1"/>
    </row>
    <row r="4483" spans="1:8" ht="11.25" customHeight="1" x14ac:dyDescent="0.15">
      <c r="A4483" s="37">
        <v>2019</v>
      </c>
      <c r="B4483" s="9" t="s">
        <v>22</v>
      </c>
      <c r="C4483" s="10" t="s">
        <v>86</v>
      </c>
      <c r="D4483" s="10" t="str">
        <f>Mapping!$H$14</f>
        <v>Vendor M</v>
      </c>
      <c r="E4483" s="11">
        <v>188085.3452154939</v>
      </c>
      <c r="F4483" s="12">
        <f t="shared" si="70"/>
        <v>5</v>
      </c>
      <c r="G4483" s="36"/>
      <c r="H4483" s="1"/>
    </row>
    <row r="4484" spans="1:8" ht="11.25" customHeight="1" x14ac:dyDescent="0.15">
      <c r="A4484" s="37">
        <v>2019</v>
      </c>
      <c r="B4484" s="9" t="s">
        <v>22</v>
      </c>
      <c r="C4484" s="10" t="s">
        <v>88</v>
      </c>
      <c r="D4484" s="10" t="str">
        <f>Mapping!$H$15</f>
        <v>Vendor N</v>
      </c>
      <c r="E4484" s="11">
        <v>5231.5977690322525</v>
      </c>
      <c r="F4484" s="12">
        <f t="shared" si="70"/>
        <v>5</v>
      </c>
      <c r="G4484" s="36"/>
      <c r="H4484" s="1"/>
    </row>
    <row r="4485" spans="1:8" ht="11.25" customHeight="1" x14ac:dyDescent="0.15">
      <c r="A4485" s="37">
        <v>2020</v>
      </c>
      <c r="B4485" s="9" t="s">
        <v>22</v>
      </c>
      <c r="C4485" s="10" t="s">
        <v>85</v>
      </c>
      <c r="D4485" s="10" t="str">
        <f>Mapping!$H$16</f>
        <v>Vendor O</v>
      </c>
      <c r="E4485" s="11">
        <v>415191.84067478328</v>
      </c>
      <c r="F4485" s="12">
        <f t="shared" si="70"/>
        <v>5</v>
      </c>
      <c r="G4485" s="36"/>
      <c r="H4485" s="1"/>
    </row>
    <row r="4486" spans="1:8" ht="11.25" customHeight="1" x14ac:dyDescent="0.15">
      <c r="A4486" s="37">
        <v>2019</v>
      </c>
      <c r="B4486" s="9" t="s">
        <v>22</v>
      </c>
      <c r="C4486" s="10" t="s">
        <v>85</v>
      </c>
      <c r="D4486" s="10" t="str">
        <f>Mapping!$H$17</f>
        <v>Vendor P</v>
      </c>
      <c r="E4486" s="11">
        <v>1533435.9019135893</v>
      </c>
      <c r="F4486" s="12">
        <f t="shared" si="70"/>
        <v>5</v>
      </c>
      <c r="G4486" s="36"/>
      <c r="H4486" s="1"/>
    </row>
    <row r="4487" spans="1:8" ht="11.25" customHeight="1" x14ac:dyDescent="0.15">
      <c r="A4487" s="37">
        <v>2019</v>
      </c>
      <c r="B4487" s="9" t="s">
        <v>22</v>
      </c>
      <c r="C4487" s="10" t="s">
        <v>85</v>
      </c>
      <c r="D4487" s="10" t="str">
        <f>Mapping!$H$18</f>
        <v>Vendor Q</v>
      </c>
      <c r="E4487" s="11">
        <v>59787.195145888683</v>
      </c>
      <c r="F4487" s="12">
        <f t="shared" si="70"/>
        <v>5</v>
      </c>
      <c r="G4487" s="36"/>
      <c r="H4487" s="1"/>
    </row>
    <row r="4488" spans="1:8" ht="11.25" customHeight="1" x14ac:dyDescent="0.15">
      <c r="A4488" s="37">
        <v>2019</v>
      </c>
      <c r="B4488" s="9" t="s">
        <v>22</v>
      </c>
      <c r="C4488" s="10" t="s">
        <v>86</v>
      </c>
      <c r="D4488" s="10" t="str">
        <f>Mapping!$H$19</f>
        <v>Vendor R</v>
      </c>
      <c r="E4488" s="11">
        <v>249406.96188973379</v>
      </c>
      <c r="F4488" s="12">
        <f t="shared" si="70"/>
        <v>5</v>
      </c>
      <c r="G4488" s="36"/>
      <c r="H4488" s="1"/>
    </row>
    <row r="4489" spans="1:8" ht="11.25" customHeight="1" x14ac:dyDescent="0.15">
      <c r="A4489" s="37">
        <v>2019</v>
      </c>
      <c r="B4489" s="9" t="s">
        <v>22</v>
      </c>
      <c r="C4489" s="10" t="s">
        <v>88</v>
      </c>
      <c r="D4489" s="10" t="str">
        <f>Mapping!$H$20</f>
        <v>Vendor S</v>
      </c>
      <c r="E4489" s="11">
        <v>513833.90986777155</v>
      </c>
      <c r="F4489" s="12">
        <f t="shared" si="70"/>
        <v>5</v>
      </c>
      <c r="G4489" s="36"/>
      <c r="H4489" s="1"/>
    </row>
    <row r="4490" spans="1:8" ht="11.25" customHeight="1" x14ac:dyDescent="0.15">
      <c r="A4490" s="37">
        <v>2020</v>
      </c>
      <c r="B4490" s="9" t="s">
        <v>22</v>
      </c>
      <c r="C4490" s="10" t="s">
        <v>87</v>
      </c>
      <c r="D4490" s="10" t="str">
        <f>Mapping!$H$2</f>
        <v>Vendor A</v>
      </c>
      <c r="E4490" s="11">
        <v>512824.21170318499</v>
      </c>
      <c r="F4490" s="12">
        <f t="shared" si="70"/>
        <v>5</v>
      </c>
      <c r="G4490" s="36"/>
      <c r="H4490" s="1"/>
    </row>
    <row r="4491" spans="1:8" ht="11.25" customHeight="1" x14ac:dyDescent="0.15">
      <c r="A4491" s="37">
        <v>2020</v>
      </c>
      <c r="B4491" s="9" t="s">
        <v>22</v>
      </c>
      <c r="C4491" s="10" t="s">
        <v>85</v>
      </c>
      <c r="D4491" s="10" t="str">
        <f>Mapping!$H$3</f>
        <v>Vendor B</v>
      </c>
      <c r="E4491" s="11">
        <v>129284.13497144151</v>
      </c>
      <c r="F4491" s="12">
        <f t="shared" si="70"/>
        <v>5</v>
      </c>
      <c r="G4491" s="36"/>
      <c r="H4491" s="1"/>
    </row>
    <row r="4492" spans="1:8" ht="11.25" customHeight="1" x14ac:dyDescent="0.15">
      <c r="A4492" s="37">
        <v>2019</v>
      </c>
      <c r="B4492" s="9" t="s">
        <v>22</v>
      </c>
      <c r="C4492" s="10" t="s">
        <v>86</v>
      </c>
      <c r="D4492" s="10" t="str">
        <f>Mapping!$H$4</f>
        <v>Vendor C</v>
      </c>
      <c r="E4492" s="11">
        <v>11821.918381209778</v>
      </c>
      <c r="F4492" s="12">
        <f t="shared" si="70"/>
        <v>5</v>
      </c>
      <c r="G4492" s="36"/>
      <c r="H4492" s="1"/>
    </row>
    <row r="4493" spans="1:8" ht="11.25" customHeight="1" x14ac:dyDescent="0.15">
      <c r="A4493" s="37">
        <v>2019</v>
      </c>
      <c r="B4493" s="9" t="s">
        <v>22</v>
      </c>
      <c r="C4493" s="10" t="s">
        <v>88</v>
      </c>
      <c r="D4493" s="10" t="str">
        <f>Mapping!$H$5</f>
        <v>Vendor D</v>
      </c>
      <c r="E4493" s="11">
        <v>30709.726756634471</v>
      </c>
      <c r="F4493" s="12">
        <f t="shared" si="70"/>
        <v>5</v>
      </c>
      <c r="G4493" s="36"/>
      <c r="H4493" s="1"/>
    </row>
    <row r="4494" spans="1:8" ht="11.25" customHeight="1" x14ac:dyDescent="0.15">
      <c r="A4494" s="37">
        <v>2020</v>
      </c>
      <c r="B4494" s="9" t="s">
        <v>22</v>
      </c>
      <c r="C4494" s="10" t="s">
        <v>87</v>
      </c>
      <c r="D4494" s="10" t="str">
        <f>Mapping!$H$6</f>
        <v>Vendor E</v>
      </c>
      <c r="E4494" s="11">
        <v>35829.698762328961</v>
      </c>
      <c r="F4494" s="12">
        <f t="shared" si="70"/>
        <v>5</v>
      </c>
      <c r="G4494" s="36"/>
      <c r="H4494" s="1"/>
    </row>
    <row r="4495" spans="1:8" ht="11.25" customHeight="1" x14ac:dyDescent="0.15">
      <c r="A4495" s="37">
        <v>2019</v>
      </c>
      <c r="B4495" s="9" t="s">
        <v>22</v>
      </c>
      <c r="C4495" s="10" t="s">
        <v>85</v>
      </c>
      <c r="D4495" s="10" t="str">
        <f>Mapping!$H$7</f>
        <v>Vendor F</v>
      </c>
      <c r="E4495" s="11">
        <v>355357.51260267379</v>
      </c>
      <c r="F4495" s="12">
        <f t="shared" si="70"/>
        <v>5</v>
      </c>
      <c r="G4495" s="36"/>
      <c r="H4495" s="1"/>
    </row>
    <row r="4496" spans="1:8" ht="11.25" customHeight="1" x14ac:dyDescent="0.15">
      <c r="A4496" s="37">
        <v>2019</v>
      </c>
      <c r="B4496" s="9" t="s">
        <v>22</v>
      </c>
      <c r="C4496" s="10" t="s">
        <v>86</v>
      </c>
      <c r="D4496" s="10" t="str">
        <f>Mapping!$H$8</f>
        <v>Vendor G</v>
      </c>
      <c r="E4496" s="11">
        <v>33213.012252083638</v>
      </c>
      <c r="F4496" s="12">
        <f t="shared" si="70"/>
        <v>5</v>
      </c>
      <c r="G4496" s="36"/>
      <c r="H4496" s="1"/>
    </row>
    <row r="4497" spans="1:8" ht="11.25" customHeight="1" x14ac:dyDescent="0.15">
      <c r="A4497" s="37">
        <v>2020</v>
      </c>
      <c r="B4497" s="9" t="s">
        <v>22</v>
      </c>
      <c r="C4497" s="10" t="s">
        <v>88</v>
      </c>
      <c r="D4497" s="10" t="str">
        <f>Mapping!$H$9</f>
        <v>Vendor H</v>
      </c>
      <c r="E4497" s="11">
        <v>57618.722075495665</v>
      </c>
      <c r="F4497" s="12">
        <f t="shared" si="70"/>
        <v>5</v>
      </c>
      <c r="G4497" s="36"/>
      <c r="H4497" s="1"/>
    </row>
    <row r="4498" spans="1:8" ht="11.25" customHeight="1" x14ac:dyDescent="0.15">
      <c r="A4498" s="37">
        <v>2019</v>
      </c>
      <c r="B4498" s="9" t="s">
        <v>22</v>
      </c>
      <c r="C4498" s="10" t="s">
        <v>87</v>
      </c>
      <c r="D4498" s="10" t="str">
        <f>Mapping!$H$10</f>
        <v>Vendor I</v>
      </c>
      <c r="E4498" s="11">
        <v>539026.91981537256</v>
      </c>
      <c r="F4498" s="12">
        <f t="shared" si="70"/>
        <v>5</v>
      </c>
      <c r="G4498" s="36"/>
      <c r="H4498" s="1"/>
    </row>
    <row r="4499" spans="1:8" ht="11.25" customHeight="1" x14ac:dyDescent="0.15">
      <c r="A4499" s="37">
        <v>2020</v>
      </c>
      <c r="B4499" s="9" t="s">
        <v>22</v>
      </c>
      <c r="C4499" s="10" t="s">
        <v>85</v>
      </c>
      <c r="D4499" s="10" t="str">
        <f>Mapping!$H$11</f>
        <v>Vendor J</v>
      </c>
      <c r="E4499" s="11">
        <v>103075.28858594192</v>
      </c>
      <c r="F4499" s="12">
        <f t="shared" si="70"/>
        <v>5</v>
      </c>
      <c r="G4499" s="36"/>
      <c r="H4499" s="1"/>
    </row>
    <row r="4500" spans="1:8" ht="11.25" customHeight="1" x14ac:dyDescent="0.15">
      <c r="A4500" s="37">
        <v>2019</v>
      </c>
      <c r="B4500" s="9" t="s">
        <v>22</v>
      </c>
      <c r="C4500" s="10" t="s">
        <v>86</v>
      </c>
      <c r="D4500" s="10" t="str">
        <f>Mapping!$H$12</f>
        <v>Vendor K</v>
      </c>
      <c r="E4500" s="11">
        <v>193709.95293191215</v>
      </c>
      <c r="F4500" s="12">
        <f t="shared" si="70"/>
        <v>5</v>
      </c>
      <c r="G4500" s="36"/>
      <c r="H4500" s="1"/>
    </row>
    <row r="4501" spans="1:8" ht="11.25" customHeight="1" x14ac:dyDescent="0.15">
      <c r="A4501" s="37">
        <v>2019</v>
      </c>
      <c r="B4501" s="9" t="s">
        <v>22</v>
      </c>
      <c r="C4501" s="10" t="s">
        <v>88</v>
      </c>
      <c r="D4501" s="10" t="str">
        <f>Mapping!$H$13</f>
        <v>Vendor L</v>
      </c>
      <c r="E4501" s="11">
        <v>577397.74424077582</v>
      </c>
      <c r="F4501" s="12">
        <f t="shared" si="70"/>
        <v>5</v>
      </c>
      <c r="G4501" s="36"/>
      <c r="H4501" s="1"/>
    </row>
    <row r="4502" spans="1:8" ht="11.25" customHeight="1" x14ac:dyDescent="0.15">
      <c r="A4502" s="37">
        <v>2020</v>
      </c>
      <c r="B4502" s="9" t="s">
        <v>22</v>
      </c>
      <c r="C4502" s="10" t="s">
        <v>87</v>
      </c>
      <c r="D4502" s="10" t="str">
        <f>Mapping!$H$14</f>
        <v>Vendor M</v>
      </c>
      <c r="E4502" s="11">
        <v>796039.0794366058</v>
      </c>
      <c r="F4502" s="12">
        <f t="shared" si="70"/>
        <v>5</v>
      </c>
      <c r="G4502" s="36"/>
      <c r="H4502" s="1"/>
    </row>
    <row r="4503" spans="1:8" ht="11.25" customHeight="1" x14ac:dyDescent="0.15">
      <c r="A4503" s="37">
        <v>2020</v>
      </c>
      <c r="B4503" s="9" t="s">
        <v>22</v>
      </c>
      <c r="C4503" s="10" t="s">
        <v>85</v>
      </c>
      <c r="D4503" s="10" t="str">
        <f>Mapping!$H$15</f>
        <v>Vendor N</v>
      </c>
      <c r="E4503" s="11">
        <v>543103.37511619797</v>
      </c>
      <c r="F4503" s="12">
        <f t="shared" si="70"/>
        <v>5</v>
      </c>
      <c r="G4503" s="36"/>
      <c r="H4503" s="1"/>
    </row>
    <row r="4504" spans="1:8" ht="11.25" customHeight="1" x14ac:dyDescent="0.15">
      <c r="A4504" s="37">
        <v>2019</v>
      </c>
      <c r="B4504" s="9" t="s">
        <v>22</v>
      </c>
      <c r="C4504" s="10" t="s">
        <v>85</v>
      </c>
      <c r="D4504" s="10" t="str">
        <f>Mapping!$H$16</f>
        <v>Vendor O</v>
      </c>
      <c r="E4504" s="11">
        <v>1427763.744768779</v>
      </c>
      <c r="F4504" s="12">
        <f t="shared" si="70"/>
        <v>5</v>
      </c>
      <c r="G4504" s="36"/>
      <c r="H4504" s="1"/>
    </row>
    <row r="4505" spans="1:8" ht="11.25" customHeight="1" x14ac:dyDescent="0.15">
      <c r="A4505" s="37">
        <v>2019</v>
      </c>
      <c r="B4505" s="9" t="s">
        <v>22</v>
      </c>
      <c r="C4505" s="10" t="s">
        <v>86</v>
      </c>
      <c r="D4505" s="10" t="str">
        <f>Mapping!$H$17</f>
        <v>Vendor P</v>
      </c>
      <c r="E4505" s="11">
        <v>295170.24064301664</v>
      </c>
      <c r="F4505" s="12">
        <f t="shared" si="70"/>
        <v>5</v>
      </c>
      <c r="G4505" s="36"/>
      <c r="H4505" s="1"/>
    </row>
    <row r="4506" spans="1:8" ht="11.25" customHeight="1" x14ac:dyDescent="0.15">
      <c r="A4506" s="37">
        <v>2019</v>
      </c>
      <c r="B4506" s="9" t="s">
        <v>22</v>
      </c>
      <c r="C4506" s="10" t="s">
        <v>88</v>
      </c>
      <c r="D4506" s="10" t="str">
        <f>Mapping!$H$18</f>
        <v>Vendor Q</v>
      </c>
      <c r="E4506" s="11">
        <v>295943.70404766541</v>
      </c>
      <c r="F4506" s="12">
        <f t="shared" si="70"/>
        <v>5</v>
      </c>
      <c r="G4506" s="36"/>
      <c r="H4506" s="1"/>
    </row>
    <row r="4507" spans="1:8" ht="11.25" customHeight="1" x14ac:dyDescent="0.15">
      <c r="A4507" s="37">
        <v>2019</v>
      </c>
      <c r="B4507" s="9" t="s">
        <v>22</v>
      </c>
      <c r="C4507" s="10" t="s">
        <v>85</v>
      </c>
      <c r="D4507" s="10" t="str">
        <f>Mapping!$H$19</f>
        <v>Vendor R</v>
      </c>
      <c r="E4507" s="11">
        <v>68537.450551733302</v>
      </c>
      <c r="F4507" s="12">
        <f t="shared" si="70"/>
        <v>5</v>
      </c>
      <c r="G4507" s="36"/>
      <c r="H4507" s="1"/>
    </row>
    <row r="4508" spans="1:8" ht="11.25" customHeight="1" x14ac:dyDescent="0.15">
      <c r="A4508" s="37">
        <v>2019</v>
      </c>
      <c r="B4508" s="9" t="s">
        <v>22</v>
      </c>
      <c r="C4508" s="10" t="s">
        <v>86</v>
      </c>
      <c r="D4508" s="10" t="str">
        <f>Mapping!$H$20</f>
        <v>Vendor S</v>
      </c>
      <c r="E4508" s="11">
        <v>37082.69513929059</v>
      </c>
      <c r="F4508" s="12">
        <f t="shared" si="70"/>
        <v>5</v>
      </c>
      <c r="G4508" s="36"/>
      <c r="H4508" s="1"/>
    </row>
    <row r="4509" spans="1:8" ht="11.25" customHeight="1" x14ac:dyDescent="0.15">
      <c r="A4509" s="37">
        <v>2019</v>
      </c>
      <c r="B4509" s="9" t="s">
        <v>22</v>
      </c>
      <c r="C4509" s="10" t="s">
        <v>88</v>
      </c>
      <c r="D4509" s="10" t="str">
        <f>Mapping!$H$2</f>
        <v>Vendor A</v>
      </c>
      <c r="E4509" s="11">
        <v>50587.52800545733</v>
      </c>
      <c r="F4509" s="12">
        <f t="shared" si="70"/>
        <v>5</v>
      </c>
      <c r="G4509" s="36"/>
      <c r="H4509" s="1"/>
    </row>
    <row r="4510" spans="1:8" ht="11.25" customHeight="1" x14ac:dyDescent="0.15">
      <c r="A4510" s="37">
        <v>2019</v>
      </c>
      <c r="B4510" s="9" t="s">
        <v>22</v>
      </c>
      <c r="C4510" s="10" t="s">
        <v>85</v>
      </c>
      <c r="D4510" s="10" t="str">
        <f>Mapping!$H$3</f>
        <v>Vendor B</v>
      </c>
      <c r="E4510" s="11">
        <v>143510.49489526325</v>
      </c>
      <c r="F4510" s="12">
        <f t="shared" si="70"/>
        <v>5</v>
      </c>
      <c r="G4510" s="36"/>
      <c r="H4510" s="1"/>
    </row>
    <row r="4511" spans="1:8" ht="11.25" customHeight="1" x14ac:dyDescent="0.15">
      <c r="A4511" s="37">
        <v>2020</v>
      </c>
      <c r="B4511" s="9" t="s">
        <v>22</v>
      </c>
      <c r="C4511" s="10" t="s">
        <v>86</v>
      </c>
      <c r="D4511" s="10" t="str">
        <f>Mapping!$H$4</f>
        <v>Vendor C</v>
      </c>
      <c r="E4511" s="11">
        <v>27545.723393871085</v>
      </c>
      <c r="F4511" s="12">
        <f t="shared" si="70"/>
        <v>5</v>
      </c>
      <c r="G4511" s="36"/>
      <c r="H4511" s="1"/>
    </row>
    <row r="4512" spans="1:8" ht="11.25" customHeight="1" x14ac:dyDescent="0.15">
      <c r="A4512" s="37">
        <v>2020</v>
      </c>
      <c r="B4512" s="9" t="s">
        <v>22</v>
      </c>
      <c r="C4512" s="10" t="s">
        <v>88</v>
      </c>
      <c r="D4512" s="10" t="str">
        <f>Mapping!$H$5</f>
        <v>Vendor D</v>
      </c>
      <c r="E4512" s="11">
        <v>97368.804223894753</v>
      </c>
      <c r="F4512" s="12">
        <f t="shared" si="70"/>
        <v>5</v>
      </c>
      <c r="G4512" s="36"/>
      <c r="H4512" s="1"/>
    </row>
    <row r="4513" spans="1:8" ht="11.25" customHeight="1" x14ac:dyDescent="0.15">
      <c r="A4513" s="37">
        <v>2019</v>
      </c>
      <c r="B4513" s="9" t="s">
        <v>22</v>
      </c>
      <c r="C4513" s="10" t="s">
        <v>85</v>
      </c>
      <c r="D4513" s="10" t="str">
        <f>Mapping!$H$6</f>
        <v>Vendor E</v>
      </c>
      <c r="E4513" s="11">
        <v>205044.75938265974</v>
      </c>
      <c r="F4513" s="12">
        <f t="shared" si="70"/>
        <v>5</v>
      </c>
      <c r="G4513" s="36"/>
      <c r="H4513" s="1"/>
    </row>
    <row r="4514" spans="1:8" ht="11.25" customHeight="1" x14ac:dyDescent="0.15">
      <c r="A4514" s="37">
        <v>2020</v>
      </c>
      <c r="B4514" s="9" t="s">
        <v>22</v>
      </c>
      <c r="C4514" s="10" t="s">
        <v>85</v>
      </c>
      <c r="D4514" s="10" t="str">
        <f>Mapping!$H$7</f>
        <v>Vendor F</v>
      </c>
      <c r="E4514" s="11">
        <v>14764.022139562127</v>
      </c>
      <c r="F4514" s="12">
        <f t="shared" si="70"/>
        <v>5</v>
      </c>
      <c r="G4514" s="36"/>
      <c r="H4514" s="1"/>
    </row>
    <row r="4515" spans="1:8" ht="11.25" customHeight="1" x14ac:dyDescent="0.15">
      <c r="A4515" s="37">
        <v>2019</v>
      </c>
      <c r="B4515" s="9" t="s">
        <v>22</v>
      </c>
      <c r="C4515" s="10" t="s">
        <v>85</v>
      </c>
      <c r="D4515" s="10" t="str">
        <f>Mapping!$H$8</f>
        <v>Vendor G</v>
      </c>
      <c r="E4515" s="11">
        <v>101639.50275977608</v>
      </c>
      <c r="F4515" s="12">
        <f t="shared" si="70"/>
        <v>5</v>
      </c>
      <c r="G4515" s="36"/>
      <c r="H4515" s="1"/>
    </row>
    <row r="4516" spans="1:8" ht="11.25" customHeight="1" x14ac:dyDescent="0.15">
      <c r="A4516" s="37">
        <v>2019</v>
      </c>
      <c r="B4516" s="9" t="s">
        <v>22</v>
      </c>
      <c r="C4516" s="10" t="s">
        <v>85</v>
      </c>
      <c r="D4516" s="10" t="str">
        <f>Mapping!$H$9</f>
        <v>Vendor H</v>
      </c>
      <c r="E4516" s="11">
        <v>174226.18581400896</v>
      </c>
      <c r="F4516" s="12">
        <f t="shared" si="70"/>
        <v>5</v>
      </c>
      <c r="G4516" s="36"/>
      <c r="H4516" s="1"/>
    </row>
    <row r="4517" spans="1:8" ht="11.25" customHeight="1" x14ac:dyDescent="0.15">
      <c r="A4517" s="37">
        <v>2019</v>
      </c>
      <c r="B4517" s="9" t="s">
        <v>22</v>
      </c>
      <c r="C4517" s="10" t="s">
        <v>85</v>
      </c>
      <c r="D4517" s="10" t="str">
        <f>Mapping!$H$10</f>
        <v>Vendor I</v>
      </c>
      <c r="E4517" s="11">
        <v>26519.501734940906</v>
      </c>
      <c r="F4517" s="12">
        <f t="shared" si="70"/>
        <v>5</v>
      </c>
      <c r="G4517" s="36"/>
      <c r="H4517" s="1"/>
    </row>
    <row r="4518" spans="1:8" ht="11.25" customHeight="1" x14ac:dyDescent="0.15">
      <c r="A4518" s="37">
        <v>2019</v>
      </c>
      <c r="B4518" s="9" t="s">
        <v>22</v>
      </c>
      <c r="C4518" s="10" t="s">
        <v>85</v>
      </c>
      <c r="D4518" s="10" t="str">
        <f>Mapping!$H$11</f>
        <v>Vendor J</v>
      </c>
      <c r="E4518" s="11">
        <v>109148.90860536875</v>
      </c>
      <c r="F4518" s="12">
        <f t="shared" si="70"/>
        <v>5</v>
      </c>
      <c r="G4518" s="36"/>
      <c r="H4518" s="1"/>
    </row>
    <row r="4519" spans="1:8" ht="11.25" customHeight="1" x14ac:dyDescent="0.15">
      <c r="A4519" s="37">
        <v>2019</v>
      </c>
      <c r="B4519" s="9" t="s">
        <v>22</v>
      </c>
      <c r="C4519" s="10" t="s">
        <v>85</v>
      </c>
      <c r="D4519" s="10" t="str">
        <f>Mapping!$H$12</f>
        <v>Vendor K</v>
      </c>
      <c r="E4519" s="11">
        <v>80932.50886629078</v>
      </c>
      <c r="F4519" s="12">
        <f t="shared" si="70"/>
        <v>5</v>
      </c>
      <c r="G4519" s="36"/>
      <c r="H4519" s="1"/>
    </row>
    <row r="4520" spans="1:8" ht="11.25" customHeight="1" x14ac:dyDescent="0.15">
      <c r="A4520" s="37">
        <v>2020</v>
      </c>
      <c r="B4520" s="9" t="s">
        <v>22</v>
      </c>
      <c r="C4520" s="10" t="s">
        <v>85</v>
      </c>
      <c r="D4520" s="10" t="str">
        <f>Mapping!$H$13</f>
        <v>Vendor L</v>
      </c>
      <c r="E4520" s="11">
        <v>377924.04484544741</v>
      </c>
      <c r="F4520" s="12">
        <f t="shared" si="70"/>
        <v>5</v>
      </c>
      <c r="G4520" s="36"/>
      <c r="H4520" s="1"/>
    </row>
    <row r="4521" spans="1:8" ht="11.25" customHeight="1" x14ac:dyDescent="0.15">
      <c r="A4521" s="37">
        <v>2019</v>
      </c>
      <c r="B4521" s="9" t="s">
        <v>22</v>
      </c>
      <c r="C4521" s="10" t="s">
        <v>85</v>
      </c>
      <c r="D4521" s="10" t="str">
        <f>Mapping!$H$14</f>
        <v>Vendor M</v>
      </c>
      <c r="E4521" s="11">
        <v>83215.239851703154</v>
      </c>
      <c r="F4521" s="12">
        <f t="shared" si="70"/>
        <v>5</v>
      </c>
      <c r="G4521" s="36"/>
      <c r="H4521" s="1"/>
    </row>
    <row r="4522" spans="1:8" ht="11.25" customHeight="1" x14ac:dyDescent="0.15">
      <c r="A4522" s="37">
        <v>2019</v>
      </c>
      <c r="B4522" s="9" t="s">
        <v>22</v>
      </c>
      <c r="C4522" s="10" t="s">
        <v>85</v>
      </c>
      <c r="D4522" s="10" t="str">
        <f>Mapping!$H$15</f>
        <v>Vendor N</v>
      </c>
      <c r="E4522" s="11">
        <v>32813.952793958611</v>
      </c>
      <c r="F4522" s="12">
        <f t="shared" si="70"/>
        <v>5</v>
      </c>
      <c r="G4522" s="36"/>
      <c r="H4522" s="1"/>
    </row>
    <row r="4523" spans="1:8" ht="11.25" customHeight="1" x14ac:dyDescent="0.15">
      <c r="A4523" s="37">
        <v>2019</v>
      </c>
      <c r="B4523" s="9" t="s">
        <v>22</v>
      </c>
      <c r="C4523" s="10" t="s">
        <v>85</v>
      </c>
      <c r="D4523" s="10" t="str">
        <f>Mapping!$H$16</f>
        <v>Vendor O</v>
      </c>
      <c r="E4523" s="11">
        <v>252081.44307678571</v>
      </c>
      <c r="F4523" s="12">
        <f t="shared" si="70"/>
        <v>5</v>
      </c>
      <c r="G4523" s="36"/>
      <c r="H4523" s="1"/>
    </row>
    <row r="4524" spans="1:8" ht="11.25" customHeight="1" x14ac:dyDescent="0.15">
      <c r="A4524" s="37">
        <v>2020</v>
      </c>
      <c r="B4524" s="9" t="s">
        <v>22</v>
      </c>
      <c r="C4524" s="10" t="s">
        <v>85</v>
      </c>
      <c r="D4524" s="10" t="str">
        <f>Mapping!$H$17</f>
        <v>Vendor P</v>
      </c>
      <c r="E4524" s="11">
        <v>15326.428629476663</v>
      </c>
      <c r="F4524" s="12">
        <f t="shared" si="70"/>
        <v>5</v>
      </c>
      <c r="G4524" s="36"/>
      <c r="H4524" s="1"/>
    </row>
    <row r="4525" spans="1:8" ht="11.25" customHeight="1" x14ac:dyDescent="0.15">
      <c r="A4525" s="37">
        <v>2020</v>
      </c>
      <c r="B4525" s="9" t="s">
        <v>22</v>
      </c>
      <c r="C4525" s="10" t="s">
        <v>85</v>
      </c>
      <c r="D4525" s="10" t="str">
        <f>Mapping!$H$18</f>
        <v>Vendor Q</v>
      </c>
      <c r="E4525" s="11">
        <v>22776.145058725397</v>
      </c>
      <c r="F4525" s="12">
        <f t="shared" si="70"/>
        <v>5</v>
      </c>
      <c r="G4525" s="36"/>
      <c r="H4525" s="1"/>
    </row>
    <row r="4526" spans="1:8" ht="11.25" customHeight="1" x14ac:dyDescent="0.15">
      <c r="A4526" s="37">
        <v>2020</v>
      </c>
      <c r="B4526" s="9" t="s">
        <v>22</v>
      </c>
      <c r="C4526" s="10" t="s">
        <v>85</v>
      </c>
      <c r="D4526" s="10" t="str">
        <f>Mapping!$H$19</f>
        <v>Vendor R</v>
      </c>
      <c r="E4526" s="11">
        <v>18898.555474638299</v>
      </c>
      <c r="F4526" s="12">
        <f t="shared" si="70"/>
        <v>5</v>
      </c>
      <c r="G4526" s="36"/>
      <c r="H4526" s="1"/>
    </row>
    <row r="4527" spans="1:8" ht="11.25" customHeight="1" x14ac:dyDescent="0.15">
      <c r="A4527" s="37">
        <v>2019</v>
      </c>
      <c r="B4527" s="9" t="s">
        <v>22</v>
      </c>
      <c r="C4527" s="10" t="s">
        <v>85</v>
      </c>
      <c r="D4527" s="10" t="str">
        <f>Mapping!$H$20</f>
        <v>Vendor S</v>
      </c>
      <c r="E4527" s="11">
        <v>4507.9882048587415</v>
      </c>
      <c r="F4527" s="12">
        <f t="shared" si="70"/>
        <v>5</v>
      </c>
      <c r="G4527" s="36"/>
      <c r="H4527" s="1"/>
    </row>
    <row r="4528" spans="1:8" ht="11.25" customHeight="1" x14ac:dyDescent="0.15">
      <c r="A4528" s="37">
        <v>2020</v>
      </c>
      <c r="B4528" s="9" t="s">
        <v>22</v>
      </c>
      <c r="C4528" s="10" t="s">
        <v>85</v>
      </c>
      <c r="D4528" s="10" t="str">
        <f>Mapping!$H$2</f>
        <v>Vendor A</v>
      </c>
      <c r="E4528" s="11">
        <v>46468.132103009208</v>
      </c>
      <c r="F4528" s="12">
        <f t="shared" si="70"/>
        <v>5</v>
      </c>
      <c r="G4528" s="36"/>
      <c r="H4528" s="1"/>
    </row>
    <row r="4529" spans="1:8" ht="11.25" customHeight="1" x14ac:dyDescent="0.15">
      <c r="A4529" s="37">
        <v>2019</v>
      </c>
      <c r="B4529" s="9" t="s">
        <v>22</v>
      </c>
      <c r="C4529" s="10" t="s">
        <v>85</v>
      </c>
      <c r="D4529" s="10" t="str">
        <f>Mapping!$H$3</f>
        <v>Vendor B</v>
      </c>
      <c r="E4529" s="11">
        <v>512161.09041851171</v>
      </c>
      <c r="F4529" s="12">
        <f t="shared" si="70"/>
        <v>5</v>
      </c>
      <c r="G4529" s="36"/>
      <c r="H4529" s="1"/>
    </row>
    <row r="4530" spans="1:8" ht="11.25" customHeight="1" x14ac:dyDescent="0.15">
      <c r="A4530" s="37">
        <v>2020</v>
      </c>
      <c r="B4530" s="9" t="s">
        <v>22</v>
      </c>
      <c r="C4530" s="10" t="s">
        <v>85</v>
      </c>
      <c r="D4530" s="10" t="str">
        <f>Mapping!$H$4</f>
        <v>Vendor C</v>
      </c>
      <c r="E4530" s="11">
        <v>9038.149983222047</v>
      </c>
      <c r="F4530" s="12">
        <f t="shared" si="70"/>
        <v>5</v>
      </c>
      <c r="G4530" s="36"/>
      <c r="H4530" s="1"/>
    </row>
    <row r="4531" spans="1:8" ht="11.25" customHeight="1" x14ac:dyDescent="0.15">
      <c r="A4531" s="37">
        <v>2020</v>
      </c>
      <c r="B4531" s="9" t="s">
        <v>22</v>
      </c>
      <c r="C4531" s="10" t="s">
        <v>85</v>
      </c>
      <c r="D4531" s="10" t="str">
        <f>Mapping!$H$5</f>
        <v>Vendor D</v>
      </c>
      <c r="E4531" s="11">
        <v>19113.647672495354</v>
      </c>
      <c r="F4531" s="12">
        <f t="shared" si="70"/>
        <v>5</v>
      </c>
      <c r="G4531" s="36"/>
      <c r="H4531" s="1"/>
    </row>
    <row r="4532" spans="1:8" ht="11.25" customHeight="1" x14ac:dyDescent="0.15">
      <c r="A4532" s="37">
        <v>2020</v>
      </c>
      <c r="B4532" s="9" t="s">
        <v>22</v>
      </c>
      <c r="C4532" s="10" t="s">
        <v>85</v>
      </c>
      <c r="D4532" s="10" t="str">
        <f>Mapping!$H$6</f>
        <v>Vendor E</v>
      </c>
      <c r="E4532" s="11">
        <v>9992.3681257881399</v>
      </c>
      <c r="F4532" s="12">
        <f t="shared" si="70"/>
        <v>5</v>
      </c>
      <c r="G4532" s="36"/>
      <c r="H4532" s="1"/>
    </row>
    <row r="4533" spans="1:8" ht="11.25" customHeight="1" x14ac:dyDescent="0.15">
      <c r="A4533" s="37">
        <v>2020</v>
      </c>
      <c r="B4533" s="9" t="s">
        <v>22</v>
      </c>
      <c r="C4533" s="10" t="s">
        <v>85</v>
      </c>
      <c r="D4533" s="10" t="str">
        <f>Mapping!$H$7</f>
        <v>Vendor F</v>
      </c>
      <c r="E4533" s="11">
        <v>54940.970329026139</v>
      </c>
      <c r="F4533" s="12">
        <f t="shared" si="70"/>
        <v>5</v>
      </c>
      <c r="G4533" s="36"/>
      <c r="H4533" s="1"/>
    </row>
    <row r="4534" spans="1:8" ht="11.25" customHeight="1" x14ac:dyDescent="0.15">
      <c r="A4534" s="37">
        <v>2019</v>
      </c>
      <c r="B4534" s="9" t="s">
        <v>22</v>
      </c>
      <c r="C4534" s="10" t="s">
        <v>85</v>
      </c>
      <c r="D4534" s="10" t="str">
        <f>Mapping!$H$8</f>
        <v>Vendor G</v>
      </c>
      <c r="E4534" s="11">
        <v>6793.8805034451416</v>
      </c>
      <c r="F4534" s="12">
        <f t="shared" si="70"/>
        <v>5</v>
      </c>
      <c r="G4534" s="36"/>
      <c r="H4534" s="1"/>
    </row>
    <row r="4535" spans="1:8" ht="11.25" customHeight="1" x14ac:dyDescent="0.15">
      <c r="A4535" s="37">
        <v>2020</v>
      </c>
      <c r="B4535" s="9" t="s">
        <v>22</v>
      </c>
      <c r="C4535" s="10" t="s">
        <v>85</v>
      </c>
      <c r="D4535" s="10" t="str">
        <f>Mapping!$H$9</f>
        <v>Vendor H</v>
      </c>
      <c r="E4535" s="11">
        <v>55102.842536527125</v>
      </c>
      <c r="F4535" s="12">
        <f t="shared" si="70"/>
        <v>5</v>
      </c>
      <c r="G4535" s="36"/>
      <c r="H4535" s="1"/>
    </row>
    <row r="4536" spans="1:8" ht="11.25" customHeight="1" x14ac:dyDescent="0.15">
      <c r="A4536" s="37">
        <v>2019</v>
      </c>
      <c r="B4536" s="9" t="s">
        <v>22</v>
      </c>
      <c r="C4536" s="10" t="s">
        <v>85</v>
      </c>
      <c r="D4536" s="10" t="str">
        <f>Mapping!$H$10</f>
        <v>Vendor I</v>
      </c>
      <c r="E4536" s="11">
        <v>281814.10557016241</v>
      </c>
      <c r="F4536" s="12">
        <f t="shared" si="70"/>
        <v>5</v>
      </c>
      <c r="G4536" s="36"/>
      <c r="H4536" s="1"/>
    </row>
    <row r="4537" spans="1:8" ht="11.25" customHeight="1" x14ac:dyDescent="0.15">
      <c r="A4537" s="37">
        <v>2020</v>
      </c>
      <c r="B4537" s="9" t="s">
        <v>22</v>
      </c>
      <c r="C4537" s="10" t="s">
        <v>85</v>
      </c>
      <c r="D4537" s="10" t="str">
        <f>Mapping!$H$11</f>
        <v>Vendor J</v>
      </c>
      <c r="E4537" s="11">
        <v>53218.792061332293</v>
      </c>
      <c r="F4537" s="12">
        <f t="shared" si="70"/>
        <v>5</v>
      </c>
      <c r="G4537" s="36"/>
      <c r="H4537" s="1"/>
    </row>
    <row r="4538" spans="1:8" ht="11.25" customHeight="1" x14ac:dyDescent="0.15">
      <c r="A4538" s="37">
        <v>2020</v>
      </c>
      <c r="B4538" s="9" t="s">
        <v>22</v>
      </c>
      <c r="C4538" s="10" t="s">
        <v>85</v>
      </c>
      <c r="D4538" s="10" t="str">
        <f>Mapping!$H$12</f>
        <v>Vendor K</v>
      </c>
      <c r="E4538" s="11">
        <v>203070.74462586487</v>
      </c>
      <c r="F4538" s="12">
        <f t="shared" si="70"/>
        <v>5</v>
      </c>
      <c r="G4538" s="36"/>
      <c r="H4538" s="1"/>
    </row>
    <row r="4539" spans="1:8" ht="11.25" customHeight="1" x14ac:dyDescent="0.15">
      <c r="A4539" s="37">
        <v>2019</v>
      </c>
      <c r="B4539" s="9" t="s">
        <v>22</v>
      </c>
      <c r="C4539" s="10" t="s">
        <v>86</v>
      </c>
      <c r="D4539" s="10" t="str">
        <f>Mapping!$H$13</f>
        <v>Vendor L</v>
      </c>
      <c r="E4539" s="11">
        <v>814167.20991774532</v>
      </c>
      <c r="F4539" s="12">
        <f t="shared" si="70"/>
        <v>5</v>
      </c>
      <c r="G4539" s="36"/>
      <c r="H4539" s="1"/>
    </row>
    <row r="4540" spans="1:8" ht="11.25" customHeight="1" x14ac:dyDescent="0.15">
      <c r="A4540" s="37">
        <v>2019</v>
      </c>
      <c r="B4540" s="9" t="s">
        <v>22</v>
      </c>
      <c r="C4540" s="10" t="s">
        <v>88</v>
      </c>
      <c r="D4540" s="10" t="str">
        <f>Mapping!$H$14</f>
        <v>Vendor M</v>
      </c>
      <c r="E4540" s="11">
        <v>81928.472729690402</v>
      </c>
      <c r="F4540" s="12">
        <f t="shared" si="70"/>
        <v>5</v>
      </c>
      <c r="G4540" s="36"/>
      <c r="H4540" s="1"/>
    </row>
    <row r="4541" spans="1:8" ht="11.25" customHeight="1" x14ac:dyDescent="0.15">
      <c r="A4541" s="37">
        <v>2019</v>
      </c>
      <c r="B4541" s="9" t="s">
        <v>22</v>
      </c>
      <c r="C4541" s="10" t="s">
        <v>85</v>
      </c>
      <c r="D4541" s="10" t="str">
        <f>Mapping!$H$15</f>
        <v>Vendor N</v>
      </c>
      <c r="E4541" s="11">
        <v>88704.576820935647</v>
      </c>
      <c r="F4541" s="12">
        <f t="shared" si="70"/>
        <v>5</v>
      </c>
      <c r="G4541" s="36"/>
      <c r="H4541" s="1"/>
    </row>
    <row r="4542" spans="1:8" ht="11.25" customHeight="1" x14ac:dyDescent="0.15">
      <c r="A4542" s="37">
        <v>2020</v>
      </c>
      <c r="B4542" s="9" t="s">
        <v>22</v>
      </c>
      <c r="C4542" s="10" t="s">
        <v>85</v>
      </c>
      <c r="D4542" s="10" t="str">
        <f>Mapping!$H$16</f>
        <v>Vendor O</v>
      </c>
      <c r="E4542" s="11">
        <v>40760.476757788514</v>
      </c>
      <c r="F4542" s="12">
        <f t="shared" si="70"/>
        <v>5</v>
      </c>
      <c r="G4542" s="36"/>
      <c r="H4542" s="1"/>
    </row>
    <row r="4543" spans="1:8" ht="11.25" customHeight="1" x14ac:dyDescent="0.15">
      <c r="A4543" s="37">
        <v>2020</v>
      </c>
      <c r="B4543" s="9" t="s">
        <v>22</v>
      </c>
      <c r="C4543" s="10" t="s">
        <v>85</v>
      </c>
      <c r="D4543" s="10" t="str">
        <f>Mapping!$H$17</f>
        <v>Vendor P</v>
      </c>
      <c r="E4543" s="11">
        <v>86866.433665666278</v>
      </c>
      <c r="F4543" s="12">
        <f t="shared" si="70"/>
        <v>5</v>
      </c>
      <c r="G4543" s="36"/>
      <c r="H4543" s="1"/>
    </row>
    <row r="4544" spans="1:8" ht="11.25" customHeight="1" x14ac:dyDescent="0.15">
      <c r="A4544" s="37">
        <v>2020</v>
      </c>
      <c r="B4544" s="9" t="s">
        <v>22</v>
      </c>
      <c r="C4544" s="10" t="s">
        <v>85</v>
      </c>
      <c r="D4544" s="10" t="str">
        <f>Mapping!$H$18</f>
        <v>Vendor Q</v>
      </c>
      <c r="E4544" s="11">
        <v>205884.50111771931</v>
      </c>
      <c r="F4544" s="12">
        <f t="shared" si="70"/>
        <v>5</v>
      </c>
      <c r="G4544" s="36"/>
      <c r="H4544" s="1"/>
    </row>
    <row r="4545" spans="1:8" ht="11.25" customHeight="1" x14ac:dyDescent="0.15">
      <c r="A4545" s="37">
        <v>2020</v>
      </c>
      <c r="B4545" s="9" t="s">
        <v>22</v>
      </c>
      <c r="C4545" s="10" t="s">
        <v>85</v>
      </c>
      <c r="D4545" s="10" t="str">
        <f>Mapping!$H$19</f>
        <v>Vendor R</v>
      </c>
      <c r="E4545" s="11">
        <v>39596.765287349583</v>
      </c>
      <c r="F4545" s="12">
        <f t="shared" si="70"/>
        <v>5</v>
      </c>
      <c r="G4545" s="36"/>
      <c r="H4545" s="1"/>
    </row>
    <row r="4546" spans="1:8" ht="11.25" customHeight="1" x14ac:dyDescent="0.15">
      <c r="A4546" s="37">
        <v>2020</v>
      </c>
      <c r="B4546" s="9" t="s">
        <v>22</v>
      </c>
      <c r="C4546" s="10" t="s">
        <v>86</v>
      </c>
      <c r="D4546" s="10" t="str">
        <f>Mapping!$H$2</f>
        <v>Vendor A</v>
      </c>
      <c r="E4546" s="11">
        <v>34479.811209134394</v>
      </c>
      <c r="F4546" s="12">
        <f t="shared" ref="F4546:F4609" si="71">MONTH(DATEVALUE(B4546&amp;"1"))</f>
        <v>5</v>
      </c>
      <c r="G4546" s="36"/>
      <c r="H4546" s="1"/>
    </row>
    <row r="4547" spans="1:8" ht="11.25" customHeight="1" x14ac:dyDescent="0.15">
      <c r="A4547" s="37">
        <v>2019</v>
      </c>
      <c r="B4547" s="9" t="s">
        <v>22</v>
      </c>
      <c r="C4547" s="10" t="s">
        <v>88</v>
      </c>
      <c r="D4547" s="10" t="str">
        <f>Mapping!$H$3</f>
        <v>Vendor B</v>
      </c>
      <c r="E4547" s="11">
        <v>24671.779049686353</v>
      </c>
      <c r="F4547" s="12">
        <f t="shared" si="71"/>
        <v>5</v>
      </c>
      <c r="G4547" s="36"/>
      <c r="H4547" s="1"/>
    </row>
    <row r="4548" spans="1:8" ht="11.25" customHeight="1" x14ac:dyDescent="0.15">
      <c r="A4548" s="37">
        <v>2019</v>
      </c>
      <c r="B4548" s="9" t="s">
        <v>22</v>
      </c>
      <c r="C4548" s="10" t="s">
        <v>85</v>
      </c>
      <c r="D4548" s="10" t="str">
        <f>Mapping!$H$4</f>
        <v>Vendor C</v>
      </c>
      <c r="E4548" s="11">
        <v>601114.79305612913</v>
      </c>
      <c r="F4548" s="12">
        <f t="shared" si="71"/>
        <v>5</v>
      </c>
      <c r="G4548" s="36"/>
      <c r="H4548" s="1"/>
    </row>
    <row r="4549" spans="1:8" ht="11.25" customHeight="1" x14ac:dyDescent="0.15">
      <c r="A4549" s="37">
        <v>2019</v>
      </c>
      <c r="B4549" s="9" t="s">
        <v>22</v>
      </c>
      <c r="C4549" s="10" t="s">
        <v>85</v>
      </c>
      <c r="D4549" s="10" t="str">
        <f>Mapping!$H$5</f>
        <v>Vendor D</v>
      </c>
      <c r="E4549" s="11">
        <v>251853.292538874</v>
      </c>
      <c r="F4549" s="12">
        <f t="shared" si="71"/>
        <v>5</v>
      </c>
      <c r="G4549" s="36"/>
      <c r="H4549" s="1"/>
    </row>
    <row r="4550" spans="1:8" ht="11.25" customHeight="1" x14ac:dyDescent="0.15">
      <c r="A4550" s="37">
        <v>2019</v>
      </c>
      <c r="B4550" s="9" t="s">
        <v>22</v>
      </c>
      <c r="C4550" s="10" t="s">
        <v>85</v>
      </c>
      <c r="D4550" s="10" t="str">
        <f>Mapping!$H$6</f>
        <v>Vendor E</v>
      </c>
      <c r="E4550" s="11">
        <v>228212.58977806754</v>
      </c>
      <c r="F4550" s="12">
        <f t="shared" si="71"/>
        <v>5</v>
      </c>
      <c r="G4550" s="36"/>
      <c r="H4550" s="1"/>
    </row>
    <row r="4551" spans="1:8" ht="11.25" customHeight="1" x14ac:dyDescent="0.15">
      <c r="A4551" s="37">
        <v>2019</v>
      </c>
      <c r="B4551" s="9" t="s">
        <v>22</v>
      </c>
      <c r="C4551" s="10" t="s">
        <v>86</v>
      </c>
      <c r="D4551" s="10" t="str">
        <f>Mapping!$H$7</f>
        <v>Vendor F</v>
      </c>
      <c r="E4551" s="11">
        <v>310684.51136046374</v>
      </c>
      <c r="F4551" s="12">
        <f t="shared" si="71"/>
        <v>5</v>
      </c>
      <c r="G4551" s="36"/>
      <c r="H4551" s="1"/>
    </row>
    <row r="4552" spans="1:8" ht="11.25" customHeight="1" x14ac:dyDescent="0.15">
      <c r="A4552" s="37">
        <v>2020</v>
      </c>
      <c r="B4552" s="9" t="s">
        <v>22</v>
      </c>
      <c r="C4552" s="10" t="s">
        <v>88</v>
      </c>
      <c r="D4552" s="10" t="str">
        <f>Mapping!$H$8</f>
        <v>Vendor G</v>
      </c>
      <c r="E4552" s="11">
        <v>226737.62893173774</v>
      </c>
      <c r="F4552" s="12">
        <f t="shared" si="71"/>
        <v>5</v>
      </c>
      <c r="G4552" s="36"/>
      <c r="H4552" s="1"/>
    </row>
    <row r="4553" spans="1:8" ht="11.25" customHeight="1" x14ac:dyDescent="0.15">
      <c r="A4553" s="37">
        <v>2020</v>
      </c>
      <c r="B4553" s="9" t="s">
        <v>22</v>
      </c>
      <c r="C4553" s="10" t="s">
        <v>85</v>
      </c>
      <c r="D4553" s="10" t="str">
        <f>Mapping!$H$9</f>
        <v>Vendor H</v>
      </c>
      <c r="E4553" s="11">
        <v>186610.01907703708</v>
      </c>
      <c r="F4553" s="12">
        <f t="shared" si="71"/>
        <v>5</v>
      </c>
      <c r="G4553" s="36"/>
      <c r="H4553" s="1"/>
    </row>
    <row r="4554" spans="1:8" ht="11.25" customHeight="1" x14ac:dyDescent="0.15">
      <c r="A4554" s="37">
        <v>2019</v>
      </c>
      <c r="B4554" s="9" t="s">
        <v>22</v>
      </c>
      <c r="C4554" s="10" t="s">
        <v>85</v>
      </c>
      <c r="D4554" s="10" t="str">
        <f>Mapping!$H$10</f>
        <v>Vendor I</v>
      </c>
      <c r="E4554" s="11">
        <v>100109.08920298677</v>
      </c>
      <c r="F4554" s="12">
        <f t="shared" si="71"/>
        <v>5</v>
      </c>
      <c r="G4554" s="36"/>
      <c r="H4554" s="1"/>
    </row>
    <row r="4555" spans="1:8" ht="11.25" customHeight="1" x14ac:dyDescent="0.15">
      <c r="A4555" s="37">
        <v>2020</v>
      </c>
      <c r="B4555" s="9" t="s">
        <v>22</v>
      </c>
      <c r="C4555" s="10" t="s">
        <v>86</v>
      </c>
      <c r="D4555" s="10" t="str">
        <f>Mapping!$H$11</f>
        <v>Vendor J</v>
      </c>
      <c r="E4555" s="11">
        <v>30593.40681876726</v>
      </c>
      <c r="F4555" s="12">
        <f t="shared" si="71"/>
        <v>5</v>
      </c>
      <c r="G4555" s="36"/>
      <c r="H4555" s="1"/>
    </row>
    <row r="4556" spans="1:8" ht="11.25" customHeight="1" x14ac:dyDescent="0.15">
      <c r="A4556" s="37">
        <v>2020</v>
      </c>
      <c r="B4556" s="9" t="s">
        <v>22</v>
      </c>
      <c r="C4556" s="10" t="s">
        <v>88</v>
      </c>
      <c r="D4556" s="10" t="str">
        <f>Mapping!$H$12</f>
        <v>Vendor K</v>
      </c>
      <c r="E4556" s="11">
        <v>57853.905340338759</v>
      </c>
      <c r="F4556" s="12">
        <f t="shared" si="71"/>
        <v>5</v>
      </c>
      <c r="G4556" s="36"/>
      <c r="H4556" s="1"/>
    </row>
    <row r="4557" spans="1:8" ht="11.25" customHeight="1" x14ac:dyDescent="0.15">
      <c r="A4557" s="37">
        <v>2020</v>
      </c>
      <c r="B4557" s="9" t="s">
        <v>22</v>
      </c>
      <c r="C4557" s="10" t="s">
        <v>85</v>
      </c>
      <c r="D4557" s="10" t="str">
        <f>Mapping!$H$13</f>
        <v>Vendor L</v>
      </c>
      <c r="E4557" s="11">
        <v>43216.820507943179</v>
      </c>
      <c r="F4557" s="12">
        <f t="shared" si="71"/>
        <v>5</v>
      </c>
      <c r="G4557" s="36"/>
      <c r="H4557" s="1"/>
    </row>
    <row r="4558" spans="1:8" ht="11.25" customHeight="1" x14ac:dyDescent="0.15">
      <c r="A4558" s="37">
        <v>2020</v>
      </c>
      <c r="B4558" s="9" t="s">
        <v>22</v>
      </c>
      <c r="C4558" s="10" t="s">
        <v>85</v>
      </c>
      <c r="D4558" s="10" t="str">
        <f>Mapping!$H$14</f>
        <v>Vendor M</v>
      </c>
      <c r="E4558" s="11">
        <v>66989.031848421568</v>
      </c>
      <c r="F4558" s="12">
        <f t="shared" si="71"/>
        <v>5</v>
      </c>
      <c r="G4558" s="36"/>
      <c r="H4558" s="1"/>
    </row>
    <row r="4559" spans="1:8" ht="11.25" customHeight="1" x14ac:dyDescent="0.15">
      <c r="A4559" s="37">
        <v>2020</v>
      </c>
      <c r="B4559" s="9" t="s">
        <v>22</v>
      </c>
      <c r="C4559" s="10" t="s">
        <v>85</v>
      </c>
      <c r="D4559" s="10" t="str">
        <f>Mapping!$H$15</f>
        <v>Vendor N</v>
      </c>
      <c r="E4559" s="11">
        <v>62773.171512879555</v>
      </c>
      <c r="F4559" s="12">
        <f t="shared" si="71"/>
        <v>5</v>
      </c>
      <c r="G4559" s="36"/>
      <c r="H4559" s="1"/>
    </row>
    <row r="4560" spans="1:8" ht="11.25" customHeight="1" x14ac:dyDescent="0.15">
      <c r="A4560" s="37">
        <v>2020</v>
      </c>
      <c r="B4560" s="9" t="s">
        <v>22</v>
      </c>
      <c r="C4560" s="10" t="s">
        <v>86</v>
      </c>
      <c r="D4560" s="10" t="str">
        <f>Mapping!$H$16</f>
        <v>Vendor O</v>
      </c>
      <c r="E4560" s="11">
        <v>32663.548028089932</v>
      </c>
      <c r="F4560" s="12">
        <f t="shared" si="71"/>
        <v>5</v>
      </c>
      <c r="G4560" s="36"/>
      <c r="H4560" s="1"/>
    </row>
    <row r="4561" spans="1:8" ht="11.25" customHeight="1" x14ac:dyDescent="0.15">
      <c r="A4561" s="37">
        <v>2020</v>
      </c>
      <c r="B4561" s="9" t="s">
        <v>22</v>
      </c>
      <c r="C4561" s="10" t="s">
        <v>88</v>
      </c>
      <c r="D4561" s="10" t="str">
        <f>Mapping!$H$17</f>
        <v>Vendor P</v>
      </c>
      <c r="E4561" s="11">
        <v>21223.16873868871</v>
      </c>
      <c r="F4561" s="12">
        <f t="shared" si="71"/>
        <v>5</v>
      </c>
      <c r="G4561" s="36"/>
      <c r="H4561" s="1"/>
    </row>
    <row r="4562" spans="1:8" ht="11.25" customHeight="1" x14ac:dyDescent="0.15">
      <c r="A4562" s="37">
        <v>2019</v>
      </c>
      <c r="B4562" s="9" t="s">
        <v>22</v>
      </c>
      <c r="C4562" s="10" t="s">
        <v>87</v>
      </c>
      <c r="D4562" s="10" t="str">
        <f>Mapping!$H$18</f>
        <v>Vendor Q</v>
      </c>
      <c r="E4562" s="11">
        <v>27770.057141147212</v>
      </c>
      <c r="F4562" s="12">
        <f t="shared" si="71"/>
        <v>5</v>
      </c>
      <c r="G4562" s="36"/>
      <c r="H4562" s="1"/>
    </row>
    <row r="4563" spans="1:8" ht="11.25" customHeight="1" x14ac:dyDescent="0.15">
      <c r="A4563" s="37">
        <v>2019</v>
      </c>
      <c r="B4563" s="9" t="s">
        <v>22</v>
      </c>
      <c r="C4563" s="10" t="s">
        <v>85</v>
      </c>
      <c r="D4563" s="10" t="str">
        <f>Mapping!$H$19</f>
        <v>Vendor R</v>
      </c>
      <c r="E4563" s="11">
        <v>45479.149757364299</v>
      </c>
      <c r="F4563" s="12">
        <f t="shared" si="71"/>
        <v>5</v>
      </c>
      <c r="G4563" s="36"/>
      <c r="H4563" s="1"/>
    </row>
    <row r="4564" spans="1:8" ht="11.25" customHeight="1" x14ac:dyDescent="0.15">
      <c r="A4564" s="37">
        <v>2020</v>
      </c>
      <c r="B4564" s="9" t="s">
        <v>22</v>
      </c>
      <c r="C4564" s="10" t="s">
        <v>86</v>
      </c>
      <c r="D4564" s="10" t="str">
        <f>Mapping!$H$2</f>
        <v>Vendor A</v>
      </c>
      <c r="E4564" s="11">
        <v>9269.8373682701258</v>
      </c>
      <c r="F4564" s="12">
        <f t="shared" si="71"/>
        <v>5</v>
      </c>
      <c r="G4564" s="36"/>
      <c r="H4564" s="1"/>
    </row>
    <row r="4565" spans="1:8" ht="11.25" customHeight="1" x14ac:dyDescent="0.15">
      <c r="A4565" s="37">
        <v>2020</v>
      </c>
      <c r="B4565" s="9" t="s">
        <v>22</v>
      </c>
      <c r="C4565" s="10" t="s">
        <v>88</v>
      </c>
      <c r="D4565" s="10" t="str">
        <f>Mapping!$H$3</f>
        <v>Vendor B</v>
      </c>
      <c r="E4565" s="11">
        <v>160431.55338909212</v>
      </c>
      <c r="F4565" s="12">
        <f t="shared" si="71"/>
        <v>5</v>
      </c>
      <c r="G4565" s="36"/>
      <c r="H4565" s="1"/>
    </row>
    <row r="4566" spans="1:8" ht="11.25" customHeight="1" x14ac:dyDescent="0.15">
      <c r="A4566" s="37">
        <v>2020</v>
      </c>
      <c r="B4566" s="9" t="s">
        <v>22</v>
      </c>
      <c r="C4566" s="10" t="s">
        <v>87</v>
      </c>
      <c r="D4566" s="10" t="str">
        <f>Mapping!$H$4</f>
        <v>Vendor C</v>
      </c>
      <c r="E4566" s="11">
        <v>114355.86793252533</v>
      </c>
      <c r="F4566" s="12">
        <f t="shared" si="71"/>
        <v>5</v>
      </c>
      <c r="G4566" s="36"/>
      <c r="H4566" s="1"/>
    </row>
    <row r="4567" spans="1:8" ht="11.25" customHeight="1" x14ac:dyDescent="0.15">
      <c r="A4567" s="37">
        <v>2020</v>
      </c>
      <c r="B4567" s="9" t="s">
        <v>22</v>
      </c>
      <c r="C4567" s="10" t="s">
        <v>85</v>
      </c>
      <c r="D4567" s="10" t="str">
        <f>Mapping!$H$5</f>
        <v>Vendor D</v>
      </c>
      <c r="E4567" s="11">
        <v>1074732.8664856621</v>
      </c>
      <c r="F4567" s="12">
        <f t="shared" si="71"/>
        <v>5</v>
      </c>
      <c r="G4567" s="36"/>
      <c r="H4567" s="1"/>
    </row>
    <row r="4568" spans="1:8" ht="11.25" customHeight="1" x14ac:dyDescent="0.15">
      <c r="A4568" s="37">
        <v>2020</v>
      </c>
      <c r="B4568" s="9" t="s">
        <v>22</v>
      </c>
      <c r="C4568" s="10" t="s">
        <v>86</v>
      </c>
      <c r="D4568" s="10" t="str">
        <f>Mapping!$H$6</f>
        <v>Vendor E</v>
      </c>
      <c r="E4568" s="11">
        <v>1233594.3328618144</v>
      </c>
      <c r="F4568" s="12">
        <f t="shared" si="71"/>
        <v>5</v>
      </c>
      <c r="G4568" s="36"/>
      <c r="H4568" s="1"/>
    </row>
    <row r="4569" spans="1:8" ht="11.25" customHeight="1" x14ac:dyDescent="0.15">
      <c r="A4569" s="37">
        <v>2020</v>
      </c>
      <c r="B4569" s="9" t="s">
        <v>22</v>
      </c>
      <c r="C4569" s="10" t="s">
        <v>88</v>
      </c>
      <c r="D4569" s="10" t="str">
        <f>Mapping!$H$7</f>
        <v>Vendor F</v>
      </c>
      <c r="E4569" s="11">
        <v>42844.833634558912</v>
      </c>
      <c r="F4569" s="12">
        <f t="shared" si="71"/>
        <v>5</v>
      </c>
      <c r="G4569" s="36"/>
      <c r="H4569" s="1"/>
    </row>
    <row r="4570" spans="1:8" ht="11.25" customHeight="1" x14ac:dyDescent="0.15">
      <c r="A4570" s="37">
        <v>2020</v>
      </c>
      <c r="B4570" s="9" t="s">
        <v>22</v>
      </c>
      <c r="C4570" s="10" t="s">
        <v>87</v>
      </c>
      <c r="D4570" s="10" t="str">
        <f>Mapping!$H$8</f>
        <v>Vendor G</v>
      </c>
      <c r="E4570" s="11">
        <v>130361.1015105213</v>
      </c>
      <c r="F4570" s="12">
        <f t="shared" si="71"/>
        <v>5</v>
      </c>
      <c r="G4570" s="36"/>
      <c r="H4570" s="1"/>
    </row>
    <row r="4571" spans="1:8" ht="11.25" customHeight="1" x14ac:dyDescent="0.15">
      <c r="A4571" s="37">
        <v>2019</v>
      </c>
      <c r="B4571" s="9" t="s">
        <v>22</v>
      </c>
      <c r="C4571" s="10" t="s">
        <v>85</v>
      </c>
      <c r="D4571" s="10" t="str">
        <f>Mapping!$H$9</f>
        <v>Vendor H</v>
      </c>
      <c r="E4571" s="11">
        <v>100374.83410447542</v>
      </c>
      <c r="F4571" s="12">
        <f t="shared" si="71"/>
        <v>5</v>
      </c>
      <c r="G4571" s="36"/>
      <c r="H4571" s="1"/>
    </row>
    <row r="4572" spans="1:8" ht="11.25" customHeight="1" x14ac:dyDescent="0.15">
      <c r="A4572" s="37">
        <v>2019</v>
      </c>
      <c r="B4572" s="9" t="s">
        <v>22</v>
      </c>
      <c r="C4572" s="10" t="s">
        <v>86</v>
      </c>
      <c r="D4572" s="10" t="str">
        <f>Mapping!$H$10</f>
        <v>Vendor I</v>
      </c>
      <c r="E4572" s="11">
        <v>120606.33713666092</v>
      </c>
      <c r="F4572" s="12">
        <f t="shared" si="71"/>
        <v>5</v>
      </c>
      <c r="G4572" s="36"/>
      <c r="H4572" s="1"/>
    </row>
    <row r="4573" spans="1:8" ht="11.25" customHeight="1" x14ac:dyDescent="0.15">
      <c r="A4573" s="37">
        <v>2020</v>
      </c>
      <c r="B4573" s="9" t="s">
        <v>22</v>
      </c>
      <c r="C4573" s="10" t="s">
        <v>88</v>
      </c>
      <c r="D4573" s="10" t="str">
        <f>Mapping!$H$11</f>
        <v>Vendor J</v>
      </c>
      <c r="E4573" s="11">
        <v>166032.59805634507</v>
      </c>
      <c r="F4573" s="12">
        <f t="shared" si="71"/>
        <v>5</v>
      </c>
      <c r="G4573" s="36"/>
      <c r="H4573" s="1"/>
    </row>
    <row r="4574" spans="1:8" ht="11.25" customHeight="1" x14ac:dyDescent="0.15">
      <c r="A4574" s="37">
        <v>2019</v>
      </c>
      <c r="B4574" s="9" t="s">
        <v>22</v>
      </c>
      <c r="C4574" s="10" t="s">
        <v>87</v>
      </c>
      <c r="D4574" s="10" t="str">
        <f>Mapping!$H$12</f>
        <v>Vendor K</v>
      </c>
      <c r="E4574" s="11">
        <v>5359.8460311219305</v>
      </c>
      <c r="F4574" s="12">
        <f t="shared" si="71"/>
        <v>5</v>
      </c>
      <c r="G4574" s="36"/>
      <c r="H4574" s="1"/>
    </row>
    <row r="4575" spans="1:8" ht="11.25" customHeight="1" x14ac:dyDescent="0.15">
      <c r="A4575" s="37">
        <v>2020</v>
      </c>
      <c r="B4575" s="9" t="s">
        <v>22</v>
      </c>
      <c r="C4575" s="10" t="s">
        <v>85</v>
      </c>
      <c r="D4575" s="10" t="str">
        <f>Mapping!$H$13</f>
        <v>Vendor L</v>
      </c>
      <c r="E4575" s="11">
        <v>23062.049306102341</v>
      </c>
      <c r="F4575" s="12">
        <f t="shared" si="71"/>
        <v>5</v>
      </c>
      <c r="G4575" s="36"/>
      <c r="H4575" s="1"/>
    </row>
    <row r="4576" spans="1:8" ht="11.25" customHeight="1" x14ac:dyDescent="0.15">
      <c r="A4576" s="37">
        <v>2019</v>
      </c>
      <c r="B4576" s="9" t="s">
        <v>22</v>
      </c>
      <c r="C4576" s="10" t="s">
        <v>85</v>
      </c>
      <c r="D4576" s="10" t="str">
        <f>Mapping!$H$14</f>
        <v>Vendor M</v>
      </c>
      <c r="E4576" s="11">
        <v>240801.38606380447</v>
      </c>
      <c r="F4576" s="12">
        <f t="shared" si="71"/>
        <v>5</v>
      </c>
      <c r="G4576" s="36"/>
      <c r="H4576" s="1"/>
    </row>
    <row r="4577" spans="1:8" ht="11.25" customHeight="1" x14ac:dyDescent="0.15">
      <c r="A4577" s="37">
        <v>2019</v>
      </c>
      <c r="B4577" s="9" t="s">
        <v>22</v>
      </c>
      <c r="C4577" s="10" t="s">
        <v>86</v>
      </c>
      <c r="D4577" s="10" t="str">
        <f>Mapping!$H$15</f>
        <v>Vendor N</v>
      </c>
      <c r="E4577" s="11">
        <v>207531.75353203289</v>
      </c>
      <c r="F4577" s="12">
        <f t="shared" si="71"/>
        <v>5</v>
      </c>
      <c r="G4577" s="36"/>
      <c r="H4577" s="1"/>
    </row>
    <row r="4578" spans="1:8" ht="11.25" customHeight="1" x14ac:dyDescent="0.15">
      <c r="A4578" s="37">
        <v>2020</v>
      </c>
      <c r="B4578" s="9" t="s">
        <v>22</v>
      </c>
      <c r="C4578" s="10" t="s">
        <v>88</v>
      </c>
      <c r="D4578" s="10" t="str">
        <f>Mapping!$H$16</f>
        <v>Vendor O</v>
      </c>
      <c r="E4578" s="11">
        <v>26544.478157382691</v>
      </c>
      <c r="F4578" s="12">
        <f t="shared" si="71"/>
        <v>5</v>
      </c>
      <c r="G4578" s="36"/>
      <c r="H4578" s="1"/>
    </row>
    <row r="4579" spans="1:8" ht="11.25" customHeight="1" x14ac:dyDescent="0.15">
      <c r="A4579" s="37">
        <v>2019</v>
      </c>
      <c r="B4579" s="9" t="s">
        <v>22</v>
      </c>
      <c r="C4579" s="10" t="s">
        <v>85</v>
      </c>
      <c r="D4579" s="10" t="str">
        <f>Mapping!$H$17</f>
        <v>Vendor P</v>
      </c>
      <c r="E4579" s="11">
        <v>20504.447943916053</v>
      </c>
      <c r="F4579" s="12">
        <f t="shared" si="71"/>
        <v>5</v>
      </c>
      <c r="G4579" s="36"/>
      <c r="H4579" s="1"/>
    </row>
    <row r="4580" spans="1:8" ht="11.25" customHeight="1" x14ac:dyDescent="0.15">
      <c r="A4580" s="37">
        <v>2020</v>
      </c>
      <c r="B4580" s="9" t="s">
        <v>22</v>
      </c>
      <c r="C4580" s="10" t="s">
        <v>86</v>
      </c>
      <c r="D4580" s="10" t="str">
        <f>Mapping!$H$18</f>
        <v>Vendor Q</v>
      </c>
      <c r="E4580" s="11">
        <v>120731.84741477051</v>
      </c>
      <c r="F4580" s="12">
        <f t="shared" si="71"/>
        <v>5</v>
      </c>
      <c r="G4580" s="36"/>
      <c r="H4580" s="1"/>
    </row>
    <row r="4581" spans="1:8" ht="11.25" customHeight="1" x14ac:dyDescent="0.15">
      <c r="A4581" s="37">
        <v>2019</v>
      </c>
      <c r="B4581" s="9" t="s">
        <v>22</v>
      </c>
      <c r="C4581" s="10" t="s">
        <v>88</v>
      </c>
      <c r="D4581" s="10" t="str">
        <f>Mapping!$H$19</f>
        <v>Vendor R</v>
      </c>
      <c r="E4581" s="11">
        <v>37181.003102745148</v>
      </c>
      <c r="F4581" s="12">
        <f t="shared" si="71"/>
        <v>5</v>
      </c>
      <c r="G4581" s="36"/>
      <c r="H4581" s="1"/>
    </row>
    <row r="4582" spans="1:8" ht="11.25" customHeight="1" x14ac:dyDescent="0.15">
      <c r="A4582" s="37">
        <v>2020</v>
      </c>
      <c r="B4582" s="9" t="s">
        <v>22</v>
      </c>
      <c r="C4582" s="10" t="s">
        <v>85</v>
      </c>
      <c r="D4582" s="10" t="str">
        <f>Mapping!$H$2</f>
        <v>Vendor A</v>
      </c>
      <c r="E4582" s="11">
        <v>19536.454532821721</v>
      </c>
      <c r="F4582" s="12">
        <f t="shared" si="71"/>
        <v>5</v>
      </c>
      <c r="G4582" s="36"/>
      <c r="H4582" s="1"/>
    </row>
    <row r="4583" spans="1:8" ht="11.25" customHeight="1" x14ac:dyDescent="0.15">
      <c r="A4583" s="37">
        <v>2020</v>
      </c>
      <c r="B4583" s="9" t="s">
        <v>22</v>
      </c>
      <c r="C4583" s="10" t="s">
        <v>86</v>
      </c>
      <c r="D4583" s="10" t="str">
        <f>Mapping!$H$3</f>
        <v>Vendor B</v>
      </c>
      <c r="E4583" s="11">
        <v>58739.393939903486</v>
      </c>
      <c r="F4583" s="12">
        <f t="shared" si="71"/>
        <v>5</v>
      </c>
      <c r="G4583" s="36"/>
      <c r="H4583" s="1"/>
    </row>
    <row r="4584" spans="1:8" ht="11.25" customHeight="1" x14ac:dyDescent="0.15">
      <c r="A4584" s="37">
        <v>2020</v>
      </c>
      <c r="B4584" s="9" t="s">
        <v>22</v>
      </c>
      <c r="C4584" s="10" t="s">
        <v>88</v>
      </c>
      <c r="D4584" s="10" t="str">
        <f>Mapping!$H$4</f>
        <v>Vendor C</v>
      </c>
      <c r="E4584" s="11">
        <v>78921.309419332436</v>
      </c>
      <c r="F4584" s="12">
        <f t="shared" si="71"/>
        <v>5</v>
      </c>
      <c r="G4584" s="36"/>
      <c r="H4584" s="1"/>
    </row>
    <row r="4585" spans="1:8" ht="11.25" customHeight="1" x14ac:dyDescent="0.15">
      <c r="A4585" s="37">
        <v>2020</v>
      </c>
      <c r="B4585" s="9" t="s">
        <v>22</v>
      </c>
      <c r="C4585" s="10" t="s">
        <v>85</v>
      </c>
      <c r="D4585" s="10" t="str">
        <f>Mapping!$H$5</f>
        <v>Vendor D</v>
      </c>
      <c r="E4585" s="11">
        <v>61716.463324096287</v>
      </c>
      <c r="F4585" s="12">
        <f t="shared" si="71"/>
        <v>5</v>
      </c>
      <c r="G4585" s="36"/>
      <c r="H4585" s="1"/>
    </row>
    <row r="4586" spans="1:8" ht="11.25" customHeight="1" x14ac:dyDescent="0.15">
      <c r="A4586" s="37">
        <v>2020</v>
      </c>
      <c r="B4586" s="9" t="s">
        <v>22</v>
      </c>
      <c r="C4586" s="10" t="s">
        <v>85</v>
      </c>
      <c r="D4586" s="10" t="str">
        <f>Mapping!$H$6</f>
        <v>Vendor E</v>
      </c>
      <c r="E4586" s="11">
        <v>810063.39867473498</v>
      </c>
      <c r="F4586" s="12">
        <f t="shared" si="71"/>
        <v>5</v>
      </c>
      <c r="G4586" s="36"/>
      <c r="H4586" s="1"/>
    </row>
    <row r="4587" spans="1:8" ht="11.25" customHeight="1" x14ac:dyDescent="0.15">
      <c r="A4587" s="37">
        <v>2019</v>
      </c>
      <c r="B4587" s="9" t="s">
        <v>22</v>
      </c>
      <c r="C4587" s="10" t="s">
        <v>85</v>
      </c>
      <c r="D4587" s="10" t="str">
        <f>Mapping!$H$7</f>
        <v>Vendor F</v>
      </c>
      <c r="E4587" s="11">
        <v>399893.06841466157</v>
      </c>
      <c r="F4587" s="12">
        <f t="shared" si="71"/>
        <v>5</v>
      </c>
      <c r="G4587" s="36"/>
      <c r="H4587" s="1"/>
    </row>
    <row r="4588" spans="1:8" ht="11.25" customHeight="1" x14ac:dyDescent="0.15">
      <c r="A4588" s="37">
        <v>2020</v>
      </c>
      <c r="B4588" s="9" t="s">
        <v>22</v>
      </c>
      <c r="C4588" s="10" t="s">
        <v>85</v>
      </c>
      <c r="D4588" s="10" t="str">
        <f>Mapping!$H$8</f>
        <v>Vendor G</v>
      </c>
      <c r="E4588" s="11">
        <v>217268.50934542576</v>
      </c>
      <c r="F4588" s="12">
        <f t="shared" si="71"/>
        <v>5</v>
      </c>
      <c r="G4588" s="36"/>
      <c r="H4588" s="1"/>
    </row>
    <row r="4589" spans="1:8" ht="11.25" customHeight="1" x14ac:dyDescent="0.15">
      <c r="A4589" s="37">
        <v>2020</v>
      </c>
      <c r="B4589" s="9" t="s">
        <v>22</v>
      </c>
      <c r="C4589" s="10" t="s">
        <v>85</v>
      </c>
      <c r="D4589" s="10" t="str">
        <f>Mapping!$H$9</f>
        <v>Vendor H</v>
      </c>
      <c r="E4589" s="11">
        <v>3490395.0941911517</v>
      </c>
      <c r="F4589" s="12">
        <f t="shared" si="71"/>
        <v>5</v>
      </c>
      <c r="G4589" s="36"/>
      <c r="H4589" s="1"/>
    </row>
    <row r="4590" spans="1:8" ht="11.25" customHeight="1" x14ac:dyDescent="0.15">
      <c r="A4590" s="37">
        <v>2020</v>
      </c>
      <c r="B4590" s="9" t="s">
        <v>22</v>
      </c>
      <c r="C4590" s="10" t="s">
        <v>85</v>
      </c>
      <c r="D4590" s="10" t="str">
        <f>Mapping!$H$10</f>
        <v>Vendor I</v>
      </c>
      <c r="E4590" s="11">
        <v>62245.897932115971</v>
      </c>
      <c r="F4590" s="12">
        <f t="shared" si="71"/>
        <v>5</v>
      </c>
      <c r="G4590" s="36"/>
      <c r="H4590" s="1"/>
    </row>
    <row r="4591" spans="1:8" ht="11.25" customHeight="1" x14ac:dyDescent="0.15">
      <c r="A4591" s="37">
        <v>2019</v>
      </c>
      <c r="B4591" s="9" t="s">
        <v>22</v>
      </c>
      <c r="C4591" s="10" t="s">
        <v>85</v>
      </c>
      <c r="D4591" s="10" t="str">
        <f>Mapping!$H$11</f>
        <v>Vendor J</v>
      </c>
      <c r="E4591" s="11">
        <v>684259.41545318381</v>
      </c>
      <c r="F4591" s="12">
        <f t="shared" si="71"/>
        <v>5</v>
      </c>
      <c r="G4591" s="36"/>
      <c r="H4591" s="1"/>
    </row>
    <row r="4592" spans="1:8" ht="11.25" customHeight="1" x14ac:dyDescent="0.15">
      <c r="A4592" s="37">
        <v>2019</v>
      </c>
      <c r="B4592" s="9" t="s">
        <v>22</v>
      </c>
      <c r="C4592" s="10" t="s">
        <v>85</v>
      </c>
      <c r="D4592" s="10" t="str">
        <f>Mapping!$H$12</f>
        <v>Vendor K</v>
      </c>
      <c r="E4592" s="11">
        <v>36883.307088950234</v>
      </c>
      <c r="F4592" s="12">
        <f t="shared" si="71"/>
        <v>5</v>
      </c>
      <c r="G4592" s="36"/>
      <c r="H4592" s="1"/>
    </row>
    <row r="4593" spans="1:8" ht="11.25" customHeight="1" x14ac:dyDescent="0.15">
      <c r="A4593" s="37">
        <v>2020</v>
      </c>
      <c r="B4593" s="9" t="s">
        <v>22</v>
      </c>
      <c r="C4593" s="10" t="s">
        <v>85</v>
      </c>
      <c r="D4593" s="10" t="str">
        <f>Mapping!$H$13</f>
        <v>Vendor L</v>
      </c>
      <c r="E4593" s="11">
        <v>1613817.5878057317</v>
      </c>
      <c r="F4593" s="12">
        <f t="shared" si="71"/>
        <v>5</v>
      </c>
      <c r="G4593" s="36"/>
      <c r="H4593" s="1"/>
    </row>
    <row r="4594" spans="1:8" ht="11.25" customHeight="1" x14ac:dyDescent="0.15">
      <c r="A4594" s="37">
        <v>2020</v>
      </c>
      <c r="B4594" s="9" t="s">
        <v>22</v>
      </c>
      <c r="C4594" s="10" t="s">
        <v>85</v>
      </c>
      <c r="D4594" s="10" t="str">
        <f>Mapping!$H$14</f>
        <v>Vendor M</v>
      </c>
      <c r="E4594" s="11">
        <v>146646.30931323415</v>
      </c>
      <c r="F4594" s="12">
        <f t="shared" si="71"/>
        <v>5</v>
      </c>
      <c r="G4594" s="36"/>
      <c r="H4594" s="1"/>
    </row>
    <row r="4595" spans="1:8" ht="11.25" customHeight="1" x14ac:dyDescent="0.15">
      <c r="A4595" s="37">
        <v>2019</v>
      </c>
      <c r="B4595" s="9" t="s">
        <v>22</v>
      </c>
      <c r="C4595" s="10" t="s">
        <v>85</v>
      </c>
      <c r="D4595" s="10" t="str">
        <f>Mapping!$H$15</f>
        <v>Vendor N</v>
      </c>
      <c r="E4595" s="11">
        <v>96112.086646760683</v>
      </c>
      <c r="F4595" s="12">
        <f t="shared" si="71"/>
        <v>5</v>
      </c>
      <c r="G4595" s="36"/>
      <c r="H4595" s="1"/>
    </row>
    <row r="4596" spans="1:8" ht="11.25" customHeight="1" x14ac:dyDescent="0.15">
      <c r="A4596" s="37">
        <v>2019</v>
      </c>
      <c r="B4596" s="9" t="s">
        <v>22</v>
      </c>
      <c r="C4596" s="10" t="s">
        <v>85</v>
      </c>
      <c r="D4596" s="10" t="str">
        <f>Mapping!$H$16</f>
        <v>Vendor O</v>
      </c>
      <c r="E4596" s="11">
        <v>357208.54681468732</v>
      </c>
      <c r="F4596" s="12">
        <f t="shared" si="71"/>
        <v>5</v>
      </c>
      <c r="G4596" s="36"/>
      <c r="H4596" s="1"/>
    </row>
    <row r="4597" spans="1:8" ht="11.25" customHeight="1" x14ac:dyDescent="0.15">
      <c r="A4597" s="37">
        <v>2020</v>
      </c>
      <c r="B4597" s="9" t="s">
        <v>22</v>
      </c>
      <c r="C4597" s="10" t="s">
        <v>85</v>
      </c>
      <c r="D4597" s="10" t="str">
        <f>Mapping!$H$17</f>
        <v>Vendor P</v>
      </c>
      <c r="E4597" s="11">
        <v>-3417.8916328769219</v>
      </c>
      <c r="F4597" s="12">
        <f t="shared" si="71"/>
        <v>5</v>
      </c>
      <c r="G4597" s="36"/>
      <c r="H4597" s="1"/>
    </row>
    <row r="4598" spans="1:8" ht="11.25" customHeight="1" x14ac:dyDescent="0.15">
      <c r="A4598" s="37">
        <v>2020</v>
      </c>
      <c r="B4598" s="9" t="s">
        <v>22</v>
      </c>
      <c r="C4598" s="10" t="s">
        <v>85</v>
      </c>
      <c r="D4598" s="10" t="str">
        <f>Mapping!$H$18</f>
        <v>Vendor Q</v>
      </c>
      <c r="E4598" s="11">
        <v>372291.54750187456</v>
      </c>
      <c r="F4598" s="12">
        <f t="shared" si="71"/>
        <v>5</v>
      </c>
      <c r="G4598" s="36"/>
      <c r="H4598" s="1"/>
    </row>
    <row r="4599" spans="1:8" ht="11.25" customHeight="1" x14ac:dyDescent="0.15">
      <c r="A4599" s="37">
        <v>2019</v>
      </c>
      <c r="B4599" s="9" t="s">
        <v>22</v>
      </c>
      <c r="C4599" s="10" t="s">
        <v>85</v>
      </c>
      <c r="D4599" s="10" t="str">
        <f>Mapping!$H$19</f>
        <v>Vendor R</v>
      </c>
      <c r="E4599" s="11">
        <v>563849.02169624483</v>
      </c>
      <c r="F4599" s="12">
        <f t="shared" si="71"/>
        <v>5</v>
      </c>
      <c r="G4599" s="36"/>
      <c r="H4599" s="1"/>
    </row>
    <row r="4600" spans="1:8" ht="11.25" customHeight="1" x14ac:dyDescent="0.15">
      <c r="A4600" s="37">
        <v>2020</v>
      </c>
      <c r="B4600" s="9" t="s">
        <v>22</v>
      </c>
      <c r="C4600" s="10" t="s">
        <v>85</v>
      </c>
      <c r="D4600" s="10" t="str">
        <f>Mapping!$H$2</f>
        <v>Vendor A</v>
      </c>
      <c r="E4600" s="11">
        <v>1169317.4311871438</v>
      </c>
      <c r="F4600" s="12">
        <f t="shared" si="71"/>
        <v>5</v>
      </c>
      <c r="G4600" s="36"/>
      <c r="H4600" s="1"/>
    </row>
    <row r="4601" spans="1:8" ht="11.25" customHeight="1" x14ac:dyDescent="0.15">
      <c r="A4601" s="37">
        <v>2020</v>
      </c>
      <c r="B4601" s="9" t="s">
        <v>22</v>
      </c>
      <c r="C4601" s="10" t="s">
        <v>85</v>
      </c>
      <c r="D4601" s="10" t="str">
        <f>Mapping!$H$3</f>
        <v>Vendor B</v>
      </c>
      <c r="E4601" s="11">
        <v>260572.02698949655</v>
      </c>
      <c r="F4601" s="12">
        <f t="shared" si="71"/>
        <v>5</v>
      </c>
      <c r="G4601" s="36"/>
      <c r="H4601" s="1"/>
    </row>
    <row r="4602" spans="1:8" ht="11.25" customHeight="1" x14ac:dyDescent="0.15">
      <c r="A4602" s="37">
        <v>2019</v>
      </c>
      <c r="B4602" s="9" t="s">
        <v>22</v>
      </c>
      <c r="C4602" s="10" t="s">
        <v>85</v>
      </c>
      <c r="D4602" s="10" t="str">
        <f>Mapping!$H$4</f>
        <v>Vendor C</v>
      </c>
      <c r="E4602" s="11">
        <v>779454.38329891406</v>
      </c>
      <c r="F4602" s="12">
        <f t="shared" si="71"/>
        <v>5</v>
      </c>
      <c r="G4602" s="36"/>
      <c r="H4602" s="1"/>
    </row>
    <row r="4603" spans="1:8" ht="11.25" customHeight="1" x14ac:dyDescent="0.15">
      <c r="A4603" s="37">
        <v>2020</v>
      </c>
      <c r="B4603" s="9" t="s">
        <v>22</v>
      </c>
      <c r="C4603" s="10" t="s">
        <v>85</v>
      </c>
      <c r="D4603" s="10" t="str">
        <f>Mapping!$H$5</f>
        <v>Vendor D</v>
      </c>
      <c r="E4603" s="11">
        <v>577681.69571154844</v>
      </c>
      <c r="F4603" s="12">
        <f t="shared" si="71"/>
        <v>5</v>
      </c>
      <c r="G4603" s="36"/>
      <c r="H4603" s="1"/>
    </row>
    <row r="4604" spans="1:8" ht="11.25" customHeight="1" x14ac:dyDescent="0.15">
      <c r="A4604" s="37">
        <v>2020</v>
      </c>
      <c r="B4604" s="9" t="s">
        <v>22</v>
      </c>
      <c r="C4604" s="10" t="s">
        <v>85</v>
      </c>
      <c r="D4604" s="10" t="str">
        <f>Mapping!$H$6</f>
        <v>Vendor E</v>
      </c>
      <c r="E4604" s="11">
        <v>989562.23836169706</v>
      </c>
      <c r="F4604" s="12">
        <f t="shared" si="71"/>
        <v>5</v>
      </c>
      <c r="G4604" s="36"/>
      <c r="H4604" s="1"/>
    </row>
    <row r="4605" spans="1:8" ht="11.25" customHeight="1" x14ac:dyDescent="0.15">
      <c r="A4605" s="37">
        <v>2019</v>
      </c>
      <c r="B4605" s="9" t="s">
        <v>22</v>
      </c>
      <c r="C4605" s="10" t="s">
        <v>85</v>
      </c>
      <c r="D4605" s="10" t="str">
        <f>Mapping!$H$7</f>
        <v>Vendor F</v>
      </c>
      <c r="E4605" s="11">
        <v>631754.72511888726</v>
      </c>
      <c r="F4605" s="12">
        <f t="shared" si="71"/>
        <v>5</v>
      </c>
      <c r="G4605" s="36"/>
      <c r="H4605" s="1"/>
    </row>
    <row r="4606" spans="1:8" ht="11.25" customHeight="1" x14ac:dyDescent="0.15">
      <c r="A4606" s="37">
        <v>2020</v>
      </c>
      <c r="B4606" s="9" t="s">
        <v>22</v>
      </c>
      <c r="C4606" s="10" t="s">
        <v>85</v>
      </c>
      <c r="D4606" s="10" t="str">
        <f>Mapping!$H$8</f>
        <v>Vendor G</v>
      </c>
      <c r="E4606" s="11">
        <v>216073.81973703759</v>
      </c>
      <c r="F4606" s="12">
        <f t="shared" si="71"/>
        <v>5</v>
      </c>
      <c r="G4606" s="36"/>
      <c r="H4606" s="1"/>
    </row>
    <row r="4607" spans="1:8" ht="11.25" customHeight="1" x14ac:dyDescent="0.15">
      <c r="A4607" s="37">
        <v>2019</v>
      </c>
      <c r="B4607" s="9" t="s">
        <v>22</v>
      </c>
      <c r="C4607" s="10" t="s">
        <v>85</v>
      </c>
      <c r="D4607" s="10" t="str">
        <f>Mapping!$H$9</f>
        <v>Vendor H</v>
      </c>
      <c r="E4607" s="11">
        <v>35651.384995167013</v>
      </c>
      <c r="F4607" s="12">
        <f t="shared" si="71"/>
        <v>5</v>
      </c>
      <c r="G4607" s="36"/>
      <c r="H4607" s="1"/>
    </row>
    <row r="4608" spans="1:8" ht="11.25" customHeight="1" x14ac:dyDescent="0.15">
      <c r="A4608" s="37">
        <v>2019</v>
      </c>
      <c r="B4608" s="9" t="s">
        <v>22</v>
      </c>
      <c r="C4608" s="10" t="s">
        <v>85</v>
      </c>
      <c r="D4608" s="10" t="str">
        <f>Mapping!$H$10</f>
        <v>Vendor I</v>
      </c>
      <c r="E4608" s="11">
        <v>87795.347647059811</v>
      </c>
      <c r="F4608" s="12">
        <f t="shared" si="71"/>
        <v>5</v>
      </c>
      <c r="G4608" s="36"/>
      <c r="H4608" s="1"/>
    </row>
    <row r="4609" spans="1:8" ht="11.25" customHeight="1" x14ac:dyDescent="0.15">
      <c r="A4609" s="37">
        <v>2019</v>
      </c>
      <c r="B4609" s="9" t="s">
        <v>22</v>
      </c>
      <c r="C4609" s="10" t="s">
        <v>85</v>
      </c>
      <c r="D4609" s="10" t="str">
        <f>Mapping!$H$11</f>
        <v>Vendor J</v>
      </c>
      <c r="E4609" s="11">
        <v>201738.26136485295</v>
      </c>
      <c r="F4609" s="12">
        <f t="shared" si="71"/>
        <v>5</v>
      </c>
      <c r="G4609" s="36"/>
      <c r="H4609" s="1"/>
    </row>
    <row r="4610" spans="1:8" ht="11.25" customHeight="1" x14ac:dyDescent="0.15">
      <c r="A4610" s="37">
        <v>2019</v>
      </c>
      <c r="B4610" s="9" t="s">
        <v>22</v>
      </c>
      <c r="C4610" s="10" t="s">
        <v>85</v>
      </c>
      <c r="D4610" s="10" t="str">
        <f>Mapping!$H$12</f>
        <v>Vendor K</v>
      </c>
      <c r="E4610" s="11">
        <v>235804.384361056</v>
      </c>
      <c r="F4610" s="12">
        <f t="shared" ref="F4610:F4673" si="72">MONTH(DATEVALUE(B4610&amp;"1"))</f>
        <v>5</v>
      </c>
      <c r="G4610" s="36"/>
      <c r="H4610" s="1"/>
    </row>
    <row r="4611" spans="1:8" ht="11.25" customHeight="1" x14ac:dyDescent="0.15">
      <c r="A4611" s="37">
        <v>2019</v>
      </c>
      <c r="B4611" s="9" t="s">
        <v>22</v>
      </c>
      <c r="C4611" s="10" t="s">
        <v>86</v>
      </c>
      <c r="D4611" s="10" t="str">
        <f>Mapping!$H$13</f>
        <v>Vendor L</v>
      </c>
      <c r="E4611" s="11">
        <v>31805.801146507976</v>
      </c>
      <c r="F4611" s="12">
        <f t="shared" si="72"/>
        <v>5</v>
      </c>
      <c r="G4611" s="36"/>
      <c r="H4611" s="1"/>
    </row>
    <row r="4612" spans="1:8" ht="11.25" customHeight="1" x14ac:dyDescent="0.15">
      <c r="A4612" s="37">
        <v>2019</v>
      </c>
      <c r="B4612" s="9" t="s">
        <v>22</v>
      </c>
      <c r="C4612" s="10" t="s">
        <v>88</v>
      </c>
      <c r="D4612" s="10" t="str">
        <f>Mapping!$H$14</f>
        <v>Vendor M</v>
      </c>
      <c r="E4612" s="11">
        <v>592966.29327156383</v>
      </c>
      <c r="F4612" s="12">
        <f t="shared" si="72"/>
        <v>5</v>
      </c>
      <c r="G4612" s="36"/>
      <c r="H4612" s="1"/>
    </row>
    <row r="4613" spans="1:8" ht="11.25" customHeight="1" x14ac:dyDescent="0.15">
      <c r="A4613" s="37">
        <v>2019</v>
      </c>
      <c r="B4613" s="9" t="s">
        <v>22</v>
      </c>
      <c r="C4613" s="10" t="s">
        <v>85</v>
      </c>
      <c r="D4613" s="10" t="str">
        <f>Mapping!$H$15</f>
        <v>Vendor N</v>
      </c>
      <c r="E4613" s="11">
        <v>88441.617698658665</v>
      </c>
      <c r="F4613" s="12">
        <f t="shared" si="72"/>
        <v>5</v>
      </c>
      <c r="G4613" s="36"/>
      <c r="H4613" s="1"/>
    </row>
    <row r="4614" spans="1:8" ht="11.25" customHeight="1" x14ac:dyDescent="0.15">
      <c r="A4614" s="37">
        <v>2020</v>
      </c>
      <c r="B4614" s="9" t="s">
        <v>22</v>
      </c>
      <c r="C4614" s="10" t="s">
        <v>85</v>
      </c>
      <c r="D4614" s="10" t="str">
        <f>Mapping!$H$16</f>
        <v>Vendor O</v>
      </c>
      <c r="E4614" s="11">
        <v>478524.65338203631</v>
      </c>
      <c r="F4614" s="12">
        <f t="shared" si="72"/>
        <v>5</v>
      </c>
      <c r="G4614" s="36"/>
      <c r="H4614" s="1"/>
    </row>
    <row r="4615" spans="1:8" ht="11.25" customHeight="1" x14ac:dyDescent="0.15">
      <c r="A4615" s="37">
        <v>2019</v>
      </c>
      <c r="B4615" s="9" t="s">
        <v>22</v>
      </c>
      <c r="C4615" s="10" t="s">
        <v>85</v>
      </c>
      <c r="D4615" s="10" t="str">
        <f>Mapping!$H$17</f>
        <v>Vendor P</v>
      </c>
      <c r="E4615" s="11">
        <v>59036.321816048134</v>
      </c>
      <c r="F4615" s="12">
        <f t="shared" si="72"/>
        <v>5</v>
      </c>
      <c r="G4615" s="36"/>
      <c r="H4615" s="1"/>
    </row>
    <row r="4616" spans="1:8" ht="11.25" customHeight="1" x14ac:dyDescent="0.15">
      <c r="A4616" s="37">
        <v>2019</v>
      </c>
      <c r="B4616" s="9" t="s">
        <v>22</v>
      </c>
      <c r="C4616" s="10" t="s">
        <v>85</v>
      </c>
      <c r="D4616" s="10" t="str">
        <f>Mapping!$H$18</f>
        <v>Vendor Q</v>
      </c>
      <c r="E4616" s="11">
        <v>855601.85548659065</v>
      </c>
      <c r="F4616" s="12">
        <f t="shared" si="72"/>
        <v>5</v>
      </c>
      <c r="G4616" s="36"/>
      <c r="H4616" s="1"/>
    </row>
    <row r="4617" spans="1:8" ht="11.25" customHeight="1" x14ac:dyDescent="0.15">
      <c r="A4617" s="37">
        <v>2020</v>
      </c>
      <c r="B4617" s="9" t="s">
        <v>22</v>
      </c>
      <c r="C4617" s="10" t="s">
        <v>85</v>
      </c>
      <c r="D4617" s="10" t="str">
        <f>Mapping!$H$19</f>
        <v>Vendor R</v>
      </c>
      <c r="E4617" s="11">
        <v>122769.93167948844</v>
      </c>
      <c r="F4617" s="12">
        <f t="shared" si="72"/>
        <v>5</v>
      </c>
      <c r="G4617" s="36"/>
      <c r="H4617" s="1"/>
    </row>
    <row r="4618" spans="1:8" ht="11.25" customHeight="1" x14ac:dyDescent="0.15">
      <c r="A4618" s="37">
        <v>2020</v>
      </c>
      <c r="B4618" s="9" t="s">
        <v>22</v>
      </c>
      <c r="C4618" s="10" t="s">
        <v>86</v>
      </c>
      <c r="D4618" s="10" t="str">
        <f>Mapping!$H$20</f>
        <v>Vendor S</v>
      </c>
      <c r="E4618" s="11">
        <v>134028.03361145229</v>
      </c>
      <c r="F4618" s="12">
        <f t="shared" si="72"/>
        <v>5</v>
      </c>
      <c r="G4618" s="36"/>
      <c r="H4618" s="1"/>
    </row>
    <row r="4619" spans="1:8" ht="11.25" customHeight="1" x14ac:dyDescent="0.15">
      <c r="A4619" s="37">
        <v>2020</v>
      </c>
      <c r="B4619" s="9" t="s">
        <v>22</v>
      </c>
      <c r="C4619" s="10" t="s">
        <v>88</v>
      </c>
      <c r="D4619" s="10" t="str">
        <f>Mapping!$H$2</f>
        <v>Vendor A</v>
      </c>
      <c r="E4619" s="11">
        <v>97260.735791364044</v>
      </c>
      <c r="F4619" s="12">
        <f t="shared" si="72"/>
        <v>5</v>
      </c>
      <c r="G4619" s="36"/>
      <c r="H4619" s="1"/>
    </row>
    <row r="4620" spans="1:8" ht="11.25" customHeight="1" x14ac:dyDescent="0.15">
      <c r="A4620" s="37">
        <v>2019</v>
      </c>
      <c r="B4620" s="9" t="s">
        <v>22</v>
      </c>
      <c r="C4620" s="10" t="s">
        <v>85</v>
      </c>
      <c r="D4620" s="10" t="str">
        <f>Mapping!$H$3</f>
        <v>Vendor B</v>
      </c>
      <c r="E4620" s="11">
        <v>1054813.357069402</v>
      </c>
      <c r="F4620" s="12">
        <f t="shared" si="72"/>
        <v>5</v>
      </c>
      <c r="G4620" s="36"/>
      <c r="H4620" s="1"/>
    </row>
    <row r="4621" spans="1:8" ht="11.25" customHeight="1" x14ac:dyDescent="0.15">
      <c r="A4621" s="37">
        <v>2020</v>
      </c>
      <c r="B4621" s="9" t="s">
        <v>22</v>
      </c>
      <c r="C4621" s="10" t="s">
        <v>85</v>
      </c>
      <c r="D4621" s="10" t="str">
        <f>Mapping!$H$4</f>
        <v>Vendor C</v>
      </c>
      <c r="E4621" s="11">
        <v>60462.818297563324</v>
      </c>
      <c r="F4621" s="12">
        <f t="shared" si="72"/>
        <v>5</v>
      </c>
      <c r="G4621" s="36"/>
      <c r="H4621" s="1"/>
    </row>
    <row r="4622" spans="1:8" ht="11.25" customHeight="1" x14ac:dyDescent="0.15">
      <c r="A4622" s="37">
        <v>2019</v>
      </c>
      <c r="B4622" s="9" t="s">
        <v>22</v>
      </c>
      <c r="C4622" s="10" t="s">
        <v>85</v>
      </c>
      <c r="D4622" s="10" t="str">
        <f>Mapping!$H$5</f>
        <v>Vendor D</v>
      </c>
      <c r="E4622" s="11">
        <v>60138.544721068938</v>
      </c>
      <c r="F4622" s="12">
        <f t="shared" si="72"/>
        <v>5</v>
      </c>
      <c r="G4622" s="36"/>
      <c r="H4622" s="1"/>
    </row>
    <row r="4623" spans="1:8" ht="11.25" customHeight="1" x14ac:dyDescent="0.15">
      <c r="A4623" s="37">
        <v>2020</v>
      </c>
      <c r="B4623" s="9" t="s">
        <v>22</v>
      </c>
      <c r="C4623" s="10" t="s">
        <v>86</v>
      </c>
      <c r="D4623" s="10" t="str">
        <f>Mapping!$H$6</f>
        <v>Vendor E</v>
      </c>
      <c r="E4623" s="11">
        <v>60203.399436367814</v>
      </c>
      <c r="F4623" s="12">
        <f t="shared" si="72"/>
        <v>5</v>
      </c>
      <c r="G4623" s="36"/>
      <c r="H4623" s="1"/>
    </row>
    <row r="4624" spans="1:8" ht="11.25" customHeight="1" x14ac:dyDescent="0.15">
      <c r="A4624" s="37">
        <v>2019</v>
      </c>
      <c r="B4624" s="9" t="s">
        <v>22</v>
      </c>
      <c r="C4624" s="10" t="s">
        <v>88</v>
      </c>
      <c r="D4624" s="10" t="str">
        <f>Mapping!$H$7</f>
        <v>Vendor F</v>
      </c>
      <c r="E4624" s="11">
        <v>61108.149514256293</v>
      </c>
      <c r="F4624" s="12">
        <f t="shared" si="72"/>
        <v>5</v>
      </c>
      <c r="G4624" s="36"/>
      <c r="H4624" s="1"/>
    </row>
    <row r="4625" spans="1:8" ht="11.25" customHeight="1" x14ac:dyDescent="0.15">
      <c r="A4625" s="37">
        <v>2019</v>
      </c>
      <c r="B4625" s="9" t="s">
        <v>22</v>
      </c>
      <c r="C4625" s="10" t="s">
        <v>85</v>
      </c>
      <c r="D4625" s="10" t="str">
        <f>Mapping!$H$8</f>
        <v>Vendor G</v>
      </c>
      <c r="E4625" s="11">
        <v>60166.416168965974</v>
      </c>
      <c r="F4625" s="12">
        <f t="shared" si="72"/>
        <v>5</v>
      </c>
      <c r="G4625" s="36"/>
      <c r="H4625" s="1"/>
    </row>
    <row r="4626" spans="1:8" ht="11.25" customHeight="1" x14ac:dyDescent="0.15">
      <c r="A4626" s="37">
        <v>2019</v>
      </c>
      <c r="B4626" s="9" t="s">
        <v>22</v>
      </c>
      <c r="C4626" s="10" t="s">
        <v>85</v>
      </c>
      <c r="D4626" s="10" t="str">
        <f>Mapping!$H$9</f>
        <v>Vendor H</v>
      </c>
      <c r="E4626" s="11">
        <v>61089.389885864053</v>
      </c>
      <c r="F4626" s="12">
        <f t="shared" si="72"/>
        <v>5</v>
      </c>
      <c r="G4626" s="36"/>
      <c r="H4626" s="1"/>
    </row>
    <row r="4627" spans="1:8" ht="11.25" customHeight="1" x14ac:dyDescent="0.15">
      <c r="A4627" s="37">
        <v>2019</v>
      </c>
      <c r="B4627" s="9" t="s">
        <v>22</v>
      </c>
      <c r="C4627" s="10" t="s">
        <v>86</v>
      </c>
      <c r="D4627" s="10" t="str">
        <f>Mapping!$H$10</f>
        <v>Vendor I</v>
      </c>
      <c r="E4627" s="11">
        <v>54148.952132691811</v>
      </c>
      <c r="F4627" s="12">
        <f t="shared" si="72"/>
        <v>5</v>
      </c>
      <c r="G4627" s="36"/>
      <c r="H4627" s="1"/>
    </row>
    <row r="4628" spans="1:8" ht="11.25" customHeight="1" x14ac:dyDescent="0.15">
      <c r="A4628" s="37">
        <v>2020</v>
      </c>
      <c r="B4628" s="9" t="s">
        <v>22</v>
      </c>
      <c r="C4628" s="10" t="s">
        <v>88</v>
      </c>
      <c r="D4628" s="10" t="str">
        <f>Mapping!$H$11</f>
        <v>Vendor J</v>
      </c>
      <c r="E4628" s="11">
        <v>17644.7056113986</v>
      </c>
      <c r="F4628" s="12">
        <f t="shared" si="72"/>
        <v>5</v>
      </c>
      <c r="G4628" s="36"/>
      <c r="H4628" s="1"/>
    </row>
    <row r="4629" spans="1:8" ht="11.25" customHeight="1" x14ac:dyDescent="0.15">
      <c r="A4629" s="37">
        <v>2019</v>
      </c>
      <c r="B4629" s="9" t="s">
        <v>22</v>
      </c>
      <c r="C4629" s="10" t="s">
        <v>85</v>
      </c>
      <c r="D4629" s="10" t="str">
        <f>Mapping!$H$12</f>
        <v>Vendor K</v>
      </c>
      <c r="E4629" s="11">
        <v>61366.441773564729</v>
      </c>
      <c r="F4629" s="12">
        <f t="shared" si="72"/>
        <v>5</v>
      </c>
      <c r="G4629" s="36"/>
      <c r="H4629" s="1"/>
    </row>
    <row r="4630" spans="1:8" ht="11.25" customHeight="1" x14ac:dyDescent="0.15">
      <c r="A4630" s="37">
        <v>2020</v>
      </c>
      <c r="B4630" s="9" t="s">
        <v>22</v>
      </c>
      <c r="C4630" s="10" t="s">
        <v>85</v>
      </c>
      <c r="D4630" s="10" t="str">
        <f>Mapping!$H$13</f>
        <v>Vendor L</v>
      </c>
      <c r="E4630" s="11">
        <v>44668.385588418198</v>
      </c>
      <c r="F4630" s="12">
        <f t="shared" si="72"/>
        <v>5</v>
      </c>
      <c r="G4630" s="36"/>
      <c r="H4630" s="1"/>
    </row>
    <row r="4631" spans="1:8" ht="11.25" customHeight="1" x14ac:dyDescent="0.15">
      <c r="A4631" s="37">
        <v>2019</v>
      </c>
      <c r="B4631" s="9" t="s">
        <v>22</v>
      </c>
      <c r="C4631" s="10" t="s">
        <v>85</v>
      </c>
      <c r="D4631" s="10" t="str">
        <f>Mapping!$H$14</f>
        <v>Vendor M</v>
      </c>
      <c r="E4631" s="11">
        <v>68653.664657302026</v>
      </c>
      <c r="F4631" s="12">
        <f t="shared" si="72"/>
        <v>5</v>
      </c>
      <c r="G4631" s="36"/>
      <c r="H4631" s="1"/>
    </row>
    <row r="4632" spans="1:8" ht="11.25" customHeight="1" x14ac:dyDescent="0.15">
      <c r="A4632" s="37">
        <v>2019</v>
      </c>
      <c r="B4632" s="9" t="s">
        <v>22</v>
      </c>
      <c r="C4632" s="10" t="s">
        <v>86</v>
      </c>
      <c r="D4632" s="10" t="str">
        <f>Mapping!$H$15</f>
        <v>Vendor N</v>
      </c>
      <c r="E4632" s="11">
        <v>53723.332181592894</v>
      </c>
      <c r="F4632" s="12">
        <f t="shared" si="72"/>
        <v>5</v>
      </c>
      <c r="G4632" s="36"/>
      <c r="H4632" s="1"/>
    </row>
    <row r="4633" spans="1:8" ht="11.25" customHeight="1" x14ac:dyDescent="0.15">
      <c r="A4633" s="37">
        <v>2019</v>
      </c>
      <c r="B4633" s="9" t="s">
        <v>22</v>
      </c>
      <c r="C4633" s="10" t="s">
        <v>88</v>
      </c>
      <c r="D4633" s="10" t="str">
        <f>Mapping!$H$16</f>
        <v>Vendor O</v>
      </c>
      <c r="E4633" s="11">
        <v>1628.4927859213612</v>
      </c>
      <c r="F4633" s="12">
        <f t="shared" si="72"/>
        <v>5</v>
      </c>
      <c r="G4633" s="36"/>
      <c r="H4633" s="1"/>
    </row>
    <row r="4634" spans="1:8" ht="11.25" customHeight="1" x14ac:dyDescent="0.15">
      <c r="A4634" s="37">
        <v>2020</v>
      </c>
      <c r="B4634" s="9" t="s">
        <v>22</v>
      </c>
      <c r="C4634" s="10" t="s">
        <v>87</v>
      </c>
      <c r="D4634" s="10" t="str">
        <f>Mapping!$H$17</f>
        <v>Vendor P</v>
      </c>
      <c r="E4634" s="11">
        <v>57838.935191021214</v>
      </c>
      <c r="F4634" s="12">
        <f t="shared" si="72"/>
        <v>5</v>
      </c>
      <c r="G4634" s="36"/>
      <c r="H4634" s="1"/>
    </row>
    <row r="4635" spans="1:8" ht="11.25" customHeight="1" x14ac:dyDescent="0.15">
      <c r="A4635" s="37">
        <v>2019</v>
      </c>
      <c r="B4635" s="9" t="s">
        <v>22</v>
      </c>
      <c r="C4635" s="10" t="s">
        <v>85</v>
      </c>
      <c r="D4635" s="10" t="str">
        <f>Mapping!$H$18</f>
        <v>Vendor Q</v>
      </c>
      <c r="E4635" s="11">
        <v>97378.68418104983</v>
      </c>
      <c r="F4635" s="12">
        <f t="shared" si="72"/>
        <v>5</v>
      </c>
      <c r="G4635" s="36"/>
      <c r="H4635" s="1"/>
    </row>
    <row r="4636" spans="1:8" ht="11.25" customHeight="1" x14ac:dyDescent="0.15">
      <c r="A4636" s="37">
        <v>2020</v>
      </c>
      <c r="B4636" s="9" t="s">
        <v>22</v>
      </c>
      <c r="C4636" s="10" t="s">
        <v>86</v>
      </c>
      <c r="D4636" s="10" t="str">
        <f>Mapping!$H$19</f>
        <v>Vendor R</v>
      </c>
      <c r="E4636" s="11">
        <v>24361.987428358454</v>
      </c>
      <c r="F4636" s="12">
        <f t="shared" si="72"/>
        <v>5</v>
      </c>
      <c r="G4636" s="36"/>
      <c r="H4636" s="1"/>
    </row>
    <row r="4637" spans="1:8" ht="11.25" customHeight="1" x14ac:dyDescent="0.15">
      <c r="A4637" s="37">
        <v>2019</v>
      </c>
      <c r="B4637" s="9" t="s">
        <v>22</v>
      </c>
      <c r="C4637" s="10" t="s">
        <v>88</v>
      </c>
      <c r="D4637" s="10" t="str">
        <f>Mapping!$H$20</f>
        <v>Vendor S</v>
      </c>
      <c r="E4637" s="11">
        <v>14233.757942880147</v>
      </c>
      <c r="F4637" s="12">
        <f t="shared" si="72"/>
        <v>5</v>
      </c>
      <c r="G4637" s="36"/>
      <c r="H4637" s="1"/>
    </row>
    <row r="4638" spans="1:8" ht="11.25" customHeight="1" x14ac:dyDescent="0.15">
      <c r="A4638" s="37">
        <v>2020</v>
      </c>
      <c r="B4638" s="9" t="s">
        <v>22</v>
      </c>
      <c r="C4638" s="10" t="s">
        <v>87</v>
      </c>
      <c r="D4638" s="10" t="str">
        <f>Mapping!$H$2</f>
        <v>Vendor A</v>
      </c>
      <c r="E4638" s="11">
        <v>10122.849107981279</v>
      </c>
      <c r="F4638" s="12">
        <f t="shared" si="72"/>
        <v>5</v>
      </c>
      <c r="G4638" s="36"/>
      <c r="H4638" s="1"/>
    </row>
    <row r="4639" spans="1:8" ht="11.25" customHeight="1" x14ac:dyDescent="0.15">
      <c r="A4639" s="37">
        <v>2020</v>
      </c>
      <c r="B4639" s="9" t="s">
        <v>22</v>
      </c>
      <c r="C4639" s="10" t="s">
        <v>85</v>
      </c>
      <c r="D4639" s="10" t="str">
        <f>Mapping!$H$3</f>
        <v>Vendor B</v>
      </c>
      <c r="E4639" s="11">
        <v>28578.909500830418</v>
      </c>
      <c r="F4639" s="12">
        <f t="shared" si="72"/>
        <v>5</v>
      </c>
      <c r="G4639" s="36"/>
      <c r="H4639" s="1"/>
    </row>
    <row r="4640" spans="1:8" ht="11.25" customHeight="1" x14ac:dyDescent="0.15">
      <c r="A4640" s="37">
        <v>2019</v>
      </c>
      <c r="B4640" s="9" t="s">
        <v>22</v>
      </c>
      <c r="C4640" s="10" t="s">
        <v>86</v>
      </c>
      <c r="D4640" s="10" t="str">
        <f>Mapping!$H$4</f>
        <v>Vendor C</v>
      </c>
      <c r="E4640" s="11">
        <v>146195.57979583406</v>
      </c>
      <c r="F4640" s="12">
        <f t="shared" si="72"/>
        <v>5</v>
      </c>
      <c r="G4640" s="36"/>
      <c r="H4640" s="1"/>
    </row>
    <row r="4641" spans="1:8" ht="11.25" customHeight="1" x14ac:dyDescent="0.15">
      <c r="A4641" s="37">
        <v>2019</v>
      </c>
      <c r="B4641" s="9" t="s">
        <v>22</v>
      </c>
      <c r="C4641" s="10" t="s">
        <v>88</v>
      </c>
      <c r="D4641" s="10" t="str">
        <f>Mapping!$H$5</f>
        <v>Vendor D</v>
      </c>
      <c r="E4641" s="11">
        <v>49362.392834557417</v>
      </c>
      <c r="F4641" s="12">
        <f t="shared" si="72"/>
        <v>5</v>
      </c>
      <c r="G4641" s="36"/>
      <c r="H4641" s="1"/>
    </row>
    <row r="4642" spans="1:8" ht="11.25" customHeight="1" x14ac:dyDescent="0.15">
      <c r="A4642" s="37">
        <v>2019</v>
      </c>
      <c r="B4642" s="9" t="s">
        <v>22</v>
      </c>
      <c r="C4642" s="10" t="s">
        <v>87</v>
      </c>
      <c r="D4642" s="10" t="str">
        <f>Mapping!$H$6</f>
        <v>Vendor E</v>
      </c>
      <c r="E4642" s="11">
        <v>8971.9945548353753</v>
      </c>
      <c r="F4642" s="12">
        <f t="shared" si="72"/>
        <v>5</v>
      </c>
      <c r="G4642" s="36"/>
      <c r="H4642" s="1"/>
    </row>
    <row r="4643" spans="1:8" ht="11.25" customHeight="1" x14ac:dyDescent="0.15">
      <c r="A4643" s="37">
        <v>2020</v>
      </c>
      <c r="B4643" s="9" t="s">
        <v>22</v>
      </c>
      <c r="C4643" s="10" t="s">
        <v>85</v>
      </c>
      <c r="D4643" s="10" t="str">
        <f>Mapping!$H$7</f>
        <v>Vendor F</v>
      </c>
      <c r="E4643" s="11">
        <v>20630.65125288345</v>
      </c>
      <c r="F4643" s="12">
        <f t="shared" si="72"/>
        <v>5</v>
      </c>
      <c r="G4643" s="36"/>
      <c r="H4643" s="1"/>
    </row>
    <row r="4644" spans="1:8" ht="11.25" customHeight="1" x14ac:dyDescent="0.15">
      <c r="A4644" s="37">
        <v>2019</v>
      </c>
      <c r="B4644" s="9" t="s">
        <v>22</v>
      </c>
      <c r="C4644" s="10" t="s">
        <v>86</v>
      </c>
      <c r="D4644" s="10" t="str">
        <f>Mapping!$H$8</f>
        <v>Vendor G</v>
      </c>
      <c r="E4644" s="11">
        <v>51271.392420633121</v>
      </c>
      <c r="F4644" s="12">
        <f t="shared" si="72"/>
        <v>5</v>
      </c>
      <c r="G4644" s="36"/>
      <c r="H4644" s="1"/>
    </row>
    <row r="4645" spans="1:8" ht="11.25" customHeight="1" x14ac:dyDescent="0.15">
      <c r="A4645" s="37">
        <v>2019</v>
      </c>
      <c r="B4645" s="9" t="s">
        <v>22</v>
      </c>
      <c r="C4645" s="10" t="s">
        <v>88</v>
      </c>
      <c r="D4645" s="10" t="str">
        <f>Mapping!$H$9</f>
        <v>Vendor H</v>
      </c>
      <c r="E4645" s="11">
        <v>59035.802896391055</v>
      </c>
      <c r="F4645" s="12">
        <f t="shared" si="72"/>
        <v>5</v>
      </c>
      <c r="G4645" s="36"/>
      <c r="H4645" s="1"/>
    </row>
    <row r="4646" spans="1:8" ht="11.25" customHeight="1" x14ac:dyDescent="0.15">
      <c r="A4646" s="37">
        <v>2019</v>
      </c>
      <c r="B4646" s="9" t="s">
        <v>22</v>
      </c>
      <c r="C4646" s="10" t="s">
        <v>87</v>
      </c>
      <c r="D4646" s="10" t="str">
        <f>Mapping!$H$10</f>
        <v>Vendor I</v>
      </c>
      <c r="E4646" s="11">
        <v>43895.120192585884</v>
      </c>
      <c r="F4646" s="12">
        <f t="shared" si="72"/>
        <v>5</v>
      </c>
      <c r="G4646" s="36"/>
      <c r="H4646" s="1"/>
    </row>
    <row r="4647" spans="1:8" ht="11.25" customHeight="1" x14ac:dyDescent="0.15">
      <c r="A4647" s="37">
        <v>2020</v>
      </c>
      <c r="B4647" s="9" t="s">
        <v>22</v>
      </c>
      <c r="C4647" s="10" t="s">
        <v>85</v>
      </c>
      <c r="D4647" s="10" t="str">
        <f>Mapping!$H$11</f>
        <v>Vendor J</v>
      </c>
      <c r="E4647" s="11">
        <v>17851.355122992867</v>
      </c>
      <c r="F4647" s="12">
        <f t="shared" si="72"/>
        <v>5</v>
      </c>
      <c r="G4647" s="36"/>
      <c r="H4647" s="1"/>
    </row>
    <row r="4648" spans="1:8" ht="11.25" customHeight="1" x14ac:dyDescent="0.15">
      <c r="A4648" s="37">
        <v>2020</v>
      </c>
      <c r="B4648" s="9" t="s">
        <v>22</v>
      </c>
      <c r="C4648" s="10" t="s">
        <v>85</v>
      </c>
      <c r="D4648" s="10" t="str">
        <f>Mapping!$H$12</f>
        <v>Vendor K</v>
      </c>
      <c r="E4648" s="11">
        <v>507398.0395464208</v>
      </c>
      <c r="F4648" s="12">
        <f t="shared" si="72"/>
        <v>5</v>
      </c>
      <c r="G4648" s="36"/>
      <c r="H4648" s="1"/>
    </row>
    <row r="4649" spans="1:8" ht="11.25" customHeight="1" x14ac:dyDescent="0.15">
      <c r="A4649" s="37">
        <v>2020</v>
      </c>
      <c r="B4649" s="9" t="s">
        <v>22</v>
      </c>
      <c r="C4649" s="10" t="s">
        <v>86</v>
      </c>
      <c r="D4649" s="10" t="str">
        <f>Mapping!$H$13</f>
        <v>Vendor L</v>
      </c>
      <c r="E4649" s="11">
        <v>24458.981022944779</v>
      </c>
      <c r="F4649" s="12">
        <f t="shared" si="72"/>
        <v>5</v>
      </c>
      <c r="G4649" s="36"/>
      <c r="H4649" s="1"/>
    </row>
    <row r="4650" spans="1:8" ht="11.25" customHeight="1" x14ac:dyDescent="0.15">
      <c r="A4650" s="37">
        <v>2020</v>
      </c>
      <c r="B4650" s="9" t="s">
        <v>22</v>
      </c>
      <c r="C4650" s="10" t="s">
        <v>88</v>
      </c>
      <c r="D4650" s="10" t="str">
        <f>Mapping!$H$14</f>
        <v>Vendor M</v>
      </c>
      <c r="E4650" s="11">
        <v>10068.512757573482</v>
      </c>
      <c r="F4650" s="12">
        <f t="shared" si="72"/>
        <v>5</v>
      </c>
      <c r="G4650" s="36"/>
      <c r="H4650" s="1"/>
    </row>
    <row r="4651" spans="1:8" ht="11.25" customHeight="1" x14ac:dyDescent="0.15">
      <c r="A4651" s="37">
        <v>2019</v>
      </c>
      <c r="B4651" s="9" t="s">
        <v>22</v>
      </c>
      <c r="C4651" s="10" t="s">
        <v>85</v>
      </c>
      <c r="D4651" s="10" t="str">
        <f>Mapping!$H$15</f>
        <v>Vendor N</v>
      </c>
      <c r="E4651" s="11">
        <v>93824.320092307622</v>
      </c>
      <c r="F4651" s="12">
        <f t="shared" si="72"/>
        <v>5</v>
      </c>
      <c r="G4651" s="36"/>
      <c r="H4651" s="1"/>
    </row>
    <row r="4652" spans="1:8" ht="11.25" customHeight="1" x14ac:dyDescent="0.15">
      <c r="A4652" s="37">
        <v>2020</v>
      </c>
      <c r="B4652" s="9" t="s">
        <v>22</v>
      </c>
      <c r="C4652" s="10" t="s">
        <v>86</v>
      </c>
      <c r="D4652" s="10" t="str">
        <f>Mapping!$H$16</f>
        <v>Vendor O</v>
      </c>
      <c r="E4652" s="11">
        <v>232064.97079144523</v>
      </c>
      <c r="F4652" s="12">
        <f t="shared" si="72"/>
        <v>5</v>
      </c>
      <c r="G4652" s="36"/>
      <c r="H4652" s="1"/>
    </row>
    <row r="4653" spans="1:8" ht="11.25" customHeight="1" x14ac:dyDescent="0.15">
      <c r="A4653" s="37">
        <v>2020</v>
      </c>
      <c r="B4653" s="9" t="s">
        <v>22</v>
      </c>
      <c r="C4653" s="10" t="s">
        <v>88</v>
      </c>
      <c r="D4653" s="10" t="str">
        <f>Mapping!$H$17</f>
        <v>Vendor P</v>
      </c>
      <c r="E4653" s="11">
        <v>49235.991516773502</v>
      </c>
      <c r="F4653" s="12">
        <f t="shared" si="72"/>
        <v>5</v>
      </c>
      <c r="G4653" s="36"/>
      <c r="H4653" s="1"/>
    </row>
    <row r="4654" spans="1:8" ht="11.25" customHeight="1" x14ac:dyDescent="0.15">
      <c r="A4654" s="37">
        <v>2020</v>
      </c>
      <c r="B4654" s="9" t="s">
        <v>22</v>
      </c>
      <c r="C4654" s="10" t="s">
        <v>85</v>
      </c>
      <c r="D4654" s="10" t="str">
        <f>Mapping!$H$18</f>
        <v>Vendor Q</v>
      </c>
      <c r="E4654" s="11">
        <v>25067.875203453877</v>
      </c>
      <c r="F4654" s="12">
        <f t="shared" si="72"/>
        <v>5</v>
      </c>
      <c r="G4654" s="36"/>
      <c r="H4654" s="1"/>
    </row>
    <row r="4655" spans="1:8" ht="11.25" customHeight="1" x14ac:dyDescent="0.15">
      <c r="A4655" s="37">
        <v>2019</v>
      </c>
      <c r="B4655" s="9" t="s">
        <v>22</v>
      </c>
      <c r="C4655" s="10" t="s">
        <v>86</v>
      </c>
      <c r="D4655" s="10" t="str">
        <f>Mapping!$H$19</f>
        <v>Vendor R</v>
      </c>
      <c r="E4655" s="11">
        <v>687001.70783200196</v>
      </c>
      <c r="F4655" s="12">
        <f t="shared" si="72"/>
        <v>5</v>
      </c>
      <c r="G4655" s="36"/>
      <c r="H4655" s="1"/>
    </row>
    <row r="4656" spans="1:8" ht="11.25" customHeight="1" x14ac:dyDescent="0.15">
      <c r="A4656" s="37">
        <v>2020</v>
      </c>
      <c r="B4656" s="9" t="s">
        <v>22</v>
      </c>
      <c r="C4656" s="10" t="s">
        <v>88</v>
      </c>
      <c r="D4656" s="10" t="str">
        <f>Mapping!$H$20</f>
        <v>Vendor S</v>
      </c>
      <c r="E4656" s="11">
        <v>660469.09654782969</v>
      </c>
      <c r="F4656" s="12">
        <f t="shared" si="72"/>
        <v>5</v>
      </c>
      <c r="G4656" s="36"/>
      <c r="H4656" s="1"/>
    </row>
    <row r="4657" spans="1:8" ht="11.25" customHeight="1" x14ac:dyDescent="0.15">
      <c r="A4657" s="37">
        <v>2019</v>
      </c>
      <c r="B4657" s="9" t="s">
        <v>22</v>
      </c>
      <c r="C4657" s="10" t="s">
        <v>85</v>
      </c>
      <c r="D4657" s="10" t="str">
        <f>Mapping!$H$2</f>
        <v>Vendor A</v>
      </c>
      <c r="E4657" s="11">
        <v>138749.05540526536</v>
      </c>
      <c r="F4657" s="12">
        <f t="shared" si="72"/>
        <v>5</v>
      </c>
      <c r="G4657" s="36"/>
      <c r="H4657" s="1"/>
    </row>
    <row r="4658" spans="1:8" ht="11.25" customHeight="1" x14ac:dyDescent="0.15">
      <c r="A4658" s="37">
        <v>2020</v>
      </c>
      <c r="B4658" s="9" t="s">
        <v>22</v>
      </c>
      <c r="C4658" s="10" t="s">
        <v>85</v>
      </c>
      <c r="D4658" s="10" t="str">
        <f>Mapping!$H$3</f>
        <v>Vendor B</v>
      </c>
      <c r="E4658" s="11">
        <v>318896.59928669134</v>
      </c>
      <c r="F4658" s="12">
        <f t="shared" si="72"/>
        <v>5</v>
      </c>
      <c r="G4658" s="36"/>
      <c r="H4658" s="1"/>
    </row>
    <row r="4659" spans="1:8" ht="11.25" customHeight="1" x14ac:dyDescent="0.15">
      <c r="A4659" s="37">
        <v>2019</v>
      </c>
      <c r="B4659" s="9" t="s">
        <v>22</v>
      </c>
      <c r="C4659" s="10" t="s">
        <v>85</v>
      </c>
      <c r="D4659" s="10" t="str">
        <f>Mapping!$H$4</f>
        <v>Vendor C</v>
      </c>
      <c r="E4659" s="11">
        <v>358445.5693424684</v>
      </c>
      <c r="F4659" s="12">
        <f t="shared" si="72"/>
        <v>5</v>
      </c>
      <c r="G4659" s="36"/>
      <c r="H4659" s="1"/>
    </row>
    <row r="4660" spans="1:8" ht="11.25" customHeight="1" x14ac:dyDescent="0.15">
      <c r="A4660" s="37">
        <v>2020</v>
      </c>
      <c r="B4660" s="9" t="s">
        <v>22</v>
      </c>
      <c r="C4660" s="10" t="s">
        <v>85</v>
      </c>
      <c r="D4660" s="10" t="str">
        <f>Mapping!$H$5</f>
        <v>Vendor D</v>
      </c>
      <c r="E4660" s="11">
        <v>52069.006073006545</v>
      </c>
      <c r="F4660" s="12">
        <f t="shared" si="72"/>
        <v>5</v>
      </c>
      <c r="G4660" s="36"/>
      <c r="H4660" s="1"/>
    </row>
    <row r="4661" spans="1:8" ht="11.25" customHeight="1" x14ac:dyDescent="0.15">
      <c r="A4661" s="37">
        <v>2019</v>
      </c>
      <c r="B4661" s="9" t="s">
        <v>22</v>
      </c>
      <c r="C4661" s="10" t="s">
        <v>85</v>
      </c>
      <c r="D4661" s="10" t="str">
        <f>Mapping!$H$6</f>
        <v>Vendor E</v>
      </c>
      <c r="E4661" s="11">
        <v>261202.43926604858</v>
      </c>
      <c r="F4661" s="12">
        <f t="shared" si="72"/>
        <v>5</v>
      </c>
      <c r="G4661" s="36"/>
      <c r="H4661" s="1"/>
    </row>
    <row r="4662" spans="1:8" ht="11.25" customHeight="1" x14ac:dyDescent="0.15">
      <c r="A4662" s="37">
        <v>2019</v>
      </c>
      <c r="B4662" s="9" t="s">
        <v>22</v>
      </c>
      <c r="C4662" s="10" t="s">
        <v>85</v>
      </c>
      <c r="D4662" s="10" t="str">
        <f>Mapping!$H$7</f>
        <v>Vendor F</v>
      </c>
      <c r="E4662" s="11">
        <v>200577.99456503239</v>
      </c>
      <c r="F4662" s="12">
        <f t="shared" si="72"/>
        <v>5</v>
      </c>
      <c r="G4662" s="36"/>
      <c r="H4662" s="1"/>
    </row>
    <row r="4663" spans="1:8" ht="11.25" customHeight="1" x14ac:dyDescent="0.15">
      <c r="A4663" s="37">
        <v>2019</v>
      </c>
      <c r="B4663" s="9" t="s">
        <v>22</v>
      </c>
      <c r="C4663" s="10" t="s">
        <v>85</v>
      </c>
      <c r="D4663" s="10" t="str">
        <f>Mapping!$H$8</f>
        <v>Vendor G</v>
      </c>
      <c r="E4663" s="11">
        <v>376774.11888537213</v>
      </c>
      <c r="F4663" s="12">
        <f t="shared" si="72"/>
        <v>5</v>
      </c>
      <c r="G4663" s="36"/>
      <c r="H4663" s="1"/>
    </row>
    <row r="4664" spans="1:8" ht="11.25" customHeight="1" x14ac:dyDescent="0.15">
      <c r="A4664" s="37">
        <v>2020</v>
      </c>
      <c r="B4664" s="9" t="s">
        <v>22</v>
      </c>
      <c r="C4664" s="10" t="s">
        <v>85</v>
      </c>
      <c r="D4664" s="10" t="str">
        <f>Mapping!$H$9</f>
        <v>Vendor H</v>
      </c>
      <c r="E4664" s="11">
        <v>376074.56739240512</v>
      </c>
      <c r="F4664" s="12">
        <f t="shared" si="72"/>
        <v>5</v>
      </c>
      <c r="G4664" s="36"/>
      <c r="H4664" s="1"/>
    </row>
    <row r="4665" spans="1:8" ht="11.25" customHeight="1" x14ac:dyDescent="0.15">
      <c r="A4665" s="37">
        <v>2019</v>
      </c>
      <c r="B4665" s="9" t="s">
        <v>22</v>
      </c>
      <c r="C4665" s="10" t="s">
        <v>85</v>
      </c>
      <c r="D4665" s="10" t="str">
        <f>Mapping!$H$10</f>
        <v>Vendor I</v>
      </c>
      <c r="E4665" s="11">
        <v>283727.67984268861</v>
      </c>
      <c r="F4665" s="12">
        <f t="shared" si="72"/>
        <v>5</v>
      </c>
      <c r="G4665" s="36"/>
      <c r="H4665" s="1"/>
    </row>
    <row r="4666" spans="1:8" ht="11.25" customHeight="1" x14ac:dyDescent="0.15">
      <c r="A4666" s="37">
        <v>2020</v>
      </c>
      <c r="B4666" s="9" t="s">
        <v>22</v>
      </c>
      <c r="C4666" s="10" t="s">
        <v>85</v>
      </c>
      <c r="D4666" s="10" t="str">
        <f>Mapping!$H$11</f>
        <v>Vendor J</v>
      </c>
      <c r="E4666" s="11">
        <v>711579.13226667373</v>
      </c>
      <c r="F4666" s="12">
        <f t="shared" si="72"/>
        <v>5</v>
      </c>
      <c r="G4666" s="36"/>
      <c r="H4666" s="1"/>
    </row>
    <row r="4667" spans="1:8" ht="11.25" customHeight="1" x14ac:dyDescent="0.15">
      <c r="A4667" s="37">
        <v>2020</v>
      </c>
      <c r="B4667" s="9" t="s">
        <v>22</v>
      </c>
      <c r="C4667" s="10" t="s">
        <v>85</v>
      </c>
      <c r="D4667" s="10" t="str">
        <f>Mapping!$H$12</f>
        <v>Vendor K</v>
      </c>
      <c r="E4667" s="11">
        <v>893034.92722670443</v>
      </c>
      <c r="F4667" s="12">
        <f t="shared" si="72"/>
        <v>5</v>
      </c>
      <c r="G4667" s="36"/>
      <c r="H4667" s="1"/>
    </row>
    <row r="4668" spans="1:8" ht="11.25" customHeight="1" x14ac:dyDescent="0.15">
      <c r="A4668" s="37">
        <v>2020</v>
      </c>
      <c r="B4668" s="9" t="s">
        <v>22</v>
      </c>
      <c r="C4668" s="10" t="s">
        <v>85</v>
      </c>
      <c r="D4668" s="10" t="str">
        <f>Mapping!$H$13</f>
        <v>Vendor L</v>
      </c>
      <c r="E4668" s="11">
        <v>83121.428053961528</v>
      </c>
      <c r="F4668" s="12">
        <f t="shared" si="72"/>
        <v>5</v>
      </c>
      <c r="G4668" s="36"/>
      <c r="H4668" s="1"/>
    </row>
    <row r="4669" spans="1:8" ht="11.25" customHeight="1" x14ac:dyDescent="0.15">
      <c r="A4669" s="37">
        <v>2019</v>
      </c>
      <c r="B4669" s="9" t="s">
        <v>22</v>
      </c>
      <c r="C4669" s="10" t="s">
        <v>85</v>
      </c>
      <c r="D4669" s="10" t="str">
        <f>Mapping!$H$14</f>
        <v>Vendor M</v>
      </c>
      <c r="E4669" s="11">
        <v>181520.04540704458</v>
      </c>
      <c r="F4669" s="12">
        <f t="shared" si="72"/>
        <v>5</v>
      </c>
      <c r="G4669" s="36"/>
      <c r="H4669" s="1"/>
    </row>
    <row r="4670" spans="1:8" ht="11.25" customHeight="1" x14ac:dyDescent="0.15">
      <c r="A4670" s="37">
        <v>2019</v>
      </c>
      <c r="B4670" s="9" t="s">
        <v>22</v>
      </c>
      <c r="C4670" s="10" t="s">
        <v>85</v>
      </c>
      <c r="D4670" s="10" t="str">
        <f>Mapping!$H$15</f>
        <v>Vendor N</v>
      </c>
      <c r="E4670" s="11">
        <v>11925.606722161378</v>
      </c>
      <c r="F4670" s="12">
        <f t="shared" si="72"/>
        <v>5</v>
      </c>
      <c r="G4670" s="36"/>
      <c r="H4670" s="1"/>
    </row>
    <row r="4671" spans="1:8" ht="11.25" customHeight="1" x14ac:dyDescent="0.15">
      <c r="A4671" s="37">
        <v>2020</v>
      </c>
      <c r="B4671" s="9" t="s">
        <v>22</v>
      </c>
      <c r="C4671" s="10" t="s">
        <v>85</v>
      </c>
      <c r="D4671" s="10" t="str">
        <f>Mapping!$H$16</f>
        <v>Vendor O</v>
      </c>
      <c r="E4671" s="11">
        <v>365051.11273590178</v>
      </c>
      <c r="F4671" s="12">
        <f t="shared" si="72"/>
        <v>5</v>
      </c>
      <c r="G4671" s="36"/>
      <c r="H4671" s="1"/>
    </row>
    <row r="4672" spans="1:8" ht="11.25" customHeight="1" x14ac:dyDescent="0.15">
      <c r="A4672" s="37">
        <v>2019</v>
      </c>
      <c r="B4672" s="9" t="s">
        <v>22</v>
      </c>
      <c r="C4672" s="10" t="s">
        <v>85</v>
      </c>
      <c r="D4672" s="10" t="str">
        <f>Mapping!$H$17</f>
        <v>Vendor P</v>
      </c>
      <c r="E4672" s="11">
        <v>100878.49001295192</v>
      </c>
      <c r="F4672" s="12">
        <f t="shared" si="72"/>
        <v>5</v>
      </c>
      <c r="G4672" s="36"/>
      <c r="H4672" s="1"/>
    </row>
    <row r="4673" spans="1:8" ht="11.25" customHeight="1" x14ac:dyDescent="0.15">
      <c r="A4673" s="37">
        <v>2020</v>
      </c>
      <c r="B4673" s="9" t="s">
        <v>22</v>
      </c>
      <c r="C4673" s="10" t="s">
        <v>85</v>
      </c>
      <c r="D4673" s="10" t="str">
        <f>Mapping!$H$18</f>
        <v>Vendor Q</v>
      </c>
      <c r="E4673" s="11">
        <v>6291.101978862509</v>
      </c>
      <c r="F4673" s="12">
        <f t="shared" si="72"/>
        <v>5</v>
      </c>
      <c r="G4673" s="36"/>
      <c r="H4673" s="1"/>
    </row>
    <row r="4674" spans="1:8" ht="11.25" customHeight="1" x14ac:dyDescent="0.15">
      <c r="A4674" s="37">
        <v>2019</v>
      </c>
      <c r="B4674" s="9" t="s">
        <v>22</v>
      </c>
      <c r="C4674" s="10" t="s">
        <v>85</v>
      </c>
      <c r="D4674" s="10" t="str">
        <f>Mapping!$H$19</f>
        <v>Vendor R</v>
      </c>
      <c r="E4674" s="11">
        <v>6072.8791933374505</v>
      </c>
      <c r="F4674" s="12">
        <f t="shared" ref="F4674:F4737" si="73">MONTH(DATEVALUE(B4674&amp;"1"))</f>
        <v>5</v>
      </c>
      <c r="G4674" s="36"/>
      <c r="H4674" s="1"/>
    </row>
    <row r="4675" spans="1:8" ht="11.25" customHeight="1" x14ac:dyDescent="0.15">
      <c r="A4675" s="37">
        <v>2020</v>
      </c>
      <c r="B4675" s="9" t="s">
        <v>22</v>
      </c>
      <c r="C4675" s="10" t="s">
        <v>85</v>
      </c>
      <c r="D4675" s="10" t="str">
        <f>Mapping!$H$20</f>
        <v>Vendor S</v>
      </c>
      <c r="E4675" s="11">
        <v>9352.4821515493386</v>
      </c>
      <c r="F4675" s="12">
        <f t="shared" si="73"/>
        <v>5</v>
      </c>
      <c r="G4675" s="36"/>
      <c r="H4675" s="1"/>
    </row>
    <row r="4676" spans="1:8" ht="11.25" customHeight="1" x14ac:dyDescent="0.15">
      <c r="A4676" s="37">
        <v>2019</v>
      </c>
      <c r="B4676" s="9" t="s">
        <v>22</v>
      </c>
      <c r="C4676" s="10" t="s">
        <v>85</v>
      </c>
      <c r="D4676" s="10" t="str">
        <f>Mapping!$H$2</f>
        <v>Vendor A</v>
      </c>
      <c r="E4676" s="11">
        <v>207418.52662843742</v>
      </c>
      <c r="F4676" s="12">
        <f t="shared" si="73"/>
        <v>5</v>
      </c>
      <c r="G4676" s="36"/>
      <c r="H4676" s="1"/>
    </row>
    <row r="4677" spans="1:8" ht="11.25" customHeight="1" x14ac:dyDescent="0.15">
      <c r="A4677" s="37">
        <v>2020</v>
      </c>
      <c r="B4677" s="9" t="s">
        <v>22</v>
      </c>
      <c r="C4677" s="10" t="s">
        <v>85</v>
      </c>
      <c r="D4677" s="10" t="str">
        <f>Mapping!$H$3</f>
        <v>Vendor B</v>
      </c>
      <c r="E4677" s="11">
        <v>9389424.6325489227</v>
      </c>
      <c r="F4677" s="12">
        <f t="shared" si="73"/>
        <v>5</v>
      </c>
      <c r="G4677" s="36"/>
      <c r="H4677" s="1"/>
    </row>
    <row r="4678" spans="1:8" ht="11.25" customHeight="1" x14ac:dyDescent="0.15">
      <c r="A4678" s="37">
        <v>2019</v>
      </c>
      <c r="B4678" s="9" t="s">
        <v>22</v>
      </c>
      <c r="C4678" s="10" t="s">
        <v>85</v>
      </c>
      <c r="D4678" s="10" t="str">
        <f>Mapping!$H$4</f>
        <v>Vendor C</v>
      </c>
      <c r="E4678" s="11">
        <v>15451.273188289351</v>
      </c>
      <c r="F4678" s="12">
        <f t="shared" si="73"/>
        <v>5</v>
      </c>
      <c r="G4678" s="36"/>
      <c r="H4678" s="1"/>
    </row>
    <row r="4679" spans="1:8" ht="11.25" customHeight="1" x14ac:dyDescent="0.15">
      <c r="A4679" s="37">
        <v>2020</v>
      </c>
      <c r="B4679" s="9" t="s">
        <v>22</v>
      </c>
      <c r="C4679" s="10" t="s">
        <v>85</v>
      </c>
      <c r="D4679" s="10" t="str">
        <f>Mapping!$H$5</f>
        <v>Vendor D</v>
      </c>
      <c r="E4679" s="11">
        <v>3735.5762953045178</v>
      </c>
      <c r="F4679" s="12">
        <f t="shared" si="73"/>
        <v>5</v>
      </c>
      <c r="G4679" s="36"/>
      <c r="H4679" s="1"/>
    </row>
    <row r="4680" spans="1:8" ht="11.25" customHeight="1" x14ac:dyDescent="0.15">
      <c r="A4680" s="37">
        <v>2020</v>
      </c>
      <c r="B4680" s="9" t="s">
        <v>22</v>
      </c>
      <c r="C4680" s="10" t="s">
        <v>85</v>
      </c>
      <c r="D4680" s="10" t="str">
        <f>Mapping!$H$6</f>
        <v>Vendor E</v>
      </c>
      <c r="E4680" s="11">
        <v>38868.864394169883</v>
      </c>
      <c r="F4680" s="12">
        <f t="shared" si="73"/>
        <v>5</v>
      </c>
      <c r="G4680" s="36"/>
      <c r="H4680" s="1"/>
    </row>
    <row r="4681" spans="1:8" ht="11.25" customHeight="1" x14ac:dyDescent="0.15">
      <c r="A4681" s="37">
        <v>2019</v>
      </c>
      <c r="B4681" s="9" t="s">
        <v>22</v>
      </c>
      <c r="C4681" s="10" t="s">
        <v>85</v>
      </c>
      <c r="D4681" s="10" t="str">
        <f>Mapping!$H$7</f>
        <v>Vendor F</v>
      </c>
      <c r="E4681" s="11">
        <v>28634.918684343254</v>
      </c>
      <c r="F4681" s="12">
        <f t="shared" si="73"/>
        <v>5</v>
      </c>
      <c r="G4681" s="36"/>
      <c r="H4681" s="1"/>
    </row>
    <row r="4682" spans="1:8" ht="11.25" customHeight="1" x14ac:dyDescent="0.15">
      <c r="A4682" s="37">
        <v>2019</v>
      </c>
      <c r="B4682" s="9" t="s">
        <v>22</v>
      </c>
      <c r="C4682" s="10" t="s">
        <v>85</v>
      </c>
      <c r="D4682" s="10" t="str">
        <f>Mapping!$H$8</f>
        <v>Vendor G</v>
      </c>
      <c r="E4682" s="11">
        <v>280439.92779749358</v>
      </c>
      <c r="F4682" s="12">
        <f t="shared" si="73"/>
        <v>5</v>
      </c>
      <c r="G4682" s="36"/>
      <c r="H4682" s="1"/>
    </row>
    <row r="4683" spans="1:8" ht="11.25" customHeight="1" x14ac:dyDescent="0.15">
      <c r="A4683" s="37">
        <v>2019</v>
      </c>
      <c r="B4683" s="9" t="s">
        <v>22</v>
      </c>
      <c r="C4683" s="10" t="s">
        <v>86</v>
      </c>
      <c r="D4683" s="10" t="str">
        <f>Mapping!$H$9</f>
        <v>Vendor H</v>
      </c>
      <c r="E4683" s="11">
        <v>314433.35083252966</v>
      </c>
      <c r="F4683" s="12">
        <f t="shared" si="73"/>
        <v>5</v>
      </c>
      <c r="G4683" s="36"/>
      <c r="H4683" s="1"/>
    </row>
    <row r="4684" spans="1:8" ht="11.25" customHeight="1" x14ac:dyDescent="0.15">
      <c r="A4684" s="37">
        <v>2019</v>
      </c>
      <c r="B4684" s="9" t="s">
        <v>22</v>
      </c>
      <c r="C4684" s="10" t="s">
        <v>88</v>
      </c>
      <c r="D4684" s="10" t="str">
        <f>Mapping!$H$10</f>
        <v>Vendor I</v>
      </c>
      <c r="E4684" s="11">
        <v>194355.06907006301</v>
      </c>
      <c r="F4684" s="12">
        <f t="shared" si="73"/>
        <v>5</v>
      </c>
      <c r="G4684" s="36"/>
      <c r="H4684" s="1"/>
    </row>
    <row r="4685" spans="1:8" ht="11.25" customHeight="1" x14ac:dyDescent="0.15">
      <c r="A4685" s="37">
        <v>2020</v>
      </c>
      <c r="B4685" s="9" t="s">
        <v>22</v>
      </c>
      <c r="C4685" s="10" t="s">
        <v>85</v>
      </c>
      <c r="D4685" s="10" t="str">
        <f>Mapping!$H$11</f>
        <v>Vendor J</v>
      </c>
      <c r="E4685" s="11">
        <v>93674.983891259093</v>
      </c>
      <c r="F4685" s="12">
        <f t="shared" si="73"/>
        <v>5</v>
      </c>
      <c r="G4685" s="36"/>
      <c r="H4685" s="1"/>
    </row>
    <row r="4686" spans="1:8" ht="11.25" customHeight="1" x14ac:dyDescent="0.15">
      <c r="A4686" s="37">
        <v>2019</v>
      </c>
      <c r="B4686" s="9" t="s">
        <v>22</v>
      </c>
      <c r="C4686" s="10" t="s">
        <v>85</v>
      </c>
      <c r="D4686" s="10" t="str">
        <f>Mapping!$H$12</f>
        <v>Vendor K</v>
      </c>
      <c r="E4686" s="11">
        <v>55702.263019349521</v>
      </c>
      <c r="F4686" s="12">
        <f t="shared" si="73"/>
        <v>5</v>
      </c>
      <c r="G4686" s="36"/>
      <c r="H4686" s="1"/>
    </row>
    <row r="4687" spans="1:8" ht="11.25" customHeight="1" x14ac:dyDescent="0.15">
      <c r="A4687" s="37">
        <v>2019</v>
      </c>
      <c r="B4687" s="9" t="s">
        <v>22</v>
      </c>
      <c r="C4687" s="10" t="s">
        <v>85</v>
      </c>
      <c r="D4687" s="10" t="str">
        <f>Mapping!$H$13</f>
        <v>Vendor L</v>
      </c>
      <c r="E4687" s="11">
        <v>15859.727823363499</v>
      </c>
      <c r="F4687" s="12">
        <f t="shared" si="73"/>
        <v>5</v>
      </c>
      <c r="G4687" s="36"/>
      <c r="H4687" s="1"/>
    </row>
    <row r="4688" spans="1:8" ht="11.25" customHeight="1" x14ac:dyDescent="0.15">
      <c r="A4688" s="37">
        <v>2020</v>
      </c>
      <c r="B4688" s="9" t="s">
        <v>22</v>
      </c>
      <c r="C4688" s="10" t="s">
        <v>85</v>
      </c>
      <c r="D4688" s="10" t="str">
        <f>Mapping!$H$14</f>
        <v>Vendor M</v>
      </c>
      <c r="E4688" s="11">
        <v>30727.93673986362</v>
      </c>
      <c r="F4688" s="12">
        <f t="shared" si="73"/>
        <v>5</v>
      </c>
      <c r="G4688" s="36"/>
      <c r="H4688" s="1"/>
    </row>
    <row r="4689" spans="1:8" ht="11.25" customHeight="1" x14ac:dyDescent="0.15">
      <c r="A4689" s="37">
        <v>2019</v>
      </c>
      <c r="B4689" s="9" t="s">
        <v>22</v>
      </c>
      <c r="C4689" s="10" t="s">
        <v>85</v>
      </c>
      <c r="D4689" s="10" t="str">
        <f>Mapping!$H$15</f>
        <v>Vendor N</v>
      </c>
      <c r="E4689" s="11">
        <v>304033.79805924912</v>
      </c>
      <c r="F4689" s="12">
        <f t="shared" si="73"/>
        <v>5</v>
      </c>
      <c r="G4689" s="36"/>
      <c r="H4689" s="1"/>
    </row>
    <row r="4690" spans="1:8" ht="11.25" customHeight="1" x14ac:dyDescent="0.15">
      <c r="A4690" s="37">
        <v>2019</v>
      </c>
      <c r="B4690" s="9" t="s">
        <v>22</v>
      </c>
      <c r="C4690" s="10" t="s">
        <v>86</v>
      </c>
      <c r="D4690" s="10" t="str">
        <f>Mapping!$H$16</f>
        <v>Vendor O</v>
      </c>
      <c r="E4690" s="11">
        <v>5173611.3923797188</v>
      </c>
      <c r="F4690" s="12">
        <f t="shared" si="73"/>
        <v>5</v>
      </c>
      <c r="G4690" s="36"/>
      <c r="H4690" s="1"/>
    </row>
    <row r="4691" spans="1:8" ht="11.25" customHeight="1" x14ac:dyDescent="0.15">
      <c r="A4691" s="37">
        <v>2020</v>
      </c>
      <c r="B4691" s="9" t="s">
        <v>22</v>
      </c>
      <c r="C4691" s="10" t="s">
        <v>88</v>
      </c>
      <c r="D4691" s="10" t="str">
        <f>Mapping!$H$17</f>
        <v>Vendor P</v>
      </c>
      <c r="E4691" s="11">
        <v>15528.916541979006</v>
      </c>
      <c r="F4691" s="12">
        <f t="shared" si="73"/>
        <v>5</v>
      </c>
      <c r="G4691" s="36"/>
      <c r="H4691" s="1"/>
    </row>
    <row r="4692" spans="1:8" ht="11.25" customHeight="1" x14ac:dyDescent="0.15">
      <c r="A4692" s="37">
        <v>2019</v>
      </c>
      <c r="B4692" s="9" t="s">
        <v>22</v>
      </c>
      <c r="C4692" s="10" t="s">
        <v>85</v>
      </c>
      <c r="D4692" s="10" t="str">
        <f>Mapping!$H$18</f>
        <v>Vendor Q</v>
      </c>
      <c r="E4692" s="11">
        <v>311775.70722277171</v>
      </c>
      <c r="F4692" s="12">
        <f t="shared" si="73"/>
        <v>5</v>
      </c>
      <c r="G4692" s="36"/>
      <c r="H4692" s="1"/>
    </row>
    <row r="4693" spans="1:8" ht="11.25" customHeight="1" x14ac:dyDescent="0.15">
      <c r="A4693" s="37">
        <v>2020</v>
      </c>
      <c r="B4693" s="9" t="s">
        <v>22</v>
      </c>
      <c r="C4693" s="10" t="s">
        <v>85</v>
      </c>
      <c r="D4693" s="10" t="str">
        <f>Mapping!$H$19</f>
        <v>Vendor R</v>
      </c>
      <c r="E4693" s="11">
        <v>102063.77420255564</v>
      </c>
      <c r="F4693" s="12">
        <f t="shared" si="73"/>
        <v>5</v>
      </c>
      <c r="G4693" s="36"/>
      <c r="H4693" s="1"/>
    </row>
    <row r="4694" spans="1:8" ht="11.25" customHeight="1" x14ac:dyDescent="0.15">
      <c r="A4694" s="37">
        <v>2019</v>
      </c>
      <c r="B4694" s="9" t="s">
        <v>22</v>
      </c>
      <c r="C4694" s="10" t="s">
        <v>85</v>
      </c>
      <c r="D4694" s="10" t="str">
        <f>Mapping!$H$20</f>
        <v>Vendor S</v>
      </c>
      <c r="E4694" s="11">
        <v>3214.6628942852039</v>
      </c>
      <c r="F4694" s="12">
        <f t="shared" si="73"/>
        <v>5</v>
      </c>
      <c r="G4694" s="36"/>
      <c r="H4694" s="1"/>
    </row>
    <row r="4695" spans="1:8" ht="11.25" customHeight="1" x14ac:dyDescent="0.15">
      <c r="A4695" s="37">
        <v>2020</v>
      </c>
      <c r="B4695" s="9" t="s">
        <v>22</v>
      </c>
      <c r="C4695" s="10" t="s">
        <v>86</v>
      </c>
      <c r="D4695" s="10" t="str">
        <f>Mapping!$H$2</f>
        <v>Vendor A</v>
      </c>
      <c r="E4695" s="11">
        <v>501383.26911284024</v>
      </c>
      <c r="F4695" s="12">
        <f t="shared" si="73"/>
        <v>5</v>
      </c>
      <c r="G4695" s="36"/>
      <c r="H4695" s="1"/>
    </row>
    <row r="4696" spans="1:8" ht="11.25" customHeight="1" x14ac:dyDescent="0.15">
      <c r="A4696" s="37">
        <v>2019</v>
      </c>
      <c r="B4696" s="9" t="s">
        <v>22</v>
      </c>
      <c r="C4696" s="10" t="s">
        <v>88</v>
      </c>
      <c r="D4696" s="10" t="str">
        <f>Mapping!$H$3</f>
        <v>Vendor B</v>
      </c>
      <c r="E4696" s="11">
        <v>8929.6138402109464</v>
      </c>
      <c r="F4696" s="12">
        <f t="shared" si="73"/>
        <v>5</v>
      </c>
      <c r="G4696" s="36"/>
      <c r="H4696" s="1"/>
    </row>
    <row r="4697" spans="1:8" ht="11.25" customHeight="1" x14ac:dyDescent="0.15">
      <c r="A4697" s="37">
        <v>2020</v>
      </c>
      <c r="B4697" s="9" t="s">
        <v>22</v>
      </c>
      <c r="C4697" s="10" t="s">
        <v>85</v>
      </c>
      <c r="D4697" s="10" t="str">
        <f>Mapping!$H$4</f>
        <v>Vendor C</v>
      </c>
      <c r="E4697" s="11">
        <v>1204174.0326904354</v>
      </c>
      <c r="F4697" s="12">
        <f t="shared" si="73"/>
        <v>5</v>
      </c>
      <c r="G4697" s="36"/>
      <c r="H4697" s="1"/>
    </row>
    <row r="4698" spans="1:8" ht="11.25" customHeight="1" x14ac:dyDescent="0.15">
      <c r="A4698" s="37">
        <v>2020</v>
      </c>
      <c r="B4698" s="9" t="s">
        <v>22</v>
      </c>
      <c r="C4698" s="10" t="s">
        <v>85</v>
      </c>
      <c r="D4698" s="10" t="str">
        <f>Mapping!$H$5</f>
        <v>Vendor D</v>
      </c>
      <c r="E4698" s="11">
        <v>193749.22012859411</v>
      </c>
      <c r="F4698" s="12">
        <f t="shared" si="73"/>
        <v>5</v>
      </c>
      <c r="G4698" s="36"/>
      <c r="H4698" s="1"/>
    </row>
    <row r="4699" spans="1:8" ht="11.25" customHeight="1" x14ac:dyDescent="0.15">
      <c r="A4699" s="37">
        <v>2020</v>
      </c>
      <c r="B4699" s="9" t="s">
        <v>22</v>
      </c>
      <c r="C4699" s="10" t="s">
        <v>86</v>
      </c>
      <c r="D4699" s="10" t="str">
        <f>Mapping!$H$6</f>
        <v>Vendor E</v>
      </c>
      <c r="E4699" s="11">
        <v>2257905.4354469487</v>
      </c>
      <c r="F4699" s="12">
        <f t="shared" si="73"/>
        <v>5</v>
      </c>
      <c r="G4699" s="36"/>
      <c r="H4699" s="1"/>
    </row>
    <row r="4700" spans="1:8" ht="11.25" customHeight="1" x14ac:dyDescent="0.15">
      <c r="A4700" s="37">
        <v>2019</v>
      </c>
      <c r="B4700" s="9" t="s">
        <v>22</v>
      </c>
      <c r="C4700" s="10" t="s">
        <v>88</v>
      </c>
      <c r="D4700" s="10" t="str">
        <f>Mapping!$H$7</f>
        <v>Vendor F</v>
      </c>
      <c r="E4700" s="11">
        <v>1300394.1024210991</v>
      </c>
      <c r="F4700" s="12">
        <f t="shared" si="73"/>
        <v>5</v>
      </c>
      <c r="G4700" s="36"/>
      <c r="H4700" s="1"/>
    </row>
    <row r="4701" spans="1:8" ht="11.25" customHeight="1" x14ac:dyDescent="0.15">
      <c r="A4701" s="37">
        <v>2020</v>
      </c>
      <c r="B4701" s="9" t="s">
        <v>22</v>
      </c>
      <c r="C4701" s="10" t="s">
        <v>85</v>
      </c>
      <c r="D4701" s="10" t="str">
        <f>Mapping!$H$8</f>
        <v>Vendor G</v>
      </c>
      <c r="E4701" s="11">
        <v>504158.55727116897</v>
      </c>
      <c r="F4701" s="12">
        <f t="shared" si="73"/>
        <v>5</v>
      </c>
      <c r="G4701" s="36"/>
      <c r="H4701" s="1"/>
    </row>
    <row r="4702" spans="1:8" ht="11.25" customHeight="1" x14ac:dyDescent="0.15">
      <c r="A4702" s="37">
        <v>2020</v>
      </c>
      <c r="B4702" s="9" t="s">
        <v>22</v>
      </c>
      <c r="C4702" s="10" t="s">
        <v>85</v>
      </c>
      <c r="D4702" s="10" t="str">
        <f>Mapping!$H$9</f>
        <v>Vendor H</v>
      </c>
      <c r="E4702" s="11">
        <v>601817.49562043487</v>
      </c>
      <c r="F4702" s="12">
        <f t="shared" si="73"/>
        <v>5</v>
      </c>
      <c r="G4702" s="36"/>
      <c r="H4702" s="1"/>
    </row>
    <row r="4703" spans="1:8" ht="11.25" customHeight="1" x14ac:dyDescent="0.15">
      <c r="A4703" s="37">
        <v>2019</v>
      </c>
      <c r="B4703" s="9" t="s">
        <v>22</v>
      </c>
      <c r="C4703" s="10" t="s">
        <v>85</v>
      </c>
      <c r="D4703" s="10" t="str">
        <f>Mapping!$H$10</f>
        <v>Vendor I</v>
      </c>
      <c r="E4703" s="11">
        <v>373092.56144357985</v>
      </c>
      <c r="F4703" s="12">
        <f t="shared" si="73"/>
        <v>5</v>
      </c>
      <c r="G4703" s="36"/>
      <c r="H4703" s="1"/>
    </row>
    <row r="4704" spans="1:8" ht="11.25" customHeight="1" x14ac:dyDescent="0.15">
      <c r="A4704" s="37">
        <v>2019</v>
      </c>
      <c r="B4704" s="9" t="s">
        <v>22</v>
      </c>
      <c r="C4704" s="10" t="s">
        <v>86</v>
      </c>
      <c r="D4704" s="10" t="str">
        <f>Mapping!$H$11</f>
        <v>Vendor J</v>
      </c>
      <c r="E4704" s="11">
        <v>1244625.9058797949</v>
      </c>
      <c r="F4704" s="12">
        <f t="shared" si="73"/>
        <v>5</v>
      </c>
      <c r="G4704" s="36"/>
      <c r="H4704" s="1"/>
    </row>
    <row r="4705" spans="1:8" ht="11.25" customHeight="1" x14ac:dyDescent="0.15">
      <c r="A4705" s="37">
        <v>2020</v>
      </c>
      <c r="B4705" s="9" t="s">
        <v>22</v>
      </c>
      <c r="C4705" s="10" t="s">
        <v>88</v>
      </c>
      <c r="D4705" s="10" t="str">
        <f>Mapping!$H$12</f>
        <v>Vendor K</v>
      </c>
      <c r="E4705" s="11">
        <v>1089874.2695318859</v>
      </c>
      <c r="F4705" s="12">
        <f t="shared" si="73"/>
        <v>5</v>
      </c>
      <c r="G4705" s="36"/>
      <c r="H4705" s="1"/>
    </row>
    <row r="4706" spans="1:8" ht="11.25" customHeight="1" x14ac:dyDescent="0.15">
      <c r="A4706" s="37">
        <v>2020</v>
      </c>
      <c r="B4706" s="9" t="s">
        <v>22</v>
      </c>
      <c r="C4706" s="10" t="s">
        <v>87</v>
      </c>
      <c r="D4706" s="10" t="str">
        <f>Mapping!$H$13</f>
        <v>Vendor L</v>
      </c>
      <c r="E4706" s="11">
        <v>357701.40100082837</v>
      </c>
      <c r="F4706" s="12">
        <f t="shared" si="73"/>
        <v>5</v>
      </c>
      <c r="G4706" s="36"/>
      <c r="H4706" s="1"/>
    </row>
    <row r="4707" spans="1:8" ht="11.25" customHeight="1" x14ac:dyDescent="0.15">
      <c r="A4707" s="37">
        <v>2019</v>
      </c>
      <c r="B4707" s="9" t="s">
        <v>22</v>
      </c>
      <c r="C4707" s="10" t="s">
        <v>85</v>
      </c>
      <c r="D4707" s="10" t="str">
        <f>Mapping!$H$14</f>
        <v>Vendor M</v>
      </c>
      <c r="E4707" s="11">
        <v>937809.61623803014</v>
      </c>
      <c r="F4707" s="12">
        <f t="shared" si="73"/>
        <v>5</v>
      </c>
      <c r="G4707" s="36"/>
      <c r="H4707" s="1"/>
    </row>
    <row r="4708" spans="1:8" ht="11.25" customHeight="1" x14ac:dyDescent="0.15">
      <c r="A4708" s="37">
        <v>2020</v>
      </c>
      <c r="B4708" s="9" t="s">
        <v>22</v>
      </c>
      <c r="C4708" s="10" t="s">
        <v>86</v>
      </c>
      <c r="D4708" s="10" t="str">
        <f>Mapping!$H$15</f>
        <v>Vendor N</v>
      </c>
      <c r="E4708" s="11">
        <v>1929529.5771569614</v>
      </c>
      <c r="F4708" s="12">
        <f t="shared" si="73"/>
        <v>5</v>
      </c>
      <c r="G4708" s="36"/>
      <c r="H4708" s="1"/>
    </row>
    <row r="4709" spans="1:8" ht="11.25" customHeight="1" x14ac:dyDescent="0.15">
      <c r="A4709" s="37">
        <v>2019</v>
      </c>
      <c r="B4709" s="9" t="s">
        <v>22</v>
      </c>
      <c r="C4709" s="10" t="s">
        <v>88</v>
      </c>
      <c r="D4709" s="10" t="str">
        <f>Mapping!$H$16</f>
        <v>Vendor O</v>
      </c>
      <c r="E4709" s="11">
        <v>164800.99687340239</v>
      </c>
      <c r="F4709" s="12">
        <f t="shared" si="73"/>
        <v>5</v>
      </c>
      <c r="G4709" s="36"/>
      <c r="H4709" s="1"/>
    </row>
    <row r="4710" spans="1:8" ht="11.25" customHeight="1" x14ac:dyDescent="0.15">
      <c r="A4710" s="37">
        <v>2019</v>
      </c>
      <c r="B4710" s="9" t="s">
        <v>22</v>
      </c>
      <c r="C4710" s="10" t="s">
        <v>87</v>
      </c>
      <c r="D4710" s="10" t="str">
        <f>Mapping!$H$17</f>
        <v>Vendor P</v>
      </c>
      <c r="E4710" s="11">
        <v>14236.390094561752</v>
      </c>
      <c r="F4710" s="12">
        <f t="shared" si="73"/>
        <v>5</v>
      </c>
      <c r="G4710" s="36"/>
      <c r="H4710" s="1"/>
    </row>
    <row r="4711" spans="1:8" ht="11.25" customHeight="1" x14ac:dyDescent="0.15">
      <c r="A4711" s="37">
        <v>2019</v>
      </c>
      <c r="B4711" s="9" t="s">
        <v>22</v>
      </c>
      <c r="C4711" s="10" t="s">
        <v>85</v>
      </c>
      <c r="D4711" s="10" t="str">
        <f>Mapping!$H$18</f>
        <v>Vendor Q</v>
      </c>
      <c r="E4711" s="11">
        <v>11389.1120756494</v>
      </c>
      <c r="F4711" s="12">
        <f t="shared" si="73"/>
        <v>5</v>
      </c>
      <c r="G4711" s="36"/>
      <c r="H4711" s="1"/>
    </row>
    <row r="4712" spans="1:8" ht="11.25" customHeight="1" x14ac:dyDescent="0.15">
      <c r="A4712" s="37">
        <v>2019</v>
      </c>
      <c r="B4712" s="9" t="s">
        <v>22</v>
      </c>
      <c r="C4712" s="10" t="s">
        <v>86</v>
      </c>
      <c r="D4712" s="10" t="str">
        <f>Mapping!$H$19</f>
        <v>Vendor R</v>
      </c>
      <c r="E4712" s="11">
        <v>678724.13019668451</v>
      </c>
      <c r="F4712" s="12">
        <f t="shared" si="73"/>
        <v>5</v>
      </c>
      <c r="G4712" s="36"/>
      <c r="H4712" s="1"/>
    </row>
    <row r="4713" spans="1:8" ht="11.25" customHeight="1" x14ac:dyDescent="0.15">
      <c r="A4713" s="37">
        <v>2019</v>
      </c>
      <c r="B4713" s="9" t="s">
        <v>22</v>
      </c>
      <c r="C4713" s="10" t="s">
        <v>88</v>
      </c>
      <c r="D4713" s="10" t="str">
        <f>Mapping!$H$20</f>
        <v>Vendor S</v>
      </c>
      <c r="E4713" s="11">
        <v>504917.24512137158</v>
      </c>
      <c r="F4713" s="12">
        <f t="shared" si="73"/>
        <v>5</v>
      </c>
      <c r="G4713" s="36"/>
      <c r="H4713" s="1"/>
    </row>
    <row r="4714" spans="1:8" ht="11.25" customHeight="1" x14ac:dyDescent="0.15">
      <c r="A4714" s="37">
        <v>2020</v>
      </c>
      <c r="B4714" s="9" t="s">
        <v>22</v>
      </c>
      <c r="C4714" s="10" t="s">
        <v>87</v>
      </c>
      <c r="D4714" s="10" t="str">
        <f>Mapping!$H$2</f>
        <v>Vendor A</v>
      </c>
      <c r="E4714" s="11">
        <v>559516.74583237257</v>
      </c>
      <c r="F4714" s="12">
        <f t="shared" si="73"/>
        <v>5</v>
      </c>
      <c r="G4714" s="36"/>
      <c r="H4714" s="1"/>
    </row>
    <row r="4715" spans="1:8" ht="11.25" customHeight="1" x14ac:dyDescent="0.15">
      <c r="A4715" s="37">
        <v>2019</v>
      </c>
      <c r="B4715" s="9" t="s">
        <v>22</v>
      </c>
      <c r="C4715" s="10" t="s">
        <v>85</v>
      </c>
      <c r="D4715" s="10" t="str">
        <f>Mapping!$H$3</f>
        <v>Vendor B</v>
      </c>
      <c r="E4715" s="11">
        <v>247488.14721146013</v>
      </c>
      <c r="F4715" s="12">
        <f t="shared" si="73"/>
        <v>5</v>
      </c>
      <c r="G4715" s="36"/>
      <c r="H4715" s="1"/>
    </row>
    <row r="4716" spans="1:8" ht="11.25" customHeight="1" x14ac:dyDescent="0.15">
      <c r="A4716" s="37">
        <v>2019</v>
      </c>
      <c r="B4716" s="9" t="s">
        <v>22</v>
      </c>
      <c r="C4716" s="10" t="s">
        <v>86</v>
      </c>
      <c r="D4716" s="10" t="str">
        <f>Mapping!$H$4</f>
        <v>Vendor C</v>
      </c>
      <c r="E4716" s="11">
        <v>49641.742307318695</v>
      </c>
      <c r="F4716" s="12">
        <f t="shared" si="73"/>
        <v>5</v>
      </c>
      <c r="G4716" s="36"/>
      <c r="H4716" s="1"/>
    </row>
    <row r="4717" spans="1:8" ht="11.25" customHeight="1" x14ac:dyDescent="0.15">
      <c r="A4717" s="37">
        <v>2020</v>
      </c>
      <c r="B4717" s="9" t="s">
        <v>22</v>
      </c>
      <c r="C4717" s="10" t="s">
        <v>88</v>
      </c>
      <c r="D4717" s="10" t="str">
        <f>Mapping!$H$5</f>
        <v>Vendor D</v>
      </c>
      <c r="E4717" s="11">
        <v>100411.16872230591</v>
      </c>
      <c r="F4717" s="12">
        <f t="shared" si="73"/>
        <v>5</v>
      </c>
      <c r="G4717" s="36"/>
      <c r="H4717" s="1"/>
    </row>
    <row r="4718" spans="1:8" ht="11.25" customHeight="1" x14ac:dyDescent="0.15">
      <c r="A4718" s="37">
        <v>2020</v>
      </c>
      <c r="B4718" s="9" t="s">
        <v>22</v>
      </c>
      <c r="C4718" s="10" t="s">
        <v>87</v>
      </c>
      <c r="D4718" s="10" t="str">
        <f>Mapping!$H$6</f>
        <v>Vendor E</v>
      </c>
      <c r="E4718" s="11">
        <v>312093.11535564519</v>
      </c>
      <c r="F4718" s="12">
        <f t="shared" si="73"/>
        <v>5</v>
      </c>
      <c r="G4718" s="36"/>
      <c r="H4718" s="1"/>
    </row>
    <row r="4719" spans="1:8" ht="11.25" customHeight="1" x14ac:dyDescent="0.15">
      <c r="A4719" s="37">
        <v>2020</v>
      </c>
      <c r="B4719" s="9" t="s">
        <v>22</v>
      </c>
      <c r="C4719" s="10" t="s">
        <v>85</v>
      </c>
      <c r="D4719" s="10" t="str">
        <f>Mapping!$H$7</f>
        <v>Vendor F</v>
      </c>
      <c r="E4719" s="11">
        <v>47207.309256894943</v>
      </c>
      <c r="F4719" s="12">
        <f t="shared" si="73"/>
        <v>5</v>
      </c>
      <c r="G4719" s="36"/>
      <c r="H4719" s="1"/>
    </row>
    <row r="4720" spans="1:8" ht="11.25" customHeight="1" x14ac:dyDescent="0.15">
      <c r="A4720" s="37">
        <v>2020</v>
      </c>
      <c r="B4720" s="9" t="s">
        <v>22</v>
      </c>
      <c r="C4720" s="10" t="s">
        <v>85</v>
      </c>
      <c r="D4720" s="10" t="str">
        <f>Mapping!$H$8</f>
        <v>Vendor G</v>
      </c>
      <c r="E4720" s="11">
        <v>12019.220511086498</v>
      </c>
      <c r="F4720" s="12">
        <f t="shared" si="73"/>
        <v>5</v>
      </c>
      <c r="G4720" s="36"/>
      <c r="H4720" s="1"/>
    </row>
    <row r="4721" spans="1:8" ht="11.25" customHeight="1" x14ac:dyDescent="0.15">
      <c r="A4721" s="37">
        <v>2019</v>
      </c>
      <c r="B4721" s="9" t="s">
        <v>22</v>
      </c>
      <c r="C4721" s="10" t="s">
        <v>86</v>
      </c>
      <c r="D4721" s="10" t="str">
        <f>Mapping!$H$9</f>
        <v>Vendor H</v>
      </c>
      <c r="E4721" s="11">
        <v>27822.167599341774</v>
      </c>
      <c r="F4721" s="12">
        <f t="shared" si="73"/>
        <v>5</v>
      </c>
      <c r="G4721" s="36"/>
      <c r="H4721" s="1"/>
    </row>
    <row r="4722" spans="1:8" ht="11.25" customHeight="1" x14ac:dyDescent="0.15">
      <c r="A4722" s="37">
        <v>2020</v>
      </c>
      <c r="B4722" s="9" t="s">
        <v>22</v>
      </c>
      <c r="C4722" s="10" t="s">
        <v>88</v>
      </c>
      <c r="D4722" s="10" t="str">
        <f>Mapping!$H$10</f>
        <v>Vendor I</v>
      </c>
      <c r="E4722" s="11">
        <v>27396.151630609816</v>
      </c>
      <c r="F4722" s="12">
        <f t="shared" si="73"/>
        <v>5</v>
      </c>
      <c r="G4722" s="36"/>
      <c r="H4722" s="1"/>
    </row>
    <row r="4723" spans="1:8" ht="11.25" customHeight="1" x14ac:dyDescent="0.15">
      <c r="A4723" s="37">
        <v>2020</v>
      </c>
      <c r="B4723" s="9" t="s">
        <v>22</v>
      </c>
      <c r="C4723" s="10" t="s">
        <v>85</v>
      </c>
      <c r="D4723" s="10" t="str">
        <f>Mapping!$H$11</f>
        <v>Vendor J</v>
      </c>
      <c r="E4723" s="11">
        <v>182665.01090487177</v>
      </c>
      <c r="F4723" s="12">
        <f t="shared" si="73"/>
        <v>5</v>
      </c>
      <c r="G4723" s="36"/>
      <c r="H4723" s="1"/>
    </row>
    <row r="4724" spans="1:8" ht="11.25" customHeight="1" x14ac:dyDescent="0.15">
      <c r="A4724" s="37">
        <v>2020</v>
      </c>
      <c r="B4724" s="9" t="s">
        <v>22</v>
      </c>
      <c r="C4724" s="10" t="s">
        <v>86</v>
      </c>
      <c r="D4724" s="10" t="str">
        <f>Mapping!$H$12</f>
        <v>Vendor K</v>
      </c>
      <c r="E4724" s="11">
        <v>204921.52279199494</v>
      </c>
      <c r="F4724" s="12">
        <f t="shared" si="73"/>
        <v>5</v>
      </c>
      <c r="G4724" s="36"/>
      <c r="H4724" s="1"/>
    </row>
    <row r="4725" spans="1:8" ht="11.25" customHeight="1" x14ac:dyDescent="0.15">
      <c r="A4725" s="37">
        <v>2019</v>
      </c>
      <c r="B4725" s="9" t="s">
        <v>22</v>
      </c>
      <c r="C4725" s="10" t="s">
        <v>88</v>
      </c>
      <c r="D4725" s="10" t="str">
        <f>Mapping!$H$13</f>
        <v>Vendor L</v>
      </c>
      <c r="E4725" s="11">
        <v>90253.415439496195</v>
      </c>
      <c r="F4725" s="12">
        <f t="shared" si="73"/>
        <v>5</v>
      </c>
      <c r="G4725" s="36"/>
      <c r="H4725" s="1"/>
    </row>
    <row r="4726" spans="1:8" ht="11.25" customHeight="1" x14ac:dyDescent="0.15">
      <c r="A4726" s="37">
        <v>2019</v>
      </c>
      <c r="B4726" s="9" t="s">
        <v>22</v>
      </c>
      <c r="C4726" s="10" t="s">
        <v>85</v>
      </c>
      <c r="D4726" s="10" t="str">
        <f>Mapping!$H$14</f>
        <v>Vendor M</v>
      </c>
      <c r="E4726" s="11">
        <v>1701803.4165203338</v>
      </c>
      <c r="F4726" s="12">
        <f t="shared" si="73"/>
        <v>5</v>
      </c>
      <c r="G4726" s="36"/>
      <c r="H4726" s="1"/>
    </row>
    <row r="4727" spans="1:8" ht="11.25" customHeight="1" x14ac:dyDescent="0.15">
      <c r="A4727" s="37">
        <v>2020</v>
      </c>
      <c r="B4727" s="9" t="s">
        <v>22</v>
      </c>
      <c r="C4727" s="10" t="s">
        <v>86</v>
      </c>
      <c r="D4727" s="10" t="str">
        <f>Mapping!$H$15</f>
        <v>Vendor N</v>
      </c>
      <c r="E4727" s="11">
        <v>123140.30034288946</v>
      </c>
      <c r="F4727" s="12">
        <f t="shared" si="73"/>
        <v>5</v>
      </c>
      <c r="G4727" s="36"/>
      <c r="H4727" s="1"/>
    </row>
    <row r="4728" spans="1:8" ht="11.25" customHeight="1" x14ac:dyDescent="0.15">
      <c r="A4728" s="37">
        <v>2020</v>
      </c>
      <c r="B4728" s="9" t="s">
        <v>22</v>
      </c>
      <c r="C4728" s="10" t="s">
        <v>88</v>
      </c>
      <c r="D4728" s="10" t="str">
        <f>Mapping!$H$16</f>
        <v>Vendor O</v>
      </c>
      <c r="E4728" s="11">
        <v>135655.85385018651</v>
      </c>
      <c r="F4728" s="12">
        <f t="shared" si="73"/>
        <v>5</v>
      </c>
      <c r="G4728" s="36"/>
      <c r="H4728" s="1"/>
    </row>
    <row r="4729" spans="1:8" ht="11.25" customHeight="1" x14ac:dyDescent="0.15">
      <c r="A4729" s="37">
        <v>2020</v>
      </c>
      <c r="B4729" s="9" t="s">
        <v>22</v>
      </c>
      <c r="C4729" s="10" t="s">
        <v>85</v>
      </c>
      <c r="D4729" s="10" t="str">
        <f>Mapping!$H$17</f>
        <v>Vendor P</v>
      </c>
      <c r="E4729" s="11">
        <v>119369.86084009784</v>
      </c>
      <c r="F4729" s="12">
        <f t="shared" si="73"/>
        <v>5</v>
      </c>
      <c r="G4729" s="36"/>
      <c r="H4729" s="1"/>
    </row>
    <row r="4730" spans="1:8" ht="11.25" customHeight="1" x14ac:dyDescent="0.15">
      <c r="A4730" s="37">
        <v>2019</v>
      </c>
      <c r="B4730" s="9" t="s">
        <v>22</v>
      </c>
      <c r="C4730" s="10" t="s">
        <v>85</v>
      </c>
      <c r="D4730" s="10" t="str">
        <f>Mapping!$H$18</f>
        <v>Vendor Q</v>
      </c>
      <c r="E4730" s="11">
        <v>676708.92619210936</v>
      </c>
      <c r="F4730" s="12">
        <f t="shared" si="73"/>
        <v>5</v>
      </c>
      <c r="G4730" s="36"/>
      <c r="H4730" s="1"/>
    </row>
    <row r="4731" spans="1:8" ht="11.25" customHeight="1" x14ac:dyDescent="0.15">
      <c r="A4731" s="37">
        <v>2019</v>
      </c>
      <c r="B4731" s="9" t="s">
        <v>22</v>
      </c>
      <c r="C4731" s="10" t="s">
        <v>85</v>
      </c>
      <c r="D4731" s="10" t="str">
        <f>Mapping!$H$19</f>
        <v>Vendor R</v>
      </c>
      <c r="E4731" s="11">
        <v>413025.07457694644</v>
      </c>
      <c r="F4731" s="12">
        <f t="shared" si="73"/>
        <v>5</v>
      </c>
      <c r="G4731" s="36"/>
      <c r="H4731" s="1"/>
    </row>
    <row r="4732" spans="1:8" ht="11.25" customHeight="1" x14ac:dyDescent="0.15">
      <c r="A4732" s="37">
        <v>2019</v>
      </c>
      <c r="B4732" s="9" t="s">
        <v>22</v>
      </c>
      <c r="C4732" s="10" t="s">
        <v>85</v>
      </c>
      <c r="D4732" s="10" t="str">
        <f>Mapping!$H$20</f>
        <v>Vendor S</v>
      </c>
      <c r="E4732" s="11">
        <v>4730393.540856882</v>
      </c>
      <c r="F4732" s="12">
        <f t="shared" si="73"/>
        <v>5</v>
      </c>
      <c r="G4732" s="36"/>
      <c r="H4732" s="1"/>
    </row>
    <row r="4733" spans="1:8" ht="11.25" customHeight="1" x14ac:dyDescent="0.15">
      <c r="A4733" s="37">
        <v>2019</v>
      </c>
      <c r="B4733" s="9" t="s">
        <v>22</v>
      </c>
      <c r="C4733" s="10" t="s">
        <v>85</v>
      </c>
      <c r="D4733" s="10" t="str">
        <f>Mapping!$H$2</f>
        <v>Vendor A</v>
      </c>
      <c r="E4733" s="11">
        <v>591957.86509455903</v>
      </c>
      <c r="F4733" s="12">
        <f t="shared" si="73"/>
        <v>5</v>
      </c>
      <c r="G4733" s="36"/>
      <c r="H4733" s="1"/>
    </row>
    <row r="4734" spans="1:8" ht="11.25" customHeight="1" x14ac:dyDescent="0.15">
      <c r="A4734" s="37">
        <v>2020</v>
      </c>
      <c r="B4734" s="9" t="s">
        <v>22</v>
      </c>
      <c r="C4734" s="10" t="s">
        <v>85</v>
      </c>
      <c r="D4734" s="10" t="str">
        <f>Mapping!$H$3</f>
        <v>Vendor B</v>
      </c>
      <c r="E4734" s="11">
        <v>375291.04991940048</v>
      </c>
      <c r="F4734" s="12">
        <f t="shared" si="73"/>
        <v>5</v>
      </c>
      <c r="G4734" s="36"/>
      <c r="H4734" s="1"/>
    </row>
    <row r="4735" spans="1:8" ht="11.25" customHeight="1" x14ac:dyDescent="0.15">
      <c r="A4735" s="37">
        <v>2020</v>
      </c>
      <c r="B4735" s="9" t="s">
        <v>22</v>
      </c>
      <c r="C4735" s="10" t="s">
        <v>85</v>
      </c>
      <c r="D4735" s="10" t="str">
        <f>Mapping!$H$4</f>
        <v>Vendor C</v>
      </c>
      <c r="E4735" s="11">
        <v>140290.84422716891</v>
      </c>
      <c r="F4735" s="12">
        <f t="shared" si="73"/>
        <v>5</v>
      </c>
      <c r="G4735" s="36"/>
      <c r="H4735" s="1"/>
    </row>
    <row r="4736" spans="1:8" ht="11.25" customHeight="1" x14ac:dyDescent="0.15">
      <c r="A4736" s="37">
        <v>2019</v>
      </c>
      <c r="B4736" s="9" t="s">
        <v>22</v>
      </c>
      <c r="C4736" s="10" t="s">
        <v>85</v>
      </c>
      <c r="D4736" s="10" t="str">
        <f>Mapping!$H$5</f>
        <v>Vendor D</v>
      </c>
      <c r="E4736" s="11">
        <v>70188.284194469728</v>
      </c>
      <c r="F4736" s="12">
        <f t="shared" si="73"/>
        <v>5</v>
      </c>
      <c r="G4736" s="36"/>
      <c r="H4736" s="1"/>
    </row>
    <row r="4737" spans="1:8" ht="11.25" customHeight="1" x14ac:dyDescent="0.15">
      <c r="A4737" s="37">
        <v>2020</v>
      </c>
      <c r="B4737" s="9" t="s">
        <v>22</v>
      </c>
      <c r="C4737" s="10" t="s">
        <v>85</v>
      </c>
      <c r="D4737" s="10" t="str">
        <f>Mapping!$H$6</f>
        <v>Vendor E</v>
      </c>
      <c r="E4737" s="11">
        <v>421544.29807520454</v>
      </c>
      <c r="F4737" s="12">
        <f t="shared" si="73"/>
        <v>5</v>
      </c>
      <c r="G4737" s="36"/>
      <c r="H4737" s="1"/>
    </row>
    <row r="4738" spans="1:8" ht="11.25" customHeight="1" x14ac:dyDescent="0.15">
      <c r="A4738" s="37">
        <v>2020</v>
      </c>
      <c r="B4738" s="9" t="s">
        <v>22</v>
      </c>
      <c r="C4738" s="10" t="s">
        <v>85</v>
      </c>
      <c r="D4738" s="10" t="str">
        <f>Mapping!$H$7</f>
        <v>Vendor F</v>
      </c>
      <c r="E4738" s="11">
        <v>23052.862379805068</v>
      </c>
      <c r="F4738" s="12">
        <f t="shared" ref="F4738:F4801" si="74">MONTH(DATEVALUE(B4738&amp;"1"))</f>
        <v>5</v>
      </c>
      <c r="G4738" s="36"/>
      <c r="H4738" s="1"/>
    </row>
    <row r="4739" spans="1:8" ht="11.25" customHeight="1" x14ac:dyDescent="0.15">
      <c r="A4739" s="37">
        <v>2020</v>
      </c>
      <c r="B4739" s="9" t="s">
        <v>22</v>
      </c>
      <c r="C4739" s="10" t="s">
        <v>85</v>
      </c>
      <c r="D4739" s="10" t="str">
        <f>Mapping!$H$8</f>
        <v>Vendor G</v>
      </c>
      <c r="E4739" s="11">
        <v>14141.926233303662</v>
      </c>
      <c r="F4739" s="12">
        <f t="shared" si="74"/>
        <v>5</v>
      </c>
      <c r="G4739" s="36"/>
      <c r="H4739" s="1"/>
    </row>
    <row r="4740" spans="1:8" ht="11.25" customHeight="1" x14ac:dyDescent="0.15">
      <c r="A4740" s="37">
        <v>2020</v>
      </c>
      <c r="B4740" s="9" t="s">
        <v>22</v>
      </c>
      <c r="C4740" s="10" t="s">
        <v>85</v>
      </c>
      <c r="D4740" s="10" t="str">
        <f>Mapping!$H$9</f>
        <v>Vendor H</v>
      </c>
      <c r="E4740" s="11">
        <v>6286.7662685698533</v>
      </c>
      <c r="F4740" s="12">
        <f t="shared" si="74"/>
        <v>5</v>
      </c>
      <c r="G4740" s="36"/>
      <c r="H4740" s="1"/>
    </row>
    <row r="4741" spans="1:8" ht="11.25" customHeight="1" x14ac:dyDescent="0.15">
      <c r="A4741" s="37">
        <v>2019</v>
      </c>
      <c r="B4741" s="9" t="s">
        <v>22</v>
      </c>
      <c r="C4741" s="10" t="s">
        <v>85</v>
      </c>
      <c r="D4741" s="10" t="str">
        <f>Mapping!$H$10</f>
        <v>Vendor I</v>
      </c>
      <c r="E4741" s="11">
        <v>75574.912624997873</v>
      </c>
      <c r="F4741" s="12">
        <f t="shared" si="74"/>
        <v>5</v>
      </c>
      <c r="G4741" s="36"/>
      <c r="H4741" s="1"/>
    </row>
    <row r="4742" spans="1:8" ht="11.25" customHeight="1" x14ac:dyDescent="0.15">
      <c r="A4742" s="37">
        <v>2019</v>
      </c>
      <c r="B4742" s="9" t="s">
        <v>22</v>
      </c>
      <c r="C4742" s="10" t="s">
        <v>85</v>
      </c>
      <c r="D4742" s="10" t="str">
        <f>Mapping!$H$11</f>
        <v>Vendor J</v>
      </c>
      <c r="E4742" s="11">
        <v>82748.42382493378</v>
      </c>
      <c r="F4742" s="12">
        <f t="shared" si="74"/>
        <v>5</v>
      </c>
      <c r="G4742" s="36"/>
      <c r="H4742" s="1"/>
    </row>
    <row r="4743" spans="1:8" ht="11.25" customHeight="1" x14ac:dyDescent="0.15">
      <c r="A4743" s="37">
        <v>2020</v>
      </c>
      <c r="B4743" s="9" t="s">
        <v>22</v>
      </c>
      <c r="C4743" s="10" t="s">
        <v>85</v>
      </c>
      <c r="D4743" s="10" t="str">
        <f>Mapping!$H$12</f>
        <v>Vendor K</v>
      </c>
      <c r="E4743" s="11">
        <v>141990.07054187261</v>
      </c>
      <c r="F4743" s="12">
        <f t="shared" si="74"/>
        <v>5</v>
      </c>
      <c r="G4743" s="36"/>
      <c r="H4743" s="1"/>
    </row>
    <row r="4744" spans="1:8" ht="11.25" customHeight="1" x14ac:dyDescent="0.15">
      <c r="A4744" s="37">
        <v>2019</v>
      </c>
      <c r="B4744" s="9" t="s">
        <v>22</v>
      </c>
      <c r="C4744" s="10" t="s">
        <v>85</v>
      </c>
      <c r="D4744" s="10" t="str">
        <f>Mapping!$H$13</f>
        <v>Vendor L</v>
      </c>
      <c r="E4744" s="11">
        <v>86157.23436381192</v>
      </c>
      <c r="F4744" s="12">
        <f t="shared" si="74"/>
        <v>5</v>
      </c>
      <c r="G4744" s="36"/>
      <c r="H4744" s="1"/>
    </row>
    <row r="4745" spans="1:8" ht="11.25" customHeight="1" x14ac:dyDescent="0.15">
      <c r="A4745" s="37">
        <v>2020</v>
      </c>
      <c r="B4745" s="9" t="s">
        <v>22</v>
      </c>
      <c r="C4745" s="10" t="s">
        <v>85</v>
      </c>
      <c r="D4745" s="10" t="str">
        <f>Mapping!$H$14</f>
        <v>Vendor M</v>
      </c>
      <c r="E4745" s="11">
        <v>21205.136280605402</v>
      </c>
      <c r="F4745" s="12">
        <f t="shared" si="74"/>
        <v>5</v>
      </c>
      <c r="G4745" s="36"/>
      <c r="H4745" s="1"/>
    </row>
    <row r="4746" spans="1:8" ht="11.25" customHeight="1" x14ac:dyDescent="0.15">
      <c r="A4746" s="37">
        <v>2020</v>
      </c>
      <c r="B4746" s="9" t="s">
        <v>22</v>
      </c>
      <c r="C4746" s="10" t="s">
        <v>85</v>
      </c>
      <c r="D4746" s="10" t="str">
        <f>Mapping!$H$15</f>
        <v>Vendor N</v>
      </c>
      <c r="E4746" s="11">
        <v>13741.098351610455</v>
      </c>
      <c r="F4746" s="12">
        <f t="shared" si="74"/>
        <v>5</v>
      </c>
      <c r="G4746" s="36"/>
      <c r="H4746" s="1"/>
    </row>
    <row r="4747" spans="1:8" ht="11.25" customHeight="1" x14ac:dyDescent="0.15">
      <c r="A4747" s="37">
        <v>2020</v>
      </c>
      <c r="B4747" s="9" t="s">
        <v>22</v>
      </c>
      <c r="C4747" s="10" t="s">
        <v>85</v>
      </c>
      <c r="D4747" s="10" t="str">
        <f>Mapping!$H$16</f>
        <v>Vendor O</v>
      </c>
      <c r="E4747" s="11">
        <v>265854.4208478551</v>
      </c>
      <c r="F4747" s="12">
        <f t="shared" si="74"/>
        <v>5</v>
      </c>
      <c r="G4747" s="36"/>
      <c r="H4747" s="1"/>
    </row>
    <row r="4748" spans="1:8" ht="11.25" customHeight="1" x14ac:dyDescent="0.15">
      <c r="A4748" s="37">
        <v>2020</v>
      </c>
      <c r="B4748" s="9" t="s">
        <v>22</v>
      </c>
      <c r="C4748" s="10" t="s">
        <v>85</v>
      </c>
      <c r="D4748" s="10" t="str">
        <f>Mapping!$H$17</f>
        <v>Vendor P</v>
      </c>
      <c r="E4748" s="11">
        <v>4958.9771820873739</v>
      </c>
      <c r="F4748" s="12">
        <f t="shared" si="74"/>
        <v>5</v>
      </c>
      <c r="G4748" s="36"/>
      <c r="H4748" s="1"/>
    </row>
    <row r="4749" spans="1:8" ht="11.25" customHeight="1" x14ac:dyDescent="0.15">
      <c r="A4749" s="37">
        <v>2020</v>
      </c>
      <c r="B4749" s="9" t="s">
        <v>22</v>
      </c>
      <c r="C4749" s="10" t="s">
        <v>85</v>
      </c>
      <c r="D4749" s="10" t="str">
        <f>Mapping!$H$18</f>
        <v>Vendor Q</v>
      </c>
      <c r="E4749" s="11">
        <v>208931.30374477647</v>
      </c>
      <c r="F4749" s="12">
        <f t="shared" si="74"/>
        <v>5</v>
      </c>
      <c r="G4749" s="36"/>
      <c r="H4749" s="1"/>
    </row>
    <row r="4750" spans="1:8" ht="11.25" customHeight="1" x14ac:dyDescent="0.15">
      <c r="A4750" s="37">
        <v>2019</v>
      </c>
      <c r="B4750" s="9" t="s">
        <v>22</v>
      </c>
      <c r="C4750" s="10" t="s">
        <v>85</v>
      </c>
      <c r="D4750" s="10" t="str">
        <f>Mapping!$H$19</f>
        <v>Vendor R</v>
      </c>
      <c r="E4750" s="11">
        <v>3006.5078328963973</v>
      </c>
      <c r="F4750" s="12">
        <f t="shared" si="74"/>
        <v>5</v>
      </c>
      <c r="G4750" s="36"/>
      <c r="H4750" s="1"/>
    </row>
    <row r="4751" spans="1:8" ht="11.25" customHeight="1" x14ac:dyDescent="0.15">
      <c r="A4751" s="37">
        <v>2019</v>
      </c>
      <c r="B4751" s="9" t="s">
        <v>22</v>
      </c>
      <c r="C4751" s="10" t="s">
        <v>85</v>
      </c>
      <c r="D4751" s="10" t="str">
        <f>Mapping!$H$20</f>
        <v>Vendor S</v>
      </c>
      <c r="E4751" s="11">
        <v>6752.7731903476115</v>
      </c>
      <c r="F4751" s="12">
        <f t="shared" si="74"/>
        <v>5</v>
      </c>
      <c r="G4751" s="36"/>
      <c r="H4751" s="1"/>
    </row>
    <row r="4752" spans="1:8" ht="11.25" customHeight="1" x14ac:dyDescent="0.15">
      <c r="A4752" s="37">
        <v>2019</v>
      </c>
      <c r="B4752" s="9" t="s">
        <v>22</v>
      </c>
      <c r="C4752" s="10" t="s">
        <v>85</v>
      </c>
      <c r="D4752" s="10" t="str">
        <f>Mapping!$H$2</f>
        <v>Vendor A</v>
      </c>
      <c r="E4752" s="11">
        <v>160469.62911892988</v>
      </c>
      <c r="F4752" s="12">
        <f t="shared" si="74"/>
        <v>5</v>
      </c>
      <c r="G4752" s="36"/>
      <c r="H4752" s="1"/>
    </row>
    <row r="4753" spans="1:8" ht="11.25" customHeight="1" x14ac:dyDescent="0.15">
      <c r="A4753" s="37">
        <v>2020</v>
      </c>
      <c r="B4753" s="9" t="s">
        <v>22</v>
      </c>
      <c r="C4753" s="10" t="s">
        <v>85</v>
      </c>
      <c r="D4753" s="10" t="str">
        <f>Mapping!$H$3</f>
        <v>Vendor B</v>
      </c>
      <c r="E4753" s="11">
        <v>339349.50007335638</v>
      </c>
      <c r="F4753" s="12">
        <f t="shared" si="74"/>
        <v>5</v>
      </c>
      <c r="G4753" s="36"/>
      <c r="H4753" s="1"/>
    </row>
    <row r="4754" spans="1:8" ht="11.25" customHeight="1" x14ac:dyDescent="0.15">
      <c r="A4754" s="37">
        <v>2020</v>
      </c>
      <c r="B4754" s="9" t="s">
        <v>22</v>
      </c>
      <c r="C4754" s="10" t="s">
        <v>85</v>
      </c>
      <c r="D4754" s="10" t="str">
        <f>Mapping!$H$4</f>
        <v>Vendor C</v>
      </c>
      <c r="E4754" s="11">
        <v>435686.29600135551</v>
      </c>
      <c r="F4754" s="12">
        <f t="shared" si="74"/>
        <v>5</v>
      </c>
      <c r="G4754" s="36"/>
      <c r="H4754" s="1"/>
    </row>
    <row r="4755" spans="1:8" ht="11.25" customHeight="1" x14ac:dyDescent="0.15">
      <c r="A4755" s="37">
        <v>2019</v>
      </c>
      <c r="B4755" s="9" t="s">
        <v>22</v>
      </c>
      <c r="C4755" s="10" t="s">
        <v>86</v>
      </c>
      <c r="D4755" s="10" t="str">
        <f>Mapping!$H$5</f>
        <v>Vendor D</v>
      </c>
      <c r="E4755" s="11">
        <v>26548.643170419731</v>
      </c>
      <c r="F4755" s="12">
        <f t="shared" si="74"/>
        <v>5</v>
      </c>
      <c r="G4755" s="36"/>
      <c r="H4755" s="1"/>
    </row>
    <row r="4756" spans="1:8" ht="11.25" customHeight="1" x14ac:dyDescent="0.15">
      <c r="A4756" s="37">
        <v>2020</v>
      </c>
      <c r="B4756" s="9" t="s">
        <v>22</v>
      </c>
      <c r="C4756" s="10" t="s">
        <v>88</v>
      </c>
      <c r="D4756" s="10" t="str">
        <f>Mapping!$H$6</f>
        <v>Vendor E</v>
      </c>
      <c r="E4756" s="11">
        <v>10479.722446353278</v>
      </c>
      <c r="F4756" s="12">
        <f t="shared" si="74"/>
        <v>5</v>
      </c>
      <c r="G4756" s="36"/>
      <c r="H4756" s="1"/>
    </row>
    <row r="4757" spans="1:8" ht="11.25" customHeight="1" x14ac:dyDescent="0.15">
      <c r="A4757" s="37">
        <v>2019</v>
      </c>
      <c r="B4757" s="9" t="s">
        <v>22</v>
      </c>
      <c r="C4757" s="10" t="s">
        <v>85</v>
      </c>
      <c r="D4757" s="10" t="str">
        <f>Mapping!$H$7</f>
        <v>Vendor F</v>
      </c>
      <c r="E4757" s="11">
        <v>54055.341757711809</v>
      </c>
      <c r="F4757" s="12">
        <f t="shared" si="74"/>
        <v>5</v>
      </c>
      <c r="G4757" s="36"/>
      <c r="H4757" s="1"/>
    </row>
    <row r="4758" spans="1:8" ht="11.25" customHeight="1" x14ac:dyDescent="0.15">
      <c r="A4758" s="37">
        <v>2019</v>
      </c>
      <c r="B4758" s="9" t="s">
        <v>22</v>
      </c>
      <c r="C4758" s="10" t="s">
        <v>85</v>
      </c>
      <c r="D4758" s="10" t="str">
        <f>Mapping!$H$8</f>
        <v>Vendor G</v>
      </c>
      <c r="E4758" s="11">
        <v>16517.735018258532</v>
      </c>
      <c r="F4758" s="12">
        <f t="shared" si="74"/>
        <v>5</v>
      </c>
      <c r="G4758" s="36"/>
      <c r="H4758" s="1"/>
    </row>
    <row r="4759" spans="1:8" ht="11.25" customHeight="1" x14ac:dyDescent="0.15">
      <c r="A4759" s="37">
        <v>2019</v>
      </c>
      <c r="B4759" s="9" t="s">
        <v>22</v>
      </c>
      <c r="C4759" s="10" t="s">
        <v>85</v>
      </c>
      <c r="D4759" s="10" t="str">
        <f>Mapping!$H$9</f>
        <v>Vendor H</v>
      </c>
      <c r="E4759" s="11">
        <v>121433.18440103122</v>
      </c>
      <c r="F4759" s="12">
        <f t="shared" si="74"/>
        <v>5</v>
      </c>
      <c r="G4759" s="36"/>
      <c r="H4759" s="1"/>
    </row>
    <row r="4760" spans="1:8" ht="11.25" customHeight="1" x14ac:dyDescent="0.15">
      <c r="A4760" s="37">
        <v>2020</v>
      </c>
      <c r="B4760" s="9" t="s">
        <v>22</v>
      </c>
      <c r="C4760" s="10" t="s">
        <v>85</v>
      </c>
      <c r="D4760" s="10" t="str">
        <f>Mapping!$H$10</f>
        <v>Vendor I</v>
      </c>
      <c r="E4760" s="11">
        <v>10627.201461260696</v>
      </c>
      <c r="F4760" s="12">
        <f t="shared" si="74"/>
        <v>5</v>
      </c>
      <c r="G4760" s="36"/>
      <c r="H4760" s="1"/>
    </row>
    <row r="4761" spans="1:8" ht="11.25" customHeight="1" x14ac:dyDescent="0.15">
      <c r="A4761" s="37">
        <v>2019</v>
      </c>
      <c r="B4761" s="9" t="s">
        <v>22</v>
      </c>
      <c r="C4761" s="10" t="s">
        <v>85</v>
      </c>
      <c r="D4761" s="10" t="str">
        <f>Mapping!$H$11</f>
        <v>Vendor J</v>
      </c>
      <c r="E4761" s="11">
        <v>216997.68107966485</v>
      </c>
      <c r="F4761" s="12">
        <f t="shared" si="74"/>
        <v>5</v>
      </c>
      <c r="G4761" s="36"/>
      <c r="H4761" s="1"/>
    </row>
    <row r="4762" spans="1:8" ht="11.25" customHeight="1" x14ac:dyDescent="0.15">
      <c r="A4762" s="37">
        <v>2019</v>
      </c>
      <c r="B4762" s="9" t="s">
        <v>22</v>
      </c>
      <c r="C4762" s="10" t="s">
        <v>86</v>
      </c>
      <c r="D4762" s="10" t="str">
        <f>Mapping!$H$12</f>
        <v>Vendor K</v>
      </c>
      <c r="E4762" s="11">
        <v>2342179.6844864408</v>
      </c>
      <c r="F4762" s="12">
        <f t="shared" si="74"/>
        <v>5</v>
      </c>
      <c r="G4762" s="36"/>
      <c r="H4762" s="1"/>
    </row>
    <row r="4763" spans="1:8" ht="11.25" customHeight="1" x14ac:dyDescent="0.15">
      <c r="A4763" s="37">
        <v>2020</v>
      </c>
      <c r="B4763" s="9" t="s">
        <v>22</v>
      </c>
      <c r="C4763" s="10" t="s">
        <v>88</v>
      </c>
      <c r="D4763" s="10" t="str">
        <f>Mapping!$H$13</f>
        <v>Vendor L</v>
      </c>
      <c r="E4763" s="11">
        <v>51997.384918495045</v>
      </c>
      <c r="F4763" s="12">
        <f t="shared" si="74"/>
        <v>5</v>
      </c>
      <c r="G4763" s="36"/>
      <c r="H4763" s="1"/>
    </row>
    <row r="4764" spans="1:8" ht="11.25" customHeight="1" x14ac:dyDescent="0.15">
      <c r="A4764" s="37">
        <v>2019</v>
      </c>
      <c r="B4764" s="9" t="s">
        <v>22</v>
      </c>
      <c r="C4764" s="10" t="s">
        <v>85</v>
      </c>
      <c r="D4764" s="10" t="str">
        <f>Mapping!$H$14</f>
        <v>Vendor M</v>
      </c>
      <c r="E4764" s="11">
        <v>17801.846090973897</v>
      </c>
      <c r="F4764" s="12">
        <f t="shared" si="74"/>
        <v>5</v>
      </c>
      <c r="G4764" s="36"/>
      <c r="H4764" s="1"/>
    </row>
    <row r="4765" spans="1:8" ht="11.25" customHeight="1" x14ac:dyDescent="0.15">
      <c r="A4765" s="37">
        <v>2020</v>
      </c>
      <c r="B4765" s="9" t="s">
        <v>22</v>
      </c>
      <c r="C4765" s="10" t="s">
        <v>85</v>
      </c>
      <c r="D4765" s="10" t="str">
        <f>Mapping!$H$15</f>
        <v>Vendor N</v>
      </c>
      <c r="E4765" s="11">
        <v>58486.888317560435</v>
      </c>
      <c r="F4765" s="12">
        <f t="shared" si="74"/>
        <v>5</v>
      </c>
      <c r="G4765" s="36"/>
      <c r="H4765" s="1"/>
    </row>
    <row r="4766" spans="1:8" ht="11.25" customHeight="1" x14ac:dyDescent="0.15">
      <c r="A4766" s="37">
        <v>2019</v>
      </c>
      <c r="B4766" s="9" t="s">
        <v>22</v>
      </c>
      <c r="C4766" s="10" t="s">
        <v>85</v>
      </c>
      <c r="D4766" s="10" t="str">
        <f>Mapping!$H$16</f>
        <v>Vendor O</v>
      </c>
      <c r="E4766" s="11">
        <v>94816.033594042397</v>
      </c>
      <c r="F4766" s="12">
        <f t="shared" si="74"/>
        <v>5</v>
      </c>
      <c r="G4766" s="36"/>
      <c r="H4766" s="1"/>
    </row>
    <row r="4767" spans="1:8" ht="11.25" customHeight="1" x14ac:dyDescent="0.15">
      <c r="A4767" s="37">
        <v>2020</v>
      </c>
      <c r="B4767" s="9" t="s">
        <v>22</v>
      </c>
      <c r="C4767" s="10" t="s">
        <v>86</v>
      </c>
      <c r="D4767" s="10" t="str">
        <f>Mapping!$H$17</f>
        <v>Vendor P</v>
      </c>
      <c r="E4767" s="11">
        <v>91433.885966491551</v>
      </c>
      <c r="F4767" s="12">
        <f t="shared" si="74"/>
        <v>5</v>
      </c>
      <c r="G4767" s="36"/>
      <c r="H4767" s="1"/>
    </row>
    <row r="4768" spans="1:8" ht="11.25" customHeight="1" x14ac:dyDescent="0.15">
      <c r="A4768" s="37">
        <v>2020</v>
      </c>
      <c r="B4768" s="9" t="s">
        <v>22</v>
      </c>
      <c r="C4768" s="10" t="s">
        <v>88</v>
      </c>
      <c r="D4768" s="10" t="str">
        <f>Mapping!$H$18</f>
        <v>Vendor Q</v>
      </c>
      <c r="E4768" s="11">
        <v>62967.821007403989</v>
      </c>
      <c r="F4768" s="12">
        <f t="shared" si="74"/>
        <v>5</v>
      </c>
      <c r="G4768" s="36"/>
      <c r="H4768" s="1"/>
    </row>
    <row r="4769" spans="1:8" ht="11.25" customHeight="1" x14ac:dyDescent="0.15">
      <c r="A4769" s="37">
        <v>2020</v>
      </c>
      <c r="B4769" s="9" t="s">
        <v>22</v>
      </c>
      <c r="C4769" s="10" t="s">
        <v>85</v>
      </c>
      <c r="D4769" s="10" t="str">
        <f>Mapping!$H$19</f>
        <v>Vendor R</v>
      </c>
      <c r="E4769" s="11">
        <v>40084.252751774104</v>
      </c>
      <c r="F4769" s="12">
        <f t="shared" si="74"/>
        <v>5</v>
      </c>
      <c r="G4769" s="36"/>
      <c r="H4769" s="1"/>
    </row>
    <row r="4770" spans="1:8" ht="11.25" customHeight="1" x14ac:dyDescent="0.15">
      <c r="A4770" s="37">
        <v>2019</v>
      </c>
      <c r="B4770" s="9" t="s">
        <v>22</v>
      </c>
      <c r="C4770" s="10" t="s">
        <v>85</v>
      </c>
      <c r="D4770" s="10" t="str">
        <f>Mapping!$H$20</f>
        <v>Vendor S</v>
      </c>
      <c r="E4770" s="11">
        <v>87543.791101457988</v>
      </c>
      <c r="F4770" s="12">
        <f t="shared" si="74"/>
        <v>5</v>
      </c>
      <c r="G4770" s="36"/>
      <c r="H4770" s="1"/>
    </row>
    <row r="4771" spans="1:8" ht="11.25" customHeight="1" x14ac:dyDescent="0.15">
      <c r="A4771" s="37">
        <v>2019</v>
      </c>
      <c r="B4771" s="9" t="s">
        <v>22</v>
      </c>
      <c r="C4771" s="10" t="s">
        <v>86</v>
      </c>
      <c r="D4771" s="10" t="str">
        <f>Mapping!$H$2</f>
        <v>Vendor A</v>
      </c>
      <c r="E4771" s="11">
        <v>92349.977170043174</v>
      </c>
      <c r="F4771" s="12">
        <f t="shared" si="74"/>
        <v>5</v>
      </c>
      <c r="G4771" s="36"/>
      <c r="H4771" s="1"/>
    </row>
    <row r="4772" spans="1:8" ht="11.25" customHeight="1" x14ac:dyDescent="0.15">
      <c r="A4772" s="37">
        <v>2020</v>
      </c>
      <c r="B4772" s="9" t="s">
        <v>22</v>
      </c>
      <c r="C4772" s="10" t="s">
        <v>88</v>
      </c>
      <c r="D4772" s="10" t="str">
        <f>Mapping!$H$3</f>
        <v>Vendor B</v>
      </c>
      <c r="E4772" s="11">
        <v>95806.384931677356</v>
      </c>
      <c r="F4772" s="12">
        <f t="shared" si="74"/>
        <v>5</v>
      </c>
      <c r="G4772" s="36"/>
      <c r="H4772" s="1"/>
    </row>
    <row r="4773" spans="1:8" ht="11.25" customHeight="1" x14ac:dyDescent="0.15">
      <c r="A4773" s="37">
        <v>2020</v>
      </c>
      <c r="B4773" s="9" t="s">
        <v>22</v>
      </c>
      <c r="C4773" s="10" t="s">
        <v>85</v>
      </c>
      <c r="D4773" s="10" t="str">
        <f>Mapping!$H$4</f>
        <v>Vendor C</v>
      </c>
      <c r="E4773" s="11">
        <v>1436995.4825095958</v>
      </c>
      <c r="F4773" s="12">
        <f t="shared" si="74"/>
        <v>5</v>
      </c>
      <c r="G4773" s="36"/>
      <c r="H4773" s="1"/>
    </row>
    <row r="4774" spans="1:8" ht="11.25" customHeight="1" x14ac:dyDescent="0.15">
      <c r="A4774" s="37">
        <v>2019</v>
      </c>
      <c r="B4774" s="9" t="s">
        <v>22</v>
      </c>
      <c r="C4774" s="10" t="s">
        <v>85</v>
      </c>
      <c r="D4774" s="10" t="str">
        <f>Mapping!$H$5</f>
        <v>Vendor D</v>
      </c>
      <c r="E4774" s="11">
        <v>2847218.6845462983</v>
      </c>
      <c r="F4774" s="12">
        <f t="shared" si="74"/>
        <v>5</v>
      </c>
      <c r="G4774" s="36"/>
      <c r="H4774" s="1"/>
    </row>
    <row r="4775" spans="1:8" ht="11.25" customHeight="1" x14ac:dyDescent="0.15">
      <c r="A4775" s="37">
        <v>2019</v>
      </c>
      <c r="B4775" s="9" t="s">
        <v>22</v>
      </c>
      <c r="C4775" s="10" t="s">
        <v>86</v>
      </c>
      <c r="D4775" s="10" t="str">
        <f>Mapping!$H$6</f>
        <v>Vendor E</v>
      </c>
      <c r="E4775" s="11">
        <v>13896.070976039427</v>
      </c>
      <c r="F4775" s="12">
        <f t="shared" si="74"/>
        <v>5</v>
      </c>
      <c r="G4775" s="36"/>
      <c r="H4775" s="1"/>
    </row>
    <row r="4776" spans="1:8" ht="11.25" customHeight="1" x14ac:dyDescent="0.15">
      <c r="A4776" s="37">
        <v>2020</v>
      </c>
      <c r="B4776" s="9" t="s">
        <v>22</v>
      </c>
      <c r="C4776" s="10" t="s">
        <v>88</v>
      </c>
      <c r="D4776" s="10" t="str">
        <f>Mapping!$H$7</f>
        <v>Vendor F</v>
      </c>
      <c r="E4776" s="11">
        <v>73904.544388328708</v>
      </c>
      <c r="F4776" s="12">
        <f t="shared" si="74"/>
        <v>5</v>
      </c>
      <c r="G4776" s="36"/>
      <c r="H4776" s="1"/>
    </row>
    <row r="4777" spans="1:8" ht="11.25" customHeight="1" x14ac:dyDescent="0.15">
      <c r="A4777" s="37">
        <v>2019</v>
      </c>
      <c r="B4777" s="9" t="s">
        <v>22</v>
      </c>
      <c r="C4777" s="10" t="s">
        <v>87</v>
      </c>
      <c r="D4777" s="10" t="str">
        <f>Mapping!$H$8</f>
        <v>Vendor G</v>
      </c>
      <c r="E4777" s="11">
        <v>906563.10123560415</v>
      </c>
      <c r="F4777" s="12">
        <f t="shared" si="74"/>
        <v>5</v>
      </c>
      <c r="G4777" s="36"/>
      <c r="H4777" s="1"/>
    </row>
    <row r="4778" spans="1:8" ht="11.25" customHeight="1" x14ac:dyDescent="0.15">
      <c r="A4778" s="37">
        <v>2019</v>
      </c>
      <c r="B4778" s="9" t="s">
        <v>22</v>
      </c>
      <c r="C4778" s="10" t="s">
        <v>85</v>
      </c>
      <c r="D4778" s="10" t="str">
        <f>Mapping!$H$9</f>
        <v>Vendor H</v>
      </c>
      <c r="E4778" s="11">
        <v>990064.62769653683</v>
      </c>
      <c r="F4778" s="12">
        <f t="shared" si="74"/>
        <v>5</v>
      </c>
      <c r="G4778" s="36"/>
      <c r="H4778" s="1"/>
    </row>
    <row r="4779" spans="1:8" ht="11.25" customHeight="1" x14ac:dyDescent="0.15">
      <c r="A4779" s="37">
        <v>2020</v>
      </c>
      <c r="B4779" s="9" t="s">
        <v>22</v>
      </c>
      <c r="C4779" s="10" t="s">
        <v>86</v>
      </c>
      <c r="D4779" s="10" t="str">
        <f>Mapping!$H$10</f>
        <v>Vendor I</v>
      </c>
      <c r="E4779" s="11">
        <v>324535.74358139787</v>
      </c>
      <c r="F4779" s="12">
        <f t="shared" si="74"/>
        <v>5</v>
      </c>
      <c r="G4779" s="36"/>
      <c r="H4779" s="1"/>
    </row>
    <row r="4780" spans="1:8" ht="11.25" customHeight="1" x14ac:dyDescent="0.15">
      <c r="A4780" s="37">
        <v>2019</v>
      </c>
      <c r="B4780" s="9" t="s">
        <v>22</v>
      </c>
      <c r="C4780" s="10" t="s">
        <v>88</v>
      </c>
      <c r="D4780" s="10" t="str">
        <f>Mapping!$H$11</f>
        <v>Vendor J</v>
      </c>
      <c r="E4780" s="11">
        <v>245669.71958921445</v>
      </c>
      <c r="F4780" s="12">
        <f t="shared" si="74"/>
        <v>5</v>
      </c>
      <c r="G4780" s="36"/>
      <c r="H4780" s="1"/>
    </row>
    <row r="4781" spans="1:8" ht="11.25" customHeight="1" x14ac:dyDescent="0.15">
      <c r="A4781" s="37">
        <v>2020</v>
      </c>
      <c r="B4781" s="9" t="s">
        <v>22</v>
      </c>
      <c r="C4781" s="10" t="s">
        <v>87</v>
      </c>
      <c r="D4781" s="10" t="str">
        <f>Mapping!$H$12</f>
        <v>Vendor K</v>
      </c>
      <c r="E4781" s="11">
        <v>55946.148430283931</v>
      </c>
      <c r="F4781" s="12">
        <f t="shared" si="74"/>
        <v>5</v>
      </c>
      <c r="G4781" s="36"/>
      <c r="H4781" s="1"/>
    </row>
    <row r="4782" spans="1:8" ht="11.25" customHeight="1" x14ac:dyDescent="0.15">
      <c r="A4782" s="37">
        <v>2019</v>
      </c>
      <c r="B4782" s="9" t="s">
        <v>22</v>
      </c>
      <c r="C4782" s="10" t="s">
        <v>85</v>
      </c>
      <c r="D4782" s="10" t="str">
        <f>Mapping!$H$13</f>
        <v>Vendor L</v>
      </c>
      <c r="E4782" s="11">
        <v>141608.8796724655</v>
      </c>
      <c r="F4782" s="12">
        <f t="shared" si="74"/>
        <v>5</v>
      </c>
      <c r="G4782" s="36"/>
      <c r="H4782" s="1"/>
    </row>
    <row r="4783" spans="1:8" ht="11.25" customHeight="1" x14ac:dyDescent="0.15">
      <c r="A4783" s="37">
        <v>2019</v>
      </c>
      <c r="B4783" s="9" t="s">
        <v>22</v>
      </c>
      <c r="C4783" s="10" t="s">
        <v>86</v>
      </c>
      <c r="D4783" s="10" t="str">
        <f>Mapping!$H$14</f>
        <v>Vendor M</v>
      </c>
      <c r="E4783" s="11">
        <v>227301.68777108664</v>
      </c>
      <c r="F4783" s="12">
        <f t="shared" si="74"/>
        <v>5</v>
      </c>
      <c r="G4783" s="36"/>
      <c r="H4783" s="1"/>
    </row>
    <row r="4784" spans="1:8" ht="11.25" customHeight="1" x14ac:dyDescent="0.15">
      <c r="A4784" s="37">
        <v>2020</v>
      </c>
      <c r="B4784" s="9" t="s">
        <v>22</v>
      </c>
      <c r="C4784" s="10" t="s">
        <v>88</v>
      </c>
      <c r="D4784" s="10" t="str">
        <f>Mapping!$H$15</f>
        <v>Vendor N</v>
      </c>
      <c r="E4784" s="11">
        <v>91570.747612099629</v>
      </c>
      <c r="F4784" s="12">
        <f t="shared" si="74"/>
        <v>5</v>
      </c>
      <c r="G4784" s="36"/>
      <c r="H4784" s="1"/>
    </row>
    <row r="4785" spans="1:8" ht="11.25" customHeight="1" x14ac:dyDescent="0.15">
      <c r="A4785" s="37">
        <v>2020</v>
      </c>
      <c r="B4785" s="9" t="s">
        <v>22</v>
      </c>
      <c r="C4785" s="10" t="s">
        <v>87</v>
      </c>
      <c r="D4785" s="10" t="str">
        <f>Mapping!$H$16</f>
        <v>Vendor O</v>
      </c>
      <c r="E4785" s="11">
        <v>40959.035219466576</v>
      </c>
      <c r="F4785" s="12">
        <f t="shared" si="74"/>
        <v>5</v>
      </c>
      <c r="G4785" s="36"/>
      <c r="H4785" s="1"/>
    </row>
    <row r="4786" spans="1:8" ht="11.25" customHeight="1" x14ac:dyDescent="0.15">
      <c r="A4786" s="37">
        <v>2020</v>
      </c>
      <c r="B4786" s="9" t="s">
        <v>22</v>
      </c>
      <c r="C4786" s="10" t="s">
        <v>85</v>
      </c>
      <c r="D4786" s="10" t="str">
        <f>Mapping!$H$17</f>
        <v>Vendor P</v>
      </c>
      <c r="E4786" s="11">
        <v>133635.22508682791</v>
      </c>
      <c r="F4786" s="12">
        <f t="shared" si="74"/>
        <v>5</v>
      </c>
      <c r="G4786" s="36"/>
      <c r="H4786" s="1"/>
    </row>
    <row r="4787" spans="1:8" ht="11.25" customHeight="1" x14ac:dyDescent="0.15">
      <c r="A4787" s="37">
        <v>2020</v>
      </c>
      <c r="B4787" s="9" t="s">
        <v>22</v>
      </c>
      <c r="C4787" s="10" t="s">
        <v>86</v>
      </c>
      <c r="D4787" s="10" t="str">
        <f>Mapping!$H$18</f>
        <v>Vendor Q</v>
      </c>
      <c r="E4787" s="11">
        <v>163829.688521604</v>
      </c>
      <c r="F4787" s="12">
        <f t="shared" si="74"/>
        <v>5</v>
      </c>
      <c r="G4787" s="36"/>
      <c r="H4787" s="1"/>
    </row>
    <row r="4788" spans="1:8" ht="11.25" customHeight="1" x14ac:dyDescent="0.15">
      <c r="A4788" s="37">
        <v>2020</v>
      </c>
      <c r="B4788" s="9" t="s">
        <v>22</v>
      </c>
      <c r="C4788" s="10" t="s">
        <v>88</v>
      </c>
      <c r="D4788" s="10" t="str">
        <f>Mapping!$H$19</f>
        <v>Vendor R</v>
      </c>
      <c r="E4788" s="11">
        <v>143273.62172758955</v>
      </c>
      <c r="F4788" s="12">
        <f t="shared" si="74"/>
        <v>5</v>
      </c>
      <c r="G4788" s="36"/>
      <c r="H4788" s="1"/>
    </row>
    <row r="4789" spans="1:8" ht="11.25" customHeight="1" x14ac:dyDescent="0.15">
      <c r="A4789" s="37">
        <v>2020</v>
      </c>
      <c r="B4789" s="9" t="s">
        <v>22</v>
      </c>
      <c r="C4789" s="10" t="s">
        <v>87</v>
      </c>
      <c r="D4789" s="10" t="str">
        <f>Mapping!$H$2</f>
        <v>Vendor A</v>
      </c>
      <c r="E4789" s="11">
        <v>204732.92280820955</v>
      </c>
      <c r="F4789" s="12">
        <f t="shared" si="74"/>
        <v>5</v>
      </c>
      <c r="G4789" s="36"/>
      <c r="H4789" s="1"/>
    </row>
    <row r="4790" spans="1:8" ht="11.25" customHeight="1" x14ac:dyDescent="0.15">
      <c r="A4790" s="37">
        <v>2020</v>
      </c>
      <c r="B4790" s="9" t="s">
        <v>22</v>
      </c>
      <c r="C4790" s="10" t="s">
        <v>85</v>
      </c>
      <c r="D4790" s="10" t="str">
        <f>Mapping!$H$3</f>
        <v>Vendor B</v>
      </c>
      <c r="E4790" s="11">
        <v>94839.060653825058</v>
      </c>
      <c r="F4790" s="12">
        <f t="shared" si="74"/>
        <v>5</v>
      </c>
      <c r="G4790" s="36"/>
      <c r="H4790" s="1"/>
    </row>
    <row r="4791" spans="1:8" ht="11.25" customHeight="1" x14ac:dyDescent="0.15">
      <c r="A4791" s="37">
        <v>2020</v>
      </c>
      <c r="B4791" s="9" t="s">
        <v>22</v>
      </c>
      <c r="C4791" s="10" t="s">
        <v>86</v>
      </c>
      <c r="D4791" s="10" t="str">
        <f>Mapping!$H$4</f>
        <v>Vendor C</v>
      </c>
      <c r="E4791" s="11">
        <v>69933.68582377283</v>
      </c>
      <c r="F4791" s="12">
        <f t="shared" si="74"/>
        <v>5</v>
      </c>
      <c r="G4791" s="36"/>
      <c r="H4791" s="1"/>
    </row>
    <row r="4792" spans="1:8" ht="11.25" customHeight="1" x14ac:dyDescent="0.15">
      <c r="A4792" s="37">
        <v>2020</v>
      </c>
      <c r="B4792" s="9" t="s">
        <v>22</v>
      </c>
      <c r="C4792" s="10" t="s">
        <v>88</v>
      </c>
      <c r="D4792" s="10" t="str">
        <f>Mapping!$H$5</f>
        <v>Vendor D</v>
      </c>
      <c r="E4792" s="11">
        <v>37675.792995764939</v>
      </c>
      <c r="F4792" s="12">
        <f t="shared" si="74"/>
        <v>5</v>
      </c>
      <c r="G4792" s="36"/>
      <c r="H4792" s="1"/>
    </row>
    <row r="4793" spans="1:8" ht="11.25" customHeight="1" x14ac:dyDescent="0.15">
      <c r="A4793" s="37">
        <v>2020</v>
      </c>
      <c r="B4793" s="9" t="s">
        <v>22</v>
      </c>
      <c r="C4793" s="10" t="s">
        <v>87</v>
      </c>
      <c r="D4793" s="10" t="str">
        <f>Mapping!$H$6</f>
        <v>Vendor E</v>
      </c>
      <c r="E4793" s="11">
        <v>3744.3637900236477</v>
      </c>
      <c r="F4793" s="12">
        <f t="shared" si="74"/>
        <v>5</v>
      </c>
      <c r="G4793" s="36"/>
      <c r="H4793" s="1"/>
    </row>
    <row r="4794" spans="1:8" ht="11.25" customHeight="1" x14ac:dyDescent="0.15">
      <c r="A4794" s="37">
        <v>2020</v>
      </c>
      <c r="B4794" s="9" t="s">
        <v>22</v>
      </c>
      <c r="C4794" s="10" t="s">
        <v>85</v>
      </c>
      <c r="D4794" s="10" t="str">
        <f>Mapping!$H$7</f>
        <v>Vendor F</v>
      </c>
      <c r="E4794" s="11">
        <v>47475.112767286322</v>
      </c>
      <c r="F4794" s="12">
        <f t="shared" si="74"/>
        <v>5</v>
      </c>
      <c r="G4794" s="36"/>
      <c r="H4794" s="1"/>
    </row>
    <row r="4795" spans="1:8" ht="11.25" customHeight="1" x14ac:dyDescent="0.15">
      <c r="A4795" s="37">
        <v>2019</v>
      </c>
      <c r="B4795" s="9" t="s">
        <v>22</v>
      </c>
      <c r="C4795" s="10" t="s">
        <v>85</v>
      </c>
      <c r="D4795" s="10" t="str">
        <f>Mapping!$H$8</f>
        <v>Vendor G</v>
      </c>
      <c r="E4795" s="11">
        <v>28650.366785976537</v>
      </c>
      <c r="F4795" s="12">
        <f t="shared" si="74"/>
        <v>5</v>
      </c>
      <c r="G4795" s="36"/>
      <c r="H4795" s="1"/>
    </row>
    <row r="4796" spans="1:8" ht="11.25" customHeight="1" x14ac:dyDescent="0.15">
      <c r="A4796" s="37">
        <v>2019</v>
      </c>
      <c r="B4796" s="9" t="s">
        <v>22</v>
      </c>
      <c r="C4796" s="10" t="s">
        <v>86</v>
      </c>
      <c r="D4796" s="10" t="str">
        <f>Mapping!$H$9</f>
        <v>Vendor H</v>
      </c>
      <c r="E4796" s="11">
        <v>211456.28827535958</v>
      </c>
      <c r="F4796" s="12">
        <f t="shared" si="74"/>
        <v>5</v>
      </c>
      <c r="G4796" s="36"/>
      <c r="H4796" s="1"/>
    </row>
    <row r="4797" spans="1:8" ht="11.25" customHeight="1" x14ac:dyDescent="0.15">
      <c r="A4797" s="37">
        <v>2019</v>
      </c>
      <c r="B4797" s="9" t="s">
        <v>22</v>
      </c>
      <c r="C4797" s="10" t="s">
        <v>88</v>
      </c>
      <c r="D4797" s="10" t="str">
        <f>Mapping!$H$10</f>
        <v>Vendor I</v>
      </c>
      <c r="E4797" s="11">
        <v>300193.74480167206</v>
      </c>
      <c r="F4797" s="12">
        <f t="shared" si="74"/>
        <v>5</v>
      </c>
      <c r="G4797" s="36"/>
      <c r="H4797" s="1"/>
    </row>
    <row r="4798" spans="1:8" ht="11.25" customHeight="1" x14ac:dyDescent="0.15">
      <c r="A4798" s="37">
        <v>2020</v>
      </c>
      <c r="B4798" s="9" t="s">
        <v>22</v>
      </c>
      <c r="C4798" s="10" t="s">
        <v>85</v>
      </c>
      <c r="D4798" s="10" t="str">
        <f>Mapping!$H$11</f>
        <v>Vendor J</v>
      </c>
      <c r="E4798" s="11">
        <v>37521.05593354872</v>
      </c>
      <c r="F4798" s="12">
        <f t="shared" si="74"/>
        <v>5</v>
      </c>
      <c r="G4798" s="36"/>
      <c r="H4798" s="1"/>
    </row>
    <row r="4799" spans="1:8" ht="11.25" customHeight="1" x14ac:dyDescent="0.15">
      <c r="A4799" s="37">
        <v>2019</v>
      </c>
      <c r="B4799" s="9" t="s">
        <v>22</v>
      </c>
      <c r="C4799" s="10" t="s">
        <v>86</v>
      </c>
      <c r="D4799" s="10" t="str">
        <f>Mapping!$H$12</f>
        <v>Vendor K</v>
      </c>
      <c r="E4799" s="11">
        <v>13785.066550712112</v>
      </c>
      <c r="F4799" s="12">
        <f t="shared" si="74"/>
        <v>5</v>
      </c>
      <c r="G4799" s="36"/>
      <c r="H4799" s="1"/>
    </row>
    <row r="4800" spans="1:8" ht="11.25" customHeight="1" x14ac:dyDescent="0.15">
      <c r="A4800" s="37">
        <v>2020</v>
      </c>
      <c r="B4800" s="9" t="s">
        <v>22</v>
      </c>
      <c r="C4800" s="10" t="s">
        <v>88</v>
      </c>
      <c r="D4800" s="10" t="str">
        <f>Mapping!$H$13</f>
        <v>Vendor L</v>
      </c>
      <c r="E4800" s="11">
        <v>134892.39330471682</v>
      </c>
      <c r="F4800" s="12">
        <f t="shared" si="74"/>
        <v>5</v>
      </c>
      <c r="G4800" s="36"/>
      <c r="H4800" s="1"/>
    </row>
    <row r="4801" spans="1:8" ht="11.25" customHeight="1" x14ac:dyDescent="0.15">
      <c r="A4801" s="37">
        <v>2020</v>
      </c>
      <c r="B4801" s="9" t="s">
        <v>22</v>
      </c>
      <c r="C4801" s="10" t="s">
        <v>85</v>
      </c>
      <c r="D4801" s="10" t="str">
        <f>Mapping!$H$14</f>
        <v>Vendor M</v>
      </c>
      <c r="E4801" s="11">
        <v>12542.325664867925</v>
      </c>
      <c r="F4801" s="12">
        <f t="shared" si="74"/>
        <v>5</v>
      </c>
      <c r="G4801" s="36"/>
      <c r="H4801" s="1"/>
    </row>
    <row r="4802" spans="1:8" ht="11.25" customHeight="1" x14ac:dyDescent="0.15">
      <c r="A4802" s="37">
        <v>2020</v>
      </c>
      <c r="B4802" s="9" t="s">
        <v>22</v>
      </c>
      <c r="C4802" s="10" t="s">
        <v>86</v>
      </c>
      <c r="D4802" s="10" t="str">
        <f>Mapping!$H$15</f>
        <v>Vendor N</v>
      </c>
      <c r="E4802" s="11">
        <v>56783.735965977598</v>
      </c>
      <c r="F4802" s="12">
        <f t="shared" ref="F4802:F4865" si="75">MONTH(DATEVALUE(B4802&amp;"1"))</f>
        <v>5</v>
      </c>
      <c r="G4802" s="36"/>
      <c r="H4802" s="1"/>
    </row>
    <row r="4803" spans="1:8" ht="11.25" customHeight="1" x14ac:dyDescent="0.15">
      <c r="A4803" s="37">
        <v>2019</v>
      </c>
      <c r="B4803" s="9" t="s">
        <v>22</v>
      </c>
      <c r="C4803" s="10" t="s">
        <v>88</v>
      </c>
      <c r="D4803" s="10" t="str">
        <f>Mapping!$H$16</f>
        <v>Vendor O</v>
      </c>
      <c r="E4803" s="11">
        <v>223043.38185596309</v>
      </c>
      <c r="F4803" s="12">
        <f t="shared" si="75"/>
        <v>5</v>
      </c>
      <c r="G4803" s="36"/>
      <c r="H4803" s="1"/>
    </row>
    <row r="4804" spans="1:8" ht="11.25" customHeight="1" x14ac:dyDescent="0.15">
      <c r="A4804" s="37">
        <v>2019</v>
      </c>
      <c r="B4804" s="9" t="s">
        <v>22</v>
      </c>
      <c r="C4804" s="10" t="s">
        <v>85</v>
      </c>
      <c r="D4804" s="10" t="str">
        <f>Mapping!$H$17</f>
        <v>Vendor P</v>
      </c>
      <c r="E4804" s="11">
        <v>23647.988119676149</v>
      </c>
      <c r="F4804" s="12">
        <f t="shared" si="75"/>
        <v>5</v>
      </c>
      <c r="G4804" s="36"/>
      <c r="H4804" s="1"/>
    </row>
    <row r="4805" spans="1:8" ht="11.25" customHeight="1" x14ac:dyDescent="0.15">
      <c r="A4805" s="37">
        <v>2019</v>
      </c>
      <c r="B4805" s="9" t="s">
        <v>22</v>
      </c>
      <c r="C4805" s="10" t="s">
        <v>85</v>
      </c>
      <c r="D4805" s="10" t="str">
        <f>Mapping!$H$18</f>
        <v>Vendor Q</v>
      </c>
      <c r="E4805" s="11">
        <v>28140.09123792723</v>
      </c>
      <c r="F4805" s="12">
        <f t="shared" si="75"/>
        <v>5</v>
      </c>
      <c r="G4805" s="36"/>
      <c r="H4805" s="1"/>
    </row>
    <row r="4806" spans="1:8" ht="11.25" customHeight="1" x14ac:dyDescent="0.15">
      <c r="A4806" s="37">
        <v>2020</v>
      </c>
      <c r="B4806" s="9" t="s">
        <v>22</v>
      </c>
      <c r="C4806" s="10" t="s">
        <v>85</v>
      </c>
      <c r="D4806" s="10" t="str">
        <f>Mapping!$H$19</f>
        <v>Vendor R</v>
      </c>
      <c r="E4806" s="11">
        <v>-9582.9439303020918</v>
      </c>
      <c r="F4806" s="12">
        <f t="shared" si="75"/>
        <v>5</v>
      </c>
      <c r="G4806" s="36"/>
      <c r="H4806" s="1"/>
    </row>
    <row r="4807" spans="1:8" ht="11.25" customHeight="1" x14ac:dyDescent="0.15">
      <c r="A4807" s="37">
        <v>2019</v>
      </c>
      <c r="B4807" s="9" t="s">
        <v>22</v>
      </c>
      <c r="C4807" s="10" t="s">
        <v>85</v>
      </c>
      <c r="D4807" s="10" t="str">
        <f>Mapping!$H$2</f>
        <v>Vendor A</v>
      </c>
      <c r="E4807" s="11">
        <v>14920.742703888613</v>
      </c>
      <c r="F4807" s="12">
        <f t="shared" si="75"/>
        <v>5</v>
      </c>
      <c r="G4807" s="36"/>
      <c r="H4807" s="1"/>
    </row>
    <row r="4808" spans="1:8" ht="11.25" customHeight="1" x14ac:dyDescent="0.15">
      <c r="A4808" s="37">
        <v>2019</v>
      </c>
      <c r="B4808" s="9" t="s">
        <v>22</v>
      </c>
      <c r="C4808" s="10" t="s">
        <v>85</v>
      </c>
      <c r="D4808" s="10" t="str">
        <f>Mapping!$H$3</f>
        <v>Vendor B</v>
      </c>
      <c r="E4808" s="11">
        <v>32515.461330952523</v>
      </c>
      <c r="F4808" s="12">
        <f t="shared" si="75"/>
        <v>5</v>
      </c>
      <c r="G4808" s="36"/>
      <c r="H4808" s="1"/>
    </row>
    <row r="4809" spans="1:8" ht="11.25" customHeight="1" x14ac:dyDescent="0.15">
      <c r="A4809" s="37">
        <v>2019</v>
      </c>
      <c r="B4809" s="9" t="s">
        <v>22</v>
      </c>
      <c r="C4809" s="10" t="s">
        <v>85</v>
      </c>
      <c r="D4809" s="10" t="str">
        <f>Mapping!$H$4</f>
        <v>Vendor C</v>
      </c>
      <c r="E4809" s="11">
        <v>76991.641809546694</v>
      </c>
      <c r="F4809" s="12">
        <f t="shared" si="75"/>
        <v>5</v>
      </c>
      <c r="G4809" s="36"/>
      <c r="H4809" s="1"/>
    </row>
    <row r="4810" spans="1:8" ht="11.25" customHeight="1" x14ac:dyDescent="0.15">
      <c r="A4810" s="37">
        <v>2019</v>
      </c>
      <c r="B4810" s="9" t="s">
        <v>22</v>
      </c>
      <c r="C4810" s="10" t="s">
        <v>85</v>
      </c>
      <c r="D4810" s="10" t="str">
        <f>Mapping!$H$5</f>
        <v>Vendor D</v>
      </c>
      <c r="E4810" s="11">
        <v>199760.15670181351</v>
      </c>
      <c r="F4810" s="12">
        <f t="shared" si="75"/>
        <v>5</v>
      </c>
      <c r="G4810" s="36"/>
      <c r="H4810" s="1"/>
    </row>
    <row r="4811" spans="1:8" ht="11.25" customHeight="1" x14ac:dyDescent="0.15">
      <c r="A4811" s="37">
        <v>2019</v>
      </c>
      <c r="B4811" s="9" t="s">
        <v>22</v>
      </c>
      <c r="C4811" s="10" t="s">
        <v>85</v>
      </c>
      <c r="D4811" s="10" t="str">
        <f>Mapping!$H$6</f>
        <v>Vendor E</v>
      </c>
      <c r="E4811" s="11">
        <v>49749.773186453167</v>
      </c>
      <c r="F4811" s="12">
        <f t="shared" si="75"/>
        <v>5</v>
      </c>
      <c r="G4811" s="36"/>
      <c r="H4811" s="1"/>
    </row>
    <row r="4812" spans="1:8" ht="11.25" customHeight="1" x14ac:dyDescent="0.15">
      <c r="A4812" s="37">
        <v>2020</v>
      </c>
      <c r="B4812" s="9" t="s">
        <v>22</v>
      </c>
      <c r="C4812" s="10" t="s">
        <v>85</v>
      </c>
      <c r="D4812" s="10" t="str">
        <f>Mapping!$H$7</f>
        <v>Vendor F</v>
      </c>
      <c r="E4812" s="11">
        <v>33652.281155741643</v>
      </c>
      <c r="F4812" s="12">
        <f t="shared" si="75"/>
        <v>5</v>
      </c>
      <c r="G4812" s="36"/>
      <c r="H4812" s="1"/>
    </row>
    <row r="4813" spans="1:8" ht="11.25" customHeight="1" x14ac:dyDescent="0.15">
      <c r="A4813" s="37">
        <v>2019</v>
      </c>
      <c r="B4813" s="9" t="s">
        <v>22</v>
      </c>
      <c r="C4813" s="10" t="s">
        <v>85</v>
      </c>
      <c r="D4813" s="10" t="str">
        <f>Mapping!$H$8</f>
        <v>Vendor G</v>
      </c>
      <c r="E4813" s="11">
        <v>2406.9337225439558</v>
      </c>
      <c r="F4813" s="12">
        <f t="shared" si="75"/>
        <v>5</v>
      </c>
      <c r="G4813" s="36"/>
      <c r="H4813" s="1"/>
    </row>
    <row r="4814" spans="1:8" ht="11.25" customHeight="1" x14ac:dyDescent="0.15">
      <c r="A4814" s="37">
        <v>2019</v>
      </c>
      <c r="B4814" s="9" t="s">
        <v>22</v>
      </c>
      <c r="C4814" s="10" t="s">
        <v>85</v>
      </c>
      <c r="D4814" s="10" t="str">
        <f>Mapping!$H$9</f>
        <v>Vendor H</v>
      </c>
      <c r="E4814" s="11">
        <v>115.76005086878635</v>
      </c>
      <c r="F4814" s="12">
        <f t="shared" si="75"/>
        <v>5</v>
      </c>
      <c r="G4814" s="36"/>
      <c r="H4814" s="1"/>
    </row>
    <row r="4815" spans="1:8" ht="11.25" customHeight="1" x14ac:dyDescent="0.15">
      <c r="A4815" s="37">
        <v>2020</v>
      </c>
      <c r="B4815" s="9" t="s">
        <v>22</v>
      </c>
      <c r="C4815" s="10" t="s">
        <v>85</v>
      </c>
      <c r="D4815" s="10" t="str">
        <f>Mapping!$H$10</f>
        <v>Vendor I</v>
      </c>
      <c r="E4815" s="11">
        <v>69368.780326036052</v>
      </c>
      <c r="F4815" s="12">
        <f t="shared" si="75"/>
        <v>5</v>
      </c>
      <c r="G4815" s="36"/>
      <c r="H4815" s="1"/>
    </row>
    <row r="4816" spans="1:8" ht="11.25" customHeight="1" x14ac:dyDescent="0.15">
      <c r="A4816" s="37">
        <v>2019</v>
      </c>
      <c r="B4816" s="9" t="s">
        <v>22</v>
      </c>
      <c r="C4816" s="10" t="s">
        <v>85</v>
      </c>
      <c r="D4816" s="10" t="str">
        <f>Mapping!$H$11</f>
        <v>Vendor J</v>
      </c>
      <c r="E4816" s="11">
        <v>192499.79815216511</v>
      </c>
      <c r="F4816" s="12">
        <f t="shared" si="75"/>
        <v>5</v>
      </c>
      <c r="G4816" s="36"/>
      <c r="H4816" s="1"/>
    </row>
    <row r="4817" spans="1:8" ht="11.25" customHeight="1" x14ac:dyDescent="0.15">
      <c r="A4817" s="37">
        <v>2019</v>
      </c>
      <c r="B4817" s="9" t="s">
        <v>22</v>
      </c>
      <c r="C4817" s="10" t="s">
        <v>85</v>
      </c>
      <c r="D4817" s="10" t="str">
        <f>Mapping!$H$12</f>
        <v>Vendor K</v>
      </c>
      <c r="E4817" s="11">
        <v>19651.193814101927</v>
      </c>
      <c r="F4817" s="12">
        <f t="shared" si="75"/>
        <v>5</v>
      </c>
      <c r="G4817" s="36"/>
      <c r="H4817" s="1"/>
    </row>
    <row r="4818" spans="1:8" ht="11.25" customHeight="1" x14ac:dyDescent="0.15">
      <c r="A4818" s="37">
        <v>2020</v>
      </c>
      <c r="B4818" s="9" t="s">
        <v>22</v>
      </c>
      <c r="C4818" s="10" t="s">
        <v>85</v>
      </c>
      <c r="D4818" s="10" t="str">
        <f>Mapping!$H$13</f>
        <v>Vendor L</v>
      </c>
      <c r="E4818" s="11">
        <v>16149.988264703774</v>
      </c>
      <c r="F4818" s="12">
        <f t="shared" si="75"/>
        <v>5</v>
      </c>
      <c r="G4818" s="36"/>
      <c r="H4818" s="1"/>
    </row>
    <row r="4819" spans="1:8" ht="11.25" customHeight="1" x14ac:dyDescent="0.15">
      <c r="A4819" s="37">
        <v>2020</v>
      </c>
      <c r="B4819" s="9" t="s">
        <v>22</v>
      </c>
      <c r="C4819" s="10" t="s">
        <v>85</v>
      </c>
      <c r="D4819" s="10" t="str">
        <f>Mapping!$H$14</f>
        <v>Vendor M</v>
      </c>
      <c r="E4819" s="11">
        <v>42803.016220878017</v>
      </c>
      <c r="F4819" s="12">
        <f t="shared" si="75"/>
        <v>5</v>
      </c>
      <c r="G4819" s="36"/>
      <c r="H4819" s="1"/>
    </row>
    <row r="4820" spans="1:8" ht="11.25" customHeight="1" x14ac:dyDescent="0.15">
      <c r="A4820" s="37">
        <v>2019</v>
      </c>
      <c r="B4820" s="9" t="s">
        <v>22</v>
      </c>
      <c r="C4820" s="10" t="s">
        <v>85</v>
      </c>
      <c r="D4820" s="10" t="str">
        <f>Mapping!$H$15</f>
        <v>Vendor N</v>
      </c>
      <c r="E4820" s="11">
        <v>111022.83673330552</v>
      </c>
      <c r="F4820" s="12">
        <f t="shared" si="75"/>
        <v>5</v>
      </c>
      <c r="G4820" s="36"/>
      <c r="H4820" s="1"/>
    </row>
    <row r="4821" spans="1:8" ht="11.25" customHeight="1" x14ac:dyDescent="0.15">
      <c r="A4821" s="37">
        <v>2020</v>
      </c>
      <c r="B4821" s="9" t="s">
        <v>22</v>
      </c>
      <c r="C4821" s="10" t="s">
        <v>85</v>
      </c>
      <c r="D4821" s="10" t="str">
        <f>Mapping!$H$16</f>
        <v>Vendor O</v>
      </c>
      <c r="E4821" s="11">
        <v>17831.823943005245</v>
      </c>
      <c r="F4821" s="12">
        <f t="shared" si="75"/>
        <v>5</v>
      </c>
      <c r="G4821" s="36"/>
      <c r="H4821" s="1"/>
    </row>
    <row r="4822" spans="1:8" ht="11.25" customHeight="1" x14ac:dyDescent="0.15">
      <c r="A4822" s="37">
        <v>2019</v>
      </c>
      <c r="B4822" s="9" t="s">
        <v>22</v>
      </c>
      <c r="C4822" s="10" t="s">
        <v>85</v>
      </c>
      <c r="D4822" s="10" t="str">
        <f>Mapping!$H$17</f>
        <v>Vendor P</v>
      </c>
      <c r="E4822" s="11">
        <v>111633.57103023016</v>
      </c>
      <c r="F4822" s="12">
        <f t="shared" si="75"/>
        <v>5</v>
      </c>
      <c r="G4822" s="36"/>
      <c r="H4822" s="1"/>
    </row>
    <row r="4823" spans="1:8" ht="11.25" customHeight="1" x14ac:dyDescent="0.15">
      <c r="A4823" s="37">
        <v>2019</v>
      </c>
      <c r="B4823" s="9" t="s">
        <v>22</v>
      </c>
      <c r="C4823" s="10" t="s">
        <v>85</v>
      </c>
      <c r="D4823" s="10" t="str">
        <f>Mapping!$H$18</f>
        <v>Vendor Q</v>
      </c>
      <c r="E4823" s="11">
        <v>12275.50537066889</v>
      </c>
      <c r="F4823" s="12">
        <f t="shared" si="75"/>
        <v>5</v>
      </c>
      <c r="G4823" s="36"/>
      <c r="H4823" s="1"/>
    </row>
    <row r="4824" spans="1:8" ht="11.25" customHeight="1" x14ac:dyDescent="0.15">
      <c r="A4824" s="37">
        <v>2020</v>
      </c>
      <c r="B4824" s="9" t="s">
        <v>22</v>
      </c>
      <c r="C4824" s="10" t="s">
        <v>85</v>
      </c>
      <c r="D4824" s="10" t="str">
        <f>Mapping!$H$19</f>
        <v>Vendor R</v>
      </c>
      <c r="E4824" s="11">
        <v>17661.403216942992</v>
      </c>
      <c r="F4824" s="12">
        <f t="shared" si="75"/>
        <v>5</v>
      </c>
      <c r="G4824" s="36"/>
      <c r="H4824" s="1"/>
    </row>
    <row r="4825" spans="1:8" ht="11.25" customHeight="1" x14ac:dyDescent="0.15">
      <c r="A4825" s="37">
        <v>2019</v>
      </c>
      <c r="B4825" s="9" t="s">
        <v>22</v>
      </c>
      <c r="C4825" s="10" t="s">
        <v>85</v>
      </c>
      <c r="D4825" s="10" t="str">
        <f>Mapping!$H$2</f>
        <v>Vendor A</v>
      </c>
      <c r="E4825" s="11">
        <v>13687.915914650621</v>
      </c>
      <c r="F4825" s="12">
        <f t="shared" si="75"/>
        <v>5</v>
      </c>
      <c r="G4825" s="36"/>
      <c r="H4825" s="1"/>
    </row>
    <row r="4826" spans="1:8" ht="11.25" customHeight="1" x14ac:dyDescent="0.15">
      <c r="A4826" s="37">
        <v>2020</v>
      </c>
      <c r="B4826" s="9" t="s">
        <v>22</v>
      </c>
      <c r="C4826" s="10" t="s">
        <v>85</v>
      </c>
      <c r="D4826" s="10" t="str">
        <f>Mapping!$H$3</f>
        <v>Vendor B</v>
      </c>
      <c r="E4826" s="11">
        <v>61817.215672251288</v>
      </c>
      <c r="F4826" s="12">
        <f t="shared" si="75"/>
        <v>5</v>
      </c>
      <c r="G4826" s="36"/>
      <c r="H4826" s="1"/>
    </row>
    <row r="4827" spans="1:8" ht="11.25" customHeight="1" x14ac:dyDescent="0.15">
      <c r="A4827" s="37">
        <v>2019</v>
      </c>
      <c r="B4827" s="9" t="s">
        <v>22</v>
      </c>
      <c r="C4827" s="10" t="s">
        <v>85</v>
      </c>
      <c r="D4827" s="10" t="str">
        <f>Mapping!$H$4</f>
        <v>Vendor C</v>
      </c>
      <c r="E4827" s="11">
        <v>8474.381329207692</v>
      </c>
      <c r="F4827" s="12">
        <f t="shared" si="75"/>
        <v>5</v>
      </c>
      <c r="G4827" s="36"/>
      <c r="H4827" s="1"/>
    </row>
    <row r="4828" spans="1:8" ht="11.25" customHeight="1" x14ac:dyDescent="0.15">
      <c r="A4828" s="37">
        <v>2020</v>
      </c>
      <c r="B4828" s="9" t="s">
        <v>22</v>
      </c>
      <c r="C4828" s="10" t="s">
        <v>85</v>
      </c>
      <c r="D4828" s="10" t="str">
        <f>Mapping!$H$5</f>
        <v>Vendor D</v>
      </c>
      <c r="E4828" s="11">
        <v>32052.588410787877</v>
      </c>
      <c r="F4828" s="12">
        <f t="shared" si="75"/>
        <v>5</v>
      </c>
      <c r="G4828" s="36"/>
      <c r="H4828" s="1"/>
    </row>
    <row r="4829" spans="1:8" ht="11.25" customHeight="1" x14ac:dyDescent="0.15">
      <c r="A4829" s="37">
        <v>2020</v>
      </c>
      <c r="B4829" s="9" t="s">
        <v>22</v>
      </c>
      <c r="C4829" s="10" t="s">
        <v>85</v>
      </c>
      <c r="D4829" s="10" t="str">
        <f>Mapping!$H$6</f>
        <v>Vendor E</v>
      </c>
      <c r="E4829" s="11">
        <v>4755.646025142285</v>
      </c>
      <c r="F4829" s="12">
        <f t="shared" si="75"/>
        <v>5</v>
      </c>
      <c r="G4829" s="36"/>
      <c r="H4829" s="1"/>
    </row>
    <row r="4830" spans="1:8" ht="11.25" customHeight="1" x14ac:dyDescent="0.15">
      <c r="A4830" s="37">
        <v>2020</v>
      </c>
      <c r="B4830" s="9" t="s">
        <v>22</v>
      </c>
      <c r="C4830" s="10" t="s">
        <v>86</v>
      </c>
      <c r="D4830" s="10" t="str">
        <f>Mapping!$H$7</f>
        <v>Vendor F</v>
      </c>
      <c r="E4830" s="11">
        <v>48447.278019307916</v>
      </c>
      <c r="F4830" s="12">
        <f t="shared" si="75"/>
        <v>5</v>
      </c>
      <c r="G4830" s="36"/>
      <c r="H4830" s="1"/>
    </row>
    <row r="4831" spans="1:8" ht="11.25" customHeight="1" x14ac:dyDescent="0.15">
      <c r="A4831" s="37">
        <v>2019</v>
      </c>
      <c r="B4831" s="9" t="s">
        <v>22</v>
      </c>
      <c r="C4831" s="10" t="s">
        <v>88</v>
      </c>
      <c r="D4831" s="10" t="str">
        <f>Mapping!$H$8</f>
        <v>Vendor G</v>
      </c>
      <c r="E4831" s="11">
        <v>15533.269321997223</v>
      </c>
      <c r="F4831" s="12">
        <f t="shared" si="75"/>
        <v>5</v>
      </c>
      <c r="G4831" s="36"/>
      <c r="H4831" s="1"/>
    </row>
    <row r="4832" spans="1:8" ht="11.25" customHeight="1" x14ac:dyDescent="0.15">
      <c r="A4832" s="37">
        <v>2020</v>
      </c>
      <c r="B4832" s="9" t="s">
        <v>22</v>
      </c>
      <c r="C4832" s="10" t="s">
        <v>85</v>
      </c>
      <c r="D4832" s="10" t="str">
        <f>Mapping!$H$9</f>
        <v>Vendor H</v>
      </c>
      <c r="E4832" s="11">
        <v>8851.5881246687131</v>
      </c>
      <c r="F4832" s="12">
        <f t="shared" si="75"/>
        <v>5</v>
      </c>
      <c r="G4832" s="36"/>
      <c r="H4832" s="1"/>
    </row>
    <row r="4833" spans="1:8" ht="11.25" customHeight="1" x14ac:dyDescent="0.15">
      <c r="A4833" s="37">
        <v>2019</v>
      </c>
      <c r="B4833" s="9" t="s">
        <v>22</v>
      </c>
      <c r="C4833" s="10" t="s">
        <v>85</v>
      </c>
      <c r="D4833" s="10" t="str">
        <f>Mapping!$H$10</f>
        <v>Vendor I</v>
      </c>
      <c r="E4833" s="11">
        <v>47223.238724789058</v>
      </c>
      <c r="F4833" s="12">
        <f t="shared" si="75"/>
        <v>5</v>
      </c>
      <c r="G4833" s="36"/>
      <c r="H4833" s="1"/>
    </row>
    <row r="4834" spans="1:8" ht="11.25" customHeight="1" x14ac:dyDescent="0.15">
      <c r="A4834" s="37">
        <v>2020</v>
      </c>
      <c r="B4834" s="9" t="s">
        <v>22</v>
      </c>
      <c r="C4834" s="10" t="s">
        <v>85</v>
      </c>
      <c r="D4834" s="10" t="str">
        <f>Mapping!$H$11</f>
        <v>Vendor J</v>
      </c>
      <c r="E4834" s="11">
        <v>122714.17512791391</v>
      </c>
      <c r="F4834" s="12">
        <f t="shared" si="75"/>
        <v>5</v>
      </c>
      <c r="G4834" s="36"/>
      <c r="H4834" s="1"/>
    </row>
    <row r="4835" spans="1:8" ht="11.25" customHeight="1" x14ac:dyDescent="0.15">
      <c r="A4835" s="37">
        <v>2020</v>
      </c>
      <c r="B4835" s="9" t="s">
        <v>22</v>
      </c>
      <c r="C4835" s="10" t="s">
        <v>85</v>
      </c>
      <c r="D4835" s="10" t="str">
        <f>Mapping!$H$12</f>
        <v>Vendor K</v>
      </c>
      <c r="E4835" s="11">
        <v>116445.84416295061</v>
      </c>
      <c r="F4835" s="12">
        <f t="shared" si="75"/>
        <v>5</v>
      </c>
      <c r="G4835" s="36"/>
      <c r="H4835" s="1"/>
    </row>
    <row r="4836" spans="1:8" ht="11.25" customHeight="1" x14ac:dyDescent="0.15">
      <c r="A4836" s="37">
        <v>2020</v>
      </c>
      <c r="B4836" s="9" t="s">
        <v>22</v>
      </c>
      <c r="C4836" s="10" t="s">
        <v>85</v>
      </c>
      <c r="D4836" s="10" t="str">
        <f>Mapping!$H$13</f>
        <v>Vendor L</v>
      </c>
      <c r="E4836" s="11">
        <v>63587.861718704829</v>
      </c>
      <c r="F4836" s="12">
        <f t="shared" si="75"/>
        <v>5</v>
      </c>
      <c r="G4836" s="36"/>
      <c r="H4836" s="1"/>
    </row>
    <row r="4837" spans="1:8" ht="11.25" customHeight="1" x14ac:dyDescent="0.15">
      <c r="A4837" s="37">
        <v>2020</v>
      </c>
      <c r="B4837" s="9" t="s">
        <v>22</v>
      </c>
      <c r="C4837" s="10" t="s">
        <v>86</v>
      </c>
      <c r="D4837" s="10" t="str">
        <f>Mapping!$H$14</f>
        <v>Vendor M</v>
      </c>
      <c r="E4837" s="11">
        <v>83885.301686789811</v>
      </c>
      <c r="F4837" s="12">
        <f t="shared" si="75"/>
        <v>5</v>
      </c>
      <c r="G4837" s="36"/>
      <c r="H4837" s="1"/>
    </row>
    <row r="4838" spans="1:8" ht="11.25" customHeight="1" x14ac:dyDescent="0.15">
      <c r="A4838" s="37">
        <v>2019</v>
      </c>
      <c r="B4838" s="9" t="s">
        <v>22</v>
      </c>
      <c r="C4838" s="10" t="s">
        <v>88</v>
      </c>
      <c r="D4838" s="10" t="str">
        <f>Mapping!$H$15</f>
        <v>Vendor N</v>
      </c>
      <c r="E4838" s="11">
        <v>167643.25639299964</v>
      </c>
      <c r="F4838" s="12">
        <f t="shared" si="75"/>
        <v>5</v>
      </c>
      <c r="G4838" s="36"/>
      <c r="H4838" s="1"/>
    </row>
    <row r="4839" spans="1:8" ht="11.25" customHeight="1" x14ac:dyDescent="0.15">
      <c r="A4839" s="37">
        <v>2020</v>
      </c>
      <c r="B4839" s="9" t="s">
        <v>22</v>
      </c>
      <c r="C4839" s="10" t="s">
        <v>85</v>
      </c>
      <c r="D4839" s="10" t="str">
        <f>Mapping!$H$16</f>
        <v>Vendor O</v>
      </c>
      <c r="E4839" s="11">
        <v>35863.896250519138</v>
      </c>
      <c r="F4839" s="12">
        <f t="shared" si="75"/>
        <v>5</v>
      </c>
      <c r="G4839" s="36"/>
      <c r="H4839" s="1"/>
    </row>
    <row r="4840" spans="1:8" ht="11.25" customHeight="1" x14ac:dyDescent="0.15">
      <c r="A4840" s="37">
        <v>2020</v>
      </c>
      <c r="B4840" s="9" t="s">
        <v>22</v>
      </c>
      <c r="C4840" s="10" t="s">
        <v>85</v>
      </c>
      <c r="D4840" s="10" t="str">
        <f>Mapping!$H$17</f>
        <v>Vendor P</v>
      </c>
      <c r="E4840" s="11">
        <v>104332.68212420822</v>
      </c>
      <c r="F4840" s="12">
        <f t="shared" si="75"/>
        <v>5</v>
      </c>
      <c r="G4840" s="36"/>
      <c r="H4840" s="1"/>
    </row>
    <row r="4841" spans="1:8" ht="11.25" customHeight="1" x14ac:dyDescent="0.15">
      <c r="A4841" s="37">
        <v>2020</v>
      </c>
      <c r="B4841" s="9" t="s">
        <v>22</v>
      </c>
      <c r="C4841" s="10" t="s">
        <v>85</v>
      </c>
      <c r="D4841" s="10" t="str">
        <f>Mapping!$H$18</f>
        <v>Vendor Q</v>
      </c>
      <c r="E4841" s="11">
        <v>68827.181831581154</v>
      </c>
      <c r="F4841" s="12">
        <f t="shared" si="75"/>
        <v>5</v>
      </c>
      <c r="G4841" s="36"/>
      <c r="H4841" s="1"/>
    </row>
    <row r="4842" spans="1:8" ht="11.25" customHeight="1" x14ac:dyDescent="0.15">
      <c r="A4842" s="37">
        <v>2020</v>
      </c>
      <c r="B4842" s="9" t="s">
        <v>22</v>
      </c>
      <c r="C4842" s="10" t="s">
        <v>86</v>
      </c>
      <c r="D4842" s="10" t="str">
        <f>Mapping!$H$19</f>
        <v>Vendor R</v>
      </c>
      <c r="E4842" s="11">
        <v>23240.591807586821</v>
      </c>
      <c r="F4842" s="12">
        <f t="shared" si="75"/>
        <v>5</v>
      </c>
      <c r="G4842" s="36"/>
      <c r="H4842" s="1"/>
    </row>
    <row r="4843" spans="1:8" ht="11.25" customHeight="1" x14ac:dyDescent="0.15">
      <c r="A4843" s="37">
        <v>2019</v>
      </c>
      <c r="B4843" s="9" t="s">
        <v>22</v>
      </c>
      <c r="C4843" s="10" t="s">
        <v>88</v>
      </c>
      <c r="D4843" s="10" t="str">
        <f>Mapping!$H$2</f>
        <v>Vendor A</v>
      </c>
      <c r="E4843" s="11">
        <v>95332.614698714169</v>
      </c>
      <c r="F4843" s="12">
        <f t="shared" si="75"/>
        <v>5</v>
      </c>
      <c r="G4843" s="36"/>
      <c r="H4843" s="1"/>
    </row>
    <row r="4844" spans="1:8" ht="11.25" customHeight="1" x14ac:dyDescent="0.15">
      <c r="A4844" s="37">
        <v>2019</v>
      </c>
      <c r="B4844" s="9" t="s">
        <v>22</v>
      </c>
      <c r="C4844" s="10" t="s">
        <v>85</v>
      </c>
      <c r="D4844" s="10" t="str">
        <f>Mapping!$H$3</f>
        <v>Vendor B</v>
      </c>
      <c r="E4844" s="11">
        <v>29801.0165024157</v>
      </c>
      <c r="F4844" s="12">
        <f t="shared" si="75"/>
        <v>5</v>
      </c>
      <c r="G4844" s="36"/>
      <c r="H4844" s="1"/>
    </row>
    <row r="4845" spans="1:8" ht="11.25" customHeight="1" x14ac:dyDescent="0.15">
      <c r="A4845" s="37">
        <v>2020</v>
      </c>
      <c r="B4845" s="9" t="s">
        <v>22</v>
      </c>
      <c r="C4845" s="10" t="s">
        <v>85</v>
      </c>
      <c r="D4845" s="10" t="str">
        <f>Mapping!$H$4</f>
        <v>Vendor C</v>
      </c>
      <c r="E4845" s="11">
        <v>66857.687138115027</v>
      </c>
      <c r="F4845" s="12">
        <f t="shared" si="75"/>
        <v>5</v>
      </c>
      <c r="G4845" s="36"/>
      <c r="H4845" s="1"/>
    </row>
    <row r="4846" spans="1:8" ht="11.25" customHeight="1" x14ac:dyDescent="0.15">
      <c r="A4846" s="37">
        <v>2019</v>
      </c>
      <c r="B4846" s="9" t="s">
        <v>22</v>
      </c>
      <c r="C4846" s="10" t="s">
        <v>86</v>
      </c>
      <c r="D4846" s="10" t="str">
        <f>Mapping!$H$5</f>
        <v>Vendor D</v>
      </c>
      <c r="E4846" s="11">
        <v>27079.306798679852</v>
      </c>
      <c r="F4846" s="12">
        <f t="shared" si="75"/>
        <v>5</v>
      </c>
      <c r="G4846" s="36"/>
      <c r="H4846" s="1"/>
    </row>
    <row r="4847" spans="1:8" ht="11.25" customHeight="1" x14ac:dyDescent="0.15">
      <c r="A4847" s="37">
        <v>2019</v>
      </c>
      <c r="B4847" s="9" t="s">
        <v>22</v>
      </c>
      <c r="C4847" s="10" t="s">
        <v>88</v>
      </c>
      <c r="D4847" s="10" t="str">
        <f>Mapping!$H$6</f>
        <v>Vendor E</v>
      </c>
      <c r="E4847" s="11">
        <v>84357.071347917197</v>
      </c>
      <c r="F4847" s="12">
        <f t="shared" si="75"/>
        <v>5</v>
      </c>
      <c r="G4847" s="36"/>
      <c r="H4847" s="1"/>
    </row>
    <row r="4848" spans="1:8" ht="11.25" customHeight="1" x14ac:dyDescent="0.15">
      <c r="A4848" s="37">
        <v>2019</v>
      </c>
      <c r="B4848" s="9" t="s">
        <v>22</v>
      </c>
      <c r="C4848" s="10" t="s">
        <v>85</v>
      </c>
      <c r="D4848" s="10" t="str">
        <f>Mapping!$H$7</f>
        <v>Vendor F</v>
      </c>
      <c r="E4848" s="11">
        <v>201869.7187353482</v>
      </c>
      <c r="F4848" s="12">
        <f t="shared" si="75"/>
        <v>5</v>
      </c>
      <c r="G4848" s="36"/>
      <c r="H4848" s="1"/>
    </row>
    <row r="4849" spans="1:8" ht="11.25" customHeight="1" x14ac:dyDescent="0.15">
      <c r="A4849" s="37">
        <v>2019</v>
      </c>
      <c r="B4849" s="9" t="s">
        <v>22</v>
      </c>
      <c r="C4849" s="10" t="s">
        <v>85</v>
      </c>
      <c r="D4849" s="10" t="str">
        <f>Mapping!$H$8</f>
        <v>Vendor G</v>
      </c>
      <c r="E4849" s="11">
        <v>47833.829636018978</v>
      </c>
      <c r="F4849" s="12">
        <f t="shared" si="75"/>
        <v>5</v>
      </c>
      <c r="G4849" s="36"/>
      <c r="H4849" s="1"/>
    </row>
    <row r="4850" spans="1:8" ht="11.25" customHeight="1" x14ac:dyDescent="0.15">
      <c r="A4850" s="37">
        <v>2020</v>
      </c>
      <c r="B4850" s="9" t="s">
        <v>22</v>
      </c>
      <c r="C4850" s="10" t="s">
        <v>86</v>
      </c>
      <c r="D4850" s="10" t="str">
        <f>Mapping!$H$9</f>
        <v>Vendor H</v>
      </c>
      <c r="E4850" s="11">
        <v>752658.04475481471</v>
      </c>
      <c r="F4850" s="12">
        <f t="shared" si="75"/>
        <v>5</v>
      </c>
      <c r="G4850" s="36"/>
      <c r="H4850" s="1"/>
    </row>
    <row r="4851" spans="1:8" ht="11.25" customHeight="1" x14ac:dyDescent="0.15">
      <c r="A4851" s="37">
        <v>2019</v>
      </c>
      <c r="B4851" s="9" t="s">
        <v>22</v>
      </c>
      <c r="C4851" s="10" t="s">
        <v>85</v>
      </c>
      <c r="D4851" s="10" t="str">
        <f>Mapping!$H$10</f>
        <v>Vendor I</v>
      </c>
      <c r="E4851" s="11">
        <v>72062.58785636886</v>
      </c>
      <c r="F4851" s="12">
        <f t="shared" si="75"/>
        <v>5</v>
      </c>
      <c r="G4851" s="36"/>
      <c r="H4851" s="1"/>
    </row>
    <row r="4852" spans="1:8" ht="11.25" customHeight="1" x14ac:dyDescent="0.15">
      <c r="A4852" s="37">
        <v>2019</v>
      </c>
      <c r="B4852" s="9" t="s">
        <v>22</v>
      </c>
      <c r="C4852" s="10" t="s">
        <v>86</v>
      </c>
      <c r="D4852" s="10" t="str">
        <f>Mapping!$H$11</f>
        <v>Vendor J</v>
      </c>
      <c r="E4852" s="11">
        <v>46883.24051710729</v>
      </c>
      <c r="F4852" s="12">
        <f t="shared" si="75"/>
        <v>5</v>
      </c>
      <c r="G4852" s="36"/>
      <c r="H4852" s="1"/>
    </row>
    <row r="4853" spans="1:8" ht="11.25" customHeight="1" x14ac:dyDescent="0.15">
      <c r="A4853" s="37">
        <v>2020</v>
      </c>
      <c r="B4853" s="9" t="s">
        <v>22</v>
      </c>
      <c r="C4853" s="10" t="s">
        <v>88</v>
      </c>
      <c r="D4853" s="10" t="str">
        <f>Mapping!$H$12</f>
        <v>Vendor K</v>
      </c>
      <c r="E4853" s="11">
        <v>8989.7538973097016</v>
      </c>
      <c r="F4853" s="12">
        <f t="shared" si="75"/>
        <v>5</v>
      </c>
      <c r="G4853" s="36"/>
      <c r="H4853" s="1"/>
    </row>
    <row r="4854" spans="1:8" ht="11.25" customHeight="1" x14ac:dyDescent="0.15">
      <c r="A4854" s="37">
        <v>2020</v>
      </c>
      <c r="B4854" s="9" t="s">
        <v>22</v>
      </c>
      <c r="C4854" s="10" t="s">
        <v>87</v>
      </c>
      <c r="D4854" s="10" t="str">
        <f>Mapping!$H$13</f>
        <v>Vendor L</v>
      </c>
      <c r="E4854" s="11">
        <v>42756.388558533858</v>
      </c>
      <c r="F4854" s="12">
        <f t="shared" si="75"/>
        <v>5</v>
      </c>
      <c r="G4854" s="36"/>
      <c r="H4854" s="1"/>
    </row>
    <row r="4855" spans="1:8" ht="11.25" customHeight="1" x14ac:dyDescent="0.15">
      <c r="A4855" s="37">
        <v>2019</v>
      </c>
      <c r="B4855" s="9" t="s">
        <v>22</v>
      </c>
      <c r="C4855" s="10" t="s">
        <v>85</v>
      </c>
      <c r="D4855" s="10" t="str">
        <f>Mapping!$H$14</f>
        <v>Vendor M</v>
      </c>
      <c r="E4855" s="11">
        <v>18728.636598507554</v>
      </c>
      <c r="F4855" s="12">
        <f t="shared" si="75"/>
        <v>5</v>
      </c>
      <c r="G4855" s="36"/>
      <c r="H4855" s="1"/>
    </row>
    <row r="4856" spans="1:8" ht="11.25" customHeight="1" x14ac:dyDescent="0.15">
      <c r="A4856" s="37">
        <v>2019</v>
      </c>
      <c r="B4856" s="9" t="s">
        <v>22</v>
      </c>
      <c r="C4856" s="10" t="s">
        <v>86</v>
      </c>
      <c r="D4856" s="10" t="str">
        <f>Mapping!$H$15</f>
        <v>Vendor N</v>
      </c>
      <c r="E4856" s="11">
        <v>67129.935605042643</v>
      </c>
      <c r="F4856" s="12">
        <f t="shared" si="75"/>
        <v>5</v>
      </c>
      <c r="G4856" s="36"/>
      <c r="H4856" s="1"/>
    </row>
    <row r="4857" spans="1:8" ht="11.25" customHeight="1" x14ac:dyDescent="0.15">
      <c r="A4857" s="37">
        <v>2020</v>
      </c>
      <c r="B4857" s="9" t="s">
        <v>22</v>
      </c>
      <c r="C4857" s="10" t="s">
        <v>88</v>
      </c>
      <c r="D4857" s="10" t="str">
        <f>Mapping!$H$16</f>
        <v>Vendor O</v>
      </c>
      <c r="E4857" s="11">
        <v>57259.312175905201</v>
      </c>
      <c r="F4857" s="12">
        <f t="shared" si="75"/>
        <v>5</v>
      </c>
      <c r="G4857" s="36"/>
      <c r="H4857" s="1"/>
    </row>
    <row r="4858" spans="1:8" ht="11.25" customHeight="1" x14ac:dyDescent="0.15">
      <c r="A4858" s="37">
        <v>2020</v>
      </c>
      <c r="B4858" s="9" t="s">
        <v>22</v>
      </c>
      <c r="C4858" s="10" t="s">
        <v>87</v>
      </c>
      <c r="D4858" s="10" t="str">
        <f>Mapping!$H$17</f>
        <v>Vendor P</v>
      </c>
      <c r="E4858" s="11">
        <v>27114.207559563172</v>
      </c>
      <c r="F4858" s="12">
        <f t="shared" si="75"/>
        <v>5</v>
      </c>
      <c r="G4858" s="36"/>
      <c r="H4858" s="1"/>
    </row>
    <row r="4859" spans="1:8" ht="11.25" customHeight="1" x14ac:dyDescent="0.15">
      <c r="A4859" s="37">
        <v>2020</v>
      </c>
      <c r="B4859" s="9" t="s">
        <v>22</v>
      </c>
      <c r="C4859" s="10" t="s">
        <v>85</v>
      </c>
      <c r="D4859" s="10" t="str">
        <f>Mapping!$H$18</f>
        <v>Vendor Q</v>
      </c>
      <c r="E4859" s="11">
        <v>52071.996688924948</v>
      </c>
      <c r="F4859" s="12">
        <f t="shared" si="75"/>
        <v>5</v>
      </c>
      <c r="G4859" s="36"/>
      <c r="H4859" s="1"/>
    </row>
    <row r="4860" spans="1:8" ht="11.25" customHeight="1" x14ac:dyDescent="0.15">
      <c r="A4860" s="37">
        <v>2020</v>
      </c>
      <c r="B4860" s="9" t="s">
        <v>22</v>
      </c>
      <c r="C4860" s="10" t="s">
        <v>86</v>
      </c>
      <c r="D4860" s="10" t="str">
        <f>Mapping!$H$19</f>
        <v>Vendor R</v>
      </c>
      <c r="E4860" s="11">
        <v>56301.529874641841</v>
      </c>
      <c r="F4860" s="12">
        <f t="shared" si="75"/>
        <v>5</v>
      </c>
      <c r="G4860" s="36"/>
      <c r="H4860" s="1"/>
    </row>
    <row r="4861" spans="1:8" ht="11.25" customHeight="1" x14ac:dyDescent="0.15">
      <c r="A4861" s="37">
        <v>2019</v>
      </c>
      <c r="B4861" s="9" t="s">
        <v>22</v>
      </c>
      <c r="C4861" s="10" t="s">
        <v>88</v>
      </c>
      <c r="D4861" s="10" t="str">
        <f>Mapping!$H$20</f>
        <v>Vendor S</v>
      </c>
      <c r="E4861" s="11">
        <v>89362.300658386375</v>
      </c>
      <c r="F4861" s="12">
        <f t="shared" si="75"/>
        <v>5</v>
      </c>
      <c r="G4861" s="36"/>
      <c r="H4861" s="1"/>
    </row>
    <row r="4862" spans="1:8" ht="11.25" customHeight="1" x14ac:dyDescent="0.15">
      <c r="A4862" s="37">
        <v>2020</v>
      </c>
      <c r="B4862" s="9" t="s">
        <v>22</v>
      </c>
      <c r="C4862" s="10" t="s">
        <v>87</v>
      </c>
      <c r="D4862" s="10" t="str">
        <f>Mapping!$H$2</f>
        <v>Vendor A</v>
      </c>
      <c r="E4862" s="11">
        <v>7049.742033833606</v>
      </c>
      <c r="F4862" s="12">
        <f t="shared" si="75"/>
        <v>5</v>
      </c>
      <c r="G4862" s="36"/>
      <c r="H4862" s="1"/>
    </row>
    <row r="4863" spans="1:8" ht="11.25" customHeight="1" x14ac:dyDescent="0.15">
      <c r="A4863" s="37">
        <v>2020</v>
      </c>
      <c r="B4863" s="9" t="s">
        <v>22</v>
      </c>
      <c r="C4863" s="10" t="s">
        <v>85</v>
      </c>
      <c r="D4863" s="10" t="str">
        <f>Mapping!$H$3</f>
        <v>Vendor B</v>
      </c>
      <c r="E4863" s="11">
        <v>989996.23613410164</v>
      </c>
      <c r="F4863" s="12">
        <f t="shared" si="75"/>
        <v>5</v>
      </c>
      <c r="G4863" s="36"/>
      <c r="H4863" s="1"/>
    </row>
    <row r="4864" spans="1:8" ht="11.25" customHeight="1" x14ac:dyDescent="0.15">
      <c r="A4864" s="37">
        <v>2019</v>
      </c>
      <c r="B4864" s="9" t="s">
        <v>22</v>
      </c>
      <c r="C4864" s="10" t="s">
        <v>86</v>
      </c>
      <c r="D4864" s="10" t="str">
        <f>Mapping!$H$4</f>
        <v>Vendor C</v>
      </c>
      <c r="E4864" s="11">
        <v>74661.562819371451</v>
      </c>
      <c r="F4864" s="12">
        <f t="shared" si="75"/>
        <v>5</v>
      </c>
      <c r="G4864" s="36"/>
      <c r="H4864" s="1"/>
    </row>
    <row r="4865" spans="1:8" ht="11.25" customHeight="1" x14ac:dyDescent="0.15">
      <c r="A4865" s="37">
        <v>2020</v>
      </c>
      <c r="B4865" s="9" t="s">
        <v>22</v>
      </c>
      <c r="C4865" s="10" t="s">
        <v>88</v>
      </c>
      <c r="D4865" s="10" t="str">
        <f>Mapping!$H$5</f>
        <v>Vendor D</v>
      </c>
      <c r="E4865" s="11">
        <v>43149.231222609335</v>
      </c>
      <c r="F4865" s="12">
        <f t="shared" si="75"/>
        <v>5</v>
      </c>
      <c r="G4865" s="36"/>
      <c r="H4865" s="1"/>
    </row>
    <row r="4866" spans="1:8" ht="11.25" customHeight="1" x14ac:dyDescent="0.15">
      <c r="A4866" s="37">
        <v>2020</v>
      </c>
      <c r="B4866" s="9" t="s">
        <v>22</v>
      </c>
      <c r="C4866" s="10" t="s">
        <v>87</v>
      </c>
      <c r="D4866" s="10" t="str">
        <f>Mapping!$H$6</f>
        <v>Vendor E</v>
      </c>
      <c r="E4866" s="11">
        <v>121082.44592202605</v>
      </c>
      <c r="F4866" s="12">
        <f t="shared" ref="F4866:F4929" si="76">MONTH(DATEVALUE(B4866&amp;"1"))</f>
        <v>5</v>
      </c>
      <c r="G4866" s="36"/>
      <c r="H4866" s="1"/>
    </row>
    <row r="4867" spans="1:8" ht="11.25" customHeight="1" x14ac:dyDescent="0.15">
      <c r="A4867" s="37">
        <v>2019</v>
      </c>
      <c r="B4867" s="9" t="s">
        <v>22</v>
      </c>
      <c r="C4867" s="10" t="s">
        <v>85</v>
      </c>
      <c r="D4867" s="10" t="str">
        <f>Mapping!$H$7</f>
        <v>Vendor F</v>
      </c>
      <c r="E4867" s="11">
        <v>103062.3190084602</v>
      </c>
      <c r="F4867" s="12">
        <f t="shared" si="76"/>
        <v>5</v>
      </c>
      <c r="G4867" s="36"/>
      <c r="H4867" s="1"/>
    </row>
    <row r="4868" spans="1:8" ht="11.25" customHeight="1" x14ac:dyDescent="0.15">
      <c r="A4868" s="37">
        <v>2019</v>
      </c>
      <c r="B4868" s="9" t="s">
        <v>22</v>
      </c>
      <c r="C4868" s="10" t="s">
        <v>85</v>
      </c>
      <c r="D4868" s="10" t="str">
        <f>Mapping!$H$8</f>
        <v>Vendor G</v>
      </c>
      <c r="E4868" s="11">
        <v>200901.26785560881</v>
      </c>
      <c r="F4868" s="12">
        <f t="shared" si="76"/>
        <v>5</v>
      </c>
      <c r="G4868" s="36"/>
      <c r="H4868" s="1"/>
    </row>
    <row r="4869" spans="1:8" ht="11.25" customHeight="1" x14ac:dyDescent="0.15">
      <c r="A4869" s="37">
        <v>2020</v>
      </c>
      <c r="B4869" s="9" t="s">
        <v>22</v>
      </c>
      <c r="C4869" s="10" t="s">
        <v>86</v>
      </c>
      <c r="D4869" s="10" t="str">
        <f>Mapping!$H$9</f>
        <v>Vendor H</v>
      </c>
      <c r="E4869" s="11">
        <v>761715.01923138602</v>
      </c>
      <c r="F4869" s="12">
        <f t="shared" si="76"/>
        <v>5</v>
      </c>
      <c r="G4869" s="36"/>
      <c r="H4869" s="1"/>
    </row>
    <row r="4870" spans="1:8" ht="11.25" customHeight="1" x14ac:dyDescent="0.15">
      <c r="A4870" s="37">
        <v>2019</v>
      </c>
      <c r="B4870" s="9" t="s">
        <v>22</v>
      </c>
      <c r="C4870" s="10" t="s">
        <v>88</v>
      </c>
      <c r="D4870" s="10" t="str">
        <f>Mapping!$H$10</f>
        <v>Vendor I</v>
      </c>
      <c r="E4870" s="11">
        <v>378829.81569292449</v>
      </c>
      <c r="F4870" s="12">
        <f t="shared" si="76"/>
        <v>5</v>
      </c>
      <c r="G4870" s="36"/>
      <c r="H4870" s="1"/>
    </row>
    <row r="4871" spans="1:8" ht="11.25" customHeight="1" x14ac:dyDescent="0.15">
      <c r="A4871" s="37">
        <v>2019</v>
      </c>
      <c r="B4871" s="9" t="s">
        <v>22</v>
      </c>
      <c r="C4871" s="10" t="s">
        <v>85</v>
      </c>
      <c r="D4871" s="10" t="str">
        <f>Mapping!$H$11</f>
        <v>Vendor J</v>
      </c>
      <c r="E4871" s="11">
        <v>729325.93190665648</v>
      </c>
      <c r="F4871" s="12">
        <f t="shared" si="76"/>
        <v>5</v>
      </c>
      <c r="G4871" s="36"/>
      <c r="H4871" s="1"/>
    </row>
    <row r="4872" spans="1:8" ht="11.25" customHeight="1" x14ac:dyDescent="0.15">
      <c r="A4872" s="37">
        <v>2019</v>
      </c>
      <c r="B4872" s="9" t="s">
        <v>22</v>
      </c>
      <c r="C4872" s="10" t="s">
        <v>86</v>
      </c>
      <c r="D4872" s="10" t="str">
        <f>Mapping!$H$12</f>
        <v>Vendor K</v>
      </c>
      <c r="E4872" s="11">
        <v>104453.35484209363</v>
      </c>
      <c r="F4872" s="12">
        <f t="shared" si="76"/>
        <v>5</v>
      </c>
      <c r="G4872" s="36"/>
      <c r="H4872" s="1"/>
    </row>
    <row r="4873" spans="1:8" ht="11.25" customHeight="1" x14ac:dyDescent="0.15">
      <c r="A4873" s="37">
        <v>2019</v>
      </c>
      <c r="B4873" s="9" t="s">
        <v>22</v>
      </c>
      <c r="C4873" s="10" t="s">
        <v>88</v>
      </c>
      <c r="D4873" s="10" t="str">
        <f>Mapping!$H$13</f>
        <v>Vendor L</v>
      </c>
      <c r="E4873" s="11">
        <v>40101.677527627427</v>
      </c>
      <c r="F4873" s="12">
        <f t="shared" si="76"/>
        <v>5</v>
      </c>
      <c r="G4873" s="36"/>
      <c r="H4873" s="1"/>
    </row>
    <row r="4874" spans="1:8" ht="11.25" customHeight="1" x14ac:dyDescent="0.15">
      <c r="A4874" s="37">
        <v>2020</v>
      </c>
      <c r="B4874" s="9" t="s">
        <v>22</v>
      </c>
      <c r="C4874" s="10" t="s">
        <v>85</v>
      </c>
      <c r="D4874" s="10" t="str">
        <f>Mapping!$H$14</f>
        <v>Vendor M</v>
      </c>
      <c r="E4874" s="11">
        <v>-3161.207341716387</v>
      </c>
      <c r="F4874" s="12">
        <f t="shared" si="76"/>
        <v>5</v>
      </c>
      <c r="G4874" s="36"/>
      <c r="H4874" s="1"/>
    </row>
    <row r="4875" spans="1:8" ht="11.25" customHeight="1" x14ac:dyDescent="0.15">
      <c r="A4875" s="37">
        <v>2020</v>
      </c>
      <c r="B4875" s="9" t="s">
        <v>22</v>
      </c>
      <c r="C4875" s="10" t="s">
        <v>86</v>
      </c>
      <c r="D4875" s="10" t="str">
        <f>Mapping!$H$15</f>
        <v>Vendor N</v>
      </c>
      <c r="E4875" s="11">
        <v>403285.31449185469</v>
      </c>
      <c r="F4875" s="12">
        <f t="shared" si="76"/>
        <v>5</v>
      </c>
      <c r="G4875" s="36"/>
      <c r="H4875" s="1"/>
    </row>
    <row r="4876" spans="1:8" ht="11.25" customHeight="1" x14ac:dyDescent="0.15">
      <c r="A4876" s="37">
        <v>2019</v>
      </c>
      <c r="B4876" s="9" t="s">
        <v>22</v>
      </c>
      <c r="C4876" s="10" t="s">
        <v>88</v>
      </c>
      <c r="D4876" s="10" t="str">
        <f>Mapping!$H$16</f>
        <v>Vendor O</v>
      </c>
      <c r="E4876" s="11">
        <v>95537.28412214329</v>
      </c>
      <c r="F4876" s="12">
        <f t="shared" si="76"/>
        <v>5</v>
      </c>
      <c r="G4876" s="36"/>
      <c r="H4876" s="1"/>
    </row>
    <row r="4877" spans="1:8" ht="11.25" customHeight="1" x14ac:dyDescent="0.15">
      <c r="A4877" s="37">
        <v>2019</v>
      </c>
      <c r="B4877" s="9" t="s">
        <v>22</v>
      </c>
      <c r="C4877" s="10" t="s">
        <v>85</v>
      </c>
      <c r="D4877" s="10" t="str">
        <f>Mapping!$H$17</f>
        <v>Vendor P</v>
      </c>
      <c r="E4877" s="11">
        <v>120453.53236737827</v>
      </c>
      <c r="F4877" s="12">
        <f t="shared" si="76"/>
        <v>5</v>
      </c>
      <c r="G4877" s="36"/>
      <c r="H4877" s="1"/>
    </row>
    <row r="4878" spans="1:8" ht="11.25" customHeight="1" x14ac:dyDescent="0.15">
      <c r="A4878" s="37">
        <v>2019</v>
      </c>
      <c r="B4878" s="9" t="s">
        <v>22</v>
      </c>
      <c r="C4878" s="10" t="s">
        <v>85</v>
      </c>
      <c r="D4878" s="10" t="str">
        <f>Mapping!$H$18</f>
        <v>Vendor Q</v>
      </c>
      <c r="E4878" s="11">
        <v>2531893.9936122815</v>
      </c>
      <c r="F4878" s="12">
        <f t="shared" si="76"/>
        <v>5</v>
      </c>
      <c r="G4878" s="36"/>
      <c r="H4878" s="1"/>
    </row>
    <row r="4879" spans="1:8" ht="11.25" customHeight="1" x14ac:dyDescent="0.15">
      <c r="A4879" s="37">
        <v>2019</v>
      </c>
      <c r="B4879" s="9" t="s">
        <v>22</v>
      </c>
      <c r="C4879" s="10" t="s">
        <v>85</v>
      </c>
      <c r="D4879" s="10" t="str">
        <f>Mapping!$H$19</f>
        <v>Vendor R</v>
      </c>
      <c r="E4879" s="11">
        <v>999906.53984727967</v>
      </c>
      <c r="F4879" s="12">
        <f t="shared" si="76"/>
        <v>5</v>
      </c>
      <c r="G4879" s="36"/>
      <c r="H4879" s="1"/>
    </row>
    <row r="4880" spans="1:8" ht="11.25" customHeight="1" x14ac:dyDescent="0.15">
      <c r="A4880" s="37">
        <v>2020</v>
      </c>
      <c r="B4880" s="9" t="s">
        <v>22</v>
      </c>
      <c r="C4880" s="10" t="s">
        <v>85</v>
      </c>
      <c r="D4880" s="10" t="str">
        <f>Mapping!$H$20</f>
        <v>Vendor S</v>
      </c>
      <c r="E4880" s="11">
        <v>-5392.3297188657225</v>
      </c>
      <c r="F4880" s="12">
        <f t="shared" si="76"/>
        <v>5</v>
      </c>
      <c r="G4880" s="36"/>
      <c r="H4880" s="1"/>
    </row>
    <row r="4881" spans="1:8" ht="11.25" customHeight="1" x14ac:dyDescent="0.15">
      <c r="A4881" s="37">
        <v>2020</v>
      </c>
      <c r="B4881" s="9" t="s">
        <v>22</v>
      </c>
      <c r="C4881" s="10" t="s">
        <v>85</v>
      </c>
      <c r="D4881" s="10" t="str">
        <f>Mapping!$H$2</f>
        <v>Vendor A</v>
      </c>
      <c r="E4881" s="11">
        <v>302403.15107396187</v>
      </c>
      <c r="F4881" s="12">
        <f t="shared" si="76"/>
        <v>5</v>
      </c>
      <c r="G4881" s="36"/>
      <c r="H4881" s="1"/>
    </row>
    <row r="4882" spans="1:8" ht="11.25" customHeight="1" x14ac:dyDescent="0.15">
      <c r="A4882" s="37">
        <v>2020</v>
      </c>
      <c r="B4882" s="9" t="s">
        <v>22</v>
      </c>
      <c r="C4882" s="10" t="s">
        <v>85</v>
      </c>
      <c r="D4882" s="10" t="str">
        <f>Mapping!$H$3</f>
        <v>Vendor B</v>
      </c>
      <c r="E4882" s="11">
        <v>849450.6842899922</v>
      </c>
      <c r="F4882" s="12">
        <f t="shared" si="76"/>
        <v>5</v>
      </c>
      <c r="G4882" s="36"/>
      <c r="H4882" s="1"/>
    </row>
    <row r="4883" spans="1:8" ht="11.25" customHeight="1" x14ac:dyDescent="0.15">
      <c r="A4883" s="37">
        <v>2020</v>
      </c>
      <c r="B4883" s="9" t="s">
        <v>22</v>
      </c>
      <c r="C4883" s="10" t="s">
        <v>85</v>
      </c>
      <c r="D4883" s="10" t="str">
        <f>Mapping!$H$4</f>
        <v>Vendor C</v>
      </c>
      <c r="E4883" s="11">
        <v>51759.552432244782</v>
      </c>
      <c r="F4883" s="12">
        <f t="shared" si="76"/>
        <v>5</v>
      </c>
      <c r="G4883" s="36"/>
      <c r="H4883" s="1"/>
    </row>
    <row r="4884" spans="1:8" ht="11.25" customHeight="1" x14ac:dyDescent="0.15">
      <c r="A4884" s="37">
        <v>2019</v>
      </c>
      <c r="B4884" s="9" t="s">
        <v>22</v>
      </c>
      <c r="C4884" s="10" t="s">
        <v>85</v>
      </c>
      <c r="D4884" s="10" t="str">
        <f>Mapping!$H$5</f>
        <v>Vendor D</v>
      </c>
      <c r="E4884" s="11">
        <v>1196939.9820018224</v>
      </c>
      <c r="F4884" s="12">
        <f t="shared" si="76"/>
        <v>5</v>
      </c>
      <c r="G4884" s="36"/>
      <c r="H4884" s="1"/>
    </row>
    <row r="4885" spans="1:8" ht="11.25" customHeight="1" x14ac:dyDescent="0.15">
      <c r="A4885" s="37">
        <v>2020</v>
      </c>
      <c r="B4885" s="9" t="s">
        <v>22</v>
      </c>
      <c r="C4885" s="10" t="s">
        <v>85</v>
      </c>
      <c r="D4885" s="10" t="str">
        <f>Mapping!$H$6</f>
        <v>Vendor E</v>
      </c>
      <c r="E4885" s="11">
        <v>498460.58728823194</v>
      </c>
      <c r="F4885" s="12">
        <f t="shared" si="76"/>
        <v>5</v>
      </c>
      <c r="G4885" s="36"/>
      <c r="H4885" s="1"/>
    </row>
    <row r="4886" spans="1:8" ht="11.25" customHeight="1" x14ac:dyDescent="0.15">
      <c r="A4886" s="37">
        <v>2020</v>
      </c>
      <c r="B4886" s="9" t="s">
        <v>22</v>
      </c>
      <c r="C4886" s="10" t="s">
        <v>85</v>
      </c>
      <c r="D4886" s="10" t="str">
        <f>Mapping!$H$7</f>
        <v>Vendor F</v>
      </c>
      <c r="E4886" s="11">
        <v>105929.78027087661</v>
      </c>
      <c r="F4886" s="12">
        <f t="shared" si="76"/>
        <v>5</v>
      </c>
      <c r="G4886" s="36"/>
      <c r="H4886" s="1"/>
    </row>
    <row r="4887" spans="1:8" ht="11.25" customHeight="1" x14ac:dyDescent="0.15">
      <c r="A4887" s="37">
        <v>2019</v>
      </c>
      <c r="B4887" s="9" t="s">
        <v>22</v>
      </c>
      <c r="C4887" s="10" t="s">
        <v>85</v>
      </c>
      <c r="D4887" s="10" t="str">
        <f>Mapping!$H$8</f>
        <v>Vendor G</v>
      </c>
      <c r="E4887" s="11">
        <v>36245.097361761589</v>
      </c>
      <c r="F4887" s="12">
        <f t="shared" si="76"/>
        <v>5</v>
      </c>
      <c r="G4887" s="36"/>
      <c r="H4887" s="1"/>
    </row>
    <row r="4888" spans="1:8" ht="11.25" customHeight="1" x14ac:dyDescent="0.15">
      <c r="A4888" s="37">
        <v>2020</v>
      </c>
      <c r="B4888" s="9" t="s">
        <v>22</v>
      </c>
      <c r="C4888" s="10" t="s">
        <v>85</v>
      </c>
      <c r="D4888" s="10" t="str">
        <f>Mapping!$H$9</f>
        <v>Vendor H</v>
      </c>
      <c r="E4888" s="11">
        <v>106801.98521000927</v>
      </c>
      <c r="F4888" s="12">
        <f t="shared" si="76"/>
        <v>5</v>
      </c>
      <c r="G4888" s="36"/>
      <c r="H4888" s="1"/>
    </row>
    <row r="4889" spans="1:8" ht="11.25" customHeight="1" x14ac:dyDescent="0.15">
      <c r="A4889" s="37">
        <v>2019</v>
      </c>
      <c r="B4889" s="9" t="s">
        <v>22</v>
      </c>
      <c r="C4889" s="10" t="s">
        <v>85</v>
      </c>
      <c r="D4889" s="10" t="str">
        <f>Mapping!$H$10</f>
        <v>Vendor I</v>
      </c>
      <c r="E4889" s="11">
        <v>206242.52836953927</v>
      </c>
      <c r="F4889" s="12">
        <f t="shared" si="76"/>
        <v>5</v>
      </c>
      <c r="G4889" s="36"/>
      <c r="H4889" s="1"/>
    </row>
    <row r="4890" spans="1:8" ht="11.25" customHeight="1" x14ac:dyDescent="0.15">
      <c r="A4890" s="37">
        <v>2019</v>
      </c>
      <c r="B4890" s="9" t="s">
        <v>22</v>
      </c>
      <c r="C4890" s="10" t="s">
        <v>85</v>
      </c>
      <c r="D4890" s="10" t="str">
        <f>Mapping!$H$11</f>
        <v>Vendor J</v>
      </c>
      <c r="E4890" s="11">
        <v>693383.83241544932</v>
      </c>
      <c r="F4890" s="12">
        <f t="shared" si="76"/>
        <v>5</v>
      </c>
      <c r="G4890" s="36"/>
      <c r="H4890" s="1"/>
    </row>
    <row r="4891" spans="1:8" ht="11.25" customHeight="1" x14ac:dyDescent="0.15">
      <c r="A4891" s="37">
        <v>2019</v>
      </c>
      <c r="B4891" s="9" t="s">
        <v>22</v>
      </c>
      <c r="C4891" s="10" t="s">
        <v>85</v>
      </c>
      <c r="D4891" s="10" t="str">
        <f>Mapping!$H$12</f>
        <v>Vendor K</v>
      </c>
      <c r="E4891" s="11">
        <v>2640071.0783601399</v>
      </c>
      <c r="F4891" s="12">
        <f t="shared" si="76"/>
        <v>5</v>
      </c>
      <c r="G4891" s="36"/>
      <c r="H4891" s="1"/>
    </row>
    <row r="4892" spans="1:8" ht="11.25" customHeight="1" x14ac:dyDescent="0.15">
      <c r="A4892" s="37">
        <v>2020</v>
      </c>
      <c r="B4892" s="9" t="s">
        <v>22</v>
      </c>
      <c r="C4892" s="10" t="s">
        <v>85</v>
      </c>
      <c r="D4892" s="10" t="str">
        <f>Mapping!$H$13</f>
        <v>Vendor L</v>
      </c>
      <c r="E4892" s="11">
        <v>120727.11227289971</v>
      </c>
      <c r="F4892" s="12">
        <f t="shared" si="76"/>
        <v>5</v>
      </c>
      <c r="G4892" s="36"/>
      <c r="H4892" s="1"/>
    </row>
    <row r="4893" spans="1:8" ht="11.25" customHeight="1" x14ac:dyDescent="0.15">
      <c r="A4893" s="37">
        <v>2020</v>
      </c>
      <c r="B4893" s="9" t="s">
        <v>22</v>
      </c>
      <c r="C4893" s="10" t="s">
        <v>85</v>
      </c>
      <c r="D4893" s="10" t="str">
        <f>Mapping!$H$14</f>
        <v>Vendor M</v>
      </c>
      <c r="E4893" s="11">
        <v>308325.73133372917</v>
      </c>
      <c r="F4893" s="12">
        <f t="shared" si="76"/>
        <v>5</v>
      </c>
      <c r="G4893" s="36"/>
      <c r="H4893" s="1"/>
    </row>
    <row r="4894" spans="1:8" ht="11.25" customHeight="1" x14ac:dyDescent="0.15">
      <c r="A4894" s="37">
        <v>2020</v>
      </c>
      <c r="B4894" s="9" t="s">
        <v>22</v>
      </c>
      <c r="C4894" s="10" t="s">
        <v>85</v>
      </c>
      <c r="D4894" s="10" t="str">
        <f>Mapping!$H$15</f>
        <v>Vendor N</v>
      </c>
      <c r="E4894" s="11">
        <v>1363873.4348246828</v>
      </c>
      <c r="F4894" s="12">
        <f t="shared" si="76"/>
        <v>5</v>
      </c>
      <c r="G4894" s="36"/>
      <c r="H4894" s="1"/>
    </row>
    <row r="4895" spans="1:8" ht="11.25" customHeight="1" x14ac:dyDescent="0.15">
      <c r="A4895" s="37">
        <v>2019</v>
      </c>
      <c r="B4895" s="9" t="s">
        <v>22</v>
      </c>
      <c r="C4895" s="10" t="s">
        <v>85</v>
      </c>
      <c r="D4895" s="10" t="str">
        <f>Mapping!$H$16</f>
        <v>Vendor O</v>
      </c>
      <c r="E4895" s="11">
        <v>50422.293062020697</v>
      </c>
      <c r="F4895" s="12">
        <f t="shared" si="76"/>
        <v>5</v>
      </c>
      <c r="G4895" s="36"/>
      <c r="H4895" s="1"/>
    </row>
    <row r="4896" spans="1:8" ht="11.25" customHeight="1" x14ac:dyDescent="0.15">
      <c r="A4896" s="37">
        <v>2020</v>
      </c>
      <c r="B4896" s="9" t="s">
        <v>22</v>
      </c>
      <c r="C4896" s="10" t="s">
        <v>85</v>
      </c>
      <c r="D4896" s="10" t="str">
        <f>Mapping!$H$17</f>
        <v>Vendor P</v>
      </c>
      <c r="E4896" s="11">
        <v>102649.52524914827</v>
      </c>
      <c r="F4896" s="12">
        <f t="shared" si="76"/>
        <v>5</v>
      </c>
      <c r="G4896" s="36"/>
      <c r="H4896" s="1"/>
    </row>
    <row r="4897" spans="1:8" ht="11.25" customHeight="1" x14ac:dyDescent="0.15">
      <c r="A4897" s="37">
        <v>2020</v>
      </c>
      <c r="B4897" s="9" t="s">
        <v>22</v>
      </c>
      <c r="C4897" s="10" t="s">
        <v>85</v>
      </c>
      <c r="D4897" s="10" t="str">
        <f>Mapping!$H$18</f>
        <v>Vendor Q</v>
      </c>
      <c r="E4897" s="11">
        <v>3074733.4741852414</v>
      </c>
      <c r="F4897" s="12">
        <f t="shared" si="76"/>
        <v>5</v>
      </c>
      <c r="G4897" s="36"/>
      <c r="H4897" s="1"/>
    </row>
    <row r="4898" spans="1:8" ht="11.25" customHeight="1" x14ac:dyDescent="0.15">
      <c r="A4898" s="37">
        <v>2020</v>
      </c>
      <c r="B4898" s="9" t="s">
        <v>22</v>
      </c>
      <c r="C4898" s="10" t="s">
        <v>85</v>
      </c>
      <c r="D4898" s="10" t="str">
        <f>Mapping!$H$19</f>
        <v>Vendor R</v>
      </c>
      <c r="E4898" s="11">
        <v>117025.71298211471</v>
      </c>
      <c r="F4898" s="12">
        <f t="shared" si="76"/>
        <v>5</v>
      </c>
      <c r="G4898" s="36"/>
      <c r="H4898" s="1"/>
    </row>
    <row r="4899" spans="1:8" ht="11.25" customHeight="1" x14ac:dyDescent="0.15">
      <c r="A4899" s="37">
        <v>2020</v>
      </c>
      <c r="B4899" s="9" t="s">
        <v>22</v>
      </c>
      <c r="C4899" s="10" t="s">
        <v>85</v>
      </c>
      <c r="D4899" s="10" t="str">
        <f>Mapping!$H$20</f>
        <v>Vendor S</v>
      </c>
      <c r="E4899" s="11">
        <v>454185.12971251702</v>
      </c>
      <c r="F4899" s="12">
        <f t="shared" si="76"/>
        <v>5</v>
      </c>
      <c r="G4899" s="36"/>
      <c r="H4899" s="1"/>
    </row>
    <row r="4900" spans="1:8" ht="11.25" customHeight="1" x14ac:dyDescent="0.15">
      <c r="A4900" s="37">
        <v>2019</v>
      </c>
      <c r="B4900" s="9" t="s">
        <v>22</v>
      </c>
      <c r="C4900" s="10" t="s">
        <v>85</v>
      </c>
      <c r="D4900" s="10" t="str">
        <f>Mapping!$H$2</f>
        <v>Vendor A</v>
      </c>
      <c r="E4900" s="11">
        <v>558060.25784304563</v>
      </c>
      <c r="F4900" s="12">
        <f t="shared" si="76"/>
        <v>5</v>
      </c>
      <c r="G4900" s="36"/>
      <c r="H4900" s="1"/>
    </row>
    <row r="4901" spans="1:8" ht="11.25" customHeight="1" x14ac:dyDescent="0.15">
      <c r="A4901" s="37">
        <v>2019</v>
      </c>
      <c r="B4901" s="9" t="s">
        <v>22</v>
      </c>
      <c r="C4901" s="10" t="s">
        <v>85</v>
      </c>
      <c r="D4901" s="10" t="str">
        <f>Mapping!$H$3</f>
        <v>Vendor B</v>
      </c>
      <c r="E4901" s="11">
        <v>1004227.4916552142</v>
      </c>
      <c r="F4901" s="12">
        <f t="shared" si="76"/>
        <v>5</v>
      </c>
      <c r="G4901" s="36"/>
      <c r="H4901" s="1"/>
    </row>
    <row r="4902" spans="1:8" ht="11.25" customHeight="1" x14ac:dyDescent="0.15">
      <c r="A4902" s="37">
        <v>2019</v>
      </c>
      <c r="B4902" s="9" t="s">
        <v>22</v>
      </c>
      <c r="C4902" s="10" t="s">
        <v>85</v>
      </c>
      <c r="D4902" s="10" t="str">
        <f>Mapping!$H$4</f>
        <v>Vendor C</v>
      </c>
      <c r="E4902" s="11">
        <v>45330.219815784141</v>
      </c>
      <c r="F4902" s="12">
        <f t="shared" si="76"/>
        <v>5</v>
      </c>
      <c r="G4902" s="36"/>
      <c r="H4902" s="1"/>
    </row>
    <row r="4903" spans="1:8" ht="11.25" customHeight="1" x14ac:dyDescent="0.15">
      <c r="A4903" s="37">
        <v>2020</v>
      </c>
      <c r="B4903" s="9" t="s">
        <v>22</v>
      </c>
      <c r="C4903" s="10" t="s">
        <v>86</v>
      </c>
      <c r="D4903" s="10" t="str">
        <f>Mapping!$H$5</f>
        <v>Vendor D</v>
      </c>
      <c r="E4903" s="11">
        <v>71836.410578732073</v>
      </c>
      <c r="F4903" s="12">
        <f t="shared" si="76"/>
        <v>5</v>
      </c>
      <c r="G4903" s="36"/>
      <c r="H4903" s="1"/>
    </row>
    <row r="4904" spans="1:8" ht="11.25" customHeight="1" x14ac:dyDescent="0.15">
      <c r="A4904" s="37">
        <v>2019</v>
      </c>
      <c r="B4904" s="9" t="s">
        <v>22</v>
      </c>
      <c r="C4904" s="10" t="s">
        <v>88</v>
      </c>
      <c r="D4904" s="10" t="str">
        <f>Mapping!$H$6</f>
        <v>Vendor E</v>
      </c>
      <c r="E4904" s="11">
        <v>27926.217818475277</v>
      </c>
      <c r="F4904" s="12">
        <f t="shared" si="76"/>
        <v>5</v>
      </c>
      <c r="G4904" s="36"/>
      <c r="H4904" s="1"/>
    </row>
    <row r="4905" spans="1:8" ht="11.25" customHeight="1" x14ac:dyDescent="0.15">
      <c r="A4905" s="37">
        <v>2019</v>
      </c>
      <c r="B4905" s="9" t="s">
        <v>22</v>
      </c>
      <c r="C4905" s="10" t="s">
        <v>85</v>
      </c>
      <c r="D4905" s="10" t="str">
        <f>Mapping!$H$7</f>
        <v>Vendor F</v>
      </c>
      <c r="E4905" s="11">
        <v>130090.11620328527</v>
      </c>
      <c r="F4905" s="12">
        <f t="shared" si="76"/>
        <v>5</v>
      </c>
      <c r="G4905" s="36"/>
      <c r="H4905" s="1"/>
    </row>
    <row r="4906" spans="1:8" ht="11.25" customHeight="1" x14ac:dyDescent="0.15">
      <c r="A4906" s="37">
        <v>2020</v>
      </c>
      <c r="B4906" s="9" t="s">
        <v>22</v>
      </c>
      <c r="C4906" s="10" t="s">
        <v>85</v>
      </c>
      <c r="D4906" s="10" t="str">
        <f>Mapping!$H$8</f>
        <v>Vendor G</v>
      </c>
      <c r="E4906" s="11">
        <v>47900.070413033456</v>
      </c>
      <c r="F4906" s="12">
        <f t="shared" si="76"/>
        <v>5</v>
      </c>
      <c r="G4906" s="36"/>
      <c r="H4906" s="1"/>
    </row>
    <row r="4907" spans="1:8" ht="11.25" customHeight="1" x14ac:dyDescent="0.15">
      <c r="A4907" s="37">
        <v>2020</v>
      </c>
      <c r="B4907" s="9" t="s">
        <v>22</v>
      </c>
      <c r="C4907" s="10" t="s">
        <v>85</v>
      </c>
      <c r="D4907" s="10" t="str">
        <f>Mapping!$H$9</f>
        <v>Vendor H</v>
      </c>
      <c r="E4907" s="11">
        <v>36630.58297412</v>
      </c>
      <c r="F4907" s="12">
        <f t="shared" si="76"/>
        <v>5</v>
      </c>
      <c r="G4907" s="36"/>
      <c r="H4907" s="1"/>
    </row>
    <row r="4908" spans="1:8" ht="11.25" customHeight="1" x14ac:dyDescent="0.15">
      <c r="A4908" s="37">
        <v>2019</v>
      </c>
      <c r="B4908" s="9" t="s">
        <v>22</v>
      </c>
      <c r="C4908" s="10" t="s">
        <v>85</v>
      </c>
      <c r="D4908" s="10" t="str">
        <f>Mapping!$H$10</f>
        <v>Vendor I</v>
      </c>
      <c r="E4908" s="11">
        <v>75041.097925399081</v>
      </c>
      <c r="F4908" s="12">
        <f t="shared" si="76"/>
        <v>5</v>
      </c>
      <c r="G4908" s="36"/>
      <c r="H4908" s="1"/>
    </row>
    <row r="4909" spans="1:8" ht="11.25" customHeight="1" x14ac:dyDescent="0.15">
      <c r="A4909" s="37">
        <v>2019</v>
      </c>
      <c r="B4909" s="9" t="s">
        <v>22</v>
      </c>
      <c r="C4909" s="10" t="s">
        <v>85</v>
      </c>
      <c r="D4909" s="10" t="str">
        <f>Mapping!$H$11</f>
        <v>Vendor J</v>
      </c>
      <c r="E4909" s="11">
        <v>456352.87561260111</v>
      </c>
      <c r="F4909" s="12">
        <f t="shared" si="76"/>
        <v>5</v>
      </c>
      <c r="G4909" s="36"/>
      <c r="H4909" s="1"/>
    </row>
    <row r="4910" spans="1:8" ht="11.25" customHeight="1" x14ac:dyDescent="0.15">
      <c r="A4910" s="37">
        <v>2019</v>
      </c>
      <c r="B4910" s="9" t="s">
        <v>22</v>
      </c>
      <c r="C4910" s="10" t="s">
        <v>86</v>
      </c>
      <c r="D4910" s="10" t="str">
        <f>Mapping!$H$12</f>
        <v>Vendor K</v>
      </c>
      <c r="E4910" s="11">
        <v>339256.53493400262</v>
      </c>
      <c r="F4910" s="12">
        <f t="shared" si="76"/>
        <v>5</v>
      </c>
      <c r="G4910" s="36"/>
      <c r="H4910" s="1"/>
    </row>
    <row r="4911" spans="1:8" ht="11.25" customHeight="1" x14ac:dyDescent="0.15">
      <c r="A4911" s="37">
        <v>2019</v>
      </c>
      <c r="B4911" s="9" t="s">
        <v>22</v>
      </c>
      <c r="C4911" s="10" t="s">
        <v>88</v>
      </c>
      <c r="D4911" s="10" t="str">
        <f>Mapping!$H$13</f>
        <v>Vendor L</v>
      </c>
      <c r="E4911" s="11">
        <v>151981.63639055935</v>
      </c>
      <c r="F4911" s="12">
        <f t="shared" si="76"/>
        <v>5</v>
      </c>
      <c r="G4911" s="36"/>
      <c r="H4911" s="1"/>
    </row>
    <row r="4912" spans="1:8" ht="11.25" customHeight="1" x14ac:dyDescent="0.15">
      <c r="A4912" s="37">
        <v>2019</v>
      </c>
      <c r="B4912" s="9" t="s">
        <v>22</v>
      </c>
      <c r="C4912" s="10" t="s">
        <v>85</v>
      </c>
      <c r="D4912" s="10" t="str">
        <f>Mapping!$H$14</f>
        <v>Vendor M</v>
      </c>
      <c r="E4912" s="11">
        <v>40669.047893735289</v>
      </c>
      <c r="F4912" s="12">
        <f t="shared" si="76"/>
        <v>5</v>
      </c>
      <c r="G4912" s="36"/>
      <c r="H4912" s="1"/>
    </row>
    <row r="4913" spans="1:8" ht="11.25" customHeight="1" x14ac:dyDescent="0.15">
      <c r="A4913" s="37">
        <v>2019</v>
      </c>
      <c r="B4913" s="9" t="s">
        <v>22</v>
      </c>
      <c r="C4913" s="10" t="s">
        <v>85</v>
      </c>
      <c r="D4913" s="10" t="str">
        <f>Mapping!$H$15</f>
        <v>Vendor N</v>
      </c>
      <c r="E4913" s="11">
        <v>526159.8665193104</v>
      </c>
      <c r="F4913" s="12">
        <f t="shared" si="76"/>
        <v>5</v>
      </c>
      <c r="G4913" s="36"/>
      <c r="H4913" s="1"/>
    </row>
    <row r="4914" spans="1:8" ht="11.25" customHeight="1" x14ac:dyDescent="0.15">
      <c r="A4914" s="37">
        <v>2019</v>
      </c>
      <c r="B4914" s="9" t="s">
        <v>22</v>
      </c>
      <c r="C4914" s="10" t="s">
        <v>85</v>
      </c>
      <c r="D4914" s="10" t="str">
        <f>Mapping!$H$16</f>
        <v>Vendor O</v>
      </c>
      <c r="E4914" s="11">
        <v>201916.05279841274</v>
      </c>
      <c r="F4914" s="12">
        <f t="shared" si="76"/>
        <v>5</v>
      </c>
      <c r="G4914" s="36"/>
      <c r="H4914" s="1"/>
    </row>
    <row r="4915" spans="1:8" ht="11.25" customHeight="1" x14ac:dyDescent="0.15">
      <c r="A4915" s="37">
        <v>2020</v>
      </c>
      <c r="B4915" s="9" t="s">
        <v>22</v>
      </c>
      <c r="C4915" s="10" t="s">
        <v>86</v>
      </c>
      <c r="D4915" s="10" t="str">
        <f>Mapping!$H$17</f>
        <v>Vendor P</v>
      </c>
      <c r="E4915" s="11">
        <v>66712.614954511781</v>
      </c>
      <c r="F4915" s="12">
        <f t="shared" si="76"/>
        <v>5</v>
      </c>
      <c r="G4915" s="36"/>
      <c r="H4915" s="1"/>
    </row>
    <row r="4916" spans="1:8" ht="11.25" customHeight="1" x14ac:dyDescent="0.15">
      <c r="A4916" s="37">
        <v>2019</v>
      </c>
      <c r="B4916" s="9" t="s">
        <v>22</v>
      </c>
      <c r="C4916" s="10" t="s">
        <v>88</v>
      </c>
      <c r="D4916" s="10" t="str">
        <f>Mapping!$H$18</f>
        <v>Vendor Q</v>
      </c>
      <c r="E4916" s="11">
        <v>20191.378935280325</v>
      </c>
      <c r="F4916" s="12">
        <f t="shared" si="76"/>
        <v>5</v>
      </c>
      <c r="G4916" s="36"/>
      <c r="H4916" s="1"/>
    </row>
    <row r="4917" spans="1:8" ht="11.25" customHeight="1" x14ac:dyDescent="0.15">
      <c r="A4917" s="37">
        <v>2020</v>
      </c>
      <c r="B4917" s="9" t="s">
        <v>22</v>
      </c>
      <c r="C4917" s="10" t="s">
        <v>85</v>
      </c>
      <c r="D4917" s="10" t="str">
        <f>Mapping!$H$19</f>
        <v>Vendor R</v>
      </c>
      <c r="E4917" s="11">
        <v>35500.055050172887</v>
      </c>
      <c r="F4917" s="12">
        <f t="shared" si="76"/>
        <v>5</v>
      </c>
      <c r="G4917" s="36"/>
      <c r="H4917" s="1"/>
    </row>
    <row r="4918" spans="1:8" ht="11.25" customHeight="1" x14ac:dyDescent="0.15">
      <c r="A4918" s="37">
        <v>2020</v>
      </c>
      <c r="B4918" s="9" t="s">
        <v>22</v>
      </c>
      <c r="C4918" s="10" t="s">
        <v>85</v>
      </c>
      <c r="D4918" s="10" t="str">
        <f>Mapping!$H$20</f>
        <v>Vendor S</v>
      </c>
      <c r="E4918" s="11">
        <v>8019.5175242765727</v>
      </c>
      <c r="F4918" s="12">
        <f t="shared" si="76"/>
        <v>5</v>
      </c>
      <c r="G4918" s="36"/>
      <c r="H4918" s="1"/>
    </row>
    <row r="4919" spans="1:8" ht="11.25" customHeight="1" x14ac:dyDescent="0.15">
      <c r="A4919" s="37">
        <v>2019</v>
      </c>
      <c r="B4919" s="9" t="s">
        <v>22</v>
      </c>
      <c r="C4919" s="10" t="s">
        <v>86</v>
      </c>
      <c r="D4919" s="10" t="str">
        <f>Mapping!$H$2</f>
        <v>Vendor A</v>
      </c>
      <c r="E4919" s="11">
        <v>98838.312999880145</v>
      </c>
      <c r="F4919" s="12">
        <f t="shared" si="76"/>
        <v>5</v>
      </c>
      <c r="G4919" s="36"/>
      <c r="H4919" s="1"/>
    </row>
    <row r="4920" spans="1:8" ht="11.25" customHeight="1" x14ac:dyDescent="0.15">
      <c r="A4920" s="37">
        <v>2020</v>
      </c>
      <c r="B4920" s="9" t="s">
        <v>22</v>
      </c>
      <c r="C4920" s="10" t="s">
        <v>88</v>
      </c>
      <c r="D4920" s="10" t="str">
        <f>Mapping!$H$3</f>
        <v>Vendor B</v>
      </c>
      <c r="E4920" s="11">
        <v>108137.25766417796</v>
      </c>
      <c r="F4920" s="12">
        <f t="shared" si="76"/>
        <v>5</v>
      </c>
      <c r="G4920" s="36"/>
      <c r="H4920" s="1"/>
    </row>
    <row r="4921" spans="1:8" ht="11.25" customHeight="1" x14ac:dyDescent="0.15">
      <c r="A4921" s="37">
        <v>2020</v>
      </c>
      <c r="B4921" s="9" t="s">
        <v>22</v>
      </c>
      <c r="C4921" s="10" t="s">
        <v>85</v>
      </c>
      <c r="D4921" s="10" t="str">
        <f>Mapping!$H$4</f>
        <v>Vendor C</v>
      </c>
      <c r="E4921" s="11">
        <v>7740.8849799888849</v>
      </c>
      <c r="F4921" s="12">
        <f t="shared" si="76"/>
        <v>5</v>
      </c>
      <c r="G4921" s="36"/>
      <c r="H4921" s="1"/>
    </row>
    <row r="4922" spans="1:8" ht="11.25" customHeight="1" x14ac:dyDescent="0.15">
      <c r="A4922" s="37">
        <v>2019</v>
      </c>
      <c r="B4922" s="9" t="s">
        <v>22</v>
      </c>
      <c r="C4922" s="10" t="s">
        <v>85</v>
      </c>
      <c r="D4922" s="10" t="str">
        <f>Mapping!$H$5</f>
        <v>Vendor D</v>
      </c>
      <c r="E4922" s="11">
        <v>46814.903577793841</v>
      </c>
      <c r="F4922" s="12">
        <f t="shared" si="76"/>
        <v>5</v>
      </c>
      <c r="G4922" s="36"/>
      <c r="H4922" s="1"/>
    </row>
    <row r="4923" spans="1:8" ht="11.25" customHeight="1" x14ac:dyDescent="0.15">
      <c r="A4923" s="37">
        <v>2019</v>
      </c>
      <c r="B4923" s="9" t="s">
        <v>22</v>
      </c>
      <c r="C4923" s="10" t="s">
        <v>85</v>
      </c>
      <c r="D4923" s="10" t="str">
        <f>Mapping!$H$6</f>
        <v>Vendor E</v>
      </c>
      <c r="E4923" s="11">
        <v>50491.425450545321</v>
      </c>
      <c r="F4923" s="12">
        <f t="shared" si="76"/>
        <v>5</v>
      </c>
      <c r="G4923" s="36"/>
      <c r="H4923" s="1"/>
    </row>
    <row r="4924" spans="1:8" ht="11.25" customHeight="1" x14ac:dyDescent="0.15">
      <c r="A4924" s="37">
        <v>2019</v>
      </c>
      <c r="B4924" s="9" t="s">
        <v>22</v>
      </c>
      <c r="C4924" s="10" t="s">
        <v>86</v>
      </c>
      <c r="D4924" s="10" t="str">
        <f>Mapping!$H$7</f>
        <v>Vendor F</v>
      </c>
      <c r="E4924" s="11">
        <v>36543.892665882675</v>
      </c>
      <c r="F4924" s="12">
        <f t="shared" si="76"/>
        <v>5</v>
      </c>
      <c r="G4924" s="36"/>
      <c r="H4924" s="1"/>
    </row>
    <row r="4925" spans="1:8" ht="11.25" customHeight="1" x14ac:dyDescent="0.15">
      <c r="A4925" s="37">
        <v>2020</v>
      </c>
      <c r="B4925" s="9" t="s">
        <v>22</v>
      </c>
      <c r="C4925" s="10" t="s">
        <v>88</v>
      </c>
      <c r="D4925" s="10" t="str">
        <f>Mapping!$H$8</f>
        <v>Vendor G</v>
      </c>
      <c r="E4925" s="11">
        <v>74974.034387612526</v>
      </c>
      <c r="F4925" s="12">
        <f t="shared" si="76"/>
        <v>5</v>
      </c>
      <c r="G4925" s="36"/>
      <c r="H4925" s="1"/>
    </row>
    <row r="4926" spans="1:8" ht="11.25" customHeight="1" x14ac:dyDescent="0.15">
      <c r="A4926" s="37">
        <v>2020</v>
      </c>
      <c r="B4926" s="9" t="s">
        <v>22</v>
      </c>
      <c r="C4926" s="10" t="s">
        <v>87</v>
      </c>
      <c r="D4926" s="10" t="str">
        <f>Mapping!$H$9</f>
        <v>Vendor H</v>
      </c>
      <c r="E4926" s="11">
        <v>122991.81762811902</v>
      </c>
      <c r="F4926" s="12">
        <f t="shared" si="76"/>
        <v>5</v>
      </c>
      <c r="G4926" s="36"/>
      <c r="H4926" s="1"/>
    </row>
    <row r="4927" spans="1:8" ht="11.25" customHeight="1" x14ac:dyDescent="0.15">
      <c r="A4927" s="37">
        <v>2020</v>
      </c>
      <c r="B4927" s="9" t="s">
        <v>22</v>
      </c>
      <c r="C4927" s="10" t="s">
        <v>85</v>
      </c>
      <c r="D4927" s="10" t="str">
        <f>Mapping!$H$10</f>
        <v>Vendor I</v>
      </c>
      <c r="E4927" s="11">
        <v>193337.47103648656</v>
      </c>
      <c r="F4927" s="12">
        <f t="shared" si="76"/>
        <v>5</v>
      </c>
      <c r="G4927" s="36"/>
      <c r="H4927" s="1"/>
    </row>
    <row r="4928" spans="1:8" ht="11.25" customHeight="1" x14ac:dyDescent="0.15">
      <c r="A4928" s="37">
        <v>2020</v>
      </c>
      <c r="B4928" s="9" t="s">
        <v>22</v>
      </c>
      <c r="C4928" s="10" t="s">
        <v>86</v>
      </c>
      <c r="D4928" s="10" t="str">
        <f>Mapping!$H$11</f>
        <v>Vendor J</v>
      </c>
      <c r="E4928" s="11">
        <v>23021.413117430311</v>
      </c>
      <c r="F4928" s="12">
        <f t="shared" si="76"/>
        <v>5</v>
      </c>
      <c r="G4928" s="36"/>
      <c r="H4928" s="1"/>
    </row>
    <row r="4929" spans="1:8" ht="11.25" customHeight="1" x14ac:dyDescent="0.15">
      <c r="A4929" s="37">
        <v>2019</v>
      </c>
      <c r="B4929" s="9" t="s">
        <v>22</v>
      </c>
      <c r="C4929" s="10" t="s">
        <v>88</v>
      </c>
      <c r="D4929" s="10" t="str">
        <f>Mapping!$H$12</f>
        <v>Vendor K</v>
      </c>
      <c r="E4929" s="11">
        <v>36412.462606948313</v>
      </c>
      <c r="F4929" s="12">
        <f t="shared" si="76"/>
        <v>5</v>
      </c>
      <c r="G4929" s="36"/>
      <c r="H4929" s="1"/>
    </row>
    <row r="4930" spans="1:8" ht="11.25" customHeight="1" x14ac:dyDescent="0.15">
      <c r="A4930" s="37">
        <v>2019</v>
      </c>
      <c r="B4930" s="9" t="s">
        <v>22</v>
      </c>
      <c r="C4930" s="10" t="s">
        <v>87</v>
      </c>
      <c r="D4930" s="10" t="str">
        <f>Mapping!$H$13</f>
        <v>Vendor L</v>
      </c>
      <c r="E4930" s="11">
        <v>412252.83677859296</v>
      </c>
      <c r="F4930" s="12">
        <f t="shared" ref="F4930:F4993" si="77">MONTH(DATEVALUE(B4930&amp;"1"))</f>
        <v>5</v>
      </c>
      <c r="G4930" s="36"/>
      <c r="H4930" s="1"/>
    </row>
    <row r="4931" spans="1:8" ht="11.25" customHeight="1" x14ac:dyDescent="0.15">
      <c r="A4931" s="37">
        <v>2019</v>
      </c>
      <c r="B4931" s="9" t="s">
        <v>22</v>
      </c>
      <c r="C4931" s="10" t="s">
        <v>85</v>
      </c>
      <c r="D4931" s="10" t="str">
        <f>Mapping!$H$14</f>
        <v>Vendor M</v>
      </c>
      <c r="E4931" s="11">
        <v>35054.787844952516</v>
      </c>
      <c r="F4931" s="12">
        <f t="shared" si="77"/>
        <v>5</v>
      </c>
      <c r="G4931" s="36"/>
      <c r="H4931" s="1"/>
    </row>
    <row r="4932" spans="1:8" ht="11.25" customHeight="1" x14ac:dyDescent="0.15">
      <c r="A4932" s="37">
        <v>2019</v>
      </c>
      <c r="B4932" s="9" t="s">
        <v>22</v>
      </c>
      <c r="C4932" s="10" t="s">
        <v>86</v>
      </c>
      <c r="D4932" s="10" t="str">
        <f>Mapping!$H$15</f>
        <v>Vendor N</v>
      </c>
      <c r="E4932" s="11">
        <v>438797.95675765671</v>
      </c>
      <c r="F4932" s="12">
        <f t="shared" si="77"/>
        <v>5</v>
      </c>
      <c r="G4932" s="36"/>
      <c r="H4932" s="1"/>
    </row>
    <row r="4933" spans="1:8" ht="11.25" customHeight="1" x14ac:dyDescent="0.15">
      <c r="A4933" s="37">
        <v>2020</v>
      </c>
      <c r="B4933" s="9" t="s">
        <v>22</v>
      </c>
      <c r="C4933" s="10" t="s">
        <v>88</v>
      </c>
      <c r="D4933" s="10" t="str">
        <f>Mapping!$H$16</f>
        <v>Vendor O</v>
      </c>
      <c r="E4933" s="11">
        <v>14005.696167541362</v>
      </c>
      <c r="F4933" s="12">
        <f t="shared" si="77"/>
        <v>5</v>
      </c>
      <c r="G4933" s="36"/>
      <c r="H4933" s="1"/>
    </row>
    <row r="4934" spans="1:8" ht="11.25" customHeight="1" x14ac:dyDescent="0.15">
      <c r="A4934" s="37">
        <v>2020</v>
      </c>
      <c r="B4934" s="9" t="s">
        <v>22</v>
      </c>
      <c r="C4934" s="10" t="s">
        <v>87</v>
      </c>
      <c r="D4934" s="10" t="str">
        <f>Mapping!$H$17</f>
        <v>Vendor P</v>
      </c>
      <c r="E4934" s="11">
        <v>7876.2547315828788</v>
      </c>
      <c r="F4934" s="12">
        <f t="shared" si="77"/>
        <v>5</v>
      </c>
      <c r="G4934" s="36"/>
      <c r="H4934" s="1"/>
    </row>
    <row r="4935" spans="1:8" ht="11.25" customHeight="1" x14ac:dyDescent="0.15">
      <c r="A4935" s="37">
        <v>2019</v>
      </c>
      <c r="B4935" s="9" t="s">
        <v>22</v>
      </c>
      <c r="C4935" s="10" t="s">
        <v>85</v>
      </c>
      <c r="D4935" s="10" t="str">
        <f>Mapping!$H$18</f>
        <v>Vendor Q</v>
      </c>
      <c r="E4935" s="11">
        <v>164136.25396480071</v>
      </c>
      <c r="F4935" s="12">
        <f t="shared" si="77"/>
        <v>5</v>
      </c>
      <c r="G4935" s="36"/>
      <c r="H4935" s="1"/>
    </row>
    <row r="4936" spans="1:8" ht="11.25" customHeight="1" x14ac:dyDescent="0.15">
      <c r="A4936" s="37">
        <v>2019</v>
      </c>
      <c r="B4936" s="9" t="s">
        <v>22</v>
      </c>
      <c r="C4936" s="10" t="s">
        <v>86</v>
      </c>
      <c r="D4936" s="10" t="str">
        <f>Mapping!$H$19</f>
        <v>Vendor R</v>
      </c>
      <c r="E4936" s="11">
        <v>4504.5708458013032</v>
      </c>
      <c r="F4936" s="12">
        <f t="shared" si="77"/>
        <v>5</v>
      </c>
      <c r="G4936" s="36"/>
      <c r="H4936" s="1"/>
    </row>
    <row r="4937" spans="1:8" ht="11.25" customHeight="1" x14ac:dyDescent="0.15">
      <c r="A4937" s="37">
        <v>2019</v>
      </c>
      <c r="B4937" s="9" t="s">
        <v>22</v>
      </c>
      <c r="C4937" s="10" t="s">
        <v>88</v>
      </c>
      <c r="D4937" s="10" t="str">
        <f>Mapping!$H$20</f>
        <v>Vendor S</v>
      </c>
      <c r="E4937" s="11">
        <v>126928.02464978477</v>
      </c>
      <c r="F4937" s="12">
        <f t="shared" si="77"/>
        <v>5</v>
      </c>
      <c r="G4937" s="36"/>
      <c r="H4937" s="1"/>
    </row>
    <row r="4938" spans="1:8" ht="11.25" customHeight="1" x14ac:dyDescent="0.15">
      <c r="A4938" s="37">
        <v>2019</v>
      </c>
      <c r="B4938" s="9" t="s">
        <v>22</v>
      </c>
      <c r="C4938" s="10" t="s">
        <v>87</v>
      </c>
      <c r="D4938" s="10" t="str">
        <f>Mapping!$H$2</f>
        <v>Vendor A</v>
      </c>
      <c r="E4938" s="11">
        <v>1887.0854723996874</v>
      </c>
      <c r="F4938" s="12">
        <f t="shared" si="77"/>
        <v>5</v>
      </c>
      <c r="G4938" s="36"/>
      <c r="H4938" s="1"/>
    </row>
    <row r="4939" spans="1:8" ht="11.25" customHeight="1" x14ac:dyDescent="0.15">
      <c r="A4939" s="37">
        <v>2020</v>
      </c>
      <c r="B4939" s="9" t="s">
        <v>22</v>
      </c>
      <c r="C4939" s="10" t="s">
        <v>85</v>
      </c>
      <c r="D4939" s="10" t="str">
        <f>Mapping!$H$3</f>
        <v>Vendor B</v>
      </c>
      <c r="E4939" s="11">
        <v>32979.532545851587</v>
      </c>
      <c r="F4939" s="12">
        <f t="shared" si="77"/>
        <v>5</v>
      </c>
      <c r="G4939" s="36"/>
      <c r="H4939" s="1"/>
    </row>
    <row r="4940" spans="1:8" ht="11.25" customHeight="1" x14ac:dyDescent="0.15">
      <c r="A4940" s="37">
        <v>2020</v>
      </c>
      <c r="B4940" s="9" t="s">
        <v>22</v>
      </c>
      <c r="C4940" s="10" t="s">
        <v>85</v>
      </c>
      <c r="D4940" s="10" t="str">
        <f>Mapping!$H$4</f>
        <v>Vendor C</v>
      </c>
      <c r="E4940" s="11">
        <v>58900.429730851953</v>
      </c>
      <c r="F4940" s="12">
        <f t="shared" si="77"/>
        <v>5</v>
      </c>
      <c r="G4940" s="36"/>
      <c r="H4940" s="1"/>
    </row>
    <row r="4941" spans="1:8" ht="11.25" customHeight="1" x14ac:dyDescent="0.15">
      <c r="A4941" s="37">
        <v>2020</v>
      </c>
      <c r="B4941" s="9" t="s">
        <v>22</v>
      </c>
      <c r="C4941" s="10" t="s">
        <v>86</v>
      </c>
      <c r="D4941" s="10" t="str">
        <f>Mapping!$H$5</f>
        <v>Vendor D</v>
      </c>
      <c r="E4941" s="11">
        <v>252685.31534403455</v>
      </c>
      <c r="F4941" s="12">
        <f t="shared" si="77"/>
        <v>5</v>
      </c>
      <c r="G4941" s="36"/>
      <c r="H4941" s="1"/>
    </row>
    <row r="4942" spans="1:8" ht="11.25" customHeight="1" x14ac:dyDescent="0.15">
      <c r="A4942" s="37">
        <v>2020</v>
      </c>
      <c r="B4942" s="9" t="s">
        <v>22</v>
      </c>
      <c r="C4942" s="10" t="s">
        <v>88</v>
      </c>
      <c r="D4942" s="10" t="str">
        <f>Mapping!$H$6</f>
        <v>Vendor E</v>
      </c>
      <c r="E4942" s="11">
        <v>1519627.9107214478</v>
      </c>
      <c r="F4942" s="12">
        <f t="shared" si="77"/>
        <v>5</v>
      </c>
      <c r="G4942" s="36"/>
      <c r="H4942" s="1"/>
    </row>
    <row r="4943" spans="1:8" ht="11.25" customHeight="1" x14ac:dyDescent="0.15">
      <c r="A4943" s="37">
        <v>2020</v>
      </c>
      <c r="B4943" s="9" t="s">
        <v>22</v>
      </c>
      <c r="C4943" s="10" t="s">
        <v>85</v>
      </c>
      <c r="D4943" s="10" t="str">
        <f>Mapping!$H$7</f>
        <v>Vendor F</v>
      </c>
      <c r="E4943" s="11">
        <v>189026.81227306544</v>
      </c>
      <c r="F4943" s="12">
        <f t="shared" si="77"/>
        <v>5</v>
      </c>
      <c r="G4943" s="36"/>
      <c r="H4943" s="1"/>
    </row>
    <row r="4944" spans="1:8" ht="11.25" customHeight="1" x14ac:dyDescent="0.15">
      <c r="A4944" s="37">
        <v>2019</v>
      </c>
      <c r="B4944" s="9" t="s">
        <v>22</v>
      </c>
      <c r="C4944" s="10" t="s">
        <v>86</v>
      </c>
      <c r="D4944" s="10" t="str">
        <f>Mapping!$H$8</f>
        <v>Vendor G</v>
      </c>
      <c r="E4944" s="11">
        <v>59696.500280034605</v>
      </c>
      <c r="F4944" s="12">
        <f t="shared" si="77"/>
        <v>5</v>
      </c>
      <c r="G4944" s="36"/>
      <c r="H4944" s="1"/>
    </row>
    <row r="4945" spans="1:8" ht="11.25" customHeight="1" x14ac:dyDescent="0.15">
      <c r="A4945" s="37">
        <v>2020</v>
      </c>
      <c r="B4945" s="9" t="s">
        <v>22</v>
      </c>
      <c r="C4945" s="10" t="s">
        <v>88</v>
      </c>
      <c r="D4945" s="10" t="str">
        <f>Mapping!$H$9</f>
        <v>Vendor H</v>
      </c>
      <c r="E4945" s="11">
        <v>214199.09274594451</v>
      </c>
      <c r="F4945" s="12">
        <f t="shared" si="77"/>
        <v>5</v>
      </c>
      <c r="G4945" s="36"/>
      <c r="H4945" s="1"/>
    </row>
    <row r="4946" spans="1:8" ht="11.25" customHeight="1" x14ac:dyDescent="0.15">
      <c r="A4946" s="37">
        <v>2020</v>
      </c>
      <c r="B4946" s="9" t="s">
        <v>22</v>
      </c>
      <c r="C4946" s="10" t="s">
        <v>85</v>
      </c>
      <c r="D4946" s="10" t="str">
        <f>Mapping!$H$10</f>
        <v>Vendor I</v>
      </c>
      <c r="E4946" s="11">
        <v>145188.03241666831</v>
      </c>
      <c r="F4946" s="12">
        <f t="shared" si="77"/>
        <v>5</v>
      </c>
      <c r="G4946" s="36"/>
      <c r="H4946" s="1"/>
    </row>
    <row r="4947" spans="1:8" ht="11.25" customHeight="1" x14ac:dyDescent="0.15">
      <c r="A4947" s="37">
        <v>2019</v>
      </c>
      <c r="B4947" s="9" t="s">
        <v>22</v>
      </c>
      <c r="C4947" s="10" t="s">
        <v>86</v>
      </c>
      <c r="D4947" s="10" t="str">
        <f>Mapping!$H$11</f>
        <v>Vendor J</v>
      </c>
      <c r="E4947" s="11">
        <v>240408.00741034636</v>
      </c>
      <c r="F4947" s="12">
        <f t="shared" si="77"/>
        <v>5</v>
      </c>
      <c r="G4947" s="36"/>
      <c r="H4947" s="1"/>
    </row>
    <row r="4948" spans="1:8" ht="11.25" customHeight="1" x14ac:dyDescent="0.15">
      <c r="A4948" s="37">
        <v>2019</v>
      </c>
      <c r="B4948" s="9" t="s">
        <v>22</v>
      </c>
      <c r="C4948" s="10" t="s">
        <v>88</v>
      </c>
      <c r="D4948" s="10" t="str">
        <f>Mapping!$H$12</f>
        <v>Vendor K</v>
      </c>
      <c r="E4948" s="11">
        <v>143245.68200079026</v>
      </c>
      <c r="F4948" s="12">
        <f t="shared" si="77"/>
        <v>5</v>
      </c>
      <c r="G4948" s="36"/>
      <c r="H4948" s="1"/>
    </row>
    <row r="4949" spans="1:8" ht="11.25" customHeight="1" x14ac:dyDescent="0.15">
      <c r="A4949" s="37">
        <v>2020</v>
      </c>
      <c r="B4949" s="9" t="s">
        <v>22</v>
      </c>
      <c r="C4949" s="10" t="s">
        <v>85</v>
      </c>
      <c r="D4949" s="10" t="str">
        <f>Mapping!$H$13</f>
        <v>Vendor L</v>
      </c>
      <c r="E4949" s="11">
        <v>9861.8871435949986</v>
      </c>
      <c r="F4949" s="12">
        <f t="shared" si="77"/>
        <v>5</v>
      </c>
      <c r="G4949" s="36"/>
      <c r="H4949" s="1"/>
    </row>
    <row r="4950" spans="1:8" ht="11.25" customHeight="1" x14ac:dyDescent="0.15">
      <c r="A4950" s="37">
        <v>2019</v>
      </c>
      <c r="B4950" s="9" t="s">
        <v>22</v>
      </c>
      <c r="C4950" s="10" t="s">
        <v>85</v>
      </c>
      <c r="D4950" s="10" t="str">
        <f>Mapping!$H$14</f>
        <v>Vendor M</v>
      </c>
      <c r="E4950" s="11">
        <v>542463.96709427482</v>
      </c>
      <c r="F4950" s="12">
        <f t="shared" si="77"/>
        <v>5</v>
      </c>
      <c r="G4950" s="36"/>
      <c r="H4950" s="1"/>
    </row>
    <row r="4951" spans="1:8" ht="11.25" customHeight="1" x14ac:dyDescent="0.15">
      <c r="A4951" s="37">
        <v>2019</v>
      </c>
      <c r="B4951" s="9" t="s">
        <v>22</v>
      </c>
      <c r="C4951" s="10" t="s">
        <v>85</v>
      </c>
      <c r="D4951" s="10" t="str">
        <f>Mapping!$H$15</f>
        <v>Vendor N</v>
      </c>
      <c r="E4951" s="11">
        <v>51525.843991690206</v>
      </c>
      <c r="F4951" s="12">
        <f t="shared" si="77"/>
        <v>5</v>
      </c>
      <c r="G4951" s="36"/>
      <c r="H4951" s="1"/>
    </row>
    <row r="4952" spans="1:8" ht="11.25" customHeight="1" x14ac:dyDescent="0.15">
      <c r="A4952" s="37">
        <v>2019</v>
      </c>
      <c r="B4952" s="9" t="s">
        <v>22</v>
      </c>
      <c r="C4952" s="10" t="s">
        <v>85</v>
      </c>
      <c r="D4952" s="10" t="str">
        <f>Mapping!$H$16</f>
        <v>Vendor O</v>
      </c>
      <c r="E4952" s="11">
        <v>131077.9139099762</v>
      </c>
      <c r="F4952" s="12">
        <f t="shared" si="77"/>
        <v>5</v>
      </c>
      <c r="G4952" s="36"/>
      <c r="H4952" s="1"/>
    </row>
    <row r="4953" spans="1:8" ht="11.25" customHeight="1" x14ac:dyDescent="0.15">
      <c r="A4953" s="37">
        <v>2020</v>
      </c>
      <c r="B4953" s="9" t="s">
        <v>22</v>
      </c>
      <c r="C4953" s="10" t="s">
        <v>85</v>
      </c>
      <c r="D4953" s="10" t="str">
        <f>Mapping!$H$17</f>
        <v>Vendor P</v>
      </c>
      <c r="E4953" s="11">
        <v>134642.57104323202</v>
      </c>
      <c r="F4953" s="12">
        <f t="shared" si="77"/>
        <v>5</v>
      </c>
      <c r="G4953" s="36"/>
      <c r="H4953" s="1"/>
    </row>
    <row r="4954" spans="1:8" ht="11.25" customHeight="1" x14ac:dyDescent="0.15">
      <c r="A4954" s="37">
        <v>2019</v>
      </c>
      <c r="B4954" s="9" t="s">
        <v>22</v>
      </c>
      <c r="C4954" s="10" t="s">
        <v>85</v>
      </c>
      <c r="D4954" s="10" t="str">
        <f>Mapping!$H$18</f>
        <v>Vendor Q</v>
      </c>
      <c r="E4954" s="11">
        <v>2031986.2588885499</v>
      </c>
      <c r="F4954" s="12">
        <f t="shared" si="77"/>
        <v>5</v>
      </c>
      <c r="G4954" s="36"/>
      <c r="H4954" s="1"/>
    </row>
    <row r="4955" spans="1:8" ht="11.25" customHeight="1" x14ac:dyDescent="0.15">
      <c r="A4955" s="37">
        <v>2019</v>
      </c>
      <c r="B4955" s="9" t="s">
        <v>22</v>
      </c>
      <c r="C4955" s="10" t="s">
        <v>85</v>
      </c>
      <c r="D4955" s="10" t="str">
        <f>Mapping!$H$19</f>
        <v>Vendor R</v>
      </c>
      <c r="E4955" s="11">
        <v>19413.429606753903</v>
      </c>
      <c r="F4955" s="12">
        <f t="shared" si="77"/>
        <v>5</v>
      </c>
      <c r="G4955" s="36"/>
      <c r="H4955" s="1"/>
    </row>
    <row r="4956" spans="1:8" ht="11.25" customHeight="1" x14ac:dyDescent="0.15">
      <c r="A4956" s="37">
        <v>2020</v>
      </c>
      <c r="B4956" s="9" t="s">
        <v>22</v>
      </c>
      <c r="C4956" s="10" t="s">
        <v>85</v>
      </c>
      <c r="D4956" s="10" t="str">
        <f>Mapping!$H$20</f>
        <v>Vendor S</v>
      </c>
      <c r="E4956" s="11">
        <v>313043.59522831335</v>
      </c>
      <c r="F4956" s="12">
        <f t="shared" si="77"/>
        <v>5</v>
      </c>
      <c r="G4956" s="36"/>
      <c r="H4956" s="1"/>
    </row>
    <row r="4957" spans="1:8" ht="11.25" customHeight="1" x14ac:dyDescent="0.15">
      <c r="A4957" s="37">
        <v>2019</v>
      </c>
      <c r="B4957" s="9" t="s">
        <v>22</v>
      </c>
      <c r="C4957" s="10" t="s">
        <v>85</v>
      </c>
      <c r="D4957" s="10" t="str">
        <f>Mapping!$H$2</f>
        <v>Vendor A</v>
      </c>
      <c r="E4957" s="11">
        <v>13998.171832513794</v>
      </c>
      <c r="F4957" s="12">
        <f t="shared" si="77"/>
        <v>5</v>
      </c>
      <c r="G4957" s="36"/>
      <c r="H4957" s="1"/>
    </row>
    <row r="4958" spans="1:8" ht="11.25" customHeight="1" x14ac:dyDescent="0.15">
      <c r="A4958" s="37">
        <v>2019</v>
      </c>
      <c r="B4958" s="9" t="s">
        <v>22</v>
      </c>
      <c r="C4958" s="10" t="s">
        <v>85</v>
      </c>
      <c r="D4958" s="10" t="str">
        <f>Mapping!$H$3</f>
        <v>Vendor B</v>
      </c>
      <c r="E4958" s="11">
        <v>41682.958866590416</v>
      </c>
      <c r="F4958" s="12">
        <f t="shared" si="77"/>
        <v>5</v>
      </c>
      <c r="G4958" s="36"/>
      <c r="H4958" s="1"/>
    </row>
    <row r="4959" spans="1:8" ht="11.25" customHeight="1" x14ac:dyDescent="0.15">
      <c r="A4959" s="37">
        <v>2020</v>
      </c>
      <c r="B4959" s="9" t="s">
        <v>22</v>
      </c>
      <c r="C4959" s="10" t="s">
        <v>85</v>
      </c>
      <c r="D4959" s="10" t="str">
        <f>Mapping!$H$4</f>
        <v>Vendor C</v>
      </c>
      <c r="E4959" s="11">
        <v>27968.345901161396</v>
      </c>
      <c r="F4959" s="12">
        <f t="shared" si="77"/>
        <v>5</v>
      </c>
      <c r="G4959" s="36"/>
      <c r="H4959" s="1"/>
    </row>
    <row r="4960" spans="1:8" ht="11.25" customHeight="1" x14ac:dyDescent="0.15">
      <c r="A4960" s="37">
        <v>2019</v>
      </c>
      <c r="B4960" s="9" t="s">
        <v>22</v>
      </c>
      <c r="C4960" s="10" t="s">
        <v>85</v>
      </c>
      <c r="D4960" s="10" t="str">
        <f>Mapping!$H$5</f>
        <v>Vendor D</v>
      </c>
      <c r="E4960" s="11">
        <v>11070.983600357204</v>
      </c>
      <c r="F4960" s="12">
        <f t="shared" si="77"/>
        <v>5</v>
      </c>
      <c r="G4960" s="36"/>
      <c r="H4960" s="1"/>
    </row>
    <row r="4961" spans="1:8" ht="11.25" customHeight="1" x14ac:dyDescent="0.15">
      <c r="A4961" s="37">
        <v>2020</v>
      </c>
      <c r="B4961" s="9" t="s">
        <v>22</v>
      </c>
      <c r="C4961" s="10" t="s">
        <v>85</v>
      </c>
      <c r="D4961" s="10" t="str">
        <f>Mapping!$H$6</f>
        <v>Vendor E</v>
      </c>
      <c r="E4961" s="11">
        <v>388812.82619515969</v>
      </c>
      <c r="F4961" s="12">
        <f t="shared" si="77"/>
        <v>5</v>
      </c>
      <c r="G4961" s="36"/>
      <c r="H4961" s="1"/>
    </row>
    <row r="4962" spans="1:8" ht="11.25" customHeight="1" x14ac:dyDescent="0.15">
      <c r="A4962" s="37">
        <v>2019</v>
      </c>
      <c r="B4962" s="9" t="s">
        <v>22</v>
      </c>
      <c r="C4962" s="10" t="s">
        <v>85</v>
      </c>
      <c r="D4962" s="10" t="str">
        <f>Mapping!$H$7</f>
        <v>Vendor F</v>
      </c>
      <c r="E4962" s="11">
        <v>140939.28554785924</v>
      </c>
      <c r="F4962" s="12">
        <f t="shared" si="77"/>
        <v>5</v>
      </c>
      <c r="G4962" s="36"/>
      <c r="H4962" s="1"/>
    </row>
    <row r="4963" spans="1:8" ht="11.25" customHeight="1" x14ac:dyDescent="0.15">
      <c r="A4963" s="37">
        <v>2020</v>
      </c>
      <c r="B4963" s="9" t="s">
        <v>22</v>
      </c>
      <c r="C4963" s="10" t="s">
        <v>85</v>
      </c>
      <c r="D4963" s="10" t="str">
        <f>Mapping!$H$8</f>
        <v>Vendor G</v>
      </c>
      <c r="E4963" s="11">
        <v>10930.574865777415</v>
      </c>
      <c r="F4963" s="12">
        <f t="shared" si="77"/>
        <v>5</v>
      </c>
      <c r="G4963" s="36"/>
      <c r="H4963" s="1"/>
    </row>
    <row r="4964" spans="1:8" ht="11.25" customHeight="1" x14ac:dyDescent="0.15">
      <c r="A4964" s="37">
        <v>2019</v>
      </c>
      <c r="B4964" s="9" t="s">
        <v>22</v>
      </c>
      <c r="C4964" s="10" t="s">
        <v>85</v>
      </c>
      <c r="D4964" s="10" t="str">
        <f>Mapping!$H$9</f>
        <v>Vendor H</v>
      </c>
      <c r="E4964" s="11">
        <v>15771.432960923385</v>
      </c>
      <c r="F4964" s="12">
        <f t="shared" si="77"/>
        <v>5</v>
      </c>
      <c r="G4964" s="36"/>
      <c r="H4964" s="1"/>
    </row>
    <row r="4965" spans="1:8" ht="11.25" customHeight="1" x14ac:dyDescent="0.15">
      <c r="A4965" s="37">
        <v>2020</v>
      </c>
      <c r="B4965" s="9" t="s">
        <v>22</v>
      </c>
      <c r="C4965" s="10" t="s">
        <v>85</v>
      </c>
      <c r="D4965" s="10" t="str">
        <f>Mapping!$H$10</f>
        <v>Vendor I</v>
      </c>
      <c r="E4965" s="11">
        <v>211972.83182663511</v>
      </c>
      <c r="F4965" s="12">
        <f t="shared" si="77"/>
        <v>5</v>
      </c>
      <c r="G4965" s="36"/>
      <c r="H4965" s="1"/>
    </row>
    <row r="4966" spans="1:8" ht="11.25" customHeight="1" x14ac:dyDescent="0.15">
      <c r="A4966" s="37">
        <v>2020</v>
      </c>
      <c r="B4966" s="9" t="s">
        <v>22</v>
      </c>
      <c r="C4966" s="10" t="s">
        <v>85</v>
      </c>
      <c r="D4966" s="10" t="str">
        <f>Mapping!$H$11</f>
        <v>Vendor J</v>
      </c>
      <c r="E4966" s="11">
        <v>143408.56132209935</v>
      </c>
      <c r="F4966" s="12">
        <f t="shared" si="77"/>
        <v>5</v>
      </c>
      <c r="G4966" s="36"/>
      <c r="H4966" s="1"/>
    </row>
    <row r="4967" spans="1:8" ht="11.25" customHeight="1" x14ac:dyDescent="0.15">
      <c r="A4967" s="37">
        <v>2019</v>
      </c>
      <c r="B4967" s="9" t="s">
        <v>22</v>
      </c>
      <c r="C4967" s="10" t="s">
        <v>85</v>
      </c>
      <c r="D4967" s="10" t="str">
        <f>Mapping!$H$12</f>
        <v>Vendor K</v>
      </c>
      <c r="E4967" s="11">
        <v>1291083.5366876388</v>
      </c>
      <c r="F4967" s="12">
        <f t="shared" si="77"/>
        <v>5</v>
      </c>
      <c r="G4967" s="36"/>
      <c r="H4967" s="1"/>
    </row>
    <row r="4968" spans="1:8" ht="11.25" customHeight="1" x14ac:dyDescent="0.15">
      <c r="A4968" s="37">
        <v>2020</v>
      </c>
      <c r="B4968" s="9" t="s">
        <v>22</v>
      </c>
      <c r="C4968" s="10" t="s">
        <v>85</v>
      </c>
      <c r="D4968" s="10" t="str">
        <f>Mapping!$H$13</f>
        <v>Vendor L</v>
      </c>
      <c r="E4968" s="11">
        <v>1682967.4898687811</v>
      </c>
      <c r="F4968" s="12">
        <f t="shared" si="77"/>
        <v>5</v>
      </c>
      <c r="G4968" s="36"/>
      <c r="H4968" s="1"/>
    </row>
    <row r="4969" spans="1:8" ht="11.25" customHeight="1" x14ac:dyDescent="0.15">
      <c r="A4969" s="37">
        <v>2020</v>
      </c>
      <c r="B4969" s="9" t="s">
        <v>22</v>
      </c>
      <c r="C4969" s="10" t="s">
        <v>85</v>
      </c>
      <c r="D4969" s="10" t="str">
        <f>Mapping!$H$14</f>
        <v>Vendor M</v>
      </c>
      <c r="E4969" s="11">
        <v>1020818.1382992369</v>
      </c>
      <c r="F4969" s="12">
        <f t="shared" si="77"/>
        <v>5</v>
      </c>
      <c r="G4969" s="36"/>
      <c r="H4969" s="1"/>
    </row>
    <row r="4970" spans="1:8" ht="11.25" customHeight="1" x14ac:dyDescent="0.15">
      <c r="A4970" s="37">
        <v>2020</v>
      </c>
      <c r="B4970" s="9" t="s">
        <v>22</v>
      </c>
      <c r="C4970" s="10" t="s">
        <v>85</v>
      </c>
      <c r="D4970" s="10" t="str">
        <f>Mapping!$H$15</f>
        <v>Vendor N</v>
      </c>
      <c r="E4970" s="11">
        <v>1455203.3593346139</v>
      </c>
      <c r="F4970" s="12">
        <f t="shared" si="77"/>
        <v>5</v>
      </c>
      <c r="G4970" s="36"/>
      <c r="H4970" s="1"/>
    </row>
    <row r="4971" spans="1:8" ht="11.25" customHeight="1" x14ac:dyDescent="0.15">
      <c r="A4971" s="37">
        <v>2019</v>
      </c>
      <c r="B4971" s="9" t="s">
        <v>22</v>
      </c>
      <c r="C4971" s="10" t="s">
        <v>85</v>
      </c>
      <c r="D4971" s="10" t="str">
        <f>Mapping!$H$16</f>
        <v>Vendor O</v>
      </c>
      <c r="E4971" s="11">
        <v>63783.53881070808</v>
      </c>
      <c r="F4971" s="12">
        <f t="shared" si="77"/>
        <v>5</v>
      </c>
      <c r="G4971" s="36"/>
      <c r="H4971" s="1"/>
    </row>
    <row r="4972" spans="1:8" ht="11.25" customHeight="1" x14ac:dyDescent="0.15">
      <c r="A4972" s="37">
        <v>2020</v>
      </c>
      <c r="B4972" s="9" t="s">
        <v>22</v>
      </c>
      <c r="C4972" s="10" t="s">
        <v>85</v>
      </c>
      <c r="D4972" s="10" t="str">
        <f>Mapping!$H$17</f>
        <v>Vendor P</v>
      </c>
      <c r="E4972" s="11">
        <v>565730.45367553865</v>
      </c>
      <c r="F4972" s="12">
        <f t="shared" si="77"/>
        <v>5</v>
      </c>
      <c r="G4972" s="36"/>
      <c r="H4972" s="1"/>
    </row>
    <row r="4973" spans="1:8" ht="11.25" customHeight="1" x14ac:dyDescent="0.15">
      <c r="A4973" s="37">
        <v>2020</v>
      </c>
      <c r="B4973" s="9" t="s">
        <v>22</v>
      </c>
      <c r="C4973" s="10" t="s">
        <v>85</v>
      </c>
      <c r="D4973" s="10" t="str">
        <f>Mapping!$H$18</f>
        <v>Vendor Q</v>
      </c>
      <c r="E4973" s="11">
        <v>103290.37054196365</v>
      </c>
      <c r="F4973" s="12">
        <f t="shared" si="77"/>
        <v>5</v>
      </c>
      <c r="G4973" s="36"/>
      <c r="H4973" s="1"/>
    </row>
    <row r="4974" spans="1:8" ht="11.25" customHeight="1" x14ac:dyDescent="0.15">
      <c r="A4974" s="37">
        <v>2019</v>
      </c>
      <c r="B4974" s="9" t="s">
        <v>22</v>
      </c>
      <c r="C4974" s="10" t="s">
        <v>85</v>
      </c>
      <c r="D4974" s="10" t="str">
        <f>Mapping!$H$19</f>
        <v>Vendor R</v>
      </c>
      <c r="E4974" s="11">
        <v>250646.42880221523</v>
      </c>
      <c r="F4974" s="12">
        <f t="shared" si="77"/>
        <v>5</v>
      </c>
      <c r="G4974" s="36"/>
      <c r="H4974" s="1"/>
    </row>
    <row r="4975" spans="1:8" ht="11.25" customHeight="1" x14ac:dyDescent="0.15">
      <c r="A4975" s="37">
        <v>2020</v>
      </c>
      <c r="B4975" s="9" t="s">
        <v>22</v>
      </c>
      <c r="C4975" s="10" t="s">
        <v>86</v>
      </c>
      <c r="D4975" s="10" t="str">
        <f>Mapping!$H$20</f>
        <v>Vendor S</v>
      </c>
      <c r="E4975" s="11">
        <v>35529.643712461431</v>
      </c>
      <c r="F4975" s="12">
        <f t="shared" si="77"/>
        <v>5</v>
      </c>
      <c r="G4975" s="36"/>
      <c r="H4975" s="1"/>
    </row>
    <row r="4976" spans="1:8" ht="11.25" customHeight="1" x14ac:dyDescent="0.15">
      <c r="A4976" s="37">
        <v>2019</v>
      </c>
      <c r="B4976" s="9" t="s">
        <v>22</v>
      </c>
      <c r="C4976" s="10" t="s">
        <v>88</v>
      </c>
      <c r="D4976" s="10" t="str">
        <f>Mapping!$H$2</f>
        <v>Vendor A</v>
      </c>
      <c r="E4976" s="11">
        <v>1297569.8548759143</v>
      </c>
      <c r="F4976" s="12">
        <f t="shared" si="77"/>
        <v>5</v>
      </c>
      <c r="G4976" s="36"/>
      <c r="H4976" s="1"/>
    </row>
    <row r="4977" spans="1:8" ht="11.25" customHeight="1" x14ac:dyDescent="0.15">
      <c r="A4977" s="37">
        <v>2019</v>
      </c>
      <c r="B4977" s="9" t="s">
        <v>22</v>
      </c>
      <c r="C4977" s="10" t="s">
        <v>85</v>
      </c>
      <c r="D4977" s="10" t="str">
        <f>Mapping!$H$3</f>
        <v>Vendor B</v>
      </c>
      <c r="E4977" s="11">
        <v>6348748.4153444273</v>
      </c>
      <c r="F4977" s="12">
        <f t="shared" si="77"/>
        <v>5</v>
      </c>
      <c r="G4977" s="36"/>
      <c r="H4977" s="1"/>
    </row>
    <row r="4978" spans="1:8" ht="11.25" customHeight="1" x14ac:dyDescent="0.15">
      <c r="A4978" s="37">
        <v>2019</v>
      </c>
      <c r="B4978" s="9" t="s">
        <v>22</v>
      </c>
      <c r="C4978" s="10" t="s">
        <v>85</v>
      </c>
      <c r="D4978" s="10" t="str">
        <f>Mapping!$H$4</f>
        <v>Vendor C</v>
      </c>
      <c r="E4978" s="11">
        <v>193169.0577101504</v>
      </c>
      <c r="F4978" s="12">
        <f t="shared" si="77"/>
        <v>5</v>
      </c>
      <c r="G4978" s="36"/>
      <c r="H4978" s="1"/>
    </row>
    <row r="4979" spans="1:8" ht="11.25" customHeight="1" x14ac:dyDescent="0.15">
      <c r="A4979" s="37">
        <v>2019</v>
      </c>
      <c r="B4979" s="9" t="s">
        <v>22</v>
      </c>
      <c r="C4979" s="10" t="s">
        <v>85</v>
      </c>
      <c r="D4979" s="10" t="str">
        <f>Mapping!$H$5</f>
        <v>Vendor D</v>
      </c>
      <c r="E4979" s="11">
        <v>5683.064698576608</v>
      </c>
      <c r="F4979" s="12">
        <f t="shared" si="77"/>
        <v>5</v>
      </c>
      <c r="G4979" s="36"/>
      <c r="H4979" s="1"/>
    </row>
    <row r="4980" spans="1:8" ht="11.25" customHeight="1" x14ac:dyDescent="0.15">
      <c r="A4980" s="37">
        <v>2019</v>
      </c>
      <c r="B4980" s="9" t="s">
        <v>22</v>
      </c>
      <c r="C4980" s="10" t="s">
        <v>85</v>
      </c>
      <c r="D4980" s="10" t="str">
        <f>Mapping!$H$6</f>
        <v>Vendor E</v>
      </c>
      <c r="E4980" s="11">
        <v>3409708.4781355215</v>
      </c>
      <c r="F4980" s="12">
        <f t="shared" si="77"/>
        <v>5</v>
      </c>
      <c r="G4980" s="36"/>
      <c r="H4980" s="1"/>
    </row>
    <row r="4981" spans="1:8" ht="11.25" customHeight="1" x14ac:dyDescent="0.15">
      <c r="A4981" s="37">
        <v>2020</v>
      </c>
      <c r="B4981" s="9" t="s">
        <v>22</v>
      </c>
      <c r="C4981" s="10" t="s">
        <v>85</v>
      </c>
      <c r="D4981" s="10" t="str">
        <f>Mapping!$H$7</f>
        <v>Vendor F</v>
      </c>
      <c r="E4981" s="11">
        <v>161707.65534657394</v>
      </c>
      <c r="F4981" s="12">
        <f t="shared" si="77"/>
        <v>5</v>
      </c>
      <c r="G4981" s="36"/>
      <c r="H4981" s="1"/>
    </row>
    <row r="4982" spans="1:8" ht="11.25" customHeight="1" x14ac:dyDescent="0.15">
      <c r="A4982" s="37">
        <v>2019</v>
      </c>
      <c r="B4982" s="9" t="s">
        <v>22</v>
      </c>
      <c r="C4982" s="10" t="s">
        <v>86</v>
      </c>
      <c r="D4982" s="10" t="str">
        <f>Mapping!$H$8</f>
        <v>Vendor G</v>
      </c>
      <c r="E4982" s="11">
        <v>54310.663884772526</v>
      </c>
      <c r="F4982" s="12">
        <f t="shared" si="77"/>
        <v>5</v>
      </c>
      <c r="G4982" s="36"/>
      <c r="H4982" s="1"/>
    </row>
    <row r="4983" spans="1:8" ht="11.25" customHeight="1" x14ac:dyDescent="0.15">
      <c r="A4983" s="37">
        <v>2020</v>
      </c>
      <c r="B4983" s="9" t="s">
        <v>22</v>
      </c>
      <c r="C4983" s="10" t="s">
        <v>88</v>
      </c>
      <c r="D4983" s="10" t="str">
        <f>Mapping!$H$9</f>
        <v>Vendor H</v>
      </c>
      <c r="E4983" s="11">
        <v>386769.92826783343</v>
      </c>
      <c r="F4983" s="12">
        <f t="shared" si="77"/>
        <v>5</v>
      </c>
      <c r="G4983" s="36"/>
      <c r="H4983" s="1"/>
    </row>
    <row r="4984" spans="1:8" ht="11.25" customHeight="1" x14ac:dyDescent="0.15">
      <c r="A4984" s="37">
        <v>2019</v>
      </c>
      <c r="B4984" s="9" t="s">
        <v>22</v>
      </c>
      <c r="C4984" s="10" t="s">
        <v>85</v>
      </c>
      <c r="D4984" s="10" t="str">
        <f>Mapping!$H$10</f>
        <v>Vendor I</v>
      </c>
      <c r="E4984" s="11">
        <v>43115.22150140033</v>
      </c>
      <c r="F4984" s="12">
        <f t="shared" si="77"/>
        <v>5</v>
      </c>
      <c r="G4984" s="36"/>
      <c r="H4984" s="1"/>
    </row>
    <row r="4985" spans="1:8" ht="11.25" customHeight="1" x14ac:dyDescent="0.15">
      <c r="A4985" s="37">
        <v>2019</v>
      </c>
      <c r="B4985" s="9" t="s">
        <v>22</v>
      </c>
      <c r="C4985" s="10" t="s">
        <v>85</v>
      </c>
      <c r="D4985" s="10" t="str">
        <f>Mapping!$H$11</f>
        <v>Vendor J</v>
      </c>
      <c r="E4985" s="11">
        <v>895568.24861125182</v>
      </c>
      <c r="F4985" s="12">
        <f t="shared" si="77"/>
        <v>5</v>
      </c>
      <c r="G4985" s="36"/>
      <c r="H4985" s="1"/>
    </row>
    <row r="4986" spans="1:8" ht="11.25" customHeight="1" x14ac:dyDescent="0.15">
      <c r="A4986" s="37">
        <v>2020</v>
      </c>
      <c r="B4986" s="9" t="s">
        <v>22</v>
      </c>
      <c r="C4986" s="10" t="s">
        <v>85</v>
      </c>
      <c r="D4986" s="10" t="str">
        <f>Mapping!$H$12</f>
        <v>Vendor K</v>
      </c>
      <c r="E4986" s="11">
        <v>442508.50883528788</v>
      </c>
      <c r="F4986" s="12">
        <f t="shared" si="77"/>
        <v>5</v>
      </c>
      <c r="G4986" s="36"/>
      <c r="H4986" s="1"/>
    </row>
    <row r="4987" spans="1:8" ht="11.25" customHeight="1" x14ac:dyDescent="0.15">
      <c r="A4987" s="37">
        <v>2019</v>
      </c>
      <c r="B4987" s="9" t="s">
        <v>22</v>
      </c>
      <c r="C4987" s="10" t="s">
        <v>86</v>
      </c>
      <c r="D4987" s="10" t="str">
        <f>Mapping!$H$13</f>
        <v>Vendor L</v>
      </c>
      <c r="E4987" s="11">
        <v>1987906.8812503614</v>
      </c>
      <c r="F4987" s="12">
        <f t="shared" si="77"/>
        <v>5</v>
      </c>
      <c r="G4987" s="36"/>
      <c r="H4987" s="1"/>
    </row>
    <row r="4988" spans="1:8" ht="11.25" customHeight="1" x14ac:dyDescent="0.15">
      <c r="A4988" s="37">
        <v>2019</v>
      </c>
      <c r="B4988" s="9" t="s">
        <v>22</v>
      </c>
      <c r="C4988" s="10" t="s">
        <v>88</v>
      </c>
      <c r="D4988" s="10" t="str">
        <f>Mapping!$H$14</f>
        <v>Vendor M</v>
      </c>
      <c r="E4988" s="11">
        <v>-4346.5700520576938</v>
      </c>
      <c r="F4988" s="12">
        <f t="shared" si="77"/>
        <v>5</v>
      </c>
      <c r="G4988" s="36"/>
      <c r="H4988" s="1"/>
    </row>
    <row r="4989" spans="1:8" ht="11.25" customHeight="1" x14ac:dyDescent="0.15">
      <c r="A4989" s="37">
        <v>2019</v>
      </c>
      <c r="B4989" s="9" t="s">
        <v>22</v>
      </c>
      <c r="C4989" s="10" t="s">
        <v>85</v>
      </c>
      <c r="D4989" s="10" t="str">
        <f>Mapping!$H$15</f>
        <v>Vendor N</v>
      </c>
      <c r="E4989" s="11">
        <v>-73684.150333712212</v>
      </c>
      <c r="F4989" s="12">
        <f t="shared" si="77"/>
        <v>5</v>
      </c>
      <c r="G4989" s="36"/>
      <c r="H4989" s="1"/>
    </row>
    <row r="4990" spans="1:8" ht="11.25" customHeight="1" x14ac:dyDescent="0.15">
      <c r="A4990" s="37">
        <v>2019</v>
      </c>
      <c r="B4990" s="9" t="s">
        <v>22</v>
      </c>
      <c r="C4990" s="10" t="s">
        <v>85</v>
      </c>
      <c r="D4990" s="10" t="str">
        <f>Mapping!$H$16</f>
        <v>Vendor O</v>
      </c>
      <c r="E4990" s="11">
        <v>191353.26565353145</v>
      </c>
      <c r="F4990" s="12">
        <f t="shared" si="77"/>
        <v>5</v>
      </c>
      <c r="G4990" s="36"/>
      <c r="H4990" s="1"/>
    </row>
    <row r="4991" spans="1:8" ht="11.25" customHeight="1" x14ac:dyDescent="0.15">
      <c r="A4991" s="37">
        <v>2019</v>
      </c>
      <c r="B4991" s="9" t="s">
        <v>22</v>
      </c>
      <c r="C4991" s="10" t="s">
        <v>86</v>
      </c>
      <c r="D4991" s="10" t="str">
        <f>Mapping!$H$17</f>
        <v>Vendor P</v>
      </c>
      <c r="E4991" s="11">
        <v>-79751.020983651964</v>
      </c>
      <c r="F4991" s="12">
        <f t="shared" si="77"/>
        <v>5</v>
      </c>
      <c r="G4991" s="36"/>
      <c r="H4991" s="1"/>
    </row>
    <row r="4992" spans="1:8" ht="11.25" customHeight="1" x14ac:dyDescent="0.15">
      <c r="A4992" s="37">
        <v>2019</v>
      </c>
      <c r="B4992" s="9" t="s">
        <v>22</v>
      </c>
      <c r="C4992" s="10" t="s">
        <v>88</v>
      </c>
      <c r="D4992" s="10" t="str">
        <f>Mapping!$H$18</f>
        <v>Vendor Q</v>
      </c>
      <c r="E4992" s="11">
        <v>922830.5019006111</v>
      </c>
      <c r="F4992" s="12">
        <f t="shared" si="77"/>
        <v>5</v>
      </c>
      <c r="G4992" s="36"/>
      <c r="H4992" s="1"/>
    </row>
    <row r="4993" spans="1:8" ht="11.25" customHeight="1" x14ac:dyDescent="0.15">
      <c r="A4993" s="37">
        <v>2020</v>
      </c>
      <c r="B4993" s="9" t="s">
        <v>22</v>
      </c>
      <c r="C4993" s="10" t="s">
        <v>85</v>
      </c>
      <c r="D4993" s="10" t="str">
        <f>Mapping!$H$19</f>
        <v>Vendor R</v>
      </c>
      <c r="E4993" s="11">
        <v>3162989.7453898066</v>
      </c>
      <c r="F4993" s="12">
        <f t="shared" si="77"/>
        <v>5</v>
      </c>
      <c r="G4993" s="36"/>
      <c r="H4993" s="1"/>
    </row>
    <row r="4994" spans="1:8" ht="11.25" customHeight="1" x14ac:dyDescent="0.15">
      <c r="A4994" s="37">
        <v>2020</v>
      </c>
      <c r="B4994" s="9" t="s">
        <v>22</v>
      </c>
      <c r="C4994" s="10" t="s">
        <v>85</v>
      </c>
      <c r="D4994" s="10" t="str">
        <f>Mapping!$H$20</f>
        <v>Vendor S</v>
      </c>
      <c r="E4994" s="11">
        <v>1214575.6031052773</v>
      </c>
      <c r="F4994" s="12">
        <f t="shared" ref="F4994:F5057" si="78">MONTH(DATEVALUE(B4994&amp;"1"))</f>
        <v>5</v>
      </c>
      <c r="G4994" s="36"/>
      <c r="H4994" s="1"/>
    </row>
    <row r="4995" spans="1:8" ht="11.25" customHeight="1" x14ac:dyDescent="0.15">
      <c r="A4995" s="37">
        <v>2019</v>
      </c>
      <c r="B4995" s="9" t="s">
        <v>22</v>
      </c>
      <c r="C4995" s="10" t="s">
        <v>85</v>
      </c>
      <c r="D4995" s="10" t="str">
        <f>Mapping!$H$2</f>
        <v>Vendor A</v>
      </c>
      <c r="E4995" s="11">
        <v>1128395.7615969314</v>
      </c>
      <c r="F4995" s="12">
        <f t="shared" si="78"/>
        <v>5</v>
      </c>
      <c r="G4995" s="36"/>
      <c r="H4995" s="1"/>
    </row>
    <row r="4996" spans="1:8" ht="11.25" customHeight="1" x14ac:dyDescent="0.15">
      <c r="A4996" s="37">
        <v>2020</v>
      </c>
      <c r="B4996" s="9" t="s">
        <v>22</v>
      </c>
      <c r="C4996" s="10" t="s">
        <v>86</v>
      </c>
      <c r="D4996" s="10" t="str">
        <f>Mapping!$H$3</f>
        <v>Vendor B</v>
      </c>
      <c r="E4996" s="11">
        <v>107432.021952599</v>
      </c>
      <c r="F4996" s="12">
        <f t="shared" si="78"/>
        <v>5</v>
      </c>
      <c r="G4996" s="36"/>
      <c r="H4996" s="1"/>
    </row>
    <row r="4997" spans="1:8" ht="11.25" customHeight="1" x14ac:dyDescent="0.15">
      <c r="A4997" s="37">
        <v>2020</v>
      </c>
      <c r="B4997" s="9" t="s">
        <v>22</v>
      </c>
      <c r="C4997" s="10" t="s">
        <v>88</v>
      </c>
      <c r="D4997" s="10" t="str">
        <f>Mapping!$H$4</f>
        <v>Vendor C</v>
      </c>
      <c r="E4997" s="11">
        <v>10.030170740016937</v>
      </c>
      <c r="F4997" s="12">
        <f t="shared" si="78"/>
        <v>5</v>
      </c>
      <c r="G4997" s="36"/>
      <c r="H4997" s="1"/>
    </row>
    <row r="4998" spans="1:8" ht="11.25" customHeight="1" x14ac:dyDescent="0.15">
      <c r="A4998" s="37">
        <v>2020</v>
      </c>
      <c r="B4998" s="9" t="s">
        <v>22</v>
      </c>
      <c r="C4998" s="10" t="s">
        <v>87</v>
      </c>
      <c r="D4998" s="10" t="str">
        <f>Mapping!$H$5</f>
        <v>Vendor D</v>
      </c>
      <c r="E4998" s="11">
        <v>505274.61348178488</v>
      </c>
      <c r="F4998" s="12">
        <f t="shared" si="78"/>
        <v>5</v>
      </c>
      <c r="G4998" s="36"/>
      <c r="H4998" s="1"/>
    </row>
    <row r="4999" spans="1:8" ht="11.25" customHeight="1" x14ac:dyDescent="0.15">
      <c r="A4999" s="37">
        <v>2020</v>
      </c>
      <c r="B4999" s="9" t="s">
        <v>22</v>
      </c>
      <c r="C4999" s="10" t="s">
        <v>85</v>
      </c>
      <c r="D4999" s="10" t="str">
        <f>Mapping!$H$6</f>
        <v>Vendor E</v>
      </c>
      <c r="E4999" s="11">
        <v>1197580.4722443463</v>
      </c>
      <c r="F4999" s="12">
        <f t="shared" si="78"/>
        <v>5</v>
      </c>
      <c r="G4999" s="36"/>
      <c r="H4999" s="1"/>
    </row>
    <row r="5000" spans="1:8" ht="11.25" customHeight="1" x14ac:dyDescent="0.15">
      <c r="A5000" s="37">
        <v>2020</v>
      </c>
      <c r="B5000" s="9" t="s">
        <v>22</v>
      </c>
      <c r="C5000" s="10" t="s">
        <v>86</v>
      </c>
      <c r="D5000" s="10" t="str">
        <f>Mapping!$H$7</f>
        <v>Vendor F</v>
      </c>
      <c r="E5000" s="11">
        <v>2988.0110782778097</v>
      </c>
      <c r="F5000" s="12">
        <f t="shared" si="78"/>
        <v>5</v>
      </c>
      <c r="G5000" s="36"/>
      <c r="H5000" s="1"/>
    </row>
    <row r="5001" spans="1:8" ht="11.25" customHeight="1" x14ac:dyDescent="0.15">
      <c r="A5001" s="37">
        <v>2020</v>
      </c>
      <c r="B5001" s="9" t="s">
        <v>22</v>
      </c>
      <c r="C5001" s="10" t="s">
        <v>88</v>
      </c>
      <c r="D5001" s="10" t="str">
        <f>Mapping!$H$8</f>
        <v>Vendor G</v>
      </c>
      <c r="E5001" s="11">
        <v>383986.90752382536</v>
      </c>
      <c r="F5001" s="12">
        <f t="shared" si="78"/>
        <v>5</v>
      </c>
      <c r="G5001" s="36"/>
      <c r="H5001" s="1"/>
    </row>
    <row r="5002" spans="1:8" ht="11.25" customHeight="1" x14ac:dyDescent="0.15">
      <c r="A5002" s="37">
        <v>2019</v>
      </c>
      <c r="B5002" s="9" t="s">
        <v>22</v>
      </c>
      <c r="C5002" s="10" t="s">
        <v>87</v>
      </c>
      <c r="D5002" s="10" t="str">
        <f>Mapping!$H$9</f>
        <v>Vendor H</v>
      </c>
      <c r="E5002" s="11">
        <v>734.0835477781286</v>
      </c>
      <c r="F5002" s="12">
        <f t="shared" si="78"/>
        <v>5</v>
      </c>
      <c r="G5002" s="36"/>
      <c r="H5002" s="1"/>
    </row>
    <row r="5003" spans="1:8" ht="11.25" customHeight="1" x14ac:dyDescent="0.15">
      <c r="A5003" s="37">
        <v>2020</v>
      </c>
      <c r="B5003" s="9" t="s">
        <v>22</v>
      </c>
      <c r="C5003" s="10" t="s">
        <v>85</v>
      </c>
      <c r="D5003" s="10" t="str">
        <f>Mapping!$H$10</f>
        <v>Vendor I</v>
      </c>
      <c r="E5003" s="11">
        <v>105545.47246958196</v>
      </c>
      <c r="F5003" s="12">
        <f t="shared" si="78"/>
        <v>5</v>
      </c>
      <c r="G5003" s="36"/>
      <c r="H5003" s="1"/>
    </row>
    <row r="5004" spans="1:8" ht="11.25" customHeight="1" x14ac:dyDescent="0.15">
      <c r="A5004" s="37">
        <v>2020</v>
      </c>
      <c r="B5004" s="9" t="s">
        <v>22</v>
      </c>
      <c r="C5004" s="10" t="s">
        <v>86</v>
      </c>
      <c r="D5004" s="10" t="str">
        <f>Mapping!$H$11</f>
        <v>Vendor J</v>
      </c>
      <c r="E5004" s="11">
        <v>290911.34070144343</v>
      </c>
      <c r="F5004" s="12">
        <f t="shared" si="78"/>
        <v>5</v>
      </c>
      <c r="G5004" s="36"/>
      <c r="H5004" s="1"/>
    </row>
    <row r="5005" spans="1:8" ht="11.25" customHeight="1" x14ac:dyDescent="0.15">
      <c r="A5005" s="37">
        <v>2020</v>
      </c>
      <c r="B5005" s="9" t="s">
        <v>22</v>
      </c>
      <c r="C5005" s="10" t="s">
        <v>88</v>
      </c>
      <c r="D5005" s="10" t="str">
        <f>Mapping!$H$12</f>
        <v>Vendor K</v>
      </c>
      <c r="E5005" s="11">
        <v>559226.65267434285</v>
      </c>
      <c r="F5005" s="12">
        <f t="shared" si="78"/>
        <v>5</v>
      </c>
      <c r="G5005" s="36"/>
      <c r="H5005" s="1"/>
    </row>
    <row r="5006" spans="1:8" ht="11.25" customHeight="1" x14ac:dyDescent="0.15">
      <c r="A5006" s="37">
        <v>2020</v>
      </c>
      <c r="B5006" s="9" t="s">
        <v>22</v>
      </c>
      <c r="C5006" s="10" t="s">
        <v>87</v>
      </c>
      <c r="D5006" s="10" t="str">
        <f>Mapping!$H$13</f>
        <v>Vendor L</v>
      </c>
      <c r="E5006" s="11">
        <v>63988.69301434316</v>
      </c>
      <c r="F5006" s="12">
        <f t="shared" si="78"/>
        <v>5</v>
      </c>
      <c r="G5006" s="36"/>
      <c r="H5006" s="1"/>
    </row>
    <row r="5007" spans="1:8" ht="11.25" customHeight="1" x14ac:dyDescent="0.15">
      <c r="A5007" s="37">
        <v>2020</v>
      </c>
      <c r="B5007" s="9" t="s">
        <v>22</v>
      </c>
      <c r="C5007" s="10" t="s">
        <v>85</v>
      </c>
      <c r="D5007" s="10" t="str">
        <f>Mapping!$H$14</f>
        <v>Vendor M</v>
      </c>
      <c r="E5007" s="11">
        <v>141515.47072024713</v>
      </c>
      <c r="F5007" s="12">
        <f t="shared" si="78"/>
        <v>5</v>
      </c>
      <c r="G5007" s="36"/>
      <c r="H5007" s="1"/>
    </row>
    <row r="5008" spans="1:8" ht="11.25" customHeight="1" x14ac:dyDescent="0.15">
      <c r="A5008" s="37">
        <v>2020</v>
      </c>
      <c r="B5008" s="9" t="s">
        <v>22</v>
      </c>
      <c r="C5008" s="10" t="s">
        <v>86</v>
      </c>
      <c r="D5008" s="10" t="str">
        <f>Mapping!$H$15</f>
        <v>Vendor N</v>
      </c>
      <c r="E5008" s="11">
        <v>140822.40230904848</v>
      </c>
      <c r="F5008" s="12">
        <f t="shared" si="78"/>
        <v>5</v>
      </c>
      <c r="G5008" s="36"/>
      <c r="H5008" s="1"/>
    </row>
    <row r="5009" spans="1:8" ht="11.25" customHeight="1" x14ac:dyDescent="0.15">
      <c r="A5009" s="37">
        <v>2020</v>
      </c>
      <c r="B5009" s="9" t="s">
        <v>22</v>
      </c>
      <c r="C5009" s="10" t="s">
        <v>88</v>
      </c>
      <c r="D5009" s="10" t="str">
        <f>Mapping!$H$16</f>
        <v>Vendor O</v>
      </c>
      <c r="E5009" s="11">
        <v>207074.06639449389</v>
      </c>
      <c r="F5009" s="12">
        <f t="shared" si="78"/>
        <v>5</v>
      </c>
      <c r="G5009" s="36"/>
      <c r="H5009" s="1"/>
    </row>
    <row r="5010" spans="1:8" ht="11.25" customHeight="1" x14ac:dyDescent="0.15">
      <c r="A5010" s="37">
        <v>2019</v>
      </c>
      <c r="B5010" s="9" t="s">
        <v>22</v>
      </c>
      <c r="C5010" s="10" t="s">
        <v>87</v>
      </c>
      <c r="D5010" s="10" t="str">
        <f>Mapping!$H$17</f>
        <v>Vendor P</v>
      </c>
      <c r="E5010" s="11">
        <v>400955.0784602043</v>
      </c>
      <c r="F5010" s="12">
        <f t="shared" si="78"/>
        <v>5</v>
      </c>
      <c r="G5010" s="36"/>
      <c r="H5010" s="1"/>
    </row>
    <row r="5011" spans="1:8" ht="11.25" customHeight="1" x14ac:dyDescent="0.15">
      <c r="A5011" s="37">
        <v>2019</v>
      </c>
      <c r="B5011" s="9" t="s">
        <v>22</v>
      </c>
      <c r="C5011" s="10" t="s">
        <v>85</v>
      </c>
      <c r="D5011" s="10" t="str">
        <f>Mapping!$H$18</f>
        <v>Vendor Q</v>
      </c>
      <c r="E5011" s="11">
        <v>931196.08421303402</v>
      </c>
      <c r="F5011" s="12">
        <f t="shared" si="78"/>
        <v>5</v>
      </c>
      <c r="G5011" s="36"/>
      <c r="H5011" s="1"/>
    </row>
    <row r="5012" spans="1:8" ht="11.25" customHeight="1" x14ac:dyDescent="0.15">
      <c r="A5012" s="37">
        <v>2020</v>
      </c>
      <c r="B5012" s="9" t="s">
        <v>22</v>
      </c>
      <c r="C5012" s="10" t="s">
        <v>85</v>
      </c>
      <c r="D5012" s="10" t="str">
        <f>Mapping!$H$19</f>
        <v>Vendor R</v>
      </c>
      <c r="E5012" s="11">
        <v>4477293.3151075654</v>
      </c>
      <c r="F5012" s="12">
        <f t="shared" si="78"/>
        <v>5</v>
      </c>
      <c r="G5012" s="36"/>
      <c r="H5012" s="1"/>
    </row>
    <row r="5013" spans="1:8" ht="11.25" customHeight="1" x14ac:dyDescent="0.15">
      <c r="A5013" s="37">
        <v>2019</v>
      </c>
      <c r="B5013" s="9" t="s">
        <v>22</v>
      </c>
      <c r="C5013" s="10" t="s">
        <v>86</v>
      </c>
      <c r="D5013" s="10" t="str">
        <f>Mapping!$H$20</f>
        <v>Vendor S</v>
      </c>
      <c r="E5013" s="11">
        <v>1626261.5065027366</v>
      </c>
      <c r="F5013" s="12">
        <f t="shared" si="78"/>
        <v>5</v>
      </c>
      <c r="G5013" s="36"/>
      <c r="H5013" s="1"/>
    </row>
    <row r="5014" spans="1:8" ht="11.25" customHeight="1" x14ac:dyDescent="0.15">
      <c r="A5014" s="37">
        <v>2020</v>
      </c>
      <c r="B5014" s="9" t="s">
        <v>22</v>
      </c>
      <c r="C5014" s="10" t="s">
        <v>88</v>
      </c>
      <c r="D5014" s="10" t="str">
        <f>Mapping!$H$2</f>
        <v>Vendor A</v>
      </c>
      <c r="E5014" s="11">
        <v>523905.49176200101</v>
      </c>
      <c r="F5014" s="12">
        <f t="shared" si="78"/>
        <v>5</v>
      </c>
      <c r="G5014" s="36"/>
      <c r="H5014" s="1"/>
    </row>
    <row r="5015" spans="1:8" ht="11.25" customHeight="1" x14ac:dyDescent="0.15">
      <c r="A5015" s="37">
        <v>2020</v>
      </c>
      <c r="B5015" s="9" t="s">
        <v>22</v>
      </c>
      <c r="C5015" s="10" t="s">
        <v>85</v>
      </c>
      <c r="D5015" s="10" t="str">
        <f>Mapping!$H$3</f>
        <v>Vendor B</v>
      </c>
      <c r="E5015" s="11">
        <v>142457.68543179828</v>
      </c>
      <c r="F5015" s="12">
        <f t="shared" si="78"/>
        <v>5</v>
      </c>
      <c r="G5015" s="36"/>
      <c r="H5015" s="1"/>
    </row>
    <row r="5016" spans="1:8" ht="11.25" customHeight="1" x14ac:dyDescent="0.15">
      <c r="A5016" s="37">
        <v>2019</v>
      </c>
      <c r="B5016" s="9" t="s">
        <v>22</v>
      </c>
      <c r="C5016" s="10" t="s">
        <v>86</v>
      </c>
      <c r="D5016" s="10" t="str">
        <f>Mapping!$H$4</f>
        <v>Vendor C</v>
      </c>
      <c r="E5016" s="11">
        <v>730794.83641435707</v>
      </c>
      <c r="F5016" s="12">
        <f t="shared" si="78"/>
        <v>5</v>
      </c>
      <c r="G5016" s="36"/>
      <c r="H5016" s="1"/>
    </row>
    <row r="5017" spans="1:8" ht="11.25" customHeight="1" x14ac:dyDescent="0.15">
      <c r="A5017" s="37">
        <v>2019</v>
      </c>
      <c r="B5017" s="9" t="s">
        <v>22</v>
      </c>
      <c r="C5017" s="10" t="s">
        <v>88</v>
      </c>
      <c r="D5017" s="10" t="str">
        <f>Mapping!$H$5</f>
        <v>Vendor D</v>
      </c>
      <c r="E5017" s="11">
        <v>731866.00948858121</v>
      </c>
      <c r="F5017" s="12">
        <f t="shared" si="78"/>
        <v>5</v>
      </c>
      <c r="G5017" s="36"/>
      <c r="H5017" s="1"/>
    </row>
    <row r="5018" spans="1:8" ht="11.25" customHeight="1" x14ac:dyDescent="0.15">
      <c r="A5018" s="37">
        <v>2020</v>
      </c>
      <c r="B5018" s="9" t="s">
        <v>22</v>
      </c>
      <c r="C5018" s="10" t="s">
        <v>85</v>
      </c>
      <c r="D5018" s="10" t="str">
        <f>Mapping!$H$6</f>
        <v>Vendor E</v>
      </c>
      <c r="E5018" s="11">
        <v>2350264.7907242151</v>
      </c>
      <c r="F5018" s="12">
        <f t="shared" si="78"/>
        <v>5</v>
      </c>
      <c r="G5018" s="36"/>
      <c r="H5018" s="1"/>
    </row>
    <row r="5019" spans="1:8" ht="11.25" customHeight="1" x14ac:dyDescent="0.15">
      <c r="A5019" s="37">
        <v>2019</v>
      </c>
      <c r="B5019" s="9" t="s">
        <v>22</v>
      </c>
      <c r="C5019" s="10" t="s">
        <v>86</v>
      </c>
      <c r="D5019" s="10" t="str">
        <f>Mapping!$H$7</f>
        <v>Vendor F</v>
      </c>
      <c r="E5019" s="11">
        <v>1977879.8445119576</v>
      </c>
      <c r="F5019" s="12">
        <f t="shared" si="78"/>
        <v>5</v>
      </c>
      <c r="G5019" s="36"/>
      <c r="H5019" s="1"/>
    </row>
    <row r="5020" spans="1:8" ht="11.25" customHeight="1" x14ac:dyDescent="0.15">
      <c r="A5020" s="37">
        <v>2020</v>
      </c>
      <c r="B5020" s="9" t="s">
        <v>22</v>
      </c>
      <c r="C5020" s="10" t="s">
        <v>88</v>
      </c>
      <c r="D5020" s="10" t="str">
        <f>Mapping!$H$8</f>
        <v>Vendor G</v>
      </c>
      <c r="E5020" s="11">
        <v>95323.519948934932</v>
      </c>
      <c r="F5020" s="12">
        <f t="shared" si="78"/>
        <v>5</v>
      </c>
      <c r="G5020" s="36"/>
      <c r="H5020" s="1"/>
    </row>
    <row r="5021" spans="1:8" ht="11.25" customHeight="1" x14ac:dyDescent="0.15">
      <c r="A5021" s="37">
        <v>2020</v>
      </c>
      <c r="B5021" s="9" t="s">
        <v>22</v>
      </c>
      <c r="C5021" s="10" t="s">
        <v>85</v>
      </c>
      <c r="D5021" s="10" t="str">
        <f>Mapping!$H$9</f>
        <v>Vendor H</v>
      </c>
      <c r="E5021" s="11">
        <v>31069.850170753405</v>
      </c>
      <c r="F5021" s="12">
        <f t="shared" si="78"/>
        <v>5</v>
      </c>
      <c r="G5021" s="36"/>
      <c r="H5021" s="1"/>
    </row>
    <row r="5022" spans="1:8" ht="11.25" customHeight="1" x14ac:dyDescent="0.15">
      <c r="A5022" s="37">
        <v>2020</v>
      </c>
      <c r="B5022" s="9" t="s">
        <v>22</v>
      </c>
      <c r="C5022" s="10" t="s">
        <v>85</v>
      </c>
      <c r="D5022" s="10" t="str">
        <f>Mapping!$H$10</f>
        <v>Vendor I</v>
      </c>
      <c r="E5022" s="11">
        <v>91314.483236187909</v>
      </c>
      <c r="F5022" s="12">
        <f t="shared" si="78"/>
        <v>5</v>
      </c>
      <c r="G5022" s="36"/>
      <c r="H5022" s="1"/>
    </row>
    <row r="5023" spans="1:8" ht="11.25" customHeight="1" x14ac:dyDescent="0.15">
      <c r="A5023" s="37">
        <v>2020</v>
      </c>
      <c r="B5023" s="9" t="s">
        <v>22</v>
      </c>
      <c r="C5023" s="10" t="s">
        <v>85</v>
      </c>
      <c r="D5023" s="10" t="str">
        <f>Mapping!$H$11</f>
        <v>Vendor J</v>
      </c>
      <c r="E5023" s="11">
        <v>77930.910286465907</v>
      </c>
      <c r="F5023" s="12">
        <f t="shared" si="78"/>
        <v>5</v>
      </c>
      <c r="G5023" s="36"/>
      <c r="H5023" s="1"/>
    </row>
    <row r="5024" spans="1:8" ht="11.25" customHeight="1" x14ac:dyDescent="0.15">
      <c r="A5024" s="37">
        <v>2020</v>
      </c>
      <c r="B5024" s="9" t="s">
        <v>22</v>
      </c>
      <c r="C5024" s="10" t="s">
        <v>85</v>
      </c>
      <c r="D5024" s="10" t="str">
        <f>Mapping!$H$12</f>
        <v>Vendor K</v>
      </c>
      <c r="E5024" s="11">
        <v>1965747.7931149085</v>
      </c>
      <c r="F5024" s="12">
        <f t="shared" si="78"/>
        <v>5</v>
      </c>
      <c r="G5024" s="36"/>
      <c r="H5024" s="1"/>
    </row>
    <row r="5025" spans="1:8" ht="11.25" customHeight="1" x14ac:dyDescent="0.15">
      <c r="A5025" s="37">
        <v>2019</v>
      </c>
      <c r="B5025" s="9" t="s">
        <v>22</v>
      </c>
      <c r="C5025" s="10" t="s">
        <v>85</v>
      </c>
      <c r="D5025" s="10" t="str">
        <f>Mapping!$H$13</f>
        <v>Vendor L</v>
      </c>
      <c r="E5025" s="11">
        <v>573009.9644572672</v>
      </c>
      <c r="F5025" s="12">
        <f t="shared" si="78"/>
        <v>5</v>
      </c>
      <c r="G5025" s="36"/>
      <c r="H5025" s="1"/>
    </row>
    <row r="5026" spans="1:8" ht="11.25" customHeight="1" x14ac:dyDescent="0.15">
      <c r="A5026" s="37">
        <v>2019</v>
      </c>
      <c r="B5026" s="9" t="s">
        <v>22</v>
      </c>
      <c r="C5026" s="10" t="s">
        <v>85</v>
      </c>
      <c r="D5026" s="10" t="str">
        <f>Mapping!$H$14</f>
        <v>Vendor M</v>
      </c>
      <c r="E5026" s="11">
        <v>570909.65762893192</v>
      </c>
      <c r="F5026" s="12">
        <f t="shared" si="78"/>
        <v>5</v>
      </c>
      <c r="G5026" s="36"/>
      <c r="H5026" s="1"/>
    </row>
    <row r="5027" spans="1:8" ht="11.25" customHeight="1" x14ac:dyDescent="0.15">
      <c r="A5027" s="37">
        <v>2019</v>
      </c>
      <c r="B5027" s="9" t="s">
        <v>22</v>
      </c>
      <c r="C5027" s="10" t="s">
        <v>85</v>
      </c>
      <c r="D5027" s="10" t="str">
        <f>Mapping!$H$15</f>
        <v>Vendor N</v>
      </c>
      <c r="E5027" s="11">
        <v>953083.96854876343</v>
      </c>
      <c r="F5027" s="12">
        <f t="shared" si="78"/>
        <v>5</v>
      </c>
      <c r="G5027" s="36"/>
      <c r="H5027" s="1"/>
    </row>
    <row r="5028" spans="1:8" ht="11.25" customHeight="1" x14ac:dyDescent="0.15">
      <c r="A5028" s="37">
        <v>2020</v>
      </c>
      <c r="B5028" s="9" t="s">
        <v>22</v>
      </c>
      <c r="C5028" s="10" t="s">
        <v>85</v>
      </c>
      <c r="D5028" s="10" t="str">
        <f>Mapping!$H$16</f>
        <v>Vendor O</v>
      </c>
      <c r="E5028" s="11">
        <v>1046855.7650955179</v>
      </c>
      <c r="F5028" s="12">
        <f t="shared" si="78"/>
        <v>5</v>
      </c>
      <c r="G5028" s="36"/>
      <c r="H5028" s="1"/>
    </row>
    <row r="5029" spans="1:8" ht="11.25" customHeight="1" x14ac:dyDescent="0.15">
      <c r="A5029" s="37">
        <v>2020</v>
      </c>
      <c r="B5029" s="9" t="s">
        <v>22</v>
      </c>
      <c r="C5029" s="10" t="s">
        <v>85</v>
      </c>
      <c r="D5029" s="10" t="str">
        <f>Mapping!$H$17</f>
        <v>Vendor P</v>
      </c>
      <c r="E5029" s="11">
        <v>226512.83088792636</v>
      </c>
      <c r="F5029" s="12">
        <f t="shared" si="78"/>
        <v>5</v>
      </c>
      <c r="G5029" s="36"/>
      <c r="H5029" s="1"/>
    </row>
    <row r="5030" spans="1:8" ht="11.25" customHeight="1" x14ac:dyDescent="0.15">
      <c r="A5030" s="37">
        <v>2020</v>
      </c>
      <c r="B5030" s="9" t="s">
        <v>22</v>
      </c>
      <c r="C5030" s="10" t="s">
        <v>85</v>
      </c>
      <c r="D5030" s="10" t="str">
        <f>Mapping!$H$18</f>
        <v>Vendor Q</v>
      </c>
      <c r="E5030" s="11">
        <v>147540.94045780969</v>
      </c>
      <c r="F5030" s="12">
        <f t="shared" si="78"/>
        <v>5</v>
      </c>
      <c r="G5030" s="36"/>
      <c r="H5030" s="1"/>
    </row>
    <row r="5031" spans="1:8" ht="11.25" customHeight="1" x14ac:dyDescent="0.15">
      <c r="A5031" s="37">
        <v>2019</v>
      </c>
      <c r="B5031" s="9" t="s">
        <v>22</v>
      </c>
      <c r="C5031" s="10" t="s">
        <v>85</v>
      </c>
      <c r="D5031" s="10" t="str">
        <f>Mapping!$H$19</f>
        <v>Vendor R</v>
      </c>
      <c r="E5031" s="11">
        <v>202851.16309018515</v>
      </c>
      <c r="F5031" s="12">
        <f t="shared" si="78"/>
        <v>5</v>
      </c>
      <c r="G5031" s="36"/>
      <c r="H5031" s="1"/>
    </row>
    <row r="5032" spans="1:8" ht="11.25" customHeight="1" x14ac:dyDescent="0.15">
      <c r="A5032" s="37">
        <v>2019</v>
      </c>
      <c r="B5032" s="9" t="s">
        <v>22</v>
      </c>
      <c r="C5032" s="10" t="s">
        <v>85</v>
      </c>
      <c r="D5032" s="10" t="str">
        <f>Mapping!$H$2</f>
        <v>Vendor A</v>
      </c>
      <c r="E5032" s="11">
        <v>218245.27318151368</v>
      </c>
      <c r="F5032" s="12">
        <f t="shared" si="78"/>
        <v>5</v>
      </c>
      <c r="G5032" s="36"/>
      <c r="H5032" s="1"/>
    </row>
    <row r="5033" spans="1:8" ht="11.25" customHeight="1" x14ac:dyDescent="0.15">
      <c r="A5033" s="37">
        <v>2020</v>
      </c>
      <c r="B5033" s="9" t="s">
        <v>22</v>
      </c>
      <c r="C5033" s="10" t="s">
        <v>85</v>
      </c>
      <c r="D5033" s="10" t="str">
        <f>Mapping!$H$3</f>
        <v>Vendor B</v>
      </c>
      <c r="E5033" s="11">
        <v>546003.54197279038</v>
      </c>
      <c r="F5033" s="12">
        <f t="shared" si="78"/>
        <v>5</v>
      </c>
      <c r="G5033" s="36"/>
      <c r="H5033" s="1"/>
    </row>
    <row r="5034" spans="1:8" ht="11.25" customHeight="1" x14ac:dyDescent="0.15">
      <c r="A5034" s="37">
        <v>2019</v>
      </c>
      <c r="B5034" s="9" t="s">
        <v>22</v>
      </c>
      <c r="C5034" s="10" t="s">
        <v>85</v>
      </c>
      <c r="D5034" s="10" t="str">
        <f>Mapping!$H$4</f>
        <v>Vendor C</v>
      </c>
      <c r="E5034" s="11">
        <v>154614.9453995566</v>
      </c>
      <c r="F5034" s="12">
        <f t="shared" si="78"/>
        <v>5</v>
      </c>
      <c r="G5034" s="36"/>
      <c r="H5034" s="1"/>
    </row>
    <row r="5035" spans="1:8" ht="11.25" customHeight="1" x14ac:dyDescent="0.15">
      <c r="A5035" s="37">
        <v>2019</v>
      </c>
      <c r="B5035" s="9" t="s">
        <v>22</v>
      </c>
      <c r="C5035" s="10" t="s">
        <v>85</v>
      </c>
      <c r="D5035" s="10" t="str">
        <f>Mapping!$H$5</f>
        <v>Vendor D</v>
      </c>
      <c r="E5035" s="11">
        <v>175291.99558046166</v>
      </c>
      <c r="F5035" s="12">
        <f t="shared" si="78"/>
        <v>5</v>
      </c>
      <c r="G5035" s="36"/>
      <c r="H5035" s="1"/>
    </row>
    <row r="5036" spans="1:8" ht="11.25" customHeight="1" x14ac:dyDescent="0.15">
      <c r="A5036" s="37">
        <v>2019</v>
      </c>
      <c r="B5036" s="9" t="s">
        <v>22</v>
      </c>
      <c r="C5036" s="10" t="s">
        <v>85</v>
      </c>
      <c r="D5036" s="10" t="str">
        <f>Mapping!$H$6</f>
        <v>Vendor E</v>
      </c>
      <c r="E5036" s="11">
        <v>312177.42273019417</v>
      </c>
      <c r="F5036" s="12">
        <f t="shared" si="78"/>
        <v>5</v>
      </c>
      <c r="G5036" s="36"/>
      <c r="H5036" s="1"/>
    </row>
    <row r="5037" spans="1:8" ht="11.25" customHeight="1" x14ac:dyDescent="0.15">
      <c r="A5037" s="37">
        <v>2020</v>
      </c>
      <c r="B5037" s="9" t="s">
        <v>22</v>
      </c>
      <c r="C5037" s="10" t="s">
        <v>85</v>
      </c>
      <c r="D5037" s="10" t="str">
        <f>Mapping!$H$7</f>
        <v>Vendor F</v>
      </c>
      <c r="E5037" s="11">
        <v>196460.84503846816</v>
      </c>
      <c r="F5037" s="12">
        <f t="shared" si="78"/>
        <v>5</v>
      </c>
      <c r="G5037" s="36"/>
      <c r="H5037" s="1"/>
    </row>
    <row r="5038" spans="1:8" ht="11.25" customHeight="1" x14ac:dyDescent="0.15">
      <c r="A5038" s="37">
        <v>2020</v>
      </c>
      <c r="B5038" s="9" t="s">
        <v>22</v>
      </c>
      <c r="C5038" s="10" t="s">
        <v>85</v>
      </c>
      <c r="D5038" s="10" t="str">
        <f>Mapping!$H$8</f>
        <v>Vendor G</v>
      </c>
      <c r="E5038" s="11">
        <v>82638.29336955522</v>
      </c>
      <c r="F5038" s="12">
        <f t="shared" si="78"/>
        <v>5</v>
      </c>
      <c r="G5038" s="36"/>
      <c r="H5038" s="1"/>
    </row>
    <row r="5039" spans="1:8" ht="11.25" customHeight="1" x14ac:dyDescent="0.15">
      <c r="A5039" s="37">
        <v>2019</v>
      </c>
      <c r="B5039" s="9" t="s">
        <v>22</v>
      </c>
      <c r="C5039" s="10" t="s">
        <v>85</v>
      </c>
      <c r="D5039" s="10" t="str">
        <f>Mapping!$H$9</f>
        <v>Vendor H</v>
      </c>
      <c r="E5039" s="11">
        <v>132589.86143765293</v>
      </c>
      <c r="F5039" s="12">
        <f t="shared" si="78"/>
        <v>5</v>
      </c>
      <c r="G5039" s="36"/>
      <c r="H5039" s="1"/>
    </row>
    <row r="5040" spans="1:8" ht="11.25" customHeight="1" x14ac:dyDescent="0.15">
      <c r="A5040" s="37">
        <v>2020</v>
      </c>
      <c r="B5040" s="9" t="s">
        <v>22</v>
      </c>
      <c r="C5040" s="10" t="s">
        <v>85</v>
      </c>
      <c r="D5040" s="10" t="str">
        <f>Mapping!$H$10</f>
        <v>Vendor I</v>
      </c>
      <c r="E5040" s="11">
        <v>8081.7639855096304</v>
      </c>
      <c r="F5040" s="12">
        <f t="shared" si="78"/>
        <v>5</v>
      </c>
      <c r="G5040" s="36"/>
      <c r="H5040" s="1"/>
    </row>
    <row r="5041" spans="1:8" ht="11.25" customHeight="1" x14ac:dyDescent="0.15">
      <c r="A5041" s="37">
        <v>2020</v>
      </c>
      <c r="B5041" s="9" t="s">
        <v>22</v>
      </c>
      <c r="C5041" s="10" t="s">
        <v>85</v>
      </c>
      <c r="D5041" s="10" t="str">
        <f>Mapping!$H$11</f>
        <v>Vendor J</v>
      </c>
      <c r="E5041" s="11">
        <v>18580.153883737112</v>
      </c>
      <c r="F5041" s="12">
        <f t="shared" si="78"/>
        <v>5</v>
      </c>
      <c r="G5041" s="36"/>
      <c r="H5041" s="1"/>
    </row>
    <row r="5042" spans="1:8" ht="11.25" customHeight="1" x14ac:dyDescent="0.15">
      <c r="A5042" s="37">
        <v>2019</v>
      </c>
      <c r="B5042" s="9" t="s">
        <v>22</v>
      </c>
      <c r="C5042" s="10" t="s">
        <v>85</v>
      </c>
      <c r="D5042" s="10" t="str">
        <f>Mapping!$H$12</f>
        <v>Vendor K</v>
      </c>
      <c r="E5042" s="11">
        <v>321355.41131916217</v>
      </c>
      <c r="F5042" s="12">
        <f t="shared" si="78"/>
        <v>5</v>
      </c>
      <c r="G5042" s="36"/>
      <c r="H5042" s="1"/>
    </row>
    <row r="5043" spans="1:8" ht="11.25" customHeight="1" x14ac:dyDescent="0.15">
      <c r="A5043" s="37">
        <v>2020</v>
      </c>
      <c r="B5043" s="9" t="s">
        <v>22</v>
      </c>
      <c r="C5043" s="10" t="s">
        <v>85</v>
      </c>
      <c r="D5043" s="10" t="str">
        <f>Mapping!$H$13</f>
        <v>Vendor L</v>
      </c>
      <c r="E5043" s="11">
        <v>128265.55030772761</v>
      </c>
      <c r="F5043" s="12">
        <f t="shared" si="78"/>
        <v>5</v>
      </c>
      <c r="G5043" s="36"/>
      <c r="H5043" s="1"/>
    </row>
    <row r="5044" spans="1:8" ht="11.25" customHeight="1" x14ac:dyDescent="0.15">
      <c r="A5044" s="37">
        <v>2019</v>
      </c>
      <c r="B5044" s="9" t="s">
        <v>22</v>
      </c>
      <c r="C5044" s="10" t="s">
        <v>85</v>
      </c>
      <c r="D5044" s="10" t="str">
        <f>Mapping!$H$14</f>
        <v>Vendor M</v>
      </c>
      <c r="E5044" s="11">
        <v>90258.754849651887</v>
      </c>
      <c r="F5044" s="12">
        <f t="shared" si="78"/>
        <v>5</v>
      </c>
      <c r="G5044" s="36"/>
      <c r="H5044" s="1"/>
    </row>
    <row r="5045" spans="1:8" ht="11.25" customHeight="1" x14ac:dyDescent="0.15">
      <c r="A5045" s="37">
        <v>2020</v>
      </c>
      <c r="B5045" s="9" t="s">
        <v>22</v>
      </c>
      <c r="C5045" s="10" t="s">
        <v>85</v>
      </c>
      <c r="D5045" s="10" t="str">
        <f>Mapping!$H$15</f>
        <v>Vendor N</v>
      </c>
      <c r="E5045" s="11">
        <v>25913.318226851006</v>
      </c>
      <c r="F5045" s="12">
        <f t="shared" si="78"/>
        <v>5</v>
      </c>
      <c r="G5045" s="36"/>
      <c r="H5045" s="1"/>
    </row>
    <row r="5046" spans="1:8" ht="11.25" customHeight="1" x14ac:dyDescent="0.15">
      <c r="A5046" s="37">
        <v>2020</v>
      </c>
      <c r="B5046" s="9" t="s">
        <v>22</v>
      </c>
      <c r="C5046" s="10" t="s">
        <v>85</v>
      </c>
      <c r="D5046" s="10" t="str">
        <f>Mapping!$H$16</f>
        <v>Vendor O</v>
      </c>
      <c r="E5046" s="11">
        <v>26007.048089909938</v>
      </c>
      <c r="F5046" s="12">
        <f t="shared" si="78"/>
        <v>5</v>
      </c>
      <c r="G5046" s="36"/>
      <c r="H5046" s="1"/>
    </row>
    <row r="5047" spans="1:8" ht="11.25" customHeight="1" x14ac:dyDescent="0.15">
      <c r="A5047" s="37">
        <v>2019</v>
      </c>
      <c r="B5047" s="9" t="s">
        <v>22</v>
      </c>
      <c r="C5047" s="10" t="s">
        <v>86</v>
      </c>
      <c r="D5047" s="10" t="str">
        <f>Mapping!$H$17</f>
        <v>Vendor P</v>
      </c>
      <c r="E5047" s="11">
        <v>320199.40170889668</v>
      </c>
      <c r="F5047" s="12">
        <f t="shared" si="78"/>
        <v>5</v>
      </c>
      <c r="G5047" s="36"/>
      <c r="H5047" s="1"/>
    </row>
    <row r="5048" spans="1:8" ht="11.25" customHeight="1" x14ac:dyDescent="0.15">
      <c r="A5048" s="37">
        <v>2020</v>
      </c>
      <c r="B5048" s="9" t="s">
        <v>22</v>
      </c>
      <c r="C5048" s="10" t="s">
        <v>88</v>
      </c>
      <c r="D5048" s="10" t="str">
        <f>Mapping!$H$18</f>
        <v>Vendor Q</v>
      </c>
      <c r="E5048" s="11">
        <v>139995.59601201955</v>
      </c>
      <c r="F5048" s="12">
        <f t="shared" si="78"/>
        <v>5</v>
      </c>
      <c r="G5048" s="36"/>
      <c r="H5048" s="1"/>
    </row>
    <row r="5049" spans="1:8" ht="11.25" customHeight="1" x14ac:dyDescent="0.15">
      <c r="A5049" s="37">
        <v>2019</v>
      </c>
      <c r="B5049" s="9" t="s">
        <v>22</v>
      </c>
      <c r="C5049" s="10" t="s">
        <v>85</v>
      </c>
      <c r="D5049" s="10" t="str">
        <f>Mapping!$H$19</f>
        <v>Vendor R</v>
      </c>
      <c r="E5049" s="11">
        <v>47358.017863878609</v>
      </c>
      <c r="F5049" s="12">
        <f t="shared" si="78"/>
        <v>5</v>
      </c>
      <c r="G5049" s="36"/>
      <c r="H5049" s="1"/>
    </row>
    <row r="5050" spans="1:8" ht="11.25" customHeight="1" x14ac:dyDescent="0.15">
      <c r="A5050" s="37">
        <v>2020</v>
      </c>
      <c r="B5050" s="9" t="s">
        <v>22</v>
      </c>
      <c r="C5050" s="10" t="s">
        <v>85</v>
      </c>
      <c r="D5050" s="10" t="str">
        <f>Mapping!$H$2</f>
        <v>Vendor A</v>
      </c>
      <c r="E5050" s="11">
        <v>48342.476732249699</v>
      </c>
      <c r="F5050" s="12">
        <f t="shared" si="78"/>
        <v>5</v>
      </c>
      <c r="G5050" s="36"/>
      <c r="H5050" s="1"/>
    </row>
    <row r="5051" spans="1:8" ht="11.25" customHeight="1" x14ac:dyDescent="0.15">
      <c r="A5051" s="37">
        <v>2020</v>
      </c>
      <c r="B5051" s="9" t="s">
        <v>22</v>
      </c>
      <c r="C5051" s="10" t="s">
        <v>85</v>
      </c>
      <c r="D5051" s="10" t="str">
        <f>Mapping!$H$3</f>
        <v>Vendor B</v>
      </c>
      <c r="E5051" s="11">
        <v>67299.199003711838</v>
      </c>
      <c r="F5051" s="12">
        <f t="shared" si="78"/>
        <v>5</v>
      </c>
      <c r="G5051" s="36"/>
      <c r="H5051" s="1"/>
    </row>
    <row r="5052" spans="1:8" ht="11.25" customHeight="1" x14ac:dyDescent="0.15">
      <c r="A5052" s="37">
        <v>2019</v>
      </c>
      <c r="B5052" s="9" t="s">
        <v>22</v>
      </c>
      <c r="C5052" s="10" t="s">
        <v>85</v>
      </c>
      <c r="D5052" s="10" t="str">
        <f>Mapping!$H$4</f>
        <v>Vendor C</v>
      </c>
      <c r="E5052" s="11">
        <v>57013.24184009889</v>
      </c>
      <c r="F5052" s="12">
        <f t="shared" si="78"/>
        <v>5</v>
      </c>
      <c r="G5052" s="36"/>
      <c r="H5052" s="1"/>
    </row>
    <row r="5053" spans="1:8" ht="11.25" customHeight="1" x14ac:dyDescent="0.15">
      <c r="A5053" s="37">
        <v>2019</v>
      </c>
      <c r="B5053" s="9" t="s">
        <v>22</v>
      </c>
      <c r="C5053" s="10" t="s">
        <v>85</v>
      </c>
      <c r="D5053" s="10" t="str">
        <f>Mapping!$H$5</f>
        <v>Vendor D</v>
      </c>
      <c r="E5053" s="11">
        <v>17309.882944507121</v>
      </c>
      <c r="F5053" s="12">
        <f t="shared" si="78"/>
        <v>5</v>
      </c>
      <c r="G5053" s="36"/>
      <c r="H5053" s="1"/>
    </row>
    <row r="5054" spans="1:8" ht="11.25" customHeight="1" x14ac:dyDescent="0.15">
      <c r="A5054" s="37">
        <v>2020</v>
      </c>
      <c r="B5054" s="9" t="s">
        <v>22</v>
      </c>
      <c r="C5054" s="10" t="s">
        <v>86</v>
      </c>
      <c r="D5054" s="10" t="str">
        <f>Mapping!$H$6</f>
        <v>Vendor E</v>
      </c>
      <c r="E5054" s="11">
        <v>60154.184003628514</v>
      </c>
      <c r="F5054" s="12">
        <f t="shared" si="78"/>
        <v>5</v>
      </c>
      <c r="G5054" s="36"/>
      <c r="H5054" s="1"/>
    </row>
    <row r="5055" spans="1:8" ht="11.25" customHeight="1" x14ac:dyDescent="0.15">
      <c r="A5055" s="37">
        <v>2019</v>
      </c>
      <c r="B5055" s="9" t="s">
        <v>22</v>
      </c>
      <c r="C5055" s="10" t="s">
        <v>88</v>
      </c>
      <c r="D5055" s="10" t="str">
        <f>Mapping!$H$7</f>
        <v>Vendor F</v>
      </c>
      <c r="E5055" s="11">
        <v>535959.25456973398</v>
      </c>
      <c r="F5055" s="12">
        <f t="shared" si="78"/>
        <v>5</v>
      </c>
      <c r="G5055" s="36"/>
      <c r="H5055" s="1"/>
    </row>
    <row r="5056" spans="1:8" ht="11.25" customHeight="1" x14ac:dyDescent="0.15">
      <c r="A5056" s="37">
        <v>2019</v>
      </c>
      <c r="B5056" s="9" t="s">
        <v>22</v>
      </c>
      <c r="C5056" s="10" t="s">
        <v>85</v>
      </c>
      <c r="D5056" s="10" t="str">
        <f>Mapping!$H$8</f>
        <v>Vendor G</v>
      </c>
      <c r="E5056" s="11">
        <v>157411.36929207572</v>
      </c>
      <c r="F5056" s="12">
        <f t="shared" si="78"/>
        <v>5</v>
      </c>
      <c r="G5056" s="36"/>
      <c r="H5056" s="1"/>
    </row>
    <row r="5057" spans="1:8" ht="11.25" customHeight="1" x14ac:dyDescent="0.15">
      <c r="A5057" s="37">
        <v>2019</v>
      </c>
      <c r="B5057" s="9" t="s">
        <v>22</v>
      </c>
      <c r="C5057" s="10" t="s">
        <v>85</v>
      </c>
      <c r="D5057" s="10" t="str">
        <f>Mapping!$H$9</f>
        <v>Vendor H</v>
      </c>
      <c r="E5057" s="11">
        <v>52153.514870317093</v>
      </c>
      <c r="F5057" s="12">
        <f t="shared" si="78"/>
        <v>5</v>
      </c>
      <c r="G5057" s="36"/>
      <c r="H5057" s="1"/>
    </row>
    <row r="5058" spans="1:8" ht="11.25" customHeight="1" x14ac:dyDescent="0.15">
      <c r="A5058" s="37">
        <v>2020</v>
      </c>
      <c r="B5058" s="9" t="s">
        <v>22</v>
      </c>
      <c r="C5058" s="10" t="s">
        <v>85</v>
      </c>
      <c r="D5058" s="10" t="str">
        <f>Mapping!$H$10</f>
        <v>Vendor I</v>
      </c>
      <c r="E5058" s="11">
        <v>20125.865328574768</v>
      </c>
      <c r="F5058" s="12">
        <f t="shared" ref="F5058:F5121" si="79">MONTH(DATEVALUE(B5058&amp;"1"))</f>
        <v>5</v>
      </c>
      <c r="G5058" s="36"/>
      <c r="H5058" s="1"/>
    </row>
    <row r="5059" spans="1:8" ht="11.25" customHeight="1" x14ac:dyDescent="0.15">
      <c r="A5059" s="37">
        <v>2019</v>
      </c>
      <c r="B5059" s="9" t="s">
        <v>22</v>
      </c>
      <c r="C5059" s="10" t="s">
        <v>86</v>
      </c>
      <c r="D5059" s="10" t="str">
        <f>Mapping!$H$11</f>
        <v>Vendor J</v>
      </c>
      <c r="E5059" s="11">
        <v>99300.806972137318</v>
      </c>
      <c r="F5059" s="12">
        <f t="shared" si="79"/>
        <v>5</v>
      </c>
      <c r="G5059" s="36"/>
      <c r="H5059" s="1"/>
    </row>
    <row r="5060" spans="1:8" ht="11.25" customHeight="1" x14ac:dyDescent="0.15">
      <c r="A5060" s="37">
        <v>2019</v>
      </c>
      <c r="B5060" s="9" t="s">
        <v>22</v>
      </c>
      <c r="C5060" s="10" t="s">
        <v>88</v>
      </c>
      <c r="D5060" s="10" t="str">
        <f>Mapping!$H$12</f>
        <v>Vendor K</v>
      </c>
      <c r="E5060" s="11">
        <v>868081.62060727517</v>
      </c>
      <c r="F5060" s="12">
        <f t="shared" si="79"/>
        <v>5</v>
      </c>
      <c r="G5060" s="36"/>
      <c r="H5060" s="1"/>
    </row>
    <row r="5061" spans="1:8" ht="11.25" customHeight="1" x14ac:dyDescent="0.15">
      <c r="A5061" s="37">
        <v>2020</v>
      </c>
      <c r="B5061" s="9" t="s">
        <v>22</v>
      </c>
      <c r="C5061" s="10" t="s">
        <v>85</v>
      </c>
      <c r="D5061" s="10" t="str">
        <f>Mapping!$H$13</f>
        <v>Vendor L</v>
      </c>
      <c r="E5061" s="11">
        <v>577329.92963506444</v>
      </c>
      <c r="F5061" s="12">
        <f t="shared" si="79"/>
        <v>5</v>
      </c>
      <c r="G5061" s="36"/>
      <c r="H5061" s="1"/>
    </row>
    <row r="5062" spans="1:8" ht="11.25" customHeight="1" x14ac:dyDescent="0.15">
      <c r="A5062" s="37">
        <v>2019</v>
      </c>
      <c r="B5062" s="9" t="s">
        <v>22</v>
      </c>
      <c r="C5062" s="10" t="s">
        <v>85</v>
      </c>
      <c r="D5062" s="10" t="str">
        <f>Mapping!$H$14</f>
        <v>Vendor M</v>
      </c>
      <c r="E5062" s="11">
        <v>201349.79196446636</v>
      </c>
      <c r="F5062" s="12">
        <f t="shared" si="79"/>
        <v>5</v>
      </c>
      <c r="G5062" s="36"/>
      <c r="H5062" s="1"/>
    </row>
    <row r="5063" spans="1:8" ht="11.25" customHeight="1" x14ac:dyDescent="0.15">
      <c r="A5063" s="37">
        <v>2020</v>
      </c>
      <c r="B5063" s="9" t="s">
        <v>22</v>
      </c>
      <c r="C5063" s="10" t="s">
        <v>86</v>
      </c>
      <c r="D5063" s="10" t="str">
        <f>Mapping!$H$15</f>
        <v>Vendor N</v>
      </c>
      <c r="E5063" s="11">
        <v>72087.905673321889</v>
      </c>
      <c r="F5063" s="12">
        <f t="shared" si="79"/>
        <v>5</v>
      </c>
      <c r="G5063" s="36"/>
      <c r="H5063" s="1"/>
    </row>
    <row r="5064" spans="1:8" ht="11.25" customHeight="1" x14ac:dyDescent="0.15">
      <c r="A5064" s="37">
        <v>2019</v>
      </c>
      <c r="B5064" s="9" t="s">
        <v>22</v>
      </c>
      <c r="C5064" s="10" t="s">
        <v>88</v>
      </c>
      <c r="D5064" s="10" t="str">
        <f>Mapping!$H$16</f>
        <v>Vendor O</v>
      </c>
      <c r="E5064" s="11">
        <v>249426.14826126504</v>
      </c>
      <c r="F5064" s="12">
        <f t="shared" si="79"/>
        <v>5</v>
      </c>
      <c r="G5064" s="36"/>
      <c r="H5064" s="1"/>
    </row>
    <row r="5065" spans="1:8" ht="11.25" customHeight="1" x14ac:dyDescent="0.15">
      <c r="A5065" s="37">
        <v>2019</v>
      </c>
      <c r="B5065" s="9" t="s">
        <v>22</v>
      </c>
      <c r="C5065" s="10" t="s">
        <v>85</v>
      </c>
      <c r="D5065" s="10" t="str">
        <f>Mapping!$H$17</f>
        <v>Vendor P</v>
      </c>
      <c r="E5065" s="11">
        <v>199321.05166752089</v>
      </c>
      <c r="F5065" s="12">
        <f t="shared" si="79"/>
        <v>5</v>
      </c>
      <c r="G5065" s="36"/>
      <c r="H5065" s="1"/>
    </row>
    <row r="5066" spans="1:8" ht="11.25" customHeight="1" x14ac:dyDescent="0.15">
      <c r="A5066" s="37">
        <v>2019</v>
      </c>
      <c r="B5066" s="9" t="s">
        <v>22</v>
      </c>
      <c r="C5066" s="10" t="s">
        <v>85</v>
      </c>
      <c r="D5066" s="10" t="str">
        <f>Mapping!$H$18</f>
        <v>Vendor Q</v>
      </c>
      <c r="E5066" s="11">
        <v>86185.877363304331</v>
      </c>
      <c r="F5066" s="12">
        <f t="shared" si="79"/>
        <v>5</v>
      </c>
      <c r="G5066" s="36"/>
      <c r="H5066" s="1"/>
    </row>
    <row r="5067" spans="1:8" ht="11.25" customHeight="1" x14ac:dyDescent="0.15">
      <c r="A5067" s="37">
        <v>2020</v>
      </c>
      <c r="B5067" s="9" t="s">
        <v>22</v>
      </c>
      <c r="C5067" s="10" t="s">
        <v>85</v>
      </c>
      <c r="D5067" s="10" t="str">
        <f>Mapping!$H$19</f>
        <v>Vendor R</v>
      </c>
      <c r="E5067" s="11">
        <v>837134.70318607159</v>
      </c>
      <c r="F5067" s="12">
        <f t="shared" si="79"/>
        <v>5</v>
      </c>
      <c r="G5067" s="36"/>
      <c r="H5067" s="1"/>
    </row>
    <row r="5068" spans="1:8" ht="11.25" customHeight="1" x14ac:dyDescent="0.15">
      <c r="A5068" s="37">
        <v>2019</v>
      </c>
      <c r="B5068" s="9" t="s">
        <v>22</v>
      </c>
      <c r="C5068" s="10" t="s">
        <v>86</v>
      </c>
      <c r="D5068" s="10" t="str">
        <f>Mapping!$H$2</f>
        <v>Vendor A</v>
      </c>
      <c r="E5068" s="11">
        <v>4754.604771883025</v>
      </c>
      <c r="F5068" s="12">
        <f t="shared" si="79"/>
        <v>5</v>
      </c>
      <c r="G5068" s="36"/>
      <c r="H5068" s="1"/>
    </row>
    <row r="5069" spans="1:8" ht="11.25" customHeight="1" x14ac:dyDescent="0.15">
      <c r="A5069" s="37">
        <v>2020</v>
      </c>
      <c r="B5069" s="9" t="s">
        <v>22</v>
      </c>
      <c r="C5069" s="10" t="s">
        <v>88</v>
      </c>
      <c r="D5069" s="10" t="str">
        <f>Mapping!$H$3</f>
        <v>Vendor B</v>
      </c>
      <c r="E5069" s="11">
        <v>50931.397626896476</v>
      </c>
      <c r="F5069" s="12">
        <f t="shared" si="79"/>
        <v>5</v>
      </c>
      <c r="G5069" s="36"/>
      <c r="H5069" s="1"/>
    </row>
    <row r="5070" spans="1:8" ht="11.25" customHeight="1" x14ac:dyDescent="0.15">
      <c r="A5070" s="37">
        <v>2020</v>
      </c>
      <c r="B5070" s="9" t="s">
        <v>22</v>
      </c>
      <c r="C5070" s="10" t="s">
        <v>87</v>
      </c>
      <c r="D5070" s="10" t="str">
        <f>Mapping!$H$4</f>
        <v>Vendor C</v>
      </c>
      <c r="E5070" s="11">
        <v>6806.0682874961503</v>
      </c>
      <c r="F5070" s="12">
        <f t="shared" si="79"/>
        <v>5</v>
      </c>
      <c r="G5070" s="36"/>
      <c r="H5070" s="1"/>
    </row>
    <row r="5071" spans="1:8" ht="11.25" customHeight="1" x14ac:dyDescent="0.15">
      <c r="A5071" s="37">
        <v>2019</v>
      </c>
      <c r="B5071" s="9" t="s">
        <v>22</v>
      </c>
      <c r="C5071" s="10" t="s">
        <v>85</v>
      </c>
      <c r="D5071" s="10" t="str">
        <f>Mapping!$H$5</f>
        <v>Vendor D</v>
      </c>
      <c r="E5071" s="11">
        <v>15030.910712663408</v>
      </c>
      <c r="F5071" s="12">
        <f t="shared" si="79"/>
        <v>5</v>
      </c>
      <c r="G5071" s="36"/>
      <c r="H5071" s="1"/>
    </row>
    <row r="5072" spans="1:8" ht="11.25" customHeight="1" x14ac:dyDescent="0.15">
      <c r="A5072" s="37">
        <v>2020</v>
      </c>
      <c r="B5072" s="9" t="s">
        <v>22</v>
      </c>
      <c r="C5072" s="10" t="s">
        <v>86</v>
      </c>
      <c r="D5072" s="10" t="str">
        <f>Mapping!$H$6</f>
        <v>Vendor E</v>
      </c>
      <c r="E5072" s="11">
        <v>224985.11093383064</v>
      </c>
      <c r="F5072" s="12">
        <f t="shared" si="79"/>
        <v>5</v>
      </c>
      <c r="G5072" s="36"/>
      <c r="H5072" s="1"/>
    </row>
    <row r="5073" spans="1:8" ht="11.25" customHeight="1" x14ac:dyDescent="0.15">
      <c r="A5073" s="37">
        <v>2020</v>
      </c>
      <c r="B5073" s="9" t="s">
        <v>22</v>
      </c>
      <c r="C5073" s="10" t="s">
        <v>88</v>
      </c>
      <c r="D5073" s="10" t="str">
        <f>Mapping!$H$7</f>
        <v>Vendor F</v>
      </c>
      <c r="E5073" s="11">
        <v>48092.019476974041</v>
      </c>
      <c r="F5073" s="12">
        <f t="shared" si="79"/>
        <v>5</v>
      </c>
      <c r="G5073" s="36"/>
      <c r="H5073" s="1"/>
    </row>
    <row r="5074" spans="1:8" ht="11.25" customHeight="1" x14ac:dyDescent="0.15">
      <c r="A5074" s="37">
        <v>2020</v>
      </c>
      <c r="B5074" s="9" t="s">
        <v>22</v>
      </c>
      <c r="C5074" s="10" t="s">
        <v>87</v>
      </c>
      <c r="D5074" s="10" t="str">
        <f>Mapping!$H$8</f>
        <v>Vendor G</v>
      </c>
      <c r="E5074" s="11">
        <v>542712.73103277478</v>
      </c>
      <c r="F5074" s="12">
        <f t="shared" si="79"/>
        <v>5</v>
      </c>
      <c r="G5074" s="36"/>
      <c r="H5074" s="1"/>
    </row>
    <row r="5075" spans="1:8" ht="11.25" customHeight="1" x14ac:dyDescent="0.15">
      <c r="A5075" s="37">
        <v>2019</v>
      </c>
      <c r="B5075" s="9" t="s">
        <v>22</v>
      </c>
      <c r="C5075" s="10" t="s">
        <v>85</v>
      </c>
      <c r="D5075" s="10" t="str">
        <f>Mapping!$H$9</f>
        <v>Vendor H</v>
      </c>
      <c r="E5075" s="11">
        <v>270446.16678209964</v>
      </c>
      <c r="F5075" s="12">
        <f t="shared" si="79"/>
        <v>5</v>
      </c>
      <c r="G5075" s="36"/>
      <c r="H5075" s="1"/>
    </row>
    <row r="5076" spans="1:8" ht="11.25" customHeight="1" x14ac:dyDescent="0.15">
      <c r="A5076" s="37">
        <v>2019</v>
      </c>
      <c r="B5076" s="9" t="s">
        <v>22</v>
      </c>
      <c r="C5076" s="10" t="s">
        <v>86</v>
      </c>
      <c r="D5076" s="10" t="str">
        <f>Mapping!$H$10</f>
        <v>Vendor I</v>
      </c>
      <c r="E5076" s="11">
        <v>121221.47200883535</v>
      </c>
      <c r="F5076" s="12">
        <f t="shared" si="79"/>
        <v>5</v>
      </c>
      <c r="G5076" s="36"/>
      <c r="H5076" s="1"/>
    </row>
    <row r="5077" spans="1:8" ht="11.25" customHeight="1" x14ac:dyDescent="0.15">
      <c r="A5077" s="37">
        <v>2019</v>
      </c>
      <c r="B5077" s="9" t="s">
        <v>22</v>
      </c>
      <c r="C5077" s="10" t="s">
        <v>88</v>
      </c>
      <c r="D5077" s="10" t="str">
        <f>Mapping!$H$11</f>
        <v>Vendor J</v>
      </c>
      <c r="E5077" s="11">
        <v>86794.194587089441</v>
      </c>
      <c r="F5077" s="12">
        <f t="shared" si="79"/>
        <v>5</v>
      </c>
      <c r="G5077" s="36"/>
      <c r="H5077" s="1"/>
    </row>
    <row r="5078" spans="1:8" ht="11.25" customHeight="1" x14ac:dyDescent="0.15">
      <c r="A5078" s="37">
        <v>2020</v>
      </c>
      <c r="B5078" s="9" t="s">
        <v>22</v>
      </c>
      <c r="C5078" s="10" t="s">
        <v>87</v>
      </c>
      <c r="D5078" s="10" t="str">
        <f>Mapping!$H$12</f>
        <v>Vendor K</v>
      </c>
      <c r="E5078" s="11">
        <v>87485.235114891359</v>
      </c>
      <c r="F5078" s="12">
        <f t="shared" si="79"/>
        <v>5</v>
      </c>
      <c r="G5078" s="36"/>
      <c r="H5078" s="1"/>
    </row>
    <row r="5079" spans="1:8" ht="11.25" customHeight="1" x14ac:dyDescent="0.15">
      <c r="A5079" s="37">
        <v>2020</v>
      </c>
      <c r="B5079" s="9" t="s">
        <v>22</v>
      </c>
      <c r="C5079" s="10" t="s">
        <v>85</v>
      </c>
      <c r="D5079" s="10" t="str">
        <f>Mapping!$H$13</f>
        <v>Vendor L</v>
      </c>
      <c r="E5079" s="11">
        <v>324847.26607289771</v>
      </c>
      <c r="F5079" s="12">
        <f t="shared" si="79"/>
        <v>5</v>
      </c>
      <c r="G5079" s="36"/>
      <c r="H5079" s="1"/>
    </row>
    <row r="5080" spans="1:8" ht="11.25" customHeight="1" x14ac:dyDescent="0.15">
      <c r="A5080" s="37">
        <v>2019</v>
      </c>
      <c r="B5080" s="9" t="s">
        <v>22</v>
      </c>
      <c r="C5080" s="10" t="s">
        <v>86</v>
      </c>
      <c r="D5080" s="10" t="str">
        <f>Mapping!$H$14</f>
        <v>Vendor M</v>
      </c>
      <c r="E5080" s="11">
        <v>813892.66386575717</v>
      </c>
      <c r="F5080" s="12">
        <f t="shared" si="79"/>
        <v>5</v>
      </c>
      <c r="G5080" s="36"/>
      <c r="H5080" s="1"/>
    </row>
    <row r="5081" spans="1:8" ht="11.25" customHeight="1" x14ac:dyDescent="0.15">
      <c r="A5081" s="37">
        <v>2020</v>
      </c>
      <c r="B5081" s="9" t="s">
        <v>22</v>
      </c>
      <c r="C5081" s="10" t="s">
        <v>88</v>
      </c>
      <c r="D5081" s="10" t="str">
        <f>Mapping!$H$15</f>
        <v>Vendor N</v>
      </c>
      <c r="E5081" s="11">
        <v>133387.87793554959</v>
      </c>
      <c r="F5081" s="12">
        <f t="shared" si="79"/>
        <v>5</v>
      </c>
      <c r="G5081" s="36"/>
      <c r="H5081" s="1"/>
    </row>
    <row r="5082" spans="1:8" ht="11.25" customHeight="1" x14ac:dyDescent="0.15">
      <c r="A5082" s="37">
        <v>2019</v>
      </c>
      <c r="B5082" s="9" t="s">
        <v>22</v>
      </c>
      <c r="C5082" s="10" t="s">
        <v>87</v>
      </c>
      <c r="D5082" s="10" t="str">
        <f>Mapping!$H$16</f>
        <v>Vendor O</v>
      </c>
      <c r="E5082" s="11">
        <v>13309.428889772482</v>
      </c>
      <c r="F5082" s="12">
        <f t="shared" si="79"/>
        <v>5</v>
      </c>
      <c r="G5082" s="36"/>
      <c r="H5082" s="1"/>
    </row>
    <row r="5083" spans="1:8" ht="11.25" customHeight="1" x14ac:dyDescent="0.15">
      <c r="A5083" s="37">
        <v>2019</v>
      </c>
      <c r="B5083" s="9" t="s">
        <v>22</v>
      </c>
      <c r="C5083" s="10" t="s">
        <v>85</v>
      </c>
      <c r="D5083" s="10" t="str">
        <f>Mapping!$H$17</f>
        <v>Vendor P</v>
      </c>
      <c r="E5083" s="11">
        <v>15845.334630769927</v>
      </c>
      <c r="F5083" s="12">
        <f t="shared" si="79"/>
        <v>5</v>
      </c>
      <c r="G5083" s="36"/>
      <c r="H5083" s="1"/>
    </row>
    <row r="5084" spans="1:8" ht="11.25" customHeight="1" x14ac:dyDescent="0.15">
      <c r="A5084" s="37">
        <v>2019</v>
      </c>
      <c r="B5084" s="9" t="s">
        <v>22</v>
      </c>
      <c r="C5084" s="10" t="s">
        <v>85</v>
      </c>
      <c r="D5084" s="10" t="str">
        <f>Mapping!$H$18</f>
        <v>Vendor Q</v>
      </c>
      <c r="E5084" s="11">
        <v>323880.45388681226</v>
      </c>
      <c r="F5084" s="12">
        <f t="shared" si="79"/>
        <v>5</v>
      </c>
      <c r="G5084" s="36"/>
      <c r="H5084" s="1"/>
    </row>
    <row r="5085" spans="1:8" ht="11.25" customHeight="1" x14ac:dyDescent="0.15">
      <c r="A5085" s="37">
        <v>2019</v>
      </c>
      <c r="B5085" s="9" t="s">
        <v>22</v>
      </c>
      <c r="C5085" s="10" t="s">
        <v>86</v>
      </c>
      <c r="D5085" s="10" t="str">
        <f>Mapping!$H$19</f>
        <v>Vendor R</v>
      </c>
      <c r="E5085" s="11">
        <v>353507.15435179253</v>
      </c>
      <c r="F5085" s="12">
        <f t="shared" si="79"/>
        <v>5</v>
      </c>
      <c r="G5085" s="36"/>
      <c r="H5085" s="1"/>
    </row>
    <row r="5086" spans="1:8" ht="11.25" customHeight="1" x14ac:dyDescent="0.15">
      <c r="A5086" s="37">
        <v>2020</v>
      </c>
      <c r="B5086" s="9" t="s">
        <v>22</v>
      </c>
      <c r="C5086" s="10" t="s">
        <v>88</v>
      </c>
      <c r="D5086" s="10" t="str">
        <f>Mapping!$H$2</f>
        <v>Vendor A</v>
      </c>
      <c r="E5086" s="11">
        <v>49333.432338169543</v>
      </c>
      <c r="F5086" s="12">
        <f t="shared" si="79"/>
        <v>5</v>
      </c>
      <c r="G5086" s="36"/>
      <c r="H5086" s="1"/>
    </row>
    <row r="5087" spans="1:8" ht="11.25" customHeight="1" x14ac:dyDescent="0.15">
      <c r="A5087" s="37">
        <v>2019</v>
      </c>
      <c r="B5087" s="9" t="s">
        <v>22</v>
      </c>
      <c r="C5087" s="10" t="s">
        <v>85</v>
      </c>
      <c r="D5087" s="10" t="str">
        <f>Mapping!$H$3</f>
        <v>Vendor B</v>
      </c>
      <c r="E5087" s="11">
        <v>49173.471939931456</v>
      </c>
      <c r="F5087" s="12">
        <f t="shared" si="79"/>
        <v>5</v>
      </c>
      <c r="G5087" s="36"/>
      <c r="H5087" s="1"/>
    </row>
    <row r="5088" spans="1:8" ht="11.25" customHeight="1" x14ac:dyDescent="0.15">
      <c r="A5088" s="37">
        <v>2019</v>
      </c>
      <c r="B5088" s="9" t="s">
        <v>22</v>
      </c>
      <c r="C5088" s="10" t="s">
        <v>86</v>
      </c>
      <c r="D5088" s="10" t="str">
        <f>Mapping!$H$4</f>
        <v>Vendor C</v>
      </c>
      <c r="E5088" s="11">
        <v>12884.293718879506</v>
      </c>
      <c r="F5088" s="12">
        <f t="shared" si="79"/>
        <v>5</v>
      </c>
      <c r="G5088" s="36"/>
      <c r="H5088" s="1"/>
    </row>
    <row r="5089" spans="1:8" ht="11.25" customHeight="1" x14ac:dyDescent="0.15">
      <c r="A5089" s="37">
        <v>2020</v>
      </c>
      <c r="B5089" s="9" t="s">
        <v>22</v>
      </c>
      <c r="C5089" s="10" t="s">
        <v>88</v>
      </c>
      <c r="D5089" s="10" t="str">
        <f>Mapping!$H$5</f>
        <v>Vendor D</v>
      </c>
      <c r="E5089" s="11">
        <v>534171.91091773612</v>
      </c>
      <c r="F5089" s="12">
        <f t="shared" si="79"/>
        <v>5</v>
      </c>
      <c r="G5089" s="36"/>
      <c r="H5089" s="1"/>
    </row>
    <row r="5090" spans="1:8" ht="11.25" customHeight="1" x14ac:dyDescent="0.15">
      <c r="A5090" s="37">
        <v>2019</v>
      </c>
      <c r="B5090" s="9" t="s">
        <v>22</v>
      </c>
      <c r="C5090" s="10" t="s">
        <v>85</v>
      </c>
      <c r="D5090" s="10" t="str">
        <f>Mapping!$H$6</f>
        <v>Vendor E</v>
      </c>
      <c r="E5090" s="11">
        <v>64746.14843036027</v>
      </c>
      <c r="F5090" s="12">
        <f t="shared" si="79"/>
        <v>5</v>
      </c>
      <c r="G5090" s="36"/>
      <c r="H5090" s="1"/>
    </row>
    <row r="5091" spans="1:8" ht="11.25" customHeight="1" x14ac:dyDescent="0.15">
      <c r="A5091" s="37">
        <v>2019</v>
      </c>
      <c r="B5091" s="9" t="s">
        <v>22</v>
      </c>
      <c r="C5091" s="10" t="s">
        <v>86</v>
      </c>
      <c r="D5091" s="10" t="str">
        <f>Mapping!$H$7</f>
        <v>Vendor F</v>
      </c>
      <c r="E5091" s="11">
        <v>28312.683233080927</v>
      </c>
      <c r="F5091" s="12">
        <f t="shared" si="79"/>
        <v>5</v>
      </c>
      <c r="G5091" s="36"/>
      <c r="H5091" s="1"/>
    </row>
    <row r="5092" spans="1:8" ht="11.25" customHeight="1" x14ac:dyDescent="0.15">
      <c r="A5092" s="37">
        <v>2019</v>
      </c>
      <c r="B5092" s="9" t="s">
        <v>22</v>
      </c>
      <c r="C5092" s="10" t="s">
        <v>88</v>
      </c>
      <c r="D5092" s="10" t="str">
        <f>Mapping!$H$8</f>
        <v>Vendor G</v>
      </c>
      <c r="E5092" s="11">
        <v>49871.821724218862</v>
      </c>
      <c r="F5092" s="12">
        <f t="shared" si="79"/>
        <v>5</v>
      </c>
      <c r="G5092" s="36"/>
      <c r="H5092" s="1"/>
    </row>
    <row r="5093" spans="1:8" ht="11.25" customHeight="1" x14ac:dyDescent="0.15">
      <c r="A5093" s="37">
        <v>2020</v>
      </c>
      <c r="B5093" s="9" t="s">
        <v>22</v>
      </c>
      <c r="C5093" s="10" t="s">
        <v>85</v>
      </c>
      <c r="D5093" s="10" t="str">
        <f>Mapping!$H$9</f>
        <v>Vendor H</v>
      </c>
      <c r="E5093" s="11">
        <v>648328.26448395196</v>
      </c>
      <c r="F5093" s="12">
        <f t="shared" si="79"/>
        <v>5</v>
      </c>
      <c r="G5093" s="36"/>
      <c r="H5093" s="1"/>
    </row>
    <row r="5094" spans="1:8" ht="11.25" customHeight="1" x14ac:dyDescent="0.15">
      <c r="A5094" s="37">
        <v>2019</v>
      </c>
      <c r="B5094" s="9" t="s">
        <v>22</v>
      </c>
      <c r="C5094" s="10" t="s">
        <v>85</v>
      </c>
      <c r="D5094" s="10" t="str">
        <f>Mapping!$H$10</f>
        <v>Vendor I</v>
      </c>
      <c r="E5094" s="11">
        <v>516384.44436357525</v>
      </c>
      <c r="F5094" s="12">
        <f t="shared" si="79"/>
        <v>5</v>
      </c>
      <c r="G5094" s="36"/>
      <c r="H5094" s="1"/>
    </row>
    <row r="5095" spans="1:8" ht="11.25" customHeight="1" x14ac:dyDescent="0.15">
      <c r="A5095" s="37">
        <v>2020</v>
      </c>
      <c r="B5095" s="9" t="s">
        <v>22</v>
      </c>
      <c r="C5095" s="10" t="s">
        <v>85</v>
      </c>
      <c r="D5095" s="10" t="str">
        <f>Mapping!$H$11</f>
        <v>Vendor J</v>
      </c>
      <c r="E5095" s="11">
        <v>1187500.1950319156</v>
      </c>
      <c r="F5095" s="12">
        <f t="shared" si="79"/>
        <v>5</v>
      </c>
      <c r="G5095" s="36"/>
      <c r="H5095" s="1"/>
    </row>
    <row r="5096" spans="1:8" ht="11.25" customHeight="1" x14ac:dyDescent="0.15">
      <c r="A5096" s="37">
        <v>2020</v>
      </c>
      <c r="B5096" s="9" t="s">
        <v>22</v>
      </c>
      <c r="C5096" s="10" t="s">
        <v>85</v>
      </c>
      <c r="D5096" s="10" t="str">
        <f>Mapping!$H$12</f>
        <v>Vendor K</v>
      </c>
      <c r="E5096" s="11">
        <v>167565.64717876111</v>
      </c>
      <c r="F5096" s="12">
        <f t="shared" si="79"/>
        <v>5</v>
      </c>
      <c r="G5096" s="36"/>
      <c r="H5096" s="1"/>
    </row>
    <row r="5097" spans="1:8" ht="11.25" customHeight="1" x14ac:dyDescent="0.15">
      <c r="A5097" s="37">
        <v>2020</v>
      </c>
      <c r="B5097" s="9" t="s">
        <v>22</v>
      </c>
      <c r="C5097" s="10" t="s">
        <v>85</v>
      </c>
      <c r="D5097" s="10" t="str">
        <f>Mapping!$H$13</f>
        <v>Vendor L</v>
      </c>
      <c r="E5097" s="11">
        <v>21695.529012320512</v>
      </c>
      <c r="F5097" s="12">
        <f t="shared" si="79"/>
        <v>5</v>
      </c>
      <c r="G5097" s="36"/>
      <c r="H5097" s="1"/>
    </row>
    <row r="5098" spans="1:8" ht="11.25" customHeight="1" x14ac:dyDescent="0.15">
      <c r="A5098" s="37">
        <v>2019</v>
      </c>
      <c r="B5098" s="9" t="s">
        <v>22</v>
      </c>
      <c r="C5098" s="10" t="s">
        <v>85</v>
      </c>
      <c r="D5098" s="10" t="str">
        <f>Mapping!$H$14</f>
        <v>Vendor M</v>
      </c>
      <c r="E5098" s="11">
        <v>12141.320258028876</v>
      </c>
      <c r="F5098" s="12">
        <f t="shared" si="79"/>
        <v>5</v>
      </c>
      <c r="G5098" s="36"/>
      <c r="H5098" s="1"/>
    </row>
    <row r="5099" spans="1:8" ht="11.25" customHeight="1" x14ac:dyDescent="0.15">
      <c r="A5099" s="37">
        <v>2020</v>
      </c>
      <c r="B5099" s="9" t="s">
        <v>22</v>
      </c>
      <c r="C5099" s="10" t="s">
        <v>85</v>
      </c>
      <c r="D5099" s="10" t="str">
        <f>Mapping!$H$15</f>
        <v>Vendor N</v>
      </c>
      <c r="E5099" s="11">
        <v>20577.520025100304</v>
      </c>
      <c r="F5099" s="12">
        <f t="shared" si="79"/>
        <v>5</v>
      </c>
      <c r="G5099" s="36"/>
      <c r="H5099" s="1"/>
    </row>
    <row r="5100" spans="1:8" ht="11.25" customHeight="1" x14ac:dyDescent="0.15">
      <c r="A5100" s="37">
        <v>2020</v>
      </c>
      <c r="B5100" s="9" t="s">
        <v>22</v>
      </c>
      <c r="C5100" s="10" t="s">
        <v>85</v>
      </c>
      <c r="D5100" s="10" t="str">
        <f>Mapping!$H$16</f>
        <v>Vendor O</v>
      </c>
      <c r="E5100" s="11">
        <v>77447.352272865668</v>
      </c>
      <c r="F5100" s="12">
        <f t="shared" si="79"/>
        <v>5</v>
      </c>
      <c r="G5100" s="36"/>
      <c r="H5100" s="1"/>
    </row>
    <row r="5101" spans="1:8" ht="11.25" customHeight="1" x14ac:dyDescent="0.15">
      <c r="A5101" s="37">
        <v>2019</v>
      </c>
      <c r="B5101" s="9" t="s">
        <v>22</v>
      </c>
      <c r="C5101" s="10" t="s">
        <v>85</v>
      </c>
      <c r="D5101" s="10" t="str">
        <f>Mapping!$H$17</f>
        <v>Vendor P</v>
      </c>
      <c r="E5101" s="11">
        <v>1903.8377010658762</v>
      </c>
      <c r="F5101" s="12">
        <f t="shared" si="79"/>
        <v>5</v>
      </c>
      <c r="G5101" s="36"/>
      <c r="H5101" s="1"/>
    </row>
    <row r="5102" spans="1:8" ht="11.25" customHeight="1" x14ac:dyDescent="0.15">
      <c r="A5102" s="37">
        <v>2019</v>
      </c>
      <c r="B5102" s="9" t="s">
        <v>22</v>
      </c>
      <c r="C5102" s="10" t="s">
        <v>85</v>
      </c>
      <c r="D5102" s="10" t="str">
        <f>Mapping!$H$18</f>
        <v>Vendor Q</v>
      </c>
      <c r="E5102" s="11">
        <v>147474.29000738173</v>
      </c>
      <c r="F5102" s="12">
        <f t="shared" si="79"/>
        <v>5</v>
      </c>
      <c r="G5102" s="36"/>
      <c r="H5102" s="1"/>
    </row>
    <row r="5103" spans="1:8" ht="11.25" customHeight="1" x14ac:dyDescent="0.15">
      <c r="A5103" s="37">
        <v>2019</v>
      </c>
      <c r="B5103" s="9" t="s">
        <v>22</v>
      </c>
      <c r="C5103" s="10" t="s">
        <v>85</v>
      </c>
      <c r="D5103" s="10" t="str">
        <f>Mapping!$H$19</f>
        <v>Vendor R</v>
      </c>
      <c r="E5103" s="11">
        <v>79971.944199760866</v>
      </c>
      <c r="F5103" s="12">
        <f t="shared" si="79"/>
        <v>5</v>
      </c>
      <c r="G5103" s="36"/>
      <c r="H5103" s="1"/>
    </row>
    <row r="5104" spans="1:8" ht="11.25" customHeight="1" x14ac:dyDescent="0.15">
      <c r="A5104" s="37">
        <v>2019</v>
      </c>
      <c r="B5104" s="9" t="s">
        <v>22</v>
      </c>
      <c r="C5104" s="10" t="s">
        <v>85</v>
      </c>
      <c r="D5104" s="10" t="str">
        <f>Mapping!$H$20</f>
        <v>Vendor S</v>
      </c>
      <c r="E5104" s="11">
        <v>19382.915765339923</v>
      </c>
      <c r="F5104" s="12">
        <f t="shared" si="79"/>
        <v>5</v>
      </c>
      <c r="G5104" s="36"/>
      <c r="H5104" s="1"/>
    </row>
    <row r="5105" spans="1:8" ht="11.25" customHeight="1" x14ac:dyDescent="0.15">
      <c r="A5105" s="37">
        <v>2019</v>
      </c>
      <c r="B5105" s="9" t="s">
        <v>22</v>
      </c>
      <c r="C5105" s="10" t="s">
        <v>85</v>
      </c>
      <c r="D5105" s="10" t="str">
        <f>Mapping!$H$2</f>
        <v>Vendor A</v>
      </c>
      <c r="E5105" s="11">
        <v>11939.381990689617</v>
      </c>
      <c r="F5105" s="12">
        <f t="shared" si="79"/>
        <v>5</v>
      </c>
      <c r="G5105" s="36"/>
      <c r="H5105" s="1"/>
    </row>
    <row r="5106" spans="1:8" ht="11.25" customHeight="1" x14ac:dyDescent="0.15">
      <c r="A5106" s="37">
        <v>2019</v>
      </c>
      <c r="B5106" s="9" t="s">
        <v>22</v>
      </c>
      <c r="C5106" s="10" t="s">
        <v>85</v>
      </c>
      <c r="D5106" s="10" t="str">
        <f>Mapping!$H$3</f>
        <v>Vendor B</v>
      </c>
      <c r="E5106" s="11">
        <v>25491.248778668891</v>
      </c>
      <c r="F5106" s="12">
        <f t="shared" si="79"/>
        <v>5</v>
      </c>
      <c r="G5106" s="36"/>
      <c r="H5106" s="1"/>
    </row>
    <row r="5107" spans="1:8" ht="11.25" customHeight="1" x14ac:dyDescent="0.15">
      <c r="A5107" s="37">
        <v>2019</v>
      </c>
      <c r="B5107" s="9" t="s">
        <v>22</v>
      </c>
      <c r="C5107" s="10" t="s">
        <v>85</v>
      </c>
      <c r="D5107" s="10" t="str">
        <f>Mapping!$H$4</f>
        <v>Vendor C</v>
      </c>
      <c r="E5107" s="11">
        <v>14720.600171678438</v>
      </c>
      <c r="F5107" s="12">
        <f t="shared" si="79"/>
        <v>5</v>
      </c>
      <c r="G5107" s="36"/>
      <c r="H5107" s="1"/>
    </row>
    <row r="5108" spans="1:8" ht="11.25" customHeight="1" x14ac:dyDescent="0.15">
      <c r="A5108" s="37">
        <v>2019</v>
      </c>
      <c r="B5108" s="9" t="s">
        <v>22</v>
      </c>
      <c r="C5108" s="10" t="s">
        <v>85</v>
      </c>
      <c r="D5108" s="10" t="str">
        <f>Mapping!$H$5</f>
        <v>Vendor D</v>
      </c>
      <c r="E5108" s="11">
        <v>37282.175366148964</v>
      </c>
      <c r="F5108" s="12">
        <f t="shared" si="79"/>
        <v>5</v>
      </c>
      <c r="G5108" s="36"/>
      <c r="H5108" s="1"/>
    </row>
    <row r="5109" spans="1:8" ht="11.25" customHeight="1" x14ac:dyDescent="0.15">
      <c r="A5109" s="37">
        <v>2020</v>
      </c>
      <c r="B5109" s="9" t="s">
        <v>22</v>
      </c>
      <c r="C5109" s="10" t="s">
        <v>85</v>
      </c>
      <c r="D5109" s="10" t="str">
        <f>Mapping!$H$6</f>
        <v>Vendor E</v>
      </c>
      <c r="E5109" s="11">
        <v>65078.813483940765</v>
      </c>
      <c r="F5109" s="12">
        <f t="shared" si="79"/>
        <v>5</v>
      </c>
      <c r="G5109" s="36"/>
      <c r="H5109" s="1"/>
    </row>
    <row r="5110" spans="1:8" ht="11.25" customHeight="1" x14ac:dyDescent="0.15">
      <c r="A5110" s="37">
        <v>2019</v>
      </c>
      <c r="B5110" s="9" t="s">
        <v>22</v>
      </c>
      <c r="C5110" s="10" t="s">
        <v>85</v>
      </c>
      <c r="D5110" s="10" t="str">
        <f>Mapping!$H$7</f>
        <v>Vendor F</v>
      </c>
      <c r="E5110" s="11">
        <v>10252.319562421173</v>
      </c>
      <c r="F5110" s="12">
        <f t="shared" si="79"/>
        <v>5</v>
      </c>
      <c r="G5110" s="36"/>
      <c r="H5110" s="1"/>
    </row>
    <row r="5111" spans="1:8" ht="11.25" customHeight="1" x14ac:dyDescent="0.15">
      <c r="A5111" s="37">
        <v>2019</v>
      </c>
      <c r="B5111" s="9" t="s">
        <v>22</v>
      </c>
      <c r="C5111" s="10" t="s">
        <v>85</v>
      </c>
      <c r="D5111" s="10" t="str">
        <f>Mapping!$H$8</f>
        <v>Vendor G</v>
      </c>
      <c r="E5111" s="11">
        <v>6923.1188096173946</v>
      </c>
      <c r="F5111" s="12">
        <f t="shared" si="79"/>
        <v>5</v>
      </c>
      <c r="G5111" s="36"/>
      <c r="H5111" s="1"/>
    </row>
    <row r="5112" spans="1:8" ht="11.25" customHeight="1" x14ac:dyDescent="0.15">
      <c r="A5112" s="37">
        <v>2020</v>
      </c>
      <c r="B5112" s="9" t="s">
        <v>22</v>
      </c>
      <c r="C5112" s="10" t="s">
        <v>85</v>
      </c>
      <c r="D5112" s="10" t="str">
        <f>Mapping!$H$9</f>
        <v>Vendor H</v>
      </c>
      <c r="E5112" s="11">
        <v>7645.1784427099083</v>
      </c>
      <c r="F5112" s="12">
        <f t="shared" si="79"/>
        <v>5</v>
      </c>
      <c r="G5112" s="36"/>
      <c r="H5112" s="1"/>
    </row>
    <row r="5113" spans="1:8" ht="11.25" customHeight="1" x14ac:dyDescent="0.15">
      <c r="A5113" s="37">
        <v>2019</v>
      </c>
      <c r="B5113" s="9" t="s">
        <v>22</v>
      </c>
      <c r="C5113" s="10" t="s">
        <v>85</v>
      </c>
      <c r="D5113" s="10" t="str">
        <f>Mapping!$H$10</f>
        <v>Vendor I</v>
      </c>
      <c r="E5113" s="11">
        <v>9836.275727362321</v>
      </c>
      <c r="F5113" s="12">
        <f t="shared" si="79"/>
        <v>5</v>
      </c>
      <c r="G5113" s="36"/>
      <c r="H5113" s="1"/>
    </row>
    <row r="5114" spans="1:8" ht="11.25" customHeight="1" x14ac:dyDescent="0.15">
      <c r="A5114" s="37">
        <v>2019</v>
      </c>
      <c r="B5114" s="9" t="s">
        <v>22</v>
      </c>
      <c r="C5114" s="10" t="s">
        <v>85</v>
      </c>
      <c r="D5114" s="10" t="str">
        <f>Mapping!$H$11</f>
        <v>Vendor J</v>
      </c>
      <c r="E5114" s="11">
        <v>666.56254134652386</v>
      </c>
      <c r="F5114" s="12">
        <f t="shared" si="79"/>
        <v>5</v>
      </c>
      <c r="G5114" s="36"/>
      <c r="H5114" s="1"/>
    </row>
    <row r="5115" spans="1:8" ht="11.25" customHeight="1" x14ac:dyDescent="0.15">
      <c r="A5115" s="37">
        <v>2020</v>
      </c>
      <c r="B5115" s="9" t="s">
        <v>22</v>
      </c>
      <c r="C5115" s="10" t="s">
        <v>85</v>
      </c>
      <c r="D5115" s="10" t="str">
        <f>Mapping!$H$12</f>
        <v>Vendor K</v>
      </c>
      <c r="E5115" s="11">
        <v>846.45013720526185</v>
      </c>
      <c r="F5115" s="12">
        <f t="shared" si="79"/>
        <v>5</v>
      </c>
      <c r="G5115" s="36"/>
      <c r="H5115" s="1"/>
    </row>
    <row r="5116" spans="1:8" ht="11.25" customHeight="1" x14ac:dyDescent="0.15">
      <c r="A5116" s="37">
        <v>2020</v>
      </c>
      <c r="B5116" s="9" t="s">
        <v>22</v>
      </c>
      <c r="C5116" s="10" t="s">
        <v>85</v>
      </c>
      <c r="D5116" s="10" t="str">
        <f>Mapping!$H$13</f>
        <v>Vendor L</v>
      </c>
      <c r="E5116" s="11">
        <v>57848.535204677079</v>
      </c>
      <c r="F5116" s="12">
        <f t="shared" si="79"/>
        <v>5</v>
      </c>
      <c r="G5116" s="36"/>
      <c r="H5116" s="1"/>
    </row>
    <row r="5117" spans="1:8" ht="11.25" customHeight="1" x14ac:dyDescent="0.15">
      <c r="A5117" s="37">
        <v>2020</v>
      </c>
      <c r="B5117" s="9" t="s">
        <v>22</v>
      </c>
      <c r="C5117" s="10" t="s">
        <v>85</v>
      </c>
      <c r="D5117" s="10" t="str">
        <f>Mapping!$H$14</f>
        <v>Vendor M</v>
      </c>
      <c r="E5117" s="11">
        <v>16448.588973953458</v>
      </c>
      <c r="F5117" s="12">
        <f t="shared" si="79"/>
        <v>5</v>
      </c>
      <c r="G5117" s="36"/>
      <c r="H5117" s="1"/>
    </row>
    <row r="5118" spans="1:8" ht="11.25" customHeight="1" x14ac:dyDescent="0.15">
      <c r="A5118" s="37">
        <v>2020</v>
      </c>
      <c r="B5118" s="9" t="s">
        <v>22</v>
      </c>
      <c r="C5118" s="10" t="s">
        <v>85</v>
      </c>
      <c r="D5118" s="10" t="str">
        <f>Mapping!$H$15</f>
        <v>Vendor N</v>
      </c>
      <c r="E5118" s="11">
        <v>130642.91585165371</v>
      </c>
      <c r="F5118" s="12">
        <f t="shared" si="79"/>
        <v>5</v>
      </c>
      <c r="G5118" s="36"/>
      <c r="H5118" s="1"/>
    </row>
    <row r="5119" spans="1:8" ht="11.25" customHeight="1" x14ac:dyDescent="0.15">
      <c r="A5119" s="37">
        <v>2020</v>
      </c>
      <c r="B5119" s="9" t="s">
        <v>22</v>
      </c>
      <c r="C5119" s="10" t="s">
        <v>86</v>
      </c>
      <c r="D5119" s="10" t="str">
        <f>Mapping!$H$16</f>
        <v>Vendor O</v>
      </c>
      <c r="E5119" s="11">
        <v>65226.739725657899</v>
      </c>
      <c r="F5119" s="12">
        <f t="shared" si="79"/>
        <v>5</v>
      </c>
      <c r="G5119" s="36"/>
      <c r="H5119" s="1"/>
    </row>
    <row r="5120" spans="1:8" ht="11.25" customHeight="1" x14ac:dyDescent="0.15">
      <c r="A5120" s="37">
        <v>2020</v>
      </c>
      <c r="B5120" s="9" t="s">
        <v>22</v>
      </c>
      <c r="C5120" s="10" t="s">
        <v>88</v>
      </c>
      <c r="D5120" s="10" t="str">
        <f>Mapping!$H$17</f>
        <v>Vendor P</v>
      </c>
      <c r="E5120" s="11">
        <v>20243.062650335844</v>
      </c>
      <c r="F5120" s="12">
        <f t="shared" si="79"/>
        <v>5</v>
      </c>
      <c r="G5120" s="36"/>
      <c r="H5120" s="1"/>
    </row>
    <row r="5121" spans="1:8" ht="11.25" customHeight="1" x14ac:dyDescent="0.15">
      <c r="A5121" s="37">
        <v>2019</v>
      </c>
      <c r="B5121" s="9" t="s">
        <v>22</v>
      </c>
      <c r="C5121" s="10" t="s">
        <v>85</v>
      </c>
      <c r="D5121" s="10" t="str">
        <f>Mapping!$H$18</f>
        <v>Vendor Q</v>
      </c>
      <c r="E5121" s="11">
        <v>47604.808542103623</v>
      </c>
      <c r="F5121" s="12">
        <f t="shared" si="79"/>
        <v>5</v>
      </c>
      <c r="G5121" s="36"/>
      <c r="H5121" s="1"/>
    </row>
    <row r="5122" spans="1:8" ht="11.25" customHeight="1" x14ac:dyDescent="0.15">
      <c r="A5122" s="37">
        <v>2020</v>
      </c>
      <c r="B5122" s="9" t="s">
        <v>22</v>
      </c>
      <c r="C5122" s="10" t="s">
        <v>85</v>
      </c>
      <c r="D5122" s="10" t="str">
        <f>Mapping!$H$19</f>
        <v>Vendor R</v>
      </c>
      <c r="E5122" s="11">
        <v>31280.381337940395</v>
      </c>
      <c r="F5122" s="12">
        <f t="shared" ref="F5122:F5185" si="80">MONTH(DATEVALUE(B5122&amp;"1"))</f>
        <v>5</v>
      </c>
      <c r="G5122" s="36"/>
      <c r="H5122" s="1"/>
    </row>
    <row r="5123" spans="1:8" ht="11.25" customHeight="1" x14ac:dyDescent="0.15">
      <c r="A5123" s="37">
        <v>2019</v>
      </c>
      <c r="B5123" s="9" t="s">
        <v>22</v>
      </c>
      <c r="C5123" s="10" t="s">
        <v>85</v>
      </c>
      <c r="D5123" s="10" t="str">
        <f>Mapping!$H$20</f>
        <v>Vendor S</v>
      </c>
      <c r="E5123" s="11">
        <v>34256.43336648972</v>
      </c>
      <c r="F5123" s="12">
        <f t="shared" si="80"/>
        <v>5</v>
      </c>
      <c r="G5123" s="36"/>
      <c r="H5123" s="1"/>
    </row>
    <row r="5124" spans="1:8" ht="11.25" customHeight="1" x14ac:dyDescent="0.15">
      <c r="A5124" s="37">
        <v>2019</v>
      </c>
      <c r="B5124" s="9" t="s">
        <v>22</v>
      </c>
      <c r="C5124" s="10" t="s">
        <v>85</v>
      </c>
      <c r="D5124" s="10" t="str">
        <f>Mapping!$H$2</f>
        <v>Vendor A</v>
      </c>
      <c r="E5124" s="11">
        <v>694667.18900629482</v>
      </c>
      <c r="F5124" s="12">
        <f t="shared" si="80"/>
        <v>5</v>
      </c>
      <c r="G5124" s="36"/>
      <c r="H5124" s="1"/>
    </row>
    <row r="5125" spans="1:8" ht="11.25" customHeight="1" x14ac:dyDescent="0.15">
      <c r="A5125" s="37">
        <v>2019</v>
      </c>
      <c r="B5125" s="9" t="s">
        <v>22</v>
      </c>
      <c r="C5125" s="10" t="s">
        <v>85</v>
      </c>
      <c r="D5125" s="10" t="str">
        <f>Mapping!$H$3</f>
        <v>Vendor B</v>
      </c>
      <c r="E5125" s="11">
        <v>63145.161800208931</v>
      </c>
      <c r="F5125" s="12">
        <f t="shared" si="80"/>
        <v>5</v>
      </c>
      <c r="G5125" s="36"/>
      <c r="H5125" s="1"/>
    </row>
    <row r="5126" spans="1:8" ht="11.25" customHeight="1" x14ac:dyDescent="0.15">
      <c r="A5126" s="37">
        <v>2019</v>
      </c>
      <c r="B5126" s="9" t="s">
        <v>22</v>
      </c>
      <c r="C5126" s="10" t="s">
        <v>86</v>
      </c>
      <c r="D5126" s="10" t="str">
        <f>Mapping!$H$4</f>
        <v>Vendor C</v>
      </c>
      <c r="E5126" s="11">
        <v>10599.179799778714</v>
      </c>
      <c r="F5126" s="12">
        <f t="shared" si="80"/>
        <v>5</v>
      </c>
      <c r="G5126" s="36"/>
      <c r="H5126" s="1"/>
    </row>
    <row r="5127" spans="1:8" ht="11.25" customHeight="1" x14ac:dyDescent="0.15">
      <c r="A5127" s="37">
        <v>2020</v>
      </c>
      <c r="B5127" s="9" t="s">
        <v>22</v>
      </c>
      <c r="C5127" s="10" t="s">
        <v>88</v>
      </c>
      <c r="D5127" s="10" t="str">
        <f>Mapping!$H$5</f>
        <v>Vendor D</v>
      </c>
      <c r="E5127" s="11">
        <v>153729.53190678437</v>
      </c>
      <c r="F5127" s="12">
        <f t="shared" si="80"/>
        <v>5</v>
      </c>
      <c r="G5127" s="36"/>
      <c r="H5127" s="1"/>
    </row>
    <row r="5128" spans="1:8" ht="11.25" customHeight="1" x14ac:dyDescent="0.15">
      <c r="A5128" s="37">
        <v>2020</v>
      </c>
      <c r="B5128" s="9" t="s">
        <v>22</v>
      </c>
      <c r="C5128" s="10" t="s">
        <v>85</v>
      </c>
      <c r="D5128" s="10" t="str">
        <f>Mapping!$H$6</f>
        <v>Vendor E</v>
      </c>
      <c r="E5128" s="11">
        <v>49878.919316107385</v>
      </c>
      <c r="F5128" s="12">
        <f t="shared" si="80"/>
        <v>5</v>
      </c>
      <c r="G5128" s="36"/>
      <c r="H5128" s="1"/>
    </row>
    <row r="5129" spans="1:8" ht="11.25" customHeight="1" x14ac:dyDescent="0.15">
      <c r="A5129" s="37">
        <v>2020</v>
      </c>
      <c r="B5129" s="9" t="s">
        <v>22</v>
      </c>
      <c r="C5129" s="10" t="s">
        <v>85</v>
      </c>
      <c r="D5129" s="10" t="str">
        <f>Mapping!$H$7</f>
        <v>Vendor F</v>
      </c>
      <c r="E5129" s="11">
        <v>24349.717709624754</v>
      </c>
      <c r="F5129" s="12">
        <f t="shared" si="80"/>
        <v>5</v>
      </c>
      <c r="G5129" s="36"/>
      <c r="H5129" s="1"/>
    </row>
    <row r="5130" spans="1:8" ht="11.25" customHeight="1" x14ac:dyDescent="0.15">
      <c r="A5130" s="37">
        <v>2019</v>
      </c>
      <c r="B5130" s="9" t="s">
        <v>22</v>
      </c>
      <c r="C5130" s="10" t="s">
        <v>85</v>
      </c>
      <c r="D5130" s="10" t="str">
        <f>Mapping!$H$8</f>
        <v>Vendor G</v>
      </c>
      <c r="E5130" s="11">
        <v>174061.81459868577</v>
      </c>
      <c r="F5130" s="12">
        <f t="shared" si="80"/>
        <v>5</v>
      </c>
      <c r="G5130" s="36"/>
      <c r="H5130" s="1"/>
    </row>
    <row r="5131" spans="1:8" ht="11.25" customHeight="1" x14ac:dyDescent="0.15">
      <c r="A5131" s="37">
        <v>2020</v>
      </c>
      <c r="B5131" s="9" t="s">
        <v>22</v>
      </c>
      <c r="C5131" s="10" t="s">
        <v>86</v>
      </c>
      <c r="D5131" s="10" t="str">
        <f>Mapping!$H$9</f>
        <v>Vendor H</v>
      </c>
      <c r="E5131" s="11">
        <v>58617.727763990377</v>
      </c>
      <c r="F5131" s="12">
        <f t="shared" si="80"/>
        <v>5</v>
      </c>
      <c r="G5131" s="36"/>
      <c r="H5131" s="1"/>
    </row>
    <row r="5132" spans="1:8" ht="11.25" customHeight="1" x14ac:dyDescent="0.15">
      <c r="A5132" s="37">
        <v>2020</v>
      </c>
      <c r="B5132" s="9" t="s">
        <v>22</v>
      </c>
      <c r="C5132" s="10" t="s">
        <v>88</v>
      </c>
      <c r="D5132" s="10" t="str">
        <f>Mapping!$H$10</f>
        <v>Vendor I</v>
      </c>
      <c r="E5132" s="11">
        <v>8213.487643723658</v>
      </c>
      <c r="F5132" s="12">
        <f t="shared" si="80"/>
        <v>5</v>
      </c>
      <c r="G5132" s="36"/>
      <c r="H5132" s="1"/>
    </row>
    <row r="5133" spans="1:8" ht="11.25" customHeight="1" x14ac:dyDescent="0.15">
      <c r="A5133" s="37">
        <v>2020</v>
      </c>
      <c r="B5133" s="9" t="s">
        <v>22</v>
      </c>
      <c r="C5133" s="10" t="s">
        <v>85</v>
      </c>
      <c r="D5133" s="10" t="str">
        <f>Mapping!$H$11</f>
        <v>Vendor J</v>
      </c>
      <c r="E5133" s="11">
        <v>9589.5840535455663</v>
      </c>
      <c r="F5133" s="12">
        <f t="shared" si="80"/>
        <v>5</v>
      </c>
      <c r="G5133" s="36"/>
      <c r="H5133" s="1"/>
    </row>
    <row r="5134" spans="1:8" ht="11.25" customHeight="1" x14ac:dyDescent="0.15">
      <c r="A5134" s="37">
        <v>2020</v>
      </c>
      <c r="B5134" s="9" t="s">
        <v>22</v>
      </c>
      <c r="C5134" s="10" t="s">
        <v>85</v>
      </c>
      <c r="D5134" s="10" t="str">
        <f>Mapping!$H$12</f>
        <v>Vendor K</v>
      </c>
      <c r="E5134" s="11">
        <v>193348.24544726111</v>
      </c>
      <c r="F5134" s="12">
        <f t="shared" si="80"/>
        <v>5</v>
      </c>
      <c r="G5134" s="36"/>
      <c r="H5134" s="1"/>
    </row>
    <row r="5135" spans="1:8" ht="11.25" customHeight="1" x14ac:dyDescent="0.15">
      <c r="A5135" s="37">
        <v>2019</v>
      </c>
      <c r="B5135" s="9" t="s">
        <v>22</v>
      </c>
      <c r="C5135" s="10" t="s">
        <v>86</v>
      </c>
      <c r="D5135" s="10" t="str">
        <f>Mapping!$H$13</f>
        <v>Vendor L</v>
      </c>
      <c r="E5135" s="11">
        <v>984235.71584881644</v>
      </c>
      <c r="F5135" s="12">
        <f t="shared" si="80"/>
        <v>5</v>
      </c>
      <c r="G5135" s="36"/>
      <c r="H5135" s="1"/>
    </row>
    <row r="5136" spans="1:8" ht="11.25" customHeight="1" x14ac:dyDescent="0.15">
      <c r="A5136" s="37">
        <v>2020</v>
      </c>
      <c r="B5136" s="9" t="s">
        <v>22</v>
      </c>
      <c r="C5136" s="10" t="s">
        <v>88</v>
      </c>
      <c r="D5136" s="10" t="str">
        <f>Mapping!$H$14</f>
        <v>Vendor M</v>
      </c>
      <c r="E5136" s="11">
        <v>-295938.67189256987</v>
      </c>
      <c r="F5136" s="12">
        <f t="shared" si="80"/>
        <v>5</v>
      </c>
      <c r="G5136" s="36"/>
      <c r="H5136" s="1"/>
    </row>
    <row r="5137" spans="1:8" ht="11.25" customHeight="1" x14ac:dyDescent="0.15">
      <c r="A5137" s="37">
        <v>2019</v>
      </c>
      <c r="B5137" s="9" t="s">
        <v>22</v>
      </c>
      <c r="C5137" s="10" t="s">
        <v>85</v>
      </c>
      <c r="D5137" s="10" t="str">
        <f>Mapping!$H$15</f>
        <v>Vendor N</v>
      </c>
      <c r="E5137" s="11">
        <v>627812.80656704854</v>
      </c>
      <c r="F5137" s="12">
        <f t="shared" si="80"/>
        <v>5</v>
      </c>
      <c r="G5137" s="36"/>
      <c r="H5137" s="1"/>
    </row>
    <row r="5138" spans="1:8" ht="11.25" customHeight="1" x14ac:dyDescent="0.15">
      <c r="A5138" s="37">
        <v>2020</v>
      </c>
      <c r="B5138" s="9" t="s">
        <v>22</v>
      </c>
      <c r="C5138" s="10" t="s">
        <v>85</v>
      </c>
      <c r="D5138" s="10" t="str">
        <f>Mapping!$H$16</f>
        <v>Vendor O</v>
      </c>
      <c r="E5138" s="11">
        <v>624223.2856715396</v>
      </c>
      <c r="F5138" s="12">
        <f t="shared" si="80"/>
        <v>5</v>
      </c>
      <c r="G5138" s="36"/>
      <c r="H5138" s="1"/>
    </row>
    <row r="5139" spans="1:8" ht="11.25" customHeight="1" x14ac:dyDescent="0.15">
      <c r="A5139" s="37">
        <v>2019</v>
      </c>
      <c r="B5139" s="9" t="s">
        <v>22</v>
      </c>
      <c r="C5139" s="10" t="s">
        <v>85</v>
      </c>
      <c r="D5139" s="10" t="str">
        <f>Mapping!$H$17</f>
        <v>Vendor P</v>
      </c>
      <c r="E5139" s="11">
        <v>2170343.779170718</v>
      </c>
      <c r="F5139" s="12">
        <f t="shared" si="80"/>
        <v>5</v>
      </c>
      <c r="G5139" s="36"/>
      <c r="H5139" s="1"/>
    </row>
    <row r="5140" spans="1:8" ht="11.25" customHeight="1" x14ac:dyDescent="0.15">
      <c r="A5140" s="37">
        <v>2020</v>
      </c>
      <c r="B5140" s="9" t="s">
        <v>22</v>
      </c>
      <c r="C5140" s="10" t="s">
        <v>86</v>
      </c>
      <c r="D5140" s="10" t="str">
        <f>Mapping!$H$18</f>
        <v>Vendor Q</v>
      </c>
      <c r="E5140" s="11">
        <v>94403.318355468058</v>
      </c>
      <c r="F5140" s="12">
        <f t="shared" si="80"/>
        <v>5</v>
      </c>
      <c r="G5140" s="36"/>
      <c r="H5140" s="1"/>
    </row>
    <row r="5141" spans="1:8" ht="11.25" customHeight="1" x14ac:dyDescent="0.15">
      <c r="A5141" s="37">
        <v>2019</v>
      </c>
      <c r="B5141" s="9" t="s">
        <v>22</v>
      </c>
      <c r="C5141" s="10" t="s">
        <v>88</v>
      </c>
      <c r="D5141" s="10" t="str">
        <f>Mapping!$H$19</f>
        <v>Vendor R</v>
      </c>
      <c r="E5141" s="11">
        <v>5086.3583021185204</v>
      </c>
      <c r="F5141" s="12">
        <f t="shared" si="80"/>
        <v>5</v>
      </c>
      <c r="G5141" s="36"/>
      <c r="H5141" s="1"/>
    </row>
    <row r="5142" spans="1:8" ht="11.25" customHeight="1" x14ac:dyDescent="0.15">
      <c r="A5142" s="37">
        <v>2020</v>
      </c>
      <c r="B5142" s="9" t="s">
        <v>22</v>
      </c>
      <c r="C5142" s="10" t="s">
        <v>87</v>
      </c>
      <c r="D5142" s="10" t="str">
        <f>Mapping!$H$20</f>
        <v>Vendor S</v>
      </c>
      <c r="E5142" s="11">
        <v>490176.96014217549</v>
      </c>
      <c r="F5142" s="12">
        <f t="shared" si="80"/>
        <v>5</v>
      </c>
      <c r="G5142" s="36"/>
      <c r="H5142" s="1"/>
    </row>
    <row r="5143" spans="1:8" ht="11.25" customHeight="1" x14ac:dyDescent="0.15">
      <c r="A5143" s="37">
        <v>2019</v>
      </c>
      <c r="B5143" s="9" t="s">
        <v>22</v>
      </c>
      <c r="C5143" s="10" t="s">
        <v>85</v>
      </c>
      <c r="D5143" s="10" t="str">
        <f>Mapping!$H$2</f>
        <v>Vendor A</v>
      </c>
      <c r="E5143" s="11">
        <v>171803.57184156409</v>
      </c>
      <c r="F5143" s="12">
        <f t="shared" si="80"/>
        <v>5</v>
      </c>
      <c r="G5143" s="36"/>
      <c r="H5143" s="1"/>
    </row>
    <row r="5144" spans="1:8" ht="11.25" customHeight="1" x14ac:dyDescent="0.15">
      <c r="A5144" s="37">
        <v>2020</v>
      </c>
      <c r="B5144" s="9" t="s">
        <v>22</v>
      </c>
      <c r="C5144" s="10" t="s">
        <v>86</v>
      </c>
      <c r="D5144" s="10" t="str">
        <f>Mapping!$H$3</f>
        <v>Vendor B</v>
      </c>
      <c r="E5144" s="11">
        <v>818138.92538252438</v>
      </c>
      <c r="F5144" s="12">
        <f t="shared" si="80"/>
        <v>5</v>
      </c>
      <c r="G5144" s="36"/>
      <c r="H5144" s="1"/>
    </row>
    <row r="5145" spans="1:8" ht="11.25" customHeight="1" x14ac:dyDescent="0.15">
      <c r="A5145" s="37">
        <v>2019</v>
      </c>
      <c r="B5145" s="9" t="s">
        <v>22</v>
      </c>
      <c r="C5145" s="10" t="s">
        <v>88</v>
      </c>
      <c r="D5145" s="10" t="str">
        <f>Mapping!$H$4</f>
        <v>Vendor C</v>
      </c>
      <c r="E5145" s="11">
        <v>81568.851165502987</v>
      </c>
      <c r="F5145" s="12">
        <f t="shared" si="80"/>
        <v>5</v>
      </c>
      <c r="G5145" s="36"/>
      <c r="H5145" s="1"/>
    </row>
    <row r="5146" spans="1:8" ht="11.25" customHeight="1" x14ac:dyDescent="0.15">
      <c r="A5146" s="37">
        <v>2019</v>
      </c>
      <c r="B5146" s="9" t="s">
        <v>22</v>
      </c>
      <c r="C5146" s="10" t="s">
        <v>87</v>
      </c>
      <c r="D5146" s="10" t="str">
        <f>Mapping!$H$5</f>
        <v>Vendor D</v>
      </c>
      <c r="E5146" s="11">
        <v>917024.603456893</v>
      </c>
      <c r="F5146" s="12">
        <f t="shared" si="80"/>
        <v>5</v>
      </c>
      <c r="G5146" s="36"/>
      <c r="H5146" s="1"/>
    </row>
    <row r="5147" spans="1:8" ht="11.25" customHeight="1" x14ac:dyDescent="0.15">
      <c r="A5147" s="37">
        <v>2019</v>
      </c>
      <c r="B5147" s="9" t="s">
        <v>22</v>
      </c>
      <c r="C5147" s="10" t="s">
        <v>85</v>
      </c>
      <c r="D5147" s="10" t="str">
        <f>Mapping!$H$6</f>
        <v>Vendor E</v>
      </c>
      <c r="E5147" s="11">
        <v>571599.32575079869</v>
      </c>
      <c r="F5147" s="12">
        <f t="shared" si="80"/>
        <v>5</v>
      </c>
      <c r="G5147" s="36"/>
      <c r="H5147" s="1"/>
    </row>
    <row r="5148" spans="1:8" ht="11.25" customHeight="1" x14ac:dyDescent="0.15">
      <c r="A5148" s="37">
        <v>2020</v>
      </c>
      <c r="B5148" s="9" t="s">
        <v>22</v>
      </c>
      <c r="C5148" s="10" t="s">
        <v>86</v>
      </c>
      <c r="D5148" s="10" t="str">
        <f>Mapping!$H$7</f>
        <v>Vendor F</v>
      </c>
      <c r="E5148" s="11">
        <v>66408.958192550737</v>
      </c>
      <c r="F5148" s="12">
        <f t="shared" si="80"/>
        <v>5</v>
      </c>
      <c r="G5148" s="36"/>
      <c r="H5148" s="1"/>
    </row>
    <row r="5149" spans="1:8" ht="11.25" customHeight="1" x14ac:dyDescent="0.15">
      <c r="A5149" s="37">
        <v>2019</v>
      </c>
      <c r="B5149" s="9" t="s">
        <v>22</v>
      </c>
      <c r="C5149" s="10" t="s">
        <v>88</v>
      </c>
      <c r="D5149" s="10" t="str">
        <f>Mapping!$H$8</f>
        <v>Vendor G</v>
      </c>
      <c r="E5149" s="11">
        <v>141251.0948107485</v>
      </c>
      <c r="F5149" s="12">
        <f t="shared" si="80"/>
        <v>5</v>
      </c>
      <c r="G5149" s="36"/>
      <c r="H5149" s="1"/>
    </row>
    <row r="5150" spans="1:8" ht="11.25" customHeight="1" x14ac:dyDescent="0.15">
      <c r="A5150" s="37">
        <v>2019</v>
      </c>
      <c r="B5150" s="9" t="s">
        <v>22</v>
      </c>
      <c r="C5150" s="10" t="s">
        <v>87</v>
      </c>
      <c r="D5150" s="10" t="str">
        <f>Mapping!$H$9</f>
        <v>Vendor H</v>
      </c>
      <c r="E5150" s="11">
        <v>1454386.767561361</v>
      </c>
      <c r="F5150" s="12">
        <f t="shared" si="80"/>
        <v>5</v>
      </c>
      <c r="G5150" s="36"/>
      <c r="H5150" s="1"/>
    </row>
    <row r="5151" spans="1:8" ht="11.25" customHeight="1" x14ac:dyDescent="0.15">
      <c r="A5151" s="37">
        <v>2020</v>
      </c>
      <c r="B5151" s="9" t="s">
        <v>22</v>
      </c>
      <c r="C5151" s="10" t="s">
        <v>85</v>
      </c>
      <c r="D5151" s="10" t="str">
        <f>Mapping!$H$10</f>
        <v>Vendor I</v>
      </c>
      <c r="E5151" s="11">
        <v>125761.6195766522</v>
      </c>
      <c r="F5151" s="12">
        <f t="shared" si="80"/>
        <v>5</v>
      </c>
      <c r="G5151" s="36"/>
      <c r="H5151" s="1"/>
    </row>
    <row r="5152" spans="1:8" ht="11.25" customHeight="1" x14ac:dyDescent="0.15">
      <c r="A5152" s="37">
        <v>2019</v>
      </c>
      <c r="B5152" s="9" t="s">
        <v>22</v>
      </c>
      <c r="C5152" s="10" t="s">
        <v>86</v>
      </c>
      <c r="D5152" s="10" t="str">
        <f>Mapping!$H$11</f>
        <v>Vendor J</v>
      </c>
      <c r="E5152" s="11">
        <v>41920.593344024164</v>
      </c>
      <c r="F5152" s="12">
        <f t="shared" si="80"/>
        <v>5</v>
      </c>
      <c r="G5152" s="36"/>
      <c r="H5152" s="1"/>
    </row>
    <row r="5153" spans="1:8" ht="11.25" customHeight="1" x14ac:dyDescent="0.15">
      <c r="A5153" s="37">
        <v>2019</v>
      </c>
      <c r="B5153" s="9" t="s">
        <v>22</v>
      </c>
      <c r="C5153" s="10" t="s">
        <v>88</v>
      </c>
      <c r="D5153" s="10" t="str">
        <f>Mapping!$H$12</f>
        <v>Vendor K</v>
      </c>
      <c r="E5153" s="11">
        <v>94090.966275305924</v>
      </c>
      <c r="F5153" s="12">
        <f t="shared" si="80"/>
        <v>5</v>
      </c>
      <c r="G5153" s="36"/>
      <c r="H5153" s="1"/>
    </row>
    <row r="5154" spans="1:8" ht="11.25" customHeight="1" x14ac:dyDescent="0.15">
      <c r="A5154" s="37">
        <v>2019</v>
      </c>
      <c r="B5154" s="9" t="s">
        <v>22</v>
      </c>
      <c r="C5154" s="10" t="s">
        <v>87</v>
      </c>
      <c r="D5154" s="10" t="str">
        <f>Mapping!$H$13</f>
        <v>Vendor L</v>
      </c>
      <c r="E5154" s="11">
        <v>22128.468461740267</v>
      </c>
      <c r="F5154" s="12">
        <f t="shared" si="80"/>
        <v>5</v>
      </c>
      <c r="G5154" s="36"/>
      <c r="H5154" s="1"/>
    </row>
    <row r="5155" spans="1:8" ht="11.25" customHeight="1" x14ac:dyDescent="0.15">
      <c r="A5155" s="37">
        <v>2020</v>
      </c>
      <c r="B5155" s="9" t="s">
        <v>22</v>
      </c>
      <c r="C5155" s="10" t="s">
        <v>85</v>
      </c>
      <c r="D5155" s="10" t="str">
        <f>Mapping!$H$14</f>
        <v>Vendor M</v>
      </c>
      <c r="E5155" s="11">
        <v>9511.3398455161423</v>
      </c>
      <c r="F5155" s="12">
        <f t="shared" si="80"/>
        <v>5</v>
      </c>
      <c r="G5155" s="36"/>
      <c r="H5155" s="1"/>
    </row>
    <row r="5156" spans="1:8" ht="11.25" customHeight="1" x14ac:dyDescent="0.15">
      <c r="A5156" s="37">
        <v>2019</v>
      </c>
      <c r="B5156" s="9" t="s">
        <v>22</v>
      </c>
      <c r="C5156" s="10" t="s">
        <v>85</v>
      </c>
      <c r="D5156" s="10" t="str">
        <f>Mapping!$H$15</f>
        <v>Vendor N</v>
      </c>
      <c r="E5156" s="11">
        <v>56610.491907307442</v>
      </c>
      <c r="F5156" s="12">
        <f t="shared" si="80"/>
        <v>5</v>
      </c>
      <c r="G5156" s="36"/>
      <c r="H5156" s="1"/>
    </row>
    <row r="5157" spans="1:8" ht="11.25" customHeight="1" x14ac:dyDescent="0.15">
      <c r="A5157" s="37">
        <v>2020</v>
      </c>
      <c r="B5157" s="9" t="s">
        <v>22</v>
      </c>
      <c r="C5157" s="10" t="s">
        <v>86</v>
      </c>
      <c r="D5157" s="10" t="str">
        <f>Mapping!$H$16</f>
        <v>Vendor O</v>
      </c>
      <c r="E5157" s="11">
        <v>9417.749954206809</v>
      </c>
      <c r="F5157" s="12">
        <f t="shared" si="80"/>
        <v>5</v>
      </c>
      <c r="G5157" s="36"/>
      <c r="H5157" s="1"/>
    </row>
    <row r="5158" spans="1:8" ht="11.25" customHeight="1" x14ac:dyDescent="0.15">
      <c r="A5158" s="37">
        <v>2020</v>
      </c>
      <c r="B5158" s="9" t="s">
        <v>22</v>
      </c>
      <c r="C5158" s="10" t="s">
        <v>88</v>
      </c>
      <c r="D5158" s="10" t="str">
        <f>Mapping!$H$17</f>
        <v>Vendor P</v>
      </c>
      <c r="E5158" s="11">
        <v>2716.8584877312314</v>
      </c>
      <c r="F5158" s="12">
        <f t="shared" si="80"/>
        <v>5</v>
      </c>
      <c r="G5158" s="36"/>
      <c r="H5158" s="1"/>
    </row>
    <row r="5159" spans="1:8" ht="11.25" customHeight="1" x14ac:dyDescent="0.15">
      <c r="A5159" s="37">
        <v>2020</v>
      </c>
      <c r="B5159" s="9" t="s">
        <v>22</v>
      </c>
      <c r="C5159" s="10" t="s">
        <v>85</v>
      </c>
      <c r="D5159" s="10" t="str">
        <f>Mapping!$H$18</f>
        <v>Vendor Q</v>
      </c>
      <c r="E5159" s="11">
        <v>8184.5783565124721</v>
      </c>
      <c r="F5159" s="12">
        <f t="shared" si="80"/>
        <v>5</v>
      </c>
      <c r="G5159" s="36"/>
      <c r="H5159" s="1"/>
    </row>
    <row r="5160" spans="1:8" ht="11.25" customHeight="1" x14ac:dyDescent="0.15">
      <c r="A5160" s="37">
        <v>2019</v>
      </c>
      <c r="B5160" s="9" t="s">
        <v>22</v>
      </c>
      <c r="C5160" s="10" t="s">
        <v>86</v>
      </c>
      <c r="D5160" s="10" t="str">
        <f>Mapping!$H$19</f>
        <v>Vendor R</v>
      </c>
      <c r="E5160" s="11">
        <v>20472.493417664675</v>
      </c>
      <c r="F5160" s="12">
        <f t="shared" si="80"/>
        <v>5</v>
      </c>
      <c r="G5160" s="36"/>
      <c r="H5160" s="1"/>
    </row>
    <row r="5161" spans="1:8" ht="11.25" customHeight="1" x14ac:dyDescent="0.15">
      <c r="A5161" s="37">
        <v>2019</v>
      </c>
      <c r="B5161" s="9" t="s">
        <v>22</v>
      </c>
      <c r="C5161" s="10" t="s">
        <v>88</v>
      </c>
      <c r="D5161" s="10" t="str">
        <f>Mapping!$H$20</f>
        <v>Vendor S</v>
      </c>
      <c r="E5161" s="11">
        <v>73834.022524143365</v>
      </c>
      <c r="F5161" s="12">
        <f t="shared" si="80"/>
        <v>5</v>
      </c>
      <c r="G5161" s="36"/>
      <c r="H5161" s="1"/>
    </row>
    <row r="5162" spans="1:8" ht="11.25" customHeight="1" x14ac:dyDescent="0.15">
      <c r="A5162" s="37">
        <v>2019</v>
      </c>
      <c r="B5162" s="9" t="s">
        <v>22</v>
      </c>
      <c r="C5162" s="10" t="s">
        <v>85</v>
      </c>
      <c r="D5162" s="10" t="str">
        <f>Mapping!$H$2</f>
        <v>Vendor A</v>
      </c>
      <c r="E5162" s="11">
        <v>40357.644890314368</v>
      </c>
      <c r="F5162" s="12">
        <f t="shared" si="80"/>
        <v>5</v>
      </c>
      <c r="G5162" s="36"/>
      <c r="H5162" s="1"/>
    </row>
    <row r="5163" spans="1:8" ht="11.25" customHeight="1" x14ac:dyDescent="0.15">
      <c r="A5163" s="37">
        <v>2019</v>
      </c>
      <c r="B5163" s="9" t="s">
        <v>22</v>
      </c>
      <c r="C5163" s="10" t="s">
        <v>86</v>
      </c>
      <c r="D5163" s="10" t="str">
        <f>Mapping!$H$3</f>
        <v>Vendor B</v>
      </c>
      <c r="E5163" s="11">
        <v>17908.845958684455</v>
      </c>
      <c r="F5163" s="12">
        <f t="shared" si="80"/>
        <v>5</v>
      </c>
      <c r="G5163" s="36"/>
      <c r="H5163" s="1"/>
    </row>
    <row r="5164" spans="1:8" ht="11.25" customHeight="1" x14ac:dyDescent="0.15">
      <c r="A5164" s="37">
        <v>2019</v>
      </c>
      <c r="B5164" s="9" t="s">
        <v>22</v>
      </c>
      <c r="C5164" s="10" t="s">
        <v>88</v>
      </c>
      <c r="D5164" s="10" t="str">
        <f>Mapping!$H$4</f>
        <v>Vendor C</v>
      </c>
      <c r="E5164" s="11">
        <v>42008.40342625833</v>
      </c>
      <c r="F5164" s="12">
        <f t="shared" si="80"/>
        <v>5</v>
      </c>
      <c r="G5164" s="36"/>
      <c r="H5164" s="1"/>
    </row>
    <row r="5165" spans="1:8" ht="11.25" customHeight="1" x14ac:dyDescent="0.15">
      <c r="A5165" s="37">
        <v>2020</v>
      </c>
      <c r="B5165" s="9" t="s">
        <v>22</v>
      </c>
      <c r="C5165" s="10" t="s">
        <v>85</v>
      </c>
      <c r="D5165" s="10" t="str">
        <f>Mapping!$H$5</f>
        <v>Vendor D</v>
      </c>
      <c r="E5165" s="11">
        <v>34062.449591262179</v>
      </c>
      <c r="F5165" s="12">
        <f t="shared" si="80"/>
        <v>5</v>
      </c>
      <c r="G5165" s="36"/>
      <c r="H5165" s="1"/>
    </row>
    <row r="5166" spans="1:8" ht="11.25" customHeight="1" x14ac:dyDescent="0.15">
      <c r="A5166" s="37">
        <v>2020</v>
      </c>
      <c r="B5166" s="9" t="s">
        <v>22</v>
      </c>
      <c r="C5166" s="10" t="s">
        <v>85</v>
      </c>
      <c r="D5166" s="10" t="str">
        <f>Mapping!$H$6</f>
        <v>Vendor E</v>
      </c>
      <c r="E5166" s="11">
        <v>32514.140134194044</v>
      </c>
      <c r="F5166" s="12">
        <f t="shared" si="80"/>
        <v>5</v>
      </c>
      <c r="G5166" s="36"/>
      <c r="H5166" s="1"/>
    </row>
    <row r="5167" spans="1:8" ht="11.25" customHeight="1" x14ac:dyDescent="0.15">
      <c r="A5167" s="37">
        <v>2019</v>
      </c>
      <c r="B5167" s="9" t="s">
        <v>22</v>
      </c>
      <c r="C5167" s="10" t="s">
        <v>85</v>
      </c>
      <c r="D5167" s="10" t="str">
        <f>Mapping!$H$7</f>
        <v>Vendor F</v>
      </c>
      <c r="E5167" s="11">
        <v>149910.3958909105</v>
      </c>
      <c r="F5167" s="12">
        <f t="shared" si="80"/>
        <v>5</v>
      </c>
      <c r="G5167" s="36"/>
      <c r="H5167" s="1"/>
    </row>
    <row r="5168" spans="1:8" ht="11.25" customHeight="1" x14ac:dyDescent="0.15">
      <c r="A5168" s="37">
        <v>2020</v>
      </c>
      <c r="B5168" s="9" t="s">
        <v>22</v>
      </c>
      <c r="C5168" s="10" t="s">
        <v>85</v>
      </c>
      <c r="D5168" s="10" t="str">
        <f>Mapping!$H$8</f>
        <v>Vendor G</v>
      </c>
      <c r="E5168" s="11">
        <v>24224.432751892575</v>
      </c>
      <c r="F5168" s="12">
        <f t="shared" si="80"/>
        <v>5</v>
      </c>
      <c r="G5168" s="36"/>
      <c r="H5168" s="1"/>
    </row>
    <row r="5169" spans="1:8" ht="11.25" customHeight="1" x14ac:dyDescent="0.15">
      <c r="A5169" s="37">
        <v>2020</v>
      </c>
      <c r="B5169" s="9" t="s">
        <v>22</v>
      </c>
      <c r="C5169" s="10" t="s">
        <v>85</v>
      </c>
      <c r="D5169" s="10" t="str">
        <f>Mapping!$H$9</f>
        <v>Vendor H</v>
      </c>
      <c r="E5169" s="11">
        <v>19068.020296069102</v>
      </c>
      <c r="F5169" s="12">
        <f t="shared" si="80"/>
        <v>5</v>
      </c>
      <c r="G5169" s="36"/>
      <c r="H5169" s="1"/>
    </row>
    <row r="5170" spans="1:8" ht="11.25" customHeight="1" x14ac:dyDescent="0.15">
      <c r="A5170" s="37">
        <v>2020</v>
      </c>
      <c r="B5170" s="9" t="s">
        <v>22</v>
      </c>
      <c r="C5170" s="10" t="s">
        <v>85</v>
      </c>
      <c r="D5170" s="10" t="str">
        <f>Mapping!$H$10</f>
        <v>Vendor I</v>
      </c>
      <c r="E5170" s="11">
        <v>32190.928294629593</v>
      </c>
      <c r="F5170" s="12">
        <f t="shared" si="80"/>
        <v>5</v>
      </c>
      <c r="G5170" s="36"/>
      <c r="H5170" s="1"/>
    </row>
    <row r="5171" spans="1:8" ht="11.25" customHeight="1" x14ac:dyDescent="0.15">
      <c r="A5171" s="37">
        <v>2019</v>
      </c>
      <c r="B5171" s="9" t="s">
        <v>22</v>
      </c>
      <c r="C5171" s="10" t="s">
        <v>85</v>
      </c>
      <c r="D5171" s="10" t="str">
        <f>Mapping!$H$11</f>
        <v>Vendor J</v>
      </c>
      <c r="E5171" s="11">
        <v>208407.10954250424</v>
      </c>
      <c r="F5171" s="12">
        <f t="shared" si="80"/>
        <v>5</v>
      </c>
      <c r="G5171" s="36"/>
      <c r="H5171" s="1"/>
    </row>
    <row r="5172" spans="1:8" ht="11.25" customHeight="1" x14ac:dyDescent="0.15">
      <c r="A5172" s="37">
        <v>2019</v>
      </c>
      <c r="B5172" s="9" t="s">
        <v>22</v>
      </c>
      <c r="C5172" s="10" t="s">
        <v>85</v>
      </c>
      <c r="D5172" s="10" t="str">
        <f>Mapping!$H$12</f>
        <v>Vendor K</v>
      </c>
      <c r="E5172" s="11">
        <v>3890.9654210371968</v>
      </c>
      <c r="F5172" s="12">
        <f t="shared" si="80"/>
        <v>5</v>
      </c>
      <c r="G5172" s="36"/>
      <c r="H5172" s="1"/>
    </row>
    <row r="5173" spans="1:8" ht="11.25" customHeight="1" x14ac:dyDescent="0.15">
      <c r="A5173" s="37">
        <v>2019</v>
      </c>
      <c r="B5173" s="9" t="s">
        <v>22</v>
      </c>
      <c r="C5173" s="10" t="s">
        <v>85</v>
      </c>
      <c r="D5173" s="10" t="str">
        <f>Mapping!$H$13</f>
        <v>Vendor L</v>
      </c>
      <c r="E5173" s="11">
        <v>94438.751691788915</v>
      </c>
      <c r="F5173" s="12">
        <f t="shared" si="80"/>
        <v>5</v>
      </c>
      <c r="G5173" s="36"/>
      <c r="H5173" s="1"/>
    </row>
    <row r="5174" spans="1:8" ht="11.25" customHeight="1" x14ac:dyDescent="0.15">
      <c r="A5174" s="37">
        <v>2020</v>
      </c>
      <c r="B5174" s="9" t="s">
        <v>22</v>
      </c>
      <c r="C5174" s="10" t="s">
        <v>85</v>
      </c>
      <c r="D5174" s="10" t="str">
        <f>Mapping!$H$14</f>
        <v>Vendor M</v>
      </c>
      <c r="E5174" s="11">
        <v>82175.727704450692</v>
      </c>
      <c r="F5174" s="12">
        <f t="shared" si="80"/>
        <v>5</v>
      </c>
      <c r="G5174" s="36"/>
      <c r="H5174" s="1"/>
    </row>
    <row r="5175" spans="1:8" ht="11.25" customHeight="1" x14ac:dyDescent="0.15">
      <c r="A5175" s="37">
        <v>2020</v>
      </c>
      <c r="B5175" s="9" t="s">
        <v>22</v>
      </c>
      <c r="C5175" s="10" t="s">
        <v>85</v>
      </c>
      <c r="D5175" s="10" t="str">
        <f>Mapping!$H$15</f>
        <v>Vendor N</v>
      </c>
      <c r="E5175" s="11">
        <v>49409.044394517361</v>
      </c>
      <c r="F5175" s="12">
        <f t="shared" si="80"/>
        <v>5</v>
      </c>
      <c r="G5175" s="36"/>
      <c r="H5175" s="1"/>
    </row>
    <row r="5176" spans="1:8" ht="11.25" customHeight="1" x14ac:dyDescent="0.15">
      <c r="A5176" s="37">
        <v>2019</v>
      </c>
      <c r="B5176" s="9" t="s">
        <v>22</v>
      </c>
      <c r="C5176" s="10" t="s">
        <v>85</v>
      </c>
      <c r="D5176" s="10" t="str">
        <f>Mapping!$H$16</f>
        <v>Vendor O</v>
      </c>
      <c r="E5176" s="11">
        <v>363585.6255872586</v>
      </c>
      <c r="F5176" s="12">
        <f t="shared" si="80"/>
        <v>5</v>
      </c>
      <c r="G5176" s="36"/>
      <c r="H5176" s="1"/>
    </row>
    <row r="5177" spans="1:8" ht="11.25" customHeight="1" x14ac:dyDescent="0.15">
      <c r="A5177" s="37">
        <v>2020</v>
      </c>
      <c r="B5177" s="9" t="s">
        <v>22</v>
      </c>
      <c r="C5177" s="10" t="s">
        <v>85</v>
      </c>
      <c r="D5177" s="10" t="str">
        <f>Mapping!$H$17</f>
        <v>Vendor P</v>
      </c>
      <c r="E5177" s="11">
        <v>428285.40581510332</v>
      </c>
      <c r="F5177" s="12">
        <f t="shared" si="80"/>
        <v>5</v>
      </c>
      <c r="G5177" s="36"/>
      <c r="H5177" s="1"/>
    </row>
    <row r="5178" spans="1:8" ht="11.25" customHeight="1" x14ac:dyDescent="0.15">
      <c r="A5178" s="37">
        <v>2019</v>
      </c>
      <c r="B5178" s="9" t="s">
        <v>22</v>
      </c>
      <c r="C5178" s="10" t="s">
        <v>85</v>
      </c>
      <c r="D5178" s="10" t="str">
        <f>Mapping!$H$18</f>
        <v>Vendor Q</v>
      </c>
      <c r="E5178" s="11">
        <v>1228963.1148941813</v>
      </c>
      <c r="F5178" s="12">
        <f t="shared" si="80"/>
        <v>5</v>
      </c>
      <c r="G5178" s="36"/>
      <c r="H5178" s="1"/>
    </row>
    <row r="5179" spans="1:8" ht="11.25" customHeight="1" x14ac:dyDescent="0.15">
      <c r="A5179" s="37">
        <v>2020</v>
      </c>
      <c r="B5179" s="9" t="s">
        <v>22</v>
      </c>
      <c r="C5179" s="10" t="s">
        <v>85</v>
      </c>
      <c r="D5179" s="10" t="str">
        <f>Mapping!$H$19</f>
        <v>Vendor R</v>
      </c>
      <c r="E5179" s="11">
        <v>355468.74234837852</v>
      </c>
      <c r="F5179" s="12">
        <f t="shared" si="80"/>
        <v>5</v>
      </c>
      <c r="G5179" s="36"/>
      <c r="H5179" s="1"/>
    </row>
    <row r="5180" spans="1:8" ht="11.25" customHeight="1" x14ac:dyDescent="0.15">
      <c r="A5180" s="37">
        <v>2019</v>
      </c>
      <c r="B5180" s="9" t="s">
        <v>22</v>
      </c>
      <c r="C5180" s="10" t="s">
        <v>85</v>
      </c>
      <c r="D5180" s="10" t="str">
        <f>Mapping!$H$20</f>
        <v>Vendor S</v>
      </c>
      <c r="E5180" s="11">
        <v>71293.559166420964</v>
      </c>
      <c r="F5180" s="12">
        <f t="shared" si="80"/>
        <v>5</v>
      </c>
      <c r="G5180" s="36"/>
      <c r="H5180" s="1"/>
    </row>
    <row r="5181" spans="1:8" ht="11.25" customHeight="1" x14ac:dyDescent="0.15">
      <c r="A5181" s="37">
        <v>2019</v>
      </c>
      <c r="B5181" s="9" t="s">
        <v>22</v>
      </c>
      <c r="C5181" s="10" t="s">
        <v>85</v>
      </c>
      <c r="D5181" s="10" t="str">
        <f>Mapping!$H$2</f>
        <v>Vendor A</v>
      </c>
      <c r="E5181" s="11">
        <v>46660.323557052783</v>
      </c>
      <c r="F5181" s="12">
        <f t="shared" si="80"/>
        <v>5</v>
      </c>
      <c r="G5181" s="36"/>
      <c r="H5181" s="1"/>
    </row>
    <row r="5182" spans="1:8" ht="11.25" customHeight="1" x14ac:dyDescent="0.15">
      <c r="A5182" s="37">
        <v>2020</v>
      </c>
      <c r="B5182" s="9" t="s">
        <v>22</v>
      </c>
      <c r="C5182" s="10" t="s">
        <v>85</v>
      </c>
      <c r="D5182" s="10" t="str">
        <f>Mapping!$H$3</f>
        <v>Vendor B</v>
      </c>
      <c r="E5182" s="11">
        <v>52056.070634975942</v>
      </c>
      <c r="F5182" s="12">
        <f t="shared" si="80"/>
        <v>5</v>
      </c>
      <c r="G5182" s="36"/>
      <c r="H5182" s="1"/>
    </row>
    <row r="5183" spans="1:8" ht="11.25" customHeight="1" x14ac:dyDescent="0.15">
      <c r="A5183" s="37">
        <v>2019</v>
      </c>
      <c r="B5183" s="9" t="s">
        <v>22</v>
      </c>
      <c r="C5183" s="10" t="s">
        <v>85</v>
      </c>
      <c r="D5183" s="10" t="str">
        <f>Mapping!$H$4</f>
        <v>Vendor C</v>
      </c>
      <c r="E5183" s="11">
        <v>67815.510406719724</v>
      </c>
      <c r="F5183" s="12">
        <f t="shared" si="80"/>
        <v>5</v>
      </c>
      <c r="G5183" s="36"/>
      <c r="H5183" s="1"/>
    </row>
    <row r="5184" spans="1:8" ht="11.25" customHeight="1" x14ac:dyDescent="0.15">
      <c r="A5184" s="37">
        <v>2019</v>
      </c>
      <c r="B5184" s="9" t="s">
        <v>22</v>
      </c>
      <c r="C5184" s="10" t="s">
        <v>85</v>
      </c>
      <c r="D5184" s="10" t="str">
        <f>Mapping!$H$5</f>
        <v>Vendor D</v>
      </c>
      <c r="E5184" s="11">
        <v>101838.7132849706</v>
      </c>
      <c r="F5184" s="12">
        <f t="shared" si="80"/>
        <v>5</v>
      </c>
      <c r="G5184" s="36"/>
      <c r="H5184" s="1"/>
    </row>
    <row r="5185" spans="1:8" ht="11.25" customHeight="1" x14ac:dyDescent="0.15">
      <c r="A5185" s="37">
        <v>2020</v>
      </c>
      <c r="B5185" s="9" t="s">
        <v>22</v>
      </c>
      <c r="C5185" s="10" t="s">
        <v>85</v>
      </c>
      <c r="D5185" s="10" t="str">
        <f>Mapping!$H$6</f>
        <v>Vendor E</v>
      </c>
      <c r="E5185" s="11">
        <v>353692.84224039712</v>
      </c>
      <c r="F5185" s="12">
        <f t="shared" si="80"/>
        <v>5</v>
      </c>
      <c r="G5185" s="36"/>
      <c r="H5185" s="1"/>
    </row>
    <row r="5186" spans="1:8" ht="11.25" customHeight="1" x14ac:dyDescent="0.15">
      <c r="A5186" s="37">
        <v>2019</v>
      </c>
      <c r="B5186" s="9" t="s">
        <v>22</v>
      </c>
      <c r="C5186" s="10" t="s">
        <v>85</v>
      </c>
      <c r="D5186" s="10" t="str">
        <f>Mapping!$H$7</f>
        <v>Vendor F</v>
      </c>
      <c r="E5186" s="11">
        <v>5491.7028331953388</v>
      </c>
      <c r="F5186" s="12">
        <f t="shared" ref="F5186:F5249" si="81">MONTH(DATEVALUE(B5186&amp;"1"))</f>
        <v>5</v>
      </c>
      <c r="G5186" s="36"/>
      <c r="H5186" s="1"/>
    </row>
    <row r="5187" spans="1:8" ht="11.25" customHeight="1" x14ac:dyDescent="0.15">
      <c r="A5187" s="37">
        <v>2019</v>
      </c>
      <c r="B5187" s="9" t="s">
        <v>22</v>
      </c>
      <c r="C5187" s="10" t="s">
        <v>85</v>
      </c>
      <c r="D5187" s="10" t="str">
        <f>Mapping!$H$8</f>
        <v>Vendor G</v>
      </c>
      <c r="E5187" s="11">
        <v>122932.74272189531</v>
      </c>
      <c r="F5187" s="12">
        <f t="shared" si="81"/>
        <v>5</v>
      </c>
      <c r="G5187" s="36"/>
      <c r="H5187" s="1"/>
    </row>
    <row r="5188" spans="1:8" ht="11.25" customHeight="1" x14ac:dyDescent="0.15">
      <c r="A5188" s="37">
        <v>2020</v>
      </c>
      <c r="B5188" s="9" t="s">
        <v>22</v>
      </c>
      <c r="C5188" s="10" t="s">
        <v>85</v>
      </c>
      <c r="D5188" s="10" t="str">
        <f>Mapping!$H$9</f>
        <v>Vendor H</v>
      </c>
      <c r="E5188" s="11">
        <v>190231.92806982668</v>
      </c>
      <c r="F5188" s="12">
        <f t="shared" si="81"/>
        <v>5</v>
      </c>
      <c r="G5188" s="36"/>
      <c r="H5188" s="1"/>
    </row>
    <row r="5189" spans="1:8" ht="11.25" customHeight="1" x14ac:dyDescent="0.15">
      <c r="A5189" s="37">
        <v>2019</v>
      </c>
      <c r="B5189" s="9" t="s">
        <v>22</v>
      </c>
      <c r="C5189" s="10" t="s">
        <v>85</v>
      </c>
      <c r="D5189" s="10" t="str">
        <f>Mapping!$H$10</f>
        <v>Vendor I</v>
      </c>
      <c r="E5189" s="11">
        <v>398417.94369896635</v>
      </c>
      <c r="F5189" s="12">
        <f t="shared" si="81"/>
        <v>5</v>
      </c>
      <c r="G5189" s="36"/>
      <c r="H5189" s="1"/>
    </row>
    <row r="5190" spans="1:8" ht="11.25" customHeight="1" x14ac:dyDescent="0.15">
      <c r="A5190" s="37">
        <v>2019</v>
      </c>
      <c r="B5190" s="9" t="s">
        <v>22</v>
      </c>
      <c r="C5190" s="10" t="s">
        <v>85</v>
      </c>
      <c r="D5190" s="10" t="str">
        <f>Mapping!$H$11</f>
        <v>Vendor J</v>
      </c>
      <c r="E5190" s="11">
        <v>541524.3845344052</v>
      </c>
      <c r="F5190" s="12">
        <f t="shared" si="81"/>
        <v>5</v>
      </c>
      <c r="G5190" s="36"/>
      <c r="H5190" s="1"/>
    </row>
    <row r="5191" spans="1:8" ht="11.25" customHeight="1" x14ac:dyDescent="0.15">
      <c r="A5191" s="37">
        <v>2020</v>
      </c>
      <c r="B5191" s="9" t="s">
        <v>22</v>
      </c>
      <c r="C5191" s="10" t="s">
        <v>86</v>
      </c>
      <c r="D5191" s="10" t="str">
        <f>Mapping!$H$12</f>
        <v>Vendor K</v>
      </c>
      <c r="E5191" s="11">
        <v>1370951.1951060535</v>
      </c>
      <c r="F5191" s="12">
        <f t="shared" si="81"/>
        <v>5</v>
      </c>
      <c r="G5191" s="36"/>
      <c r="H5191" s="1"/>
    </row>
    <row r="5192" spans="1:8" ht="11.25" customHeight="1" x14ac:dyDescent="0.15">
      <c r="A5192" s="37">
        <v>2019</v>
      </c>
      <c r="B5192" s="9" t="s">
        <v>22</v>
      </c>
      <c r="C5192" s="10" t="s">
        <v>88</v>
      </c>
      <c r="D5192" s="10" t="str">
        <f>Mapping!$H$13</f>
        <v>Vendor L</v>
      </c>
      <c r="E5192" s="11">
        <v>2434081.369695894</v>
      </c>
      <c r="F5192" s="12">
        <f t="shared" si="81"/>
        <v>5</v>
      </c>
      <c r="G5192" s="36"/>
      <c r="H5192" s="1"/>
    </row>
    <row r="5193" spans="1:8" ht="11.25" customHeight="1" x14ac:dyDescent="0.15">
      <c r="A5193" s="37">
        <v>2020</v>
      </c>
      <c r="B5193" s="9" t="s">
        <v>22</v>
      </c>
      <c r="C5193" s="10" t="s">
        <v>85</v>
      </c>
      <c r="D5193" s="10" t="str">
        <f>Mapping!$H$14</f>
        <v>Vendor M</v>
      </c>
      <c r="E5193" s="11">
        <v>1811911.2545125235</v>
      </c>
      <c r="F5193" s="12">
        <f t="shared" si="81"/>
        <v>5</v>
      </c>
      <c r="G5193" s="36"/>
      <c r="H5193" s="1"/>
    </row>
    <row r="5194" spans="1:8" ht="11.25" customHeight="1" x14ac:dyDescent="0.15">
      <c r="A5194" s="37">
        <v>2019</v>
      </c>
      <c r="B5194" s="9" t="s">
        <v>22</v>
      </c>
      <c r="C5194" s="10" t="s">
        <v>85</v>
      </c>
      <c r="D5194" s="10" t="str">
        <f>Mapping!$H$15</f>
        <v>Vendor N</v>
      </c>
      <c r="E5194" s="11">
        <v>59157.315444774118</v>
      </c>
      <c r="F5194" s="12">
        <f t="shared" si="81"/>
        <v>5</v>
      </c>
      <c r="G5194" s="36"/>
      <c r="H5194" s="1"/>
    </row>
    <row r="5195" spans="1:8" ht="11.25" customHeight="1" x14ac:dyDescent="0.15">
      <c r="A5195" s="37">
        <v>2019</v>
      </c>
      <c r="B5195" s="9" t="s">
        <v>22</v>
      </c>
      <c r="C5195" s="10" t="s">
        <v>85</v>
      </c>
      <c r="D5195" s="10" t="str">
        <f>Mapping!$H$16</f>
        <v>Vendor O</v>
      </c>
      <c r="E5195" s="11">
        <v>276664.15571243654</v>
      </c>
      <c r="F5195" s="12">
        <f t="shared" si="81"/>
        <v>5</v>
      </c>
      <c r="G5195" s="36"/>
      <c r="H5195" s="1"/>
    </row>
    <row r="5196" spans="1:8" ht="11.25" customHeight="1" x14ac:dyDescent="0.15">
      <c r="A5196" s="37">
        <v>2020</v>
      </c>
      <c r="B5196" s="9" t="s">
        <v>22</v>
      </c>
      <c r="C5196" s="10" t="s">
        <v>85</v>
      </c>
      <c r="D5196" s="10" t="str">
        <f>Mapping!$H$17</f>
        <v>Vendor P</v>
      </c>
      <c r="E5196" s="11">
        <v>8567.9746344621399</v>
      </c>
      <c r="F5196" s="12">
        <f t="shared" si="81"/>
        <v>5</v>
      </c>
      <c r="G5196" s="36"/>
      <c r="H5196" s="1"/>
    </row>
    <row r="5197" spans="1:8" ht="11.25" customHeight="1" x14ac:dyDescent="0.15">
      <c r="A5197" s="37">
        <v>2020</v>
      </c>
      <c r="B5197" s="9" t="s">
        <v>22</v>
      </c>
      <c r="C5197" s="10" t="s">
        <v>85</v>
      </c>
      <c r="D5197" s="10" t="str">
        <f>Mapping!$H$18</f>
        <v>Vendor Q</v>
      </c>
      <c r="E5197" s="11">
        <v>23034.707019697711</v>
      </c>
      <c r="F5197" s="12">
        <f t="shared" si="81"/>
        <v>5</v>
      </c>
      <c r="G5197" s="36"/>
      <c r="H5197" s="1"/>
    </row>
    <row r="5198" spans="1:8" ht="11.25" customHeight="1" x14ac:dyDescent="0.15">
      <c r="A5198" s="37">
        <v>2019</v>
      </c>
      <c r="B5198" s="9" t="s">
        <v>22</v>
      </c>
      <c r="C5198" s="10" t="s">
        <v>86</v>
      </c>
      <c r="D5198" s="10" t="str">
        <f>Mapping!$H$19</f>
        <v>Vendor R</v>
      </c>
      <c r="E5198" s="11">
        <v>14624.586379339351</v>
      </c>
      <c r="F5198" s="12">
        <f t="shared" si="81"/>
        <v>5</v>
      </c>
      <c r="G5198" s="36"/>
      <c r="H5198" s="1"/>
    </row>
    <row r="5199" spans="1:8" ht="11.25" customHeight="1" x14ac:dyDescent="0.15">
      <c r="A5199" s="37">
        <v>2019</v>
      </c>
      <c r="B5199" s="9" t="s">
        <v>22</v>
      </c>
      <c r="C5199" s="10" t="s">
        <v>88</v>
      </c>
      <c r="D5199" s="10" t="str">
        <f>Mapping!$H$20</f>
        <v>Vendor S</v>
      </c>
      <c r="E5199" s="11">
        <v>21109.521919844457</v>
      </c>
      <c r="F5199" s="12">
        <f t="shared" si="81"/>
        <v>5</v>
      </c>
      <c r="G5199" s="36"/>
      <c r="H5199" s="1"/>
    </row>
    <row r="5200" spans="1:8" ht="11.25" customHeight="1" x14ac:dyDescent="0.15">
      <c r="A5200" s="37">
        <v>2019</v>
      </c>
      <c r="B5200" s="9" t="s">
        <v>22</v>
      </c>
      <c r="C5200" s="10" t="s">
        <v>85</v>
      </c>
      <c r="D5200" s="10" t="str">
        <f>Mapping!$H$2</f>
        <v>Vendor A</v>
      </c>
      <c r="E5200" s="11">
        <v>148666.87662558071</v>
      </c>
      <c r="F5200" s="12">
        <f t="shared" si="81"/>
        <v>5</v>
      </c>
      <c r="G5200" s="36"/>
      <c r="H5200" s="1"/>
    </row>
    <row r="5201" spans="1:8" ht="11.25" customHeight="1" x14ac:dyDescent="0.15">
      <c r="A5201" s="37">
        <v>2020</v>
      </c>
      <c r="B5201" s="9" t="s">
        <v>22</v>
      </c>
      <c r="C5201" s="10" t="s">
        <v>85</v>
      </c>
      <c r="D5201" s="10" t="str">
        <f>Mapping!$H$3</f>
        <v>Vendor B</v>
      </c>
      <c r="E5201" s="11">
        <v>36812.655494850624</v>
      </c>
      <c r="F5201" s="12">
        <f t="shared" si="81"/>
        <v>5</v>
      </c>
      <c r="G5201" s="36"/>
      <c r="H5201" s="1"/>
    </row>
    <row r="5202" spans="1:8" ht="11.25" customHeight="1" x14ac:dyDescent="0.15">
      <c r="A5202" s="37">
        <v>2020</v>
      </c>
      <c r="B5202" s="9" t="s">
        <v>22</v>
      </c>
      <c r="C5202" s="10" t="s">
        <v>85</v>
      </c>
      <c r="D5202" s="10" t="str">
        <f>Mapping!$H$4</f>
        <v>Vendor C</v>
      </c>
      <c r="E5202" s="11">
        <v>17655.807760903888</v>
      </c>
      <c r="F5202" s="12">
        <f t="shared" si="81"/>
        <v>5</v>
      </c>
      <c r="G5202" s="36"/>
      <c r="H5202" s="1"/>
    </row>
    <row r="5203" spans="1:8" ht="11.25" customHeight="1" x14ac:dyDescent="0.15">
      <c r="A5203" s="37">
        <v>2019</v>
      </c>
      <c r="B5203" s="9" t="s">
        <v>22</v>
      </c>
      <c r="C5203" s="10" t="s">
        <v>86</v>
      </c>
      <c r="D5203" s="10" t="str">
        <f>Mapping!$H$5</f>
        <v>Vendor D</v>
      </c>
      <c r="E5203" s="11">
        <v>-2198273.0388142881</v>
      </c>
      <c r="F5203" s="12">
        <f t="shared" si="81"/>
        <v>5</v>
      </c>
      <c r="G5203" s="36"/>
      <c r="H5203" s="1"/>
    </row>
    <row r="5204" spans="1:8" ht="11.25" customHeight="1" x14ac:dyDescent="0.15">
      <c r="A5204" s="37">
        <v>2020</v>
      </c>
      <c r="B5204" s="9" t="s">
        <v>22</v>
      </c>
      <c r="C5204" s="10" t="s">
        <v>88</v>
      </c>
      <c r="D5204" s="10" t="str">
        <f>Mapping!$H$6</f>
        <v>Vendor E</v>
      </c>
      <c r="E5204" s="11">
        <v>3111.2715665583783</v>
      </c>
      <c r="F5204" s="12">
        <f t="shared" si="81"/>
        <v>5</v>
      </c>
      <c r="G5204" s="36"/>
      <c r="H5204" s="1"/>
    </row>
    <row r="5205" spans="1:8" ht="11.25" customHeight="1" x14ac:dyDescent="0.15">
      <c r="A5205" s="37">
        <v>2020</v>
      </c>
      <c r="B5205" s="9" t="s">
        <v>22</v>
      </c>
      <c r="C5205" s="10" t="s">
        <v>85</v>
      </c>
      <c r="D5205" s="10" t="str">
        <f>Mapping!$H$7</f>
        <v>Vendor F</v>
      </c>
      <c r="E5205" s="11">
        <v>-197.40454823008827</v>
      </c>
      <c r="F5205" s="12">
        <f t="shared" si="81"/>
        <v>5</v>
      </c>
      <c r="G5205" s="36"/>
      <c r="H5205" s="1"/>
    </row>
    <row r="5206" spans="1:8" ht="11.25" customHeight="1" x14ac:dyDescent="0.15">
      <c r="A5206" s="37">
        <v>2020</v>
      </c>
      <c r="B5206" s="9" t="s">
        <v>22</v>
      </c>
      <c r="C5206" s="10" t="s">
        <v>85</v>
      </c>
      <c r="D5206" s="10" t="str">
        <f>Mapping!$H$8</f>
        <v>Vendor G</v>
      </c>
      <c r="E5206" s="11">
        <v>-54.285141231112767</v>
      </c>
      <c r="F5206" s="12">
        <f t="shared" si="81"/>
        <v>5</v>
      </c>
      <c r="G5206" s="36"/>
      <c r="H5206" s="1"/>
    </row>
    <row r="5207" spans="1:8" ht="11.25" customHeight="1" x14ac:dyDescent="0.15">
      <c r="A5207" s="37">
        <v>2020</v>
      </c>
      <c r="B5207" s="9" t="s">
        <v>22</v>
      </c>
      <c r="C5207" s="10" t="s">
        <v>86</v>
      </c>
      <c r="D5207" s="10" t="str">
        <f>Mapping!$H$9</f>
        <v>Vendor H</v>
      </c>
      <c r="E5207" s="11">
        <v>-26.458074620534809</v>
      </c>
      <c r="F5207" s="12">
        <f t="shared" si="81"/>
        <v>5</v>
      </c>
      <c r="G5207" s="36"/>
      <c r="H5207" s="1"/>
    </row>
    <row r="5208" spans="1:8" ht="11.25" customHeight="1" x14ac:dyDescent="0.15">
      <c r="A5208" s="37">
        <v>2019</v>
      </c>
      <c r="B5208" s="9" t="s">
        <v>22</v>
      </c>
      <c r="C5208" s="10" t="s">
        <v>88</v>
      </c>
      <c r="D5208" s="10" t="str">
        <f>Mapping!$H$10</f>
        <v>Vendor I</v>
      </c>
      <c r="E5208" s="11">
        <v>-108.10257198183672</v>
      </c>
      <c r="F5208" s="12">
        <f t="shared" si="81"/>
        <v>5</v>
      </c>
      <c r="G5208" s="36"/>
      <c r="H5208" s="1"/>
    </row>
    <row r="5209" spans="1:8" ht="11.25" customHeight="1" x14ac:dyDescent="0.15">
      <c r="A5209" s="37">
        <v>2020</v>
      </c>
      <c r="B5209" s="9" t="s">
        <v>22</v>
      </c>
      <c r="C5209" s="10" t="s">
        <v>85</v>
      </c>
      <c r="D5209" s="10" t="str">
        <f>Mapping!$H$11</f>
        <v>Vendor J</v>
      </c>
      <c r="E5209" s="11">
        <v>115832.80545307514</v>
      </c>
      <c r="F5209" s="12">
        <f t="shared" si="81"/>
        <v>5</v>
      </c>
      <c r="G5209" s="36"/>
      <c r="H5209" s="1"/>
    </row>
    <row r="5210" spans="1:8" ht="11.25" customHeight="1" x14ac:dyDescent="0.15">
      <c r="A5210" s="37">
        <v>2019</v>
      </c>
      <c r="B5210" s="9" t="s">
        <v>22</v>
      </c>
      <c r="C5210" s="10" t="s">
        <v>85</v>
      </c>
      <c r="D5210" s="10" t="str">
        <f>Mapping!$H$12</f>
        <v>Vendor K</v>
      </c>
      <c r="E5210" s="11">
        <v>29766.958985975125</v>
      </c>
      <c r="F5210" s="12">
        <f t="shared" si="81"/>
        <v>5</v>
      </c>
      <c r="G5210" s="36"/>
      <c r="H5210" s="1"/>
    </row>
    <row r="5211" spans="1:8" ht="11.25" customHeight="1" x14ac:dyDescent="0.15">
      <c r="A5211" s="37">
        <v>2019</v>
      </c>
      <c r="B5211" s="9" t="s">
        <v>22</v>
      </c>
      <c r="C5211" s="10" t="s">
        <v>85</v>
      </c>
      <c r="D5211" s="10" t="str">
        <f>Mapping!$H$13</f>
        <v>Vendor L</v>
      </c>
      <c r="E5211" s="11">
        <v>47853.924116950133</v>
      </c>
      <c r="F5211" s="12">
        <f t="shared" si="81"/>
        <v>5</v>
      </c>
      <c r="G5211" s="36"/>
      <c r="H5211" s="1"/>
    </row>
    <row r="5212" spans="1:8" ht="11.25" customHeight="1" x14ac:dyDescent="0.15">
      <c r="A5212" s="37">
        <v>2019</v>
      </c>
      <c r="B5212" s="9" t="s">
        <v>22</v>
      </c>
      <c r="C5212" s="10" t="s">
        <v>86</v>
      </c>
      <c r="D5212" s="10" t="str">
        <f>Mapping!$H$14</f>
        <v>Vendor M</v>
      </c>
      <c r="E5212" s="11">
        <v>2131139.9760355228</v>
      </c>
      <c r="F5212" s="12">
        <f t="shared" si="81"/>
        <v>5</v>
      </c>
      <c r="G5212" s="36"/>
      <c r="H5212" s="1"/>
    </row>
    <row r="5213" spans="1:8" ht="11.25" customHeight="1" x14ac:dyDescent="0.15">
      <c r="A5213" s="37">
        <v>2020</v>
      </c>
      <c r="B5213" s="9" t="s">
        <v>22</v>
      </c>
      <c r="C5213" s="10" t="s">
        <v>88</v>
      </c>
      <c r="D5213" s="10" t="str">
        <f>Mapping!$H$15</f>
        <v>Vendor N</v>
      </c>
      <c r="E5213" s="11">
        <v>22902.662450643125</v>
      </c>
      <c r="F5213" s="12">
        <f t="shared" si="81"/>
        <v>5</v>
      </c>
      <c r="G5213" s="36"/>
      <c r="H5213" s="1"/>
    </row>
    <row r="5214" spans="1:8" ht="11.25" customHeight="1" x14ac:dyDescent="0.15">
      <c r="A5214" s="37">
        <v>2019</v>
      </c>
      <c r="B5214" s="9" t="s">
        <v>22</v>
      </c>
      <c r="C5214" s="10" t="s">
        <v>87</v>
      </c>
      <c r="D5214" s="10" t="str">
        <f>Mapping!$H$16</f>
        <v>Vendor O</v>
      </c>
      <c r="E5214" s="11">
        <v>279236.55994062987</v>
      </c>
      <c r="F5214" s="12">
        <f t="shared" si="81"/>
        <v>5</v>
      </c>
      <c r="G5214" s="36"/>
      <c r="H5214" s="1"/>
    </row>
    <row r="5215" spans="1:8" ht="11.25" customHeight="1" x14ac:dyDescent="0.15">
      <c r="A5215" s="37">
        <v>2020</v>
      </c>
      <c r="B5215" s="9" t="s">
        <v>22</v>
      </c>
      <c r="C5215" s="10" t="s">
        <v>85</v>
      </c>
      <c r="D5215" s="10" t="str">
        <f>Mapping!$H$17</f>
        <v>Vendor P</v>
      </c>
      <c r="E5215" s="11">
        <v>25034.739452193629</v>
      </c>
      <c r="F5215" s="12">
        <f t="shared" si="81"/>
        <v>5</v>
      </c>
      <c r="G5215" s="36"/>
      <c r="H5215" s="1"/>
    </row>
    <row r="5216" spans="1:8" ht="11.25" customHeight="1" x14ac:dyDescent="0.15">
      <c r="A5216" s="37">
        <v>2020</v>
      </c>
      <c r="B5216" s="9" t="s">
        <v>22</v>
      </c>
      <c r="C5216" s="10" t="s">
        <v>86</v>
      </c>
      <c r="D5216" s="10" t="str">
        <f>Mapping!$H$18</f>
        <v>Vendor Q</v>
      </c>
      <c r="E5216" s="11">
        <v>159126.73673927048</v>
      </c>
      <c r="F5216" s="12">
        <f t="shared" si="81"/>
        <v>5</v>
      </c>
      <c r="G5216" s="36"/>
      <c r="H5216" s="1"/>
    </row>
    <row r="5217" spans="1:8" ht="11.25" customHeight="1" x14ac:dyDescent="0.15">
      <c r="A5217" s="37">
        <v>2019</v>
      </c>
      <c r="B5217" s="9" t="s">
        <v>22</v>
      </c>
      <c r="C5217" s="10" t="s">
        <v>88</v>
      </c>
      <c r="D5217" s="10" t="str">
        <f>Mapping!$H$19</f>
        <v>Vendor R</v>
      </c>
      <c r="E5217" s="11">
        <v>166989.37665774539</v>
      </c>
      <c r="F5217" s="12">
        <f t="shared" si="81"/>
        <v>5</v>
      </c>
      <c r="G5217" s="36"/>
      <c r="H5217" s="1"/>
    </row>
    <row r="5218" spans="1:8" ht="11.25" customHeight="1" x14ac:dyDescent="0.15">
      <c r="A5218" s="37">
        <v>2019</v>
      </c>
      <c r="B5218" s="9" t="s">
        <v>22</v>
      </c>
      <c r="C5218" s="10" t="s">
        <v>87</v>
      </c>
      <c r="D5218" s="10" t="str">
        <f>Mapping!$H$20</f>
        <v>Vendor S</v>
      </c>
      <c r="E5218" s="11">
        <v>221710.73472558576</v>
      </c>
      <c r="F5218" s="12">
        <f t="shared" si="81"/>
        <v>5</v>
      </c>
      <c r="G5218" s="36"/>
      <c r="H5218" s="1"/>
    </row>
    <row r="5219" spans="1:8" ht="11.25" customHeight="1" x14ac:dyDescent="0.15">
      <c r="A5219" s="37">
        <v>2020</v>
      </c>
      <c r="B5219" s="9" t="s">
        <v>22</v>
      </c>
      <c r="C5219" s="10" t="s">
        <v>85</v>
      </c>
      <c r="D5219" s="10" t="str">
        <f>Mapping!$H$2</f>
        <v>Vendor A</v>
      </c>
      <c r="E5219" s="11">
        <v>1600723.1691791336</v>
      </c>
      <c r="F5219" s="12">
        <f t="shared" si="81"/>
        <v>5</v>
      </c>
      <c r="G5219" s="36"/>
      <c r="H5219" s="1"/>
    </row>
    <row r="5220" spans="1:8" ht="11.25" customHeight="1" x14ac:dyDescent="0.15">
      <c r="A5220" s="37">
        <v>2019</v>
      </c>
      <c r="B5220" s="9" t="s">
        <v>22</v>
      </c>
      <c r="C5220" s="10" t="s">
        <v>86</v>
      </c>
      <c r="D5220" s="10" t="str">
        <f>Mapping!$H$3</f>
        <v>Vendor B</v>
      </c>
      <c r="E5220" s="11">
        <v>239125.50771972397</v>
      </c>
      <c r="F5220" s="12">
        <f t="shared" si="81"/>
        <v>5</v>
      </c>
      <c r="G5220" s="36"/>
      <c r="H5220" s="1"/>
    </row>
    <row r="5221" spans="1:8" ht="11.25" customHeight="1" x14ac:dyDescent="0.15">
      <c r="A5221" s="37">
        <v>2020</v>
      </c>
      <c r="B5221" s="9" t="s">
        <v>22</v>
      </c>
      <c r="C5221" s="10" t="s">
        <v>88</v>
      </c>
      <c r="D5221" s="10" t="str">
        <f>Mapping!$H$4</f>
        <v>Vendor C</v>
      </c>
      <c r="E5221" s="11">
        <v>151926.06419202089</v>
      </c>
      <c r="F5221" s="12">
        <f t="shared" si="81"/>
        <v>5</v>
      </c>
      <c r="G5221" s="36"/>
      <c r="H5221" s="1"/>
    </row>
    <row r="5222" spans="1:8" ht="11.25" customHeight="1" x14ac:dyDescent="0.15">
      <c r="A5222" s="37">
        <v>2020</v>
      </c>
      <c r="B5222" s="9" t="s">
        <v>22</v>
      </c>
      <c r="C5222" s="10" t="s">
        <v>87</v>
      </c>
      <c r="D5222" s="10" t="str">
        <f>Mapping!$H$5</f>
        <v>Vendor D</v>
      </c>
      <c r="E5222" s="11">
        <v>131915.56289668189</v>
      </c>
      <c r="F5222" s="12">
        <f t="shared" si="81"/>
        <v>5</v>
      </c>
      <c r="G5222" s="36"/>
      <c r="H5222" s="1"/>
    </row>
    <row r="5223" spans="1:8" ht="11.25" customHeight="1" x14ac:dyDescent="0.15">
      <c r="A5223" s="37">
        <v>2019</v>
      </c>
      <c r="B5223" s="9" t="s">
        <v>22</v>
      </c>
      <c r="C5223" s="10" t="s">
        <v>85</v>
      </c>
      <c r="D5223" s="10" t="str">
        <f>Mapping!$H$6</f>
        <v>Vendor E</v>
      </c>
      <c r="E5223" s="11">
        <v>62444.907034548851</v>
      </c>
      <c r="F5223" s="12">
        <f t="shared" si="81"/>
        <v>5</v>
      </c>
      <c r="G5223" s="36"/>
      <c r="H5223" s="1"/>
    </row>
    <row r="5224" spans="1:8" ht="11.25" customHeight="1" x14ac:dyDescent="0.15">
      <c r="A5224" s="37">
        <v>2019</v>
      </c>
      <c r="B5224" s="9" t="s">
        <v>22</v>
      </c>
      <c r="C5224" s="10" t="s">
        <v>86</v>
      </c>
      <c r="D5224" s="10" t="str">
        <f>Mapping!$H$7</f>
        <v>Vendor F</v>
      </c>
      <c r="E5224" s="11">
        <v>247105.57369428253</v>
      </c>
      <c r="F5224" s="12">
        <f t="shared" si="81"/>
        <v>5</v>
      </c>
      <c r="G5224" s="36"/>
      <c r="H5224" s="1"/>
    </row>
    <row r="5225" spans="1:8" ht="11.25" customHeight="1" x14ac:dyDescent="0.15">
      <c r="A5225" s="37">
        <v>2020</v>
      </c>
      <c r="B5225" s="9" t="s">
        <v>22</v>
      </c>
      <c r="C5225" s="10" t="s">
        <v>88</v>
      </c>
      <c r="D5225" s="10" t="str">
        <f>Mapping!$H$8</f>
        <v>Vendor G</v>
      </c>
      <c r="E5225" s="11">
        <v>196589.3664161668</v>
      </c>
      <c r="F5225" s="12">
        <f t="shared" si="81"/>
        <v>5</v>
      </c>
      <c r="G5225" s="36"/>
      <c r="H5225" s="1"/>
    </row>
    <row r="5226" spans="1:8" ht="11.25" customHeight="1" x14ac:dyDescent="0.15">
      <c r="A5226" s="37">
        <v>2020</v>
      </c>
      <c r="B5226" s="9" t="s">
        <v>22</v>
      </c>
      <c r="C5226" s="10" t="s">
        <v>87</v>
      </c>
      <c r="D5226" s="10" t="str">
        <f>Mapping!$H$9</f>
        <v>Vendor H</v>
      </c>
      <c r="E5226" s="11">
        <v>216151.02951969794</v>
      </c>
      <c r="F5226" s="12">
        <f t="shared" si="81"/>
        <v>5</v>
      </c>
      <c r="G5226" s="36"/>
      <c r="H5226" s="1"/>
    </row>
    <row r="5227" spans="1:8" ht="11.25" customHeight="1" x14ac:dyDescent="0.15">
      <c r="A5227" s="37">
        <v>2020</v>
      </c>
      <c r="B5227" s="9" t="s">
        <v>22</v>
      </c>
      <c r="C5227" s="10" t="s">
        <v>85</v>
      </c>
      <c r="D5227" s="10" t="str">
        <f>Mapping!$H$10</f>
        <v>Vendor I</v>
      </c>
      <c r="E5227" s="11">
        <v>100179.27991449622</v>
      </c>
      <c r="F5227" s="12">
        <f t="shared" si="81"/>
        <v>5</v>
      </c>
      <c r="G5227" s="36"/>
      <c r="H5227" s="1"/>
    </row>
    <row r="5228" spans="1:8" ht="11.25" customHeight="1" x14ac:dyDescent="0.15">
      <c r="A5228" s="37">
        <v>2020</v>
      </c>
      <c r="B5228" s="9" t="s">
        <v>22</v>
      </c>
      <c r="C5228" s="10" t="s">
        <v>85</v>
      </c>
      <c r="D5228" s="10" t="str">
        <f>Mapping!$H$11</f>
        <v>Vendor J</v>
      </c>
      <c r="E5228" s="11">
        <v>150912.1702888913</v>
      </c>
      <c r="F5228" s="12">
        <f t="shared" si="81"/>
        <v>5</v>
      </c>
      <c r="G5228" s="36"/>
      <c r="H5228" s="1"/>
    </row>
    <row r="5229" spans="1:8" ht="11.25" customHeight="1" x14ac:dyDescent="0.15">
      <c r="A5229" s="37">
        <v>2019</v>
      </c>
      <c r="B5229" s="9" t="s">
        <v>22</v>
      </c>
      <c r="C5229" s="10" t="s">
        <v>86</v>
      </c>
      <c r="D5229" s="10" t="str">
        <f>Mapping!$H$12</f>
        <v>Vendor K</v>
      </c>
      <c r="E5229" s="11">
        <v>40660.523272789804</v>
      </c>
      <c r="F5229" s="12">
        <f t="shared" si="81"/>
        <v>5</v>
      </c>
      <c r="G5229" s="36"/>
      <c r="H5229" s="1"/>
    </row>
    <row r="5230" spans="1:8" ht="11.25" customHeight="1" x14ac:dyDescent="0.15">
      <c r="A5230" s="37">
        <v>2020</v>
      </c>
      <c r="B5230" s="9" t="s">
        <v>22</v>
      </c>
      <c r="C5230" s="10" t="s">
        <v>88</v>
      </c>
      <c r="D5230" s="10" t="str">
        <f>Mapping!$H$13</f>
        <v>Vendor L</v>
      </c>
      <c r="E5230" s="11">
        <v>147072.92272236076</v>
      </c>
      <c r="F5230" s="12">
        <f t="shared" si="81"/>
        <v>5</v>
      </c>
      <c r="G5230" s="36"/>
      <c r="H5230" s="1"/>
    </row>
    <row r="5231" spans="1:8" ht="11.25" customHeight="1" x14ac:dyDescent="0.15">
      <c r="A5231" s="37">
        <v>2019</v>
      </c>
      <c r="B5231" s="9" t="s">
        <v>22</v>
      </c>
      <c r="C5231" s="10" t="s">
        <v>85</v>
      </c>
      <c r="D5231" s="10" t="str">
        <f>Mapping!$H$14</f>
        <v>Vendor M</v>
      </c>
      <c r="E5231" s="11">
        <v>79906.41010938464</v>
      </c>
      <c r="F5231" s="12">
        <f t="shared" si="81"/>
        <v>5</v>
      </c>
      <c r="G5231" s="36"/>
      <c r="H5231" s="1"/>
    </row>
    <row r="5232" spans="1:8" ht="11.25" customHeight="1" x14ac:dyDescent="0.15">
      <c r="A5232" s="37">
        <v>2020</v>
      </c>
      <c r="B5232" s="9" t="s">
        <v>22</v>
      </c>
      <c r="C5232" s="10" t="s">
        <v>86</v>
      </c>
      <c r="D5232" s="10" t="str">
        <f>Mapping!$H$15</f>
        <v>Vendor N</v>
      </c>
      <c r="E5232" s="11">
        <v>1345975.1345424505</v>
      </c>
      <c r="F5232" s="12">
        <f t="shared" si="81"/>
        <v>5</v>
      </c>
      <c r="G5232" s="36"/>
      <c r="H5232" s="1"/>
    </row>
    <row r="5233" spans="1:8" ht="11.25" customHeight="1" x14ac:dyDescent="0.15">
      <c r="A5233" s="37">
        <v>2019</v>
      </c>
      <c r="B5233" s="9" t="s">
        <v>22</v>
      </c>
      <c r="C5233" s="10" t="s">
        <v>88</v>
      </c>
      <c r="D5233" s="10" t="str">
        <f>Mapping!$H$16</f>
        <v>Vendor O</v>
      </c>
      <c r="E5233" s="11">
        <v>235515.49291170575</v>
      </c>
      <c r="F5233" s="12">
        <f t="shared" si="81"/>
        <v>5</v>
      </c>
      <c r="G5233" s="36"/>
      <c r="H5233" s="1"/>
    </row>
    <row r="5234" spans="1:8" ht="11.25" customHeight="1" x14ac:dyDescent="0.15">
      <c r="A5234" s="37">
        <v>2020</v>
      </c>
      <c r="B5234" s="9" t="s">
        <v>22</v>
      </c>
      <c r="C5234" s="10" t="s">
        <v>85</v>
      </c>
      <c r="D5234" s="10" t="str">
        <f>Mapping!$H$17</f>
        <v>Vendor P</v>
      </c>
      <c r="E5234" s="11">
        <v>13864.01744537979</v>
      </c>
      <c r="F5234" s="12">
        <f t="shared" si="81"/>
        <v>5</v>
      </c>
      <c r="G5234" s="36"/>
      <c r="H5234" s="1"/>
    </row>
    <row r="5235" spans="1:8" ht="11.25" customHeight="1" x14ac:dyDescent="0.15">
      <c r="A5235" s="37">
        <v>2019</v>
      </c>
      <c r="B5235" s="9" t="s">
        <v>22</v>
      </c>
      <c r="C5235" s="10" t="s">
        <v>86</v>
      </c>
      <c r="D5235" s="10" t="str">
        <f>Mapping!$H$18</f>
        <v>Vendor Q</v>
      </c>
      <c r="E5235" s="11">
        <v>38240.060085765697</v>
      </c>
      <c r="F5235" s="12">
        <f t="shared" si="81"/>
        <v>5</v>
      </c>
      <c r="G5235" s="36"/>
      <c r="H5235" s="1"/>
    </row>
    <row r="5236" spans="1:8" ht="11.25" customHeight="1" x14ac:dyDescent="0.15">
      <c r="A5236" s="37">
        <v>2019</v>
      </c>
      <c r="B5236" s="9" t="s">
        <v>22</v>
      </c>
      <c r="C5236" s="10" t="s">
        <v>88</v>
      </c>
      <c r="D5236" s="10" t="str">
        <f>Mapping!$H$19</f>
        <v>Vendor R</v>
      </c>
      <c r="E5236" s="11">
        <v>15054.982439650425</v>
      </c>
      <c r="F5236" s="12">
        <f t="shared" si="81"/>
        <v>5</v>
      </c>
      <c r="G5236" s="36"/>
      <c r="H5236" s="1"/>
    </row>
    <row r="5237" spans="1:8" ht="11.25" customHeight="1" x14ac:dyDescent="0.15">
      <c r="A5237" s="37">
        <v>2020</v>
      </c>
      <c r="B5237" s="9" t="s">
        <v>22</v>
      </c>
      <c r="C5237" s="10" t="s">
        <v>85</v>
      </c>
      <c r="D5237" s="10" t="str">
        <f>Mapping!$H$20</f>
        <v>Vendor S</v>
      </c>
      <c r="E5237" s="11">
        <v>-2157.0670797727366</v>
      </c>
      <c r="F5237" s="12">
        <f t="shared" si="81"/>
        <v>5</v>
      </c>
      <c r="G5237" s="36"/>
      <c r="H5237" s="1"/>
    </row>
    <row r="5238" spans="1:8" ht="11.25" customHeight="1" x14ac:dyDescent="0.15">
      <c r="A5238" s="37">
        <v>2019</v>
      </c>
      <c r="B5238" s="9" t="s">
        <v>22</v>
      </c>
      <c r="C5238" s="10" t="s">
        <v>85</v>
      </c>
      <c r="D5238" s="10" t="str">
        <f>Mapping!$H$2</f>
        <v>Vendor A</v>
      </c>
      <c r="E5238" s="11">
        <v>25290.747782221926</v>
      </c>
      <c r="F5238" s="12">
        <f t="shared" si="81"/>
        <v>5</v>
      </c>
      <c r="G5238" s="36"/>
      <c r="H5238" s="1"/>
    </row>
    <row r="5239" spans="1:8" ht="11.25" customHeight="1" x14ac:dyDescent="0.15">
      <c r="A5239" s="37">
        <v>2019</v>
      </c>
      <c r="B5239" s="9" t="s">
        <v>22</v>
      </c>
      <c r="C5239" s="10" t="s">
        <v>85</v>
      </c>
      <c r="D5239" s="10" t="str">
        <f>Mapping!$H$3</f>
        <v>Vendor B</v>
      </c>
      <c r="E5239" s="11">
        <v>19172.551881463445</v>
      </c>
      <c r="F5239" s="12">
        <f t="shared" si="81"/>
        <v>5</v>
      </c>
      <c r="G5239" s="36"/>
      <c r="H5239" s="1"/>
    </row>
    <row r="5240" spans="1:8" ht="11.25" customHeight="1" x14ac:dyDescent="0.15">
      <c r="A5240" s="37">
        <v>2020</v>
      </c>
      <c r="B5240" s="9" t="s">
        <v>22</v>
      </c>
      <c r="C5240" s="10" t="s">
        <v>85</v>
      </c>
      <c r="D5240" s="10" t="str">
        <f>Mapping!$H$4</f>
        <v>Vendor C</v>
      </c>
      <c r="E5240" s="11">
        <v>51960.992263597633</v>
      </c>
      <c r="F5240" s="12">
        <f t="shared" si="81"/>
        <v>5</v>
      </c>
      <c r="G5240" s="36"/>
      <c r="H5240" s="1"/>
    </row>
    <row r="5241" spans="1:8" ht="11.25" customHeight="1" x14ac:dyDescent="0.15">
      <c r="A5241" s="37">
        <v>2020</v>
      </c>
      <c r="B5241" s="9" t="s">
        <v>22</v>
      </c>
      <c r="C5241" s="10" t="s">
        <v>85</v>
      </c>
      <c r="D5241" s="10" t="str">
        <f>Mapping!$H$5</f>
        <v>Vendor D</v>
      </c>
      <c r="E5241" s="11">
        <v>20888026.096377634</v>
      </c>
      <c r="F5241" s="12">
        <f t="shared" si="81"/>
        <v>5</v>
      </c>
      <c r="G5241" s="36"/>
      <c r="H5241" s="1"/>
    </row>
    <row r="5242" spans="1:8" ht="11.25" customHeight="1" x14ac:dyDescent="0.15">
      <c r="A5242" s="37">
        <v>2020</v>
      </c>
      <c r="B5242" s="9" t="s">
        <v>22</v>
      </c>
      <c r="C5242" s="10" t="s">
        <v>85</v>
      </c>
      <c r="D5242" s="10" t="str">
        <f>Mapping!$H$6</f>
        <v>Vendor E</v>
      </c>
      <c r="E5242" s="11">
        <v>6424.5394375229253</v>
      </c>
      <c r="F5242" s="12">
        <f t="shared" si="81"/>
        <v>5</v>
      </c>
      <c r="G5242" s="36"/>
      <c r="H5242" s="1"/>
    </row>
    <row r="5243" spans="1:8" ht="11.25" customHeight="1" x14ac:dyDescent="0.15">
      <c r="A5243" s="37">
        <v>2020</v>
      </c>
      <c r="B5243" s="9" t="s">
        <v>22</v>
      </c>
      <c r="C5243" s="10" t="s">
        <v>85</v>
      </c>
      <c r="D5243" s="10" t="str">
        <f>Mapping!$H$7</f>
        <v>Vendor F</v>
      </c>
      <c r="E5243" s="11">
        <v>-13897.958887686544</v>
      </c>
      <c r="F5243" s="12">
        <f t="shared" si="81"/>
        <v>5</v>
      </c>
      <c r="G5243" s="36"/>
      <c r="H5243" s="1"/>
    </row>
    <row r="5244" spans="1:8" ht="11.25" customHeight="1" x14ac:dyDescent="0.15">
      <c r="A5244" s="37">
        <v>2020</v>
      </c>
      <c r="B5244" s="9" t="s">
        <v>22</v>
      </c>
      <c r="C5244" s="10" t="s">
        <v>85</v>
      </c>
      <c r="D5244" s="10" t="str">
        <f>Mapping!$H$8</f>
        <v>Vendor G</v>
      </c>
      <c r="E5244" s="11">
        <v>65850.709887783029</v>
      </c>
      <c r="F5244" s="12">
        <f t="shared" si="81"/>
        <v>5</v>
      </c>
      <c r="G5244" s="36"/>
      <c r="H5244" s="1"/>
    </row>
    <row r="5245" spans="1:8" ht="11.25" customHeight="1" x14ac:dyDescent="0.15">
      <c r="A5245" s="37">
        <v>2020</v>
      </c>
      <c r="B5245" s="9" t="s">
        <v>22</v>
      </c>
      <c r="C5245" s="10" t="s">
        <v>85</v>
      </c>
      <c r="D5245" s="10" t="str">
        <f>Mapping!$H$9</f>
        <v>Vendor H</v>
      </c>
      <c r="E5245" s="11">
        <v>25560.603073625818</v>
      </c>
      <c r="F5245" s="12">
        <f t="shared" si="81"/>
        <v>5</v>
      </c>
      <c r="G5245" s="36"/>
      <c r="H5245" s="1"/>
    </row>
    <row r="5246" spans="1:8" ht="11.25" customHeight="1" x14ac:dyDescent="0.15">
      <c r="A5246" s="37">
        <v>2020</v>
      </c>
      <c r="B5246" s="9" t="s">
        <v>22</v>
      </c>
      <c r="C5246" s="10" t="s">
        <v>85</v>
      </c>
      <c r="D5246" s="10" t="str">
        <f>Mapping!$H$10</f>
        <v>Vendor I</v>
      </c>
      <c r="E5246" s="11">
        <v>19929.47472204304</v>
      </c>
      <c r="F5246" s="12">
        <f t="shared" si="81"/>
        <v>5</v>
      </c>
      <c r="G5246" s="36"/>
      <c r="H5246" s="1"/>
    </row>
    <row r="5247" spans="1:8" ht="11.25" customHeight="1" x14ac:dyDescent="0.15">
      <c r="A5247" s="37">
        <v>2020</v>
      </c>
      <c r="B5247" s="9" t="s">
        <v>22</v>
      </c>
      <c r="C5247" s="10" t="s">
        <v>85</v>
      </c>
      <c r="D5247" s="10" t="str">
        <f>Mapping!$H$11</f>
        <v>Vendor J</v>
      </c>
      <c r="E5247" s="11">
        <v>1244.6185556559683</v>
      </c>
      <c r="F5247" s="12">
        <f t="shared" si="81"/>
        <v>5</v>
      </c>
      <c r="G5247" s="36"/>
      <c r="H5247" s="1"/>
    </row>
    <row r="5248" spans="1:8" ht="11.25" customHeight="1" x14ac:dyDescent="0.15">
      <c r="A5248" s="37">
        <v>2019</v>
      </c>
      <c r="B5248" s="9" t="s">
        <v>22</v>
      </c>
      <c r="C5248" s="10" t="s">
        <v>85</v>
      </c>
      <c r="D5248" s="10" t="str">
        <f>Mapping!$H$12</f>
        <v>Vendor K</v>
      </c>
      <c r="E5248" s="11">
        <v>65090.239958231723</v>
      </c>
      <c r="F5248" s="12">
        <f t="shared" si="81"/>
        <v>5</v>
      </c>
      <c r="G5248" s="36"/>
      <c r="H5248" s="1"/>
    </row>
    <row r="5249" spans="1:8" ht="11.25" customHeight="1" x14ac:dyDescent="0.15">
      <c r="A5249" s="37">
        <v>2019</v>
      </c>
      <c r="B5249" s="9" t="s">
        <v>22</v>
      </c>
      <c r="C5249" s="10" t="s">
        <v>85</v>
      </c>
      <c r="D5249" s="10" t="str">
        <f>Mapping!$H$13</f>
        <v>Vendor L</v>
      </c>
      <c r="E5249" s="11">
        <v>20196.71151754578</v>
      </c>
      <c r="F5249" s="12">
        <f t="shared" si="81"/>
        <v>5</v>
      </c>
      <c r="G5249" s="36"/>
      <c r="H5249" s="1"/>
    </row>
    <row r="5250" spans="1:8" ht="11.25" customHeight="1" x14ac:dyDescent="0.15">
      <c r="A5250" s="37">
        <v>2020</v>
      </c>
      <c r="B5250" s="9" t="s">
        <v>22</v>
      </c>
      <c r="C5250" s="10" t="s">
        <v>85</v>
      </c>
      <c r="D5250" s="10" t="str">
        <f>Mapping!$H$14</f>
        <v>Vendor M</v>
      </c>
      <c r="E5250" s="11">
        <v>43061.038778522583</v>
      </c>
      <c r="F5250" s="12">
        <f t="shared" ref="F5250:F5313" si="82">MONTH(DATEVALUE(B5250&amp;"1"))</f>
        <v>5</v>
      </c>
      <c r="G5250" s="36"/>
      <c r="H5250" s="1"/>
    </row>
    <row r="5251" spans="1:8" ht="11.25" customHeight="1" x14ac:dyDescent="0.15">
      <c r="A5251" s="37">
        <v>2019</v>
      </c>
      <c r="B5251" s="9" t="s">
        <v>22</v>
      </c>
      <c r="C5251" s="10" t="s">
        <v>85</v>
      </c>
      <c r="D5251" s="10" t="str">
        <f>Mapping!$H$15</f>
        <v>Vendor N</v>
      </c>
      <c r="E5251" s="11">
        <v>3183681.6325761704</v>
      </c>
      <c r="F5251" s="12">
        <f t="shared" si="82"/>
        <v>5</v>
      </c>
      <c r="G5251" s="36"/>
      <c r="H5251" s="1"/>
    </row>
    <row r="5252" spans="1:8" ht="11.25" customHeight="1" x14ac:dyDescent="0.15">
      <c r="A5252" s="37">
        <v>2019</v>
      </c>
      <c r="B5252" s="9" t="s">
        <v>22</v>
      </c>
      <c r="C5252" s="10" t="s">
        <v>85</v>
      </c>
      <c r="D5252" s="10" t="str">
        <f>Mapping!$H$16</f>
        <v>Vendor O</v>
      </c>
      <c r="E5252" s="11">
        <v>31623.564756411957</v>
      </c>
      <c r="F5252" s="12">
        <f t="shared" si="82"/>
        <v>5</v>
      </c>
      <c r="G5252" s="36"/>
      <c r="H5252" s="1"/>
    </row>
    <row r="5253" spans="1:8" ht="11.25" customHeight="1" x14ac:dyDescent="0.15">
      <c r="A5253" s="37">
        <v>2020</v>
      </c>
      <c r="B5253" s="9" t="s">
        <v>22</v>
      </c>
      <c r="C5253" s="10" t="s">
        <v>85</v>
      </c>
      <c r="D5253" s="10" t="str">
        <f>Mapping!$H$17</f>
        <v>Vendor P</v>
      </c>
      <c r="E5253" s="11">
        <v>8032.022805223025</v>
      </c>
      <c r="F5253" s="12">
        <f t="shared" si="82"/>
        <v>5</v>
      </c>
      <c r="G5253" s="36"/>
      <c r="H5253" s="1"/>
    </row>
    <row r="5254" spans="1:8" ht="11.25" customHeight="1" x14ac:dyDescent="0.15">
      <c r="A5254" s="37">
        <v>2019</v>
      </c>
      <c r="B5254" s="9" t="s">
        <v>22</v>
      </c>
      <c r="C5254" s="10" t="s">
        <v>85</v>
      </c>
      <c r="D5254" s="10" t="str">
        <f>Mapping!$H$18</f>
        <v>Vendor Q</v>
      </c>
      <c r="E5254" s="11">
        <v>6663.597530068515</v>
      </c>
      <c r="F5254" s="12">
        <f t="shared" si="82"/>
        <v>5</v>
      </c>
      <c r="G5254" s="36"/>
      <c r="H5254" s="1"/>
    </row>
    <row r="5255" spans="1:8" ht="11.25" customHeight="1" x14ac:dyDescent="0.15">
      <c r="A5255" s="37">
        <v>2020</v>
      </c>
      <c r="B5255" s="9" t="s">
        <v>22</v>
      </c>
      <c r="C5255" s="10" t="s">
        <v>85</v>
      </c>
      <c r="D5255" s="10" t="str">
        <f>Mapping!$H$19</f>
        <v>Vendor R</v>
      </c>
      <c r="E5255" s="11">
        <v>2002.0671437828635</v>
      </c>
      <c r="F5255" s="12">
        <f t="shared" si="82"/>
        <v>5</v>
      </c>
      <c r="G5255" s="36"/>
      <c r="H5255" s="1"/>
    </row>
    <row r="5256" spans="1:8" ht="11.25" customHeight="1" x14ac:dyDescent="0.15">
      <c r="A5256" s="37">
        <v>2020</v>
      </c>
      <c r="B5256" s="9" t="s">
        <v>22</v>
      </c>
      <c r="C5256" s="10" t="s">
        <v>85</v>
      </c>
      <c r="D5256" s="10" t="str">
        <f>Mapping!$H$20</f>
        <v>Vendor S</v>
      </c>
      <c r="E5256" s="11">
        <v>3923.3603462080682</v>
      </c>
      <c r="F5256" s="12">
        <f t="shared" si="82"/>
        <v>5</v>
      </c>
      <c r="G5256" s="36"/>
      <c r="H5256" s="1"/>
    </row>
    <row r="5257" spans="1:8" ht="11.25" customHeight="1" x14ac:dyDescent="0.15">
      <c r="A5257" s="37">
        <v>2020</v>
      </c>
      <c r="B5257" s="9" t="s">
        <v>22</v>
      </c>
      <c r="C5257" s="10" t="s">
        <v>85</v>
      </c>
      <c r="D5257" s="10" t="str">
        <f>Mapping!$H$2</f>
        <v>Vendor A</v>
      </c>
      <c r="E5257" s="11">
        <v>-33321.258209760184</v>
      </c>
      <c r="F5257" s="12">
        <f t="shared" si="82"/>
        <v>5</v>
      </c>
      <c r="G5257" s="36"/>
      <c r="H5257" s="1"/>
    </row>
    <row r="5258" spans="1:8" ht="11.25" customHeight="1" x14ac:dyDescent="0.15">
      <c r="A5258" s="37">
        <v>2020</v>
      </c>
      <c r="B5258" s="9" t="s">
        <v>22</v>
      </c>
      <c r="C5258" s="10" t="s">
        <v>85</v>
      </c>
      <c r="D5258" s="10" t="str">
        <f>Mapping!$H$3</f>
        <v>Vendor B</v>
      </c>
      <c r="E5258" s="11">
        <v>6233.2868183852506</v>
      </c>
      <c r="F5258" s="12">
        <f t="shared" si="82"/>
        <v>5</v>
      </c>
      <c r="G5258" s="36"/>
      <c r="H5258" s="1"/>
    </row>
    <row r="5259" spans="1:8" ht="11.25" customHeight="1" x14ac:dyDescent="0.15">
      <c r="A5259" s="37">
        <v>2019</v>
      </c>
      <c r="B5259" s="9" t="s">
        <v>22</v>
      </c>
      <c r="C5259" s="10" t="s">
        <v>85</v>
      </c>
      <c r="D5259" s="10" t="str">
        <f>Mapping!$H$4</f>
        <v>Vendor C</v>
      </c>
      <c r="E5259" s="11">
        <v>6037.073736999364</v>
      </c>
      <c r="F5259" s="12">
        <f t="shared" si="82"/>
        <v>5</v>
      </c>
      <c r="G5259" s="36"/>
      <c r="H5259" s="1"/>
    </row>
    <row r="5260" spans="1:8" ht="11.25" customHeight="1" x14ac:dyDescent="0.15">
      <c r="A5260" s="37">
        <v>2020</v>
      </c>
      <c r="B5260" s="9" t="s">
        <v>22</v>
      </c>
      <c r="C5260" s="10" t="s">
        <v>85</v>
      </c>
      <c r="D5260" s="10" t="str">
        <f>Mapping!$H$5</f>
        <v>Vendor D</v>
      </c>
      <c r="E5260" s="11">
        <v>65992.033559652918</v>
      </c>
      <c r="F5260" s="12">
        <f t="shared" si="82"/>
        <v>5</v>
      </c>
      <c r="G5260" s="36"/>
      <c r="H5260" s="1"/>
    </row>
    <row r="5261" spans="1:8" ht="11.25" customHeight="1" x14ac:dyDescent="0.15">
      <c r="A5261" s="37">
        <v>2020</v>
      </c>
      <c r="B5261" s="9" t="s">
        <v>22</v>
      </c>
      <c r="C5261" s="10" t="s">
        <v>85</v>
      </c>
      <c r="D5261" s="10" t="str">
        <f>Mapping!$H$6</f>
        <v>Vendor E</v>
      </c>
      <c r="E5261" s="11">
        <v>58890.457597178844</v>
      </c>
      <c r="F5261" s="12">
        <f t="shared" si="82"/>
        <v>5</v>
      </c>
      <c r="G5261" s="36"/>
      <c r="H5261" s="1"/>
    </row>
    <row r="5262" spans="1:8" ht="11.25" customHeight="1" x14ac:dyDescent="0.15">
      <c r="A5262" s="37">
        <v>2019</v>
      </c>
      <c r="B5262" s="9" t="s">
        <v>22</v>
      </c>
      <c r="C5262" s="10" t="s">
        <v>85</v>
      </c>
      <c r="D5262" s="10" t="str">
        <f>Mapping!$H$7</f>
        <v>Vendor F</v>
      </c>
      <c r="E5262" s="11">
        <v>6616.9118306574419</v>
      </c>
      <c r="F5262" s="12">
        <f t="shared" si="82"/>
        <v>5</v>
      </c>
      <c r="G5262" s="36"/>
      <c r="H5262" s="1"/>
    </row>
    <row r="5263" spans="1:8" ht="11.25" customHeight="1" x14ac:dyDescent="0.15">
      <c r="A5263" s="37">
        <v>2019</v>
      </c>
      <c r="B5263" s="9" t="s">
        <v>22</v>
      </c>
      <c r="C5263" s="10" t="s">
        <v>86</v>
      </c>
      <c r="D5263" s="10" t="str">
        <f>Mapping!$H$8</f>
        <v>Vendor G</v>
      </c>
      <c r="E5263" s="11">
        <v>95267.582458269448</v>
      </c>
      <c r="F5263" s="12">
        <f t="shared" si="82"/>
        <v>5</v>
      </c>
      <c r="G5263" s="36"/>
      <c r="H5263" s="1"/>
    </row>
    <row r="5264" spans="1:8" ht="11.25" customHeight="1" x14ac:dyDescent="0.15">
      <c r="A5264" s="37">
        <v>2020</v>
      </c>
      <c r="B5264" s="9" t="s">
        <v>22</v>
      </c>
      <c r="C5264" s="10" t="s">
        <v>88</v>
      </c>
      <c r="D5264" s="10" t="str">
        <f>Mapping!$H$9</f>
        <v>Vendor H</v>
      </c>
      <c r="E5264" s="11">
        <v>21889820.568355702</v>
      </c>
      <c r="F5264" s="12">
        <f t="shared" si="82"/>
        <v>5</v>
      </c>
      <c r="G5264" s="36"/>
      <c r="H5264" s="1"/>
    </row>
    <row r="5265" spans="1:8" ht="11.25" customHeight="1" x14ac:dyDescent="0.15">
      <c r="A5265" s="37">
        <v>2020</v>
      </c>
      <c r="B5265" s="9" t="s">
        <v>22</v>
      </c>
      <c r="C5265" s="10" t="s">
        <v>85</v>
      </c>
      <c r="D5265" s="10" t="str">
        <f>Mapping!$H$10</f>
        <v>Vendor I</v>
      </c>
      <c r="E5265" s="11">
        <v>411110.15862399101</v>
      </c>
      <c r="F5265" s="12">
        <f t="shared" si="82"/>
        <v>5</v>
      </c>
      <c r="G5265" s="36"/>
      <c r="H5265" s="1"/>
    </row>
    <row r="5266" spans="1:8" ht="11.25" customHeight="1" x14ac:dyDescent="0.15">
      <c r="A5266" s="37">
        <v>2020</v>
      </c>
      <c r="B5266" s="9" t="s">
        <v>22</v>
      </c>
      <c r="C5266" s="10" t="s">
        <v>85</v>
      </c>
      <c r="D5266" s="10" t="str">
        <f>Mapping!$H$11</f>
        <v>Vendor J</v>
      </c>
      <c r="E5266" s="11">
        <v>2765.4525824600955</v>
      </c>
      <c r="F5266" s="12">
        <f t="shared" si="82"/>
        <v>5</v>
      </c>
      <c r="G5266" s="36"/>
      <c r="H5266" s="1"/>
    </row>
    <row r="5267" spans="1:8" ht="11.25" customHeight="1" x14ac:dyDescent="0.15">
      <c r="A5267" s="37">
        <v>2020</v>
      </c>
      <c r="B5267" s="9" t="s">
        <v>22</v>
      </c>
      <c r="C5267" s="10" t="s">
        <v>85</v>
      </c>
      <c r="D5267" s="10" t="str">
        <f>Mapping!$H$12</f>
        <v>Vendor K</v>
      </c>
      <c r="E5267" s="11">
        <v>3213.4099764289799</v>
      </c>
      <c r="F5267" s="12">
        <f t="shared" si="82"/>
        <v>5</v>
      </c>
      <c r="G5267" s="36"/>
      <c r="H5267" s="1"/>
    </row>
    <row r="5268" spans="1:8" ht="11.25" customHeight="1" x14ac:dyDescent="0.15">
      <c r="A5268" s="37">
        <v>2020</v>
      </c>
      <c r="B5268" s="9" t="s">
        <v>22</v>
      </c>
      <c r="C5268" s="10" t="s">
        <v>85</v>
      </c>
      <c r="D5268" s="10" t="str">
        <f>Mapping!$H$13</f>
        <v>Vendor L</v>
      </c>
      <c r="E5268" s="11">
        <v>3885.5645598694955</v>
      </c>
      <c r="F5268" s="12">
        <f t="shared" si="82"/>
        <v>5</v>
      </c>
      <c r="G5268" s="36"/>
      <c r="H5268" s="1"/>
    </row>
    <row r="5269" spans="1:8" ht="11.25" customHeight="1" x14ac:dyDescent="0.15">
      <c r="A5269" s="37">
        <v>2019</v>
      </c>
      <c r="B5269" s="9" t="s">
        <v>22</v>
      </c>
      <c r="C5269" s="10" t="s">
        <v>85</v>
      </c>
      <c r="D5269" s="10" t="str">
        <f>Mapping!$H$14</f>
        <v>Vendor M</v>
      </c>
      <c r="E5269" s="11">
        <v>200540.51627558924</v>
      </c>
      <c r="F5269" s="12">
        <f t="shared" si="82"/>
        <v>5</v>
      </c>
      <c r="G5269" s="36"/>
      <c r="H5269" s="1"/>
    </row>
    <row r="5270" spans="1:8" ht="11.25" customHeight="1" x14ac:dyDescent="0.15">
      <c r="A5270" s="37">
        <v>2020</v>
      </c>
      <c r="B5270" s="9" t="s">
        <v>22</v>
      </c>
      <c r="C5270" s="10" t="s">
        <v>86</v>
      </c>
      <c r="D5270" s="10" t="str">
        <f>Mapping!$H$15</f>
        <v>Vendor N</v>
      </c>
      <c r="E5270" s="11">
        <v>522034.78981219535</v>
      </c>
      <c r="F5270" s="12">
        <f t="shared" si="82"/>
        <v>5</v>
      </c>
      <c r="G5270" s="36"/>
      <c r="H5270" s="1"/>
    </row>
    <row r="5271" spans="1:8" ht="11.25" customHeight="1" x14ac:dyDescent="0.15">
      <c r="A5271" s="37">
        <v>2019</v>
      </c>
      <c r="B5271" s="9" t="s">
        <v>22</v>
      </c>
      <c r="C5271" s="10" t="s">
        <v>88</v>
      </c>
      <c r="D5271" s="10" t="str">
        <f>Mapping!$H$16</f>
        <v>Vendor O</v>
      </c>
      <c r="E5271" s="11">
        <v>235314.27840073031</v>
      </c>
      <c r="F5271" s="12">
        <f t="shared" si="82"/>
        <v>5</v>
      </c>
      <c r="G5271" s="36"/>
      <c r="H5271" s="1"/>
    </row>
    <row r="5272" spans="1:8" ht="11.25" customHeight="1" x14ac:dyDescent="0.15">
      <c r="A5272" s="37">
        <v>2019</v>
      </c>
      <c r="B5272" s="9" t="s">
        <v>22</v>
      </c>
      <c r="C5272" s="10" t="s">
        <v>85</v>
      </c>
      <c r="D5272" s="10" t="str">
        <f>Mapping!$H$17</f>
        <v>Vendor P</v>
      </c>
      <c r="E5272" s="11">
        <v>5772.7626924578899</v>
      </c>
      <c r="F5272" s="12">
        <f t="shared" si="82"/>
        <v>5</v>
      </c>
      <c r="G5272" s="36"/>
      <c r="H5272" s="1"/>
    </row>
    <row r="5273" spans="1:8" ht="11.25" customHeight="1" x14ac:dyDescent="0.15">
      <c r="A5273" s="37">
        <v>2020</v>
      </c>
      <c r="B5273" s="9" t="s">
        <v>22</v>
      </c>
      <c r="C5273" s="10" t="s">
        <v>85</v>
      </c>
      <c r="D5273" s="10" t="str">
        <f>Mapping!$H$18</f>
        <v>Vendor Q</v>
      </c>
      <c r="E5273" s="11">
        <v>4102.8519244337767</v>
      </c>
      <c r="F5273" s="12">
        <f t="shared" si="82"/>
        <v>5</v>
      </c>
      <c r="G5273" s="36"/>
      <c r="H5273" s="1"/>
    </row>
    <row r="5274" spans="1:8" ht="11.25" customHeight="1" x14ac:dyDescent="0.15">
      <c r="A5274" s="37">
        <v>2020</v>
      </c>
      <c r="B5274" s="9" t="s">
        <v>22</v>
      </c>
      <c r="C5274" s="10" t="s">
        <v>85</v>
      </c>
      <c r="D5274" s="10" t="str">
        <f>Mapping!$H$19</f>
        <v>Vendor R</v>
      </c>
      <c r="E5274" s="11">
        <v>739.81897556683816</v>
      </c>
      <c r="F5274" s="12">
        <f t="shared" si="82"/>
        <v>5</v>
      </c>
      <c r="G5274" s="36"/>
      <c r="H5274" s="1"/>
    </row>
    <row r="5275" spans="1:8" ht="11.25" customHeight="1" x14ac:dyDescent="0.15">
      <c r="A5275" s="37">
        <v>2019</v>
      </c>
      <c r="B5275" s="9" t="s">
        <v>22</v>
      </c>
      <c r="C5275" s="10" t="s">
        <v>86</v>
      </c>
      <c r="D5275" s="10" t="str">
        <f>Mapping!$H$2</f>
        <v>Vendor A</v>
      </c>
      <c r="E5275" s="11">
        <v>18448.573611217806</v>
      </c>
      <c r="F5275" s="12">
        <f t="shared" si="82"/>
        <v>5</v>
      </c>
      <c r="G5275" s="36"/>
      <c r="H5275" s="1"/>
    </row>
    <row r="5276" spans="1:8" ht="11.25" customHeight="1" x14ac:dyDescent="0.15">
      <c r="A5276" s="37">
        <v>2020</v>
      </c>
      <c r="B5276" s="9" t="s">
        <v>22</v>
      </c>
      <c r="C5276" s="10" t="s">
        <v>88</v>
      </c>
      <c r="D5276" s="10" t="str">
        <f>Mapping!$H$3</f>
        <v>Vendor B</v>
      </c>
      <c r="E5276" s="11">
        <v>44515.147248106281</v>
      </c>
      <c r="F5276" s="12">
        <f t="shared" si="82"/>
        <v>5</v>
      </c>
      <c r="G5276" s="36"/>
      <c r="H5276" s="1"/>
    </row>
    <row r="5277" spans="1:8" ht="11.25" customHeight="1" x14ac:dyDescent="0.15">
      <c r="A5277" s="37">
        <v>2020</v>
      </c>
      <c r="B5277" s="9" t="s">
        <v>22</v>
      </c>
      <c r="C5277" s="10" t="s">
        <v>85</v>
      </c>
      <c r="D5277" s="10" t="str">
        <f>Mapping!$H$4</f>
        <v>Vendor C</v>
      </c>
      <c r="E5277" s="11">
        <v>8861.3349379644042</v>
      </c>
      <c r="F5277" s="12">
        <f t="shared" si="82"/>
        <v>5</v>
      </c>
      <c r="G5277" s="36"/>
      <c r="H5277" s="1"/>
    </row>
    <row r="5278" spans="1:8" ht="11.25" customHeight="1" x14ac:dyDescent="0.15">
      <c r="A5278" s="37">
        <v>2019</v>
      </c>
      <c r="B5278" s="9" t="s">
        <v>22</v>
      </c>
      <c r="C5278" s="10" t="s">
        <v>85</v>
      </c>
      <c r="D5278" s="10" t="str">
        <f>Mapping!$H$5</f>
        <v>Vendor D</v>
      </c>
      <c r="E5278" s="11">
        <v>6476.3221569867019</v>
      </c>
      <c r="F5278" s="12">
        <f t="shared" si="82"/>
        <v>5</v>
      </c>
      <c r="G5278" s="36"/>
      <c r="H5278" s="1"/>
    </row>
    <row r="5279" spans="1:8" ht="11.25" customHeight="1" x14ac:dyDescent="0.15">
      <c r="A5279" s="37">
        <v>2020</v>
      </c>
      <c r="B5279" s="9" t="s">
        <v>22</v>
      </c>
      <c r="C5279" s="10" t="s">
        <v>86</v>
      </c>
      <c r="D5279" s="10" t="str">
        <f>Mapping!$H$6</f>
        <v>Vendor E</v>
      </c>
      <c r="E5279" s="11">
        <v>2360.784012515518</v>
      </c>
      <c r="F5279" s="12">
        <f t="shared" si="82"/>
        <v>5</v>
      </c>
      <c r="G5279" s="36"/>
      <c r="H5279" s="1"/>
    </row>
    <row r="5280" spans="1:8" ht="11.25" customHeight="1" x14ac:dyDescent="0.15">
      <c r="A5280" s="37">
        <v>2019</v>
      </c>
      <c r="B5280" s="9" t="s">
        <v>22</v>
      </c>
      <c r="C5280" s="10" t="s">
        <v>88</v>
      </c>
      <c r="D5280" s="10" t="str">
        <f>Mapping!$H$7</f>
        <v>Vendor F</v>
      </c>
      <c r="E5280" s="11">
        <v>18849.152274917815</v>
      </c>
      <c r="F5280" s="12">
        <f t="shared" si="82"/>
        <v>5</v>
      </c>
      <c r="G5280" s="36"/>
      <c r="H5280" s="1"/>
    </row>
    <row r="5281" spans="1:8" ht="11.25" customHeight="1" x14ac:dyDescent="0.15">
      <c r="A5281" s="37">
        <v>2020</v>
      </c>
      <c r="B5281" s="9" t="s">
        <v>22</v>
      </c>
      <c r="C5281" s="10" t="s">
        <v>85</v>
      </c>
      <c r="D5281" s="10" t="str">
        <f>Mapping!$H$8</f>
        <v>Vendor G</v>
      </c>
      <c r="E5281" s="11">
        <v>22969.469942546253</v>
      </c>
      <c r="F5281" s="12">
        <f t="shared" si="82"/>
        <v>5</v>
      </c>
      <c r="G5281" s="36"/>
      <c r="H5281" s="1"/>
    </row>
    <row r="5282" spans="1:8" ht="11.25" customHeight="1" x14ac:dyDescent="0.15">
      <c r="A5282" s="37">
        <v>2019</v>
      </c>
      <c r="B5282" s="9" t="s">
        <v>22</v>
      </c>
      <c r="C5282" s="10" t="s">
        <v>85</v>
      </c>
      <c r="D5282" s="10" t="str">
        <f>Mapping!$H$9</f>
        <v>Vendor H</v>
      </c>
      <c r="E5282" s="11">
        <v>15410.797455037602</v>
      </c>
      <c r="F5282" s="12">
        <f t="shared" si="82"/>
        <v>5</v>
      </c>
      <c r="G5282" s="36"/>
      <c r="H5282" s="1"/>
    </row>
    <row r="5283" spans="1:8" ht="11.25" customHeight="1" x14ac:dyDescent="0.15">
      <c r="A5283" s="37">
        <v>2019</v>
      </c>
      <c r="B5283" s="9" t="s">
        <v>22</v>
      </c>
      <c r="C5283" s="10" t="s">
        <v>85</v>
      </c>
      <c r="D5283" s="10" t="str">
        <f>Mapping!$H$10</f>
        <v>Vendor I</v>
      </c>
      <c r="E5283" s="11">
        <v>22305.495171594874</v>
      </c>
      <c r="F5283" s="12">
        <f t="shared" si="82"/>
        <v>5</v>
      </c>
      <c r="G5283" s="36"/>
      <c r="H5283" s="1"/>
    </row>
    <row r="5284" spans="1:8" ht="11.25" customHeight="1" x14ac:dyDescent="0.15">
      <c r="A5284" s="37">
        <v>2020</v>
      </c>
      <c r="B5284" s="9" t="s">
        <v>22</v>
      </c>
      <c r="C5284" s="10" t="s">
        <v>86</v>
      </c>
      <c r="D5284" s="10" t="str">
        <f>Mapping!$H$11</f>
        <v>Vendor J</v>
      </c>
      <c r="E5284" s="11">
        <v>22291.098565056192</v>
      </c>
      <c r="F5284" s="12">
        <f t="shared" si="82"/>
        <v>5</v>
      </c>
      <c r="G5284" s="36"/>
      <c r="H5284" s="1"/>
    </row>
    <row r="5285" spans="1:8" ht="11.25" customHeight="1" x14ac:dyDescent="0.15">
      <c r="A5285" s="37">
        <v>2020</v>
      </c>
      <c r="B5285" s="9" t="s">
        <v>22</v>
      </c>
      <c r="C5285" s="10" t="s">
        <v>88</v>
      </c>
      <c r="D5285" s="10" t="str">
        <f>Mapping!$H$12</f>
        <v>Vendor K</v>
      </c>
      <c r="E5285" s="11">
        <v>21431.026786852744</v>
      </c>
      <c r="F5285" s="12">
        <f t="shared" si="82"/>
        <v>5</v>
      </c>
      <c r="G5285" s="36"/>
      <c r="H5285" s="1"/>
    </row>
    <row r="5286" spans="1:8" ht="11.25" customHeight="1" x14ac:dyDescent="0.15">
      <c r="A5286" s="37">
        <v>2020</v>
      </c>
      <c r="B5286" s="9" t="s">
        <v>22</v>
      </c>
      <c r="C5286" s="10" t="s">
        <v>87</v>
      </c>
      <c r="D5286" s="10" t="str">
        <f>Mapping!$H$13</f>
        <v>Vendor L</v>
      </c>
      <c r="E5286" s="11">
        <v>129224.4455550976</v>
      </c>
      <c r="F5286" s="12">
        <f t="shared" si="82"/>
        <v>5</v>
      </c>
      <c r="G5286" s="36"/>
      <c r="H5286" s="1"/>
    </row>
    <row r="5287" spans="1:8" ht="11.25" customHeight="1" x14ac:dyDescent="0.15">
      <c r="A5287" s="37">
        <v>2020</v>
      </c>
      <c r="B5287" s="9" t="s">
        <v>22</v>
      </c>
      <c r="C5287" s="10" t="s">
        <v>85</v>
      </c>
      <c r="D5287" s="10" t="str">
        <f>Mapping!$H$14</f>
        <v>Vendor M</v>
      </c>
      <c r="E5287" s="11">
        <v>67097.171973799646</v>
      </c>
      <c r="F5287" s="12">
        <f t="shared" si="82"/>
        <v>5</v>
      </c>
      <c r="G5287" s="36"/>
      <c r="H5287" s="1"/>
    </row>
    <row r="5288" spans="1:8" ht="11.25" customHeight="1" x14ac:dyDescent="0.15">
      <c r="A5288" s="37">
        <v>2020</v>
      </c>
      <c r="B5288" s="9" t="s">
        <v>22</v>
      </c>
      <c r="C5288" s="10" t="s">
        <v>86</v>
      </c>
      <c r="D5288" s="10" t="str">
        <f>Mapping!$H$15</f>
        <v>Vendor N</v>
      </c>
      <c r="E5288" s="11">
        <v>16221780.075503558</v>
      </c>
      <c r="F5288" s="12">
        <f t="shared" si="82"/>
        <v>5</v>
      </c>
      <c r="G5288" s="36"/>
      <c r="H5288" s="1"/>
    </row>
    <row r="5289" spans="1:8" ht="11.25" customHeight="1" x14ac:dyDescent="0.15">
      <c r="A5289" s="37">
        <v>2019</v>
      </c>
      <c r="B5289" s="9" t="s">
        <v>22</v>
      </c>
      <c r="C5289" s="10" t="s">
        <v>88</v>
      </c>
      <c r="D5289" s="10" t="str">
        <f>Mapping!$H$16</f>
        <v>Vendor O</v>
      </c>
      <c r="E5289" s="11">
        <v>1969423.878002686</v>
      </c>
      <c r="F5289" s="12">
        <f t="shared" si="82"/>
        <v>5</v>
      </c>
      <c r="G5289" s="36"/>
      <c r="H5289" s="1"/>
    </row>
    <row r="5290" spans="1:8" ht="11.25" customHeight="1" x14ac:dyDescent="0.15">
      <c r="A5290" s="37">
        <v>2020</v>
      </c>
      <c r="B5290" s="9" t="s">
        <v>22</v>
      </c>
      <c r="C5290" s="10" t="s">
        <v>87</v>
      </c>
      <c r="D5290" s="10" t="str">
        <f>Mapping!$H$17</f>
        <v>Vendor P</v>
      </c>
      <c r="E5290" s="11">
        <v>4458.0012205240491</v>
      </c>
      <c r="F5290" s="12">
        <f t="shared" si="82"/>
        <v>5</v>
      </c>
      <c r="G5290" s="36"/>
      <c r="H5290" s="1"/>
    </row>
    <row r="5291" spans="1:8" ht="11.25" customHeight="1" x14ac:dyDescent="0.15">
      <c r="A5291" s="37">
        <v>2019</v>
      </c>
      <c r="B5291" s="9" t="s">
        <v>22</v>
      </c>
      <c r="C5291" s="10" t="s">
        <v>85</v>
      </c>
      <c r="D5291" s="10" t="str">
        <f>Mapping!$H$18</f>
        <v>Vendor Q</v>
      </c>
      <c r="E5291" s="11">
        <v>300459.8242697817</v>
      </c>
      <c r="F5291" s="12">
        <f t="shared" si="82"/>
        <v>5</v>
      </c>
      <c r="G5291" s="36"/>
      <c r="H5291" s="1"/>
    </row>
    <row r="5292" spans="1:8" ht="11.25" customHeight="1" x14ac:dyDescent="0.15">
      <c r="A5292" s="37">
        <v>2019</v>
      </c>
      <c r="B5292" s="9" t="s">
        <v>22</v>
      </c>
      <c r="C5292" s="10" t="s">
        <v>86</v>
      </c>
      <c r="D5292" s="10" t="str">
        <f>Mapping!$H$19</f>
        <v>Vendor R</v>
      </c>
      <c r="E5292" s="11">
        <v>54868.526413742555</v>
      </c>
      <c r="F5292" s="12">
        <f t="shared" si="82"/>
        <v>5</v>
      </c>
      <c r="G5292" s="36"/>
      <c r="H5292" s="1"/>
    </row>
    <row r="5293" spans="1:8" ht="11.25" customHeight="1" x14ac:dyDescent="0.15">
      <c r="A5293" s="37">
        <v>2020</v>
      </c>
      <c r="B5293" s="9" t="s">
        <v>22</v>
      </c>
      <c r="C5293" s="10" t="s">
        <v>88</v>
      </c>
      <c r="D5293" s="10" t="str">
        <f>Mapping!$H$2</f>
        <v>Vendor A</v>
      </c>
      <c r="E5293" s="11">
        <v>23036.953395581622</v>
      </c>
      <c r="F5293" s="12">
        <f t="shared" si="82"/>
        <v>5</v>
      </c>
      <c r="G5293" s="36"/>
      <c r="H5293" s="1"/>
    </row>
    <row r="5294" spans="1:8" ht="11.25" customHeight="1" x14ac:dyDescent="0.15">
      <c r="A5294" s="37">
        <v>2019</v>
      </c>
      <c r="B5294" s="9" t="s">
        <v>22</v>
      </c>
      <c r="C5294" s="10" t="s">
        <v>87</v>
      </c>
      <c r="D5294" s="10" t="str">
        <f>Mapping!$H$3</f>
        <v>Vendor B</v>
      </c>
      <c r="E5294" s="11">
        <v>107032.60061629208</v>
      </c>
      <c r="F5294" s="12">
        <f t="shared" si="82"/>
        <v>5</v>
      </c>
      <c r="G5294" s="36"/>
      <c r="H5294" s="1"/>
    </row>
    <row r="5295" spans="1:8" ht="11.25" customHeight="1" x14ac:dyDescent="0.15">
      <c r="A5295" s="37">
        <v>2019</v>
      </c>
      <c r="B5295" s="9" t="s">
        <v>22</v>
      </c>
      <c r="C5295" s="10" t="s">
        <v>85</v>
      </c>
      <c r="D5295" s="10" t="str">
        <f>Mapping!$H$4</f>
        <v>Vendor C</v>
      </c>
      <c r="E5295" s="11">
        <v>294825.5550886956</v>
      </c>
      <c r="F5295" s="12">
        <f t="shared" si="82"/>
        <v>5</v>
      </c>
      <c r="G5295" s="36"/>
      <c r="H5295" s="1"/>
    </row>
    <row r="5296" spans="1:8" ht="11.25" customHeight="1" x14ac:dyDescent="0.15">
      <c r="A5296" s="37">
        <v>2019</v>
      </c>
      <c r="B5296" s="9" t="s">
        <v>22</v>
      </c>
      <c r="C5296" s="10" t="s">
        <v>86</v>
      </c>
      <c r="D5296" s="10" t="str">
        <f>Mapping!$H$5</f>
        <v>Vendor D</v>
      </c>
      <c r="E5296" s="11">
        <v>162156.62668224119</v>
      </c>
      <c r="F5296" s="12">
        <f t="shared" si="82"/>
        <v>5</v>
      </c>
      <c r="G5296" s="36"/>
      <c r="H5296" s="1"/>
    </row>
    <row r="5297" spans="1:8" ht="11.25" customHeight="1" x14ac:dyDescent="0.15">
      <c r="A5297" s="37">
        <v>2020</v>
      </c>
      <c r="B5297" s="9" t="s">
        <v>22</v>
      </c>
      <c r="C5297" s="10" t="s">
        <v>88</v>
      </c>
      <c r="D5297" s="10" t="str">
        <f>Mapping!$H$6</f>
        <v>Vendor E</v>
      </c>
      <c r="E5297" s="11">
        <v>78272.424285777539</v>
      </c>
      <c r="F5297" s="12">
        <f t="shared" si="82"/>
        <v>5</v>
      </c>
      <c r="G5297" s="36"/>
      <c r="H5297" s="1"/>
    </row>
    <row r="5298" spans="1:8" ht="11.25" customHeight="1" x14ac:dyDescent="0.15">
      <c r="A5298" s="37">
        <v>2020</v>
      </c>
      <c r="B5298" s="9" t="s">
        <v>22</v>
      </c>
      <c r="C5298" s="10" t="s">
        <v>87</v>
      </c>
      <c r="D5298" s="10" t="str">
        <f>Mapping!$H$7</f>
        <v>Vendor F</v>
      </c>
      <c r="E5298" s="11">
        <v>-9069.8348078095569</v>
      </c>
      <c r="F5298" s="12">
        <f t="shared" si="82"/>
        <v>5</v>
      </c>
      <c r="G5298" s="36"/>
      <c r="H5298" s="1"/>
    </row>
    <row r="5299" spans="1:8" ht="11.25" customHeight="1" x14ac:dyDescent="0.15">
      <c r="A5299" s="37">
        <v>2019</v>
      </c>
      <c r="B5299" s="9" t="s">
        <v>22</v>
      </c>
      <c r="C5299" s="10" t="s">
        <v>85</v>
      </c>
      <c r="D5299" s="10" t="str">
        <f>Mapping!$H$8</f>
        <v>Vendor G</v>
      </c>
      <c r="E5299" s="11">
        <v>332168.03438130877</v>
      </c>
      <c r="F5299" s="12">
        <f t="shared" si="82"/>
        <v>5</v>
      </c>
      <c r="G5299" s="36"/>
      <c r="H5299" s="1"/>
    </row>
    <row r="5300" spans="1:8" ht="11.25" customHeight="1" x14ac:dyDescent="0.15">
      <c r="A5300" s="37">
        <v>2019</v>
      </c>
      <c r="B5300" s="9" t="s">
        <v>22</v>
      </c>
      <c r="C5300" s="10" t="s">
        <v>85</v>
      </c>
      <c r="D5300" s="10" t="str">
        <f>Mapping!$H$9</f>
        <v>Vendor H</v>
      </c>
      <c r="E5300" s="11">
        <v>1390.0287198253152</v>
      </c>
      <c r="F5300" s="12">
        <f t="shared" si="82"/>
        <v>5</v>
      </c>
      <c r="G5300" s="36"/>
      <c r="H5300" s="1"/>
    </row>
    <row r="5301" spans="1:8" ht="11.25" customHeight="1" x14ac:dyDescent="0.15">
      <c r="A5301" s="37">
        <v>2020</v>
      </c>
      <c r="B5301" s="9" t="s">
        <v>22</v>
      </c>
      <c r="C5301" s="10" t="s">
        <v>86</v>
      </c>
      <c r="D5301" s="10" t="str">
        <f>Mapping!$H$10</f>
        <v>Vendor I</v>
      </c>
      <c r="E5301" s="11">
        <v>336975.35387967119</v>
      </c>
      <c r="F5301" s="12">
        <f t="shared" si="82"/>
        <v>5</v>
      </c>
      <c r="G5301" s="36"/>
      <c r="H5301" s="1"/>
    </row>
    <row r="5302" spans="1:8" ht="11.25" customHeight="1" x14ac:dyDescent="0.15">
      <c r="A5302" s="37">
        <v>2019</v>
      </c>
      <c r="B5302" s="9" t="s">
        <v>22</v>
      </c>
      <c r="C5302" s="10" t="s">
        <v>88</v>
      </c>
      <c r="D5302" s="10" t="str">
        <f>Mapping!$H$11</f>
        <v>Vendor J</v>
      </c>
      <c r="E5302" s="11">
        <v>96415.361046869148</v>
      </c>
      <c r="F5302" s="12">
        <f t="shared" si="82"/>
        <v>5</v>
      </c>
      <c r="G5302" s="36"/>
      <c r="H5302" s="1"/>
    </row>
    <row r="5303" spans="1:8" ht="11.25" customHeight="1" x14ac:dyDescent="0.15">
      <c r="A5303" s="37">
        <v>2019</v>
      </c>
      <c r="B5303" s="9" t="s">
        <v>22</v>
      </c>
      <c r="C5303" s="10" t="s">
        <v>85</v>
      </c>
      <c r="D5303" s="10" t="str">
        <f>Mapping!$H$12</f>
        <v>Vendor K</v>
      </c>
      <c r="E5303" s="11">
        <v>330167.98146514216</v>
      </c>
      <c r="F5303" s="12">
        <f t="shared" si="82"/>
        <v>5</v>
      </c>
      <c r="G5303" s="36"/>
      <c r="H5303" s="1"/>
    </row>
    <row r="5304" spans="1:8" ht="11.25" customHeight="1" x14ac:dyDescent="0.15">
      <c r="A5304" s="37">
        <v>2019</v>
      </c>
      <c r="B5304" s="9" t="s">
        <v>22</v>
      </c>
      <c r="C5304" s="10" t="s">
        <v>86</v>
      </c>
      <c r="D5304" s="10" t="str">
        <f>Mapping!$H$13</f>
        <v>Vendor L</v>
      </c>
      <c r="E5304" s="11">
        <v>339715.22577140457</v>
      </c>
      <c r="F5304" s="12">
        <f t="shared" si="82"/>
        <v>5</v>
      </c>
      <c r="G5304" s="36"/>
      <c r="H5304" s="1"/>
    </row>
    <row r="5305" spans="1:8" ht="11.25" customHeight="1" x14ac:dyDescent="0.15">
      <c r="A5305" s="37">
        <v>2020</v>
      </c>
      <c r="B5305" s="9" t="s">
        <v>22</v>
      </c>
      <c r="C5305" s="10" t="s">
        <v>88</v>
      </c>
      <c r="D5305" s="10" t="str">
        <f>Mapping!$H$14</f>
        <v>Vendor M</v>
      </c>
      <c r="E5305" s="11">
        <v>773486.29173685447</v>
      </c>
      <c r="F5305" s="12">
        <f t="shared" si="82"/>
        <v>5</v>
      </c>
      <c r="G5305" s="36"/>
      <c r="H5305" s="1"/>
    </row>
    <row r="5306" spans="1:8" ht="11.25" customHeight="1" x14ac:dyDescent="0.15">
      <c r="A5306" s="37">
        <v>2020</v>
      </c>
      <c r="B5306" s="9" t="s">
        <v>22</v>
      </c>
      <c r="C5306" s="10" t="s">
        <v>85</v>
      </c>
      <c r="D5306" s="10" t="str">
        <f>Mapping!$H$15</f>
        <v>Vendor N</v>
      </c>
      <c r="E5306" s="11">
        <v>35083.243077463769</v>
      </c>
      <c r="F5306" s="12">
        <f t="shared" si="82"/>
        <v>5</v>
      </c>
      <c r="G5306" s="36"/>
      <c r="H5306" s="1"/>
    </row>
    <row r="5307" spans="1:8" ht="11.25" customHeight="1" x14ac:dyDescent="0.15">
      <c r="A5307" s="37">
        <v>2020</v>
      </c>
      <c r="B5307" s="9" t="s">
        <v>22</v>
      </c>
      <c r="C5307" s="10" t="s">
        <v>86</v>
      </c>
      <c r="D5307" s="10" t="str">
        <f>Mapping!$H$16</f>
        <v>Vendor O</v>
      </c>
      <c r="E5307" s="11">
        <v>68556.329668204475</v>
      </c>
      <c r="F5307" s="12">
        <f t="shared" si="82"/>
        <v>5</v>
      </c>
      <c r="G5307" s="36"/>
      <c r="H5307" s="1"/>
    </row>
    <row r="5308" spans="1:8" ht="11.25" customHeight="1" x14ac:dyDescent="0.15">
      <c r="A5308" s="37">
        <v>2020</v>
      </c>
      <c r="B5308" s="9" t="s">
        <v>22</v>
      </c>
      <c r="C5308" s="10" t="s">
        <v>88</v>
      </c>
      <c r="D5308" s="10" t="str">
        <f>Mapping!$H$17</f>
        <v>Vendor P</v>
      </c>
      <c r="E5308" s="11">
        <v>26837.872600336083</v>
      </c>
      <c r="F5308" s="12">
        <f t="shared" si="82"/>
        <v>5</v>
      </c>
      <c r="G5308" s="36"/>
      <c r="H5308" s="1"/>
    </row>
    <row r="5309" spans="1:8" ht="11.25" customHeight="1" x14ac:dyDescent="0.15">
      <c r="A5309" s="37">
        <v>2020</v>
      </c>
      <c r="B5309" s="9" t="s">
        <v>22</v>
      </c>
      <c r="C5309" s="10" t="s">
        <v>85</v>
      </c>
      <c r="D5309" s="10" t="str">
        <f>Mapping!$H$18</f>
        <v>Vendor Q</v>
      </c>
      <c r="E5309" s="11">
        <v>51661.954569373571</v>
      </c>
      <c r="F5309" s="12">
        <f t="shared" si="82"/>
        <v>5</v>
      </c>
      <c r="G5309" s="36"/>
      <c r="H5309" s="1"/>
    </row>
    <row r="5310" spans="1:8" ht="11.25" customHeight="1" x14ac:dyDescent="0.15">
      <c r="A5310" s="37">
        <v>2020</v>
      </c>
      <c r="B5310" s="9" t="s">
        <v>22</v>
      </c>
      <c r="C5310" s="10" t="s">
        <v>85</v>
      </c>
      <c r="D5310" s="10" t="str">
        <f>Mapping!$H$19</f>
        <v>Vendor R</v>
      </c>
      <c r="E5310" s="11">
        <v>49925.686950201161</v>
      </c>
      <c r="F5310" s="12">
        <f t="shared" si="82"/>
        <v>5</v>
      </c>
      <c r="G5310" s="36"/>
      <c r="H5310" s="1"/>
    </row>
    <row r="5311" spans="1:8" ht="11.25" customHeight="1" x14ac:dyDescent="0.15">
      <c r="A5311" s="37">
        <v>2019</v>
      </c>
      <c r="B5311" s="9" t="s">
        <v>22</v>
      </c>
      <c r="C5311" s="10" t="s">
        <v>85</v>
      </c>
      <c r="D5311" s="10" t="str">
        <f>Mapping!$H$2</f>
        <v>Vendor A</v>
      </c>
      <c r="E5311" s="11">
        <v>786250.9778887236</v>
      </c>
      <c r="F5311" s="12">
        <f t="shared" si="82"/>
        <v>5</v>
      </c>
      <c r="G5311" s="36"/>
      <c r="H5311" s="1"/>
    </row>
    <row r="5312" spans="1:8" ht="11.25" customHeight="1" x14ac:dyDescent="0.15">
      <c r="A5312" s="37">
        <v>2019</v>
      </c>
      <c r="B5312" s="9" t="s">
        <v>22</v>
      </c>
      <c r="C5312" s="10" t="s">
        <v>85</v>
      </c>
      <c r="D5312" s="10" t="str">
        <f>Mapping!$H$3</f>
        <v>Vendor B</v>
      </c>
      <c r="E5312" s="11">
        <v>133806.09303969989</v>
      </c>
      <c r="F5312" s="12">
        <f t="shared" si="82"/>
        <v>5</v>
      </c>
      <c r="G5312" s="36"/>
      <c r="H5312" s="1"/>
    </row>
    <row r="5313" spans="1:8" ht="11.25" customHeight="1" x14ac:dyDescent="0.15">
      <c r="A5313" s="37">
        <v>2019</v>
      </c>
      <c r="B5313" s="9" t="s">
        <v>22</v>
      </c>
      <c r="C5313" s="10" t="s">
        <v>85</v>
      </c>
      <c r="D5313" s="10" t="str">
        <f>Mapping!$H$4</f>
        <v>Vendor C</v>
      </c>
      <c r="E5313" s="11">
        <v>80639.520682805756</v>
      </c>
      <c r="F5313" s="12">
        <f t="shared" si="82"/>
        <v>5</v>
      </c>
      <c r="G5313" s="36"/>
      <c r="H5313" s="1"/>
    </row>
    <row r="5314" spans="1:8" ht="11.25" customHeight="1" x14ac:dyDescent="0.15">
      <c r="A5314" s="37">
        <v>2019</v>
      </c>
      <c r="B5314" s="9" t="s">
        <v>22</v>
      </c>
      <c r="C5314" s="10" t="s">
        <v>85</v>
      </c>
      <c r="D5314" s="10" t="str">
        <f>Mapping!$H$5</f>
        <v>Vendor D</v>
      </c>
      <c r="E5314" s="11">
        <v>75911.950942267256</v>
      </c>
      <c r="F5314" s="12">
        <f t="shared" ref="F5314:F5377" si="83">MONTH(DATEVALUE(B5314&amp;"1"))</f>
        <v>5</v>
      </c>
      <c r="G5314" s="36"/>
      <c r="H5314" s="1"/>
    </row>
    <row r="5315" spans="1:8" ht="11.25" customHeight="1" x14ac:dyDescent="0.15">
      <c r="A5315" s="37">
        <v>2020</v>
      </c>
      <c r="B5315" s="9" t="s">
        <v>22</v>
      </c>
      <c r="C5315" s="10" t="s">
        <v>85</v>
      </c>
      <c r="D5315" s="10" t="str">
        <f>Mapping!$H$6</f>
        <v>Vendor E</v>
      </c>
      <c r="E5315" s="11">
        <v>9583.0634183810216</v>
      </c>
      <c r="F5315" s="12">
        <f t="shared" si="83"/>
        <v>5</v>
      </c>
      <c r="G5315" s="36"/>
      <c r="H5315" s="1"/>
    </row>
    <row r="5316" spans="1:8" ht="11.25" customHeight="1" x14ac:dyDescent="0.15">
      <c r="A5316" s="37">
        <v>2020</v>
      </c>
      <c r="B5316" s="9" t="s">
        <v>22</v>
      </c>
      <c r="C5316" s="10" t="s">
        <v>85</v>
      </c>
      <c r="D5316" s="10" t="str">
        <f>Mapping!$H$7</f>
        <v>Vendor F</v>
      </c>
      <c r="E5316" s="11">
        <v>5404.6813722821225</v>
      </c>
      <c r="F5316" s="12">
        <f t="shared" si="83"/>
        <v>5</v>
      </c>
      <c r="G5316" s="36"/>
      <c r="H5316" s="1"/>
    </row>
    <row r="5317" spans="1:8" ht="11.25" customHeight="1" x14ac:dyDescent="0.15">
      <c r="A5317" s="37">
        <v>2019</v>
      </c>
      <c r="B5317" s="9" t="s">
        <v>22</v>
      </c>
      <c r="C5317" s="10" t="s">
        <v>85</v>
      </c>
      <c r="D5317" s="10" t="str">
        <f>Mapping!$H$8</f>
        <v>Vendor G</v>
      </c>
      <c r="E5317" s="11">
        <v>115368.36553210396</v>
      </c>
      <c r="F5317" s="12">
        <f t="shared" si="83"/>
        <v>5</v>
      </c>
      <c r="G5317" s="36"/>
      <c r="H5317" s="1"/>
    </row>
    <row r="5318" spans="1:8" ht="11.25" customHeight="1" x14ac:dyDescent="0.15">
      <c r="A5318" s="37">
        <v>2019</v>
      </c>
      <c r="B5318" s="9" t="s">
        <v>22</v>
      </c>
      <c r="C5318" s="10" t="s">
        <v>85</v>
      </c>
      <c r="D5318" s="10" t="str">
        <f>Mapping!$H$9</f>
        <v>Vendor H</v>
      </c>
      <c r="E5318" s="11">
        <v>12170.478763233259</v>
      </c>
      <c r="F5318" s="12">
        <f t="shared" si="83"/>
        <v>5</v>
      </c>
      <c r="G5318" s="36"/>
      <c r="H5318" s="1"/>
    </row>
    <row r="5319" spans="1:8" ht="11.25" customHeight="1" x14ac:dyDescent="0.15">
      <c r="A5319" s="37">
        <v>2020</v>
      </c>
      <c r="B5319" s="9" t="s">
        <v>22</v>
      </c>
      <c r="C5319" s="10" t="s">
        <v>85</v>
      </c>
      <c r="D5319" s="10" t="str">
        <f>Mapping!$H$10</f>
        <v>Vendor I</v>
      </c>
      <c r="E5319" s="11">
        <v>983.35275015468983</v>
      </c>
      <c r="F5319" s="12">
        <f t="shared" si="83"/>
        <v>5</v>
      </c>
      <c r="G5319" s="36"/>
      <c r="H5319" s="1"/>
    </row>
    <row r="5320" spans="1:8" ht="11.25" customHeight="1" x14ac:dyDescent="0.15">
      <c r="A5320" s="37">
        <v>2020</v>
      </c>
      <c r="B5320" s="9" t="s">
        <v>22</v>
      </c>
      <c r="C5320" s="10" t="s">
        <v>85</v>
      </c>
      <c r="D5320" s="10" t="str">
        <f>Mapping!$H$11</f>
        <v>Vendor J</v>
      </c>
      <c r="E5320" s="11">
        <v>97877.082614053346</v>
      </c>
      <c r="F5320" s="12">
        <f t="shared" si="83"/>
        <v>5</v>
      </c>
      <c r="G5320" s="36"/>
      <c r="H5320" s="1"/>
    </row>
    <row r="5321" spans="1:8" ht="11.25" customHeight="1" x14ac:dyDescent="0.15">
      <c r="A5321" s="37">
        <v>2019</v>
      </c>
      <c r="B5321" s="9" t="s">
        <v>22</v>
      </c>
      <c r="C5321" s="10" t="s">
        <v>85</v>
      </c>
      <c r="D5321" s="10" t="str">
        <f>Mapping!$H$12</f>
        <v>Vendor K</v>
      </c>
      <c r="E5321" s="11">
        <v>228025.82308280744</v>
      </c>
      <c r="F5321" s="12">
        <f t="shared" si="83"/>
        <v>5</v>
      </c>
      <c r="G5321" s="36"/>
      <c r="H5321" s="1"/>
    </row>
    <row r="5322" spans="1:8" ht="11.25" customHeight="1" x14ac:dyDescent="0.15">
      <c r="A5322" s="37">
        <v>2020</v>
      </c>
      <c r="B5322" s="9" t="s">
        <v>22</v>
      </c>
      <c r="C5322" s="10" t="s">
        <v>85</v>
      </c>
      <c r="D5322" s="10" t="str">
        <f>Mapping!$H$13</f>
        <v>Vendor L</v>
      </c>
      <c r="E5322" s="11">
        <v>23764.861116651551</v>
      </c>
      <c r="F5322" s="12">
        <f t="shared" si="83"/>
        <v>5</v>
      </c>
      <c r="G5322" s="36"/>
      <c r="H5322" s="1"/>
    </row>
    <row r="5323" spans="1:8" ht="11.25" customHeight="1" x14ac:dyDescent="0.15">
      <c r="A5323" s="37">
        <v>2020</v>
      </c>
      <c r="B5323" s="9" t="s">
        <v>22</v>
      </c>
      <c r="C5323" s="10" t="s">
        <v>85</v>
      </c>
      <c r="D5323" s="10" t="str">
        <f>Mapping!$H$14</f>
        <v>Vendor M</v>
      </c>
      <c r="E5323" s="11">
        <v>286340.16720044578</v>
      </c>
      <c r="F5323" s="12">
        <f t="shared" si="83"/>
        <v>5</v>
      </c>
      <c r="G5323" s="36"/>
      <c r="H5323" s="1"/>
    </row>
    <row r="5324" spans="1:8" ht="11.25" customHeight="1" x14ac:dyDescent="0.15">
      <c r="A5324" s="37">
        <v>2020</v>
      </c>
      <c r="B5324" s="9" t="s">
        <v>22</v>
      </c>
      <c r="C5324" s="10" t="s">
        <v>85</v>
      </c>
      <c r="D5324" s="10" t="str">
        <f>Mapping!$H$15</f>
        <v>Vendor N</v>
      </c>
      <c r="E5324" s="11">
        <v>130507.40954225521</v>
      </c>
      <c r="F5324" s="12">
        <f t="shared" si="83"/>
        <v>5</v>
      </c>
      <c r="G5324" s="36"/>
      <c r="H5324" s="1"/>
    </row>
    <row r="5325" spans="1:8" ht="11.25" customHeight="1" x14ac:dyDescent="0.15">
      <c r="A5325" s="37">
        <v>2020</v>
      </c>
      <c r="B5325" s="9" t="s">
        <v>22</v>
      </c>
      <c r="C5325" s="10" t="s">
        <v>85</v>
      </c>
      <c r="D5325" s="10" t="str">
        <f>Mapping!$H$16</f>
        <v>Vendor O</v>
      </c>
      <c r="E5325" s="11">
        <v>162554.03037698675</v>
      </c>
      <c r="F5325" s="12">
        <f t="shared" si="83"/>
        <v>5</v>
      </c>
      <c r="G5325" s="36"/>
      <c r="H5325" s="1"/>
    </row>
    <row r="5326" spans="1:8" ht="11.25" customHeight="1" x14ac:dyDescent="0.15">
      <c r="A5326" s="37">
        <v>2019</v>
      </c>
      <c r="B5326" s="9" t="s">
        <v>22</v>
      </c>
      <c r="C5326" s="10" t="s">
        <v>85</v>
      </c>
      <c r="D5326" s="10" t="str">
        <f>Mapping!$H$17</f>
        <v>Vendor P</v>
      </c>
      <c r="E5326" s="11">
        <v>2069288.8155070196</v>
      </c>
      <c r="F5326" s="12">
        <f t="shared" si="83"/>
        <v>5</v>
      </c>
      <c r="G5326" s="36"/>
      <c r="H5326" s="1"/>
    </row>
    <row r="5327" spans="1:8" ht="11.25" customHeight="1" x14ac:dyDescent="0.15">
      <c r="A5327" s="37">
        <v>2020</v>
      </c>
      <c r="B5327" s="9" t="s">
        <v>22</v>
      </c>
      <c r="C5327" s="10" t="s">
        <v>85</v>
      </c>
      <c r="D5327" s="10" t="str">
        <f>Mapping!$H$18</f>
        <v>Vendor Q</v>
      </c>
      <c r="E5327" s="11">
        <v>46614.959054400177</v>
      </c>
      <c r="F5327" s="12">
        <f t="shared" si="83"/>
        <v>5</v>
      </c>
      <c r="G5327" s="36"/>
      <c r="H5327" s="1"/>
    </row>
    <row r="5328" spans="1:8" ht="11.25" customHeight="1" x14ac:dyDescent="0.15">
      <c r="A5328" s="37">
        <v>2019</v>
      </c>
      <c r="B5328" s="9" t="s">
        <v>22</v>
      </c>
      <c r="C5328" s="10" t="s">
        <v>85</v>
      </c>
      <c r="D5328" s="10" t="str">
        <f>Mapping!$H$19</f>
        <v>Vendor R</v>
      </c>
      <c r="E5328" s="11">
        <v>154459.83621732311</v>
      </c>
      <c r="F5328" s="12">
        <f t="shared" si="83"/>
        <v>5</v>
      </c>
      <c r="G5328" s="36"/>
      <c r="H5328" s="1"/>
    </row>
    <row r="5329" spans="1:8" ht="11.25" customHeight="1" x14ac:dyDescent="0.15">
      <c r="A5329" s="37">
        <v>2020</v>
      </c>
      <c r="B5329" s="9" t="s">
        <v>22</v>
      </c>
      <c r="C5329" s="10" t="s">
        <v>85</v>
      </c>
      <c r="D5329" s="10" t="str">
        <f>Mapping!$H$2</f>
        <v>Vendor A</v>
      </c>
      <c r="E5329" s="11">
        <v>40722.793631638648</v>
      </c>
      <c r="F5329" s="12">
        <f t="shared" si="83"/>
        <v>5</v>
      </c>
      <c r="G5329" s="36"/>
      <c r="H5329" s="1"/>
    </row>
    <row r="5330" spans="1:8" ht="11.25" customHeight="1" x14ac:dyDescent="0.15">
      <c r="A5330" s="37">
        <v>2020</v>
      </c>
      <c r="B5330" s="9" t="s">
        <v>22</v>
      </c>
      <c r="C5330" s="10" t="s">
        <v>85</v>
      </c>
      <c r="D5330" s="10" t="str">
        <f>Mapping!$H$3</f>
        <v>Vendor B</v>
      </c>
      <c r="E5330" s="11">
        <v>52587.505814831457</v>
      </c>
      <c r="F5330" s="12">
        <f t="shared" si="83"/>
        <v>5</v>
      </c>
      <c r="G5330" s="36"/>
      <c r="H5330" s="1"/>
    </row>
    <row r="5331" spans="1:8" ht="11.25" customHeight="1" x14ac:dyDescent="0.15">
      <c r="A5331" s="37">
        <v>2019</v>
      </c>
      <c r="B5331" s="9" t="s">
        <v>22</v>
      </c>
      <c r="C5331" s="10" t="s">
        <v>85</v>
      </c>
      <c r="D5331" s="10" t="str">
        <f>Mapping!$H$4</f>
        <v>Vendor C</v>
      </c>
      <c r="E5331" s="11">
        <v>116182.75531075936</v>
      </c>
      <c r="F5331" s="12">
        <f t="shared" si="83"/>
        <v>5</v>
      </c>
      <c r="G5331" s="36"/>
      <c r="H5331" s="1"/>
    </row>
    <row r="5332" spans="1:8" ht="11.25" customHeight="1" x14ac:dyDescent="0.15">
      <c r="A5332" s="37">
        <v>2019</v>
      </c>
      <c r="B5332" s="9" t="s">
        <v>22</v>
      </c>
      <c r="C5332" s="10" t="s">
        <v>85</v>
      </c>
      <c r="D5332" s="10" t="str">
        <f>Mapping!$H$5</f>
        <v>Vendor D</v>
      </c>
      <c r="E5332" s="11">
        <v>47772.460558679777</v>
      </c>
      <c r="F5332" s="12">
        <f t="shared" si="83"/>
        <v>5</v>
      </c>
      <c r="G5332" s="36"/>
      <c r="H5332" s="1"/>
    </row>
    <row r="5333" spans="1:8" ht="11.25" customHeight="1" x14ac:dyDescent="0.15">
      <c r="A5333" s="37">
        <v>2020</v>
      </c>
      <c r="B5333" s="9" t="s">
        <v>22</v>
      </c>
      <c r="C5333" s="10" t="s">
        <v>85</v>
      </c>
      <c r="D5333" s="10" t="str">
        <f>Mapping!$H$6</f>
        <v>Vendor E</v>
      </c>
      <c r="E5333" s="11">
        <v>18028.494493036182</v>
      </c>
      <c r="F5333" s="12">
        <f t="shared" si="83"/>
        <v>5</v>
      </c>
      <c r="G5333" s="36"/>
      <c r="H5333" s="1"/>
    </row>
    <row r="5334" spans="1:8" ht="11.25" customHeight="1" x14ac:dyDescent="0.15">
      <c r="A5334" s="37">
        <v>2020</v>
      </c>
      <c r="B5334" s="9" t="s">
        <v>22</v>
      </c>
      <c r="C5334" s="10" t="s">
        <v>85</v>
      </c>
      <c r="D5334" s="10" t="str">
        <f>Mapping!$H$7</f>
        <v>Vendor F</v>
      </c>
      <c r="E5334" s="11">
        <v>121428.92038358589</v>
      </c>
      <c r="F5334" s="12">
        <f t="shared" si="83"/>
        <v>5</v>
      </c>
      <c r="G5334" s="36"/>
      <c r="H5334" s="1"/>
    </row>
    <row r="5335" spans="1:8" ht="11.25" customHeight="1" x14ac:dyDescent="0.15">
      <c r="A5335" s="37">
        <v>2020</v>
      </c>
      <c r="B5335" s="9" t="s">
        <v>22</v>
      </c>
      <c r="C5335" s="10" t="s">
        <v>86</v>
      </c>
      <c r="D5335" s="10" t="str">
        <f>Mapping!$H$8</f>
        <v>Vendor G</v>
      </c>
      <c r="E5335" s="11">
        <v>44270.910200825288</v>
      </c>
      <c r="F5335" s="12">
        <f t="shared" si="83"/>
        <v>5</v>
      </c>
      <c r="G5335" s="36"/>
      <c r="H5335" s="1"/>
    </row>
    <row r="5336" spans="1:8" ht="11.25" customHeight="1" x14ac:dyDescent="0.15">
      <c r="A5336" s="37">
        <v>2019</v>
      </c>
      <c r="B5336" s="9" t="s">
        <v>22</v>
      </c>
      <c r="C5336" s="10" t="s">
        <v>88</v>
      </c>
      <c r="D5336" s="10" t="str">
        <f>Mapping!$H$9</f>
        <v>Vendor H</v>
      </c>
      <c r="E5336" s="11">
        <v>865088.58078784682</v>
      </c>
      <c r="F5336" s="12">
        <f t="shared" si="83"/>
        <v>5</v>
      </c>
      <c r="G5336" s="36"/>
      <c r="H5336" s="1"/>
    </row>
    <row r="5337" spans="1:8" ht="11.25" customHeight="1" x14ac:dyDescent="0.15">
      <c r="A5337" s="37">
        <v>2020</v>
      </c>
      <c r="B5337" s="9" t="s">
        <v>22</v>
      </c>
      <c r="C5337" s="10" t="s">
        <v>85</v>
      </c>
      <c r="D5337" s="10" t="str">
        <f>Mapping!$H$10</f>
        <v>Vendor I</v>
      </c>
      <c r="E5337" s="11">
        <v>912172.43154764466</v>
      </c>
      <c r="F5337" s="12">
        <f t="shared" si="83"/>
        <v>5</v>
      </c>
      <c r="G5337" s="36"/>
      <c r="H5337" s="1"/>
    </row>
    <row r="5338" spans="1:8" ht="11.25" customHeight="1" x14ac:dyDescent="0.15">
      <c r="A5338" s="37">
        <v>2019</v>
      </c>
      <c r="B5338" s="9" t="s">
        <v>22</v>
      </c>
      <c r="C5338" s="10" t="s">
        <v>85</v>
      </c>
      <c r="D5338" s="10" t="str">
        <f>Mapping!$H$11</f>
        <v>Vendor J</v>
      </c>
      <c r="E5338" s="11">
        <v>462197.5052636186</v>
      </c>
      <c r="F5338" s="12">
        <f t="shared" si="83"/>
        <v>5</v>
      </c>
      <c r="G5338" s="36"/>
      <c r="H5338" s="1"/>
    </row>
    <row r="5339" spans="1:8" ht="11.25" customHeight="1" x14ac:dyDescent="0.15">
      <c r="A5339" s="37">
        <v>2019</v>
      </c>
      <c r="B5339" s="9" t="s">
        <v>22</v>
      </c>
      <c r="C5339" s="10" t="s">
        <v>85</v>
      </c>
      <c r="D5339" s="10" t="str">
        <f>Mapping!$H$12</f>
        <v>Vendor K</v>
      </c>
      <c r="E5339" s="11">
        <v>202597.81422339933</v>
      </c>
      <c r="F5339" s="12">
        <f t="shared" si="83"/>
        <v>5</v>
      </c>
      <c r="G5339" s="36"/>
      <c r="H5339" s="1"/>
    </row>
    <row r="5340" spans="1:8" ht="11.25" customHeight="1" x14ac:dyDescent="0.15">
      <c r="A5340" s="37">
        <v>2020</v>
      </c>
      <c r="B5340" s="9" t="s">
        <v>22</v>
      </c>
      <c r="C5340" s="10" t="s">
        <v>85</v>
      </c>
      <c r="D5340" s="10" t="str">
        <f>Mapping!$H$13</f>
        <v>Vendor L</v>
      </c>
      <c r="E5340" s="11">
        <v>147626.89676784785</v>
      </c>
      <c r="F5340" s="12">
        <f t="shared" si="83"/>
        <v>5</v>
      </c>
      <c r="G5340" s="36"/>
      <c r="H5340" s="1"/>
    </row>
    <row r="5341" spans="1:8" ht="11.25" customHeight="1" x14ac:dyDescent="0.15">
      <c r="A5341" s="37">
        <v>2019</v>
      </c>
      <c r="B5341" s="9" t="s">
        <v>22</v>
      </c>
      <c r="C5341" s="10" t="s">
        <v>85</v>
      </c>
      <c r="D5341" s="10" t="str">
        <f>Mapping!$H$14</f>
        <v>Vendor M</v>
      </c>
      <c r="E5341" s="11">
        <v>6255253.3770860936</v>
      </c>
      <c r="F5341" s="12">
        <f t="shared" si="83"/>
        <v>5</v>
      </c>
      <c r="G5341" s="36"/>
      <c r="H5341" s="1"/>
    </row>
    <row r="5342" spans="1:8" ht="11.25" customHeight="1" x14ac:dyDescent="0.15">
      <c r="A5342" s="37">
        <v>2020</v>
      </c>
      <c r="B5342" s="9" t="s">
        <v>22</v>
      </c>
      <c r="C5342" s="10" t="s">
        <v>86</v>
      </c>
      <c r="D5342" s="10" t="str">
        <f>Mapping!$H$15</f>
        <v>Vendor N</v>
      </c>
      <c r="E5342" s="11">
        <v>9362593.7312245052</v>
      </c>
      <c r="F5342" s="12">
        <f t="shared" si="83"/>
        <v>5</v>
      </c>
      <c r="G5342" s="36"/>
      <c r="H5342" s="1"/>
    </row>
    <row r="5343" spans="1:8" ht="11.25" customHeight="1" x14ac:dyDescent="0.15">
      <c r="A5343" s="37">
        <v>2020</v>
      </c>
      <c r="B5343" s="9" t="s">
        <v>22</v>
      </c>
      <c r="C5343" s="10" t="s">
        <v>88</v>
      </c>
      <c r="D5343" s="10" t="str">
        <f>Mapping!$H$16</f>
        <v>Vendor O</v>
      </c>
      <c r="E5343" s="11">
        <v>1099296.2835035382</v>
      </c>
      <c r="F5343" s="12">
        <f t="shared" si="83"/>
        <v>5</v>
      </c>
      <c r="G5343" s="36"/>
      <c r="H5343" s="1"/>
    </row>
    <row r="5344" spans="1:8" ht="11.25" customHeight="1" x14ac:dyDescent="0.15">
      <c r="A5344" s="37">
        <v>2020</v>
      </c>
      <c r="B5344" s="9" t="s">
        <v>22</v>
      </c>
      <c r="C5344" s="10" t="s">
        <v>85</v>
      </c>
      <c r="D5344" s="10" t="str">
        <f>Mapping!$H$17</f>
        <v>Vendor P</v>
      </c>
      <c r="E5344" s="11">
        <v>3132167.5427975017</v>
      </c>
      <c r="F5344" s="12">
        <f t="shared" si="83"/>
        <v>5</v>
      </c>
      <c r="G5344" s="36"/>
      <c r="H5344" s="1"/>
    </row>
    <row r="5345" spans="1:8" ht="11.25" customHeight="1" x14ac:dyDescent="0.15">
      <c r="A5345" s="37">
        <v>2020</v>
      </c>
      <c r="B5345" s="9" t="s">
        <v>22</v>
      </c>
      <c r="C5345" s="10" t="s">
        <v>85</v>
      </c>
      <c r="D5345" s="10" t="str">
        <f>Mapping!$H$18</f>
        <v>Vendor Q</v>
      </c>
      <c r="E5345" s="11">
        <v>5579633.6325286757</v>
      </c>
      <c r="F5345" s="12">
        <f t="shared" si="83"/>
        <v>5</v>
      </c>
      <c r="G5345" s="36"/>
      <c r="H5345" s="1"/>
    </row>
    <row r="5346" spans="1:8" ht="11.25" customHeight="1" x14ac:dyDescent="0.15">
      <c r="A5346" s="37">
        <v>2019</v>
      </c>
      <c r="B5346" s="9" t="s">
        <v>22</v>
      </c>
      <c r="C5346" s="10" t="s">
        <v>85</v>
      </c>
      <c r="D5346" s="10" t="str">
        <f>Mapping!$H$19</f>
        <v>Vendor R</v>
      </c>
      <c r="E5346" s="11">
        <v>244771.61987640479</v>
      </c>
      <c r="F5346" s="12">
        <f t="shared" si="83"/>
        <v>5</v>
      </c>
      <c r="G5346" s="36"/>
      <c r="H5346" s="1"/>
    </row>
    <row r="5347" spans="1:8" ht="11.25" customHeight="1" x14ac:dyDescent="0.15">
      <c r="A5347" s="37">
        <v>2019</v>
      </c>
      <c r="B5347" s="9" t="s">
        <v>22</v>
      </c>
      <c r="C5347" s="10" t="s">
        <v>86</v>
      </c>
      <c r="D5347" s="10" t="str">
        <f>Mapping!$H$20</f>
        <v>Vendor S</v>
      </c>
      <c r="E5347" s="11">
        <v>122407.19659735856</v>
      </c>
      <c r="F5347" s="12">
        <f t="shared" si="83"/>
        <v>5</v>
      </c>
      <c r="G5347" s="36"/>
      <c r="H5347" s="1"/>
    </row>
    <row r="5348" spans="1:8" ht="11.25" customHeight="1" x14ac:dyDescent="0.15">
      <c r="A5348" s="37">
        <v>2019</v>
      </c>
      <c r="B5348" s="9" t="s">
        <v>22</v>
      </c>
      <c r="C5348" s="10" t="s">
        <v>88</v>
      </c>
      <c r="D5348" s="10" t="str">
        <f>Mapping!$H$2</f>
        <v>Vendor A</v>
      </c>
      <c r="E5348" s="11">
        <v>185895.97880101344</v>
      </c>
      <c r="F5348" s="12">
        <f t="shared" si="83"/>
        <v>5</v>
      </c>
      <c r="G5348" s="36"/>
      <c r="H5348" s="1"/>
    </row>
    <row r="5349" spans="1:8" ht="11.25" customHeight="1" x14ac:dyDescent="0.15">
      <c r="A5349" s="37">
        <v>2019</v>
      </c>
      <c r="B5349" s="9" t="s">
        <v>22</v>
      </c>
      <c r="C5349" s="10" t="s">
        <v>85</v>
      </c>
      <c r="D5349" s="10" t="str">
        <f>Mapping!$H$3</f>
        <v>Vendor B</v>
      </c>
      <c r="E5349" s="11">
        <v>1028997.8756815803</v>
      </c>
      <c r="F5349" s="12">
        <f t="shared" si="83"/>
        <v>5</v>
      </c>
      <c r="G5349" s="36"/>
      <c r="H5349" s="1"/>
    </row>
    <row r="5350" spans="1:8" ht="11.25" customHeight="1" x14ac:dyDescent="0.15">
      <c r="A5350" s="37">
        <v>2019</v>
      </c>
      <c r="B5350" s="9" t="s">
        <v>22</v>
      </c>
      <c r="C5350" s="10" t="s">
        <v>85</v>
      </c>
      <c r="D5350" s="10" t="str">
        <f>Mapping!$H$4</f>
        <v>Vendor C</v>
      </c>
      <c r="E5350" s="11">
        <v>255440.2256639878</v>
      </c>
      <c r="F5350" s="12">
        <f t="shared" si="83"/>
        <v>5</v>
      </c>
      <c r="G5350" s="36"/>
      <c r="H5350" s="1"/>
    </row>
    <row r="5351" spans="1:8" ht="11.25" customHeight="1" x14ac:dyDescent="0.15">
      <c r="A5351" s="37">
        <v>2020</v>
      </c>
      <c r="B5351" s="9" t="s">
        <v>22</v>
      </c>
      <c r="C5351" s="10" t="s">
        <v>86</v>
      </c>
      <c r="D5351" s="10" t="str">
        <f>Mapping!$H$5</f>
        <v>Vendor D</v>
      </c>
      <c r="E5351" s="11">
        <v>3026061.5073683658</v>
      </c>
      <c r="F5351" s="12">
        <f t="shared" si="83"/>
        <v>5</v>
      </c>
      <c r="G5351" s="36"/>
      <c r="H5351" s="1"/>
    </row>
    <row r="5352" spans="1:8" ht="11.25" customHeight="1" x14ac:dyDescent="0.15">
      <c r="A5352" s="37">
        <v>2019</v>
      </c>
      <c r="B5352" s="9" t="s">
        <v>22</v>
      </c>
      <c r="C5352" s="10" t="s">
        <v>88</v>
      </c>
      <c r="D5352" s="10" t="str">
        <f>Mapping!$H$6</f>
        <v>Vendor E</v>
      </c>
      <c r="E5352" s="11">
        <v>1023180.4654149432</v>
      </c>
      <c r="F5352" s="12">
        <f t="shared" si="83"/>
        <v>5</v>
      </c>
      <c r="G5352" s="36"/>
      <c r="H5352" s="1"/>
    </row>
    <row r="5353" spans="1:8" ht="11.25" customHeight="1" x14ac:dyDescent="0.15">
      <c r="A5353" s="37">
        <v>2019</v>
      </c>
      <c r="B5353" s="9" t="s">
        <v>22</v>
      </c>
      <c r="C5353" s="10" t="s">
        <v>85</v>
      </c>
      <c r="D5353" s="10" t="str">
        <f>Mapping!$H$7</f>
        <v>Vendor F</v>
      </c>
      <c r="E5353" s="11">
        <v>-59221.251808837784</v>
      </c>
      <c r="F5353" s="12">
        <f t="shared" si="83"/>
        <v>5</v>
      </c>
      <c r="G5353" s="36"/>
      <c r="H5353" s="1"/>
    </row>
    <row r="5354" spans="1:8" ht="11.25" customHeight="1" x14ac:dyDescent="0.15">
      <c r="A5354" s="37">
        <v>2020</v>
      </c>
      <c r="B5354" s="9" t="s">
        <v>22</v>
      </c>
      <c r="C5354" s="10" t="s">
        <v>85</v>
      </c>
      <c r="D5354" s="10" t="str">
        <f>Mapping!$H$8</f>
        <v>Vendor G</v>
      </c>
      <c r="E5354" s="11">
        <v>17543840.230934877</v>
      </c>
      <c r="F5354" s="12">
        <f t="shared" si="83"/>
        <v>5</v>
      </c>
      <c r="G5354" s="36"/>
      <c r="H5354" s="1"/>
    </row>
    <row r="5355" spans="1:8" ht="11.25" customHeight="1" x14ac:dyDescent="0.15">
      <c r="A5355" s="37">
        <v>2019</v>
      </c>
      <c r="B5355" s="9" t="s">
        <v>22</v>
      </c>
      <c r="C5355" s="10" t="s">
        <v>85</v>
      </c>
      <c r="D5355" s="10" t="str">
        <f>Mapping!$H$9</f>
        <v>Vendor H</v>
      </c>
      <c r="E5355" s="11">
        <v>1085827.8876735552</v>
      </c>
      <c r="F5355" s="12">
        <f t="shared" si="83"/>
        <v>5</v>
      </c>
      <c r="G5355" s="36"/>
      <c r="H5355" s="1"/>
    </row>
    <row r="5356" spans="1:8" ht="11.25" customHeight="1" x14ac:dyDescent="0.15">
      <c r="A5356" s="37">
        <v>2020</v>
      </c>
      <c r="B5356" s="9" t="s">
        <v>22</v>
      </c>
      <c r="C5356" s="10" t="s">
        <v>86</v>
      </c>
      <c r="D5356" s="10" t="str">
        <f>Mapping!$H$10</f>
        <v>Vendor I</v>
      </c>
      <c r="E5356" s="11">
        <v>3304263.505382156</v>
      </c>
      <c r="F5356" s="12">
        <f t="shared" si="83"/>
        <v>5</v>
      </c>
      <c r="G5356" s="36"/>
      <c r="H5356" s="1"/>
    </row>
    <row r="5357" spans="1:8" ht="11.25" customHeight="1" x14ac:dyDescent="0.15">
      <c r="A5357" s="37">
        <v>2019</v>
      </c>
      <c r="B5357" s="9" t="s">
        <v>22</v>
      </c>
      <c r="C5357" s="10" t="s">
        <v>88</v>
      </c>
      <c r="D5357" s="10" t="str">
        <f>Mapping!$H$11</f>
        <v>Vendor J</v>
      </c>
      <c r="E5357" s="11">
        <v>19593810.599616058</v>
      </c>
      <c r="F5357" s="12">
        <f t="shared" si="83"/>
        <v>5</v>
      </c>
      <c r="G5357" s="36"/>
      <c r="H5357" s="1"/>
    </row>
    <row r="5358" spans="1:8" ht="11.25" customHeight="1" x14ac:dyDescent="0.15">
      <c r="A5358" s="37">
        <v>2019</v>
      </c>
      <c r="B5358" s="9" t="s">
        <v>22</v>
      </c>
      <c r="C5358" s="10" t="s">
        <v>87</v>
      </c>
      <c r="D5358" s="10" t="str">
        <f>Mapping!$H$12</f>
        <v>Vendor K</v>
      </c>
      <c r="E5358" s="11">
        <v>9278496.2426071484</v>
      </c>
      <c r="F5358" s="12">
        <f t="shared" si="83"/>
        <v>5</v>
      </c>
      <c r="G5358" s="36"/>
      <c r="H5358" s="1"/>
    </row>
    <row r="5359" spans="1:8" ht="11.25" customHeight="1" x14ac:dyDescent="0.15">
      <c r="A5359" s="37">
        <v>2020</v>
      </c>
      <c r="B5359" s="9" t="s">
        <v>22</v>
      </c>
      <c r="C5359" s="10" t="s">
        <v>85</v>
      </c>
      <c r="D5359" s="10" t="str">
        <f>Mapping!$H$13</f>
        <v>Vendor L</v>
      </c>
      <c r="E5359" s="11">
        <v>19185069.811076537</v>
      </c>
      <c r="F5359" s="12">
        <f t="shared" si="83"/>
        <v>5</v>
      </c>
      <c r="G5359" s="36"/>
      <c r="H5359" s="1"/>
    </row>
    <row r="5360" spans="1:8" ht="11.25" customHeight="1" x14ac:dyDescent="0.15">
      <c r="A5360" s="37">
        <v>2020</v>
      </c>
      <c r="B5360" s="9" t="s">
        <v>22</v>
      </c>
      <c r="C5360" s="10" t="s">
        <v>86</v>
      </c>
      <c r="D5360" s="10" t="str">
        <f>Mapping!$H$14</f>
        <v>Vendor M</v>
      </c>
      <c r="E5360" s="11">
        <v>72507.609257541146</v>
      </c>
      <c r="F5360" s="12">
        <f t="shared" si="83"/>
        <v>5</v>
      </c>
      <c r="G5360" s="36"/>
      <c r="H5360" s="1"/>
    </row>
    <row r="5361" spans="1:8" ht="11.25" customHeight="1" x14ac:dyDescent="0.15">
      <c r="A5361" s="37">
        <v>2019</v>
      </c>
      <c r="B5361" s="9" t="s">
        <v>22</v>
      </c>
      <c r="C5361" s="10" t="s">
        <v>88</v>
      </c>
      <c r="D5361" s="10" t="str">
        <f>Mapping!$H$15</f>
        <v>Vendor N</v>
      </c>
      <c r="E5361" s="11">
        <v>147807.78806356961</v>
      </c>
      <c r="F5361" s="12">
        <f t="shared" si="83"/>
        <v>5</v>
      </c>
      <c r="G5361" s="36"/>
      <c r="H5361" s="1"/>
    </row>
    <row r="5362" spans="1:8" ht="11.25" customHeight="1" x14ac:dyDescent="0.15">
      <c r="A5362" s="37">
        <v>2019</v>
      </c>
      <c r="B5362" s="9" t="s">
        <v>22</v>
      </c>
      <c r="C5362" s="10" t="s">
        <v>87</v>
      </c>
      <c r="D5362" s="10" t="str">
        <f>Mapping!$H$16</f>
        <v>Vendor O</v>
      </c>
      <c r="E5362" s="11">
        <v>391682.51334978937</v>
      </c>
      <c r="F5362" s="12">
        <f t="shared" si="83"/>
        <v>5</v>
      </c>
      <c r="G5362" s="36"/>
      <c r="H5362" s="1"/>
    </row>
    <row r="5363" spans="1:8" ht="11.25" customHeight="1" x14ac:dyDescent="0.15">
      <c r="A5363" s="37">
        <v>2019</v>
      </c>
      <c r="B5363" s="9" t="s">
        <v>22</v>
      </c>
      <c r="C5363" s="10" t="s">
        <v>85</v>
      </c>
      <c r="D5363" s="10" t="str">
        <f>Mapping!$H$17</f>
        <v>Vendor P</v>
      </c>
      <c r="E5363" s="11">
        <v>137097.0849188065</v>
      </c>
      <c r="F5363" s="12">
        <f t="shared" si="83"/>
        <v>5</v>
      </c>
      <c r="G5363" s="36"/>
      <c r="H5363" s="1"/>
    </row>
    <row r="5364" spans="1:8" ht="11.25" customHeight="1" x14ac:dyDescent="0.15">
      <c r="A5364" s="37">
        <v>2020</v>
      </c>
      <c r="B5364" s="9" t="s">
        <v>22</v>
      </c>
      <c r="C5364" s="10" t="s">
        <v>86</v>
      </c>
      <c r="D5364" s="10" t="str">
        <f>Mapping!$H$18</f>
        <v>Vendor Q</v>
      </c>
      <c r="E5364" s="11">
        <v>57770.55045647618</v>
      </c>
      <c r="F5364" s="12">
        <f t="shared" si="83"/>
        <v>5</v>
      </c>
      <c r="G5364" s="36"/>
      <c r="H5364" s="1"/>
    </row>
    <row r="5365" spans="1:8" ht="11.25" customHeight="1" x14ac:dyDescent="0.15">
      <c r="A5365" s="37">
        <v>2020</v>
      </c>
      <c r="B5365" s="9" t="s">
        <v>22</v>
      </c>
      <c r="C5365" s="10" t="s">
        <v>88</v>
      </c>
      <c r="D5365" s="10" t="str">
        <f>Mapping!$H$19</f>
        <v>Vendor R</v>
      </c>
      <c r="E5365" s="11">
        <v>337262.41886838636</v>
      </c>
      <c r="F5365" s="12">
        <f t="shared" si="83"/>
        <v>5</v>
      </c>
      <c r="G5365" s="36"/>
      <c r="H5365" s="1"/>
    </row>
    <row r="5366" spans="1:8" ht="11.25" customHeight="1" x14ac:dyDescent="0.15">
      <c r="A5366" s="37">
        <v>2020</v>
      </c>
      <c r="B5366" s="9" t="s">
        <v>22</v>
      </c>
      <c r="C5366" s="10" t="s">
        <v>87</v>
      </c>
      <c r="D5366" s="10" t="str">
        <f>Mapping!$H$20</f>
        <v>Vendor S</v>
      </c>
      <c r="E5366" s="11">
        <v>2805436.1682123421</v>
      </c>
      <c r="F5366" s="12">
        <f t="shared" si="83"/>
        <v>5</v>
      </c>
      <c r="G5366" s="36"/>
      <c r="H5366" s="1"/>
    </row>
    <row r="5367" spans="1:8" ht="11.25" customHeight="1" x14ac:dyDescent="0.15">
      <c r="A5367" s="37">
        <v>2019</v>
      </c>
      <c r="B5367" s="9" t="s">
        <v>22</v>
      </c>
      <c r="C5367" s="10" t="s">
        <v>85</v>
      </c>
      <c r="D5367" s="10" t="str">
        <f>Mapping!$H$2</f>
        <v>Vendor A</v>
      </c>
      <c r="E5367" s="11">
        <v>76225.180406323256</v>
      </c>
      <c r="F5367" s="12">
        <f t="shared" si="83"/>
        <v>5</v>
      </c>
      <c r="G5367" s="36"/>
      <c r="H5367" s="1"/>
    </row>
    <row r="5368" spans="1:8" ht="11.25" customHeight="1" x14ac:dyDescent="0.15">
      <c r="A5368" s="37">
        <v>2019</v>
      </c>
      <c r="B5368" s="9" t="s">
        <v>22</v>
      </c>
      <c r="C5368" s="10" t="s">
        <v>86</v>
      </c>
      <c r="D5368" s="10" t="str">
        <f>Mapping!$H$3</f>
        <v>Vendor B</v>
      </c>
      <c r="E5368" s="11">
        <v>43203.502708059998</v>
      </c>
      <c r="F5368" s="12">
        <f t="shared" si="83"/>
        <v>5</v>
      </c>
      <c r="G5368" s="36"/>
      <c r="H5368" s="1"/>
    </row>
    <row r="5369" spans="1:8" ht="11.25" customHeight="1" x14ac:dyDescent="0.15">
      <c r="A5369" s="37">
        <v>2019</v>
      </c>
      <c r="B5369" s="9" t="s">
        <v>22</v>
      </c>
      <c r="C5369" s="10" t="s">
        <v>88</v>
      </c>
      <c r="D5369" s="10" t="str">
        <f>Mapping!$H$4</f>
        <v>Vendor C</v>
      </c>
      <c r="E5369" s="11">
        <v>-3060.7656625666114</v>
      </c>
      <c r="F5369" s="12">
        <f t="shared" si="83"/>
        <v>5</v>
      </c>
      <c r="G5369" s="36"/>
      <c r="H5369" s="1"/>
    </row>
    <row r="5370" spans="1:8" ht="11.25" customHeight="1" x14ac:dyDescent="0.15">
      <c r="A5370" s="37">
        <v>2019</v>
      </c>
      <c r="B5370" s="9" t="s">
        <v>22</v>
      </c>
      <c r="C5370" s="10" t="s">
        <v>87</v>
      </c>
      <c r="D5370" s="10" t="str">
        <f>Mapping!$H$5</f>
        <v>Vendor D</v>
      </c>
      <c r="E5370" s="11">
        <v>2753320.0667665112</v>
      </c>
      <c r="F5370" s="12">
        <f t="shared" si="83"/>
        <v>5</v>
      </c>
      <c r="G5370" s="36"/>
      <c r="H5370" s="1"/>
    </row>
    <row r="5371" spans="1:8" ht="11.25" customHeight="1" x14ac:dyDescent="0.15">
      <c r="A5371" s="37">
        <v>2020</v>
      </c>
      <c r="B5371" s="9" t="s">
        <v>22</v>
      </c>
      <c r="C5371" s="10" t="s">
        <v>85</v>
      </c>
      <c r="D5371" s="10" t="str">
        <f>Mapping!$H$6</f>
        <v>Vendor E</v>
      </c>
      <c r="E5371" s="11">
        <v>2387722.2755858274</v>
      </c>
      <c r="F5371" s="12">
        <f t="shared" si="83"/>
        <v>5</v>
      </c>
      <c r="G5371" s="36"/>
      <c r="H5371" s="1"/>
    </row>
    <row r="5372" spans="1:8" ht="11.25" customHeight="1" x14ac:dyDescent="0.15">
      <c r="A5372" s="37">
        <v>2019</v>
      </c>
      <c r="B5372" s="9" t="s">
        <v>22</v>
      </c>
      <c r="C5372" s="10" t="s">
        <v>85</v>
      </c>
      <c r="D5372" s="10" t="str">
        <f>Mapping!$H$7</f>
        <v>Vendor F</v>
      </c>
      <c r="E5372" s="11">
        <v>105434.33490039526</v>
      </c>
      <c r="F5372" s="12">
        <f t="shared" si="83"/>
        <v>5</v>
      </c>
      <c r="G5372" s="36"/>
      <c r="H5372" s="1"/>
    </row>
    <row r="5373" spans="1:8" ht="11.25" customHeight="1" x14ac:dyDescent="0.15">
      <c r="A5373" s="37">
        <v>2020</v>
      </c>
      <c r="B5373" s="9" t="s">
        <v>22</v>
      </c>
      <c r="C5373" s="10" t="s">
        <v>86</v>
      </c>
      <c r="D5373" s="10" t="str">
        <f>Mapping!$H$8</f>
        <v>Vendor G</v>
      </c>
      <c r="E5373" s="11">
        <v>143796.96244358373</v>
      </c>
      <c r="F5373" s="12">
        <f t="shared" si="83"/>
        <v>5</v>
      </c>
      <c r="G5373" s="36"/>
      <c r="H5373" s="1"/>
    </row>
    <row r="5374" spans="1:8" ht="11.25" customHeight="1" x14ac:dyDescent="0.15">
      <c r="A5374" s="37">
        <v>2020</v>
      </c>
      <c r="B5374" s="9" t="s">
        <v>22</v>
      </c>
      <c r="C5374" s="10" t="s">
        <v>88</v>
      </c>
      <c r="D5374" s="10" t="str">
        <f>Mapping!$H$9</f>
        <v>Vendor H</v>
      </c>
      <c r="E5374" s="11">
        <v>52279.424580004823</v>
      </c>
      <c r="F5374" s="12">
        <f t="shared" si="83"/>
        <v>5</v>
      </c>
      <c r="G5374" s="36"/>
      <c r="H5374" s="1"/>
    </row>
    <row r="5375" spans="1:8" ht="11.25" customHeight="1" x14ac:dyDescent="0.15">
      <c r="A5375" s="37">
        <v>2019</v>
      </c>
      <c r="B5375" s="9" t="s">
        <v>22</v>
      </c>
      <c r="C5375" s="10" t="s">
        <v>85</v>
      </c>
      <c r="D5375" s="10" t="str">
        <f>Mapping!$H$10</f>
        <v>Vendor I</v>
      </c>
      <c r="E5375" s="11">
        <v>394523.3287706041</v>
      </c>
      <c r="F5375" s="12">
        <f t="shared" si="83"/>
        <v>5</v>
      </c>
      <c r="G5375" s="36"/>
      <c r="H5375" s="1"/>
    </row>
    <row r="5376" spans="1:8" ht="11.25" customHeight="1" x14ac:dyDescent="0.15">
      <c r="A5376" s="37">
        <v>2019</v>
      </c>
      <c r="B5376" s="9" t="s">
        <v>22</v>
      </c>
      <c r="C5376" s="10" t="s">
        <v>86</v>
      </c>
      <c r="D5376" s="10" t="str">
        <f>Mapping!$H$11</f>
        <v>Vendor J</v>
      </c>
      <c r="E5376" s="11">
        <v>1675661.5346682123</v>
      </c>
      <c r="F5376" s="12">
        <f t="shared" si="83"/>
        <v>5</v>
      </c>
      <c r="G5376" s="36"/>
      <c r="H5376" s="1"/>
    </row>
    <row r="5377" spans="1:8" ht="11.25" customHeight="1" x14ac:dyDescent="0.15">
      <c r="A5377" s="37">
        <v>2020</v>
      </c>
      <c r="B5377" s="9" t="s">
        <v>22</v>
      </c>
      <c r="C5377" s="10" t="s">
        <v>88</v>
      </c>
      <c r="D5377" s="10" t="str">
        <f>Mapping!$H$12</f>
        <v>Vendor K</v>
      </c>
      <c r="E5377" s="11">
        <v>834457.97903708078</v>
      </c>
      <c r="F5377" s="12">
        <f t="shared" si="83"/>
        <v>5</v>
      </c>
      <c r="G5377" s="36"/>
      <c r="H5377" s="1"/>
    </row>
    <row r="5378" spans="1:8" ht="11.25" customHeight="1" x14ac:dyDescent="0.15">
      <c r="A5378" s="37">
        <v>2019</v>
      </c>
      <c r="B5378" s="9" t="s">
        <v>22</v>
      </c>
      <c r="C5378" s="10" t="s">
        <v>85</v>
      </c>
      <c r="D5378" s="10" t="str">
        <f>Mapping!$H$13</f>
        <v>Vendor L</v>
      </c>
      <c r="E5378" s="11">
        <v>281460.63934901246</v>
      </c>
      <c r="F5378" s="12">
        <f t="shared" ref="F5378:F5441" si="84">MONTH(DATEVALUE(B5378&amp;"1"))</f>
        <v>5</v>
      </c>
      <c r="G5378" s="36"/>
      <c r="H5378" s="1"/>
    </row>
    <row r="5379" spans="1:8" ht="11.25" customHeight="1" x14ac:dyDescent="0.15">
      <c r="A5379" s="37">
        <v>2020</v>
      </c>
      <c r="B5379" s="9" t="s">
        <v>22</v>
      </c>
      <c r="C5379" s="10" t="s">
        <v>86</v>
      </c>
      <c r="D5379" s="10" t="str">
        <f>Mapping!$H$14</f>
        <v>Vendor M</v>
      </c>
      <c r="E5379" s="11">
        <v>734717.40472529898</v>
      </c>
      <c r="F5379" s="12">
        <f t="shared" si="84"/>
        <v>5</v>
      </c>
      <c r="G5379" s="36"/>
      <c r="H5379" s="1"/>
    </row>
    <row r="5380" spans="1:8" ht="11.25" customHeight="1" x14ac:dyDescent="0.15">
      <c r="A5380" s="37">
        <v>2019</v>
      </c>
      <c r="B5380" s="9" t="s">
        <v>22</v>
      </c>
      <c r="C5380" s="10" t="s">
        <v>88</v>
      </c>
      <c r="D5380" s="10" t="str">
        <f>Mapping!$H$15</f>
        <v>Vendor N</v>
      </c>
      <c r="E5380" s="11">
        <v>291131.82010468782</v>
      </c>
      <c r="F5380" s="12">
        <f t="shared" si="84"/>
        <v>5</v>
      </c>
      <c r="G5380" s="36"/>
      <c r="H5380" s="1"/>
    </row>
    <row r="5381" spans="1:8" ht="11.25" customHeight="1" x14ac:dyDescent="0.15">
      <c r="A5381" s="37">
        <v>2020</v>
      </c>
      <c r="B5381" s="9" t="s">
        <v>22</v>
      </c>
      <c r="C5381" s="10" t="s">
        <v>85</v>
      </c>
      <c r="D5381" s="10" t="str">
        <f>Mapping!$H$16</f>
        <v>Vendor O</v>
      </c>
      <c r="E5381" s="11">
        <v>34695475.082342334</v>
      </c>
      <c r="F5381" s="12">
        <f t="shared" si="84"/>
        <v>5</v>
      </c>
      <c r="G5381" s="36"/>
      <c r="H5381" s="1"/>
    </row>
    <row r="5382" spans="1:8" ht="11.25" customHeight="1" x14ac:dyDescent="0.15">
      <c r="A5382" s="37">
        <v>2020</v>
      </c>
      <c r="B5382" s="9" t="s">
        <v>22</v>
      </c>
      <c r="C5382" s="10" t="s">
        <v>85</v>
      </c>
      <c r="D5382" s="10" t="str">
        <f>Mapping!$H$17</f>
        <v>Vendor P</v>
      </c>
      <c r="E5382" s="11">
        <v>26992.531141814721</v>
      </c>
      <c r="F5382" s="12">
        <f t="shared" si="84"/>
        <v>5</v>
      </c>
      <c r="G5382" s="36"/>
      <c r="H5382" s="1"/>
    </row>
    <row r="5383" spans="1:8" ht="11.25" customHeight="1" x14ac:dyDescent="0.15">
      <c r="A5383" s="37">
        <v>2019</v>
      </c>
      <c r="B5383" s="9" t="s">
        <v>22</v>
      </c>
      <c r="C5383" s="10" t="s">
        <v>85</v>
      </c>
      <c r="D5383" s="10" t="str">
        <f>Mapping!$H$18</f>
        <v>Vendor Q</v>
      </c>
      <c r="E5383" s="11">
        <v>7209212.5855711941</v>
      </c>
      <c r="F5383" s="12">
        <f t="shared" si="84"/>
        <v>5</v>
      </c>
      <c r="G5383" s="36"/>
      <c r="H5383" s="1"/>
    </row>
    <row r="5384" spans="1:8" ht="11.25" customHeight="1" x14ac:dyDescent="0.15">
      <c r="A5384" s="37">
        <v>2020</v>
      </c>
      <c r="B5384" s="9" t="s">
        <v>22</v>
      </c>
      <c r="C5384" s="10" t="s">
        <v>85</v>
      </c>
      <c r="D5384" s="10" t="str">
        <f>Mapping!$H$19</f>
        <v>Vendor R</v>
      </c>
      <c r="E5384" s="11">
        <v>7146110.0605314933</v>
      </c>
      <c r="F5384" s="12">
        <f t="shared" si="84"/>
        <v>5</v>
      </c>
      <c r="G5384" s="36"/>
      <c r="H5384" s="1"/>
    </row>
    <row r="5385" spans="1:8" ht="11.25" customHeight="1" x14ac:dyDescent="0.15">
      <c r="A5385" s="37">
        <v>2019</v>
      </c>
      <c r="B5385" s="9" t="s">
        <v>22</v>
      </c>
      <c r="C5385" s="10" t="s">
        <v>85</v>
      </c>
      <c r="D5385" s="10" t="str">
        <f>Mapping!$H$20</f>
        <v>Vendor S</v>
      </c>
      <c r="E5385" s="11">
        <v>2167092.8226259435</v>
      </c>
      <c r="F5385" s="12">
        <f t="shared" si="84"/>
        <v>5</v>
      </c>
      <c r="G5385" s="36"/>
      <c r="H5385" s="1"/>
    </row>
    <row r="5386" spans="1:8" ht="11.25" customHeight="1" x14ac:dyDescent="0.15">
      <c r="A5386" s="37">
        <v>2019</v>
      </c>
      <c r="B5386" s="9" t="s">
        <v>22</v>
      </c>
      <c r="C5386" s="10" t="s">
        <v>85</v>
      </c>
      <c r="D5386" s="10" t="str">
        <f>Mapping!$H$2</f>
        <v>Vendor A</v>
      </c>
      <c r="E5386" s="11">
        <v>10330452.253933502</v>
      </c>
      <c r="F5386" s="12">
        <f t="shared" si="84"/>
        <v>5</v>
      </c>
      <c r="G5386" s="36"/>
      <c r="H5386" s="1"/>
    </row>
    <row r="5387" spans="1:8" ht="11.25" customHeight="1" x14ac:dyDescent="0.15">
      <c r="A5387" s="37">
        <v>2020</v>
      </c>
      <c r="B5387" s="9" t="s">
        <v>22</v>
      </c>
      <c r="C5387" s="10" t="s">
        <v>85</v>
      </c>
      <c r="D5387" s="10" t="str">
        <f>Mapping!$H$3</f>
        <v>Vendor B</v>
      </c>
      <c r="E5387" s="11">
        <v>3378601.7095623231</v>
      </c>
      <c r="F5387" s="12">
        <f t="shared" si="84"/>
        <v>5</v>
      </c>
      <c r="G5387" s="36"/>
      <c r="H5387" s="1"/>
    </row>
    <row r="5388" spans="1:8" ht="11.25" customHeight="1" x14ac:dyDescent="0.15">
      <c r="A5388" s="37">
        <v>2019</v>
      </c>
      <c r="B5388" s="9" t="s">
        <v>22</v>
      </c>
      <c r="C5388" s="10" t="s">
        <v>85</v>
      </c>
      <c r="D5388" s="10" t="str">
        <f>Mapping!$H$4</f>
        <v>Vendor C</v>
      </c>
      <c r="E5388" s="11">
        <v>26051930.983911604</v>
      </c>
      <c r="F5388" s="12">
        <f t="shared" si="84"/>
        <v>5</v>
      </c>
      <c r="G5388" s="36"/>
      <c r="H5388" s="1"/>
    </row>
    <row r="5389" spans="1:8" ht="11.25" customHeight="1" x14ac:dyDescent="0.15">
      <c r="A5389" s="37">
        <v>2019</v>
      </c>
      <c r="B5389" s="9" t="s">
        <v>22</v>
      </c>
      <c r="C5389" s="10" t="s">
        <v>85</v>
      </c>
      <c r="D5389" s="10" t="str">
        <f>Mapping!$H$5</f>
        <v>Vendor D</v>
      </c>
      <c r="E5389" s="11">
        <v>2942989.1957427352</v>
      </c>
      <c r="F5389" s="12">
        <f t="shared" si="84"/>
        <v>5</v>
      </c>
      <c r="G5389" s="36"/>
      <c r="H5389" s="1"/>
    </row>
    <row r="5390" spans="1:8" ht="11.25" customHeight="1" x14ac:dyDescent="0.15">
      <c r="A5390" s="37">
        <v>2020</v>
      </c>
      <c r="B5390" s="9" t="s">
        <v>22</v>
      </c>
      <c r="C5390" s="10" t="s">
        <v>85</v>
      </c>
      <c r="D5390" s="10" t="str">
        <f>Mapping!$H$6</f>
        <v>Vendor E</v>
      </c>
      <c r="E5390" s="11">
        <v>7248126.5823197486</v>
      </c>
      <c r="F5390" s="12">
        <f t="shared" si="84"/>
        <v>5</v>
      </c>
      <c r="G5390" s="36"/>
      <c r="H5390" s="1"/>
    </row>
    <row r="5391" spans="1:8" ht="11.25" customHeight="1" x14ac:dyDescent="0.15">
      <c r="A5391" s="37">
        <v>2019</v>
      </c>
      <c r="B5391" s="9" t="s">
        <v>22</v>
      </c>
      <c r="C5391" s="10" t="s">
        <v>85</v>
      </c>
      <c r="D5391" s="10" t="str">
        <f>Mapping!$H$7</f>
        <v>Vendor F</v>
      </c>
      <c r="E5391" s="11">
        <v>2802803.8697310979</v>
      </c>
      <c r="F5391" s="12">
        <f t="shared" si="84"/>
        <v>5</v>
      </c>
      <c r="G5391" s="36"/>
      <c r="H5391" s="1"/>
    </row>
    <row r="5392" spans="1:8" ht="11.25" customHeight="1" x14ac:dyDescent="0.15">
      <c r="A5392" s="37">
        <v>2020</v>
      </c>
      <c r="B5392" s="9" t="s">
        <v>22</v>
      </c>
      <c r="C5392" s="10" t="s">
        <v>85</v>
      </c>
      <c r="D5392" s="10" t="str">
        <f>Mapping!$H$8</f>
        <v>Vendor G</v>
      </c>
      <c r="E5392" s="11">
        <v>13441004.792442048</v>
      </c>
      <c r="F5392" s="12">
        <f t="shared" si="84"/>
        <v>5</v>
      </c>
      <c r="G5392" s="36"/>
      <c r="H5392" s="1"/>
    </row>
    <row r="5393" spans="1:8" ht="11.25" customHeight="1" x14ac:dyDescent="0.15">
      <c r="A5393" s="37">
        <v>2019</v>
      </c>
      <c r="B5393" s="9" t="s">
        <v>23</v>
      </c>
      <c r="C5393" s="10" t="s">
        <v>85</v>
      </c>
      <c r="D5393" s="10" t="str">
        <f>Mapping!$H$9</f>
        <v>Vendor H</v>
      </c>
      <c r="E5393" s="11">
        <v>131730.18567708251</v>
      </c>
      <c r="F5393" s="12">
        <f t="shared" si="84"/>
        <v>6</v>
      </c>
      <c r="G5393" s="36"/>
      <c r="H5393" s="1"/>
    </row>
    <row r="5394" spans="1:8" ht="11.25" customHeight="1" x14ac:dyDescent="0.15">
      <c r="A5394" s="37">
        <v>2019</v>
      </c>
      <c r="B5394" s="9" t="s">
        <v>23</v>
      </c>
      <c r="C5394" s="10" t="s">
        <v>85</v>
      </c>
      <c r="D5394" s="10" t="str">
        <f>Mapping!$H$10</f>
        <v>Vendor I</v>
      </c>
      <c r="E5394" s="11">
        <v>98295.686907946423</v>
      </c>
      <c r="F5394" s="12">
        <f t="shared" si="84"/>
        <v>6</v>
      </c>
      <c r="G5394" s="36"/>
      <c r="H5394" s="1"/>
    </row>
    <row r="5395" spans="1:8" ht="11.25" customHeight="1" x14ac:dyDescent="0.15">
      <c r="A5395" s="37">
        <v>2020</v>
      </c>
      <c r="B5395" s="9" t="s">
        <v>23</v>
      </c>
      <c r="C5395" s="10" t="s">
        <v>85</v>
      </c>
      <c r="D5395" s="10" t="str">
        <f>Mapping!$H$11</f>
        <v>Vendor J</v>
      </c>
      <c r="E5395" s="11">
        <v>6673.5696637416231</v>
      </c>
      <c r="F5395" s="12">
        <f t="shared" si="84"/>
        <v>6</v>
      </c>
      <c r="G5395" s="36"/>
      <c r="H5395" s="1"/>
    </row>
    <row r="5396" spans="1:8" ht="11.25" customHeight="1" x14ac:dyDescent="0.15">
      <c r="A5396" s="37">
        <v>2020</v>
      </c>
      <c r="B5396" s="9" t="s">
        <v>23</v>
      </c>
      <c r="C5396" s="10" t="s">
        <v>85</v>
      </c>
      <c r="D5396" s="10" t="str">
        <f>Mapping!$H$12</f>
        <v>Vendor K</v>
      </c>
      <c r="E5396" s="11">
        <v>17088.133553681026</v>
      </c>
      <c r="F5396" s="12">
        <f t="shared" si="84"/>
        <v>6</v>
      </c>
      <c r="G5396" s="36"/>
      <c r="H5396" s="1"/>
    </row>
    <row r="5397" spans="1:8" ht="11.25" customHeight="1" x14ac:dyDescent="0.15">
      <c r="A5397" s="37">
        <v>2019</v>
      </c>
      <c r="B5397" s="9" t="s">
        <v>23</v>
      </c>
      <c r="C5397" s="10" t="s">
        <v>85</v>
      </c>
      <c r="D5397" s="10" t="str">
        <f>Mapping!$H$13</f>
        <v>Vendor L</v>
      </c>
      <c r="E5397" s="11">
        <v>6990.0799290505793</v>
      </c>
      <c r="F5397" s="12">
        <f t="shared" si="84"/>
        <v>6</v>
      </c>
      <c r="G5397" s="36"/>
      <c r="H5397" s="1"/>
    </row>
    <row r="5398" spans="1:8" ht="11.25" customHeight="1" x14ac:dyDescent="0.15">
      <c r="A5398" s="37">
        <v>2019</v>
      </c>
      <c r="B5398" s="9" t="s">
        <v>23</v>
      </c>
      <c r="C5398" s="10" t="s">
        <v>85</v>
      </c>
      <c r="D5398" s="10" t="str">
        <f>Mapping!$H$14</f>
        <v>Vendor M</v>
      </c>
      <c r="E5398" s="11">
        <v>612957.90862254146</v>
      </c>
      <c r="F5398" s="12">
        <f t="shared" si="84"/>
        <v>6</v>
      </c>
      <c r="G5398" s="36"/>
      <c r="H5398" s="1"/>
    </row>
    <row r="5399" spans="1:8" ht="11.25" customHeight="1" x14ac:dyDescent="0.15">
      <c r="A5399" s="37">
        <v>2019</v>
      </c>
      <c r="B5399" s="9" t="s">
        <v>23</v>
      </c>
      <c r="C5399" s="10" t="s">
        <v>85</v>
      </c>
      <c r="D5399" s="10" t="str">
        <f>Mapping!$H$15</f>
        <v>Vendor N</v>
      </c>
      <c r="E5399" s="11">
        <v>32031.882833681611</v>
      </c>
      <c r="F5399" s="12">
        <f t="shared" si="84"/>
        <v>6</v>
      </c>
      <c r="G5399" s="36"/>
      <c r="H5399" s="1"/>
    </row>
    <row r="5400" spans="1:8" ht="11.25" customHeight="1" x14ac:dyDescent="0.15">
      <c r="A5400" s="37">
        <v>2019</v>
      </c>
      <c r="B5400" s="9" t="s">
        <v>23</v>
      </c>
      <c r="C5400" s="10" t="s">
        <v>85</v>
      </c>
      <c r="D5400" s="10" t="str">
        <f>Mapping!$H$16</f>
        <v>Vendor O</v>
      </c>
      <c r="E5400" s="11">
        <v>28775.931687207925</v>
      </c>
      <c r="F5400" s="12">
        <f t="shared" si="84"/>
        <v>6</v>
      </c>
      <c r="G5400" s="36"/>
      <c r="H5400" s="1"/>
    </row>
    <row r="5401" spans="1:8" ht="11.25" customHeight="1" x14ac:dyDescent="0.15">
      <c r="A5401" s="37">
        <v>2020</v>
      </c>
      <c r="B5401" s="9" t="s">
        <v>23</v>
      </c>
      <c r="C5401" s="10" t="s">
        <v>85</v>
      </c>
      <c r="D5401" s="10" t="str">
        <f>Mapping!$H$17</f>
        <v>Vendor P</v>
      </c>
      <c r="E5401" s="11">
        <v>257238.91044164886</v>
      </c>
      <c r="F5401" s="12">
        <f t="shared" si="84"/>
        <v>6</v>
      </c>
      <c r="G5401" s="36"/>
      <c r="H5401" s="1"/>
    </row>
    <row r="5402" spans="1:8" ht="11.25" customHeight="1" x14ac:dyDescent="0.15">
      <c r="A5402" s="37">
        <v>2020</v>
      </c>
      <c r="B5402" s="9" t="s">
        <v>23</v>
      </c>
      <c r="C5402" s="10" t="s">
        <v>85</v>
      </c>
      <c r="D5402" s="10" t="str">
        <f>Mapping!$H$18</f>
        <v>Vendor Q</v>
      </c>
      <c r="E5402" s="11">
        <v>30213.44838354571</v>
      </c>
      <c r="F5402" s="12">
        <f t="shared" si="84"/>
        <v>6</v>
      </c>
      <c r="G5402" s="36"/>
      <c r="H5402" s="1"/>
    </row>
    <row r="5403" spans="1:8" ht="11.25" customHeight="1" x14ac:dyDescent="0.15">
      <c r="A5403" s="37">
        <v>2019</v>
      </c>
      <c r="B5403" s="9" t="s">
        <v>23</v>
      </c>
      <c r="C5403" s="10" t="s">
        <v>85</v>
      </c>
      <c r="D5403" s="10" t="str">
        <f>Mapping!$H$19</f>
        <v>Vendor R</v>
      </c>
      <c r="E5403" s="11">
        <v>4585.0819133853129</v>
      </c>
      <c r="F5403" s="12">
        <f t="shared" si="84"/>
        <v>6</v>
      </c>
      <c r="G5403" s="36"/>
      <c r="H5403" s="1"/>
    </row>
    <row r="5404" spans="1:8" ht="11.25" customHeight="1" x14ac:dyDescent="0.15">
      <c r="A5404" s="37">
        <v>2020</v>
      </c>
      <c r="B5404" s="9" t="s">
        <v>23</v>
      </c>
      <c r="C5404" s="10" t="s">
        <v>85</v>
      </c>
      <c r="D5404" s="10" t="str">
        <f>Mapping!$H$20</f>
        <v>Vendor S</v>
      </c>
      <c r="E5404" s="11">
        <v>167899.58904781358</v>
      </c>
      <c r="F5404" s="12">
        <f t="shared" si="84"/>
        <v>6</v>
      </c>
      <c r="G5404" s="36"/>
      <c r="H5404" s="1"/>
    </row>
    <row r="5405" spans="1:8" ht="11.25" customHeight="1" x14ac:dyDescent="0.15">
      <c r="A5405" s="37">
        <v>2020</v>
      </c>
      <c r="B5405" s="9" t="s">
        <v>23</v>
      </c>
      <c r="C5405" s="10" t="s">
        <v>85</v>
      </c>
      <c r="D5405" s="10" t="str">
        <f>Mapping!$H$2</f>
        <v>Vendor A</v>
      </c>
      <c r="E5405" s="11">
        <v>57877.942927874654</v>
      </c>
      <c r="F5405" s="12">
        <f t="shared" si="84"/>
        <v>6</v>
      </c>
      <c r="G5405" s="36"/>
      <c r="H5405" s="1"/>
    </row>
    <row r="5406" spans="1:8" ht="11.25" customHeight="1" x14ac:dyDescent="0.15">
      <c r="A5406" s="37">
        <v>2020</v>
      </c>
      <c r="B5406" s="9" t="s">
        <v>23</v>
      </c>
      <c r="C5406" s="10" t="s">
        <v>85</v>
      </c>
      <c r="D5406" s="10" t="str">
        <f>Mapping!$H$3</f>
        <v>Vendor B</v>
      </c>
      <c r="E5406" s="11">
        <v>78994.251770602423</v>
      </c>
      <c r="F5406" s="12">
        <f t="shared" si="84"/>
        <v>6</v>
      </c>
      <c r="G5406" s="36"/>
      <c r="H5406" s="1"/>
    </row>
    <row r="5407" spans="1:8" ht="11.25" customHeight="1" x14ac:dyDescent="0.15">
      <c r="A5407" s="37">
        <v>2020</v>
      </c>
      <c r="B5407" s="9" t="s">
        <v>23</v>
      </c>
      <c r="C5407" s="10" t="s">
        <v>86</v>
      </c>
      <c r="D5407" s="10" t="str">
        <f>Mapping!$H$4</f>
        <v>Vendor C</v>
      </c>
      <c r="E5407" s="11">
        <v>78864.248740725001</v>
      </c>
      <c r="F5407" s="12">
        <f t="shared" si="84"/>
        <v>6</v>
      </c>
      <c r="G5407" s="36"/>
      <c r="H5407" s="1"/>
    </row>
    <row r="5408" spans="1:8" ht="11.25" customHeight="1" x14ac:dyDescent="0.15">
      <c r="A5408" s="37">
        <v>2019</v>
      </c>
      <c r="B5408" s="9" t="s">
        <v>23</v>
      </c>
      <c r="C5408" s="10" t="s">
        <v>88</v>
      </c>
      <c r="D5408" s="10" t="str">
        <f>Mapping!$H$5</f>
        <v>Vendor D</v>
      </c>
      <c r="E5408" s="11">
        <v>2164.8201491228315</v>
      </c>
      <c r="F5408" s="12">
        <f t="shared" si="84"/>
        <v>6</v>
      </c>
      <c r="G5408" s="36"/>
      <c r="H5408" s="1"/>
    </row>
    <row r="5409" spans="1:8" ht="11.25" customHeight="1" x14ac:dyDescent="0.15">
      <c r="A5409" s="37">
        <v>2019</v>
      </c>
      <c r="B5409" s="9" t="s">
        <v>23</v>
      </c>
      <c r="C5409" s="10" t="s">
        <v>85</v>
      </c>
      <c r="D5409" s="10" t="str">
        <f>Mapping!$H$6</f>
        <v>Vendor E</v>
      </c>
      <c r="E5409" s="11">
        <v>7048.2808653255306</v>
      </c>
      <c r="F5409" s="12">
        <f t="shared" si="84"/>
        <v>6</v>
      </c>
      <c r="G5409" s="36"/>
      <c r="H5409" s="1"/>
    </row>
    <row r="5410" spans="1:8" ht="11.25" customHeight="1" x14ac:dyDescent="0.15">
      <c r="A5410" s="37">
        <v>2019</v>
      </c>
      <c r="B5410" s="9" t="s">
        <v>23</v>
      </c>
      <c r="C5410" s="10" t="s">
        <v>85</v>
      </c>
      <c r="D5410" s="10" t="str">
        <f>Mapping!$H$7</f>
        <v>Vendor F</v>
      </c>
      <c r="E5410" s="11">
        <v>20392.682208828694</v>
      </c>
      <c r="F5410" s="12">
        <f t="shared" si="84"/>
        <v>6</v>
      </c>
      <c r="G5410" s="36"/>
      <c r="H5410" s="1"/>
    </row>
    <row r="5411" spans="1:8" ht="11.25" customHeight="1" x14ac:dyDescent="0.15">
      <c r="A5411" s="37">
        <v>2020</v>
      </c>
      <c r="B5411" s="9" t="s">
        <v>23</v>
      </c>
      <c r="C5411" s="10" t="s">
        <v>85</v>
      </c>
      <c r="D5411" s="10" t="str">
        <f>Mapping!$H$8</f>
        <v>Vendor G</v>
      </c>
      <c r="E5411" s="11">
        <v>11144.926237545096</v>
      </c>
      <c r="F5411" s="12">
        <f t="shared" si="84"/>
        <v>6</v>
      </c>
      <c r="G5411" s="36"/>
      <c r="H5411" s="1"/>
    </row>
    <row r="5412" spans="1:8" ht="11.25" customHeight="1" x14ac:dyDescent="0.15">
      <c r="A5412" s="37">
        <v>2020</v>
      </c>
      <c r="B5412" s="9" t="s">
        <v>23</v>
      </c>
      <c r="C5412" s="10" t="s">
        <v>85</v>
      </c>
      <c r="D5412" s="10" t="str">
        <f>Mapping!$H$9</f>
        <v>Vendor H</v>
      </c>
      <c r="E5412" s="11">
        <v>37645.849283184718</v>
      </c>
      <c r="F5412" s="12">
        <f t="shared" si="84"/>
        <v>6</v>
      </c>
      <c r="G5412" s="36"/>
      <c r="H5412" s="1"/>
    </row>
    <row r="5413" spans="1:8" ht="11.25" customHeight="1" x14ac:dyDescent="0.15">
      <c r="A5413" s="37">
        <v>2019</v>
      </c>
      <c r="B5413" s="9" t="s">
        <v>23</v>
      </c>
      <c r="C5413" s="10" t="s">
        <v>85</v>
      </c>
      <c r="D5413" s="10" t="str">
        <f>Mapping!$H$10</f>
        <v>Vendor I</v>
      </c>
      <c r="E5413" s="11">
        <v>13831.06946110072</v>
      </c>
      <c r="F5413" s="12">
        <f t="shared" si="84"/>
        <v>6</v>
      </c>
      <c r="G5413" s="36"/>
      <c r="H5413" s="1"/>
    </row>
    <row r="5414" spans="1:8" ht="11.25" customHeight="1" x14ac:dyDescent="0.15">
      <c r="A5414" s="37">
        <v>2019</v>
      </c>
      <c r="B5414" s="9" t="s">
        <v>23</v>
      </c>
      <c r="C5414" s="10" t="s">
        <v>86</v>
      </c>
      <c r="D5414" s="10" t="str">
        <f>Mapping!$H$11</f>
        <v>Vendor J</v>
      </c>
      <c r="E5414" s="11">
        <v>3520.8937708609424</v>
      </c>
      <c r="F5414" s="12">
        <f t="shared" si="84"/>
        <v>6</v>
      </c>
      <c r="G5414" s="36"/>
      <c r="H5414" s="1"/>
    </row>
    <row r="5415" spans="1:8" ht="11.25" customHeight="1" x14ac:dyDescent="0.15">
      <c r="A5415" s="37">
        <v>2020</v>
      </c>
      <c r="B5415" s="9" t="s">
        <v>23</v>
      </c>
      <c r="C5415" s="10" t="s">
        <v>88</v>
      </c>
      <c r="D5415" s="10" t="str">
        <f>Mapping!$H$12</f>
        <v>Vendor K</v>
      </c>
      <c r="E5415" s="11">
        <v>18677.652742200062</v>
      </c>
      <c r="F5415" s="12">
        <f t="shared" si="84"/>
        <v>6</v>
      </c>
      <c r="G5415" s="36"/>
      <c r="H5415" s="1"/>
    </row>
    <row r="5416" spans="1:8" ht="11.25" customHeight="1" x14ac:dyDescent="0.15">
      <c r="A5416" s="37">
        <v>2019</v>
      </c>
      <c r="B5416" s="9" t="s">
        <v>23</v>
      </c>
      <c r="C5416" s="10" t="s">
        <v>85</v>
      </c>
      <c r="D5416" s="10" t="str">
        <f>Mapping!$H$13</f>
        <v>Vendor L</v>
      </c>
      <c r="E5416" s="11">
        <v>12370.826132150176</v>
      </c>
      <c r="F5416" s="12">
        <f t="shared" si="84"/>
        <v>6</v>
      </c>
      <c r="G5416" s="36"/>
      <c r="H5416" s="1"/>
    </row>
    <row r="5417" spans="1:8" ht="11.25" customHeight="1" x14ac:dyDescent="0.15">
      <c r="A5417" s="37">
        <v>2019</v>
      </c>
      <c r="B5417" s="9" t="s">
        <v>23</v>
      </c>
      <c r="C5417" s="10" t="s">
        <v>85</v>
      </c>
      <c r="D5417" s="10" t="str">
        <f>Mapping!$H$14</f>
        <v>Vendor M</v>
      </c>
      <c r="E5417" s="11">
        <v>15322.884954450068</v>
      </c>
      <c r="F5417" s="12">
        <f t="shared" si="84"/>
        <v>6</v>
      </c>
      <c r="G5417" s="36"/>
      <c r="H5417" s="1"/>
    </row>
    <row r="5418" spans="1:8" ht="11.25" customHeight="1" x14ac:dyDescent="0.15">
      <c r="A5418" s="37">
        <v>2020</v>
      </c>
      <c r="B5418" s="9" t="s">
        <v>23</v>
      </c>
      <c r="C5418" s="10" t="s">
        <v>85</v>
      </c>
      <c r="D5418" s="10" t="str">
        <f>Mapping!$H$15</f>
        <v>Vendor N</v>
      </c>
      <c r="E5418" s="11">
        <v>7299.9125177198221</v>
      </c>
      <c r="F5418" s="12">
        <f t="shared" si="84"/>
        <v>6</v>
      </c>
      <c r="G5418" s="36"/>
      <c r="H5418" s="1"/>
    </row>
    <row r="5419" spans="1:8" ht="11.25" customHeight="1" x14ac:dyDescent="0.15">
      <c r="A5419" s="37">
        <v>2020</v>
      </c>
      <c r="B5419" s="9" t="s">
        <v>23</v>
      </c>
      <c r="C5419" s="10" t="s">
        <v>86</v>
      </c>
      <c r="D5419" s="10" t="str">
        <f>Mapping!$H$16</f>
        <v>Vendor O</v>
      </c>
      <c r="E5419" s="11">
        <v>7936.6405927297192</v>
      </c>
      <c r="F5419" s="12">
        <f t="shared" si="84"/>
        <v>6</v>
      </c>
      <c r="G5419" s="36"/>
      <c r="H5419" s="1"/>
    </row>
    <row r="5420" spans="1:8" ht="11.25" customHeight="1" x14ac:dyDescent="0.15">
      <c r="A5420" s="37">
        <v>2020</v>
      </c>
      <c r="B5420" s="9" t="s">
        <v>23</v>
      </c>
      <c r="C5420" s="10" t="s">
        <v>88</v>
      </c>
      <c r="D5420" s="10" t="str">
        <f>Mapping!$H$17</f>
        <v>Vendor P</v>
      </c>
      <c r="E5420" s="11">
        <v>48132.771739779899</v>
      </c>
      <c r="F5420" s="12">
        <f t="shared" si="84"/>
        <v>6</v>
      </c>
      <c r="G5420" s="36"/>
      <c r="H5420" s="1"/>
    </row>
    <row r="5421" spans="1:8" ht="11.25" customHeight="1" x14ac:dyDescent="0.15">
      <c r="A5421" s="37">
        <v>2019</v>
      </c>
      <c r="B5421" s="9" t="s">
        <v>23</v>
      </c>
      <c r="C5421" s="10" t="s">
        <v>85</v>
      </c>
      <c r="D5421" s="10" t="str">
        <f>Mapping!$H$18</f>
        <v>Vendor Q</v>
      </c>
      <c r="E5421" s="11">
        <v>63197.699001542525</v>
      </c>
      <c r="F5421" s="12">
        <f t="shared" si="84"/>
        <v>6</v>
      </c>
      <c r="G5421" s="36"/>
      <c r="H5421" s="1"/>
    </row>
    <row r="5422" spans="1:8" ht="11.25" customHeight="1" x14ac:dyDescent="0.15">
      <c r="A5422" s="37">
        <v>2020</v>
      </c>
      <c r="B5422" s="9" t="s">
        <v>23</v>
      </c>
      <c r="C5422" s="10" t="s">
        <v>85</v>
      </c>
      <c r="D5422" s="10" t="str">
        <f>Mapping!$H$19</f>
        <v>Vendor R</v>
      </c>
      <c r="E5422" s="11">
        <v>18093.069264835849</v>
      </c>
      <c r="F5422" s="12">
        <f t="shared" si="84"/>
        <v>6</v>
      </c>
      <c r="G5422" s="36"/>
      <c r="H5422" s="1"/>
    </row>
    <row r="5423" spans="1:8" ht="11.25" customHeight="1" x14ac:dyDescent="0.15">
      <c r="A5423" s="37">
        <v>2019</v>
      </c>
      <c r="B5423" s="9" t="s">
        <v>23</v>
      </c>
      <c r="C5423" s="10" t="s">
        <v>86</v>
      </c>
      <c r="D5423" s="10" t="str">
        <f>Mapping!$H$20</f>
        <v>Vendor S</v>
      </c>
      <c r="E5423" s="11">
        <v>84.904814943574266</v>
      </c>
      <c r="F5423" s="12">
        <f t="shared" si="84"/>
        <v>6</v>
      </c>
      <c r="G5423" s="36"/>
      <c r="H5423" s="1"/>
    </row>
    <row r="5424" spans="1:8" ht="11.25" customHeight="1" x14ac:dyDescent="0.15">
      <c r="A5424" s="37">
        <v>2020</v>
      </c>
      <c r="B5424" s="9" t="s">
        <v>23</v>
      </c>
      <c r="C5424" s="10" t="s">
        <v>88</v>
      </c>
      <c r="D5424" s="10" t="str">
        <f>Mapping!$H$2</f>
        <v>Vendor A</v>
      </c>
      <c r="E5424" s="11">
        <v>923.6872314265496</v>
      </c>
      <c r="F5424" s="12">
        <f t="shared" si="84"/>
        <v>6</v>
      </c>
      <c r="G5424" s="36"/>
      <c r="H5424" s="1"/>
    </row>
    <row r="5425" spans="1:8" ht="11.25" customHeight="1" x14ac:dyDescent="0.15">
      <c r="A5425" s="37">
        <v>2020</v>
      </c>
      <c r="B5425" s="9" t="s">
        <v>23</v>
      </c>
      <c r="C5425" s="10" t="s">
        <v>85</v>
      </c>
      <c r="D5425" s="10" t="str">
        <f>Mapping!$H$3</f>
        <v>Vendor B</v>
      </c>
      <c r="E5425" s="11">
        <v>11472.436234005969</v>
      </c>
      <c r="F5425" s="12">
        <f t="shared" si="84"/>
        <v>6</v>
      </c>
      <c r="G5425" s="36"/>
      <c r="H5425" s="1"/>
    </row>
    <row r="5426" spans="1:8" ht="11.25" customHeight="1" x14ac:dyDescent="0.15">
      <c r="A5426" s="37">
        <v>2020</v>
      </c>
      <c r="B5426" s="9" t="s">
        <v>23</v>
      </c>
      <c r="C5426" s="10" t="s">
        <v>85</v>
      </c>
      <c r="D5426" s="10" t="str">
        <f>Mapping!$H$4</f>
        <v>Vendor C</v>
      </c>
      <c r="E5426" s="11">
        <v>46374.699253175051</v>
      </c>
      <c r="F5426" s="12">
        <f t="shared" si="84"/>
        <v>6</v>
      </c>
      <c r="G5426" s="36"/>
      <c r="H5426" s="1"/>
    </row>
    <row r="5427" spans="1:8" ht="11.25" customHeight="1" x14ac:dyDescent="0.15">
      <c r="A5427" s="37">
        <v>2019</v>
      </c>
      <c r="B5427" s="9" t="s">
        <v>23</v>
      </c>
      <c r="C5427" s="10" t="s">
        <v>85</v>
      </c>
      <c r="D5427" s="10" t="str">
        <f>Mapping!$H$5</f>
        <v>Vendor D</v>
      </c>
      <c r="E5427" s="11">
        <v>16824.317531180841</v>
      </c>
      <c r="F5427" s="12">
        <f t="shared" si="84"/>
        <v>6</v>
      </c>
      <c r="G5427" s="36"/>
      <c r="H5427" s="1"/>
    </row>
    <row r="5428" spans="1:8" ht="11.25" customHeight="1" x14ac:dyDescent="0.15">
      <c r="A5428" s="37">
        <v>2020</v>
      </c>
      <c r="B5428" s="9" t="s">
        <v>23</v>
      </c>
      <c r="C5428" s="10" t="s">
        <v>86</v>
      </c>
      <c r="D5428" s="10" t="str">
        <f>Mapping!$H$6</f>
        <v>Vendor E</v>
      </c>
      <c r="E5428" s="11">
        <v>33638.468333817167</v>
      </c>
      <c r="F5428" s="12">
        <f t="shared" si="84"/>
        <v>6</v>
      </c>
      <c r="G5428" s="36"/>
      <c r="H5428" s="1"/>
    </row>
    <row r="5429" spans="1:8" ht="11.25" customHeight="1" x14ac:dyDescent="0.15">
      <c r="A5429" s="37">
        <v>2019</v>
      </c>
      <c r="B5429" s="9" t="s">
        <v>23</v>
      </c>
      <c r="C5429" s="10" t="s">
        <v>88</v>
      </c>
      <c r="D5429" s="10" t="str">
        <f>Mapping!$H$7</f>
        <v>Vendor F</v>
      </c>
      <c r="E5429" s="11">
        <v>234588.75361334879</v>
      </c>
      <c r="F5429" s="12">
        <f t="shared" si="84"/>
        <v>6</v>
      </c>
      <c r="G5429" s="36"/>
      <c r="H5429" s="1"/>
    </row>
    <row r="5430" spans="1:8" ht="11.25" customHeight="1" x14ac:dyDescent="0.15">
      <c r="A5430" s="37">
        <v>2019</v>
      </c>
      <c r="B5430" s="9" t="s">
        <v>23</v>
      </c>
      <c r="C5430" s="10" t="s">
        <v>87</v>
      </c>
      <c r="D5430" s="10" t="str">
        <f>Mapping!$H$8</f>
        <v>Vendor G</v>
      </c>
      <c r="E5430" s="11">
        <v>30266.043621946221</v>
      </c>
      <c r="F5430" s="12">
        <f t="shared" si="84"/>
        <v>6</v>
      </c>
      <c r="G5430" s="36"/>
      <c r="H5430" s="1"/>
    </row>
    <row r="5431" spans="1:8" ht="11.25" customHeight="1" x14ac:dyDescent="0.15">
      <c r="A5431" s="37">
        <v>2019</v>
      </c>
      <c r="B5431" s="9" t="s">
        <v>23</v>
      </c>
      <c r="C5431" s="10" t="s">
        <v>85</v>
      </c>
      <c r="D5431" s="10" t="str">
        <f>Mapping!$H$9</f>
        <v>Vendor H</v>
      </c>
      <c r="E5431" s="11">
        <v>40171.366389205359</v>
      </c>
      <c r="F5431" s="12">
        <f t="shared" si="84"/>
        <v>6</v>
      </c>
      <c r="G5431" s="36"/>
      <c r="H5431" s="1"/>
    </row>
    <row r="5432" spans="1:8" ht="11.25" customHeight="1" x14ac:dyDescent="0.15">
      <c r="A5432" s="37">
        <v>2020</v>
      </c>
      <c r="B5432" s="9" t="s">
        <v>23</v>
      </c>
      <c r="C5432" s="10" t="s">
        <v>86</v>
      </c>
      <c r="D5432" s="10" t="str">
        <f>Mapping!$H$10</f>
        <v>Vendor I</v>
      </c>
      <c r="E5432" s="11">
        <v>41226.244703408411</v>
      </c>
      <c r="F5432" s="12">
        <f t="shared" si="84"/>
        <v>6</v>
      </c>
      <c r="G5432" s="36"/>
      <c r="H5432" s="1"/>
    </row>
    <row r="5433" spans="1:8" ht="11.25" customHeight="1" x14ac:dyDescent="0.15">
      <c r="A5433" s="37">
        <v>2020</v>
      </c>
      <c r="B5433" s="9" t="s">
        <v>23</v>
      </c>
      <c r="C5433" s="10" t="s">
        <v>88</v>
      </c>
      <c r="D5433" s="10" t="str">
        <f>Mapping!$H$11</f>
        <v>Vendor J</v>
      </c>
      <c r="E5433" s="11">
        <v>22114.123064378269</v>
      </c>
      <c r="F5433" s="12">
        <f t="shared" si="84"/>
        <v>6</v>
      </c>
      <c r="G5433" s="36"/>
      <c r="H5433" s="1"/>
    </row>
    <row r="5434" spans="1:8" ht="11.25" customHeight="1" x14ac:dyDescent="0.15">
      <c r="A5434" s="37">
        <v>2020</v>
      </c>
      <c r="B5434" s="9" t="s">
        <v>23</v>
      </c>
      <c r="C5434" s="10" t="s">
        <v>87</v>
      </c>
      <c r="D5434" s="10" t="str">
        <f>Mapping!$H$12</f>
        <v>Vendor K</v>
      </c>
      <c r="E5434" s="11">
        <v>10820.62534948981</v>
      </c>
      <c r="F5434" s="12">
        <f t="shared" si="84"/>
        <v>6</v>
      </c>
      <c r="G5434" s="36"/>
      <c r="H5434" s="1"/>
    </row>
    <row r="5435" spans="1:8" ht="11.25" customHeight="1" x14ac:dyDescent="0.15">
      <c r="A5435" s="37">
        <v>2020</v>
      </c>
      <c r="B5435" s="9" t="s">
        <v>23</v>
      </c>
      <c r="C5435" s="10" t="s">
        <v>85</v>
      </c>
      <c r="D5435" s="10" t="str">
        <f>Mapping!$H$13</f>
        <v>Vendor L</v>
      </c>
      <c r="E5435" s="11">
        <v>38069.011193802777</v>
      </c>
      <c r="F5435" s="12">
        <f t="shared" si="84"/>
        <v>6</v>
      </c>
      <c r="G5435" s="36"/>
      <c r="H5435" s="1"/>
    </row>
    <row r="5436" spans="1:8" ht="11.25" customHeight="1" x14ac:dyDescent="0.15">
      <c r="A5436" s="37">
        <v>2020</v>
      </c>
      <c r="B5436" s="9" t="s">
        <v>23</v>
      </c>
      <c r="C5436" s="10" t="s">
        <v>86</v>
      </c>
      <c r="D5436" s="10" t="str">
        <f>Mapping!$H$14</f>
        <v>Vendor M</v>
      </c>
      <c r="E5436" s="11">
        <v>25908.467010846383</v>
      </c>
      <c r="F5436" s="12">
        <f t="shared" si="84"/>
        <v>6</v>
      </c>
      <c r="G5436" s="36"/>
      <c r="H5436" s="1"/>
    </row>
    <row r="5437" spans="1:8" ht="11.25" customHeight="1" x14ac:dyDescent="0.15">
      <c r="A5437" s="37">
        <v>2019</v>
      </c>
      <c r="B5437" s="9" t="s">
        <v>23</v>
      </c>
      <c r="C5437" s="10" t="s">
        <v>88</v>
      </c>
      <c r="D5437" s="10" t="str">
        <f>Mapping!$H$15</f>
        <v>Vendor N</v>
      </c>
      <c r="E5437" s="11">
        <v>38639.822816583859</v>
      </c>
      <c r="F5437" s="12">
        <f t="shared" si="84"/>
        <v>6</v>
      </c>
      <c r="G5437" s="36"/>
      <c r="H5437" s="1"/>
    </row>
    <row r="5438" spans="1:8" ht="11.25" customHeight="1" x14ac:dyDescent="0.15">
      <c r="A5438" s="37">
        <v>2019</v>
      </c>
      <c r="B5438" s="9" t="s">
        <v>23</v>
      </c>
      <c r="C5438" s="10" t="s">
        <v>87</v>
      </c>
      <c r="D5438" s="10" t="str">
        <f>Mapping!$H$16</f>
        <v>Vendor O</v>
      </c>
      <c r="E5438" s="11">
        <v>43972.302663685383</v>
      </c>
      <c r="F5438" s="12">
        <f t="shared" si="84"/>
        <v>6</v>
      </c>
      <c r="G5438" s="36"/>
      <c r="H5438" s="1"/>
    </row>
    <row r="5439" spans="1:8" ht="11.25" customHeight="1" x14ac:dyDescent="0.15">
      <c r="A5439" s="37">
        <v>2019</v>
      </c>
      <c r="B5439" s="9" t="s">
        <v>23</v>
      </c>
      <c r="C5439" s="10" t="s">
        <v>85</v>
      </c>
      <c r="D5439" s="10" t="str">
        <f>Mapping!$H$17</f>
        <v>Vendor P</v>
      </c>
      <c r="E5439" s="11">
        <v>1046082.8069547456</v>
      </c>
      <c r="F5439" s="12">
        <f t="shared" si="84"/>
        <v>6</v>
      </c>
      <c r="G5439" s="36"/>
      <c r="H5439" s="1"/>
    </row>
    <row r="5440" spans="1:8" ht="11.25" customHeight="1" x14ac:dyDescent="0.15">
      <c r="A5440" s="37">
        <v>2019</v>
      </c>
      <c r="B5440" s="9" t="s">
        <v>23</v>
      </c>
      <c r="C5440" s="10" t="s">
        <v>86</v>
      </c>
      <c r="D5440" s="10" t="str">
        <f>Mapping!$H$18</f>
        <v>Vendor Q</v>
      </c>
      <c r="E5440" s="11">
        <v>61106.510820602365</v>
      </c>
      <c r="F5440" s="12">
        <f t="shared" si="84"/>
        <v>6</v>
      </c>
      <c r="G5440" s="36"/>
      <c r="H5440" s="1"/>
    </row>
    <row r="5441" spans="1:8" ht="11.25" customHeight="1" x14ac:dyDescent="0.15">
      <c r="A5441" s="37">
        <v>2019</v>
      </c>
      <c r="B5441" s="9" t="s">
        <v>23</v>
      </c>
      <c r="C5441" s="10" t="s">
        <v>88</v>
      </c>
      <c r="D5441" s="10" t="str">
        <f>Mapping!$H$19</f>
        <v>Vendor R</v>
      </c>
      <c r="E5441" s="11">
        <v>53940.776587632339</v>
      </c>
      <c r="F5441" s="12">
        <f t="shared" si="84"/>
        <v>6</v>
      </c>
      <c r="G5441" s="36"/>
      <c r="H5441" s="1"/>
    </row>
    <row r="5442" spans="1:8" ht="11.25" customHeight="1" x14ac:dyDescent="0.15">
      <c r="A5442" s="37">
        <v>2020</v>
      </c>
      <c r="B5442" s="9" t="s">
        <v>23</v>
      </c>
      <c r="C5442" s="10" t="s">
        <v>87</v>
      </c>
      <c r="D5442" s="10" t="str">
        <f>Mapping!$H$20</f>
        <v>Vendor S</v>
      </c>
      <c r="E5442" s="11">
        <v>73986.58831726815</v>
      </c>
      <c r="F5442" s="12">
        <f t="shared" ref="F5442:F5505" si="85">MONTH(DATEVALUE(B5442&amp;"1"))</f>
        <v>6</v>
      </c>
      <c r="G5442" s="36"/>
      <c r="H5442" s="1"/>
    </row>
    <row r="5443" spans="1:8" ht="11.25" customHeight="1" x14ac:dyDescent="0.15">
      <c r="A5443" s="37">
        <v>2020</v>
      </c>
      <c r="B5443" s="9" t="s">
        <v>23</v>
      </c>
      <c r="C5443" s="10" t="s">
        <v>85</v>
      </c>
      <c r="D5443" s="10" t="str">
        <f>Mapping!$H$2</f>
        <v>Vendor A</v>
      </c>
      <c r="E5443" s="11">
        <v>3821.8330325125735</v>
      </c>
      <c r="F5443" s="12">
        <f t="shared" si="85"/>
        <v>6</v>
      </c>
      <c r="G5443" s="36"/>
      <c r="H5443" s="1"/>
    </row>
    <row r="5444" spans="1:8" ht="11.25" customHeight="1" x14ac:dyDescent="0.15">
      <c r="A5444" s="37">
        <v>2020</v>
      </c>
      <c r="B5444" s="9" t="s">
        <v>23</v>
      </c>
      <c r="C5444" s="10" t="s">
        <v>85</v>
      </c>
      <c r="D5444" s="10" t="str">
        <f>Mapping!$H$3</f>
        <v>Vendor B</v>
      </c>
      <c r="E5444" s="11">
        <v>29315.07214118195</v>
      </c>
      <c r="F5444" s="12">
        <f t="shared" si="85"/>
        <v>6</v>
      </c>
      <c r="G5444" s="36"/>
      <c r="H5444" s="1"/>
    </row>
    <row r="5445" spans="1:8" ht="11.25" customHeight="1" x14ac:dyDescent="0.15">
      <c r="A5445" s="37">
        <v>2020</v>
      </c>
      <c r="B5445" s="9" t="s">
        <v>23</v>
      </c>
      <c r="C5445" s="10" t="s">
        <v>86</v>
      </c>
      <c r="D5445" s="10" t="str">
        <f>Mapping!$H$4</f>
        <v>Vendor C</v>
      </c>
      <c r="E5445" s="11">
        <v>7630.310711745723</v>
      </c>
      <c r="F5445" s="12">
        <f t="shared" si="85"/>
        <v>6</v>
      </c>
      <c r="G5445" s="36"/>
      <c r="H5445" s="1"/>
    </row>
    <row r="5446" spans="1:8" ht="11.25" customHeight="1" x14ac:dyDescent="0.15">
      <c r="A5446" s="37">
        <v>2019</v>
      </c>
      <c r="B5446" s="9" t="s">
        <v>23</v>
      </c>
      <c r="C5446" s="10" t="s">
        <v>88</v>
      </c>
      <c r="D5446" s="10" t="str">
        <f>Mapping!$H$5</f>
        <v>Vendor D</v>
      </c>
      <c r="E5446" s="11">
        <v>78548.711449773051</v>
      </c>
      <c r="F5446" s="12">
        <f t="shared" si="85"/>
        <v>6</v>
      </c>
      <c r="G5446" s="36"/>
      <c r="H5446" s="1"/>
    </row>
    <row r="5447" spans="1:8" ht="11.25" customHeight="1" x14ac:dyDescent="0.15">
      <c r="A5447" s="37">
        <v>2020</v>
      </c>
      <c r="B5447" s="9" t="s">
        <v>23</v>
      </c>
      <c r="C5447" s="10" t="s">
        <v>85</v>
      </c>
      <c r="D5447" s="10" t="str">
        <f>Mapping!$H$6</f>
        <v>Vendor E</v>
      </c>
      <c r="E5447" s="11">
        <v>70359.565234700305</v>
      </c>
      <c r="F5447" s="12">
        <f t="shared" si="85"/>
        <v>6</v>
      </c>
      <c r="G5447" s="36"/>
      <c r="H5447" s="1"/>
    </row>
    <row r="5448" spans="1:8" ht="11.25" customHeight="1" x14ac:dyDescent="0.15">
      <c r="A5448" s="37">
        <v>2020</v>
      </c>
      <c r="B5448" s="9" t="s">
        <v>23</v>
      </c>
      <c r="C5448" s="10" t="s">
        <v>86</v>
      </c>
      <c r="D5448" s="10" t="str">
        <f>Mapping!$H$7</f>
        <v>Vendor F</v>
      </c>
      <c r="E5448" s="11">
        <v>92249.217993997954</v>
      </c>
      <c r="F5448" s="12">
        <f t="shared" si="85"/>
        <v>6</v>
      </c>
      <c r="G5448" s="36"/>
      <c r="H5448" s="1"/>
    </row>
    <row r="5449" spans="1:8" ht="11.25" customHeight="1" x14ac:dyDescent="0.15">
      <c r="A5449" s="37">
        <v>2020</v>
      </c>
      <c r="B5449" s="9" t="s">
        <v>23</v>
      </c>
      <c r="C5449" s="10" t="s">
        <v>88</v>
      </c>
      <c r="D5449" s="10" t="str">
        <f>Mapping!$H$8</f>
        <v>Vendor G</v>
      </c>
      <c r="E5449" s="11">
        <v>113021.69818262791</v>
      </c>
      <c r="F5449" s="12">
        <f t="shared" si="85"/>
        <v>6</v>
      </c>
      <c r="G5449" s="36"/>
      <c r="H5449" s="1"/>
    </row>
    <row r="5450" spans="1:8" ht="11.25" customHeight="1" x14ac:dyDescent="0.15">
      <c r="A5450" s="37">
        <v>2020</v>
      </c>
      <c r="B5450" s="9" t="s">
        <v>23</v>
      </c>
      <c r="C5450" s="10" t="s">
        <v>85</v>
      </c>
      <c r="D5450" s="10" t="str">
        <f>Mapping!$H$9</f>
        <v>Vendor H</v>
      </c>
      <c r="E5450" s="11">
        <v>139900.44936173901</v>
      </c>
      <c r="F5450" s="12">
        <f t="shared" si="85"/>
        <v>6</v>
      </c>
      <c r="G5450" s="36"/>
      <c r="H5450" s="1"/>
    </row>
    <row r="5451" spans="1:8" ht="11.25" customHeight="1" x14ac:dyDescent="0.15">
      <c r="A5451" s="37">
        <v>2019</v>
      </c>
      <c r="B5451" s="9" t="s">
        <v>23</v>
      </c>
      <c r="C5451" s="10" t="s">
        <v>86</v>
      </c>
      <c r="D5451" s="10" t="str">
        <f>Mapping!$H$10</f>
        <v>Vendor I</v>
      </c>
      <c r="E5451" s="11">
        <v>14634.637033750045</v>
      </c>
      <c r="F5451" s="12">
        <f t="shared" si="85"/>
        <v>6</v>
      </c>
      <c r="G5451" s="36"/>
      <c r="H5451" s="1"/>
    </row>
    <row r="5452" spans="1:8" ht="11.25" customHeight="1" x14ac:dyDescent="0.15">
      <c r="A5452" s="37">
        <v>2020</v>
      </c>
      <c r="B5452" s="9" t="s">
        <v>23</v>
      </c>
      <c r="C5452" s="10" t="s">
        <v>88</v>
      </c>
      <c r="D5452" s="10" t="str">
        <f>Mapping!$H$11</f>
        <v>Vendor J</v>
      </c>
      <c r="E5452" s="11">
        <v>2710.1876389817444</v>
      </c>
      <c r="F5452" s="12">
        <f t="shared" si="85"/>
        <v>6</v>
      </c>
      <c r="G5452" s="36"/>
      <c r="H5452" s="1"/>
    </row>
    <row r="5453" spans="1:8" ht="11.25" customHeight="1" x14ac:dyDescent="0.15">
      <c r="A5453" s="37">
        <v>2020</v>
      </c>
      <c r="B5453" s="9" t="s">
        <v>23</v>
      </c>
      <c r="C5453" s="10" t="s">
        <v>85</v>
      </c>
      <c r="D5453" s="10" t="str">
        <f>Mapping!$H$12</f>
        <v>Vendor K</v>
      </c>
      <c r="E5453" s="11">
        <v>4319.7705829259257</v>
      </c>
      <c r="F5453" s="12">
        <f t="shared" si="85"/>
        <v>6</v>
      </c>
      <c r="G5453" s="36"/>
      <c r="H5453" s="1"/>
    </row>
    <row r="5454" spans="1:8" ht="11.25" customHeight="1" x14ac:dyDescent="0.15">
      <c r="A5454" s="37">
        <v>2020</v>
      </c>
      <c r="B5454" s="9" t="s">
        <v>23</v>
      </c>
      <c r="C5454" s="10" t="s">
        <v>85</v>
      </c>
      <c r="D5454" s="10" t="str">
        <f>Mapping!$H$13</f>
        <v>Vendor L</v>
      </c>
      <c r="E5454" s="11">
        <v>-2093.8783696886753</v>
      </c>
      <c r="F5454" s="12">
        <f t="shared" si="85"/>
        <v>6</v>
      </c>
      <c r="G5454" s="36"/>
      <c r="H5454" s="1"/>
    </row>
    <row r="5455" spans="1:8" ht="11.25" customHeight="1" x14ac:dyDescent="0.15">
      <c r="A5455" s="37">
        <v>2020</v>
      </c>
      <c r="B5455" s="9" t="s">
        <v>23</v>
      </c>
      <c r="C5455" s="10" t="s">
        <v>85</v>
      </c>
      <c r="D5455" s="10" t="str">
        <f>Mapping!$H$14</f>
        <v>Vendor M</v>
      </c>
      <c r="E5455" s="11">
        <v>172009.57953147724</v>
      </c>
      <c r="F5455" s="12">
        <f t="shared" si="85"/>
        <v>6</v>
      </c>
      <c r="G5455" s="36"/>
      <c r="H5455" s="1"/>
    </row>
    <row r="5456" spans="1:8" ht="11.25" customHeight="1" x14ac:dyDescent="0.15">
      <c r="A5456" s="37">
        <v>2020</v>
      </c>
      <c r="B5456" s="9" t="s">
        <v>23</v>
      </c>
      <c r="C5456" s="10" t="s">
        <v>85</v>
      </c>
      <c r="D5456" s="10" t="str">
        <f>Mapping!$H$15</f>
        <v>Vendor N</v>
      </c>
      <c r="E5456" s="11">
        <v>17462.626262777743</v>
      </c>
      <c r="F5456" s="12">
        <f t="shared" si="85"/>
        <v>6</v>
      </c>
      <c r="G5456" s="36"/>
      <c r="H5456" s="1"/>
    </row>
    <row r="5457" spans="1:8" ht="11.25" customHeight="1" x14ac:dyDescent="0.15">
      <c r="A5457" s="37">
        <v>2020</v>
      </c>
      <c r="B5457" s="9" t="s">
        <v>23</v>
      </c>
      <c r="C5457" s="10" t="s">
        <v>85</v>
      </c>
      <c r="D5457" s="10" t="str">
        <f>Mapping!$H$16</f>
        <v>Vendor O</v>
      </c>
      <c r="E5457" s="11">
        <v>41024.08452963685</v>
      </c>
      <c r="F5457" s="12">
        <f t="shared" si="85"/>
        <v>6</v>
      </c>
      <c r="G5457" s="36"/>
      <c r="H5457" s="1"/>
    </row>
    <row r="5458" spans="1:8" ht="11.25" customHeight="1" x14ac:dyDescent="0.15">
      <c r="A5458" s="37">
        <v>2019</v>
      </c>
      <c r="B5458" s="9" t="s">
        <v>23</v>
      </c>
      <c r="C5458" s="10" t="s">
        <v>85</v>
      </c>
      <c r="D5458" s="10" t="str">
        <f>Mapping!$H$17</f>
        <v>Vendor P</v>
      </c>
      <c r="E5458" s="11">
        <v>640483.69799090165</v>
      </c>
      <c r="F5458" s="12">
        <f t="shared" si="85"/>
        <v>6</v>
      </c>
      <c r="G5458" s="36"/>
      <c r="H5458" s="1"/>
    </row>
    <row r="5459" spans="1:8" ht="11.25" customHeight="1" x14ac:dyDescent="0.15">
      <c r="A5459" s="37">
        <v>2020</v>
      </c>
      <c r="B5459" s="9" t="s">
        <v>23</v>
      </c>
      <c r="C5459" s="10" t="s">
        <v>85</v>
      </c>
      <c r="D5459" s="10" t="str">
        <f>Mapping!$H$18</f>
        <v>Vendor Q</v>
      </c>
      <c r="E5459" s="11">
        <v>86871.452164981412</v>
      </c>
      <c r="F5459" s="12">
        <f t="shared" si="85"/>
        <v>6</v>
      </c>
      <c r="G5459" s="36"/>
      <c r="H5459" s="1"/>
    </row>
    <row r="5460" spans="1:8" ht="11.25" customHeight="1" x14ac:dyDescent="0.15">
      <c r="A5460" s="37">
        <v>2020</v>
      </c>
      <c r="B5460" s="9" t="s">
        <v>23</v>
      </c>
      <c r="C5460" s="10" t="s">
        <v>85</v>
      </c>
      <c r="D5460" s="10" t="str">
        <f>Mapping!$H$19</f>
        <v>Vendor R</v>
      </c>
      <c r="E5460" s="11">
        <v>2770355.8099184982</v>
      </c>
      <c r="F5460" s="12">
        <f t="shared" si="85"/>
        <v>6</v>
      </c>
      <c r="G5460" s="36"/>
      <c r="H5460" s="1"/>
    </row>
    <row r="5461" spans="1:8" ht="11.25" customHeight="1" x14ac:dyDescent="0.15">
      <c r="A5461" s="37">
        <v>2019</v>
      </c>
      <c r="B5461" s="9" t="s">
        <v>23</v>
      </c>
      <c r="C5461" s="10" t="s">
        <v>85</v>
      </c>
      <c r="D5461" s="10" t="str">
        <f>Mapping!$H$20</f>
        <v>Vendor S</v>
      </c>
      <c r="E5461" s="11">
        <v>11326.503736234436</v>
      </c>
      <c r="F5461" s="12">
        <f t="shared" si="85"/>
        <v>6</v>
      </c>
      <c r="G5461" s="36"/>
      <c r="H5461" s="1"/>
    </row>
    <row r="5462" spans="1:8" ht="11.25" customHeight="1" x14ac:dyDescent="0.15">
      <c r="A5462" s="37">
        <v>2019</v>
      </c>
      <c r="B5462" s="9" t="s">
        <v>23</v>
      </c>
      <c r="C5462" s="10" t="s">
        <v>85</v>
      </c>
      <c r="D5462" s="10" t="str">
        <f>Mapping!$H$2</f>
        <v>Vendor A</v>
      </c>
      <c r="E5462" s="11">
        <v>44136.711432404831</v>
      </c>
      <c r="F5462" s="12">
        <f t="shared" si="85"/>
        <v>6</v>
      </c>
      <c r="G5462" s="36"/>
      <c r="H5462" s="1"/>
    </row>
    <row r="5463" spans="1:8" ht="11.25" customHeight="1" x14ac:dyDescent="0.15">
      <c r="A5463" s="37">
        <v>2020</v>
      </c>
      <c r="B5463" s="9" t="s">
        <v>23</v>
      </c>
      <c r="C5463" s="10" t="s">
        <v>85</v>
      </c>
      <c r="D5463" s="10" t="str">
        <f>Mapping!$H$3</f>
        <v>Vendor B</v>
      </c>
      <c r="E5463" s="11">
        <v>33901.028024516017</v>
      </c>
      <c r="F5463" s="12">
        <f t="shared" si="85"/>
        <v>6</v>
      </c>
      <c r="G5463" s="36"/>
      <c r="H5463" s="1"/>
    </row>
    <row r="5464" spans="1:8" ht="11.25" customHeight="1" x14ac:dyDescent="0.15">
      <c r="A5464" s="37">
        <v>2020</v>
      </c>
      <c r="B5464" s="9" t="s">
        <v>23</v>
      </c>
      <c r="C5464" s="10" t="s">
        <v>85</v>
      </c>
      <c r="D5464" s="10" t="str">
        <f>Mapping!$H$4</f>
        <v>Vendor C</v>
      </c>
      <c r="E5464" s="11">
        <v>336509.84880782495</v>
      </c>
      <c r="F5464" s="12">
        <f t="shared" si="85"/>
        <v>6</v>
      </c>
      <c r="G5464" s="36"/>
      <c r="H5464" s="1"/>
    </row>
    <row r="5465" spans="1:8" ht="11.25" customHeight="1" x14ac:dyDescent="0.15">
      <c r="A5465" s="37">
        <v>2020</v>
      </c>
      <c r="B5465" s="9" t="s">
        <v>23</v>
      </c>
      <c r="C5465" s="10" t="s">
        <v>85</v>
      </c>
      <c r="D5465" s="10" t="str">
        <f>Mapping!$H$5</f>
        <v>Vendor D</v>
      </c>
      <c r="E5465" s="11">
        <v>234782.95588106354</v>
      </c>
      <c r="F5465" s="12">
        <f t="shared" si="85"/>
        <v>6</v>
      </c>
      <c r="G5465" s="36"/>
      <c r="H5465" s="1"/>
    </row>
    <row r="5466" spans="1:8" ht="11.25" customHeight="1" x14ac:dyDescent="0.15">
      <c r="A5466" s="37">
        <v>2019</v>
      </c>
      <c r="B5466" s="9" t="s">
        <v>23</v>
      </c>
      <c r="C5466" s="10" t="s">
        <v>85</v>
      </c>
      <c r="D5466" s="10" t="str">
        <f>Mapping!$H$6</f>
        <v>Vendor E</v>
      </c>
      <c r="E5466" s="11">
        <v>71566.527975767298</v>
      </c>
      <c r="F5466" s="12">
        <f t="shared" si="85"/>
        <v>6</v>
      </c>
      <c r="G5466" s="36"/>
      <c r="H5466" s="1"/>
    </row>
    <row r="5467" spans="1:8" ht="11.25" customHeight="1" x14ac:dyDescent="0.15">
      <c r="A5467" s="37">
        <v>2019</v>
      </c>
      <c r="B5467" s="9" t="s">
        <v>23</v>
      </c>
      <c r="C5467" s="10" t="s">
        <v>85</v>
      </c>
      <c r="D5467" s="10" t="str">
        <f>Mapping!$H$7</f>
        <v>Vendor F</v>
      </c>
      <c r="E5467" s="11">
        <v>118018.63502041924</v>
      </c>
      <c r="F5467" s="12">
        <f t="shared" si="85"/>
        <v>6</v>
      </c>
      <c r="G5467" s="36"/>
      <c r="H5467" s="1"/>
    </row>
    <row r="5468" spans="1:8" ht="11.25" customHeight="1" x14ac:dyDescent="0.15">
      <c r="A5468" s="37">
        <v>2019</v>
      </c>
      <c r="B5468" s="9" t="s">
        <v>23</v>
      </c>
      <c r="C5468" s="10" t="s">
        <v>85</v>
      </c>
      <c r="D5468" s="10" t="str">
        <f>Mapping!$H$8</f>
        <v>Vendor G</v>
      </c>
      <c r="E5468" s="11">
        <v>254476.83425090488</v>
      </c>
      <c r="F5468" s="12">
        <f t="shared" si="85"/>
        <v>6</v>
      </c>
      <c r="G5468" s="36"/>
      <c r="H5468" s="1"/>
    </row>
    <row r="5469" spans="1:8" ht="11.25" customHeight="1" x14ac:dyDescent="0.15">
      <c r="A5469" s="37">
        <v>2019</v>
      </c>
      <c r="B5469" s="9" t="s">
        <v>23</v>
      </c>
      <c r="C5469" s="10" t="s">
        <v>85</v>
      </c>
      <c r="D5469" s="10" t="str">
        <f>Mapping!$H$9</f>
        <v>Vendor H</v>
      </c>
      <c r="E5469" s="11">
        <v>12715.617518769648</v>
      </c>
      <c r="F5469" s="12">
        <f t="shared" si="85"/>
        <v>6</v>
      </c>
      <c r="G5469" s="36"/>
      <c r="H5469" s="1"/>
    </row>
    <row r="5470" spans="1:8" ht="11.25" customHeight="1" x14ac:dyDescent="0.15">
      <c r="A5470" s="37">
        <v>2019</v>
      </c>
      <c r="B5470" s="9" t="s">
        <v>23</v>
      </c>
      <c r="C5470" s="10" t="s">
        <v>85</v>
      </c>
      <c r="D5470" s="10" t="str">
        <f>Mapping!$H$10</f>
        <v>Vendor I</v>
      </c>
      <c r="E5470" s="11">
        <v>31508.439699334063</v>
      </c>
      <c r="F5470" s="12">
        <f t="shared" si="85"/>
        <v>6</v>
      </c>
      <c r="G5470" s="36"/>
      <c r="H5470" s="1"/>
    </row>
    <row r="5471" spans="1:8" ht="11.25" customHeight="1" x14ac:dyDescent="0.15">
      <c r="A5471" s="37">
        <v>2019</v>
      </c>
      <c r="B5471" s="9" t="s">
        <v>23</v>
      </c>
      <c r="C5471" s="10" t="s">
        <v>85</v>
      </c>
      <c r="D5471" s="10" t="str">
        <f>Mapping!$H$11</f>
        <v>Vendor J</v>
      </c>
      <c r="E5471" s="11">
        <v>22549.131364536097</v>
      </c>
      <c r="F5471" s="12">
        <f t="shared" si="85"/>
        <v>6</v>
      </c>
      <c r="G5471" s="36"/>
      <c r="H5471" s="1"/>
    </row>
    <row r="5472" spans="1:8" ht="11.25" customHeight="1" x14ac:dyDescent="0.15">
      <c r="A5472" s="37">
        <v>2019</v>
      </c>
      <c r="B5472" s="9" t="s">
        <v>23</v>
      </c>
      <c r="C5472" s="10" t="s">
        <v>85</v>
      </c>
      <c r="D5472" s="10" t="str">
        <f>Mapping!$H$12</f>
        <v>Vendor K</v>
      </c>
      <c r="E5472" s="11">
        <v>26253.999223555231</v>
      </c>
      <c r="F5472" s="12">
        <f t="shared" si="85"/>
        <v>6</v>
      </c>
      <c r="G5472" s="36"/>
      <c r="H5472" s="1"/>
    </row>
    <row r="5473" spans="1:8" ht="11.25" customHeight="1" x14ac:dyDescent="0.15">
      <c r="A5473" s="37">
        <v>2019</v>
      </c>
      <c r="B5473" s="9" t="s">
        <v>23</v>
      </c>
      <c r="C5473" s="10" t="s">
        <v>85</v>
      </c>
      <c r="D5473" s="10" t="str">
        <f>Mapping!$H$13</f>
        <v>Vendor L</v>
      </c>
      <c r="E5473" s="11">
        <v>248776.98318421093</v>
      </c>
      <c r="F5473" s="12">
        <f t="shared" si="85"/>
        <v>6</v>
      </c>
      <c r="G5473" s="36"/>
      <c r="H5473" s="1"/>
    </row>
    <row r="5474" spans="1:8" ht="11.25" customHeight="1" x14ac:dyDescent="0.15">
      <c r="A5474" s="37">
        <v>2020</v>
      </c>
      <c r="B5474" s="9" t="s">
        <v>23</v>
      </c>
      <c r="C5474" s="10" t="s">
        <v>85</v>
      </c>
      <c r="D5474" s="10" t="str">
        <f>Mapping!$H$14</f>
        <v>Vendor M</v>
      </c>
      <c r="E5474" s="11">
        <v>545987.72857903014</v>
      </c>
      <c r="F5474" s="12">
        <f t="shared" si="85"/>
        <v>6</v>
      </c>
      <c r="G5474" s="36"/>
      <c r="H5474" s="1"/>
    </row>
    <row r="5475" spans="1:8" ht="11.25" customHeight="1" x14ac:dyDescent="0.15">
      <c r="A5475" s="37">
        <v>2020</v>
      </c>
      <c r="B5475" s="9" t="s">
        <v>23</v>
      </c>
      <c r="C5475" s="10" t="s">
        <v>85</v>
      </c>
      <c r="D5475" s="10" t="str">
        <f>Mapping!$H$15</f>
        <v>Vendor N</v>
      </c>
      <c r="E5475" s="11">
        <v>55973.617032657719</v>
      </c>
      <c r="F5475" s="12">
        <f t="shared" si="85"/>
        <v>6</v>
      </c>
      <c r="G5475" s="36"/>
      <c r="H5475" s="1"/>
    </row>
    <row r="5476" spans="1:8" ht="11.25" customHeight="1" x14ac:dyDescent="0.15">
      <c r="A5476" s="37">
        <v>2019</v>
      </c>
      <c r="B5476" s="9" t="s">
        <v>23</v>
      </c>
      <c r="C5476" s="10" t="s">
        <v>85</v>
      </c>
      <c r="D5476" s="10" t="str">
        <f>Mapping!$H$16</f>
        <v>Vendor O</v>
      </c>
      <c r="E5476" s="11">
        <v>232529.18880598413</v>
      </c>
      <c r="F5476" s="12">
        <f t="shared" si="85"/>
        <v>6</v>
      </c>
      <c r="G5476" s="36"/>
      <c r="H5476" s="1"/>
    </row>
    <row r="5477" spans="1:8" ht="11.25" customHeight="1" x14ac:dyDescent="0.15">
      <c r="A5477" s="37">
        <v>2019</v>
      </c>
      <c r="B5477" s="9" t="s">
        <v>23</v>
      </c>
      <c r="C5477" s="10" t="s">
        <v>85</v>
      </c>
      <c r="D5477" s="10" t="str">
        <f>Mapping!$H$17</f>
        <v>Vendor P</v>
      </c>
      <c r="E5477" s="11">
        <v>139075.86554297819</v>
      </c>
      <c r="F5477" s="12">
        <f t="shared" si="85"/>
        <v>6</v>
      </c>
      <c r="G5477" s="36"/>
      <c r="H5477" s="1"/>
    </row>
    <row r="5478" spans="1:8" ht="11.25" customHeight="1" x14ac:dyDescent="0.15">
      <c r="A5478" s="37">
        <v>2019</v>
      </c>
      <c r="B5478" s="9" t="s">
        <v>23</v>
      </c>
      <c r="C5478" s="10" t="s">
        <v>85</v>
      </c>
      <c r="D5478" s="10" t="str">
        <f>Mapping!$H$18</f>
        <v>Vendor Q</v>
      </c>
      <c r="E5478" s="11">
        <v>14598.206825456398</v>
      </c>
      <c r="F5478" s="12">
        <f t="shared" si="85"/>
        <v>6</v>
      </c>
      <c r="G5478" s="36"/>
      <c r="H5478" s="1"/>
    </row>
    <row r="5479" spans="1:8" ht="11.25" customHeight="1" x14ac:dyDescent="0.15">
      <c r="A5479" s="37">
        <v>2019</v>
      </c>
      <c r="B5479" s="9" t="s">
        <v>23</v>
      </c>
      <c r="C5479" s="10" t="s">
        <v>86</v>
      </c>
      <c r="D5479" s="10" t="str">
        <f>Mapping!$H$19</f>
        <v>Vendor R</v>
      </c>
      <c r="E5479" s="11">
        <v>32896.273252452149</v>
      </c>
      <c r="F5479" s="12">
        <f t="shared" si="85"/>
        <v>6</v>
      </c>
      <c r="G5479" s="36"/>
      <c r="H5479" s="1"/>
    </row>
    <row r="5480" spans="1:8" ht="11.25" customHeight="1" x14ac:dyDescent="0.15">
      <c r="A5480" s="37">
        <v>2019</v>
      </c>
      <c r="B5480" s="9" t="s">
        <v>23</v>
      </c>
      <c r="C5480" s="10" t="s">
        <v>88</v>
      </c>
      <c r="D5480" s="10" t="str">
        <f>Mapping!$H$20</f>
        <v>Vendor S</v>
      </c>
      <c r="E5480" s="11">
        <v>48276.877776916335</v>
      </c>
      <c r="F5480" s="12">
        <f t="shared" si="85"/>
        <v>6</v>
      </c>
      <c r="G5480" s="36"/>
      <c r="H5480" s="1"/>
    </row>
    <row r="5481" spans="1:8" ht="11.25" customHeight="1" x14ac:dyDescent="0.15">
      <c r="A5481" s="37">
        <v>2019</v>
      </c>
      <c r="B5481" s="9" t="s">
        <v>23</v>
      </c>
      <c r="C5481" s="10" t="s">
        <v>85</v>
      </c>
      <c r="D5481" s="10" t="str">
        <f>Mapping!$H$2</f>
        <v>Vendor A</v>
      </c>
      <c r="E5481" s="11">
        <v>7185.5248727861908</v>
      </c>
      <c r="F5481" s="12">
        <f t="shared" si="85"/>
        <v>6</v>
      </c>
      <c r="G5481" s="36"/>
      <c r="H5481" s="1"/>
    </row>
    <row r="5482" spans="1:8" ht="11.25" customHeight="1" x14ac:dyDescent="0.15">
      <c r="A5482" s="37">
        <v>2019</v>
      </c>
      <c r="B5482" s="9" t="s">
        <v>23</v>
      </c>
      <c r="C5482" s="10" t="s">
        <v>85</v>
      </c>
      <c r="D5482" s="10" t="str">
        <f>Mapping!$H$3</f>
        <v>Vendor B</v>
      </c>
      <c r="E5482" s="11">
        <v>100.20270299191189</v>
      </c>
      <c r="F5482" s="12">
        <f t="shared" si="85"/>
        <v>6</v>
      </c>
      <c r="G5482" s="36"/>
      <c r="H5482" s="1"/>
    </row>
    <row r="5483" spans="1:8" ht="11.25" customHeight="1" x14ac:dyDescent="0.15">
      <c r="A5483" s="37">
        <v>2019</v>
      </c>
      <c r="B5483" s="9" t="s">
        <v>23</v>
      </c>
      <c r="C5483" s="10" t="s">
        <v>85</v>
      </c>
      <c r="D5483" s="10" t="str">
        <f>Mapping!$H$4</f>
        <v>Vendor C</v>
      </c>
      <c r="E5483" s="11">
        <v>31157.510039402627</v>
      </c>
      <c r="F5483" s="12">
        <f t="shared" si="85"/>
        <v>6</v>
      </c>
      <c r="G5483" s="36"/>
      <c r="H5483" s="1"/>
    </row>
    <row r="5484" spans="1:8" ht="11.25" customHeight="1" x14ac:dyDescent="0.15">
      <c r="A5484" s="37">
        <v>2019</v>
      </c>
      <c r="B5484" s="9" t="s">
        <v>23</v>
      </c>
      <c r="C5484" s="10" t="s">
        <v>85</v>
      </c>
      <c r="D5484" s="10" t="str">
        <f>Mapping!$H$5</f>
        <v>Vendor D</v>
      </c>
      <c r="E5484" s="11">
        <v>17156.200791330604</v>
      </c>
      <c r="F5484" s="12">
        <f t="shared" si="85"/>
        <v>6</v>
      </c>
      <c r="G5484" s="36"/>
      <c r="H5484" s="1"/>
    </row>
    <row r="5485" spans="1:8" ht="11.25" customHeight="1" x14ac:dyDescent="0.15">
      <c r="A5485" s="37">
        <v>2020</v>
      </c>
      <c r="B5485" s="9" t="s">
        <v>23</v>
      </c>
      <c r="C5485" s="10" t="s">
        <v>85</v>
      </c>
      <c r="D5485" s="10" t="str">
        <f>Mapping!$H$6</f>
        <v>Vendor E</v>
      </c>
      <c r="E5485" s="11">
        <v>16535.269040355444</v>
      </c>
      <c r="F5485" s="12">
        <f t="shared" si="85"/>
        <v>6</v>
      </c>
      <c r="G5485" s="36"/>
      <c r="H5485" s="1"/>
    </row>
    <row r="5486" spans="1:8" ht="11.25" customHeight="1" x14ac:dyDescent="0.15">
      <c r="A5486" s="37">
        <v>2020</v>
      </c>
      <c r="B5486" s="9" t="s">
        <v>23</v>
      </c>
      <c r="C5486" s="10" t="s">
        <v>86</v>
      </c>
      <c r="D5486" s="10" t="str">
        <f>Mapping!$H$7</f>
        <v>Vendor F</v>
      </c>
      <c r="E5486" s="11">
        <v>5030.690513116916</v>
      </c>
      <c r="F5486" s="12">
        <f t="shared" si="85"/>
        <v>6</v>
      </c>
      <c r="G5486" s="36"/>
      <c r="H5486" s="1"/>
    </row>
    <row r="5487" spans="1:8" ht="11.25" customHeight="1" x14ac:dyDescent="0.15">
      <c r="A5487" s="37">
        <v>2020</v>
      </c>
      <c r="B5487" s="9" t="s">
        <v>23</v>
      </c>
      <c r="C5487" s="10" t="s">
        <v>88</v>
      </c>
      <c r="D5487" s="10" t="str">
        <f>Mapping!$H$8</f>
        <v>Vendor G</v>
      </c>
      <c r="E5487" s="11">
        <v>3458.0737668490119</v>
      </c>
      <c r="F5487" s="12">
        <f t="shared" si="85"/>
        <v>6</v>
      </c>
      <c r="G5487" s="36"/>
      <c r="H5487" s="1"/>
    </row>
    <row r="5488" spans="1:8" ht="11.25" customHeight="1" x14ac:dyDescent="0.15">
      <c r="A5488" s="37">
        <v>2020</v>
      </c>
      <c r="B5488" s="9" t="s">
        <v>23</v>
      </c>
      <c r="C5488" s="10" t="s">
        <v>85</v>
      </c>
      <c r="D5488" s="10" t="str">
        <f>Mapping!$H$9</f>
        <v>Vendor H</v>
      </c>
      <c r="E5488" s="11">
        <v>7541.9543982935866</v>
      </c>
      <c r="F5488" s="12">
        <f t="shared" si="85"/>
        <v>6</v>
      </c>
      <c r="G5488" s="36"/>
      <c r="H5488" s="1"/>
    </row>
    <row r="5489" spans="1:8" ht="11.25" customHeight="1" x14ac:dyDescent="0.15">
      <c r="A5489" s="37">
        <v>2019</v>
      </c>
      <c r="B5489" s="9" t="s">
        <v>23</v>
      </c>
      <c r="C5489" s="10" t="s">
        <v>85</v>
      </c>
      <c r="D5489" s="10" t="str">
        <f>Mapping!$H$10</f>
        <v>Vendor I</v>
      </c>
      <c r="E5489" s="11">
        <v>12300.700285597864</v>
      </c>
      <c r="F5489" s="12">
        <f t="shared" si="85"/>
        <v>6</v>
      </c>
      <c r="G5489" s="36"/>
      <c r="H5489" s="1"/>
    </row>
    <row r="5490" spans="1:8" ht="11.25" customHeight="1" x14ac:dyDescent="0.15">
      <c r="A5490" s="37">
        <v>2020</v>
      </c>
      <c r="B5490" s="9" t="s">
        <v>23</v>
      </c>
      <c r="C5490" s="10" t="s">
        <v>85</v>
      </c>
      <c r="D5490" s="10" t="str">
        <f>Mapping!$H$11</f>
        <v>Vendor J</v>
      </c>
      <c r="E5490" s="11">
        <v>19426.395770290525</v>
      </c>
      <c r="F5490" s="12">
        <f t="shared" si="85"/>
        <v>6</v>
      </c>
      <c r="G5490" s="36"/>
      <c r="H5490" s="1"/>
    </row>
    <row r="5491" spans="1:8" ht="11.25" customHeight="1" x14ac:dyDescent="0.15">
      <c r="A5491" s="37">
        <v>2019</v>
      </c>
      <c r="B5491" s="9" t="s">
        <v>23</v>
      </c>
      <c r="C5491" s="10" t="s">
        <v>86</v>
      </c>
      <c r="D5491" s="10" t="str">
        <f>Mapping!$H$12</f>
        <v>Vendor K</v>
      </c>
      <c r="E5491" s="11">
        <v>65932.873304801396</v>
      </c>
      <c r="F5491" s="12">
        <f t="shared" si="85"/>
        <v>6</v>
      </c>
      <c r="G5491" s="36"/>
      <c r="H5491" s="1"/>
    </row>
    <row r="5492" spans="1:8" ht="11.25" customHeight="1" x14ac:dyDescent="0.15">
      <c r="A5492" s="37">
        <v>2020</v>
      </c>
      <c r="B5492" s="9" t="s">
        <v>23</v>
      </c>
      <c r="C5492" s="10" t="s">
        <v>88</v>
      </c>
      <c r="D5492" s="10" t="str">
        <f>Mapping!$H$13</f>
        <v>Vendor L</v>
      </c>
      <c r="E5492" s="11">
        <v>3578.0978351630943</v>
      </c>
      <c r="F5492" s="12">
        <f t="shared" si="85"/>
        <v>6</v>
      </c>
      <c r="G5492" s="36"/>
      <c r="H5492" s="1"/>
    </row>
    <row r="5493" spans="1:8" ht="11.25" customHeight="1" x14ac:dyDescent="0.15">
      <c r="A5493" s="37">
        <v>2019</v>
      </c>
      <c r="B5493" s="9" t="s">
        <v>23</v>
      </c>
      <c r="C5493" s="10" t="s">
        <v>85</v>
      </c>
      <c r="D5493" s="10" t="str">
        <f>Mapping!$H$14</f>
        <v>Vendor M</v>
      </c>
      <c r="E5493" s="11">
        <v>74180.131693576201</v>
      </c>
      <c r="F5493" s="12">
        <f t="shared" si="85"/>
        <v>6</v>
      </c>
      <c r="G5493" s="36"/>
      <c r="H5493" s="1"/>
    </row>
    <row r="5494" spans="1:8" ht="11.25" customHeight="1" x14ac:dyDescent="0.15">
      <c r="A5494" s="37">
        <v>2020</v>
      </c>
      <c r="B5494" s="9" t="s">
        <v>23</v>
      </c>
      <c r="C5494" s="10" t="s">
        <v>85</v>
      </c>
      <c r="D5494" s="10" t="str">
        <f>Mapping!$H$15</f>
        <v>Vendor N</v>
      </c>
      <c r="E5494" s="11">
        <v>21880.15857794027</v>
      </c>
      <c r="F5494" s="12">
        <f t="shared" si="85"/>
        <v>6</v>
      </c>
      <c r="G5494" s="36"/>
      <c r="H5494" s="1"/>
    </row>
    <row r="5495" spans="1:8" ht="11.25" customHeight="1" x14ac:dyDescent="0.15">
      <c r="A5495" s="37">
        <v>2020</v>
      </c>
      <c r="B5495" s="9" t="s">
        <v>23</v>
      </c>
      <c r="C5495" s="10" t="s">
        <v>86</v>
      </c>
      <c r="D5495" s="10" t="str">
        <f>Mapping!$H$16</f>
        <v>Vendor O</v>
      </c>
      <c r="E5495" s="11">
        <v>88216.563608963843</v>
      </c>
      <c r="F5495" s="12">
        <f t="shared" si="85"/>
        <v>6</v>
      </c>
      <c r="G5495" s="36"/>
      <c r="H5495" s="1"/>
    </row>
    <row r="5496" spans="1:8" ht="11.25" customHeight="1" x14ac:dyDescent="0.15">
      <c r="A5496" s="37">
        <v>2019</v>
      </c>
      <c r="B5496" s="9" t="s">
        <v>23</v>
      </c>
      <c r="C5496" s="10" t="s">
        <v>88</v>
      </c>
      <c r="D5496" s="10" t="str">
        <f>Mapping!$H$17</f>
        <v>Vendor P</v>
      </c>
      <c r="E5496" s="11">
        <v>1503081.9628607812</v>
      </c>
      <c r="F5496" s="12">
        <f t="shared" si="85"/>
        <v>6</v>
      </c>
      <c r="G5496" s="36"/>
      <c r="H5496" s="1"/>
    </row>
    <row r="5497" spans="1:8" ht="11.25" customHeight="1" x14ac:dyDescent="0.15">
      <c r="A5497" s="37">
        <v>2020</v>
      </c>
      <c r="B5497" s="9" t="s">
        <v>23</v>
      </c>
      <c r="C5497" s="10" t="s">
        <v>85</v>
      </c>
      <c r="D5497" s="10" t="str">
        <f>Mapping!$H$18</f>
        <v>Vendor Q</v>
      </c>
      <c r="E5497" s="11">
        <v>1581241.6620928948</v>
      </c>
      <c r="F5497" s="12">
        <f t="shared" si="85"/>
        <v>6</v>
      </c>
      <c r="G5497" s="36"/>
      <c r="H5497" s="1"/>
    </row>
    <row r="5498" spans="1:8" ht="11.25" customHeight="1" x14ac:dyDescent="0.15">
      <c r="A5498" s="37">
        <v>2020</v>
      </c>
      <c r="B5498" s="9" t="s">
        <v>23</v>
      </c>
      <c r="C5498" s="10" t="s">
        <v>85</v>
      </c>
      <c r="D5498" s="10" t="str">
        <f>Mapping!$H$19</f>
        <v>Vendor R</v>
      </c>
      <c r="E5498" s="11">
        <v>15879.146343162416</v>
      </c>
      <c r="F5498" s="12">
        <f t="shared" si="85"/>
        <v>6</v>
      </c>
      <c r="G5498" s="36"/>
      <c r="H5498" s="1"/>
    </row>
    <row r="5499" spans="1:8" ht="11.25" customHeight="1" x14ac:dyDescent="0.15">
      <c r="A5499" s="37">
        <v>2020</v>
      </c>
      <c r="B5499" s="9" t="s">
        <v>23</v>
      </c>
      <c r="C5499" s="10" t="s">
        <v>85</v>
      </c>
      <c r="D5499" s="10" t="str">
        <f>Mapping!$H$20</f>
        <v>Vendor S</v>
      </c>
      <c r="E5499" s="11">
        <v>1710.0963159413152</v>
      </c>
      <c r="F5499" s="12">
        <f t="shared" si="85"/>
        <v>6</v>
      </c>
      <c r="G5499" s="36"/>
      <c r="H5499" s="1"/>
    </row>
    <row r="5500" spans="1:8" ht="11.25" customHeight="1" x14ac:dyDescent="0.15">
      <c r="A5500" s="37">
        <v>2019</v>
      </c>
      <c r="B5500" s="9" t="s">
        <v>23</v>
      </c>
      <c r="C5500" s="10" t="s">
        <v>86</v>
      </c>
      <c r="D5500" s="10" t="str">
        <f>Mapping!$H$2</f>
        <v>Vendor A</v>
      </c>
      <c r="E5500" s="11">
        <v>4328.4590732367988</v>
      </c>
      <c r="F5500" s="12">
        <f t="shared" si="85"/>
        <v>6</v>
      </c>
      <c r="G5500" s="36"/>
      <c r="H5500" s="1"/>
    </row>
    <row r="5501" spans="1:8" ht="11.25" customHeight="1" x14ac:dyDescent="0.15">
      <c r="A5501" s="37">
        <v>2020</v>
      </c>
      <c r="B5501" s="9" t="s">
        <v>23</v>
      </c>
      <c r="C5501" s="10" t="s">
        <v>88</v>
      </c>
      <c r="D5501" s="10" t="str">
        <f>Mapping!$H$3</f>
        <v>Vendor B</v>
      </c>
      <c r="E5501" s="11">
        <v>91328.01270066807</v>
      </c>
      <c r="F5501" s="12">
        <f t="shared" si="85"/>
        <v>6</v>
      </c>
      <c r="G5501" s="36"/>
      <c r="H5501" s="1"/>
    </row>
    <row r="5502" spans="1:8" ht="11.25" customHeight="1" x14ac:dyDescent="0.15">
      <c r="A5502" s="37">
        <v>2019</v>
      </c>
      <c r="B5502" s="9" t="s">
        <v>23</v>
      </c>
      <c r="C5502" s="10" t="s">
        <v>87</v>
      </c>
      <c r="D5502" s="10" t="str">
        <f>Mapping!$H$4</f>
        <v>Vendor C</v>
      </c>
      <c r="E5502" s="11">
        <v>23325.957505120561</v>
      </c>
      <c r="F5502" s="12">
        <f t="shared" si="85"/>
        <v>6</v>
      </c>
      <c r="G5502" s="36"/>
      <c r="H5502" s="1"/>
    </row>
    <row r="5503" spans="1:8" ht="11.25" customHeight="1" x14ac:dyDescent="0.15">
      <c r="A5503" s="37">
        <v>2020</v>
      </c>
      <c r="B5503" s="9" t="s">
        <v>23</v>
      </c>
      <c r="C5503" s="10" t="s">
        <v>85</v>
      </c>
      <c r="D5503" s="10" t="str">
        <f>Mapping!$H$5</f>
        <v>Vendor D</v>
      </c>
      <c r="E5503" s="11">
        <v>2651.6726197564585</v>
      </c>
      <c r="F5503" s="12">
        <f t="shared" si="85"/>
        <v>6</v>
      </c>
      <c r="G5503" s="36"/>
      <c r="H5503" s="1"/>
    </row>
    <row r="5504" spans="1:8" ht="11.25" customHeight="1" x14ac:dyDescent="0.15">
      <c r="A5504" s="37">
        <v>2020</v>
      </c>
      <c r="B5504" s="9" t="s">
        <v>23</v>
      </c>
      <c r="C5504" s="10" t="s">
        <v>86</v>
      </c>
      <c r="D5504" s="10" t="str">
        <f>Mapping!$H$6</f>
        <v>Vendor E</v>
      </c>
      <c r="E5504" s="11">
        <v>2091840.995524541</v>
      </c>
      <c r="F5504" s="12">
        <f t="shared" si="85"/>
        <v>6</v>
      </c>
      <c r="G5504" s="36"/>
      <c r="H5504" s="1"/>
    </row>
    <row r="5505" spans="1:8" ht="11.25" customHeight="1" x14ac:dyDescent="0.15">
      <c r="A5505" s="37">
        <v>2019</v>
      </c>
      <c r="B5505" s="9" t="s">
        <v>23</v>
      </c>
      <c r="C5505" s="10" t="s">
        <v>88</v>
      </c>
      <c r="D5505" s="10" t="str">
        <f>Mapping!$H$7</f>
        <v>Vendor F</v>
      </c>
      <c r="E5505" s="11">
        <v>25343.913149456195</v>
      </c>
      <c r="F5505" s="12">
        <f t="shared" si="85"/>
        <v>6</v>
      </c>
      <c r="G5505" s="36"/>
      <c r="H5505" s="1"/>
    </row>
    <row r="5506" spans="1:8" ht="11.25" customHeight="1" x14ac:dyDescent="0.15">
      <c r="A5506" s="37">
        <v>2019</v>
      </c>
      <c r="B5506" s="9" t="s">
        <v>23</v>
      </c>
      <c r="C5506" s="10" t="s">
        <v>87</v>
      </c>
      <c r="D5506" s="10" t="str">
        <f>Mapping!$H$8</f>
        <v>Vendor G</v>
      </c>
      <c r="E5506" s="11">
        <v>31493.025737151907</v>
      </c>
      <c r="F5506" s="12">
        <f t="shared" ref="F5506:F5569" si="86">MONTH(DATEVALUE(B5506&amp;"1"))</f>
        <v>6</v>
      </c>
      <c r="G5506" s="36"/>
      <c r="H5506" s="1"/>
    </row>
    <row r="5507" spans="1:8" ht="11.25" customHeight="1" x14ac:dyDescent="0.15">
      <c r="A5507" s="37">
        <v>2020</v>
      </c>
      <c r="B5507" s="9" t="s">
        <v>23</v>
      </c>
      <c r="C5507" s="10" t="s">
        <v>85</v>
      </c>
      <c r="D5507" s="10" t="str">
        <f>Mapping!$H$9</f>
        <v>Vendor H</v>
      </c>
      <c r="E5507" s="11">
        <v>78397.265430645115</v>
      </c>
      <c r="F5507" s="12">
        <f t="shared" si="86"/>
        <v>6</v>
      </c>
      <c r="G5507" s="36"/>
      <c r="H5507" s="1"/>
    </row>
    <row r="5508" spans="1:8" ht="11.25" customHeight="1" x14ac:dyDescent="0.15">
      <c r="A5508" s="37">
        <v>2020</v>
      </c>
      <c r="B5508" s="9" t="s">
        <v>23</v>
      </c>
      <c r="C5508" s="10" t="s">
        <v>86</v>
      </c>
      <c r="D5508" s="10" t="str">
        <f>Mapping!$H$10</f>
        <v>Vendor I</v>
      </c>
      <c r="E5508" s="11">
        <v>44257.718716911259</v>
      </c>
      <c r="F5508" s="12">
        <f t="shared" si="86"/>
        <v>6</v>
      </c>
      <c r="G5508" s="36"/>
      <c r="H5508" s="1"/>
    </row>
    <row r="5509" spans="1:8" ht="11.25" customHeight="1" x14ac:dyDescent="0.15">
      <c r="A5509" s="37">
        <v>2020</v>
      </c>
      <c r="B5509" s="9" t="s">
        <v>23</v>
      </c>
      <c r="C5509" s="10" t="s">
        <v>88</v>
      </c>
      <c r="D5509" s="10" t="str">
        <f>Mapping!$H$11</f>
        <v>Vendor J</v>
      </c>
      <c r="E5509" s="11">
        <v>58781.535678370055</v>
      </c>
      <c r="F5509" s="12">
        <f t="shared" si="86"/>
        <v>6</v>
      </c>
      <c r="G5509" s="36"/>
      <c r="H5509" s="1"/>
    </row>
    <row r="5510" spans="1:8" ht="11.25" customHeight="1" x14ac:dyDescent="0.15">
      <c r="A5510" s="37">
        <v>2019</v>
      </c>
      <c r="B5510" s="9" t="s">
        <v>23</v>
      </c>
      <c r="C5510" s="10" t="s">
        <v>87</v>
      </c>
      <c r="D5510" s="10" t="str">
        <f>Mapping!$H$12</f>
        <v>Vendor K</v>
      </c>
      <c r="E5510" s="11">
        <v>548978.03724236856</v>
      </c>
      <c r="F5510" s="12">
        <f t="shared" si="86"/>
        <v>6</v>
      </c>
      <c r="G5510" s="36"/>
      <c r="H5510" s="1"/>
    </row>
    <row r="5511" spans="1:8" ht="11.25" customHeight="1" x14ac:dyDescent="0.15">
      <c r="A5511" s="37">
        <v>2019</v>
      </c>
      <c r="B5511" s="9" t="s">
        <v>23</v>
      </c>
      <c r="C5511" s="10" t="s">
        <v>85</v>
      </c>
      <c r="D5511" s="10" t="str">
        <f>Mapping!$H$13</f>
        <v>Vendor L</v>
      </c>
      <c r="E5511" s="11">
        <v>159592.57979168283</v>
      </c>
      <c r="F5511" s="12">
        <f t="shared" si="86"/>
        <v>6</v>
      </c>
      <c r="G5511" s="36"/>
      <c r="H5511" s="1"/>
    </row>
    <row r="5512" spans="1:8" ht="11.25" customHeight="1" x14ac:dyDescent="0.15">
      <c r="A5512" s="37">
        <v>2019</v>
      </c>
      <c r="B5512" s="9" t="s">
        <v>23</v>
      </c>
      <c r="C5512" s="10" t="s">
        <v>86</v>
      </c>
      <c r="D5512" s="10" t="str">
        <f>Mapping!$H$14</f>
        <v>Vendor M</v>
      </c>
      <c r="E5512" s="11">
        <v>52927.906868036465</v>
      </c>
      <c r="F5512" s="12">
        <f t="shared" si="86"/>
        <v>6</v>
      </c>
      <c r="G5512" s="36"/>
      <c r="H5512" s="1"/>
    </row>
    <row r="5513" spans="1:8" ht="11.25" customHeight="1" x14ac:dyDescent="0.15">
      <c r="A5513" s="37">
        <v>2019</v>
      </c>
      <c r="B5513" s="9" t="s">
        <v>23</v>
      </c>
      <c r="C5513" s="10" t="s">
        <v>88</v>
      </c>
      <c r="D5513" s="10" t="str">
        <f>Mapping!$H$15</f>
        <v>Vendor N</v>
      </c>
      <c r="E5513" s="11">
        <v>131361.99852460827</v>
      </c>
      <c r="F5513" s="12">
        <f t="shared" si="86"/>
        <v>6</v>
      </c>
      <c r="G5513" s="36"/>
      <c r="H5513" s="1"/>
    </row>
    <row r="5514" spans="1:8" ht="11.25" customHeight="1" x14ac:dyDescent="0.15">
      <c r="A5514" s="37">
        <v>2019</v>
      </c>
      <c r="B5514" s="9" t="s">
        <v>23</v>
      </c>
      <c r="C5514" s="10" t="s">
        <v>87</v>
      </c>
      <c r="D5514" s="10" t="str">
        <f>Mapping!$H$16</f>
        <v>Vendor O</v>
      </c>
      <c r="E5514" s="11">
        <v>130485.30424765288</v>
      </c>
      <c r="F5514" s="12">
        <f t="shared" si="86"/>
        <v>6</v>
      </c>
      <c r="G5514" s="36"/>
      <c r="H5514" s="1"/>
    </row>
    <row r="5515" spans="1:8" ht="11.25" customHeight="1" x14ac:dyDescent="0.15">
      <c r="A5515" s="37">
        <v>2019</v>
      </c>
      <c r="B5515" s="9" t="s">
        <v>23</v>
      </c>
      <c r="C5515" s="10" t="s">
        <v>85</v>
      </c>
      <c r="D5515" s="10" t="str">
        <f>Mapping!$H$17</f>
        <v>Vendor P</v>
      </c>
      <c r="E5515" s="11">
        <v>-102.34324657734095</v>
      </c>
      <c r="F5515" s="12">
        <f t="shared" si="86"/>
        <v>6</v>
      </c>
      <c r="G5515" s="36"/>
      <c r="H5515" s="1"/>
    </row>
    <row r="5516" spans="1:8" ht="11.25" customHeight="1" x14ac:dyDescent="0.15">
      <c r="A5516" s="37">
        <v>2019</v>
      </c>
      <c r="B5516" s="9" t="s">
        <v>23</v>
      </c>
      <c r="C5516" s="10" t="s">
        <v>85</v>
      </c>
      <c r="D5516" s="10" t="str">
        <f>Mapping!$H$18</f>
        <v>Vendor Q</v>
      </c>
      <c r="E5516" s="11">
        <v>1160806.9473883733</v>
      </c>
      <c r="F5516" s="12">
        <f t="shared" si="86"/>
        <v>6</v>
      </c>
      <c r="G5516" s="36"/>
      <c r="H5516" s="1"/>
    </row>
    <row r="5517" spans="1:8" ht="11.25" customHeight="1" x14ac:dyDescent="0.15">
      <c r="A5517" s="37">
        <v>2019</v>
      </c>
      <c r="B5517" s="9" t="s">
        <v>23</v>
      </c>
      <c r="C5517" s="10" t="s">
        <v>86</v>
      </c>
      <c r="D5517" s="10" t="str">
        <f>Mapping!$H$19</f>
        <v>Vendor R</v>
      </c>
      <c r="E5517" s="11">
        <v>789423.4273516949</v>
      </c>
      <c r="F5517" s="12">
        <f t="shared" si="86"/>
        <v>6</v>
      </c>
      <c r="G5517" s="36"/>
      <c r="H5517" s="1"/>
    </row>
    <row r="5518" spans="1:8" ht="11.25" customHeight="1" x14ac:dyDescent="0.15">
      <c r="A5518" s="37">
        <v>2020</v>
      </c>
      <c r="B5518" s="9" t="s">
        <v>23</v>
      </c>
      <c r="C5518" s="10" t="s">
        <v>88</v>
      </c>
      <c r="D5518" s="10" t="str">
        <f>Mapping!$H$2</f>
        <v>Vendor A</v>
      </c>
      <c r="E5518" s="11">
        <v>-548.41955678933323</v>
      </c>
      <c r="F5518" s="12">
        <f t="shared" si="86"/>
        <v>6</v>
      </c>
      <c r="G5518" s="36"/>
      <c r="H5518" s="1"/>
    </row>
    <row r="5519" spans="1:8" ht="11.25" customHeight="1" x14ac:dyDescent="0.15">
      <c r="A5519" s="37">
        <v>2020</v>
      </c>
      <c r="B5519" s="9" t="s">
        <v>23</v>
      </c>
      <c r="C5519" s="10" t="s">
        <v>85</v>
      </c>
      <c r="D5519" s="10" t="str">
        <f>Mapping!$H$3</f>
        <v>Vendor B</v>
      </c>
      <c r="E5519" s="11">
        <v>-18124.170304809148</v>
      </c>
      <c r="F5519" s="12">
        <f t="shared" si="86"/>
        <v>6</v>
      </c>
      <c r="G5519" s="36"/>
      <c r="H5519" s="1"/>
    </row>
    <row r="5520" spans="1:8" ht="11.25" customHeight="1" x14ac:dyDescent="0.15">
      <c r="A5520" s="37">
        <v>2019</v>
      </c>
      <c r="B5520" s="9" t="s">
        <v>23</v>
      </c>
      <c r="C5520" s="10" t="s">
        <v>86</v>
      </c>
      <c r="D5520" s="10" t="str">
        <f>Mapping!$H$4</f>
        <v>Vendor C</v>
      </c>
      <c r="E5520" s="11">
        <v>-10348.285559528687</v>
      </c>
      <c r="F5520" s="12">
        <f t="shared" si="86"/>
        <v>6</v>
      </c>
      <c r="G5520" s="36"/>
      <c r="H5520" s="1"/>
    </row>
    <row r="5521" spans="1:8" ht="11.25" customHeight="1" x14ac:dyDescent="0.15">
      <c r="A5521" s="37">
        <v>2019</v>
      </c>
      <c r="B5521" s="9" t="s">
        <v>23</v>
      </c>
      <c r="C5521" s="10" t="s">
        <v>88</v>
      </c>
      <c r="D5521" s="10" t="str">
        <f>Mapping!$H$5</f>
        <v>Vendor D</v>
      </c>
      <c r="E5521" s="11">
        <v>-9113.861043978126</v>
      </c>
      <c r="F5521" s="12">
        <f t="shared" si="86"/>
        <v>6</v>
      </c>
      <c r="G5521" s="36"/>
      <c r="H5521" s="1"/>
    </row>
    <row r="5522" spans="1:8" ht="11.25" customHeight="1" x14ac:dyDescent="0.15">
      <c r="A5522" s="37">
        <v>2020</v>
      </c>
      <c r="B5522" s="9" t="s">
        <v>23</v>
      </c>
      <c r="C5522" s="10" t="s">
        <v>85</v>
      </c>
      <c r="D5522" s="10" t="str">
        <f>Mapping!$H$6</f>
        <v>Vendor E</v>
      </c>
      <c r="E5522" s="11">
        <v>-5369.3811798206598</v>
      </c>
      <c r="F5522" s="12">
        <f t="shared" si="86"/>
        <v>6</v>
      </c>
      <c r="G5522" s="36"/>
      <c r="H5522" s="1"/>
    </row>
    <row r="5523" spans="1:8" ht="11.25" customHeight="1" x14ac:dyDescent="0.15">
      <c r="A5523" s="37">
        <v>2020</v>
      </c>
      <c r="B5523" s="9" t="s">
        <v>23</v>
      </c>
      <c r="C5523" s="10" t="s">
        <v>86</v>
      </c>
      <c r="D5523" s="10" t="str">
        <f>Mapping!$H$7</f>
        <v>Vendor F</v>
      </c>
      <c r="E5523" s="11">
        <v>-9874.5358102361697</v>
      </c>
      <c r="F5523" s="12">
        <f t="shared" si="86"/>
        <v>6</v>
      </c>
      <c r="G5523" s="36"/>
      <c r="H5523" s="1"/>
    </row>
    <row r="5524" spans="1:8" ht="11.25" customHeight="1" x14ac:dyDescent="0.15">
      <c r="A5524" s="37">
        <v>2020</v>
      </c>
      <c r="B5524" s="9" t="s">
        <v>23</v>
      </c>
      <c r="C5524" s="10" t="s">
        <v>88</v>
      </c>
      <c r="D5524" s="10" t="str">
        <f>Mapping!$H$8</f>
        <v>Vendor G</v>
      </c>
      <c r="E5524" s="11">
        <v>-8736.3026121705389</v>
      </c>
      <c r="F5524" s="12">
        <f t="shared" si="86"/>
        <v>6</v>
      </c>
      <c r="G5524" s="36"/>
      <c r="H5524" s="1"/>
    </row>
    <row r="5525" spans="1:8" ht="11.25" customHeight="1" x14ac:dyDescent="0.15">
      <c r="A5525" s="37">
        <v>2019</v>
      </c>
      <c r="B5525" s="9" t="s">
        <v>23</v>
      </c>
      <c r="C5525" s="10" t="s">
        <v>85</v>
      </c>
      <c r="D5525" s="10" t="str">
        <f>Mapping!$H$9</f>
        <v>Vendor H</v>
      </c>
      <c r="E5525" s="11">
        <v>601053.32497438183</v>
      </c>
      <c r="F5525" s="12">
        <f t="shared" si="86"/>
        <v>6</v>
      </c>
      <c r="G5525" s="36"/>
      <c r="H5525" s="1"/>
    </row>
    <row r="5526" spans="1:8" ht="11.25" customHeight="1" x14ac:dyDescent="0.15">
      <c r="A5526" s="37">
        <v>2020</v>
      </c>
      <c r="B5526" s="9" t="s">
        <v>23</v>
      </c>
      <c r="C5526" s="10" t="s">
        <v>85</v>
      </c>
      <c r="D5526" s="10" t="str">
        <f>Mapping!$H$10</f>
        <v>Vendor I</v>
      </c>
      <c r="E5526" s="11">
        <v>20841.831069641779</v>
      </c>
      <c r="F5526" s="12">
        <f t="shared" si="86"/>
        <v>6</v>
      </c>
      <c r="G5526" s="36"/>
      <c r="H5526" s="1"/>
    </row>
    <row r="5527" spans="1:8" ht="11.25" customHeight="1" x14ac:dyDescent="0.15">
      <c r="A5527" s="37">
        <v>2020</v>
      </c>
      <c r="B5527" s="9" t="s">
        <v>23</v>
      </c>
      <c r="C5527" s="10" t="s">
        <v>85</v>
      </c>
      <c r="D5527" s="10" t="str">
        <f>Mapping!$H$11</f>
        <v>Vendor J</v>
      </c>
      <c r="E5527" s="11">
        <v>5893.1554668441031</v>
      </c>
      <c r="F5527" s="12">
        <f t="shared" si="86"/>
        <v>6</v>
      </c>
      <c r="G5527" s="36"/>
      <c r="H5527" s="1"/>
    </row>
    <row r="5528" spans="1:8" ht="11.25" customHeight="1" x14ac:dyDescent="0.15">
      <c r="A5528" s="37">
        <v>2019</v>
      </c>
      <c r="B5528" s="9" t="s">
        <v>23</v>
      </c>
      <c r="C5528" s="10" t="s">
        <v>85</v>
      </c>
      <c r="D5528" s="10" t="str">
        <f>Mapping!$H$12</f>
        <v>Vendor K</v>
      </c>
      <c r="E5528" s="11">
        <v>71341.607029931853</v>
      </c>
      <c r="F5528" s="12">
        <f t="shared" si="86"/>
        <v>6</v>
      </c>
      <c r="G5528" s="36"/>
      <c r="H5528" s="1"/>
    </row>
    <row r="5529" spans="1:8" ht="11.25" customHeight="1" x14ac:dyDescent="0.15">
      <c r="A5529" s="37">
        <v>2020</v>
      </c>
      <c r="B5529" s="9" t="s">
        <v>23</v>
      </c>
      <c r="C5529" s="10" t="s">
        <v>85</v>
      </c>
      <c r="D5529" s="10" t="str">
        <f>Mapping!$H$13</f>
        <v>Vendor L</v>
      </c>
      <c r="E5529" s="11">
        <v>45221.369589822702</v>
      </c>
      <c r="F5529" s="12">
        <f t="shared" si="86"/>
        <v>6</v>
      </c>
      <c r="G5529" s="36"/>
      <c r="H5529" s="1"/>
    </row>
    <row r="5530" spans="1:8" ht="11.25" customHeight="1" x14ac:dyDescent="0.15">
      <c r="A5530" s="37">
        <v>2019</v>
      </c>
      <c r="B5530" s="9" t="s">
        <v>23</v>
      </c>
      <c r="C5530" s="10" t="s">
        <v>85</v>
      </c>
      <c r="D5530" s="10" t="str">
        <f>Mapping!$H$14</f>
        <v>Vendor M</v>
      </c>
      <c r="E5530" s="11">
        <v>217502.32020433369</v>
      </c>
      <c r="F5530" s="12">
        <f t="shared" si="86"/>
        <v>6</v>
      </c>
      <c r="G5530" s="36"/>
      <c r="H5530" s="1"/>
    </row>
    <row r="5531" spans="1:8" ht="11.25" customHeight="1" x14ac:dyDescent="0.15">
      <c r="A5531" s="37">
        <v>2019</v>
      </c>
      <c r="B5531" s="9" t="s">
        <v>23</v>
      </c>
      <c r="C5531" s="10" t="s">
        <v>85</v>
      </c>
      <c r="D5531" s="10" t="str">
        <f>Mapping!$H$15</f>
        <v>Vendor N</v>
      </c>
      <c r="E5531" s="11">
        <v>301950.97062988905</v>
      </c>
      <c r="F5531" s="12">
        <f t="shared" si="86"/>
        <v>6</v>
      </c>
      <c r="G5531" s="36"/>
      <c r="H5531" s="1"/>
    </row>
    <row r="5532" spans="1:8" ht="11.25" customHeight="1" x14ac:dyDescent="0.15">
      <c r="A5532" s="37">
        <v>2019</v>
      </c>
      <c r="B5532" s="9" t="s">
        <v>23</v>
      </c>
      <c r="C5532" s="10" t="s">
        <v>85</v>
      </c>
      <c r="D5532" s="10" t="str">
        <f>Mapping!$H$16</f>
        <v>Vendor O</v>
      </c>
      <c r="E5532" s="11">
        <v>593018.94654703129</v>
      </c>
      <c r="F5532" s="12">
        <f t="shared" si="86"/>
        <v>6</v>
      </c>
      <c r="G5532" s="36"/>
      <c r="H5532" s="1"/>
    </row>
    <row r="5533" spans="1:8" ht="11.25" customHeight="1" x14ac:dyDescent="0.15">
      <c r="A5533" s="37">
        <v>2020</v>
      </c>
      <c r="B5533" s="9" t="s">
        <v>23</v>
      </c>
      <c r="C5533" s="10" t="s">
        <v>85</v>
      </c>
      <c r="D5533" s="10" t="str">
        <f>Mapping!$H$17</f>
        <v>Vendor P</v>
      </c>
      <c r="E5533" s="11">
        <v>94421.869733208456</v>
      </c>
      <c r="F5533" s="12">
        <f t="shared" si="86"/>
        <v>6</v>
      </c>
      <c r="G5533" s="36"/>
      <c r="H5533" s="1"/>
    </row>
    <row r="5534" spans="1:8" ht="11.25" customHeight="1" x14ac:dyDescent="0.15">
      <c r="A5534" s="37">
        <v>2019</v>
      </c>
      <c r="B5534" s="9" t="s">
        <v>23</v>
      </c>
      <c r="C5534" s="10" t="s">
        <v>85</v>
      </c>
      <c r="D5534" s="10" t="str">
        <f>Mapping!$H$18</f>
        <v>Vendor Q</v>
      </c>
      <c r="E5534" s="11">
        <v>64915.562042614394</v>
      </c>
      <c r="F5534" s="12">
        <f t="shared" si="86"/>
        <v>6</v>
      </c>
      <c r="G5534" s="36"/>
      <c r="H5534" s="1"/>
    </row>
    <row r="5535" spans="1:8" ht="11.25" customHeight="1" x14ac:dyDescent="0.15">
      <c r="A5535" s="37">
        <v>2020</v>
      </c>
      <c r="B5535" s="9" t="s">
        <v>23</v>
      </c>
      <c r="C5535" s="10" t="s">
        <v>85</v>
      </c>
      <c r="D5535" s="10" t="str">
        <f>Mapping!$H$19</f>
        <v>Vendor R</v>
      </c>
      <c r="E5535" s="11">
        <v>80146.051986544437</v>
      </c>
      <c r="F5535" s="12">
        <f t="shared" si="86"/>
        <v>6</v>
      </c>
      <c r="G5535" s="36"/>
      <c r="H5535" s="1"/>
    </row>
    <row r="5536" spans="1:8" ht="11.25" customHeight="1" x14ac:dyDescent="0.15">
      <c r="A5536" s="37">
        <v>2019</v>
      </c>
      <c r="B5536" s="9" t="s">
        <v>23</v>
      </c>
      <c r="C5536" s="10" t="s">
        <v>85</v>
      </c>
      <c r="D5536" s="10" t="str">
        <f>Mapping!$H$2</f>
        <v>Vendor A</v>
      </c>
      <c r="E5536" s="11">
        <v>47753.328810270301</v>
      </c>
      <c r="F5536" s="12">
        <f t="shared" si="86"/>
        <v>6</v>
      </c>
      <c r="G5536" s="36"/>
      <c r="H5536" s="1"/>
    </row>
    <row r="5537" spans="1:8" ht="11.25" customHeight="1" x14ac:dyDescent="0.15">
      <c r="A5537" s="37">
        <v>2020</v>
      </c>
      <c r="B5537" s="9" t="s">
        <v>23</v>
      </c>
      <c r="C5537" s="10" t="s">
        <v>85</v>
      </c>
      <c r="D5537" s="10" t="str">
        <f>Mapping!$H$3</f>
        <v>Vendor B</v>
      </c>
      <c r="E5537" s="11">
        <v>1901.7927479435925</v>
      </c>
      <c r="F5537" s="12">
        <f t="shared" si="86"/>
        <v>6</v>
      </c>
      <c r="G5537" s="36"/>
      <c r="H5537" s="1"/>
    </row>
    <row r="5538" spans="1:8" ht="11.25" customHeight="1" x14ac:dyDescent="0.15">
      <c r="A5538" s="37">
        <v>2019</v>
      </c>
      <c r="B5538" s="9" t="s">
        <v>23</v>
      </c>
      <c r="C5538" s="10" t="s">
        <v>85</v>
      </c>
      <c r="D5538" s="10" t="str">
        <f>Mapping!$H$4</f>
        <v>Vendor C</v>
      </c>
      <c r="E5538" s="11">
        <v>124105.02319456619</v>
      </c>
      <c r="F5538" s="12">
        <f t="shared" si="86"/>
        <v>6</v>
      </c>
      <c r="G5538" s="36"/>
      <c r="H5538" s="1"/>
    </row>
    <row r="5539" spans="1:8" ht="11.25" customHeight="1" x14ac:dyDescent="0.15">
      <c r="A5539" s="37">
        <v>2019</v>
      </c>
      <c r="B5539" s="9" t="s">
        <v>23</v>
      </c>
      <c r="C5539" s="10" t="s">
        <v>85</v>
      </c>
      <c r="D5539" s="10" t="str">
        <f>Mapping!$H$5</f>
        <v>Vendor D</v>
      </c>
      <c r="E5539" s="11">
        <v>64564.219295324358</v>
      </c>
      <c r="F5539" s="12">
        <f t="shared" si="86"/>
        <v>6</v>
      </c>
      <c r="G5539" s="36"/>
      <c r="H5539" s="1"/>
    </row>
    <row r="5540" spans="1:8" ht="11.25" customHeight="1" x14ac:dyDescent="0.15">
      <c r="A5540" s="37">
        <v>2020</v>
      </c>
      <c r="B5540" s="9" t="s">
        <v>23</v>
      </c>
      <c r="C5540" s="10" t="s">
        <v>85</v>
      </c>
      <c r="D5540" s="10" t="str">
        <f>Mapping!$H$6</f>
        <v>Vendor E</v>
      </c>
      <c r="E5540" s="11">
        <v>18766.702086510002</v>
      </c>
      <c r="F5540" s="12">
        <f t="shared" si="86"/>
        <v>6</v>
      </c>
      <c r="G5540" s="36"/>
      <c r="H5540" s="1"/>
    </row>
    <row r="5541" spans="1:8" ht="11.25" customHeight="1" x14ac:dyDescent="0.15">
      <c r="A5541" s="37">
        <v>2020</v>
      </c>
      <c r="B5541" s="9" t="s">
        <v>23</v>
      </c>
      <c r="C5541" s="10" t="s">
        <v>85</v>
      </c>
      <c r="D5541" s="10" t="str">
        <f>Mapping!$H$7</f>
        <v>Vendor F</v>
      </c>
      <c r="E5541" s="11">
        <v>65708.249372190723</v>
      </c>
      <c r="F5541" s="12">
        <f t="shared" si="86"/>
        <v>6</v>
      </c>
      <c r="G5541" s="36"/>
      <c r="H5541" s="1"/>
    </row>
    <row r="5542" spans="1:8" ht="11.25" customHeight="1" x14ac:dyDescent="0.15">
      <c r="A5542" s="37">
        <v>2020</v>
      </c>
      <c r="B5542" s="9" t="s">
        <v>23</v>
      </c>
      <c r="C5542" s="10" t="s">
        <v>85</v>
      </c>
      <c r="D5542" s="10" t="str">
        <f>Mapping!$H$8</f>
        <v>Vendor G</v>
      </c>
      <c r="E5542" s="11">
        <v>126136.49806154662</v>
      </c>
      <c r="F5542" s="12">
        <f t="shared" si="86"/>
        <v>6</v>
      </c>
      <c r="G5542" s="36"/>
      <c r="H5542" s="1"/>
    </row>
    <row r="5543" spans="1:8" ht="11.25" customHeight="1" x14ac:dyDescent="0.15">
      <c r="A5543" s="37">
        <v>2019</v>
      </c>
      <c r="B5543" s="9" t="s">
        <v>23</v>
      </c>
      <c r="C5543" s="10" t="s">
        <v>85</v>
      </c>
      <c r="D5543" s="10" t="str">
        <f>Mapping!$H$9</f>
        <v>Vendor H</v>
      </c>
      <c r="E5543" s="11">
        <v>154365.94931278902</v>
      </c>
      <c r="F5543" s="12">
        <f t="shared" si="86"/>
        <v>6</v>
      </c>
      <c r="G5543" s="36"/>
      <c r="H5543" s="1"/>
    </row>
    <row r="5544" spans="1:8" ht="11.25" customHeight="1" x14ac:dyDescent="0.15">
      <c r="A5544" s="37">
        <v>2020</v>
      </c>
      <c r="B5544" s="9" t="s">
        <v>23</v>
      </c>
      <c r="C5544" s="10" t="s">
        <v>85</v>
      </c>
      <c r="D5544" s="10" t="str">
        <f>Mapping!$H$10</f>
        <v>Vendor I</v>
      </c>
      <c r="E5544" s="11">
        <v>29482.102819747666</v>
      </c>
      <c r="F5544" s="12">
        <f t="shared" si="86"/>
        <v>6</v>
      </c>
      <c r="G5544" s="36"/>
      <c r="H5544" s="1"/>
    </row>
    <row r="5545" spans="1:8" ht="11.25" customHeight="1" x14ac:dyDescent="0.15">
      <c r="A5545" s="37">
        <v>2020</v>
      </c>
      <c r="B5545" s="9" t="s">
        <v>23</v>
      </c>
      <c r="C5545" s="10" t="s">
        <v>85</v>
      </c>
      <c r="D5545" s="10" t="str">
        <f>Mapping!$H$11</f>
        <v>Vendor J</v>
      </c>
      <c r="E5545" s="11">
        <v>29634.293078910097</v>
      </c>
      <c r="F5545" s="12">
        <f t="shared" si="86"/>
        <v>6</v>
      </c>
      <c r="G5545" s="36"/>
      <c r="H5545" s="1"/>
    </row>
    <row r="5546" spans="1:8" ht="11.25" customHeight="1" x14ac:dyDescent="0.15">
      <c r="A5546" s="37">
        <v>2019</v>
      </c>
      <c r="B5546" s="9" t="s">
        <v>23</v>
      </c>
      <c r="C5546" s="10" t="s">
        <v>85</v>
      </c>
      <c r="D5546" s="10" t="str">
        <f>Mapping!$H$12</f>
        <v>Vendor K</v>
      </c>
      <c r="E5546" s="11">
        <v>27306.371702045839</v>
      </c>
      <c r="F5546" s="12">
        <f t="shared" si="86"/>
        <v>6</v>
      </c>
      <c r="G5546" s="36"/>
      <c r="H5546" s="1"/>
    </row>
    <row r="5547" spans="1:8" ht="11.25" customHeight="1" x14ac:dyDescent="0.15">
      <c r="A5547" s="37">
        <v>2019</v>
      </c>
      <c r="B5547" s="9" t="s">
        <v>23</v>
      </c>
      <c r="C5547" s="10" t="s">
        <v>85</v>
      </c>
      <c r="D5547" s="10" t="str">
        <f>Mapping!$H$13</f>
        <v>Vendor L</v>
      </c>
      <c r="E5547" s="11">
        <v>23545.289822807124</v>
      </c>
      <c r="F5547" s="12">
        <f t="shared" si="86"/>
        <v>6</v>
      </c>
      <c r="G5547" s="36"/>
      <c r="H5547" s="1"/>
    </row>
    <row r="5548" spans="1:8" ht="11.25" customHeight="1" x14ac:dyDescent="0.15">
      <c r="A5548" s="37">
        <v>2020</v>
      </c>
      <c r="B5548" s="9" t="s">
        <v>23</v>
      </c>
      <c r="C5548" s="10" t="s">
        <v>85</v>
      </c>
      <c r="D5548" s="10" t="str">
        <f>Mapping!$H$14</f>
        <v>Vendor M</v>
      </c>
      <c r="E5548" s="11">
        <v>38629.355660869463</v>
      </c>
      <c r="F5548" s="12">
        <f t="shared" si="86"/>
        <v>6</v>
      </c>
      <c r="G5548" s="36"/>
      <c r="H5548" s="1"/>
    </row>
    <row r="5549" spans="1:8" ht="11.25" customHeight="1" x14ac:dyDescent="0.15">
      <c r="A5549" s="37">
        <v>2019</v>
      </c>
      <c r="B5549" s="9" t="s">
        <v>23</v>
      </c>
      <c r="C5549" s="10" t="s">
        <v>85</v>
      </c>
      <c r="D5549" s="10" t="str">
        <f>Mapping!$H$15</f>
        <v>Vendor N</v>
      </c>
      <c r="E5549" s="11">
        <v>-100.60213457005415</v>
      </c>
      <c r="F5549" s="12">
        <f t="shared" si="86"/>
        <v>6</v>
      </c>
      <c r="G5549" s="36"/>
      <c r="H5549" s="1"/>
    </row>
    <row r="5550" spans="1:8" ht="11.25" customHeight="1" x14ac:dyDescent="0.15">
      <c r="A5550" s="37">
        <v>2020</v>
      </c>
      <c r="B5550" s="9" t="s">
        <v>23</v>
      </c>
      <c r="C5550" s="10" t="s">
        <v>85</v>
      </c>
      <c r="D5550" s="10" t="str">
        <f>Mapping!$H$16</f>
        <v>Vendor O</v>
      </c>
      <c r="E5550" s="11">
        <v>51670.60892023331</v>
      </c>
      <c r="F5550" s="12">
        <f t="shared" si="86"/>
        <v>6</v>
      </c>
      <c r="G5550" s="36"/>
      <c r="H5550" s="1"/>
    </row>
    <row r="5551" spans="1:8" ht="11.25" customHeight="1" x14ac:dyDescent="0.15">
      <c r="A5551" s="37">
        <v>2020</v>
      </c>
      <c r="B5551" s="9" t="s">
        <v>23</v>
      </c>
      <c r="C5551" s="10" t="s">
        <v>86</v>
      </c>
      <c r="D5551" s="10" t="str">
        <f>Mapping!$H$17</f>
        <v>Vendor P</v>
      </c>
      <c r="E5551" s="11">
        <v>401425.56789191451</v>
      </c>
      <c r="F5551" s="12">
        <f t="shared" si="86"/>
        <v>6</v>
      </c>
      <c r="G5551" s="36"/>
      <c r="H5551" s="1"/>
    </row>
    <row r="5552" spans="1:8" ht="11.25" customHeight="1" x14ac:dyDescent="0.15">
      <c r="A5552" s="37">
        <v>2020</v>
      </c>
      <c r="B5552" s="9" t="s">
        <v>23</v>
      </c>
      <c r="C5552" s="10" t="s">
        <v>88</v>
      </c>
      <c r="D5552" s="10" t="str">
        <f>Mapping!$H$18</f>
        <v>Vendor Q</v>
      </c>
      <c r="E5552" s="11">
        <v>57043.643021324169</v>
      </c>
      <c r="F5552" s="12">
        <f t="shared" si="86"/>
        <v>6</v>
      </c>
      <c r="G5552" s="36"/>
      <c r="H5552" s="1"/>
    </row>
    <row r="5553" spans="1:8" ht="11.25" customHeight="1" x14ac:dyDescent="0.15">
      <c r="A5553" s="37">
        <v>2020</v>
      </c>
      <c r="B5553" s="9" t="s">
        <v>23</v>
      </c>
      <c r="C5553" s="10" t="s">
        <v>85</v>
      </c>
      <c r="D5553" s="10" t="str">
        <f>Mapping!$H$19</f>
        <v>Vendor R</v>
      </c>
      <c r="E5553" s="11">
        <v>-180.98005829468275</v>
      </c>
      <c r="F5553" s="12">
        <f t="shared" si="86"/>
        <v>6</v>
      </c>
      <c r="G5553" s="36"/>
      <c r="H5553" s="1"/>
    </row>
    <row r="5554" spans="1:8" ht="11.25" customHeight="1" x14ac:dyDescent="0.15">
      <c r="A5554" s="37">
        <v>2020</v>
      </c>
      <c r="B5554" s="9" t="s">
        <v>23</v>
      </c>
      <c r="C5554" s="10" t="s">
        <v>85</v>
      </c>
      <c r="D5554" s="10" t="str">
        <f>Mapping!$H$2</f>
        <v>Vendor A</v>
      </c>
      <c r="E5554" s="11">
        <v>42464.731813642647</v>
      </c>
      <c r="F5554" s="12">
        <f t="shared" si="86"/>
        <v>6</v>
      </c>
      <c r="G5554" s="36"/>
      <c r="H5554" s="1"/>
    </row>
    <row r="5555" spans="1:8" ht="11.25" customHeight="1" x14ac:dyDescent="0.15">
      <c r="A5555" s="37">
        <v>2019</v>
      </c>
      <c r="B5555" s="9" t="s">
        <v>23</v>
      </c>
      <c r="C5555" s="10" t="s">
        <v>85</v>
      </c>
      <c r="D5555" s="10" t="str">
        <f>Mapping!$H$3</f>
        <v>Vendor B</v>
      </c>
      <c r="E5555" s="11">
        <v>115719.05962982263</v>
      </c>
      <c r="F5555" s="12">
        <f t="shared" si="86"/>
        <v>6</v>
      </c>
      <c r="G5555" s="36"/>
      <c r="H5555" s="1"/>
    </row>
    <row r="5556" spans="1:8" ht="11.25" customHeight="1" x14ac:dyDescent="0.15">
      <c r="A5556" s="37">
        <v>2019</v>
      </c>
      <c r="B5556" s="9" t="s">
        <v>23</v>
      </c>
      <c r="C5556" s="10" t="s">
        <v>85</v>
      </c>
      <c r="D5556" s="10" t="str">
        <f>Mapping!$H$4</f>
        <v>Vendor C</v>
      </c>
      <c r="E5556" s="11">
        <v>285364.07591154502</v>
      </c>
      <c r="F5556" s="12">
        <f t="shared" si="86"/>
        <v>6</v>
      </c>
      <c r="G5556" s="36"/>
      <c r="H5556" s="1"/>
    </row>
    <row r="5557" spans="1:8" ht="11.25" customHeight="1" x14ac:dyDescent="0.15">
      <c r="A5557" s="37">
        <v>2020</v>
      </c>
      <c r="B5557" s="9" t="s">
        <v>23</v>
      </c>
      <c r="C5557" s="10" t="s">
        <v>85</v>
      </c>
      <c r="D5557" s="10" t="str">
        <f>Mapping!$H$5</f>
        <v>Vendor D</v>
      </c>
      <c r="E5557" s="11">
        <v>191468.32243170706</v>
      </c>
      <c r="F5557" s="12">
        <f t="shared" si="86"/>
        <v>6</v>
      </c>
      <c r="G5557" s="36"/>
      <c r="H5557" s="1"/>
    </row>
    <row r="5558" spans="1:8" ht="11.25" customHeight="1" x14ac:dyDescent="0.15">
      <c r="A5558" s="37">
        <v>2019</v>
      </c>
      <c r="B5558" s="9" t="s">
        <v>23</v>
      </c>
      <c r="C5558" s="10" t="s">
        <v>86</v>
      </c>
      <c r="D5558" s="10" t="str">
        <f>Mapping!$H$6</f>
        <v>Vendor E</v>
      </c>
      <c r="E5558" s="11">
        <v>43758.518006806342</v>
      </c>
      <c r="F5558" s="12">
        <f t="shared" si="86"/>
        <v>6</v>
      </c>
      <c r="G5558" s="36"/>
      <c r="H5558" s="1"/>
    </row>
    <row r="5559" spans="1:8" ht="11.25" customHeight="1" x14ac:dyDescent="0.15">
      <c r="A5559" s="37">
        <v>2019</v>
      </c>
      <c r="B5559" s="9" t="s">
        <v>23</v>
      </c>
      <c r="C5559" s="10" t="s">
        <v>88</v>
      </c>
      <c r="D5559" s="10" t="str">
        <f>Mapping!$H$7</f>
        <v>Vendor F</v>
      </c>
      <c r="E5559" s="11">
        <v>43701.344668010199</v>
      </c>
      <c r="F5559" s="12">
        <f t="shared" si="86"/>
        <v>6</v>
      </c>
      <c r="G5559" s="36"/>
      <c r="H5559" s="1"/>
    </row>
    <row r="5560" spans="1:8" ht="11.25" customHeight="1" x14ac:dyDescent="0.15">
      <c r="A5560" s="37">
        <v>2020</v>
      </c>
      <c r="B5560" s="9" t="s">
        <v>23</v>
      </c>
      <c r="C5560" s="10" t="s">
        <v>85</v>
      </c>
      <c r="D5560" s="10" t="str">
        <f>Mapping!$H$8</f>
        <v>Vendor G</v>
      </c>
      <c r="E5560" s="11">
        <v>9578.4511785342693</v>
      </c>
      <c r="F5560" s="12">
        <f t="shared" si="86"/>
        <v>6</v>
      </c>
      <c r="G5560" s="36"/>
      <c r="H5560" s="1"/>
    </row>
    <row r="5561" spans="1:8" ht="11.25" customHeight="1" x14ac:dyDescent="0.15">
      <c r="A5561" s="37">
        <v>2019</v>
      </c>
      <c r="B5561" s="9" t="s">
        <v>23</v>
      </c>
      <c r="C5561" s="10" t="s">
        <v>85</v>
      </c>
      <c r="D5561" s="10" t="str">
        <f>Mapping!$H$9</f>
        <v>Vendor H</v>
      </c>
      <c r="E5561" s="11">
        <v>243376.41902973427</v>
      </c>
      <c r="F5561" s="12">
        <f t="shared" si="86"/>
        <v>6</v>
      </c>
      <c r="G5561" s="36"/>
      <c r="H5561" s="1"/>
    </row>
    <row r="5562" spans="1:8" ht="11.25" customHeight="1" x14ac:dyDescent="0.15">
      <c r="A5562" s="37">
        <v>2019</v>
      </c>
      <c r="B5562" s="9" t="s">
        <v>23</v>
      </c>
      <c r="C5562" s="10" t="s">
        <v>85</v>
      </c>
      <c r="D5562" s="10" t="str">
        <f>Mapping!$H$10</f>
        <v>Vendor I</v>
      </c>
      <c r="E5562" s="11">
        <v>35668.563966972244</v>
      </c>
      <c r="F5562" s="12">
        <f t="shared" si="86"/>
        <v>6</v>
      </c>
      <c r="G5562" s="36"/>
      <c r="H5562" s="1"/>
    </row>
    <row r="5563" spans="1:8" ht="11.25" customHeight="1" x14ac:dyDescent="0.15">
      <c r="A5563" s="37">
        <v>2019</v>
      </c>
      <c r="B5563" s="9" t="s">
        <v>23</v>
      </c>
      <c r="C5563" s="10" t="s">
        <v>86</v>
      </c>
      <c r="D5563" s="10" t="str">
        <f>Mapping!$H$11</f>
        <v>Vendor J</v>
      </c>
      <c r="E5563" s="11">
        <v>81313.662182301647</v>
      </c>
      <c r="F5563" s="12">
        <f t="shared" si="86"/>
        <v>6</v>
      </c>
      <c r="G5563" s="36"/>
      <c r="H5563" s="1"/>
    </row>
    <row r="5564" spans="1:8" ht="11.25" customHeight="1" x14ac:dyDescent="0.15">
      <c r="A5564" s="37">
        <v>2020</v>
      </c>
      <c r="B5564" s="9" t="s">
        <v>23</v>
      </c>
      <c r="C5564" s="10" t="s">
        <v>88</v>
      </c>
      <c r="D5564" s="10" t="str">
        <f>Mapping!$H$12</f>
        <v>Vendor K</v>
      </c>
      <c r="E5564" s="11">
        <v>115299.89544893111</v>
      </c>
      <c r="F5564" s="12">
        <f t="shared" si="86"/>
        <v>6</v>
      </c>
      <c r="G5564" s="36"/>
      <c r="H5564" s="1"/>
    </row>
    <row r="5565" spans="1:8" ht="11.25" customHeight="1" x14ac:dyDescent="0.15">
      <c r="A5565" s="37">
        <v>2019</v>
      </c>
      <c r="B5565" s="9" t="s">
        <v>23</v>
      </c>
      <c r="C5565" s="10" t="s">
        <v>85</v>
      </c>
      <c r="D5565" s="10" t="str">
        <f>Mapping!$H$13</f>
        <v>Vendor L</v>
      </c>
      <c r="E5565" s="11">
        <v>2268439.1494352533</v>
      </c>
      <c r="F5565" s="12">
        <f t="shared" si="86"/>
        <v>6</v>
      </c>
      <c r="G5565" s="36"/>
      <c r="H5565" s="1"/>
    </row>
    <row r="5566" spans="1:8" ht="11.25" customHeight="1" x14ac:dyDescent="0.15">
      <c r="A5566" s="37">
        <v>2019</v>
      </c>
      <c r="B5566" s="9" t="s">
        <v>23</v>
      </c>
      <c r="C5566" s="10" t="s">
        <v>85</v>
      </c>
      <c r="D5566" s="10" t="str">
        <f>Mapping!$H$14</f>
        <v>Vendor M</v>
      </c>
      <c r="E5566" s="11">
        <v>89846.428800820344</v>
      </c>
      <c r="F5566" s="12">
        <f t="shared" si="86"/>
        <v>6</v>
      </c>
      <c r="G5566" s="36"/>
      <c r="H5566" s="1"/>
    </row>
    <row r="5567" spans="1:8" ht="11.25" customHeight="1" x14ac:dyDescent="0.15">
      <c r="A5567" s="37">
        <v>2020</v>
      </c>
      <c r="B5567" s="9" t="s">
        <v>23</v>
      </c>
      <c r="C5567" s="10" t="s">
        <v>86</v>
      </c>
      <c r="D5567" s="10" t="str">
        <f>Mapping!$H$15</f>
        <v>Vendor N</v>
      </c>
      <c r="E5567" s="11">
        <v>185871.82172539859</v>
      </c>
      <c r="F5567" s="12">
        <f t="shared" si="86"/>
        <v>6</v>
      </c>
      <c r="G5567" s="36"/>
      <c r="H5567" s="1"/>
    </row>
    <row r="5568" spans="1:8" ht="11.25" customHeight="1" x14ac:dyDescent="0.15">
      <c r="A5568" s="37">
        <v>2019</v>
      </c>
      <c r="B5568" s="9" t="s">
        <v>23</v>
      </c>
      <c r="C5568" s="10" t="s">
        <v>88</v>
      </c>
      <c r="D5568" s="10" t="str">
        <f>Mapping!$H$16</f>
        <v>Vendor O</v>
      </c>
      <c r="E5568" s="11">
        <v>47710.036572300887</v>
      </c>
      <c r="F5568" s="12">
        <f t="shared" si="86"/>
        <v>6</v>
      </c>
      <c r="G5568" s="36"/>
      <c r="H5568" s="1"/>
    </row>
    <row r="5569" spans="1:8" ht="11.25" customHeight="1" x14ac:dyDescent="0.15">
      <c r="A5569" s="37">
        <v>2019</v>
      </c>
      <c r="B5569" s="9" t="s">
        <v>23</v>
      </c>
      <c r="C5569" s="10" t="s">
        <v>85</v>
      </c>
      <c r="D5569" s="10" t="str">
        <f>Mapping!$H$17</f>
        <v>Vendor P</v>
      </c>
      <c r="E5569" s="11">
        <v>707585.46172087733</v>
      </c>
      <c r="F5569" s="12">
        <f t="shared" si="86"/>
        <v>6</v>
      </c>
      <c r="G5569" s="36"/>
      <c r="H5569" s="1"/>
    </row>
    <row r="5570" spans="1:8" ht="11.25" customHeight="1" x14ac:dyDescent="0.15">
      <c r="A5570" s="37">
        <v>2020</v>
      </c>
      <c r="B5570" s="9" t="s">
        <v>23</v>
      </c>
      <c r="C5570" s="10" t="s">
        <v>85</v>
      </c>
      <c r="D5570" s="10" t="str">
        <f>Mapping!$H$18</f>
        <v>Vendor Q</v>
      </c>
      <c r="E5570" s="11">
        <v>578875.71960063977</v>
      </c>
      <c r="F5570" s="12">
        <f t="shared" ref="F5570:F5633" si="87">MONTH(DATEVALUE(B5570&amp;"1"))</f>
        <v>6</v>
      </c>
      <c r="G5570" s="36"/>
      <c r="H5570" s="1"/>
    </row>
    <row r="5571" spans="1:8" ht="11.25" customHeight="1" x14ac:dyDescent="0.15">
      <c r="A5571" s="37">
        <v>2020</v>
      </c>
      <c r="B5571" s="9" t="s">
        <v>23</v>
      </c>
      <c r="C5571" s="10" t="s">
        <v>85</v>
      </c>
      <c r="D5571" s="10" t="str">
        <f>Mapping!$H$19</f>
        <v>Vendor R</v>
      </c>
      <c r="E5571" s="11">
        <v>1416569.0534533316</v>
      </c>
      <c r="F5571" s="12">
        <f t="shared" si="87"/>
        <v>6</v>
      </c>
      <c r="G5571" s="36"/>
      <c r="H5571" s="1"/>
    </row>
    <row r="5572" spans="1:8" ht="11.25" customHeight="1" x14ac:dyDescent="0.15">
      <c r="A5572" s="37">
        <v>2019</v>
      </c>
      <c r="B5572" s="9" t="s">
        <v>23</v>
      </c>
      <c r="C5572" s="10" t="s">
        <v>86</v>
      </c>
      <c r="D5572" s="10" t="str">
        <f>Mapping!$H$2</f>
        <v>Vendor A</v>
      </c>
      <c r="E5572" s="11">
        <v>1003810.3178043234</v>
      </c>
      <c r="F5572" s="12">
        <f t="shared" si="87"/>
        <v>6</v>
      </c>
      <c r="G5572" s="36"/>
      <c r="H5572" s="1"/>
    </row>
    <row r="5573" spans="1:8" ht="11.25" customHeight="1" x14ac:dyDescent="0.15">
      <c r="A5573" s="37">
        <v>2019</v>
      </c>
      <c r="B5573" s="9" t="s">
        <v>23</v>
      </c>
      <c r="C5573" s="10" t="s">
        <v>88</v>
      </c>
      <c r="D5573" s="10" t="str">
        <f>Mapping!$H$3</f>
        <v>Vendor B</v>
      </c>
      <c r="E5573" s="11">
        <v>152584.58689262788</v>
      </c>
      <c r="F5573" s="12">
        <f t="shared" si="87"/>
        <v>6</v>
      </c>
      <c r="G5573" s="36"/>
      <c r="H5573" s="1"/>
    </row>
    <row r="5574" spans="1:8" ht="11.25" customHeight="1" x14ac:dyDescent="0.15">
      <c r="A5574" s="37">
        <v>2020</v>
      </c>
      <c r="B5574" s="9" t="s">
        <v>23</v>
      </c>
      <c r="C5574" s="10" t="s">
        <v>87</v>
      </c>
      <c r="D5574" s="10" t="str">
        <f>Mapping!$H$4</f>
        <v>Vendor C</v>
      </c>
      <c r="E5574" s="11">
        <v>233934.48810229689</v>
      </c>
      <c r="F5574" s="12">
        <f t="shared" si="87"/>
        <v>6</v>
      </c>
      <c r="G5574" s="36"/>
      <c r="H5574" s="1"/>
    </row>
    <row r="5575" spans="1:8" ht="11.25" customHeight="1" x14ac:dyDescent="0.15">
      <c r="A5575" s="37">
        <v>2019</v>
      </c>
      <c r="B5575" s="9" t="s">
        <v>23</v>
      </c>
      <c r="C5575" s="10" t="s">
        <v>85</v>
      </c>
      <c r="D5575" s="10" t="str">
        <f>Mapping!$H$5</f>
        <v>Vendor D</v>
      </c>
      <c r="E5575" s="11">
        <v>115741.01471084001</v>
      </c>
      <c r="F5575" s="12">
        <f t="shared" si="87"/>
        <v>6</v>
      </c>
      <c r="G5575" s="36"/>
      <c r="H5575" s="1"/>
    </row>
    <row r="5576" spans="1:8" ht="11.25" customHeight="1" x14ac:dyDescent="0.15">
      <c r="A5576" s="37">
        <v>2020</v>
      </c>
      <c r="B5576" s="9" t="s">
        <v>23</v>
      </c>
      <c r="C5576" s="10" t="s">
        <v>86</v>
      </c>
      <c r="D5576" s="10" t="str">
        <f>Mapping!$H$6</f>
        <v>Vendor E</v>
      </c>
      <c r="E5576" s="11">
        <v>538514.31595675671</v>
      </c>
      <c r="F5576" s="12">
        <f t="shared" si="87"/>
        <v>6</v>
      </c>
      <c r="G5576" s="36"/>
      <c r="H5576" s="1"/>
    </row>
    <row r="5577" spans="1:8" ht="11.25" customHeight="1" x14ac:dyDescent="0.15">
      <c r="A5577" s="37">
        <v>2019</v>
      </c>
      <c r="B5577" s="9" t="s">
        <v>23</v>
      </c>
      <c r="C5577" s="10" t="s">
        <v>88</v>
      </c>
      <c r="D5577" s="10" t="str">
        <f>Mapping!$H$7</f>
        <v>Vendor F</v>
      </c>
      <c r="E5577" s="11">
        <v>1347443.707897475</v>
      </c>
      <c r="F5577" s="12">
        <f t="shared" si="87"/>
        <v>6</v>
      </c>
      <c r="G5577" s="36"/>
      <c r="H5577" s="1"/>
    </row>
    <row r="5578" spans="1:8" ht="11.25" customHeight="1" x14ac:dyDescent="0.15">
      <c r="A5578" s="37">
        <v>2019</v>
      </c>
      <c r="B5578" s="9" t="s">
        <v>23</v>
      </c>
      <c r="C5578" s="10" t="s">
        <v>87</v>
      </c>
      <c r="D5578" s="10" t="str">
        <f>Mapping!$H$8</f>
        <v>Vendor G</v>
      </c>
      <c r="E5578" s="11">
        <v>45246.823964580217</v>
      </c>
      <c r="F5578" s="12">
        <f t="shared" si="87"/>
        <v>6</v>
      </c>
      <c r="G5578" s="36"/>
      <c r="H5578" s="1"/>
    </row>
    <row r="5579" spans="1:8" ht="11.25" customHeight="1" x14ac:dyDescent="0.15">
      <c r="A5579" s="37">
        <v>2019</v>
      </c>
      <c r="B5579" s="9" t="s">
        <v>23</v>
      </c>
      <c r="C5579" s="10" t="s">
        <v>85</v>
      </c>
      <c r="D5579" s="10" t="str">
        <f>Mapping!$H$9</f>
        <v>Vendor H</v>
      </c>
      <c r="E5579" s="11">
        <v>915692.0894703751</v>
      </c>
      <c r="F5579" s="12">
        <f t="shared" si="87"/>
        <v>6</v>
      </c>
      <c r="G5579" s="36"/>
      <c r="H5579" s="1"/>
    </row>
    <row r="5580" spans="1:8" ht="11.25" customHeight="1" x14ac:dyDescent="0.15">
      <c r="A5580" s="37">
        <v>2020</v>
      </c>
      <c r="B5580" s="9" t="s">
        <v>23</v>
      </c>
      <c r="C5580" s="10" t="s">
        <v>86</v>
      </c>
      <c r="D5580" s="10" t="str">
        <f>Mapping!$H$10</f>
        <v>Vendor I</v>
      </c>
      <c r="E5580" s="11">
        <v>616262.21488758607</v>
      </c>
      <c r="F5580" s="12">
        <f t="shared" si="87"/>
        <v>6</v>
      </c>
      <c r="G5580" s="36"/>
      <c r="H5580" s="1"/>
    </row>
    <row r="5581" spans="1:8" ht="11.25" customHeight="1" x14ac:dyDescent="0.15">
      <c r="A5581" s="37">
        <v>2020</v>
      </c>
      <c r="B5581" s="9" t="s">
        <v>23</v>
      </c>
      <c r="C5581" s="10" t="s">
        <v>88</v>
      </c>
      <c r="D5581" s="10" t="str">
        <f>Mapping!$H$11</f>
        <v>Vendor J</v>
      </c>
      <c r="E5581" s="11">
        <v>127887.72900214637</v>
      </c>
      <c r="F5581" s="12">
        <f t="shared" si="87"/>
        <v>6</v>
      </c>
      <c r="G5581" s="36"/>
      <c r="H5581" s="1"/>
    </row>
    <row r="5582" spans="1:8" ht="11.25" customHeight="1" x14ac:dyDescent="0.15">
      <c r="A5582" s="37">
        <v>2020</v>
      </c>
      <c r="B5582" s="9" t="s">
        <v>23</v>
      </c>
      <c r="C5582" s="10" t="s">
        <v>87</v>
      </c>
      <c r="D5582" s="10" t="str">
        <f>Mapping!$H$12</f>
        <v>Vendor K</v>
      </c>
      <c r="E5582" s="11">
        <v>182779.3985498054</v>
      </c>
      <c r="F5582" s="12">
        <f t="shared" si="87"/>
        <v>6</v>
      </c>
      <c r="G5582" s="36"/>
      <c r="H5582" s="1"/>
    </row>
    <row r="5583" spans="1:8" ht="11.25" customHeight="1" x14ac:dyDescent="0.15">
      <c r="A5583" s="37">
        <v>2019</v>
      </c>
      <c r="B5583" s="9" t="s">
        <v>23</v>
      </c>
      <c r="C5583" s="10" t="s">
        <v>85</v>
      </c>
      <c r="D5583" s="10" t="str">
        <f>Mapping!$H$13</f>
        <v>Vendor L</v>
      </c>
      <c r="E5583" s="11">
        <v>288065.82769215421</v>
      </c>
      <c r="F5583" s="12">
        <f t="shared" si="87"/>
        <v>6</v>
      </c>
      <c r="G5583" s="36"/>
      <c r="H5583" s="1"/>
    </row>
    <row r="5584" spans="1:8" ht="11.25" customHeight="1" x14ac:dyDescent="0.15">
      <c r="A5584" s="37">
        <v>2020</v>
      </c>
      <c r="B5584" s="9" t="s">
        <v>23</v>
      </c>
      <c r="C5584" s="10" t="s">
        <v>86</v>
      </c>
      <c r="D5584" s="10" t="str">
        <f>Mapping!$H$14</f>
        <v>Vendor M</v>
      </c>
      <c r="E5584" s="11">
        <v>60444.905327558947</v>
      </c>
      <c r="F5584" s="12">
        <f t="shared" si="87"/>
        <v>6</v>
      </c>
      <c r="G5584" s="36"/>
      <c r="H5584" s="1"/>
    </row>
    <row r="5585" spans="1:8" ht="11.25" customHeight="1" x14ac:dyDescent="0.15">
      <c r="A5585" s="37">
        <v>2020</v>
      </c>
      <c r="B5585" s="9" t="s">
        <v>23</v>
      </c>
      <c r="C5585" s="10" t="s">
        <v>88</v>
      </c>
      <c r="D5585" s="10" t="str">
        <f>Mapping!$H$15</f>
        <v>Vendor N</v>
      </c>
      <c r="E5585" s="11">
        <v>41811.657769434918</v>
      </c>
      <c r="F5585" s="12">
        <f t="shared" si="87"/>
        <v>6</v>
      </c>
      <c r="G5585" s="36"/>
      <c r="H5585" s="1"/>
    </row>
    <row r="5586" spans="1:8" ht="11.25" customHeight="1" x14ac:dyDescent="0.15">
      <c r="A5586" s="37">
        <v>2020</v>
      </c>
      <c r="B5586" s="9" t="s">
        <v>23</v>
      </c>
      <c r="C5586" s="10" t="s">
        <v>87</v>
      </c>
      <c r="D5586" s="10" t="str">
        <f>Mapping!$H$16</f>
        <v>Vendor O</v>
      </c>
      <c r="E5586" s="11">
        <v>28953.412451762473</v>
      </c>
      <c r="F5586" s="12">
        <f t="shared" si="87"/>
        <v>6</v>
      </c>
      <c r="G5586" s="36"/>
      <c r="H5586" s="1"/>
    </row>
    <row r="5587" spans="1:8" ht="11.25" customHeight="1" x14ac:dyDescent="0.15">
      <c r="A5587" s="37">
        <v>2019</v>
      </c>
      <c r="B5587" s="9" t="s">
        <v>23</v>
      </c>
      <c r="C5587" s="10" t="s">
        <v>85</v>
      </c>
      <c r="D5587" s="10" t="str">
        <f>Mapping!$H$17</f>
        <v>Vendor P</v>
      </c>
      <c r="E5587" s="11">
        <v>240673.21632245235</v>
      </c>
      <c r="F5587" s="12">
        <f t="shared" si="87"/>
        <v>6</v>
      </c>
      <c r="G5587" s="36"/>
      <c r="H5587" s="1"/>
    </row>
    <row r="5588" spans="1:8" ht="11.25" customHeight="1" x14ac:dyDescent="0.15">
      <c r="A5588" s="37">
        <v>2020</v>
      </c>
      <c r="B5588" s="9" t="s">
        <v>23</v>
      </c>
      <c r="C5588" s="10" t="s">
        <v>85</v>
      </c>
      <c r="D5588" s="10" t="str">
        <f>Mapping!$H$18</f>
        <v>Vendor Q</v>
      </c>
      <c r="E5588" s="11">
        <v>2958660.1699547837</v>
      </c>
      <c r="F5588" s="12">
        <f t="shared" si="87"/>
        <v>6</v>
      </c>
      <c r="G5588" s="36"/>
      <c r="H5588" s="1"/>
    </row>
    <row r="5589" spans="1:8" ht="11.25" customHeight="1" x14ac:dyDescent="0.15">
      <c r="A5589" s="37">
        <v>2020</v>
      </c>
      <c r="B5589" s="9" t="s">
        <v>23</v>
      </c>
      <c r="C5589" s="10" t="s">
        <v>86</v>
      </c>
      <c r="D5589" s="10" t="str">
        <f>Mapping!$H$19</f>
        <v>Vendor R</v>
      </c>
      <c r="E5589" s="11">
        <v>60980.078777312447</v>
      </c>
      <c r="F5589" s="12">
        <f t="shared" si="87"/>
        <v>6</v>
      </c>
      <c r="G5589" s="36"/>
      <c r="H5589" s="1"/>
    </row>
    <row r="5590" spans="1:8" ht="11.25" customHeight="1" x14ac:dyDescent="0.15">
      <c r="A5590" s="37">
        <v>2019</v>
      </c>
      <c r="B5590" s="9" t="s">
        <v>23</v>
      </c>
      <c r="C5590" s="10" t="s">
        <v>88</v>
      </c>
      <c r="D5590" s="10" t="str">
        <f>Mapping!$H$20</f>
        <v>Vendor S</v>
      </c>
      <c r="E5590" s="11">
        <v>826272.62912897288</v>
      </c>
      <c r="F5590" s="12">
        <f t="shared" si="87"/>
        <v>6</v>
      </c>
      <c r="G5590" s="36"/>
      <c r="H5590" s="1"/>
    </row>
    <row r="5591" spans="1:8" ht="11.25" customHeight="1" x14ac:dyDescent="0.15">
      <c r="A5591" s="37">
        <v>2019</v>
      </c>
      <c r="B5591" s="9" t="s">
        <v>23</v>
      </c>
      <c r="C5591" s="10" t="s">
        <v>85</v>
      </c>
      <c r="D5591" s="10" t="str">
        <f>Mapping!$H$2</f>
        <v>Vendor A</v>
      </c>
      <c r="E5591" s="11">
        <v>33744.307460189528</v>
      </c>
      <c r="F5591" s="12">
        <f t="shared" si="87"/>
        <v>6</v>
      </c>
      <c r="G5591" s="36"/>
      <c r="H5591" s="1"/>
    </row>
    <row r="5592" spans="1:8" ht="11.25" customHeight="1" x14ac:dyDescent="0.15">
      <c r="A5592" s="37">
        <v>2020</v>
      </c>
      <c r="B5592" s="9" t="s">
        <v>23</v>
      </c>
      <c r="C5592" s="10" t="s">
        <v>86</v>
      </c>
      <c r="D5592" s="10" t="str">
        <f>Mapping!$H$3</f>
        <v>Vendor B</v>
      </c>
      <c r="E5592" s="11">
        <v>179521.74043077554</v>
      </c>
      <c r="F5592" s="12">
        <f t="shared" si="87"/>
        <v>6</v>
      </c>
      <c r="G5592" s="36"/>
      <c r="H5592" s="1"/>
    </row>
    <row r="5593" spans="1:8" ht="11.25" customHeight="1" x14ac:dyDescent="0.15">
      <c r="A5593" s="37">
        <v>2020</v>
      </c>
      <c r="B5593" s="9" t="s">
        <v>23</v>
      </c>
      <c r="C5593" s="10" t="s">
        <v>88</v>
      </c>
      <c r="D5593" s="10" t="str">
        <f>Mapping!$H$4</f>
        <v>Vendor C</v>
      </c>
      <c r="E5593" s="11">
        <v>222118.10714005929</v>
      </c>
      <c r="F5593" s="12">
        <f t="shared" si="87"/>
        <v>6</v>
      </c>
      <c r="G5593" s="36"/>
      <c r="H5593" s="1"/>
    </row>
    <row r="5594" spans="1:8" ht="11.25" customHeight="1" x14ac:dyDescent="0.15">
      <c r="A5594" s="37">
        <v>2019</v>
      </c>
      <c r="B5594" s="9" t="s">
        <v>23</v>
      </c>
      <c r="C5594" s="10" t="s">
        <v>85</v>
      </c>
      <c r="D5594" s="10" t="str">
        <f>Mapping!$H$5</f>
        <v>Vendor D</v>
      </c>
      <c r="E5594" s="11">
        <v>38327.64484762244</v>
      </c>
      <c r="F5594" s="12">
        <f t="shared" si="87"/>
        <v>6</v>
      </c>
      <c r="G5594" s="36"/>
      <c r="H5594" s="1"/>
    </row>
    <row r="5595" spans="1:8" ht="11.25" customHeight="1" x14ac:dyDescent="0.15">
      <c r="A5595" s="37">
        <v>2020</v>
      </c>
      <c r="B5595" s="9" t="s">
        <v>23</v>
      </c>
      <c r="C5595" s="10" t="s">
        <v>86</v>
      </c>
      <c r="D5595" s="10" t="str">
        <f>Mapping!$H$6</f>
        <v>Vendor E</v>
      </c>
      <c r="E5595" s="11">
        <v>20249.521834488365</v>
      </c>
      <c r="F5595" s="12">
        <f t="shared" si="87"/>
        <v>6</v>
      </c>
      <c r="G5595" s="36"/>
      <c r="H5595" s="1"/>
    </row>
    <row r="5596" spans="1:8" ht="11.25" customHeight="1" x14ac:dyDescent="0.15">
      <c r="A5596" s="37">
        <v>2019</v>
      </c>
      <c r="B5596" s="9" t="s">
        <v>23</v>
      </c>
      <c r="C5596" s="10" t="s">
        <v>88</v>
      </c>
      <c r="D5596" s="10" t="str">
        <f>Mapping!$H$7</f>
        <v>Vendor F</v>
      </c>
      <c r="E5596" s="11">
        <v>12974.27848415022</v>
      </c>
      <c r="F5596" s="12">
        <f t="shared" si="87"/>
        <v>6</v>
      </c>
      <c r="G5596" s="36"/>
      <c r="H5596" s="1"/>
    </row>
    <row r="5597" spans="1:8" ht="11.25" customHeight="1" x14ac:dyDescent="0.15">
      <c r="A5597" s="37">
        <v>2019</v>
      </c>
      <c r="B5597" s="9" t="s">
        <v>23</v>
      </c>
      <c r="C5597" s="10" t="s">
        <v>85</v>
      </c>
      <c r="D5597" s="10" t="str">
        <f>Mapping!$H$8</f>
        <v>Vendor G</v>
      </c>
      <c r="E5597" s="11">
        <v>49387.352187273631</v>
      </c>
      <c r="F5597" s="12">
        <f t="shared" si="87"/>
        <v>6</v>
      </c>
      <c r="G5597" s="36"/>
      <c r="H5597" s="1"/>
    </row>
    <row r="5598" spans="1:8" ht="11.25" customHeight="1" x14ac:dyDescent="0.15">
      <c r="A5598" s="37">
        <v>2020</v>
      </c>
      <c r="B5598" s="9" t="s">
        <v>23</v>
      </c>
      <c r="C5598" s="10" t="s">
        <v>85</v>
      </c>
      <c r="D5598" s="10" t="str">
        <f>Mapping!$H$9</f>
        <v>Vendor H</v>
      </c>
      <c r="E5598" s="11">
        <v>13339.188249316638</v>
      </c>
      <c r="F5598" s="12">
        <f t="shared" si="87"/>
        <v>6</v>
      </c>
      <c r="G5598" s="36"/>
      <c r="H5598" s="1"/>
    </row>
    <row r="5599" spans="1:8" ht="11.25" customHeight="1" x14ac:dyDescent="0.15">
      <c r="A5599" s="37">
        <v>2019</v>
      </c>
      <c r="B5599" s="9" t="s">
        <v>23</v>
      </c>
      <c r="C5599" s="10" t="s">
        <v>85</v>
      </c>
      <c r="D5599" s="10" t="str">
        <f>Mapping!$H$10</f>
        <v>Vendor I</v>
      </c>
      <c r="E5599" s="11">
        <v>14545.976879182908</v>
      </c>
      <c r="F5599" s="12">
        <f t="shared" si="87"/>
        <v>6</v>
      </c>
      <c r="G5599" s="36"/>
      <c r="H5599" s="1"/>
    </row>
    <row r="5600" spans="1:8" ht="11.25" customHeight="1" x14ac:dyDescent="0.15">
      <c r="A5600" s="37">
        <v>2020</v>
      </c>
      <c r="B5600" s="9" t="s">
        <v>23</v>
      </c>
      <c r="C5600" s="10" t="s">
        <v>85</v>
      </c>
      <c r="D5600" s="10" t="str">
        <f>Mapping!$H$11</f>
        <v>Vendor J</v>
      </c>
      <c r="E5600" s="11">
        <v>288308.10513494071</v>
      </c>
      <c r="F5600" s="12">
        <f t="shared" si="87"/>
        <v>6</v>
      </c>
      <c r="G5600" s="36"/>
      <c r="H5600" s="1"/>
    </row>
    <row r="5601" spans="1:8" ht="11.25" customHeight="1" x14ac:dyDescent="0.15">
      <c r="A5601" s="37">
        <v>2020</v>
      </c>
      <c r="B5601" s="9" t="s">
        <v>23</v>
      </c>
      <c r="C5601" s="10" t="s">
        <v>85</v>
      </c>
      <c r="D5601" s="10" t="str">
        <f>Mapping!$H$12</f>
        <v>Vendor K</v>
      </c>
      <c r="E5601" s="11">
        <v>151529.8724477902</v>
      </c>
      <c r="F5601" s="12">
        <f t="shared" si="87"/>
        <v>6</v>
      </c>
      <c r="G5601" s="36"/>
      <c r="H5601" s="1"/>
    </row>
    <row r="5602" spans="1:8" ht="11.25" customHeight="1" x14ac:dyDescent="0.15">
      <c r="A5602" s="37">
        <v>2019</v>
      </c>
      <c r="B5602" s="9" t="s">
        <v>23</v>
      </c>
      <c r="C5602" s="10" t="s">
        <v>85</v>
      </c>
      <c r="D5602" s="10" t="str">
        <f>Mapping!$H$13</f>
        <v>Vendor L</v>
      </c>
      <c r="E5602" s="11">
        <v>43805.043250797135</v>
      </c>
      <c r="F5602" s="12">
        <f t="shared" si="87"/>
        <v>6</v>
      </c>
      <c r="G5602" s="36"/>
      <c r="H5602" s="1"/>
    </row>
    <row r="5603" spans="1:8" ht="11.25" customHeight="1" x14ac:dyDescent="0.15">
      <c r="A5603" s="37">
        <v>2020</v>
      </c>
      <c r="B5603" s="9" t="s">
        <v>23</v>
      </c>
      <c r="C5603" s="10" t="s">
        <v>85</v>
      </c>
      <c r="D5603" s="10" t="str">
        <f>Mapping!$H$14</f>
        <v>Vendor M</v>
      </c>
      <c r="E5603" s="11">
        <v>461652.20946660702</v>
      </c>
      <c r="F5603" s="12">
        <f t="shared" si="87"/>
        <v>6</v>
      </c>
      <c r="G5603" s="36"/>
      <c r="H5603" s="1"/>
    </row>
    <row r="5604" spans="1:8" ht="11.25" customHeight="1" x14ac:dyDescent="0.15">
      <c r="A5604" s="37">
        <v>2019</v>
      </c>
      <c r="B5604" s="9" t="s">
        <v>23</v>
      </c>
      <c r="C5604" s="10" t="s">
        <v>85</v>
      </c>
      <c r="D5604" s="10" t="str">
        <f>Mapping!$H$15</f>
        <v>Vendor N</v>
      </c>
      <c r="E5604" s="11">
        <v>108842.57872438474</v>
      </c>
      <c r="F5604" s="12">
        <f t="shared" si="87"/>
        <v>6</v>
      </c>
      <c r="G5604" s="36"/>
      <c r="H5604" s="1"/>
    </row>
    <row r="5605" spans="1:8" ht="11.25" customHeight="1" x14ac:dyDescent="0.15">
      <c r="A5605" s="37">
        <v>2020</v>
      </c>
      <c r="B5605" s="9" t="s">
        <v>23</v>
      </c>
      <c r="C5605" s="10" t="s">
        <v>85</v>
      </c>
      <c r="D5605" s="10" t="str">
        <f>Mapping!$H$16</f>
        <v>Vendor O</v>
      </c>
      <c r="E5605" s="11">
        <v>155958.61274475648</v>
      </c>
      <c r="F5605" s="12">
        <f t="shared" si="87"/>
        <v>6</v>
      </c>
      <c r="G5605" s="36"/>
      <c r="H5605" s="1"/>
    </row>
    <row r="5606" spans="1:8" ht="11.25" customHeight="1" x14ac:dyDescent="0.15">
      <c r="A5606" s="37">
        <v>2019</v>
      </c>
      <c r="B5606" s="9" t="s">
        <v>23</v>
      </c>
      <c r="C5606" s="10" t="s">
        <v>85</v>
      </c>
      <c r="D5606" s="10" t="str">
        <f>Mapping!$H$17</f>
        <v>Vendor P</v>
      </c>
      <c r="E5606" s="11">
        <v>59662.838781227059</v>
      </c>
      <c r="F5606" s="12">
        <f t="shared" si="87"/>
        <v>6</v>
      </c>
      <c r="G5606" s="36"/>
      <c r="H5606" s="1"/>
    </row>
    <row r="5607" spans="1:8" ht="11.25" customHeight="1" x14ac:dyDescent="0.15">
      <c r="A5607" s="37">
        <v>2019</v>
      </c>
      <c r="B5607" s="9" t="s">
        <v>23</v>
      </c>
      <c r="C5607" s="10" t="s">
        <v>85</v>
      </c>
      <c r="D5607" s="10" t="str">
        <f>Mapping!$H$18</f>
        <v>Vendor Q</v>
      </c>
      <c r="E5607" s="11">
        <v>62237.144576847953</v>
      </c>
      <c r="F5607" s="12">
        <f t="shared" si="87"/>
        <v>6</v>
      </c>
      <c r="G5607" s="36"/>
      <c r="H5607" s="1"/>
    </row>
    <row r="5608" spans="1:8" ht="11.25" customHeight="1" x14ac:dyDescent="0.15">
      <c r="A5608" s="37">
        <v>2019</v>
      </c>
      <c r="B5608" s="9" t="s">
        <v>23</v>
      </c>
      <c r="C5608" s="10" t="s">
        <v>85</v>
      </c>
      <c r="D5608" s="10" t="str">
        <f>Mapping!$H$19</f>
        <v>Vendor R</v>
      </c>
      <c r="E5608" s="11">
        <v>279114.62406305288</v>
      </c>
      <c r="F5608" s="12">
        <f t="shared" si="87"/>
        <v>6</v>
      </c>
      <c r="G5608" s="36"/>
      <c r="H5608" s="1"/>
    </row>
    <row r="5609" spans="1:8" ht="11.25" customHeight="1" x14ac:dyDescent="0.15">
      <c r="A5609" s="37">
        <v>2019</v>
      </c>
      <c r="B5609" s="9" t="s">
        <v>23</v>
      </c>
      <c r="C5609" s="10" t="s">
        <v>85</v>
      </c>
      <c r="D5609" s="10" t="str">
        <f>Mapping!$H$20</f>
        <v>Vendor S</v>
      </c>
      <c r="E5609" s="11">
        <v>1397.0921722627199</v>
      </c>
      <c r="F5609" s="12">
        <f t="shared" si="87"/>
        <v>6</v>
      </c>
      <c r="G5609" s="36"/>
      <c r="H5609" s="1"/>
    </row>
    <row r="5610" spans="1:8" ht="11.25" customHeight="1" x14ac:dyDescent="0.15">
      <c r="A5610" s="37">
        <v>2019</v>
      </c>
      <c r="B5610" s="9" t="s">
        <v>23</v>
      </c>
      <c r="C5610" s="10" t="s">
        <v>85</v>
      </c>
      <c r="D5610" s="10" t="str">
        <f>Mapping!$H$2</f>
        <v>Vendor A</v>
      </c>
      <c r="E5610" s="11">
        <v>272022.65835606999</v>
      </c>
      <c r="F5610" s="12">
        <f t="shared" si="87"/>
        <v>6</v>
      </c>
      <c r="G5610" s="36"/>
      <c r="H5610" s="1"/>
    </row>
    <row r="5611" spans="1:8" ht="11.25" customHeight="1" x14ac:dyDescent="0.15">
      <c r="A5611" s="37">
        <v>2020</v>
      </c>
      <c r="B5611" s="9" t="s">
        <v>23</v>
      </c>
      <c r="C5611" s="10" t="s">
        <v>85</v>
      </c>
      <c r="D5611" s="10" t="str">
        <f>Mapping!$H$3</f>
        <v>Vendor B</v>
      </c>
      <c r="E5611" s="11">
        <v>109420.75764071824</v>
      </c>
      <c r="F5611" s="12">
        <f t="shared" si="87"/>
        <v>6</v>
      </c>
      <c r="G5611" s="36"/>
      <c r="H5611" s="1"/>
    </row>
    <row r="5612" spans="1:8" ht="11.25" customHeight="1" x14ac:dyDescent="0.15">
      <c r="A5612" s="37">
        <v>2020</v>
      </c>
      <c r="B5612" s="9" t="s">
        <v>23</v>
      </c>
      <c r="C5612" s="10" t="s">
        <v>85</v>
      </c>
      <c r="D5612" s="10" t="str">
        <f>Mapping!$H$4</f>
        <v>Vendor C</v>
      </c>
      <c r="E5612" s="11">
        <v>26244.255824204651</v>
      </c>
      <c r="F5612" s="12">
        <f t="shared" si="87"/>
        <v>6</v>
      </c>
      <c r="G5612" s="36"/>
      <c r="H5612" s="1"/>
    </row>
    <row r="5613" spans="1:8" ht="11.25" customHeight="1" x14ac:dyDescent="0.15">
      <c r="A5613" s="37">
        <v>2019</v>
      </c>
      <c r="B5613" s="9" t="s">
        <v>23</v>
      </c>
      <c r="C5613" s="10" t="s">
        <v>85</v>
      </c>
      <c r="D5613" s="10" t="str">
        <f>Mapping!$H$5</f>
        <v>Vendor D</v>
      </c>
      <c r="E5613" s="11">
        <v>22578.382046258514</v>
      </c>
      <c r="F5613" s="12">
        <f t="shared" si="87"/>
        <v>6</v>
      </c>
      <c r="G5613" s="36"/>
      <c r="H5613" s="1"/>
    </row>
    <row r="5614" spans="1:8" ht="11.25" customHeight="1" x14ac:dyDescent="0.15">
      <c r="A5614" s="37">
        <v>2019</v>
      </c>
      <c r="B5614" s="9" t="s">
        <v>23</v>
      </c>
      <c r="C5614" s="10" t="s">
        <v>85</v>
      </c>
      <c r="D5614" s="10" t="str">
        <f>Mapping!$H$6</f>
        <v>Vendor E</v>
      </c>
      <c r="E5614" s="11">
        <v>137678.27834867418</v>
      </c>
      <c r="F5614" s="12">
        <f t="shared" si="87"/>
        <v>6</v>
      </c>
      <c r="G5614" s="36"/>
      <c r="H5614" s="1"/>
    </row>
    <row r="5615" spans="1:8" ht="11.25" customHeight="1" x14ac:dyDescent="0.15">
      <c r="A5615" s="37">
        <v>2020</v>
      </c>
      <c r="B5615" s="9" t="s">
        <v>23</v>
      </c>
      <c r="C5615" s="10" t="s">
        <v>85</v>
      </c>
      <c r="D5615" s="10" t="str">
        <f>Mapping!$H$7</f>
        <v>Vendor F</v>
      </c>
      <c r="E5615" s="11">
        <v>159161.04347370425</v>
      </c>
      <c r="F5615" s="12">
        <f t="shared" si="87"/>
        <v>6</v>
      </c>
      <c r="G5615" s="36"/>
      <c r="H5615" s="1"/>
    </row>
    <row r="5616" spans="1:8" ht="11.25" customHeight="1" x14ac:dyDescent="0.15">
      <c r="A5616" s="37">
        <v>2020</v>
      </c>
      <c r="B5616" s="9" t="s">
        <v>23</v>
      </c>
      <c r="C5616" s="10" t="s">
        <v>85</v>
      </c>
      <c r="D5616" s="10" t="str">
        <f>Mapping!$H$8</f>
        <v>Vendor G</v>
      </c>
      <c r="E5616" s="11">
        <v>171615.69902808763</v>
      </c>
      <c r="F5616" s="12">
        <f t="shared" si="87"/>
        <v>6</v>
      </c>
      <c r="G5616" s="36"/>
      <c r="H5616" s="1"/>
    </row>
    <row r="5617" spans="1:8" ht="11.25" customHeight="1" x14ac:dyDescent="0.15">
      <c r="A5617" s="37">
        <v>2019</v>
      </c>
      <c r="B5617" s="9" t="s">
        <v>23</v>
      </c>
      <c r="C5617" s="10" t="s">
        <v>85</v>
      </c>
      <c r="D5617" s="10" t="str">
        <f>Mapping!$H$9</f>
        <v>Vendor H</v>
      </c>
      <c r="E5617" s="11">
        <v>139714.74098946372</v>
      </c>
      <c r="F5617" s="12">
        <f t="shared" si="87"/>
        <v>6</v>
      </c>
      <c r="G5617" s="36"/>
      <c r="H5617" s="1"/>
    </row>
    <row r="5618" spans="1:8" ht="11.25" customHeight="1" x14ac:dyDescent="0.15">
      <c r="A5618" s="37">
        <v>2020</v>
      </c>
      <c r="B5618" s="9" t="s">
        <v>23</v>
      </c>
      <c r="C5618" s="10" t="s">
        <v>85</v>
      </c>
      <c r="D5618" s="10" t="str">
        <f>Mapping!$H$10</f>
        <v>Vendor I</v>
      </c>
      <c r="E5618" s="11">
        <v>813371.16326617845</v>
      </c>
      <c r="F5618" s="12">
        <f t="shared" si="87"/>
        <v>6</v>
      </c>
      <c r="G5618" s="36"/>
      <c r="H5618" s="1"/>
    </row>
    <row r="5619" spans="1:8" ht="11.25" customHeight="1" x14ac:dyDescent="0.15">
      <c r="A5619" s="37">
        <v>2020</v>
      </c>
      <c r="B5619" s="9" t="s">
        <v>23</v>
      </c>
      <c r="C5619" s="10" t="s">
        <v>85</v>
      </c>
      <c r="D5619" s="10" t="str">
        <f>Mapping!$H$11</f>
        <v>Vendor J</v>
      </c>
      <c r="E5619" s="11">
        <v>85477.801249391923</v>
      </c>
      <c r="F5619" s="12">
        <f t="shared" si="87"/>
        <v>6</v>
      </c>
      <c r="G5619" s="36"/>
      <c r="H5619" s="1"/>
    </row>
    <row r="5620" spans="1:8" ht="11.25" customHeight="1" x14ac:dyDescent="0.15">
      <c r="A5620" s="37">
        <v>2020</v>
      </c>
      <c r="B5620" s="9" t="s">
        <v>23</v>
      </c>
      <c r="C5620" s="10" t="s">
        <v>85</v>
      </c>
      <c r="D5620" s="10" t="str">
        <f>Mapping!$H$12</f>
        <v>Vendor K</v>
      </c>
      <c r="E5620" s="11">
        <v>774448.11273518566</v>
      </c>
      <c r="F5620" s="12">
        <f t="shared" si="87"/>
        <v>6</v>
      </c>
      <c r="G5620" s="36"/>
      <c r="H5620" s="1"/>
    </row>
    <row r="5621" spans="1:8" ht="11.25" customHeight="1" x14ac:dyDescent="0.15">
      <c r="A5621" s="37">
        <v>2019</v>
      </c>
      <c r="B5621" s="9" t="s">
        <v>23</v>
      </c>
      <c r="C5621" s="10" t="s">
        <v>85</v>
      </c>
      <c r="D5621" s="10" t="str">
        <f>Mapping!$H$13</f>
        <v>Vendor L</v>
      </c>
      <c r="E5621" s="11">
        <v>5307.5478059461921</v>
      </c>
      <c r="F5621" s="12">
        <f t="shared" si="87"/>
        <v>6</v>
      </c>
      <c r="G5621" s="36"/>
      <c r="H5621" s="1"/>
    </row>
    <row r="5622" spans="1:8" ht="11.25" customHeight="1" x14ac:dyDescent="0.15">
      <c r="A5622" s="37">
        <v>2020</v>
      </c>
      <c r="B5622" s="9" t="s">
        <v>23</v>
      </c>
      <c r="C5622" s="10" t="s">
        <v>85</v>
      </c>
      <c r="D5622" s="10" t="str">
        <f>Mapping!$H$14</f>
        <v>Vendor M</v>
      </c>
      <c r="E5622" s="11">
        <v>50350.948437063285</v>
      </c>
      <c r="F5622" s="12">
        <f t="shared" si="87"/>
        <v>6</v>
      </c>
      <c r="G5622" s="36"/>
      <c r="H5622" s="1"/>
    </row>
    <row r="5623" spans="1:8" ht="11.25" customHeight="1" x14ac:dyDescent="0.15">
      <c r="A5623" s="37">
        <v>2020</v>
      </c>
      <c r="B5623" s="9" t="s">
        <v>23</v>
      </c>
      <c r="C5623" s="10" t="s">
        <v>86</v>
      </c>
      <c r="D5623" s="10" t="str">
        <f>Mapping!$H$15</f>
        <v>Vendor N</v>
      </c>
      <c r="E5623" s="11">
        <v>19123.278411657229</v>
      </c>
      <c r="F5623" s="12">
        <f t="shared" si="87"/>
        <v>6</v>
      </c>
      <c r="G5623" s="36"/>
      <c r="H5623" s="1"/>
    </row>
    <row r="5624" spans="1:8" ht="11.25" customHeight="1" x14ac:dyDescent="0.15">
      <c r="A5624" s="37">
        <v>2019</v>
      </c>
      <c r="B5624" s="9" t="s">
        <v>23</v>
      </c>
      <c r="C5624" s="10" t="s">
        <v>88</v>
      </c>
      <c r="D5624" s="10" t="str">
        <f>Mapping!$H$16</f>
        <v>Vendor O</v>
      </c>
      <c r="E5624" s="11">
        <v>321211.73202516482</v>
      </c>
      <c r="F5624" s="12">
        <f t="shared" si="87"/>
        <v>6</v>
      </c>
      <c r="G5624" s="36"/>
      <c r="H5624" s="1"/>
    </row>
    <row r="5625" spans="1:8" ht="11.25" customHeight="1" x14ac:dyDescent="0.15">
      <c r="A5625" s="37">
        <v>2019</v>
      </c>
      <c r="B5625" s="9" t="s">
        <v>23</v>
      </c>
      <c r="C5625" s="10" t="s">
        <v>85</v>
      </c>
      <c r="D5625" s="10" t="str">
        <f>Mapping!$H$17</f>
        <v>Vendor P</v>
      </c>
      <c r="E5625" s="11">
        <v>7038.0663415494473</v>
      </c>
      <c r="F5625" s="12">
        <f t="shared" si="87"/>
        <v>6</v>
      </c>
      <c r="G5625" s="36"/>
      <c r="H5625" s="1"/>
    </row>
    <row r="5626" spans="1:8" ht="11.25" customHeight="1" x14ac:dyDescent="0.15">
      <c r="A5626" s="37">
        <v>2020</v>
      </c>
      <c r="B5626" s="9" t="s">
        <v>23</v>
      </c>
      <c r="C5626" s="10" t="s">
        <v>85</v>
      </c>
      <c r="D5626" s="10" t="str">
        <f>Mapping!$H$18</f>
        <v>Vendor Q</v>
      </c>
      <c r="E5626" s="11">
        <v>295952.74417432287</v>
      </c>
      <c r="F5626" s="12">
        <f t="shared" si="87"/>
        <v>6</v>
      </c>
      <c r="G5626" s="36"/>
      <c r="H5626" s="1"/>
    </row>
    <row r="5627" spans="1:8" ht="11.25" customHeight="1" x14ac:dyDescent="0.15">
      <c r="A5627" s="37">
        <v>2019</v>
      </c>
      <c r="B5627" s="9" t="s">
        <v>23</v>
      </c>
      <c r="C5627" s="10" t="s">
        <v>85</v>
      </c>
      <c r="D5627" s="10" t="str">
        <f>Mapping!$H$19</f>
        <v>Vendor R</v>
      </c>
      <c r="E5627" s="11">
        <v>150470.10195024119</v>
      </c>
      <c r="F5627" s="12">
        <f t="shared" si="87"/>
        <v>6</v>
      </c>
      <c r="G5627" s="36"/>
      <c r="H5627" s="1"/>
    </row>
    <row r="5628" spans="1:8" ht="11.25" customHeight="1" x14ac:dyDescent="0.15">
      <c r="A5628" s="37">
        <v>2019</v>
      </c>
      <c r="B5628" s="9" t="s">
        <v>23</v>
      </c>
      <c r="C5628" s="10" t="s">
        <v>85</v>
      </c>
      <c r="D5628" s="10" t="str">
        <f>Mapping!$H$20</f>
        <v>Vendor S</v>
      </c>
      <c r="E5628" s="11">
        <v>3370399.1328871786</v>
      </c>
      <c r="F5628" s="12">
        <f t="shared" si="87"/>
        <v>6</v>
      </c>
      <c r="G5628" s="36"/>
      <c r="H5628" s="1"/>
    </row>
    <row r="5629" spans="1:8" ht="11.25" customHeight="1" x14ac:dyDescent="0.15">
      <c r="A5629" s="37">
        <v>2019</v>
      </c>
      <c r="B5629" s="9" t="s">
        <v>23</v>
      </c>
      <c r="C5629" s="10" t="s">
        <v>85</v>
      </c>
      <c r="D5629" s="10" t="str">
        <f>Mapping!$H$2</f>
        <v>Vendor A</v>
      </c>
      <c r="E5629" s="11">
        <v>66833.502750939282</v>
      </c>
      <c r="F5629" s="12">
        <f t="shared" si="87"/>
        <v>6</v>
      </c>
      <c r="G5629" s="36"/>
      <c r="H5629" s="1"/>
    </row>
    <row r="5630" spans="1:8" ht="11.25" customHeight="1" x14ac:dyDescent="0.15">
      <c r="A5630" s="37">
        <v>2020</v>
      </c>
      <c r="B5630" s="9" t="s">
        <v>23</v>
      </c>
      <c r="C5630" s="10" t="s">
        <v>86</v>
      </c>
      <c r="D5630" s="10" t="str">
        <f>Mapping!$H$3</f>
        <v>Vendor B</v>
      </c>
      <c r="E5630" s="11">
        <v>534679.56796988426</v>
      </c>
      <c r="F5630" s="12">
        <f t="shared" si="87"/>
        <v>6</v>
      </c>
      <c r="G5630" s="36"/>
      <c r="H5630" s="1"/>
    </row>
    <row r="5631" spans="1:8" ht="11.25" customHeight="1" x14ac:dyDescent="0.15">
      <c r="A5631" s="37">
        <v>2019</v>
      </c>
      <c r="B5631" s="9" t="s">
        <v>23</v>
      </c>
      <c r="C5631" s="10" t="s">
        <v>88</v>
      </c>
      <c r="D5631" s="10" t="str">
        <f>Mapping!$H$4</f>
        <v>Vendor C</v>
      </c>
      <c r="E5631" s="11">
        <v>627964.18089332909</v>
      </c>
      <c r="F5631" s="12">
        <f t="shared" si="87"/>
        <v>6</v>
      </c>
      <c r="G5631" s="36"/>
      <c r="H5631" s="1"/>
    </row>
    <row r="5632" spans="1:8" ht="11.25" customHeight="1" x14ac:dyDescent="0.15">
      <c r="A5632" s="37">
        <v>2020</v>
      </c>
      <c r="B5632" s="9" t="s">
        <v>23</v>
      </c>
      <c r="C5632" s="10" t="s">
        <v>85</v>
      </c>
      <c r="D5632" s="10" t="str">
        <f>Mapping!$H$5</f>
        <v>Vendor D</v>
      </c>
      <c r="E5632" s="11">
        <v>1296274.1671153232</v>
      </c>
      <c r="F5632" s="12">
        <f t="shared" si="87"/>
        <v>6</v>
      </c>
      <c r="G5632" s="36"/>
      <c r="H5632" s="1"/>
    </row>
    <row r="5633" spans="1:8" ht="11.25" customHeight="1" x14ac:dyDescent="0.15">
      <c r="A5633" s="37">
        <v>2020</v>
      </c>
      <c r="B5633" s="9" t="s">
        <v>23</v>
      </c>
      <c r="C5633" s="10" t="s">
        <v>85</v>
      </c>
      <c r="D5633" s="10" t="str">
        <f>Mapping!$H$6</f>
        <v>Vendor E</v>
      </c>
      <c r="E5633" s="11">
        <v>568880.07408754376</v>
      </c>
      <c r="F5633" s="12">
        <f t="shared" si="87"/>
        <v>6</v>
      </c>
      <c r="G5633" s="36"/>
      <c r="H5633" s="1"/>
    </row>
    <row r="5634" spans="1:8" ht="11.25" customHeight="1" x14ac:dyDescent="0.15">
      <c r="A5634" s="37">
        <v>2019</v>
      </c>
      <c r="B5634" s="9" t="s">
        <v>23</v>
      </c>
      <c r="C5634" s="10" t="s">
        <v>85</v>
      </c>
      <c r="D5634" s="10" t="str">
        <f>Mapping!$H$7</f>
        <v>Vendor F</v>
      </c>
      <c r="E5634" s="11">
        <v>422434.76762068813</v>
      </c>
      <c r="F5634" s="12">
        <f t="shared" ref="F5634:F5697" si="88">MONTH(DATEVALUE(B5634&amp;"1"))</f>
        <v>6</v>
      </c>
      <c r="G5634" s="36"/>
      <c r="H5634" s="1"/>
    </row>
    <row r="5635" spans="1:8" ht="11.25" customHeight="1" x14ac:dyDescent="0.15">
      <c r="A5635" s="37">
        <v>2020</v>
      </c>
      <c r="B5635" s="9" t="s">
        <v>23</v>
      </c>
      <c r="C5635" s="10" t="s">
        <v>86</v>
      </c>
      <c r="D5635" s="10" t="str">
        <f>Mapping!$H$8</f>
        <v>Vendor G</v>
      </c>
      <c r="E5635" s="11">
        <v>490412.75450319366</v>
      </c>
      <c r="F5635" s="12">
        <f t="shared" si="88"/>
        <v>6</v>
      </c>
      <c r="G5635" s="36"/>
      <c r="H5635" s="1"/>
    </row>
    <row r="5636" spans="1:8" ht="11.25" customHeight="1" x14ac:dyDescent="0.15">
      <c r="A5636" s="37">
        <v>2020</v>
      </c>
      <c r="B5636" s="9" t="s">
        <v>23</v>
      </c>
      <c r="C5636" s="10" t="s">
        <v>88</v>
      </c>
      <c r="D5636" s="10" t="str">
        <f>Mapping!$H$9</f>
        <v>Vendor H</v>
      </c>
      <c r="E5636" s="11">
        <v>9724.9299075237741</v>
      </c>
      <c r="F5636" s="12">
        <f t="shared" si="88"/>
        <v>6</v>
      </c>
      <c r="G5636" s="36"/>
      <c r="H5636" s="1"/>
    </row>
    <row r="5637" spans="1:8" ht="11.25" customHeight="1" x14ac:dyDescent="0.15">
      <c r="A5637" s="37">
        <v>2020</v>
      </c>
      <c r="B5637" s="9" t="s">
        <v>23</v>
      </c>
      <c r="C5637" s="10" t="s">
        <v>85</v>
      </c>
      <c r="D5637" s="10" t="str">
        <f>Mapping!$H$10</f>
        <v>Vendor I</v>
      </c>
      <c r="E5637" s="11">
        <v>802771.9117735523</v>
      </c>
      <c r="F5637" s="12">
        <f t="shared" si="88"/>
        <v>6</v>
      </c>
      <c r="G5637" s="36"/>
      <c r="H5637" s="1"/>
    </row>
    <row r="5638" spans="1:8" ht="11.25" customHeight="1" x14ac:dyDescent="0.15">
      <c r="A5638" s="37">
        <v>2019</v>
      </c>
      <c r="B5638" s="9" t="s">
        <v>23</v>
      </c>
      <c r="C5638" s="10" t="s">
        <v>85</v>
      </c>
      <c r="D5638" s="10" t="str">
        <f>Mapping!$H$11</f>
        <v>Vendor J</v>
      </c>
      <c r="E5638" s="11">
        <v>8977856.2883514054</v>
      </c>
      <c r="F5638" s="12">
        <f t="shared" si="88"/>
        <v>6</v>
      </c>
      <c r="G5638" s="36"/>
      <c r="H5638" s="1"/>
    </row>
    <row r="5639" spans="1:8" ht="11.25" customHeight="1" x14ac:dyDescent="0.15">
      <c r="A5639" s="37">
        <v>2020</v>
      </c>
      <c r="B5639" s="9" t="s">
        <v>23</v>
      </c>
      <c r="C5639" s="10" t="s">
        <v>86</v>
      </c>
      <c r="D5639" s="10" t="str">
        <f>Mapping!$H$12</f>
        <v>Vendor K</v>
      </c>
      <c r="E5639" s="11">
        <v>968671.02457600541</v>
      </c>
      <c r="F5639" s="12">
        <f t="shared" si="88"/>
        <v>6</v>
      </c>
      <c r="G5639" s="36"/>
      <c r="H5639" s="1"/>
    </row>
    <row r="5640" spans="1:8" ht="11.25" customHeight="1" x14ac:dyDescent="0.15">
      <c r="A5640" s="37">
        <v>2020</v>
      </c>
      <c r="B5640" s="9" t="s">
        <v>23</v>
      </c>
      <c r="C5640" s="10" t="s">
        <v>88</v>
      </c>
      <c r="D5640" s="10" t="str">
        <f>Mapping!$H$13</f>
        <v>Vendor L</v>
      </c>
      <c r="E5640" s="11">
        <v>111614.37100291844</v>
      </c>
      <c r="F5640" s="12">
        <f t="shared" si="88"/>
        <v>6</v>
      </c>
      <c r="G5640" s="36"/>
      <c r="H5640" s="1"/>
    </row>
    <row r="5641" spans="1:8" ht="11.25" customHeight="1" x14ac:dyDescent="0.15">
      <c r="A5641" s="37">
        <v>2020</v>
      </c>
      <c r="B5641" s="9" t="s">
        <v>23</v>
      </c>
      <c r="C5641" s="10" t="s">
        <v>85</v>
      </c>
      <c r="D5641" s="10" t="str">
        <f>Mapping!$H$14</f>
        <v>Vendor M</v>
      </c>
      <c r="E5641" s="11">
        <v>317813.38864200114</v>
      </c>
      <c r="F5641" s="12">
        <f t="shared" si="88"/>
        <v>6</v>
      </c>
      <c r="G5641" s="36"/>
      <c r="H5641" s="1"/>
    </row>
    <row r="5642" spans="1:8" ht="11.25" customHeight="1" x14ac:dyDescent="0.15">
      <c r="A5642" s="37">
        <v>2019</v>
      </c>
      <c r="B5642" s="9" t="s">
        <v>23</v>
      </c>
      <c r="C5642" s="10" t="s">
        <v>85</v>
      </c>
      <c r="D5642" s="10" t="str">
        <f>Mapping!$H$15</f>
        <v>Vendor N</v>
      </c>
      <c r="E5642" s="11">
        <v>437043.71471746796</v>
      </c>
      <c r="F5642" s="12">
        <f t="shared" si="88"/>
        <v>6</v>
      </c>
      <c r="G5642" s="36"/>
      <c r="H5642" s="1"/>
    </row>
    <row r="5643" spans="1:8" ht="11.25" customHeight="1" x14ac:dyDescent="0.15">
      <c r="A5643" s="37">
        <v>2019</v>
      </c>
      <c r="B5643" s="9" t="s">
        <v>23</v>
      </c>
      <c r="C5643" s="10" t="s">
        <v>85</v>
      </c>
      <c r="D5643" s="10" t="str">
        <f>Mapping!$H$16</f>
        <v>Vendor O</v>
      </c>
      <c r="E5643" s="11">
        <v>738312.94099209597</v>
      </c>
      <c r="F5643" s="12">
        <f t="shared" si="88"/>
        <v>6</v>
      </c>
      <c r="G5643" s="36"/>
      <c r="H5643" s="1"/>
    </row>
    <row r="5644" spans="1:8" ht="11.25" customHeight="1" x14ac:dyDescent="0.15">
      <c r="A5644" s="37">
        <v>2019</v>
      </c>
      <c r="B5644" s="9" t="s">
        <v>23</v>
      </c>
      <c r="C5644" s="10" t="s">
        <v>86</v>
      </c>
      <c r="D5644" s="10" t="str">
        <f>Mapping!$H$17</f>
        <v>Vendor P</v>
      </c>
      <c r="E5644" s="11">
        <v>1196376.8619973797</v>
      </c>
      <c r="F5644" s="12">
        <f t="shared" si="88"/>
        <v>6</v>
      </c>
      <c r="G5644" s="36"/>
      <c r="H5644" s="1"/>
    </row>
    <row r="5645" spans="1:8" ht="11.25" customHeight="1" x14ac:dyDescent="0.15">
      <c r="A5645" s="37">
        <v>2019</v>
      </c>
      <c r="B5645" s="9" t="s">
        <v>23</v>
      </c>
      <c r="C5645" s="10" t="s">
        <v>88</v>
      </c>
      <c r="D5645" s="10" t="str">
        <f>Mapping!$H$18</f>
        <v>Vendor Q</v>
      </c>
      <c r="E5645" s="11">
        <v>57024.586379707151</v>
      </c>
      <c r="F5645" s="12">
        <f t="shared" si="88"/>
        <v>6</v>
      </c>
      <c r="G5645" s="36"/>
      <c r="H5645" s="1"/>
    </row>
    <row r="5646" spans="1:8" ht="11.25" customHeight="1" x14ac:dyDescent="0.15">
      <c r="A5646" s="37">
        <v>2020</v>
      </c>
      <c r="B5646" s="9" t="s">
        <v>23</v>
      </c>
      <c r="C5646" s="10" t="s">
        <v>87</v>
      </c>
      <c r="D5646" s="10" t="str">
        <f>Mapping!$H$19</f>
        <v>Vendor R</v>
      </c>
      <c r="E5646" s="11">
        <v>140622.75479887961</v>
      </c>
      <c r="F5646" s="12">
        <f t="shared" si="88"/>
        <v>6</v>
      </c>
      <c r="G5646" s="36"/>
      <c r="H5646" s="1"/>
    </row>
    <row r="5647" spans="1:8" ht="11.25" customHeight="1" x14ac:dyDescent="0.15">
      <c r="A5647" s="37">
        <v>2020</v>
      </c>
      <c r="B5647" s="9" t="s">
        <v>23</v>
      </c>
      <c r="C5647" s="10" t="s">
        <v>85</v>
      </c>
      <c r="D5647" s="10" t="str">
        <f>Mapping!$H$20</f>
        <v>Vendor S</v>
      </c>
      <c r="E5647" s="11">
        <v>189536.0807073066</v>
      </c>
      <c r="F5647" s="12">
        <f t="shared" si="88"/>
        <v>6</v>
      </c>
      <c r="G5647" s="36"/>
      <c r="H5647" s="1"/>
    </row>
    <row r="5648" spans="1:8" ht="11.25" customHeight="1" x14ac:dyDescent="0.15">
      <c r="A5648" s="37">
        <v>2019</v>
      </c>
      <c r="B5648" s="9" t="s">
        <v>23</v>
      </c>
      <c r="C5648" s="10" t="s">
        <v>86</v>
      </c>
      <c r="D5648" s="10" t="str">
        <f>Mapping!$H$2</f>
        <v>Vendor A</v>
      </c>
      <c r="E5648" s="11">
        <v>3533660.242506105</v>
      </c>
      <c r="F5648" s="12">
        <f t="shared" si="88"/>
        <v>6</v>
      </c>
      <c r="G5648" s="36"/>
      <c r="H5648" s="1"/>
    </row>
    <row r="5649" spans="1:8" ht="11.25" customHeight="1" x14ac:dyDescent="0.15">
      <c r="A5649" s="37">
        <v>2020</v>
      </c>
      <c r="B5649" s="9" t="s">
        <v>23</v>
      </c>
      <c r="C5649" s="10" t="s">
        <v>88</v>
      </c>
      <c r="D5649" s="10" t="str">
        <f>Mapping!$H$3</f>
        <v>Vendor B</v>
      </c>
      <c r="E5649" s="11">
        <v>3048362.0011103712</v>
      </c>
      <c r="F5649" s="12">
        <f t="shared" si="88"/>
        <v>6</v>
      </c>
      <c r="G5649" s="36"/>
      <c r="H5649" s="1"/>
    </row>
    <row r="5650" spans="1:8" ht="11.25" customHeight="1" x14ac:dyDescent="0.15">
      <c r="A5650" s="37">
        <v>2020</v>
      </c>
      <c r="B5650" s="9" t="s">
        <v>23</v>
      </c>
      <c r="C5650" s="10" t="s">
        <v>87</v>
      </c>
      <c r="D5650" s="10" t="str">
        <f>Mapping!$H$4</f>
        <v>Vendor C</v>
      </c>
      <c r="E5650" s="11">
        <v>1021920.5011760073</v>
      </c>
      <c r="F5650" s="12">
        <f t="shared" si="88"/>
        <v>6</v>
      </c>
      <c r="G5650" s="36"/>
      <c r="H5650" s="1"/>
    </row>
    <row r="5651" spans="1:8" ht="11.25" customHeight="1" x14ac:dyDescent="0.15">
      <c r="A5651" s="37">
        <v>2020</v>
      </c>
      <c r="B5651" s="9" t="s">
        <v>23</v>
      </c>
      <c r="C5651" s="10" t="s">
        <v>85</v>
      </c>
      <c r="D5651" s="10" t="str">
        <f>Mapping!$H$5</f>
        <v>Vendor D</v>
      </c>
      <c r="E5651" s="11">
        <v>673786.19998621463</v>
      </c>
      <c r="F5651" s="12">
        <f t="shared" si="88"/>
        <v>6</v>
      </c>
      <c r="G5651" s="36"/>
      <c r="H5651" s="1"/>
    </row>
    <row r="5652" spans="1:8" ht="11.25" customHeight="1" x14ac:dyDescent="0.15">
      <c r="A5652" s="37">
        <v>2020</v>
      </c>
      <c r="B5652" s="9" t="s">
        <v>23</v>
      </c>
      <c r="C5652" s="10" t="s">
        <v>86</v>
      </c>
      <c r="D5652" s="10" t="str">
        <f>Mapping!$H$6</f>
        <v>Vendor E</v>
      </c>
      <c r="E5652" s="11">
        <v>831651.7400523636</v>
      </c>
      <c r="F5652" s="12">
        <f t="shared" si="88"/>
        <v>6</v>
      </c>
      <c r="G5652" s="36"/>
      <c r="H5652" s="1"/>
    </row>
    <row r="5653" spans="1:8" ht="11.25" customHeight="1" x14ac:dyDescent="0.15">
      <c r="A5653" s="37">
        <v>2019</v>
      </c>
      <c r="B5653" s="9" t="s">
        <v>23</v>
      </c>
      <c r="C5653" s="10" t="s">
        <v>88</v>
      </c>
      <c r="D5653" s="10" t="str">
        <f>Mapping!$H$7</f>
        <v>Vendor F</v>
      </c>
      <c r="E5653" s="11">
        <v>479236.35510565806</v>
      </c>
      <c r="F5653" s="12">
        <f t="shared" si="88"/>
        <v>6</v>
      </c>
      <c r="G5653" s="36"/>
      <c r="H5653" s="1"/>
    </row>
    <row r="5654" spans="1:8" ht="11.25" customHeight="1" x14ac:dyDescent="0.15">
      <c r="A5654" s="37">
        <v>2020</v>
      </c>
      <c r="B5654" s="9" t="s">
        <v>23</v>
      </c>
      <c r="C5654" s="10" t="s">
        <v>87</v>
      </c>
      <c r="D5654" s="10" t="str">
        <f>Mapping!$H$8</f>
        <v>Vendor G</v>
      </c>
      <c r="E5654" s="11">
        <v>739805.8694315519</v>
      </c>
      <c r="F5654" s="12">
        <f t="shared" si="88"/>
        <v>6</v>
      </c>
      <c r="G5654" s="36"/>
      <c r="H5654" s="1"/>
    </row>
    <row r="5655" spans="1:8" ht="11.25" customHeight="1" x14ac:dyDescent="0.15">
      <c r="A5655" s="37">
        <v>2020</v>
      </c>
      <c r="B5655" s="9" t="s">
        <v>23</v>
      </c>
      <c r="C5655" s="10" t="s">
        <v>85</v>
      </c>
      <c r="D5655" s="10" t="str">
        <f>Mapping!$H$9</f>
        <v>Vendor H</v>
      </c>
      <c r="E5655" s="11">
        <v>441913.50258349569</v>
      </c>
      <c r="F5655" s="12">
        <f t="shared" si="88"/>
        <v>6</v>
      </c>
      <c r="G5655" s="36"/>
      <c r="H5655" s="1"/>
    </row>
    <row r="5656" spans="1:8" ht="11.25" customHeight="1" x14ac:dyDescent="0.15">
      <c r="A5656" s="37">
        <v>2019</v>
      </c>
      <c r="B5656" s="9" t="s">
        <v>23</v>
      </c>
      <c r="C5656" s="10" t="s">
        <v>86</v>
      </c>
      <c r="D5656" s="10" t="str">
        <f>Mapping!$H$10</f>
        <v>Vendor I</v>
      </c>
      <c r="E5656" s="11">
        <v>427730.66363196599</v>
      </c>
      <c r="F5656" s="12">
        <f t="shared" si="88"/>
        <v>6</v>
      </c>
      <c r="G5656" s="36"/>
      <c r="H5656" s="1"/>
    </row>
    <row r="5657" spans="1:8" ht="11.25" customHeight="1" x14ac:dyDescent="0.15">
      <c r="A5657" s="37">
        <v>2019</v>
      </c>
      <c r="B5657" s="9" t="s">
        <v>23</v>
      </c>
      <c r="C5657" s="10" t="s">
        <v>88</v>
      </c>
      <c r="D5657" s="10" t="str">
        <f>Mapping!$H$11</f>
        <v>Vendor J</v>
      </c>
      <c r="E5657" s="11">
        <v>7214389.8265061481</v>
      </c>
      <c r="F5657" s="12">
        <f t="shared" si="88"/>
        <v>6</v>
      </c>
      <c r="G5657" s="36"/>
      <c r="H5657" s="1"/>
    </row>
    <row r="5658" spans="1:8" ht="11.25" customHeight="1" x14ac:dyDescent="0.15">
      <c r="A5658" s="37">
        <v>2019</v>
      </c>
      <c r="B5658" s="9" t="s">
        <v>23</v>
      </c>
      <c r="C5658" s="10" t="s">
        <v>87</v>
      </c>
      <c r="D5658" s="10" t="str">
        <f>Mapping!$H$12</f>
        <v>Vendor K</v>
      </c>
      <c r="E5658" s="11">
        <v>826867.15742844937</v>
      </c>
      <c r="F5658" s="12">
        <f t="shared" si="88"/>
        <v>6</v>
      </c>
      <c r="G5658" s="36"/>
      <c r="H5658" s="1"/>
    </row>
    <row r="5659" spans="1:8" ht="11.25" customHeight="1" x14ac:dyDescent="0.15">
      <c r="A5659" s="37">
        <v>2019</v>
      </c>
      <c r="B5659" s="9" t="s">
        <v>23</v>
      </c>
      <c r="C5659" s="10" t="s">
        <v>85</v>
      </c>
      <c r="D5659" s="10" t="str">
        <f>Mapping!$H$13</f>
        <v>Vendor L</v>
      </c>
      <c r="E5659" s="11">
        <v>880124.55438111187</v>
      </c>
      <c r="F5659" s="12">
        <f t="shared" si="88"/>
        <v>6</v>
      </c>
      <c r="G5659" s="36"/>
      <c r="H5659" s="1"/>
    </row>
    <row r="5660" spans="1:8" ht="11.25" customHeight="1" x14ac:dyDescent="0.15">
      <c r="A5660" s="37">
        <v>2020</v>
      </c>
      <c r="B5660" s="9" t="s">
        <v>23</v>
      </c>
      <c r="C5660" s="10" t="s">
        <v>85</v>
      </c>
      <c r="D5660" s="10" t="str">
        <f>Mapping!$H$14</f>
        <v>Vendor M</v>
      </c>
      <c r="E5660" s="11">
        <v>224209.94738451592</v>
      </c>
      <c r="F5660" s="12">
        <f t="shared" si="88"/>
        <v>6</v>
      </c>
      <c r="G5660" s="36"/>
      <c r="H5660" s="1"/>
    </row>
    <row r="5661" spans="1:8" ht="11.25" customHeight="1" x14ac:dyDescent="0.15">
      <c r="A5661" s="37">
        <v>2019</v>
      </c>
      <c r="B5661" s="9" t="s">
        <v>23</v>
      </c>
      <c r="C5661" s="10" t="s">
        <v>86</v>
      </c>
      <c r="D5661" s="10" t="str">
        <f>Mapping!$H$15</f>
        <v>Vendor N</v>
      </c>
      <c r="E5661" s="11">
        <v>727536.86762632197</v>
      </c>
      <c r="F5661" s="12">
        <f t="shared" si="88"/>
        <v>6</v>
      </c>
      <c r="G5661" s="36"/>
      <c r="H5661" s="1"/>
    </row>
    <row r="5662" spans="1:8" ht="11.25" customHeight="1" x14ac:dyDescent="0.15">
      <c r="A5662" s="37">
        <v>2020</v>
      </c>
      <c r="B5662" s="9" t="s">
        <v>23</v>
      </c>
      <c r="C5662" s="10" t="s">
        <v>88</v>
      </c>
      <c r="D5662" s="10" t="str">
        <f>Mapping!$H$16</f>
        <v>Vendor O</v>
      </c>
      <c r="E5662" s="11">
        <v>195694.41436075073</v>
      </c>
      <c r="F5662" s="12">
        <f t="shared" si="88"/>
        <v>6</v>
      </c>
      <c r="G5662" s="36"/>
      <c r="H5662" s="1"/>
    </row>
    <row r="5663" spans="1:8" ht="11.25" customHeight="1" x14ac:dyDescent="0.15">
      <c r="A5663" s="37">
        <v>2019</v>
      </c>
      <c r="B5663" s="9" t="s">
        <v>23</v>
      </c>
      <c r="C5663" s="10" t="s">
        <v>85</v>
      </c>
      <c r="D5663" s="10" t="str">
        <f>Mapping!$H$17</f>
        <v>Vendor P</v>
      </c>
      <c r="E5663" s="11">
        <v>170707.22433608159</v>
      </c>
      <c r="F5663" s="12">
        <f t="shared" si="88"/>
        <v>6</v>
      </c>
      <c r="G5663" s="36"/>
      <c r="H5663" s="1"/>
    </row>
    <row r="5664" spans="1:8" ht="11.25" customHeight="1" x14ac:dyDescent="0.15">
      <c r="A5664" s="37">
        <v>2020</v>
      </c>
      <c r="B5664" s="9" t="s">
        <v>23</v>
      </c>
      <c r="C5664" s="10" t="s">
        <v>86</v>
      </c>
      <c r="D5664" s="10" t="str">
        <f>Mapping!$H$18</f>
        <v>Vendor Q</v>
      </c>
      <c r="E5664" s="11">
        <v>193229.18069752358</v>
      </c>
      <c r="F5664" s="12">
        <f t="shared" si="88"/>
        <v>6</v>
      </c>
      <c r="G5664" s="36"/>
      <c r="H5664" s="1"/>
    </row>
    <row r="5665" spans="1:8" ht="11.25" customHeight="1" x14ac:dyDescent="0.15">
      <c r="A5665" s="37">
        <v>2019</v>
      </c>
      <c r="B5665" s="9" t="s">
        <v>23</v>
      </c>
      <c r="C5665" s="10" t="s">
        <v>88</v>
      </c>
      <c r="D5665" s="10" t="str">
        <f>Mapping!$H$19</f>
        <v>Vendor R</v>
      </c>
      <c r="E5665" s="11">
        <v>44182.069107167204</v>
      </c>
      <c r="F5665" s="12">
        <f t="shared" si="88"/>
        <v>6</v>
      </c>
      <c r="G5665" s="36"/>
      <c r="H5665" s="1"/>
    </row>
    <row r="5666" spans="1:8" ht="11.25" customHeight="1" x14ac:dyDescent="0.15">
      <c r="A5666" s="37">
        <v>2019</v>
      </c>
      <c r="B5666" s="9" t="s">
        <v>23</v>
      </c>
      <c r="C5666" s="10" t="s">
        <v>85</v>
      </c>
      <c r="D5666" s="10" t="str">
        <f>Mapping!$H$20</f>
        <v>Vendor S</v>
      </c>
      <c r="E5666" s="11">
        <v>70495.641672932528</v>
      </c>
      <c r="F5666" s="12">
        <f t="shared" si="88"/>
        <v>6</v>
      </c>
      <c r="G5666" s="36"/>
      <c r="H5666" s="1"/>
    </row>
    <row r="5667" spans="1:8" ht="11.25" customHeight="1" x14ac:dyDescent="0.15">
      <c r="A5667" s="37">
        <v>2019</v>
      </c>
      <c r="B5667" s="9" t="s">
        <v>23</v>
      </c>
      <c r="C5667" s="10" t="s">
        <v>86</v>
      </c>
      <c r="D5667" s="10" t="str">
        <f>Mapping!$H$2</f>
        <v>Vendor A</v>
      </c>
      <c r="E5667" s="11">
        <v>2621506.6217960292</v>
      </c>
      <c r="F5667" s="12">
        <f t="shared" si="88"/>
        <v>6</v>
      </c>
      <c r="G5667" s="36"/>
      <c r="H5667" s="1"/>
    </row>
    <row r="5668" spans="1:8" ht="11.25" customHeight="1" x14ac:dyDescent="0.15">
      <c r="A5668" s="37">
        <v>2019</v>
      </c>
      <c r="B5668" s="9" t="s">
        <v>23</v>
      </c>
      <c r="C5668" s="10" t="s">
        <v>88</v>
      </c>
      <c r="D5668" s="10" t="str">
        <f>Mapping!$H$3</f>
        <v>Vendor B</v>
      </c>
      <c r="E5668" s="11">
        <v>442534.99422146933</v>
      </c>
      <c r="F5668" s="12">
        <f t="shared" si="88"/>
        <v>6</v>
      </c>
      <c r="G5668" s="36"/>
      <c r="H5668" s="1"/>
    </row>
    <row r="5669" spans="1:8" ht="11.25" customHeight="1" x14ac:dyDescent="0.15">
      <c r="A5669" s="37">
        <v>2020</v>
      </c>
      <c r="B5669" s="9" t="s">
        <v>23</v>
      </c>
      <c r="C5669" s="10" t="s">
        <v>85</v>
      </c>
      <c r="D5669" s="10" t="str">
        <f>Mapping!$H$4</f>
        <v>Vendor C</v>
      </c>
      <c r="E5669" s="11">
        <v>235023.72777405547</v>
      </c>
      <c r="F5669" s="12">
        <f t="shared" si="88"/>
        <v>6</v>
      </c>
      <c r="G5669" s="36"/>
      <c r="H5669" s="1"/>
    </row>
    <row r="5670" spans="1:8" ht="11.25" customHeight="1" x14ac:dyDescent="0.15">
      <c r="A5670" s="37">
        <v>2019</v>
      </c>
      <c r="B5670" s="9" t="s">
        <v>23</v>
      </c>
      <c r="C5670" s="10" t="s">
        <v>85</v>
      </c>
      <c r="D5670" s="10" t="str">
        <f>Mapping!$H$5</f>
        <v>Vendor D</v>
      </c>
      <c r="E5670" s="11">
        <v>14326.965472336902</v>
      </c>
      <c r="F5670" s="12">
        <f t="shared" si="88"/>
        <v>6</v>
      </c>
      <c r="G5670" s="36"/>
      <c r="H5670" s="1"/>
    </row>
    <row r="5671" spans="1:8" ht="11.25" customHeight="1" x14ac:dyDescent="0.15">
      <c r="A5671" s="37">
        <v>2019</v>
      </c>
      <c r="B5671" s="9" t="s">
        <v>23</v>
      </c>
      <c r="C5671" s="10" t="s">
        <v>85</v>
      </c>
      <c r="D5671" s="10" t="str">
        <f>Mapping!$H$6</f>
        <v>Vendor E</v>
      </c>
      <c r="E5671" s="11">
        <v>15781.756730943061</v>
      </c>
      <c r="F5671" s="12">
        <f t="shared" si="88"/>
        <v>6</v>
      </c>
      <c r="G5671" s="36"/>
      <c r="H5671" s="1"/>
    </row>
    <row r="5672" spans="1:8" ht="11.25" customHeight="1" x14ac:dyDescent="0.15">
      <c r="A5672" s="37">
        <v>2020</v>
      </c>
      <c r="B5672" s="9" t="s">
        <v>23</v>
      </c>
      <c r="C5672" s="10" t="s">
        <v>85</v>
      </c>
      <c r="D5672" s="10" t="str">
        <f>Mapping!$H$7</f>
        <v>Vendor F</v>
      </c>
      <c r="E5672" s="11">
        <v>392622.31781609129</v>
      </c>
      <c r="F5672" s="12">
        <f t="shared" si="88"/>
        <v>6</v>
      </c>
      <c r="G5672" s="36"/>
      <c r="H5672" s="1"/>
    </row>
    <row r="5673" spans="1:8" ht="11.25" customHeight="1" x14ac:dyDescent="0.15">
      <c r="A5673" s="37">
        <v>2019</v>
      </c>
      <c r="B5673" s="9" t="s">
        <v>23</v>
      </c>
      <c r="C5673" s="10" t="s">
        <v>85</v>
      </c>
      <c r="D5673" s="10" t="str">
        <f>Mapping!$H$8</f>
        <v>Vendor G</v>
      </c>
      <c r="E5673" s="11">
        <v>7635.9881024675224</v>
      </c>
      <c r="F5673" s="12">
        <f t="shared" si="88"/>
        <v>6</v>
      </c>
      <c r="G5673" s="36"/>
      <c r="H5673" s="1"/>
    </row>
    <row r="5674" spans="1:8" ht="11.25" customHeight="1" x14ac:dyDescent="0.15">
      <c r="A5674" s="37">
        <v>2019</v>
      </c>
      <c r="B5674" s="9" t="s">
        <v>23</v>
      </c>
      <c r="C5674" s="10" t="s">
        <v>85</v>
      </c>
      <c r="D5674" s="10" t="str">
        <f>Mapping!$H$9</f>
        <v>Vendor H</v>
      </c>
      <c r="E5674" s="11">
        <v>861338.18797075481</v>
      </c>
      <c r="F5674" s="12">
        <f t="shared" si="88"/>
        <v>6</v>
      </c>
      <c r="G5674" s="36"/>
      <c r="H5674" s="1"/>
    </row>
    <row r="5675" spans="1:8" ht="11.25" customHeight="1" x14ac:dyDescent="0.15">
      <c r="A5675" s="37">
        <v>2019</v>
      </c>
      <c r="B5675" s="9" t="s">
        <v>23</v>
      </c>
      <c r="C5675" s="10" t="s">
        <v>85</v>
      </c>
      <c r="D5675" s="10" t="str">
        <f>Mapping!$H$10</f>
        <v>Vendor I</v>
      </c>
      <c r="E5675" s="11">
        <v>61112.037997739222</v>
      </c>
      <c r="F5675" s="12">
        <f t="shared" si="88"/>
        <v>6</v>
      </c>
      <c r="G5675" s="36"/>
      <c r="H5675" s="1"/>
    </row>
    <row r="5676" spans="1:8" ht="11.25" customHeight="1" x14ac:dyDescent="0.15">
      <c r="A5676" s="37">
        <v>2020</v>
      </c>
      <c r="B5676" s="9" t="s">
        <v>23</v>
      </c>
      <c r="C5676" s="10" t="s">
        <v>85</v>
      </c>
      <c r="D5676" s="10" t="str">
        <f>Mapping!$H$11</f>
        <v>Vendor J</v>
      </c>
      <c r="E5676" s="11">
        <v>12881.989305928682</v>
      </c>
      <c r="F5676" s="12">
        <f t="shared" si="88"/>
        <v>6</v>
      </c>
      <c r="G5676" s="36"/>
      <c r="H5676" s="1"/>
    </row>
    <row r="5677" spans="1:8" ht="11.25" customHeight="1" x14ac:dyDescent="0.15">
      <c r="A5677" s="37">
        <v>2019</v>
      </c>
      <c r="B5677" s="9" t="s">
        <v>23</v>
      </c>
      <c r="C5677" s="10" t="s">
        <v>85</v>
      </c>
      <c r="D5677" s="10" t="str">
        <f>Mapping!$H$12</f>
        <v>Vendor K</v>
      </c>
      <c r="E5677" s="11">
        <v>1603533.3888238517</v>
      </c>
      <c r="F5677" s="12">
        <f t="shared" si="88"/>
        <v>6</v>
      </c>
      <c r="G5677" s="36"/>
      <c r="H5677" s="1"/>
    </row>
    <row r="5678" spans="1:8" ht="11.25" customHeight="1" x14ac:dyDescent="0.15">
      <c r="A5678" s="37">
        <v>2020</v>
      </c>
      <c r="B5678" s="9" t="s">
        <v>23</v>
      </c>
      <c r="C5678" s="10" t="s">
        <v>85</v>
      </c>
      <c r="D5678" s="10" t="str">
        <f>Mapping!$H$13</f>
        <v>Vendor L</v>
      </c>
      <c r="E5678" s="11">
        <v>2137010.6745714177</v>
      </c>
      <c r="F5678" s="12">
        <f t="shared" si="88"/>
        <v>6</v>
      </c>
      <c r="G5678" s="36"/>
      <c r="H5678" s="1"/>
    </row>
    <row r="5679" spans="1:8" ht="11.25" customHeight="1" x14ac:dyDescent="0.15">
      <c r="A5679" s="37">
        <v>2020</v>
      </c>
      <c r="B5679" s="9" t="s">
        <v>23</v>
      </c>
      <c r="C5679" s="10" t="s">
        <v>85</v>
      </c>
      <c r="D5679" s="10" t="str">
        <f>Mapping!$H$14</f>
        <v>Vendor M</v>
      </c>
      <c r="E5679" s="11">
        <v>3209444.3377865008</v>
      </c>
      <c r="F5679" s="12">
        <f t="shared" si="88"/>
        <v>6</v>
      </c>
      <c r="G5679" s="36"/>
      <c r="H5679" s="1"/>
    </row>
    <row r="5680" spans="1:8" ht="11.25" customHeight="1" x14ac:dyDescent="0.15">
      <c r="A5680" s="37">
        <v>2020</v>
      </c>
      <c r="B5680" s="9" t="s">
        <v>23</v>
      </c>
      <c r="C5680" s="10" t="s">
        <v>85</v>
      </c>
      <c r="D5680" s="10" t="str">
        <f>Mapping!$H$15</f>
        <v>Vendor N</v>
      </c>
      <c r="E5680" s="11">
        <v>2653585.8628763091</v>
      </c>
      <c r="F5680" s="12">
        <f t="shared" si="88"/>
        <v>6</v>
      </c>
      <c r="G5680" s="36"/>
      <c r="H5680" s="1"/>
    </row>
    <row r="5681" spans="1:8" ht="11.25" customHeight="1" x14ac:dyDescent="0.15">
      <c r="A5681" s="37">
        <v>2020</v>
      </c>
      <c r="B5681" s="9" t="s">
        <v>23</v>
      </c>
      <c r="C5681" s="10" t="s">
        <v>85</v>
      </c>
      <c r="D5681" s="10" t="str">
        <f>Mapping!$H$16</f>
        <v>Vendor O</v>
      </c>
      <c r="E5681" s="11">
        <v>114857.20918621567</v>
      </c>
      <c r="F5681" s="12">
        <f t="shared" si="88"/>
        <v>6</v>
      </c>
      <c r="G5681" s="36"/>
      <c r="H5681" s="1"/>
    </row>
    <row r="5682" spans="1:8" ht="11.25" customHeight="1" x14ac:dyDescent="0.15">
      <c r="A5682" s="37">
        <v>2020</v>
      </c>
      <c r="B5682" s="9" t="s">
        <v>23</v>
      </c>
      <c r="C5682" s="10" t="s">
        <v>85</v>
      </c>
      <c r="D5682" s="10" t="str">
        <f>Mapping!$H$17</f>
        <v>Vendor P</v>
      </c>
      <c r="E5682" s="11">
        <v>26197.358460196614</v>
      </c>
      <c r="F5682" s="12">
        <f t="shared" si="88"/>
        <v>6</v>
      </c>
      <c r="G5682" s="36"/>
      <c r="H5682" s="1"/>
    </row>
    <row r="5683" spans="1:8" ht="11.25" customHeight="1" x14ac:dyDescent="0.15">
      <c r="A5683" s="37">
        <v>2019</v>
      </c>
      <c r="B5683" s="9" t="s">
        <v>23</v>
      </c>
      <c r="C5683" s="10" t="s">
        <v>85</v>
      </c>
      <c r="D5683" s="10" t="str">
        <f>Mapping!$H$18</f>
        <v>Vendor Q</v>
      </c>
      <c r="E5683" s="11">
        <v>108531.04599104957</v>
      </c>
      <c r="F5683" s="12">
        <f t="shared" si="88"/>
        <v>6</v>
      </c>
      <c r="G5683" s="36"/>
      <c r="H5683" s="1"/>
    </row>
    <row r="5684" spans="1:8" ht="11.25" customHeight="1" x14ac:dyDescent="0.15">
      <c r="A5684" s="37">
        <v>2019</v>
      </c>
      <c r="B5684" s="9" t="s">
        <v>23</v>
      </c>
      <c r="C5684" s="10" t="s">
        <v>85</v>
      </c>
      <c r="D5684" s="10" t="str">
        <f>Mapping!$H$19</f>
        <v>Vendor R</v>
      </c>
      <c r="E5684" s="11">
        <v>174836.11100594196</v>
      </c>
      <c r="F5684" s="12">
        <f t="shared" si="88"/>
        <v>6</v>
      </c>
      <c r="G5684" s="36"/>
      <c r="H5684" s="1"/>
    </row>
    <row r="5685" spans="1:8" ht="11.25" customHeight="1" x14ac:dyDescent="0.15">
      <c r="A5685" s="37">
        <v>2020</v>
      </c>
      <c r="B5685" s="9" t="s">
        <v>23</v>
      </c>
      <c r="C5685" s="10" t="s">
        <v>85</v>
      </c>
      <c r="D5685" s="10" t="str">
        <f>Mapping!$H$20</f>
        <v>Vendor S</v>
      </c>
      <c r="E5685" s="11">
        <v>3303604.5695941905</v>
      </c>
      <c r="F5685" s="12">
        <f t="shared" si="88"/>
        <v>6</v>
      </c>
      <c r="G5685" s="36"/>
      <c r="H5685" s="1"/>
    </row>
    <row r="5686" spans="1:8" ht="11.25" customHeight="1" x14ac:dyDescent="0.15">
      <c r="A5686" s="37">
        <v>2019</v>
      </c>
      <c r="B5686" s="9" t="s">
        <v>23</v>
      </c>
      <c r="C5686" s="10" t="s">
        <v>85</v>
      </c>
      <c r="D5686" s="10" t="str">
        <f>Mapping!$H$2</f>
        <v>Vendor A</v>
      </c>
      <c r="E5686" s="11">
        <v>680544.86223188101</v>
      </c>
      <c r="F5686" s="12">
        <f t="shared" si="88"/>
        <v>6</v>
      </c>
      <c r="G5686" s="36"/>
      <c r="H5686" s="1"/>
    </row>
    <row r="5687" spans="1:8" ht="11.25" customHeight="1" x14ac:dyDescent="0.15">
      <c r="A5687" s="37">
        <v>2019</v>
      </c>
      <c r="B5687" s="9" t="s">
        <v>23</v>
      </c>
      <c r="C5687" s="10" t="s">
        <v>85</v>
      </c>
      <c r="D5687" s="10" t="str">
        <f>Mapping!$H$3</f>
        <v>Vendor B</v>
      </c>
      <c r="E5687" s="11">
        <v>5422538.4389352882</v>
      </c>
      <c r="F5687" s="12">
        <f t="shared" si="88"/>
        <v>6</v>
      </c>
      <c r="G5687" s="36"/>
      <c r="H5687" s="1"/>
    </row>
    <row r="5688" spans="1:8" ht="11.25" customHeight="1" x14ac:dyDescent="0.15">
      <c r="A5688" s="37">
        <v>2020</v>
      </c>
      <c r="B5688" s="9" t="s">
        <v>23</v>
      </c>
      <c r="C5688" s="10" t="s">
        <v>85</v>
      </c>
      <c r="D5688" s="10" t="str">
        <f>Mapping!$H$4</f>
        <v>Vendor C</v>
      </c>
      <c r="E5688" s="11">
        <v>67776.902101444415</v>
      </c>
      <c r="F5688" s="12">
        <f t="shared" si="88"/>
        <v>6</v>
      </c>
      <c r="G5688" s="36"/>
      <c r="H5688" s="1"/>
    </row>
    <row r="5689" spans="1:8" ht="11.25" customHeight="1" x14ac:dyDescent="0.15">
      <c r="A5689" s="37">
        <v>2019</v>
      </c>
      <c r="B5689" s="9" t="s">
        <v>23</v>
      </c>
      <c r="C5689" s="10" t="s">
        <v>85</v>
      </c>
      <c r="D5689" s="10" t="str">
        <f>Mapping!$H$5</f>
        <v>Vendor D</v>
      </c>
      <c r="E5689" s="11">
        <v>24838.796072471614</v>
      </c>
      <c r="F5689" s="12">
        <f t="shared" si="88"/>
        <v>6</v>
      </c>
      <c r="G5689" s="36"/>
      <c r="H5689" s="1"/>
    </row>
    <row r="5690" spans="1:8" ht="11.25" customHeight="1" x14ac:dyDescent="0.15">
      <c r="A5690" s="37">
        <v>2020</v>
      </c>
      <c r="B5690" s="9" t="s">
        <v>23</v>
      </c>
      <c r="C5690" s="10" t="s">
        <v>85</v>
      </c>
      <c r="D5690" s="10" t="str">
        <f>Mapping!$H$6</f>
        <v>Vendor E</v>
      </c>
      <c r="E5690" s="11">
        <v>36966.218159948206</v>
      </c>
      <c r="F5690" s="12">
        <f t="shared" si="88"/>
        <v>6</v>
      </c>
      <c r="G5690" s="36"/>
      <c r="H5690" s="1"/>
    </row>
    <row r="5691" spans="1:8" ht="11.25" customHeight="1" x14ac:dyDescent="0.15">
      <c r="A5691" s="37">
        <v>2019</v>
      </c>
      <c r="B5691" s="9" t="s">
        <v>23</v>
      </c>
      <c r="C5691" s="10" t="s">
        <v>85</v>
      </c>
      <c r="D5691" s="10" t="str">
        <f>Mapping!$H$7</f>
        <v>Vendor F</v>
      </c>
      <c r="E5691" s="11">
        <v>497278.9799175142</v>
      </c>
      <c r="F5691" s="12">
        <f t="shared" si="88"/>
        <v>6</v>
      </c>
      <c r="G5691" s="36"/>
      <c r="H5691" s="1"/>
    </row>
    <row r="5692" spans="1:8" ht="11.25" customHeight="1" x14ac:dyDescent="0.15">
      <c r="A5692" s="37">
        <v>2020</v>
      </c>
      <c r="B5692" s="9" t="s">
        <v>23</v>
      </c>
      <c r="C5692" s="10" t="s">
        <v>85</v>
      </c>
      <c r="D5692" s="10" t="str">
        <f>Mapping!$H$8</f>
        <v>Vendor G</v>
      </c>
      <c r="E5692" s="11">
        <v>62950.590826422078</v>
      </c>
      <c r="F5692" s="12">
        <f t="shared" si="88"/>
        <v>6</v>
      </c>
      <c r="G5692" s="36"/>
      <c r="H5692" s="1"/>
    </row>
    <row r="5693" spans="1:8" ht="11.25" customHeight="1" x14ac:dyDescent="0.15">
      <c r="A5693" s="37">
        <v>2019</v>
      </c>
      <c r="B5693" s="9" t="s">
        <v>23</v>
      </c>
      <c r="C5693" s="10" t="s">
        <v>85</v>
      </c>
      <c r="D5693" s="10" t="str">
        <f>Mapping!$H$9</f>
        <v>Vendor H</v>
      </c>
      <c r="E5693" s="11">
        <v>120153.5797358641</v>
      </c>
      <c r="F5693" s="12">
        <f t="shared" si="88"/>
        <v>6</v>
      </c>
      <c r="G5693" s="36"/>
      <c r="H5693" s="1"/>
    </row>
    <row r="5694" spans="1:8" ht="11.25" customHeight="1" x14ac:dyDescent="0.15">
      <c r="A5694" s="37">
        <v>2019</v>
      </c>
      <c r="B5694" s="9" t="s">
        <v>23</v>
      </c>
      <c r="C5694" s="10" t="s">
        <v>85</v>
      </c>
      <c r="D5694" s="10" t="str">
        <f>Mapping!$H$10</f>
        <v>Vendor I</v>
      </c>
      <c r="E5694" s="11">
        <v>413906.42206108983</v>
      </c>
      <c r="F5694" s="12">
        <f t="shared" si="88"/>
        <v>6</v>
      </c>
      <c r="G5694" s="36"/>
      <c r="H5694" s="1"/>
    </row>
    <row r="5695" spans="1:8" ht="11.25" customHeight="1" x14ac:dyDescent="0.15">
      <c r="A5695" s="37">
        <v>2019</v>
      </c>
      <c r="B5695" s="9" t="s">
        <v>23</v>
      </c>
      <c r="C5695" s="10" t="s">
        <v>86</v>
      </c>
      <c r="D5695" s="10" t="str">
        <f>Mapping!$H$11</f>
        <v>Vendor J</v>
      </c>
      <c r="E5695" s="11">
        <v>2086830.2048974838</v>
      </c>
      <c r="F5695" s="12">
        <f t="shared" si="88"/>
        <v>6</v>
      </c>
      <c r="G5695" s="36"/>
      <c r="H5695" s="1"/>
    </row>
    <row r="5696" spans="1:8" ht="11.25" customHeight="1" x14ac:dyDescent="0.15">
      <c r="A5696" s="37">
        <v>2020</v>
      </c>
      <c r="B5696" s="9" t="s">
        <v>23</v>
      </c>
      <c r="C5696" s="10" t="s">
        <v>88</v>
      </c>
      <c r="D5696" s="10" t="str">
        <f>Mapping!$H$12</f>
        <v>Vendor K</v>
      </c>
      <c r="E5696" s="11">
        <v>160224.14598168287</v>
      </c>
      <c r="F5696" s="12">
        <f t="shared" si="88"/>
        <v>6</v>
      </c>
      <c r="G5696" s="36"/>
      <c r="H5696" s="1"/>
    </row>
    <row r="5697" spans="1:8" ht="11.25" customHeight="1" x14ac:dyDescent="0.15">
      <c r="A5697" s="37">
        <v>2020</v>
      </c>
      <c r="B5697" s="9" t="s">
        <v>23</v>
      </c>
      <c r="C5697" s="10" t="s">
        <v>85</v>
      </c>
      <c r="D5697" s="10" t="str">
        <f>Mapping!$H$13</f>
        <v>Vendor L</v>
      </c>
      <c r="E5697" s="11">
        <v>-103269.51475127242</v>
      </c>
      <c r="F5697" s="12">
        <f t="shared" si="88"/>
        <v>6</v>
      </c>
      <c r="G5697" s="36"/>
      <c r="H5697" s="1"/>
    </row>
    <row r="5698" spans="1:8" ht="11.25" customHeight="1" x14ac:dyDescent="0.15">
      <c r="A5698" s="37">
        <v>2019</v>
      </c>
      <c r="B5698" s="9" t="s">
        <v>23</v>
      </c>
      <c r="C5698" s="10" t="s">
        <v>85</v>
      </c>
      <c r="D5698" s="10" t="str">
        <f>Mapping!$H$14</f>
        <v>Vendor M</v>
      </c>
      <c r="E5698" s="11">
        <v>617264.2726430113</v>
      </c>
      <c r="F5698" s="12">
        <f t="shared" ref="F5698:F5761" si="89">MONTH(DATEVALUE(B5698&amp;"1"))</f>
        <v>6</v>
      </c>
      <c r="G5698" s="36"/>
      <c r="H5698" s="1"/>
    </row>
    <row r="5699" spans="1:8" ht="11.25" customHeight="1" x14ac:dyDescent="0.15">
      <c r="A5699" s="37">
        <v>2019</v>
      </c>
      <c r="B5699" s="9" t="s">
        <v>23</v>
      </c>
      <c r="C5699" s="10" t="s">
        <v>85</v>
      </c>
      <c r="D5699" s="10" t="str">
        <f>Mapping!$H$15</f>
        <v>Vendor N</v>
      </c>
      <c r="E5699" s="11">
        <v>19856.231943603176</v>
      </c>
      <c r="F5699" s="12">
        <f t="shared" si="89"/>
        <v>6</v>
      </c>
      <c r="G5699" s="36"/>
      <c r="H5699" s="1"/>
    </row>
    <row r="5700" spans="1:8" ht="11.25" customHeight="1" x14ac:dyDescent="0.15">
      <c r="A5700" s="37">
        <v>2020</v>
      </c>
      <c r="B5700" s="9" t="s">
        <v>23</v>
      </c>
      <c r="C5700" s="10" t="s">
        <v>85</v>
      </c>
      <c r="D5700" s="10" t="str">
        <f>Mapping!$H$16</f>
        <v>Vendor O</v>
      </c>
      <c r="E5700" s="11">
        <v>47565.45599679384</v>
      </c>
      <c r="F5700" s="12">
        <f t="shared" si="89"/>
        <v>6</v>
      </c>
      <c r="G5700" s="36"/>
      <c r="H5700" s="1"/>
    </row>
    <row r="5701" spans="1:8" ht="11.25" customHeight="1" x14ac:dyDescent="0.15">
      <c r="A5701" s="37">
        <v>2019</v>
      </c>
      <c r="B5701" s="9" t="s">
        <v>23</v>
      </c>
      <c r="C5701" s="10" t="s">
        <v>85</v>
      </c>
      <c r="D5701" s="10" t="str">
        <f>Mapping!$H$17</f>
        <v>Vendor P</v>
      </c>
      <c r="E5701" s="11">
        <v>17351.543316712843</v>
      </c>
      <c r="F5701" s="12">
        <f t="shared" si="89"/>
        <v>6</v>
      </c>
      <c r="G5701" s="36"/>
      <c r="H5701" s="1"/>
    </row>
    <row r="5702" spans="1:8" ht="11.25" customHeight="1" x14ac:dyDescent="0.15">
      <c r="A5702" s="37">
        <v>2019</v>
      </c>
      <c r="B5702" s="9" t="s">
        <v>23</v>
      </c>
      <c r="C5702" s="10" t="s">
        <v>86</v>
      </c>
      <c r="D5702" s="10" t="str">
        <f>Mapping!$H$18</f>
        <v>Vendor Q</v>
      </c>
      <c r="E5702" s="11">
        <v>1724.6158245040424</v>
      </c>
      <c r="F5702" s="12">
        <f t="shared" si="89"/>
        <v>6</v>
      </c>
      <c r="G5702" s="36"/>
      <c r="H5702" s="1"/>
    </row>
    <row r="5703" spans="1:8" ht="11.25" customHeight="1" x14ac:dyDescent="0.15">
      <c r="A5703" s="37">
        <v>2019</v>
      </c>
      <c r="B5703" s="9" t="s">
        <v>23</v>
      </c>
      <c r="C5703" s="10" t="s">
        <v>88</v>
      </c>
      <c r="D5703" s="10" t="str">
        <f>Mapping!$H$19</f>
        <v>Vendor R</v>
      </c>
      <c r="E5703" s="11">
        <v>61201.524327023544</v>
      </c>
      <c r="F5703" s="12">
        <f t="shared" si="89"/>
        <v>6</v>
      </c>
      <c r="G5703" s="36"/>
      <c r="H5703" s="1"/>
    </row>
    <row r="5704" spans="1:8" ht="11.25" customHeight="1" x14ac:dyDescent="0.15">
      <c r="A5704" s="37">
        <v>2020</v>
      </c>
      <c r="B5704" s="9" t="s">
        <v>23</v>
      </c>
      <c r="C5704" s="10" t="s">
        <v>85</v>
      </c>
      <c r="D5704" s="10" t="str">
        <f>Mapping!$H$20</f>
        <v>Vendor S</v>
      </c>
      <c r="E5704" s="11">
        <v>49414.342837331693</v>
      </c>
      <c r="F5704" s="12">
        <f t="shared" si="89"/>
        <v>6</v>
      </c>
      <c r="G5704" s="36"/>
      <c r="H5704" s="1"/>
    </row>
    <row r="5705" spans="1:8" ht="11.25" customHeight="1" x14ac:dyDescent="0.15">
      <c r="A5705" s="37">
        <v>2020</v>
      </c>
      <c r="B5705" s="9" t="s">
        <v>23</v>
      </c>
      <c r="C5705" s="10" t="s">
        <v>85</v>
      </c>
      <c r="D5705" s="10" t="str">
        <f>Mapping!$H$2</f>
        <v>Vendor A</v>
      </c>
      <c r="E5705" s="11">
        <v>21245.994375709728</v>
      </c>
      <c r="F5705" s="12">
        <f t="shared" si="89"/>
        <v>6</v>
      </c>
      <c r="G5705" s="36"/>
      <c r="H5705" s="1"/>
    </row>
    <row r="5706" spans="1:8" ht="11.25" customHeight="1" x14ac:dyDescent="0.15">
      <c r="A5706" s="37">
        <v>2020</v>
      </c>
      <c r="B5706" s="9" t="s">
        <v>23</v>
      </c>
      <c r="C5706" s="10" t="s">
        <v>85</v>
      </c>
      <c r="D5706" s="10" t="str">
        <f>Mapping!$H$3</f>
        <v>Vendor B</v>
      </c>
      <c r="E5706" s="11">
        <v>18665.509339435514</v>
      </c>
      <c r="F5706" s="12">
        <f t="shared" si="89"/>
        <v>6</v>
      </c>
      <c r="G5706" s="36"/>
      <c r="H5706" s="1"/>
    </row>
    <row r="5707" spans="1:8" ht="11.25" customHeight="1" x14ac:dyDescent="0.15">
      <c r="A5707" s="37">
        <v>2019</v>
      </c>
      <c r="B5707" s="9" t="s">
        <v>23</v>
      </c>
      <c r="C5707" s="10" t="s">
        <v>86</v>
      </c>
      <c r="D5707" s="10" t="str">
        <f>Mapping!$H$4</f>
        <v>Vendor C</v>
      </c>
      <c r="E5707" s="11">
        <v>12762.842621508469</v>
      </c>
      <c r="F5707" s="12">
        <f t="shared" si="89"/>
        <v>6</v>
      </c>
      <c r="G5707" s="36"/>
      <c r="H5707" s="1"/>
    </row>
    <row r="5708" spans="1:8" ht="11.25" customHeight="1" x14ac:dyDescent="0.15">
      <c r="A5708" s="37">
        <v>2020</v>
      </c>
      <c r="B5708" s="9" t="s">
        <v>23</v>
      </c>
      <c r="C5708" s="10" t="s">
        <v>88</v>
      </c>
      <c r="D5708" s="10" t="str">
        <f>Mapping!$H$5</f>
        <v>Vendor D</v>
      </c>
      <c r="E5708" s="11">
        <v>70146.207320960297</v>
      </c>
      <c r="F5708" s="12">
        <f t="shared" si="89"/>
        <v>6</v>
      </c>
      <c r="G5708" s="36"/>
      <c r="H5708" s="1"/>
    </row>
    <row r="5709" spans="1:8" ht="11.25" customHeight="1" x14ac:dyDescent="0.15">
      <c r="A5709" s="37">
        <v>2019</v>
      </c>
      <c r="B5709" s="9" t="s">
        <v>23</v>
      </c>
      <c r="C5709" s="10" t="s">
        <v>85</v>
      </c>
      <c r="D5709" s="10" t="str">
        <f>Mapping!$H$6</f>
        <v>Vendor E</v>
      </c>
      <c r="E5709" s="11">
        <v>4147.4209778752056</v>
      </c>
      <c r="F5709" s="12">
        <f t="shared" si="89"/>
        <v>6</v>
      </c>
      <c r="G5709" s="36"/>
      <c r="H5709" s="1"/>
    </row>
    <row r="5710" spans="1:8" ht="11.25" customHeight="1" x14ac:dyDescent="0.15">
      <c r="A5710" s="37">
        <v>2019</v>
      </c>
      <c r="B5710" s="9" t="s">
        <v>23</v>
      </c>
      <c r="C5710" s="10" t="s">
        <v>85</v>
      </c>
      <c r="D5710" s="10" t="str">
        <f>Mapping!$H$7</f>
        <v>Vendor F</v>
      </c>
      <c r="E5710" s="11">
        <v>75010.515805082847</v>
      </c>
      <c r="F5710" s="12">
        <f t="shared" si="89"/>
        <v>6</v>
      </c>
      <c r="G5710" s="36"/>
      <c r="H5710" s="1"/>
    </row>
    <row r="5711" spans="1:8" ht="11.25" customHeight="1" x14ac:dyDescent="0.15">
      <c r="A5711" s="37">
        <v>2020</v>
      </c>
      <c r="B5711" s="9" t="s">
        <v>23</v>
      </c>
      <c r="C5711" s="10" t="s">
        <v>86</v>
      </c>
      <c r="D5711" s="10" t="str">
        <f>Mapping!$H$8</f>
        <v>Vendor G</v>
      </c>
      <c r="E5711" s="11">
        <v>39844.392382127116</v>
      </c>
      <c r="F5711" s="12">
        <f t="shared" si="89"/>
        <v>6</v>
      </c>
      <c r="G5711" s="36"/>
      <c r="H5711" s="1"/>
    </row>
    <row r="5712" spans="1:8" ht="11.25" customHeight="1" x14ac:dyDescent="0.15">
      <c r="A5712" s="37">
        <v>2020</v>
      </c>
      <c r="B5712" s="9" t="s">
        <v>23</v>
      </c>
      <c r="C5712" s="10" t="s">
        <v>88</v>
      </c>
      <c r="D5712" s="10" t="str">
        <f>Mapping!$H$9</f>
        <v>Vendor H</v>
      </c>
      <c r="E5712" s="11">
        <v>16393.426448828479</v>
      </c>
      <c r="F5712" s="12">
        <f t="shared" si="89"/>
        <v>6</v>
      </c>
      <c r="G5712" s="36"/>
      <c r="H5712" s="1"/>
    </row>
    <row r="5713" spans="1:8" ht="11.25" customHeight="1" x14ac:dyDescent="0.15">
      <c r="A5713" s="37">
        <v>2020</v>
      </c>
      <c r="B5713" s="9" t="s">
        <v>23</v>
      </c>
      <c r="C5713" s="10" t="s">
        <v>85</v>
      </c>
      <c r="D5713" s="10" t="str">
        <f>Mapping!$H$10</f>
        <v>Vendor I</v>
      </c>
      <c r="E5713" s="11">
        <v>29272.554868753035</v>
      </c>
      <c r="F5713" s="12">
        <f t="shared" si="89"/>
        <v>6</v>
      </c>
      <c r="G5713" s="36"/>
      <c r="H5713" s="1"/>
    </row>
    <row r="5714" spans="1:8" ht="11.25" customHeight="1" x14ac:dyDescent="0.15">
      <c r="A5714" s="37">
        <v>2020</v>
      </c>
      <c r="B5714" s="9" t="s">
        <v>23</v>
      </c>
      <c r="C5714" s="10" t="s">
        <v>85</v>
      </c>
      <c r="D5714" s="10" t="str">
        <f>Mapping!$H$11</f>
        <v>Vendor J</v>
      </c>
      <c r="E5714" s="11">
        <v>13204.303277928595</v>
      </c>
      <c r="F5714" s="12">
        <f t="shared" si="89"/>
        <v>6</v>
      </c>
      <c r="G5714" s="36"/>
      <c r="H5714" s="1"/>
    </row>
    <row r="5715" spans="1:8" ht="11.25" customHeight="1" x14ac:dyDescent="0.15">
      <c r="A5715" s="37">
        <v>2019</v>
      </c>
      <c r="B5715" s="9" t="s">
        <v>23</v>
      </c>
      <c r="C5715" s="10" t="s">
        <v>86</v>
      </c>
      <c r="D5715" s="10" t="str">
        <f>Mapping!$H$12</f>
        <v>Vendor K</v>
      </c>
      <c r="E5715" s="11">
        <v>4582.0571580157903</v>
      </c>
      <c r="F5715" s="12">
        <f t="shared" si="89"/>
        <v>6</v>
      </c>
      <c r="G5715" s="36"/>
      <c r="H5715" s="1"/>
    </row>
    <row r="5716" spans="1:8" ht="11.25" customHeight="1" x14ac:dyDescent="0.15">
      <c r="A5716" s="37">
        <v>2020</v>
      </c>
      <c r="B5716" s="9" t="s">
        <v>23</v>
      </c>
      <c r="C5716" s="10" t="s">
        <v>88</v>
      </c>
      <c r="D5716" s="10" t="str">
        <f>Mapping!$H$13</f>
        <v>Vendor L</v>
      </c>
      <c r="E5716" s="11">
        <v>18852.549150304578</v>
      </c>
      <c r="F5716" s="12">
        <f t="shared" si="89"/>
        <v>6</v>
      </c>
      <c r="G5716" s="36"/>
      <c r="H5716" s="1"/>
    </row>
    <row r="5717" spans="1:8" ht="11.25" customHeight="1" x14ac:dyDescent="0.15">
      <c r="A5717" s="37">
        <v>2019</v>
      </c>
      <c r="B5717" s="9" t="s">
        <v>23</v>
      </c>
      <c r="C5717" s="10" t="s">
        <v>87</v>
      </c>
      <c r="D5717" s="10" t="str">
        <f>Mapping!$H$14</f>
        <v>Vendor M</v>
      </c>
      <c r="E5717" s="11">
        <v>33709.870995841491</v>
      </c>
      <c r="F5717" s="12">
        <f t="shared" si="89"/>
        <v>6</v>
      </c>
      <c r="G5717" s="36"/>
      <c r="H5717" s="1"/>
    </row>
    <row r="5718" spans="1:8" ht="11.25" customHeight="1" x14ac:dyDescent="0.15">
      <c r="A5718" s="37">
        <v>2019</v>
      </c>
      <c r="B5718" s="9" t="s">
        <v>23</v>
      </c>
      <c r="C5718" s="10" t="s">
        <v>85</v>
      </c>
      <c r="D5718" s="10" t="str">
        <f>Mapping!$H$15</f>
        <v>Vendor N</v>
      </c>
      <c r="E5718" s="11">
        <v>38444.060375952802</v>
      </c>
      <c r="F5718" s="12">
        <f t="shared" si="89"/>
        <v>6</v>
      </c>
      <c r="G5718" s="36"/>
      <c r="H5718" s="1"/>
    </row>
    <row r="5719" spans="1:8" ht="11.25" customHeight="1" x14ac:dyDescent="0.15">
      <c r="A5719" s="37">
        <v>2020</v>
      </c>
      <c r="B5719" s="9" t="s">
        <v>23</v>
      </c>
      <c r="C5719" s="10" t="s">
        <v>86</v>
      </c>
      <c r="D5719" s="10" t="str">
        <f>Mapping!$H$16</f>
        <v>Vendor O</v>
      </c>
      <c r="E5719" s="11">
        <v>118970.0742116639</v>
      </c>
      <c r="F5719" s="12">
        <f t="shared" si="89"/>
        <v>6</v>
      </c>
      <c r="G5719" s="36"/>
      <c r="H5719" s="1"/>
    </row>
    <row r="5720" spans="1:8" ht="11.25" customHeight="1" x14ac:dyDescent="0.15">
      <c r="A5720" s="37">
        <v>2019</v>
      </c>
      <c r="B5720" s="9" t="s">
        <v>23</v>
      </c>
      <c r="C5720" s="10" t="s">
        <v>88</v>
      </c>
      <c r="D5720" s="10" t="str">
        <f>Mapping!$H$17</f>
        <v>Vendor P</v>
      </c>
      <c r="E5720" s="11">
        <v>66812.278254175952</v>
      </c>
      <c r="F5720" s="12">
        <f t="shared" si="89"/>
        <v>6</v>
      </c>
      <c r="G5720" s="36"/>
      <c r="H5720" s="1"/>
    </row>
    <row r="5721" spans="1:8" ht="11.25" customHeight="1" x14ac:dyDescent="0.15">
      <c r="A5721" s="37">
        <v>2019</v>
      </c>
      <c r="B5721" s="9" t="s">
        <v>23</v>
      </c>
      <c r="C5721" s="10" t="s">
        <v>87</v>
      </c>
      <c r="D5721" s="10" t="str">
        <f>Mapping!$H$18</f>
        <v>Vendor Q</v>
      </c>
      <c r="E5721" s="11">
        <v>159585.05204271013</v>
      </c>
      <c r="F5721" s="12">
        <f t="shared" si="89"/>
        <v>6</v>
      </c>
      <c r="G5721" s="36"/>
      <c r="H5721" s="1"/>
    </row>
    <row r="5722" spans="1:8" ht="11.25" customHeight="1" x14ac:dyDescent="0.15">
      <c r="A5722" s="37">
        <v>2019</v>
      </c>
      <c r="B5722" s="9" t="s">
        <v>23</v>
      </c>
      <c r="C5722" s="10" t="s">
        <v>85</v>
      </c>
      <c r="D5722" s="10" t="str">
        <f>Mapping!$H$19</f>
        <v>Vendor R</v>
      </c>
      <c r="E5722" s="11">
        <v>605586.63782408368</v>
      </c>
      <c r="F5722" s="12">
        <f t="shared" si="89"/>
        <v>6</v>
      </c>
      <c r="G5722" s="36"/>
      <c r="H5722" s="1"/>
    </row>
    <row r="5723" spans="1:8" ht="11.25" customHeight="1" x14ac:dyDescent="0.15">
      <c r="A5723" s="37">
        <v>2020</v>
      </c>
      <c r="B5723" s="9" t="s">
        <v>23</v>
      </c>
      <c r="C5723" s="10" t="s">
        <v>86</v>
      </c>
      <c r="D5723" s="10" t="str">
        <f>Mapping!$H$20</f>
        <v>Vendor S</v>
      </c>
      <c r="E5723" s="11">
        <v>40915.203578169399</v>
      </c>
      <c r="F5723" s="12">
        <f t="shared" si="89"/>
        <v>6</v>
      </c>
      <c r="G5723" s="36"/>
      <c r="H5723" s="1"/>
    </row>
    <row r="5724" spans="1:8" ht="11.25" customHeight="1" x14ac:dyDescent="0.15">
      <c r="A5724" s="37">
        <v>2019</v>
      </c>
      <c r="B5724" s="9" t="s">
        <v>23</v>
      </c>
      <c r="C5724" s="10" t="s">
        <v>88</v>
      </c>
      <c r="D5724" s="10" t="str">
        <f>Mapping!$H$2</f>
        <v>Vendor A</v>
      </c>
      <c r="E5724" s="11">
        <v>148244.70817299036</v>
      </c>
      <c r="F5724" s="12">
        <f t="shared" si="89"/>
        <v>6</v>
      </c>
      <c r="G5724" s="36"/>
      <c r="H5724" s="1"/>
    </row>
    <row r="5725" spans="1:8" ht="11.25" customHeight="1" x14ac:dyDescent="0.15">
      <c r="A5725" s="37">
        <v>2019</v>
      </c>
      <c r="B5725" s="9" t="s">
        <v>23</v>
      </c>
      <c r="C5725" s="10" t="s">
        <v>87</v>
      </c>
      <c r="D5725" s="10" t="str">
        <f>Mapping!$H$3</f>
        <v>Vendor B</v>
      </c>
      <c r="E5725" s="11">
        <v>156804.21963751904</v>
      </c>
      <c r="F5725" s="12">
        <f t="shared" si="89"/>
        <v>6</v>
      </c>
      <c r="G5725" s="36"/>
      <c r="H5725" s="1"/>
    </row>
    <row r="5726" spans="1:8" ht="11.25" customHeight="1" x14ac:dyDescent="0.15">
      <c r="A5726" s="37">
        <v>2020</v>
      </c>
      <c r="B5726" s="9" t="s">
        <v>23</v>
      </c>
      <c r="C5726" s="10" t="s">
        <v>85</v>
      </c>
      <c r="D5726" s="10" t="str">
        <f>Mapping!$H$4</f>
        <v>Vendor C</v>
      </c>
      <c r="E5726" s="11">
        <v>125014.39916808186</v>
      </c>
      <c r="F5726" s="12">
        <f t="shared" si="89"/>
        <v>6</v>
      </c>
      <c r="G5726" s="36"/>
      <c r="H5726" s="1"/>
    </row>
    <row r="5727" spans="1:8" ht="11.25" customHeight="1" x14ac:dyDescent="0.15">
      <c r="A5727" s="37">
        <v>2020</v>
      </c>
      <c r="B5727" s="9" t="s">
        <v>23</v>
      </c>
      <c r="C5727" s="10" t="s">
        <v>86</v>
      </c>
      <c r="D5727" s="10" t="str">
        <f>Mapping!$H$5</f>
        <v>Vendor D</v>
      </c>
      <c r="E5727" s="11">
        <v>724.21383245839115</v>
      </c>
      <c r="F5727" s="12">
        <f t="shared" si="89"/>
        <v>6</v>
      </c>
      <c r="G5727" s="36"/>
      <c r="H5727" s="1"/>
    </row>
    <row r="5728" spans="1:8" ht="11.25" customHeight="1" x14ac:dyDescent="0.15">
      <c r="A5728" s="37">
        <v>2019</v>
      </c>
      <c r="B5728" s="9" t="s">
        <v>23</v>
      </c>
      <c r="C5728" s="10" t="s">
        <v>88</v>
      </c>
      <c r="D5728" s="10" t="str">
        <f>Mapping!$H$6</f>
        <v>Vendor E</v>
      </c>
      <c r="E5728" s="11">
        <v>3939.245432815726</v>
      </c>
      <c r="F5728" s="12">
        <f t="shared" si="89"/>
        <v>6</v>
      </c>
      <c r="G5728" s="36"/>
      <c r="H5728" s="1"/>
    </row>
    <row r="5729" spans="1:8" ht="11.25" customHeight="1" x14ac:dyDescent="0.15">
      <c r="A5729" s="37">
        <v>2019</v>
      </c>
      <c r="B5729" s="9" t="s">
        <v>23</v>
      </c>
      <c r="C5729" s="10" t="s">
        <v>87</v>
      </c>
      <c r="D5729" s="10" t="str">
        <f>Mapping!$H$7</f>
        <v>Vendor F</v>
      </c>
      <c r="E5729" s="11">
        <v>-165.07790196146325</v>
      </c>
      <c r="F5729" s="12">
        <f t="shared" si="89"/>
        <v>6</v>
      </c>
      <c r="G5729" s="36"/>
      <c r="H5729" s="1"/>
    </row>
    <row r="5730" spans="1:8" ht="11.25" customHeight="1" x14ac:dyDescent="0.15">
      <c r="A5730" s="37">
        <v>2020</v>
      </c>
      <c r="B5730" s="9" t="s">
        <v>23</v>
      </c>
      <c r="C5730" s="10" t="s">
        <v>85</v>
      </c>
      <c r="D5730" s="10" t="str">
        <f>Mapping!$H$8</f>
        <v>Vendor G</v>
      </c>
      <c r="E5730" s="11">
        <v>237547.74274422671</v>
      </c>
      <c r="F5730" s="12">
        <f t="shared" si="89"/>
        <v>6</v>
      </c>
      <c r="G5730" s="36"/>
      <c r="H5730" s="1"/>
    </row>
    <row r="5731" spans="1:8" ht="11.25" customHeight="1" x14ac:dyDescent="0.15">
      <c r="A5731" s="37">
        <v>2020</v>
      </c>
      <c r="B5731" s="9" t="s">
        <v>23</v>
      </c>
      <c r="C5731" s="10" t="s">
        <v>86</v>
      </c>
      <c r="D5731" s="10" t="str">
        <f>Mapping!$H$9</f>
        <v>Vendor H</v>
      </c>
      <c r="E5731" s="11">
        <v>53611.37867952435</v>
      </c>
      <c r="F5731" s="12">
        <f t="shared" si="89"/>
        <v>6</v>
      </c>
      <c r="G5731" s="36"/>
      <c r="H5731" s="1"/>
    </row>
    <row r="5732" spans="1:8" ht="11.25" customHeight="1" x14ac:dyDescent="0.15">
      <c r="A5732" s="37">
        <v>2019</v>
      </c>
      <c r="B5732" s="9" t="s">
        <v>23</v>
      </c>
      <c r="C5732" s="10" t="s">
        <v>88</v>
      </c>
      <c r="D5732" s="10" t="str">
        <f>Mapping!$H$10</f>
        <v>Vendor I</v>
      </c>
      <c r="E5732" s="11">
        <v>160082.11562317476</v>
      </c>
      <c r="F5732" s="12">
        <f t="shared" si="89"/>
        <v>6</v>
      </c>
      <c r="G5732" s="36"/>
      <c r="H5732" s="1"/>
    </row>
    <row r="5733" spans="1:8" ht="11.25" customHeight="1" x14ac:dyDescent="0.15">
      <c r="A5733" s="37">
        <v>2020</v>
      </c>
      <c r="B5733" s="9" t="s">
        <v>23</v>
      </c>
      <c r="C5733" s="10" t="s">
        <v>87</v>
      </c>
      <c r="D5733" s="10" t="str">
        <f>Mapping!$H$11</f>
        <v>Vendor J</v>
      </c>
      <c r="E5733" s="11">
        <v>6484.163988909716</v>
      </c>
      <c r="F5733" s="12">
        <f t="shared" si="89"/>
        <v>6</v>
      </c>
      <c r="G5733" s="36"/>
      <c r="H5733" s="1"/>
    </row>
    <row r="5734" spans="1:8" ht="11.25" customHeight="1" x14ac:dyDescent="0.15">
      <c r="A5734" s="37">
        <v>2020</v>
      </c>
      <c r="B5734" s="9" t="s">
        <v>23</v>
      </c>
      <c r="C5734" s="10" t="s">
        <v>85</v>
      </c>
      <c r="D5734" s="10" t="str">
        <f>Mapping!$H$12</f>
        <v>Vendor K</v>
      </c>
      <c r="E5734" s="11">
        <v>22279.497979564505</v>
      </c>
      <c r="F5734" s="12">
        <f t="shared" si="89"/>
        <v>6</v>
      </c>
      <c r="G5734" s="36"/>
      <c r="H5734" s="1"/>
    </row>
    <row r="5735" spans="1:8" ht="11.25" customHeight="1" x14ac:dyDescent="0.15">
      <c r="A5735" s="37">
        <v>2020</v>
      </c>
      <c r="B5735" s="9" t="s">
        <v>23</v>
      </c>
      <c r="C5735" s="10" t="s">
        <v>85</v>
      </c>
      <c r="D5735" s="10" t="str">
        <f>Mapping!$H$13</f>
        <v>Vendor L</v>
      </c>
      <c r="E5735" s="11">
        <v>43676.890579170606</v>
      </c>
      <c r="F5735" s="12">
        <f t="shared" si="89"/>
        <v>6</v>
      </c>
      <c r="G5735" s="36"/>
      <c r="H5735" s="1"/>
    </row>
    <row r="5736" spans="1:8" ht="11.25" customHeight="1" x14ac:dyDescent="0.15">
      <c r="A5736" s="37">
        <v>2019</v>
      </c>
      <c r="B5736" s="9" t="s">
        <v>23</v>
      </c>
      <c r="C5736" s="10" t="s">
        <v>86</v>
      </c>
      <c r="D5736" s="10" t="str">
        <f>Mapping!$H$14</f>
        <v>Vendor M</v>
      </c>
      <c r="E5736" s="11">
        <v>49870.087440101794</v>
      </c>
      <c r="F5736" s="12">
        <f t="shared" si="89"/>
        <v>6</v>
      </c>
      <c r="G5736" s="36"/>
      <c r="H5736" s="1"/>
    </row>
    <row r="5737" spans="1:8" ht="11.25" customHeight="1" x14ac:dyDescent="0.15">
      <c r="A5737" s="37">
        <v>2019</v>
      </c>
      <c r="B5737" s="9" t="s">
        <v>23</v>
      </c>
      <c r="C5737" s="10" t="s">
        <v>88</v>
      </c>
      <c r="D5737" s="10" t="str">
        <f>Mapping!$H$15</f>
        <v>Vendor N</v>
      </c>
      <c r="E5737" s="11">
        <v>242511.99788545776</v>
      </c>
      <c r="F5737" s="12">
        <f t="shared" si="89"/>
        <v>6</v>
      </c>
      <c r="G5737" s="36"/>
      <c r="H5737" s="1"/>
    </row>
    <row r="5738" spans="1:8" ht="11.25" customHeight="1" x14ac:dyDescent="0.15">
      <c r="A5738" s="37">
        <v>2020</v>
      </c>
      <c r="B5738" s="9" t="s">
        <v>23</v>
      </c>
      <c r="C5738" s="10" t="s">
        <v>85</v>
      </c>
      <c r="D5738" s="10" t="str">
        <f>Mapping!$H$16</f>
        <v>Vendor O</v>
      </c>
      <c r="E5738" s="11">
        <v>810208.33430053364</v>
      </c>
      <c r="F5738" s="12">
        <f t="shared" si="89"/>
        <v>6</v>
      </c>
      <c r="G5738" s="36"/>
      <c r="H5738" s="1"/>
    </row>
    <row r="5739" spans="1:8" ht="11.25" customHeight="1" x14ac:dyDescent="0.15">
      <c r="A5739" s="37">
        <v>2019</v>
      </c>
      <c r="B5739" s="9" t="s">
        <v>23</v>
      </c>
      <c r="C5739" s="10" t="s">
        <v>86</v>
      </c>
      <c r="D5739" s="10" t="str">
        <f>Mapping!$H$17</f>
        <v>Vendor P</v>
      </c>
      <c r="E5739" s="11">
        <v>243152.78172726108</v>
      </c>
      <c r="F5739" s="12">
        <f t="shared" si="89"/>
        <v>6</v>
      </c>
      <c r="G5739" s="36"/>
      <c r="H5739" s="1"/>
    </row>
    <row r="5740" spans="1:8" ht="11.25" customHeight="1" x14ac:dyDescent="0.15">
      <c r="A5740" s="37">
        <v>2020</v>
      </c>
      <c r="B5740" s="9" t="s">
        <v>23</v>
      </c>
      <c r="C5740" s="10" t="s">
        <v>88</v>
      </c>
      <c r="D5740" s="10" t="str">
        <f>Mapping!$H$18</f>
        <v>Vendor Q</v>
      </c>
      <c r="E5740" s="11">
        <v>-6904.5913294927959</v>
      </c>
      <c r="F5740" s="12">
        <f t="shared" si="89"/>
        <v>6</v>
      </c>
      <c r="G5740" s="36"/>
      <c r="H5740" s="1"/>
    </row>
    <row r="5741" spans="1:8" ht="11.25" customHeight="1" x14ac:dyDescent="0.15">
      <c r="A5741" s="37">
        <v>2020</v>
      </c>
      <c r="B5741" s="9" t="s">
        <v>23</v>
      </c>
      <c r="C5741" s="10" t="s">
        <v>85</v>
      </c>
      <c r="D5741" s="10" t="str">
        <f>Mapping!$H$19</f>
        <v>Vendor R</v>
      </c>
      <c r="E5741" s="11">
        <v>136582.16299145931</v>
      </c>
      <c r="F5741" s="12">
        <f t="shared" si="89"/>
        <v>6</v>
      </c>
      <c r="G5741" s="36"/>
      <c r="H5741" s="1"/>
    </row>
    <row r="5742" spans="1:8" ht="11.25" customHeight="1" x14ac:dyDescent="0.15">
      <c r="A5742" s="37">
        <v>2020</v>
      </c>
      <c r="B5742" s="9" t="s">
        <v>23</v>
      </c>
      <c r="C5742" s="10" t="s">
        <v>86</v>
      </c>
      <c r="D5742" s="10" t="str">
        <f>Mapping!$H$20</f>
        <v>Vendor S</v>
      </c>
      <c r="E5742" s="11">
        <v>28144.317701976292</v>
      </c>
      <c r="F5742" s="12">
        <f t="shared" si="89"/>
        <v>6</v>
      </c>
      <c r="G5742" s="36"/>
      <c r="H5742" s="1"/>
    </row>
    <row r="5743" spans="1:8" ht="11.25" customHeight="1" x14ac:dyDescent="0.15">
      <c r="A5743" s="37">
        <v>2020</v>
      </c>
      <c r="B5743" s="9" t="s">
        <v>23</v>
      </c>
      <c r="C5743" s="10" t="s">
        <v>88</v>
      </c>
      <c r="D5743" s="10" t="str">
        <f>Mapping!$H$2</f>
        <v>Vendor A</v>
      </c>
      <c r="E5743" s="11">
        <v>28677.087734370718</v>
      </c>
      <c r="F5743" s="12">
        <f t="shared" si="89"/>
        <v>6</v>
      </c>
      <c r="G5743" s="36"/>
      <c r="H5743" s="1"/>
    </row>
    <row r="5744" spans="1:8" ht="11.25" customHeight="1" x14ac:dyDescent="0.15">
      <c r="A5744" s="37">
        <v>2019</v>
      </c>
      <c r="B5744" s="9" t="s">
        <v>23</v>
      </c>
      <c r="C5744" s="10" t="s">
        <v>85</v>
      </c>
      <c r="D5744" s="10" t="str">
        <f>Mapping!$H$3</f>
        <v>Vendor B</v>
      </c>
      <c r="E5744" s="11">
        <v>76275.67606847969</v>
      </c>
      <c r="F5744" s="12">
        <f t="shared" si="89"/>
        <v>6</v>
      </c>
      <c r="G5744" s="36"/>
      <c r="H5744" s="1"/>
    </row>
    <row r="5745" spans="1:8" ht="11.25" customHeight="1" x14ac:dyDescent="0.15">
      <c r="A5745" s="37">
        <v>2019</v>
      </c>
      <c r="B5745" s="9" t="s">
        <v>23</v>
      </c>
      <c r="C5745" s="10" t="s">
        <v>85</v>
      </c>
      <c r="D5745" s="10" t="str">
        <f>Mapping!$H$4</f>
        <v>Vendor C</v>
      </c>
      <c r="E5745" s="11">
        <v>150437.06178944409</v>
      </c>
      <c r="F5745" s="12">
        <f t="shared" si="89"/>
        <v>6</v>
      </c>
      <c r="G5745" s="36"/>
      <c r="H5745" s="1"/>
    </row>
    <row r="5746" spans="1:8" ht="11.25" customHeight="1" x14ac:dyDescent="0.15">
      <c r="A5746" s="37">
        <v>2020</v>
      </c>
      <c r="B5746" s="9" t="s">
        <v>23</v>
      </c>
      <c r="C5746" s="10" t="s">
        <v>85</v>
      </c>
      <c r="D5746" s="10" t="str">
        <f>Mapping!$H$5</f>
        <v>Vendor D</v>
      </c>
      <c r="E5746" s="11">
        <v>22189.045503813399</v>
      </c>
      <c r="F5746" s="12">
        <f t="shared" si="89"/>
        <v>6</v>
      </c>
      <c r="G5746" s="36"/>
      <c r="H5746" s="1"/>
    </row>
    <row r="5747" spans="1:8" ht="11.25" customHeight="1" x14ac:dyDescent="0.15">
      <c r="A5747" s="37">
        <v>2019</v>
      </c>
      <c r="B5747" s="9" t="s">
        <v>23</v>
      </c>
      <c r="C5747" s="10" t="s">
        <v>85</v>
      </c>
      <c r="D5747" s="10" t="str">
        <f>Mapping!$H$6</f>
        <v>Vendor E</v>
      </c>
      <c r="E5747" s="11">
        <v>121410.54311704625</v>
      </c>
      <c r="F5747" s="12">
        <f t="shared" si="89"/>
        <v>6</v>
      </c>
      <c r="G5747" s="36"/>
      <c r="H5747" s="1"/>
    </row>
    <row r="5748" spans="1:8" ht="11.25" customHeight="1" x14ac:dyDescent="0.15">
      <c r="A5748" s="37">
        <v>2019</v>
      </c>
      <c r="B5748" s="9" t="s">
        <v>23</v>
      </c>
      <c r="C5748" s="10" t="s">
        <v>85</v>
      </c>
      <c r="D5748" s="10" t="str">
        <f>Mapping!$H$7</f>
        <v>Vendor F</v>
      </c>
      <c r="E5748" s="11">
        <v>64895.11933928178</v>
      </c>
      <c r="F5748" s="12">
        <f t="shared" si="89"/>
        <v>6</v>
      </c>
      <c r="G5748" s="36"/>
      <c r="H5748" s="1"/>
    </row>
    <row r="5749" spans="1:8" ht="11.25" customHeight="1" x14ac:dyDescent="0.15">
      <c r="A5749" s="37">
        <v>2019</v>
      </c>
      <c r="B5749" s="9" t="s">
        <v>23</v>
      </c>
      <c r="C5749" s="10" t="s">
        <v>85</v>
      </c>
      <c r="D5749" s="10" t="str">
        <f>Mapping!$H$8</f>
        <v>Vendor G</v>
      </c>
      <c r="E5749" s="11">
        <v>17542.300913809235</v>
      </c>
      <c r="F5749" s="12">
        <f t="shared" si="89"/>
        <v>6</v>
      </c>
      <c r="G5749" s="36"/>
      <c r="H5749" s="1"/>
    </row>
    <row r="5750" spans="1:8" ht="11.25" customHeight="1" x14ac:dyDescent="0.15">
      <c r="A5750" s="37">
        <v>2020</v>
      </c>
      <c r="B5750" s="9" t="s">
        <v>23</v>
      </c>
      <c r="C5750" s="10" t="s">
        <v>85</v>
      </c>
      <c r="D5750" s="10" t="str">
        <f>Mapping!$H$9</f>
        <v>Vendor H</v>
      </c>
      <c r="E5750" s="11">
        <v>163862.17903723801</v>
      </c>
      <c r="F5750" s="12">
        <f t="shared" si="89"/>
        <v>6</v>
      </c>
      <c r="G5750" s="36"/>
      <c r="H5750" s="1"/>
    </row>
    <row r="5751" spans="1:8" ht="11.25" customHeight="1" x14ac:dyDescent="0.15">
      <c r="A5751" s="37">
        <v>2019</v>
      </c>
      <c r="B5751" s="9" t="s">
        <v>23</v>
      </c>
      <c r="C5751" s="10" t="s">
        <v>85</v>
      </c>
      <c r="D5751" s="10" t="str">
        <f>Mapping!$H$10</f>
        <v>Vendor I</v>
      </c>
      <c r="E5751" s="11">
        <v>147046.41685250864</v>
      </c>
      <c r="F5751" s="12">
        <f t="shared" si="89"/>
        <v>6</v>
      </c>
      <c r="G5751" s="36"/>
      <c r="H5751" s="1"/>
    </row>
    <row r="5752" spans="1:8" ht="11.25" customHeight="1" x14ac:dyDescent="0.15">
      <c r="A5752" s="37">
        <v>2020</v>
      </c>
      <c r="B5752" s="9" t="s">
        <v>23</v>
      </c>
      <c r="C5752" s="10" t="s">
        <v>85</v>
      </c>
      <c r="D5752" s="10" t="str">
        <f>Mapping!$H$11</f>
        <v>Vendor J</v>
      </c>
      <c r="E5752" s="11">
        <v>87536.253110649966</v>
      </c>
      <c r="F5752" s="12">
        <f t="shared" si="89"/>
        <v>6</v>
      </c>
      <c r="G5752" s="36"/>
      <c r="H5752" s="1"/>
    </row>
    <row r="5753" spans="1:8" ht="11.25" customHeight="1" x14ac:dyDescent="0.15">
      <c r="A5753" s="37">
        <v>2020</v>
      </c>
      <c r="B5753" s="9" t="s">
        <v>23</v>
      </c>
      <c r="C5753" s="10" t="s">
        <v>85</v>
      </c>
      <c r="D5753" s="10" t="str">
        <f>Mapping!$H$12</f>
        <v>Vendor K</v>
      </c>
      <c r="E5753" s="11">
        <v>111380.01391279251</v>
      </c>
      <c r="F5753" s="12">
        <f t="shared" si="89"/>
        <v>6</v>
      </c>
      <c r="G5753" s="36"/>
      <c r="H5753" s="1"/>
    </row>
    <row r="5754" spans="1:8" ht="11.25" customHeight="1" x14ac:dyDescent="0.15">
      <c r="A5754" s="37">
        <v>2020</v>
      </c>
      <c r="B5754" s="9" t="s">
        <v>23</v>
      </c>
      <c r="C5754" s="10" t="s">
        <v>85</v>
      </c>
      <c r="D5754" s="10" t="str">
        <f>Mapping!$H$13</f>
        <v>Vendor L</v>
      </c>
      <c r="E5754" s="11">
        <v>36121.461339518661</v>
      </c>
      <c r="F5754" s="12">
        <f t="shared" si="89"/>
        <v>6</v>
      </c>
      <c r="G5754" s="36"/>
      <c r="H5754" s="1"/>
    </row>
    <row r="5755" spans="1:8" ht="11.25" customHeight="1" x14ac:dyDescent="0.15">
      <c r="A5755" s="37">
        <v>2020</v>
      </c>
      <c r="B5755" s="9" t="s">
        <v>23</v>
      </c>
      <c r="C5755" s="10" t="s">
        <v>85</v>
      </c>
      <c r="D5755" s="10" t="str">
        <f>Mapping!$H$14</f>
        <v>Vendor M</v>
      </c>
      <c r="E5755" s="11">
        <v>2806332.7453056318</v>
      </c>
      <c r="F5755" s="12">
        <f t="shared" si="89"/>
        <v>6</v>
      </c>
      <c r="G5755" s="36"/>
      <c r="H5755" s="1"/>
    </row>
    <row r="5756" spans="1:8" ht="11.25" customHeight="1" x14ac:dyDescent="0.15">
      <c r="A5756" s="37">
        <v>2020</v>
      </c>
      <c r="B5756" s="9" t="s">
        <v>23</v>
      </c>
      <c r="C5756" s="10" t="s">
        <v>85</v>
      </c>
      <c r="D5756" s="10" t="str">
        <f>Mapping!$H$15</f>
        <v>Vendor N</v>
      </c>
      <c r="E5756" s="11">
        <v>26820.079118410631</v>
      </c>
      <c r="F5756" s="12">
        <f t="shared" si="89"/>
        <v>6</v>
      </c>
      <c r="G5756" s="36"/>
      <c r="H5756" s="1"/>
    </row>
    <row r="5757" spans="1:8" ht="11.25" customHeight="1" x14ac:dyDescent="0.15">
      <c r="A5757" s="37">
        <v>2019</v>
      </c>
      <c r="B5757" s="9" t="s">
        <v>23</v>
      </c>
      <c r="C5757" s="10" t="s">
        <v>85</v>
      </c>
      <c r="D5757" s="10" t="str">
        <f>Mapping!$H$16</f>
        <v>Vendor O</v>
      </c>
      <c r="E5757" s="11">
        <v>419175.97265793587</v>
      </c>
      <c r="F5757" s="12">
        <f t="shared" si="89"/>
        <v>6</v>
      </c>
      <c r="G5757" s="36"/>
      <c r="H5757" s="1"/>
    </row>
    <row r="5758" spans="1:8" ht="11.25" customHeight="1" x14ac:dyDescent="0.15">
      <c r="A5758" s="37">
        <v>2019</v>
      </c>
      <c r="B5758" s="9" t="s">
        <v>23</v>
      </c>
      <c r="C5758" s="10" t="s">
        <v>85</v>
      </c>
      <c r="D5758" s="10" t="str">
        <f>Mapping!$H$17</f>
        <v>Vendor P</v>
      </c>
      <c r="E5758" s="11">
        <v>346550.87247935391</v>
      </c>
      <c r="F5758" s="12">
        <f t="shared" si="89"/>
        <v>6</v>
      </c>
      <c r="G5758" s="36"/>
      <c r="H5758" s="1"/>
    </row>
    <row r="5759" spans="1:8" ht="11.25" customHeight="1" x14ac:dyDescent="0.15">
      <c r="A5759" s="37">
        <v>2019</v>
      </c>
      <c r="B5759" s="9" t="s">
        <v>23</v>
      </c>
      <c r="C5759" s="10" t="s">
        <v>85</v>
      </c>
      <c r="D5759" s="10" t="str">
        <f>Mapping!$H$18</f>
        <v>Vendor Q</v>
      </c>
      <c r="E5759" s="11">
        <v>14405.991473797048</v>
      </c>
      <c r="F5759" s="12">
        <f t="shared" si="89"/>
        <v>6</v>
      </c>
      <c r="G5759" s="36"/>
      <c r="H5759" s="1"/>
    </row>
    <row r="5760" spans="1:8" ht="11.25" customHeight="1" x14ac:dyDescent="0.15">
      <c r="A5760" s="37">
        <v>2019</v>
      </c>
      <c r="B5760" s="9" t="s">
        <v>23</v>
      </c>
      <c r="C5760" s="10" t="s">
        <v>85</v>
      </c>
      <c r="D5760" s="10" t="str">
        <f>Mapping!$H$19</f>
        <v>Vendor R</v>
      </c>
      <c r="E5760" s="11">
        <v>17230.775008364275</v>
      </c>
      <c r="F5760" s="12">
        <f t="shared" si="89"/>
        <v>6</v>
      </c>
      <c r="G5760" s="36"/>
      <c r="H5760" s="1"/>
    </row>
    <row r="5761" spans="1:8" ht="11.25" customHeight="1" x14ac:dyDescent="0.15">
      <c r="A5761" s="37">
        <v>2019</v>
      </c>
      <c r="B5761" s="9" t="s">
        <v>23</v>
      </c>
      <c r="C5761" s="10" t="s">
        <v>85</v>
      </c>
      <c r="D5761" s="10" t="str">
        <f>Mapping!$H$2</f>
        <v>Vendor A</v>
      </c>
      <c r="E5761" s="11">
        <v>379595.88449246</v>
      </c>
      <c r="F5761" s="12">
        <f t="shared" si="89"/>
        <v>6</v>
      </c>
      <c r="G5761" s="36"/>
      <c r="H5761" s="1"/>
    </row>
    <row r="5762" spans="1:8" ht="11.25" customHeight="1" x14ac:dyDescent="0.15">
      <c r="A5762" s="37">
        <v>2019</v>
      </c>
      <c r="B5762" s="9" t="s">
        <v>23</v>
      </c>
      <c r="C5762" s="10" t="s">
        <v>85</v>
      </c>
      <c r="D5762" s="10" t="str">
        <f>Mapping!$H$3</f>
        <v>Vendor B</v>
      </c>
      <c r="E5762" s="11">
        <v>71329.931337647678</v>
      </c>
      <c r="F5762" s="12">
        <f t="shared" ref="F5762:F5825" si="90">MONTH(DATEVALUE(B5762&amp;"1"))</f>
        <v>6</v>
      </c>
      <c r="G5762" s="36"/>
      <c r="H5762" s="1"/>
    </row>
    <row r="5763" spans="1:8" ht="11.25" customHeight="1" x14ac:dyDescent="0.15">
      <c r="A5763" s="37">
        <v>2019</v>
      </c>
      <c r="B5763" s="9" t="s">
        <v>23</v>
      </c>
      <c r="C5763" s="10" t="s">
        <v>85</v>
      </c>
      <c r="D5763" s="10" t="str">
        <f>Mapping!$H$4</f>
        <v>Vendor C</v>
      </c>
      <c r="E5763" s="11">
        <v>409201.09758690326</v>
      </c>
      <c r="F5763" s="12">
        <f t="shared" si="90"/>
        <v>6</v>
      </c>
      <c r="G5763" s="36"/>
      <c r="H5763" s="1"/>
    </row>
    <row r="5764" spans="1:8" ht="11.25" customHeight="1" x14ac:dyDescent="0.15">
      <c r="A5764" s="37">
        <v>2020</v>
      </c>
      <c r="B5764" s="9" t="s">
        <v>23</v>
      </c>
      <c r="C5764" s="10" t="s">
        <v>85</v>
      </c>
      <c r="D5764" s="10" t="str">
        <f>Mapping!$H$5</f>
        <v>Vendor D</v>
      </c>
      <c r="E5764" s="11">
        <v>34818.122927930664</v>
      </c>
      <c r="F5764" s="12">
        <f t="shared" si="90"/>
        <v>6</v>
      </c>
      <c r="G5764" s="36"/>
      <c r="H5764" s="1"/>
    </row>
    <row r="5765" spans="1:8" ht="11.25" customHeight="1" x14ac:dyDescent="0.15">
      <c r="A5765" s="37">
        <v>2019</v>
      </c>
      <c r="B5765" s="9" t="s">
        <v>23</v>
      </c>
      <c r="C5765" s="10" t="s">
        <v>85</v>
      </c>
      <c r="D5765" s="10" t="str">
        <f>Mapping!$H$6</f>
        <v>Vendor E</v>
      </c>
      <c r="E5765" s="11">
        <v>392931.33788582374</v>
      </c>
      <c r="F5765" s="12">
        <f t="shared" si="90"/>
        <v>6</v>
      </c>
      <c r="G5765" s="36"/>
      <c r="H5765" s="1"/>
    </row>
    <row r="5766" spans="1:8" ht="11.25" customHeight="1" x14ac:dyDescent="0.15">
      <c r="A5766" s="37">
        <v>2019</v>
      </c>
      <c r="B5766" s="9" t="s">
        <v>23</v>
      </c>
      <c r="C5766" s="10" t="s">
        <v>85</v>
      </c>
      <c r="D5766" s="10" t="str">
        <f>Mapping!$H$7</f>
        <v>Vendor F</v>
      </c>
      <c r="E5766" s="11">
        <v>626336.88298819715</v>
      </c>
      <c r="F5766" s="12">
        <f t="shared" si="90"/>
        <v>6</v>
      </c>
      <c r="G5766" s="36"/>
      <c r="H5766" s="1"/>
    </row>
    <row r="5767" spans="1:8" ht="11.25" customHeight="1" x14ac:dyDescent="0.15">
      <c r="A5767" s="37">
        <v>2019</v>
      </c>
      <c r="B5767" s="9" t="s">
        <v>23</v>
      </c>
      <c r="C5767" s="10" t="s">
        <v>85</v>
      </c>
      <c r="D5767" s="10" t="str">
        <f>Mapping!$H$8</f>
        <v>Vendor G</v>
      </c>
      <c r="E5767" s="11">
        <v>97944.122254224101</v>
      </c>
      <c r="F5767" s="12">
        <f t="shared" si="90"/>
        <v>6</v>
      </c>
      <c r="G5767" s="36"/>
      <c r="H5767" s="1"/>
    </row>
    <row r="5768" spans="1:8" ht="11.25" customHeight="1" x14ac:dyDescent="0.15">
      <c r="A5768" s="37">
        <v>2019</v>
      </c>
      <c r="B5768" s="9" t="s">
        <v>23</v>
      </c>
      <c r="C5768" s="10" t="s">
        <v>85</v>
      </c>
      <c r="D5768" s="10" t="str">
        <f>Mapping!$H$9</f>
        <v>Vendor H</v>
      </c>
      <c r="E5768" s="11">
        <v>267524.59448965284</v>
      </c>
      <c r="F5768" s="12">
        <f t="shared" si="90"/>
        <v>6</v>
      </c>
      <c r="G5768" s="36"/>
      <c r="H5768" s="1"/>
    </row>
    <row r="5769" spans="1:8" ht="11.25" customHeight="1" x14ac:dyDescent="0.15">
      <c r="A5769" s="37">
        <v>2020</v>
      </c>
      <c r="B5769" s="9" t="s">
        <v>23</v>
      </c>
      <c r="C5769" s="10" t="s">
        <v>85</v>
      </c>
      <c r="D5769" s="10" t="str">
        <f>Mapping!$H$10</f>
        <v>Vendor I</v>
      </c>
      <c r="E5769" s="11">
        <v>2351973.2278628321</v>
      </c>
      <c r="F5769" s="12">
        <f t="shared" si="90"/>
        <v>6</v>
      </c>
      <c r="G5769" s="36"/>
      <c r="H5769" s="1"/>
    </row>
    <row r="5770" spans="1:8" ht="11.25" customHeight="1" x14ac:dyDescent="0.15">
      <c r="A5770" s="37">
        <v>2019</v>
      </c>
      <c r="B5770" s="9" t="s">
        <v>23</v>
      </c>
      <c r="C5770" s="10" t="s">
        <v>86</v>
      </c>
      <c r="D5770" s="10" t="str">
        <f>Mapping!$H$11</f>
        <v>Vendor J</v>
      </c>
      <c r="E5770" s="11">
        <v>2606009.0008888948</v>
      </c>
      <c r="F5770" s="12">
        <f t="shared" si="90"/>
        <v>6</v>
      </c>
      <c r="G5770" s="36"/>
      <c r="H5770" s="1"/>
    </row>
    <row r="5771" spans="1:8" ht="11.25" customHeight="1" x14ac:dyDescent="0.15">
      <c r="A5771" s="37">
        <v>2019</v>
      </c>
      <c r="B5771" s="9" t="s">
        <v>23</v>
      </c>
      <c r="C5771" s="10" t="s">
        <v>88</v>
      </c>
      <c r="D5771" s="10" t="str">
        <f>Mapping!$H$12</f>
        <v>Vendor K</v>
      </c>
      <c r="E5771" s="11">
        <v>656174.17607137631</v>
      </c>
      <c r="F5771" s="12">
        <f t="shared" si="90"/>
        <v>6</v>
      </c>
      <c r="G5771" s="36"/>
      <c r="H5771" s="1"/>
    </row>
    <row r="5772" spans="1:8" ht="11.25" customHeight="1" x14ac:dyDescent="0.15">
      <c r="A5772" s="37">
        <v>2020</v>
      </c>
      <c r="B5772" s="9" t="s">
        <v>23</v>
      </c>
      <c r="C5772" s="10" t="s">
        <v>85</v>
      </c>
      <c r="D5772" s="10" t="str">
        <f>Mapping!$H$13</f>
        <v>Vendor L</v>
      </c>
      <c r="E5772" s="11">
        <v>243720.8382963365</v>
      </c>
      <c r="F5772" s="12">
        <f t="shared" si="90"/>
        <v>6</v>
      </c>
      <c r="G5772" s="36"/>
      <c r="H5772" s="1"/>
    </row>
    <row r="5773" spans="1:8" ht="11.25" customHeight="1" x14ac:dyDescent="0.15">
      <c r="A5773" s="37">
        <v>2020</v>
      </c>
      <c r="B5773" s="9" t="s">
        <v>23</v>
      </c>
      <c r="C5773" s="10" t="s">
        <v>85</v>
      </c>
      <c r="D5773" s="10" t="str">
        <f>Mapping!$H$14</f>
        <v>Vendor M</v>
      </c>
      <c r="E5773" s="11">
        <v>1163172.5860308383</v>
      </c>
      <c r="F5773" s="12">
        <f t="shared" si="90"/>
        <v>6</v>
      </c>
      <c r="G5773" s="36"/>
      <c r="H5773" s="1"/>
    </row>
    <row r="5774" spans="1:8" ht="11.25" customHeight="1" x14ac:dyDescent="0.15">
      <c r="A5774" s="37">
        <v>2020</v>
      </c>
      <c r="B5774" s="9" t="s">
        <v>23</v>
      </c>
      <c r="C5774" s="10" t="s">
        <v>85</v>
      </c>
      <c r="D5774" s="10" t="str">
        <f>Mapping!$H$15</f>
        <v>Vendor N</v>
      </c>
      <c r="E5774" s="11">
        <v>104379.67166473428</v>
      </c>
      <c r="F5774" s="12">
        <f t="shared" si="90"/>
        <v>6</v>
      </c>
      <c r="G5774" s="36"/>
      <c r="H5774" s="1"/>
    </row>
    <row r="5775" spans="1:8" ht="11.25" customHeight="1" x14ac:dyDescent="0.15">
      <c r="A5775" s="37">
        <v>2020</v>
      </c>
      <c r="B5775" s="9" t="s">
        <v>23</v>
      </c>
      <c r="C5775" s="10" t="s">
        <v>85</v>
      </c>
      <c r="D5775" s="10" t="str">
        <f>Mapping!$H$16</f>
        <v>Vendor O</v>
      </c>
      <c r="E5775" s="11">
        <v>106884.858727611</v>
      </c>
      <c r="F5775" s="12">
        <f t="shared" si="90"/>
        <v>6</v>
      </c>
      <c r="G5775" s="36"/>
      <c r="H5775" s="1"/>
    </row>
    <row r="5776" spans="1:8" ht="11.25" customHeight="1" x14ac:dyDescent="0.15">
      <c r="A5776" s="37">
        <v>2020</v>
      </c>
      <c r="B5776" s="9" t="s">
        <v>23</v>
      </c>
      <c r="C5776" s="10" t="s">
        <v>85</v>
      </c>
      <c r="D5776" s="10" t="str">
        <f>Mapping!$H$17</f>
        <v>Vendor P</v>
      </c>
      <c r="E5776" s="11">
        <v>788190.3786560247</v>
      </c>
      <c r="F5776" s="12">
        <f t="shared" si="90"/>
        <v>6</v>
      </c>
      <c r="G5776" s="36"/>
      <c r="H5776" s="1"/>
    </row>
    <row r="5777" spans="1:8" ht="11.25" customHeight="1" x14ac:dyDescent="0.15">
      <c r="A5777" s="37">
        <v>2020</v>
      </c>
      <c r="B5777" s="9" t="s">
        <v>23</v>
      </c>
      <c r="C5777" s="10" t="s">
        <v>86</v>
      </c>
      <c r="D5777" s="10" t="str">
        <f>Mapping!$H$18</f>
        <v>Vendor Q</v>
      </c>
      <c r="E5777" s="11">
        <v>31164.928542131711</v>
      </c>
      <c r="F5777" s="12">
        <f t="shared" si="90"/>
        <v>6</v>
      </c>
      <c r="G5777" s="36"/>
      <c r="H5777" s="1"/>
    </row>
    <row r="5778" spans="1:8" ht="11.25" customHeight="1" x14ac:dyDescent="0.15">
      <c r="A5778" s="37">
        <v>2020</v>
      </c>
      <c r="B5778" s="9" t="s">
        <v>23</v>
      </c>
      <c r="C5778" s="10" t="s">
        <v>88</v>
      </c>
      <c r="D5778" s="10" t="str">
        <f>Mapping!$H$19</f>
        <v>Vendor R</v>
      </c>
      <c r="E5778" s="11">
        <v>4483.1824796725732</v>
      </c>
      <c r="F5778" s="12">
        <f t="shared" si="90"/>
        <v>6</v>
      </c>
      <c r="G5778" s="36"/>
      <c r="H5778" s="1"/>
    </row>
    <row r="5779" spans="1:8" ht="11.25" customHeight="1" x14ac:dyDescent="0.15">
      <c r="A5779" s="37">
        <v>2019</v>
      </c>
      <c r="B5779" s="9" t="s">
        <v>23</v>
      </c>
      <c r="C5779" s="10" t="s">
        <v>85</v>
      </c>
      <c r="D5779" s="10" t="str">
        <f>Mapping!$H$2</f>
        <v>Vendor A</v>
      </c>
      <c r="E5779" s="11">
        <v>185912.38622122328</v>
      </c>
      <c r="F5779" s="12">
        <f t="shared" si="90"/>
        <v>6</v>
      </c>
      <c r="G5779" s="36"/>
      <c r="H5779" s="1"/>
    </row>
    <row r="5780" spans="1:8" ht="11.25" customHeight="1" x14ac:dyDescent="0.15">
      <c r="A5780" s="37">
        <v>2019</v>
      </c>
      <c r="B5780" s="9" t="s">
        <v>23</v>
      </c>
      <c r="C5780" s="10" t="s">
        <v>85</v>
      </c>
      <c r="D5780" s="10" t="str">
        <f>Mapping!$H$3</f>
        <v>Vendor B</v>
      </c>
      <c r="E5780" s="11">
        <v>4933.9017552373307</v>
      </c>
      <c r="F5780" s="12">
        <f t="shared" si="90"/>
        <v>6</v>
      </c>
      <c r="G5780" s="36"/>
      <c r="H5780" s="1"/>
    </row>
    <row r="5781" spans="1:8" ht="11.25" customHeight="1" x14ac:dyDescent="0.15">
      <c r="A5781" s="37">
        <v>2020</v>
      </c>
      <c r="B5781" s="9" t="s">
        <v>23</v>
      </c>
      <c r="C5781" s="10" t="s">
        <v>85</v>
      </c>
      <c r="D5781" s="10" t="str">
        <f>Mapping!$H$4</f>
        <v>Vendor C</v>
      </c>
      <c r="E5781" s="11">
        <v>39890.965421349487</v>
      </c>
      <c r="F5781" s="12">
        <f t="shared" si="90"/>
        <v>6</v>
      </c>
      <c r="G5781" s="36"/>
      <c r="H5781" s="1"/>
    </row>
    <row r="5782" spans="1:8" ht="11.25" customHeight="1" x14ac:dyDescent="0.15">
      <c r="A5782" s="37">
        <v>2020</v>
      </c>
      <c r="B5782" s="9" t="s">
        <v>23</v>
      </c>
      <c r="C5782" s="10" t="s">
        <v>86</v>
      </c>
      <c r="D5782" s="10" t="str">
        <f>Mapping!$H$5</f>
        <v>Vendor D</v>
      </c>
      <c r="E5782" s="11">
        <v>251053.95825816394</v>
      </c>
      <c r="F5782" s="12">
        <f t="shared" si="90"/>
        <v>6</v>
      </c>
      <c r="G5782" s="36"/>
      <c r="H5782" s="1"/>
    </row>
    <row r="5783" spans="1:8" ht="11.25" customHeight="1" x14ac:dyDescent="0.15">
      <c r="A5783" s="37">
        <v>2019</v>
      </c>
      <c r="B5783" s="9" t="s">
        <v>23</v>
      </c>
      <c r="C5783" s="10" t="s">
        <v>88</v>
      </c>
      <c r="D5783" s="10" t="str">
        <f>Mapping!$H$6</f>
        <v>Vendor E</v>
      </c>
      <c r="E5783" s="11">
        <v>622334.08013922512</v>
      </c>
      <c r="F5783" s="12">
        <f t="shared" si="90"/>
        <v>6</v>
      </c>
      <c r="G5783" s="36"/>
      <c r="H5783" s="1"/>
    </row>
    <row r="5784" spans="1:8" ht="11.25" customHeight="1" x14ac:dyDescent="0.15">
      <c r="A5784" s="37">
        <v>2019</v>
      </c>
      <c r="B5784" s="9" t="s">
        <v>23</v>
      </c>
      <c r="C5784" s="10" t="s">
        <v>85</v>
      </c>
      <c r="D5784" s="10" t="str">
        <f>Mapping!$H$7</f>
        <v>Vendor F</v>
      </c>
      <c r="E5784" s="11">
        <v>51875.449040918051</v>
      </c>
      <c r="F5784" s="12">
        <f t="shared" si="90"/>
        <v>6</v>
      </c>
      <c r="G5784" s="36"/>
      <c r="H5784" s="1"/>
    </row>
    <row r="5785" spans="1:8" ht="11.25" customHeight="1" x14ac:dyDescent="0.15">
      <c r="A5785" s="37">
        <v>2020</v>
      </c>
      <c r="B5785" s="9" t="s">
        <v>23</v>
      </c>
      <c r="C5785" s="10" t="s">
        <v>85</v>
      </c>
      <c r="D5785" s="10" t="str">
        <f>Mapping!$H$8</f>
        <v>Vendor G</v>
      </c>
      <c r="E5785" s="11">
        <v>45002.907828139781</v>
      </c>
      <c r="F5785" s="12">
        <f t="shared" si="90"/>
        <v>6</v>
      </c>
      <c r="G5785" s="36"/>
      <c r="H5785" s="1"/>
    </row>
    <row r="5786" spans="1:8" ht="11.25" customHeight="1" x14ac:dyDescent="0.15">
      <c r="A5786" s="37">
        <v>2019</v>
      </c>
      <c r="B5786" s="9" t="s">
        <v>23</v>
      </c>
      <c r="C5786" s="10" t="s">
        <v>86</v>
      </c>
      <c r="D5786" s="10" t="str">
        <f>Mapping!$H$9</f>
        <v>Vendor H</v>
      </c>
      <c r="E5786" s="11">
        <v>274996.57666892419</v>
      </c>
      <c r="F5786" s="12">
        <f t="shared" si="90"/>
        <v>6</v>
      </c>
      <c r="G5786" s="36"/>
      <c r="H5786" s="1"/>
    </row>
    <row r="5787" spans="1:8" ht="11.25" customHeight="1" x14ac:dyDescent="0.15">
      <c r="A5787" s="37">
        <v>2020</v>
      </c>
      <c r="B5787" s="9" t="s">
        <v>23</v>
      </c>
      <c r="C5787" s="10" t="s">
        <v>88</v>
      </c>
      <c r="D5787" s="10" t="str">
        <f>Mapping!$H$10</f>
        <v>Vendor I</v>
      </c>
      <c r="E5787" s="11">
        <v>674710.76118758996</v>
      </c>
      <c r="F5787" s="12">
        <f t="shared" si="90"/>
        <v>6</v>
      </c>
      <c r="G5787" s="36"/>
      <c r="H5787" s="1"/>
    </row>
    <row r="5788" spans="1:8" ht="11.25" customHeight="1" x14ac:dyDescent="0.15">
      <c r="A5788" s="37">
        <v>2019</v>
      </c>
      <c r="B5788" s="9" t="s">
        <v>23</v>
      </c>
      <c r="C5788" s="10" t="s">
        <v>85</v>
      </c>
      <c r="D5788" s="10" t="str">
        <f>Mapping!$H$11</f>
        <v>Vendor J</v>
      </c>
      <c r="E5788" s="11">
        <v>712028.40061556583</v>
      </c>
      <c r="F5788" s="12">
        <f t="shared" si="90"/>
        <v>6</v>
      </c>
      <c r="G5788" s="36"/>
      <c r="H5788" s="1"/>
    </row>
    <row r="5789" spans="1:8" ht="11.25" customHeight="1" x14ac:dyDescent="0.15">
      <c r="A5789" s="37">
        <v>2020</v>
      </c>
      <c r="B5789" s="9" t="s">
        <v>23</v>
      </c>
      <c r="C5789" s="10" t="s">
        <v>85</v>
      </c>
      <c r="D5789" s="10" t="str">
        <f>Mapping!$H$12</f>
        <v>Vendor K</v>
      </c>
      <c r="E5789" s="11">
        <v>33124.894914789358</v>
      </c>
      <c r="F5789" s="12">
        <f t="shared" si="90"/>
        <v>6</v>
      </c>
      <c r="G5789" s="36"/>
      <c r="H5789" s="1"/>
    </row>
    <row r="5790" spans="1:8" ht="11.25" customHeight="1" x14ac:dyDescent="0.15">
      <c r="A5790" s="37">
        <v>2020</v>
      </c>
      <c r="B5790" s="9" t="s">
        <v>23</v>
      </c>
      <c r="C5790" s="10" t="s">
        <v>86</v>
      </c>
      <c r="D5790" s="10" t="str">
        <f>Mapping!$H$13</f>
        <v>Vendor L</v>
      </c>
      <c r="E5790" s="11">
        <v>477739.08412801923</v>
      </c>
      <c r="F5790" s="12">
        <f t="shared" si="90"/>
        <v>6</v>
      </c>
      <c r="G5790" s="36"/>
      <c r="H5790" s="1"/>
    </row>
    <row r="5791" spans="1:8" ht="11.25" customHeight="1" x14ac:dyDescent="0.15">
      <c r="A5791" s="37">
        <v>2020</v>
      </c>
      <c r="B5791" s="9" t="s">
        <v>23</v>
      </c>
      <c r="C5791" s="10" t="s">
        <v>85</v>
      </c>
      <c r="D5791" s="10" t="str">
        <f>Mapping!$H$14</f>
        <v>Vendor M</v>
      </c>
      <c r="E5791" s="11">
        <v>87696.664149642893</v>
      </c>
      <c r="F5791" s="12">
        <f t="shared" si="90"/>
        <v>6</v>
      </c>
      <c r="G5791" s="36"/>
      <c r="H5791" s="1"/>
    </row>
    <row r="5792" spans="1:8" ht="11.25" customHeight="1" x14ac:dyDescent="0.15">
      <c r="A5792" s="37">
        <v>2020</v>
      </c>
      <c r="B5792" s="9" t="s">
        <v>23</v>
      </c>
      <c r="C5792" s="10" t="s">
        <v>86</v>
      </c>
      <c r="D5792" s="10" t="str">
        <f>Mapping!$H$15</f>
        <v>Vendor N</v>
      </c>
      <c r="E5792" s="11">
        <v>1217340.5265262451</v>
      </c>
      <c r="F5792" s="12">
        <f t="shared" si="90"/>
        <v>6</v>
      </c>
      <c r="G5792" s="36"/>
      <c r="H5792" s="1"/>
    </row>
    <row r="5793" spans="1:8" ht="11.25" customHeight="1" x14ac:dyDescent="0.15">
      <c r="A5793" s="37">
        <v>2019</v>
      </c>
      <c r="B5793" s="9" t="s">
        <v>23</v>
      </c>
      <c r="C5793" s="10" t="s">
        <v>88</v>
      </c>
      <c r="D5793" s="10" t="str">
        <f>Mapping!$H$16</f>
        <v>Vendor O</v>
      </c>
      <c r="E5793" s="11">
        <v>750917.19562130154</v>
      </c>
      <c r="F5793" s="12">
        <f t="shared" si="90"/>
        <v>6</v>
      </c>
      <c r="G5793" s="36"/>
      <c r="H5793" s="1"/>
    </row>
    <row r="5794" spans="1:8" ht="11.25" customHeight="1" x14ac:dyDescent="0.15">
      <c r="A5794" s="37">
        <v>2020</v>
      </c>
      <c r="B5794" s="9" t="s">
        <v>23</v>
      </c>
      <c r="C5794" s="10" t="s">
        <v>87</v>
      </c>
      <c r="D5794" s="10" t="str">
        <f>Mapping!$H$17</f>
        <v>Vendor P</v>
      </c>
      <c r="E5794" s="11">
        <v>436829.46576405357</v>
      </c>
      <c r="F5794" s="12">
        <f t="shared" si="90"/>
        <v>6</v>
      </c>
      <c r="G5794" s="36"/>
      <c r="H5794" s="1"/>
    </row>
    <row r="5795" spans="1:8" ht="11.25" customHeight="1" x14ac:dyDescent="0.15">
      <c r="A5795" s="37">
        <v>2019</v>
      </c>
      <c r="B5795" s="9" t="s">
        <v>23</v>
      </c>
      <c r="C5795" s="10" t="s">
        <v>85</v>
      </c>
      <c r="D5795" s="10" t="str">
        <f>Mapping!$H$18</f>
        <v>Vendor Q</v>
      </c>
      <c r="E5795" s="11">
        <v>96897.922188496595</v>
      </c>
      <c r="F5795" s="12">
        <f t="shared" si="90"/>
        <v>6</v>
      </c>
      <c r="G5795" s="36"/>
      <c r="H5795" s="1"/>
    </row>
    <row r="5796" spans="1:8" ht="11.25" customHeight="1" x14ac:dyDescent="0.15">
      <c r="A5796" s="37">
        <v>2020</v>
      </c>
      <c r="B5796" s="9" t="s">
        <v>23</v>
      </c>
      <c r="C5796" s="10" t="s">
        <v>86</v>
      </c>
      <c r="D5796" s="10" t="str">
        <f>Mapping!$H$19</f>
        <v>Vendor R</v>
      </c>
      <c r="E5796" s="11">
        <v>195124.27869910188</v>
      </c>
      <c r="F5796" s="12">
        <f t="shared" si="90"/>
        <v>6</v>
      </c>
      <c r="G5796" s="36"/>
      <c r="H5796" s="1"/>
    </row>
    <row r="5797" spans="1:8" ht="11.25" customHeight="1" x14ac:dyDescent="0.15">
      <c r="A5797" s="37">
        <v>2020</v>
      </c>
      <c r="B5797" s="9" t="s">
        <v>23</v>
      </c>
      <c r="C5797" s="10" t="s">
        <v>88</v>
      </c>
      <c r="D5797" s="10" t="str">
        <f>Mapping!$H$2</f>
        <v>Vendor A</v>
      </c>
      <c r="E5797" s="11">
        <v>34625.781260302152</v>
      </c>
      <c r="F5797" s="12">
        <f t="shared" si="90"/>
        <v>6</v>
      </c>
      <c r="G5797" s="36"/>
      <c r="H5797" s="1"/>
    </row>
    <row r="5798" spans="1:8" ht="11.25" customHeight="1" x14ac:dyDescent="0.15">
      <c r="A5798" s="37">
        <v>2020</v>
      </c>
      <c r="B5798" s="9" t="s">
        <v>23</v>
      </c>
      <c r="C5798" s="10" t="s">
        <v>87</v>
      </c>
      <c r="D5798" s="10" t="str">
        <f>Mapping!$H$3</f>
        <v>Vendor B</v>
      </c>
      <c r="E5798" s="11">
        <v>453.68940781248159</v>
      </c>
      <c r="F5798" s="12">
        <f t="shared" si="90"/>
        <v>6</v>
      </c>
      <c r="G5798" s="36"/>
      <c r="H5798" s="1"/>
    </row>
    <row r="5799" spans="1:8" ht="11.25" customHeight="1" x14ac:dyDescent="0.15">
      <c r="A5799" s="37">
        <v>2019</v>
      </c>
      <c r="B5799" s="9" t="s">
        <v>23</v>
      </c>
      <c r="C5799" s="10" t="s">
        <v>85</v>
      </c>
      <c r="D5799" s="10" t="str">
        <f>Mapping!$H$4</f>
        <v>Vendor C</v>
      </c>
      <c r="E5799" s="11">
        <v>103224.18780201605</v>
      </c>
      <c r="F5799" s="12">
        <f t="shared" si="90"/>
        <v>6</v>
      </c>
      <c r="G5799" s="36"/>
      <c r="H5799" s="1"/>
    </row>
    <row r="5800" spans="1:8" ht="11.25" customHeight="1" x14ac:dyDescent="0.15">
      <c r="A5800" s="37">
        <v>2019</v>
      </c>
      <c r="B5800" s="9" t="s">
        <v>23</v>
      </c>
      <c r="C5800" s="10" t="s">
        <v>86</v>
      </c>
      <c r="D5800" s="10" t="str">
        <f>Mapping!$H$5</f>
        <v>Vendor D</v>
      </c>
      <c r="E5800" s="11">
        <v>147099.97482343085</v>
      </c>
      <c r="F5800" s="12">
        <f t="shared" si="90"/>
        <v>6</v>
      </c>
      <c r="G5800" s="36"/>
      <c r="H5800" s="1"/>
    </row>
    <row r="5801" spans="1:8" ht="11.25" customHeight="1" x14ac:dyDescent="0.15">
      <c r="A5801" s="37">
        <v>2020</v>
      </c>
      <c r="B5801" s="9" t="s">
        <v>23</v>
      </c>
      <c r="C5801" s="10" t="s">
        <v>88</v>
      </c>
      <c r="D5801" s="10" t="str">
        <f>Mapping!$H$6</f>
        <v>Vendor E</v>
      </c>
      <c r="E5801" s="11">
        <v>27977.573794800017</v>
      </c>
      <c r="F5801" s="12">
        <f t="shared" si="90"/>
        <v>6</v>
      </c>
      <c r="G5801" s="36"/>
      <c r="H5801" s="1"/>
    </row>
    <row r="5802" spans="1:8" ht="11.25" customHeight="1" x14ac:dyDescent="0.15">
      <c r="A5802" s="37">
        <v>2020</v>
      </c>
      <c r="B5802" s="9" t="s">
        <v>23</v>
      </c>
      <c r="C5802" s="10" t="s">
        <v>87</v>
      </c>
      <c r="D5802" s="10" t="str">
        <f>Mapping!$H$7</f>
        <v>Vendor F</v>
      </c>
      <c r="E5802" s="11">
        <v>40261.716446603095</v>
      </c>
      <c r="F5802" s="12">
        <f t="shared" si="90"/>
        <v>6</v>
      </c>
      <c r="G5802" s="36"/>
      <c r="H5802" s="1"/>
    </row>
    <row r="5803" spans="1:8" ht="11.25" customHeight="1" x14ac:dyDescent="0.15">
      <c r="A5803" s="37">
        <v>2019</v>
      </c>
      <c r="B5803" s="9" t="s">
        <v>23</v>
      </c>
      <c r="C5803" s="10" t="s">
        <v>85</v>
      </c>
      <c r="D5803" s="10" t="str">
        <f>Mapping!$H$8</f>
        <v>Vendor G</v>
      </c>
      <c r="E5803" s="11">
        <v>50319.051947878812</v>
      </c>
      <c r="F5803" s="12">
        <f t="shared" si="90"/>
        <v>6</v>
      </c>
      <c r="G5803" s="36"/>
      <c r="H5803" s="1"/>
    </row>
    <row r="5804" spans="1:8" ht="11.25" customHeight="1" x14ac:dyDescent="0.15">
      <c r="A5804" s="37">
        <v>2020</v>
      </c>
      <c r="B5804" s="9" t="s">
        <v>23</v>
      </c>
      <c r="C5804" s="10" t="s">
        <v>86</v>
      </c>
      <c r="D5804" s="10" t="str">
        <f>Mapping!$H$9</f>
        <v>Vendor H</v>
      </c>
      <c r="E5804" s="11">
        <v>42918.079826943889</v>
      </c>
      <c r="F5804" s="12">
        <f t="shared" si="90"/>
        <v>6</v>
      </c>
      <c r="G5804" s="36"/>
      <c r="H5804" s="1"/>
    </row>
    <row r="5805" spans="1:8" ht="11.25" customHeight="1" x14ac:dyDescent="0.15">
      <c r="A5805" s="37">
        <v>2020</v>
      </c>
      <c r="B5805" s="9" t="s">
        <v>23</v>
      </c>
      <c r="C5805" s="10" t="s">
        <v>88</v>
      </c>
      <c r="D5805" s="10" t="str">
        <f>Mapping!$H$10</f>
        <v>Vendor I</v>
      </c>
      <c r="E5805" s="11">
        <v>72776.826141209036</v>
      </c>
      <c r="F5805" s="12">
        <f t="shared" si="90"/>
        <v>6</v>
      </c>
      <c r="G5805" s="36"/>
      <c r="H5805" s="1"/>
    </row>
    <row r="5806" spans="1:8" ht="11.25" customHeight="1" x14ac:dyDescent="0.15">
      <c r="A5806" s="37">
        <v>2019</v>
      </c>
      <c r="B5806" s="9" t="s">
        <v>23</v>
      </c>
      <c r="C5806" s="10" t="s">
        <v>87</v>
      </c>
      <c r="D5806" s="10" t="str">
        <f>Mapping!$H$11</f>
        <v>Vendor J</v>
      </c>
      <c r="E5806" s="11">
        <v>84441.214853100711</v>
      </c>
      <c r="F5806" s="12">
        <f t="shared" si="90"/>
        <v>6</v>
      </c>
      <c r="G5806" s="36"/>
      <c r="H5806" s="1"/>
    </row>
    <row r="5807" spans="1:8" ht="11.25" customHeight="1" x14ac:dyDescent="0.15">
      <c r="A5807" s="37">
        <v>2020</v>
      </c>
      <c r="B5807" s="9" t="s">
        <v>23</v>
      </c>
      <c r="C5807" s="10" t="s">
        <v>85</v>
      </c>
      <c r="D5807" s="10" t="str">
        <f>Mapping!$H$12</f>
        <v>Vendor K</v>
      </c>
      <c r="E5807" s="11">
        <v>12271.026274681519</v>
      </c>
      <c r="F5807" s="12">
        <f t="shared" si="90"/>
        <v>6</v>
      </c>
      <c r="G5807" s="36"/>
      <c r="H5807" s="1"/>
    </row>
    <row r="5808" spans="1:8" ht="11.25" customHeight="1" x14ac:dyDescent="0.15">
      <c r="A5808" s="37">
        <v>2019</v>
      </c>
      <c r="B5808" s="9" t="s">
        <v>23</v>
      </c>
      <c r="C5808" s="10" t="s">
        <v>85</v>
      </c>
      <c r="D5808" s="10" t="str">
        <f>Mapping!$H$13</f>
        <v>Vendor L</v>
      </c>
      <c r="E5808" s="11">
        <v>39290.411508749807</v>
      </c>
      <c r="F5808" s="12">
        <f t="shared" si="90"/>
        <v>6</v>
      </c>
      <c r="G5808" s="36"/>
      <c r="H5808" s="1"/>
    </row>
    <row r="5809" spans="1:8" ht="11.25" customHeight="1" x14ac:dyDescent="0.15">
      <c r="A5809" s="37">
        <v>2019</v>
      </c>
      <c r="B5809" s="9" t="s">
        <v>23</v>
      </c>
      <c r="C5809" s="10" t="s">
        <v>86</v>
      </c>
      <c r="D5809" s="10" t="str">
        <f>Mapping!$H$14</f>
        <v>Vendor M</v>
      </c>
      <c r="E5809" s="11">
        <v>25797.920054164122</v>
      </c>
      <c r="F5809" s="12">
        <f t="shared" si="90"/>
        <v>6</v>
      </c>
      <c r="G5809" s="36"/>
      <c r="H5809" s="1"/>
    </row>
    <row r="5810" spans="1:8" ht="11.25" customHeight="1" x14ac:dyDescent="0.15">
      <c r="A5810" s="37">
        <v>2019</v>
      </c>
      <c r="B5810" s="9" t="s">
        <v>23</v>
      </c>
      <c r="C5810" s="10" t="s">
        <v>88</v>
      </c>
      <c r="D5810" s="10" t="str">
        <f>Mapping!$H$15</f>
        <v>Vendor N</v>
      </c>
      <c r="E5810" s="11">
        <v>4363.3359365043325</v>
      </c>
      <c r="F5810" s="12">
        <f t="shared" si="90"/>
        <v>6</v>
      </c>
      <c r="G5810" s="36"/>
      <c r="H5810" s="1"/>
    </row>
    <row r="5811" spans="1:8" ht="11.25" customHeight="1" x14ac:dyDescent="0.15">
      <c r="A5811" s="37">
        <v>2019</v>
      </c>
      <c r="B5811" s="9" t="s">
        <v>23</v>
      </c>
      <c r="C5811" s="10" t="s">
        <v>85</v>
      </c>
      <c r="D5811" s="10" t="str">
        <f>Mapping!$H$16</f>
        <v>Vendor O</v>
      </c>
      <c r="E5811" s="11">
        <v>22241.234482745545</v>
      </c>
      <c r="F5811" s="12">
        <f t="shared" si="90"/>
        <v>6</v>
      </c>
      <c r="G5811" s="36"/>
      <c r="H5811" s="1"/>
    </row>
    <row r="5812" spans="1:8" ht="11.25" customHeight="1" x14ac:dyDescent="0.15">
      <c r="A5812" s="37">
        <v>2020</v>
      </c>
      <c r="B5812" s="9" t="s">
        <v>23</v>
      </c>
      <c r="C5812" s="10" t="s">
        <v>86</v>
      </c>
      <c r="D5812" s="10" t="str">
        <f>Mapping!$H$17</f>
        <v>Vendor P</v>
      </c>
      <c r="E5812" s="11">
        <v>25513.316519874974</v>
      </c>
      <c r="F5812" s="12">
        <f t="shared" si="90"/>
        <v>6</v>
      </c>
      <c r="G5812" s="36"/>
      <c r="H5812" s="1"/>
    </row>
    <row r="5813" spans="1:8" ht="11.25" customHeight="1" x14ac:dyDescent="0.15">
      <c r="A5813" s="37">
        <v>2020</v>
      </c>
      <c r="B5813" s="9" t="s">
        <v>23</v>
      </c>
      <c r="C5813" s="10" t="s">
        <v>88</v>
      </c>
      <c r="D5813" s="10" t="str">
        <f>Mapping!$H$18</f>
        <v>Vendor Q</v>
      </c>
      <c r="E5813" s="11">
        <v>30555.542753526443</v>
      </c>
      <c r="F5813" s="12">
        <f t="shared" si="90"/>
        <v>6</v>
      </c>
      <c r="G5813" s="36"/>
      <c r="H5813" s="1"/>
    </row>
    <row r="5814" spans="1:8" ht="11.25" customHeight="1" x14ac:dyDescent="0.15">
      <c r="A5814" s="37">
        <v>2020</v>
      </c>
      <c r="B5814" s="9" t="s">
        <v>23</v>
      </c>
      <c r="C5814" s="10" t="s">
        <v>85</v>
      </c>
      <c r="D5814" s="10" t="str">
        <f>Mapping!$H$19</f>
        <v>Vendor R</v>
      </c>
      <c r="E5814" s="11">
        <v>54151.62866565989</v>
      </c>
      <c r="F5814" s="12">
        <f t="shared" si="90"/>
        <v>6</v>
      </c>
      <c r="G5814" s="36"/>
      <c r="H5814" s="1"/>
    </row>
    <row r="5815" spans="1:8" ht="11.25" customHeight="1" x14ac:dyDescent="0.15">
      <c r="A5815" s="37">
        <v>2019</v>
      </c>
      <c r="B5815" s="9" t="s">
        <v>23</v>
      </c>
      <c r="C5815" s="10" t="s">
        <v>86</v>
      </c>
      <c r="D5815" s="10" t="str">
        <f>Mapping!$H$2</f>
        <v>Vendor A</v>
      </c>
      <c r="E5815" s="11">
        <v>543027.36021432676</v>
      </c>
      <c r="F5815" s="12">
        <f t="shared" si="90"/>
        <v>6</v>
      </c>
      <c r="G5815" s="36"/>
      <c r="H5815" s="1"/>
    </row>
    <row r="5816" spans="1:8" ht="11.25" customHeight="1" x14ac:dyDescent="0.15">
      <c r="A5816" s="37">
        <v>2019</v>
      </c>
      <c r="B5816" s="9" t="s">
        <v>23</v>
      </c>
      <c r="C5816" s="10" t="s">
        <v>88</v>
      </c>
      <c r="D5816" s="10" t="str">
        <f>Mapping!$H$3</f>
        <v>Vendor B</v>
      </c>
      <c r="E5816" s="11">
        <v>13552.522265440843</v>
      </c>
      <c r="F5816" s="12">
        <f t="shared" si="90"/>
        <v>6</v>
      </c>
      <c r="G5816" s="36"/>
      <c r="H5816" s="1"/>
    </row>
    <row r="5817" spans="1:8" ht="11.25" customHeight="1" x14ac:dyDescent="0.15">
      <c r="A5817" s="37">
        <v>2019</v>
      </c>
      <c r="B5817" s="9" t="s">
        <v>23</v>
      </c>
      <c r="C5817" s="10" t="s">
        <v>85</v>
      </c>
      <c r="D5817" s="10" t="str">
        <f>Mapping!$H$4</f>
        <v>Vendor C</v>
      </c>
      <c r="E5817" s="11">
        <v>3162.8084819740675</v>
      </c>
      <c r="F5817" s="12">
        <f t="shared" si="90"/>
        <v>6</v>
      </c>
      <c r="G5817" s="36"/>
      <c r="H5817" s="1"/>
    </row>
    <row r="5818" spans="1:8" ht="11.25" customHeight="1" x14ac:dyDescent="0.15">
      <c r="A5818" s="37">
        <v>2020</v>
      </c>
      <c r="B5818" s="9" t="s">
        <v>23</v>
      </c>
      <c r="C5818" s="10" t="s">
        <v>85</v>
      </c>
      <c r="D5818" s="10" t="str">
        <f>Mapping!$H$5</f>
        <v>Vendor D</v>
      </c>
      <c r="E5818" s="11">
        <v>8276.4237218694088</v>
      </c>
      <c r="F5818" s="12">
        <f t="shared" si="90"/>
        <v>6</v>
      </c>
      <c r="G5818" s="36"/>
      <c r="H5818" s="1"/>
    </row>
    <row r="5819" spans="1:8" ht="11.25" customHeight="1" x14ac:dyDescent="0.15">
      <c r="A5819" s="37">
        <v>2020</v>
      </c>
      <c r="B5819" s="9" t="s">
        <v>23</v>
      </c>
      <c r="C5819" s="10" t="s">
        <v>85</v>
      </c>
      <c r="D5819" s="10" t="str">
        <f>Mapping!$H$6</f>
        <v>Vendor E</v>
      </c>
      <c r="E5819" s="11">
        <v>31206.984931970474</v>
      </c>
      <c r="F5819" s="12">
        <f t="shared" si="90"/>
        <v>6</v>
      </c>
      <c r="G5819" s="36"/>
      <c r="H5819" s="1"/>
    </row>
    <row r="5820" spans="1:8" ht="11.25" customHeight="1" x14ac:dyDescent="0.15">
      <c r="A5820" s="37">
        <v>2019</v>
      </c>
      <c r="B5820" s="9" t="s">
        <v>23</v>
      </c>
      <c r="C5820" s="10" t="s">
        <v>85</v>
      </c>
      <c r="D5820" s="10" t="str">
        <f>Mapping!$H$7</f>
        <v>Vendor F</v>
      </c>
      <c r="E5820" s="11">
        <v>45675.745200602767</v>
      </c>
      <c r="F5820" s="12">
        <f t="shared" si="90"/>
        <v>6</v>
      </c>
      <c r="G5820" s="36"/>
      <c r="H5820" s="1"/>
    </row>
    <row r="5821" spans="1:8" ht="11.25" customHeight="1" x14ac:dyDescent="0.15">
      <c r="A5821" s="37">
        <v>2019</v>
      </c>
      <c r="B5821" s="9" t="s">
        <v>23</v>
      </c>
      <c r="C5821" s="10" t="s">
        <v>85</v>
      </c>
      <c r="D5821" s="10" t="str">
        <f>Mapping!$H$8</f>
        <v>Vendor G</v>
      </c>
      <c r="E5821" s="11">
        <v>110164.42754637179</v>
      </c>
      <c r="F5821" s="12">
        <f t="shared" si="90"/>
        <v>6</v>
      </c>
      <c r="G5821" s="36"/>
      <c r="H5821" s="1"/>
    </row>
    <row r="5822" spans="1:8" ht="11.25" customHeight="1" x14ac:dyDescent="0.15">
      <c r="A5822" s="37">
        <v>2020</v>
      </c>
      <c r="B5822" s="9" t="s">
        <v>23</v>
      </c>
      <c r="C5822" s="10" t="s">
        <v>85</v>
      </c>
      <c r="D5822" s="10" t="str">
        <f>Mapping!$H$9</f>
        <v>Vendor H</v>
      </c>
      <c r="E5822" s="11">
        <v>168789.48505051833</v>
      </c>
      <c r="F5822" s="12">
        <f t="shared" si="90"/>
        <v>6</v>
      </c>
      <c r="G5822" s="36"/>
      <c r="H5822" s="1"/>
    </row>
    <row r="5823" spans="1:8" ht="11.25" customHeight="1" x14ac:dyDescent="0.15">
      <c r="A5823" s="37">
        <v>2020</v>
      </c>
      <c r="B5823" s="9" t="s">
        <v>23</v>
      </c>
      <c r="C5823" s="10" t="s">
        <v>85</v>
      </c>
      <c r="D5823" s="10" t="str">
        <f>Mapping!$H$10</f>
        <v>Vendor I</v>
      </c>
      <c r="E5823" s="11">
        <v>48279.199259592715</v>
      </c>
      <c r="F5823" s="12">
        <f t="shared" si="90"/>
        <v>6</v>
      </c>
      <c r="G5823" s="36"/>
      <c r="H5823" s="1"/>
    </row>
    <row r="5824" spans="1:8" ht="11.25" customHeight="1" x14ac:dyDescent="0.15">
      <c r="A5824" s="37">
        <v>2019</v>
      </c>
      <c r="B5824" s="9" t="s">
        <v>23</v>
      </c>
      <c r="C5824" s="10" t="s">
        <v>85</v>
      </c>
      <c r="D5824" s="10" t="str">
        <f>Mapping!$H$11</f>
        <v>Vendor J</v>
      </c>
      <c r="E5824" s="11">
        <v>207025.73858748376</v>
      </c>
      <c r="F5824" s="12">
        <f t="shared" si="90"/>
        <v>6</v>
      </c>
      <c r="G5824" s="36"/>
      <c r="H5824" s="1"/>
    </row>
    <row r="5825" spans="1:8" ht="11.25" customHeight="1" x14ac:dyDescent="0.15">
      <c r="A5825" s="37">
        <v>2019</v>
      </c>
      <c r="B5825" s="9" t="s">
        <v>23</v>
      </c>
      <c r="C5825" s="10" t="s">
        <v>85</v>
      </c>
      <c r="D5825" s="10" t="str">
        <f>Mapping!$H$12</f>
        <v>Vendor K</v>
      </c>
      <c r="E5825" s="11">
        <v>33823.278838527884</v>
      </c>
      <c r="F5825" s="12">
        <f t="shared" si="90"/>
        <v>6</v>
      </c>
      <c r="G5825" s="36"/>
      <c r="H5825" s="1"/>
    </row>
    <row r="5826" spans="1:8" ht="11.25" customHeight="1" x14ac:dyDescent="0.15">
      <c r="A5826" s="37">
        <v>2020</v>
      </c>
      <c r="B5826" s="9" t="s">
        <v>23</v>
      </c>
      <c r="C5826" s="10" t="s">
        <v>85</v>
      </c>
      <c r="D5826" s="10" t="str">
        <f>Mapping!$H$13</f>
        <v>Vendor L</v>
      </c>
      <c r="E5826" s="11">
        <v>27856.074902197408</v>
      </c>
      <c r="F5826" s="12">
        <f t="shared" ref="F5826:F5889" si="91">MONTH(DATEVALUE(B5826&amp;"1"))</f>
        <v>6</v>
      </c>
      <c r="G5826" s="36"/>
      <c r="H5826" s="1"/>
    </row>
    <row r="5827" spans="1:8" ht="11.25" customHeight="1" x14ac:dyDescent="0.15">
      <c r="A5827" s="37">
        <v>2019</v>
      </c>
      <c r="B5827" s="9" t="s">
        <v>23</v>
      </c>
      <c r="C5827" s="10" t="s">
        <v>85</v>
      </c>
      <c r="D5827" s="10" t="str">
        <f>Mapping!$H$14</f>
        <v>Vendor M</v>
      </c>
      <c r="E5827" s="11">
        <v>56649.018277900053</v>
      </c>
      <c r="F5827" s="12">
        <f t="shared" si="91"/>
        <v>6</v>
      </c>
      <c r="G5827" s="36"/>
      <c r="H5827" s="1"/>
    </row>
    <row r="5828" spans="1:8" ht="11.25" customHeight="1" x14ac:dyDescent="0.15">
      <c r="A5828" s="37">
        <v>2019</v>
      </c>
      <c r="B5828" s="9" t="s">
        <v>23</v>
      </c>
      <c r="C5828" s="10" t="s">
        <v>85</v>
      </c>
      <c r="D5828" s="10" t="str">
        <f>Mapping!$H$15</f>
        <v>Vendor N</v>
      </c>
      <c r="E5828" s="11">
        <v>43440.474880141956</v>
      </c>
      <c r="F5828" s="12">
        <f t="shared" si="91"/>
        <v>6</v>
      </c>
      <c r="G5828" s="36"/>
      <c r="H5828" s="1"/>
    </row>
    <row r="5829" spans="1:8" ht="11.25" customHeight="1" x14ac:dyDescent="0.15">
      <c r="A5829" s="37">
        <v>2019</v>
      </c>
      <c r="B5829" s="9" t="s">
        <v>23</v>
      </c>
      <c r="C5829" s="10" t="s">
        <v>85</v>
      </c>
      <c r="D5829" s="10" t="str">
        <f>Mapping!$H$16</f>
        <v>Vendor O</v>
      </c>
      <c r="E5829" s="11">
        <v>103174.129124834</v>
      </c>
      <c r="F5829" s="12">
        <f t="shared" si="91"/>
        <v>6</v>
      </c>
      <c r="G5829" s="36"/>
      <c r="H5829" s="1"/>
    </row>
    <row r="5830" spans="1:8" ht="11.25" customHeight="1" x14ac:dyDescent="0.15">
      <c r="A5830" s="37">
        <v>2020</v>
      </c>
      <c r="B5830" s="9" t="s">
        <v>23</v>
      </c>
      <c r="C5830" s="10" t="s">
        <v>85</v>
      </c>
      <c r="D5830" s="10" t="str">
        <f>Mapping!$H$17</f>
        <v>Vendor P</v>
      </c>
      <c r="E5830" s="11">
        <v>34165.857988714575</v>
      </c>
      <c r="F5830" s="12">
        <f t="shared" si="91"/>
        <v>6</v>
      </c>
      <c r="G5830" s="36"/>
      <c r="H5830" s="1"/>
    </row>
    <row r="5831" spans="1:8" ht="11.25" customHeight="1" x14ac:dyDescent="0.15">
      <c r="A5831" s="37">
        <v>2019</v>
      </c>
      <c r="B5831" s="9" t="s">
        <v>23</v>
      </c>
      <c r="C5831" s="10" t="s">
        <v>85</v>
      </c>
      <c r="D5831" s="10" t="str">
        <f>Mapping!$H$18</f>
        <v>Vendor Q</v>
      </c>
      <c r="E5831" s="11">
        <v>695878.94492629962</v>
      </c>
      <c r="F5831" s="12">
        <f t="shared" si="91"/>
        <v>6</v>
      </c>
      <c r="G5831" s="36"/>
      <c r="H5831" s="1"/>
    </row>
    <row r="5832" spans="1:8" ht="11.25" customHeight="1" x14ac:dyDescent="0.15">
      <c r="A5832" s="37">
        <v>2020</v>
      </c>
      <c r="B5832" s="9" t="s">
        <v>23</v>
      </c>
      <c r="C5832" s="10" t="s">
        <v>85</v>
      </c>
      <c r="D5832" s="10" t="str">
        <f>Mapping!$H$19</f>
        <v>Vendor R</v>
      </c>
      <c r="E5832" s="11">
        <v>223616.57641243259</v>
      </c>
      <c r="F5832" s="12">
        <f t="shared" si="91"/>
        <v>6</v>
      </c>
      <c r="G5832" s="36"/>
      <c r="H5832" s="1"/>
    </row>
    <row r="5833" spans="1:8" ht="11.25" customHeight="1" x14ac:dyDescent="0.15">
      <c r="A5833" s="37">
        <v>2020</v>
      </c>
      <c r="B5833" s="9" t="s">
        <v>23</v>
      </c>
      <c r="C5833" s="10" t="s">
        <v>85</v>
      </c>
      <c r="D5833" s="10" t="str">
        <f>Mapping!$H$20</f>
        <v>Vendor S</v>
      </c>
      <c r="E5833" s="11">
        <v>275091.8906025152</v>
      </c>
      <c r="F5833" s="12">
        <f t="shared" si="91"/>
        <v>6</v>
      </c>
      <c r="G5833" s="36"/>
      <c r="H5833" s="1"/>
    </row>
    <row r="5834" spans="1:8" ht="11.25" customHeight="1" x14ac:dyDescent="0.15">
      <c r="A5834" s="37">
        <v>2019</v>
      </c>
      <c r="B5834" s="9" t="s">
        <v>23</v>
      </c>
      <c r="C5834" s="10" t="s">
        <v>85</v>
      </c>
      <c r="D5834" s="10" t="str">
        <f>Mapping!$H$2</f>
        <v>Vendor A</v>
      </c>
      <c r="E5834" s="11">
        <v>49148.259955276917</v>
      </c>
      <c r="F5834" s="12">
        <f t="shared" si="91"/>
        <v>6</v>
      </c>
      <c r="G5834" s="36"/>
      <c r="H5834" s="1"/>
    </row>
    <row r="5835" spans="1:8" ht="11.25" customHeight="1" x14ac:dyDescent="0.15">
      <c r="A5835" s="37">
        <v>2020</v>
      </c>
      <c r="B5835" s="9" t="s">
        <v>23</v>
      </c>
      <c r="C5835" s="10" t="s">
        <v>85</v>
      </c>
      <c r="D5835" s="10" t="str">
        <f>Mapping!$H$3</f>
        <v>Vendor B</v>
      </c>
      <c r="E5835" s="11">
        <v>93906.596169514713</v>
      </c>
      <c r="F5835" s="12">
        <f t="shared" si="91"/>
        <v>6</v>
      </c>
      <c r="G5835" s="36"/>
      <c r="H5835" s="1"/>
    </row>
    <row r="5836" spans="1:8" ht="11.25" customHeight="1" x14ac:dyDescent="0.15">
      <c r="A5836" s="37">
        <v>2019</v>
      </c>
      <c r="B5836" s="9" t="s">
        <v>23</v>
      </c>
      <c r="C5836" s="10" t="s">
        <v>85</v>
      </c>
      <c r="D5836" s="10" t="str">
        <f>Mapping!$H$4</f>
        <v>Vendor C</v>
      </c>
      <c r="E5836" s="11">
        <v>25681.719604375841</v>
      </c>
      <c r="F5836" s="12">
        <f t="shared" si="91"/>
        <v>6</v>
      </c>
      <c r="G5836" s="36"/>
      <c r="H5836" s="1"/>
    </row>
    <row r="5837" spans="1:8" ht="11.25" customHeight="1" x14ac:dyDescent="0.15">
      <c r="A5837" s="37">
        <v>2019</v>
      </c>
      <c r="B5837" s="9" t="s">
        <v>23</v>
      </c>
      <c r="C5837" s="10" t="s">
        <v>85</v>
      </c>
      <c r="D5837" s="10" t="str">
        <f>Mapping!$H$5</f>
        <v>Vendor D</v>
      </c>
      <c r="E5837" s="11">
        <v>65605.329168889395</v>
      </c>
      <c r="F5837" s="12">
        <f t="shared" si="91"/>
        <v>6</v>
      </c>
      <c r="G5837" s="36"/>
      <c r="H5837" s="1"/>
    </row>
    <row r="5838" spans="1:8" ht="11.25" customHeight="1" x14ac:dyDescent="0.15">
      <c r="A5838" s="37">
        <v>2020</v>
      </c>
      <c r="B5838" s="9" t="s">
        <v>23</v>
      </c>
      <c r="C5838" s="10" t="s">
        <v>85</v>
      </c>
      <c r="D5838" s="10" t="str">
        <f>Mapping!$H$6</f>
        <v>Vendor E</v>
      </c>
      <c r="E5838" s="11">
        <v>30572.837799465495</v>
      </c>
      <c r="F5838" s="12">
        <f t="shared" si="91"/>
        <v>6</v>
      </c>
      <c r="G5838" s="36"/>
      <c r="H5838" s="1"/>
    </row>
    <row r="5839" spans="1:8" ht="11.25" customHeight="1" x14ac:dyDescent="0.15">
      <c r="A5839" s="37">
        <v>2020</v>
      </c>
      <c r="B5839" s="9" t="s">
        <v>23</v>
      </c>
      <c r="C5839" s="10" t="s">
        <v>85</v>
      </c>
      <c r="D5839" s="10" t="str">
        <f>Mapping!$H$7</f>
        <v>Vendor F</v>
      </c>
      <c r="E5839" s="11">
        <v>230790.33000247146</v>
      </c>
      <c r="F5839" s="12">
        <f t="shared" si="91"/>
        <v>6</v>
      </c>
      <c r="G5839" s="36"/>
      <c r="H5839" s="1"/>
    </row>
    <row r="5840" spans="1:8" ht="11.25" customHeight="1" x14ac:dyDescent="0.15">
      <c r="A5840" s="37">
        <v>2020</v>
      </c>
      <c r="B5840" s="9" t="s">
        <v>23</v>
      </c>
      <c r="C5840" s="10" t="s">
        <v>85</v>
      </c>
      <c r="D5840" s="10" t="str">
        <f>Mapping!$H$8</f>
        <v>Vendor G</v>
      </c>
      <c r="E5840" s="11">
        <v>50495.839681575555</v>
      </c>
      <c r="F5840" s="12">
        <f t="shared" si="91"/>
        <v>6</v>
      </c>
      <c r="G5840" s="36"/>
      <c r="H5840" s="1"/>
    </row>
    <row r="5841" spans="1:8" ht="11.25" customHeight="1" x14ac:dyDescent="0.15">
      <c r="A5841" s="37">
        <v>2019</v>
      </c>
      <c r="B5841" s="9" t="s">
        <v>23</v>
      </c>
      <c r="C5841" s="10" t="s">
        <v>85</v>
      </c>
      <c r="D5841" s="10" t="str">
        <f>Mapping!$H$9</f>
        <v>Vendor H</v>
      </c>
      <c r="E5841" s="11">
        <v>115880.82941897027</v>
      </c>
      <c r="F5841" s="12">
        <f t="shared" si="91"/>
        <v>6</v>
      </c>
      <c r="G5841" s="36"/>
      <c r="H5841" s="1"/>
    </row>
    <row r="5842" spans="1:8" ht="11.25" customHeight="1" x14ac:dyDescent="0.15">
      <c r="A5842" s="37">
        <v>2019</v>
      </c>
      <c r="B5842" s="9" t="s">
        <v>23</v>
      </c>
      <c r="C5842" s="10" t="s">
        <v>85</v>
      </c>
      <c r="D5842" s="10" t="str">
        <f>Mapping!$H$10</f>
        <v>Vendor I</v>
      </c>
      <c r="E5842" s="11">
        <v>79577.353595787892</v>
      </c>
      <c r="F5842" s="12">
        <f t="shared" si="91"/>
        <v>6</v>
      </c>
      <c r="G5842" s="36"/>
      <c r="H5842" s="1"/>
    </row>
    <row r="5843" spans="1:8" ht="11.25" customHeight="1" x14ac:dyDescent="0.15">
      <c r="A5843" s="37">
        <v>2020</v>
      </c>
      <c r="B5843" s="9" t="s">
        <v>23</v>
      </c>
      <c r="C5843" s="10" t="s">
        <v>86</v>
      </c>
      <c r="D5843" s="10" t="str">
        <f>Mapping!$H$11</f>
        <v>Vendor J</v>
      </c>
      <c r="E5843" s="11">
        <v>1184573.3345384898</v>
      </c>
      <c r="F5843" s="12">
        <f t="shared" si="91"/>
        <v>6</v>
      </c>
      <c r="G5843" s="36"/>
      <c r="H5843" s="1"/>
    </row>
    <row r="5844" spans="1:8" ht="11.25" customHeight="1" x14ac:dyDescent="0.15">
      <c r="A5844" s="37">
        <v>2020</v>
      </c>
      <c r="B5844" s="9" t="s">
        <v>23</v>
      </c>
      <c r="C5844" s="10" t="s">
        <v>88</v>
      </c>
      <c r="D5844" s="10" t="str">
        <f>Mapping!$H$12</f>
        <v>Vendor K</v>
      </c>
      <c r="E5844" s="11">
        <v>109735.25709235603</v>
      </c>
      <c r="F5844" s="12">
        <f t="shared" si="91"/>
        <v>6</v>
      </c>
      <c r="G5844" s="36"/>
      <c r="H5844" s="1"/>
    </row>
    <row r="5845" spans="1:8" ht="11.25" customHeight="1" x14ac:dyDescent="0.15">
      <c r="A5845" s="37">
        <v>2019</v>
      </c>
      <c r="B5845" s="9" t="s">
        <v>23</v>
      </c>
      <c r="C5845" s="10" t="s">
        <v>85</v>
      </c>
      <c r="D5845" s="10" t="str">
        <f>Mapping!$H$13</f>
        <v>Vendor L</v>
      </c>
      <c r="E5845" s="11">
        <v>15838.110722912246</v>
      </c>
      <c r="F5845" s="12">
        <f t="shared" si="91"/>
        <v>6</v>
      </c>
      <c r="G5845" s="36"/>
      <c r="H5845" s="1"/>
    </row>
    <row r="5846" spans="1:8" ht="11.25" customHeight="1" x14ac:dyDescent="0.15">
      <c r="A5846" s="37">
        <v>2020</v>
      </c>
      <c r="B5846" s="9" t="s">
        <v>23</v>
      </c>
      <c r="C5846" s="10" t="s">
        <v>85</v>
      </c>
      <c r="D5846" s="10" t="str">
        <f>Mapping!$H$14</f>
        <v>Vendor M</v>
      </c>
      <c r="E5846" s="11">
        <v>31744.343306595863</v>
      </c>
      <c r="F5846" s="12">
        <f t="shared" si="91"/>
        <v>6</v>
      </c>
      <c r="G5846" s="36"/>
      <c r="H5846" s="1"/>
    </row>
    <row r="5847" spans="1:8" ht="11.25" customHeight="1" x14ac:dyDescent="0.15">
      <c r="A5847" s="37">
        <v>2020</v>
      </c>
      <c r="B5847" s="9" t="s">
        <v>23</v>
      </c>
      <c r="C5847" s="10" t="s">
        <v>85</v>
      </c>
      <c r="D5847" s="10" t="str">
        <f>Mapping!$H$15</f>
        <v>Vendor N</v>
      </c>
      <c r="E5847" s="11">
        <v>37170.880755487102</v>
      </c>
      <c r="F5847" s="12">
        <f t="shared" si="91"/>
        <v>6</v>
      </c>
      <c r="G5847" s="36"/>
      <c r="H5847" s="1"/>
    </row>
    <row r="5848" spans="1:8" ht="11.25" customHeight="1" x14ac:dyDescent="0.15">
      <c r="A5848" s="37">
        <v>2020</v>
      </c>
      <c r="B5848" s="9" t="s">
        <v>23</v>
      </c>
      <c r="C5848" s="10" t="s">
        <v>85</v>
      </c>
      <c r="D5848" s="10" t="str">
        <f>Mapping!$H$16</f>
        <v>Vendor O</v>
      </c>
      <c r="E5848" s="11">
        <v>22606.52660976454</v>
      </c>
      <c r="F5848" s="12">
        <f t="shared" si="91"/>
        <v>6</v>
      </c>
      <c r="G5848" s="36"/>
      <c r="H5848" s="1"/>
    </row>
    <row r="5849" spans="1:8" ht="11.25" customHeight="1" x14ac:dyDescent="0.15">
      <c r="A5849" s="37">
        <v>2019</v>
      </c>
      <c r="B5849" s="9" t="s">
        <v>23</v>
      </c>
      <c r="C5849" s="10" t="s">
        <v>85</v>
      </c>
      <c r="D5849" s="10" t="str">
        <f>Mapping!$H$17</f>
        <v>Vendor P</v>
      </c>
      <c r="E5849" s="11">
        <v>103831.83930650428</v>
      </c>
      <c r="F5849" s="12">
        <f t="shared" si="91"/>
        <v>6</v>
      </c>
      <c r="G5849" s="36"/>
      <c r="H5849" s="1"/>
    </row>
    <row r="5850" spans="1:8" ht="11.25" customHeight="1" x14ac:dyDescent="0.15">
      <c r="A5850" s="37">
        <v>2019</v>
      </c>
      <c r="B5850" s="9" t="s">
        <v>23</v>
      </c>
      <c r="C5850" s="10" t="s">
        <v>86</v>
      </c>
      <c r="D5850" s="10" t="str">
        <f>Mapping!$H$18</f>
        <v>Vendor Q</v>
      </c>
      <c r="E5850" s="11">
        <v>240841.26777060665</v>
      </c>
      <c r="F5850" s="12">
        <f t="shared" si="91"/>
        <v>6</v>
      </c>
      <c r="G5850" s="36"/>
      <c r="H5850" s="1"/>
    </row>
    <row r="5851" spans="1:8" ht="11.25" customHeight="1" x14ac:dyDescent="0.15">
      <c r="A5851" s="37">
        <v>2020</v>
      </c>
      <c r="B5851" s="9" t="s">
        <v>23</v>
      </c>
      <c r="C5851" s="10" t="s">
        <v>88</v>
      </c>
      <c r="D5851" s="10" t="str">
        <f>Mapping!$H$19</f>
        <v>Vendor R</v>
      </c>
      <c r="E5851" s="11">
        <v>134781.26597736546</v>
      </c>
      <c r="F5851" s="12">
        <f t="shared" si="91"/>
        <v>6</v>
      </c>
      <c r="G5851" s="36"/>
      <c r="H5851" s="1"/>
    </row>
    <row r="5852" spans="1:8" ht="11.25" customHeight="1" x14ac:dyDescent="0.15">
      <c r="A5852" s="37">
        <v>2019</v>
      </c>
      <c r="B5852" s="9" t="s">
        <v>23</v>
      </c>
      <c r="C5852" s="10" t="s">
        <v>85</v>
      </c>
      <c r="D5852" s="10" t="str">
        <f>Mapping!$H$20</f>
        <v>Vendor S</v>
      </c>
      <c r="E5852" s="11">
        <v>153867.84447906516</v>
      </c>
      <c r="F5852" s="12">
        <f t="shared" si="91"/>
        <v>6</v>
      </c>
      <c r="G5852" s="36"/>
      <c r="H5852" s="1"/>
    </row>
    <row r="5853" spans="1:8" ht="11.25" customHeight="1" x14ac:dyDescent="0.15">
      <c r="A5853" s="37">
        <v>2020</v>
      </c>
      <c r="B5853" s="9" t="s">
        <v>23</v>
      </c>
      <c r="C5853" s="10" t="s">
        <v>85</v>
      </c>
      <c r="D5853" s="10" t="str">
        <f>Mapping!$H$2</f>
        <v>Vendor A</v>
      </c>
      <c r="E5853" s="11">
        <v>12833.839024064422</v>
      </c>
      <c r="F5853" s="12">
        <f t="shared" si="91"/>
        <v>6</v>
      </c>
      <c r="G5853" s="36"/>
      <c r="H5853" s="1"/>
    </row>
    <row r="5854" spans="1:8" ht="11.25" customHeight="1" x14ac:dyDescent="0.15">
      <c r="A5854" s="37">
        <v>2020</v>
      </c>
      <c r="B5854" s="9" t="s">
        <v>23</v>
      </c>
      <c r="C5854" s="10" t="s">
        <v>85</v>
      </c>
      <c r="D5854" s="10" t="str">
        <f>Mapping!$H$3</f>
        <v>Vendor B</v>
      </c>
      <c r="E5854" s="11">
        <v>12246.230791330685</v>
      </c>
      <c r="F5854" s="12">
        <f t="shared" si="91"/>
        <v>6</v>
      </c>
      <c r="G5854" s="36"/>
      <c r="H5854" s="1"/>
    </row>
    <row r="5855" spans="1:8" ht="11.25" customHeight="1" x14ac:dyDescent="0.15">
      <c r="A5855" s="37">
        <v>2019</v>
      </c>
      <c r="B5855" s="9" t="s">
        <v>23</v>
      </c>
      <c r="C5855" s="10" t="s">
        <v>86</v>
      </c>
      <c r="D5855" s="10" t="str">
        <f>Mapping!$H$4</f>
        <v>Vendor C</v>
      </c>
      <c r="E5855" s="11">
        <v>153665.32242711171</v>
      </c>
      <c r="F5855" s="12">
        <f t="shared" si="91"/>
        <v>6</v>
      </c>
      <c r="G5855" s="36"/>
      <c r="H5855" s="1"/>
    </row>
    <row r="5856" spans="1:8" ht="11.25" customHeight="1" x14ac:dyDescent="0.15">
      <c r="A5856" s="37">
        <v>2019</v>
      </c>
      <c r="B5856" s="9" t="s">
        <v>23</v>
      </c>
      <c r="C5856" s="10" t="s">
        <v>88</v>
      </c>
      <c r="D5856" s="10" t="str">
        <f>Mapping!$H$5</f>
        <v>Vendor D</v>
      </c>
      <c r="E5856" s="11">
        <v>4079723.8426013109</v>
      </c>
      <c r="F5856" s="12">
        <f t="shared" si="91"/>
        <v>6</v>
      </c>
      <c r="G5856" s="36"/>
      <c r="H5856" s="1"/>
    </row>
    <row r="5857" spans="1:8" ht="11.25" customHeight="1" x14ac:dyDescent="0.15">
      <c r="A5857" s="37">
        <v>2019</v>
      </c>
      <c r="B5857" s="9" t="s">
        <v>23</v>
      </c>
      <c r="C5857" s="10" t="s">
        <v>85</v>
      </c>
      <c r="D5857" s="10" t="str">
        <f>Mapping!$H$6</f>
        <v>Vendor E</v>
      </c>
      <c r="E5857" s="11">
        <v>5498.2883333170175</v>
      </c>
      <c r="F5857" s="12">
        <f t="shared" si="91"/>
        <v>6</v>
      </c>
      <c r="G5857" s="36"/>
      <c r="H5857" s="1"/>
    </row>
    <row r="5858" spans="1:8" ht="11.25" customHeight="1" x14ac:dyDescent="0.15">
      <c r="A5858" s="37">
        <v>2019</v>
      </c>
      <c r="B5858" s="9" t="s">
        <v>23</v>
      </c>
      <c r="C5858" s="10" t="s">
        <v>85</v>
      </c>
      <c r="D5858" s="10" t="str">
        <f>Mapping!$H$7</f>
        <v>Vendor F</v>
      </c>
      <c r="E5858" s="11">
        <v>18158.244890975282</v>
      </c>
      <c r="F5858" s="12">
        <f t="shared" si="91"/>
        <v>6</v>
      </c>
      <c r="G5858" s="36"/>
      <c r="H5858" s="1"/>
    </row>
    <row r="5859" spans="1:8" ht="11.25" customHeight="1" x14ac:dyDescent="0.15">
      <c r="A5859" s="37">
        <v>2019</v>
      </c>
      <c r="B5859" s="9" t="s">
        <v>23</v>
      </c>
      <c r="C5859" s="10" t="s">
        <v>86</v>
      </c>
      <c r="D5859" s="10" t="str">
        <f>Mapping!$H$8</f>
        <v>Vendor G</v>
      </c>
      <c r="E5859" s="11">
        <v>38266.576197453142</v>
      </c>
      <c r="F5859" s="12">
        <f t="shared" si="91"/>
        <v>6</v>
      </c>
      <c r="G5859" s="36"/>
      <c r="H5859" s="1"/>
    </row>
    <row r="5860" spans="1:8" ht="11.25" customHeight="1" x14ac:dyDescent="0.15">
      <c r="A5860" s="37">
        <v>2020</v>
      </c>
      <c r="B5860" s="9" t="s">
        <v>23</v>
      </c>
      <c r="C5860" s="10" t="s">
        <v>88</v>
      </c>
      <c r="D5860" s="10" t="str">
        <f>Mapping!$H$9</f>
        <v>Vendor H</v>
      </c>
      <c r="E5860" s="11">
        <v>29994.945654521442</v>
      </c>
      <c r="F5860" s="12">
        <f t="shared" si="91"/>
        <v>6</v>
      </c>
      <c r="G5860" s="36"/>
      <c r="H5860" s="1"/>
    </row>
    <row r="5861" spans="1:8" ht="11.25" customHeight="1" x14ac:dyDescent="0.15">
      <c r="A5861" s="37">
        <v>2019</v>
      </c>
      <c r="B5861" s="9" t="s">
        <v>23</v>
      </c>
      <c r="C5861" s="10" t="s">
        <v>85</v>
      </c>
      <c r="D5861" s="10" t="str">
        <f>Mapping!$H$10</f>
        <v>Vendor I</v>
      </c>
      <c r="E5861" s="11">
        <v>777852.77533075248</v>
      </c>
      <c r="F5861" s="12">
        <f t="shared" si="91"/>
        <v>6</v>
      </c>
      <c r="G5861" s="36"/>
      <c r="H5861" s="1"/>
    </row>
    <row r="5862" spans="1:8" ht="11.25" customHeight="1" x14ac:dyDescent="0.15">
      <c r="A5862" s="37">
        <v>2019</v>
      </c>
      <c r="B5862" s="9" t="s">
        <v>23</v>
      </c>
      <c r="C5862" s="10" t="s">
        <v>85</v>
      </c>
      <c r="D5862" s="10" t="str">
        <f>Mapping!$H$11</f>
        <v>Vendor J</v>
      </c>
      <c r="E5862" s="11">
        <v>408263.66239850945</v>
      </c>
      <c r="F5862" s="12">
        <f t="shared" si="91"/>
        <v>6</v>
      </c>
      <c r="G5862" s="36"/>
      <c r="H5862" s="1"/>
    </row>
    <row r="5863" spans="1:8" ht="11.25" customHeight="1" x14ac:dyDescent="0.15">
      <c r="A5863" s="37">
        <v>2019</v>
      </c>
      <c r="B5863" s="9" t="s">
        <v>23</v>
      </c>
      <c r="C5863" s="10" t="s">
        <v>85</v>
      </c>
      <c r="D5863" s="10" t="str">
        <f>Mapping!$H$12</f>
        <v>Vendor K</v>
      </c>
      <c r="E5863" s="11">
        <v>211175.22158820683</v>
      </c>
      <c r="F5863" s="12">
        <f t="shared" si="91"/>
        <v>6</v>
      </c>
      <c r="G5863" s="36"/>
      <c r="H5863" s="1"/>
    </row>
    <row r="5864" spans="1:8" ht="11.25" customHeight="1" x14ac:dyDescent="0.15">
      <c r="A5864" s="37">
        <v>2019</v>
      </c>
      <c r="B5864" s="9" t="s">
        <v>23</v>
      </c>
      <c r="C5864" s="10" t="s">
        <v>86</v>
      </c>
      <c r="D5864" s="10" t="str">
        <f>Mapping!$H$13</f>
        <v>Vendor L</v>
      </c>
      <c r="E5864" s="11">
        <v>740373.66654079873</v>
      </c>
      <c r="F5864" s="12">
        <f t="shared" si="91"/>
        <v>6</v>
      </c>
      <c r="G5864" s="36"/>
      <c r="H5864" s="1"/>
    </row>
    <row r="5865" spans="1:8" ht="11.25" customHeight="1" x14ac:dyDescent="0.15">
      <c r="A5865" s="37">
        <v>2019</v>
      </c>
      <c r="B5865" s="9" t="s">
        <v>23</v>
      </c>
      <c r="C5865" s="10" t="s">
        <v>88</v>
      </c>
      <c r="D5865" s="10" t="str">
        <f>Mapping!$H$14</f>
        <v>Vendor M</v>
      </c>
      <c r="E5865" s="11">
        <v>6235.2805623308495</v>
      </c>
      <c r="F5865" s="12">
        <f t="shared" si="91"/>
        <v>6</v>
      </c>
      <c r="G5865" s="36"/>
      <c r="H5865" s="1"/>
    </row>
    <row r="5866" spans="1:8" ht="11.25" customHeight="1" x14ac:dyDescent="0.15">
      <c r="A5866" s="37">
        <v>2019</v>
      </c>
      <c r="B5866" s="9" t="s">
        <v>23</v>
      </c>
      <c r="C5866" s="10" t="s">
        <v>87</v>
      </c>
      <c r="D5866" s="10" t="str">
        <f>Mapping!$H$15</f>
        <v>Vendor N</v>
      </c>
      <c r="E5866" s="11">
        <v>1650026.2310615836</v>
      </c>
      <c r="F5866" s="12">
        <f t="shared" si="91"/>
        <v>6</v>
      </c>
      <c r="G5866" s="36"/>
      <c r="H5866" s="1"/>
    </row>
    <row r="5867" spans="1:8" ht="11.25" customHeight="1" x14ac:dyDescent="0.15">
      <c r="A5867" s="37">
        <v>2019</v>
      </c>
      <c r="B5867" s="9" t="s">
        <v>23</v>
      </c>
      <c r="C5867" s="10" t="s">
        <v>85</v>
      </c>
      <c r="D5867" s="10" t="str">
        <f>Mapping!$H$16</f>
        <v>Vendor O</v>
      </c>
      <c r="E5867" s="11">
        <v>523996.3778087814</v>
      </c>
      <c r="F5867" s="12">
        <f t="shared" si="91"/>
        <v>6</v>
      </c>
      <c r="G5867" s="36"/>
      <c r="H5867" s="1"/>
    </row>
    <row r="5868" spans="1:8" ht="11.25" customHeight="1" x14ac:dyDescent="0.15">
      <c r="A5868" s="37">
        <v>2020</v>
      </c>
      <c r="B5868" s="9" t="s">
        <v>23</v>
      </c>
      <c r="C5868" s="10" t="s">
        <v>86</v>
      </c>
      <c r="D5868" s="10" t="str">
        <f>Mapping!$H$17</f>
        <v>Vendor P</v>
      </c>
      <c r="E5868" s="11">
        <v>213633.09819971694</v>
      </c>
      <c r="F5868" s="12">
        <f t="shared" si="91"/>
        <v>6</v>
      </c>
      <c r="G5868" s="36"/>
      <c r="H5868" s="1"/>
    </row>
    <row r="5869" spans="1:8" ht="11.25" customHeight="1" x14ac:dyDescent="0.15">
      <c r="A5869" s="37">
        <v>2020</v>
      </c>
      <c r="B5869" s="9" t="s">
        <v>23</v>
      </c>
      <c r="C5869" s="10" t="s">
        <v>88</v>
      </c>
      <c r="D5869" s="10" t="str">
        <f>Mapping!$H$18</f>
        <v>Vendor Q</v>
      </c>
      <c r="E5869" s="11">
        <v>537135.4883908449</v>
      </c>
      <c r="F5869" s="12">
        <f t="shared" si="91"/>
        <v>6</v>
      </c>
      <c r="G5869" s="36"/>
      <c r="H5869" s="1"/>
    </row>
    <row r="5870" spans="1:8" ht="11.25" customHeight="1" x14ac:dyDescent="0.15">
      <c r="A5870" s="37">
        <v>2020</v>
      </c>
      <c r="B5870" s="9" t="s">
        <v>23</v>
      </c>
      <c r="C5870" s="10" t="s">
        <v>87</v>
      </c>
      <c r="D5870" s="10" t="str">
        <f>Mapping!$H$19</f>
        <v>Vendor R</v>
      </c>
      <c r="E5870" s="11">
        <v>216830.0290630887</v>
      </c>
      <c r="F5870" s="12">
        <f t="shared" si="91"/>
        <v>6</v>
      </c>
      <c r="G5870" s="36"/>
      <c r="H5870" s="1"/>
    </row>
    <row r="5871" spans="1:8" ht="11.25" customHeight="1" x14ac:dyDescent="0.15">
      <c r="A5871" s="37">
        <v>2020</v>
      </c>
      <c r="B5871" s="9" t="s">
        <v>23</v>
      </c>
      <c r="C5871" s="10" t="s">
        <v>85</v>
      </c>
      <c r="D5871" s="10" t="str">
        <f>Mapping!$H$20</f>
        <v>Vendor S</v>
      </c>
      <c r="E5871" s="11">
        <v>144426.72607056447</v>
      </c>
      <c r="F5871" s="12">
        <f t="shared" si="91"/>
        <v>6</v>
      </c>
      <c r="G5871" s="36"/>
      <c r="H5871" s="1"/>
    </row>
    <row r="5872" spans="1:8" ht="11.25" customHeight="1" x14ac:dyDescent="0.15">
      <c r="A5872" s="37">
        <v>2020</v>
      </c>
      <c r="B5872" s="9" t="s">
        <v>23</v>
      </c>
      <c r="C5872" s="10" t="s">
        <v>86</v>
      </c>
      <c r="D5872" s="10" t="str">
        <f>Mapping!$H$2</f>
        <v>Vendor A</v>
      </c>
      <c r="E5872" s="11">
        <v>192615.86887203914</v>
      </c>
      <c r="F5872" s="12">
        <f t="shared" si="91"/>
        <v>6</v>
      </c>
      <c r="G5872" s="36"/>
      <c r="H5872" s="1"/>
    </row>
    <row r="5873" spans="1:8" ht="11.25" customHeight="1" x14ac:dyDescent="0.15">
      <c r="A5873" s="37">
        <v>2020</v>
      </c>
      <c r="B5873" s="9" t="s">
        <v>23</v>
      </c>
      <c r="C5873" s="10" t="s">
        <v>88</v>
      </c>
      <c r="D5873" s="10" t="str">
        <f>Mapping!$H$3</f>
        <v>Vendor B</v>
      </c>
      <c r="E5873" s="11">
        <v>21306.905984403871</v>
      </c>
      <c r="F5873" s="12">
        <f t="shared" si="91"/>
        <v>6</v>
      </c>
      <c r="G5873" s="36"/>
      <c r="H5873" s="1"/>
    </row>
    <row r="5874" spans="1:8" ht="11.25" customHeight="1" x14ac:dyDescent="0.15">
      <c r="A5874" s="37">
        <v>2019</v>
      </c>
      <c r="B5874" s="9" t="s">
        <v>23</v>
      </c>
      <c r="C5874" s="10" t="s">
        <v>87</v>
      </c>
      <c r="D5874" s="10" t="str">
        <f>Mapping!$H$4</f>
        <v>Vendor C</v>
      </c>
      <c r="E5874" s="11">
        <v>135277.16540254673</v>
      </c>
      <c r="F5874" s="12">
        <f t="shared" si="91"/>
        <v>6</v>
      </c>
      <c r="G5874" s="36"/>
      <c r="H5874" s="1"/>
    </row>
    <row r="5875" spans="1:8" ht="11.25" customHeight="1" x14ac:dyDescent="0.15">
      <c r="A5875" s="37">
        <v>2020</v>
      </c>
      <c r="B5875" s="9" t="s">
        <v>23</v>
      </c>
      <c r="C5875" s="10" t="s">
        <v>85</v>
      </c>
      <c r="D5875" s="10" t="str">
        <f>Mapping!$H$5</f>
        <v>Vendor D</v>
      </c>
      <c r="E5875" s="11">
        <v>37302.891185090564</v>
      </c>
      <c r="F5875" s="12">
        <f t="shared" si="91"/>
        <v>6</v>
      </c>
      <c r="G5875" s="36"/>
      <c r="H5875" s="1"/>
    </row>
    <row r="5876" spans="1:8" ht="11.25" customHeight="1" x14ac:dyDescent="0.15">
      <c r="A5876" s="37">
        <v>2020</v>
      </c>
      <c r="B5876" s="9" t="s">
        <v>23</v>
      </c>
      <c r="C5876" s="10" t="s">
        <v>86</v>
      </c>
      <c r="D5876" s="10" t="str">
        <f>Mapping!$H$6</f>
        <v>Vendor E</v>
      </c>
      <c r="E5876" s="11">
        <v>43980.093286431707</v>
      </c>
      <c r="F5876" s="12">
        <f t="shared" si="91"/>
        <v>6</v>
      </c>
      <c r="G5876" s="36"/>
      <c r="H5876" s="1"/>
    </row>
    <row r="5877" spans="1:8" ht="11.25" customHeight="1" x14ac:dyDescent="0.15">
      <c r="A5877" s="37">
        <v>2019</v>
      </c>
      <c r="B5877" s="9" t="s">
        <v>23</v>
      </c>
      <c r="C5877" s="10" t="s">
        <v>88</v>
      </c>
      <c r="D5877" s="10" t="str">
        <f>Mapping!$H$7</f>
        <v>Vendor F</v>
      </c>
      <c r="E5877" s="11">
        <v>712254.53009797097</v>
      </c>
      <c r="F5877" s="12">
        <f t="shared" si="91"/>
        <v>6</v>
      </c>
      <c r="G5877" s="36"/>
      <c r="H5877" s="1"/>
    </row>
    <row r="5878" spans="1:8" ht="11.25" customHeight="1" x14ac:dyDescent="0.15">
      <c r="A5878" s="37">
        <v>2020</v>
      </c>
      <c r="B5878" s="9" t="s">
        <v>23</v>
      </c>
      <c r="C5878" s="10" t="s">
        <v>87</v>
      </c>
      <c r="D5878" s="10" t="str">
        <f>Mapping!$H$8</f>
        <v>Vendor G</v>
      </c>
      <c r="E5878" s="11">
        <v>34853.262664971851</v>
      </c>
      <c r="F5878" s="12">
        <f t="shared" si="91"/>
        <v>6</v>
      </c>
      <c r="G5878" s="36"/>
      <c r="H5878" s="1"/>
    </row>
    <row r="5879" spans="1:8" ht="11.25" customHeight="1" x14ac:dyDescent="0.15">
      <c r="A5879" s="37">
        <v>2020</v>
      </c>
      <c r="B5879" s="9" t="s">
        <v>23</v>
      </c>
      <c r="C5879" s="10" t="s">
        <v>85</v>
      </c>
      <c r="D5879" s="10" t="str">
        <f>Mapping!$H$9</f>
        <v>Vendor H</v>
      </c>
      <c r="E5879" s="11">
        <v>119488.66954395195</v>
      </c>
      <c r="F5879" s="12">
        <f t="shared" si="91"/>
        <v>6</v>
      </c>
      <c r="G5879" s="36"/>
      <c r="H5879" s="1"/>
    </row>
    <row r="5880" spans="1:8" ht="11.25" customHeight="1" x14ac:dyDescent="0.15">
      <c r="A5880" s="37">
        <v>2019</v>
      </c>
      <c r="B5880" s="9" t="s">
        <v>23</v>
      </c>
      <c r="C5880" s="10" t="s">
        <v>85</v>
      </c>
      <c r="D5880" s="10" t="str">
        <f>Mapping!$H$10</f>
        <v>Vendor I</v>
      </c>
      <c r="E5880" s="11">
        <v>14096.978231954763</v>
      </c>
      <c r="F5880" s="12">
        <f t="shared" si="91"/>
        <v>6</v>
      </c>
      <c r="G5880" s="36"/>
      <c r="H5880" s="1"/>
    </row>
    <row r="5881" spans="1:8" ht="11.25" customHeight="1" x14ac:dyDescent="0.15">
      <c r="A5881" s="37">
        <v>2020</v>
      </c>
      <c r="B5881" s="9" t="s">
        <v>23</v>
      </c>
      <c r="C5881" s="10" t="s">
        <v>86</v>
      </c>
      <c r="D5881" s="10" t="str">
        <f>Mapping!$H$11</f>
        <v>Vendor J</v>
      </c>
      <c r="E5881" s="11">
        <v>33501.080940661792</v>
      </c>
      <c r="F5881" s="12">
        <f t="shared" si="91"/>
        <v>6</v>
      </c>
      <c r="G5881" s="36"/>
      <c r="H5881" s="1"/>
    </row>
    <row r="5882" spans="1:8" ht="11.25" customHeight="1" x14ac:dyDescent="0.15">
      <c r="A5882" s="37">
        <v>2019</v>
      </c>
      <c r="B5882" s="9" t="s">
        <v>23</v>
      </c>
      <c r="C5882" s="10" t="s">
        <v>88</v>
      </c>
      <c r="D5882" s="10" t="str">
        <f>Mapping!$H$12</f>
        <v>Vendor K</v>
      </c>
      <c r="E5882" s="11">
        <v>1113605.6500888211</v>
      </c>
      <c r="F5882" s="12">
        <f t="shared" si="91"/>
        <v>6</v>
      </c>
      <c r="G5882" s="36"/>
      <c r="H5882" s="1"/>
    </row>
    <row r="5883" spans="1:8" ht="11.25" customHeight="1" x14ac:dyDescent="0.15">
      <c r="A5883" s="37">
        <v>2019</v>
      </c>
      <c r="B5883" s="9" t="s">
        <v>23</v>
      </c>
      <c r="C5883" s="10" t="s">
        <v>85</v>
      </c>
      <c r="D5883" s="10" t="str">
        <f>Mapping!$H$13</f>
        <v>Vendor L</v>
      </c>
      <c r="E5883" s="11">
        <v>86713.116804616802</v>
      </c>
      <c r="F5883" s="12">
        <f t="shared" si="91"/>
        <v>6</v>
      </c>
      <c r="G5883" s="36"/>
      <c r="H5883" s="1"/>
    </row>
    <row r="5884" spans="1:8" ht="11.25" customHeight="1" x14ac:dyDescent="0.15">
      <c r="A5884" s="37">
        <v>2019</v>
      </c>
      <c r="B5884" s="9" t="s">
        <v>23</v>
      </c>
      <c r="C5884" s="10" t="s">
        <v>86</v>
      </c>
      <c r="D5884" s="10" t="str">
        <f>Mapping!$H$14</f>
        <v>Vendor M</v>
      </c>
      <c r="E5884" s="11">
        <v>183520.66845204498</v>
      </c>
      <c r="F5884" s="12">
        <f t="shared" si="91"/>
        <v>6</v>
      </c>
      <c r="G5884" s="36"/>
      <c r="H5884" s="1"/>
    </row>
    <row r="5885" spans="1:8" ht="11.25" customHeight="1" x14ac:dyDescent="0.15">
      <c r="A5885" s="37">
        <v>2019</v>
      </c>
      <c r="B5885" s="9" t="s">
        <v>23</v>
      </c>
      <c r="C5885" s="10" t="s">
        <v>88</v>
      </c>
      <c r="D5885" s="10" t="str">
        <f>Mapping!$H$15</f>
        <v>Vendor N</v>
      </c>
      <c r="E5885" s="11">
        <v>492820.19690355938</v>
      </c>
      <c r="F5885" s="12">
        <f t="shared" si="91"/>
        <v>6</v>
      </c>
      <c r="G5885" s="36"/>
      <c r="H5885" s="1"/>
    </row>
    <row r="5886" spans="1:8" ht="11.25" customHeight="1" x14ac:dyDescent="0.15">
      <c r="A5886" s="37">
        <v>2020</v>
      </c>
      <c r="B5886" s="9" t="s">
        <v>23</v>
      </c>
      <c r="C5886" s="10" t="s">
        <v>85</v>
      </c>
      <c r="D5886" s="10" t="str">
        <f>Mapping!$H$16</f>
        <v>Vendor O</v>
      </c>
      <c r="E5886" s="11">
        <v>154687.40297062061</v>
      </c>
      <c r="F5886" s="12">
        <f t="shared" si="91"/>
        <v>6</v>
      </c>
      <c r="G5886" s="36"/>
      <c r="H5886" s="1"/>
    </row>
    <row r="5887" spans="1:8" ht="11.25" customHeight="1" x14ac:dyDescent="0.15">
      <c r="A5887" s="37">
        <v>2019</v>
      </c>
      <c r="B5887" s="9" t="s">
        <v>23</v>
      </c>
      <c r="C5887" s="10" t="s">
        <v>86</v>
      </c>
      <c r="D5887" s="10" t="str">
        <f>Mapping!$H$17</f>
        <v>Vendor P</v>
      </c>
      <c r="E5887" s="11">
        <v>796561.16723474383</v>
      </c>
      <c r="F5887" s="12">
        <f t="shared" si="91"/>
        <v>6</v>
      </c>
      <c r="G5887" s="36"/>
      <c r="H5887" s="1"/>
    </row>
    <row r="5888" spans="1:8" ht="11.25" customHeight="1" x14ac:dyDescent="0.15">
      <c r="A5888" s="37">
        <v>2020</v>
      </c>
      <c r="B5888" s="9" t="s">
        <v>23</v>
      </c>
      <c r="C5888" s="10" t="s">
        <v>88</v>
      </c>
      <c r="D5888" s="10" t="str">
        <f>Mapping!$H$18</f>
        <v>Vendor Q</v>
      </c>
      <c r="E5888" s="11">
        <v>62569.205362143563</v>
      </c>
      <c r="F5888" s="12">
        <f t="shared" si="91"/>
        <v>6</v>
      </c>
      <c r="G5888" s="36"/>
      <c r="H5888" s="1"/>
    </row>
    <row r="5889" spans="1:8" ht="11.25" customHeight="1" x14ac:dyDescent="0.15">
      <c r="A5889" s="37">
        <v>2019</v>
      </c>
      <c r="B5889" s="9" t="s">
        <v>23</v>
      </c>
      <c r="C5889" s="10" t="s">
        <v>85</v>
      </c>
      <c r="D5889" s="10" t="str">
        <f>Mapping!$H$19</f>
        <v>Vendor R</v>
      </c>
      <c r="E5889" s="11">
        <v>329287.50795094745</v>
      </c>
      <c r="F5889" s="12">
        <f t="shared" si="91"/>
        <v>6</v>
      </c>
      <c r="G5889" s="36"/>
      <c r="H5889" s="1"/>
    </row>
    <row r="5890" spans="1:8" ht="11.25" customHeight="1" x14ac:dyDescent="0.15">
      <c r="A5890" s="37">
        <v>2019</v>
      </c>
      <c r="B5890" s="9" t="s">
        <v>23</v>
      </c>
      <c r="C5890" s="10" t="s">
        <v>85</v>
      </c>
      <c r="D5890" s="10" t="str">
        <f>Mapping!$H$20</f>
        <v>Vendor S</v>
      </c>
      <c r="E5890" s="11">
        <v>9546.4147176001916</v>
      </c>
      <c r="F5890" s="12">
        <f t="shared" ref="F5890:F5953" si="92">MONTH(DATEVALUE(B5890&amp;"1"))</f>
        <v>6</v>
      </c>
      <c r="G5890" s="36"/>
      <c r="H5890" s="1"/>
    </row>
    <row r="5891" spans="1:8" ht="11.25" customHeight="1" x14ac:dyDescent="0.15">
      <c r="A5891" s="37">
        <v>2019</v>
      </c>
      <c r="B5891" s="9" t="s">
        <v>23</v>
      </c>
      <c r="C5891" s="10" t="s">
        <v>85</v>
      </c>
      <c r="D5891" s="10" t="str">
        <f>Mapping!$H$2</f>
        <v>Vendor A</v>
      </c>
      <c r="E5891" s="11">
        <v>91554.794246589707</v>
      </c>
      <c r="F5891" s="12">
        <f t="shared" si="92"/>
        <v>6</v>
      </c>
      <c r="G5891" s="36"/>
      <c r="H5891" s="1"/>
    </row>
    <row r="5892" spans="1:8" ht="11.25" customHeight="1" x14ac:dyDescent="0.15">
      <c r="A5892" s="37">
        <v>2019</v>
      </c>
      <c r="B5892" s="9" t="s">
        <v>23</v>
      </c>
      <c r="C5892" s="10" t="s">
        <v>85</v>
      </c>
      <c r="D5892" s="10" t="str">
        <f>Mapping!$H$3</f>
        <v>Vendor B</v>
      </c>
      <c r="E5892" s="11">
        <v>-213991.71265009622</v>
      </c>
      <c r="F5892" s="12">
        <f t="shared" si="92"/>
        <v>6</v>
      </c>
      <c r="G5892" s="36"/>
      <c r="H5892" s="1"/>
    </row>
    <row r="5893" spans="1:8" ht="11.25" customHeight="1" x14ac:dyDescent="0.15">
      <c r="A5893" s="37">
        <v>2019</v>
      </c>
      <c r="B5893" s="9" t="s">
        <v>23</v>
      </c>
      <c r="C5893" s="10" t="s">
        <v>85</v>
      </c>
      <c r="D5893" s="10" t="str">
        <f>Mapping!$H$4</f>
        <v>Vendor C</v>
      </c>
      <c r="E5893" s="11">
        <v>234938.63519213072</v>
      </c>
      <c r="F5893" s="12">
        <f t="shared" si="92"/>
        <v>6</v>
      </c>
      <c r="G5893" s="36"/>
      <c r="H5893" s="1"/>
    </row>
    <row r="5894" spans="1:8" ht="11.25" customHeight="1" x14ac:dyDescent="0.15">
      <c r="A5894" s="37">
        <v>2020</v>
      </c>
      <c r="B5894" s="9" t="s">
        <v>23</v>
      </c>
      <c r="C5894" s="10" t="s">
        <v>85</v>
      </c>
      <c r="D5894" s="10" t="str">
        <f>Mapping!$H$5</f>
        <v>Vendor D</v>
      </c>
      <c r="E5894" s="11">
        <v>183890.47381450245</v>
      </c>
      <c r="F5894" s="12">
        <f t="shared" si="92"/>
        <v>6</v>
      </c>
      <c r="G5894" s="36"/>
      <c r="H5894" s="1"/>
    </row>
    <row r="5895" spans="1:8" ht="11.25" customHeight="1" x14ac:dyDescent="0.15">
      <c r="A5895" s="37">
        <v>2019</v>
      </c>
      <c r="B5895" s="9" t="s">
        <v>23</v>
      </c>
      <c r="C5895" s="10" t="s">
        <v>85</v>
      </c>
      <c r="D5895" s="10" t="str">
        <f>Mapping!$H$6</f>
        <v>Vendor E</v>
      </c>
      <c r="E5895" s="11">
        <v>94868.072359389611</v>
      </c>
      <c r="F5895" s="12">
        <f t="shared" si="92"/>
        <v>6</v>
      </c>
      <c r="G5895" s="36"/>
      <c r="H5895" s="1"/>
    </row>
    <row r="5896" spans="1:8" ht="11.25" customHeight="1" x14ac:dyDescent="0.15">
      <c r="A5896" s="37">
        <v>2020</v>
      </c>
      <c r="B5896" s="9" t="s">
        <v>23</v>
      </c>
      <c r="C5896" s="10" t="s">
        <v>85</v>
      </c>
      <c r="D5896" s="10" t="str">
        <f>Mapping!$H$7</f>
        <v>Vendor F</v>
      </c>
      <c r="E5896" s="11">
        <v>281723.74868487444</v>
      </c>
      <c r="F5896" s="12">
        <f t="shared" si="92"/>
        <v>6</v>
      </c>
      <c r="G5896" s="36"/>
      <c r="H5896" s="1"/>
    </row>
    <row r="5897" spans="1:8" ht="11.25" customHeight="1" x14ac:dyDescent="0.15">
      <c r="A5897" s="37">
        <v>2019</v>
      </c>
      <c r="B5897" s="9" t="s">
        <v>23</v>
      </c>
      <c r="C5897" s="10" t="s">
        <v>85</v>
      </c>
      <c r="D5897" s="10" t="str">
        <f>Mapping!$H$8</f>
        <v>Vendor G</v>
      </c>
      <c r="E5897" s="11">
        <v>-11510.928465147455</v>
      </c>
      <c r="F5897" s="12">
        <f t="shared" si="92"/>
        <v>6</v>
      </c>
      <c r="G5897" s="36"/>
      <c r="H5897" s="1"/>
    </row>
    <row r="5898" spans="1:8" ht="11.25" customHeight="1" x14ac:dyDescent="0.15">
      <c r="A5898" s="37">
        <v>2019</v>
      </c>
      <c r="B5898" s="9" t="s">
        <v>23</v>
      </c>
      <c r="C5898" s="10" t="s">
        <v>85</v>
      </c>
      <c r="D5898" s="10" t="str">
        <f>Mapping!$H$9</f>
        <v>Vendor H</v>
      </c>
      <c r="E5898" s="11">
        <v>188520.47641767576</v>
      </c>
      <c r="F5898" s="12">
        <f t="shared" si="92"/>
        <v>6</v>
      </c>
      <c r="G5898" s="36"/>
      <c r="H5898" s="1"/>
    </row>
    <row r="5899" spans="1:8" ht="11.25" customHeight="1" x14ac:dyDescent="0.15">
      <c r="A5899" s="37">
        <v>2020</v>
      </c>
      <c r="B5899" s="9" t="s">
        <v>23</v>
      </c>
      <c r="C5899" s="10" t="s">
        <v>85</v>
      </c>
      <c r="D5899" s="10" t="str">
        <f>Mapping!$H$10</f>
        <v>Vendor I</v>
      </c>
      <c r="E5899" s="11">
        <v>119926.01639651172</v>
      </c>
      <c r="F5899" s="12">
        <f t="shared" si="92"/>
        <v>6</v>
      </c>
      <c r="G5899" s="36"/>
      <c r="H5899" s="1"/>
    </row>
    <row r="5900" spans="1:8" ht="11.25" customHeight="1" x14ac:dyDescent="0.15">
      <c r="A5900" s="37">
        <v>2020</v>
      </c>
      <c r="B5900" s="9" t="s">
        <v>23</v>
      </c>
      <c r="C5900" s="10" t="s">
        <v>85</v>
      </c>
      <c r="D5900" s="10" t="str">
        <f>Mapping!$H$11</f>
        <v>Vendor J</v>
      </c>
      <c r="E5900" s="11">
        <v>120094.85305204187</v>
      </c>
      <c r="F5900" s="12">
        <f t="shared" si="92"/>
        <v>6</v>
      </c>
      <c r="G5900" s="36"/>
      <c r="H5900" s="1"/>
    </row>
    <row r="5901" spans="1:8" ht="11.25" customHeight="1" x14ac:dyDescent="0.15">
      <c r="A5901" s="37">
        <v>2020</v>
      </c>
      <c r="B5901" s="9" t="s">
        <v>23</v>
      </c>
      <c r="C5901" s="10" t="s">
        <v>85</v>
      </c>
      <c r="D5901" s="10" t="str">
        <f>Mapping!$H$12</f>
        <v>Vendor K</v>
      </c>
      <c r="E5901" s="11">
        <v>-60138.544721068938</v>
      </c>
      <c r="F5901" s="12">
        <f t="shared" si="92"/>
        <v>6</v>
      </c>
      <c r="G5901" s="36"/>
      <c r="H5901" s="1"/>
    </row>
    <row r="5902" spans="1:8" ht="11.25" customHeight="1" x14ac:dyDescent="0.15">
      <c r="A5902" s="37">
        <v>2019</v>
      </c>
      <c r="B5902" s="9" t="s">
        <v>23</v>
      </c>
      <c r="C5902" s="10" t="s">
        <v>85</v>
      </c>
      <c r="D5902" s="10" t="str">
        <f>Mapping!$H$13</f>
        <v>Vendor L</v>
      </c>
      <c r="E5902" s="11">
        <v>59816.415102105093</v>
      </c>
      <c r="F5902" s="12">
        <f t="shared" si="92"/>
        <v>6</v>
      </c>
      <c r="G5902" s="36"/>
      <c r="H5902" s="1"/>
    </row>
    <row r="5903" spans="1:8" ht="11.25" customHeight="1" x14ac:dyDescent="0.15">
      <c r="A5903" s="37">
        <v>2020</v>
      </c>
      <c r="B5903" s="9" t="s">
        <v>23</v>
      </c>
      <c r="C5903" s="10" t="s">
        <v>85</v>
      </c>
      <c r="D5903" s="10" t="str">
        <f>Mapping!$H$14</f>
        <v>Vendor M</v>
      </c>
      <c r="E5903" s="11">
        <v>298380.46540865581</v>
      </c>
      <c r="F5903" s="12">
        <f t="shared" si="92"/>
        <v>6</v>
      </c>
      <c r="G5903" s="36"/>
      <c r="H5903" s="1"/>
    </row>
    <row r="5904" spans="1:8" ht="11.25" customHeight="1" x14ac:dyDescent="0.15">
      <c r="A5904" s="37">
        <v>2020</v>
      </c>
      <c r="B5904" s="9" t="s">
        <v>23</v>
      </c>
      <c r="C5904" s="10" t="s">
        <v>85</v>
      </c>
      <c r="D5904" s="10" t="str">
        <f>Mapping!$H$15</f>
        <v>Vendor N</v>
      </c>
      <c r="E5904" s="11">
        <v>52958.704066894767</v>
      </c>
      <c r="F5904" s="12">
        <f t="shared" si="92"/>
        <v>6</v>
      </c>
      <c r="G5904" s="36"/>
      <c r="H5904" s="1"/>
    </row>
    <row r="5905" spans="1:8" ht="11.25" customHeight="1" x14ac:dyDescent="0.15">
      <c r="A5905" s="37">
        <v>2019</v>
      </c>
      <c r="B5905" s="9" t="s">
        <v>23</v>
      </c>
      <c r="C5905" s="10" t="s">
        <v>85</v>
      </c>
      <c r="D5905" s="10" t="str">
        <f>Mapping!$H$16</f>
        <v>Vendor O</v>
      </c>
      <c r="E5905" s="11">
        <v>19916.764604389849</v>
      </c>
      <c r="F5905" s="12">
        <f t="shared" si="92"/>
        <v>6</v>
      </c>
      <c r="G5905" s="36"/>
      <c r="H5905" s="1"/>
    </row>
    <row r="5906" spans="1:8" ht="11.25" customHeight="1" x14ac:dyDescent="0.15">
      <c r="A5906" s="37">
        <v>2019</v>
      </c>
      <c r="B5906" s="9" t="s">
        <v>23</v>
      </c>
      <c r="C5906" s="10" t="s">
        <v>85</v>
      </c>
      <c r="D5906" s="10" t="str">
        <f>Mapping!$H$17</f>
        <v>Vendor P</v>
      </c>
      <c r="E5906" s="11">
        <v>136755.62212867156</v>
      </c>
      <c r="F5906" s="12">
        <f t="shared" si="92"/>
        <v>6</v>
      </c>
      <c r="G5906" s="36"/>
      <c r="H5906" s="1"/>
    </row>
    <row r="5907" spans="1:8" ht="11.25" customHeight="1" x14ac:dyDescent="0.15">
      <c r="A5907" s="37">
        <v>2019</v>
      </c>
      <c r="B5907" s="9" t="s">
        <v>23</v>
      </c>
      <c r="C5907" s="10" t="s">
        <v>85</v>
      </c>
      <c r="D5907" s="10" t="str">
        <f>Mapping!$H$18</f>
        <v>Vendor Q</v>
      </c>
      <c r="E5907" s="11">
        <v>62811.206275375982</v>
      </c>
      <c r="F5907" s="12">
        <f t="shared" si="92"/>
        <v>6</v>
      </c>
      <c r="G5907" s="36"/>
      <c r="H5907" s="1"/>
    </row>
    <row r="5908" spans="1:8" ht="11.25" customHeight="1" x14ac:dyDescent="0.15">
      <c r="A5908" s="37">
        <v>2020</v>
      </c>
      <c r="B5908" s="9" t="s">
        <v>23</v>
      </c>
      <c r="C5908" s="10" t="s">
        <v>85</v>
      </c>
      <c r="D5908" s="10" t="str">
        <f>Mapping!$H$19</f>
        <v>Vendor R</v>
      </c>
      <c r="E5908" s="11">
        <v>29781.966688688917</v>
      </c>
      <c r="F5908" s="12">
        <f t="shared" si="92"/>
        <v>6</v>
      </c>
      <c r="G5908" s="36"/>
      <c r="H5908" s="1"/>
    </row>
    <row r="5909" spans="1:8" ht="11.25" customHeight="1" x14ac:dyDescent="0.15">
      <c r="A5909" s="37">
        <v>2019</v>
      </c>
      <c r="B5909" s="9" t="s">
        <v>23</v>
      </c>
      <c r="C5909" s="10" t="s">
        <v>85</v>
      </c>
      <c r="D5909" s="10" t="str">
        <f>Mapping!$H$20</f>
        <v>Vendor S</v>
      </c>
      <c r="E5909" s="11">
        <v>13999.533996613613</v>
      </c>
      <c r="F5909" s="12">
        <f t="shared" si="92"/>
        <v>6</v>
      </c>
      <c r="G5909" s="36"/>
      <c r="H5909" s="1"/>
    </row>
    <row r="5910" spans="1:8" ht="11.25" customHeight="1" x14ac:dyDescent="0.15">
      <c r="A5910" s="37">
        <v>2020</v>
      </c>
      <c r="B5910" s="9" t="s">
        <v>23</v>
      </c>
      <c r="C5910" s="10" t="s">
        <v>85</v>
      </c>
      <c r="D5910" s="10" t="str">
        <f>Mapping!$H$2</f>
        <v>Vendor A</v>
      </c>
      <c r="E5910" s="11">
        <v>15121.137868037098</v>
      </c>
      <c r="F5910" s="12">
        <f t="shared" si="92"/>
        <v>6</v>
      </c>
      <c r="G5910" s="36"/>
      <c r="H5910" s="1"/>
    </row>
    <row r="5911" spans="1:8" ht="11.25" customHeight="1" x14ac:dyDescent="0.15">
      <c r="A5911" s="37">
        <v>2019</v>
      </c>
      <c r="B5911" s="9" t="s">
        <v>23</v>
      </c>
      <c r="C5911" s="10" t="s">
        <v>85</v>
      </c>
      <c r="D5911" s="10" t="str">
        <f>Mapping!$H$3</f>
        <v>Vendor B</v>
      </c>
      <c r="E5911" s="11">
        <v>14568.881036941511</v>
      </c>
      <c r="F5911" s="12">
        <f t="shared" si="92"/>
        <v>6</v>
      </c>
      <c r="G5911" s="36"/>
      <c r="H5911" s="1"/>
    </row>
    <row r="5912" spans="1:8" ht="11.25" customHeight="1" x14ac:dyDescent="0.15">
      <c r="A5912" s="37">
        <v>2019</v>
      </c>
      <c r="B5912" s="9" t="s">
        <v>23</v>
      </c>
      <c r="C5912" s="10" t="s">
        <v>85</v>
      </c>
      <c r="D5912" s="10" t="str">
        <f>Mapping!$H$4</f>
        <v>Vendor C</v>
      </c>
      <c r="E5912" s="11">
        <v>10227.899613032698</v>
      </c>
      <c r="F5912" s="12">
        <f t="shared" si="92"/>
        <v>6</v>
      </c>
      <c r="G5912" s="36"/>
      <c r="H5912" s="1"/>
    </row>
    <row r="5913" spans="1:8" ht="11.25" customHeight="1" x14ac:dyDescent="0.15">
      <c r="A5913" s="37">
        <v>2019</v>
      </c>
      <c r="B5913" s="9" t="s">
        <v>23</v>
      </c>
      <c r="C5913" s="10" t="s">
        <v>85</v>
      </c>
      <c r="D5913" s="10" t="str">
        <f>Mapping!$H$5</f>
        <v>Vendor D</v>
      </c>
      <c r="E5913" s="11">
        <v>24843.138610654496</v>
      </c>
      <c r="F5913" s="12">
        <f t="shared" si="92"/>
        <v>6</v>
      </c>
      <c r="G5913" s="36"/>
      <c r="H5913" s="1"/>
    </row>
    <row r="5914" spans="1:8" ht="11.25" customHeight="1" x14ac:dyDescent="0.15">
      <c r="A5914" s="37">
        <v>2019</v>
      </c>
      <c r="B5914" s="9" t="s">
        <v>23</v>
      </c>
      <c r="C5914" s="10" t="s">
        <v>85</v>
      </c>
      <c r="D5914" s="10" t="str">
        <f>Mapping!$H$6</f>
        <v>Vendor E</v>
      </c>
      <c r="E5914" s="11">
        <v>9580.5234432174511</v>
      </c>
      <c r="F5914" s="12">
        <f t="shared" si="92"/>
        <v>6</v>
      </c>
      <c r="G5914" s="36"/>
      <c r="H5914" s="1"/>
    </row>
    <row r="5915" spans="1:8" ht="11.25" customHeight="1" x14ac:dyDescent="0.15">
      <c r="A5915" s="37">
        <v>2020</v>
      </c>
      <c r="B5915" s="9" t="s">
        <v>23</v>
      </c>
      <c r="C5915" s="10" t="s">
        <v>86</v>
      </c>
      <c r="D5915" s="10" t="str">
        <f>Mapping!$H$7</f>
        <v>Vendor F</v>
      </c>
      <c r="E5915" s="11">
        <v>17217.272855445022</v>
      </c>
      <c r="F5915" s="12">
        <f t="shared" si="92"/>
        <v>6</v>
      </c>
      <c r="G5915" s="36"/>
      <c r="H5915" s="1"/>
    </row>
    <row r="5916" spans="1:8" ht="11.25" customHeight="1" x14ac:dyDescent="0.15">
      <c r="A5916" s="37">
        <v>2019</v>
      </c>
      <c r="B5916" s="9" t="s">
        <v>23</v>
      </c>
      <c r="C5916" s="10" t="s">
        <v>88</v>
      </c>
      <c r="D5916" s="10" t="str">
        <f>Mapping!$H$8</f>
        <v>Vendor G</v>
      </c>
      <c r="E5916" s="11">
        <v>30086.603252897199</v>
      </c>
      <c r="F5916" s="12">
        <f t="shared" si="92"/>
        <v>6</v>
      </c>
      <c r="G5916" s="36"/>
      <c r="H5916" s="1"/>
    </row>
    <row r="5917" spans="1:8" ht="11.25" customHeight="1" x14ac:dyDescent="0.15">
      <c r="A5917" s="37">
        <v>2019</v>
      </c>
      <c r="B5917" s="9" t="s">
        <v>23</v>
      </c>
      <c r="C5917" s="10" t="s">
        <v>85</v>
      </c>
      <c r="D5917" s="10" t="str">
        <f>Mapping!$H$9</f>
        <v>Vendor H</v>
      </c>
      <c r="E5917" s="11">
        <v>205864.99042140236</v>
      </c>
      <c r="F5917" s="12">
        <f t="shared" si="92"/>
        <v>6</v>
      </c>
      <c r="G5917" s="36"/>
      <c r="H5917" s="1"/>
    </row>
    <row r="5918" spans="1:8" ht="11.25" customHeight="1" x14ac:dyDescent="0.15">
      <c r="A5918" s="37">
        <v>2019</v>
      </c>
      <c r="B5918" s="9" t="s">
        <v>23</v>
      </c>
      <c r="C5918" s="10" t="s">
        <v>85</v>
      </c>
      <c r="D5918" s="10" t="str">
        <f>Mapping!$H$10</f>
        <v>Vendor I</v>
      </c>
      <c r="E5918" s="11">
        <v>63598.571264522194</v>
      </c>
      <c r="F5918" s="12">
        <f t="shared" si="92"/>
        <v>6</v>
      </c>
      <c r="G5918" s="36"/>
      <c r="H5918" s="1"/>
    </row>
    <row r="5919" spans="1:8" ht="11.25" customHeight="1" x14ac:dyDescent="0.15">
      <c r="A5919" s="37">
        <v>2020</v>
      </c>
      <c r="B5919" s="9" t="s">
        <v>23</v>
      </c>
      <c r="C5919" s="10" t="s">
        <v>85</v>
      </c>
      <c r="D5919" s="10" t="str">
        <f>Mapping!$H$11</f>
        <v>Vendor J</v>
      </c>
      <c r="E5919" s="11">
        <v>356032.82167139812</v>
      </c>
      <c r="F5919" s="12">
        <f t="shared" si="92"/>
        <v>6</v>
      </c>
      <c r="G5919" s="36"/>
      <c r="H5919" s="1"/>
    </row>
    <row r="5920" spans="1:8" ht="11.25" customHeight="1" x14ac:dyDescent="0.15">
      <c r="A5920" s="37">
        <v>2020</v>
      </c>
      <c r="B5920" s="9" t="s">
        <v>23</v>
      </c>
      <c r="C5920" s="10" t="s">
        <v>85</v>
      </c>
      <c r="D5920" s="10" t="str">
        <f>Mapping!$H$12</f>
        <v>Vendor K</v>
      </c>
      <c r="E5920" s="11">
        <v>12594.190319014398</v>
      </c>
      <c r="F5920" s="12">
        <f t="shared" si="92"/>
        <v>6</v>
      </c>
      <c r="G5920" s="36"/>
      <c r="H5920" s="1"/>
    </row>
    <row r="5921" spans="1:8" ht="11.25" customHeight="1" x14ac:dyDescent="0.15">
      <c r="A5921" s="37">
        <v>2020</v>
      </c>
      <c r="B5921" s="9" t="s">
        <v>23</v>
      </c>
      <c r="C5921" s="10" t="s">
        <v>85</v>
      </c>
      <c r="D5921" s="10" t="str">
        <f>Mapping!$H$13</f>
        <v>Vendor L</v>
      </c>
      <c r="E5921" s="11">
        <v>4965.0983856737757</v>
      </c>
      <c r="F5921" s="12">
        <f t="shared" si="92"/>
        <v>6</v>
      </c>
      <c r="G5921" s="36"/>
      <c r="H5921" s="1"/>
    </row>
    <row r="5922" spans="1:8" ht="11.25" customHeight="1" x14ac:dyDescent="0.15">
      <c r="A5922" s="37">
        <v>2020</v>
      </c>
      <c r="B5922" s="9" t="s">
        <v>23</v>
      </c>
      <c r="C5922" s="10" t="s">
        <v>86</v>
      </c>
      <c r="D5922" s="10" t="str">
        <f>Mapping!$H$14</f>
        <v>Vendor M</v>
      </c>
      <c r="E5922" s="11">
        <v>228816.84782111409</v>
      </c>
      <c r="F5922" s="12">
        <f t="shared" si="92"/>
        <v>6</v>
      </c>
      <c r="G5922" s="36"/>
      <c r="H5922" s="1"/>
    </row>
    <row r="5923" spans="1:8" ht="11.25" customHeight="1" x14ac:dyDescent="0.15">
      <c r="A5923" s="37">
        <v>2020</v>
      </c>
      <c r="B5923" s="9" t="s">
        <v>23</v>
      </c>
      <c r="C5923" s="10" t="s">
        <v>88</v>
      </c>
      <c r="D5923" s="10" t="str">
        <f>Mapping!$H$15</f>
        <v>Vendor N</v>
      </c>
      <c r="E5923" s="11">
        <v>3841.5417376460373</v>
      </c>
      <c r="F5923" s="12">
        <f t="shared" si="92"/>
        <v>6</v>
      </c>
      <c r="G5923" s="36"/>
      <c r="H5923" s="1"/>
    </row>
    <row r="5924" spans="1:8" ht="11.25" customHeight="1" x14ac:dyDescent="0.15">
      <c r="A5924" s="37">
        <v>2019</v>
      </c>
      <c r="B5924" s="9" t="s">
        <v>23</v>
      </c>
      <c r="C5924" s="10" t="s">
        <v>85</v>
      </c>
      <c r="D5924" s="10" t="str">
        <f>Mapping!$H$16</f>
        <v>Vendor O</v>
      </c>
      <c r="E5924" s="11">
        <v>39969.667098023958</v>
      </c>
      <c r="F5924" s="12">
        <f t="shared" si="92"/>
        <v>6</v>
      </c>
      <c r="G5924" s="36"/>
      <c r="H5924" s="1"/>
    </row>
    <row r="5925" spans="1:8" ht="11.25" customHeight="1" x14ac:dyDescent="0.15">
      <c r="A5925" s="37">
        <v>2020</v>
      </c>
      <c r="B5925" s="9" t="s">
        <v>23</v>
      </c>
      <c r="C5925" s="10" t="s">
        <v>85</v>
      </c>
      <c r="D5925" s="10" t="str">
        <f>Mapping!$H$17</f>
        <v>Vendor P</v>
      </c>
      <c r="E5925" s="11">
        <v>124944.45767456559</v>
      </c>
      <c r="F5925" s="12">
        <f t="shared" si="92"/>
        <v>6</v>
      </c>
      <c r="G5925" s="36"/>
      <c r="H5925" s="1"/>
    </row>
    <row r="5926" spans="1:8" ht="11.25" customHeight="1" x14ac:dyDescent="0.15">
      <c r="A5926" s="37">
        <v>2019</v>
      </c>
      <c r="B5926" s="9" t="s">
        <v>23</v>
      </c>
      <c r="C5926" s="10" t="s">
        <v>85</v>
      </c>
      <c r="D5926" s="10" t="str">
        <f>Mapping!$H$18</f>
        <v>Vendor Q</v>
      </c>
      <c r="E5926" s="11">
        <v>315163.59710600151</v>
      </c>
      <c r="F5926" s="12">
        <f t="shared" si="92"/>
        <v>6</v>
      </c>
      <c r="G5926" s="36"/>
      <c r="H5926" s="1"/>
    </row>
    <row r="5927" spans="1:8" ht="11.25" customHeight="1" x14ac:dyDescent="0.15">
      <c r="A5927" s="37">
        <v>2019</v>
      </c>
      <c r="B5927" s="9" t="s">
        <v>23</v>
      </c>
      <c r="C5927" s="10" t="s">
        <v>86</v>
      </c>
      <c r="D5927" s="10" t="str">
        <f>Mapping!$H$19</f>
        <v>Vendor R</v>
      </c>
      <c r="E5927" s="11">
        <v>333992.54565374454</v>
      </c>
      <c r="F5927" s="12">
        <f t="shared" si="92"/>
        <v>6</v>
      </c>
      <c r="G5927" s="36"/>
      <c r="H5927" s="1"/>
    </row>
    <row r="5928" spans="1:8" ht="11.25" customHeight="1" x14ac:dyDescent="0.15">
      <c r="A5928" s="37">
        <v>2019</v>
      </c>
      <c r="B5928" s="9" t="s">
        <v>23</v>
      </c>
      <c r="C5928" s="10" t="s">
        <v>88</v>
      </c>
      <c r="D5928" s="10" t="str">
        <f>Mapping!$H$20</f>
        <v>Vendor S</v>
      </c>
      <c r="E5928" s="11">
        <v>14673.06781387951</v>
      </c>
      <c r="F5928" s="12">
        <f t="shared" si="92"/>
        <v>6</v>
      </c>
      <c r="G5928" s="36"/>
      <c r="H5928" s="1"/>
    </row>
    <row r="5929" spans="1:8" ht="11.25" customHeight="1" x14ac:dyDescent="0.15">
      <c r="A5929" s="37">
        <v>2020</v>
      </c>
      <c r="B5929" s="9" t="s">
        <v>23</v>
      </c>
      <c r="C5929" s="10" t="s">
        <v>85</v>
      </c>
      <c r="D5929" s="10" t="str">
        <f>Mapping!$H$2</f>
        <v>Vendor A</v>
      </c>
      <c r="E5929" s="11">
        <v>257524.97855839122</v>
      </c>
      <c r="F5929" s="12">
        <f t="shared" si="92"/>
        <v>6</v>
      </c>
      <c r="G5929" s="36"/>
      <c r="H5929" s="1"/>
    </row>
    <row r="5930" spans="1:8" ht="11.25" customHeight="1" x14ac:dyDescent="0.15">
      <c r="A5930" s="37">
        <v>2020</v>
      </c>
      <c r="B5930" s="9" t="s">
        <v>23</v>
      </c>
      <c r="C5930" s="10" t="s">
        <v>85</v>
      </c>
      <c r="D5930" s="10" t="str">
        <f>Mapping!$H$3</f>
        <v>Vendor B</v>
      </c>
      <c r="E5930" s="11">
        <v>286580.30751359201</v>
      </c>
      <c r="F5930" s="12">
        <f t="shared" si="92"/>
        <v>6</v>
      </c>
      <c r="G5930" s="36"/>
      <c r="H5930" s="1"/>
    </row>
    <row r="5931" spans="1:8" ht="11.25" customHeight="1" x14ac:dyDescent="0.15">
      <c r="A5931" s="37">
        <v>2020</v>
      </c>
      <c r="B5931" s="9" t="s">
        <v>23</v>
      </c>
      <c r="C5931" s="10" t="s">
        <v>86</v>
      </c>
      <c r="D5931" s="10" t="str">
        <f>Mapping!$H$4</f>
        <v>Vendor C</v>
      </c>
      <c r="E5931" s="11">
        <v>355706.73529004905</v>
      </c>
      <c r="F5931" s="12">
        <f t="shared" si="92"/>
        <v>6</v>
      </c>
      <c r="G5931" s="36"/>
      <c r="H5931" s="1"/>
    </row>
    <row r="5932" spans="1:8" ht="11.25" customHeight="1" x14ac:dyDescent="0.15">
      <c r="A5932" s="37">
        <v>2020</v>
      </c>
      <c r="B5932" s="9" t="s">
        <v>23</v>
      </c>
      <c r="C5932" s="10" t="s">
        <v>88</v>
      </c>
      <c r="D5932" s="10" t="str">
        <f>Mapping!$H$5</f>
        <v>Vendor D</v>
      </c>
      <c r="E5932" s="11">
        <v>16609.061463958395</v>
      </c>
      <c r="F5932" s="12">
        <f t="shared" si="92"/>
        <v>6</v>
      </c>
      <c r="G5932" s="36"/>
      <c r="H5932" s="1"/>
    </row>
    <row r="5933" spans="1:8" ht="11.25" customHeight="1" x14ac:dyDescent="0.15">
      <c r="A5933" s="37">
        <v>2020</v>
      </c>
      <c r="B5933" s="9" t="s">
        <v>23</v>
      </c>
      <c r="C5933" s="10" t="s">
        <v>85</v>
      </c>
      <c r="D5933" s="10" t="str">
        <f>Mapping!$H$6</f>
        <v>Vendor E</v>
      </c>
      <c r="E5933" s="11">
        <v>706920.58225447126</v>
      </c>
      <c r="F5933" s="12">
        <f t="shared" si="92"/>
        <v>6</v>
      </c>
      <c r="G5933" s="36"/>
      <c r="H5933" s="1"/>
    </row>
    <row r="5934" spans="1:8" ht="11.25" customHeight="1" x14ac:dyDescent="0.15">
      <c r="A5934" s="37">
        <v>2019</v>
      </c>
      <c r="B5934" s="9" t="s">
        <v>23</v>
      </c>
      <c r="C5934" s="10" t="s">
        <v>85</v>
      </c>
      <c r="D5934" s="10" t="str">
        <f>Mapping!$H$7</f>
        <v>Vendor F</v>
      </c>
      <c r="E5934" s="11">
        <v>326317.92876233108</v>
      </c>
      <c r="F5934" s="12">
        <f t="shared" si="92"/>
        <v>6</v>
      </c>
      <c r="G5934" s="36"/>
      <c r="H5934" s="1"/>
    </row>
    <row r="5935" spans="1:8" ht="11.25" customHeight="1" x14ac:dyDescent="0.15">
      <c r="A5935" s="37">
        <v>2020</v>
      </c>
      <c r="B5935" s="9" t="s">
        <v>23</v>
      </c>
      <c r="C5935" s="10" t="s">
        <v>85</v>
      </c>
      <c r="D5935" s="10" t="str">
        <f>Mapping!$H$8</f>
        <v>Vendor G</v>
      </c>
      <c r="E5935" s="11">
        <v>133759.70776745869</v>
      </c>
      <c r="F5935" s="12">
        <f t="shared" si="92"/>
        <v>6</v>
      </c>
      <c r="G5935" s="36"/>
      <c r="H5935" s="1"/>
    </row>
    <row r="5936" spans="1:8" ht="11.25" customHeight="1" x14ac:dyDescent="0.15">
      <c r="A5936" s="37">
        <v>2020</v>
      </c>
      <c r="B5936" s="9" t="s">
        <v>23</v>
      </c>
      <c r="C5936" s="10" t="s">
        <v>86</v>
      </c>
      <c r="D5936" s="10" t="str">
        <f>Mapping!$H$9</f>
        <v>Vendor H</v>
      </c>
      <c r="E5936" s="11">
        <v>11940147.64981574</v>
      </c>
      <c r="F5936" s="12">
        <f t="shared" si="92"/>
        <v>6</v>
      </c>
      <c r="G5936" s="36"/>
      <c r="H5936" s="1"/>
    </row>
    <row r="5937" spans="1:8" ht="11.25" customHeight="1" x14ac:dyDescent="0.15">
      <c r="A5937" s="37">
        <v>2019</v>
      </c>
      <c r="B5937" s="9" t="s">
        <v>23</v>
      </c>
      <c r="C5937" s="10" t="s">
        <v>88</v>
      </c>
      <c r="D5937" s="10" t="str">
        <f>Mapping!$H$10</f>
        <v>Vendor I</v>
      </c>
      <c r="E5937" s="11">
        <v>6051343.9558760431</v>
      </c>
      <c r="F5937" s="12">
        <f t="shared" si="92"/>
        <v>6</v>
      </c>
      <c r="G5937" s="36"/>
      <c r="H5937" s="1"/>
    </row>
    <row r="5938" spans="1:8" ht="11.25" customHeight="1" x14ac:dyDescent="0.15">
      <c r="A5938" s="37">
        <v>2019</v>
      </c>
      <c r="B5938" s="9" t="s">
        <v>23</v>
      </c>
      <c r="C5938" s="10" t="s">
        <v>87</v>
      </c>
      <c r="D5938" s="10" t="str">
        <f>Mapping!$H$11</f>
        <v>Vendor J</v>
      </c>
      <c r="E5938" s="11">
        <v>10560.038919065884</v>
      </c>
      <c r="F5938" s="12">
        <f t="shared" si="92"/>
        <v>6</v>
      </c>
      <c r="G5938" s="36"/>
      <c r="H5938" s="1"/>
    </row>
    <row r="5939" spans="1:8" ht="11.25" customHeight="1" x14ac:dyDescent="0.15">
      <c r="A5939" s="37">
        <v>2019</v>
      </c>
      <c r="B5939" s="9" t="s">
        <v>23</v>
      </c>
      <c r="C5939" s="10" t="s">
        <v>85</v>
      </c>
      <c r="D5939" s="10" t="str">
        <f>Mapping!$H$12</f>
        <v>Vendor K</v>
      </c>
      <c r="E5939" s="11">
        <v>17794.366137232792</v>
      </c>
      <c r="F5939" s="12">
        <f t="shared" si="92"/>
        <v>6</v>
      </c>
      <c r="G5939" s="36"/>
      <c r="H5939" s="1"/>
    </row>
    <row r="5940" spans="1:8" ht="11.25" customHeight="1" x14ac:dyDescent="0.15">
      <c r="A5940" s="37">
        <v>2020</v>
      </c>
      <c r="B5940" s="9" t="s">
        <v>23</v>
      </c>
      <c r="C5940" s="10" t="s">
        <v>86</v>
      </c>
      <c r="D5940" s="10" t="str">
        <f>Mapping!$H$13</f>
        <v>Vendor L</v>
      </c>
      <c r="E5940" s="11">
        <v>1176904.538423493</v>
      </c>
      <c r="F5940" s="12">
        <f t="shared" si="92"/>
        <v>6</v>
      </c>
      <c r="G5940" s="36"/>
      <c r="H5940" s="1"/>
    </row>
    <row r="5941" spans="1:8" ht="11.25" customHeight="1" x14ac:dyDescent="0.15">
      <c r="A5941" s="37">
        <v>2019</v>
      </c>
      <c r="B5941" s="9" t="s">
        <v>23</v>
      </c>
      <c r="C5941" s="10" t="s">
        <v>88</v>
      </c>
      <c r="D5941" s="10" t="str">
        <f>Mapping!$H$14</f>
        <v>Vendor M</v>
      </c>
      <c r="E5941" s="11">
        <v>184843.74288032731</v>
      </c>
      <c r="F5941" s="12">
        <f t="shared" si="92"/>
        <v>6</v>
      </c>
      <c r="G5941" s="36"/>
      <c r="H5941" s="1"/>
    </row>
    <row r="5942" spans="1:8" ht="11.25" customHeight="1" x14ac:dyDescent="0.15">
      <c r="A5942" s="37">
        <v>2019</v>
      </c>
      <c r="B5942" s="9" t="s">
        <v>23</v>
      </c>
      <c r="C5942" s="10" t="s">
        <v>87</v>
      </c>
      <c r="D5942" s="10" t="str">
        <f>Mapping!$H$15</f>
        <v>Vendor N</v>
      </c>
      <c r="E5942" s="11">
        <v>55958.18600075</v>
      </c>
      <c r="F5942" s="12">
        <f t="shared" si="92"/>
        <v>6</v>
      </c>
      <c r="G5942" s="36"/>
      <c r="H5942" s="1"/>
    </row>
    <row r="5943" spans="1:8" ht="11.25" customHeight="1" x14ac:dyDescent="0.15">
      <c r="A5943" s="37">
        <v>2019</v>
      </c>
      <c r="B5943" s="9" t="s">
        <v>23</v>
      </c>
      <c r="C5943" s="10" t="s">
        <v>85</v>
      </c>
      <c r="D5943" s="10" t="str">
        <f>Mapping!$H$16</f>
        <v>Vendor O</v>
      </c>
      <c r="E5943" s="11">
        <v>100231.17870809379</v>
      </c>
      <c r="F5943" s="12">
        <f t="shared" si="92"/>
        <v>6</v>
      </c>
      <c r="G5943" s="36"/>
      <c r="H5943" s="1"/>
    </row>
    <row r="5944" spans="1:8" ht="11.25" customHeight="1" x14ac:dyDescent="0.15">
      <c r="A5944" s="37">
        <v>2019</v>
      </c>
      <c r="B5944" s="9" t="s">
        <v>23</v>
      </c>
      <c r="C5944" s="10" t="s">
        <v>86</v>
      </c>
      <c r="D5944" s="10" t="str">
        <f>Mapping!$H$17</f>
        <v>Vendor P</v>
      </c>
      <c r="E5944" s="11">
        <v>1362313.1390063253</v>
      </c>
      <c r="F5944" s="12">
        <f t="shared" si="92"/>
        <v>6</v>
      </c>
      <c r="G5944" s="36"/>
      <c r="H5944" s="1"/>
    </row>
    <row r="5945" spans="1:8" ht="11.25" customHeight="1" x14ac:dyDescent="0.15">
      <c r="A5945" s="37">
        <v>2020</v>
      </c>
      <c r="B5945" s="9" t="s">
        <v>23</v>
      </c>
      <c r="C5945" s="10" t="s">
        <v>88</v>
      </c>
      <c r="D5945" s="10" t="str">
        <f>Mapping!$H$18</f>
        <v>Vendor Q</v>
      </c>
      <c r="E5945" s="11">
        <v>37105.729026963454</v>
      </c>
      <c r="F5945" s="12">
        <f t="shared" si="92"/>
        <v>6</v>
      </c>
      <c r="G5945" s="36"/>
      <c r="H5945" s="1"/>
    </row>
    <row r="5946" spans="1:8" ht="11.25" customHeight="1" x14ac:dyDescent="0.15">
      <c r="A5946" s="37">
        <v>2019</v>
      </c>
      <c r="B5946" s="9" t="s">
        <v>23</v>
      </c>
      <c r="C5946" s="10" t="s">
        <v>87</v>
      </c>
      <c r="D5946" s="10" t="str">
        <f>Mapping!$H$19</f>
        <v>Vendor R</v>
      </c>
      <c r="E5946" s="11">
        <v>7830.5795599250541</v>
      </c>
      <c r="F5946" s="12">
        <f t="shared" si="92"/>
        <v>6</v>
      </c>
      <c r="G5946" s="36"/>
      <c r="H5946" s="1"/>
    </row>
    <row r="5947" spans="1:8" ht="11.25" customHeight="1" x14ac:dyDescent="0.15">
      <c r="A5947" s="37">
        <v>2020</v>
      </c>
      <c r="B5947" s="9" t="s">
        <v>23</v>
      </c>
      <c r="C5947" s="10" t="s">
        <v>85</v>
      </c>
      <c r="D5947" s="10" t="str">
        <f>Mapping!$H$20</f>
        <v>Vendor S</v>
      </c>
      <c r="E5947" s="11">
        <v>283068.7099152719</v>
      </c>
      <c r="F5947" s="12">
        <f t="shared" si="92"/>
        <v>6</v>
      </c>
      <c r="G5947" s="36"/>
      <c r="H5947" s="1"/>
    </row>
    <row r="5948" spans="1:8" ht="11.25" customHeight="1" x14ac:dyDescent="0.15">
      <c r="A5948" s="37">
        <v>2020</v>
      </c>
      <c r="B5948" s="9" t="s">
        <v>23</v>
      </c>
      <c r="C5948" s="10" t="s">
        <v>86</v>
      </c>
      <c r="D5948" s="10" t="str">
        <f>Mapping!$H$2</f>
        <v>Vendor A</v>
      </c>
      <c r="E5948" s="11">
        <v>124849.61145145494</v>
      </c>
      <c r="F5948" s="12">
        <f t="shared" si="92"/>
        <v>6</v>
      </c>
      <c r="G5948" s="36"/>
      <c r="H5948" s="1"/>
    </row>
    <row r="5949" spans="1:8" ht="11.25" customHeight="1" x14ac:dyDescent="0.15">
      <c r="A5949" s="37">
        <v>2020</v>
      </c>
      <c r="B5949" s="9" t="s">
        <v>23</v>
      </c>
      <c r="C5949" s="10" t="s">
        <v>88</v>
      </c>
      <c r="D5949" s="10" t="str">
        <f>Mapping!$H$3</f>
        <v>Vendor B</v>
      </c>
      <c r="E5949" s="11">
        <v>3222.4535170315339</v>
      </c>
      <c r="F5949" s="12">
        <f t="shared" si="92"/>
        <v>6</v>
      </c>
      <c r="G5949" s="36"/>
      <c r="H5949" s="1"/>
    </row>
    <row r="5950" spans="1:8" ht="11.25" customHeight="1" x14ac:dyDescent="0.15">
      <c r="A5950" s="37">
        <v>2020</v>
      </c>
      <c r="B5950" s="9" t="s">
        <v>23</v>
      </c>
      <c r="C5950" s="10" t="s">
        <v>87</v>
      </c>
      <c r="D5950" s="10" t="str">
        <f>Mapping!$H$4</f>
        <v>Vendor C</v>
      </c>
      <c r="E5950" s="11">
        <v>245355.3430396007</v>
      </c>
      <c r="F5950" s="12">
        <f t="shared" si="92"/>
        <v>6</v>
      </c>
      <c r="G5950" s="36"/>
      <c r="H5950" s="1"/>
    </row>
    <row r="5951" spans="1:8" ht="11.25" customHeight="1" x14ac:dyDescent="0.15">
      <c r="A5951" s="37">
        <v>2019</v>
      </c>
      <c r="B5951" s="9" t="s">
        <v>23</v>
      </c>
      <c r="C5951" s="10" t="s">
        <v>85</v>
      </c>
      <c r="D5951" s="10" t="str">
        <f>Mapping!$H$5</f>
        <v>Vendor D</v>
      </c>
      <c r="E5951" s="11">
        <v>791736.49465337547</v>
      </c>
      <c r="F5951" s="12">
        <f t="shared" si="92"/>
        <v>6</v>
      </c>
      <c r="G5951" s="36"/>
      <c r="H5951" s="1"/>
    </row>
    <row r="5952" spans="1:8" ht="11.25" customHeight="1" x14ac:dyDescent="0.15">
      <c r="A5952" s="37">
        <v>2020</v>
      </c>
      <c r="B5952" s="9" t="s">
        <v>23</v>
      </c>
      <c r="C5952" s="10" t="s">
        <v>85</v>
      </c>
      <c r="D5952" s="10" t="str">
        <f>Mapping!$H$6</f>
        <v>Vendor E</v>
      </c>
      <c r="E5952" s="11">
        <v>29422.28367348947</v>
      </c>
      <c r="F5952" s="12">
        <f t="shared" si="92"/>
        <v>6</v>
      </c>
      <c r="G5952" s="36"/>
      <c r="H5952" s="1"/>
    </row>
    <row r="5953" spans="1:8" ht="11.25" customHeight="1" x14ac:dyDescent="0.15">
      <c r="A5953" s="37">
        <v>2019</v>
      </c>
      <c r="B5953" s="9" t="s">
        <v>23</v>
      </c>
      <c r="C5953" s="10" t="s">
        <v>86</v>
      </c>
      <c r="D5953" s="10" t="str">
        <f>Mapping!$H$7</f>
        <v>Vendor F</v>
      </c>
      <c r="E5953" s="11">
        <v>4201383.9007247826</v>
      </c>
      <c r="F5953" s="12">
        <f t="shared" si="92"/>
        <v>6</v>
      </c>
      <c r="G5953" s="36"/>
      <c r="H5953" s="1"/>
    </row>
    <row r="5954" spans="1:8" ht="11.25" customHeight="1" x14ac:dyDescent="0.15">
      <c r="A5954" s="37">
        <v>2020</v>
      </c>
      <c r="B5954" s="9" t="s">
        <v>23</v>
      </c>
      <c r="C5954" s="10" t="s">
        <v>88</v>
      </c>
      <c r="D5954" s="10" t="str">
        <f>Mapping!$H$8</f>
        <v>Vendor G</v>
      </c>
      <c r="E5954" s="11">
        <v>378677.10651410493</v>
      </c>
      <c r="F5954" s="12">
        <f t="shared" ref="F5954:F6017" si="93">MONTH(DATEVALUE(B5954&amp;"1"))</f>
        <v>6</v>
      </c>
      <c r="G5954" s="36"/>
      <c r="H5954" s="1"/>
    </row>
    <row r="5955" spans="1:8" ht="11.25" customHeight="1" x14ac:dyDescent="0.15">
      <c r="A5955" s="37">
        <v>2020</v>
      </c>
      <c r="B5955" s="9" t="s">
        <v>23</v>
      </c>
      <c r="C5955" s="10" t="s">
        <v>85</v>
      </c>
      <c r="D5955" s="10" t="str">
        <f>Mapping!$H$9</f>
        <v>Vendor H</v>
      </c>
      <c r="E5955" s="11">
        <v>1603338.7290874918</v>
      </c>
      <c r="F5955" s="12">
        <f t="shared" si="93"/>
        <v>6</v>
      </c>
      <c r="G5955" s="36"/>
      <c r="H5955" s="1"/>
    </row>
    <row r="5956" spans="1:8" ht="11.25" customHeight="1" x14ac:dyDescent="0.15">
      <c r="A5956" s="37">
        <v>2019</v>
      </c>
      <c r="B5956" s="9" t="s">
        <v>23</v>
      </c>
      <c r="C5956" s="10" t="s">
        <v>86</v>
      </c>
      <c r="D5956" s="10" t="str">
        <f>Mapping!$H$10</f>
        <v>Vendor I</v>
      </c>
      <c r="E5956" s="11">
        <v>583391.85006459139</v>
      </c>
      <c r="F5956" s="12">
        <f t="shared" si="93"/>
        <v>6</v>
      </c>
      <c r="G5956" s="36"/>
      <c r="H5956" s="1"/>
    </row>
    <row r="5957" spans="1:8" ht="11.25" customHeight="1" x14ac:dyDescent="0.15">
      <c r="A5957" s="37">
        <v>2020</v>
      </c>
      <c r="B5957" s="9" t="s">
        <v>23</v>
      </c>
      <c r="C5957" s="10" t="s">
        <v>88</v>
      </c>
      <c r="D5957" s="10" t="str">
        <f>Mapping!$H$11</f>
        <v>Vendor J</v>
      </c>
      <c r="E5957" s="11">
        <v>744116.37115349795</v>
      </c>
      <c r="F5957" s="12">
        <f t="shared" si="93"/>
        <v>6</v>
      </c>
      <c r="G5957" s="36"/>
      <c r="H5957" s="1"/>
    </row>
    <row r="5958" spans="1:8" ht="11.25" customHeight="1" x14ac:dyDescent="0.15">
      <c r="A5958" s="37">
        <v>2019</v>
      </c>
      <c r="B5958" s="9" t="s">
        <v>23</v>
      </c>
      <c r="C5958" s="10" t="s">
        <v>85</v>
      </c>
      <c r="D5958" s="10" t="str">
        <f>Mapping!$H$12</f>
        <v>Vendor K</v>
      </c>
      <c r="E5958" s="11">
        <v>184353.76323597081</v>
      </c>
      <c r="F5958" s="12">
        <f t="shared" si="93"/>
        <v>6</v>
      </c>
      <c r="G5958" s="36"/>
      <c r="H5958" s="1"/>
    </row>
    <row r="5959" spans="1:8" ht="11.25" customHeight="1" x14ac:dyDescent="0.15">
      <c r="A5959" s="37">
        <v>2020</v>
      </c>
      <c r="B5959" s="9" t="s">
        <v>23</v>
      </c>
      <c r="C5959" s="10" t="s">
        <v>86</v>
      </c>
      <c r="D5959" s="10" t="str">
        <f>Mapping!$H$13</f>
        <v>Vendor L</v>
      </c>
      <c r="E5959" s="11">
        <v>46136.119112945191</v>
      </c>
      <c r="F5959" s="12">
        <f t="shared" si="93"/>
        <v>6</v>
      </c>
      <c r="G5959" s="36"/>
      <c r="H5959" s="1"/>
    </row>
    <row r="5960" spans="1:8" ht="11.25" customHeight="1" x14ac:dyDescent="0.15">
      <c r="A5960" s="37">
        <v>2020</v>
      </c>
      <c r="B5960" s="9" t="s">
        <v>23</v>
      </c>
      <c r="C5960" s="10" t="s">
        <v>88</v>
      </c>
      <c r="D5960" s="10" t="str">
        <f>Mapping!$H$14</f>
        <v>Vendor M</v>
      </c>
      <c r="E5960" s="11">
        <v>175809.62476628294</v>
      </c>
      <c r="F5960" s="12">
        <f t="shared" si="93"/>
        <v>6</v>
      </c>
      <c r="G5960" s="36"/>
      <c r="H5960" s="1"/>
    </row>
    <row r="5961" spans="1:8" ht="11.25" customHeight="1" x14ac:dyDescent="0.15">
      <c r="A5961" s="37">
        <v>2020</v>
      </c>
      <c r="B5961" s="9" t="s">
        <v>23</v>
      </c>
      <c r="C5961" s="10" t="s">
        <v>85</v>
      </c>
      <c r="D5961" s="10" t="str">
        <f>Mapping!$H$15</f>
        <v>Vendor N</v>
      </c>
      <c r="E5961" s="11">
        <v>508741.40987839596</v>
      </c>
      <c r="F5961" s="12">
        <f t="shared" si="93"/>
        <v>6</v>
      </c>
      <c r="G5961" s="36"/>
      <c r="H5961" s="1"/>
    </row>
    <row r="5962" spans="1:8" ht="11.25" customHeight="1" x14ac:dyDescent="0.15">
      <c r="A5962" s="37">
        <v>2019</v>
      </c>
      <c r="B5962" s="9" t="s">
        <v>23</v>
      </c>
      <c r="C5962" s="10" t="s">
        <v>85</v>
      </c>
      <c r="D5962" s="10" t="str">
        <f>Mapping!$H$16</f>
        <v>Vendor O</v>
      </c>
      <c r="E5962" s="11">
        <v>1159936.0465762734</v>
      </c>
      <c r="F5962" s="12">
        <f t="shared" si="93"/>
        <v>6</v>
      </c>
      <c r="G5962" s="36"/>
      <c r="H5962" s="1"/>
    </row>
    <row r="5963" spans="1:8" ht="11.25" customHeight="1" x14ac:dyDescent="0.15">
      <c r="A5963" s="37">
        <v>2019</v>
      </c>
      <c r="B5963" s="9" t="s">
        <v>23</v>
      </c>
      <c r="C5963" s="10" t="s">
        <v>85</v>
      </c>
      <c r="D5963" s="10" t="str">
        <f>Mapping!$H$17</f>
        <v>Vendor P</v>
      </c>
      <c r="E5963" s="11">
        <v>282573.98147326411</v>
      </c>
      <c r="F5963" s="12">
        <f t="shared" si="93"/>
        <v>6</v>
      </c>
      <c r="G5963" s="36"/>
      <c r="H5963" s="1"/>
    </row>
    <row r="5964" spans="1:8" ht="11.25" customHeight="1" x14ac:dyDescent="0.15">
      <c r="A5964" s="37">
        <v>2019</v>
      </c>
      <c r="B5964" s="9" t="s">
        <v>23</v>
      </c>
      <c r="C5964" s="10" t="s">
        <v>85</v>
      </c>
      <c r="D5964" s="10" t="str">
        <f>Mapping!$H$18</f>
        <v>Vendor Q</v>
      </c>
      <c r="E5964" s="11">
        <v>285365.14447636512</v>
      </c>
      <c r="F5964" s="12">
        <f t="shared" si="93"/>
        <v>6</v>
      </c>
      <c r="G5964" s="36"/>
      <c r="H5964" s="1"/>
    </row>
    <row r="5965" spans="1:8" ht="11.25" customHeight="1" x14ac:dyDescent="0.15">
      <c r="A5965" s="37">
        <v>2020</v>
      </c>
      <c r="B5965" s="9" t="s">
        <v>23</v>
      </c>
      <c r="C5965" s="10" t="s">
        <v>85</v>
      </c>
      <c r="D5965" s="10" t="str">
        <f>Mapping!$H$19</f>
        <v>Vendor R</v>
      </c>
      <c r="E5965" s="11">
        <v>516721.20615129051</v>
      </c>
      <c r="F5965" s="12">
        <f t="shared" si="93"/>
        <v>6</v>
      </c>
      <c r="G5965" s="36"/>
      <c r="H5965" s="1"/>
    </row>
    <row r="5966" spans="1:8" ht="11.25" customHeight="1" x14ac:dyDescent="0.15">
      <c r="A5966" s="37">
        <v>2020</v>
      </c>
      <c r="B5966" s="9" t="s">
        <v>23</v>
      </c>
      <c r="C5966" s="10" t="s">
        <v>85</v>
      </c>
      <c r="D5966" s="10" t="str">
        <f>Mapping!$H$20</f>
        <v>Vendor S</v>
      </c>
      <c r="E5966" s="11">
        <v>87085.400691225848</v>
      </c>
      <c r="F5966" s="12">
        <f t="shared" si="93"/>
        <v>6</v>
      </c>
      <c r="G5966" s="36"/>
      <c r="H5966" s="1"/>
    </row>
    <row r="5967" spans="1:8" ht="11.25" customHeight="1" x14ac:dyDescent="0.15">
      <c r="A5967" s="37">
        <v>2019</v>
      </c>
      <c r="B5967" s="9" t="s">
        <v>23</v>
      </c>
      <c r="C5967" s="10" t="s">
        <v>85</v>
      </c>
      <c r="D5967" s="10" t="str">
        <f>Mapping!$H$2</f>
        <v>Vendor A</v>
      </c>
      <c r="E5967" s="11">
        <v>92342.674741447903</v>
      </c>
      <c r="F5967" s="12">
        <f t="shared" si="93"/>
        <v>6</v>
      </c>
      <c r="G5967" s="36"/>
      <c r="H5967" s="1"/>
    </row>
    <row r="5968" spans="1:8" ht="11.25" customHeight="1" x14ac:dyDescent="0.15">
      <c r="A5968" s="37">
        <v>2019</v>
      </c>
      <c r="B5968" s="9" t="s">
        <v>23</v>
      </c>
      <c r="C5968" s="10" t="s">
        <v>85</v>
      </c>
      <c r="D5968" s="10" t="str">
        <f>Mapping!$H$3</f>
        <v>Vendor B</v>
      </c>
      <c r="E5968" s="11">
        <v>100272.44989055673</v>
      </c>
      <c r="F5968" s="12">
        <f t="shared" si="93"/>
        <v>6</v>
      </c>
      <c r="G5968" s="36"/>
      <c r="H5968" s="1"/>
    </row>
    <row r="5969" spans="1:8" ht="11.25" customHeight="1" x14ac:dyDescent="0.15">
      <c r="A5969" s="37">
        <v>2020</v>
      </c>
      <c r="B5969" s="9" t="s">
        <v>23</v>
      </c>
      <c r="C5969" s="10" t="s">
        <v>85</v>
      </c>
      <c r="D5969" s="10" t="str">
        <f>Mapping!$H$4</f>
        <v>Vendor C</v>
      </c>
      <c r="E5969" s="11">
        <v>14189.888748186744</v>
      </c>
      <c r="F5969" s="12">
        <f t="shared" si="93"/>
        <v>6</v>
      </c>
      <c r="G5969" s="36"/>
      <c r="H5969" s="1"/>
    </row>
    <row r="5970" spans="1:8" ht="11.25" customHeight="1" x14ac:dyDescent="0.15">
      <c r="A5970" s="37">
        <v>2019</v>
      </c>
      <c r="B5970" s="9" t="s">
        <v>23</v>
      </c>
      <c r="C5970" s="10" t="s">
        <v>85</v>
      </c>
      <c r="D5970" s="10" t="str">
        <f>Mapping!$H$5</f>
        <v>Vendor D</v>
      </c>
      <c r="E5970" s="11">
        <v>11792.4014117686</v>
      </c>
      <c r="F5970" s="12">
        <f t="shared" si="93"/>
        <v>6</v>
      </c>
      <c r="G5970" s="36"/>
      <c r="H5970" s="1"/>
    </row>
    <row r="5971" spans="1:8" ht="11.25" customHeight="1" x14ac:dyDescent="0.15">
      <c r="A5971" s="37">
        <v>2019</v>
      </c>
      <c r="B5971" s="9" t="s">
        <v>23</v>
      </c>
      <c r="C5971" s="10" t="s">
        <v>85</v>
      </c>
      <c r="D5971" s="10" t="str">
        <f>Mapping!$H$6</f>
        <v>Vendor E</v>
      </c>
      <c r="E5971" s="11">
        <v>340207.21622943226</v>
      </c>
      <c r="F5971" s="12">
        <f t="shared" si="93"/>
        <v>6</v>
      </c>
      <c r="G5971" s="36"/>
      <c r="H5971" s="1"/>
    </row>
    <row r="5972" spans="1:8" ht="11.25" customHeight="1" x14ac:dyDescent="0.15">
      <c r="A5972" s="37">
        <v>2019</v>
      </c>
      <c r="B5972" s="9" t="s">
        <v>23</v>
      </c>
      <c r="C5972" s="10" t="s">
        <v>85</v>
      </c>
      <c r="D5972" s="10" t="str">
        <f>Mapping!$H$7</f>
        <v>Vendor F</v>
      </c>
      <c r="E5972" s="11">
        <v>50611.299305274464</v>
      </c>
      <c r="F5972" s="12">
        <f t="shared" si="93"/>
        <v>6</v>
      </c>
      <c r="G5972" s="36"/>
      <c r="H5972" s="1"/>
    </row>
    <row r="5973" spans="1:8" ht="11.25" customHeight="1" x14ac:dyDescent="0.15">
      <c r="A5973" s="37">
        <v>2019</v>
      </c>
      <c r="B5973" s="9" t="s">
        <v>23</v>
      </c>
      <c r="C5973" s="10" t="s">
        <v>85</v>
      </c>
      <c r="D5973" s="10" t="str">
        <f>Mapping!$H$8</f>
        <v>Vendor G</v>
      </c>
      <c r="E5973" s="11">
        <v>240835.11925545937</v>
      </c>
      <c r="F5973" s="12">
        <f t="shared" si="93"/>
        <v>6</v>
      </c>
      <c r="G5973" s="36"/>
      <c r="H5973" s="1"/>
    </row>
    <row r="5974" spans="1:8" ht="11.25" customHeight="1" x14ac:dyDescent="0.15">
      <c r="A5974" s="37">
        <v>2019</v>
      </c>
      <c r="B5974" s="9" t="s">
        <v>23</v>
      </c>
      <c r="C5974" s="10" t="s">
        <v>85</v>
      </c>
      <c r="D5974" s="10" t="str">
        <f>Mapping!$H$9</f>
        <v>Vendor H</v>
      </c>
      <c r="E5974" s="11">
        <v>334039.30304600304</v>
      </c>
      <c r="F5974" s="12">
        <f t="shared" si="93"/>
        <v>6</v>
      </c>
      <c r="G5974" s="36"/>
      <c r="H5974" s="1"/>
    </row>
    <row r="5975" spans="1:8" ht="11.25" customHeight="1" x14ac:dyDescent="0.15">
      <c r="A5975" s="37">
        <v>2019</v>
      </c>
      <c r="B5975" s="9" t="s">
        <v>23</v>
      </c>
      <c r="C5975" s="10" t="s">
        <v>85</v>
      </c>
      <c r="D5975" s="10" t="str">
        <f>Mapping!$H$10</f>
        <v>Vendor I</v>
      </c>
      <c r="E5975" s="11">
        <v>663060.58814314601</v>
      </c>
      <c r="F5975" s="12">
        <f t="shared" si="93"/>
        <v>6</v>
      </c>
      <c r="G5975" s="36"/>
      <c r="H5975" s="1"/>
    </row>
    <row r="5976" spans="1:8" ht="11.25" customHeight="1" x14ac:dyDescent="0.15">
      <c r="A5976" s="37">
        <v>2019</v>
      </c>
      <c r="B5976" s="9" t="s">
        <v>23</v>
      </c>
      <c r="C5976" s="10" t="s">
        <v>85</v>
      </c>
      <c r="D5976" s="10" t="str">
        <f>Mapping!$H$11</f>
        <v>Vendor J</v>
      </c>
      <c r="E5976" s="11">
        <v>67031.136033491901</v>
      </c>
      <c r="F5976" s="12">
        <f t="shared" si="93"/>
        <v>6</v>
      </c>
      <c r="G5976" s="36"/>
      <c r="H5976" s="1"/>
    </row>
    <row r="5977" spans="1:8" ht="11.25" customHeight="1" x14ac:dyDescent="0.15">
      <c r="A5977" s="37">
        <v>2019</v>
      </c>
      <c r="B5977" s="9" t="s">
        <v>23</v>
      </c>
      <c r="C5977" s="10" t="s">
        <v>85</v>
      </c>
      <c r="D5977" s="10" t="str">
        <f>Mapping!$H$12</f>
        <v>Vendor K</v>
      </c>
      <c r="E5977" s="11">
        <v>135843.02339096984</v>
      </c>
      <c r="F5977" s="12">
        <f t="shared" si="93"/>
        <v>6</v>
      </c>
      <c r="G5977" s="36"/>
      <c r="H5977" s="1"/>
    </row>
    <row r="5978" spans="1:8" ht="11.25" customHeight="1" x14ac:dyDescent="0.15">
      <c r="A5978" s="37">
        <v>2019</v>
      </c>
      <c r="B5978" s="9" t="s">
        <v>23</v>
      </c>
      <c r="C5978" s="10" t="s">
        <v>85</v>
      </c>
      <c r="D5978" s="10" t="str">
        <f>Mapping!$H$13</f>
        <v>Vendor L</v>
      </c>
      <c r="E5978" s="11">
        <v>131935.40474567472</v>
      </c>
      <c r="F5978" s="12">
        <f t="shared" si="93"/>
        <v>6</v>
      </c>
      <c r="G5978" s="36"/>
      <c r="H5978" s="1"/>
    </row>
    <row r="5979" spans="1:8" ht="11.25" customHeight="1" x14ac:dyDescent="0.15">
      <c r="A5979" s="37">
        <v>2019</v>
      </c>
      <c r="B5979" s="9" t="s">
        <v>23</v>
      </c>
      <c r="C5979" s="10" t="s">
        <v>85</v>
      </c>
      <c r="D5979" s="10" t="str">
        <f>Mapping!$H$14</f>
        <v>Vendor M</v>
      </c>
      <c r="E5979" s="11">
        <v>22008.676541693821</v>
      </c>
      <c r="F5979" s="12">
        <f t="shared" si="93"/>
        <v>6</v>
      </c>
      <c r="G5979" s="36"/>
      <c r="H5979" s="1"/>
    </row>
    <row r="5980" spans="1:8" ht="11.25" customHeight="1" x14ac:dyDescent="0.15">
      <c r="A5980" s="37">
        <v>2020</v>
      </c>
      <c r="B5980" s="9" t="s">
        <v>23</v>
      </c>
      <c r="C5980" s="10" t="s">
        <v>85</v>
      </c>
      <c r="D5980" s="10" t="str">
        <f>Mapping!$H$15</f>
        <v>Vendor N</v>
      </c>
      <c r="E5980" s="11">
        <v>7004.2443873216225</v>
      </c>
      <c r="F5980" s="12">
        <f t="shared" si="93"/>
        <v>6</v>
      </c>
      <c r="G5980" s="36"/>
      <c r="H5980" s="1"/>
    </row>
    <row r="5981" spans="1:8" ht="11.25" customHeight="1" x14ac:dyDescent="0.15">
      <c r="A5981" s="37">
        <v>2019</v>
      </c>
      <c r="B5981" s="9" t="s">
        <v>23</v>
      </c>
      <c r="C5981" s="10" t="s">
        <v>85</v>
      </c>
      <c r="D5981" s="10" t="str">
        <f>Mapping!$H$16</f>
        <v>Vendor O</v>
      </c>
      <c r="E5981" s="11">
        <v>148.76948615987681</v>
      </c>
      <c r="F5981" s="12">
        <f t="shared" si="93"/>
        <v>6</v>
      </c>
      <c r="G5981" s="36"/>
      <c r="H5981" s="1"/>
    </row>
    <row r="5982" spans="1:8" ht="11.25" customHeight="1" x14ac:dyDescent="0.15">
      <c r="A5982" s="37">
        <v>2020</v>
      </c>
      <c r="B5982" s="9" t="s">
        <v>23</v>
      </c>
      <c r="C5982" s="10" t="s">
        <v>85</v>
      </c>
      <c r="D5982" s="10" t="str">
        <f>Mapping!$H$17</f>
        <v>Vendor P</v>
      </c>
      <c r="E5982" s="11">
        <v>34918.820652963863</v>
      </c>
      <c r="F5982" s="12">
        <f t="shared" si="93"/>
        <v>6</v>
      </c>
      <c r="G5982" s="36"/>
      <c r="H5982" s="1"/>
    </row>
    <row r="5983" spans="1:8" ht="11.25" customHeight="1" x14ac:dyDescent="0.15">
      <c r="A5983" s="37">
        <v>2020</v>
      </c>
      <c r="B5983" s="9" t="s">
        <v>23</v>
      </c>
      <c r="C5983" s="10" t="s">
        <v>85</v>
      </c>
      <c r="D5983" s="10" t="str">
        <f>Mapping!$H$18</f>
        <v>Vendor Q</v>
      </c>
      <c r="E5983" s="11">
        <v>32923.403874259813</v>
      </c>
      <c r="F5983" s="12">
        <f t="shared" si="93"/>
        <v>6</v>
      </c>
      <c r="G5983" s="36"/>
      <c r="H5983" s="1"/>
    </row>
    <row r="5984" spans="1:8" ht="11.25" customHeight="1" x14ac:dyDescent="0.15">
      <c r="A5984" s="37">
        <v>2020</v>
      </c>
      <c r="B5984" s="9" t="s">
        <v>23</v>
      </c>
      <c r="C5984" s="10" t="s">
        <v>85</v>
      </c>
      <c r="D5984" s="10" t="str">
        <f>Mapping!$H$19</f>
        <v>Vendor R</v>
      </c>
      <c r="E5984" s="11">
        <v>134004.68564082909</v>
      </c>
      <c r="F5984" s="12">
        <f t="shared" si="93"/>
        <v>6</v>
      </c>
      <c r="G5984" s="36"/>
      <c r="H5984" s="1"/>
    </row>
    <row r="5985" spans="1:8" ht="11.25" customHeight="1" x14ac:dyDescent="0.15">
      <c r="A5985" s="37">
        <v>2020</v>
      </c>
      <c r="B5985" s="9" t="s">
        <v>23</v>
      </c>
      <c r="C5985" s="10" t="s">
        <v>85</v>
      </c>
      <c r="D5985" s="10" t="str">
        <f>Mapping!$H$20</f>
        <v>Vendor S</v>
      </c>
      <c r="E5985" s="11">
        <v>104371.2562900324</v>
      </c>
      <c r="F5985" s="12">
        <f t="shared" si="93"/>
        <v>6</v>
      </c>
      <c r="G5985" s="36"/>
      <c r="H5985" s="1"/>
    </row>
    <row r="5986" spans="1:8" ht="11.25" customHeight="1" x14ac:dyDescent="0.15">
      <c r="A5986" s="37">
        <v>2020</v>
      </c>
      <c r="B5986" s="9" t="s">
        <v>23</v>
      </c>
      <c r="C5986" s="10" t="s">
        <v>85</v>
      </c>
      <c r="D5986" s="10" t="str">
        <f>Mapping!$H$2</f>
        <v>Vendor A</v>
      </c>
      <c r="E5986" s="11">
        <v>90129.212702364617</v>
      </c>
      <c r="F5986" s="12">
        <f t="shared" si="93"/>
        <v>6</v>
      </c>
      <c r="G5986" s="36"/>
      <c r="H5986" s="1"/>
    </row>
    <row r="5987" spans="1:8" ht="11.25" customHeight="1" x14ac:dyDescent="0.15">
      <c r="A5987" s="37">
        <v>2020</v>
      </c>
      <c r="B5987" s="9" t="s">
        <v>23</v>
      </c>
      <c r="C5987" s="10" t="s">
        <v>86</v>
      </c>
      <c r="D5987" s="10" t="str">
        <f>Mapping!$H$3</f>
        <v>Vendor B</v>
      </c>
      <c r="E5987" s="11">
        <v>86996.020194240016</v>
      </c>
      <c r="F5987" s="12">
        <f t="shared" si="93"/>
        <v>6</v>
      </c>
      <c r="G5987" s="36"/>
      <c r="H5987" s="1"/>
    </row>
    <row r="5988" spans="1:8" ht="11.25" customHeight="1" x14ac:dyDescent="0.15">
      <c r="A5988" s="37">
        <v>2020</v>
      </c>
      <c r="B5988" s="9" t="s">
        <v>23</v>
      </c>
      <c r="C5988" s="10" t="s">
        <v>88</v>
      </c>
      <c r="D5988" s="10" t="str">
        <f>Mapping!$H$4</f>
        <v>Vendor C</v>
      </c>
      <c r="E5988" s="11">
        <v>17741.52168083908</v>
      </c>
      <c r="F5988" s="12">
        <f t="shared" si="93"/>
        <v>6</v>
      </c>
      <c r="G5988" s="36"/>
      <c r="H5988" s="1"/>
    </row>
    <row r="5989" spans="1:8" ht="11.25" customHeight="1" x14ac:dyDescent="0.15">
      <c r="A5989" s="37">
        <v>2020</v>
      </c>
      <c r="B5989" s="9" t="s">
        <v>23</v>
      </c>
      <c r="C5989" s="10" t="s">
        <v>85</v>
      </c>
      <c r="D5989" s="10" t="str">
        <f>Mapping!$H$5</f>
        <v>Vendor D</v>
      </c>
      <c r="E5989" s="11">
        <v>407970.21333243424</v>
      </c>
      <c r="F5989" s="12">
        <f t="shared" si="93"/>
        <v>6</v>
      </c>
      <c r="G5989" s="36"/>
      <c r="H5989" s="1"/>
    </row>
    <row r="5990" spans="1:8" ht="11.25" customHeight="1" x14ac:dyDescent="0.15">
      <c r="A5990" s="37">
        <v>2019</v>
      </c>
      <c r="B5990" s="9" t="s">
        <v>23</v>
      </c>
      <c r="C5990" s="10" t="s">
        <v>85</v>
      </c>
      <c r="D5990" s="10" t="str">
        <f>Mapping!$H$6</f>
        <v>Vendor E</v>
      </c>
      <c r="E5990" s="11">
        <v>25753.972338733136</v>
      </c>
      <c r="F5990" s="12">
        <f t="shared" si="93"/>
        <v>6</v>
      </c>
      <c r="G5990" s="36"/>
      <c r="H5990" s="1"/>
    </row>
    <row r="5991" spans="1:8" ht="11.25" customHeight="1" x14ac:dyDescent="0.15">
      <c r="A5991" s="37">
        <v>2020</v>
      </c>
      <c r="B5991" s="9" t="s">
        <v>23</v>
      </c>
      <c r="C5991" s="10" t="s">
        <v>85</v>
      </c>
      <c r="D5991" s="10" t="str">
        <f>Mapping!$H$7</f>
        <v>Vendor F</v>
      </c>
      <c r="E5991" s="11">
        <v>7275.8681022937026</v>
      </c>
      <c r="F5991" s="12">
        <f t="shared" si="93"/>
        <v>6</v>
      </c>
      <c r="G5991" s="36"/>
      <c r="H5991" s="1"/>
    </row>
    <row r="5992" spans="1:8" ht="11.25" customHeight="1" x14ac:dyDescent="0.15">
      <c r="A5992" s="37">
        <v>2019</v>
      </c>
      <c r="B5992" s="9" t="s">
        <v>23</v>
      </c>
      <c r="C5992" s="10" t="s">
        <v>85</v>
      </c>
      <c r="D5992" s="10" t="str">
        <f>Mapping!$H$8</f>
        <v>Vendor G</v>
      </c>
      <c r="E5992" s="11">
        <v>32113.534158933136</v>
      </c>
      <c r="F5992" s="12">
        <f t="shared" si="93"/>
        <v>6</v>
      </c>
      <c r="G5992" s="36"/>
      <c r="H5992" s="1"/>
    </row>
    <row r="5993" spans="1:8" ht="11.25" customHeight="1" x14ac:dyDescent="0.15">
      <c r="A5993" s="37">
        <v>2019</v>
      </c>
      <c r="B5993" s="9" t="s">
        <v>23</v>
      </c>
      <c r="C5993" s="10" t="s">
        <v>85</v>
      </c>
      <c r="D5993" s="10" t="str">
        <f>Mapping!$H$9</f>
        <v>Vendor H</v>
      </c>
      <c r="E5993" s="11">
        <v>64842.28171077829</v>
      </c>
      <c r="F5993" s="12">
        <f t="shared" si="93"/>
        <v>6</v>
      </c>
      <c r="G5993" s="36"/>
      <c r="H5993" s="1"/>
    </row>
    <row r="5994" spans="1:8" ht="11.25" customHeight="1" x14ac:dyDescent="0.15">
      <c r="A5994" s="37">
        <v>2020</v>
      </c>
      <c r="B5994" s="9" t="s">
        <v>23</v>
      </c>
      <c r="C5994" s="10" t="s">
        <v>86</v>
      </c>
      <c r="D5994" s="10" t="str">
        <f>Mapping!$H$10</f>
        <v>Vendor I</v>
      </c>
      <c r="E5994" s="11">
        <v>4071840.8555699671</v>
      </c>
      <c r="F5994" s="12">
        <f t="shared" si="93"/>
        <v>6</v>
      </c>
      <c r="G5994" s="36"/>
      <c r="H5994" s="1"/>
    </row>
    <row r="5995" spans="1:8" ht="11.25" customHeight="1" x14ac:dyDescent="0.15">
      <c r="A5995" s="37">
        <v>2019</v>
      </c>
      <c r="B5995" s="9" t="s">
        <v>23</v>
      </c>
      <c r="C5995" s="10" t="s">
        <v>88</v>
      </c>
      <c r="D5995" s="10" t="str">
        <f>Mapping!$H$11</f>
        <v>Vendor J</v>
      </c>
      <c r="E5995" s="11">
        <v>56004.182083248386</v>
      </c>
      <c r="F5995" s="12">
        <f t="shared" si="93"/>
        <v>6</v>
      </c>
      <c r="G5995" s="36"/>
      <c r="H5995" s="1"/>
    </row>
    <row r="5996" spans="1:8" ht="11.25" customHeight="1" x14ac:dyDescent="0.15">
      <c r="A5996" s="37">
        <v>2020</v>
      </c>
      <c r="B5996" s="9" t="s">
        <v>23</v>
      </c>
      <c r="C5996" s="10" t="s">
        <v>85</v>
      </c>
      <c r="D5996" s="10" t="str">
        <f>Mapping!$H$12</f>
        <v>Vendor K</v>
      </c>
      <c r="E5996" s="11">
        <v>54270.942633390609</v>
      </c>
      <c r="F5996" s="12">
        <f t="shared" si="93"/>
        <v>6</v>
      </c>
      <c r="G5996" s="36"/>
      <c r="H5996" s="1"/>
    </row>
    <row r="5997" spans="1:8" ht="11.25" customHeight="1" x14ac:dyDescent="0.15">
      <c r="A5997" s="37">
        <v>2020</v>
      </c>
      <c r="B5997" s="9" t="s">
        <v>23</v>
      </c>
      <c r="C5997" s="10" t="s">
        <v>85</v>
      </c>
      <c r="D5997" s="10" t="str">
        <f>Mapping!$H$13</f>
        <v>Vendor L</v>
      </c>
      <c r="E5997" s="11">
        <v>38721.579974133871</v>
      </c>
      <c r="F5997" s="12">
        <f t="shared" si="93"/>
        <v>6</v>
      </c>
      <c r="G5997" s="36"/>
      <c r="H5997" s="1"/>
    </row>
    <row r="5998" spans="1:8" ht="11.25" customHeight="1" x14ac:dyDescent="0.15">
      <c r="A5998" s="37">
        <v>2020</v>
      </c>
      <c r="B5998" s="9" t="s">
        <v>23</v>
      </c>
      <c r="C5998" s="10" t="s">
        <v>85</v>
      </c>
      <c r="D5998" s="10" t="str">
        <f>Mapping!$H$14</f>
        <v>Vendor M</v>
      </c>
      <c r="E5998" s="11">
        <v>54735.109438752821</v>
      </c>
      <c r="F5998" s="12">
        <f t="shared" si="93"/>
        <v>6</v>
      </c>
      <c r="G5998" s="36"/>
      <c r="H5998" s="1"/>
    </row>
    <row r="5999" spans="1:8" ht="11.25" customHeight="1" x14ac:dyDescent="0.15">
      <c r="A5999" s="37">
        <v>2020</v>
      </c>
      <c r="B5999" s="9" t="s">
        <v>23</v>
      </c>
      <c r="C5999" s="10" t="s">
        <v>86</v>
      </c>
      <c r="D5999" s="10" t="str">
        <f>Mapping!$H$15</f>
        <v>Vendor N</v>
      </c>
      <c r="E5999" s="11">
        <v>32023.484528705289</v>
      </c>
      <c r="F5999" s="12">
        <f t="shared" si="93"/>
        <v>6</v>
      </c>
      <c r="G5999" s="36"/>
      <c r="H5999" s="1"/>
    </row>
    <row r="6000" spans="1:8" ht="11.25" customHeight="1" x14ac:dyDescent="0.15">
      <c r="A6000" s="37">
        <v>2019</v>
      </c>
      <c r="B6000" s="9" t="s">
        <v>23</v>
      </c>
      <c r="C6000" s="10" t="s">
        <v>88</v>
      </c>
      <c r="D6000" s="10" t="str">
        <f>Mapping!$H$16</f>
        <v>Vendor O</v>
      </c>
      <c r="E6000" s="11">
        <v>1647081.7034022016</v>
      </c>
      <c r="F6000" s="12">
        <f t="shared" si="93"/>
        <v>6</v>
      </c>
      <c r="G6000" s="36"/>
      <c r="H6000" s="1"/>
    </row>
    <row r="6001" spans="1:8" ht="11.25" customHeight="1" x14ac:dyDescent="0.15">
      <c r="A6001" s="37">
        <v>2020</v>
      </c>
      <c r="B6001" s="9" t="s">
        <v>23</v>
      </c>
      <c r="C6001" s="10" t="s">
        <v>85</v>
      </c>
      <c r="D6001" s="10" t="str">
        <f>Mapping!$H$17</f>
        <v>Vendor P</v>
      </c>
      <c r="E6001" s="11">
        <v>829211.14824495732</v>
      </c>
      <c r="F6001" s="12">
        <f t="shared" si="93"/>
        <v>6</v>
      </c>
      <c r="G6001" s="36"/>
      <c r="H6001" s="1"/>
    </row>
    <row r="6002" spans="1:8" ht="11.25" customHeight="1" x14ac:dyDescent="0.15">
      <c r="A6002" s="37">
        <v>2020</v>
      </c>
      <c r="B6002" s="9" t="s">
        <v>23</v>
      </c>
      <c r="C6002" s="10" t="s">
        <v>85</v>
      </c>
      <c r="D6002" s="10" t="str">
        <f>Mapping!$H$18</f>
        <v>Vendor Q</v>
      </c>
      <c r="E6002" s="11">
        <v>326548.83776789351</v>
      </c>
      <c r="F6002" s="12">
        <f t="shared" si="93"/>
        <v>6</v>
      </c>
      <c r="G6002" s="36"/>
      <c r="H6002" s="1"/>
    </row>
    <row r="6003" spans="1:8" ht="11.25" customHeight="1" x14ac:dyDescent="0.15">
      <c r="A6003" s="37">
        <v>2019</v>
      </c>
      <c r="B6003" s="9" t="s">
        <v>23</v>
      </c>
      <c r="C6003" s="10" t="s">
        <v>86</v>
      </c>
      <c r="D6003" s="10" t="str">
        <f>Mapping!$H$19</f>
        <v>Vendor R</v>
      </c>
      <c r="E6003" s="11">
        <v>297552.55640735559</v>
      </c>
      <c r="F6003" s="12">
        <f t="shared" si="93"/>
        <v>6</v>
      </c>
      <c r="G6003" s="36"/>
      <c r="H6003" s="1"/>
    </row>
    <row r="6004" spans="1:8" ht="11.25" customHeight="1" x14ac:dyDescent="0.15">
      <c r="A6004" s="37">
        <v>2019</v>
      </c>
      <c r="B6004" s="9" t="s">
        <v>23</v>
      </c>
      <c r="C6004" s="10" t="s">
        <v>88</v>
      </c>
      <c r="D6004" s="10" t="str">
        <f>Mapping!$H$2</f>
        <v>Vendor A</v>
      </c>
      <c r="E6004" s="11">
        <v>2933496.2877868805</v>
      </c>
      <c r="F6004" s="12">
        <f t="shared" si="93"/>
        <v>6</v>
      </c>
      <c r="G6004" s="36"/>
      <c r="H6004" s="1"/>
    </row>
    <row r="6005" spans="1:8" ht="11.25" customHeight="1" x14ac:dyDescent="0.15">
      <c r="A6005" s="37">
        <v>2020</v>
      </c>
      <c r="B6005" s="9" t="s">
        <v>23</v>
      </c>
      <c r="C6005" s="10" t="s">
        <v>85</v>
      </c>
      <c r="D6005" s="10" t="str">
        <f>Mapping!$H$3</f>
        <v>Vendor B</v>
      </c>
      <c r="E6005" s="11">
        <v>240208.59887633534</v>
      </c>
      <c r="F6005" s="12">
        <f t="shared" si="93"/>
        <v>6</v>
      </c>
      <c r="G6005" s="36"/>
      <c r="H6005" s="1"/>
    </row>
    <row r="6006" spans="1:8" ht="11.25" customHeight="1" x14ac:dyDescent="0.15">
      <c r="A6006" s="37">
        <v>2019</v>
      </c>
      <c r="B6006" s="9" t="s">
        <v>23</v>
      </c>
      <c r="C6006" s="10" t="s">
        <v>85</v>
      </c>
      <c r="D6006" s="10" t="str">
        <f>Mapping!$H$4</f>
        <v>Vendor C</v>
      </c>
      <c r="E6006" s="11">
        <v>472891.84536945831</v>
      </c>
      <c r="F6006" s="12">
        <f t="shared" si="93"/>
        <v>6</v>
      </c>
      <c r="G6006" s="36"/>
      <c r="H6006" s="1"/>
    </row>
    <row r="6007" spans="1:8" ht="11.25" customHeight="1" x14ac:dyDescent="0.15">
      <c r="A6007" s="37">
        <v>2020</v>
      </c>
      <c r="B6007" s="9" t="s">
        <v>23</v>
      </c>
      <c r="C6007" s="10" t="s">
        <v>85</v>
      </c>
      <c r="D6007" s="10" t="str">
        <f>Mapping!$H$5</f>
        <v>Vendor D</v>
      </c>
      <c r="E6007" s="11">
        <v>119626.90359549518</v>
      </c>
      <c r="F6007" s="12">
        <f t="shared" si="93"/>
        <v>6</v>
      </c>
      <c r="G6007" s="36"/>
      <c r="H6007" s="1"/>
    </row>
    <row r="6008" spans="1:8" ht="11.25" customHeight="1" x14ac:dyDescent="0.15">
      <c r="A6008" s="37">
        <v>2020</v>
      </c>
      <c r="B6008" s="9" t="s">
        <v>23</v>
      </c>
      <c r="C6008" s="10" t="s">
        <v>86</v>
      </c>
      <c r="D6008" s="10" t="str">
        <f>Mapping!$H$6</f>
        <v>Vendor E</v>
      </c>
      <c r="E6008" s="11">
        <v>67574.581472252583</v>
      </c>
      <c r="F6008" s="12">
        <f t="shared" si="93"/>
        <v>6</v>
      </c>
      <c r="G6008" s="36"/>
      <c r="H6008" s="1"/>
    </row>
    <row r="6009" spans="1:8" ht="11.25" customHeight="1" x14ac:dyDescent="0.15">
      <c r="A6009" s="37">
        <v>2020</v>
      </c>
      <c r="B6009" s="9" t="s">
        <v>23</v>
      </c>
      <c r="C6009" s="10" t="s">
        <v>88</v>
      </c>
      <c r="D6009" s="10" t="str">
        <f>Mapping!$H$7</f>
        <v>Vendor F</v>
      </c>
      <c r="E6009" s="11">
        <v>-378.46995515257913</v>
      </c>
      <c r="F6009" s="12">
        <f t="shared" si="93"/>
        <v>6</v>
      </c>
      <c r="G6009" s="36"/>
      <c r="H6009" s="1"/>
    </row>
    <row r="6010" spans="1:8" ht="11.25" customHeight="1" x14ac:dyDescent="0.15">
      <c r="A6010" s="37">
        <v>2019</v>
      </c>
      <c r="B6010" s="9" t="s">
        <v>23</v>
      </c>
      <c r="C6010" s="10" t="s">
        <v>87</v>
      </c>
      <c r="D6010" s="10" t="str">
        <f>Mapping!$H$8</f>
        <v>Vendor G</v>
      </c>
      <c r="E6010" s="11">
        <v>268953.08471511363</v>
      </c>
      <c r="F6010" s="12">
        <f t="shared" si="93"/>
        <v>6</v>
      </c>
      <c r="G6010" s="36"/>
      <c r="H6010" s="1"/>
    </row>
    <row r="6011" spans="1:8" ht="11.25" customHeight="1" x14ac:dyDescent="0.15">
      <c r="A6011" s="37">
        <v>2020</v>
      </c>
      <c r="B6011" s="9" t="s">
        <v>23</v>
      </c>
      <c r="C6011" s="10" t="s">
        <v>85</v>
      </c>
      <c r="D6011" s="10" t="str">
        <f>Mapping!$H$9</f>
        <v>Vendor H</v>
      </c>
      <c r="E6011" s="11">
        <v>21170.440356428819</v>
      </c>
      <c r="F6011" s="12">
        <f t="shared" si="93"/>
        <v>6</v>
      </c>
      <c r="G6011" s="36"/>
      <c r="H6011" s="1"/>
    </row>
    <row r="6012" spans="1:8" ht="11.25" customHeight="1" x14ac:dyDescent="0.15">
      <c r="A6012" s="37">
        <v>2020</v>
      </c>
      <c r="B6012" s="9" t="s">
        <v>23</v>
      </c>
      <c r="C6012" s="10" t="s">
        <v>86</v>
      </c>
      <c r="D6012" s="10" t="str">
        <f>Mapping!$H$10</f>
        <v>Vendor I</v>
      </c>
      <c r="E6012" s="11">
        <v>11846.08228471483</v>
      </c>
      <c r="F6012" s="12">
        <f t="shared" si="93"/>
        <v>6</v>
      </c>
      <c r="G6012" s="36"/>
      <c r="H6012" s="1"/>
    </row>
    <row r="6013" spans="1:8" ht="11.25" customHeight="1" x14ac:dyDescent="0.15">
      <c r="A6013" s="37">
        <v>2019</v>
      </c>
      <c r="B6013" s="9" t="s">
        <v>23</v>
      </c>
      <c r="C6013" s="10" t="s">
        <v>88</v>
      </c>
      <c r="D6013" s="10" t="str">
        <f>Mapping!$H$11</f>
        <v>Vendor J</v>
      </c>
      <c r="E6013" s="11">
        <v>87361.732236507814</v>
      </c>
      <c r="F6013" s="12">
        <f t="shared" si="93"/>
        <v>6</v>
      </c>
      <c r="G6013" s="36"/>
      <c r="H6013" s="1"/>
    </row>
    <row r="6014" spans="1:8" ht="11.25" customHeight="1" x14ac:dyDescent="0.15">
      <c r="A6014" s="37">
        <v>2020</v>
      </c>
      <c r="B6014" s="9" t="s">
        <v>23</v>
      </c>
      <c r="C6014" s="10" t="s">
        <v>87</v>
      </c>
      <c r="D6014" s="10" t="str">
        <f>Mapping!$H$12</f>
        <v>Vendor K</v>
      </c>
      <c r="E6014" s="11">
        <v>225652.03876730418</v>
      </c>
      <c r="F6014" s="12">
        <f t="shared" si="93"/>
        <v>6</v>
      </c>
      <c r="G6014" s="36"/>
      <c r="H6014" s="1"/>
    </row>
    <row r="6015" spans="1:8" ht="11.25" customHeight="1" x14ac:dyDescent="0.15">
      <c r="A6015" s="37">
        <v>2020</v>
      </c>
      <c r="B6015" s="9" t="s">
        <v>23</v>
      </c>
      <c r="C6015" s="10" t="s">
        <v>85</v>
      </c>
      <c r="D6015" s="10" t="str">
        <f>Mapping!$H$13</f>
        <v>Vendor L</v>
      </c>
      <c r="E6015" s="11">
        <v>132905.63087687251</v>
      </c>
      <c r="F6015" s="12">
        <f t="shared" si="93"/>
        <v>6</v>
      </c>
      <c r="G6015" s="36"/>
      <c r="H6015" s="1"/>
    </row>
    <row r="6016" spans="1:8" ht="11.25" customHeight="1" x14ac:dyDescent="0.15">
      <c r="A6016" s="37">
        <v>2020</v>
      </c>
      <c r="B6016" s="9" t="s">
        <v>23</v>
      </c>
      <c r="C6016" s="10" t="s">
        <v>86</v>
      </c>
      <c r="D6016" s="10" t="str">
        <f>Mapping!$H$14</f>
        <v>Vendor M</v>
      </c>
      <c r="E6016" s="11">
        <v>7344.1538324304684</v>
      </c>
      <c r="F6016" s="12">
        <f t="shared" si="93"/>
        <v>6</v>
      </c>
      <c r="G6016" s="36"/>
      <c r="H6016" s="1"/>
    </row>
    <row r="6017" spans="1:8" ht="11.25" customHeight="1" x14ac:dyDescent="0.15">
      <c r="A6017" s="37">
        <v>2020</v>
      </c>
      <c r="B6017" s="9" t="s">
        <v>23</v>
      </c>
      <c r="C6017" s="10" t="s">
        <v>88</v>
      </c>
      <c r="D6017" s="10" t="str">
        <f>Mapping!$H$15</f>
        <v>Vendor N</v>
      </c>
      <c r="E6017" s="11">
        <v>13311.033443975277</v>
      </c>
      <c r="F6017" s="12">
        <f t="shared" si="93"/>
        <v>6</v>
      </c>
      <c r="G6017" s="36"/>
      <c r="H6017" s="1"/>
    </row>
    <row r="6018" spans="1:8" ht="11.25" customHeight="1" x14ac:dyDescent="0.15">
      <c r="A6018" s="37">
        <v>2019</v>
      </c>
      <c r="B6018" s="9" t="s">
        <v>23</v>
      </c>
      <c r="C6018" s="10" t="s">
        <v>87</v>
      </c>
      <c r="D6018" s="10" t="str">
        <f>Mapping!$H$16</f>
        <v>Vendor O</v>
      </c>
      <c r="E6018" s="11">
        <v>9744.7307891752716</v>
      </c>
      <c r="F6018" s="12">
        <f t="shared" ref="F6018:F6081" si="94">MONTH(DATEVALUE(B6018&amp;"1"))</f>
        <v>6</v>
      </c>
      <c r="G6018" s="36"/>
      <c r="H6018" s="1"/>
    </row>
    <row r="6019" spans="1:8" ht="11.25" customHeight="1" x14ac:dyDescent="0.15">
      <c r="A6019" s="37">
        <v>2019</v>
      </c>
      <c r="B6019" s="9" t="s">
        <v>23</v>
      </c>
      <c r="C6019" s="10" t="s">
        <v>85</v>
      </c>
      <c r="D6019" s="10" t="str">
        <f>Mapping!$H$17</f>
        <v>Vendor P</v>
      </c>
      <c r="E6019" s="11">
        <v>293990.13882209337</v>
      </c>
      <c r="F6019" s="12">
        <f t="shared" si="94"/>
        <v>6</v>
      </c>
      <c r="G6019" s="36"/>
      <c r="H6019" s="1"/>
    </row>
    <row r="6020" spans="1:8" ht="11.25" customHeight="1" x14ac:dyDescent="0.15">
      <c r="A6020" s="37">
        <v>2020</v>
      </c>
      <c r="B6020" s="9" t="s">
        <v>23</v>
      </c>
      <c r="C6020" s="10" t="s">
        <v>86</v>
      </c>
      <c r="D6020" s="10" t="str">
        <f>Mapping!$H$18</f>
        <v>Vendor Q</v>
      </c>
      <c r="E6020" s="11">
        <v>9074.0544439683927</v>
      </c>
      <c r="F6020" s="12">
        <f t="shared" si="94"/>
        <v>6</v>
      </c>
      <c r="G6020" s="36"/>
      <c r="H6020" s="1"/>
    </row>
    <row r="6021" spans="1:8" ht="11.25" customHeight="1" x14ac:dyDescent="0.15">
      <c r="A6021" s="37">
        <v>2019</v>
      </c>
      <c r="B6021" s="9" t="s">
        <v>23</v>
      </c>
      <c r="C6021" s="10" t="s">
        <v>88</v>
      </c>
      <c r="D6021" s="10" t="str">
        <f>Mapping!$H$19</f>
        <v>Vendor R</v>
      </c>
      <c r="E6021" s="11">
        <v>8510.4940406058886</v>
      </c>
      <c r="F6021" s="12">
        <f t="shared" si="94"/>
        <v>6</v>
      </c>
      <c r="G6021" s="36"/>
      <c r="H6021" s="1"/>
    </row>
    <row r="6022" spans="1:8" ht="11.25" customHeight="1" x14ac:dyDescent="0.15">
      <c r="A6022" s="37">
        <v>2019</v>
      </c>
      <c r="B6022" s="9" t="s">
        <v>23</v>
      </c>
      <c r="C6022" s="10" t="s">
        <v>87</v>
      </c>
      <c r="D6022" s="10" t="str">
        <f>Mapping!$H$2</f>
        <v>Vendor A</v>
      </c>
      <c r="E6022" s="11">
        <v>154726.92279924091</v>
      </c>
      <c r="F6022" s="12">
        <f t="shared" si="94"/>
        <v>6</v>
      </c>
      <c r="G6022" s="36"/>
      <c r="H6022" s="1"/>
    </row>
    <row r="6023" spans="1:8" ht="11.25" customHeight="1" x14ac:dyDescent="0.15">
      <c r="A6023" s="37">
        <v>2019</v>
      </c>
      <c r="B6023" s="9" t="s">
        <v>23</v>
      </c>
      <c r="C6023" s="10" t="s">
        <v>85</v>
      </c>
      <c r="D6023" s="10" t="str">
        <f>Mapping!$H$3</f>
        <v>Vendor B</v>
      </c>
      <c r="E6023" s="11">
        <v>10298.800425125506</v>
      </c>
      <c r="F6023" s="12">
        <f t="shared" si="94"/>
        <v>6</v>
      </c>
      <c r="G6023" s="36"/>
      <c r="H6023" s="1"/>
    </row>
    <row r="6024" spans="1:8" ht="11.25" customHeight="1" x14ac:dyDescent="0.15">
      <c r="A6024" s="37">
        <v>2020</v>
      </c>
      <c r="B6024" s="9" t="s">
        <v>23</v>
      </c>
      <c r="C6024" s="10" t="s">
        <v>85</v>
      </c>
      <c r="D6024" s="10" t="str">
        <f>Mapping!$H$4</f>
        <v>Vendor C</v>
      </c>
      <c r="E6024" s="11">
        <v>45195.963010296771</v>
      </c>
      <c r="F6024" s="12">
        <f t="shared" si="94"/>
        <v>6</v>
      </c>
      <c r="G6024" s="36"/>
      <c r="H6024" s="1"/>
    </row>
    <row r="6025" spans="1:8" ht="11.25" customHeight="1" x14ac:dyDescent="0.15">
      <c r="A6025" s="37">
        <v>2019</v>
      </c>
      <c r="B6025" s="9" t="s">
        <v>23</v>
      </c>
      <c r="C6025" s="10" t="s">
        <v>86</v>
      </c>
      <c r="D6025" s="10" t="str">
        <f>Mapping!$H$5</f>
        <v>Vendor D</v>
      </c>
      <c r="E6025" s="11">
        <v>22474.895128068543</v>
      </c>
      <c r="F6025" s="12">
        <f t="shared" si="94"/>
        <v>6</v>
      </c>
      <c r="G6025" s="36"/>
      <c r="H6025" s="1"/>
    </row>
    <row r="6026" spans="1:8" ht="11.25" customHeight="1" x14ac:dyDescent="0.15">
      <c r="A6026" s="37">
        <v>2020</v>
      </c>
      <c r="B6026" s="9" t="s">
        <v>23</v>
      </c>
      <c r="C6026" s="10" t="s">
        <v>88</v>
      </c>
      <c r="D6026" s="10" t="str">
        <f>Mapping!$H$6</f>
        <v>Vendor E</v>
      </c>
      <c r="E6026" s="11">
        <v>55103.067856904534</v>
      </c>
      <c r="F6026" s="12">
        <f t="shared" si="94"/>
        <v>6</v>
      </c>
      <c r="G6026" s="36"/>
      <c r="H6026" s="1"/>
    </row>
    <row r="6027" spans="1:8" ht="11.25" customHeight="1" x14ac:dyDescent="0.15">
      <c r="A6027" s="37">
        <v>2019</v>
      </c>
      <c r="B6027" s="9" t="s">
        <v>23</v>
      </c>
      <c r="C6027" s="10" t="s">
        <v>85</v>
      </c>
      <c r="D6027" s="10" t="str">
        <f>Mapping!$H$7</f>
        <v>Vendor F</v>
      </c>
      <c r="E6027" s="11">
        <v>14920.442276718728</v>
      </c>
      <c r="F6027" s="12">
        <f t="shared" si="94"/>
        <v>6</v>
      </c>
      <c r="G6027" s="36"/>
      <c r="H6027" s="1"/>
    </row>
    <row r="6028" spans="1:8" ht="11.25" customHeight="1" x14ac:dyDescent="0.15">
      <c r="A6028" s="37">
        <v>2020</v>
      </c>
      <c r="B6028" s="9" t="s">
        <v>23</v>
      </c>
      <c r="C6028" s="10" t="s">
        <v>86</v>
      </c>
      <c r="D6028" s="10" t="str">
        <f>Mapping!$H$8</f>
        <v>Vendor G</v>
      </c>
      <c r="E6028" s="11">
        <v>46185.911502408475</v>
      </c>
      <c r="F6028" s="12">
        <f t="shared" si="94"/>
        <v>6</v>
      </c>
      <c r="G6028" s="36"/>
      <c r="H6028" s="1"/>
    </row>
    <row r="6029" spans="1:8" ht="11.25" customHeight="1" x14ac:dyDescent="0.15">
      <c r="A6029" s="37">
        <v>2019</v>
      </c>
      <c r="B6029" s="9" t="s">
        <v>23</v>
      </c>
      <c r="C6029" s="10" t="s">
        <v>88</v>
      </c>
      <c r="D6029" s="10" t="str">
        <f>Mapping!$H$9</f>
        <v>Vendor H</v>
      </c>
      <c r="E6029" s="11">
        <v>14956.981731255964</v>
      </c>
      <c r="F6029" s="12">
        <f t="shared" si="94"/>
        <v>6</v>
      </c>
      <c r="G6029" s="36"/>
      <c r="H6029" s="1"/>
    </row>
    <row r="6030" spans="1:8" ht="11.25" customHeight="1" x14ac:dyDescent="0.15">
      <c r="A6030" s="37">
        <v>2019</v>
      </c>
      <c r="B6030" s="9" t="s">
        <v>23</v>
      </c>
      <c r="C6030" s="10" t="s">
        <v>85</v>
      </c>
      <c r="D6030" s="10" t="str">
        <f>Mapping!$H$10</f>
        <v>Vendor I</v>
      </c>
      <c r="E6030" s="11">
        <v>60082.504812050094</v>
      </c>
      <c r="F6030" s="12">
        <f t="shared" si="94"/>
        <v>6</v>
      </c>
      <c r="G6030" s="36"/>
      <c r="H6030" s="1"/>
    </row>
    <row r="6031" spans="1:8" ht="11.25" customHeight="1" x14ac:dyDescent="0.15">
      <c r="A6031" s="37">
        <v>2019</v>
      </c>
      <c r="B6031" s="9" t="s">
        <v>23</v>
      </c>
      <c r="C6031" s="10" t="s">
        <v>86</v>
      </c>
      <c r="D6031" s="10" t="str">
        <f>Mapping!$H$11</f>
        <v>Vendor J</v>
      </c>
      <c r="E6031" s="11">
        <v>88426.664619066665</v>
      </c>
      <c r="F6031" s="12">
        <f t="shared" si="94"/>
        <v>6</v>
      </c>
      <c r="G6031" s="36"/>
      <c r="H6031" s="1"/>
    </row>
    <row r="6032" spans="1:8" ht="11.25" customHeight="1" x14ac:dyDescent="0.15">
      <c r="A6032" s="37">
        <v>2019</v>
      </c>
      <c r="B6032" s="9" t="s">
        <v>23</v>
      </c>
      <c r="C6032" s="10" t="s">
        <v>88</v>
      </c>
      <c r="D6032" s="10" t="str">
        <f>Mapping!$H$12</f>
        <v>Vendor K</v>
      </c>
      <c r="E6032" s="11">
        <v>24575.529695134515</v>
      </c>
      <c r="F6032" s="12">
        <f t="shared" si="94"/>
        <v>6</v>
      </c>
      <c r="G6032" s="36"/>
      <c r="H6032" s="1"/>
    </row>
    <row r="6033" spans="1:8" ht="11.25" customHeight="1" x14ac:dyDescent="0.15">
      <c r="A6033" s="37">
        <v>2020</v>
      </c>
      <c r="B6033" s="9" t="s">
        <v>23</v>
      </c>
      <c r="C6033" s="10" t="s">
        <v>85</v>
      </c>
      <c r="D6033" s="10" t="str">
        <f>Mapping!$H$13</f>
        <v>Vendor L</v>
      </c>
      <c r="E6033" s="11">
        <v>258871.96425824033</v>
      </c>
      <c r="F6033" s="12">
        <f t="shared" si="94"/>
        <v>6</v>
      </c>
      <c r="G6033" s="36"/>
      <c r="H6033" s="1"/>
    </row>
    <row r="6034" spans="1:8" ht="11.25" customHeight="1" x14ac:dyDescent="0.15">
      <c r="A6034" s="37">
        <v>2020</v>
      </c>
      <c r="B6034" s="9" t="s">
        <v>23</v>
      </c>
      <c r="C6034" s="10" t="s">
        <v>85</v>
      </c>
      <c r="D6034" s="10" t="str">
        <f>Mapping!$H$14</f>
        <v>Vendor M</v>
      </c>
      <c r="E6034" s="11">
        <v>48999.070553868223</v>
      </c>
      <c r="F6034" s="12">
        <f t="shared" si="94"/>
        <v>6</v>
      </c>
      <c r="G6034" s="36"/>
      <c r="H6034" s="1"/>
    </row>
    <row r="6035" spans="1:8" ht="11.25" customHeight="1" x14ac:dyDescent="0.15">
      <c r="A6035" s="37">
        <v>2019</v>
      </c>
      <c r="B6035" s="9" t="s">
        <v>23</v>
      </c>
      <c r="C6035" s="10" t="s">
        <v>85</v>
      </c>
      <c r="D6035" s="10" t="str">
        <f>Mapping!$H$15</f>
        <v>Vendor N</v>
      </c>
      <c r="E6035" s="11">
        <v>44176.094703220631</v>
      </c>
      <c r="F6035" s="12">
        <f t="shared" si="94"/>
        <v>6</v>
      </c>
      <c r="G6035" s="36"/>
      <c r="H6035" s="1"/>
    </row>
    <row r="6036" spans="1:8" ht="11.25" customHeight="1" x14ac:dyDescent="0.15">
      <c r="A6036" s="37">
        <v>2019</v>
      </c>
      <c r="B6036" s="9" t="s">
        <v>23</v>
      </c>
      <c r="C6036" s="10" t="s">
        <v>85</v>
      </c>
      <c r="D6036" s="10" t="str">
        <f>Mapping!$H$16</f>
        <v>Vendor O</v>
      </c>
      <c r="E6036" s="11">
        <v>8725.5247874509223</v>
      </c>
      <c r="F6036" s="12">
        <f t="shared" si="94"/>
        <v>6</v>
      </c>
      <c r="G6036" s="36"/>
      <c r="H6036" s="1"/>
    </row>
    <row r="6037" spans="1:8" ht="11.25" customHeight="1" x14ac:dyDescent="0.15">
      <c r="A6037" s="37">
        <v>2019</v>
      </c>
      <c r="B6037" s="9" t="s">
        <v>23</v>
      </c>
      <c r="C6037" s="10" t="s">
        <v>85</v>
      </c>
      <c r="D6037" s="10" t="str">
        <f>Mapping!$H$17</f>
        <v>Vendor P</v>
      </c>
      <c r="E6037" s="11">
        <v>27925.436025044557</v>
      </c>
      <c r="F6037" s="12">
        <f t="shared" si="94"/>
        <v>6</v>
      </c>
      <c r="G6037" s="36"/>
      <c r="H6037" s="1"/>
    </row>
    <row r="6038" spans="1:8" ht="11.25" customHeight="1" x14ac:dyDescent="0.15">
      <c r="A6038" s="37">
        <v>2020</v>
      </c>
      <c r="B6038" s="9" t="s">
        <v>23</v>
      </c>
      <c r="C6038" s="10" t="s">
        <v>85</v>
      </c>
      <c r="D6038" s="10" t="str">
        <f>Mapping!$H$18</f>
        <v>Vendor Q</v>
      </c>
      <c r="E6038" s="11">
        <v>22410.887071157525</v>
      </c>
      <c r="F6038" s="12">
        <f t="shared" si="94"/>
        <v>6</v>
      </c>
      <c r="G6038" s="36"/>
      <c r="H6038" s="1"/>
    </row>
    <row r="6039" spans="1:8" ht="11.25" customHeight="1" x14ac:dyDescent="0.15">
      <c r="A6039" s="37">
        <v>2020</v>
      </c>
      <c r="B6039" s="9" t="s">
        <v>23</v>
      </c>
      <c r="C6039" s="10" t="s">
        <v>85</v>
      </c>
      <c r="D6039" s="10" t="str">
        <f>Mapping!$H$19</f>
        <v>Vendor R</v>
      </c>
      <c r="E6039" s="11">
        <v>15949.367780177872</v>
      </c>
      <c r="F6039" s="12">
        <f t="shared" si="94"/>
        <v>6</v>
      </c>
      <c r="G6039" s="36"/>
      <c r="H6039" s="1"/>
    </row>
    <row r="6040" spans="1:8" ht="11.25" customHeight="1" x14ac:dyDescent="0.15">
      <c r="A6040" s="37">
        <v>2019</v>
      </c>
      <c r="B6040" s="9" t="s">
        <v>23</v>
      </c>
      <c r="C6040" s="10" t="s">
        <v>85</v>
      </c>
      <c r="D6040" s="10" t="str">
        <f>Mapping!$H$2</f>
        <v>Vendor A</v>
      </c>
      <c r="E6040" s="11">
        <v>38992.790601747351</v>
      </c>
      <c r="F6040" s="12">
        <f t="shared" si="94"/>
        <v>6</v>
      </c>
      <c r="G6040" s="36"/>
      <c r="H6040" s="1"/>
    </row>
    <row r="6041" spans="1:8" ht="11.25" customHeight="1" x14ac:dyDescent="0.15">
      <c r="A6041" s="37">
        <v>2020</v>
      </c>
      <c r="B6041" s="9" t="s">
        <v>23</v>
      </c>
      <c r="C6041" s="10" t="s">
        <v>85</v>
      </c>
      <c r="D6041" s="10" t="str">
        <f>Mapping!$H$3</f>
        <v>Vendor B</v>
      </c>
      <c r="E6041" s="11">
        <v>12649.07631458528</v>
      </c>
      <c r="F6041" s="12">
        <f t="shared" si="94"/>
        <v>6</v>
      </c>
      <c r="G6041" s="36"/>
      <c r="H6041" s="1"/>
    </row>
    <row r="6042" spans="1:8" ht="11.25" customHeight="1" x14ac:dyDescent="0.15">
      <c r="A6042" s="37">
        <v>2020</v>
      </c>
      <c r="B6042" s="9" t="s">
        <v>23</v>
      </c>
      <c r="C6042" s="10" t="s">
        <v>85</v>
      </c>
      <c r="D6042" s="10" t="str">
        <f>Mapping!$H$4</f>
        <v>Vendor C</v>
      </c>
      <c r="E6042" s="11">
        <v>26656.028813927976</v>
      </c>
      <c r="F6042" s="12">
        <f t="shared" si="94"/>
        <v>6</v>
      </c>
      <c r="G6042" s="36"/>
      <c r="H6042" s="1"/>
    </row>
    <row r="6043" spans="1:8" ht="11.25" customHeight="1" x14ac:dyDescent="0.15">
      <c r="A6043" s="37">
        <v>2020</v>
      </c>
      <c r="B6043" s="9" t="s">
        <v>23</v>
      </c>
      <c r="C6043" s="10" t="s">
        <v>85</v>
      </c>
      <c r="D6043" s="10" t="str">
        <f>Mapping!$H$5</f>
        <v>Vendor D</v>
      </c>
      <c r="E6043" s="11">
        <v>65323.019805715739</v>
      </c>
      <c r="F6043" s="12">
        <f t="shared" si="94"/>
        <v>6</v>
      </c>
      <c r="G6043" s="36"/>
      <c r="H6043" s="1"/>
    </row>
    <row r="6044" spans="1:8" ht="11.25" customHeight="1" x14ac:dyDescent="0.15">
      <c r="A6044" s="37">
        <v>2020</v>
      </c>
      <c r="B6044" s="9" t="s">
        <v>23</v>
      </c>
      <c r="C6044" s="10" t="s">
        <v>85</v>
      </c>
      <c r="D6044" s="10" t="str">
        <f>Mapping!$H$6</f>
        <v>Vendor E</v>
      </c>
      <c r="E6044" s="11">
        <v>44202.638126468977</v>
      </c>
      <c r="F6044" s="12">
        <f t="shared" si="94"/>
        <v>6</v>
      </c>
      <c r="G6044" s="36"/>
      <c r="H6044" s="1"/>
    </row>
    <row r="6045" spans="1:8" ht="11.25" customHeight="1" x14ac:dyDescent="0.15">
      <c r="A6045" s="37">
        <v>2020</v>
      </c>
      <c r="B6045" s="9" t="s">
        <v>23</v>
      </c>
      <c r="C6045" s="10" t="s">
        <v>85</v>
      </c>
      <c r="D6045" s="10" t="str">
        <f>Mapping!$H$7</f>
        <v>Vendor F</v>
      </c>
      <c r="E6045" s="11">
        <v>122141.38000302255</v>
      </c>
      <c r="F6045" s="12">
        <f t="shared" si="94"/>
        <v>6</v>
      </c>
      <c r="G6045" s="36"/>
      <c r="H6045" s="1"/>
    </row>
    <row r="6046" spans="1:8" ht="11.25" customHeight="1" x14ac:dyDescent="0.15">
      <c r="A6046" s="37">
        <v>2020</v>
      </c>
      <c r="B6046" s="9" t="s">
        <v>23</v>
      </c>
      <c r="C6046" s="10" t="s">
        <v>85</v>
      </c>
      <c r="D6046" s="10" t="str">
        <f>Mapping!$H$8</f>
        <v>Vendor G</v>
      </c>
      <c r="E6046" s="11">
        <v>121654.78357827234</v>
      </c>
      <c r="F6046" s="12">
        <f t="shared" si="94"/>
        <v>6</v>
      </c>
      <c r="G6046" s="36"/>
      <c r="H6046" s="1"/>
    </row>
    <row r="6047" spans="1:8" ht="11.25" customHeight="1" x14ac:dyDescent="0.15">
      <c r="A6047" s="37">
        <v>2019</v>
      </c>
      <c r="B6047" s="9" t="s">
        <v>23</v>
      </c>
      <c r="C6047" s="10" t="s">
        <v>85</v>
      </c>
      <c r="D6047" s="10" t="str">
        <f>Mapping!$H$9</f>
        <v>Vendor H</v>
      </c>
      <c r="E6047" s="11">
        <v>69864.556849193323</v>
      </c>
      <c r="F6047" s="12">
        <f t="shared" si="94"/>
        <v>6</v>
      </c>
      <c r="G6047" s="36"/>
      <c r="H6047" s="1"/>
    </row>
    <row r="6048" spans="1:8" ht="11.25" customHeight="1" x14ac:dyDescent="0.15">
      <c r="A6048" s="37">
        <v>2020</v>
      </c>
      <c r="B6048" s="9" t="s">
        <v>23</v>
      </c>
      <c r="C6048" s="10" t="s">
        <v>85</v>
      </c>
      <c r="D6048" s="10" t="str">
        <f>Mapping!$H$10</f>
        <v>Vendor I</v>
      </c>
      <c r="E6048" s="11">
        <v>29777.378346457946</v>
      </c>
      <c r="F6048" s="12">
        <f t="shared" si="94"/>
        <v>6</v>
      </c>
      <c r="G6048" s="36"/>
      <c r="H6048" s="1"/>
    </row>
    <row r="6049" spans="1:8" ht="11.25" customHeight="1" x14ac:dyDescent="0.15">
      <c r="A6049" s="37">
        <v>2019</v>
      </c>
      <c r="B6049" s="9" t="s">
        <v>23</v>
      </c>
      <c r="C6049" s="10" t="s">
        <v>85</v>
      </c>
      <c r="D6049" s="10" t="str">
        <f>Mapping!$H$11</f>
        <v>Vendor J</v>
      </c>
      <c r="E6049" s="11">
        <v>190342.32139897888</v>
      </c>
      <c r="F6049" s="12">
        <f t="shared" si="94"/>
        <v>6</v>
      </c>
      <c r="G6049" s="36"/>
      <c r="H6049" s="1"/>
    </row>
    <row r="6050" spans="1:8" ht="11.25" customHeight="1" x14ac:dyDescent="0.15">
      <c r="A6050" s="37">
        <v>2019</v>
      </c>
      <c r="B6050" s="9" t="s">
        <v>23</v>
      </c>
      <c r="C6050" s="10" t="s">
        <v>85</v>
      </c>
      <c r="D6050" s="10" t="str">
        <f>Mapping!$H$12</f>
        <v>Vendor K</v>
      </c>
      <c r="E6050" s="11">
        <v>398085.4527565866</v>
      </c>
      <c r="F6050" s="12">
        <f t="shared" si="94"/>
        <v>6</v>
      </c>
      <c r="G6050" s="36"/>
      <c r="H6050" s="1"/>
    </row>
    <row r="6051" spans="1:8" ht="11.25" customHeight="1" x14ac:dyDescent="0.15">
      <c r="A6051" s="37">
        <v>2020</v>
      </c>
      <c r="B6051" s="9" t="s">
        <v>23</v>
      </c>
      <c r="C6051" s="10" t="s">
        <v>85</v>
      </c>
      <c r="D6051" s="10" t="str">
        <f>Mapping!$H$13</f>
        <v>Vendor L</v>
      </c>
      <c r="E6051" s="11">
        <v>112584.8087987132</v>
      </c>
      <c r="F6051" s="12">
        <f t="shared" si="94"/>
        <v>6</v>
      </c>
      <c r="G6051" s="36"/>
      <c r="H6051" s="1"/>
    </row>
    <row r="6052" spans="1:8" ht="11.25" customHeight="1" x14ac:dyDescent="0.15">
      <c r="A6052" s="37">
        <v>2019</v>
      </c>
      <c r="B6052" s="9" t="s">
        <v>23</v>
      </c>
      <c r="C6052" s="10" t="s">
        <v>85</v>
      </c>
      <c r="D6052" s="10" t="str">
        <f>Mapping!$H$14</f>
        <v>Vendor M</v>
      </c>
      <c r="E6052" s="11">
        <v>107640.30332995698</v>
      </c>
      <c r="F6052" s="12">
        <f t="shared" si="94"/>
        <v>6</v>
      </c>
      <c r="G6052" s="36"/>
      <c r="H6052" s="1"/>
    </row>
    <row r="6053" spans="1:8" ht="11.25" customHeight="1" x14ac:dyDescent="0.15">
      <c r="A6053" s="37">
        <v>2019</v>
      </c>
      <c r="B6053" s="9" t="s">
        <v>23</v>
      </c>
      <c r="C6053" s="10" t="s">
        <v>85</v>
      </c>
      <c r="D6053" s="10" t="str">
        <f>Mapping!$H$15</f>
        <v>Vendor N</v>
      </c>
      <c r="E6053" s="11">
        <v>103593.32744517665</v>
      </c>
      <c r="F6053" s="12">
        <f t="shared" si="94"/>
        <v>6</v>
      </c>
      <c r="G6053" s="36"/>
      <c r="H6053" s="1"/>
    </row>
    <row r="6054" spans="1:8" ht="11.25" customHeight="1" x14ac:dyDescent="0.15">
      <c r="A6054" s="37">
        <v>2019</v>
      </c>
      <c r="B6054" s="9" t="s">
        <v>23</v>
      </c>
      <c r="C6054" s="10" t="s">
        <v>85</v>
      </c>
      <c r="D6054" s="10" t="str">
        <f>Mapping!$H$16</f>
        <v>Vendor O</v>
      </c>
      <c r="E6054" s="11">
        <v>23562.007912022193</v>
      </c>
      <c r="F6054" s="12">
        <f t="shared" si="94"/>
        <v>6</v>
      </c>
      <c r="G6054" s="36"/>
      <c r="H6054" s="1"/>
    </row>
    <row r="6055" spans="1:8" ht="11.25" customHeight="1" x14ac:dyDescent="0.15">
      <c r="A6055" s="37">
        <v>2020</v>
      </c>
      <c r="B6055" s="9" t="s">
        <v>23</v>
      </c>
      <c r="C6055" s="10" t="s">
        <v>85</v>
      </c>
      <c r="D6055" s="10" t="str">
        <f>Mapping!$H$17</f>
        <v>Vendor P</v>
      </c>
      <c r="E6055" s="11">
        <v>70766.043195554405</v>
      </c>
      <c r="F6055" s="12">
        <f t="shared" si="94"/>
        <v>6</v>
      </c>
      <c r="G6055" s="36"/>
      <c r="H6055" s="1"/>
    </row>
    <row r="6056" spans="1:8" ht="11.25" customHeight="1" x14ac:dyDescent="0.15">
      <c r="A6056" s="37">
        <v>2020</v>
      </c>
      <c r="B6056" s="9" t="s">
        <v>23</v>
      </c>
      <c r="C6056" s="10" t="s">
        <v>85</v>
      </c>
      <c r="D6056" s="10" t="str">
        <f>Mapping!$H$18</f>
        <v>Vendor Q</v>
      </c>
      <c r="E6056" s="11">
        <v>43330.539019634794</v>
      </c>
      <c r="F6056" s="12">
        <f t="shared" si="94"/>
        <v>6</v>
      </c>
      <c r="G6056" s="36"/>
      <c r="H6056" s="1"/>
    </row>
    <row r="6057" spans="1:8" ht="11.25" customHeight="1" x14ac:dyDescent="0.15">
      <c r="A6057" s="37">
        <v>2019</v>
      </c>
      <c r="B6057" s="9" t="s">
        <v>23</v>
      </c>
      <c r="C6057" s="10" t="s">
        <v>85</v>
      </c>
      <c r="D6057" s="10" t="str">
        <f>Mapping!$H$19</f>
        <v>Vendor R</v>
      </c>
      <c r="E6057" s="11">
        <v>109810.06004371223</v>
      </c>
      <c r="F6057" s="12">
        <f t="shared" si="94"/>
        <v>6</v>
      </c>
      <c r="G6057" s="36"/>
      <c r="H6057" s="1"/>
    </row>
    <row r="6058" spans="1:8" ht="11.25" customHeight="1" x14ac:dyDescent="0.15">
      <c r="A6058" s="37">
        <v>2020</v>
      </c>
      <c r="B6058" s="9" t="s">
        <v>23</v>
      </c>
      <c r="C6058" s="10" t="s">
        <v>85</v>
      </c>
      <c r="D6058" s="10" t="str">
        <f>Mapping!$H$2</f>
        <v>Vendor A</v>
      </c>
      <c r="E6058" s="11">
        <v>29140.769759526982</v>
      </c>
      <c r="F6058" s="12">
        <f t="shared" si="94"/>
        <v>6</v>
      </c>
      <c r="G6058" s="36"/>
      <c r="H6058" s="1"/>
    </row>
    <row r="6059" spans="1:8" ht="11.25" customHeight="1" x14ac:dyDescent="0.15">
      <c r="A6059" s="37">
        <v>2020</v>
      </c>
      <c r="B6059" s="9" t="s">
        <v>23</v>
      </c>
      <c r="C6059" s="10" t="s">
        <v>86</v>
      </c>
      <c r="D6059" s="10" t="str">
        <f>Mapping!$H$3</f>
        <v>Vendor B</v>
      </c>
      <c r="E6059" s="11">
        <v>108479.61149398724</v>
      </c>
      <c r="F6059" s="12">
        <f t="shared" si="94"/>
        <v>6</v>
      </c>
      <c r="G6059" s="36"/>
      <c r="H6059" s="1"/>
    </row>
    <row r="6060" spans="1:8" ht="11.25" customHeight="1" x14ac:dyDescent="0.15">
      <c r="A6060" s="37">
        <v>2019</v>
      </c>
      <c r="B6060" s="9" t="s">
        <v>23</v>
      </c>
      <c r="C6060" s="10" t="s">
        <v>88</v>
      </c>
      <c r="D6060" s="10" t="str">
        <f>Mapping!$H$4</f>
        <v>Vendor C</v>
      </c>
      <c r="E6060" s="11">
        <v>19731.62636094835</v>
      </c>
      <c r="F6060" s="12">
        <f t="shared" si="94"/>
        <v>6</v>
      </c>
      <c r="G6060" s="36"/>
      <c r="H6060" s="1"/>
    </row>
    <row r="6061" spans="1:8" ht="11.25" customHeight="1" x14ac:dyDescent="0.15">
      <c r="A6061" s="37">
        <v>2019</v>
      </c>
      <c r="B6061" s="9" t="s">
        <v>23</v>
      </c>
      <c r="C6061" s="10" t="s">
        <v>85</v>
      </c>
      <c r="D6061" s="10" t="str">
        <f>Mapping!$H$5</f>
        <v>Vendor D</v>
      </c>
      <c r="E6061" s="11">
        <v>25645.869766751297</v>
      </c>
      <c r="F6061" s="12">
        <f t="shared" si="94"/>
        <v>6</v>
      </c>
      <c r="G6061" s="36"/>
      <c r="H6061" s="1"/>
    </row>
    <row r="6062" spans="1:8" ht="11.25" customHeight="1" x14ac:dyDescent="0.15">
      <c r="A6062" s="37">
        <v>2019</v>
      </c>
      <c r="B6062" s="9" t="s">
        <v>23</v>
      </c>
      <c r="C6062" s="10" t="s">
        <v>85</v>
      </c>
      <c r="D6062" s="10" t="str">
        <f>Mapping!$H$6</f>
        <v>Vendor E</v>
      </c>
      <c r="E6062" s="11">
        <v>83896.728161080769</v>
      </c>
      <c r="F6062" s="12">
        <f t="shared" si="94"/>
        <v>6</v>
      </c>
      <c r="G6062" s="36"/>
      <c r="H6062" s="1"/>
    </row>
    <row r="6063" spans="1:8" ht="11.25" customHeight="1" x14ac:dyDescent="0.15">
      <c r="A6063" s="37">
        <v>2020</v>
      </c>
      <c r="B6063" s="9" t="s">
        <v>23</v>
      </c>
      <c r="C6063" s="10" t="s">
        <v>85</v>
      </c>
      <c r="D6063" s="10" t="str">
        <f>Mapping!$H$7</f>
        <v>Vendor F</v>
      </c>
      <c r="E6063" s="11">
        <v>94318.464749701176</v>
      </c>
      <c r="F6063" s="12">
        <f t="shared" si="94"/>
        <v>6</v>
      </c>
      <c r="G6063" s="36"/>
      <c r="H6063" s="1"/>
    </row>
    <row r="6064" spans="1:8" ht="11.25" customHeight="1" x14ac:dyDescent="0.15">
      <c r="A6064" s="37">
        <v>2020</v>
      </c>
      <c r="B6064" s="9" t="s">
        <v>23</v>
      </c>
      <c r="C6064" s="10" t="s">
        <v>85</v>
      </c>
      <c r="D6064" s="10" t="str">
        <f>Mapping!$H$8</f>
        <v>Vendor G</v>
      </c>
      <c r="E6064" s="11">
        <v>199506.54837519917</v>
      </c>
      <c r="F6064" s="12">
        <f t="shared" si="94"/>
        <v>6</v>
      </c>
      <c r="G6064" s="36"/>
      <c r="H6064" s="1"/>
    </row>
    <row r="6065" spans="1:8" ht="11.25" customHeight="1" x14ac:dyDescent="0.15">
      <c r="A6065" s="37">
        <v>2020</v>
      </c>
      <c r="B6065" s="9" t="s">
        <v>23</v>
      </c>
      <c r="C6065" s="10" t="s">
        <v>85</v>
      </c>
      <c r="D6065" s="10" t="str">
        <f>Mapping!$H$9</f>
        <v>Vendor H</v>
      </c>
      <c r="E6065" s="11">
        <v>43844.474316844513</v>
      </c>
      <c r="F6065" s="12">
        <f t="shared" si="94"/>
        <v>6</v>
      </c>
      <c r="G6065" s="36"/>
      <c r="H6065" s="1"/>
    </row>
    <row r="6066" spans="1:8" ht="11.25" customHeight="1" x14ac:dyDescent="0.15">
      <c r="A6066" s="37">
        <v>2019</v>
      </c>
      <c r="B6066" s="9" t="s">
        <v>23</v>
      </c>
      <c r="C6066" s="10" t="s">
        <v>86</v>
      </c>
      <c r="D6066" s="10" t="str">
        <f>Mapping!$H$10</f>
        <v>Vendor I</v>
      </c>
      <c r="E6066" s="11">
        <v>8108.5020036293763</v>
      </c>
      <c r="F6066" s="12">
        <f t="shared" si="94"/>
        <v>6</v>
      </c>
      <c r="G6066" s="36"/>
      <c r="H6066" s="1"/>
    </row>
    <row r="6067" spans="1:8" ht="11.25" customHeight="1" x14ac:dyDescent="0.15">
      <c r="A6067" s="37">
        <v>2020</v>
      </c>
      <c r="B6067" s="9" t="s">
        <v>23</v>
      </c>
      <c r="C6067" s="10" t="s">
        <v>88</v>
      </c>
      <c r="D6067" s="10" t="str">
        <f>Mapping!$H$11</f>
        <v>Vendor J</v>
      </c>
      <c r="E6067" s="11">
        <v>83005.050079027409</v>
      </c>
      <c r="F6067" s="12">
        <f t="shared" si="94"/>
        <v>6</v>
      </c>
      <c r="G6067" s="36"/>
      <c r="H6067" s="1"/>
    </row>
    <row r="6068" spans="1:8" ht="11.25" customHeight="1" x14ac:dyDescent="0.15">
      <c r="A6068" s="37">
        <v>2019</v>
      </c>
      <c r="B6068" s="9" t="s">
        <v>23</v>
      </c>
      <c r="C6068" s="10" t="s">
        <v>85</v>
      </c>
      <c r="D6068" s="10" t="str">
        <f>Mapping!$H$12</f>
        <v>Vendor K</v>
      </c>
      <c r="E6068" s="11">
        <v>7778.4656877853813</v>
      </c>
      <c r="F6068" s="12">
        <f t="shared" si="94"/>
        <v>6</v>
      </c>
      <c r="G6068" s="36"/>
      <c r="H6068" s="1"/>
    </row>
    <row r="6069" spans="1:8" ht="11.25" customHeight="1" x14ac:dyDescent="0.15">
      <c r="A6069" s="37">
        <v>2019</v>
      </c>
      <c r="B6069" s="9" t="s">
        <v>23</v>
      </c>
      <c r="C6069" s="10" t="s">
        <v>85</v>
      </c>
      <c r="D6069" s="10" t="str">
        <f>Mapping!$H$13</f>
        <v>Vendor L</v>
      </c>
      <c r="E6069" s="11">
        <v>483.79016186786936</v>
      </c>
      <c r="F6069" s="12">
        <f t="shared" si="94"/>
        <v>6</v>
      </c>
      <c r="G6069" s="36"/>
      <c r="H6069" s="1"/>
    </row>
    <row r="6070" spans="1:8" ht="11.25" customHeight="1" x14ac:dyDescent="0.15">
      <c r="A6070" s="37">
        <v>2020</v>
      </c>
      <c r="B6070" s="9" t="s">
        <v>23</v>
      </c>
      <c r="C6070" s="10" t="s">
        <v>85</v>
      </c>
      <c r="D6070" s="10" t="str">
        <f>Mapping!$H$14</f>
        <v>Vendor M</v>
      </c>
      <c r="E6070" s="11">
        <v>24005.117503931571</v>
      </c>
      <c r="F6070" s="12">
        <f t="shared" si="94"/>
        <v>6</v>
      </c>
      <c r="G6070" s="36"/>
      <c r="H6070" s="1"/>
    </row>
    <row r="6071" spans="1:8" ht="11.25" customHeight="1" x14ac:dyDescent="0.15">
      <c r="A6071" s="37">
        <v>2019</v>
      </c>
      <c r="B6071" s="9" t="s">
        <v>23</v>
      </c>
      <c r="C6071" s="10" t="s">
        <v>86</v>
      </c>
      <c r="D6071" s="10" t="str">
        <f>Mapping!$H$15</f>
        <v>Vendor N</v>
      </c>
      <c r="E6071" s="11">
        <v>35619.543129104335</v>
      </c>
      <c r="F6071" s="12">
        <f t="shared" si="94"/>
        <v>6</v>
      </c>
      <c r="G6071" s="36"/>
      <c r="H6071" s="1"/>
    </row>
    <row r="6072" spans="1:8" ht="11.25" customHeight="1" x14ac:dyDescent="0.15">
      <c r="A6072" s="37">
        <v>2019</v>
      </c>
      <c r="B6072" s="9" t="s">
        <v>23</v>
      </c>
      <c r="C6072" s="10" t="s">
        <v>88</v>
      </c>
      <c r="D6072" s="10" t="str">
        <f>Mapping!$H$16</f>
        <v>Vendor O</v>
      </c>
      <c r="E6072" s="11">
        <v>4476.9759274583639</v>
      </c>
      <c r="F6072" s="12">
        <f t="shared" si="94"/>
        <v>6</v>
      </c>
      <c r="G6072" s="36"/>
      <c r="H6072" s="1"/>
    </row>
    <row r="6073" spans="1:8" ht="11.25" customHeight="1" x14ac:dyDescent="0.15">
      <c r="A6073" s="37">
        <v>2020</v>
      </c>
      <c r="B6073" s="9" t="s">
        <v>23</v>
      </c>
      <c r="C6073" s="10" t="s">
        <v>85</v>
      </c>
      <c r="D6073" s="10" t="str">
        <f>Mapping!$H$17</f>
        <v>Vendor P</v>
      </c>
      <c r="E6073" s="11">
        <v>17798.111235021013</v>
      </c>
      <c r="F6073" s="12">
        <f t="shared" si="94"/>
        <v>6</v>
      </c>
      <c r="G6073" s="36"/>
      <c r="H6073" s="1"/>
    </row>
    <row r="6074" spans="1:8" ht="11.25" customHeight="1" x14ac:dyDescent="0.15">
      <c r="A6074" s="37">
        <v>2019</v>
      </c>
      <c r="B6074" s="9" t="s">
        <v>23</v>
      </c>
      <c r="C6074" s="10" t="s">
        <v>85</v>
      </c>
      <c r="D6074" s="10" t="str">
        <f>Mapping!$H$18</f>
        <v>Vendor Q</v>
      </c>
      <c r="E6074" s="11">
        <v>35247.112442855469</v>
      </c>
      <c r="F6074" s="12">
        <f t="shared" si="94"/>
        <v>6</v>
      </c>
      <c r="G6074" s="36"/>
      <c r="H6074" s="1"/>
    </row>
    <row r="6075" spans="1:8" ht="11.25" customHeight="1" x14ac:dyDescent="0.15">
      <c r="A6075" s="37">
        <v>2019</v>
      </c>
      <c r="B6075" s="9" t="s">
        <v>23</v>
      </c>
      <c r="C6075" s="10" t="s">
        <v>86</v>
      </c>
      <c r="D6075" s="10" t="str">
        <f>Mapping!$H$19</f>
        <v>Vendor R</v>
      </c>
      <c r="E6075" s="11">
        <v>21724.554373665513</v>
      </c>
      <c r="F6075" s="12">
        <f t="shared" si="94"/>
        <v>6</v>
      </c>
      <c r="G6075" s="36"/>
      <c r="H6075" s="1"/>
    </row>
    <row r="6076" spans="1:8" ht="11.25" customHeight="1" x14ac:dyDescent="0.15">
      <c r="A6076" s="37">
        <v>2019</v>
      </c>
      <c r="B6076" s="9" t="s">
        <v>23</v>
      </c>
      <c r="C6076" s="10" t="s">
        <v>88</v>
      </c>
      <c r="D6076" s="10" t="str">
        <f>Mapping!$H$20</f>
        <v>Vendor S</v>
      </c>
      <c r="E6076" s="11">
        <v>16214.371855577147</v>
      </c>
      <c r="F6076" s="12">
        <f t="shared" si="94"/>
        <v>6</v>
      </c>
      <c r="G6076" s="36"/>
      <c r="H6076" s="1"/>
    </row>
    <row r="6077" spans="1:8" ht="11.25" customHeight="1" x14ac:dyDescent="0.15">
      <c r="A6077" s="37">
        <v>2020</v>
      </c>
      <c r="B6077" s="9" t="s">
        <v>23</v>
      </c>
      <c r="C6077" s="10" t="s">
        <v>85</v>
      </c>
      <c r="D6077" s="10" t="str">
        <f>Mapping!$H$2</f>
        <v>Vendor A</v>
      </c>
      <c r="E6077" s="11">
        <v>1014999.908685773</v>
      </c>
      <c r="F6077" s="12">
        <f t="shared" si="94"/>
        <v>6</v>
      </c>
      <c r="G6077" s="36"/>
      <c r="H6077" s="1"/>
    </row>
    <row r="6078" spans="1:8" ht="11.25" customHeight="1" x14ac:dyDescent="0.15">
      <c r="A6078" s="37">
        <v>2019</v>
      </c>
      <c r="B6078" s="9" t="s">
        <v>23</v>
      </c>
      <c r="C6078" s="10" t="s">
        <v>85</v>
      </c>
      <c r="D6078" s="10" t="str">
        <f>Mapping!$H$3</f>
        <v>Vendor B</v>
      </c>
      <c r="E6078" s="11">
        <v>20127.623510307618</v>
      </c>
      <c r="F6078" s="12">
        <f t="shared" si="94"/>
        <v>6</v>
      </c>
      <c r="G6078" s="36"/>
      <c r="H6078" s="1"/>
    </row>
    <row r="6079" spans="1:8" ht="11.25" customHeight="1" x14ac:dyDescent="0.15">
      <c r="A6079" s="37">
        <v>2019</v>
      </c>
      <c r="B6079" s="9" t="s">
        <v>23</v>
      </c>
      <c r="C6079" s="10" t="s">
        <v>85</v>
      </c>
      <c r="D6079" s="10" t="str">
        <f>Mapping!$H$4</f>
        <v>Vendor C</v>
      </c>
      <c r="E6079" s="11">
        <v>58794.641813656272</v>
      </c>
      <c r="F6079" s="12">
        <f t="shared" si="94"/>
        <v>6</v>
      </c>
      <c r="G6079" s="36"/>
      <c r="H6079" s="1"/>
    </row>
    <row r="6080" spans="1:8" ht="11.25" customHeight="1" x14ac:dyDescent="0.15">
      <c r="A6080" s="37">
        <v>2020</v>
      </c>
      <c r="B6080" s="9" t="s">
        <v>23</v>
      </c>
      <c r="C6080" s="10" t="s">
        <v>86</v>
      </c>
      <c r="D6080" s="10" t="str">
        <f>Mapping!$H$5</f>
        <v>Vendor D</v>
      </c>
      <c r="E6080" s="11">
        <v>102818.27996999571</v>
      </c>
      <c r="F6080" s="12">
        <f t="shared" si="94"/>
        <v>6</v>
      </c>
      <c r="G6080" s="36"/>
      <c r="H6080" s="1"/>
    </row>
    <row r="6081" spans="1:8" ht="11.25" customHeight="1" x14ac:dyDescent="0.15">
      <c r="A6081" s="37">
        <v>2019</v>
      </c>
      <c r="B6081" s="9" t="s">
        <v>23</v>
      </c>
      <c r="C6081" s="10" t="s">
        <v>88</v>
      </c>
      <c r="D6081" s="10" t="str">
        <f>Mapping!$H$6</f>
        <v>Vendor E</v>
      </c>
      <c r="E6081" s="11">
        <v>5570.8653924599794</v>
      </c>
      <c r="F6081" s="12">
        <f t="shared" si="94"/>
        <v>6</v>
      </c>
      <c r="G6081" s="36"/>
      <c r="H6081" s="1"/>
    </row>
    <row r="6082" spans="1:8" ht="11.25" customHeight="1" x14ac:dyDescent="0.15">
      <c r="A6082" s="37">
        <v>2019</v>
      </c>
      <c r="B6082" s="9" t="s">
        <v>23</v>
      </c>
      <c r="C6082" s="10" t="s">
        <v>87</v>
      </c>
      <c r="D6082" s="10" t="str">
        <f>Mapping!$H$7</f>
        <v>Vendor F</v>
      </c>
      <c r="E6082" s="11">
        <v>386375.18062238523</v>
      </c>
      <c r="F6082" s="12">
        <f t="shared" ref="F6082:F6145" si="95">MONTH(DATEVALUE(B6082&amp;"1"))</f>
        <v>6</v>
      </c>
      <c r="G6082" s="36"/>
      <c r="H6082" s="1"/>
    </row>
    <row r="6083" spans="1:8" ht="11.25" customHeight="1" x14ac:dyDescent="0.15">
      <c r="A6083" s="37">
        <v>2019</v>
      </c>
      <c r="B6083" s="9" t="s">
        <v>23</v>
      </c>
      <c r="C6083" s="10" t="s">
        <v>85</v>
      </c>
      <c r="D6083" s="10" t="str">
        <f>Mapping!$H$8</f>
        <v>Vendor G</v>
      </c>
      <c r="E6083" s="11">
        <v>53818.639287293729</v>
      </c>
      <c r="F6083" s="12">
        <f t="shared" si="95"/>
        <v>6</v>
      </c>
      <c r="G6083" s="36"/>
      <c r="H6083" s="1"/>
    </row>
    <row r="6084" spans="1:8" ht="11.25" customHeight="1" x14ac:dyDescent="0.15">
      <c r="A6084" s="37">
        <v>2020</v>
      </c>
      <c r="B6084" s="9" t="s">
        <v>23</v>
      </c>
      <c r="C6084" s="10" t="s">
        <v>86</v>
      </c>
      <c r="D6084" s="10" t="str">
        <f>Mapping!$H$9</f>
        <v>Vendor H</v>
      </c>
      <c r="E6084" s="11">
        <v>75474.515327134563</v>
      </c>
      <c r="F6084" s="12">
        <f t="shared" si="95"/>
        <v>6</v>
      </c>
      <c r="G6084" s="36"/>
      <c r="H6084" s="1"/>
    </row>
    <row r="6085" spans="1:8" ht="11.25" customHeight="1" x14ac:dyDescent="0.15">
      <c r="A6085" s="37">
        <v>2019</v>
      </c>
      <c r="B6085" s="9" t="s">
        <v>23</v>
      </c>
      <c r="C6085" s="10" t="s">
        <v>88</v>
      </c>
      <c r="D6085" s="10" t="str">
        <f>Mapping!$H$10</f>
        <v>Vendor I</v>
      </c>
      <c r="E6085" s="11">
        <v>458284.0999813581</v>
      </c>
      <c r="F6085" s="12">
        <f t="shared" si="95"/>
        <v>6</v>
      </c>
      <c r="G6085" s="36"/>
      <c r="H6085" s="1"/>
    </row>
    <row r="6086" spans="1:8" ht="11.25" customHeight="1" x14ac:dyDescent="0.15">
      <c r="A6086" s="37">
        <v>2020</v>
      </c>
      <c r="B6086" s="9" t="s">
        <v>23</v>
      </c>
      <c r="C6086" s="10" t="s">
        <v>87</v>
      </c>
      <c r="D6086" s="10" t="str">
        <f>Mapping!$H$11</f>
        <v>Vendor J</v>
      </c>
      <c r="E6086" s="11">
        <v>147654.78528547043</v>
      </c>
      <c r="F6086" s="12">
        <f t="shared" si="95"/>
        <v>6</v>
      </c>
      <c r="G6086" s="36"/>
      <c r="H6086" s="1"/>
    </row>
    <row r="6087" spans="1:8" ht="11.25" customHeight="1" x14ac:dyDescent="0.15">
      <c r="A6087" s="37">
        <v>2019</v>
      </c>
      <c r="B6087" s="9" t="s">
        <v>23</v>
      </c>
      <c r="C6087" s="10" t="s">
        <v>85</v>
      </c>
      <c r="D6087" s="10" t="str">
        <f>Mapping!$H$12</f>
        <v>Vendor K</v>
      </c>
      <c r="E6087" s="11">
        <v>1823404.0003060028</v>
      </c>
      <c r="F6087" s="12">
        <f t="shared" si="95"/>
        <v>6</v>
      </c>
      <c r="G6087" s="36"/>
      <c r="H6087" s="1"/>
    </row>
    <row r="6088" spans="1:8" ht="11.25" customHeight="1" x14ac:dyDescent="0.15">
      <c r="A6088" s="37">
        <v>2020</v>
      </c>
      <c r="B6088" s="9" t="s">
        <v>23</v>
      </c>
      <c r="C6088" s="10" t="s">
        <v>86</v>
      </c>
      <c r="D6088" s="10" t="str">
        <f>Mapping!$H$13</f>
        <v>Vendor L</v>
      </c>
      <c r="E6088" s="11">
        <v>150305.47127508945</v>
      </c>
      <c r="F6088" s="12">
        <f t="shared" si="95"/>
        <v>6</v>
      </c>
      <c r="G6088" s="36"/>
      <c r="H6088" s="1"/>
    </row>
    <row r="6089" spans="1:8" ht="11.25" customHeight="1" x14ac:dyDescent="0.15">
      <c r="A6089" s="37">
        <v>2019</v>
      </c>
      <c r="B6089" s="9" t="s">
        <v>23</v>
      </c>
      <c r="C6089" s="10" t="s">
        <v>88</v>
      </c>
      <c r="D6089" s="10" t="str">
        <f>Mapping!$H$14</f>
        <v>Vendor M</v>
      </c>
      <c r="E6089" s="11">
        <v>100595.29985193927</v>
      </c>
      <c r="F6089" s="12">
        <f t="shared" si="95"/>
        <v>6</v>
      </c>
      <c r="G6089" s="36"/>
      <c r="H6089" s="1"/>
    </row>
    <row r="6090" spans="1:8" ht="11.25" customHeight="1" x14ac:dyDescent="0.15">
      <c r="A6090" s="37">
        <v>2020</v>
      </c>
      <c r="B6090" s="9" t="s">
        <v>23</v>
      </c>
      <c r="C6090" s="10" t="s">
        <v>87</v>
      </c>
      <c r="D6090" s="10" t="str">
        <f>Mapping!$H$15</f>
        <v>Vendor N</v>
      </c>
      <c r="E6090" s="11">
        <v>859911.92022356216</v>
      </c>
      <c r="F6090" s="12">
        <f t="shared" si="95"/>
        <v>6</v>
      </c>
      <c r="G6090" s="36"/>
      <c r="H6090" s="1"/>
    </row>
    <row r="6091" spans="1:8" ht="11.25" customHeight="1" x14ac:dyDescent="0.15">
      <c r="A6091" s="37">
        <v>2020</v>
      </c>
      <c r="B6091" s="9" t="s">
        <v>23</v>
      </c>
      <c r="C6091" s="10" t="s">
        <v>85</v>
      </c>
      <c r="D6091" s="10" t="str">
        <f>Mapping!$H$16</f>
        <v>Vendor O</v>
      </c>
      <c r="E6091" s="11">
        <v>857362.67961295589</v>
      </c>
      <c r="F6091" s="12">
        <f t="shared" si="95"/>
        <v>6</v>
      </c>
      <c r="G6091" s="36"/>
      <c r="H6091" s="1"/>
    </row>
    <row r="6092" spans="1:8" ht="11.25" customHeight="1" x14ac:dyDescent="0.15">
      <c r="A6092" s="37">
        <v>2019</v>
      </c>
      <c r="B6092" s="9" t="s">
        <v>23</v>
      </c>
      <c r="C6092" s="10" t="s">
        <v>86</v>
      </c>
      <c r="D6092" s="10" t="str">
        <f>Mapping!$H$17</f>
        <v>Vendor P</v>
      </c>
      <c r="E6092" s="11">
        <v>661704.99930161389</v>
      </c>
      <c r="F6092" s="12">
        <f t="shared" si="95"/>
        <v>6</v>
      </c>
      <c r="G6092" s="36"/>
      <c r="H6092" s="1"/>
    </row>
    <row r="6093" spans="1:8" ht="11.25" customHeight="1" x14ac:dyDescent="0.15">
      <c r="A6093" s="37">
        <v>2019</v>
      </c>
      <c r="B6093" s="9" t="s">
        <v>23</v>
      </c>
      <c r="C6093" s="10" t="s">
        <v>88</v>
      </c>
      <c r="D6093" s="10" t="str">
        <f>Mapping!$H$18</f>
        <v>Vendor Q</v>
      </c>
      <c r="E6093" s="11">
        <v>577643.53463308292</v>
      </c>
      <c r="F6093" s="12">
        <f t="shared" si="95"/>
        <v>6</v>
      </c>
      <c r="G6093" s="36"/>
      <c r="H6093" s="1"/>
    </row>
    <row r="6094" spans="1:8" ht="11.25" customHeight="1" x14ac:dyDescent="0.15">
      <c r="A6094" s="37">
        <v>2020</v>
      </c>
      <c r="B6094" s="9" t="s">
        <v>23</v>
      </c>
      <c r="C6094" s="10" t="s">
        <v>87</v>
      </c>
      <c r="D6094" s="10" t="str">
        <f>Mapping!$H$19</f>
        <v>Vendor R</v>
      </c>
      <c r="E6094" s="11">
        <v>22065.969368568894</v>
      </c>
      <c r="F6094" s="12">
        <f t="shared" si="95"/>
        <v>6</v>
      </c>
      <c r="G6094" s="36"/>
      <c r="H6094" s="1"/>
    </row>
    <row r="6095" spans="1:8" ht="11.25" customHeight="1" x14ac:dyDescent="0.15">
      <c r="A6095" s="37">
        <v>2020</v>
      </c>
      <c r="B6095" s="9" t="s">
        <v>23</v>
      </c>
      <c r="C6095" s="10" t="s">
        <v>85</v>
      </c>
      <c r="D6095" s="10" t="str">
        <f>Mapping!$H$20</f>
        <v>Vendor S</v>
      </c>
      <c r="E6095" s="11">
        <v>29098.081789842439</v>
      </c>
      <c r="F6095" s="12">
        <f t="shared" si="95"/>
        <v>6</v>
      </c>
      <c r="G6095" s="36"/>
      <c r="H6095" s="1"/>
    </row>
    <row r="6096" spans="1:8" ht="11.25" customHeight="1" x14ac:dyDescent="0.15">
      <c r="A6096" s="37">
        <v>2019</v>
      </c>
      <c r="B6096" s="9" t="s">
        <v>23</v>
      </c>
      <c r="C6096" s="10" t="s">
        <v>85</v>
      </c>
      <c r="D6096" s="10" t="str">
        <f>Mapping!$H$2</f>
        <v>Vendor A</v>
      </c>
      <c r="E6096" s="11">
        <v>415859.18500956043</v>
      </c>
      <c r="F6096" s="12">
        <f t="shared" si="95"/>
        <v>6</v>
      </c>
      <c r="G6096" s="36"/>
      <c r="H6096" s="1"/>
    </row>
    <row r="6097" spans="1:8" ht="11.25" customHeight="1" x14ac:dyDescent="0.15">
      <c r="A6097" s="37">
        <v>2020</v>
      </c>
      <c r="B6097" s="9" t="s">
        <v>23</v>
      </c>
      <c r="C6097" s="10" t="s">
        <v>86</v>
      </c>
      <c r="D6097" s="10" t="str">
        <f>Mapping!$H$3</f>
        <v>Vendor B</v>
      </c>
      <c r="E6097" s="11">
        <v>92375.796836927679</v>
      </c>
      <c r="F6097" s="12">
        <f t="shared" si="95"/>
        <v>6</v>
      </c>
      <c r="G6097" s="36"/>
      <c r="H6097" s="1"/>
    </row>
    <row r="6098" spans="1:8" ht="11.25" customHeight="1" x14ac:dyDescent="0.15">
      <c r="A6098" s="37">
        <v>2020</v>
      </c>
      <c r="B6098" s="9" t="s">
        <v>23</v>
      </c>
      <c r="C6098" s="10" t="s">
        <v>88</v>
      </c>
      <c r="D6098" s="10" t="str">
        <f>Mapping!$H$4</f>
        <v>Vendor C</v>
      </c>
      <c r="E6098" s="11">
        <v>243117.64881811012</v>
      </c>
      <c r="F6098" s="12">
        <f t="shared" si="95"/>
        <v>6</v>
      </c>
      <c r="G6098" s="36"/>
      <c r="H6098" s="1"/>
    </row>
    <row r="6099" spans="1:8" ht="11.25" customHeight="1" x14ac:dyDescent="0.15">
      <c r="A6099" s="37">
        <v>2020</v>
      </c>
      <c r="B6099" s="9" t="s">
        <v>23</v>
      </c>
      <c r="C6099" s="10" t="s">
        <v>85</v>
      </c>
      <c r="D6099" s="10" t="str">
        <f>Mapping!$H$5</f>
        <v>Vendor D</v>
      </c>
      <c r="E6099" s="11">
        <v>573497.01493671723</v>
      </c>
      <c r="F6099" s="12">
        <f t="shared" si="95"/>
        <v>6</v>
      </c>
      <c r="G6099" s="36"/>
      <c r="H6099" s="1"/>
    </row>
    <row r="6100" spans="1:8" ht="11.25" customHeight="1" x14ac:dyDescent="0.15">
      <c r="A6100" s="37">
        <v>2020</v>
      </c>
      <c r="B6100" s="9" t="s">
        <v>23</v>
      </c>
      <c r="C6100" s="10" t="s">
        <v>86</v>
      </c>
      <c r="D6100" s="10" t="str">
        <f>Mapping!$H$6</f>
        <v>Vendor E</v>
      </c>
      <c r="E6100" s="11">
        <v>62029.50843511623</v>
      </c>
      <c r="F6100" s="12">
        <f t="shared" si="95"/>
        <v>6</v>
      </c>
      <c r="G6100" s="36"/>
      <c r="H6100" s="1"/>
    </row>
    <row r="6101" spans="1:8" ht="11.25" customHeight="1" x14ac:dyDescent="0.15">
      <c r="A6101" s="37">
        <v>2020</v>
      </c>
      <c r="B6101" s="9" t="s">
        <v>23</v>
      </c>
      <c r="C6101" s="10" t="s">
        <v>88</v>
      </c>
      <c r="D6101" s="10" t="str">
        <f>Mapping!$H$7</f>
        <v>Vendor F</v>
      </c>
      <c r="E6101" s="11">
        <v>180365.98515943825</v>
      </c>
      <c r="F6101" s="12">
        <f t="shared" si="95"/>
        <v>6</v>
      </c>
      <c r="G6101" s="36"/>
      <c r="H6101" s="1"/>
    </row>
    <row r="6102" spans="1:8" ht="11.25" customHeight="1" x14ac:dyDescent="0.15">
      <c r="A6102" s="37">
        <v>2019</v>
      </c>
      <c r="B6102" s="9" t="s">
        <v>23</v>
      </c>
      <c r="C6102" s="10" t="s">
        <v>85</v>
      </c>
      <c r="D6102" s="10" t="str">
        <f>Mapping!$H$8</f>
        <v>Vendor G</v>
      </c>
      <c r="E6102" s="11">
        <v>3359344.7103345613</v>
      </c>
      <c r="F6102" s="12">
        <f t="shared" si="95"/>
        <v>6</v>
      </c>
      <c r="G6102" s="36"/>
      <c r="H6102" s="1"/>
    </row>
    <row r="6103" spans="1:8" ht="11.25" customHeight="1" x14ac:dyDescent="0.15">
      <c r="A6103" s="37">
        <v>2020</v>
      </c>
      <c r="B6103" s="9" t="s">
        <v>23</v>
      </c>
      <c r="C6103" s="10" t="s">
        <v>86</v>
      </c>
      <c r="D6103" s="10" t="str">
        <f>Mapping!$H$9</f>
        <v>Vendor H</v>
      </c>
      <c r="E6103" s="11">
        <v>292011.45378838485</v>
      </c>
      <c r="F6103" s="12">
        <f t="shared" si="95"/>
        <v>6</v>
      </c>
      <c r="G6103" s="36"/>
      <c r="H6103" s="1"/>
    </row>
    <row r="6104" spans="1:8" ht="11.25" customHeight="1" x14ac:dyDescent="0.15">
      <c r="A6104" s="37">
        <v>2020</v>
      </c>
      <c r="B6104" s="9" t="s">
        <v>23</v>
      </c>
      <c r="C6104" s="10" t="s">
        <v>88</v>
      </c>
      <c r="D6104" s="10" t="str">
        <f>Mapping!$H$10</f>
        <v>Vendor I</v>
      </c>
      <c r="E6104" s="11">
        <v>26794.805682744074</v>
      </c>
      <c r="F6104" s="12">
        <f t="shared" si="95"/>
        <v>6</v>
      </c>
      <c r="G6104" s="36"/>
      <c r="H6104" s="1"/>
    </row>
    <row r="6105" spans="1:8" ht="11.25" customHeight="1" x14ac:dyDescent="0.15">
      <c r="A6105" s="37">
        <v>2019</v>
      </c>
      <c r="B6105" s="9" t="s">
        <v>23</v>
      </c>
      <c r="C6105" s="10" t="s">
        <v>85</v>
      </c>
      <c r="D6105" s="10" t="str">
        <f>Mapping!$H$11</f>
        <v>Vendor J</v>
      </c>
      <c r="E6105" s="11">
        <v>120127.56888805328</v>
      </c>
      <c r="F6105" s="12">
        <f t="shared" si="95"/>
        <v>6</v>
      </c>
      <c r="G6105" s="36"/>
      <c r="H6105" s="1"/>
    </row>
    <row r="6106" spans="1:8" ht="11.25" customHeight="1" x14ac:dyDescent="0.15">
      <c r="A6106" s="37">
        <v>2020</v>
      </c>
      <c r="B6106" s="9" t="s">
        <v>23</v>
      </c>
      <c r="C6106" s="10" t="s">
        <v>85</v>
      </c>
      <c r="D6106" s="10" t="str">
        <f>Mapping!$H$12</f>
        <v>Vendor K</v>
      </c>
      <c r="E6106" s="11">
        <v>334817.08167727379</v>
      </c>
      <c r="F6106" s="12">
        <f t="shared" si="95"/>
        <v>6</v>
      </c>
      <c r="G6106" s="36"/>
      <c r="H6106" s="1"/>
    </row>
    <row r="6107" spans="1:8" ht="11.25" customHeight="1" x14ac:dyDescent="0.15">
      <c r="A6107" s="37">
        <v>2020</v>
      </c>
      <c r="B6107" s="9" t="s">
        <v>23</v>
      </c>
      <c r="C6107" s="10" t="s">
        <v>85</v>
      </c>
      <c r="D6107" s="10" t="str">
        <f>Mapping!$H$13</f>
        <v>Vendor L</v>
      </c>
      <c r="E6107" s="11">
        <v>43967.222713358235</v>
      </c>
      <c r="F6107" s="12">
        <f t="shared" si="95"/>
        <v>6</v>
      </c>
      <c r="G6107" s="36"/>
      <c r="H6107" s="1"/>
    </row>
    <row r="6108" spans="1:8" ht="11.25" customHeight="1" x14ac:dyDescent="0.15">
      <c r="A6108" s="37">
        <v>2020</v>
      </c>
      <c r="B6108" s="9" t="s">
        <v>23</v>
      </c>
      <c r="C6108" s="10" t="s">
        <v>85</v>
      </c>
      <c r="D6108" s="10" t="str">
        <f>Mapping!$H$14</f>
        <v>Vendor M</v>
      </c>
      <c r="E6108" s="11">
        <v>289268.73466642777</v>
      </c>
      <c r="F6108" s="12">
        <f t="shared" si="95"/>
        <v>6</v>
      </c>
      <c r="G6108" s="36"/>
      <c r="H6108" s="1"/>
    </row>
    <row r="6109" spans="1:8" ht="11.25" customHeight="1" x14ac:dyDescent="0.15">
      <c r="A6109" s="37">
        <v>2019</v>
      </c>
      <c r="B6109" s="9" t="s">
        <v>23</v>
      </c>
      <c r="C6109" s="10" t="s">
        <v>85</v>
      </c>
      <c r="D6109" s="10" t="str">
        <f>Mapping!$H$15</f>
        <v>Vendor N</v>
      </c>
      <c r="E6109" s="11">
        <v>198781.30011737175</v>
      </c>
      <c r="F6109" s="12">
        <f t="shared" si="95"/>
        <v>6</v>
      </c>
      <c r="G6109" s="36"/>
      <c r="H6109" s="1"/>
    </row>
    <row r="6110" spans="1:8" ht="11.25" customHeight="1" x14ac:dyDescent="0.15">
      <c r="A6110" s="37">
        <v>2019</v>
      </c>
      <c r="B6110" s="9" t="s">
        <v>23</v>
      </c>
      <c r="C6110" s="10" t="s">
        <v>85</v>
      </c>
      <c r="D6110" s="10" t="str">
        <f>Mapping!$H$16</f>
        <v>Vendor O</v>
      </c>
      <c r="E6110" s="11">
        <v>49406.699014225189</v>
      </c>
      <c r="F6110" s="12">
        <f t="shared" si="95"/>
        <v>6</v>
      </c>
      <c r="G6110" s="36"/>
      <c r="H6110" s="1"/>
    </row>
    <row r="6111" spans="1:8" ht="11.25" customHeight="1" x14ac:dyDescent="0.15">
      <c r="A6111" s="37">
        <v>2020</v>
      </c>
      <c r="B6111" s="9" t="s">
        <v>23</v>
      </c>
      <c r="C6111" s="10" t="s">
        <v>85</v>
      </c>
      <c r="D6111" s="10" t="str">
        <f>Mapping!$H$17</f>
        <v>Vendor P</v>
      </c>
      <c r="E6111" s="11">
        <v>161025.25209990624</v>
      </c>
      <c r="F6111" s="12">
        <f t="shared" si="95"/>
        <v>6</v>
      </c>
      <c r="G6111" s="36"/>
      <c r="H6111" s="1"/>
    </row>
    <row r="6112" spans="1:8" ht="11.25" customHeight="1" x14ac:dyDescent="0.15">
      <c r="A6112" s="37">
        <v>2020</v>
      </c>
      <c r="B6112" s="9" t="s">
        <v>23</v>
      </c>
      <c r="C6112" s="10" t="s">
        <v>85</v>
      </c>
      <c r="D6112" s="10" t="str">
        <f>Mapping!$H$18</f>
        <v>Vendor Q</v>
      </c>
      <c r="E6112" s="11">
        <v>74419.821365967568</v>
      </c>
      <c r="F6112" s="12">
        <f t="shared" si="95"/>
        <v>6</v>
      </c>
      <c r="G6112" s="36"/>
      <c r="H6112" s="1"/>
    </row>
    <row r="6113" spans="1:8" ht="11.25" customHeight="1" x14ac:dyDescent="0.15">
      <c r="A6113" s="37">
        <v>2019</v>
      </c>
      <c r="B6113" s="9" t="s">
        <v>23</v>
      </c>
      <c r="C6113" s="10" t="s">
        <v>85</v>
      </c>
      <c r="D6113" s="10" t="str">
        <f>Mapping!$H$19</f>
        <v>Vendor R</v>
      </c>
      <c r="E6113" s="11">
        <v>91480.315620019202</v>
      </c>
      <c r="F6113" s="12">
        <f t="shared" si="95"/>
        <v>6</v>
      </c>
      <c r="G6113" s="36"/>
      <c r="H6113" s="1"/>
    </row>
    <row r="6114" spans="1:8" ht="11.25" customHeight="1" x14ac:dyDescent="0.15">
      <c r="A6114" s="37">
        <v>2020</v>
      </c>
      <c r="B6114" s="9" t="s">
        <v>23</v>
      </c>
      <c r="C6114" s="10" t="s">
        <v>85</v>
      </c>
      <c r="D6114" s="10" t="str">
        <f>Mapping!$H$20</f>
        <v>Vendor S</v>
      </c>
      <c r="E6114" s="11">
        <v>336769.07648809417</v>
      </c>
      <c r="F6114" s="12">
        <f t="shared" si="95"/>
        <v>6</v>
      </c>
      <c r="G6114" s="36"/>
      <c r="H6114" s="1"/>
    </row>
    <row r="6115" spans="1:8" ht="11.25" customHeight="1" x14ac:dyDescent="0.15">
      <c r="A6115" s="37">
        <v>2020</v>
      </c>
      <c r="B6115" s="9" t="s">
        <v>23</v>
      </c>
      <c r="C6115" s="10" t="s">
        <v>85</v>
      </c>
      <c r="D6115" s="10" t="str">
        <f>Mapping!$H$2</f>
        <v>Vendor A</v>
      </c>
      <c r="E6115" s="11">
        <v>75047.280579997503</v>
      </c>
      <c r="F6115" s="12">
        <f t="shared" si="95"/>
        <v>6</v>
      </c>
      <c r="G6115" s="36"/>
      <c r="H6115" s="1"/>
    </row>
    <row r="6116" spans="1:8" ht="11.25" customHeight="1" x14ac:dyDescent="0.15">
      <c r="A6116" s="37">
        <v>2020</v>
      </c>
      <c r="B6116" s="9" t="s">
        <v>23</v>
      </c>
      <c r="C6116" s="10" t="s">
        <v>85</v>
      </c>
      <c r="D6116" s="10" t="str">
        <f>Mapping!$H$3</f>
        <v>Vendor B</v>
      </c>
      <c r="E6116" s="11">
        <v>385.70069090048787</v>
      </c>
      <c r="F6116" s="12">
        <f t="shared" si="95"/>
        <v>6</v>
      </c>
      <c r="G6116" s="36"/>
      <c r="H6116" s="1"/>
    </row>
    <row r="6117" spans="1:8" ht="11.25" customHeight="1" x14ac:dyDescent="0.15">
      <c r="A6117" s="37">
        <v>2020</v>
      </c>
      <c r="B6117" s="9" t="s">
        <v>23</v>
      </c>
      <c r="C6117" s="10" t="s">
        <v>85</v>
      </c>
      <c r="D6117" s="10" t="str">
        <f>Mapping!$H$4</f>
        <v>Vendor C</v>
      </c>
      <c r="E6117" s="11">
        <v>19761.177469840652</v>
      </c>
      <c r="F6117" s="12">
        <f t="shared" si="95"/>
        <v>6</v>
      </c>
      <c r="G6117" s="36"/>
      <c r="H6117" s="1"/>
    </row>
    <row r="6118" spans="1:8" ht="11.25" customHeight="1" x14ac:dyDescent="0.15">
      <c r="A6118" s="37">
        <v>2019</v>
      </c>
      <c r="B6118" s="9" t="s">
        <v>23</v>
      </c>
      <c r="C6118" s="10" t="s">
        <v>85</v>
      </c>
      <c r="D6118" s="10" t="str">
        <f>Mapping!$H$5</f>
        <v>Vendor D</v>
      </c>
      <c r="E6118" s="11">
        <v>35752.222691949813</v>
      </c>
      <c r="F6118" s="12">
        <f t="shared" si="95"/>
        <v>6</v>
      </c>
      <c r="G6118" s="36"/>
      <c r="H6118" s="1"/>
    </row>
    <row r="6119" spans="1:8" ht="11.25" customHeight="1" x14ac:dyDescent="0.15">
      <c r="A6119" s="37">
        <v>2019</v>
      </c>
      <c r="B6119" s="9" t="s">
        <v>23</v>
      </c>
      <c r="C6119" s="10" t="s">
        <v>85</v>
      </c>
      <c r="D6119" s="10" t="str">
        <f>Mapping!$H$6</f>
        <v>Vendor E</v>
      </c>
      <c r="E6119" s="11">
        <v>46835.998344642903</v>
      </c>
      <c r="F6119" s="12">
        <f t="shared" si="95"/>
        <v>6</v>
      </c>
      <c r="G6119" s="36"/>
      <c r="H6119" s="1"/>
    </row>
    <row r="6120" spans="1:8" ht="11.25" customHeight="1" x14ac:dyDescent="0.15">
      <c r="A6120" s="37">
        <v>2019</v>
      </c>
      <c r="B6120" s="9" t="s">
        <v>23</v>
      </c>
      <c r="C6120" s="10" t="s">
        <v>85</v>
      </c>
      <c r="D6120" s="10" t="str">
        <f>Mapping!$H$7</f>
        <v>Vendor F</v>
      </c>
      <c r="E6120" s="11">
        <v>98962.775196840259</v>
      </c>
      <c r="F6120" s="12">
        <f t="shared" si="95"/>
        <v>6</v>
      </c>
      <c r="G6120" s="36"/>
      <c r="H6120" s="1"/>
    </row>
    <row r="6121" spans="1:8" ht="11.25" customHeight="1" x14ac:dyDescent="0.15">
      <c r="A6121" s="37">
        <v>2020</v>
      </c>
      <c r="B6121" s="9" t="s">
        <v>23</v>
      </c>
      <c r="C6121" s="10" t="s">
        <v>85</v>
      </c>
      <c r="D6121" s="10" t="str">
        <f>Mapping!$H$8</f>
        <v>Vendor G</v>
      </c>
      <c r="E6121" s="11">
        <v>81280.307938554208</v>
      </c>
      <c r="F6121" s="12">
        <f t="shared" si="95"/>
        <v>6</v>
      </c>
      <c r="G6121" s="36"/>
      <c r="H6121" s="1"/>
    </row>
    <row r="6122" spans="1:8" ht="11.25" customHeight="1" x14ac:dyDescent="0.15">
      <c r="A6122" s="37">
        <v>2019</v>
      </c>
      <c r="B6122" s="9" t="s">
        <v>23</v>
      </c>
      <c r="C6122" s="10" t="s">
        <v>85</v>
      </c>
      <c r="D6122" s="10" t="str">
        <f>Mapping!$H$9</f>
        <v>Vendor H</v>
      </c>
      <c r="E6122" s="11">
        <v>30211.915522190273</v>
      </c>
      <c r="F6122" s="12">
        <f t="shared" si="95"/>
        <v>6</v>
      </c>
      <c r="G6122" s="36"/>
      <c r="H6122" s="1"/>
    </row>
    <row r="6123" spans="1:8" ht="11.25" customHeight="1" x14ac:dyDescent="0.15">
      <c r="A6123" s="37">
        <v>2019</v>
      </c>
      <c r="B6123" s="9" t="s">
        <v>23</v>
      </c>
      <c r="C6123" s="10" t="s">
        <v>85</v>
      </c>
      <c r="D6123" s="10" t="str">
        <f>Mapping!$H$10</f>
        <v>Vendor I</v>
      </c>
      <c r="E6123" s="11">
        <v>65567.953297799642</v>
      </c>
      <c r="F6123" s="12">
        <f t="shared" si="95"/>
        <v>6</v>
      </c>
      <c r="G6123" s="36"/>
      <c r="H6123" s="1"/>
    </row>
    <row r="6124" spans="1:8" ht="11.25" customHeight="1" x14ac:dyDescent="0.15">
      <c r="A6124" s="37">
        <v>2020</v>
      </c>
      <c r="B6124" s="9" t="s">
        <v>23</v>
      </c>
      <c r="C6124" s="10" t="s">
        <v>85</v>
      </c>
      <c r="D6124" s="10" t="str">
        <f>Mapping!$H$11</f>
        <v>Vendor J</v>
      </c>
      <c r="E6124" s="11">
        <v>164710.37370039566</v>
      </c>
      <c r="F6124" s="12">
        <f t="shared" si="95"/>
        <v>6</v>
      </c>
      <c r="G6124" s="36"/>
      <c r="H6124" s="1"/>
    </row>
    <row r="6125" spans="1:8" ht="11.25" customHeight="1" x14ac:dyDescent="0.15">
      <c r="A6125" s="37">
        <v>2019</v>
      </c>
      <c r="B6125" s="9" t="s">
        <v>23</v>
      </c>
      <c r="C6125" s="10" t="s">
        <v>85</v>
      </c>
      <c r="D6125" s="10" t="str">
        <f>Mapping!$H$12</f>
        <v>Vendor K</v>
      </c>
      <c r="E6125" s="11">
        <v>38108.773412526047</v>
      </c>
      <c r="F6125" s="12">
        <f t="shared" si="95"/>
        <v>6</v>
      </c>
      <c r="G6125" s="36"/>
      <c r="H6125" s="1"/>
    </row>
    <row r="6126" spans="1:8" ht="11.25" customHeight="1" x14ac:dyDescent="0.15">
      <c r="A6126" s="37">
        <v>2020</v>
      </c>
      <c r="B6126" s="9" t="s">
        <v>23</v>
      </c>
      <c r="C6126" s="10" t="s">
        <v>85</v>
      </c>
      <c r="D6126" s="10" t="str">
        <f>Mapping!$H$13</f>
        <v>Vendor L</v>
      </c>
      <c r="E6126" s="11">
        <v>33503.730162068954</v>
      </c>
      <c r="F6126" s="12">
        <f t="shared" si="95"/>
        <v>6</v>
      </c>
      <c r="G6126" s="36"/>
      <c r="H6126" s="1"/>
    </row>
    <row r="6127" spans="1:8" ht="11.25" customHeight="1" x14ac:dyDescent="0.15">
      <c r="A6127" s="37">
        <v>2020</v>
      </c>
      <c r="B6127" s="9" t="s">
        <v>23</v>
      </c>
      <c r="C6127" s="10" t="s">
        <v>85</v>
      </c>
      <c r="D6127" s="10" t="str">
        <f>Mapping!$H$14</f>
        <v>Vendor M</v>
      </c>
      <c r="E6127" s="11">
        <v>46164.00421662267</v>
      </c>
      <c r="F6127" s="12">
        <f t="shared" si="95"/>
        <v>6</v>
      </c>
      <c r="G6127" s="36"/>
      <c r="H6127" s="1"/>
    </row>
    <row r="6128" spans="1:8" ht="11.25" customHeight="1" x14ac:dyDescent="0.15">
      <c r="A6128" s="37">
        <v>2020</v>
      </c>
      <c r="B6128" s="9" t="s">
        <v>23</v>
      </c>
      <c r="C6128" s="10" t="s">
        <v>85</v>
      </c>
      <c r="D6128" s="10" t="str">
        <f>Mapping!$H$15</f>
        <v>Vendor N</v>
      </c>
      <c r="E6128" s="11">
        <v>88048.62823494336</v>
      </c>
      <c r="F6128" s="12">
        <f t="shared" si="95"/>
        <v>6</v>
      </c>
      <c r="G6128" s="36"/>
      <c r="H6128" s="1"/>
    </row>
    <row r="6129" spans="1:8" ht="11.25" customHeight="1" x14ac:dyDescent="0.15">
      <c r="A6129" s="37">
        <v>2020</v>
      </c>
      <c r="B6129" s="9" t="s">
        <v>23</v>
      </c>
      <c r="C6129" s="10" t="s">
        <v>85</v>
      </c>
      <c r="D6129" s="10" t="str">
        <f>Mapping!$H$16</f>
        <v>Vendor O</v>
      </c>
      <c r="E6129" s="11">
        <v>4751.9009273540623</v>
      </c>
      <c r="F6129" s="12">
        <f t="shared" si="95"/>
        <v>6</v>
      </c>
      <c r="G6129" s="36"/>
      <c r="H6129" s="1"/>
    </row>
    <row r="6130" spans="1:8" ht="11.25" customHeight="1" x14ac:dyDescent="0.15">
      <c r="A6130" s="37">
        <v>2019</v>
      </c>
      <c r="B6130" s="9" t="s">
        <v>23</v>
      </c>
      <c r="C6130" s="10" t="s">
        <v>85</v>
      </c>
      <c r="D6130" s="10" t="str">
        <f>Mapping!$H$17</f>
        <v>Vendor P</v>
      </c>
      <c r="E6130" s="11">
        <v>50141.383416343095</v>
      </c>
      <c r="F6130" s="12">
        <f t="shared" si="95"/>
        <v>6</v>
      </c>
      <c r="G6130" s="36"/>
      <c r="H6130" s="1"/>
    </row>
    <row r="6131" spans="1:8" ht="11.25" customHeight="1" x14ac:dyDescent="0.15">
      <c r="A6131" s="37">
        <v>2020</v>
      </c>
      <c r="B6131" s="9" t="s">
        <v>23</v>
      </c>
      <c r="C6131" s="10" t="s">
        <v>86</v>
      </c>
      <c r="D6131" s="10" t="str">
        <f>Mapping!$H$18</f>
        <v>Vendor Q</v>
      </c>
      <c r="E6131" s="11">
        <v>55386.254603972069</v>
      </c>
      <c r="F6131" s="12">
        <f t="shared" si="95"/>
        <v>6</v>
      </c>
      <c r="G6131" s="36"/>
      <c r="H6131" s="1"/>
    </row>
    <row r="6132" spans="1:8" ht="11.25" customHeight="1" x14ac:dyDescent="0.15">
      <c r="A6132" s="37">
        <v>2019</v>
      </c>
      <c r="B6132" s="9" t="s">
        <v>23</v>
      </c>
      <c r="C6132" s="10" t="s">
        <v>88</v>
      </c>
      <c r="D6132" s="10" t="str">
        <f>Mapping!$H$19</f>
        <v>Vendor R</v>
      </c>
      <c r="E6132" s="11">
        <v>203603.80484359385</v>
      </c>
      <c r="F6132" s="12">
        <f t="shared" si="95"/>
        <v>6</v>
      </c>
      <c r="G6132" s="36"/>
      <c r="H6132" s="1"/>
    </row>
    <row r="6133" spans="1:8" ht="11.25" customHeight="1" x14ac:dyDescent="0.15">
      <c r="A6133" s="37">
        <v>2019</v>
      </c>
      <c r="B6133" s="9" t="s">
        <v>23</v>
      </c>
      <c r="C6133" s="10" t="s">
        <v>85</v>
      </c>
      <c r="D6133" s="10" t="str">
        <f>Mapping!$H$20</f>
        <v>Vendor S</v>
      </c>
      <c r="E6133" s="11">
        <v>61634.777859393631</v>
      </c>
      <c r="F6133" s="12">
        <f t="shared" si="95"/>
        <v>6</v>
      </c>
      <c r="G6133" s="36"/>
      <c r="H6133" s="1"/>
    </row>
    <row r="6134" spans="1:8" ht="11.25" customHeight="1" x14ac:dyDescent="0.15">
      <c r="A6134" s="37">
        <v>2020</v>
      </c>
      <c r="B6134" s="9" t="s">
        <v>23</v>
      </c>
      <c r="C6134" s="10" t="s">
        <v>85</v>
      </c>
      <c r="D6134" s="10" t="str">
        <f>Mapping!$H$2</f>
        <v>Vendor A</v>
      </c>
      <c r="E6134" s="11">
        <v>22544.580575701366</v>
      </c>
      <c r="F6134" s="12">
        <f t="shared" si="95"/>
        <v>6</v>
      </c>
      <c r="G6134" s="36"/>
      <c r="H6134" s="1"/>
    </row>
    <row r="6135" spans="1:8" ht="11.25" customHeight="1" x14ac:dyDescent="0.15">
      <c r="A6135" s="37">
        <v>2019</v>
      </c>
      <c r="B6135" s="9" t="s">
        <v>23</v>
      </c>
      <c r="C6135" s="10" t="s">
        <v>85</v>
      </c>
      <c r="D6135" s="10" t="str">
        <f>Mapping!$H$3</f>
        <v>Vendor B</v>
      </c>
      <c r="E6135" s="11">
        <v>29992.050629066183</v>
      </c>
      <c r="F6135" s="12">
        <f t="shared" si="95"/>
        <v>6</v>
      </c>
      <c r="G6135" s="36"/>
      <c r="H6135" s="1"/>
    </row>
    <row r="6136" spans="1:8" ht="11.25" customHeight="1" x14ac:dyDescent="0.15">
      <c r="A6136" s="37">
        <v>2020</v>
      </c>
      <c r="B6136" s="9" t="s">
        <v>23</v>
      </c>
      <c r="C6136" s="10" t="s">
        <v>85</v>
      </c>
      <c r="D6136" s="10" t="str">
        <f>Mapping!$H$4</f>
        <v>Vendor C</v>
      </c>
      <c r="E6136" s="11">
        <v>43605.737135139476</v>
      </c>
      <c r="F6136" s="12">
        <f t="shared" si="95"/>
        <v>6</v>
      </c>
      <c r="G6136" s="36"/>
      <c r="H6136" s="1"/>
    </row>
    <row r="6137" spans="1:8" ht="11.25" customHeight="1" x14ac:dyDescent="0.15">
      <c r="A6137" s="37">
        <v>2020</v>
      </c>
      <c r="B6137" s="9" t="s">
        <v>23</v>
      </c>
      <c r="C6137" s="10" t="s">
        <v>85</v>
      </c>
      <c r="D6137" s="10" t="str">
        <f>Mapping!$H$5</f>
        <v>Vendor D</v>
      </c>
      <c r="E6137" s="11">
        <v>42135.835755466163</v>
      </c>
      <c r="F6137" s="12">
        <f t="shared" si="95"/>
        <v>6</v>
      </c>
      <c r="G6137" s="36"/>
      <c r="H6137" s="1"/>
    </row>
    <row r="6138" spans="1:8" ht="11.25" customHeight="1" x14ac:dyDescent="0.15">
      <c r="A6138" s="37">
        <v>2020</v>
      </c>
      <c r="B6138" s="9" t="s">
        <v>23</v>
      </c>
      <c r="C6138" s="10" t="s">
        <v>86</v>
      </c>
      <c r="D6138" s="10" t="str">
        <f>Mapping!$H$6</f>
        <v>Vendor E</v>
      </c>
      <c r="E6138" s="11">
        <v>150088.37850539657</v>
      </c>
      <c r="F6138" s="12">
        <f t="shared" si="95"/>
        <v>6</v>
      </c>
      <c r="G6138" s="36"/>
      <c r="H6138" s="1"/>
    </row>
    <row r="6139" spans="1:8" ht="11.25" customHeight="1" x14ac:dyDescent="0.15">
      <c r="A6139" s="37">
        <v>2020</v>
      </c>
      <c r="B6139" s="9" t="s">
        <v>23</v>
      </c>
      <c r="C6139" s="10" t="s">
        <v>88</v>
      </c>
      <c r="D6139" s="10" t="str">
        <f>Mapping!$H$7</f>
        <v>Vendor F</v>
      </c>
      <c r="E6139" s="11">
        <v>125800.25860743353</v>
      </c>
      <c r="F6139" s="12">
        <f t="shared" si="95"/>
        <v>6</v>
      </c>
      <c r="G6139" s="36"/>
      <c r="H6139" s="1"/>
    </row>
    <row r="6140" spans="1:8" ht="11.25" customHeight="1" x14ac:dyDescent="0.15">
      <c r="A6140" s="37">
        <v>2019</v>
      </c>
      <c r="B6140" s="9" t="s">
        <v>23</v>
      </c>
      <c r="C6140" s="10" t="s">
        <v>85</v>
      </c>
      <c r="D6140" s="10" t="str">
        <f>Mapping!$H$8</f>
        <v>Vendor G</v>
      </c>
      <c r="E6140" s="11">
        <v>61661.635365592316</v>
      </c>
      <c r="F6140" s="12">
        <f t="shared" si="95"/>
        <v>6</v>
      </c>
      <c r="G6140" s="36"/>
      <c r="H6140" s="1"/>
    </row>
    <row r="6141" spans="1:8" ht="11.25" customHeight="1" x14ac:dyDescent="0.15">
      <c r="A6141" s="37">
        <v>2020</v>
      </c>
      <c r="B6141" s="9" t="s">
        <v>23</v>
      </c>
      <c r="C6141" s="10" t="s">
        <v>85</v>
      </c>
      <c r="D6141" s="10" t="str">
        <f>Mapping!$H$9</f>
        <v>Vendor H</v>
      </c>
      <c r="E6141" s="11">
        <v>152364.60592536998</v>
      </c>
      <c r="F6141" s="12">
        <f t="shared" si="95"/>
        <v>6</v>
      </c>
      <c r="G6141" s="36"/>
      <c r="H6141" s="1"/>
    </row>
    <row r="6142" spans="1:8" ht="11.25" customHeight="1" x14ac:dyDescent="0.15">
      <c r="A6142" s="37">
        <v>2019</v>
      </c>
      <c r="B6142" s="9" t="s">
        <v>23</v>
      </c>
      <c r="C6142" s="10" t="s">
        <v>85</v>
      </c>
      <c r="D6142" s="10" t="str">
        <f>Mapping!$H$10</f>
        <v>Vendor I</v>
      </c>
      <c r="E6142" s="11">
        <v>423695.03911468416</v>
      </c>
      <c r="F6142" s="12">
        <f t="shared" si="95"/>
        <v>6</v>
      </c>
      <c r="G6142" s="36"/>
      <c r="H6142" s="1"/>
    </row>
    <row r="6143" spans="1:8" ht="11.25" customHeight="1" x14ac:dyDescent="0.15">
      <c r="A6143" s="37">
        <v>2020</v>
      </c>
      <c r="B6143" s="9" t="s">
        <v>23</v>
      </c>
      <c r="C6143" s="10" t="s">
        <v>86</v>
      </c>
      <c r="D6143" s="10" t="str">
        <f>Mapping!$H$11</f>
        <v>Vendor J</v>
      </c>
      <c r="E6143" s="11">
        <v>190413.31780153487</v>
      </c>
      <c r="F6143" s="12">
        <f t="shared" si="95"/>
        <v>6</v>
      </c>
      <c r="G6143" s="36"/>
      <c r="H6143" s="1"/>
    </row>
    <row r="6144" spans="1:8" ht="11.25" customHeight="1" x14ac:dyDescent="0.15">
      <c r="A6144" s="37">
        <v>2019</v>
      </c>
      <c r="B6144" s="9" t="s">
        <v>23</v>
      </c>
      <c r="C6144" s="10" t="s">
        <v>88</v>
      </c>
      <c r="D6144" s="10" t="str">
        <f>Mapping!$H$12</f>
        <v>Vendor K</v>
      </c>
      <c r="E6144" s="11">
        <v>183344.07189927451</v>
      </c>
      <c r="F6144" s="12">
        <f t="shared" si="95"/>
        <v>6</v>
      </c>
      <c r="G6144" s="36"/>
      <c r="H6144" s="1"/>
    </row>
    <row r="6145" spans="1:8" ht="11.25" customHeight="1" x14ac:dyDescent="0.15">
      <c r="A6145" s="37">
        <v>2019</v>
      </c>
      <c r="B6145" s="9" t="s">
        <v>23</v>
      </c>
      <c r="C6145" s="10" t="s">
        <v>85</v>
      </c>
      <c r="D6145" s="10" t="str">
        <f>Mapping!$H$13</f>
        <v>Vendor L</v>
      </c>
      <c r="E6145" s="11">
        <v>89989.022460272026</v>
      </c>
      <c r="F6145" s="12">
        <f t="shared" si="95"/>
        <v>6</v>
      </c>
      <c r="G6145" s="36"/>
      <c r="H6145" s="1"/>
    </row>
    <row r="6146" spans="1:8" ht="11.25" customHeight="1" x14ac:dyDescent="0.15">
      <c r="A6146" s="37">
        <v>2019</v>
      </c>
      <c r="B6146" s="9" t="s">
        <v>23</v>
      </c>
      <c r="C6146" s="10" t="s">
        <v>85</v>
      </c>
      <c r="D6146" s="10" t="str">
        <f>Mapping!$H$14</f>
        <v>Vendor M</v>
      </c>
      <c r="E6146" s="11">
        <v>17941.090670270387</v>
      </c>
      <c r="F6146" s="12">
        <f t="shared" ref="F6146:F6209" si="96">MONTH(DATEVALUE(B6146&amp;"1"))</f>
        <v>6</v>
      </c>
      <c r="G6146" s="36"/>
      <c r="H6146" s="1"/>
    </row>
    <row r="6147" spans="1:8" ht="11.25" customHeight="1" x14ac:dyDescent="0.15">
      <c r="A6147" s="37">
        <v>2020</v>
      </c>
      <c r="B6147" s="9" t="s">
        <v>23</v>
      </c>
      <c r="C6147" s="10" t="s">
        <v>86</v>
      </c>
      <c r="D6147" s="10" t="str">
        <f>Mapping!$H$15</f>
        <v>Vendor N</v>
      </c>
      <c r="E6147" s="11">
        <v>256337.95667072534</v>
      </c>
      <c r="F6147" s="12">
        <f t="shared" si="96"/>
        <v>6</v>
      </c>
      <c r="G6147" s="36"/>
      <c r="H6147" s="1"/>
    </row>
    <row r="6148" spans="1:8" ht="11.25" customHeight="1" x14ac:dyDescent="0.15">
      <c r="A6148" s="37">
        <v>2020</v>
      </c>
      <c r="B6148" s="9" t="s">
        <v>23</v>
      </c>
      <c r="C6148" s="10" t="s">
        <v>88</v>
      </c>
      <c r="D6148" s="10" t="str">
        <f>Mapping!$H$16</f>
        <v>Vendor O</v>
      </c>
      <c r="E6148" s="11">
        <v>149992.54223820334</v>
      </c>
      <c r="F6148" s="12">
        <f t="shared" si="96"/>
        <v>6</v>
      </c>
      <c r="G6148" s="36"/>
      <c r="H6148" s="1"/>
    </row>
    <row r="6149" spans="1:8" ht="11.25" customHeight="1" x14ac:dyDescent="0.15">
      <c r="A6149" s="37">
        <v>2019</v>
      </c>
      <c r="B6149" s="9" t="s">
        <v>23</v>
      </c>
      <c r="C6149" s="10" t="s">
        <v>85</v>
      </c>
      <c r="D6149" s="10" t="str">
        <f>Mapping!$H$17</f>
        <v>Vendor P</v>
      </c>
      <c r="E6149" s="11">
        <v>68047.303624066277</v>
      </c>
      <c r="F6149" s="12">
        <f t="shared" si="96"/>
        <v>6</v>
      </c>
      <c r="G6149" s="36"/>
      <c r="H6149" s="1"/>
    </row>
    <row r="6150" spans="1:8" ht="11.25" customHeight="1" x14ac:dyDescent="0.15">
      <c r="A6150" s="37">
        <v>2020</v>
      </c>
      <c r="B6150" s="9" t="s">
        <v>23</v>
      </c>
      <c r="C6150" s="10" t="s">
        <v>85</v>
      </c>
      <c r="D6150" s="10" t="str">
        <f>Mapping!$H$18</f>
        <v>Vendor Q</v>
      </c>
      <c r="E6150" s="11">
        <v>1512775.4776453814</v>
      </c>
      <c r="F6150" s="12">
        <f t="shared" si="96"/>
        <v>6</v>
      </c>
      <c r="G6150" s="36"/>
      <c r="H6150" s="1"/>
    </row>
    <row r="6151" spans="1:8" ht="11.25" customHeight="1" x14ac:dyDescent="0.15">
      <c r="A6151" s="37">
        <v>2019</v>
      </c>
      <c r="B6151" s="9" t="s">
        <v>23</v>
      </c>
      <c r="C6151" s="10" t="s">
        <v>85</v>
      </c>
      <c r="D6151" s="10" t="str">
        <f>Mapping!$H$19</f>
        <v>Vendor R</v>
      </c>
      <c r="E6151" s="11">
        <v>80911.489206234182</v>
      </c>
      <c r="F6151" s="12">
        <f t="shared" si="96"/>
        <v>6</v>
      </c>
      <c r="G6151" s="36"/>
      <c r="H6151" s="1"/>
    </row>
    <row r="6152" spans="1:8" ht="11.25" customHeight="1" x14ac:dyDescent="0.15">
      <c r="A6152" s="37">
        <v>2019</v>
      </c>
      <c r="B6152" s="9" t="s">
        <v>23</v>
      </c>
      <c r="C6152" s="10" t="s">
        <v>86</v>
      </c>
      <c r="D6152" s="10" t="str">
        <f>Mapping!$H$20</f>
        <v>Vendor S</v>
      </c>
      <c r="E6152" s="11">
        <v>141912.21893753111</v>
      </c>
      <c r="F6152" s="12">
        <f t="shared" si="96"/>
        <v>6</v>
      </c>
      <c r="G6152" s="36"/>
      <c r="H6152" s="1"/>
    </row>
    <row r="6153" spans="1:8" ht="11.25" customHeight="1" x14ac:dyDescent="0.15">
      <c r="A6153" s="37">
        <v>2020</v>
      </c>
      <c r="B6153" s="9" t="s">
        <v>23</v>
      </c>
      <c r="C6153" s="10" t="s">
        <v>88</v>
      </c>
      <c r="D6153" s="10" t="str">
        <f>Mapping!$H$2</f>
        <v>Vendor A</v>
      </c>
      <c r="E6153" s="11">
        <v>442468.74661656463</v>
      </c>
      <c r="F6153" s="12">
        <f t="shared" si="96"/>
        <v>6</v>
      </c>
      <c r="G6153" s="36"/>
      <c r="H6153" s="1"/>
    </row>
    <row r="6154" spans="1:8" ht="11.25" customHeight="1" x14ac:dyDescent="0.15">
      <c r="A6154" s="37">
        <v>2020</v>
      </c>
      <c r="B6154" s="9" t="s">
        <v>23</v>
      </c>
      <c r="C6154" s="10" t="s">
        <v>87</v>
      </c>
      <c r="D6154" s="10" t="str">
        <f>Mapping!$H$3</f>
        <v>Vendor B</v>
      </c>
      <c r="E6154" s="11">
        <v>239539.84116828159</v>
      </c>
      <c r="F6154" s="12">
        <f t="shared" si="96"/>
        <v>6</v>
      </c>
      <c r="G6154" s="36"/>
      <c r="H6154" s="1"/>
    </row>
    <row r="6155" spans="1:8" ht="11.25" customHeight="1" x14ac:dyDescent="0.15">
      <c r="A6155" s="37">
        <v>2020</v>
      </c>
      <c r="B6155" s="9" t="s">
        <v>23</v>
      </c>
      <c r="C6155" s="10" t="s">
        <v>85</v>
      </c>
      <c r="D6155" s="10" t="str">
        <f>Mapping!$H$4</f>
        <v>Vendor C</v>
      </c>
      <c r="E6155" s="11">
        <v>73797.390893088086</v>
      </c>
      <c r="F6155" s="12">
        <f t="shared" si="96"/>
        <v>6</v>
      </c>
      <c r="G6155" s="36"/>
      <c r="H6155" s="1"/>
    </row>
    <row r="6156" spans="1:8" ht="11.25" customHeight="1" x14ac:dyDescent="0.15">
      <c r="A6156" s="37">
        <v>2019</v>
      </c>
      <c r="B6156" s="9" t="s">
        <v>23</v>
      </c>
      <c r="C6156" s="10" t="s">
        <v>86</v>
      </c>
      <c r="D6156" s="10" t="str">
        <f>Mapping!$H$5</f>
        <v>Vendor D</v>
      </c>
      <c r="E6156" s="11">
        <v>18198.495303849621</v>
      </c>
      <c r="F6156" s="12">
        <f t="shared" si="96"/>
        <v>6</v>
      </c>
      <c r="G6156" s="36"/>
      <c r="H6156" s="1"/>
    </row>
    <row r="6157" spans="1:8" ht="11.25" customHeight="1" x14ac:dyDescent="0.15">
      <c r="A6157" s="37">
        <v>2020</v>
      </c>
      <c r="B6157" s="9" t="s">
        <v>23</v>
      </c>
      <c r="C6157" s="10" t="s">
        <v>88</v>
      </c>
      <c r="D6157" s="10" t="str">
        <f>Mapping!$H$6</f>
        <v>Vendor E</v>
      </c>
      <c r="E6157" s="11">
        <v>16920.119658922962</v>
      </c>
      <c r="F6157" s="12">
        <f t="shared" si="96"/>
        <v>6</v>
      </c>
      <c r="G6157" s="36"/>
      <c r="H6157" s="1"/>
    </row>
    <row r="6158" spans="1:8" ht="11.25" customHeight="1" x14ac:dyDescent="0.15">
      <c r="A6158" s="37">
        <v>2019</v>
      </c>
      <c r="B6158" s="9" t="s">
        <v>23</v>
      </c>
      <c r="C6158" s="10" t="s">
        <v>87</v>
      </c>
      <c r="D6158" s="10" t="str">
        <f>Mapping!$H$7</f>
        <v>Vendor F</v>
      </c>
      <c r="E6158" s="11">
        <v>45955.681871923363</v>
      </c>
      <c r="F6158" s="12">
        <f t="shared" si="96"/>
        <v>6</v>
      </c>
      <c r="G6158" s="36"/>
      <c r="H6158" s="1"/>
    </row>
    <row r="6159" spans="1:8" ht="11.25" customHeight="1" x14ac:dyDescent="0.15">
      <c r="A6159" s="37">
        <v>2019</v>
      </c>
      <c r="B6159" s="9" t="s">
        <v>23</v>
      </c>
      <c r="C6159" s="10" t="s">
        <v>85</v>
      </c>
      <c r="D6159" s="10" t="str">
        <f>Mapping!$H$8</f>
        <v>Vendor G</v>
      </c>
      <c r="E6159" s="11">
        <v>39129.136741643473</v>
      </c>
      <c r="F6159" s="12">
        <f t="shared" si="96"/>
        <v>6</v>
      </c>
      <c r="G6159" s="36"/>
      <c r="H6159" s="1"/>
    </row>
    <row r="6160" spans="1:8" ht="11.25" customHeight="1" x14ac:dyDescent="0.15">
      <c r="A6160" s="37">
        <v>2019</v>
      </c>
      <c r="B6160" s="9" t="s">
        <v>23</v>
      </c>
      <c r="C6160" s="10" t="s">
        <v>86</v>
      </c>
      <c r="D6160" s="10" t="str">
        <f>Mapping!$H$9</f>
        <v>Vendor H</v>
      </c>
      <c r="E6160" s="11">
        <v>17356.787136405379</v>
      </c>
      <c r="F6160" s="12">
        <f t="shared" si="96"/>
        <v>6</v>
      </c>
      <c r="G6160" s="36"/>
      <c r="H6160" s="1"/>
    </row>
    <row r="6161" spans="1:8" ht="11.25" customHeight="1" x14ac:dyDescent="0.15">
      <c r="A6161" s="37">
        <v>2019</v>
      </c>
      <c r="B6161" s="9" t="s">
        <v>23</v>
      </c>
      <c r="C6161" s="10" t="s">
        <v>88</v>
      </c>
      <c r="D6161" s="10" t="str">
        <f>Mapping!$H$10</f>
        <v>Vendor I</v>
      </c>
      <c r="E6161" s="11">
        <v>187001.73513922549</v>
      </c>
      <c r="F6161" s="12">
        <f t="shared" si="96"/>
        <v>6</v>
      </c>
      <c r="G6161" s="36"/>
      <c r="H6161" s="1"/>
    </row>
    <row r="6162" spans="1:8" ht="11.25" customHeight="1" x14ac:dyDescent="0.15">
      <c r="A6162" s="37">
        <v>2019</v>
      </c>
      <c r="B6162" s="9" t="s">
        <v>23</v>
      </c>
      <c r="C6162" s="10" t="s">
        <v>87</v>
      </c>
      <c r="D6162" s="10" t="str">
        <f>Mapping!$H$11</f>
        <v>Vendor J</v>
      </c>
      <c r="E6162" s="11">
        <v>280882.54578130681</v>
      </c>
      <c r="F6162" s="12">
        <f t="shared" si="96"/>
        <v>6</v>
      </c>
      <c r="G6162" s="36"/>
      <c r="H6162" s="1"/>
    </row>
    <row r="6163" spans="1:8" ht="11.25" customHeight="1" x14ac:dyDescent="0.15">
      <c r="A6163" s="37">
        <v>2019</v>
      </c>
      <c r="B6163" s="9" t="s">
        <v>23</v>
      </c>
      <c r="C6163" s="10" t="s">
        <v>85</v>
      </c>
      <c r="D6163" s="10" t="str">
        <f>Mapping!$H$12</f>
        <v>Vendor K</v>
      </c>
      <c r="E6163" s="11">
        <v>1016838.1303617799</v>
      </c>
      <c r="F6163" s="12">
        <f t="shared" si="96"/>
        <v>6</v>
      </c>
      <c r="G6163" s="36"/>
      <c r="H6163" s="1"/>
    </row>
    <row r="6164" spans="1:8" ht="11.25" customHeight="1" x14ac:dyDescent="0.15">
      <c r="A6164" s="37">
        <v>2020</v>
      </c>
      <c r="B6164" s="9" t="s">
        <v>23</v>
      </c>
      <c r="C6164" s="10" t="s">
        <v>86</v>
      </c>
      <c r="D6164" s="10" t="str">
        <f>Mapping!$H$13</f>
        <v>Vendor L</v>
      </c>
      <c r="E6164" s="11">
        <v>770422.24868697999</v>
      </c>
      <c r="F6164" s="12">
        <f t="shared" si="96"/>
        <v>6</v>
      </c>
      <c r="G6164" s="36"/>
      <c r="H6164" s="1"/>
    </row>
    <row r="6165" spans="1:8" ht="11.25" customHeight="1" x14ac:dyDescent="0.15">
      <c r="A6165" s="37">
        <v>2019</v>
      </c>
      <c r="B6165" s="9" t="s">
        <v>23</v>
      </c>
      <c r="C6165" s="10" t="s">
        <v>88</v>
      </c>
      <c r="D6165" s="10" t="str">
        <f>Mapping!$H$14</f>
        <v>Vendor M</v>
      </c>
      <c r="E6165" s="11">
        <v>1822404.9468222766</v>
      </c>
      <c r="F6165" s="12">
        <f t="shared" si="96"/>
        <v>6</v>
      </c>
      <c r="G6165" s="36"/>
      <c r="H6165" s="1"/>
    </row>
    <row r="6166" spans="1:8" ht="11.25" customHeight="1" x14ac:dyDescent="0.15">
      <c r="A6166" s="37">
        <v>2019</v>
      </c>
      <c r="B6166" s="9" t="s">
        <v>23</v>
      </c>
      <c r="C6166" s="10" t="s">
        <v>87</v>
      </c>
      <c r="D6166" s="10" t="str">
        <f>Mapping!$H$15</f>
        <v>Vendor N</v>
      </c>
      <c r="E6166" s="11">
        <v>156128.85253172781</v>
      </c>
      <c r="F6166" s="12">
        <f t="shared" si="96"/>
        <v>6</v>
      </c>
      <c r="G6166" s="36"/>
      <c r="H6166" s="1"/>
    </row>
    <row r="6167" spans="1:8" ht="11.25" customHeight="1" x14ac:dyDescent="0.15">
      <c r="A6167" s="37">
        <v>2019</v>
      </c>
      <c r="B6167" s="9" t="s">
        <v>23</v>
      </c>
      <c r="C6167" s="10" t="s">
        <v>85</v>
      </c>
      <c r="D6167" s="10" t="str">
        <f>Mapping!$H$16</f>
        <v>Vendor O</v>
      </c>
      <c r="E6167" s="11">
        <v>665073.45359531918</v>
      </c>
      <c r="F6167" s="12">
        <f t="shared" si="96"/>
        <v>6</v>
      </c>
      <c r="G6167" s="36"/>
      <c r="H6167" s="1"/>
    </row>
    <row r="6168" spans="1:8" ht="11.25" customHeight="1" x14ac:dyDescent="0.15">
      <c r="A6168" s="37">
        <v>2020</v>
      </c>
      <c r="B6168" s="9" t="s">
        <v>23</v>
      </c>
      <c r="C6168" s="10" t="s">
        <v>85</v>
      </c>
      <c r="D6168" s="10" t="str">
        <f>Mapping!$H$17</f>
        <v>Vendor P</v>
      </c>
      <c r="E6168" s="11">
        <v>414928.63916240324</v>
      </c>
      <c r="F6168" s="12">
        <f t="shared" si="96"/>
        <v>6</v>
      </c>
      <c r="G6168" s="36"/>
      <c r="H6168" s="1"/>
    </row>
    <row r="6169" spans="1:8" ht="11.25" customHeight="1" x14ac:dyDescent="0.15">
      <c r="A6169" s="37">
        <v>2019</v>
      </c>
      <c r="B6169" s="9" t="s">
        <v>23</v>
      </c>
      <c r="C6169" s="10" t="s">
        <v>86</v>
      </c>
      <c r="D6169" s="10" t="str">
        <f>Mapping!$H$18</f>
        <v>Vendor Q</v>
      </c>
      <c r="E6169" s="11">
        <v>6676485.0294818552</v>
      </c>
      <c r="F6169" s="12">
        <f t="shared" si="96"/>
        <v>6</v>
      </c>
      <c r="G6169" s="36"/>
      <c r="H6169" s="1"/>
    </row>
    <row r="6170" spans="1:8" ht="11.25" customHeight="1" x14ac:dyDescent="0.15">
      <c r="A6170" s="37">
        <v>2019</v>
      </c>
      <c r="B6170" s="9" t="s">
        <v>23</v>
      </c>
      <c r="C6170" s="10" t="s">
        <v>88</v>
      </c>
      <c r="D6170" s="10" t="str">
        <f>Mapping!$H$19</f>
        <v>Vendor R</v>
      </c>
      <c r="E6170" s="11">
        <v>24227.737450761302</v>
      </c>
      <c r="F6170" s="12">
        <f t="shared" si="96"/>
        <v>6</v>
      </c>
      <c r="G6170" s="36"/>
      <c r="H6170" s="1"/>
    </row>
    <row r="6171" spans="1:8" ht="11.25" customHeight="1" x14ac:dyDescent="0.15">
      <c r="A6171" s="37">
        <v>2019</v>
      </c>
      <c r="B6171" s="9" t="s">
        <v>23</v>
      </c>
      <c r="C6171" s="10" t="s">
        <v>85</v>
      </c>
      <c r="D6171" s="10" t="str">
        <f>Mapping!$H$20</f>
        <v>Vendor S</v>
      </c>
      <c r="E6171" s="11">
        <v>3170020.8165578209</v>
      </c>
      <c r="F6171" s="12">
        <f t="shared" si="96"/>
        <v>6</v>
      </c>
      <c r="G6171" s="36"/>
      <c r="H6171" s="1"/>
    </row>
    <row r="6172" spans="1:8" ht="11.25" customHeight="1" x14ac:dyDescent="0.15">
      <c r="A6172" s="37">
        <v>2019</v>
      </c>
      <c r="B6172" s="9" t="s">
        <v>23</v>
      </c>
      <c r="C6172" s="10" t="s">
        <v>86</v>
      </c>
      <c r="D6172" s="10" t="str">
        <f>Mapping!$H$2</f>
        <v>Vendor A</v>
      </c>
      <c r="E6172" s="11">
        <v>80958.437779418906</v>
      </c>
      <c r="F6172" s="12">
        <f t="shared" si="96"/>
        <v>6</v>
      </c>
      <c r="G6172" s="36"/>
      <c r="H6172" s="1"/>
    </row>
    <row r="6173" spans="1:8" ht="11.25" customHeight="1" x14ac:dyDescent="0.15">
      <c r="A6173" s="37">
        <v>2020</v>
      </c>
      <c r="B6173" s="9" t="s">
        <v>23</v>
      </c>
      <c r="C6173" s="10" t="s">
        <v>88</v>
      </c>
      <c r="D6173" s="10" t="str">
        <f>Mapping!$H$3</f>
        <v>Vendor B</v>
      </c>
      <c r="E6173" s="11">
        <v>3610057.5949923331</v>
      </c>
      <c r="F6173" s="12">
        <f t="shared" si="96"/>
        <v>6</v>
      </c>
      <c r="G6173" s="36"/>
      <c r="H6173" s="1"/>
    </row>
    <row r="6174" spans="1:8" ht="11.25" customHeight="1" x14ac:dyDescent="0.15">
      <c r="A6174" s="37">
        <v>2020</v>
      </c>
      <c r="B6174" s="9" t="s">
        <v>23</v>
      </c>
      <c r="C6174" s="10" t="s">
        <v>85</v>
      </c>
      <c r="D6174" s="10" t="str">
        <f>Mapping!$H$4</f>
        <v>Vendor C</v>
      </c>
      <c r="E6174" s="11">
        <v>215229.28482304036</v>
      </c>
      <c r="F6174" s="12">
        <f t="shared" si="96"/>
        <v>6</v>
      </c>
      <c r="G6174" s="36"/>
      <c r="H6174" s="1"/>
    </row>
    <row r="6175" spans="1:8" ht="11.25" customHeight="1" x14ac:dyDescent="0.15">
      <c r="A6175" s="37">
        <v>2020</v>
      </c>
      <c r="B6175" s="9" t="s">
        <v>23</v>
      </c>
      <c r="C6175" s="10" t="s">
        <v>86</v>
      </c>
      <c r="D6175" s="10" t="str">
        <f>Mapping!$H$5</f>
        <v>Vendor D</v>
      </c>
      <c r="E6175" s="11">
        <v>797019.7624816827</v>
      </c>
      <c r="F6175" s="12">
        <f t="shared" si="96"/>
        <v>6</v>
      </c>
      <c r="G6175" s="36"/>
      <c r="H6175" s="1"/>
    </row>
    <row r="6176" spans="1:8" ht="11.25" customHeight="1" x14ac:dyDescent="0.15">
      <c r="A6176" s="37">
        <v>2020</v>
      </c>
      <c r="B6176" s="9" t="s">
        <v>23</v>
      </c>
      <c r="C6176" s="10" t="s">
        <v>88</v>
      </c>
      <c r="D6176" s="10" t="str">
        <f>Mapping!$H$6</f>
        <v>Vendor E</v>
      </c>
      <c r="E6176" s="11">
        <v>158537.02551634752</v>
      </c>
      <c r="F6176" s="12">
        <f t="shared" si="96"/>
        <v>6</v>
      </c>
      <c r="G6176" s="36"/>
      <c r="H6176" s="1"/>
    </row>
    <row r="6177" spans="1:8" ht="11.25" customHeight="1" x14ac:dyDescent="0.15">
      <c r="A6177" s="37">
        <v>2020</v>
      </c>
      <c r="B6177" s="9" t="s">
        <v>23</v>
      </c>
      <c r="C6177" s="10" t="s">
        <v>85</v>
      </c>
      <c r="D6177" s="10" t="str">
        <f>Mapping!$H$7</f>
        <v>Vendor F</v>
      </c>
      <c r="E6177" s="11">
        <v>2431449.9827379952</v>
      </c>
      <c r="F6177" s="12">
        <f t="shared" si="96"/>
        <v>6</v>
      </c>
      <c r="G6177" s="36"/>
      <c r="H6177" s="1"/>
    </row>
    <row r="6178" spans="1:8" ht="11.25" customHeight="1" x14ac:dyDescent="0.15">
      <c r="A6178" s="37">
        <v>2019</v>
      </c>
      <c r="B6178" s="9" t="s">
        <v>23</v>
      </c>
      <c r="C6178" s="10" t="s">
        <v>85</v>
      </c>
      <c r="D6178" s="10" t="str">
        <f>Mapping!$H$8</f>
        <v>Vendor G</v>
      </c>
      <c r="E6178" s="11">
        <v>3359480.4829316786</v>
      </c>
      <c r="F6178" s="12">
        <f t="shared" si="96"/>
        <v>6</v>
      </c>
      <c r="G6178" s="36"/>
      <c r="H6178" s="1"/>
    </row>
    <row r="6179" spans="1:8" ht="11.25" customHeight="1" x14ac:dyDescent="0.15">
      <c r="A6179" s="37">
        <v>2020</v>
      </c>
      <c r="B6179" s="9" t="s">
        <v>23</v>
      </c>
      <c r="C6179" s="10" t="s">
        <v>85</v>
      </c>
      <c r="D6179" s="10" t="str">
        <f>Mapping!$H$9</f>
        <v>Vendor H</v>
      </c>
      <c r="E6179" s="11">
        <v>192851.7110282889</v>
      </c>
      <c r="F6179" s="12">
        <f t="shared" si="96"/>
        <v>6</v>
      </c>
      <c r="G6179" s="36"/>
      <c r="H6179" s="1"/>
    </row>
    <row r="6180" spans="1:8" ht="11.25" customHeight="1" x14ac:dyDescent="0.15">
      <c r="A6180" s="37">
        <v>2020</v>
      </c>
      <c r="B6180" s="9" t="s">
        <v>23</v>
      </c>
      <c r="C6180" s="10" t="s">
        <v>85</v>
      </c>
      <c r="D6180" s="10" t="str">
        <f>Mapping!$H$10</f>
        <v>Vendor I</v>
      </c>
      <c r="E6180" s="11">
        <v>29920.262191244172</v>
      </c>
      <c r="F6180" s="12">
        <f t="shared" si="96"/>
        <v>6</v>
      </c>
      <c r="G6180" s="36"/>
      <c r="H6180" s="1"/>
    </row>
    <row r="6181" spans="1:8" ht="11.25" customHeight="1" x14ac:dyDescent="0.15">
      <c r="A6181" s="37">
        <v>2019</v>
      </c>
      <c r="B6181" s="9" t="s">
        <v>23</v>
      </c>
      <c r="C6181" s="10" t="s">
        <v>85</v>
      </c>
      <c r="D6181" s="10" t="str">
        <f>Mapping!$H$11</f>
        <v>Vendor J</v>
      </c>
      <c r="E6181" s="11">
        <v>349025.3920732867</v>
      </c>
      <c r="F6181" s="12">
        <f t="shared" si="96"/>
        <v>6</v>
      </c>
      <c r="G6181" s="36"/>
      <c r="H6181" s="1"/>
    </row>
    <row r="6182" spans="1:8" ht="11.25" customHeight="1" x14ac:dyDescent="0.15">
      <c r="A6182" s="37">
        <v>2020</v>
      </c>
      <c r="B6182" s="9" t="s">
        <v>23</v>
      </c>
      <c r="C6182" s="10" t="s">
        <v>85</v>
      </c>
      <c r="D6182" s="10" t="str">
        <f>Mapping!$H$12</f>
        <v>Vendor K</v>
      </c>
      <c r="E6182" s="11">
        <v>70606.929455704172</v>
      </c>
      <c r="F6182" s="12">
        <f t="shared" si="96"/>
        <v>6</v>
      </c>
      <c r="G6182" s="36"/>
      <c r="H6182" s="1"/>
    </row>
    <row r="6183" spans="1:8" ht="11.25" customHeight="1" x14ac:dyDescent="0.15">
      <c r="A6183" s="37">
        <v>2020</v>
      </c>
      <c r="B6183" s="9" t="s">
        <v>23</v>
      </c>
      <c r="C6183" s="10" t="s">
        <v>85</v>
      </c>
      <c r="D6183" s="10" t="str">
        <f>Mapping!$H$13</f>
        <v>Vendor L</v>
      </c>
      <c r="E6183" s="11">
        <v>727956.99795368023</v>
      </c>
      <c r="F6183" s="12">
        <f t="shared" si="96"/>
        <v>6</v>
      </c>
      <c r="G6183" s="36"/>
      <c r="H6183" s="1"/>
    </row>
    <row r="6184" spans="1:8" ht="11.25" customHeight="1" x14ac:dyDescent="0.15">
      <c r="A6184" s="37">
        <v>2019</v>
      </c>
      <c r="B6184" s="9" t="s">
        <v>23</v>
      </c>
      <c r="C6184" s="10" t="s">
        <v>85</v>
      </c>
      <c r="D6184" s="10" t="str">
        <f>Mapping!$H$14</f>
        <v>Vendor M</v>
      </c>
      <c r="E6184" s="11">
        <v>8067.7497408235276</v>
      </c>
      <c r="F6184" s="12">
        <f t="shared" si="96"/>
        <v>6</v>
      </c>
      <c r="G6184" s="36"/>
      <c r="H6184" s="1"/>
    </row>
    <row r="6185" spans="1:8" ht="11.25" customHeight="1" x14ac:dyDescent="0.15">
      <c r="A6185" s="37">
        <v>2019</v>
      </c>
      <c r="B6185" s="9" t="s">
        <v>23</v>
      </c>
      <c r="C6185" s="10" t="s">
        <v>85</v>
      </c>
      <c r="D6185" s="10" t="str">
        <f>Mapping!$H$15</f>
        <v>Vendor N</v>
      </c>
      <c r="E6185" s="11">
        <v>827688.34095787827</v>
      </c>
      <c r="F6185" s="12">
        <f t="shared" si="96"/>
        <v>6</v>
      </c>
      <c r="G6185" s="36"/>
      <c r="H6185" s="1"/>
    </row>
    <row r="6186" spans="1:8" ht="11.25" customHeight="1" x14ac:dyDescent="0.15">
      <c r="A6186" s="37">
        <v>2020</v>
      </c>
      <c r="B6186" s="9" t="s">
        <v>23</v>
      </c>
      <c r="C6186" s="10" t="s">
        <v>85</v>
      </c>
      <c r="D6186" s="10" t="str">
        <f>Mapping!$H$16</f>
        <v>Vendor O</v>
      </c>
      <c r="E6186" s="11">
        <v>1931461.6823235573</v>
      </c>
      <c r="F6186" s="12">
        <f t="shared" si="96"/>
        <v>6</v>
      </c>
      <c r="G6186" s="36"/>
      <c r="H6186" s="1"/>
    </row>
    <row r="6187" spans="1:8" ht="11.25" customHeight="1" x14ac:dyDescent="0.15">
      <c r="A6187" s="37">
        <v>2019</v>
      </c>
      <c r="B6187" s="9" t="s">
        <v>23</v>
      </c>
      <c r="C6187" s="10" t="s">
        <v>85</v>
      </c>
      <c r="D6187" s="10" t="str">
        <f>Mapping!$H$17</f>
        <v>Vendor P</v>
      </c>
      <c r="E6187" s="11">
        <v>301293.61891245557</v>
      </c>
      <c r="F6187" s="12">
        <f t="shared" si="96"/>
        <v>6</v>
      </c>
      <c r="G6187" s="36"/>
      <c r="H6187" s="1"/>
    </row>
    <row r="6188" spans="1:8" ht="11.25" customHeight="1" x14ac:dyDescent="0.15">
      <c r="A6188" s="37">
        <v>2020</v>
      </c>
      <c r="B6188" s="9" t="s">
        <v>23</v>
      </c>
      <c r="C6188" s="10" t="s">
        <v>85</v>
      </c>
      <c r="D6188" s="10" t="str">
        <f>Mapping!$H$18</f>
        <v>Vendor Q</v>
      </c>
      <c r="E6188" s="11">
        <v>272361.94646316842</v>
      </c>
      <c r="F6188" s="12">
        <f t="shared" si="96"/>
        <v>6</v>
      </c>
      <c r="G6188" s="36"/>
      <c r="H6188" s="1"/>
    </row>
    <row r="6189" spans="1:8" ht="11.25" customHeight="1" x14ac:dyDescent="0.15">
      <c r="A6189" s="37">
        <v>2020</v>
      </c>
      <c r="B6189" s="9" t="s">
        <v>23</v>
      </c>
      <c r="C6189" s="10" t="s">
        <v>85</v>
      </c>
      <c r="D6189" s="10" t="str">
        <f>Mapping!$H$19</f>
        <v>Vendor R</v>
      </c>
      <c r="E6189" s="11">
        <v>115326.58225787418</v>
      </c>
      <c r="F6189" s="12">
        <f t="shared" si="96"/>
        <v>6</v>
      </c>
      <c r="G6189" s="36"/>
      <c r="H6189" s="1"/>
    </row>
    <row r="6190" spans="1:8" ht="11.25" customHeight="1" x14ac:dyDescent="0.15">
      <c r="A6190" s="37">
        <v>2019</v>
      </c>
      <c r="B6190" s="9" t="s">
        <v>23</v>
      </c>
      <c r="C6190" s="10" t="s">
        <v>85</v>
      </c>
      <c r="D6190" s="10" t="str">
        <f>Mapping!$H$20</f>
        <v>Vendor S</v>
      </c>
      <c r="E6190" s="11">
        <v>770122.29946941091</v>
      </c>
      <c r="F6190" s="12">
        <f t="shared" si="96"/>
        <v>6</v>
      </c>
      <c r="G6190" s="36"/>
      <c r="H6190" s="1"/>
    </row>
    <row r="6191" spans="1:8" ht="11.25" customHeight="1" x14ac:dyDescent="0.15">
      <c r="A6191" s="37">
        <v>2020</v>
      </c>
      <c r="B6191" s="9" t="s">
        <v>23</v>
      </c>
      <c r="C6191" s="10" t="s">
        <v>85</v>
      </c>
      <c r="D6191" s="10" t="str">
        <f>Mapping!$H$2</f>
        <v>Vendor A</v>
      </c>
      <c r="E6191" s="11">
        <v>177274.47350719001</v>
      </c>
      <c r="F6191" s="12">
        <f t="shared" si="96"/>
        <v>6</v>
      </c>
      <c r="G6191" s="36"/>
      <c r="H6191" s="1"/>
    </row>
    <row r="6192" spans="1:8" ht="11.25" customHeight="1" x14ac:dyDescent="0.15">
      <c r="A6192" s="37">
        <v>2019</v>
      </c>
      <c r="B6192" s="9" t="s">
        <v>23</v>
      </c>
      <c r="C6192" s="10" t="s">
        <v>85</v>
      </c>
      <c r="D6192" s="10" t="str">
        <f>Mapping!$H$3</f>
        <v>Vendor B</v>
      </c>
      <c r="E6192" s="11">
        <v>258664.70365047091</v>
      </c>
      <c r="F6192" s="12">
        <f t="shared" si="96"/>
        <v>6</v>
      </c>
      <c r="G6192" s="36"/>
      <c r="H6192" s="1"/>
    </row>
    <row r="6193" spans="1:8" ht="11.25" customHeight="1" x14ac:dyDescent="0.15">
      <c r="A6193" s="37">
        <v>2020</v>
      </c>
      <c r="B6193" s="9" t="s">
        <v>23</v>
      </c>
      <c r="C6193" s="10" t="s">
        <v>85</v>
      </c>
      <c r="D6193" s="10" t="str">
        <f>Mapping!$H$4</f>
        <v>Vendor C</v>
      </c>
      <c r="E6193" s="11">
        <v>110463.58814261988</v>
      </c>
      <c r="F6193" s="12">
        <f t="shared" si="96"/>
        <v>6</v>
      </c>
      <c r="G6193" s="36"/>
      <c r="H6193" s="1"/>
    </row>
    <row r="6194" spans="1:8" ht="11.25" customHeight="1" x14ac:dyDescent="0.15">
      <c r="A6194" s="37">
        <v>2020</v>
      </c>
      <c r="B6194" s="9" t="s">
        <v>23</v>
      </c>
      <c r="C6194" s="10" t="s">
        <v>85</v>
      </c>
      <c r="D6194" s="10" t="str">
        <f>Mapping!$H$5</f>
        <v>Vendor D</v>
      </c>
      <c r="E6194" s="11">
        <v>434236.43447949161</v>
      </c>
      <c r="F6194" s="12">
        <f t="shared" si="96"/>
        <v>6</v>
      </c>
      <c r="G6194" s="36"/>
      <c r="H6194" s="1"/>
    </row>
    <row r="6195" spans="1:8" ht="11.25" customHeight="1" x14ac:dyDescent="0.15">
      <c r="A6195" s="37">
        <v>2020</v>
      </c>
      <c r="B6195" s="9" t="s">
        <v>23</v>
      </c>
      <c r="C6195" s="10" t="s">
        <v>85</v>
      </c>
      <c r="D6195" s="10" t="str">
        <f>Mapping!$H$6</f>
        <v>Vendor E</v>
      </c>
      <c r="E6195" s="11">
        <v>3175597.8577769897</v>
      </c>
      <c r="F6195" s="12">
        <f t="shared" si="96"/>
        <v>6</v>
      </c>
      <c r="G6195" s="36"/>
      <c r="H6195" s="1"/>
    </row>
    <row r="6196" spans="1:8" ht="11.25" customHeight="1" x14ac:dyDescent="0.15">
      <c r="A6196" s="37">
        <v>2019</v>
      </c>
      <c r="B6196" s="9" t="s">
        <v>23</v>
      </c>
      <c r="C6196" s="10" t="s">
        <v>85</v>
      </c>
      <c r="D6196" s="10" t="str">
        <f>Mapping!$H$7</f>
        <v>Vendor F</v>
      </c>
      <c r="E6196" s="11">
        <v>426263.18956726749</v>
      </c>
      <c r="F6196" s="12">
        <f t="shared" si="96"/>
        <v>6</v>
      </c>
      <c r="G6196" s="36"/>
      <c r="H6196" s="1"/>
    </row>
    <row r="6197" spans="1:8" ht="11.25" customHeight="1" x14ac:dyDescent="0.15">
      <c r="A6197" s="37">
        <v>2020</v>
      </c>
      <c r="B6197" s="9" t="s">
        <v>23</v>
      </c>
      <c r="C6197" s="10" t="s">
        <v>85</v>
      </c>
      <c r="D6197" s="10" t="str">
        <f>Mapping!$H$8</f>
        <v>Vendor G</v>
      </c>
      <c r="E6197" s="11">
        <v>1301635.8839883667</v>
      </c>
      <c r="F6197" s="12">
        <f t="shared" si="96"/>
        <v>6</v>
      </c>
      <c r="G6197" s="36"/>
      <c r="H6197" s="1"/>
    </row>
    <row r="6198" spans="1:8" ht="11.25" customHeight="1" x14ac:dyDescent="0.15">
      <c r="A6198" s="37">
        <v>2019</v>
      </c>
      <c r="B6198" s="9" t="s">
        <v>23</v>
      </c>
      <c r="C6198" s="10" t="s">
        <v>85</v>
      </c>
      <c r="D6198" s="10" t="str">
        <f>Mapping!$H$9</f>
        <v>Vendor H</v>
      </c>
      <c r="E6198" s="11">
        <v>145634.85638085988</v>
      </c>
      <c r="F6198" s="12">
        <f t="shared" si="96"/>
        <v>6</v>
      </c>
      <c r="G6198" s="36"/>
      <c r="H6198" s="1"/>
    </row>
    <row r="6199" spans="1:8" ht="11.25" customHeight="1" x14ac:dyDescent="0.15">
      <c r="A6199" s="37">
        <v>2019</v>
      </c>
      <c r="B6199" s="9" t="s">
        <v>23</v>
      </c>
      <c r="C6199" s="10" t="s">
        <v>85</v>
      </c>
      <c r="D6199" s="10" t="str">
        <f>Mapping!$H$10</f>
        <v>Vendor I</v>
      </c>
      <c r="E6199" s="11">
        <v>2182087.9517798843</v>
      </c>
      <c r="F6199" s="12">
        <f t="shared" si="96"/>
        <v>6</v>
      </c>
      <c r="G6199" s="36"/>
      <c r="H6199" s="1"/>
    </row>
    <row r="6200" spans="1:8" ht="11.25" customHeight="1" x14ac:dyDescent="0.15">
      <c r="A6200" s="37">
        <v>2020</v>
      </c>
      <c r="B6200" s="9" t="s">
        <v>23</v>
      </c>
      <c r="C6200" s="10" t="s">
        <v>85</v>
      </c>
      <c r="D6200" s="10" t="str">
        <f>Mapping!$H$11</f>
        <v>Vendor J</v>
      </c>
      <c r="E6200" s="11">
        <v>273556.25370970403</v>
      </c>
      <c r="F6200" s="12">
        <f t="shared" si="96"/>
        <v>6</v>
      </c>
      <c r="G6200" s="36"/>
      <c r="H6200" s="1"/>
    </row>
    <row r="6201" spans="1:8" ht="11.25" customHeight="1" x14ac:dyDescent="0.15">
      <c r="A6201" s="37">
        <v>2020</v>
      </c>
      <c r="B6201" s="9" t="s">
        <v>23</v>
      </c>
      <c r="C6201" s="10" t="s">
        <v>85</v>
      </c>
      <c r="D6201" s="10" t="str">
        <f>Mapping!$H$12</f>
        <v>Vendor K</v>
      </c>
      <c r="E6201" s="11">
        <v>611289.51023220201</v>
      </c>
      <c r="F6201" s="12">
        <f t="shared" si="96"/>
        <v>6</v>
      </c>
      <c r="G6201" s="36"/>
      <c r="H6201" s="1"/>
    </row>
    <row r="6202" spans="1:8" ht="11.25" customHeight="1" x14ac:dyDescent="0.15">
      <c r="A6202" s="37">
        <v>2020</v>
      </c>
      <c r="B6202" s="9" t="s">
        <v>23</v>
      </c>
      <c r="C6202" s="10" t="s">
        <v>85</v>
      </c>
      <c r="D6202" s="10" t="str">
        <f>Mapping!$H$13</f>
        <v>Vendor L</v>
      </c>
      <c r="E6202" s="11">
        <v>332022.85295146191</v>
      </c>
      <c r="F6202" s="12">
        <f t="shared" si="96"/>
        <v>6</v>
      </c>
      <c r="G6202" s="36"/>
      <c r="H6202" s="1"/>
    </row>
    <row r="6203" spans="1:8" ht="11.25" customHeight="1" x14ac:dyDescent="0.15">
      <c r="A6203" s="37">
        <v>2019</v>
      </c>
      <c r="B6203" s="9" t="s">
        <v>23</v>
      </c>
      <c r="C6203" s="10" t="s">
        <v>86</v>
      </c>
      <c r="D6203" s="10" t="str">
        <f>Mapping!$H$14</f>
        <v>Vendor M</v>
      </c>
      <c r="E6203" s="11">
        <v>79380.536246117103</v>
      </c>
      <c r="F6203" s="12">
        <f t="shared" si="96"/>
        <v>6</v>
      </c>
      <c r="G6203" s="36"/>
      <c r="H6203" s="1"/>
    </row>
    <row r="6204" spans="1:8" ht="11.25" customHeight="1" x14ac:dyDescent="0.15">
      <c r="A6204" s="37">
        <v>2019</v>
      </c>
      <c r="B6204" s="9" t="s">
        <v>23</v>
      </c>
      <c r="C6204" s="10" t="s">
        <v>88</v>
      </c>
      <c r="D6204" s="10" t="str">
        <f>Mapping!$H$15</f>
        <v>Vendor N</v>
      </c>
      <c r="E6204" s="11">
        <v>357622.2725810149</v>
      </c>
      <c r="F6204" s="12">
        <f t="shared" si="96"/>
        <v>6</v>
      </c>
      <c r="G6204" s="36"/>
      <c r="H6204" s="1"/>
    </row>
    <row r="6205" spans="1:8" ht="11.25" customHeight="1" x14ac:dyDescent="0.15">
      <c r="A6205" s="37">
        <v>2019</v>
      </c>
      <c r="B6205" s="9" t="s">
        <v>23</v>
      </c>
      <c r="C6205" s="10" t="s">
        <v>85</v>
      </c>
      <c r="D6205" s="10" t="str">
        <f>Mapping!$H$16</f>
        <v>Vendor O</v>
      </c>
      <c r="E6205" s="11">
        <v>117071.73979011911</v>
      </c>
      <c r="F6205" s="12">
        <f t="shared" si="96"/>
        <v>6</v>
      </c>
      <c r="G6205" s="36"/>
      <c r="H6205" s="1"/>
    </row>
    <row r="6206" spans="1:8" ht="11.25" customHeight="1" x14ac:dyDescent="0.15">
      <c r="A6206" s="37">
        <v>2019</v>
      </c>
      <c r="B6206" s="9" t="s">
        <v>23</v>
      </c>
      <c r="C6206" s="10" t="s">
        <v>85</v>
      </c>
      <c r="D6206" s="10" t="str">
        <f>Mapping!$H$17</f>
        <v>Vendor P</v>
      </c>
      <c r="E6206" s="11">
        <v>682118.36660387821</v>
      </c>
      <c r="F6206" s="12">
        <f t="shared" si="96"/>
        <v>6</v>
      </c>
      <c r="G6206" s="36"/>
      <c r="H6206" s="1"/>
    </row>
    <row r="6207" spans="1:8" ht="11.25" customHeight="1" x14ac:dyDescent="0.15">
      <c r="A6207" s="37">
        <v>2020</v>
      </c>
      <c r="B6207" s="9" t="s">
        <v>23</v>
      </c>
      <c r="C6207" s="10" t="s">
        <v>85</v>
      </c>
      <c r="D6207" s="10" t="str">
        <f>Mapping!$H$18</f>
        <v>Vendor Q</v>
      </c>
      <c r="E6207" s="11">
        <v>-1775.8215872438361</v>
      </c>
      <c r="F6207" s="12">
        <f t="shared" si="96"/>
        <v>6</v>
      </c>
      <c r="G6207" s="36"/>
      <c r="H6207" s="1"/>
    </row>
    <row r="6208" spans="1:8" ht="11.25" customHeight="1" x14ac:dyDescent="0.15">
      <c r="A6208" s="37">
        <v>2019</v>
      </c>
      <c r="B6208" s="9" t="s">
        <v>23</v>
      </c>
      <c r="C6208" s="10" t="s">
        <v>85</v>
      </c>
      <c r="D6208" s="10" t="str">
        <f>Mapping!$H$19</f>
        <v>Vendor R</v>
      </c>
      <c r="E6208" s="11">
        <v>1536286.7714027597</v>
      </c>
      <c r="F6208" s="12">
        <f t="shared" si="96"/>
        <v>6</v>
      </c>
      <c r="G6208" s="36"/>
      <c r="H6208" s="1"/>
    </row>
    <row r="6209" spans="1:8" ht="11.25" customHeight="1" x14ac:dyDescent="0.15">
      <c r="A6209" s="37">
        <v>2019</v>
      </c>
      <c r="B6209" s="9" t="s">
        <v>23</v>
      </c>
      <c r="C6209" s="10" t="s">
        <v>85</v>
      </c>
      <c r="D6209" s="10" t="str">
        <f>Mapping!$H$20</f>
        <v>Vendor S</v>
      </c>
      <c r="E6209" s="11">
        <v>543636.87231890124</v>
      </c>
      <c r="F6209" s="12">
        <f t="shared" si="96"/>
        <v>6</v>
      </c>
      <c r="G6209" s="36"/>
      <c r="H6209" s="1"/>
    </row>
    <row r="6210" spans="1:8" ht="11.25" customHeight="1" x14ac:dyDescent="0.15">
      <c r="A6210" s="37">
        <v>2019</v>
      </c>
      <c r="B6210" s="9" t="s">
        <v>23</v>
      </c>
      <c r="C6210" s="10" t="s">
        <v>86</v>
      </c>
      <c r="D6210" s="10" t="str">
        <f>Mapping!$H$2</f>
        <v>Vendor A</v>
      </c>
      <c r="E6210" s="11">
        <v>239094.29060561687</v>
      </c>
      <c r="F6210" s="12">
        <f t="shared" ref="F6210:F6273" si="97">MONTH(DATEVALUE(B6210&amp;"1"))</f>
        <v>6</v>
      </c>
      <c r="G6210" s="36"/>
      <c r="H6210" s="1"/>
    </row>
    <row r="6211" spans="1:8" ht="11.25" customHeight="1" x14ac:dyDescent="0.15">
      <c r="A6211" s="37">
        <v>2019</v>
      </c>
      <c r="B6211" s="9" t="s">
        <v>23</v>
      </c>
      <c r="C6211" s="10" t="s">
        <v>88</v>
      </c>
      <c r="D6211" s="10" t="str">
        <f>Mapping!$H$3</f>
        <v>Vendor B</v>
      </c>
      <c r="E6211" s="11">
        <v>-1653.1892648639353</v>
      </c>
      <c r="F6211" s="12">
        <f t="shared" si="97"/>
        <v>6</v>
      </c>
      <c r="G6211" s="36"/>
      <c r="H6211" s="1"/>
    </row>
    <row r="6212" spans="1:8" ht="11.25" customHeight="1" x14ac:dyDescent="0.15">
      <c r="A6212" s="37">
        <v>2020</v>
      </c>
      <c r="B6212" s="9" t="s">
        <v>23</v>
      </c>
      <c r="C6212" s="10" t="s">
        <v>85</v>
      </c>
      <c r="D6212" s="10" t="str">
        <f>Mapping!$H$4</f>
        <v>Vendor C</v>
      </c>
      <c r="E6212" s="11">
        <v>147623.23701868742</v>
      </c>
      <c r="F6212" s="12">
        <f t="shared" si="97"/>
        <v>6</v>
      </c>
      <c r="G6212" s="36"/>
      <c r="H6212" s="1"/>
    </row>
    <row r="6213" spans="1:8" ht="11.25" customHeight="1" x14ac:dyDescent="0.15">
      <c r="A6213" s="37">
        <v>2019</v>
      </c>
      <c r="B6213" s="9" t="s">
        <v>23</v>
      </c>
      <c r="C6213" s="10" t="s">
        <v>85</v>
      </c>
      <c r="D6213" s="10" t="str">
        <f>Mapping!$H$5</f>
        <v>Vendor D</v>
      </c>
      <c r="E6213" s="11">
        <v>36045.344019294214</v>
      </c>
      <c r="F6213" s="12">
        <f t="shared" si="97"/>
        <v>6</v>
      </c>
      <c r="G6213" s="36"/>
      <c r="H6213" s="1"/>
    </row>
    <row r="6214" spans="1:8" ht="11.25" customHeight="1" x14ac:dyDescent="0.15">
      <c r="A6214" s="37">
        <v>2019</v>
      </c>
      <c r="B6214" s="9" t="s">
        <v>23</v>
      </c>
      <c r="C6214" s="10" t="s">
        <v>85</v>
      </c>
      <c r="D6214" s="10" t="str">
        <f>Mapping!$H$6</f>
        <v>Vendor E</v>
      </c>
      <c r="E6214" s="11">
        <v>163711.77768531445</v>
      </c>
      <c r="F6214" s="12">
        <f t="shared" si="97"/>
        <v>6</v>
      </c>
      <c r="G6214" s="36"/>
      <c r="H6214" s="1"/>
    </row>
    <row r="6215" spans="1:8" ht="11.25" customHeight="1" x14ac:dyDescent="0.15">
      <c r="A6215" s="37">
        <v>2020</v>
      </c>
      <c r="B6215" s="9" t="s">
        <v>23</v>
      </c>
      <c r="C6215" s="10" t="s">
        <v>86</v>
      </c>
      <c r="D6215" s="10" t="str">
        <f>Mapping!$H$7</f>
        <v>Vendor F</v>
      </c>
      <c r="E6215" s="11">
        <v>677762.81787617505</v>
      </c>
      <c r="F6215" s="12">
        <f t="shared" si="97"/>
        <v>6</v>
      </c>
      <c r="G6215" s="36"/>
      <c r="H6215" s="1"/>
    </row>
    <row r="6216" spans="1:8" ht="11.25" customHeight="1" x14ac:dyDescent="0.15">
      <c r="A6216" s="37">
        <v>2019</v>
      </c>
      <c r="B6216" s="9" t="s">
        <v>23</v>
      </c>
      <c r="C6216" s="10" t="s">
        <v>88</v>
      </c>
      <c r="D6216" s="10" t="str">
        <f>Mapping!$H$8</f>
        <v>Vendor G</v>
      </c>
      <c r="E6216" s="11">
        <v>233376.66312672308</v>
      </c>
      <c r="F6216" s="12">
        <f t="shared" si="97"/>
        <v>6</v>
      </c>
      <c r="G6216" s="36"/>
      <c r="H6216" s="1"/>
    </row>
    <row r="6217" spans="1:8" ht="11.25" customHeight="1" x14ac:dyDescent="0.15">
      <c r="A6217" s="37">
        <v>2020</v>
      </c>
      <c r="B6217" s="9" t="s">
        <v>23</v>
      </c>
      <c r="C6217" s="10" t="s">
        <v>85</v>
      </c>
      <c r="D6217" s="10" t="str">
        <f>Mapping!$H$9</f>
        <v>Vendor H</v>
      </c>
      <c r="E6217" s="11">
        <v>179790.70809645022</v>
      </c>
      <c r="F6217" s="12">
        <f t="shared" si="97"/>
        <v>6</v>
      </c>
      <c r="G6217" s="36"/>
      <c r="H6217" s="1"/>
    </row>
    <row r="6218" spans="1:8" ht="11.25" customHeight="1" x14ac:dyDescent="0.15">
      <c r="A6218" s="37">
        <v>2020</v>
      </c>
      <c r="B6218" s="9" t="s">
        <v>23</v>
      </c>
      <c r="C6218" s="10" t="s">
        <v>85</v>
      </c>
      <c r="D6218" s="10" t="str">
        <f>Mapping!$H$10</f>
        <v>Vendor I</v>
      </c>
      <c r="E6218" s="11">
        <v>27239.895362818606</v>
      </c>
      <c r="F6218" s="12">
        <f t="shared" si="97"/>
        <v>6</v>
      </c>
      <c r="G6218" s="36"/>
      <c r="H6218" s="1"/>
    </row>
    <row r="6219" spans="1:8" ht="11.25" customHeight="1" x14ac:dyDescent="0.15">
      <c r="A6219" s="37">
        <v>2019</v>
      </c>
      <c r="B6219" s="9" t="s">
        <v>23</v>
      </c>
      <c r="C6219" s="10" t="s">
        <v>86</v>
      </c>
      <c r="D6219" s="10" t="str">
        <f>Mapping!$H$11</f>
        <v>Vendor J</v>
      </c>
      <c r="E6219" s="11">
        <v>27300.223186898533</v>
      </c>
      <c r="F6219" s="12">
        <f t="shared" si="97"/>
        <v>6</v>
      </c>
      <c r="G6219" s="36"/>
      <c r="H6219" s="1"/>
    </row>
    <row r="6220" spans="1:8" ht="11.25" customHeight="1" x14ac:dyDescent="0.15">
      <c r="A6220" s="37">
        <v>2019</v>
      </c>
      <c r="B6220" s="9" t="s">
        <v>23</v>
      </c>
      <c r="C6220" s="10" t="s">
        <v>88</v>
      </c>
      <c r="D6220" s="10" t="str">
        <f>Mapping!$H$12</f>
        <v>Vendor K</v>
      </c>
      <c r="E6220" s="11">
        <v>156807.74282887494</v>
      </c>
      <c r="F6220" s="12">
        <f t="shared" si="97"/>
        <v>6</v>
      </c>
      <c r="G6220" s="36"/>
      <c r="H6220" s="1"/>
    </row>
    <row r="6221" spans="1:8" ht="11.25" customHeight="1" x14ac:dyDescent="0.15">
      <c r="A6221" s="37">
        <v>2020</v>
      </c>
      <c r="B6221" s="9" t="s">
        <v>23</v>
      </c>
      <c r="C6221" s="10" t="s">
        <v>85</v>
      </c>
      <c r="D6221" s="10" t="str">
        <f>Mapping!$H$13</f>
        <v>Vendor L</v>
      </c>
      <c r="E6221" s="11">
        <v>148865.53750561213</v>
      </c>
      <c r="F6221" s="12">
        <f t="shared" si="97"/>
        <v>6</v>
      </c>
      <c r="G6221" s="36"/>
      <c r="H6221" s="1"/>
    </row>
    <row r="6222" spans="1:8" ht="11.25" customHeight="1" x14ac:dyDescent="0.15">
      <c r="A6222" s="37">
        <v>2020</v>
      </c>
      <c r="B6222" s="9" t="s">
        <v>23</v>
      </c>
      <c r="C6222" s="10" t="s">
        <v>85</v>
      </c>
      <c r="D6222" s="10" t="str">
        <f>Mapping!$H$14</f>
        <v>Vendor M</v>
      </c>
      <c r="E6222" s="11">
        <v>45288.883768364089</v>
      </c>
      <c r="F6222" s="12">
        <f t="shared" si="97"/>
        <v>6</v>
      </c>
      <c r="G6222" s="36"/>
      <c r="H6222" s="1"/>
    </row>
    <row r="6223" spans="1:8" ht="11.25" customHeight="1" x14ac:dyDescent="0.15">
      <c r="A6223" s="37">
        <v>2019</v>
      </c>
      <c r="B6223" s="9" t="s">
        <v>23</v>
      </c>
      <c r="C6223" s="10" t="s">
        <v>85</v>
      </c>
      <c r="D6223" s="10" t="str">
        <f>Mapping!$H$15</f>
        <v>Vendor N</v>
      </c>
      <c r="E6223" s="11">
        <v>62590.41278918134</v>
      </c>
      <c r="F6223" s="12">
        <f t="shared" si="97"/>
        <v>6</v>
      </c>
      <c r="G6223" s="36"/>
      <c r="H6223" s="1"/>
    </row>
    <row r="6224" spans="1:8" ht="11.25" customHeight="1" x14ac:dyDescent="0.15">
      <c r="A6224" s="37">
        <v>2020</v>
      </c>
      <c r="B6224" s="9" t="s">
        <v>23</v>
      </c>
      <c r="C6224" s="10" t="s">
        <v>86</v>
      </c>
      <c r="D6224" s="10" t="str">
        <f>Mapping!$H$16</f>
        <v>Vendor O</v>
      </c>
      <c r="E6224" s="11">
        <v>292692.10568120994</v>
      </c>
      <c r="F6224" s="12">
        <f t="shared" si="97"/>
        <v>6</v>
      </c>
      <c r="G6224" s="36"/>
      <c r="H6224" s="1"/>
    </row>
    <row r="6225" spans="1:8" ht="11.25" customHeight="1" x14ac:dyDescent="0.15">
      <c r="A6225" s="37">
        <v>2019</v>
      </c>
      <c r="B6225" s="9" t="s">
        <v>23</v>
      </c>
      <c r="C6225" s="10" t="s">
        <v>88</v>
      </c>
      <c r="D6225" s="10" t="str">
        <f>Mapping!$H$17</f>
        <v>Vendor P</v>
      </c>
      <c r="E6225" s="11">
        <v>13398.915219056798</v>
      </c>
      <c r="F6225" s="12">
        <f t="shared" si="97"/>
        <v>6</v>
      </c>
      <c r="G6225" s="36"/>
      <c r="H6225" s="1"/>
    </row>
    <row r="6226" spans="1:8" ht="11.25" customHeight="1" x14ac:dyDescent="0.15">
      <c r="A6226" s="37">
        <v>2019</v>
      </c>
      <c r="B6226" s="9" t="s">
        <v>23</v>
      </c>
      <c r="C6226" s="10" t="s">
        <v>87</v>
      </c>
      <c r="D6226" s="10" t="str">
        <f>Mapping!$H$18</f>
        <v>Vendor Q</v>
      </c>
      <c r="E6226" s="11">
        <v>586813.47996736632</v>
      </c>
      <c r="F6226" s="12">
        <f t="shared" si="97"/>
        <v>6</v>
      </c>
      <c r="G6226" s="36"/>
      <c r="H6226" s="1"/>
    </row>
    <row r="6227" spans="1:8" ht="11.25" customHeight="1" x14ac:dyDescent="0.15">
      <c r="A6227" s="37">
        <v>2020</v>
      </c>
      <c r="B6227" s="9" t="s">
        <v>23</v>
      </c>
      <c r="C6227" s="10" t="s">
        <v>85</v>
      </c>
      <c r="D6227" s="10" t="str">
        <f>Mapping!$H$19</f>
        <v>Vendor R</v>
      </c>
      <c r="E6227" s="11">
        <v>344870.07122642151</v>
      </c>
      <c r="F6227" s="12">
        <f t="shared" si="97"/>
        <v>6</v>
      </c>
      <c r="G6227" s="36"/>
      <c r="H6227" s="1"/>
    </row>
    <row r="6228" spans="1:8" ht="11.25" customHeight="1" x14ac:dyDescent="0.15">
      <c r="A6228" s="37">
        <v>2020</v>
      </c>
      <c r="B6228" s="9" t="s">
        <v>23</v>
      </c>
      <c r="C6228" s="10" t="s">
        <v>86</v>
      </c>
      <c r="D6228" s="10" t="str">
        <f>Mapping!$H$20</f>
        <v>Vendor S</v>
      </c>
      <c r="E6228" s="11">
        <v>382015.01282694517</v>
      </c>
      <c r="F6228" s="12">
        <f t="shared" si="97"/>
        <v>6</v>
      </c>
      <c r="G6228" s="36"/>
      <c r="H6228" s="1"/>
    </row>
    <row r="6229" spans="1:8" ht="11.25" customHeight="1" x14ac:dyDescent="0.15">
      <c r="A6229" s="37">
        <v>2020</v>
      </c>
      <c r="B6229" s="9" t="s">
        <v>23</v>
      </c>
      <c r="C6229" s="10" t="s">
        <v>88</v>
      </c>
      <c r="D6229" s="10" t="str">
        <f>Mapping!$H$2</f>
        <v>Vendor A</v>
      </c>
      <c r="E6229" s="11">
        <v>187238.67317185635</v>
      </c>
      <c r="F6229" s="12">
        <f t="shared" si="97"/>
        <v>6</v>
      </c>
      <c r="G6229" s="36"/>
      <c r="H6229" s="1"/>
    </row>
    <row r="6230" spans="1:8" ht="11.25" customHeight="1" x14ac:dyDescent="0.15">
      <c r="A6230" s="37">
        <v>2019</v>
      </c>
      <c r="B6230" s="9" t="s">
        <v>23</v>
      </c>
      <c r="C6230" s="10" t="s">
        <v>87</v>
      </c>
      <c r="D6230" s="10" t="str">
        <f>Mapping!$H$3</f>
        <v>Vendor B</v>
      </c>
      <c r="E6230" s="11">
        <v>46448.266356400585</v>
      </c>
      <c r="F6230" s="12">
        <f t="shared" si="97"/>
        <v>6</v>
      </c>
      <c r="G6230" s="36"/>
      <c r="H6230" s="1"/>
    </row>
    <row r="6231" spans="1:8" ht="11.25" customHeight="1" x14ac:dyDescent="0.15">
      <c r="A6231" s="37">
        <v>2019</v>
      </c>
      <c r="B6231" s="9" t="s">
        <v>23</v>
      </c>
      <c r="C6231" s="10" t="s">
        <v>85</v>
      </c>
      <c r="D6231" s="10" t="str">
        <f>Mapping!$H$4</f>
        <v>Vendor C</v>
      </c>
      <c r="E6231" s="11">
        <v>80577.301533133592</v>
      </c>
      <c r="F6231" s="12">
        <f t="shared" si="97"/>
        <v>6</v>
      </c>
      <c r="G6231" s="36"/>
      <c r="H6231" s="1"/>
    </row>
    <row r="6232" spans="1:8" ht="11.25" customHeight="1" x14ac:dyDescent="0.15">
      <c r="A6232" s="37">
        <v>2020</v>
      </c>
      <c r="B6232" s="9" t="s">
        <v>23</v>
      </c>
      <c r="C6232" s="10" t="s">
        <v>86</v>
      </c>
      <c r="D6232" s="10" t="str">
        <f>Mapping!$H$5</f>
        <v>Vendor D</v>
      </c>
      <c r="E6232" s="11">
        <v>37776.978914949199</v>
      </c>
      <c r="F6232" s="12">
        <f t="shared" si="97"/>
        <v>6</v>
      </c>
      <c r="G6232" s="36"/>
      <c r="H6232" s="1"/>
    </row>
    <row r="6233" spans="1:8" ht="11.25" customHeight="1" x14ac:dyDescent="0.15">
      <c r="A6233" s="37">
        <v>2020</v>
      </c>
      <c r="B6233" s="9" t="s">
        <v>23</v>
      </c>
      <c r="C6233" s="10" t="s">
        <v>88</v>
      </c>
      <c r="D6233" s="10" t="str">
        <f>Mapping!$H$6</f>
        <v>Vendor E</v>
      </c>
      <c r="E6233" s="11">
        <v>245040.31784041561</v>
      </c>
      <c r="F6233" s="12">
        <f t="shared" si="97"/>
        <v>6</v>
      </c>
      <c r="G6233" s="36"/>
      <c r="H6233" s="1"/>
    </row>
    <row r="6234" spans="1:8" ht="11.25" customHeight="1" x14ac:dyDescent="0.15">
      <c r="A6234" s="37">
        <v>2019</v>
      </c>
      <c r="B6234" s="9" t="s">
        <v>23</v>
      </c>
      <c r="C6234" s="10" t="s">
        <v>87</v>
      </c>
      <c r="D6234" s="10" t="str">
        <f>Mapping!$H$7</f>
        <v>Vendor F</v>
      </c>
      <c r="E6234" s="11">
        <v>99115.050804630504</v>
      </c>
      <c r="F6234" s="12">
        <f t="shared" si="97"/>
        <v>6</v>
      </c>
      <c r="G6234" s="36"/>
      <c r="H6234" s="1"/>
    </row>
    <row r="6235" spans="1:8" ht="11.25" customHeight="1" x14ac:dyDescent="0.15">
      <c r="A6235" s="37">
        <v>2020</v>
      </c>
      <c r="B6235" s="9" t="s">
        <v>23</v>
      </c>
      <c r="C6235" s="10" t="s">
        <v>85</v>
      </c>
      <c r="D6235" s="10" t="str">
        <f>Mapping!$H$8</f>
        <v>Vendor G</v>
      </c>
      <c r="E6235" s="11">
        <v>561265.52556038171</v>
      </c>
      <c r="F6235" s="12">
        <f t="shared" si="97"/>
        <v>6</v>
      </c>
      <c r="G6235" s="36"/>
      <c r="H6235" s="1"/>
    </row>
    <row r="6236" spans="1:8" ht="11.25" customHeight="1" x14ac:dyDescent="0.15">
      <c r="A6236" s="37">
        <v>2019</v>
      </c>
      <c r="B6236" s="9" t="s">
        <v>23</v>
      </c>
      <c r="C6236" s="10" t="s">
        <v>86</v>
      </c>
      <c r="D6236" s="10" t="str">
        <f>Mapping!$H$9</f>
        <v>Vendor H</v>
      </c>
      <c r="E6236" s="11">
        <v>1707221.4839714016</v>
      </c>
      <c r="F6236" s="12">
        <f t="shared" si="97"/>
        <v>6</v>
      </c>
      <c r="G6236" s="36"/>
      <c r="H6236" s="1"/>
    </row>
    <row r="6237" spans="1:8" ht="11.25" customHeight="1" x14ac:dyDescent="0.15">
      <c r="A6237" s="37">
        <v>2019</v>
      </c>
      <c r="B6237" s="9" t="s">
        <v>23</v>
      </c>
      <c r="C6237" s="10" t="s">
        <v>88</v>
      </c>
      <c r="D6237" s="10" t="str">
        <f>Mapping!$H$10</f>
        <v>Vendor I</v>
      </c>
      <c r="E6237" s="11">
        <v>-180619.51155136988</v>
      </c>
      <c r="F6237" s="12">
        <f t="shared" si="97"/>
        <v>6</v>
      </c>
      <c r="G6237" s="36"/>
      <c r="H6237" s="1"/>
    </row>
    <row r="6238" spans="1:8" ht="11.25" customHeight="1" x14ac:dyDescent="0.15">
      <c r="A6238" s="37">
        <v>2019</v>
      </c>
      <c r="B6238" s="9" t="s">
        <v>23</v>
      </c>
      <c r="C6238" s="10" t="s">
        <v>87</v>
      </c>
      <c r="D6238" s="10" t="str">
        <f>Mapping!$H$11</f>
        <v>Vendor J</v>
      </c>
      <c r="E6238" s="11">
        <v>14563.951300199309</v>
      </c>
      <c r="F6238" s="12">
        <f t="shared" si="97"/>
        <v>6</v>
      </c>
      <c r="G6238" s="36"/>
      <c r="H6238" s="1"/>
    </row>
    <row r="6239" spans="1:8" ht="11.25" customHeight="1" x14ac:dyDescent="0.15">
      <c r="A6239" s="37">
        <v>2019</v>
      </c>
      <c r="B6239" s="9" t="s">
        <v>23</v>
      </c>
      <c r="C6239" s="10" t="s">
        <v>85</v>
      </c>
      <c r="D6239" s="10" t="str">
        <f>Mapping!$H$12</f>
        <v>Vendor K</v>
      </c>
      <c r="E6239" s="11">
        <v>213736.80019644895</v>
      </c>
      <c r="F6239" s="12">
        <f t="shared" si="97"/>
        <v>6</v>
      </c>
      <c r="G6239" s="36"/>
      <c r="H6239" s="1"/>
    </row>
    <row r="6240" spans="1:8" ht="11.25" customHeight="1" x14ac:dyDescent="0.15">
      <c r="A6240" s="37">
        <v>2020</v>
      </c>
      <c r="B6240" s="9" t="s">
        <v>23</v>
      </c>
      <c r="C6240" s="10" t="s">
        <v>85</v>
      </c>
      <c r="D6240" s="10" t="str">
        <f>Mapping!$H$13</f>
        <v>Vendor L</v>
      </c>
      <c r="E6240" s="11">
        <v>9842.9295063862464</v>
      </c>
      <c r="F6240" s="12">
        <f t="shared" si="97"/>
        <v>6</v>
      </c>
      <c r="G6240" s="36"/>
      <c r="H6240" s="1"/>
    </row>
    <row r="6241" spans="1:8" ht="11.25" customHeight="1" x14ac:dyDescent="0.15">
      <c r="A6241" s="37">
        <v>2020</v>
      </c>
      <c r="B6241" s="9" t="s">
        <v>23</v>
      </c>
      <c r="C6241" s="10" t="s">
        <v>86</v>
      </c>
      <c r="D6241" s="10" t="str">
        <f>Mapping!$H$14</f>
        <v>Vendor M</v>
      </c>
      <c r="E6241" s="11">
        <v>21825.651530276853</v>
      </c>
      <c r="F6241" s="12">
        <f t="shared" si="97"/>
        <v>6</v>
      </c>
      <c r="G6241" s="36"/>
      <c r="H6241" s="1"/>
    </row>
    <row r="6242" spans="1:8" ht="11.25" customHeight="1" x14ac:dyDescent="0.15">
      <c r="A6242" s="37">
        <v>2019</v>
      </c>
      <c r="B6242" s="9" t="s">
        <v>23</v>
      </c>
      <c r="C6242" s="10" t="s">
        <v>88</v>
      </c>
      <c r="D6242" s="10" t="str">
        <f>Mapping!$H$15</f>
        <v>Vendor N</v>
      </c>
      <c r="E6242" s="11">
        <v>204378.1080787403</v>
      </c>
      <c r="F6242" s="12">
        <f t="shared" si="97"/>
        <v>6</v>
      </c>
      <c r="G6242" s="36"/>
      <c r="H6242" s="1"/>
    </row>
    <row r="6243" spans="1:8" ht="11.25" customHeight="1" x14ac:dyDescent="0.15">
      <c r="A6243" s="37">
        <v>2019</v>
      </c>
      <c r="B6243" s="9" t="s">
        <v>23</v>
      </c>
      <c r="C6243" s="10" t="s">
        <v>85</v>
      </c>
      <c r="D6243" s="10" t="str">
        <f>Mapping!$H$16</f>
        <v>Vendor O</v>
      </c>
      <c r="E6243" s="11">
        <v>117231.09250612718</v>
      </c>
      <c r="F6243" s="12">
        <f t="shared" si="97"/>
        <v>6</v>
      </c>
      <c r="G6243" s="36"/>
      <c r="H6243" s="1"/>
    </row>
    <row r="6244" spans="1:8" ht="11.25" customHeight="1" x14ac:dyDescent="0.15">
      <c r="A6244" s="37">
        <v>2020</v>
      </c>
      <c r="B6244" s="9" t="s">
        <v>23</v>
      </c>
      <c r="C6244" s="10" t="s">
        <v>86</v>
      </c>
      <c r="D6244" s="10" t="str">
        <f>Mapping!$H$17</f>
        <v>Vendor P</v>
      </c>
      <c r="E6244" s="11">
        <v>2413.693333866363</v>
      </c>
      <c r="F6244" s="12">
        <f t="shared" si="97"/>
        <v>6</v>
      </c>
      <c r="G6244" s="36"/>
      <c r="H6244" s="1"/>
    </row>
    <row r="6245" spans="1:8" ht="11.25" customHeight="1" x14ac:dyDescent="0.15">
      <c r="A6245" s="37">
        <v>2019</v>
      </c>
      <c r="B6245" s="9" t="s">
        <v>23</v>
      </c>
      <c r="C6245" s="10" t="s">
        <v>88</v>
      </c>
      <c r="D6245" s="10" t="str">
        <f>Mapping!$H$18</f>
        <v>Vendor Q</v>
      </c>
      <c r="E6245" s="11">
        <v>35978.096128471596</v>
      </c>
      <c r="F6245" s="12">
        <f t="shared" si="97"/>
        <v>6</v>
      </c>
      <c r="G6245" s="36"/>
      <c r="H6245" s="1"/>
    </row>
    <row r="6246" spans="1:8" ht="11.25" customHeight="1" x14ac:dyDescent="0.15">
      <c r="A6246" s="37">
        <v>2020</v>
      </c>
      <c r="B6246" s="9" t="s">
        <v>23</v>
      </c>
      <c r="C6246" s="10" t="s">
        <v>85</v>
      </c>
      <c r="D6246" s="10" t="str">
        <f>Mapping!$H$19</f>
        <v>Vendor R</v>
      </c>
      <c r="E6246" s="11">
        <v>54357.059398849058</v>
      </c>
      <c r="F6246" s="12">
        <f t="shared" si="97"/>
        <v>6</v>
      </c>
      <c r="G6246" s="36"/>
      <c r="H6246" s="1"/>
    </row>
    <row r="6247" spans="1:8" ht="11.25" customHeight="1" x14ac:dyDescent="0.15">
      <c r="A6247" s="37">
        <v>2020</v>
      </c>
      <c r="B6247" s="9" t="s">
        <v>23</v>
      </c>
      <c r="C6247" s="10" t="s">
        <v>86</v>
      </c>
      <c r="D6247" s="10" t="str">
        <f>Mapping!$H$2</f>
        <v>Vendor A</v>
      </c>
      <c r="E6247" s="11">
        <v>107480.16199262792</v>
      </c>
      <c r="F6247" s="12">
        <f t="shared" si="97"/>
        <v>6</v>
      </c>
      <c r="G6247" s="36"/>
      <c r="H6247" s="1"/>
    </row>
    <row r="6248" spans="1:8" ht="11.25" customHeight="1" x14ac:dyDescent="0.15">
      <c r="A6248" s="37">
        <v>2019</v>
      </c>
      <c r="B6248" s="9" t="s">
        <v>23</v>
      </c>
      <c r="C6248" s="10" t="s">
        <v>88</v>
      </c>
      <c r="D6248" s="10" t="str">
        <f>Mapping!$H$3</f>
        <v>Vendor B</v>
      </c>
      <c r="E6248" s="11">
        <v>24219.291350553409</v>
      </c>
      <c r="F6248" s="12">
        <f t="shared" si="97"/>
        <v>6</v>
      </c>
      <c r="G6248" s="36"/>
      <c r="H6248" s="1"/>
    </row>
    <row r="6249" spans="1:8" ht="11.25" customHeight="1" x14ac:dyDescent="0.15">
      <c r="A6249" s="37">
        <v>2019</v>
      </c>
      <c r="B6249" s="9" t="s">
        <v>23</v>
      </c>
      <c r="C6249" s="10" t="s">
        <v>85</v>
      </c>
      <c r="D6249" s="10" t="str">
        <f>Mapping!$H$4</f>
        <v>Vendor C</v>
      </c>
      <c r="E6249" s="11">
        <v>33238.517836017825</v>
      </c>
      <c r="F6249" s="12">
        <f t="shared" si="97"/>
        <v>6</v>
      </c>
      <c r="G6249" s="36"/>
      <c r="H6249" s="1"/>
    </row>
    <row r="6250" spans="1:8" ht="11.25" customHeight="1" x14ac:dyDescent="0.15">
      <c r="A6250" s="37">
        <v>2020</v>
      </c>
      <c r="B6250" s="9" t="s">
        <v>23</v>
      </c>
      <c r="C6250" s="10" t="s">
        <v>85</v>
      </c>
      <c r="D6250" s="10" t="str">
        <f>Mapping!$H$5</f>
        <v>Vendor D</v>
      </c>
      <c r="E6250" s="11">
        <v>3446.6711901738395</v>
      </c>
      <c r="F6250" s="12">
        <f t="shared" si="97"/>
        <v>6</v>
      </c>
      <c r="G6250" s="36"/>
      <c r="H6250" s="1"/>
    </row>
    <row r="6251" spans="1:8" ht="11.25" customHeight="1" x14ac:dyDescent="0.15">
      <c r="A6251" s="37">
        <v>2020</v>
      </c>
      <c r="B6251" s="9" t="s">
        <v>23</v>
      </c>
      <c r="C6251" s="10" t="s">
        <v>85</v>
      </c>
      <c r="D6251" s="10" t="str">
        <f>Mapping!$H$6</f>
        <v>Vendor E</v>
      </c>
      <c r="E6251" s="11">
        <v>284736.57573017373</v>
      </c>
      <c r="F6251" s="12">
        <f t="shared" si="97"/>
        <v>6</v>
      </c>
      <c r="G6251" s="36"/>
      <c r="H6251" s="1"/>
    </row>
    <row r="6252" spans="1:8" ht="11.25" customHeight="1" x14ac:dyDescent="0.15">
      <c r="A6252" s="37">
        <v>2020</v>
      </c>
      <c r="B6252" s="9" t="s">
        <v>23</v>
      </c>
      <c r="C6252" s="10" t="s">
        <v>85</v>
      </c>
      <c r="D6252" s="10" t="str">
        <f>Mapping!$H$7</f>
        <v>Vendor F</v>
      </c>
      <c r="E6252" s="11">
        <v>210433.75367715073</v>
      </c>
      <c r="F6252" s="12">
        <f t="shared" si="97"/>
        <v>6</v>
      </c>
      <c r="G6252" s="36"/>
      <c r="H6252" s="1"/>
    </row>
    <row r="6253" spans="1:8" ht="11.25" customHeight="1" x14ac:dyDescent="0.15">
      <c r="A6253" s="37">
        <v>2019</v>
      </c>
      <c r="B6253" s="9" t="s">
        <v>23</v>
      </c>
      <c r="C6253" s="10" t="s">
        <v>85</v>
      </c>
      <c r="D6253" s="10" t="str">
        <f>Mapping!$H$8</f>
        <v>Vendor G</v>
      </c>
      <c r="E6253" s="11">
        <v>223516.93359643911</v>
      </c>
      <c r="F6253" s="12">
        <f t="shared" si="97"/>
        <v>6</v>
      </c>
      <c r="G6253" s="36"/>
      <c r="H6253" s="1"/>
    </row>
    <row r="6254" spans="1:8" ht="11.25" customHeight="1" x14ac:dyDescent="0.15">
      <c r="A6254" s="37">
        <v>2019</v>
      </c>
      <c r="B6254" s="9" t="s">
        <v>23</v>
      </c>
      <c r="C6254" s="10" t="s">
        <v>85</v>
      </c>
      <c r="D6254" s="10" t="str">
        <f>Mapping!$H$9</f>
        <v>Vendor H</v>
      </c>
      <c r="E6254" s="11">
        <v>242091.50567991752</v>
      </c>
      <c r="F6254" s="12">
        <f t="shared" si="97"/>
        <v>6</v>
      </c>
      <c r="G6254" s="36"/>
      <c r="H6254" s="1"/>
    </row>
    <row r="6255" spans="1:8" ht="11.25" customHeight="1" x14ac:dyDescent="0.15">
      <c r="A6255" s="37">
        <v>2019</v>
      </c>
      <c r="B6255" s="9" t="s">
        <v>23</v>
      </c>
      <c r="C6255" s="10" t="s">
        <v>85</v>
      </c>
      <c r="D6255" s="10" t="str">
        <f>Mapping!$H$10</f>
        <v>Vendor I</v>
      </c>
      <c r="E6255" s="11">
        <v>868657.59070112102</v>
      </c>
      <c r="F6255" s="12">
        <f t="shared" si="97"/>
        <v>6</v>
      </c>
      <c r="G6255" s="36"/>
      <c r="H6255" s="1"/>
    </row>
    <row r="6256" spans="1:8" ht="11.25" customHeight="1" x14ac:dyDescent="0.15">
      <c r="A6256" s="37">
        <v>2020</v>
      </c>
      <c r="B6256" s="9" t="s">
        <v>23</v>
      </c>
      <c r="C6256" s="10" t="s">
        <v>85</v>
      </c>
      <c r="D6256" s="10" t="str">
        <f>Mapping!$H$11</f>
        <v>Vendor J</v>
      </c>
      <c r="E6256" s="11">
        <v>46717.152087392577</v>
      </c>
      <c r="F6256" s="12">
        <f t="shared" si="97"/>
        <v>6</v>
      </c>
      <c r="G6256" s="36"/>
      <c r="H6256" s="1"/>
    </row>
    <row r="6257" spans="1:8" ht="11.25" customHeight="1" x14ac:dyDescent="0.15">
      <c r="A6257" s="37">
        <v>2019</v>
      </c>
      <c r="B6257" s="9" t="s">
        <v>23</v>
      </c>
      <c r="C6257" s="10" t="s">
        <v>85</v>
      </c>
      <c r="D6257" s="10" t="str">
        <f>Mapping!$H$12</f>
        <v>Vendor K</v>
      </c>
      <c r="E6257" s="11">
        <v>44151.203629406657</v>
      </c>
      <c r="F6257" s="12">
        <f t="shared" si="97"/>
        <v>6</v>
      </c>
      <c r="G6257" s="36"/>
      <c r="H6257" s="1"/>
    </row>
    <row r="6258" spans="1:8" ht="11.25" customHeight="1" x14ac:dyDescent="0.15">
      <c r="A6258" s="37">
        <v>2020</v>
      </c>
      <c r="B6258" s="9" t="s">
        <v>23</v>
      </c>
      <c r="C6258" s="10" t="s">
        <v>85</v>
      </c>
      <c r="D6258" s="10" t="str">
        <f>Mapping!$H$13</f>
        <v>Vendor L</v>
      </c>
      <c r="E6258" s="11">
        <v>50538.507167589421</v>
      </c>
      <c r="F6258" s="12">
        <f t="shared" si="97"/>
        <v>6</v>
      </c>
      <c r="G6258" s="36"/>
      <c r="H6258" s="1"/>
    </row>
    <row r="6259" spans="1:8" ht="11.25" customHeight="1" x14ac:dyDescent="0.15">
      <c r="A6259" s="37">
        <v>2020</v>
      </c>
      <c r="B6259" s="9" t="s">
        <v>23</v>
      </c>
      <c r="C6259" s="10" t="s">
        <v>85</v>
      </c>
      <c r="D6259" s="10" t="str">
        <f>Mapping!$H$14</f>
        <v>Vendor M</v>
      </c>
      <c r="E6259" s="11">
        <v>286845.28086348524</v>
      </c>
      <c r="F6259" s="12">
        <f t="shared" si="97"/>
        <v>6</v>
      </c>
      <c r="G6259" s="36"/>
      <c r="H6259" s="1"/>
    </row>
    <row r="6260" spans="1:8" ht="11.25" customHeight="1" x14ac:dyDescent="0.15">
      <c r="A6260" s="37">
        <v>2019</v>
      </c>
      <c r="B6260" s="9" t="s">
        <v>23</v>
      </c>
      <c r="C6260" s="10" t="s">
        <v>85</v>
      </c>
      <c r="D6260" s="10" t="str">
        <f>Mapping!$H$15</f>
        <v>Vendor N</v>
      </c>
      <c r="E6260" s="11">
        <v>57468.324137517207</v>
      </c>
      <c r="F6260" s="12">
        <f t="shared" si="97"/>
        <v>6</v>
      </c>
      <c r="G6260" s="36"/>
      <c r="H6260" s="1"/>
    </row>
    <row r="6261" spans="1:8" ht="11.25" customHeight="1" x14ac:dyDescent="0.15">
      <c r="A6261" s="37">
        <v>2020</v>
      </c>
      <c r="B6261" s="9" t="s">
        <v>23</v>
      </c>
      <c r="C6261" s="10" t="s">
        <v>85</v>
      </c>
      <c r="D6261" s="10" t="str">
        <f>Mapping!$H$16</f>
        <v>Vendor O</v>
      </c>
      <c r="E6261" s="11">
        <v>162145.10120354197</v>
      </c>
      <c r="F6261" s="12">
        <f t="shared" si="97"/>
        <v>6</v>
      </c>
      <c r="G6261" s="36"/>
      <c r="H6261" s="1"/>
    </row>
    <row r="6262" spans="1:8" ht="11.25" customHeight="1" x14ac:dyDescent="0.15">
      <c r="A6262" s="37">
        <v>2019</v>
      </c>
      <c r="B6262" s="9" t="s">
        <v>23</v>
      </c>
      <c r="C6262" s="10" t="s">
        <v>85</v>
      </c>
      <c r="D6262" s="10" t="str">
        <f>Mapping!$H$17</f>
        <v>Vendor P</v>
      </c>
      <c r="E6262" s="11">
        <v>1210995.1120945907</v>
      </c>
      <c r="F6262" s="12">
        <f t="shared" si="97"/>
        <v>6</v>
      </c>
      <c r="G6262" s="36"/>
      <c r="H6262" s="1"/>
    </row>
    <row r="6263" spans="1:8" ht="11.25" customHeight="1" x14ac:dyDescent="0.15">
      <c r="A6263" s="37">
        <v>2019</v>
      </c>
      <c r="B6263" s="9" t="s">
        <v>23</v>
      </c>
      <c r="C6263" s="10" t="s">
        <v>85</v>
      </c>
      <c r="D6263" s="10" t="str">
        <f>Mapping!$H$18</f>
        <v>Vendor Q</v>
      </c>
      <c r="E6263" s="11">
        <v>91489.905391839711</v>
      </c>
      <c r="F6263" s="12">
        <f t="shared" si="97"/>
        <v>6</v>
      </c>
      <c r="G6263" s="36"/>
      <c r="H6263" s="1"/>
    </row>
    <row r="6264" spans="1:8" ht="11.25" customHeight="1" x14ac:dyDescent="0.15">
      <c r="A6264" s="37">
        <v>2020</v>
      </c>
      <c r="B6264" s="9" t="s">
        <v>23</v>
      </c>
      <c r="C6264" s="10" t="s">
        <v>85</v>
      </c>
      <c r="D6264" s="10" t="str">
        <f>Mapping!$H$19</f>
        <v>Vendor R</v>
      </c>
      <c r="E6264" s="11">
        <v>10128.236313368532</v>
      </c>
      <c r="F6264" s="12">
        <f t="shared" si="97"/>
        <v>6</v>
      </c>
      <c r="G6264" s="36"/>
      <c r="H6264" s="1"/>
    </row>
    <row r="6265" spans="1:8" ht="11.25" customHeight="1" x14ac:dyDescent="0.15">
      <c r="A6265" s="37">
        <v>2020</v>
      </c>
      <c r="B6265" s="9" t="s">
        <v>23</v>
      </c>
      <c r="C6265" s="10" t="s">
        <v>85</v>
      </c>
      <c r="D6265" s="10" t="str">
        <f>Mapping!$H$2</f>
        <v>Vendor A</v>
      </c>
      <c r="E6265" s="11">
        <v>80869.757141181093</v>
      </c>
      <c r="F6265" s="12">
        <f t="shared" si="97"/>
        <v>6</v>
      </c>
      <c r="G6265" s="36"/>
      <c r="H6265" s="1"/>
    </row>
    <row r="6266" spans="1:8" ht="11.25" customHeight="1" x14ac:dyDescent="0.15">
      <c r="A6266" s="37">
        <v>2019</v>
      </c>
      <c r="B6266" s="9" t="s">
        <v>23</v>
      </c>
      <c r="C6266" s="10" t="s">
        <v>85</v>
      </c>
      <c r="D6266" s="10" t="str">
        <f>Mapping!$H$3</f>
        <v>Vendor B</v>
      </c>
      <c r="E6266" s="11">
        <v>6787.8548903218834</v>
      </c>
      <c r="F6266" s="12">
        <f t="shared" si="97"/>
        <v>6</v>
      </c>
      <c r="G6266" s="36"/>
      <c r="H6266" s="1"/>
    </row>
    <row r="6267" spans="1:8" ht="11.25" customHeight="1" x14ac:dyDescent="0.15">
      <c r="A6267" s="37">
        <v>2020</v>
      </c>
      <c r="B6267" s="9" t="s">
        <v>23</v>
      </c>
      <c r="C6267" s="10" t="s">
        <v>85</v>
      </c>
      <c r="D6267" s="10" t="str">
        <f>Mapping!$H$4</f>
        <v>Vendor C</v>
      </c>
      <c r="E6267" s="11">
        <v>9960.1746233788963</v>
      </c>
      <c r="F6267" s="12">
        <f t="shared" si="97"/>
        <v>6</v>
      </c>
      <c r="G6267" s="36"/>
      <c r="H6267" s="1"/>
    </row>
    <row r="6268" spans="1:8" ht="11.25" customHeight="1" x14ac:dyDescent="0.15">
      <c r="A6268" s="37">
        <v>2020</v>
      </c>
      <c r="B6268" s="9" t="s">
        <v>23</v>
      </c>
      <c r="C6268" s="10" t="s">
        <v>85</v>
      </c>
      <c r="D6268" s="10" t="str">
        <f>Mapping!$H$5</f>
        <v>Vendor D</v>
      </c>
      <c r="E6268" s="11">
        <v>85198.018205601373</v>
      </c>
      <c r="F6268" s="12">
        <f t="shared" si="97"/>
        <v>6</v>
      </c>
      <c r="G6268" s="36"/>
      <c r="H6268" s="1"/>
    </row>
    <row r="6269" spans="1:8" ht="11.25" customHeight="1" x14ac:dyDescent="0.15">
      <c r="A6269" s="37">
        <v>2019</v>
      </c>
      <c r="B6269" s="9" t="s">
        <v>23</v>
      </c>
      <c r="C6269" s="10" t="s">
        <v>85</v>
      </c>
      <c r="D6269" s="10" t="str">
        <f>Mapping!$H$6</f>
        <v>Vendor E</v>
      </c>
      <c r="E6269" s="11">
        <v>65893.763149594583</v>
      </c>
      <c r="F6269" s="12">
        <f t="shared" si="97"/>
        <v>6</v>
      </c>
      <c r="G6269" s="36"/>
      <c r="H6269" s="1"/>
    </row>
    <row r="6270" spans="1:8" ht="11.25" customHeight="1" x14ac:dyDescent="0.15">
      <c r="A6270" s="37">
        <v>2019</v>
      </c>
      <c r="B6270" s="9" t="s">
        <v>23</v>
      </c>
      <c r="C6270" s="10" t="s">
        <v>85</v>
      </c>
      <c r="D6270" s="10" t="str">
        <f>Mapping!$H$7</f>
        <v>Vendor F</v>
      </c>
      <c r="E6270" s="11">
        <v>5806.8441065142506</v>
      </c>
      <c r="F6270" s="12">
        <f t="shared" si="97"/>
        <v>6</v>
      </c>
      <c r="G6270" s="36"/>
      <c r="H6270" s="1"/>
    </row>
    <row r="6271" spans="1:8" ht="11.25" customHeight="1" x14ac:dyDescent="0.15">
      <c r="A6271" s="37">
        <v>2019</v>
      </c>
      <c r="B6271" s="9" t="s">
        <v>23</v>
      </c>
      <c r="C6271" s="10" t="s">
        <v>85</v>
      </c>
      <c r="D6271" s="10" t="str">
        <f>Mapping!$H$8</f>
        <v>Vendor G</v>
      </c>
      <c r="E6271" s="11">
        <v>23902.818638640689</v>
      </c>
      <c r="F6271" s="12">
        <f t="shared" si="97"/>
        <v>6</v>
      </c>
      <c r="G6271" s="36"/>
      <c r="H6271" s="1"/>
    </row>
    <row r="6272" spans="1:8" ht="11.25" customHeight="1" x14ac:dyDescent="0.15">
      <c r="A6272" s="37">
        <v>2020</v>
      </c>
      <c r="B6272" s="9" t="s">
        <v>23</v>
      </c>
      <c r="C6272" s="10" t="s">
        <v>85</v>
      </c>
      <c r="D6272" s="10" t="str">
        <f>Mapping!$H$9</f>
        <v>Vendor H</v>
      </c>
      <c r="E6272" s="11">
        <v>38004.934857989509</v>
      </c>
      <c r="F6272" s="12">
        <f t="shared" si="97"/>
        <v>6</v>
      </c>
      <c r="G6272" s="36"/>
      <c r="H6272" s="1"/>
    </row>
    <row r="6273" spans="1:8" ht="11.25" customHeight="1" x14ac:dyDescent="0.15">
      <c r="A6273" s="37">
        <v>2019</v>
      </c>
      <c r="B6273" s="9" t="s">
        <v>23</v>
      </c>
      <c r="C6273" s="10" t="s">
        <v>85</v>
      </c>
      <c r="D6273" s="10" t="str">
        <f>Mapping!$H$10</f>
        <v>Vendor I</v>
      </c>
      <c r="E6273" s="11">
        <v>5277.6655443779928</v>
      </c>
      <c r="F6273" s="12">
        <f t="shared" si="97"/>
        <v>6</v>
      </c>
      <c r="G6273" s="36"/>
      <c r="H6273" s="1"/>
    </row>
    <row r="6274" spans="1:8" ht="11.25" customHeight="1" x14ac:dyDescent="0.15">
      <c r="A6274" s="37">
        <v>2019</v>
      </c>
      <c r="B6274" s="9" t="s">
        <v>23</v>
      </c>
      <c r="C6274" s="10" t="s">
        <v>85</v>
      </c>
      <c r="D6274" s="10" t="str">
        <f>Mapping!$H$11</f>
        <v>Vendor J</v>
      </c>
      <c r="E6274" s="11">
        <v>43663.200659270173</v>
      </c>
      <c r="F6274" s="12">
        <f t="shared" ref="F6274:F6337" si="98">MONTH(DATEVALUE(B6274&amp;"1"))</f>
        <v>6</v>
      </c>
      <c r="G6274" s="36"/>
      <c r="H6274" s="1"/>
    </row>
    <row r="6275" spans="1:8" ht="11.25" customHeight="1" x14ac:dyDescent="0.15">
      <c r="A6275" s="37">
        <v>2019</v>
      </c>
      <c r="B6275" s="9" t="s">
        <v>23</v>
      </c>
      <c r="C6275" s="10" t="s">
        <v>86</v>
      </c>
      <c r="D6275" s="10" t="str">
        <f>Mapping!$H$12</f>
        <v>Vendor K</v>
      </c>
      <c r="E6275" s="11">
        <v>31642.041027359868</v>
      </c>
      <c r="F6275" s="12">
        <f t="shared" si="98"/>
        <v>6</v>
      </c>
      <c r="G6275" s="36"/>
      <c r="H6275" s="1"/>
    </row>
    <row r="6276" spans="1:8" ht="11.25" customHeight="1" x14ac:dyDescent="0.15">
      <c r="A6276" s="37">
        <v>2020</v>
      </c>
      <c r="B6276" s="9" t="s">
        <v>23</v>
      </c>
      <c r="C6276" s="10" t="s">
        <v>88</v>
      </c>
      <c r="D6276" s="10" t="str">
        <f>Mapping!$H$13</f>
        <v>Vendor L</v>
      </c>
      <c r="E6276" s="11">
        <v>55055.958828299539</v>
      </c>
      <c r="F6276" s="12">
        <f t="shared" si="98"/>
        <v>6</v>
      </c>
      <c r="G6276" s="36"/>
      <c r="H6276" s="1"/>
    </row>
    <row r="6277" spans="1:8" ht="11.25" customHeight="1" x14ac:dyDescent="0.15">
      <c r="A6277" s="37">
        <v>2020</v>
      </c>
      <c r="B6277" s="9" t="s">
        <v>23</v>
      </c>
      <c r="C6277" s="10" t="s">
        <v>85</v>
      </c>
      <c r="D6277" s="10" t="str">
        <f>Mapping!$H$14</f>
        <v>Vendor M</v>
      </c>
      <c r="E6277" s="11">
        <v>34848.315858504087</v>
      </c>
      <c r="F6277" s="12">
        <f t="shared" si="98"/>
        <v>6</v>
      </c>
      <c r="G6277" s="36"/>
      <c r="H6277" s="1"/>
    </row>
    <row r="6278" spans="1:8" ht="11.25" customHeight="1" x14ac:dyDescent="0.15">
      <c r="A6278" s="37">
        <v>2019</v>
      </c>
      <c r="B6278" s="9" t="s">
        <v>23</v>
      </c>
      <c r="C6278" s="10" t="s">
        <v>85</v>
      </c>
      <c r="D6278" s="10" t="str">
        <f>Mapping!$H$15</f>
        <v>Vendor N</v>
      </c>
      <c r="E6278" s="11">
        <v>21913.454784620797</v>
      </c>
      <c r="F6278" s="12">
        <f t="shared" si="98"/>
        <v>6</v>
      </c>
      <c r="G6278" s="36"/>
      <c r="H6278" s="1"/>
    </row>
    <row r="6279" spans="1:8" ht="11.25" customHeight="1" x14ac:dyDescent="0.15">
      <c r="A6279" s="37">
        <v>2019</v>
      </c>
      <c r="B6279" s="9" t="s">
        <v>23</v>
      </c>
      <c r="C6279" s="10" t="s">
        <v>85</v>
      </c>
      <c r="D6279" s="10" t="str">
        <f>Mapping!$H$16</f>
        <v>Vendor O</v>
      </c>
      <c r="E6279" s="11">
        <v>134101.12617630721</v>
      </c>
      <c r="F6279" s="12">
        <f t="shared" si="98"/>
        <v>6</v>
      </c>
      <c r="G6279" s="36"/>
      <c r="H6279" s="1"/>
    </row>
    <row r="6280" spans="1:8" ht="11.25" customHeight="1" x14ac:dyDescent="0.15">
      <c r="A6280" s="37">
        <v>2020</v>
      </c>
      <c r="B6280" s="9" t="s">
        <v>23</v>
      </c>
      <c r="C6280" s="10" t="s">
        <v>85</v>
      </c>
      <c r="D6280" s="10" t="str">
        <f>Mapping!$H$17</f>
        <v>Vendor P</v>
      </c>
      <c r="E6280" s="11">
        <v>26036.520678064659</v>
      </c>
      <c r="F6280" s="12">
        <f t="shared" si="98"/>
        <v>6</v>
      </c>
      <c r="G6280" s="36"/>
      <c r="H6280" s="1"/>
    </row>
    <row r="6281" spans="1:8" ht="11.25" customHeight="1" x14ac:dyDescent="0.15">
      <c r="A6281" s="37">
        <v>2019</v>
      </c>
      <c r="B6281" s="9" t="s">
        <v>23</v>
      </c>
      <c r="C6281" s="10" t="s">
        <v>85</v>
      </c>
      <c r="D6281" s="10" t="str">
        <f>Mapping!$H$18</f>
        <v>Vendor Q</v>
      </c>
      <c r="E6281" s="11">
        <v>13054.396948046311</v>
      </c>
      <c r="F6281" s="12">
        <f t="shared" si="98"/>
        <v>6</v>
      </c>
      <c r="G6281" s="36"/>
      <c r="H6281" s="1"/>
    </row>
    <row r="6282" spans="1:8" ht="11.25" customHeight="1" x14ac:dyDescent="0.15">
      <c r="A6282" s="37">
        <v>2020</v>
      </c>
      <c r="B6282" s="9" t="s">
        <v>23</v>
      </c>
      <c r="C6282" s="10" t="s">
        <v>86</v>
      </c>
      <c r="D6282" s="10" t="str">
        <f>Mapping!$H$19</f>
        <v>Vendor R</v>
      </c>
      <c r="E6282" s="11">
        <v>150224.71781740247</v>
      </c>
      <c r="F6282" s="12">
        <f t="shared" si="98"/>
        <v>6</v>
      </c>
      <c r="G6282" s="36"/>
      <c r="H6282" s="1"/>
    </row>
    <row r="6283" spans="1:8" ht="11.25" customHeight="1" x14ac:dyDescent="0.15">
      <c r="A6283" s="37">
        <v>2019</v>
      </c>
      <c r="B6283" s="9" t="s">
        <v>23</v>
      </c>
      <c r="C6283" s="10" t="s">
        <v>88</v>
      </c>
      <c r="D6283" s="10" t="str">
        <f>Mapping!$H$2</f>
        <v>Vendor A</v>
      </c>
      <c r="E6283" s="11">
        <v>127441.23960457578</v>
      </c>
      <c r="F6283" s="12">
        <f t="shared" si="98"/>
        <v>6</v>
      </c>
      <c r="G6283" s="36"/>
      <c r="H6283" s="1"/>
    </row>
    <row r="6284" spans="1:8" ht="11.25" customHeight="1" x14ac:dyDescent="0.15">
      <c r="A6284" s="37">
        <v>2020</v>
      </c>
      <c r="B6284" s="9" t="s">
        <v>23</v>
      </c>
      <c r="C6284" s="10" t="s">
        <v>85</v>
      </c>
      <c r="D6284" s="10" t="str">
        <f>Mapping!$H$3</f>
        <v>Vendor B</v>
      </c>
      <c r="E6284" s="11">
        <v>95171.35700133341</v>
      </c>
      <c r="F6284" s="12">
        <f t="shared" si="98"/>
        <v>6</v>
      </c>
      <c r="G6284" s="36"/>
      <c r="H6284" s="1"/>
    </row>
    <row r="6285" spans="1:8" ht="11.25" customHeight="1" x14ac:dyDescent="0.15">
      <c r="A6285" s="37">
        <v>2020</v>
      </c>
      <c r="B6285" s="9" t="s">
        <v>23</v>
      </c>
      <c r="C6285" s="10" t="s">
        <v>85</v>
      </c>
      <c r="D6285" s="10" t="str">
        <f>Mapping!$H$4</f>
        <v>Vendor C</v>
      </c>
      <c r="E6285" s="11">
        <v>59266.206638076903</v>
      </c>
      <c r="F6285" s="12">
        <f t="shared" si="98"/>
        <v>6</v>
      </c>
      <c r="G6285" s="36"/>
      <c r="H6285" s="1"/>
    </row>
    <row r="6286" spans="1:8" ht="11.25" customHeight="1" x14ac:dyDescent="0.15">
      <c r="A6286" s="37">
        <v>2019</v>
      </c>
      <c r="B6286" s="9" t="s">
        <v>23</v>
      </c>
      <c r="C6286" s="10" t="s">
        <v>85</v>
      </c>
      <c r="D6286" s="10" t="str">
        <f>Mapping!$H$5</f>
        <v>Vendor D</v>
      </c>
      <c r="E6286" s="11">
        <v>15019.050667343183</v>
      </c>
      <c r="F6286" s="12">
        <f t="shared" si="98"/>
        <v>6</v>
      </c>
      <c r="G6286" s="36"/>
      <c r="H6286" s="1"/>
    </row>
    <row r="6287" spans="1:8" ht="11.25" customHeight="1" x14ac:dyDescent="0.15">
      <c r="A6287" s="37">
        <v>2019</v>
      </c>
      <c r="B6287" s="9" t="s">
        <v>23</v>
      </c>
      <c r="C6287" s="10" t="s">
        <v>86</v>
      </c>
      <c r="D6287" s="10" t="str">
        <f>Mapping!$H$6</f>
        <v>Vendor E</v>
      </c>
      <c r="E6287" s="11">
        <v>2070.5201572301335</v>
      </c>
      <c r="F6287" s="12">
        <f t="shared" si="98"/>
        <v>6</v>
      </c>
      <c r="G6287" s="36"/>
      <c r="H6287" s="1"/>
    </row>
    <row r="6288" spans="1:8" ht="11.25" customHeight="1" x14ac:dyDescent="0.15">
      <c r="A6288" s="37">
        <v>2019</v>
      </c>
      <c r="B6288" s="9" t="s">
        <v>23</v>
      </c>
      <c r="C6288" s="10" t="s">
        <v>88</v>
      </c>
      <c r="D6288" s="10" t="str">
        <f>Mapping!$H$7</f>
        <v>Vendor F</v>
      </c>
      <c r="E6288" s="11">
        <v>939233.39521923603</v>
      </c>
      <c r="F6288" s="12">
        <f t="shared" si="98"/>
        <v>6</v>
      </c>
      <c r="G6288" s="36"/>
      <c r="H6288" s="1"/>
    </row>
    <row r="6289" spans="1:8" ht="11.25" customHeight="1" x14ac:dyDescent="0.15">
      <c r="A6289" s="37">
        <v>2019</v>
      </c>
      <c r="B6289" s="9" t="s">
        <v>23</v>
      </c>
      <c r="C6289" s="10" t="s">
        <v>85</v>
      </c>
      <c r="D6289" s="10" t="str">
        <f>Mapping!$H$8</f>
        <v>Vendor G</v>
      </c>
      <c r="E6289" s="11">
        <v>65861.573061130446</v>
      </c>
      <c r="F6289" s="12">
        <f t="shared" si="98"/>
        <v>6</v>
      </c>
      <c r="G6289" s="36"/>
      <c r="H6289" s="1"/>
    </row>
    <row r="6290" spans="1:8" ht="11.25" customHeight="1" x14ac:dyDescent="0.15">
      <c r="A6290" s="37">
        <v>2020</v>
      </c>
      <c r="B6290" s="9" t="s">
        <v>23</v>
      </c>
      <c r="C6290" s="10" t="s">
        <v>85</v>
      </c>
      <c r="D6290" s="10" t="str">
        <f>Mapping!$H$9</f>
        <v>Vendor H</v>
      </c>
      <c r="E6290" s="11">
        <v>11725.170590671542</v>
      </c>
      <c r="F6290" s="12">
        <f t="shared" si="98"/>
        <v>6</v>
      </c>
      <c r="G6290" s="36"/>
      <c r="H6290" s="1"/>
    </row>
    <row r="6291" spans="1:8" ht="11.25" customHeight="1" x14ac:dyDescent="0.15">
      <c r="A6291" s="37">
        <v>2019</v>
      </c>
      <c r="B6291" s="9" t="s">
        <v>23</v>
      </c>
      <c r="C6291" s="10" t="s">
        <v>86</v>
      </c>
      <c r="D6291" s="10" t="str">
        <f>Mapping!$H$10</f>
        <v>Vendor I</v>
      </c>
      <c r="E6291" s="11">
        <v>122018.22534704048</v>
      </c>
      <c r="F6291" s="12">
        <f t="shared" si="98"/>
        <v>6</v>
      </c>
      <c r="G6291" s="36"/>
      <c r="H6291" s="1"/>
    </row>
    <row r="6292" spans="1:8" ht="11.25" customHeight="1" x14ac:dyDescent="0.15">
      <c r="A6292" s="37">
        <v>2019</v>
      </c>
      <c r="B6292" s="9" t="s">
        <v>23</v>
      </c>
      <c r="C6292" s="10" t="s">
        <v>88</v>
      </c>
      <c r="D6292" s="10" t="str">
        <f>Mapping!$H$11</f>
        <v>Vendor J</v>
      </c>
      <c r="E6292" s="11">
        <v>-172082.00296309014</v>
      </c>
      <c r="F6292" s="12">
        <f t="shared" si="98"/>
        <v>6</v>
      </c>
      <c r="G6292" s="36"/>
      <c r="H6292" s="1"/>
    </row>
    <row r="6293" spans="1:8" ht="11.25" customHeight="1" x14ac:dyDescent="0.15">
      <c r="A6293" s="37">
        <v>2020</v>
      </c>
      <c r="B6293" s="9" t="s">
        <v>23</v>
      </c>
      <c r="C6293" s="10" t="s">
        <v>85</v>
      </c>
      <c r="D6293" s="10" t="str">
        <f>Mapping!$H$12</f>
        <v>Vendor K</v>
      </c>
      <c r="E6293" s="11">
        <v>64273.497971393925</v>
      </c>
      <c r="F6293" s="12">
        <f t="shared" si="98"/>
        <v>6</v>
      </c>
      <c r="G6293" s="36"/>
      <c r="H6293" s="1"/>
    </row>
    <row r="6294" spans="1:8" ht="11.25" customHeight="1" x14ac:dyDescent="0.15">
      <c r="A6294" s="37">
        <v>2019</v>
      </c>
      <c r="B6294" s="9" t="s">
        <v>23</v>
      </c>
      <c r="C6294" s="10" t="s">
        <v>85</v>
      </c>
      <c r="D6294" s="10" t="str">
        <f>Mapping!$H$13</f>
        <v>Vendor L</v>
      </c>
      <c r="E6294" s="11">
        <v>586594.7689876901</v>
      </c>
      <c r="F6294" s="12">
        <f t="shared" si="98"/>
        <v>6</v>
      </c>
      <c r="G6294" s="36"/>
      <c r="H6294" s="1"/>
    </row>
    <row r="6295" spans="1:8" ht="11.25" customHeight="1" x14ac:dyDescent="0.15">
      <c r="A6295" s="37">
        <v>2020</v>
      </c>
      <c r="B6295" s="9" t="s">
        <v>23</v>
      </c>
      <c r="C6295" s="10" t="s">
        <v>85</v>
      </c>
      <c r="D6295" s="10" t="str">
        <f>Mapping!$H$14</f>
        <v>Vendor M</v>
      </c>
      <c r="E6295" s="11">
        <v>98584.182339663646</v>
      </c>
      <c r="F6295" s="12">
        <f t="shared" si="98"/>
        <v>6</v>
      </c>
      <c r="G6295" s="36"/>
      <c r="H6295" s="1"/>
    </row>
    <row r="6296" spans="1:8" ht="11.25" customHeight="1" x14ac:dyDescent="0.15">
      <c r="A6296" s="37">
        <v>2019</v>
      </c>
      <c r="B6296" s="9" t="s">
        <v>23</v>
      </c>
      <c r="C6296" s="10" t="s">
        <v>86</v>
      </c>
      <c r="D6296" s="10" t="str">
        <f>Mapping!$H$15</f>
        <v>Vendor N</v>
      </c>
      <c r="E6296" s="11">
        <v>241211.69447107462</v>
      </c>
      <c r="F6296" s="12">
        <f t="shared" si="98"/>
        <v>6</v>
      </c>
      <c r="G6296" s="36"/>
      <c r="H6296" s="1"/>
    </row>
    <row r="6297" spans="1:8" ht="11.25" customHeight="1" x14ac:dyDescent="0.15">
      <c r="A6297" s="37">
        <v>2020</v>
      </c>
      <c r="B6297" s="9" t="s">
        <v>23</v>
      </c>
      <c r="C6297" s="10" t="s">
        <v>88</v>
      </c>
      <c r="D6297" s="10" t="str">
        <f>Mapping!$H$16</f>
        <v>Vendor O</v>
      </c>
      <c r="E6297" s="11">
        <v>796750.54901195993</v>
      </c>
      <c r="F6297" s="12">
        <f t="shared" si="98"/>
        <v>6</v>
      </c>
      <c r="G6297" s="36"/>
      <c r="H6297" s="1"/>
    </row>
    <row r="6298" spans="1:8" ht="11.25" customHeight="1" x14ac:dyDescent="0.15">
      <c r="A6298" s="37">
        <v>2019</v>
      </c>
      <c r="B6298" s="9" t="s">
        <v>23</v>
      </c>
      <c r="C6298" s="10" t="s">
        <v>87</v>
      </c>
      <c r="D6298" s="10" t="str">
        <f>Mapping!$H$17</f>
        <v>Vendor P</v>
      </c>
      <c r="E6298" s="11">
        <v>202631.30502495126</v>
      </c>
      <c r="F6298" s="12">
        <f t="shared" si="98"/>
        <v>6</v>
      </c>
      <c r="G6298" s="36"/>
      <c r="H6298" s="1"/>
    </row>
    <row r="6299" spans="1:8" ht="11.25" customHeight="1" x14ac:dyDescent="0.15">
      <c r="A6299" s="37">
        <v>2020</v>
      </c>
      <c r="B6299" s="9" t="s">
        <v>23</v>
      </c>
      <c r="C6299" s="10" t="s">
        <v>85</v>
      </c>
      <c r="D6299" s="10" t="str">
        <f>Mapping!$H$18</f>
        <v>Vendor Q</v>
      </c>
      <c r="E6299" s="11">
        <v>380200.61365993199</v>
      </c>
      <c r="F6299" s="12">
        <f t="shared" si="98"/>
        <v>6</v>
      </c>
      <c r="G6299" s="36"/>
      <c r="H6299" s="1"/>
    </row>
    <row r="6300" spans="1:8" ht="11.25" customHeight="1" x14ac:dyDescent="0.15">
      <c r="A6300" s="37">
        <v>2019</v>
      </c>
      <c r="B6300" s="9" t="s">
        <v>23</v>
      </c>
      <c r="C6300" s="10" t="s">
        <v>86</v>
      </c>
      <c r="D6300" s="10" t="str">
        <f>Mapping!$H$19</f>
        <v>Vendor R</v>
      </c>
      <c r="E6300" s="11">
        <v>72548.801919266494</v>
      </c>
      <c r="F6300" s="12">
        <f t="shared" si="98"/>
        <v>6</v>
      </c>
      <c r="G6300" s="36"/>
      <c r="H6300" s="1"/>
    </row>
    <row r="6301" spans="1:8" ht="11.25" customHeight="1" x14ac:dyDescent="0.15">
      <c r="A6301" s="37">
        <v>2019</v>
      </c>
      <c r="B6301" s="9" t="s">
        <v>23</v>
      </c>
      <c r="C6301" s="10" t="s">
        <v>88</v>
      </c>
      <c r="D6301" s="10" t="str">
        <f>Mapping!$H$2</f>
        <v>Vendor A</v>
      </c>
      <c r="E6301" s="11">
        <v>50036.124660639827</v>
      </c>
      <c r="F6301" s="12">
        <f t="shared" si="98"/>
        <v>6</v>
      </c>
      <c r="G6301" s="36"/>
      <c r="H6301" s="1"/>
    </row>
    <row r="6302" spans="1:8" ht="11.25" customHeight="1" x14ac:dyDescent="0.15">
      <c r="A6302" s="37">
        <v>2019</v>
      </c>
      <c r="B6302" s="9" t="s">
        <v>23</v>
      </c>
      <c r="C6302" s="10" t="s">
        <v>87</v>
      </c>
      <c r="D6302" s="10" t="str">
        <f>Mapping!$H$3</f>
        <v>Vendor B</v>
      </c>
      <c r="E6302" s="11">
        <v>1008809.1527955971</v>
      </c>
      <c r="F6302" s="12">
        <f t="shared" si="98"/>
        <v>6</v>
      </c>
      <c r="G6302" s="36"/>
      <c r="H6302" s="1"/>
    </row>
    <row r="6303" spans="1:8" ht="11.25" customHeight="1" x14ac:dyDescent="0.15">
      <c r="A6303" s="37">
        <v>2019</v>
      </c>
      <c r="B6303" s="9" t="s">
        <v>23</v>
      </c>
      <c r="C6303" s="10" t="s">
        <v>85</v>
      </c>
      <c r="D6303" s="10" t="str">
        <f>Mapping!$H$4</f>
        <v>Vendor C</v>
      </c>
      <c r="E6303" s="11">
        <v>112605.60655233749</v>
      </c>
      <c r="F6303" s="12">
        <f t="shared" si="98"/>
        <v>6</v>
      </c>
      <c r="G6303" s="36"/>
      <c r="H6303" s="1"/>
    </row>
    <row r="6304" spans="1:8" ht="11.25" customHeight="1" x14ac:dyDescent="0.15">
      <c r="A6304" s="37">
        <v>2020</v>
      </c>
      <c r="B6304" s="9" t="s">
        <v>23</v>
      </c>
      <c r="C6304" s="10" t="s">
        <v>86</v>
      </c>
      <c r="D6304" s="10" t="str">
        <f>Mapping!$H$5</f>
        <v>Vendor D</v>
      </c>
      <c r="E6304" s="11">
        <v>103512.71054529416</v>
      </c>
      <c r="F6304" s="12">
        <f t="shared" si="98"/>
        <v>6</v>
      </c>
      <c r="G6304" s="36"/>
      <c r="H6304" s="1"/>
    </row>
    <row r="6305" spans="1:8" ht="11.25" customHeight="1" x14ac:dyDescent="0.15">
      <c r="A6305" s="37">
        <v>2019</v>
      </c>
      <c r="B6305" s="9" t="s">
        <v>23</v>
      </c>
      <c r="C6305" s="10" t="s">
        <v>88</v>
      </c>
      <c r="D6305" s="10" t="str">
        <f>Mapping!$H$6</f>
        <v>Vendor E</v>
      </c>
      <c r="E6305" s="11">
        <v>154001.04978945793</v>
      </c>
      <c r="F6305" s="12">
        <f t="shared" si="98"/>
        <v>6</v>
      </c>
      <c r="G6305" s="36"/>
      <c r="H6305" s="1"/>
    </row>
    <row r="6306" spans="1:8" ht="11.25" customHeight="1" x14ac:dyDescent="0.15">
      <c r="A6306" s="37">
        <v>2019</v>
      </c>
      <c r="B6306" s="9" t="s">
        <v>23</v>
      </c>
      <c r="C6306" s="10" t="s">
        <v>87</v>
      </c>
      <c r="D6306" s="10" t="str">
        <f>Mapping!$H$7</f>
        <v>Vendor F</v>
      </c>
      <c r="E6306" s="11">
        <v>70054.249295414658</v>
      </c>
      <c r="F6306" s="12">
        <f t="shared" si="98"/>
        <v>6</v>
      </c>
      <c r="G6306" s="36"/>
      <c r="H6306" s="1"/>
    </row>
    <row r="6307" spans="1:8" ht="11.25" customHeight="1" x14ac:dyDescent="0.15">
      <c r="A6307" s="37">
        <v>2019</v>
      </c>
      <c r="B6307" s="9" t="s">
        <v>23</v>
      </c>
      <c r="C6307" s="10" t="s">
        <v>85</v>
      </c>
      <c r="D6307" s="10" t="str">
        <f>Mapping!$H$8</f>
        <v>Vendor G</v>
      </c>
      <c r="E6307" s="11">
        <v>95970.694695988554</v>
      </c>
      <c r="F6307" s="12">
        <f t="shared" si="98"/>
        <v>6</v>
      </c>
      <c r="G6307" s="36"/>
      <c r="H6307" s="1"/>
    </row>
    <row r="6308" spans="1:8" ht="11.25" customHeight="1" x14ac:dyDescent="0.15">
      <c r="A6308" s="37">
        <v>2020</v>
      </c>
      <c r="B6308" s="9" t="s">
        <v>23</v>
      </c>
      <c r="C6308" s="10" t="s">
        <v>86</v>
      </c>
      <c r="D6308" s="10" t="str">
        <f>Mapping!$H$9</f>
        <v>Vendor H</v>
      </c>
      <c r="E6308" s="11">
        <v>38595.35959544091</v>
      </c>
      <c r="F6308" s="12">
        <f t="shared" si="98"/>
        <v>6</v>
      </c>
      <c r="G6308" s="36"/>
      <c r="H6308" s="1"/>
    </row>
    <row r="6309" spans="1:8" ht="11.25" customHeight="1" x14ac:dyDescent="0.15">
      <c r="A6309" s="37">
        <v>2019</v>
      </c>
      <c r="B6309" s="9" t="s">
        <v>23</v>
      </c>
      <c r="C6309" s="10" t="s">
        <v>88</v>
      </c>
      <c r="D6309" s="10" t="str">
        <f>Mapping!$H$10</f>
        <v>Vendor I</v>
      </c>
      <c r="E6309" s="11">
        <v>36295.244801516557</v>
      </c>
      <c r="F6309" s="12">
        <f t="shared" si="98"/>
        <v>6</v>
      </c>
      <c r="G6309" s="36"/>
      <c r="H6309" s="1"/>
    </row>
    <row r="6310" spans="1:8" ht="11.25" customHeight="1" x14ac:dyDescent="0.15">
      <c r="A6310" s="37">
        <v>2019</v>
      </c>
      <c r="B6310" s="9" t="s">
        <v>23</v>
      </c>
      <c r="C6310" s="10" t="s">
        <v>87</v>
      </c>
      <c r="D6310" s="10" t="str">
        <f>Mapping!$H$11</f>
        <v>Vendor J</v>
      </c>
      <c r="E6310" s="11">
        <v>13784.056022958865</v>
      </c>
      <c r="F6310" s="12">
        <f t="shared" si="98"/>
        <v>6</v>
      </c>
      <c r="G6310" s="36"/>
      <c r="H6310" s="1"/>
    </row>
    <row r="6311" spans="1:8" ht="11.25" customHeight="1" x14ac:dyDescent="0.15">
      <c r="A6311" s="37">
        <v>2019</v>
      </c>
      <c r="B6311" s="9" t="s">
        <v>23</v>
      </c>
      <c r="C6311" s="10" t="s">
        <v>85</v>
      </c>
      <c r="D6311" s="10" t="str">
        <f>Mapping!$H$12</f>
        <v>Vendor K</v>
      </c>
      <c r="E6311" s="11">
        <v>95478.1545927978</v>
      </c>
      <c r="F6311" s="12">
        <f t="shared" si="98"/>
        <v>6</v>
      </c>
      <c r="G6311" s="36"/>
      <c r="H6311" s="1"/>
    </row>
    <row r="6312" spans="1:8" ht="11.25" customHeight="1" x14ac:dyDescent="0.15">
      <c r="A6312" s="37">
        <v>2019</v>
      </c>
      <c r="B6312" s="9" t="s">
        <v>23</v>
      </c>
      <c r="C6312" s="10" t="s">
        <v>85</v>
      </c>
      <c r="D6312" s="10" t="str">
        <f>Mapping!$H$13</f>
        <v>Vendor L</v>
      </c>
      <c r="E6312" s="11">
        <v>36558.381448939392</v>
      </c>
      <c r="F6312" s="12">
        <f t="shared" si="98"/>
        <v>6</v>
      </c>
      <c r="G6312" s="36"/>
      <c r="H6312" s="1"/>
    </row>
    <row r="6313" spans="1:8" ht="11.25" customHeight="1" x14ac:dyDescent="0.15">
      <c r="A6313" s="37">
        <v>2020</v>
      </c>
      <c r="B6313" s="9" t="s">
        <v>23</v>
      </c>
      <c r="C6313" s="10" t="s">
        <v>86</v>
      </c>
      <c r="D6313" s="10" t="str">
        <f>Mapping!$H$14</f>
        <v>Vendor M</v>
      </c>
      <c r="E6313" s="11">
        <v>117969.32741116191</v>
      </c>
      <c r="F6313" s="12">
        <f t="shared" si="98"/>
        <v>6</v>
      </c>
      <c r="G6313" s="36"/>
      <c r="H6313" s="1"/>
    </row>
    <row r="6314" spans="1:8" ht="11.25" customHeight="1" x14ac:dyDescent="0.15">
      <c r="A6314" s="37">
        <v>2020</v>
      </c>
      <c r="B6314" s="9" t="s">
        <v>23</v>
      </c>
      <c r="C6314" s="10" t="s">
        <v>88</v>
      </c>
      <c r="D6314" s="10" t="str">
        <f>Mapping!$H$15</f>
        <v>Vendor N</v>
      </c>
      <c r="E6314" s="11">
        <v>40055.766793756855</v>
      </c>
      <c r="F6314" s="12">
        <f t="shared" si="98"/>
        <v>6</v>
      </c>
      <c r="G6314" s="36"/>
      <c r="H6314" s="1"/>
    </row>
    <row r="6315" spans="1:8" ht="11.25" customHeight="1" x14ac:dyDescent="0.15">
      <c r="A6315" s="37">
        <v>2020</v>
      </c>
      <c r="B6315" s="9" t="s">
        <v>23</v>
      </c>
      <c r="C6315" s="10" t="s">
        <v>85</v>
      </c>
      <c r="D6315" s="10" t="str">
        <f>Mapping!$H$16</f>
        <v>Vendor O</v>
      </c>
      <c r="E6315" s="11">
        <v>8145.9905349078399</v>
      </c>
      <c r="F6315" s="12">
        <f t="shared" si="98"/>
        <v>6</v>
      </c>
      <c r="G6315" s="36"/>
      <c r="H6315" s="1"/>
    </row>
    <row r="6316" spans="1:8" ht="11.25" customHeight="1" x14ac:dyDescent="0.15">
      <c r="A6316" s="37">
        <v>2020</v>
      </c>
      <c r="B6316" s="9" t="s">
        <v>23</v>
      </c>
      <c r="C6316" s="10" t="s">
        <v>86</v>
      </c>
      <c r="D6316" s="10" t="str">
        <f>Mapping!$H$17</f>
        <v>Vendor P</v>
      </c>
      <c r="E6316" s="11">
        <v>1034.7804193267848</v>
      </c>
      <c r="F6316" s="12">
        <f t="shared" si="98"/>
        <v>6</v>
      </c>
      <c r="G6316" s="36"/>
      <c r="H6316" s="1"/>
    </row>
    <row r="6317" spans="1:8" ht="11.25" customHeight="1" x14ac:dyDescent="0.15">
      <c r="A6317" s="37">
        <v>2020</v>
      </c>
      <c r="B6317" s="9" t="s">
        <v>23</v>
      </c>
      <c r="C6317" s="10" t="s">
        <v>88</v>
      </c>
      <c r="D6317" s="10" t="str">
        <f>Mapping!$H$18</f>
        <v>Vendor Q</v>
      </c>
      <c r="E6317" s="11">
        <v>56610.860613379577</v>
      </c>
      <c r="F6317" s="12">
        <f t="shared" si="98"/>
        <v>6</v>
      </c>
      <c r="G6317" s="36"/>
      <c r="H6317" s="1"/>
    </row>
    <row r="6318" spans="1:8" ht="11.25" customHeight="1" x14ac:dyDescent="0.15">
      <c r="A6318" s="37">
        <v>2019</v>
      </c>
      <c r="B6318" s="9" t="s">
        <v>23</v>
      </c>
      <c r="C6318" s="10" t="s">
        <v>85</v>
      </c>
      <c r="D6318" s="10" t="str">
        <f>Mapping!$H$19</f>
        <v>Vendor R</v>
      </c>
      <c r="E6318" s="11">
        <v>29327.130195318688</v>
      </c>
      <c r="F6318" s="12">
        <f t="shared" si="98"/>
        <v>6</v>
      </c>
      <c r="G6318" s="36"/>
      <c r="H6318" s="1"/>
    </row>
    <row r="6319" spans="1:8" ht="11.25" customHeight="1" x14ac:dyDescent="0.15">
      <c r="A6319" s="37">
        <v>2019</v>
      </c>
      <c r="B6319" s="9" t="s">
        <v>23</v>
      </c>
      <c r="C6319" s="10" t="s">
        <v>86</v>
      </c>
      <c r="D6319" s="10" t="str">
        <f>Mapping!$H$20</f>
        <v>Vendor S</v>
      </c>
      <c r="E6319" s="11">
        <v>41918.189926665087</v>
      </c>
      <c r="F6319" s="12">
        <f t="shared" si="98"/>
        <v>6</v>
      </c>
      <c r="G6319" s="36"/>
      <c r="H6319" s="1"/>
    </row>
    <row r="6320" spans="1:8" ht="11.25" customHeight="1" x14ac:dyDescent="0.15">
      <c r="A6320" s="37">
        <v>2020</v>
      </c>
      <c r="B6320" s="9" t="s">
        <v>23</v>
      </c>
      <c r="C6320" s="10" t="s">
        <v>88</v>
      </c>
      <c r="D6320" s="10" t="str">
        <f>Mapping!$H$2</f>
        <v>Vendor A</v>
      </c>
      <c r="E6320" s="11">
        <v>13532.195636242048</v>
      </c>
      <c r="F6320" s="12">
        <f t="shared" si="98"/>
        <v>6</v>
      </c>
      <c r="G6320" s="36"/>
      <c r="H6320" s="1"/>
    </row>
    <row r="6321" spans="1:8" ht="11.25" customHeight="1" x14ac:dyDescent="0.15">
      <c r="A6321" s="37">
        <v>2020</v>
      </c>
      <c r="B6321" s="9" t="s">
        <v>23</v>
      </c>
      <c r="C6321" s="10" t="s">
        <v>85</v>
      </c>
      <c r="D6321" s="10" t="str">
        <f>Mapping!$H$3</f>
        <v>Vendor B</v>
      </c>
      <c r="E6321" s="11">
        <v>32760.336785969514</v>
      </c>
      <c r="F6321" s="12">
        <f t="shared" si="98"/>
        <v>6</v>
      </c>
      <c r="G6321" s="36"/>
      <c r="H6321" s="1"/>
    </row>
    <row r="6322" spans="1:8" ht="11.25" customHeight="1" x14ac:dyDescent="0.15">
      <c r="A6322" s="37">
        <v>2020</v>
      </c>
      <c r="B6322" s="9" t="s">
        <v>23</v>
      </c>
      <c r="C6322" s="10" t="s">
        <v>85</v>
      </c>
      <c r="D6322" s="10" t="str">
        <f>Mapping!$H$4</f>
        <v>Vendor C</v>
      </c>
      <c r="E6322" s="11">
        <v>35574.946764102009</v>
      </c>
      <c r="F6322" s="12">
        <f t="shared" si="98"/>
        <v>6</v>
      </c>
      <c r="G6322" s="36"/>
      <c r="H6322" s="1"/>
    </row>
    <row r="6323" spans="1:8" ht="11.25" customHeight="1" x14ac:dyDescent="0.15">
      <c r="A6323" s="37">
        <v>2020</v>
      </c>
      <c r="B6323" s="9" t="s">
        <v>23</v>
      </c>
      <c r="C6323" s="10" t="s">
        <v>85</v>
      </c>
      <c r="D6323" s="10" t="str">
        <f>Mapping!$H$5</f>
        <v>Vendor D</v>
      </c>
      <c r="E6323" s="11">
        <v>1149855.7864335685</v>
      </c>
      <c r="F6323" s="12">
        <f t="shared" si="98"/>
        <v>6</v>
      </c>
      <c r="G6323" s="36"/>
      <c r="H6323" s="1"/>
    </row>
    <row r="6324" spans="1:8" ht="11.25" customHeight="1" x14ac:dyDescent="0.15">
      <c r="A6324" s="37">
        <v>2019</v>
      </c>
      <c r="B6324" s="9" t="s">
        <v>23</v>
      </c>
      <c r="C6324" s="10" t="s">
        <v>85</v>
      </c>
      <c r="D6324" s="10" t="str">
        <f>Mapping!$H$6</f>
        <v>Vendor E</v>
      </c>
      <c r="E6324" s="11">
        <v>38696.876667301069</v>
      </c>
      <c r="F6324" s="12">
        <f t="shared" si="98"/>
        <v>6</v>
      </c>
      <c r="G6324" s="36"/>
      <c r="H6324" s="1"/>
    </row>
    <row r="6325" spans="1:8" ht="11.25" customHeight="1" x14ac:dyDescent="0.15">
      <c r="A6325" s="37">
        <v>2019</v>
      </c>
      <c r="B6325" s="9" t="s">
        <v>23</v>
      </c>
      <c r="C6325" s="10" t="s">
        <v>85</v>
      </c>
      <c r="D6325" s="10" t="str">
        <f>Mapping!$H$7</f>
        <v>Vendor F</v>
      </c>
      <c r="E6325" s="11">
        <v>56912.752365717555</v>
      </c>
      <c r="F6325" s="12">
        <f t="shared" si="98"/>
        <v>6</v>
      </c>
      <c r="G6325" s="36"/>
      <c r="H6325" s="1"/>
    </row>
    <row r="6326" spans="1:8" ht="11.25" customHeight="1" x14ac:dyDescent="0.15">
      <c r="A6326" s="37">
        <v>2019</v>
      </c>
      <c r="B6326" s="9" t="s">
        <v>23</v>
      </c>
      <c r="C6326" s="10" t="s">
        <v>85</v>
      </c>
      <c r="D6326" s="10" t="str">
        <f>Mapping!$H$8</f>
        <v>Vendor G</v>
      </c>
      <c r="E6326" s="11">
        <v>24713.985653110049</v>
      </c>
      <c r="F6326" s="12">
        <f t="shared" si="98"/>
        <v>6</v>
      </c>
      <c r="G6326" s="36"/>
      <c r="H6326" s="1"/>
    </row>
    <row r="6327" spans="1:8" ht="11.25" customHeight="1" x14ac:dyDescent="0.15">
      <c r="A6327" s="37">
        <v>2019</v>
      </c>
      <c r="B6327" s="9" t="s">
        <v>23</v>
      </c>
      <c r="C6327" s="10" t="s">
        <v>85</v>
      </c>
      <c r="D6327" s="10" t="str">
        <f>Mapping!$H$9</f>
        <v>Vendor H</v>
      </c>
      <c r="E6327" s="11">
        <v>59118.242842963533</v>
      </c>
      <c r="F6327" s="12">
        <f t="shared" si="98"/>
        <v>6</v>
      </c>
      <c r="G6327" s="36"/>
      <c r="H6327" s="1"/>
    </row>
    <row r="6328" spans="1:8" ht="11.25" customHeight="1" x14ac:dyDescent="0.15">
      <c r="A6328" s="37">
        <v>2020</v>
      </c>
      <c r="B6328" s="9" t="s">
        <v>23</v>
      </c>
      <c r="C6328" s="10" t="s">
        <v>85</v>
      </c>
      <c r="D6328" s="10" t="str">
        <f>Mapping!$H$10</f>
        <v>Vendor I</v>
      </c>
      <c r="E6328" s="11">
        <v>13596.019340117002</v>
      </c>
      <c r="F6328" s="12">
        <f t="shared" si="98"/>
        <v>6</v>
      </c>
      <c r="G6328" s="36"/>
      <c r="H6328" s="1"/>
    </row>
    <row r="6329" spans="1:8" ht="11.25" customHeight="1" x14ac:dyDescent="0.15">
      <c r="A6329" s="37">
        <v>2020</v>
      </c>
      <c r="B6329" s="9" t="s">
        <v>23</v>
      </c>
      <c r="C6329" s="10" t="s">
        <v>85</v>
      </c>
      <c r="D6329" s="10" t="str">
        <f>Mapping!$H$11</f>
        <v>Vendor J</v>
      </c>
      <c r="E6329" s="11">
        <v>21557.516867209575</v>
      </c>
      <c r="F6329" s="12">
        <f t="shared" si="98"/>
        <v>6</v>
      </c>
      <c r="G6329" s="36"/>
      <c r="H6329" s="1"/>
    </row>
    <row r="6330" spans="1:8" ht="11.25" customHeight="1" x14ac:dyDescent="0.15">
      <c r="A6330" s="37">
        <v>2019</v>
      </c>
      <c r="B6330" s="9" t="s">
        <v>23</v>
      </c>
      <c r="C6330" s="10" t="s">
        <v>85</v>
      </c>
      <c r="D6330" s="10" t="str">
        <f>Mapping!$H$12</f>
        <v>Vendor K</v>
      </c>
      <c r="E6330" s="11">
        <v>136907.12618486639</v>
      </c>
      <c r="F6330" s="12">
        <f t="shared" si="98"/>
        <v>6</v>
      </c>
      <c r="G6330" s="36"/>
      <c r="H6330" s="1"/>
    </row>
    <row r="6331" spans="1:8" ht="11.25" customHeight="1" x14ac:dyDescent="0.15">
      <c r="A6331" s="37">
        <v>2019</v>
      </c>
      <c r="B6331" s="9" t="s">
        <v>23</v>
      </c>
      <c r="C6331" s="10" t="s">
        <v>85</v>
      </c>
      <c r="D6331" s="10" t="str">
        <f>Mapping!$H$13</f>
        <v>Vendor L</v>
      </c>
      <c r="E6331" s="11">
        <v>42652.580729503323</v>
      </c>
      <c r="F6331" s="12">
        <f t="shared" si="98"/>
        <v>6</v>
      </c>
      <c r="G6331" s="36"/>
      <c r="H6331" s="1"/>
    </row>
    <row r="6332" spans="1:8" ht="11.25" customHeight="1" x14ac:dyDescent="0.15">
      <c r="A6332" s="37">
        <v>2020</v>
      </c>
      <c r="B6332" s="9" t="s">
        <v>23</v>
      </c>
      <c r="C6332" s="10" t="s">
        <v>85</v>
      </c>
      <c r="D6332" s="10" t="str">
        <f>Mapping!$H$14</f>
        <v>Vendor M</v>
      </c>
      <c r="E6332" s="11">
        <v>5556.3902651837125</v>
      </c>
      <c r="F6332" s="12">
        <f t="shared" si="98"/>
        <v>6</v>
      </c>
      <c r="G6332" s="36"/>
      <c r="H6332" s="1"/>
    </row>
    <row r="6333" spans="1:8" ht="11.25" customHeight="1" x14ac:dyDescent="0.15">
      <c r="A6333" s="37">
        <v>2019</v>
      </c>
      <c r="B6333" s="9" t="s">
        <v>23</v>
      </c>
      <c r="C6333" s="10" t="s">
        <v>85</v>
      </c>
      <c r="D6333" s="10" t="str">
        <f>Mapping!$H$15</f>
        <v>Vendor N</v>
      </c>
      <c r="E6333" s="11">
        <v>120863.40037572892</v>
      </c>
      <c r="F6333" s="12">
        <f t="shared" si="98"/>
        <v>6</v>
      </c>
      <c r="G6333" s="36"/>
      <c r="H6333" s="1"/>
    </row>
    <row r="6334" spans="1:8" ht="11.25" customHeight="1" x14ac:dyDescent="0.15">
      <c r="A6334" s="37">
        <v>2020</v>
      </c>
      <c r="B6334" s="9" t="s">
        <v>23</v>
      </c>
      <c r="C6334" s="10" t="s">
        <v>85</v>
      </c>
      <c r="D6334" s="10" t="str">
        <f>Mapping!$H$16</f>
        <v>Vendor O</v>
      </c>
      <c r="E6334" s="11">
        <v>15831.439874162757</v>
      </c>
      <c r="F6334" s="12">
        <f t="shared" si="98"/>
        <v>6</v>
      </c>
      <c r="G6334" s="36"/>
      <c r="H6334" s="1"/>
    </row>
    <row r="6335" spans="1:8" ht="11.25" customHeight="1" x14ac:dyDescent="0.15">
      <c r="A6335" s="37">
        <v>2020</v>
      </c>
      <c r="B6335" s="9" t="s">
        <v>23</v>
      </c>
      <c r="C6335" s="10" t="s">
        <v>85</v>
      </c>
      <c r="D6335" s="10" t="str">
        <f>Mapping!$H$17</f>
        <v>Vendor P</v>
      </c>
      <c r="E6335" s="11">
        <v>13927.793354023172</v>
      </c>
      <c r="F6335" s="12">
        <f t="shared" si="98"/>
        <v>6</v>
      </c>
      <c r="G6335" s="36"/>
      <c r="H6335" s="1"/>
    </row>
    <row r="6336" spans="1:8" ht="11.25" customHeight="1" x14ac:dyDescent="0.15">
      <c r="A6336" s="37">
        <v>2019</v>
      </c>
      <c r="B6336" s="9" t="s">
        <v>23</v>
      </c>
      <c r="C6336" s="10" t="s">
        <v>85</v>
      </c>
      <c r="D6336" s="10" t="str">
        <f>Mapping!$H$18</f>
        <v>Vendor Q</v>
      </c>
      <c r="E6336" s="11">
        <v>76551.789121274473</v>
      </c>
      <c r="F6336" s="12">
        <f t="shared" si="98"/>
        <v>6</v>
      </c>
      <c r="G6336" s="36"/>
      <c r="H6336" s="1"/>
    </row>
    <row r="6337" spans="1:8" ht="11.25" customHeight="1" x14ac:dyDescent="0.15">
      <c r="A6337" s="37">
        <v>2019</v>
      </c>
      <c r="B6337" s="9" t="s">
        <v>23</v>
      </c>
      <c r="C6337" s="10" t="s">
        <v>85</v>
      </c>
      <c r="D6337" s="10" t="str">
        <f>Mapping!$H$19</f>
        <v>Vendor R</v>
      </c>
      <c r="E6337" s="11">
        <v>1201476.251327992</v>
      </c>
      <c r="F6337" s="12">
        <f t="shared" si="98"/>
        <v>6</v>
      </c>
      <c r="G6337" s="36"/>
      <c r="H6337" s="1"/>
    </row>
    <row r="6338" spans="1:8" ht="11.25" customHeight="1" x14ac:dyDescent="0.15">
      <c r="A6338" s="37">
        <v>2020</v>
      </c>
      <c r="B6338" s="9" t="s">
        <v>23</v>
      </c>
      <c r="C6338" s="10" t="s">
        <v>85</v>
      </c>
      <c r="D6338" s="10" t="str">
        <f>Mapping!$H$20</f>
        <v>Vendor S</v>
      </c>
      <c r="E6338" s="11">
        <v>12072.679477600426</v>
      </c>
      <c r="F6338" s="12">
        <f t="shared" ref="F6338:F6401" si="99">MONTH(DATEVALUE(B6338&amp;"1"))</f>
        <v>6</v>
      </c>
      <c r="G6338" s="36"/>
      <c r="H6338" s="1"/>
    </row>
    <row r="6339" spans="1:8" ht="11.25" customHeight="1" x14ac:dyDescent="0.15">
      <c r="A6339" s="37">
        <v>2019</v>
      </c>
      <c r="B6339" s="9" t="s">
        <v>23</v>
      </c>
      <c r="C6339" s="10" t="s">
        <v>85</v>
      </c>
      <c r="D6339" s="10" t="str">
        <f>Mapping!$H$2</f>
        <v>Vendor A</v>
      </c>
      <c r="E6339" s="11">
        <v>48342.128509848248</v>
      </c>
      <c r="F6339" s="12">
        <f t="shared" si="99"/>
        <v>6</v>
      </c>
      <c r="G6339" s="36"/>
      <c r="H6339" s="1"/>
    </row>
    <row r="6340" spans="1:8" ht="11.25" customHeight="1" x14ac:dyDescent="0.15">
      <c r="A6340" s="37">
        <v>2019</v>
      </c>
      <c r="B6340" s="9" t="s">
        <v>23</v>
      </c>
      <c r="C6340" s="10" t="s">
        <v>85</v>
      </c>
      <c r="D6340" s="10" t="str">
        <f>Mapping!$H$3</f>
        <v>Vendor B</v>
      </c>
      <c r="E6340" s="11">
        <v>23429.294209725591</v>
      </c>
      <c r="F6340" s="12">
        <f t="shared" si="99"/>
        <v>6</v>
      </c>
      <c r="G6340" s="36"/>
      <c r="H6340" s="1"/>
    </row>
    <row r="6341" spans="1:8" ht="11.25" customHeight="1" x14ac:dyDescent="0.15">
      <c r="A6341" s="37">
        <v>2020</v>
      </c>
      <c r="B6341" s="9" t="s">
        <v>23</v>
      </c>
      <c r="C6341" s="10" t="s">
        <v>85</v>
      </c>
      <c r="D6341" s="10" t="str">
        <f>Mapping!$H$4</f>
        <v>Vendor C</v>
      </c>
      <c r="E6341" s="11">
        <v>46955.199652184921</v>
      </c>
      <c r="F6341" s="12">
        <f t="shared" si="99"/>
        <v>6</v>
      </c>
      <c r="G6341" s="36"/>
      <c r="H6341" s="1"/>
    </row>
    <row r="6342" spans="1:8" ht="11.25" customHeight="1" x14ac:dyDescent="0.15">
      <c r="A6342" s="37">
        <v>2019</v>
      </c>
      <c r="B6342" s="9" t="s">
        <v>23</v>
      </c>
      <c r="C6342" s="10" t="s">
        <v>85</v>
      </c>
      <c r="D6342" s="10" t="str">
        <f>Mapping!$H$5</f>
        <v>Vendor D</v>
      </c>
      <c r="E6342" s="11">
        <v>67277.151746176402</v>
      </c>
      <c r="F6342" s="12">
        <f t="shared" si="99"/>
        <v>6</v>
      </c>
      <c r="G6342" s="36"/>
      <c r="H6342" s="1"/>
    </row>
    <row r="6343" spans="1:8" ht="11.25" customHeight="1" x14ac:dyDescent="0.15">
      <c r="A6343" s="37">
        <v>2020</v>
      </c>
      <c r="B6343" s="9" t="s">
        <v>23</v>
      </c>
      <c r="C6343" s="10" t="s">
        <v>85</v>
      </c>
      <c r="D6343" s="10" t="str">
        <f>Mapping!$H$6</f>
        <v>Vendor E</v>
      </c>
      <c r="E6343" s="11">
        <v>80711.968012034456</v>
      </c>
      <c r="F6343" s="12">
        <f t="shared" si="99"/>
        <v>6</v>
      </c>
      <c r="G6343" s="36"/>
      <c r="H6343" s="1"/>
    </row>
    <row r="6344" spans="1:8" ht="11.25" customHeight="1" x14ac:dyDescent="0.15">
      <c r="A6344" s="37">
        <v>2019</v>
      </c>
      <c r="B6344" s="9" t="s">
        <v>23</v>
      </c>
      <c r="C6344" s="10" t="s">
        <v>85</v>
      </c>
      <c r="D6344" s="10" t="str">
        <f>Mapping!$H$7</f>
        <v>Vendor F</v>
      </c>
      <c r="E6344" s="11">
        <v>19124.684957043504</v>
      </c>
      <c r="F6344" s="12">
        <f t="shared" si="99"/>
        <v>6</v>
      </c>
      <c r="G6344" s="36"/>
      <c r="H6344" s="1"/>
    </row>
    <row r="6345" spans="1:8" ht="11.25" customHeight="1" x14ac:dyDescent="0.15">
      <c r="A6345" s="37">
        <v>2019</v>
      </c>
      <c r="B6345" s="9" t="s">
        <v>23</v>
      </c>
      <c r="C6345" s="10" t="s">
        <v>85</v>
      </c>
      <c r="D6345" s="10" t="str">
        <f>Mapping!$H$8</f>
        <v>Vendor G</v>
      </c>
      <c r="E6345" s="11">
        <v>300896.39615680097</v>
      </c>
      <c r="F6345" s="12">
        <f t="shared" si="99"/>
        <v>6</v>
      </c>
      <c r="G6345" s="36"/>
      <c r="H6345" s="1"/>
    </row>
    <row r="6346" spans="1:8" ht="11.25" customHeight="1" x14ac:dyDescent="0.15">
      <c r="A6346" s="37">
        <v>2019</v>
      </c>
      <c r="B6346" s="9" t="s">
        <v>23</v>
      </c>
      <c r="C6346" s="10" t="s">
        <v>85</v>
      </c>
      <c r="D6346" s="10" t="str">
        <f>Mapping!$H$9</f>
        <v>Vendor H</v>
      </c>
      <c r="E6346" s="11">
        <v>962323.35011268663</v>
      </c>
      <c r="F6346" s="12">
        <f t="shared" si="99"/>
        <v>6</v>
      </c>
      <c r="G6346" s="36"/>
      <c r="H6346" s="1"/>
    </row>
    <row r="6347" spans="1:8" ht="11.25" customHeight="1" x14ac:dyDescent="0.15">
      <c r="A6347" s="37">
        <v>2020</v>
      </c>
      <c r="B6347" s="9" t="s">
        <v>23</v>
      </c>
      <c r="C6347" s="10" t="s">
        <v>86</v>
      </c>
      <c r="D6347" s="10" t="str">
        <f>Mapping!$H$10</f>
        <v>Vendor I</v>
      </c>
      <c r="E6347" s="11">
        <v>276448.16223306977</v>
      </c>
      <c r="F6347" s="12">
        <f t="shared" si="99"/>
        <v>6</v>
      </c>
      <c r="G6347" s="36"/>
      <c r="H6347" s="1"/>
    </row>
    <row r="6348" spans="1:8" ht="11.25" customHeight="1" x14ac:dyDescent="0.15">
      <c r="A6348" s="37">
        <v>2019</v>
      </c>
      <c r="B6348" s="9" t="s">
        <v>23</v>
      </c>
      <c r="C6348" s="10" t="s">
        <v>88</v>
      </c>
      <c r="D6348" s="10" t="str">
        <f>Mapping!$H$11</f>
        <v>Vendor J</v>
      </c>
      <c r="E6348" s="11">
        <v>41449.663513394429</v>
      </c>
      <c r="F6348" s="12">
        <f t="shared" si="99"/>
        <v>6</v>
      </c>
      <c r="G6348" s="36"/>
      <c r="H6348" s="1"/>
    </row>
    <row r="6349" spans="1:8" ht="11.25" customHeight="1" x14ac:dyDescent="0.15">
      <c r="A6349" s="37">
        <v>2020</v>
      </c>
      <c r="B6349" s="9" t="s">
        <v>23</v>
      </c>
      <c r="C6349" s="10" t="s">
        <v>85</v>
      </c>
      <c r="D6349" s="10" t="str">
        <f>Mapping!$H$12</f>
        <v>Vendor K</v>
      </c>
      <c r="E6349" s="11">
        <v>75271.580187822503</v>
      </c>
      <c r="F6349" s="12">
        <f t="shared" si="99"/>
        <v>6</v>
      </c>
      <c r="G6349" s="36"/>
      <c r="H6349" s="1"/>
    </row>
    <row r="6350" spans="1:8" ht="11.25" customHeight="1" x14ac:dyDescent="0.15">
      <c r="A6350" s="37">
        <v>2020</v>
      </c>
      <c r="B6350" s="9" t="s">
        <v>23</v>
      </c>
      <c r="C6350" s="10" t="s">
        <v>85</v>
      </c>
      <c r="D6350" s="10" t="str">
        <f>Mapping!$H$13</f>
        <v>Vendor L</v>
      </c>
      <c r="E6350" s="11">
        <v>211018.44981470364</v>
      </c>
      <c r="F6350" s="12">
        <f t="shared" si="99"/>
        <v>6</v>
      </c>
      <c r="G6350" s="36"/>
      <c r="H6350" s="1"/>
    </row>
    <row r="6351" spans="1:8" ht="11.25" customHeight="1" x14ac:dyDescent="0.15">
      <c r="A6351" s="37">
        <v>2020</v>
      </c>
      <c r="B6351" s="9" t="s">
        <v>23</v>
      </c>
      <c r="C6351" s="10" t="s">
        <v>85</v>
      </c>
      <c r="D6351" s="10" t="str">
        <f>Mapping!$H$14</f>
        <v>Vendor M</v>
      </c>
      <c r="E6351" s="11">
        <v>1316234.8999188149</v>
      </c>
      <c r="F6351" s="12">
        <f t="shared" si="99"/>
        <v>6</v>
      </c>
      <c r="G6351" s="36"/>
      <c r="H6351" s="1"/>
    </row>
    <row r="6352" spans="1:8" ht="11.25" customHeight="1" x14ac:dyDescent="0.15">
      <c r="A6352" s="37">
        <v>2020</v>
      </c>
      <c r="B6352" s="9" t="s">
        <v>23</v>
      </c>
      <c r="C6352" s="10" t="s">
        <v>85</v>
      </c>
      <c r="D6352" s="10" t="str">
        <f>Mapping!$H$15</f>
        <v>Vendor N</v>
      </c>
      <c r="E6352" s="11">
        <v>727543.81159068039</v>
      </c>
      <c r="F6352" s="12">
        <f t="shared" si="99"/>
        <v>6</v>
      </c>
      <c r="G6352" s="36"/>
      <c r="H6352" s="1"/>
    </row>
    <row r="6353" spans="1:8" ht="11.25" customHeight="1" x14ac:dyDescent="0.15">
      <c r="A6353" s="37">
        <v>2019</v>
      </c>
      <c r="B6353" s="9" t="s">
        <v>23</v>
      </c>
      <c r="C6353" s="10" t="s">
        <v>85</v>
      </c>
      <c r="D6353" s="10" t="str">
        <f>Mapping!$H$16</f>
        <v>Vendor O</v>
      </c>
      <c r="E6353" s="11">
        <v>63616.381816173212</v>
      </c>
      <c r="F6353" s="12">
        <f t="shared" si="99"/>
        <v>6</v>
      </c>
      <c r="G6353" s="36"/>
      <c r="H6353" s="1"/>
    </row>
    <row r="6354" spans="1:8" ht="11.25" customHeight="1" x14ac:dyDescent="0.15">
      <c r="A6354" s="37">
        <v>2019</v>
      </c>
      <c r="B6354" s="9" t="s">
        <v>23</v>
      </c>
      <c r="C6354" s="10" t="s">
        <v>86</v>
      </c>
      <c r="D6354" s="10" t="str">
        <f>Mapping!$H$17</f>
        <v>Vendor P</v>
      </c>
      <c r="E6354" s="11">
        <v>39390.569830455257</v>
      </c>
      <c r="F6354" s="12">
        <f t="shared" si="99"/>
        <v>6</v>
      </c>
      <c r="G6354" s="36"/>
      <c r="H6354" s="1"/>
    </row>
    <row r="6355" spans="1:8" ht="11.25" customHeight="1" x14ac:dyDescent="0.15">
      <c r="A6355" s="37">
        <v>2019</v>
      </c>
      <c r="B6355" s="9" t="s">
        <v>23</v>
      </c>
      <c r="C6355" s="10" t="s">
        <v>88</v>
      </c>
      <c r="D6355" s="10" t="str">
        <f>Mapping!$H$18</f>
        <v>Vendor Q</v>
      </c>
      <c r="E6355" s="11">
        <v>17189.681351047198</v>
      </c>
      <c r="F6355" s="12">
        <f t="shared" si="99"/>
        <v>6</v>
      </c>
      <c r="G6355" s="36"/>
      <c r="H6355" s="1"/>
    </row>
    <row r="6356" spans="1:8" ht="11.25" customHeight="1" x14ac:dyDescent="0.15">
      <c r="A6356" s="37">
        <v>2020</v>
      </c>
      <c r="B6356" s="9" t="s">
        <v>23</v>
      </c>
      <c r="C6356" s="10" t="s">
        <v>85</v>
      </c>
      <c r="D6356" s="10" t="str">
        <f>Mapping!$H$19</f>
        <v>Vendor R</v>
      </c>
      <c r="E6356" s="11">
        <v>38134.944715757149</v>
      </c>
      <c r="F6356" s="12">
        <f t="shared" si="99"/>
        <v>6</v>
      </c>
      <c r="G6356" s="36"/>
      <c r="H6356" s="1"/>
    </row>
    <row r="6357" spans="1:8" ht="11.25" customHeight="1" x14ac:dyDescent="0.15">
      <c r="A6357" s="37">
        <v>2019</v>
      </c>
      <c r="B6357" s="9" t="s">
        <v>23</v>
      </c>
      <c r="C6357" s="10" t="s">
        <v>85</v>
      </c>
      <c r="D6357" s="10" t="str">
        <f>Mapping!$H$20</f>
        <v>Vendor S</v>
      </c>
      <c r="E6357" s="11">
        <v>43924.517673948132</v>
      </c>
      <c r="F6357" s="12">
        <f t="shared" si="99"/>
        <v>6</v>
      </c>
      <c r="G6357" s="36"/>
      <c r="H6357" s="1"/>
    </row>
    <row r="6358" spans="1:8" ht="11.25" customHeight="1" x14ac:dyDescent="0.15">
      <c r="A6358" s="37">
        <v>2019</v>
      </c>
      <c r="B6358" s="9" t="s">
        <v>23</v>
      </c>
      <c r="C6358" s="10" t="s">
        <v>85</v>
      </c>
      <c r="D6358" s="10" t="str">
        <f>Mapping!$H$2</f>
        <v>Vendor A</v>
      </c>
      <c r="E6358" s="11">
        <v>197176.32941327433</v>
      </c>
      <c r="F6358" s="12">
        <f t="shared" si="99"/>
        <v>6</v>
      </c>
      <c r="G6358" s="36"/>
      <c r="H6358" s="1"/>
    </row>
    <row r="6359" spans="1:8" ht="11.25" customHeight="1" x14ac:dyDescent="0.15">
      <c r="A6359" s="37">
        <v>2020</v>
      </c>
      <c r="B6359" s="9" t="s">
        <v>23</v>
      </c>
      <c r="C6359" s="10" t="s">
        <v>86</v>
      </c>
      <c r="D6359" s="10" t="str">
        <f>Mapping!$H$3</f>
        <v>Vendor B</v>
      </c>
      <c r="E6359" s="11">
        <v>16451.658110609442</v>
      </c>
      <c r="F6359" s="12">
        <f t="shared" si="99"/>
        <v>6</v>
      </c>
      <c r="G6359" s="36"/>
      <c r="H6359" s="1"/>
    </row>
    <row r="6360" spans="1:8" ht="11.25" customHeight="1" x14ac:dyDescent="0.15">
      <c r="A6360" s="37">
        <v>2019</v>
      </c>
      <c r="B6360" s="9" t="s">
        <v>23</v>
      </c>
      <c r="C6360" s="10" t="s">
        <v>88</v>
      </c>
      <c r="D6360" s="10" t="str">
        <f>Mapping!$H$4</f>
        <v>Vendor C</v>
      </c>
      <c r="E6360" s="11">
        <v>6538.6539668475689</v>
      </c>
      <c r="F6360" s="12">
        <f t="shared" si="99"/>
        <v>6</v>
      </c>
      <c r="G6360" s="36"/>
      <c r="H6360" s="1"/>
    </row>
    <row r="6361" spans="1:8" ht="11.25" customHeight="1" x14ac:dyDescent="0.15">
      <c r="A6361" s="37">
        <v>2019</v>
      </c>
      <c r="B6361" s="9" t="s">
        <v>23</v>
      </c>
      <c r="C6361" s="10" t="s">
        <v>85</v>
      </c>
      <c r="D6361" s="10" t="str">
        <f>Mapping!$H$5</f>
        <v>Vendor D</v>
      </c>
      <c r="E6361" s="11">
        <v>21615.417376314643</v>
      </c>
      <c r="F6361" s="12">
        <f t="shared" si="99"/>
        <v>6</v>
      </c>
      <c r="G6361" s="36"/>
      <c r="H6361" s="1"/>
    </row>
    <row r="6362" spans="1:8" ht="11.25" customHeight="1" x14ac:dyDescent="0.15">
      <c r="A6362" s="37">
        <v>2019</v>
      </c>
      <c r="B6362" s="9" t="s">
        <v>23</v>
      </c>
      <c r="C6362" s="10" t="s">
        <v>85</v>
      </c>
      <c r="D6362" s="10" t="str">
        <f>Mapping!$H$6</f>
        <v>Vendor E</v>
      </c>
      <c r="E6362" s="11">
        <v>40464.194117270097</v>
      </c>
      <c r="F6362" s="12">
        <f t="shared" si="99"/>
        <v>6</v>
      </c>
      <c r="G6362" s="36"/>
      <c r="H6362" s="1"/>
    </row>
    <row r="6363" spans="1:8" ht="11.25" customHeight="1" x14ac:dyDescent="0.15">
      <c r="A6363" s="37">
        <v>2019</v>
      </c>
      <c r="B6363" s="9" t="s">
        <v>23</v>
      </c>
      <c r="C6363" s="10" t="s">
        <v>86</v>
      </c>
      <c r="D6363" s="10" t="str">
        <f>Mapping!$H$7</f>
        <v>Vendor F</v>
      </c>
      <c r="E6363" s="11">
        <v>93641.633061456771</v>
      </c>
      <c r="F6363" s="12">
        <f t="shared" si="99"/>
        <v>6</v>
      </c>
      <c r="G6363" s="36"/>
      <c r="H6363" s="1"/>
    </row>
    <row r="6364" spans="1:8" ht="11.25" customHeight="1" x14ac:dyDescent="0.15">
      <c r="A6364" s="37">
        <v>2020</v>
      </c>
      <c r="B6364" s="9" t="s">
        <v>23</v>
      </c>
      <c r="C6364" s="10" t="s">
        <v>88</v>
      </c>
      <c r="D6364" s="10" t="str">
        <f>Mapping!$H$8</f>
        <v>Vendor G</v>
      </c>
      <c r="E6364" s="11">
        <v>196967.60763699687</v>
      </c>
      <c r="F6364" s="12">
        <f t="shared" si="99"/>
        <v>6</v>
      </c>
      <c r="G6364" s="36"/>
      <c r="H6364" s="1"/>
    </row>
    <row r="6365" spans="1:8" ht="11.25" customHeight="1" x14ac:dyDescent="0.15">
      <c r="A6365" s="37">
        <v>2019</v>
      </c>
      <c r="B6365" s="9" t="s">
        <v>23</v>
      </c>
      <c r="C6365" s="10" t="s">
        <v>85</v>
      </c>
      <c r="D6365" s="10" t="str">
        <f>Mapping!$H$9</f>
        <v>Vendor H</v>
      </c>
      <c r="E6365" s="11">
        <v>51448.009457074251</v>
      </c>
      <c r="F6365" s="12">
        <f t="shared" si="99"/>
        <v>6</v>
      </c>
      <c r="G6365" s="36"/>
      <c r="H6365" s="1"/>
    </row>
    <row r="6366" spans="1:8" ht="11.25" customHeight="1" x14ac:dyDescent="0.15">
      <c r="A6366" s="37">
        <v>2020</v>
      </c>
      <c r="B6366" s="9" t="s">
        <v>23</v>
      </c>
      <c r="C6366" s="10" t="s">
        <v>85</v>
      </c>
      <c r="D6366" s="10" t="str">
        <f>Mapping!$H$10</f>
        <v>Vendor I</v>
      </c>
      <c r="E6366" s="11">
        <v>68815.263749194026</v>
      </c>
      <c r="F6366" s="12">
        <f t="shared" si="99"/>
        <v>6</v>
      </c>
      <c r="G6366" s="36"/>
      <c r="H6366" s="1"/>
    </row>
    <row r="6367" spans="1:8" ht="11.25" customHeight="1" x14ac:dyDescent="0.15">
      <c r="A6367" s="37">
        <v>2020</v>
      </c>
      <c r="B6367" s="9" t="s">
        <v>23</v>
      </c>
      <c r="C6367" s="10" t="s">
        <v>85</v>
      </c>
      <c r="D6367" s="10" t="str">
        <f>Mapping!$H$11</f>
        <v>Vendor J</v>
      </c>
      <c r="E6367" s="11">
        <v>134949.76806627458</v>
      </c>
      <c r="F6367" s="12">
        <f t="shared" si="99"/>
        <v>6</v>
      </c>
      <c r="G6367" s="36"/>
      <c r="H6367" s="1"/>
    </row>
    <row r="6368" spans="1:8" ht="11.25" customHeight="1" x14ac:dyDescent="0.15">
      <c r="A6368" s="37">
        <v>2019</v>
      </c>
      <c r="B6368" s="9" t="s">
        <v>23</v>
      </c>
      <c r="C6368" s="10" t="s">
        <v>86</v>
      </c>
      <c r="D6368" s="10" t="str">
        <f>Mapping!$H$12</f>
        <v>Vendor K</v>
      </c>
      <c r="E6368" s="11">
        <v>108700.01237649398</v>
      </c>
      <c r="F6368" s="12">
        <f t="shared" si="99"/>
        <v>6</v>
      </c>
      <c r="G6368" s="36"/>
      <c r="H6368" s="1"/>
    </row>
    <row r="6369" spans="1:8" ht="11.25" customHeight="1" x14ac:dyDescent="0.15">
      <c r="A6369" s="37">
        <v>2019</v>
      </c>
      <c r="B6369" s="9" t="s">
        <v>23</v>
      </c>
      <c r="C6369" s="10" t="s">
        <v>88</v>
      </c>
      <c r="D6369" s="10" t="str">
        <f>Mapping!$H$13</f>
        <v>Vendor L</v>
      </c>
      <c r="E6369" s="11">
        <v>185520.77257738824</v>
      </c>
      <c r="F6369" s="12">
        <f t="shared" si="99"/>
        <v>6</v>
      </c>
      <c r="G6369" s="36"/>
      <c r="H6369" s="1"/>
    </row>
    <row r="6370" spans="1:8" ht="11.25" customHeight="1" x14ac:dyDescent="0.15">
      <c r="A6370" s="37">
        <v>2020</v>
      </c>
      <c r="B6370" s="9" t="s">
        <v>23</v>
      </c>
      <c r="C6370" s="10" t="s">
        <v>87</v>
      </c>
      <c r="D6370" s="10" t="str">
        <f>Mapping!$H$14</f>
        <v>Vendor M</v>
      </c>
      <c r="E6370" s="11">
        <v>148679.25900450311</v>
      </c>
      <c r="F6370" s="12">
        <f t="shared" si="99"/>
        <v>6</v>
      </c>
      <c r="G6370" s="36"/>
      <c r="H6370" s="1"/>
    </row>
    <row r="6371" spans="1:8" ht="11.25" customHeight="1" x14ac:dyDescent="0.15">
      <c r="A6371" s="37">
        <v>2019</v>
      </c>
      <c r="B6371" s="9" t="s">
        <v>23</v>
      </c>
      <c r="C6371" s="10" t="s">
        <v>85</v>
      </c>
      <c r="D6371" s="10" t="str">
        <f>Mapping!$H$15</f>
        <v>Vendor N</v>
      </c>
      <c r="E6371" s="11">
        <v>22234.078853790106</v>
      </c>
      <c r="F6371" s="12">
        <f t="shared" si="99"/>
        <v>6</v>
      </c>
      <c r="G6371" s="36"/>
      <c r="H6371" s="1"/>
    </row>
    <row r="6372" spans="1:8" ht="11.25" customHeight="1" x14ac:dyDescent="0.15">
      <c r="A6372" s="37">
        <v>2020</v>
      </c>
      <c r="B6372" s="9" t="s">
        <v>23</v>
      </c>
      <c r="C6372" s="10" t="s">
        <v>86</v>
      </c>
      <c r="D6372" s="10" t="str">
        <f>Mapping!$H$16</f>
        <v>Vendor O</v>
      </c>
      <c r="E6372" s="11">
        <v>15423.459777459224</v>
      </c>
      <c r="F6372" s="12">
        <f t="shared" si="99"/>
        <v>6</v>
      </c>
      <c r="G6372" s="36"/>
      <c r="H6372" s="1"/>
    </row>
    <row r="6373" spans="1:8" ht="11.25" customHeight="1" x14ac:dyDescent="0.15">
      <c r="A6373" s="37">
        <v>2020</v>
      </c>
      <c r="B6373" s="9" t="s">
        <v>23</v>
      </c>
      <c r="C6373" s="10" t="s">
        <v>88</v>
      </c>
      <c r="D6373" s="10" t="str">
        <f>Mapping!$H$17</f>
        <v>Vendor P</v>
      </c>
      <c r="E6373" s="11">
        <v>94393.250631331815</v>
      </c>
      <c r="F6373" s="12">
        <f t="shared" si="99"/>
        <v>6</v>
      </c>
      <c r="G6373" s="36"/>
      <c r="H6373" s="1"/>
    </row>
    <row r="6374" spans="1:8" ht="11.25" customHeight="1" x14ac:dyDescent="0.15">
      <c r="A6374" s="37">
        <v>2020</v>
      </c>
      <c r="B6374" s="9" t="s">
        <v>23</v>
      </c>
      <c r="C6374" s="10" t="s">
        <v>87</v>
      </c>
      <c r="D6374" s="10" t="str">
        <f>Mapping!$H$18</f>
        <v>Vendor Q</v>
      </c>
      <c r="E6374" s="11">
        <v>68292.861868105741</v>
      </c>
      <c r="F6374" s="12">
        <f t="shared" si="99"/>
        <v>6</v>
      </c>
      <c r="G6374" s="36"/>
      <c r="H6374" s="1"/>
    </row>
    <row r="6375" spans="1:8" ht="11.25" customHeight="1" x14ac:dyDescent="0.15">
      <c r="A6375" s="37">
        <v>2020</v>
      </c>
      <c r="B6375" s="9" t="s">
        <v>23</v>
      </c>
      <c r="C6375" s="10" t="s">
        <v>85</v>
      </c>
      <c r="D6375" s="10" t="str">
        <f>Mapping!$H$19</f>
        <v>Vendor R</v>
      </c>
      <c r="E6375" s="11">
        <v>145660.34148112341</v>
      </c>
      <c r="F6375" s="12">
        <f t="shared" si="99"/>
        <v>6</v>
      </c>
      <c r="G6375" s="36"/>
      <c r="H6375" s="1"/>
    </row>
    <row r="6376" spans="1:8" ht="11.25" customHeight="1" x14ac:dyDescent="0.15">
      <c r="A6376" s="37">
        <v>2020</v>
      </c>
      <c r="B6376" s="9" t="s">
        <v>23</v>
      </c>
      <c r="C6376" s="10" t="s">
        <v>86</v>
      </c>
      <c r="D6376" s="10" t="str">
        <f>Mapping!$H$20</f>
        <v>Vendor S</v>
      </c>
      <c r="E6376" s="11">
        <v>2152151.7259812951</v>
      </c>
      <c r="F6376" s="12">
        <f t="shared" si="99"/>
        <v>6</v>
      </c>
      <c r="G6376" s="36"/>
      <c r="H6376" s="1"/>
    </row>
    <row r="6377" spans="1:8" ht="11.25" customHeight="1" x14ac:dyDescent="0.15">
      <c r="A6377" s="37">
        <v>2020</v>
      </c>
      <c r="B6377" s="9" t="s">
        <v>23</v>
      </c>
      <c r="C6377" s="10" t="s">
        <v>88</v>
      </c>
      <c r="D6377" s="10" t="str">
        <f>Mapping!$H$2</f>
        <v>Vendor A</v>
      </c>
      <c r="E6377" s="11">
        <v>59123.783675880841</v>
      </c>
      <c r="F6377" s="12">
        <f t="shared" si="99"/>
        <v>6</v>
      </c>
      <c r="G6377" s="36"/>
      <c r="H6377" s="1"/>
    </row>
    <row r="6378" spans="1:8" ht="11.25" customHeight="1" x14ac:dyDescent="0.15">
      <c r="A6378" s="37">
        <v>2020</v>
      </c>
      <c r="B6378" s="9" t="s">
        <v>23</v>
      </c>
      <c r="C6378" s="10" t="s">
        <v>87</v>
      </c>
      <c r="D6378" s="10" t="str">
        <f>Mapping!$H$3</f>
        <v>Vendor B</v>
      </c>
      <c r="E6378" s="11">
        <v>41863.566804867856</v>
      </c>
      <c r="F6378" s="12">
        <f t="shared" si="99"/>
        <v>6</v>
      </c>
      <c r="G6378" s="36"/>
      <c r="H6378" s="1"/>
    </row>
    <row r="6379" spans="1:8" ht="11.25" customHeight="1" x14ac:dyDescent="0.15">
      <c r="A6379" s="37">
        <v>2019</v>
      </c>
      <c r="B6379" s="9" t="s">
        <v>23</v>
      </c>
      <c r="C6379" s="10" t="s">
        <v>85</v>
      </c>
      <c r="D6379" s="10" t="str">
        <f>Mapping!$H$4</f>
        <v>Vendor C</v>
      </c>
      <c r="E6379" s="11">
        <v>28976.818459452588</v>
      </c>
      <c r="F6379" s="12">
        <f t="shared" si="99"/>
        <v>6</v>
      </c>
      <c r="G6379" s="36"/>
      <c r="H6379" s="1"/>
    </row>
    <row r="6380" spans="1:8" ht="11.25" customHeight="1" x14ac:dyDescent="0.15">
      <c r="A6380" s="37">
        <v>2019</v>
      </c>
      <c r="B6380" s="9" t="s">
        <v>23</v>
      </c>
      <c r="C6380" s="10" t="s">
        <v>86</v>
      </c>
      <c r="D6380" s="10" t="str">
        <f>Mapping!$H$5</f>
        <v>Vendor D</v>
      </c>
      <c r="E6380" s="11">
        <v>22177.055728578904</v>
      </c>
      <c r="F6380" s="12">
        <f t="shared" si="99"/>
        <v>6</v>
      </c>
      <c r="G6380" s="36"/>
      <c r="H6380" s="1"/>
    </row>
    <row r="6381" spans="1:8" ht="11.25" customHeight="1" x14ac:dyDescent="0.15">
      <c r="A6381" s="37">
        <v>2019</v>
      </c>
      <c r="B6381" s="9" t="s">
        <v>23</v>
      </c>
      <c r="C6381" s="10" t="s">
        <v>88</v>
      </c>
      <c r="D6381" s="10" t="str">
        <f>Mapping!$H$6</f>
        <v>Vendor E</v>
      </c>
      <c r="E6381" s="11">
        <v>54663749.782195076</v>
      </c>
      <c r="F6381" s="12">
        <f t="shared" si="99"/>
        <v>6</v>
      </c>
      <c r="G6381" s="36"/>
      <c r="H6381" s="1"/>
    </row>
    <row r="6382" spans="1:8" ht="11.25" customHeight="1" x14ac:dyDescent="0.15">
      <c r="A6382" s="37">
        <v>2019</v>
      </c>
      <c r="B6382" s="9" t="s">
        <v>23</v>
      </c>
      <c r="C6382" s="10" t="s">
        <v>87</v>
      </c>
      <c r="D6382" s="10" t="str">
        <f>Mapping!$H$7</f>
        <v>Vendor F</v>
      </c>
      <c r="E6382" s="11">
        <v>21243.04814107779</v>
      </c>
      <c r="F6382" s="12">
        <f t="shared" si="99"/>
        <v>6</v>
      </c>
      <c r="G6382" s="36"/>
      <c r="H6382" s="1"/>
    </row>
    <row r="6383" spans="1:8" ht="11.25" customHeight="1" x14ac:dyDescent="0.15">
      <c r="A6383" s="37">
        <v>2019</v>
      </c>
      <c r="B6383" s="9" t="s">
        <v>23</v>
      </c>
      <c r="C6383" s="10" t="s">
        <v>85</v>
      </c>
      <c r="D6383" s="10" t="str">
        <f>Mapping!$H$8</f>
        <v>Vendor G</v>
      </c>
      <c r="E6383" s="11">
        <v>6186.5703934681669</v>
      </c>
      <c r="F6383" s="12">
        <f t="shared" si="99"/>
        <v>6</v>
      </c>
      <c r="G6383" s="36"/>
      <c r="H6383" s="1"/>
    </row>
    <row r="6384" spans="1:8" ht="11.25" customHeight="1" x14ac:dyDescent="0.15">
      <c r="A6384" s="37">
        <v>2020</v>
      </c>
      <c r="B6384" s="9" t="s">
        <v>23</v>
      </c>
      <c r="C6384" s="10" t="s">
        <v>85</v>
      </c>
      <c r="D6384" s="10" t="str">
        <f>Mapping!$H$9</f>
        <v>Vendor H</v>
      </c>
      <c r="E6384" s="11">
        <v>45240.023385916465</v>
      </c>
      <c r="F6384" s="12">
        <f t="shared" si="99"/>
        <v>6</v>
      </c>
      <c r="G6384" s="36"/>
      <c r="H6384" s="1"/>
    </row>
    <row r="6385" spans="1:8" ht="11.25" customHeight="1" x14ac:dyDescent="0.15">
      <c r="A6385" s="37">
        <v>2019</v>
      </c>
      <c r="B6385" s="9" t="s">
        <v>23</v>
      </c>
      <c r="C6385" s="10" t="s">
        <v>86</v>
      </c>
      <c r="D6385" s="10" t="str">
        <f>Mapping!$H$10</f>
        <v>Vendor I</v>
      </c>
      <c r="E6385" s="11">
        <v>33832.011710125218</v>
      </c>
      <c r="F6385" s="12">
        <f t="shared" si="99"/>
        <v>6</v>
      </c>
      <c r="G6385" s="36"/>
      <c r="H6385" s="1"/>
    </row>
    <row r="6386" spans="1:8" ht="11.25" customHeight="1" x14ac:dyDescent="0.15">
      <c r="A6386" s="37">
        <v>2019</v>
      </c>
      <c r="B6386" s="9" t="s">
        <v>23</v>
      </c>
      <c r="C6386" s="10" t="s">
        <v>88</v>
      </c>
      <c r="D6386" s="10" t="str">
        <f>Mapping!$H$11</f>
        <v>Vendor J</v>
      </c>
      <c r="E6386" s="11">
        <v>178.45032496644839</v>
      </c>
      <c r="F6386" s="12">
        <f t="shared" si="99"/>
        <v>6</v>
      </c>
      <c r="G6386" s="36"/>
      <c r="H6386" s="1"/>
    </row>
    <row r="6387" spans="1:8" ht="11.25" customHeight="1" x14ac:dyDescent="0.15">
      <c r="A6387" s="37">
        <v>2019</v>
      </c>
      <c r="B6387" s="9" t="s">
        <v>23</v>
      </c>
      <c r="C6387" s="10" t="s">
        <v>85</v>
      </c>
      <c r="D6387" s="10" t="str">
        <f>Mapping!$H$12</f>
        <v>Vendor K</v>
      </c>
      <c r="E6387" s="11">
        <v>4803.3695638675053</v>
      </c>
      <c r="F6387" s="12">
        <f t="shared" si="99"/>
        <v>6</v>
      </c>
      <c r="G6387" s="36"/>
      <c r="H6387" s="1"/>
    </row>
    <row r="6388" spans="1:8" ht="11.25" customHeight="1" x14ac:dyDescent="0.15">
      <c r="A6388" s="37">
        <v>2019</v>
      </c>
      <c r="B6388" s="9" t="s">
        <v>23</v>
      </c>
      <c r="C6388" s="10" t="s">
        <v>86</v>
      </c>
      <c r="D6388" s="10" t="str">
        <f>Mapping!$H$13</f>
        <v>Vendor L</v>
      </c>
      <c r="E6388" s="11">
        <v>6798087.6206672508</v>
      </c>
      <c r="F6388" s="12">
        <f t="shared" si="99"/>
        <v>6</v>
      </c>
      <c r="G6388" s="36"/>
      <c r="H6388" s="1"/>
    </row>
    <row r="6389" spans="1:8" ht="11.25" customHeight="1" x14ac:dyDescent="0.15">
      <c r="A6389" s="37">
        <v>2019</v>
      </c>
      <c r="B6389" s="9" t="s">
        <v>23</v>
      </c>
      <c r="C6389" s="10" t="s">
        <v>88</v>
      </c>
      <c r="D6389" s="10" t="str">
        <f>Mapping!$H$14</f>
        <v>Vendor M</v>
      </c>
      <c r="E6389" s="11">
        <v>1998.5815058231774</v>
      </c>
      <c r="F6389" s="12">
        <f t="shared" si="99"/>
        <v>6</v>
      </c>
      <c r="G6389" s="36"/>
      <c r="H6389" s="1"/>
    </row>
    <row r="6390" spans="1:8" ht="11.25" customHeight="1" x14ac:dyDescent="0.15">
      <c r="A6390" s="37">
        <v>2020</v>
      </c>
      <c r="B6390" s="9" t="s">
        <v>23</v>
      </c>
      <c r="C6390" s="10" t="s">
        <v>85</v>
      </c>
      <c r="D6390" s="10" t="str">
        <f>Mapping!$H$15</f>
        <v>Vendor N</v>
      </c>
      <c r="E6390" s="11">
        <v>62859.540910276308</v>
      </c>
      <c r="F6390" s="12">
        <f t="shared" si="99"/>
        <v>6</v>
      </c>
      <c r="G6390" s="36"/>
      <c r="H6390" s="1"/>
    </row>
    <row r="6391" spans="1:8" ht="11.25" customHeight="1" x14ac:dyDescent="0.15">
      <c r="A6391" s="37">
        <v>2020</v>
      </c>
      <c r="B6391" s="9" t="s">
        <v>23</v>
      </c>
      <c r="C6391" s="10" t="s">
        <v>86</v>
      </c>
      <c r="D6391" s="10" t="str">
        <f>Mapping!$H$16</f>
        <v>Vendor O</v>
      </c>
      <c r="E6391" s="11">
        <v>6527.7532401039089</v>
      </c>
      <c r="F6391" s="12">
        <f t="shared" si="99"/>
        <v>6</v>
      </c>
      <c r="G6391" s="36"/>
      <c r="H6391" s="1"/>
    </row>
    <row r="6392" spans="1:8" ht="11.25" customHeight="1" x14ac:dyDescent="0.15">
      <c r="A6392" s="37">
        <v>2020</v>
      </c>
      <c r="B6392" s="9" t="s">
        <v>23</v>
      </c>
      <c r="C6392" s="10" t="s">
        <v>88</v>
      </c>
      <c r="D6392" s="10" t="str">
        <f>Mapping!$H$17</f>
        <v>Vendor P</v>
      </c>
      <c r="E6392" s="11">
        <v>40136.909441186639</v>
      </c>
      <c r="F6392" s="12">
        <f t="shared" si="99"/>
        <v>6</v>
      </c>
      <c r="G6392" s="36"/>
      <c r="H6392" s="1"/>
    </row>
    <row r="6393" spans="1:8" ht="11.25" customHeight="1" x14ac:dyDescent="0.15">
      <c r="A6393" s="37">
        <v>2019</v>
      </c>
      <c r="B6393" s="9" t="s">
        <v>23</v>
      </c>
      <c r="C6393" s="10" t="s">
        <v>85</v>
      </c>
      <c r="D6393" s="10" t="str">
        <f>Mapping!$H$18</f>
        <v>Vendor Q</v>
      </c>
      <c r="E6393" s="11">
        <v>10541358.668311454</v>
      </c>
      <c r="F6393" s="12">
        <f t="shared" si="99"/>
        <v>6</v>
      </c>
      <c r="G6393" s="36"/>
      <c r="H6393" s="1"/>
    </row>
    <row r="6394" spans="1:8" ht="11.25" customHeight="1" x14ac:dyDescent="0.15">
      <c r="A6394" s="37">
        <v>2020</v>
      </c>
      <c r="B6394" s="9" t="s">
        <v>23</v>
      </c>
      <c r="C6394" s="10" t="s">
        <v>85</v>
      </c>
      <c r="D6394" s="10" t="str">
        <f>Mapping!$H$19</f>
        <v>Vendor R</v>
      </c>
      <c r="E6394" s="11">
        <v>5247532.477332117</v>
      </c>
      <c r="F6394" s="12">
        <f t="shared" si="99"/>
        <v>6</v>
      </c>
      <c r="G6394" s="36"/>
      <c r="H6394" s="1"/>
    </row>
    <row r="6395" spans="1:8" ht="11.25" customHeight="1" x14ac:dyDescent="0.15">
      <c r="A6395" s="37">
        <v>2019</v>
      </c>
      <c r="B6395" s="9" t="s">
        <v>23</v>
      </c>
      <c r="C6395" s="10" t="s">
        <v>85</v>
      </c>
      <c r="D6395" s="10" t="str">
        <f>Mapping!$H$20</f>
        <v>Vendor S</v>
      </c>
      <c r="E6395" s="11">
        <v>1897.3716890231292</v>
      </c>
      <c r="F6395" s="12">
        <f t="shared" si="99"/>
        <v>6</v>
      </c>
      <c r="G6395" s="36"/>
      <c r="H6395" s="1"/>
    </row>
    <row r="6396" spans="1:8" ht="11.25" customHeight="1" x14ac:dyDescent="0.15">
      <c r="A6396" s="37">
        <v>2019</v>
      </c>
      <c r="B6396" s="9" t="s">
        <v>23</v>
      </c>
      <c r="C6396" s="10" t="s">
        <v>85</v>
      </c>
      <c r="D6396" s="10" t="str">
        <f>Mapping!$H$2</f>
        <v>Vendor A</v>
      </c>
      <c r="E6396" s="11">
        <v>14853.699649772734</v>
      </c>
      <c r="F6396" s="12">
        <f t="shared" si="99"/>
        <v>6</v>
      </c>
      <c r="G6396" s="36"/>
      <c r="H6396" s="1"/>
    </row>
    <row r="6397" spans="1:8" ht="11.25" customHeight="1" x14ac:dyDescent="0.15">
      <c r="A6397" s="37">
        <v>2020</v>
      </c>
      <c r="B6397" s="9" t="s">
        <v>23</v>
      </c>
      <c r="C6397" s="10" t="s">
        <v>85</v>
      </c>
      <c r="D6397" s="10" t="str">
        <f>Mapping!$H$3</f>
        <v>Vendor B</v>
      </c>
      <c r="E6397" s="11">
        <v>117174.58830057306</v>
      </c>
      <c r="F6397" s="12">
        <f t="shared" si="99"/>
        <v>6</v>
      </c>
      <c r="G6397" s="36"/>
      <c r="H6397" s="1"/>
    </row>
    <row r="6398" spans="1:8" ht="11.25" customHeight="1" x14ac:dyDescent="0.15">
      <c r="A6398" s="37">
        <v>2020</v>
      </c>
      <c r="B6398" s="9" t="s">
        <v>23</v>
      </c>
      <c r="C6398" s="10" t="s">
        <v>85</v>
      </c>
      <c r="D6398" s="10" t="str">
        <f>Mapping!$H$4</f>
        <v>Vendor C</v>
      </c>
      <c r="E6398" s="11">
        <v>510321.58168519742</v>
      </c>
      <c r="F6398" s="12">
        <f t="shared" si="99"/>
        <v>6</v>
      </c>
      <c r="G6398" s="36"/>
      <c r="H6398" s="1"/>
    </row>
    <row r="6399" spans="1:8" ht="11.25" customHeight="1" x14ac:dyDescent="0.15">
      <c r="A6399" s="37">
        <v>2020</v>
      </c>
      <c r="B6399" s="9" t="s">
        <v>23</v>
      </c>
      <c r="C6399" s="10" t="s">
        <v>85</v>
      </c>
      <c r="D6399" s="10" t="str">
        <f>Mapping!$H$5</f>
        <v>Vendor D</v>
      </c>
      <c r="E6399" s="11">
        <v>3038.718405031203</v>
      </c>
      <c r="F6399" s="12">
        <f t="shared" si="99"/>
        <v>6</v>
      </c>
      <c r="G6399" s="36"/>
      <c r="H6399" s="1"/>
    </row>
    <row r="6400" spans="1:8" ht="11.25" customHeight="1" x14ac:dyDescent="0.15">
      <c r="A6400" s="37">
        <v>2020</v>
      </c>
      <c r="B6400" s="9" t="s">
        <v>23</v>
      </c>
      <c r="C6400" s="10" t="s">
        <v>85</v>
      </c>
      <c r="D6400" s="10" t="str">
        <f>Mapping!$H$6</f>
        <v>Vendor E</v>
      </c>
      <c r="E6400" s="11">
        <v>3068.983028451983</v>
      </c>
      <c r="F6400" s="12">
        <f t="shared" si="99"/>
        <v>6</v>
      </c>
      <c r="G6400" s="36"/>
      <c r="H6400" s="1"/>
    </row>
    <row r="6401" spans="1:8" ht="11.25" customHeight="1" x14ac:dyDescent="0.15">
      <c r="A6401" s="37">
        <v>2019</v>
      </c>
      <c r="B6401" s="9" t="s">
        <v>23</v>
      </c>
      <c r="C6401" s="10" t="s">
        <v>85</v>
      </c>
      <c r="D6401" s="10" t="str">
        <f>Mapping!$H$7</f>
        <v>Vendor F</v>
      </c>
      <c r="E6401" s="11">
        <v>49388.738248989241</v>
      </c>
      <c r="F6401" s="12">
        <f t="shared" si="99"/>
        <v>6</v>
      </c>
      <c r="G6401" s="36"/>
      <c r="H6401" s="1"/>
    </row>
    <row r="6402" spans="1:8" ht="11.25" customHeight="1" x14ac:dyDescent="0.15">
      <c r="A6402" s="37">
        <v>2020</v>
      </c>
      <c r="B6402" s="9" t="s">
        <v>23</v>
      </c>
      <c r="C6402" s="10" t="s">
        <v>85</v>
      </c>
      <c r="D6402" s="10" t="str">
        <f>Mapping!$H$8</f>
        <v>Vendor G</v>
      </c>
      <c r="E6402" s="11">
        <v>129299.23143672824</v>
      </c>
      <c r="F6402" s="12">
        <f t="shared" ref="F6402:F6465" si="100">MONTH(DATEVALUE(B6402&amp;"1"))</f>
        <v>6</v>
      </c>
      <c r="G6402" s="36"/>
      <c r="H6402" s="1"/>
    </row>
    <row r="6403" spans="1:8" ht="11.25" customHeight="1" x14ac:dyDescent="0.15">
      <c r="A6403" s="37">
        <v>2020</v>
      </c>
      <c r="B6403" s="9" t="s">
        <v>23</v>
      </c>
      <c r="C6403" s="10" t="s">
        <v>85</v>
      </c>
      <c r="D6403" s="10" t="str">
        <f>Mapping!$H$9</f>
        <v>Vendor H</v>
      </c>
      <c r="E6403" s="11">
        <v>22093.496008009588</v>
      </c>
      <c r="F6403" s="12">
        <f t="shared" si="100"/>
        <v>6</v>
      </c>
      <c r="G6403" s="36"/>
      <c r="H6403" s="1"/>
    </row>
    <row r="6404" spans="1:8" ht="11.25" customHeight="1" x14ac:dyDescent="0.15">
      <c r="A6404" s="37">
        <v>2019</v>
      </c>
      <c r="B6404" s="9" t="s">
        <v>23</v>
      </c>
      <c r="C6404" s="10" t="s">
        <v>85</v>
      </c>
      <c r="D6404" s="10" t="str">
        <f>Mapping!$H$10</f>
        <v>Vendor I</v>
      </c>
      <c r="E6404" s="11">
        <v>3751.0858479498197</v>
      </c>
      <c r="F6404" s="12">
        <f t="shared" si="100"/>
        <v>6</v>
      </c>
      <c r="G6404" s="36"/>
      <c r="H6404" s="1"/>
    </row>
    <row r="6405" spans="1:8" ht="11.25" customHeight="1" x14ac:dyDescent="0.15">
      <c r="A6405" s="37">
        <v>2019</v>
      </c>
      <c r="B6405" s="9" t="s">
        <v>23</v>
      </c>
      <c r="C6405" s="10" t="s">
        <v>85</v>
      </c>
      <c r="D6405" s="10" t="str">
        <f>Mapping!$H$11</f>
        <v>Vendor J</v>
      </c>
      <c r="E6405" s="11">
        <v>2515.6269070302251</v>
      </c>
      <c r="F6405" s="12">
        <f t="shared" si="100"/>
        <v>6</v>
      </c>
      <c r="G6405" s="36"/>
      <c r="H6405" s="1"/>
    </row>
    <row r="6406" spans="1:8" ht="11.25" customHeight="1" x14ac:dyDescent="0.15">
      <c r="A6406" s="37">
        <v>2019</v>
      </c>
      <c r="B6406" s="9" t="s">
        <v>23</v>
      </c>
      <c r="C6406" s="10" t="s">
        <v>85</v>
      </c>
      <c r="D6406" s="10" t="str">
        <f>Mapping!$H$12</f>
        <v>Vendor K</v>
      </c>
      <c r="E6406" s="11">
        <v>926.51739192466869</v>
      </c>
      <c r="F6406" s="12">
        <f t="shared" si="100"/>
        <v>6</v>
      </c>
      <c r="G6406" s="36"/>
      <c r="H6406" s="1"/>
    </row>
    <row r="6407" spans="1:8" ht="11.25" customHeight="1" x14ac:dyDescent="0.15">
      <c r="A6407" s="37">
        <v>2019</v>
      </c>
      <c r="B6407" s="9" t="s">
        <v>23</v>
      </c>
      <c r="C6407" s="10" t="s">
        <v>85</v>
      </c>
      <c r="D6407" s="10" t="str">
        <f>Mapping!$H$13</f>
        <v>Vendor L</v>
      </c>
      <c r="E6407" s="11">
        <v>4611.2771142321981</v>
      </c>
      <c r="F6407" s="12">
        <f t="shared" si="100"/>
        <v>6</v>
      </c>
      <c r="G6407" s="36"/>
      <c r="H6407" s="1"/>
    </row>
    <row r="6408" spans="1:8" ht="11.25" customHeight="1" x14ac:dyDescent="0.15">
      <c r="A6408" s="37">
        <v>2019</v>
      </c>
      <c r="B6408" s="9" t="s">
        <v>23</v>
      </c>
      <c r="C6408" s="10" t="s">
        <v>85</v>
      </c>
      <c r="D6408" s="10" t="str">
        <f>Mapping!$H$14</f>
        <v>Vendor M</v>
      </c>
      <c r="E6408" s="11">
        <v>4679.1292733396986</v>
      </c>
      <c r="F6408" s="12">
        <f t="shared" si="100"/>
        <v>6</v>
      </c>
      <c r="G6408" s="36"/>
      <c r="H6408" s="1"/>
    </row>
    <row r="6409" spans="1:8" ht="11.25" customHeight="1" x14ac:dyDescent="0.15">
      <c r="A6409" s="37">
        <v>2020</v>
      </c>
      <c r="B6409" s="9" t="s">
        <v>23</v>
      </c>
      <c r="C6409" s="10" t="s">
        <v>85</v>
      </c>
      <c r="D6409" s="10" t="str">
        <f>Mapping!$H$15</f>
        <v>Vendor N</v>
      </c>
      <c r="E6409" s="11">
        <v>6784.7208887087681</v>
      </c>
      <c r="F6409" s="12">
        <f t="shared" si="100"/>
        <v>6</v>
      </c>
      <c r="G6409" s="36"/>
      <c r="H6409" s="1"/>
    </row>
    <row r="6410" spans="1:8" ht="11.25" customHeight="1" x14ac:dyDescent="0.15">
      <c r="A6410" s="37">
        <v>2020</v>
      </c>
      <c r="B6410" s="9" t="s">
        <v>23</v>
      </c>
      <c r="C6410" s="10" t="s">
        <v>85</v>
      </c>
      <c r="D6410" s="10" t="str">
        <f>Mapping!$H$16</f>
        <v>Vendor O</v>
      </c>
      <c r="E6410" s="11">
        <v>4361.1817371384532</v>
      </c>
      <c r="F6410" s="12">
        <f t="shared" si="100"/>
        <v>6</v>
      </c>
      <c r="G6410" s="36"/>
      <c r="H6410" s="1"/>
    </row>
    <row r="6411" spans="1:8" ht="11.25" customHeight="1" x14ac:dyDescent="0.15">
      <c r="A6411" s="37">
        <v>2020</v>
      </c>
      <c r="B6411" s="9" t="s">
        <v>23</v>
      </c>
      <c r="C6411" s="10" t="s">
        <v>85</v>
      </c>
      <c r="D6411" s="10" t="str">
        <f>Mapping!$H$17</f>
        <v>Vendor P</v>
      </c>
      <c r="E6411" s="11">
        <v>47676.166822841486</v>
      </c>
      <c r="F6411" s="12">
        <f t="shared" si="100"/>
        <v>6</v>
      </c>
      <c r="G6411" s="36"/>
      <c r="H6411" s="1"/>
    </row>
    <row r="6412" spans="1:8" ht="11.25" customHeight="1" x14ac:dyDescent="0.15">
      <c r="A6412" s="37">
        <v>2020</v>
      </c>
      <c r="B6412" s="9" t="s">
        <v>23</v>
      </c>
      <c r="C6412" s="10" t="s">
        <v>85</v>
      </c>
      <c r="D6412" s="10" t="str">
        <f>Mapping!$H$18</f>
        <v>Vendor Q</v>
      </c>
      <c r="E6412" s="11">
        <v>3987554.6816201978</v>
      </c>
      <c r="F6412" s="12">
        <f t="shared" si="100"/>
        <v>6</v>
      </c>
      <c r="G6412" s="36"/>
      <c r="H6412" s="1"/>
    </row>
    <row r="6413" spans="1:8" ht="11.25" customHeight="1" x14ac:dyDescent="0.15">
      <c r="A6413" s="37">
        <v>2019</v>
      </c>
      <c r="B6413" s="9" t="s">
        <v>23</v>
      </c>
      <c r="C6413" s="10" t="s">
        <v>85</v>
      </c>
      <c r="D6413" s="10" t="str">
        <f>Mapping!$H$19</f>
        <v>Vendor R</v>
      </c>
      <c r="E6413" s="11">
        <v>18583.362992142702</v>
      </c>
      <c r="F6413" s="12">
        <f t="shared" si="100"/>
        <v>6</v>
      </c>
      <c r="G6413" s="36"/>
      <c r="H6413" s="1"/>
    </row>
    <row r="6414" spans="1:8" ht="11.25" customHeight="1" x14ac:dyDescent="0.15">
      <c r="A6414" s="37">
        <v>2019</v>
      </c>
      <c r="B6414" s="9" t="s">
        <v>23</v>
      </c>
      <c r="C6414" s="10" t="s">
        <v>85</v>
      </c>
      <c r="D6414" s="10" t="str">
        <f>Mapping!$H$20</f>
        <v>Vendor S</v>
      </c>
      <c r="E6414" s="11">
        <v>147782.46000478129</v>
      </c>
      <c r="F6414" s="12">
        <f t="shared" si="100"/>
        <v>6</v>
      </c>
      <c r="G6414" s="36"/>
      <c r="H6414" s="1"/>
    </row>
    <row r="6415" spans="1:8" ht="11.25" customHeight="1" x14ac:dyDescent="0.15">
      <c r="A6415" s="37">
        <v>2019</v>
      </c>
      <c r="B6415" s="9" t="s">
        <v>23</v>
      </c>
      <c r="C6415" s="10" t="s">
        <v>85</v>
      </c>
      <c r="D6415" s="10" t="str">
        <f>Mapping!$H$2</f>
        <v>Vendor A</v>
      </c>
      <c r="E6415" s="11">
        <v>187147.65398121657</v>
      </c>
      <c r="F6415" s="12">
        <f t="shared" si="100"/>
        <v>6</v>
      </c>
      <c r="G6415" s="36"/>
      <c r="H6415" s="1"/>
    </row>
    <row r="6416" spans="1:8" ht="11.25" customHeight="1" x14ac:dyDescent="0.15">
      <c r="A6416" s="37">
        <v>2019</v>
      </c>
      <c r="B6416" s="9" t="s">
        <v>23</v>
      </c>
      <c r="C6416" s="10" t="s">
        <v>85</v>
      </c>
      <c r="D6416" s="10" t="str">
        <f>Mapping!$H$3</f>
        <v>Vendor B</v>
      </c>
      <c r="E6416" s="11">
        <v>253283.68433176231</v>
      </c>
      <c r="F6416" s="12">
        <f t="shared" si="100"/>
        <v>6</v>
      </c>
      <c r="G6416" s="36"/>
      <c r="H6416" s="1"/>
    </row>
    <row r="6417" spans="1:8" ht="11.25" customHeight="1" x14ac:dyDescent="0.15">
      <c r="A6417" s="37">
        <v>2020</v>
      </c>
      <c r="B6417" s="9" t="s">
        <v>23</v>
      </c>
      <c r="C6417" s="10" t="s">
        <v>85</v>
      </c>
      <c r="D6417" s="10" t="str">
        <f>Mapping!$H$4</f>
        <v>Vendor C</v>
      </c>
      <c r="E6417" s="11">
        <v>13747.782856140389</v>
      </c>
      <c r="F6417" s="12">
        <f t="shared" si="100"/>
        <v>6</v>
      </c>
      <c r="G6417" s="36"/>
      <c r="H6417" s="1"/>
    </row>
    <row r="6418" spans="1:8" ht="11.25" customHeight="1" x14ac:dyDescent="0.15">
      <c r="A6418" s="37">
        <v>2019</v>
      </c>
      <c r="B6418" s="9" t="s">
        <v>23</v>
      </c>
      <c r="C6418" s="10" t="s">
        <v>85</v>
      </c>
      <c r="D6418" s="10" t="str">
        <f>Mapping!$H$5</f>
        <v>Vendor D</v>
      </c>
      <c r="E6418" s="11">
        <v>34984.64492867465</v>
      </c>
      <c r="F6418" s="12">
        <f t="shared" si="100"/>
        <v>6</v>
      </c>
      <c r="G6418" s="36"/>
      <c r="H6418" s="1"/>
    </row>
    <row r="6419" spans="1:8" ht="11.25" customHeight="1" x14ac:dyDescent="0.15">
      <c r="A6419" s="37">
        <v>2019</v>
      </c>
      <c r="B6419" s="9" t="s">
        <v>23</v>
      </c>
      <c r="C6419" s="10" t="s">
        <v>86</v>
      </c>
      <c r="D6419" s="10" t="str">
        <f>Mapping!$H$6</f>
        <v>Vendor E</v>
      </c>
      <c r="E6419" s="11">
        <v>16389.831564625201</v>
      </c>
      <c r="F6419" s="12">
        <f t="shared" si="100"/>
        <v>6</v>
      </c>
      <c r="G6419" s="36"/>
      <c r="H6419" s="1"/>
    </row>
    <row r="6420" spans="1:8" ht="11.25" customHeight="1" x14ac:dyDescent="0.15">
      <c r="A6420" s="37">
        <v>2020</v>
      </c>
      <c r="B6420" s="9" t="s">
        <v>23</v>
      </c>
      <c r="C6420" s="10" t="s">
        <v>88</v>
      </c>
      <c r="D6420" s="10" t="str">
        <f>Mapping!$H$7</f>
        <v>Vendor F</v>
      </c>
      <c r="E6420" s="11">
        <v>20184.137957697079</v>
      </c>
      <c r="F6420" s="12">
        <f t="shared" si="100"/>
        <v>6</v>
      </c>
      <c r="G6420" s="36"/>
      <c r="H6420" s="1"/>
    </row>
    <row r="6421" spans="1:8" ht="11.25" customHeight="1" x14ac:dyDescent="0.15">
      <c r="A6421" s="37">
        <v>2019</v>
      </c>
      <c r="B6421" s="9" t="s">
        <v>23</v>
      </c>
      <c r="C6421" s="10" t="s">
        <v>85</v>
      </c>
      <c r="D6421" s="10" t="str">
        <f>Mapping!$H$8</f>
        <v>Vendor G</v>
      </c>
      <c r="E6421" s="11">
        <v>1777.7026710007283</v>
      </c>
      <c r="F6421" s="12">
        <f t="shared" si="100"/>
        <v>6</v>
      </c>
      <c r="G6421" s="36"/>
      <c r="H6421" s="1"/>
    </row>
    <row r="6422" spans="1:8" ht="11.25" customHeight="1" x14ac:dyDescent="0.15">
      <c r="A6422" s="37">
        <v>2020</v>
      </c>
      <c r="B6422" s="9" t="s">
        <v>23</v>
      </c>
      <c r="C6422" s="10" t="s">
        <v>85</v>
      </c>
      <c r="D6422" s="10" t="str">
        <f>Mapping!$H$9</f>
        <v>Vendor H</v>
      </c>
      <c r="E6422" s="11">
        <v>167173.57948022612</v>
      </c>
      <c r="F6422" s="12">
        <f t="shared" si="100"/>
        <v>6</v>
      </c>
      <c r="G6422" s="36"/>
      <c r="H6422" s="1"/>
    </row>
    <row r="6423" spans="1:8" ht="11.25" customHeight="1" x14ac:dyDescent="0.15">
      <c r="A6423" s="37">
        <v>2020</v>
      </c>
      <c r="B6423" s="9" t="s">
        <v>23</v>
      </c>
      <c r="C6423" s="10" t="s">
        <v>85</v>
      </c>
      <c r="D6423" s="10" t="str">
        <f>Mapping!$H$10</f>
        <v>Vendor I</v>
      </c>
      <c r="E6423" s="11">
        <v>122012.78010458632</v>
      </c>
      <c r="F6423" s="12">
        <f t="shared" si="100"/>
        <v>6</v>
      </c>
      <c r="G6423" s="36"/>
      <c r="H6423" s="1"/>
    </row>
    <row r="6424" spans="1:8" ht="11.25" customHeight="1" x14ac:dyDescent="0.15">
      <c r="A6424" s="37">
        <v>2019</v>
      </c>
      <c r="B6424" s="9" t="s">
        <v>23</v>
      </c>
      <c r="C6424" s="10" t="s">
        <v>85</v>
      </c>
      <c r="D6424" s="10" t="str">
        <f>Mapping!$H$11</f>
        <v>Vendor J</v>
      </c>
      <c r="E6424" s="11">
        <v>144319.87983038396</v>
      </c>
      <c r="F6424" s="12">
        <f t="shared" si="100"/>
        <v>6</v>
      </c>
      <c r="G6424" s="36"/>
      <c r="H6424" s="1"/>
    </row>
    <row r="6425" spans="1:8" ht="11.25" customHeight="1" x14ac:dyDescent="0.15">
      <c r="A6425" s="37">
        <v>2019</v>
      </c>
      <c r="B6425" s="9" t="s">
        <v>23</v>
      </c>
      <c r="C6425" s="10" t="s">
        <v>85</v>
      </c>
      <c r="D6425" s="10" t="str">
        <f>Mapping!$H$12</f>
        <v>Vendor K</v>
      </c>
      <c r="E6425" s="11">
        <v>50916.874704388632</v>
      </c>
      <c r="F6425" s="12">
        <f t="shared" si="100"/>
        <v>6</v>
      </c>
      <c r="G6425" s="36"/>
      <c r="H6425" s="1"/>
    </row>
    <row r="6426" spans="1:8" ht="11.25" customHeight="1" x14ac:dyDescent="0.15">
      <c r="A6426" s="37">
        <v>2020</v>
      </c>
      <c r="B6426" s="9" t="s">
        <v>23</v>
      </c>
      <c r="C6426" s="10" t="s">
        <v>86</v>
      </c>
      <c r="D6426" s="10" t="str">
        <f>Mapping!$H$13</f>
        <v>Vendor L</v>
      </c>
      <c r="E6426" s="11">
        <v>14028.542288233055</v>
      </c>
      <c r="F6426" s="12">
        <f t="shared" si="100"/>
        <v>6</v>
      </c>
      <c r="G6426" s="36"/>
      <c r="H6426" s="1"/>
    </row>
    <row r="6427" spans="1:8" ht="11.25" customHeight="1" x14ac:dyDescent="0.15">
      <c r="A6427" s="37">
        <v>2019</v>
      </c>
      <c r="B6427" s="9" t="s">
        <v>23</v>
      </c>
      <c r="C6427" s="10" t="s">
        <v>88</v>
      </c>
      <c r="D6427" s="10" t="str">
        <f>Mapping!$H$14</f>
        <v>Vendor M</v>
      </c>
      <c r="E6427" s="11">
        <v>23685.835115191407</v>
      </c>
      <c r="F6427" s="12">
        <f t="shared" si="100"/>
        <v>6</v>
      </c>
      <c r="G6427" s="36"/>
      <c r="H6427" s="1"/>
    </row>
    <row r="6428" spans="1:8" ht="11.25" customHeight="1" x14ac:dyDescent="0.15">
      <c r="A6428" s="37">
        <v>2019</v>
      </c>
      <c r="B6428" s="9" t="s">
        <v>23</v>
      </c>
      <c r="C6428" s="10" t="s">
        <v>85</v>
      </c>
      <c r="D6428" s="10" t="str">
        <f>Mapping!$H$15</f>
        <v>Vendor N</v>
      </c>
      <c r="E6428" s="11">
        <v>526217.33345738624</v>
      </c>
      <c r="F6428" s="12">
        <f t="shared" si="100"/>
        <v>6</v>
      </c>
      <c r="G6428" s="36"/>
      <c r="H6428" s="1"/>
    </row>
    <row r="6429" spans="1:8" ht="11.25" customHeight="1" x14ac:dyDescent="0.15">
      <c r="A6429" s="37">
        <v>2020</v>
      </c>
      <c r="B6429" s="9" t="s">
        <v>23</v>
      </c>
      <c r="C6429" s="10" t="s">
        <v>85</v>
      </c>
      <c r="D6429" s="10" t="str">
        <f>Mapping!$H$16</f>
        <v>Vendor O</v>
      </c>
      <c r="E6429" s="11">
        <v>173673.59783023747</v>
      </c>
      <c r="F6429" s="12">
        <f t="shared" si="100"/>
        <v>6</v>
      </c>
      <c r="G6429" s="36"/>
      <c r="H6429" s="1"/>
    </row>
    <row r="6430" spans="1:8" ht="11.25" customHeight="1" x14ac:dyDescent="0.15">
      <c r="A6430" s="37">
        <v>2019</v>
      </c>
      <c r="B6430" s="9" t="s">
        <v>23</v>
      </c>
      <c r="C6430" s="10" t="s">
        <v>85</v>
      </c>
      <c r="D6430" s="10" t="str">
        <f>Mapping!$H$17</f>
        <v>Vendor P</v>
      </c>
      <c r="E6430" s="11">
        <v>298769.99313202722</v>
      </c>
      <c r="F6430" s="12">
        <f t="shared" si="100"/>
        <v>6</v>
      </c>
      <c r="G6430" s="36"/>
      <c r="H6430" s="1"/>
    </row>
    <row r="6431" spans="1:8" ht="11.25" customHeight="1" x14ac:dyDescent="0.15">
      <c r="A6431" s="37">
        <v>2019</v>
      </c>
      <c r="B6431" s="9" t="s">
        <v>23</v>
      </c>
      <c r="C6431" s="10" t="s">
        <v>86</v>
      </c>
      <c r="D6431" s="10" t="str">
        <f>Mapping!$H$18</f>
        <v>Vendor Q</v>
      </c>
      <c r="E6431" s="11">
        <v>2642.045294539696</v>
      </c>
      <c r="F6431" s="12">
        <f t="shared" si="100"/>
        <v>6</v>
      </c>
      <c r="G6431" s="36"/>
      <c r="H6431" s="1"/>
    </row>
    <row r="6432" spans="1:8" ht="11.25" customHeight="1" x14ac:dyDescent="0.15">
      <c r="A6432" s="37">
        <v>2020</v>
      </c>
      <c r="B6432" s="9" t="s">
        <v>23</v>
      </c>
      <c r="C6432" s="10" t="s">
        <v>88</v>
      </c>
      <c r="D6432" s="10" t="str">
        <f>Mapping!$H$19</f>
        <v>Vendor R</v>
      </c>
      <c r="E6432" s="11">
        <v>10612.364455802521</v>
      </c>
      <c r="F6432" s="12">
        <f t="shared" si="100"/>
        <v>6</v>
      </c>
      <c r="G6432" s="36"/>
      <c r="H6432" s="1"/>
    </row>
    <row r="6433" spans="1:8" ht="11.25" customHeight="1" x14ac:dyDescent="0.15">
      <c r="A6433" s="37">
        <v>2020</v>
      </c>
      <c r="B6433" s="9" t="s">
        <v>23</v>
      </c>
      <c r="C6433" s="10" t="s">
        <v>85</v>
      </c>
      <c r="D6433" s="10" t="str">
        <f>Mapping!$H$20</f>
        <v>Vendor S</v>
      </c>
      <c r="E6433" s="11">
        <v>361222.16845572018</v>
      </c>
      <c r="F6433" s="12">
        <f t="shared" si="100"/>
        <v>6</v>
      </c>
      <c r="G6433" s="36"/>
      <c r="H6433" s="1"/>
    </row>
    <row r="6434" spans="1:8" ht="11.25" customHeight="1" x14ac:dyDescent="0.15">
      <c r="A6434" s="37">
        <v>2019</v>
      </c>
      <c r="B6434" s="9" t="s">
        <v>23</v>
      </c>
      <c r="C6434" s="10" t="s">
        <v>85</v>
      </c>
      <c r="D6434" s="10" t="str">
        <f>Mapping!$H$2</f>
        <v>Vendor A</v>
      </c>
      <c r="E6434" s="11">
        <v>3922.5887946126822</v>
      </c>
      <c r="F6434" s="12">
        <f t="shared" si="100"/>
        <v>6</v>
      </c>
      <c r="G6434" s="36"/>
      <c r="H6434" s="1"/>
    </row>
    <row r="6435" spans="1:8" ht="11.25" customHeight="1" x14ac:dyDescent="0.15">
      <c r="A6435" s="37">
        <v>2020</v>
      </c>
      <c r="B6435" s="9" t="s">
        <v>23</v>
      </c>
      <c r="C6435" s="10" t="s">
        <v>86</v>
      </c>
      <c r="D6435" s="10" t="str">
        <f>Mapping!$H$3</f>
        <v>Vendor B</v>
      </c>
      <c r="E6435" s="11">
        <v>14373.92428735696</v>
      </c>
      <c r="F6435" s="12">
        <f t="shared" si="100"/>
        <v>6</v>
      </c>
      <c r="G6435" s="36"/>
      <c r="H6435" s="1"/>
    </row>
    <row r="6436" spans="1:8" ht="11.25" customHeight="1" x14ac:dyDescent="0.15">
      <c r="A6436" s="37">
        <v>2020</v>
      </c>
      <c r="B6436" s="9" t="s">
        <v>23</v>
      </c>
      <c r="C6436" s="10" t="s">
        <v>88</v>
      </c>
      <c r="D6436" s="10" t="str">
        <f>Mapping!$H$4</f>
        <v>Vendor C</v>
      </c>
      <c r="E6436" s="11">
        <v>77234.257232899326</v>
      </c>
      <c r="F6436" s="12">
        <f t="shared" si="100"/>
        <v>6</v>
      </c>
      <c r="G6436" s="36"/>
      <c r="H6436" s="1"/>
    </row>
    <row r="6437" spans="1:8" ht="11.25" customHeight="1" x14ac:dyDescent="0.15">
      <c r="A6437" s="37">
        <v>2019</v>
      </c>
      <c r="B6437" s="9" t="s">
        <v>23</v>
      </c>
      <c r="C6437" s="10" t="s">
        <v>85</v>
      </c>
      <c r="D6437" s="10" t="str">
        <f>Mapping!$H$5</f>
        <v>Vendor D</v>
      </c>
      <c r="E6437" s="11">
        <v>11426.713267116573</v>
      </c>
      <c r="F6437" s="12">
        <f t="shared" si="100"/>
        <v>6</v>
      </c>
      <c r="G6437" s="36"/>
      <c r="H6437" s="1"/>
    </row>
    <row r="6438" spans="1:8" ht="11.25" customHeight="1" x14ac:dyDescent="0.15">
      <c r="A6438" s="37">
        <v>2019</v>
      </c>
      <c r="B6438" s="9" t="s">
        <v>23</v>
      </c>
      <c r="C6438" s="10" t="s">
        <v>85</v>
      </c>
      <c r="D6438" s="10" t="str">
        <f>Mapping!$H$6</f>
        <v>Vendor E</v>
      </c>
      <c r="E6438" s="11">
        <v>1240500.3273227485</v>
      </c>
      <c r="F6438" s="12">
        <f t="shared" si="100"/>
        <v>6</v>
      </c>
      <c r="G6438" s="36"/>
      <c r="H6438" s="1"/>
    </row>
    <row r="6439" spans="1:8" ht="11.25" customHeight="1" x14ac:dyDescent="0.15">
      <c r="A6439" s="37">
        <v>2020</v>
      </c>
      <c r="B6439" s="9" t="s">
        <v>23</v>
      </c>
      <c r="C6439" s="10" t="s">
        <v>85</v>
      </c>
      <c r="D6439" s="10" t="str">
        <f>Mapping!$H$7</f>
        <v>Vendor F</v>
      </c>
      <c r="E6439" s="11">
        <v>149783.54393237177</v>
      </c>
      <c r="F6439" s="12">
        <f t="shared" si="100"/>
        <v>6</v>
      </c>
      <c r="G6439" s="36"/>
      <c r="H6439" s="1"/>
    </row>
    <row r="6440" spans="1:8" ht="11.25" customHeight="1" x14ac:dyDescent="0.15">
      <c r="A6440" s="37">
        <v>2019</v>
      </c>
      <c r="B6440" s="9" t="s">
        <v>23</v>
      </c>
      <c r="C6440" s="10" t="s">
        <v>86</v>
      </c>
      <c r="D6440" s="10" t="str">
        <f>Mapping!$H$8</f>
        <v>Vendor G</v>
      </c>
      <c r="E6440" s="11">
        <v>119469.16567552522</v>
      </c>
      <c r="F6440" s="12">
        <f t="shared" si="100"/>
        <v>6</v>
      </c>
      <c r="G6440" s="36"/>
      <c r="H6440" s="1"/>
    </row>
    <row r="6441" spans="1:8" ht="11.25" customHeight="1" x14ac:dyDescent="0.15">
      <c r="A6441" s="37">
        <v>2019</v>
      </c>
      <c r="B6441" s="9" t="s">
        <v>23</v>
      </c>
      <c r="C6441" s="10" t="s">
        <v>88</v>
      </c>
      <c r="D6441" s="10" t="str">
        <f>Mapping!$H$9</f>
        <v>Vendor H</v>
      </c>
      <c r="E6441" s="11">
        <v>60948.779728522641</v>
      </c>
      <c r="F6441" s="12">
        <f t="shared" si="100"/>
        <v>6</v>
      </c>
      <c r="G6441" s="36"/>
      <c r="H6441" s="1"/>
    </row>
    <row r="6442" spans="1:8" ht="11.25" customHeight="1" x14ac:dyDescent="0.15">
      <c r="A6442" s="37">
        <v>2019</v>
      </c>
      <c r="B6442" s="9" t="s">
        <v>23</v>
      </c>
      <c r="C6442" s="10" t="s">
        <v>87</v>
      </c>
      <c r="D6442" s="10" t="str">
        <f>Mapping!$H$10</f>
        <v>Vendor I</v>
      </c>
      <c r="E6442" s="11">
        <v>29207.611390881233</v>
      </c>
      <c r="F6442" s="12">
        <f t="shared" si="100"/>
        <v>6</v>
      </c>
      <c r="G6442" s="36"/>
      <c r="H6442" s="1"/>
    </row>
    <row r="6443" spans="1:8" ht="11.25" customHeight="1" x14ac:dyDescent="0.15">
      <c r="A6443" s="37">
        <v>2019</v>
      </c>
      <c r="B6443" s="9" t="s">
        <v>23</v>
      </c>
      <c r="C6443" s="10" t="s">
        <v>85</v>
      </c>
      <c r="D6443" s="10" t="str">
        <f>Mapping!$H$11</f>
        <v>Vendor J</v>
      </c>
      <c r="E6443" s="11">
        <v>8307.0536374172061</v>
      </c>
      <c r="F6443" s="12">
        <f t="shared" si="100"/>
        <v>6</v>
      </c>
      <c r="G6443" s="36"/>
      <c r="H6443" s="1"/>
    </row>
    <row r="6444" spans="1:8" ht="11.25" customHeight="1" x14ac:dyDescent="0.15">
      <c r="A6444" s="37">
        <v>2020</v>
      </c>
      <c r="B6444" s="9" t="s">
        <v>23</v>
      </c>
      <c r="C6444" s="10" t="s">
        <v>86</v>
      </c>
      <c r="D6444" s="10" t="str">
        <f>Mapping!$H$12</f>
        <v>Vendor K</v>
      </c>
      <c r="E6444" s="11">
        <v>31387.828432460661</v>
      </c>
      <c r="F6444" s="12">
        <f t="shared" si="100"/>
        <v>6</v>
      </c>
      <c r="G6444" s="36"/>
      <c r="H6444" s="1"/>
    </row>
    <row r="6445" spans="1:8" ht="11.25" customHeight="1" x14ac:dyDescent="0.15">
      <c r="A6445" s="37">
        <v>2019</v>
      </c>
      <c r="B6445" s="9" t="s">
        <v>23</v>
      </c>
      <c r="C6445" s="10" t="s">
        <v>88</v>
      </c>
      <c r="D6445" s="10" t="str">
        <f>Mapping!$H$13</f>
        <v>Vendor L</v>
      </c>
      <c r="E6445" s="11">
        <v>145734.27729042107</v>
      </c>
      <c r="F6445" s="12">
        <f t="shared" si="100"/>
        <v>6</v>
      </c>
      <c r="G6445" s="36"/>
      <c r="H6445" s="1"/>
    </row>
    <row r="6446" spans="1:8" ht="11.25" customHeight="1" x14ac:dyDescent="0.15">
      <c r="A6446" s="37">
        <v>2019</v>
      </c>
      <c r="B6446" s="9" t="s">
        <v>23</v>
      </c>
      <c r="C6446" s="10" t="s">
        <v>87</v>
      </c>
      <c r="D6446" s="10" t="str">
        <f>Mapping!$H$14</f>
        <v>Vendor M</v>
      </c>
      <c r="E6446" s="11">
        <v>21848.477167297875</v>
      </c>
      <c r="F6446" s="12">
        <f t="shared" si="100"/>
        <v>6</v>
      </c>
      <c r="G6446" s="36"/>
      <c r="H6446" s="1"/>
    </row>
    <row r="6447" spans="1:8" ht="11.25" customHeight="1" x14ac:dyDescent="0.15">
      <c r="A6447" s="37">
        <v>2019</v>
      </c>
      <c r="B6447" s="9" t="s">
        <v>23</v>
      </c>
      <c r="C6447" s="10" t="s">
        <v>85</v>
      </c>
      <c r="D6447" s="10" t="str">
        <f>Mapping!$H$15</f>
        <v>Vendor N</v>
      </c>
      <c r="E6447" s="11">
        <v>30381.223302145911</v>
      </c>
      <c r="F6447" s="12">
        <f t="shared" si="100"/>
        <v>6</v>
      </c>
      <c r="G6447" s="36"/>
      <c r="H6447" s="1"/>
    </row>
    <row r="6448" spans="1:8" ht="11.25" customHeight="1" x14ac:dyDescent="0.15">
      <c r="A6448" s="37">
        <v>2020</v>
      </c>
      <c r="B6448" s="9" t="s">
        <v>23</v>
      </c>
      <c r="C6448" s="10" t="s">
        <v>86</v>
      </c>
      <c r="D6448" s="10" t="str">
        <f>Mapping!$H$16</f>
        <v>Vendor O</v>
      </c>
      <c r="E6448" s="11">
        <v>86132.326220272371</v>
      </c>
      <c r="F6448" s="12">
        <f t="shared" si="100"/>
        <v>6</v>
      </c>
      <c r="G6448" s="36"/>
      <c r="H6448" s="1"/>
    </row>
    <row r="6449" spans="1:8" ht="11.25" customHeight="1" x14ac:dyDescent="0.15">
      <c r="A6449" s="37">
        <v>2019</v>
      </c>
      <c r="B6449" s="9" t="s">
        <v>23</v>
      </c>
      <c r="C6449" s="10" t="s">
        <v>88</v>
      </c>
      <c r="D6449" s="10" t="str">
        <f>Mapping!$H$17</f>
        <v>Vendor P</v>
      </c>
      <c r="E6449" s="11">
        <v>127177.20167564329</v>
      </c>
      <c r="F6449" s="12">
        <f t="shared" si="100"/>
        <v>6</v>
      </c>
      <c r="G6449" s="36"/>
      <c r="H6449" s="1"/>
    </row>
    <row r="6450" spans="1:8" ht="11.25" customHeight="1" x14ac:dyDescent="0.15">
      <c r="A6450" s="37">
        <v>2019</v>
      </c>
      <c r="B6450" s="9" t="s">
        <v>23</v>
      </c>
      <c r="C6450" s="10" t="s">
        <v>87</v>
      </c>
      <c r="D6450" s="10" t="str">
        <f>Mapping!$H$18</f>
        <v>Vendor Q</v>
      </c>
      <c r="E6450" s="11">
        <v>127145.21983783103</v>
      </c>
      <c r="F6450" s="12">
        <f t="shared" si="100"/>
        <v>6</v>
      </c>
      <c r="G6450" s="36"/>
      <c r="H6450" s="1"/>
    </row>
    <row r="6451" spans="1:8" ht="11.25" customHeight="1" x14ac:dyDescent="0.15">
      <c r="A6451" s="37">
        <v>2020</v>
      </c>
      <c r="B6451" s="9" t="s">
        <v>23</v>
      </c>
      <c r="C6451" s="10" t="s">
        <v>85</v>
      </c>
      <c r="D6451" s="10" t="str">
        <f>Mapping!$H$19</f>
        <v>Vendor R</v>
      </c>
      <c r="E6451" s="11">
        <v>161008.94368410466</v>
      </c>
      <c r="F6451" s="12">
        <f t="shared" si="100"/>
        <v>6</v>
      </c>
      <c r="G6451" s="36"/>
      <c r="H6451" s="1"/>
    </row>
    <row r="6452" spans="1:8" ht="11.25" customHeight="1" x14ac:dyDescent="0.15">
      <c r="A6452" s="37">
        <v>2019</v>
      </c>
      <c r="B6452" s="9" t="s">
        <v>23</v>
      </c>
      <c r="C6452" s="10" t="s">
        <v>86</v>
      </c>
      <c r="D6452" s="10" t="str">
        <f>Mapping!$H$20</f>
        <v>Vendor S</v>
      </c>
      <c r="E6452" s="11">
        <v>60833.862922096589</v>
      </c>
      <c r="F6452" s="12">
        <f t="shared" si="100"/>
        <v>6</v>
      </c>
      <c r="G6452" s="36"/>
      <c r="H6452" s="1"/>
    </row>
    <row r="6453" spans="1:8" ht="11.25" customHeight="1" x14ac:dyDescent="0.15">
      <c r="A6453" s="37">
        <v>2019</v>
      </c>
      <c r="B6453" s="9" t="s">
        <v>23</v>
      </c>
      <c r="C6453" s="10" t="s">
        <v>88</v>
      </c>
      <c r="D6453" s="10" t="str">
        <f>Mapping!$H$2</f>
        <v>Vendor A</v>
      </c>
      <c r="E6453" s="11">
        <v>1113772.62955821</v>
      </c>
      <c r="F6453" s="12">
        <f t="shared" si="100"/>
        <v>6</v>
      </c>
      <c r="G6453" s="36"/>
      <c r="H6453" s="1"/>
    </row>
    <row r="6454" spans="1:8" ht="11.25" customHeight="1" x14ac:dyDescent="0.15">
      <c r="A6454" s="37">
        <v>2020</v>
      </c>
      <c r="B6454" s="9" t="s">
        <v>23</v>
      </c>
      <c r="C6454" s="10" t="s">
        <v>87</v>
      </c>
      <c r="D6454" s="10" t="str">
        <f>Mapping!$H$3</f>
        <v>Vendor B</v>
      </c>
      <c r="E6454" s="11">
        <v>44265.348884237304</v>
      </c>
      <c r="F6454" s="12">
        <f t="shared" si="100"/>
        <v>6</v>
      </c>
      <c r="G6454" s="36"/>
      <c r="H6454" s="1"/>
    </row>
    <row r="6455" spans="1:8" ht="11.25" customHeight="1" x14ac:dyDescent="0.15">
      <c r="A6455" s="37">
        <v>2020</v>
      </c>
      <c r="B6455" s="9" t="s">
        <v>23</v>
      </c>
      <c r="C6455" s="10" t="s">
        <v>85</v>
      </c>
      <c r="D6455" s="10" t="str">
        <f>Mapping!$H$4</f>
        <v>Vendor C</v>
      </c>
      <c r="E6455" s="11">
        <v>502459.59383023891</v>
      </c>
      <c r="F6455" s="12">
        <f t="shared" si="100"/>
        <v>6</v>
      </c>
      <c r="G6455" s="36"/>
      <c r="H6455" s="1"/>
    </row>
    <row r="6456" spans="1:8" ht="11.25" customHeight="1" x14ac:dyDescent="0.15">
      <c r="A6456" s="37">
        <v>2019</v>
      </c>
      <c r="B6456" s="9" t="s">
        <v>23</v>
      </c>
      <c r="C6456" s="10" t="s">
        <v>85</v>
      </c>
      <c r="D6456" s="10" t="str">
        <f>Mapping!$H$5</f>
        <v>Vendor D</v>
      </c>
      <c r="E6456" s="11">
        <v>127049.58840734452</v>
      </c>
      <c r="F6456" s="12">
        <f t="shared" si="100"/>
        <v>6</v>
      </c>
      <c r="G6456" s="36"/>
      <c r="H6456" s="1"/>
    </row>
    <row r="6457" spans="1:8" ht="11.25" customHeight="1" x14ac:dyDescent="0.15">
      <c r="A6457" s="37">
        <v>2019</v>
      </c>
      <c r="B6457" s="9" t="s">
        <v>23</v>
      </c>
      <c r="C6457" s="10" t="s">
        <v>86</v>
      </c>
      <c r="D6457" s="10" t="str">
        <f>Mapping!$H$6</f>
        <v>Vendor E</v>
      </c>
      <c r="E6457" s="11">
        <v>25911.225478497145</v>
      </c>
      <c r="F6457" s="12">
        <f t="shared" si="100"/>
        <v>6</v>
      </c>
      <c r="G6457" s="36"/>
      <c r="H6457" s="1"/>
    </row>
    <row r="6458" spans="1:8" ht="11.25" customHeight="1" x14ac:dyDescent="0.15">
      <c r="A6458" s="37">
        <v>2019</v>
      </c>
      <c r="B6458" s="9" t="s">
        <v>23</v>
      </c>
      <c r="C6458" s="10" t="s">
        <v>88</v>
      </c>
      <c r="D6458" s="10" t="str">
        <f>Mapping!$H$7</f>
        <v>Vendor F</v>
      </c>
      <c r="E6458" s="11">
        <v>10553013.835957598</v>
      </c>
      <c r="F6458" s="12">
        <f t="shared" si="100"/>
        <v>6</v>
      </c>
      <c r="G6458" s="36"/>
      <c r="H6458" s="1"/>
    </row>
    <row r="6459" spans="1:8" ht="11.25" customHeight="1" x14ac:dyDescent="0.15">
      <c r="A6459" s="37">
        <v>2020</v>
      </c>
      <c r="B6459" s="9" t="s">
        <v>23</v>
      </c>
      <c r="C6459" s="10" t="s">
        <v>85</v>
      </c>
      <c r="D6459" s="10" t="str">
        <f>Mapping!$H$8</f>
        <v>Vendor G</v>
      </c>
      <c r="E6459" s="11">
        <v>12140291.868514799</v>
      </c>
      <c r="F6459" s="12">
        <f t="shared" si="100"/>
        <v>6</v>
      </c>
      <c r="G6459" s="36"/>
      <c r="H6459" s="1"/>
    </row>
    <row r="6460" spans="1:8" ht="11.25" customHeight="1" x14ac:dyDescent="0.15">
      <c r="A6460" s="37">
        <v>2020</v>
      </c>
      <c r="B6460" s="9" t="s">
        <v>23</v>
      </c>
      <c r="C6460" s="10" t="s">
        <v>86</v>
      </c>
      <c r="D6460" s="10" t="str">
        <f>Mapping!$H$9</f>
        <v>Vendor H</v>
      </c>
      <c r="E6460" s="11">
        <v>3030315.8189677084</v>
      </c>
      <c r="F6460" s="12">
        <f t="shared" si="100"/>
        <v>6</v>
      </c>
      <c r="G6460" s="36"/>
      <c r="H6460" s="1"/>
    </row>
    <row r="6461" spans="1:8" ht="11.25" customHeight="1" x14ac:dyDescent="0.15">
      <c r="A6461" s="37">
        <v>2020</v>
      </c>
      <c r="B6461" s="9" t="s">
        <v>23</v>
      </c>
      <c r="C6461" s="10" t="s">
        <v>88</v>
      </c>
      <c r="D6461" s="10" t="str">
        <f>Mapping!$H$10</f>
        <v>Vendor I</v>
      </c>
      <c r="E6461" s="11">
        <v>6075310.8474365529</v>
      </c>
      <c r="F6461" s="12">
        <f t="shared" si="100"/>
        <v>6</v>
      </c>
      <c r="G6461" s="36"/>
      <c r="H6461" s="1"/>
    </row>
    <row r="6462" spans="1:8" ht="11.25" customHeight="1" x14ac:dyDescent="0.15">
      <c r="A6462" s="37">
        <v>2019</v>
      </c>
      <c r="B6462" s="9" t="s">
        <v>23</v>
      </c>
      <c r="C6462" s="10" t="s">
        <v>85</v>
      </c>
      <c r="D6462" s="10" t="str">
        <f>Mapping!$H$11</f>
        <v>Vendor J</v>
      </c>
      <c r="E6462" s="11">
        <v>13912344.753953904</v>
      </c>
      <c r="F6462" s="12">
        <f t="shared" si="100"/>
        <v>6</v>
      </c>
      <c r="G6462" s="36"/>
      <c r="H6462" s="1"/>
    </row>
    <row r="6463" spans="1:8" ht="11.25" customHeight="1" x14ac:dyDescent="0.15">
      <c r="A6463" s="37">
        <v>2019</v>
      </c>
      <c r="B6463" s="9" t="s">
        <v>23</v>
      </c>
      <c r="C6463" s="10" t="s">
        <v>86</v>
      </c>
      <c r="D6463" s="10" t="str">
        <f>Mapping!$H$12</f>
        <v>Vendor K</v>
      </c>
      <c r="E6463" s="11">
        <v>4679797.3277750583</v>
      </c>
      <c r="F6463" s="12">
        <f t="shared" si="100"/>
        <v>6</v>
      </c>
      <c r="G6463" s="36"/>
      <c r="H6463" s="1"/>
    </row>
    <row r="6464" spans="1:8" ht="11.25" customHeight="1" x14ac:dyDescent="0.15">
      <c r="A6464" s="37">
        <v>2020</v>
      </c>
      <c r="B6464" s="9" t="s">
        <v>23</v>
      </c>
      <c r="C6464" s="10" t="s">
        <v>88</v>
      </c>
      <c r="D6464" s="10" t="str">
        <f>Mapping!$H$13</f>
        <v>Vendor L</v>
      </c>
      <c r="E6464" s="11">
        <v>476666.30308564717</v>
      </c>
      <c r="F6464" s="12">
        <f t="shared" si="100"/>
        <v>6</v>
      </c>
      <c r="G6464" s="36"/>
      <c r="H6464" s="1"/>
    </row>
    <row r="6465" spans="1:8" ht="11.25" customHeight="1" x14ac:dyDescent="0.15">
      <c r="A6465" s="37">
        <v>2020</v>
      </c>
      <c r="B6465" s="9" t="s">
        <v>23</v>
      </c>
      <c r="C6465" s="10" t="s">
        <v>85</v>
      </c>
      <c r="D6465" s="10" t="str">
        <f>Mapping!$H$14</f>
        <v>Vendor M</v>
      </c>
      <c r="E6465" s="11">
        <v>153051.09225039204</v>
      </c>
      <c r="F6465" s="12">
        <f t="shared" si="100"/>
        <v>6</v>
      </c>
      <c r="G6465" s="36"/>
      <c r="H6465" s="1"/>
    </row>
    <row r="6466" spans="1:8" ht="11.25" customHeight="1" x14ac:dyDescent="0.15">
      <c r="A6466" s="37">
        <v>2020</v>
      </c>
      <c r="B6466" s="9" t="s">
        <v>23</v>
      </c>
      <c r="C6466" s="10" t="s">
        <v>85</v>
      </c>
      <c r="D6466" s="10" t="str">
        <f>Mapping!$H$15</f>
        <v>Vendor N</v>
      </c>
      <c r="E6466" s="11">
        <v>3221059.0672527882</v>
      </c>
      <c r="F6466" s="12">
        <f t="shared" ref="F6466:F6529" si="101">MONTH(DATEVALUE(B6466&amp;"1"))</f>
        <v>6</v>
      </c>
      <c r="G6466" s="36"/>
      <c r="H6466" s="1"/>
    </row>
    <row r="6467" spans="1:8" ht="11.25" customHeight="1" x14ac:dyDescent="0.15">
      <c r="A6467" s="37">
        <v>2020</v>
      </c>
      <c r="B6467" s="9" t="s">
        <v>23</v>
      </c>
      <c r="C6467" s="10" t="s">
        <v>85</v>
      </c>
      <c r="D6467" s="10" t="str">
        <f>Mapping!$H$16</f>
        <v>Vendor O</v>
      </c>
      <c r="E6467" s="11">
        <v>2380765.6215933715</v>
      </c>
      <c r="F6467" s="12">
        <f t="shared" si="101"/>
        <v>6</v>
      </c>
      <c r="G6467" s="36"/>
      <c r="H6467" s="1"/>
    </row>
    <row r="6468" spans="1:8" ht="11.25" customHeight="1" x14ac:dyDescent="0.15">
      <c r="A6468" s="37">
        <v>2019</v>
      </c>
      <c r="B6468" s="9" t="s">
        <v>23</v>
      </c>
      <c r="C6468" s="10" t="s">
        <v>85</v>
      </c>
      <c r="D6468" s="10" t="str">
        <f>Mapping!$H$17</f>
        <v>Vendor P</v>
      </c>
      <c r="E6468" s="11">
        <v>1860142.9043445918</v>
      </c>
      <c r="F6468" s="12">
        <f t="shared" si="101"/>
        <v>6</v>
      </c>
      <c r="G6468" s="36"/>
      <c r="H6468" s="1"/>
    </row>
    <row r="6469" spans="1:8" ht="11.25" customHeight="1" x14ac:dyDescent="0.15">
      <c r="A6469" s="37">
        <v>2020</v>
      </c>
      <c r="B6469" s="9" t="s">
        <v>23</v>
      </c>
      <c r="C6469" s="10" t="s">
        <v>85</v>
      </c>
      <c r="D6469" s="10" t="str">
        <f>Mapping!$H$18</f>
        <v>Vendor Q</v>
      </c>
      <c r="E6469" s="11">
        <v>3210027.2108773636</v>
      </c>
      <c r="F6469" s="12">
        <f t="shared" si="101"/>
        <v>6</v>
      </c>
      <c r="G6469" s="36"/>
      <c r="H6469" s="1"/>
    </row>
    <row r="6470" spans="1:8" ht="11.25" customHeight="1" x14ac:dyDescent="0.15">
      <c r="A6470" s="37">
        <v>2019</v>
      </c>
      <c r="B6470" s="9" t="s">
        <v>23</v>
      </c>
      <c r="C6470" s="10" t="s">
        <v>85</v>
      </c>
      <c r="D6470" s="10" t="str">
        <f>Mapping!$H$19</f>
        <v>Vendor R</v>
      </c>
      <c r="E6470" s="11">
        <v>10107437.358035557</v>
      </c>
      <c r="F6470" s="12">
        <f t="shared" si="101"/>
        <v>6</v>
      </c>
      <c r="G6470" s="36"/>
      <c r="H6470" s="1"/>
    </row>
    <row r="6471" spans="1:8" ht="11.25" customHeight="1" x14ac:dyDescent="0.15">
      <c r="A6471" s="37">
        <v>2020</v>
      </c>
      <c r="B6471" s="9" t="s">
        <v>23</v>
      </c>
      <c r="C6471" s="10" t="s">
        <v>85</v>
      </c>
      <c r="D6471" s="10" t="str">
        <f>Mapping!$H$20</f>
        <v>Vendor S</v>
      </c>
      <c r="E6471" s="11">
        <v>6426482.5253509469</v>
      </c>
      <c r="F6471" s="12">
        <f t="shared" si="101"/>
        <v>6</v>
      </c>
      <c r="G6471" s="36"/>
      <c r="H6471" s="1"/>
    </row>
    <row r="6472" spans="1:8" ht="11.25" customHeight="1" x14ac:dyDescent="0.15">
      <c r="A6472" s="37">
        <v>2019</v>
      </c>
      <c r="B6472" s="9" t="s">
        <v>23</v>
      </c>
      <c r="C6472" s="10" t="s">
        <v>85</v>
      </c>
      <c r="D6472" s="10" t="str">
        <f>Mapping!$H$2</f>
        <v>Vendor A</v>
      </c>
      <c r="E6472" s="11">
        <v>6422407.9272362636</v>
      </c>
      <c r="F6472" s="12">
        <f t="shared" si="101"/>
        <v>6</v>
      </c>
      <c r="G6472" s="36"/>
      <c r="H6472" s="1"/>
    </row>
    <row r="6473" spans="1:8" ht="11.25" customHeight="1" x14ac:dyDescent="0.15">
      <c r="A6473" s="37">
        <v>2019</v>
      </c>
      <c r="B6473" s="9" t="s">
        <v>23</v>
      </c>
      <c r="C6473" s="10" t="s">
        <v>85</v>
      </c>
      <c r="D6473" s="10" t="str">
        <f>Mapping!$H$3</f>
        <v>Vendor B</v>
      </c>
      <c r="E6473" s="11">
        <v>8419944.3971489966</v>
      </c>
      <c r="F6473" s="12">
        <f t="shared" si="101"/>
        <v>6</v>
      </c>
      <c r="G6473" s="36"/>
      <c r="H6473" s="1"/>
    </row>
    <row r="6474" spans="1:8" ht="11.25" customHeight="1" x14ac:dyDescent="0.15">
      <c r="A6474" s="37">
        <v>2020</v>
      </c>
      <c r="B6474" s="9" t="s">
        <v>23</v>
      </c>
      <c r="C6474" s="10" t="s">
        <v>85</v>
      </c>
      <c r="D6474" s="10" t="str">
        <f>Mapping!$H$4</f>
        <v>Vendor C</v>
      </c>
      <c r="E6474" s="11">
        <v>2911189.3553443933</v>
      </c>
      <c r="F6474" s="12">
        <f t="shared" si="101"/>
        <v>6</v>
      </c>
      <c r="G6474" s="36"/>
      <c r="H6474" s="1"/>
    </row>
    <row r="6475" spans="1:8" ht="11.25" customHeight="1" x14ac:dyDescent="0.15">
      <c r="A6475" s="37">
        <v>2020</v>
      </c>
      <c r="B6475" s="9" t="s">
        <v>23</v>
      </c>
      <c r="C6475" s="10" t="s">
        <v>85</v>
      </c>
      <c r="D6475" s="10" t="str">
        <f>Mapping!$H$5</f>
        <v>Vendor D</v>
      </c>
      <c r="E6475" s="11">
        <v>71143.174884222957</v>
      </c>
      <c r="F6475" s="12">
        <f t="shared" si="101"/>
        <v>6</v>
      </c>
      <c r="G6475" s="36"/>
      <c r="H6475" s="1"/>
    </row>
    <row r="6476" spans="1:8" ht="11.25" customHeight="1" x14ac:dyDescent="0.15">
      <c r="A6476" s="37">
        <v>2020</v>
      </c>
      <c r="B6476" s="9" t="s">
        <v>23</v>
      </c>
      <c r="C6476" s="10" t="s">
        <v>85</v>
      </c>
      <c r="D6476" s="10" t="str">
        <f>Mapping!$H$6</f>
        <v>Vendor E</v>
      </c>
      <c r="E6476" s="11">
        <v>378728.22351427184</v>
      </c>
      <c r="F6476" s="12">
        <f t="shared" si="101"/>
        <v>6</v>
      </c>
      <c r="G6476" s="36"/>
      <c r="H6476" s="1"/>
    </row>
    <row r="6477" spans="1:8" ht="11.25" customHeight="1" x14ac:dyDescent="0.15">
      <c r="A6477" s="37">
        <v>2019</v>
      </c>
      <c r="B6477" s="9" t="s">
        <v>23</v>
      </c>
      <c r="C6477" s="10" t="s">
        <v>85</v>
      </c>
      <c r="D6477" s="10" t="str">
        <f>Mapping!$H$7</f>
        <v>Vendor F</v>
      </c>
      <c r="E6477" s="11">
        <v>252715.39561441925</v>
      </c>
      <c r="F6477" s="12">
        <f t="shared" si="101"/>
        <v>6</v>
      </c>
      <c r="G6477" s="36"/>
      <c r="H6477" s="1"/>
    </row>
    <row r="6478" spans="1:8" ht="11.25" customHeight="1" x14ac:dyDescent="0.15">
      <c r="A6478" s="37">
        <v>2020</v>
      </c>
      <c r="B6478" s="9" t="s">
        <v>23</v>
      </c>
      <c r="C6478" s="10" t="s">
        <v>85</v>
      </c>
      <c r="D6478" s="10" t="str">
        <f>Mapping!$H$8</f>
        <v>Vendor G</v>
      </c>
      <c r="E6478" s="11">
        <v>44252.119846927031</v>
      </c>
      <c r="F6478" s="12">
        <f t="shared" si="101"/>
        <v>6</v>
      </c>
      <c r="G6478" s="36"/>
      <c r="H6478" s="1"/>
    </row>
    <row r="6479" spans="1:8" ht="11.25" customHeight="1" x14ac:dyDescent="0.15">
      <c r="A6479" s="37">
        <v>2019</v>
      </c>
      <c r="B6479" s="9" t="s">
        <v>23</v>
      </c>
      <c r="C6479" s="10" t="s">
        <v>85</v>
      </c>
      <c r="D6479" s="10" t="str">
        <f>Mapping!$H$9</f>
        <v>Vendor H</v>
      </c>
      <c r="E6479" s="11">
        <v>20938.339884022153</v>
      </c>
      <c r="F6479" s="12">
        <f t="shared" si="101"/>
        <v>6</v>
      </c>
      <c r="G6479" s="36"/>
      <c r="H6479" s="1"/>
    </row>
    <row r="6480" spans="1:8" ht="11.25" customHeight="1" x14ac:dyDescent="0.15">
      <c r="A6480" s="37">
        <v>2019</v>
      </c>
      <c r="B6480" s="9" t="s">
        <v>23</v>
      </c>
      <c r="C6480" s="10" t="s">
        <v>85</v>
      </c>
      <c r="D6480" s="10" t="str">
        <f>Mapping!$H$10</f>
        <v>Vendor I</v>
      </c>
      <c r="E6480" s="11">
        <v>401303.77540003223</v>
      </c>
      <c r="F6480" s="12">
        <f t="shared" si="101"/>
        <v>6</v>
      </c>
      <c r="G6480" s="36"/>
      <c r="H6480" s="1"/>
    </row>
    <row r="6481" spans="1:8" ht="11.25" customHeight="1" x14ac:dyDescent="0.15">
      <c r="A6481" s="37">
        <v>2020</v>
      </c>
      <c r="B6481" s="9" t="s">
        <v>23</v>
      </c>
      <c r="C6481" s="10" t="s">
        <v>85</v>
      </c>
      <c r="D6481" s="10" t="str">
        <f>Mapping!$H$11</f>
        <v>Vendor J</v>
      </c>
      <c r="E6481" s="11">
        <v>235590.74991776189</v>
      </c>
      <c r="F6481" s="12">
        <f t="shared" si="101"/>
        <v>6</v>
      </c>
      <c r="G6481" s="36"/>
      <c r="H6481" s="1"/>
    </row>
    <row r="6482" spans="1:8" ht="11.25" customHeight="1" x14ac:dyDescent="0.15">
      <c r="A6482" s="37">
        <v>2019</v>
      </c>
      <c r="B6482" s="9" t="s">
        <v>23</v>
      </c>
      <c r="C6482" s="10" t="s">
        <v>85</v>
      </c>
      <c r="D6482" s="10" t="str">
        <f>Mapping!$H$12</f>
        <v>Vendor K</v>
      </c>
      <c r="E6482" s="11">
        <v>2778174.1436573053</v>
      </c>
      <c r="F6482" s="12">
        <f t="shared" si="101"/>
        <v>6</v>
      </c>
      <c r="G6482" s="36"/>
      <c r="H6482" s="1"/>
    </row>
    <row r="6483" spans="1:8" ht="11.25" customHeight="1" x14ac:dyDescent="0.15">
      <c r="A6483" s="37">
        <v>2020</v>
      </c>
      <c r="B6483" s="9" t="s">
        <v>23</v>
      </c>
      <c r="C6483" s="10" t="s">
        <v>85</v>
      </c>
      <c r="D6483" s="10" t="str">
        <f>Mapping!$H$13</f>
        <v>Vendor L</v>
      </c>
      <c r="E6483" s="11">
        <v>85865.065527153856</v>
      </c>
      <c r="F6483" s="12">
        <f t="shared" si="101"/>
        <v>6</v>
      </c>
      <c r="G6483" s="36"/>
      <c r="H6483" s="1"/>
    </row>
    <row r="6484" spans="1:8" ht="11.25" customHeight="1" x14ac:dyDescent="0.15">
      <c r="A6484" s="37">
        <v>2019</v>
      </c>
      <c r="B6484" s="9" t="s">
        <v>23</v>
      </c>
      <c r="C6484" s="10" t="s">
        <v>85</v>
      </c>
      <c r="D6484" s="10" t="str">
        <f>Mapping!$H$14</f>
        <v>Vendor M</v>
      </c>
      <c r="E6484" s="11">
        <v>2607070.2564525674</v>
      </c>
      <c r="F6484" s="12">
        <f t="shared" si="101"/>
        <v>6</v>
      </c>
      <c r="G6484" s="36"/>
      <c r="H6484" s="1"/>
    </row>
    <row r="6485" spans="1:8" ht="11.25" customHeight="1" x14ac:dyDescent="0.15">
      <c r="A6485" s="37">
        <v>2019</v>
      </c>
      <c r="B6485" s="9" t="s">
        <v>23</v>
      </c>
      <c r="C6485" s="10" t="s">
        <v>85</v>
      </c>
      <c r="D6485" s="10" t="str">
        <f>Mapping!$H$15</f>
        <v>Vendor N</v>
      </c>
      <c r="E6485" s="11">
        <v>841368.63694703823</v>
      </c>
      <c r="F6485" s="12">
        <f t="shared" si="101"/>
        <v>6</v>
      </c>
      <c r="G6485" s="36"/>
      <c r="H6485" s="1"/>
    </row>
    <row r="6486" spans="1:8" ht="11.25" customHeight="1" x14ac:dyDescent="0.15">
      <c r="A6486" s="37">
        <v>2020</v>
      </c>
      <c r="B6486" s="9" t="s">
        <v>23</v>
      </c>
      <c r="C6486" s="10" t="s">
        <v>85</v>
      </c>
      <c r="D6486" s="10" t="str">
        <f>Mapping!$H$16</f>
        <v>Vendor O</v>
      </c>
      <c r="E6486" s="11">
        <v>11370988.304776171</v>
      </c>
      <c r="F6486" s="12">
        <f t="shared" si="101"/>
        <v>6</v>
      </c>
      <c r="G6486" s="36"/>
      <c r="H6486" s="1"/>
    </row>
    <row r="6487" spans="1:8" ht="11.25" customHeight="1" x14ac:dyDescent="0.15">
      <c r="A6487" s="37">
        <v>2019</v>
      </c>
      <c r="B6487" s="9" t="s">
        <v>23</v>
      </c>
      <c r="C6487" s="10" t="s">
        <v>85</v>
      </c>
      <c r="D6487" s="10" t="str">
        <f>Mapping!$H$17</f>
        <v>Vendor P</v>
      </c>
      <c r="E6487" s="11">
        <v>9661824.3543147575</v>
      </c>
      <c r="F6487" s="12">
        <f t="shared" si="101"/>
        <v>6</v>
      </c>
      <c r="G6487" s="36"/>
      <c r="H6487" s="1"/>
    </row>
    <row r="6488" spans="1:8" ht="11.25" customHeight="1" x14ac:dyDescent="0.15">
      <c r="A6488" s="37">
        <v>2019</v>
      </c>
      <c r="B6488" s="9" t="s">
        <v>23</v>
      </c>
      <c r="C6488" s="10" t="s">
        <v>85</v>
      </c>
      <c r="D6488" s="10" t="str">
        <f>Mapping!$H$18</f>
        <v>Vendor Q</v>
      </c>
      <c r="E6488" s="11">
        <v>25580017.807359602</v>
      </c>
      <c r="F6488" s="12">
        <f t="shared" si="101"/>
        <v>6</v>
      </c>
      <c r="G6488" s="36"/>
      <c r="H6488" s="1"/>
    </row>
    <row r="6489" spans="1:8" ht="11.25" customHeight="1" x14ac:dyDescent="0.15">
      <c r="A6489" s="37">
        <v>2020</v>
      </c>
      <c r="B6489" s="9" t="s">
        <v>23</v>
      </c>
      <c r="C6489" s="10" t="s">
        <v>85</v>
      </c>
      <c r="D6489" s="10" t="str">
        <f>Mapping!$H$19</f>
        <v>Vendor R</v>
      </c>
      <c r="E6489" s="11">
        <v>8931.044283213012</v>
      </c>
      <c r="F6489" s="12">
        <f t="shared" si="101"/>
        <v>6</v>
      </c>
      <c r="G6489" s="36"/>
      <c r="H6489" s="1"/>
    </row>
    <row r="6490" spans="1:8" ht="11.25" customHeight="1" x14ac:dyDescent="0.15">
      <c r="A6490" s="37">
        <v>2019</v>
      </c>
      <c r="B6490" s="9" t="s">
        <v>23</v>
      </c>
      <c r="C6490" s="10" t="s">
        <v>85</v>
      </c>
      <c r="D6490" s="10" t="str">
        <f>Mapping!$H$2</f>
        <v>Vendor A</v>
      </c>
      <c r="E6490" s="11">
        <v>7740413.8897028351</v>
      </c>
      <c r="F6490" s="12">
        <f t="shared" si="101"/>
        <v>6</v>
      </c>
      <c r="G6490" s="36"/>
      <c r="H6490" s="1"/>
    </row>
    <row r="6491" spans="1:8" ht="11.25" customHeight="1" x14ac:dyDescent="0.15">
      <c r="A6491" s="37">
        <v>2020</v>
      </c>
      <c r="B6491" s="9" t="s">
        <v>23</v>
      </c>
      <c r="C6491" s="10" t="s">
        <v>86</v>
      </c>
      <c r="D6491" s="10" t="str">
        <f>Mapping!$H$3</f>
        <v>Vendor B</v>
      </c>
      <c r="E6491" s="11">
        <v>10944679.866780385</v>
      </c>
      <c r="F6491" s="12">
        <f t="shared" si="101"/>
        <v>6</v>
      </c>
      <c r="G6491" s="36"/>
      <c r="H6491" s="1"/>
    </row>
    <row r="6492" spans="1:8" ht="11.25" customHeight="1" x14ac:dyDescent="0.15">
      <c r="A6492" s="37">
        <v>2020</v>
      </c>
      <c r="B6492" s="9" t="s">
        <v>23</v>
      </c>
      <c r="C6492" s="10" t="s">
        <v>88</v>
      </c>
      <c r="D6492" s="10" t="str">
        <f>Mapping!$H$4</f>
        <v>Vendor C</v>
      </c>
      <c r="E6492" s="11">
        <v>6595441.0348239774</v>
      </c>
      <c r="F6492" s="12">
        <f t="shared" si="101"/>
        <v>6</v>
      </c>
      <c r="G6492" s="36"/>
      <c r="H6492" s="1"/>
    </row>
    <row r="6493" spans="1:8" ht="11.25" customHeight="1" x14ac:dyDescent="0.15">
      <c r="A6493" s="37">
        <v>2020</v>
      </c>
      <c r="B6493" s="9" t="s">
        <v>23</v>
      </c>
      <c r="C6493" s="10" t="s">
        <v>85</v>
      </c>
      <c r="D6493" s="10" t="str">
        <f>Mapping!$H$5</f>
        <v>Vendor D</v>
      </c>
      <c r="E6493" s="11">
        <v>1301333.9683384129</v>
      </c>
      <c r="F6493" s="12">
        <f t="shared" si="101"/>
        <v>6</v>
      </c>
      <c r="G6493" s="36"/>
      <c r="H6493" s="1"/>
    </row>
    <row r="6494" spans="1:8" ht="11.25" customHeight="1" x14ac:dyDescent="0.15">
      <c r="A6494" s="37">
        <v>2020</v>
      </c>
      <c r="B6494" s="9" t="s">
        <v>24</v>
      </c>
      <c r="C6494" s="10" t="s">
        <v>85</v>
      </c>
      <c r="D6494" s="10" t="str">
        <f>Mapping!$H$6</f>
        <v>Vendor E</v>
      </c>
      <c r="E6494" s="11">
        <v>124904.21408958148</v>
      </c>
      <c r="F6494" s="12">
        <f t="shared" si="101"/>
        <v>7</v>
      </c>
      <c r="G6494" s="36"/>
      <c r="H6494" s="1"/>
    </row>
    <row r="6495" spans="1:8" ht="11.25" customHeight="1" x14ac:dyDescent="0.15">
      <c r="A6495" s="37">
        <v>2020</v>
      </c>
      <c r="B6495" s="9" t="s">
        <v>24</v>
      </c>
      <c r="C6495" s="10" t="s">
        <v>85</v>
      </c>
      <c r="D6495" s="10" t="str">
        <f>Mapping!$H$7</f>
        <v>Vendor F</v>
      </c>
      <c r="E6495" s="11">
        <v>-18591.54621857695</v>
      </c>
      <c r="F6495" s="12">
        <f t="shared" si="101"/>
        <v>7</v>
      </c>
      <c r="G6495" s="36"/>
      <c r="H6495" s="1"/>
    </row>
    <row r="6496" spans="1:8" ht="11.25" customHeight="1" x14ac:dyDescent="0.15">
      <c r="A6496" s="37">
        <v>2020</v>
      </c>
      <c r="B6496" s="9" t="s">
        <v>24</v>
      </c>
      <c r="C6496" s="10" t="s">
        <v>85</v>
      </c>
      <c r="D6496" s="10" t="str">
        <f>Mapping!$H$8</f>
        <v>Vendor G</v>
      </c>
      <c r="E6496" s="11">
        <v>643201.50555537408</v>
      </c>
      <c r="F6496" s="12">
        <f t="shared" si="101"/>
        <v>7</v>
      </c>
      <c r="G6496" s="36"/>
      <c r="H6496" s="1"/>
    </row>
    <row r="6497" spans="1:8" ht="11.25" customHeight="1" x14ac:dyDescent="0.15">
      <c r="A6497" s="37">
        <v>2019</v>
      </c>
      <c r="B6497" s="9" t="s">
        <v>24</v>
      </c>
      <c r="C6497" s="10" t="s">
        <v>85</v>
      </c>
      <c r="D6497" s="10" t="str">
        <f>Mapping!$H$9</f>
        <v>Vendor H</v>
      </c>
      <c r="E6497" s="11">
        <v>73859.173057785869</v>
      </c>
      <c r="F6497" s="12">
        <f t="shared" si="101"/>
        <v>7</v>
      </c>
      <c r="G6497" s="36"/>
      <c r="H6497" s="1"/>
    </row>
    <row r="6498" spans="1:8" ht="11.25" customHeight="1" x14ac:dyDescent="0.15">
      <c r="A6498" s="37">
        <v>2019</v>
      </c>
      <c r="B6498" s="9" t="s">
        <v>24</v>
      </c>
      <c r="C6498" s="10" t="s">
        <v>86</v>
      </c>
      <c r="D6498" s="10" t="str">
        <f>Mapping!$H$10</f>
        <v>Vendor I</v>
      </c>
      <c r="E6498" s="11">
        <v>2969.1558594224271</v>
      </c>
      <c r="F6498" s="12">
        <f t="shared" si="101"/>
        <v>7</v>
      </c>
      <c r="G6498" s="36"/>
      <c r="H6498" s="1"/>
    </row>
    <row r="6499" spans="1:8" ht="11.25" customHeight="1" x14ac:dyDescent="0.15">
      <c r="A6499" s="37">
        <v>2019</v>
      </c>
      <c r="B6499" s="9" t="s">
        <v>24</v>
      </c>
      <c r="C6499" s="10" t="s">
        <v>88</v>
      </c>
      <c r="D6499" s="10" t="str">
        <f>Mapping!$H$11</f>
        <v>Vendor J</v>
      </c>
      <c r="E6499" s="11">
        <v>-49540.279858580325</v>
      </c>
      <c r="F6499" s="12">
        <f t="shared" si="101"/>
        <v>7</v>
      </c>
      <c r="G6499" s="36"/>
      <c r="H6499" s="1"/>
    </row>
    <row r="6500" spans="1:8" ht="11.25" customHeight="1" x14ac:dyDescent="0.15">
      <c r="A6500" s="37">
        <v>2020</v>
      </c>
      <c r="B6500" s="9" t="s">
        <v>24</v>
      </c>
      <c r="C6500" s="10" t="s">
        <v>85</v>
      </c>
      <c r="D6500" s="10" t="str">
        <f>Mapping!$H$12</f>
        <v>Vendor K</v>
      </c>
      <c r="E6500" s="11">
        <v>537100.80953639396</v>
      </c>
      <c r="F6500" s="12">
        <f t="shared" si="101"/>
        <v>7</v>
      </c>
      <c r="G6500" s="36"/>
      <c r="H6500" s="1"/>
    </row>
    <row r="6501" spans="1:8" ht="11.25" customHeight="1" x14ac:dyDescent="0.15">
      <c r="A6501" s="37">
        <v>2020</v>
      </c>
      <c r="B6501" s="9" t="s">
        <v>24</v>
      </c>
      <c r="C6501" s="10" t="s">
        <v>85</v>
      </c>
      <c r="D6501" s="10" t="str">
        <f>Mapping!$H$13</f>
        <v>Vendor L</v>
      </c>
      <c r="E6501" s="11">
        <v>266280.84990394558</v>
      </c>
      <c r="F6501" s="12">
        <f t="shared" si="101"/>
        <v>7</v>
      </c>
      <c r="G6501" s="36"/>
      <c r="H6501" s="1"/>
    </row>
    <row r="6502" spans="1:8" ht="11.25" customHeight="1" x14ac:dyDescent="0.15">
      <c r="A6502" s="37">
        <v>2019</v>
      </c>
      <c r="B6502" s="9" t="s">
        <v>24</v>
      </c>
      <c r="C6502" s="10" t="s">
        <v>85</v>
      </c>
      <c r="D6502" s="10" t="str">
        <f>Mapping!$H$14</f>
        <v>Vendor M</v>
      </c>
      <c r="E6502" s="11">
        <v>13703.323048942555</v>
      </c>
      <c r="F6502" s="12">
        <f t="shared" si="101"/>
        <v>7</v>
      </c>
      <c r="G6502" s="36"/>
      <c r="H6502" s="1"/>
    </row>
    <row r="6503" spans="1:8" ht="11.25" customHeight="1" x14ac:dyDescent="0.15">
      <c r="A6503" s="37">
        <v>2020</v>
      </c>
      <c r="B6503" s="9" t="s">
        <v>24</v>
      </c>
      <c r="C6503" s="10" t="s">
        <v>86</v>
      </c>
      <c r="D6503" s="10" t="str">
        <f>Mapping!$H$15</f>
        <v>Vendor N</v>
      </c>
      <c r="E6503" s="11">
        <v>39503.824045611596</v>
      </c>
      <c r="F6503" s="12">
        <f t="shared" si="101"/>
        <v>7</v>
      </c>
      <c r="G6503" s="36"/>
      <c r="H6503" s="1"/>
    </row>
    <row r="6504" spans="1:8" ht="11.25" customHeight="1" x14ac:dyDescent="0.15">
      <c r="A6504" s="37">
        <v>2019</v>
      </c>
      <c r="B6504" s="9" t="s">
        <v>24</v>
      </c>
      <c r="C6504" s="10" t="s">
        <v>88</v>
      </c>
      <c r="D6504" s="10" t="str">
        <f>Mapping!$H$16</f>
        <v>Vendor O</v>
      </c>
      <c r="E6504" s="11">
        <v>7037.4996266608005</v>
      </c>
      <c r="F6504" s="12">
        <f t="shared" si="101"/>
        <v>7</v>
      </c>
      <c r="G6504" s="36"/>
      <c r="H6504" s="1"/>
    </row>
    <row r="6505" spans="1:8" ht="11.25" customHeight="1" x14ac:dyDescent="0.15">
      <c r="A6505" s="37">
        <v>2020</v>
      </c>
      <c r="B6505" s="9" t="s">
        <v>24</v>
      </c>
      <c r="C6505" s="10" t="s">
        <v>85</v>
      </c>
      <c r="D6505" s="10" t="str">
        <f>Mapping!$H$17</f>
        <v>Vendor P</v>
      </c>
      <c r="E6505" s="11">
        <v>-10319.157779830313</v>
      </c>
      <c r="F6505" s="12">
        <f t="shared" si="101"/>
        <v>7</v>
      </c>
      <c r="G6505" s="36"/>
      <c r="H6505" s="1"/>
    </row>
    <row r="6506" spans="1:8" ht="11.25" customHeight="1" x14ac:dyDescent="0.15">
      <c r="A6506" s="37">
        <v>2020</v>
      </c>
      <c r="B6506" s="9" t="s">
        <v>24</v>
      </c>
      <c r="C6506" s="10" t="s">
        <v>85</v>
      </c>
      <c r="D6506" s="10" t="str">
        <f>Mapping!$H$18</f>
        <v>Vendor Q</v>
      </c>
      <c r="E6506" s="11">
        <v>102990.87879303964</v>
      </c>
      <c r="F6506" s="12">
        <f t="shared" si="101"/>
        <v>7</v>
      </c>
      <c r="G6506" s="36"/>
      <c r="H6506" s="1"/>
    </row>
    <row r="6507" spans="1:8" ht="11.25" customHeight="1" x14ac:dyDescent="0.15">
      <c r="A6507" s="37">
        <v>2020</v>
      </c>
      <c r="B6507" s="9" t="s">
        <v>24</v>
      </c>
      <c r="C6507" s="10" t="s">
        <v>86</v>
      </c>
      <c r="D6507" s="10" t="str">
        <f>Mapping!$H$19</f>
        <v>Vendor R</v>
      </c>
      <c r="E6507" s="11">
        <v>-475.64448882985693</v>
      </c>
      <c r="F6507" s="12">
        <f t="shared" si="101"/>
        <v>7</v>
      </c>
      <c r="G6507" s="36"/>
      <c r="H6507" s="1"/>
    </row>
    <row r="6508" spans="1:8" ht="11.25" customHeight="1" x14ac:dyDescent="0.15">
      <c r="A6508" s="37">
        <v>2019</v>
      </c>
      <c r="B6508" s="9" t="s">
        <v>24</v>
      </c>
      <c r="C6508" s="10" t="s">
        <v>88</v>
      </c>
      <c r="D6508" s="10" t="str">
        <f>Mapping!$H$2</f>
        <v>Vendor A</v>
      </c>
      <c r="E6508" s="11">
        <v>503735.29977008776</v>
      </c>
      <c r="F6508" s="12">
        <f t="shared" si="101"/>
        <v>7</v>
      </c>
      <c r="G6508" s="36"/>
      <c r="H6508" s="1"/>
    </row>
    <row r="6509" spans="1:8" ht="11.25" customHeight="1" x14ac:dyDescent="0.15">
      <c r="A6509" s="37">
        <v>2020</v>
      </c>
      <c r="B6509" s="9" t="s">
        <v>24</v>
      </c>
      <c r="C6509" s="10" t="s">
        <v>85</v>
      </c>
      <c r="D6509" s="10" t="str">
        <f>Mapping!$H$3</f>
        <v>Vendor B</v>
      </c>
      <c r="E6509" s="11">
        <v>32082.153175460626</v>
      </c>
      <c r="F6509" s="12">
        <f t="shared" si="101"/>
        <v>7</v>
      </c>
      <c r="G6509" s="36"/>
      <c r="H6509" s="1"/>
    </row>
    <row r="6510" spans="1:8" ht="11.25" customHeight="1" x14ac:dyDescent="0.15">
      <c r="A6510" s="37">
        <v>2019</v>
      </c>
      <c r="B6510" s="9" t="s">
        <v>24</v>
      </c>
      <c r="C6510" s="10" t="s">
        <v>85</v>
      </c>
      <c r="D6510" s="10" t="str">
        <f>Mapping!$H$4</f>
        <v>Vendor C</v>
      </c>
      <c r="E6510" s="11">
        <v>13653.540901314602</v>
      </c>
      <c r="F6510" s="12">
        <f t="shared" si="101"/>
        <v>7</v>
      </c>
      <c r="G6510" s="36"/>
      <c r="H6510" s="1"/>
    </row>
    <row r="6511" spans="1:8" ht="11.25" customHeight="1" x14ac:dyDescent="0.15">
      <c r="A6511" s="37">
        <v>2020</v>
      </c>
      <c r="B6511" s="9" t="s">
        <v>24</v>
      </c>
      <c r="C6511" s="10" t="s">
        <v>85</v>
      </c>
      <c r="D6511" s="10" t="str">
        <f>Mapping!$H$5</f>
        <v>Vendor D</v>
      </c>
      <c r="E6511" s="11">
        <v>234526.33645486011</v>
      </c>
      <c r="F6511" s="12">
        <f t="shared" si="101"/>
        <v>7</v>
      </c>
      <c r="G6511" s="36"/>
      <c r="H6511" s="1"/>
    </row>
    <row r="6512" spans="1:8" ht="11.25" customHeight="1" x14ac:dyDescent="0.15">
      <c r="A6512" s="37">
        <v>2019</v>
      </c>
      <c r="B6512" s="9" t="s">
        <v>24</v>
      </c>
      <c r="C6512" s="10" t="s">
        <v>86</v>
      </c>
      <c r="D6512" s="10" t="str">
        <f>Mapping!$H$6</f>
        <v>Vendor E</v>
      </c>
      <c r="E6512" s="11">
        <v>-6774.2571469394861</v>
      </c>
      <c r="F6512" s="12">
        <f t="shared" si="101"/>
        <v>7</v>
      </c>
      <c r="G6512" s="36"/>
      <c r="H6512" s="1"/>
    </row>
    <row r="6513" spans="1:8" ht="11.25" customHeight="1" x14ac:dyDescent="0.15">
      <c r="A6513" s="37">
        <v>2019</v>
      </c>
      <c r="B6513" s="9" t="s">
        <v>24</v>
      </c>
      <c r="C6513" s="10" t="s">
        <v>88</v>
      </c>
      <c r="D6513" s="10" t="str">
        <f>Mapping!$H$7</f>
        <v>Vendor F</v>
      </c>
      <c r="E6513" s="11">
        <v>57126.77941269955</v>
      </c>
      <c r="F6513" s="12">
        <f t="shared" si="101"/>
        <v>7</v>
      </c>
      <c r="G6513" s="36"/>
      <c r="H6513" s="1"/>
    </row>
    <row r="6514" spans="1:8" ht="11.25" customHeight="1" x14ac:dyDescent="0.15">
      <c r="A6514" s="37">
        <v>2020</v>
      </c>
      <c r="B6514" s="9" t="s">
        <v>24</v>
      </c>
      <c r="C6514" s="10" t="s">
        <v>87</v>
      </c>
      <c r="D6514" s="10" t="str">
        <f>Mapping!$H$8</f>
        <v>Vendor G</v>
      </c>
      <c r="E6514" s="11">
        <v>234776.68104994707</v>
      </c>
      <c r="F6514" s="12">
        <f t="shared" si="101"/>
        <v>7</v>
      </c>
      <c r="G6514" s="36"/>
      <c r="H6514" s="1"/>
    </row>
    <row r="6515" spans="1:8" ht="11.25" customHeight="1" x14ac:dyDescent="0.15">
      <c r="A6515" s="37">
        <v>2019</v>
      </c>
      <c r="B6515" s="9" t="s">
        <v>24</v>
      </c>
      <c r="C6515" s="10" t="s">
        <v>85</v>
      </c>
      <c r="D6515" s="10" t="str">
        <f>Mapping!$H$9</f>
        <v>Vendor H</v>
      </c>
      <c r="E6515" s="11">
        <v>28416.043835301742</v>
      </c>
      <c r="F6515" s="12">
        <f t="shared" si="101"/>
        <v>7</v>
      </c>
      <c r="G6515" s="36"/>
      <c r="H6515" s="1"/>
    </row>
    <row r="6516" spans="1:8" ht="11.25" customHeight="1" x14ac:dyDescent="0.15">
      <c r="A6516" s="37">
        <v>2019</v>
      </c>
      <c r="B6516" s="9" t="s">
        <v>24</v>
      </c>
      <c r="C6516" s="10" t="s">
        <v>86</v>
      </c>
      <c r="D6516" s="10" t="str">
        <f>Mapping!$H$10</f>
        <v>Vendor I</v>
      </c>
      <c r="E6516" s="11">
        <v>80331.425792198672</v>
      </c>
      <c r="F6516" s="12">
        <f t="shared" si="101"/>
        <v>7</v>
      </c>
      <c r="G6516" s="36"/>
      <c r="H6516" s="1"/>
    </row>
    <row r="6517" spans="1:8" ht="11.25" customHeight="1" x14ac:dyDescent="0.15">
      <c r="A6517" s="37">
        <v>2019</v>
      </c>
      <c r="B6517" s="9" t="s">
        <v>24</v>
      </c>
      <c r="C6517" s="10" t="s">
        <v>88</v>
      </c>
      <c r="D6517" s="10" t="str">
        <f>Mapping!$H$11</f>
        <v>Vendor J</v>
      </c>
      <c r="E6517" s="11">
        <v>71.706503139317817</v>
      </c>
      <c r="F6517" s="12">
        <f t="shared" si="101"/>
        <v>7</v>
      </c>
      <c r="G6517" s="36"/>
      <c r="H6517" s="1"/>
    </row>
    <row r="6518" spans="1:8" ht="11.25" customHeight="1" x14ac:dyDescent="0.15">
      <c r="A6518" s="37">
        <v>2019</v>
      </c>
      <c r="B6518" s="9" t="s">
        <v>24</v>
      </c>
      <c r="C6518" s="10" t="s">
        <v>87</v>
      </c>
      <c r="D6518" s="10" t="str">
        <f>Mapping!$H$12</f>
        <v>Vendor K</v>
      </c>
      <c r="E6518" s="11">
        <v>7498.771406567761</v>
      </c>
      <c r="F6518" s="12">
        <f t="shared" si="101"/>
        <v>7</v>
      </c>
      <c r="G6518" s="36"/>
      <c r="H6518" s="1"/>
    </row>
    <row r="6519" spans="1:8" ht="11.25" customHeight="1" x14ac:dyDescent="0.15">
      <c r="A6519" s="37">
        <v>2019</v>
      </c>
      <c r="B6519" s="9" t="s">
        <v>24</v>
      </c>
      <c r="C6519" s="10" t="s">
        <v>85</v>
      </c>
      <c r="D6519" s="10" t="str">
        <f>Mapping!$H$13</f>
        <v>Vendor L</v>
      </c>
      <c r="E6519" s="11">
        <v>63569.621009969669</v>
      </c>
      <c r="F6519" s="12">
        <f t="shared" si="101"/>
        <v>7</v>
      </c>
      <c r="G6519" s="36"/>
      <c r="H6519" s="1"/>
    </row>
    <row r="6520" spans="1:8" ht="11.25" customHeight="1" x14ac:dyDescent="0.15">
      <c r="A6520" s="37">
        <v>2019</v>
      </c>
      <c r="B6520" s="9" t="s">
        <v>24</v>
      </c>
      <c r="C6520" s="10" t="s">
        <v>86</v>
      </c>
      <c r="D6520" s="10" t="str">
        <f>Mapping!$H$14</f>
        <v>Vendor M</v>
      </c>
      <c r="E6520" s="11">
        <v>28170.792846322391</v>
      </c>
      <c r="F6520" s="12">
        <f t="shared" si="101"/>
        <v>7</v>
      </c>
      <c r="G6520" s="36"/>
      <c r="H6520" s="1"/>
    </row>
    <row r="6521" spans="1:8" ht="11.25" customHeight="1" x14ac:dyDescent="0.15">
      <c r="A6521" s="37">
        <v>2020</v>
      </c>
      <c r="B6521" s="9" t="s">
        <v>24</v>
      </c>
      <c r="C6521" s="10" t="s">
        <v>88</v>
      </c>
      <c r="D6521" s="10" t="str">
        <f>Mapping!$H$15</f>
        <v>Vendor N</v>
      </c>
      <c r="E6521" s="11">
        <v>119379.75445303338</v>
      </c>
      <c r="F6521" s="12">
        <f t="shared" si="101"/>
        <v>7</v>
      </c>
      <c r="G6521" s="36"/>
      <c r="H6521" s="1"/>
    </row>
    <row r="6522" spans="1:8" ht="11.25" customHeight="1" x14ac:dyDescent="0.15">
      <c r="A6522" s="37">
        <v>2020</v>
      </c>
      <c r="B6522" s="9" t="s">
        <v>24</v>
      </c>
      <c r="C6522" s="10" t="s">
        <v>87</v>
      </c>
      <c r="D6522" s="10" t="str">
        <f>Mapping!$H$16</f>
        <v>Vendor O</v>
      </c>
      <c r="E6522" s="11">
        <v>79670.417739549928</v>
      </c>
      <c r="F6522" s="12">
        <f t="shared" si="101"/>
        <v>7</v>
      </c>
      <c r="G6522" s="36"/>
      <c r="H6522" s="1"/>
    </row>
    <row r="6523" spans="1:8" ht="11.25" customHeight="1" x14ac:dyDescent="0.15">
      <c r="A6523" s="37">
        <v>2020</v>
      </c>
      <c r="B6523" s="9" t="s">
        <v>24</v>
      </c>
      <c r="C6523" s="10" t="s">
        <v>85</v>
      </c>
      <c r="D6523" s="10" t="str">
        <f>Mapping!$H$17</f>
        <v>Vendor P</v>
      </c>
      <c r="E6523" s="11">
        <v>76145.178016560982</v>
      </c>
      <c r="F6523" s="12">
        <f t="shared" si="101"/>
        <v>7</v>
      </c>
      <c r="G6523" s="36"/>
      <c r="H6523" s="1"/>
    </row>
    <row r="6524" spans="1:8" ht="11.25" customHeight="1" x14ac:dyDescent="0.15">
      <c r="A6524" s="37">
        <v>2019</v>
      </c>
      <c r="B6524" s="9" t="s">
        <v>24</v>
      </c>
      <c r="C6524" s="10" t="s">
        <v>86</v>
      </c>
      <c r="D6524" s="10" t="str">
        <f>Mapping!$H$18</f>
        <v>Vendor Q</v>
      </c>
      <c r="E6524" s="11">
        <v>37738.554962709968</v>
      </c>
      <c r="F6524" s="12">
        <f t="shared" si="101"/>
        <v>7</v>
      </c>
      <c r="G6524" s="36"/>
      <c r="H6524" s="1"/>
    </row>
    <row r="6525" spans="1:8" ht="11.25" customHeight="1" x14ac:dyDescent="0.15">
      <c r="A6525" s="37">
        <v>2019</v>
      </c>
      <c r="B6525" s="9" t="s">
        <v>24</v>
      </c>
      <c r="C6525" s="10" t="s">
        <v>88</v>
      </c>
      <c r="D6525" s="10" t="str">
        <f>Mapping!$H$19</f>
        <v>Vendor R</v>
      </c>
      <c r="E6525" s="11">
        <v>22375.064545093872</v>
      </c>
      <c r="F6525" s="12">
        <f t="shared" si="101"/>
        <v>7</v>
      </c>
      <c r="G6525" s="36"/>
      <c r="H6525" s="1"/>
    </row>
    <row r="6526" spans="1:8" ht="11.25" customHeight="1" x14ac:dyDescent="0.15">
      <c r="A6526" s="37">
        <v>2019</v>
      </c>
      <c r="B6526" s="9" t="s">
        <v>24</v>
      </c>
      <c r="C6526" s="10" t="s">
        <v>87</v>
      </c>
      <c r="D6526" s="10" t="str">
        <f>Mapping!$H$2</f>
        <v>Vendor A</v>
      </c>
      <c r="E6526" s="11">
        <v>7378.8258589912621</v>
      </c>
      <c r="F6526" s="12">
        <f t="shared" si="101"/>
        <v>7</v>
      </c>
      <c r="G6526" s="36"/>
      <c r="H6526" s="1"/>
    </row>
    <row r="6527" spans="1:8" ht="11.25" customHeight="1" x14ac:dyDescent="0.15">
      <c r="A6527" s="37">
        <v>2019</v>
      </c>
      <c r="B6527" s="9" t="s">
        <v>24</v>
      </c>
      <c r="C6527" s="10" t="s">
        <v>85</v>
      </c>
      <c r="D6527" s="10" t="str">
        <f>Mapping!$H$3</f>
        <v>Vendor B</v>
      </c>
      <c r="E6527" s="11">
        <v>37974.776066867213</v>
      </c>
      <c r="F6527" s="12">
        <f t="shared" si="101"/>
        <v>7</v>
      </c>
      <c r="G6527" s="36"/>
      <c r="H6527" s="1"/>
    </row>
    <row r="6528" spans="1:8" ht="11.25" customHeight="1" x14ac:dyDescent="0.15">
      <c r="A6528" s="37">
        <v>2019</v>
      </c>
      <c r="B6528" s="9" t="s">
        <v>24</v>
      </c>
      <c r="C6528" s="10" t="s">
        <v>85</v>
      </c>
      <c r="D6528" s="10" t="str">
        <f>Mapping!$H$4</f>
        <v>Vendor C</v>
      </c>
      <c r="E6528" s="11">
        <v>4604.3160801481636</v>
      </c>
      <c r="F6528" s="12">
        <f t="shared" si="101"/>
        <v>7</v>
      </c>
      <c r="G6528" s="36"/>
      <c r="H6528" s="1"/>
    </row>
    <row r="6529" spans="1:8" ht="11.25" customHeight="1" x14ac:dyDescent="0.15">
      <c r="A6529" s="37">
        <v>2019</v>
      </c>
      <c r="B6529" s="9" t="s">
        <v>24</v>
      </c>
      <c r="C6529" s="10" t="s">
        <v>86</v>
      </c>
      <c r="D6529" s="10" t="str">
        <f>Mapping!$H$5</f>
        <v>Vendor D</v>
      </c>
      <c r="E6529" s="11">
        <v>28087.031702991444</v>
      </c>
      <c r="F6529" s="12">
        <f t="shared" si="101"/>
        <v>7</v>
      </c>
      <c r="G6529" s="36"/>
      <c r="H6529" s="1"/>
    </row>
    <row r="6530" spans="1:8" ht="11.25" customHeight="1" x14ac:dyDescent="0.15">
      <c r="A6530" s="37">
        <v>2020</v>
      </c>
      <c r="B6530" s="9" t="s">
        <v>24</v>
      </c>
      <c r="C6530" s="10" t="s">
        <v>88</v>
      </c>
      <c r="D6530" s="10" t="str">
        <f>Mapping!$H$6</f>
        <v>Vendor E</v>
      </c>
      <c r="E6530" s="11">
        <v>16718.396470125779</v>
      </c>
      <c r="F6530" s="12">
        <f t="shared" ref="F6530:F6593" si="102">MONTH(DATEVALUE(B6530&amp;"1"))</f>
        <v>7</v>
      </c>
      <c r="G6530" s="36"/>
      <c r="H6530" s="1"/>
    </row>
    <row r="6531" spans="1:8" ht="11.25" customHeight="1" x14ac:dyDescent="0.15">
      <c r="A6531" s="37">
        <v>2019</v>
      </c>
      <c r="B6531" s="9" t="s">
        <v>24</v>
      </c>
      <c r="C6531" s="10" t="s">
        <v>85</v>
      </c>
      <c r="D6531" s="10" t="str">
        <f>Mapping!$H$7</f>
        <v>Vendor F</v>
      </c>
      <c r="E6531" s="11">
        <v>46139.485262825932</v>
      </c>
      <c r="F6531" s="12">
        <f t="shared" si="102"/>
        <v>7</v>
      </c>
      <c r="G6531" s="36"/>
      <c r="H6531" s="1"/>
    </row>
    <row r="6532" spans="1:8" ht="11.25" customHeight="1" x14ac:dyDescent="0.15">
      <c r="A6532" s="37">
        <v>2019</v>
      </c>
      <c r="B6532" s="9" t="s">
        <v>24</v>
      </c>
      <c r="C6532" s="10" t="s">
        <v>86</v>
      </c>
      <c r="D6532" s="10" t="str">
        <f>Mapping!$H$8</f>
        <v>Vendor G</v>
      </c>
      <c r="E6532" s="11">
        <v>11690.713642652825</v>
      </c>
      <c r="F6532" s="12">
        <f t="shared" si="102"/>
        <v>7</v>
      </c>
      <c r="G6532" s="36"/>
      <c r="H6532" s="1"/>
    </row>
    <row r="6533" spans="1:8" ht="11.25" customHeight="1" x14ac:dyDescent="0.15">
      <c r="A6533" s="37">
        <v>2019</v>
      </c>
      <c r="B6533" s="9" t="s">
        <v>24</v>
      </c>
      <c r="C6533" s="10" t="s">
        <v>88</v>
      </c>
      <c r="D6533" s="10" t="str">
        <f>Mapping!$H$9</f>
        <v>Vendor H</v>
      </c>
      <c r="E6533" s="11">
        <v>7018.4395710986801</v>
      </c>
      <c r="F6533" s="12">
        <f t="shared" si="102"/>
        <v>7</v>
      </c>
      <c r="G6533" s="36"/>
      <c r="H6533" s="1"/>
    </row>
    <row r="6534" spans="1:8" ht="11.25" customHeight="1" x14ac:dyDescent="0.15">
      <c r="A6534" s="37">
        <v>2019</v>
      </c>
      <c r="B6534" s="9" t="s">
        <v>24</v>
      </c>
      <c r="C6534" s="10" t="s">
        <v>85</v>
      </c>
      <c r="D6534" s="10" t="str">
        <f>Mapping!$H$10</f>
        <v>Vendor I</v>
      </c>
      <c r="E6534" s="11">
        <v>29983.775226113907</v>
      </c>
      <c r="F6534" s="12">
        <f t="shared" si="102"/>
        <v>7</v>
      </c>
      <c r="G6534" s="36"/>
      <c r="H6534" s="1"/>
    </row>
    <row r="6535" spans="1:8" ht="11.25" customHeight="1" x14ac:dyDescent="0.15">
      <c r="A6535" s="37">
        <v>2020</v>
      </c>
      <c r="B6535" s="9" t="s">
        <v>24</v>
      </c>
      <c r="C6535" s="10" t="s">
        <v>86</v>
      </c>
      <c r="D6535" s="10" t="str">
        <f>Mapping!$H$11</f>
        <v>Vendor J</v>
      </c>
      <c r="E6535" s="11">
        <v>18229.207154080112</v>
      </c>
      <c r="F6535" s="12">
        <f t="shared" si="102"/>
        <v>7</v>
      </c>
      <c r="G6535" s="36"/>
      <c r="H6535" s="1"/>
    </row>
    <row r="6536" spans="1:8" ht="11.25" customHeight="1" x14ac:dyDescent="0.15">
      <c r="A6536" s="37">
        <v>2019</v>
      </c>
      <c r="B6536" s="9" t="s">
        <v>24</v>
      </c>
      <c r="C6536" s="10" t="s">
        <v>88</v>
      </c>
      <c r="D6536" s="10" t="str">
        <f>Mapping!$H$12</f>
        <v>Vendor K</v>
      </c>
      <c r="E6536" s="11">
        <v>19402.156759993002</v>
      </c>
      <c r="F6536" s="12">
        <f t="shared" si="102"/>
        <v>7</v>
      </c>
      <c r="G6536" s="36"/>
      <c r="H6536" s="1"/>
    </row>
    <row r="6537" spans="1:8" ht="11.25" customHeight="1" x14ac:dyDescent="0.15">
      <c r="A6537" s="37">
        <v>2019</v>
      </c>
      <c r="B6537" s="9" t="s">
        <v>24</v>
      </c>
      <c r="C6537" s="10" t="s">
        <v>85</v>
      </c>
      <c r="D6537" s="10" t="str">
        <f>Mapping!$H$13</f>
        <v>Vendor L</v>
      </c>
      <c r="E6537" s="11">
        <v>31661.510756335476</v>
      </c>
      <c r="F6537" s="12">
        <f t="shared" si="102"/>
        <v>7</v>
      </c>
      <c r="G6537" s="36"/>
      <c r="H6537" s="1"/>
    </row>
    <row r="6538" spans="1:8" ht="11.25" customHeight="1" x14ac:dyDescent="0.15">
      <c r="A6538" s="37">
        <v>2019</v>
      </c>
      <c r="B6538" s="9" t="s">
        <v>24</v>
      </c>
      <c r="C6538" s="10" t="s">
        <v>85</v>
      </c>
      <c r="D6538" s="10" t="str">
        <f>Mapping!$H$14</f>
        <v>Vendor M</v>
      </c>
      <c r="E6538" s="11">
        <v>112279.84790971923</v>
      </c>
      <c r="F6538" s="12">
        <f t="shared" si="102"/>
        <v>7</v>
      </c>
      <c r="G6538" s="36"/>
      <c r="H6538" s="1"/>
    </row>
    <row r="6539" spans="1:8" ht="11.25" customHeight="1" x14ac:dyDescent="0.15">
      <c r="A6539" s="37">
        <v>2020</v>
      </c>
      <c r="B6539" s="9" t="s">
        <v>24</v>
      </c>
      <c r="C6539" s="10" t="s">
        <v>85</v>
      </c>
      <c r="D6539" s="10" t="str">
        <f>Mapping!$H$15</f>
        <v>Vendor N</v>
      </c>
      <c r="E6539" s="11">
        <v>67801.885351776422</v>
      </c>
      <c r="F6539" s="12">
        <f t="shared" si="102"/>
        <v>7</v>
      </c>
      <c r="G6539" s="36"/>
      <c r="H6539" s="1"/>
    </row>
    <row r="6540" spans="1:8" ht="11.25" customHeight="1" x14ac:dyDescent="0.15">
      <c r="A6540" s="37">
        <v>2020</v>
      </c>
      <c r="B6540" s="9" t="s">
        <v>24</v>
      </c>
      <c r="C6540" s="10" t="s">
        <v>85</v>
      </c>
      <c r="D6540" s="10" t="str">
        <f>Mapping!$H$16</f>
        <v>Vendor O</v>
      </c>
      <c r="E6540" s="11">
        <v>136392.48761496355</v>
      </c>
      <c r="F6540" s="12">
        <f t="shared" si="102"/>
        <v>7</v>
      </c>
      <c r="G6540" s="36"/>
      <c r="H6540" s="1"/>
    </row>
    <row r="6541" spans="1:8" ht="11.25" customHeight="1" x14ac:dyDescent="0.15">
      <c r="A6541" s="37">
        <v>2020</v>
      </c>
      <c r="B6541" s="9" t="s">
        <v>24</v>
      </c>
      <c r="C6541" s="10" t="s">
        <v>85</v>
      </c>
      <c r="D6541" s="10" t="str">
        <f>Mapping!$H$17</f>
        <v>Vendor P</v>
      </c>
      <c r="E6541" s="11">
        <v>65508.516513394032</v>
      </c>
      <c r="F6541" s="12">
        <f t="shared" si="102"/>
        <v>7</v>
      </c>
      <c r="G6541" s="36"/>
      <c r="H6541" s="1"/>
    </row>
    <row r="6542" spans="1:8" ht="11.25" customHeight="1" x14ac:dyDescent="0.15">
      <c r="A6542" s="37">
        <v>2020</v>
      </c>
      <c r="B6542" s="9" t="s">
        <v>24</v>
      </c>
      <c r="C6542" s="10" t="s">
        <v>85</v>
      </c>
      <c r="D6542" s="10" t="str">
        <f>Mapping!$H$18</f>
        <v>Vendor Q</v>
      </c>
      <c r="E6542" s="11">
        <v>113588.78177734633</v>
      </c>
      <c r="F6542" s="12">
        <f t="shared" si="102"/>
        <v>7</v>
      </c>
      <c r="G6542" s="36"/>
      <c r="H6542" s="1"/>
    </row>
    <row r="6543" spans="1:8" ht="11.25" customHeight="1" x14ac:dyDescent="0.15">
      <c r="A6543" s="37">
        <v>2020</v>
      </c>
      <c r="B6543" s="9" t="s">
        <v>24</v>
      </c>
      <c r="C6543" s="10" t="s">
        <v>85</v>
      </c>
      <c r="D6543" s="10" t="str">
        <f>Mapping!$H$19</f>
        <v>Vendor R</v>
      </c>
      <c r="E6543" s="11">
        <v>211265.64333845192</v>
      </c>
      <c r="F6543" s="12">
        <f t="shared" si="102"/>
        <v>7</v>
      </c>
      <c r="G6543" s="36"/>
      <c r="H6543" s="1"/>
    </row>
    <row r="6544" spans="1:8" ht="11.25" customHeight="1" x14ac:dyDescent="0.15">
      <c r="A6544" s="37">
        <v>2019</v>
      </c>
      <c r="B6544" s="9" t="s">
        <v>24</v>
      </c>
      <c r="C6544" s="10" t="s">
        <v>85</v>
      </c>
      <c r="D6544" s="10" t="str">
        <f>Mapping!$H$2</f>
        <v>Vendor A</v>
      </c>
      <c r="E6544" s="11">
        <v>155436.61370919144</v>
      </c>
      <c r="F6544" s="12">
        <f t="shared" si="102"/>
        <v>7</v>
      </c>
      <c r="G6544" s="36"/>
      <c r="H6544" s="1"/>
    </row>
    <row r="6545" spans="1:8" ht="11.25" customHeight="1" x14ac:dyDescent="0.15">
      <c r="A6545" s="37">
        <v>2019</v>
      </c>
      <c r="B6545" s="9" t="s">
        <v>24</v>
      </c>
      <c r="C6545" s="10" t="s">
        <v>85</v>
      </c>
      <c r="D6545" s="10" t="str">
        <f>Mapping!$H$3</f>
        <v>Vendor B</v>
      </c>
      <c r="E6545" s="11">
        <v>32818.568447750476</v>
      </c>
      <c r="F6545" s="12">
        <f t="shared" si="102"/>
        <v>7</v>
      </c>
      <c r="G6545" s="36"/>
      <c r="H6545" s="1"/>
    </row>
    <row r="6546" spans="1:8" ht="11.25" customHeight="1" x14ac:dyDescent="0.15">
      <c r="A6546" s="37">
        <v>2019</v>
      </c>
      <c r="B6546" s="9" t="s">
        <v>24</v>
      </c>
      <c r="C6546" s="10" t="s">
        <v>85</v>
      </c>
      <c r="D6546" s="10" t="str">
        <f>Mapping!$H$4</f>
        <v>Vendor C</v>
      </c>
      <c r="E6546" s="11">
        <v>24768.403938200543</v>
      </c>
      <c r="F6546" s="12">
        <f t="shared" si="102"/>
        <v>7</v>
      </c>
      <c r="G6546" s="36"/>
      <c r="H6546" s="1"/>
    </row>
    <row r="6547" spans="1:8" ht="11.25" customHeight="1" x14ac:dyDescent="0.15">
      <c r="A6547" s="37">
        <v>2019</v>
      </c>
      <c r="B6547" s="9" t="s">
        <v>24</v>
      </c>
      <c r="C6547" s="10" t="s">
        <v>85</v>
      </c>
      <c r="D6547" s="10" t="str">
        <f>Mapping!$H$5</f>
        <v>Vendor D</v>
      </c>
      <c r="E6547" s="11">
        <v>25774.821301534117</v>
      </c>
      <c r="F6547" s="12">
        <f t="shared" si="102"/>
        <v>7</v>
      </c>
      <c r="G6547" s="36"/>
      <c r="H6547" s="1"/>
    </row>
    <row r="6548" spans="1:8" ht="11.25" customHeight="1" x14ac:dyDescent="0.15">
      <c r="A6548" s="37">
        <v>2020</v>
      </c>
      <c r="B6548" s="9" t="s">
        <v>24</v>
      </c>
      <c r="C6548" s="10" t="s">
        <v>85</v>
      </c>
      <c r="D6548" s="10" t="str">
        <f>Mapping!$H$6</f>
        <v>Vendor E</v>
      </c>
      <c r="E6548" s="11">
        <v>14900.354623677795</v>
      </c>
      <c r="F6548" s="12">
        <f t="shared" si="102"/>
        <v>7</v>
      </c>
      <c r="G6548" s="36"/>
      <c r="H6548" s="1"/>
    </row>
    <row r="6549" spans="1:8" ht="11.25" customHeight="1" x14ac:dyDescent="0.15">
      <c r="A6549" s="37">
        <v>2020</v>
      </c>
      <c r="B6549" s="9" t="s">
        <v>24</v>
      </c>
      <c r="C6549" s="10" t="s">
        <v>85</v>
      </c>
      <c r="D6549" s="10" t="str">
        <f>Mapping!$H$7</f>
        <v>Vendor F</v>
      </c>
      <c r="E6549" s="11">
        <v>34439.697354064549</v>
      </c>
      <c r="F6549" s="12">
        <f t="shared" si="102"/>
        <v>7</v>
      </c>
      <c r="G6549" s="36"/>
      <c r="H6549" s="1"/>
    </row>
    <row r="6550" spans="1:8" ht="11.25" customHeight="1" x14ac:dyDescent="0.15">
      <c r="A6550" s="37">
        <v>2019</v>
      </c>
      <c r="B6550" s="9" t="s">
        <v>24</v>
      </c>
      <c r="C6550" s="10" t="s">
        <v>85</v>
      </c>
      <c r="D6550" s="10" t="str">
        <f>Mapping!$H$8</f>
        <v>Vendor G</v>
      </c>
      <c r="E6550" s="11">
        <v>26859.117580770093</v>
      </c>
      <c r="F6550" s="12">
        <f t="shared" si="102"/>
        <v>7</v>
      </c>
      <c r="G6550" s="36"/>
      <c r="H6550" s="1"/>
    </row>
    <row r="6551" spans="1:8" ht="11.25" customHeight="1" x14ac:dyDescent="0.15">
      <c r="A6551" s="37">
        <v>2019</v>
      </c>
      <c r="B6551" s="9" t="s">
        <v>24</v>
      </c>
      <c r="C6551" s="10" t="s">
        <v>85</v>
      </c>
      <c r="D6551" s="10" t="str">
        <f>Mapping!$H$9</f>
        <v>Vendor H</v>
      </c>
      <c r="E6551" s="11">
        <v>31204.035283393419</v>
      </c>
      <c r="F6551" s="12">
        <f t="shared" si="102"/>
        <v>7</v>
      </c>
      <c r="G6551" s="36"/>
      <c r="H6551" s="1"/>
    </row>
    <row r="6552" spans="1:8" ht="11.25" customHeight="1" x14ac:dyDescent="0.15">
      <c r="A6552" s="37">
        <v>2019</v>
      </c>
      <c r="B6552" s="9" t="s">
        <v>24</v>
      </c>
      <c r="C6552" s="10" t="s">
        <v>85</v>
      </c>
      <c r="D6552" s="10" t="str">
        <f>Mapping!$H$10</f>
        <v>Vendor I</v>
      </c>
      <c r="E6552" s="11">
        <v>32470.769375487045</v>
      </c>
      <c r="F6552" s="12">
        <f t="shared" si="102"/>
        <v>7</v>
      </c>
      <c r="G6552" s="36"/>
      <c r="H6552" s="1"/>
    </row>
    <row r="6553" spans="1:8" ht="11.25" customHeight="1" x14ac:dyDescent="0.15">
      <c r="A6553" s="37">
        <v>2020</v>
      </c>
      <c r="B6553" s="9" t="s">
        <v>24</v>
      </c>
      <c r="C6553" s="10" t="s">
        <v>85</v>
      </c>
      <c r="D6553" s="10" t="str">
        <f>Mapping!$H$11</f>
        <v>Vendor J</v>
      </c>
      <c r="E6553" s="11">
        <v>65127.346127657598</v>
      </c>
      <c r="F6553" s="12">
        <f t="shared" si="102"/>
        <v>7</v>
      </c>
      <c r="G6553" s="36"/>
      <c r="H6553" s="1"/>
    </row>
    <row r="6554" spans="1:8" ht="11.25" customHeight="1" x14ac:dyDescent="0.15">
      <c r="A6554" s="37">
        <v>2020</v>
      </c>
      <c r="B6554" s="9" t="s">
        <v>24</v>
      </c>
      <c r="C6554" s="10" t="s">
        <v>85</v>
      </c>
      <c r="D6554" s="10" t="str">
        <f>Mapping!$H$12</f>
        <v>Vendor K</v>
      </c>
      <c r="E6554" s="11">
        <v>130330.99051463061</v>
      </c>
      <c r="F6554" s="12">
        <f t="shared" si="102"/>
        <v>7</v>
      </c>
      <c r="G6554" s="36"/>
      <c r="H6554" s="1"/>
    </row>
    <row r="6555" spans="1:8" ht="11.25" customHeight="1" x14ac:dyDescent="0.15">
      <c r="A6555" s="37">
        <v>2019</v>
      </c>
      <c r="B6555" s="9" t="s">
        <v>24</v>
      </c>
      <c r="C6555" s="10" t="s">
        <v>85</v>
      </c>
      <c r="D6555" s="10" t="str">
        <f>Mapping!$H$13</f>
        <v>Vendor L</v>
      </c>
      <c r="E6555" s="11">
        <v>116964.70919690254</v>
      </c>
      <c r="F6555" s="12">
        <f t="shared" si="102"/>
        <v>7</v>
      </c>
      <c r="G6555" s="36"/>
      <c r="H6555" s="1"/>
    </row>
    <row r="6556" spans="1:8" ht="11.25" customHeight="1" x14ac:dyDescent="0.15">
      <c r="A6556" s="37">
        <v>2020</v>
      </c>
      <c r="B6556" s="9" t="s">
        <v>24</v>
      </c>
      <c r="C6556" s="10" t="s">
        <v>85</v>
      </c>
      <c r="D6556" s="10" t="str">
        <f>Mapping!$H$14</f>
        <v>Vendor M</v>
      </c>
      <c r="E6556" s="11">
        <v>133379.46938873795</v>
      </c>
      <c r="F6556" s="12">
        <f t="shared" si="102"/>
        <v>7</v>
      </c>
      <c r="G6556" s="36"/>
      <c r="H6556" s="1"/>
    </row>
    <row r="6557" spans="1:8" ht="11.25" customHeight="1" x14ac:dyDescent="0.15">
      <c r="A6557" s="37">
        <v>2020</v>
      </c>
      <c r="B6557" s="9" t="s">
        <v>24</v>
      </c>
      <c r="C6557" s="10" t="s">
        <v>85</v>
      </c>
      <c r="D6557" s="10" t="str">
        <f>Mapping!$H$15</f>
        <v>Vendor N</v>
      </c>
      <c r="E6557" s="11">
        <v>92803.308113618841</v>
      </c>
      <c r="F6557" s="12">
        <f t="shared" si="102"/>
        <v>7</v>
      </c>
      <c r="G6557" s="36"/>
      <c r="H6557" s="1"/>
    </row>
    <row r="6558" spans="1:8" ht="11.25" customHeight="1" x14ac:dyDescent="0.15">
      <c r="A6558" s="37">
        <v>2019</v>
      </c>
      <c r="B6558" s="9" t="s">
        <v>24</v>
      </c>
      <c r="C6558" s="10" t="s">
        <v>85</v>
      </c>
      <c r="D6558" s="10" t="str">
        <f>Mapping!$H$16</f>
        <v>Vendor O</v>
      </c>
      <c r="E6558" s="11">
        <v>28672.226276530764</v>
      </c>
      <c r="F6558" s="12">
        <f t="shared" si="102"/>
        <v>7</v>
      </c>
      <c r="G6558" s="36"/>
      <c r="H6558" s="1"/>
    </row>
    <row r="6559" spans="1:8" ht="11.25" customHeight="1" x14ac:dyDescent="0.15">
      <c r="A6559" s="37">
        <v>2020</v>
      </c>
      <c r="B6559" s="9" t="s">
        <v>24</v>
      </c>
      <c r="C6559" s="10" t="s">
        <v>85</v>
      </c>
      <c r="D6559" s="10" t="str">
        <f>Mapping!$H$17</f>
        <v>Vendor P</v>
      </c>
      <c r="E6559" s="11">
        <v>-7824.7792671792104</v>
      </c>
      <c r="F6559" s="12">
        <f t="shared" si="102"/>
        <v>7</v>
      </c>
      <c r="G6559" s="36"/>
      <c r="H6559" s="1"/>
    </row>
    <row r="6560" spans="1:8" ht="11.25" customHeight="1" x14ac:dyDescent="0.15">
      <c r="A6560" s="37">
        <v>2019</v>
      </c>
      <c r="B6560" s="9" t="s">
        <v>24</v>
      </c>
      <c r="C6560" s="10" t="s">
        <v>85</v>
      </c>
      <c r="D6560" s="10" t="str">
        <f>Mapping!$H$18</f>
        <v>Vendor Q</v>
      </c>
      <c r="E6560" s="11">
        <v>2817.2421298140971</v>
      </c>
      <c r="F6560" s="12">
        <f t="shared" si="102"/>
        <v>7</v>
      </c>
      <c r="G6560" s="36"/>
      <c r="H6560" s="1"/>
    </row>
    <row r="6561" spans="1:8" ht="11.25" customHeight="1" x14ac:dyDescent="0.15">
      <c r="A6561" s="37">
        <v>2020</v>
      </c>
      <c r="B6561" s="9" t="s">
        <v>24</v>
      </c>
      <c r="C6561" s="10" t="s">
        <v>85</v>
      </c>
      <c r="D6561" s="10" t="str">
        <f>Mapping!$H$19</f>
        <v>Vendor R</v>
      </c>
      <c r="E6561" s="11">
        <v>76893.58647803044</v>
      </c>
      <c r="F6561" s="12">
        <f t="shared" si="102"/>
        <v>7</v>
      </c>
      <c r="G6561" s="36"/>
      <c r="H6561" s="1"/>
    </row>
    <row r="6562" spans="1:8" ht="11.25" customHeight="1" x14ac:dyDescent="0.15">
      <c r="A6562" s="37">
        <v>2020</v>
      </c>
      <c r="B6562" s="9" t="s">
        <v>24</v>
      </c>
      <c r="C6562" s="10" t="s">
        <v>85</v>
      </c>
      <c r="D6562" s="10" t="str">
        <f>Mapping!$H$20</f>
        <v>Vendor S</v>
      </c>
      <c r="E6562" s="11">
        <v>16221.162192405567</v>
      </c>
      <c r="F6562" s="12">
        <f t="shared" si="102"/>
        <v>7</v>
      </c>
      <c r="G6562" s="36"/>
      <c r="H6562" s="1"/>
    </row>
    <row r="6563" spans="1:8" ht="11.25" customHeight="1" x14ac:dyDescent="0.15">
      <c r="A6563" s="37">
        <v>2020</v>
      </c>
      <c r="B6563" s="9" t="s">
        <v>24</v>
      </c>
      <c r="C6563" s="10" t="s">
        <v>86</v>
      </c>
      <c r="D6563" s="10" t="str">
        <f>Mapping!$H$2</f>
        <v>Vendor A</v>
      </c>
      <c r="E6563" s="11">
        <v>21308.88948651413</v>
      </c>
      <c r="F6563" s="12">
        <f t="shared" si="102"/>
        <v>7</v>
      </c>
      <c r="G6563" s="36"/>
      <c r="H6563" s="1"/>
    </row>
    <row r="6564" spans="1:8" ht="11.25" customHeight="1" x14ac:dyDescent="0.15">
      <c r="A6564" s="37">
        <v>2020</v>
      </c>
      <c r="B6564" s="9" t="s">
        <v>24</v>
      </c>
      <c r="C6564" s="10" t="s">
        <v>88</v>
      </c>
      <c r="D6564" s="10" t="str">
        <f>Mapping!$H$3</f>
        <v>Vendor B</v>
      </c>
      <c r="E6564" s="11">
        <v>29617.353083262729</v>
      </c>
      <c r="F6564" s="12">
        <f t="shared" si="102"/>
        <v>7</v>
      </c>
      <c r="G6564" s="36"/>
      <c r="H6564" s="1"/>
    </row>
    <row r="6565" spans="1:8" ht="11.25" customHeight="1" x14ac:dyDescent="0.15">
      <c r="A6565" s="37">
        <v>2019</v>
      </c>
      <c r="B6565" s="9" t="s">
        <v>24</v>
      </c>
      <c r="C6565" s="10" t="s">
        <v>85</v>
      </c>
      <c r="D6565" s="10" t="str">
        <f>Mapping!$H$4</f>
        <v>Vendor C</v>
      </c>
      <c r="E6565" s="11">
        <v>38764.687859067228</v>
      </c>
      <c r="F6565" s="12">
        <f t="shared" si="102"/>
        <v>7</v>
      </c>
      <c r="G6565" s="36"/>
      <c r="H6565" s="1"/>
    </row>
    <row r="6566" spans="1:8" ht="11.25" customHeight="1" x14ac:dyDescent="0.15">
      <c r="A6566" s="37">
        <v>2020</v>
      </c>
      <c r="B6566" s="9" t="s">
        <v>24</v>
      </c>
      <c r="C6566" s="10" t="s">
        <v>85</v>
      </c>
      <c r="D6566" s="10" t="str">
        <f>Mapping!$H$5</f>
        <v>Vendor D</v>
      </c>
      <c r="E6566" s="11">
        <v>36780.431266935368</v>
      </c>
      <c r="F6566" s="12">
        <f t="shared" si="102"/>
        <v>7</v>
      </c>
      <c r="G6566" s="36"/>
      <c r="H6566" s="1"/>
    </row>
    <row r="6567" spans="1:8" ht="11.25" customHeight="1" x14ac:dyDescent="0.15">
      <c r="A6567" s="37">
        <v>2020</v>
      </c>
      <c r="B6567" s="9" t="s">
        <v>24</v>
      </c>
      <c r="C6567" s="10" t="s">
        <v>85</v>
      </c>
      <c r="D6567" s="10" t="str">
        <f>Mapping!$H$6</f>
        <v>Vendor E</v>
      </c>
      <c r="E6567" s="11">
        <v>50061.930671743903</v>
      </c>
      <c r="F6567" s="12">
        <f t="shared" si="102"/>
        <v>7</v>
      </c>
      <c r="G6567" s="36"/>
      <c r="H6567" s="1"/>
    </row>
    <row r="6568" spans="1:8" ht="11.25" customHeight="1" x14ac:dyDescent="0.15">
      <c r="A6568" s="37">
        <v>2020</v>
      </c>
      <c r="B6568" s="9" t="s">
        <v>24</v>
      </c>
      <c r="C6568" s="10" t="s">
        <v>85</v>
      </c>
      <c r="D6568" s="10" t="str">
        <f>Mapping!$H$7</f>
        <v>Vendor F</v>
      </c>
      <c r="E6568" s="11">
        <v>108462.91388844285</v>
      </c>
      <c r="F6568" s="12">
        <f t="shared" si="102"/>
        <v>7</v>
      </c>
      <c r="G6568" s="36"/>
      <c r="H6568" s="1"/>
    </row>
    <row r="6569" spans="1:8" ht="11.25" customHeight="1" x14ac:dyDescent="0.15">
      <c r="A6569" s="37">
        <v>2019</v>
      </c>
      <c r="B6569" s="9" t="s">
        <v>24</v>
      </c>
      <c r="C6569" s="10" t="s">
        <v>85</v>
      </c>
      <c r="D6569" s="10" t="str">
        <f>Mapping!$H$8</f>
        <v>Vendor G</v>
      </c>
      <c r="E6569" s="11">
        <v>-2451.6666453507769</v>
      </c>
      <c r="F6569" s="12">
        <f t="shared" si="102"/>
        <v>7</v>
      </c>
      <c r="G6569" s="36"/>
      <c r="H6569" s="1"/>
    </row>
    <row r="6570" spans="1:8" ht="11.25" customHeight="1" x14ac:dyDescent="0.15">
      <c r="A6570" s="37">
        <v>2020</v>
      </c>
      <c r="B6570" s="9" t="s">
        <v>24</v>
      </c>
      <c r="C6570" s="10" t="s">
        <v>86</v>
      </c>
      <c r="D6570" s="10" t="str">
        <f>Mapping!$H$9</f>
        <v>Vendor H</v>
      </c>
      <c r="E6570" s="11">
        <v>95904.679239351477</v>
      </c>
      <c r="F6570" s="12">
        <f t="shared" si="102"/>
        <v>7</v>
      </c>
      <c r="G6570" s="36"/>
      <c r="H6570" s="1"/>
    </row>
    <row r="6571" spans="1:8" ht="11.25" customHeight="1" x14ac:dyDescent="0.15">
      <c r="A6571" s="37">
        <v>2020</v>
      </c>
      <c r="B6571" s="9" t="s">
        <v>24</v>
      </c>
      <c r="C6571" s="10" t="s">
        <v>88</v>
      </c>
      <c r="D6571" s="10" t="str">
        <f>Mapping!$H$10</f>
        <v>Vendor I</v>
      </c>
      <c r="E6571" s="11">
        <v>-3079.7028161046901</v>
      </c>
      <c r="F6571" s="12">
        <f t="shared" si="102"/>
        <v>7</v>
      </c>
      <c r="G6571" s="36"/>
      <c r="H6571" s="1"/>
    </row>
    <row r="6572" spans="1:8" ht="11.25" customHeight="1" x14ac:dyDescent="0.15">
      <c r="A6572" s="37">
        <v>2019</v>
      </c>
      <c r="B6572" s="9" t="s">
        <v>24</v>
      </c>
      <c r="C6572" s="10" t="s">
        <v>85</v>
      </c>
      <c r="D6572" s="10" t="str">
        <f>Mapping!$H$11</f>
        <v>Vendor J</v>
      </c>
      <c r="E6572" s="11">
        <v>20895.406110289525</v>
      </c>
      <c r="F6572" s="12">
        <f t="shared" si="102"/>
        <v>7</v>
      </c>
      <c r="G6572" s="36"/>
      <c r="H6572" s="1"/>
    </row>
    <row r="6573" spans="1:8" ht="11.25" customHeight="1" x14ac:dyDescent="0.15">
      <c r="A6573" s="37">
        <v>2020</v>
      </c>
      <c r="B6573" s="9" t="s">
        <v>24</v>
      </c>
      <c r="C6573" s="10" t="s">
        <v>85</v>
      </c>
      <c r="D6573" s="10" t="str">
        <f>Mapping!$H$12</f>
        <v>Vendor K</v>
      </c>
      <c r="E6573" s="11">
        <v>33075.423436166624</v>
      </c>
      <c r="F6573" s="12">
        <f t="shared" si="102"/>
        <v>7</v>
      </c>
      <c r="G6573" s="36"/>
      <c r="H6573" s="1"/>
    </row>
    <row r="6574" spans="1:8" ht="11.25" customHeight="1" x14ac:dyDescent="0.15">
      <c r="A6574" s="37">
        <v>2019</v>
      </c>
      <c r="B6574" s="9" t="s">
        <v>24</v>
      </c>
      <c r="C6574" s="10" t="s">
        <v>85</v>
      </c>
      <c r="D6574" s="10" t="str">
        <f>Mapping!$H$13</f>
        <v>Vendor L</v>
      </c>
      <c r="E6574" s="11">
        <v>7543.299492667843</v>
      </c>
      <c r="F6574" s="12">
        <f t="shared" si="102"/>
        <v>7</v>
      </c>
      <c r="G6574" s="36"/>
      <c r="H6574" s="1"/>
    </row>
    <row r="6575" spans="1:8" ht="11.25" customHeight="1" x14ac:dyDescent="0.15">
      <c r="A6575" s="37">
        <v>2019</v>
      </c>
      <c r="B6575" s="9" t="s">
        <v>24</v>
      </c>
      <c r="C6575" s="10" t="s">
        <v>86</v>
      </c>
      <c r="D6575" s="10" t="str">
        <f>Mapping!$H$14</f>
        <v>Vendor M</v>
      </c>
      <c r="E6575" s="11">
        <v>26913.966022944744</v>
      </c>
      <c r="F6575" s="12">
        <f t="shared" si="102"/>
        <v>7</v>
      </c>
      <c r="G6575" s="36"/>
      <c r="H6575" s="1"/>
    </row>
    <row r="6576" spans="1:8" ht="11.25" customHeight="1" x14ac:dyDescent="0.15">
      <c r="A6576" s="37">
        <v>2019</v>
      </c>
      <c r="B6576" s="9" t="s">
        <v>24</v>
      </c>
      <c r="C6576" s="10" t="s">
        <v>88</v>
      </c>
      <c r="D6576" s="10" t="str">
        <f>Mapping!$H$15</f>
        <v>Vendor N</v>
      </c>
      <c r="E6576" s="11">
        <v>13850.484566954525</v>
      </c>
      <c r="F6576" s="12">
        <f t="shared" si="102"/>
        <v>7</v>
      </c>
      <c r="G6576" s="36"/>
      <c r="H6576" s="1"/>
    </row>
    <row r="6577" spans="1:8" ht="11.25" customHeight="1" x14ac:dyDescent="0.15">
      <c r="A6577" s="37">
        <v>2019</v>
      </c>
      <c r="B6577" s="9" t="s">
        <v>24</v>
      </c>
      <c r="C6577" s="10" t="s">
        <v>85</v>
      </c>
      <c r="D6577" s="10" t="str">
        <f>Mapping!$H$16</f>
        <v>Vendor O</v>
      </c>
      <c r="E6577" s="11">
        <v>51189.747923271818</v>
      </c>
      <c r="F6577" s="12">
        <f t="shared" si="102"/>
        <v>7</v>
      </c>
      <c r="G6577" s="36"/>
      <c r="H6577" s="1"/>
    </row>
    <row r="6578" spans="1:8" ht="11.25" customHeight="1" x14ac:dyDescent="0.15">
      <c r="A6578" s="37">
        <v>2019</v>
      </c>
      <c r="B6578" s="9" t="s">
        <v>24</v>
      </c>
      <c r="C6578" s="10" t="s">
        <v>85</v>
      </c>
      <c r="D6578" s="10" t="str">
        <f>Mapping!$H$17</f>
        <v>Vendor P</v>
      </c>
      <c r="E6578" s="11">
        <v>-6979.595703610622</v>
      </c>
      <c r="F6578" s="12">
        <f t="shared" si="102"/>
        <v>7</v>
      </c>
      <c r="G6578" s="36"/>
      <c r="H6578" s="1"/>
    </row>
    <row r="6579" spans="1:8" ht="11.25" customHeight="1" x14ac:dyDescent="0.15">
      <c r="A6579" s="37">
        <v>2020</v>
      </c>
      <c r="B6579" s="9" t="s">
        <v>24</v>
      </c>
      <c r="C6579" s="10" t="s">
        <v>86</v>
      </c>
      <c r="D6579" s="10" t="str">
        <f>Mapping!$H$18</f>
        <v>Vendor Q</v>
      </c>
      <c r="E6579" s="11">
        <v>88112.185651099557</v>
      </c>
      <c r="F6579" s="12">
        <f t="shared" si="102"/>
        <v>7</v>
      </c>
      <c r="G6579" s="36"/>
      <c r="H6579" s="1"/>
    </row>
    <row r="6580" spans="1:8" ht="11.25" customHeight="1" x14ac:dyDescent="0.15">
      <c r="A6580" s="37">
        <v>2020</v>
      </c>
      <c r="B6580" s="9" t="s">
        <v>24</v>
      </c>
      <c r="C6580" s="10" t="s">
        <v>88</v>
      </c>
      <c r="D6580" s="10" t="str">
        <f>Mapping!$H$19</f>
        <v>Vendor R</v>
      </c>
      <c r="E6580" s="11">
        <v>847.04757759991901</v>
      </c>
      <c r="F6580" s="12">
        <f t="shared" si="102"/>
        <v>7</v>
      </c>
      <c r="G6580" s="36"/>
      <c r="H6580" s="1"/>
    </row>
    <row r="6581" spans="1:8" ht="11.25" customHeight="1" x14ac:dyDescent="0.15">
      <c r="A6581" s="37">
        <v>2019</v>
      </c>
      <c r="B6581" s="9" t="s">
        <v>24</v>
      </c>
      <c r="C6581" s="10" t="s">
        <v>85</v>
      </c>
      <c r="D6581" s="10" t="str">
        <f>Mapping!$H$20</f>
        <v>Vendor S</v>
      </c>
      <c r="E6581" s="11">
        <v>477450.36337592459</v>
      </c>
      <c r="F6581" s="12">
        <f t="shared" si="102"/>
        <v>7</v>
      </c>
      <c r="G6581" s="36"/>
      <c r="H6581" s="1"/>
    </row>
    <row r="6582" spans="1:8" ht="11.25" customHeight="1" x14ac:dyDescent="0.15">
      <c r="A6582" s="37">
        <v>2020</v>
      </c>
      <c r="B6582" s="9" t="s">
        <v>24</v>
      </c>
      <c r="C6582" s="10" t="s">
        <v>85</v>
      </c>
      <c r="D6582" s="10" t="str">
        <f>Mapping!$H$2</f>
        <v>Vendor A</v>
      </c>
      <c r="E6582" s="11">
        <v>2489.2302834217116</v>
      </c>
      <c r="F6582" s="12">
        <f t="shared" si="102"/>
        <v>7</v>
      </c>
      <c r="G6582" s="36"/>
      <c r="H6582" s="1"/>
    </row>
    <row r="6583" spans="1:8" ht="11.25" customHeight="1" x14ac:dyDescent="0.15">
      <c r="A6583" s="37">
        <v>2019</v>
      </c>
      <c r="B6583" s="9" t="s">
        <v>24</v>
      </c>
      <c r="C6583" s="10" t="s">
        <v>85</v>
      </c>
      <c r="D6583" s="10" t="str">
        <f>Mapping!$H$3</f>
        <v>Vendor B</v>
      </c>
      <c r="E6583" s="11">
        <v>447068.96596257796</v>
      </c>
      <c r="F6583" s="12">
        <f t="shared" si="102"/>
        <v>7</v>
      </c>
      <c r="G6583" s="36"/>
      <c r="H6583" s="1"/>
    </row>
    <row r="6584" spans="1:8" ht="11.25" customHeight="1" x14ac:dyDescent="0.15">
      <c r="A6584" s="37">
        <v>2020</v>
      </c>
      <c r="B6584" s="9" t="s">
        <v>24</v>
      </c>
      <c r="C6584" s="10" t="s">
        <v>86</v>
      </c>
      <c r="D6584" s="10" t="str">
        <f>Mapping!$H$4</f>
        <v>Vendor C</v>
      </c>
      <c r="E6584" s="11">
        <v>510886.47352715372</v>
      </c>
      <c r="F6584" s="12">
        <f t="shared" si="102"/>
        <v>7</v>
      </c>
      <c r="G6584" s="36"/>
      <c r="H6584" s="1"/>
    </row>
    <row r="6585" spans="1:8" ht="11.25" customHeight="1" x14ac:dyDescent="0.15">
      <c r="A6585" s="37">
        <v>2020</v>
      </c>
      <c r="B6585" s="9" t="s">
        <v>24</v>
      </c>
      <c r="C6585" s="10" t="s">
        <v>88</v>
      </c>
      <c r="D6585" s="10" t="str">
        <f>Mapping!$H$5</f>
        <v>Vendor D</v>
      </c>
      <c r="E6585" s="11">
        <v>501848.14943273092</v>
      </c>
      <c r="F6585" s="12">
        <f t="shared" si="102"/>
        <v>7</v>
      </c>
      <c r="G6585" s="36"/>
      <c r="H6585" s="1"/>
    </row>
    <row r="6586" spans="1:8" ht="11.25" customHeight="1" x14ac:dyDescent="0.15">
      <c r="A6586" s="37">
        <v>2020</v>
      </c>
      <c r="B6586" s="9" t="s">
        <v>24</v>
      </c>
      <c r="C6586" s="10" t="s">
        <v>87</v>
      </c>
      <c r="D6586" s="10" t="str">
        <f>Mapping!$H$6</f>
        <v>Vendor E</v>
      </c>
      <c r="E6586" s="11">
        <v>4054420.2720412477</v>
      </c>
      <c r="F6586" s="12">
        <f t="shared" si="102"/>
        <v>7</v>
      </c>
      <c r="G6586" s="36"/>
      <c r="H6586" s="1"/>
    </row>
    <row r="6587" spans="1:8" ht="11.25" customHeight="1" x14ac:dyDescent="0.15">
      <c r="A6587" s="37">
        <v>2019</v>
      </c>
      <c r="B6587" s="9" t="s">
        <v>24</v>
      </c>
      <c r="C6587" s="10" t="s">
        <v>85</v>
      </c>
      <c r="D6587" s="10" t="str">
        <f>Mapping!$H$7</f>
        <v>Vendor F</v>
      </c>
      <c r="E6587" s="11">
        <v>9925.2431369895658</v>
      </c>
      <c r="F6587" s="12">
        <f t="shared" si="102"/>
        <v>7</v>
      </c>
      <c r="G6587" s="36"/>
      <c r="H6587" s="1"/>
    </row>
    <row r="6588" spans="1:8" ht="11.25" customHeight="1" x14ac:dyDescent="0.15">
      <c r="A6588" s="37">
        <v>2019</v>
      </c>
      <c r="B6588" s="9" t="s">
        <v>24</v>
      </c>
      <c r="C6588" s="10" t="s">
        <v>86</v>
      </c>
      <c r="D6588" s="10" t="str">
        <f>Mapping!$H$8</f>
        <v>Vendor G</v>
      </c>
      <c r="E6588" s="11">
        <v>685703.53130542382</v>
      </c>
      <c r="F6588" s="12">
        <f t="shared" si="102"/>
        <v>7</v>
      </c>
      <c r="G6588" s="36"/>
      <c r="H6588" s="1"/>
    </row>
    <row r="6589" spans="1:8" ht="11.25" customHeight="1" x14ac:dyDescent="0.15">
      <c r="A6589" s="37">
        <v>2020</v>
      </c>
      <c r="B6589" s="9" t="s">
        <v>24</v>
      </c>
      <c r="C6589" s="10" t="s">
        <v>88</v>
      </c>
      <c r="D6589" s="10" t="str">
        <f>Mapping!$H$9</f>
        <v>Vendor H</v>
      </c>
      <c r="E6589" s="11">
        <v>154820.18153787433</v>
      </c>
      <c r="F6589" s="12">
        <f t="shared" si="102"/>
        <v>7</v>
      </c>
      <c r="G6589" s="36"/>
      <c r="H6589" s="1"/>
    </row>
    <row r="6590" spans="1:8" ht="11.25" customHeight="1" x14ac:dyDescent="0.15">
      <c r="A6590" s="37">
        <v>2020</v>
      </c>
      <c r="B6590" s="9" t="s">
        <v>24</v>
      </c>
      <c r="C6590" s="10" t="s">
        <v>87</v>
      </c>
      <c r="D6590" s="10" t="str">
        <f>Mapping!$H$10</f>
        <v>Vendor I</v>
      </c>
      <c r="E6590" s="11">
        <v>502192.70525713766</v>
      </c>
      <c r="F6590" s="12">
        <f t="shared" si="102"/>
        <v>7</v>
      </c>
      <c r="G6590" s="36"/>
      <c r="H6590" s="1"/>
    </row>
    <row r="6591" spans="1:8" ht="11.25" customHeight="1" x14ac:dyDescent="0.15">
      <c r="A6591" s="37">
        <v>2020</v>
      </c>
      <c r="B6591" s="9" t="s">
        <v>24</v>
      </c>
      <c r="C6591" s="10" t="s">
        <v>85</v>
      </c>
      <c r="D6591" s="10" t="str">
        <f>Mapping!$H$11</f>
        <v>Vendor J</v>
      </c>
      <c r="E6591" s="11">
        <v>11030.780982714441</v>
      </c>
      <c r="F6591" s="12">
        <f t="shared" si="102"/>
        <v>7</v>
      </c>
      <c r="G6591" s="36"/>
      <c r="H6591" s="1"/>
    </row>
    <row r="6592" spans="1:8" ht="11.25" customHeight="1" x14ac:dyDescent="0.15">
      <c r="A6592" s="37">
        <v>2019</v>
      </c>
      <c r="B6592" s="9" t="s">
        <v>24</v>
      </c>
      <c r="C6592" s="10" t="s">
        <v>86</v>
      </c>
      <c r="D6592" s="10" t="str">
        <f>Mapping!$H$12</f>
        <v>Vendor K</v>
      </c>
      <c r="E6592" s="11">
        <v>154732.32707435373</v>
      </c>
      <c r="F6592" s="12">
        <f t="shared" si="102"/>
        <v>7</v>
      </c>
      <c r="G6592" s="36"/>
      <c r="H6592" s="1"/>
    </row>
    <row r="6593" spans="1:8" ht="11.25" customHeight="1" x14ac:dyDescent="0.15">
      <c r="A6593" s="37">
        <v>2020</v>
      </c>
      <c r="B6593" s="9" t="s">
        <v>24</v>
      </c>
      <c r="C6593" s="10" t="s">
        <v>88</v>
      </c>
      <c r="D6593" s="10" t="str">
        <f>Mapping!$H$13</f>
        <v>Vendor L</v>
      </c>
      <c r="E6593" s="11">
        <v>150799.15163594772</v>
      </c>
      <c r="F6593" s="12">
        <f t="shared" si="102"/>
        <v>7</v>
      </c>
      <c r="G6593" s="36"/>
      <c r="H6593" s="1"/>
    </row>
    <row r="6594" spans="1:8" ht="11.25" customHeight="1" x14ac:dyDescent="0.15">
      <c r="A6594" s="37">
        <v>2019</v>
      </c>
      <c r="B6594" s="9" t="s">
        <v>24</v>
      </c>
      <c r="C6594" s="10" t="s">
        <v>87</v>
      </c>
      <c r="D6594" s="10" t="str">
        <f>Mapping!$H$14</f>
        <v>Vendor M</v>
      </c>
      <c r="E6594" s="11">
        <v>228630.14940475626</v>
      </c>
      <c r="F6594" s="12">
        <f t="shared" ref="F6594:F6657" si="103">MONTH(DATEVALUE(B6594&amp;"1"))</f>
        <v>7</v>
      </c>
      <c r="G6594" s="36"/>
      <c r="H6594" s="1"/>
    </row>
    <row r="6595" spans="1:8" ht="11.25" customHeight="1" x14ac:dyDescent="0.15">
      <c r="A6595" s="37">
        <v>2019</v>
      </c>
      <c r="B6595" s="9" t="s">
        <v>24</v>
      </c>
      <c r="C6595" s="10" t="s">
        <v>85</v>
      </c>
      <c r="D6595" s="10" t="str">
        <f>Mapping!$H$15</f>
        <v>Vendor N</v>
      </c>
      <c r="E6595" s="11">
        <v>308900.90939230885</v>
      </c>
      <c r="F6595" s="12">
        <f t="shared" si="103"/>
        <v>7</v>
      </c>
      <c r="G6595" s="36"/>
      <c r="H6595" s="1"/>
    </row>
    <row r="6596" spans="1:8" ht="11.25" customHeight="1" x14ac:dyDescent="0.15">
      <c r="A6596" s="37">
        <v>2020</v>
      </c>
      <c r="B6596" s="9" t="s">
        <v>24</v>
      </c>
      <c r="C6596" s="10" t="s">
        <v>86</v>
      </c>
      <c r="D6596" s="10" t="str">
        <f>Mapping!$H$16</f>
        <v>Vendor O</v>
      </c>
      <c r="E6596" s="11">
        <v>140119.55977299326</v>
      </c>
      <c r="F6596" s="12">
        <f t="shared" si="103"/>
        <v>7</v>
      </c>
      <c r="G6596" s="36"/>
      <c r="H6596" s="1"/>
    </row>
    <row r="6597" spans="1:8" ht="11.25" customHeight="1" x14ac:dyDescent="0.15">
      <c r="A6597" s="37">
        <v>2020</v>
      </c>
      <c r="B6597" s="9" t="s">
        <v>24</v>
      </c>
      <c r="C6597" s="10" t="s">
        <v>88</v>
      </c>
      <c r="D6597" s="10" t="str">
        <f>Mapping!$H$17</f>
        <v>Vendor P</v>
      </c>
      <c r="E6597" s="11">
        <v>100128.63745269994</v>
      </c>
      <c r="F6597" s="12">
        <f t="shared" si="103"/>
        <v>7</v>
      </c>
      <c r="G6597" s="36"/>
      <c r="H6597" s="1"/>
    </row>
    <row r="6598" spans="1:8" ht="11.25" customHeight="1" x14ac:dyDescent="0.15">
      <c r="A6598" s="37">
        <v>2020</v>
      </c>
      <c r="B6598" s="9" t="s">
        <v>24</v>
      </c>
      <c r="C6598" s="10" t="s">
        <v>87</v>
      </c>
      <c r="D6598" s="10" t="str">
        <f>Mapping!$H$18</f>
        <v>Vendor Q</v>
      </c>
      <c r="E6598" s="11">
        <v>54625.405726513294</v>
      </c>
      <c r="F6598" s="12">
        <f t="shared" si="103"/>
        <v>7</v>
      </c>
      <c r="G6598" s="36"/>
      <c r="H6598" s="1"/>
    </row>
    <row r="6599" spans="1:8" ht="11.25" customHeight="1" x14ac:dyDescent="0.15">
      <c r="A6599" s="37">
        <v>2019</v>
      </c>
      <c r="B6599" s="9" t="s">
        <v>24</v>
      </c>
      <c r="C6599" s="10" t="s">
        <v>85</v>
      </c>
      <c r="D6599" s="10" t="str">
        <f>Mapping!$H$19</f>
        <v>Vendor R</v>
      </c>
      <c r="E6599" s="11">
        <v>111895.127021066</v>
      </c>
      <c r="F6599" s="12">
        <f t="shared" si="103"/>
        <v>7</v>
      </c>
      <c r="G6599" s="36"/>
      <c r="H6599" s="1"/>
    </row>
    <row r="6600" spans="1:8" ht="11.25" customHeight="1" x14ac:dyDescent="0.15">
      <c r="A6600" s="37">
        <v>2020</v>
      </c>
      <c r="B6600" s="9" t="s">
        <v>24</v>
      </c>
      <c r="C6600" s="10" t="s">
        <v>85</v>
      </c>
      <c r="D6600" s="10" t="str">
        <f>Mapping!$H$20</f>
        <v>Vendor S</v>
      </c>
      <c r="E6600" s="11">
        <v>-138670.54832346228</v>
      </c>
      <c r="F6600" s="12">
        <f t="shared" si="103"/>
        <v>7</v>
      </c>
      <c r="G6600" s="36"/>
      <c r="H6600" s="1"/>
    </row>
    <row r="6601" spans="1:8" ht="11.25" customHeight="1" x14ac:dyDescent="0.15">
      <c r="A6601" s="37">
        <v>2019</v>
      </c>
      <c r="B6601" s="9" t="s">
        <v>24</v>
      </c>
      <c r="C6601" s="10" t="s">
        <v>86</v>
      </c>
      <c r="D6601" s="10" t="str">
        <f>Mapping!$H$2</f>
        <v>Vendor A</v>
      </c>
      <c r="E6601" s="11">
        <v>45867.851306018529</v>
      </c>
      <c r="F6601" s="12">
        <f t="shared" si="103"/>
        <v>7</v>
      </c>
      <c r="G6601" s="36"/>
      <c r="H6601" s="1"/>
    </row>
    <row r="6602" spans="1:8" ht="11.25" customHeight="1" x14ac:dyDescent="0.15">
      <c r="A6602" s="37">
        <v>2020</v>
      </c>
      <c r="B6602" s="9" t="s">
        <v>24</v>
      </c>
      <c r="C6602" s="10" t="s">
        <v>88</v>
      </c>
      <c r="D6602" s="10" t="str">
        <f>Mapping!$H$3</f>
        <v>Vendor B</v>
      </c>
      <c r="E6602" s="11">
        <v>693494.27695377823</v>
      </c>
      <c r="F6602" s="12">
        <f t="shared" si="103"/>
        <v>7</v>
      </c>
      <c r="G6602" s="36"/>
      <c r="H6602" s="1"/>
    </row>
    <row r="6603" spans="1:8" ht="11.25" customHeight="1" x14ac:dyDescent="0.15">
      <c r="A6603" s="37">
        <v>2019</v>
      </c>
      <c r="B6603" s="9" t="s">
        <v>24</v>
      </c>
      <c r="C6603" s="10" t="s">
        <v>85</v>
      </c>
      <c r="D6603" s="10" t="str">
        <f>Mapping!$H$4</f>
        <v>Vendor C</v>
      </c>
      <c r="E6603" s="11">
        <v>66116.533310009268</v>
      </c>
      <c r="F6603" s="12">
        <f t="shared" si="103"/>
        <v>7</v>
      </c>
      <c r="G6603" s="36"/>
      <c r="H6603" s="1"/>
    </row>
    <row r="6604" spans="1:8" ht="11.25" customHeight="1" x14ac:dyDescent="0.15">
      <c r="A6604" s="37">
        <v>2019</v>
      </c>
      <c r="B6604" s="9" t="s">
        <v>24</v>
      </c>
      <c r="C6604" s="10" t="s">
        <v>86</v>
      </c>
      <c r="D6604" s="10" t="str">
        <f>Mapping!$H$5</f>
        <v>Vendor D</v>
      </c>
      <c r="E6604" s="11">
        <v>265835.23789026891</v>
      </c>
      <c r="F6604" s="12">
        <f t="shared" si="103"/>
        <v>7</v>
      </c>
      <c r="G6604" s="36"/>
      <c r="H6604" s="1"/>
    </row>
    <row r="6605" spans="1:8" ht="11.25" customHeight="1" x14ac:dyDescent="0.15">
      <c r="A6605" s="37">
        <v>2019</v>
      </c>
      <c r="B6605" s="9" t="s">
        <v>24</v>
      </c>
      <c r="C6605" s="10" t="s">
        <v>88</v>
      </c>
      <c r="D6605" s="10" t="str">
        <f>Mapping!$H$6</f>
        <v>Vendor E</v>
      </c>
      <c r="E6605" s="11">
        <v>86331.328494815025</v>
      </c>
      <c r="F6605" s="12">
        <f t="shared" si="103"/>
        <v>7</v>
      </c>
      <c r="G6605" s="36"/>
      <c r="H6605" s="1"/>
    </row>
    <row r="6606" spans="1:8" ht="11.25" customHeight="1" x14ac:dyDescent="0.15">
      <c r="A6606" s="37">
        <v>2020</v>
      </c>
      <c r="B6606" s="9" t="s">
        <v>24</v>
      </c>
      <c r="C6606" s="10" t="s">
        <v>85</v>
      </c>
      <c r="D6606" s="10" t="str">
        <f>Mapping!$H$7</f>
        <v>Vendor F</v>
      </c>
      <c r="E6606" s="11">
        <v>229582.06313437154</v>
      </c>
      <c r="F6606" s="12">
        <f t="shared" si="103"/>
        <v>7</v>
      </c>
      <c r="G6606" s="36"/>
      <c r="H6606" s="1"/>
    </row>
    <row r="6607" spans="1:8" ht="11.25" customHeight="1" x14ac:dyDescent="0.15">
      <c r="A6607" s="37">
        <v>2019</v>
      </c>
      <c r="B6607" s="9" t="s">
        <v>24</v>
      </c>
      <c r="C6607" s="10" t="s">
        <v>86</v>
      </c>
      <c r="D6607" s="10" t="str">
        <f>Mapping!$H$8</f>
        <v>Vendor G</v>
      </c>
      <c r="E6607" s="11">
        <v>59649.398079319828</v>
      </c>
      <c r="F6607" s="12">
        <f t="shared" si="103"/>
        <v>7</v>
      </c>
      <c r="G6607" s="36"/>
      <c r="H6607" s="1"/>
    </row>
    <row r="6608" spans="1:8" ht="11.25" customHeight="1" x14ac:dyDescent="0.15">
      <c r="A6608" s="37">
        <v>2019</v>
      </c>
      <c r="B6608" s="9" t="s">
        <v>24</v>
      </c>
      <c r="C6608" s="10" t="s">
        <v>88</v>
      </c>
      <c r="D6608" s="10" t="str">
        <f>Mapping!$H$9</f>
        <v>Vendor H</v>
      </c>
      <c r="E6608" s="11">
        <v>20962.445750460294</v>
      </c>
      <c r="F6608" s="12">
        <f t="shared" si="103"/>
        <v>7</v>
      </c>
      <c r="G6608" s="36"/>
      <c r="H6608" s="1"/>
    </row>
    <row r="6609" spans="1:8" ht="11.25" customHeight="1" x14ac:dyDescent="0.15">
      <c r="A6609" s="37">
        <v>2020</v>
      </c>
      <c r="B6609" s="9" t="s">
        <v>24</v>
      </c>
      <c r="C6609" s="10" t="s">
        <v>85</v>
      </c>
      <c r="D6609" s="10" t="str">
        <f>Mapping!$H$10</f>
        <v>Vendor I</v>
      </c>
      <c r="E6609" s="11">
        <v>1471.4239991934173</v>
      </c>
      <c r="F6609" s="12">
        <f t="shared" si="103"/>
        <v>7</v>
      </c>
      <c r="G6609" s="36"/>
      <c r="H6609" s="1"/>
    </row>
    <row r="6610" spans="1:8" ht="11.25" customHeight="1" x14ac:dyDescent="0.15">
      <c r="A6610" s="37">
        <v>2020</v>
      </c>
      <c r="B6610" s="9" t="s">
        <v>24</v>
      </c>
      <c r="C6610" s="10" t="s">
        <v>85</v>
      </c>
      <c r="D6610" s="10" t="str">
        <f>Mapping!$H$11</f>
        <v>Vendor J</v>
      </c>
      <c r="E6610" s="11">
        <v>2720.2519491728849</v>
      </c>
      <c r="F6610" s="12">
        <f t="shared" si="103"/>
        <v>7</v>
      </c>
      <c r="G6610" s="36"/>
      <c r="H6610" s="1"/>
    </row>
    <row r="6611" spans="1:8" ht="11.25" customHeight="1" x14ac:dyDescent="0.15">
      <c r="A6611" s="37">
        <v>2019</v>
      </c>
      <c r="B6611" s="9" t="s">
        <v>24</v>
      </c>
      <c r="C6611" s="10" t="s">
        <v>85</v>
      </c>
      <c r="D6611" s="10" t="str">
        <f>Mapping!$H$12</f>
        <v>Vendor K</v>
      </c>
      <c r="E6611" s="11">
        <v>6361.647740663635</v>
      </c>
      <c r="F6611" s="12">
        <f t="shared" si="103"/>
        <v>7</v>
      </c>
      <c r="G6611" s="36"/>
      <c r="H6611" s="1"/>
    </row>
    <row r="6612" spans="1:8" ht="11.25" customHeight="1" x14ac:dyDescent="0.15">
      <c r="A6612" s="37">
        <v>2019</v>
      </c>
      <c r="B6612" s="9" t="s">
        <v>24</v>
      </c>
      <c r="C6612" s="10" t="s">
        <v>85</v>
      </c>
      <c r="D6612" s="10" t="str">
        <f>Mapping!$H$13</f>
        <v>Vendor L</v>
      </c>
      <c r="E6612" s="11">
        <v>12719.109984619556</v>
      </c>
      <c r="F6612" s="12">
        <f t="shared" si="103"/>
        <v>7</v>
      </c>
      <c r="G6612" s="36"/>
      <c r="H6612" s="1"/>
    </row>
    <row r="6613" spans="1:8" ht="11.25" customHeight="1" x14ac:dyDescent="0.15">
      <c r="A6613" s="37">
        <v>2019</v>
      </c>
      <c r="B6613" s="9" t="s">
        <v>24</v>
      </c>
      <c r="C6613" s="10" t="s">
        <v>85</v>
      </c>
      <c r="D6613" s="10" t="str">
        <f>Mapping!$H$14</f>
        <v>Vendor M</v>
      </c>
      <c r="E6613" s="11">
        <v>48126.674433809283</v>
      </c>
      <c r="F6613" s="12">
        <f t="shared" si="103"/>
        <v>7</v>
      </c>
      <c r="G6613" s="36"/>
      <c r="H6613" s="1"/>
    </row>
    <row r="6614" spans="1:8" ht="11.25" customHeight="1" x14ac:dyDescent="0.15">
      <c r="A6614" s="37">
        <v>2019</v>
      </c>
      <c r="B6614" s="9" t="s">
        <v>24</v>
      </c>
      <c r="C6614" s="10" t="s">
        <v>85</v>
      </c>
      <c r="D6614" s="10" t="str">
        <f>Mapping!$H$15</f>
        <v>Vendor N</v>
      </c>
      <c r="E6614" s="11">
        <v>38095.564858886457</v>
      </c>
      <c r="F6614" s="12">
        <f t="shared" si="103"/>
        <v>7</v>
      </c>
      <c r="G6614" s="36"/>
      <c r="H6614" s="1"/>
    </row>
    <row r="6615" spans="1:8" ht="11.25" customHeight="1" x14ac:dyDescent="0.15">
      <c r="A6615" s="37">
        <v>2020</v>
      </c>
      <c r="B6615" s="9" t="s">
        <v>24</v>
      </c>
      <c r="C6615" s="10" t="s">
        <v>85</v>
      </c>
      <c r="D6615" s="10" t="str">
        <f>Mapping!$H$16</f>
        <v>Vendor O</v>
      </c>
      <c r="E6615" s="11">
        <v>20988.955034257509</v>
      </c>
      <c r="F6615" s="12">
        <f t="shared" si="103"/>
        <v>7</v>
      </c>
      <c r="G6615" s="36"/>
      <c r="H6615" s="1"/>
    </row>
    <row r="6616" spans="1:8" ht="11.25" customHeight="1" x14ac:dyDescent="0.15">
      <c r="A6616" s="37">
        <v>2019</v>
      </c>
      <c r="B6616" s="9" t="s">
        <v>24</v>
      </c>
      <c r="C6616" s="10" t="s">
        <v>85</v>
      </c>
      <c r="D6616" s="10" t="str">
        <f>Mapping!$H$17</f>
        <v>Vendor P</v>
      </c>
      <c r="E6616" s="11">
        <v>36522.108282120913</v>
      </c>
      <c r="F6616" s="12">
        <f t="shared" si="103"/>
        <v>7</v>
      </c>
      <c r="G6616" s="36"/>
      <c r="H6616" s="1"/>
    </row>
    <row r="6617" spans="1:8" ht="11.25" customHeight="1" x14ac:dyDescent="0.15">
      <c r="A6617" s="37">
        <v>2019</v>
      </c>
      <c r="B6617" s="9" t="s">
        <v>24</v>
      </c>
      <c r="C6617" s="10" t="s">
        <v>85</v>
      </c>
      <c r="D6617" s="10" t="str">
        <f>Mapping!$H$18</f>
        <v>Vendor Q</v>
      </c>
      <c r="E6617" s="11">
        <v>47929.672731102444</v>
      </c>
      <c r="F6617" s="12">
        <f t="shared" si="103"/>
        <v>7</v>
      </c>
      <c r="G6617" s="36"/>
      <c r="H6617" s="1"/>
    </row>
    <row r="6618" spans="1:8" ht="11.25" customHeight="1" x14ac:dyDescent="0.15">
      <c r="A6618" s="37">
        <v>2020</v>
      </c>
      <c r="B6618" s="9" t="s">
        <v>24</v>
      </c>
      <c r="C6618" s="10" t="s">
        <v>85</v>
      </c>
      <c r="D6618" s="10" t="str">
        <f>Mapping!$H$19</f>
        <v>Vendor R</v>
      </c>
      <c r="E6618" s="11">
        <v>5316.4343050735797</v>
      </c>
      <c r="F6618" s="12">
        <f t="shared" si="103"/>
        <v>7</v>
      </c>
      <c r="G6618" s="36"/>
      <c r="H6618" s="1"/>
    </row>
    <row r="6619" spans="1:8" ht="11.25" customHeight="1" x14ac:dyDescent="0.15">
      <c r="A6619" s="37">
        <v>2019</v>
      </c>
      <c r="B6619" s="9" t="s">
        <v>24</v>
      </c>
      <c r="C6619" s="10" t="s">
        <v>85</v>
      </c>
      <c r="D6619" s="10" t="str">
        <f>Mapping!$H$20</f>
        <v>Vendor S</v>
      </c>
      <c r="E6619" s="11">
        <v>8087.6393850479453</v>
      </c>
      <c r="F6619" s="12">
        <f t="shared" si="103"/>
        <v>7</v>
      </c>
      <c r="G6619" s="36"/>
      <c r="H6619" s="1"/>
    </row>
    <row r="6620" spans="1:8" ht="11.25" customHeight="1" x14ac:dyDescent="0.15">
      <c r="A6620" s="37">
        <v>2020</v>
      </c>
      <c r="B6620" s="9" t="s">
        <v>24</v>
      </c>
      <c r="C6620" s="10" t="s">
        <v>85</v>
      </c>
      <c r="D6620" s="10" t="str">
        <f>Mapping!$H$2</f>
        <v>Vendor A</v>
      </c>
      <c r="E6620" s="11">
        <v>17651.977314487853</v>
      </c>
      <c r="F6620" s="12">
        <f t="shared" si="103"/>
        <v>7</v>
      </c>
      <c r="G6620" s="36"/>
      <c r="H6620" s="1"/>
    </row>
    <row r="6621" spans="1:8" ht="11.25" customHeight="1" x14ac:dyDescent="0.15">
      <c r="A6621" s="37">
        <v>2019</v>
      </c>
      <c r="B6621" s="9" t="s">
        <v>24</v>
      </c>
      <c r="C6621" s="10" t="s">
        <v>85</v>
      </c>
      <c r="D6621" s="10" t="str">
        <f>Mapping!$H$3</f>
        <v>Vendor B</v>
      </c>
      <c r="E6621" s="11">
        <v>29628.960496644639</v>
      </c>
      <c r="F6621" s="12">
        <f t="shared" si="103"/>
        <v>7</v>
      </c>
      <c r="G6621" s="36"/>
      <c r="H6621" s="1"/>
    </row>
    <row r="6622" spans="1:8" ht="11.25" customHeight="1" x14ac:dyDescent="0.15">
      <c r="A6622" s="37">
        <v>2019</v>
      </c>
      <c r="B6622" s="9" t="s">
        <v>24</v>
      </c>
      <c r="C6622" s="10" t="s">
        <v>85</v>
      </c>
      <c r="D6622" s="10" t="str">
        <f>Mapping!$H$4</f>
        <v>Vendor C</v>
      </c>
      <c r="E6622" s="11">
        <v>1367.459128687721</v>
      </c>
      <c r="F6622" s="12">
        <f t="shared" si="103"/>
        <v>7</v>
      </c>
      <c r="G6622" s="36"/>
      <c r="H6622" s="1"/>
    </row>
    <row r="6623" spans="1:8" ht="11.25" customHeight="1" x14ac:dyDescent="0.15">
      <c r="A6623" s="37">
        <v>2019</v>
      </c>
      <c r="B6623" s="9" t="s">
        <v>24</v>
      </c>
      <c r="C6623" s="10" t="s">
        <v>85</v>
      </c>
      <c r="D6623" s="10" t="str">
        <f>Mapping!$H$5</f>
        <v>Vendor D</v>
      </c>
      <c r="E6623" s="11">
        <v>12505.137560759347</v>
      </c>
      <c r="F6623" s="12">
        <f t="shared" si="103"/>
        <v>7</v>
      </c>
      <c r="G6623" s="36"/>
      <c r="H6623" s="1"/>
    </row>
    <row r="6624" spans="1:8" ht="11.25" customHeight="1" x14ac:dyDescent="0.15">
      <c r="A6624" s="37">
        <v>2019</v>
      </c>
      <c r="B6624" s="9" t="s">
        <v>24</v>
      </c>
      <c r="C6624" s="10" t="s">
        <v>85</v>
      </c>
      <c r="D6624" s="10" t="str">
        <f>Mapping!$H$6</f>
        <v>Vendor E</v>
      </c>
      <c r="E6624" s="11">
        <v>43440.205178478078</v>
      </c>
      <c r="F6624" s="12">
        <f t="shared" si="103"/>
        <v>7</v>
      </c>
      <c r="G6624" s="36"/>
      <c r="H6624" s="1"/>
    </row>
    <row r="6625" spans="1:8" ht="11.25" customHeight="1" x14ac:dyDescent="0.15">
      <c r="A6625" s="37">
        <v>2019</v>
      </c>
      <c r="B6625" s="9" t="s">
        <v>24</v>
      </c>
      <c r="C6625" s="10" t="s">
        <v>85</v>
      </c>
      <c r="D6625" s="10" t="str">
        <f>Mapping!$H$7</f>
        <v>Vendor F</v>
      </c>
      <c r="E6625" s="11">
        <v>19232.814840586241</v>
      </c>
      <c r="F6625" s="12">
        <f t="shared" si="103"/>
        <v>7</v>
      </c>
      <c r="G6625" s="36"/>
      <c r="H6625" s="1"/>
    </row>
    <row r="6626" spans="1:8" ht="11.25" customHeight="1" x14ac:dyDescent="0.15">
      <c r="A6626" s="37">
        <v>2020</v>
      </c>
      <c r="B6626" s="9" t="s">
        <v>24</v>
      </c>
      <c r="C6626" s="10" t="s">
        <v>85</v>
      </c>
      <c r="D6626" s="10" t="str">
        <f>Mapping!$H$8</f>
        <v>Vendor G</v>
      </c>
      <c r="E6626" s="11">
        <v>97159.863955130117</v>
      </c>
      <c r="F6626" s="12">
        <f t="shared" si="103"/>
        <v>7</v>
      </c>
      <c r="G6626" s="36"/>
      <c r="H6626" s="1"/>
    </row>
    <row r="6627" spans="1:8" ht="11.25" customHeight="1" x14ac:dyDescent="0.15">
      <c r="A6627" s="37">
        <v>2019</v>
      </c>
      <c r="B6627" s="9" t="s">
        <v>24</v>
      </c>
      <c r="C6627" s="10" t="s">
        <v>85</v>
      </c>
      <c r="D6627" s="10" t="str">
        <f>Mapping!$H$9</f>
        <v>Vendor H</v>
      </c>
      <c r="E6627" s="11">
        <v>97999.895875524191</v>
      </c>
      <c r="F6627" s="12">
        <f t="shared" si="103"/>
        <v>7</v>
      </c>
      <c r="G6627" s="36"/>
      <c r="H6627" s="1"/>
    </row>
    <row r="6628" spans="1:8" ht="11.25" customHeight="1" x14ac:dyDescent="0.15">
      <c r="A6628" s="37">
        <v>2019</v>
      </c>
      <c r="B6628" s="9" t="s">
        <v>24</v>
      </c>
      <c r="C6628" s="10" t="s">
        <v>85</v>
      </c>
      <c r="D6628" s="10" t="str">
        <f>Mapping!$H$10</f>
        <v>Vendor I</v>
      </c>
      <c r="E6628" s="11">
        <v>114472.30053058124</v>
      </c>
      <c r="F6628" s="12">
        <f t="shared" si="103"/>
        <v>7</v>
      </c>
      <c r="G6628" s="36"/>
      <c r="H6628" s="1"/>
    </row>
    <row r="6629" spans="1:8" ht="11.25" customHeight="1" x14ac:dyDescent="0.15">
      <c r="A6629" s="37">
        <v>2020</v>
      </c>
      <c r="B6629" s="9" t="s">
        <v>24</v>
      </c>
      <c r="C6629" s="10" t="s">
        <v>85</v>
      </c>
      <c r="D6629" s="10" t="str">
        <f>Mapping!$H$11</f>
        <v>Vendor J</v>
      </c>
      <c r="E6629" s="11">
        <v>65666.851873758642</v>
      </c>
      <c r="F6629" s="12">
        <f t="shared" si="103"/>
        <v>7</v>
      </c>
      <c r="G6629" s="36"/>
      <c r="H6629" s="1"/>
    </row>
    <row r="6630" spans="1:8" ht="11.25" customHeight="1" x14ac:dyDescent="0.15">
      <c r="A6630" s="37">
        <v>2020</v>
      </c>
      <c r="B6630" s="9" t="s">
        <v>24</v>
      </c>
      <c r="C6630" s="10" t="s">
        <v>85</v>
      </c>
      <c r="D6630" s="10" t="str">
        <f>Mapping!$H$12</f>
        <v>Vendor K</v>
      </c>
      <c r="E6630" s="11">
        <v>63422.04640459911</v>
      </c>
      <c r="F6630" s="12">
        <f t="shared" si="103"/>
        <v>7</v>
      </c>
      <c r="G6630" s="36"/>
      <c r="H6630" s="1"/>
    </row>
    <row r="6631" spans="1:8" ht="11.25" customHeight="1" x14ac:dyDescent="0.15">
      <c r="A6631" s="37">
        <v>2019</v>
      </c>
      <c r="B6631" s="9" t="s">
        <v>24</v>
      </c>
      <c r="C6631" s="10" t="s">
        <v>85</v>
      </c>
      <c r="D6631" s="10" t="str">
        <f>Mapping!$H$13</f>
        <v>Vendor L</v>
      </c>
      <c r="E6631" s="11">
        <v>37119.391635302985</v>
      </c>
      <c r="F6631" s="12">
        <f t="shared" si="103"/>
        <v>7</v>
      </c>
      <c r="G6631" s="36"/>
      <c r="H6631" s="1"/>
    </row>
    <row r="6632" spans="1:8" ht="11.25" customHeight="1" x14ac:dyDescent="0.15">
      <c r="A6632" s="37">
        <v>2020</v>
      </c>
      <c r="B6632" s="9" t="s">
        <v>24</v>
      </c>
      <c r="C6632" s="10" t="s">
        <v>85</v>
      </c>
      <c r="D6632" s="10" t="str">
        <f>Mapping!$H$14</f>
        <v>Vendor M</v>
      </c>
      <c r="E6632" s="11">
        <v>35619.19149275776</v>
      </c>
      <c r="F6632" s="12">
        <f t="shared" si="103"/>
        <v>7</v>
      </c>
      <c r="G6632" s="36"/>
      <c r="H6632" s="1"/>
    </row>
    <row r="6633" spans="1:8" ht="11.25" customHeight="1" x14ac:dyDescent="0.15">
      <c r="A6633" s="37">
        <v>2020</v>
      </c>
      <c r="B6633" s="9" t="s">
        <v>24</v>
      </c>
      <c r="C6633" s="10" t="s">
        <v>85</v>
      </c>
      <c r="D6633" s="10" t="str">
        <f>Mapping!$H$15</f>
        <v>Vendor N</v>
      </c>
      <c r="E6633" s="11">
        <v>45466.89028046593</v>
      </c>
      <c r="F6633" s="12">
        <f t="shared" si="103"/>
        <v>7</v>
      </c>
      <c r="G6633" s="36"/>
      <c r="H6633" s="1"/>
    </row>
    <row r="6634" spans="1:8" ht="11.25" customHeight="1" x14ac:dyDescent="0.15">
      <c r="A6634" s="37">
        <v>2019</v>
      </c>
      <c r="B6634" s="9" t="s">
        <v>24</v>
      </c>
      <c r="C6634" s="10" t="s">
        <v>85</v>
      </c>
      <c r="D6634" s="10" t="str">
        <f>Mapping!$H$16</f>
        <v>Vendor O</v>
      </c>
      <c r="E6634" s="11">
        <v>14656.834504870392</v>
      </c>
      <c r="F6634" s="12">
        <f t="shared" si="103"/>
        <v>7</v>
      </c>
      <c r="G6634" s="36"/>
      <c r="H6634" s="1"/>
    </row>
    <row r="6635" spans="1:8" ht="11.25" customHeight="1" x14ac:dyDescent="0.15">
      <c r="A6635" s="37">
        <v>2020</v>
      </c>
      <c r="B6635" s="9" t="s">
        <v>24</v>
      </c>
      <c r="C6635" s="10" t="s">
        <v>86</v>
      </c>
      <c r="D6635" s="10" t="str">
        <f>Mapping!$H$17</f>
        <v>Vendor P</v>
      </c>
      <c r="E6635" s="11">
        <v>14183.545638168041</v>
      </c>
      <c r="F6635" s="12">
        <f t="shared" si="103"/>
        <v>7</v>
      </c>
      <c r="G6635" s="36"/>
      <c r="H6635" s="1"/>
    </row>
    <row r="6636" spans="1:8" ht="11.25" customHeight="1" x14ac:dyDescent="0.15">
      <c r="A6636" s="37">
        <v>2019</v>
      </c>
      <c r="B6636" s="9" t="s">
        <v>24</v>
      </c>
      <c r="C6636" s="10" t="s">
        <v>88</v>
      </c>
      <c r="D6636" s="10" t="str">
        <f>Mapping!$H$18</f>
        <v>Vendor Q</v>
      </c>
      <c r="E6636" s="11">
        <v>31113.644258654338</v>
      </c>
      <c r="F6636" s="12">
        <f t="shared" si="103"/>
        <v>7</v>
      </c>
      <c r="G6636" s="36"/>
      <c r="H6636" s="1"/>
    </row>
    <row r="6637" spans="1:8" ht="11.25" customHeight="1" x14ac:dyDescent="0.15">
      <c r="A6637" s="37">
        <v>2019</v>
      </c>
      <c r="B6637" s="9" t="s">
        <v>24</v>
      </c>
      <c r="C6637" s="10" t="s">
        <v>85</v>
      </c>
      <c r="D6637" s="10" t="str">
        <f>Mapping!$H$19</f>
        <v>Vendor R</v>
      </c>
      <c r="E6637" s="11">
        <v>3085.7830523497446</v>
      </c>
      <c r="F6637" s="12">
        <f t="shared" si="103"/>
        <v>7</v>
      </c>
      <c r="G6637" s="36"/>
      <c r="H6637" s="1"/>
    </row>
    <row r="6638" spans="1:8" ht="11.25" customHeight="1" x14ac:dyDescent="0.15">
      <c r="A6638" s="37">
        <v>2019</v>
      </c>
      <c r="B6638" s="9" t="s">
        <v>24</v>
      </c>
      <c r="C6638" s="10" t="s">
        <v>85</v>
      </c>
      <c r="D6638" s="10" t="str">
        <f>Mapping!$H$20</f>
        <v>Vendor S</v>
      </c>
      <c r="E6638" s="11">
        <v>31921.014966158789</v>
      </c>
      <c r="F6638" s="12">
        <f t="shared" si="103"/>
        <v>7</v>
      </c>
      <c r="G6638" s="36"/>
      <c r="H6638" s="1"/>
    </row>
    <row r="6639" spans="1:8" ht="11.25" customHeight="1" x14ac:dyDescent="0.15">
      <c r="A6639" s="37">
        <v>2020</v>
      </c>
      <c r="B6639" s="9" t="s">
        <v>24</v>
      </c>
      <c r="C6639" s="10" t="s">
        <v>85</v>
      </c>
      <c r="D6639" s="10" t="str">
        <f>Mapping!$H$2</f>
        <v>Vendor A</v>
      </c>
      <c r="E6639" s="11">
        <v>6711.6692911951932</v>
      </c>
      <c r="F6639" s="12">
        <f t="shared" si="103"/>
        <v>7</v>
      </c>
      <c r="G6639" s="36"/>
      <c r="H6639" s="1"/>
    </row>
    <row r="6640" spans="1:8" ht="11.25" customHeight="1" x14ac:dyDescent="0.15">
      <c r="A6640" s="37">
        <v>2020</v>
      </c>
      <c r="B6640" s="9" t="s">
        <v>24</v>
      </c>
      <c r="C6640" s="10" t="s">
        <v>85</v>
      </c>
      <c r="D6640" s="10" t="str">
        <f>Mapping!$H$3</f>
        <v>Vendor B</v>
      </c>
      <c r="E6640" s="11">
        <v>14006.850080989328</v>
      </c>
      <c r="F6640" s="12">
        <f t="shared" si="103"/>
        <v>7</v>
      </c>
      <c r="G6640" s="36"/>
      <c r="H6640" s="1"/>
    </row>
    <row r="6641" spans="1:8" ht="11.25" customHeight="1" x14ac:dyDescent="0.15">
      <c r="A6641" s="37">
        <v>2019</v>
      </c>
      <c r="B6641" s="9" t="s">
        <v>24</v>
      </c>
      <c r="C6641" s="10" t="s">
        <v>85</v>
      </c>
      <c r="D6641" s="10" t="str">
        <f>Mapping!$H$4</f>
        <v>Vendor C</v>
      </c>
      <c r="E6641" s="11">
        <v>20739.859943081679</v>
      </c>
      <c r="F6641" s="12">
        <f t="shared" si="103"/>
        <v>7</v>
      </c>
      <c r="G6641" s="36"/>
      <c r="H6641" s="1"/>
    </row>
    <row r="6642" spans="1:8" ht="11.25" customHeight="1" x14ac:dyDescent="0.15">
      <c r="A6642" s="37">
        <v>2019</v>
      </c>
      <c r="B6642" s="9" t="s">
        <v>24</v>
      </c>
      <c r="C6642" s="10" t="s">
        <v>86</v>
      </c>
      <c r="D6642" s="10" t="str">
        <f>Mapping!$H$5</f>
        <v>Vendor D</v>
      </c>
      <c r="E6642" s="11">
        <v>4017.3974643271172</v>
      </c>
      <c r="F6642" s="12">
        <f t="shared" si="103"/>
        <v>7</v>
      </c>
      <c r="G6642" s="36"/>
      <c r="H6642" s="1"/>
    </row>
    <row r="6643" spans="1:8" ht="11.25" customHeight="1" x14ac:dyDescent="0.15">
      <c r="A6643" s="37">
        <v>2019</v>
      </c>
      <c r="B6643" s="9" t="s">
        <v>24</v>
      </c>
      <c r="C6643" s="10" t="s">
        <v>88</v>
      </c>
      <c r="D6643" s="10" t="str">
        <f>Mapping!$H$6</f>
        <v>Vendor E</v>
      </c>
      <c r="E6643" s="11">
        <v>4557.3640930183292</v>
      </c>
      <c r="F6643" s="12">
        <f t="shared" si="103"/>
        <v>7</v>
      </c>
      <c r="G6643" s="36"/>
      <c r="H6643" s="1"/>
    </row>
    <row r="6644" spans="1:8" ht="11.25" customHeight="1" x14ac:dyDescent="0.15">
      <c r="A6644" s="37">
        <v>2019</v>
      </c>
      <c r="B6644" s="9" t="s">
        <v>24</v>
      </c>
      <c r="C6644" s="10" t="s">
        <v>85</v>
      </c>
      <c r="D6644" s="10" t="str">
        <f>Mapping!$H$7</f>
        <v>Vendor F</v>
      </c>
      <c r="E6644" s="11">
        <v>58687.232272532237</v>
      </c>
      <c r="F6644" s="12">
        <f t="shared" si="103"/>
        <v>7</v>
      </c>
      <c r="G6644" s="36"/>
      <c r="H6644" s="1"/>
    </row>
    <row r="6645" spans="1:8" ht="11.25" customHeight="1" x14ac:dyDescent="0.15">
      <c r="A6645" s="37">
        <v>2019</v>
      </c>
      <c r="B6645" s="9" t="s">
        <v>24</v>
      </c>
      <c r="C6645" s="10" t="s">
        <v>85</v>
      </c>
      <c r="D6645" s="10" t="str">
        <f>Mapping!$H$8</f>
        <v>Vendor G</v>
      </c>
      <c r="E6645" s="11">
        <v>18449.072047204205</v>
      </c>
      <c r="F6645" s="12">
        <f t="shared" si="103"/>
        <v>7</v>
      </c>
      <c r="G6645" s="36"/>
      <c r="H6645" s="1"/>
    </row>
    <row r="6646" spans="1:8" ht="11.25" customHeight="1" x14ac:dyDescent="0.15">
      <c r="A6646" s="37">
        <v>2019</v>
      </c>
      <c r="B6646" s="9" t="s">
        <v>24</v>
      </c>
      <c r="C6646" s="10" t="s">
        <v>85</v>
      </c>
      <c r="D6646" s="10" t="str">
        <f>Mapping!$H$9</f>
        <v>Vendor H</v>
      </c>
      <c r="E6646" s="11">
        <v>3795.4637204649594</v>
      </c>
      <c r="F6646" s="12">
        <f t="shared" si="103"/>
        <v>7</v>
      </c>
      <c r="G6646" s="36"/>
      <c r="H6646" s="1"/>
    </row>
    <row r="6647" spans="1:8" ht="11.25" customHeight="1" x14ac:dyDescent="0.15">
      <c r="A6647" s="37">
        <v>2020</v>
      </c>
      <c r="B6647" s="9" t="s">
        <v>24</v>
      </c>
      <c r="C6647" s="10" t="s">
        <v>86</v>
      </c>
      <c r="D6647" s="10" t="str">
        <f>Mapping!$H$10</f>
        <v>Vendor I</v>
      </c>
      <c r="E6647" s="11">
        <v>2587.0978479567916</v>
      </c>
      <c r="F6647" s="12">
        <f t="shared" si="103"/>
        <v>7</v>
      </c>
      <c r="G6647" s="36"/>
      <c r="H6647" s="1"/>
    </row>
    <row r="6648" spans="1:8" ht="11.25" customHeight="1" x14ac:dyDescent="0.15">
      <c r="A6648" s="37">
        <v>2019</v>
      </c>
      <c r="B6648" s="9" t="s">
        <v>24</v>
      </c>
      <c r="C6648" s="10" t="s">
        <v>88</v>
      </c>
      <c r="D6648" s="10" t="str">
        <f>Mapping!$H$11</f>
        <v>Vendor J</v>
      </c>
      <c r="E6648" s="11">
        <v>85982.71690361487</v>
      </c>
      <c r="F6648" s="12">
        <f t="shared" si="103"/>
        <v>7</v>
      </c>
      <c r="G6648" s="36"/>
      <c r="H6648" s="1"/>
    </row>
    <row r="6649" spans="1:8" ht="11.25" customHeight="1" x14ac:dyDescent="0.15">
      <c r="A6649" s="37">
        <v>2020</v>
      </c>
      <c r="B6649" s="9" t="s">
        <v>24</v>
      </c>
      <c r="C6649" s="10" t="s">
        <v>85</v>
      </c>
      <c r="D6649" s="10" t="str">
        <f>Mapping!$H$12</f>
        <v>Vendor K</v>
      </c>
      <c r="E6649" s="11">
        <v>45741.357811716574</v>
      </c>
      <c r="F6649" s="12">
        <f t="shared" si="103"/>
        <v>7</v>
      </c>
      <c r="G6649" s="36"/>
      <c r="H6649" s="1"/>
    </row>
    <row r="6650" spans="1:8" ht="11.25" customHeight="1" x14ac:dyDescent="0.15">
      <c r="A6650" s="37">
        <v>2020</v>
      </c>
      <c r="B6650" s="9" t="s">
        <v>24</v>
      </c>
      <c r="C6650" s="10" t="s">
        <v>85</v>
      </c>
      <c r="D6650" s="10" t="str">
        <f>Mapping!$H$13</f>
        <v>Vendor L</v>
      </c>
      <c r="E6650" s="11">
        <v>14663.092266261288</v>
      </c>
      <c r="F6650" s="12">
        <f t="shared" si="103"/>
        <v>7</v>
      </c>
      <c r="G6650" s="36"/>
      <c r="H6650" s="1"/>
    </row>
    <row r="6651" spans="1:8" ht="11.25" customHeight="1" x14ac:dyDescent="0.15">
      <c r="A6651" s="37">
        <v>2020</v>
      </c>
      <c r="B6651" s="9" t="s">
        <v>24</v>
      </c>
      <c r="C6651" s="10" t="s">
        <v>86</v>
      </c>
      <c r="D6651" s="10" t="str">
        <f>Mapping!$H$14</f>
        <v>Vendor M</v>
      </c>
      <c r="E6651" s="11">
        <v>924789.48164313124</v>
      </c>
      <c r="F6651" s="12">
        <f t="shared" si="103"/>
        <v>7</v>
      </c>
      <c r="G6651" s="36"/>
      <c r="H6651" s="1"/>
    </row>
    <row r="6652" spans="1:8" ht="11.25" customHeight="1" x14ac:dyDescent="0.15">
      <c r="A6652" s="37">
        <v>2019</v>
      </c>
      <c r="B6652" s="9" t="s">
        <v>24</v>
      </c>
      <c r="C6652" s="10" t="s">
        <v>88</v>
      </c>
      <c r="D6652" s="10" t="str">
        <f>Mapping!$H$15</f>
        <v>Vendor N</v>
      </c>
      <c r="E6652" s="11">
        <v>4193.5058229465094</v>
      </c>
      <c r="F6652" s="12">
        <f t="shared" si="103"/>
        <v>7</v>
      </c>
      <c r="G6652" s="36"/>
      <c r="H6652" s="1"/>
    </row>
    <row r="6653" spans="1:8" ht="11.25" customHeight="1" x14ac:dyDescent="0.15">
      <c r="A6653" s="37">
        <v>2020</v>
      </c>
      <c r="B6653" s="9" t="s">
        <v>24</v>
      </c>
      <c r="C6653" s="10" t="s">
        <v>85</v>
      </c>
      <c r="D6653" s="10" t="str">
        <f>Mapping!$H$16</f>
        <v>Vendor O</v>
      </c>
      <c r="E6653" s="11">
        <v>-104158.14759428562</v>
      </c>
      <c r="F6653" s="12">
        <f t="shared" si="103"/>
        <v>7</v>
      </c>
      <c r="G6653" s="36"/>
      <c r="H6653" s="1"/>
    </row>
    <row r="6654" spans="1:8" ht="11.25" customHeight="1" x14ac:dyDescent="0.15">
      <c r="A6654" s="37">
        <v>2020</v>
      </c>
      <c r="B6654" s="9" t="s">
        <v>24</v>
      </c>
      <c r="C6654" s="10" t="s">
        <v>85</v>
      </c>
      <c r="D6654" s="10" t="str">
        <f>Mapping!$H$17</f>
        <v>Vendor P</v>
      </c>
      <c r="E6654" s="11">
        <v>200861.36566513593</v>
      </c>
      <c r="F6654" s="12">
        <f t="shared" si="103"/>
        <v>7</v>
      </c>
      <c r="G6654" s="36"/>
      <c r="H6654" s="1"/>
    </row>
    <row r="6655" spans="1:8" ht="11.25" customHeight="1" x14ac:dyDescent="0.15">
      <c r="A6655" s="37">
        <v>2019</v>
      </c>
      <c r="B6655" s="9" t="s">
        <v>24</v>
      </c>
      <c r="C6655" s="10" t="s">
        <v>86</v>
      </c>
      <c r="D6655" s="10" t="str">
        <f>Mapping!$H$18</f>
        <v>Vendor Q</v>
      </c>
      <c r="E6655" s="11">
        <v>306666.02484764578</v>
      </c>
      <c r="F6655" s="12">
        <f t="shared" si="103"/>
        <v>7</v>
      </c>
      <c r="G6655" s="36"/>
      <c r="H6655" s="1"/>
    </row>
    <row r="6656" spans="1:8" ht="11.25" customHeight="1" x14ac:dyDescent="0.15">
      <c r="A6656" s="37">
        <v>2020</v>
      </c>
      <c r="B6656" s="9" t="s">
        <v>24</v>
      </c>
      <c r="C6656" s="10" t="s">
        <v>88</v>
      </c>
      <c r="D6656" s="10" t="str">
        <f>Mapping!$H$19</f>
        <v>Vendor R</v>
      </c>
      <c r="E6656" s="11">
        <v>568137.48981643596</v>
      </c>
      <c r="F6656" s="12">
        <f t="shared" si="103"/>
        <v>7</v>
      </c>
      <c r="G6656" s="36"/>
      <c r="H6656" s="1"/>
    </row>
    <row r="6657" spans="1:8" ht="11.25" customHeight="1" x14ac:dyDescent="0.15">
      <c r="A6657" s="37">
        <v>2019</v>
      </c>
      <c r="B6657" s="9" t="s">
        <v>24</v>
      </c>
      <c r="C6657" s="10" t="s">
        <v>87</v>
      </c>
      <c r="D6657" s="10" t="str">
        <f>Mapping!$H$20</f>
        <v>Vendor S</v>
      </c>
      <c r="E6657" s="11">
        <v>108226.89420704723</v>
      </c>
      <c r="F6657" s="12">
        <f t="shared" si="103"/>
        <v>7</v>
      </c>
      <c r="G6657" s="36"/>
      <c r="H6657" s="1"/>
    </row>
    <row r="6658" spans="1:8" ht="11.25" customHeight="1" x14ac:dyDescent="0.15">
      <c r="A6658" s="37">
        <v>2020</v>
      </c>
      <c r="B6658" s="9" t="s">
        <v>24</v>
      </c>
      <c r="C6658" s="10" t="s">
        <v>85</v>
      </c>
      <c r="D6658" s="10" t="str">
        <f>Mapping!$H$2</f>
        <v>Vendor A</v>
      </c>
      <c r="E6658" s="11">
        <v>509090.27068758925</v>
      </c>
      <c r="F6658" s="12">
        <f t="shared" ref="F6658:F6721" si="104">MONTH(DATEVALUE(B6658&amp;"1"))</f>
        <v>7</v>
      </c>
      <c r="G6658" s="36"/>
      <c r="H6658" s="1"/>
    </row>
    <row r="6659" spans="1:8" ht="11.25" customHeight="1" x14ac:dyDescent="0.15">
      <c r="A6659" s="37">
        <v>2020</v>
      </c>
      <c r="B6659" s="9" t="s">
        <v>24</v>
      </c>
      <c r="C6659" s="10" t="s">
        <v>86</v>
      </c>
      <c r="D6659" s="10" t="str">
        <f>Mapping!$H$3</f>
        <v>Vendor B</v>
      </c>
      <c r="E6659" s="11">
        <v>325081.30225218303</v>
      </c>
      <c r="F6659" s="12">
        <f t="shared" si="104"/>
        <v>7</v>
      </c>
      <c r="G6659" s="36"/>
      <c r="H6659" s="1"/>
    </row>
    <row r="6660" spans="1:8" ht="11.25" customHeight="1" x14ac:dyDescent="0.15">
      <c r="A6660" s="37">
        <v>2019</v>
      </c>
      <c r="B6660" s="9" t="s">
        <v>24</v>
      </c>
      <c r="C6660" s="10" t="s">
        <v>88</v>
      </c>
      <c r="D6660" s="10" t="str">
        <f>Mapping!$H$4</f>
        <v>Vendor C</v>
      </c>
      <c r="E6660" s="11">
        <v>191057.03763613477</v>
      </c>
      <c r="F6660" s="12">
        <f t="shared" si="104"/>
        <v>7</v>
      </c>
      <c r="G6660" s="36"/>
      <c r="H6660" s="1"/>
    </row>
    <row r="6661" spans="1:8" ht="11.25" customHeight="1" x14ac:dyDescent="0.15">
      <c r="A6661" s="37">
        <v>2020</v>
      </c>
      <c r="B6661" s="9" t="s">
        <v>24</v>
      </c>
      <c r="C6661" s="10" t="s">
        <v>87</v>
      </c>
      <c r="D6661" s="10" t="str">
        <f>Mapping!$H$5</f>
        <v>Vendor D</v>
      </c>
      <c r="E6661" s="11">
        <v>93916.479540614906</v>
      </c>
      <c r="F6661" s="12">
        <f t="shared" si="104"/>
        <v>7</v>
      </c>
      <c r="G6661" s="36"/>
      <c r="H6661" s="1"/>
    </row>
    <row r="6662" spans="1:8" ht="11.25" customHeight="1" x14ac:dyDescent="0.15">
      <c r="A6662" s="37">
        <v>2020</v>
      </c>
      <c r="B6662" s="9" t="s">
        <v>24</v>
      </c>
      <c r="C6662" s="10" t="s">
        <v>85</v>
      </c>
      <c r="D6662" s="10" t="str">
        <f>Mapping!$H$6</f>
        <v>Vendor E</v>
      </c>
      <c r="E6662" s="11">
        <v>1129181.3718182901</v>
      </c>
      <c r="F6662" s="12">
        <f t="shared" si="104"/>
        <v>7</v>
      </c>
      <c r="G6662" s="36"/>
      <c r="H6662" s="1"/>
    </row>
    <row r="6663" spans="1:8" ht="11.25" customHeight="1" x14ac:dyDescent="0.15">
      <c r="A6663" s="37">
        <v>2020</v>
      </c>
      <c r="B6663" s="9" t="s">
        <v>24</v>
      </c>
      <c r="C6663" s="10" t="s">
        <v>86</v>
      </c>
      <c r="D6663" s="10" t="str">
        <f>Mapping!$H$7</f>
        <v>Vendor F</v>
      </c>
      <c r="E6663" s="11">
        <v>579436.77075434476</v>
      </c>
      <c r="F6663" s="12">
        <f t="shared" si="104"/>
        <v>7</v>
      </c>
      <c r="G6663" s="36"/>
      <c r="H6663" s="1"/>
    </row>
    <row r="6664" spans="1:8" ht="11.25" customHeight="1" x14ac:dyDescent="0.15">
      <c r="A6664" s="37">
        <v>2020</v>
      </c>
      <c r="B6664" s="9" t="s">
        <v>24</v>
      </c>
      <c r="C6664" s="10" t="s">
        <v>88</v>
      </c>
      <c r="D6664" s="10" t="str">
        <f>Mapping!$H$8</f>
        <v>Vendor G</v>
      </c>
      <c r="E6664" s="11">
        <v>1082777.49357624</v>
      </c>
      <c r="F6664" s="12">
        <f t="shared" si="104"/>
        <v>7</v>
      </c>
      <c r="G6664" s="36"/>
      <c r="H6664" s="1"/>
    </row>
    <row r="6665" spans="1:8" ht="11.25" customHeight="1" x14ac:dyDescent="0.15">
      <c r="A6665" s="37">
        <v>2019</v>
      </c>
      <c r="B6665" s="9" t="s">
        <v>24</v>
      </c>
      <c r="C6665" s="10" t="s">
        <v>87</v>
      </c>
      <c r="D6665" s="10" t="str">
        <f>Mapping!$H$9</f>
        <v>Vendor H</v>
      </c>
      <c r="E6665" s="11">
        <v>548.41955678933323</v>
      </c>
      <c r="F6665" s="12">
        <f t="shared" si="104"/>
        <v>7</v>
      </c>
      <c r="G6665" s="36"/>
      <c r="H6665" s="1"/>
    </row>
    <row r="6666" spans="1:8" ht="11.25" customHeight="1" x14ac:dyDescent="0.15">
      <c r="A6666" s="37">
        <v>2019</v>
      </c>
      <c r="B6666" s="9" t="s">
        <v>24</v>
      </c>
      <c r="C6666" s="10" t="s">
        <v>85</v>
      </c>
      <c r="D6666" s="10" t="str">
        <f>Mapping!$H$10</f>
        <v>Vendor I</v>
      </c>
      <c r="E6666" s="11">
        <v>141111.56687400772</v>
      </c>
      <c r="F6666" s="12">
        <f t="shared" si="104"/>
        <v>7</v>
      </c>
      <c r="G6666" s="36"/>
      <c r="H6666" s="1"/>
    </row>
    <row r="6667" spans="1:8" ht="11.25" customHeight="1" x14ac:dyDescent="0.15">
      <c r="A6667" s="37">
        <v>2020</v>
      </c>
      <c r="B6667" s="9" t="s">
        <v>24</v>
      </c>
      <c r="C6667" s="10" t="s">
        <v>86</v>
      </c>
      <c r="D6667" s="10" t="str">
        <f>Mapping!$H$11</f>
        <v>Vendor J</v>
      </c>
      <c r="E6667" s="11">
        <v>10348.285559528687</v>
      </c>
      <c r="F6667" s="12">
        <f t="shared" si="104"/>
        <v>7</v>
      </c>
      <c r="G6667" s="36"/>
      <c r="H6667" s="1"/>
    </row>
    <row r="6668" spans="1:8" ht="11.25" customHeight="1" x14ac:dyDescent="0.15">
      <c r="A6668" s="37">
        <v>2020</v>
      </c>
      <c r="B6668" s="9" t="s">
        <v>24</v>
      </c>
      <c r="C6668" s="10" t="s">
        <v>88</v>
      </c>
      <c r="D6668" s="10" t="str">
        <f>Mapping!$H$12</f>
        <v>Vendor K</v>
      </c>
      <c r="E6668" s="11">
        <v>9113.861043978126</v>
      </c>
      <c r="F6668" s="12">
        <f t="shared" si="104"/>
        <v>7</v>
      </c>
      <c r="G6668" s="36"/>
      <c r="H6668" s="1"/>
    </row>
    <row r="6669" spans="1:8" ht="11.25" customHeight="1" x14ac:dyDescent="0.15">
      <c r="A6669" s="37">
        <v>2020</v>
      </c>
      <c r="B6669" s="9" t="s">
        <v>24</v>
      </c>
      <c r="C6669" s="10" t="s">
        <v>87</v>
      </c>
      <c r="D6669" s="10" t="str">
        <f>Mapping!$H$13</f>
        <v>Vendor L</v>
      </c>
      <c r="E6669" s="11">
        <v>651866.57278883085</v>
      </c>
      <c r="F6669" s="12">
        <f t="shared" si="104"/>
        <v>7</v>
      </c>
      <c r="G6669" s="36"/>
      <c r="H6669" s="1"/>
    </row>
    <row r="6670" spans="1:8" ht="11.25" customHeight="1" x14ac:dyDescent="0.15">
      <c r="A6670" s="37">
        <v>2019</v>
      </c>
      <c r="B6670" s="9" t="s">
        <v>24</v>
      </c>
      <c r="C6670" s="10" t="s">
        <v>85</v>
      </c>
      <c r="D6670" s="10" t="str">
        <f>Mapping!$H$14</f>
        <v>Vendor M</v>
      </c>
      <c r="E6670" s="11">
        <v>106792.95191124204</v>
      </c>
      <c r="F6670" s="12">
        <f t="shared" si="104"/>
        <v>7</v>
      </c>
      <c r="G6670" s="36"/>
      <c r="H6670" s="1"/>
    </row>
    <row r="6671" spans="1:8" ht="11.25" customHeight="1" x14ac:dyDescent="0.15">
      <c r="A6671" s="37">
        <v>2020</v>
      </c>
      <c r="B6671" s="9" t="s">
        <v>24</v>
      </c>
      <c r="C6671" s="10" t="s">
        <v>86</v>
      </c>
      <c r="D6671" s="10" t="str">
        <f>Mapping!$H$15</f>
        <v>Vendor N</v>
      </c>
      <c r="E6671" s="11">
        <v>188924.90942540759</v>
      </c>
      <c r="F6671" s="12">
        <f t="shared" si="104"/>
        <v>7</v>
      </c>
      <c r="G6671" s="36"/>
      <c r="H6671" s="1"/>
    </row>
    <row r="6672" spans="1:8" ht="11.25" customHeight="1" x14ac:dyDescent="0.15">
      <c r="A6672" s="37">
        <v>2019</v>
      </c>
      <c r="B6672" s="9" t="s">
        <v>24</v>
      </c>
      <c r="C6672" s="10" t="s">
        <v>88</v>
      </c>
      <c r="D6672" s="10" t="str">
        <f>Mapping!$H$16</f>
        <v>Vendor O</v>
      </c>
      <c r="E6672" s="11">
        <v>32505.54382040121</v>
      </c>
      <c r="F6672" s="12">
        <f t="shared" si="104"/>
        <v>7</v>
      </c>
      <c r="G6672" s="36"/>
      <c r="H6672" s="1"/>
    </row>
    <row r="6673" spans="1:8" ht="11.25" customHeight="1" x14ac:dyDescent="0.15">
      <c r="A6673" s="37">
        <v>2020</v>
      </c>
      <c r="B6673" s="9" t="s">
        <v>24</v>
      </c>
      <c r="C6673" s="10" t="s">
        <v>87</v>
      </c>
      <c r="D6673" s="10" t="str">
        <f>Mapping!$H$17</f>
        <v>Vendor P</v>
      </c>
      <c r="E6673" s="11">
        <v>39901.558893033034</v>
      </c>
      <c r="F6673" s="12">
        <f t="shared" si="104"/>
        <v>7</v>
      </c>
      <c r="G6673" s="36"/>
      <c r="H6673" s="1"/>
    </row>
    <row r="6674" spans="1:8" ht="11.25" customHeight="1" x14ac:dyDescent="0.15">
      <c r="A6674" s="37">
        <v>2020</v>
      </c>
      <c r="B6674" s="9" t="s">
        <v>24</v>
      </c>
      <c r="C6674" s="10" t="s">
        <v>85</v>
      </c>
      <c r="D6674" s="10" t="str">
        <f>Mapping!$H$18</f>
        <v>Vendor Q</v>
      </c>
      <c r="E6674" s="11">
        <v>397917.64369853528</v>
      </c>
      <c r="F6674" s="12">
        <f t="shared" si="104"/>
        <v>7</v>
      </c>
      <c r="G6674" s="36"/>
      <c r="H6674" s="1"/>
    </row>
    <row r="6675" spans="1:8" ht="11.25" customHeight="1" x14ac:dyDescent="0.15">
      <c r="A6675" s="37">
        <v>2020</v>
      </c>
      <c r="B6675" s="9" t="s">
        <v>24</v>
      </c>
      <c r="C6675" s="10" t="s">
        <v>85</v>
      </c>
      <c r="D6675" s="10" t="str">
        <f>Mapping!$H$19</f>
        <v>Vendor R</v>
      </c>
      <c r="E6675" s="11">
        <v>59731.284966784107</v>
      </c>
      <c r="F6675" s="12">
        <f t="shared" si="104"/>
        <v>7</v>
      </c>
      <c r="G6675" s="36"/>
      <c r="H6675" s="1"/>
    </row>
    <row r="6676" spans="1:8" ht="11.25" customHeight="1" x14ac:dyDescent="0.15">
      <c r="A6676" s="37">
        <v>2019</v>
      </c>
      <c r="B6676" s="9" t="s">
        <v>24</v>
      </c>
      <c r="C6676" s="10" t="s">
        <v>86</v>
      </c>
      <c r="D6676" s="10" t="str">
        <f>Mapping!$H$20</f>
        <v>Vendor S</v>
      </c>
      <c r="E6676" s="11">
        <v>527307.81921911077</v>
      </c>
      <c r="F6676" s="12">
        <f t="shared" si="104"/>
        <v>7</v>
      </c>
      <c r="G6676" s="36"/>
      <c r="H6676" s="1"/>
    </row>
    <row r="6677" spans="1:8" ht="11.25" customHeight="1" x14ac:dyDescent="0.15">
      <c r="A6677" s="37">
        <v>2020</v>
      </c>
      <c r="B6677" s="9" t="s">
        <v>24</v>
      </c>
      <c r="C6677" s="10" t="s">
        <v>88</v>
      </c>
      <c r="D6677" s="10" t="str">
        <f>Mapping!$H$2</f>
        <v>Vendor A</v>
      </c>
      <c r="E6677" s="11">
        <v>2767.9754878981053</v>
      </c>
      <c r="F6677" s="12">
        <f t="shared" si="104"/>
        <v>7</v>
      </c>
      <c r="G6677" s="36"/>
      <c r="H6677" s="1"/>
    </row>
    <row r="6678" spans="1:8" ht="11.25" customHeight="1" x14ac:dyDescent="0.15">
      <c r="A6678" s="37">
        <v>2020</v>
      </c>
      <c r="B6678" s="9" t="s">
        <v>24</v>
      </c>
      <c r="C6678" s="10" t="s">
        <v>85</v>
      </c>
      <c r="D6678" s="10" t="str">
        <f>Mapping!$H$3</f>
        <v>Vendor B</v>
      </c>
      <c r="E6678" s="11">
        <v>5788.9516201805445</v>
      </c>
      <c r="F6678" s="12">
        <f t="shared" si="104"/>
        <v>7</v>
      </c>
      <c r="G6678" s="36"/>
      <c r="H6678" s="1"/>
    </row>
    <row r="6679" spans="1:8" ht="11.25" customHeight="1" x14ac:dyDescent="0.15">
      <c r="A6679" s="37">
        <v>2019</v>
      </c>
      <c r="B6679" s="9" t="s">
        <v>24</v>
      </c>
      <c r="C6679" s="10" t="s">
        <v>86</v>
      </c>
      <c r="D6679" s="10" t="str">
        <f>Mapping!$H$4</f>
        <v>Vendor C</v>
      </c>
      <c r="E6679" s="11">
        <v>162218.52492107279</v>
      </c>
      <c r="F6679" s="12">
        <f t="shared" si="104"/>
        <v>7</v>
      </c>
      <c r="G6679" s="36"/>
      <c r="H6679" s="1"/>
    </row>
    <row r="6680" spans="1:8" ht="11.25" customHeight="1" x14ac:dyDescent="0.15">
      <c r="A6680" s="37">
        <v>2020</v>
      </c>
      <c r="B6680" s="9" t="s">
        <v>24</v>
      </c>
      <c r="C6680" s="10" t="s">
        <v>88</v>
      </c>
      <c r="D6680" s="10" t="str">
        <f>Mapping!$H$5</f>
        <v>Vendor D</v>
      </c>
      <c r="E6680" s="11">
        <v>51557.405914253657</v>
      </c>
      <c r="F6680" s="12">
        <f t="shared" si="104"/>
        <v>7</v>
      </c>
      <c r="G6680" s="36"/>
      <c r="H6680" s="1"/>
    </row>
    <row r="6681" spans="1:8" ht="11.25" customHeight="1" x14ac:dyDescent="0.15">
      <c r="A6681" s="37">
        <v>2020</v>
      </c>
      <c r="B6681" s="9" t="s">
        <v>24</v>
      </c>
      <c r="C6681" s="10" t="s">
        <v>85</v>
      </c>
      <c r="D6681" s="10" t="str">
        <f>Mapping!$H$6</f>
        <v>Vendor E</v>
      </c>
      <c r="E6681" s="11">
        <v>159939.85653034408</v>
      </c>
      <c r="F6681" s="12">
        <f t="shared" si="104"/>
        <v>7</v>
      </c>
      <c r="G6681" s="36"/>
      <c r="H6681" s="1"/>
    </row>
    <row r="6682" spans="1:8" ht="11.25" customHeight="1" x14ac:dyDescent="0.15">
      <c r="A6682" s="37">
        <v>2019</v>
      </c>
      <c r="B6682" s="9" t="s">
        <v>24</v>
      </c>
      <c r="C6682" s="10" t="s">
        <v>86</v>
      </c>
      <c r="D6682" s="10" t="str">
        <f>Mapping!$H$7</f>
        <v>Vendor F</v>
      </c>
      <c r="E6682" s="11">
        <v>156488.68917445731</v>
      </c>
      <c r="F6682" s="12">
        <f t="shared" si="104"/>
        <v>7</v>
      </c>
      <c r="G6682" s="36"/>
      <c r="H6682" s="1"/>
    </row>
    <row r="6683" spans="1:8" ht="11.25" customHeight="1" x14ac:dyDescent="0.15">
      <c r="A6683" s="37">
        <v>2020</v>
      </c>
      <c r="B6683" s="9" t="s">
        <v>24</v>
      </c>
      <c r="C6683" s="10" t="s">
        <v>88</v>
      </c>
      <c r="D6683" s="10" t="str">
        <f>Mapping!$H$8</f>
        <v>Vendor G</v>
      </c>
      <c r="E6683" s="11">
        <v>25861.494540045878</v>
      </c>
      <c r="F6683" s="12">
        <f t="shared" si="104"/>
        <v>7</v>
      </c>
      <c r="G6683" s="36"/>
      <c r="H6683" s="1"/>
    </row>
    <row r="6684" spans="1:8" ht="11.25" customHeight="1" x14ac:dyDescent="0.15">
      <c r="A6684" s="37">
        <v>2020</v>
      </c>
      <c r="B6684" s="9" t="s">
        <v>24</v>
      </c>
      <c r="C6684" s="10" t="s">
        <v>85</v>
      </c>
      <c r="D6684" s="10" t="str">
        <f>Mapping!$H$9</f>
        <v>Vendor H</v>
      </c>
      <c r="E6684" s="11">
        <v>294582.4685409175</v>
      </c>
      <c r="F6684" s="12">
        <f t="shared" si="104"/>
        <v>7</v>
      </c>
      <c r="G6684" s="36"/>
      <c r="H6684" s="1"/>
    </row>
    <row r="6685" spans="1:8" ht="11.25" customHeight="1" x14ac:dyDescent="0.15">
      <c r="A6685" s="37">
        <v>2019</v>
      </c>
      <c r="B6685" s="9" t="s">
        <v>24</v>
      </c>
      <c r="C6685" s="10" t="s">
        <v>85</v>
      </c>
      <c r="D6685" s="10" t="str">
        <f>Mapping!$H$10</f>
        <v>Vendor I</v>
      </c>
      <c r="E6685" s="11">
        <v>40273.818882026295</v>
      </c>
      <c r="F6685" s="12">
        <f t="shared" si="104"/>
        <v>7</v>
      </c>
      <c r="G6685" s="36"/>
      <c r="H6685" s="1"/>
    </row>
    <row r="6686" spans="1:8" ht="11.25" customHeight="1" x14ac:dyDescent="0.15">
      <c r="A6686" s="37">
        <v>2019</v>
      </c>
      <c r="B6686" s="9" t="s">
        <v>24</v>
      </c>
      <c r="C6686" s="10" t="s">
        <v>85</v>
      </c>
      <c r="D6686" s="10" t="str">
        <f>Mapping!$H$11</f>
        <v>Vendor J</v>
      </c>
      <c r="E6686" s="11">
        <v>71431.745422732623</v>
      </c>
      <c r="F6686" s="12">
        <f t="shared" si="104"/>
        <v>7</v>
      </c>
      <c r="G6686" s="36"/>
      <c r="H6686" s="1"/>
    </row>
    <row r="6687" spans="1:8" ht="11.25" customHeight="1" x14ac:dyDescent="0.15">
      <c r="A6687" s="37">
        <v>2019</v>
      </c>
      <c r="B6687" s="9" t="s">
        <v>24</v>
      </c>
      <c r="C6687" s="10" t="s">
        <v>85</v>
      </c>
      <c r="D6687" s="10" t="str">
        <f>Mapping!$H$12</f>
        <v>Vendor K</v>
      </c>
      <c r="E6687" s="11">
        <v>80437.333197473286</v>
      </c>
      <c r="F6687" s="12">
        <f t="shared" si="104"/>
        <v>7</v>
      </c>
      <c r="G6687" s="36"/>
      <c r="H6687" s="1"/>
    </row>
    <row r="6688" spans="1:8" ht="11.25" customHeight="1" x14ac:dyDescent="0.15">
      <c r="A6688" s="37">
        <v>2019</v>
      </c>
      <c r="B6688" s="9" t="s">
        <v>24</v>
      </c>
      <c r="C6688" s="10" t="s">
        <v>85</v>
      </c>
      <c r="D6688" s="10" t="str">
        <f>Mapping!$H$13</f>
        <v>Vendor L</v>
      </c>
      <c r="E6688" s="11">
        <v>142683.94123017264</v>
      </c>
      <c r="F6688" s="12">
        <f t="shared" si="104"/>
        <v>7</v>
      </c>
      <c r="G6688" s="36"/>
      <c r="H6688" s="1"/>
    </row>
    <row r="6689" spans="1:8" ht="11.25" customHeight="1" x14ac:dyDescent="0.15">
      <c r="A6689" s="37">
        <v>2019</v>
      </c>
      <c r="B6689" s="9" t="s">
        <v>24</v>
      </c>
      <c r="C6689" s="10" t="s">
        <v>85</v>
      </c>
      <c r="D6689" s="10" t="str">
        <f>Mapping!$H$14</f>
        <v>Vendor M</v>
      </c>
      <c r="E6689" s="11">
        <v>248381.76782828241</v>
      </c>
      <c r="F6689" s="12">
        <f t="shared" si="104"/>
        <v>7</v>
      </c>
      <c r="G6689" s="36"/>
      <c r="H6689" s="1"/>
    </row>
    <row r="6690" spans="1:8" ht="11.25" customHeight="1" x14ac:dyDescent="0.15">
      <c r="A6690" s="37">
        <v>2019</v>
      </c>
      <c r="B6690" s="9" t="s">
        <v>24</v>
      </c>
      <c r="C6690" s="10" t="s">
        <v>85</v>
      </c>
      <c r="D6690" s="10" t="str">
        <f>Mapping!$H$15</f>
        <v>Vendor N</v>
      </c>
      <c r="E6690" s="11">
        <v>10862.251582244413</v>
      </c>
      <c r="F6690" s="12">
        <f t="shared" si="104"/>
        <v>7</v>
      </c>
      <c r="G6690" s="36"/>
      <c r="H6690" s="1"/>
    </row>
    <row r="6691" spans="1:8" ht="11.25" customHeight="1" x14ac:dyDescent="0.15">
      <c r="A6691" s="37">
        <v>2020</v>
      </c>
      <c r="B6691" s="9" t="s">
        <v>24</v>
      </c>
      <c r="C6691" s="10" t="s">
        <v>85</v>
      </c>
      <c r="D6691" s="10" t="str">
        <f>Mapping!$H$16</f>
        <v>Vendor O</v>
      </c>
      <c r="E6691" s="11">
        <v>38605.406835906484</v>
      </c>
      <c r="F6691" s="12">
        <f t="shared" si="104"/>
        <v>7</v>
      </c>
      <c r="G6691" s="36"/>
      <c r="H6691" s="1"/>
    </row>
    <row r="6692" spans="1:8" ht="11.25" customHeight="1" x14ac:dyDescent="0.15">
      <c r="A6692" s="37">
        <v>2019</v>
      </c>
      <c r="B6692" s="9" t="s">
        <v>24</v>
      </c>
      <c r="C6692" s="10" t="s">
        <v>85</v>
      </c>
      <c r="D6692" s="10" t="str">
        <f>Mapping!$H$17</f>
        <v>Vendor P</v>
      </c>
      <c r="E6692" s="11">
        <v>61607.101006368001</v>
      </c>
      <c r="F6692" s="12">
        <f t="shared" si="104"/>
        <v>7</v>
      </c>
      <c r="G6692" s="36"/>
      <c r="H6692" s="1"/>
    </row>
    <row r="6693" spans="1:8" ht="11.25" customHeight="1" x14ac:dyDescent="0.15">
      <c r="A6693" s="37">
        <v>2019</v>
      </c>
      <c r="B6693" s="9" t="s">
        <v>24</v>
      </c>
      <c r="C6693" s="10" t="s">
        <v>85</v>
      </c>
      <c r="D6693" s="10" t="str">
        <f>Mapping!$H$18</f>
        <v>Vendor Q</v>
      </c>
      <c r="E6693" s="11">
        <v>3205.4350006465838</v>
      </c>
      <c r="F6693" s="12">
        <f t="shared" si="104"/>
        <v>7</v>
      </c>
      <c r="G6693" s="36"/>
      <c r="H6693" s="1"/>
    </row>
    <row r="6694" spans="1:8" ht="11.25" customHeight="1" x14ac:dyDescent="0.15">
      <c r="A6694" s="37">
        <v>2019</v>
      </c>
      <c r="B6694" s="9" t="s">
        <v>24</v>
      </c>
      <c r="C6694" s="10" t="s">
        <v>85</v>
      </c>
      <c r="D6694" s="10" t="str">
        <f>Mapping!$H$19</f>
        <v>Vendor R</v>
      </c>
      <c r="E6694" s="11">
        <v>129711.48237876728</v>
      </c>
      <c r="F6694" s="12">
        <f t="shared" si="104"/>
        <v>7</v>
      </c>
      <c r="G6694" s="36"/>
      <c r="H6694" s="1"/>
    </row>
    <row r="6695" spans="1:8" ht="11.25" customHeight="1" x14ac:dyDescent="0.15">
      <c r="A6695" s="37">
        <v>2019</v>
      </c>
      <c r="B6695" s="9" t="s">
        <v>24</v>
      </c>
      <c r="C6695" s="10" t="s">
        <v>85</v>
      </c>
      <c r="D6695" s="10" t="str">
        <f>Mapping!$H$20</f>
        <v>Vendor S</v>
      </c>
      <c r="E6695" s="11">
        <v>42067.000380166312</v>
      </c>
      <c r="F6695" s="12">
        <f t="shared" si="104"/>
        <v>7</v>
      </c>
      <c r="G6695" s="36"/>
      <c r="H6695" s="1"/>
    </row>
    <row r="6696" spans="1:8" ht="11.25" customHeight="1" x14ac:dyDescent="0.15">
      <c r="A6696" s="37">
        <v>2019</v>
      </c>
      <c r="B6696" s="9" t="s">
        <v>24</v>
      </c>
      <c r="C6696" s="10" t="s">
        <v>85</v>
      </c>
      <c r="D6696" s="10" t="str">
        <f>Mapping!$H$2</f>
        <v>Vendor A</v>
      </c>
      <c r="E6696" s="11">
        <v>173.23381683481261</v>
      </c>
      <c r="F6696" s="12">
        <f t="shared" si="104"/>
        <v>7</v>
      </c>
      <c r="G6696" s="36"/>
      <c r="H6696" s="1"/>
    </row>
    <row r="6697" spans="1:8" ht="11.25" customHeight="1" x14ac:dyDescent="0.15">
      <c r="A6697" s="37">
        <v>2020</v>
      </c>
      <c r="B6697" s="9" t="s">
        <v>24</v>
      </c>
      <c r="C6697" s="10" t="s">
        <v>85</v>
      </c>
      <c r="D6697" s="10" t="str">
        <f>Mapping!$H$3</f>
        <v>Vendor B</v>
      </c>
      <c r="E6697" s="11">
        <v>100.60213457005415</v>
      </c>
      <c r="F6697" s="12">
        <f t="shared" si="104"/>
        <v>7</v>
      </c>
      <c r="G6697" s="36"/>
      <c r="H6697" s="1"/>
    </row>
    <row r="6698" spans="1:8" ht="11.25" customHeight="1" x14ac:dyDescent="0.15">
      <c r="A6698" s="37">
        <v>2019</v>
      </c>
      <c r="B6698" s="9" t="s">
        <v>24</v>
      </c>
      <c r="C6698" s="10" t="s">
        <v>85</v>
      </c>
      <c r="D6698" s="10" t="str">
        <f>Mapping!$H$4</f>
        <v>Vendor C</v>
      </c>
      <c r="E6698" s="11">
        <v>219.10699730915147</v>
      </c>
      <c r="F6698" s="12">
        <f t="shared" si="104"/>
        <v>7</v>
      </c>
      <c r="G6698" s="36"/>
      <c r="H6698" s="1"/>
    </row>
    <row r="6699" spans="1:8" ht="11.25" customHeight="1" x14ac:dyDescent="0.15">
      <c r="A6699" s="37">
        <v>2019</v>
      </c>
      <c r="B6699" s="9" t="s">
        <v>24</v>
      </c>
      <c r="C6699" s="10" t="s">
        <v>85</v>
      </c>
      <c r="D6699" s="10" t="str">
        <f>Mapping!$H$5</f>
        <v>Vendor D</v>
      </c>
      <c r="E6699" s="11">
        <v>28437.466340881594</v>
      </c>
      <c r="F6699" s="12">
        <f t="shared" si="104"/>
        <v>7</v>
      </c>
      <c r="G6699" s="36"/>
      <c r="H6699" s="1"/>
    </row>
    <row r="6700" spans="1:8" ht="11.25" customHeight="1" x14ac:dyDescent="0.15">
      <c r="A6700" s="37">
        <v>2020</v>
      </c>
      <c r="B6700" s="9" t="s">
        <v>24</v>
      </c>
      <c r="C6700" s="10" t="s">
        <v>85</v>
      </c>
      <c r="D6700" s="10" t="str">
        <f>Mapping!$H$6</f>
        <v>Vendor E</v>
      </c>
      <c r="E6700" s="11">
        <v>100086.87466214084</v>
      </c>
      <c r="F6700" s="12">
        <f t="shared" si="104"/>
        <v>7</v>
      </c>
      <c r="G6700" s="36"/>
      <c r="H6700" s="1"/>
    </row>
    <row r="6701" spans="1:8" ht="11.25" customHeight="1" x14ac:dyDescent="0.15">
      <c r="A6701" s="37">
        <v>2020</v>
      </c>
      <c r="B6701" s="9" t="s">
        <v>24</v>
      </c>
      <c r="C6701" s="10" t="s">
        <v>85</v>
      </c>
      <c r="D6701" s="10" t="str">
        <f>Mapping!$H$7</f>
        <v>Vendor F</v>
      </c>
      <c r="E6701" s="11">
        <v>195135.24429080266</v>
      </c>
      <c r="F6701" s="12">
        <f t="shared" si="104"/>
        <v>7</v>
      </c>
      <c r="G6701" s="36"/>
      <c r="H6701" s="1"/>
    </row>
    <row r="6702" spans="1:8" ht="11.25" customHeight="1" x14ac:dyDescent="0.15">
      <c r="A6702" s="37">
        <v>2019</v>
      </c>
      <c r="B6702" s="9" t="s">
        <v>24</v>
      </c>
      <c r="C6702" s="10" t="s">
        <v>85</v>
      </c>
      <c r="D6702" s="10" t="str">
        <f>Mapping!$H$8</f>
        <v>Vendor G</v>
      </c>
      <c r="E6702" s="11">
        <v>41333.043148357341</v>
      </c>
      <c r="F6702" s="12">
        <f t="shared" si="104"/>
        <v>7</v>
      </c>
      <c r="G6702" s="36"/>
      <c r="H6702" s="1"/>
    </row>
    <row r="6703" spans="1:8" ht="11.25" customHeight="1" x14ac:dyDescent="0.15">
      <c r="A6703" s="37">
        <v>2020</v>
      </c>
      <c r="B6703" s="9" t="s">
        <v>24</v>
      </c>
      <c r="C6703" s="10" t="s">
        <v>85</v>
      </c>
      <c r="D6703" s="10" t="str">
        <f>Mapping!$H$9</f>
        <v>Vendor H</v>
      </c>
      <c r="E6703" s="11">
        <v>130229.01597412539</v>
      </c>
      <c r="F6703" s="12">
        <f t="shared" si="104"/>
        <v>7</v>
      </c>
      <c r="G6703" s="36"/>
      <c r="H6703" s="1"/>
    </row>
    <row r="6704" spans="1:8" ht="11.25" customHeight="1" x14ac:dyDescent="0.15">
      <c r="A6704" s="37">
        <v>2019</v>
      </c>
      <c r="B6704" s="9" t="s">
        <v>24</v>
      </c>
      <c r="C6704" s="10" t="s">
        <v>85</v>
      </c>
      <c r="D6704" s="10" t="str">
        <f>Mapping!$H$10</f>
        <v>Vendor I</v>
      </c>
      <c r="E6704" s="11">
        <v>16511.784511927744</v>
      </c>
      <c r="F6704" s="12">
        <f t="shared" si="104"/>
        <v>7</v>
      </c>
      <c r="G6704" s="36"/>
      <c r="H6704" s="1"/>
    </row>
    <row r="6705" spans="1:8" ht="11.25" customHeight="1" x14ac:dyDescent="0.15">
      <c r="A6705" s="37">
        <v>2019</v>
      </c>
      <c r="B6705" s="9" t="s">
        <v>24</v>
      </c>
      <c r="C6705" s="10" t="s">
        <v>85</v>
      </c>
      <c r="D6705" s="10" t="str">
        <f>Mapping!$H$11</f>
        <v>Vendor J</v>
      </c>
      <c r="E6705" s="11">
        <v>42217.203723273371</v>
      </c>
      <c r="F6705" s="12">
        <f t="shared" si="104"/>
        <v>7</v>
      </c>
      <c r="G6705" s="36"/>
      <c r="H6705" s="1"/>
    </row>
    <row r="6706" spans="1:8" ht="11.25" customHeight="1" x14ac:dyDescent="0.15">
      <c r="A6706" s="37">
        <v>2019</v>
      </c>
      <c r="B6706" s="9" t="s">
        <v>24</v>
      </c>
      <c r="C6706" s="10" t="s">
        <v>85</v>
      </c>
      <c r="D6706" s="10" t="str">
        <f>Mapping!$H$12</f>
        <v>Vendor K</v>
      </c>
      <c r="E6706" s="11">
        <v>463488.1711109496</v>
      </c>
      <c r="F6706" s="12">
        <f t="shared" si="104"/>
        <v>7</v>
      </c>
      <c r="G6706" s="36"/>
      <c r="H6706" s="1"/>
    </row>
    <row r="6707" spans="1:8" ht="11.25" customHeight="1" x14ac:dyDescent="0.15">
      <c r="A6707" s="37">
        <v>2020</v>
      </c>
      <c r="B6707" s="9" t="s">
        <v>24</v>
      </c>
      <c r="C6707" s="10" t="s">
        <v>85</v>
      </c>
      <c r="D6707" s="10" t="str">
        <f>Mapping!$H$13</f>
        <v>Vendor L</v>
      </c>
      <c r="E6707" s="11">
        <v>387269.16653133457</v>
      </c>
      <c r="F6707" s="12">
        <f t="shared" si="104"/>
        <v>7</v>
      </c>
      <c r="G6707" s="36"/>
      <c r="H6707" s="1"/>
    </row>
    <row r="6708" spans="1:8" ht="11.25" customHeight="1" x14ac:dyDescent="0.15">
      <c r="A6708" s="37">
        <v>2019</v>
      </c>
      <c r="B6708" s="9" t="s">
        <v>24</v>
      </c>
      <c r="C6708" s="10" t="s">
        <v>85</v>
      </c>
      <c r="D6708" s="10" t="str">
        <f>Mapping!$H$14</f>
        <v>Vendor M</v>
      </c>
      <c r="E6708" s="11">
        <v>176509.13870585366</v>
      </c>
      <c r="F6708" s="12">
        <f t="shared" si="104"/>
        <v>7</v>
      </c>
      <c r="G6708" s="36"/>
      <c r="H6708" s="1"/>
    </row>
    <row r="6709" spans="1:8" ht="11.25" customHeight="1" x14ac:dyDescent="0.15">
      <c r="A6709" s="37">
        <v>2020</v>
      </c>
      <c r="B6709" s="9" t="s">
        <v>24</v>
      </c>
      <c r="C6709" s="10" t="s">
        <v>85</v>
      </c>
      <c r="D6709" s="10" t="str">
        <f>Mapping!$H$15</f>
        <v>Vendor N</v>
      </c>
      <c r="E6709" s="11">
        <v>82009.267154718735</v>
      </c>
      <c r="F6709" s="12">
        <f t="shared" si="104"/>
        <v>7</v>
      </c>
      <c r="G6709" s="36"/>
      <c r="H6709" s="1"/>
    </row>
    <row r="6710" spans="1:8" ht="11.25" customHeight="1" x14ac:dyDescent="0.15">
      <c r="A6710" s="37">
        <v>2019</v>
      </c>
      <c r="B6710" s="9" t="s">
        <v>24</v>
      </c>
      <c r="C6710" s="10" t="s">
        <v>86</v>
      </c>
      <c r="D6710" s="10" t="str">
        <f>Mapping!$H$16</f>
        <v>Vendor O</v>
      </c>
      <c r="E6710" s="11">
        <v>174327.61070935108</v>
      </c>
      <c r="F6710" s="12">
        <f t="shared" si="104"/>
        <v>7</v>
      </c>
      <c r="G6710" s="36"/>
      <c r="H6710" s="1"/>
    </row>
    <row r="6711" spans="1:8" ht="11.25" customHeight="1" x14ac:dyDescent="0.15">
      <c r="A6711" s="37">
        <v>2019</v>
      </c>
      <c r="B6711" s="9" t="s">
        <v>24</v>
      </c>
      <c r="C6711" s="10" t="s">
        <v>88</v>
      </c>
      <c r="D6711" s="10" t="str">
        <f>Mapping!$H$17</f>
        <v>Vendor P</v>
      </c>
      <c r="E6711" s="11">
        <v>25962.588282712106</v>
      </c>
      <c r="F6711" s="12">
        <f t="shared" si="104"/>
        <v>7</v>
      </c>
      <c r="G6711" s="36"/>
      <c r="H6711" s="1"/>
    </row>
    <row r="6712" spans="1:8" ht="11.25" customHeight="1" x14ac:dyDescent="0.15">
      <c r="A6712" s="37">
        <v>2020</v>
      </c>
      <c r="B6712" s="9" t="s">
        <v>24</v>
      </c>
      <c r="C6712" s="10" t="s">
        <v>85</v>
      </c>
      <c r="D6712" s="10" t="str">
        <f>Mapping!$H$18</f>
        <v>Vendor Q</v>
      </c>
      <c r="E6712" s="11">
        <v>216498.02290091489</v>
      </c>
      <c r="F6712" s="12">
        <f t="shared" si="104"/>
        <v>7</v>
      </c>
      <c r="G6712" s="36"/>
      <c r="H6712" s="1"/>
    </row>
    <row r="6713" spans="1:8" ht="11.25" customHeight="1" x14ac:dyDescent="0.15">
      <c r="A6713" s="37">
        <v>2020</v>
      </c>
      <c r="B6713" s="9" t="s">
        <v>24</v>
      </c>
      <c r="C6713" s="10" t="s">
        <v>85</v>
      </c>
      <c r="D6713" s="10" t="str">
        <f>Mapping!$H$19</f>
        <v>Vendor R</v>
      </c>
      <c r="E6713" s="11">
        <v>363448.20746859733</v>
      </c>
      <c r="F6713" s="12">
        <f t="shared" si="104"/>
        <v>7</v>
      </c>
      <c r="G6713" s="36"/>
      <c r="H6713" s="1"/>
    </row>
    <row r="6714" spans="1:8" ht="11.25" customHeight="1" x14ac:dyDescent="0.15">
      <c r="A6714" s="37">
        <v>2020</v>
      </c>
      <c r="B6714" s="9" t="s">
        <v>24</v>
      </c>
      <c r="C6714" s="10" t="s">
        <v>85</v>
      </c>
      <c r="D6714" s="10" t="str">
        <f>Mapping!$H$20</f>
        <v>Vendor S</v>
      </c>
      <c r="E6714" s="11">
        <v>2026840.7437455249</v>
      </c>
      <c r="F6714" s="12">
        <f t="shared" si="104"/>
        <v>7</v>
      </c>
      <c r="G6714" s="36"/>
      <c r="H6714" s="1"/>
    </row>
    <row r="6715" spans="1:8" ht="11.25" customHeight="1" x14ac:dyDescent="0.15">
      <c r="A6715" s="37">
        <v>2019</v>
      </c>
      <c r="B6715" s="9" t="s">
        <v>24</v>
      </c>
      <c r="C6715" s="10" t="s">
        <v>85</v>
      </c>
      <c r="D6715" s="10" t="str">
        <f>Mapping!$H$2</f>
        <v>Vendor A</v>
      </c>
      <c r="E6715" s="11">
        <v>201181.73027447672</v>
      </c>
      <c r="F6715" s="12">
        <f t="shared" si="104"/>
        <v>7</v>
      </c>
      <c r="G6715" s="36"/>
      <c r="H6715" s="1"/>
    </row>
    <row r="6716" spans="1:8" ht="11.25" customHeight="1" x14ac:dyDescent="0.15">
      <c r="A6716" s="37">
        <v>2020</v>
      </c>
      <c r="B6716" s="9" t="s">
        <v>24</v>
      </c>
      <c r="C6716" s="10" t="s">
        <v>85</v>
      </c>
      <c r="D6716" s="10" t="str">
        <f>Mapping!$H$3</f>
        <v>Vendor B</v>
      </c>
      <c r="E6716" s="11">
        <v>16976.231260789169</v>
      </c>
      <c r="F6716" s="12">
        <f t="shared" si="104"/>
        <v>7</v>
      </c>
      <c r="G6716" s="36"/>
      <c r="H6716" s="1"/>
    </row>
    <row r="6717" spans="1:8" ht="11.25" customHeight="1" x14ac:dyDescent="0.15">
      <c r="A6717" s="37">
        <v>2019</v>
      </c>
      <c r="B6717" s="9" t="s">
        <v>24</v>
      </c>
      <c r="C6717" s="10" t="s">
        <v>86</v>
      </c>
      <c r="D6717" s="10" t="str">
        <f>Mapping!$H$4</f>
        <v>Vendor C</v>
      </c>
      <c r="E6717" s="11">
        <v>52251.030798505613</v>
      </c>
      <c r="F6717" s="12">
        <f t="shared" si="104"/>
        <v>7</v>
      </c>
      <c r="G6717" s="36"/>
      <c r="H6717" s="1"/>
    </row>
    <row r="6718" spans="1:8" ht="11.25" customHeight="1" x14ac:dyDescent="0.15">
      <c r="A6718" s="37">
        <v>2020</v>
      </c>
      <c r="B6718" s="9" t="s">
        <v>24</v>
      </c>
      <c r="C6718" s="10" t="s">
        <v>88</v>
      </c>
      <c r="D6718" s="10" t="str">
        <f>Mapping!$H$5</f>
        <v>Vendor D</v>
      </c>
      <c r="E6718" s="11">
        <v>67313.011825636306</v>
      </c>
      <c r="F6718" s="12">
        <f t="shared" si="104"/>
        <v>7</v>
      </c>
      <c r="G6718" s="36"/>
      <c r="H6718" s="1"/>
    </row>
    <row r="6719" spans="1:8" ht="11.25" customHeight="1" x14ac:dyDescent="0.15">
      <c r="A6719" s="37">
        <v>2019</v>
      </c>
      <c r="B6719" s="9" t="s">
        <v>24</v>
      </c>
      <c r="C6719" s="10" t="s">
        <v>85</v>
      </c>
      <c r="D6719" s="10" t="str">
        <f>Mapping!$H$6</f>
        <v>Vendor E</v>
      </c>
      <c r="E6719" s="11">
        <v>143048.45497770602</v>
      </c>
      <c r="F6719" s="12">
        <f t="shared" si="104"/>
        <v>7</v>
      </c>
      <c r="G6719" s="36"/>
      <c r="H6719" s="1"/>
    </row>
    <row r="6720" spans="1:8" ht="11.25" customHeight="1" x14ac:dyDescent="0.15">
      <c r="A6720" s="37">
        <v>2019</v>
      </c>
      <c r="B6720" s="9" t="s">
        <v>24</v>
      </c>
      <c r="C6720" s="10" t="s">
        <v>85</v>
      </c>
      <c r="D6720" s="10" t="str">
        <f>Mapping!$H$7</f>
        <v>Vendor F</v>
      </c>
      <c r="E6720" s="11">
        <v>59221.087939472382</v>
      </c>
      <c r="F6720" s="12">
        <f t="shared" si="104"/>
        <v>7</v>
      </c>
      <c r="G6720" s="36"/>
      <c r="H6720" s="1"/>
    </row>
    <row r="6721" spans="1:8" ht="11.25" customHeight="1" x14ac:dyDescent="0.15">
      <c r="A6721" s="37">
        <v>2020</v>
      </c>
      <c r="B6721" s="9" t="s">
        <v>24</v>
      </c>
      <c r="C6721" s="10" t="s">
        <v>85</v>
      </c>
      <c r="D6721" s="10" t="str">
        <f>Mapping!$H$8</f>
        <v>Vendor G</v>
      </c>
      <c r="E6721" s="11">
        <v>1967591.1869177609</v>
      </c>
      <c r="F6721" s="12">
        <f t="shared" si="104"/>
        <v>7</v>
      </c>
      <c r="G6721" s="36"/>
      <c r="H6721" s="1"/>
    </row>
    <row r="6722" spans="1:8" ht="11.25" customHeight="1" x14ac:dyDescent="0.15">
      <c r="A6722" s="37">
        <v>2020</v>
      </c>
      <c r="B6722" s="9" t="s">
        <v>24</v>
      </c>
      <c r="C6722" s="10" t="s">
        <v>86</v>
      </c>
      <c r="D6722" s="10" t="str">
        <f>Mapping!$H$9</f>
        <v>Vendor H</v>
      </c>
      <c r="E6722" s="11">
        <v>10901.102277622696</v>
      </c>
      <c r="F6722" s="12">
        <f t="shared" ref="F6722:F6785" si="105">MONTH(DATEVALUE(B6722&amp;"1"))</f>
        <v>7</v>
      </c>
      <c r="G6722" s="36"/>
      <c r="H6722" s="1"/>
    </row>
    <row r="6723" spans="1:8" ht="11.25" customHeight="1" x14ac:dyDescent="0.15">
      <c r="A6723" s="37">
        <v>2020</v>
      </c>
      <c r="B6723" s="9" t="s">
        <v>24</v>
      </c>
      <c r="C6723" s="10" t="s">
        <v>88</v>
      </c>
      <c r="D6723" s="10" t="str">
        <f>Mapping!$H$10</f>
        <v>Vendor I</v>
      </c>
      <c r="E6723" s="11">
        <v>734645.21002800879</v>
      </c>
      <c r="F6723" s="12">
        <f t="shared" si="105"/>
        <v>7</v>
      </c>
      <c r="G6723" s="36"/>
      <c r="H6723" s="1"/>
    </row>
    <row r="6724" spans="1:8" ht="11.25" customHeight="1" x14ac:dyDescent="0.15">
      <c r="A6724" s="37">
        <v>2019</v>
      </c>
      <c r="B6724" s="9" t="s">
        <v>24</v>
      </c>
      <c r="C6724" s="10" t="s">
        <v>85</v>
      </c>
      <c r="D6724" s="10" t="str">
        <f>Mapping!$H$11</f>
        <v>Vendor J</v>
      </c>
      <c r="E6724" s="11">
        <v>12299.194735803327</v>
      </c>
      <c r="F6724" s="12">
        <f t="shared" si="105"/>
        <v>7</v>
      </c>
      <c r="G6724" s="36"/>
      <c r="H6724" s="1"/>
    </row>
    <row r="6725" spans="1:8" ht="11.25" customHeight="1" x14ac:dyDescent="0.15">
      <c r="A6725" s="37">
        <v>2019</v>
      </c>
      <c r="B6725" s="9" t="s">
        <v>24</v>
      </c>
      <c r="C6725" s="10" t="s">
        <v>85</v>
      </c>
      <c r="D6725" s="10" t="str">
        <f>Mapping!$H$12</f>
        <v>Vendor K</v>
      </c>
      <c r="E6725" s="11">
        <v>43133.189094526504</v>
      </c>
      <c r="F6725" s="12">
        <f t="shared" si="105"/>
        <v>7</v>
      </c>
      <c r="G6725" s="36"/>
      <c r="H6725" s="1"/>
    </row>
    <row r="6726" spans="1:8" ht="11.25" customHeight="1" x14ac:dyDescent="0.15">
      <c r="A6726" s="37">
        <v>2019</v>
      </c>
      <c r="B6726" s="9" t="s">
        <v>24</v>
      </c>
      <c r="C6726" s="10" t="s">
        <v>86</v>
      </c>
      <c r="D6726" s="10" t="str">
        <f>Mapping!$H$13</f>
        <v>Vendor L</v>
      </c>
      <c r="E6726" s="11">
        <v>8485.8419429497753</v>
      </c>
      <c r="F6726" s="12">
        <f t="shared" si="105"/>
        <v>7</v>
      </c>
      <c r="G6726" s="36"/>
      <c r="H6726" s="1"/>
    </row>
    <row r="6727" spans="1:8" ht="11.25" customHeight="1" x14ac:dyDescent="0.15">
      <c r="A6727" s="37">
        <v>2019</v>
      </c>
      <c r="B6727" s="9" t="s">
        <v>24</v>
      </c>
      <c r="C6727" s="10" t="s">
        <v>88</v>
      </c>
      <c r="D6727" s="10" t="str">
        <f>Mapping!$H$14</f>
        <v>Vendor M</v>
      </c>
      <c r="E6727" s="11">
        <v>323873.20608133875</v>
      </c>
      <c r="F6727" s="12">
        <f t="shared" si="105"/>
        <v>7</v>
      </c>
      <c r="G6727" s="36"/>
      <c r="H6727" s="1"/>
    </row>
    <row r="6728" spans="1:8" ht="11.25" customHeight="1" x14ac:dyDescent="0.15">
      <c r="A6728" s="37">
        <v>2020</v>
      </c>
      <c r="B6728" s="9" t="s">
        <v>24</v>
      </c>
      <c r="C6728" s="10" t="s">
        <v>85</v>
      </c>
      <c r="D6728" s="10" t="str">
        <f>Mapping!$H$15</f>
        <v>Vendor N</v>
      </c>
      <c r="E6728" s="11">
        <v>18936.890664304621</v>
      </c>
      <c r="F6728" s="12">
        <f t="shared" si="105"/>
        <v>7</v>
      </c>
      <c r="G6728" s="36"/>
      <c r="H6728" s="1"/>
    </row>
    <row r="6729" spans="1:8" ht="11.25" customHeight="1" x14ac:dyDescent="0.15">
      <c r="A6729" s="37">
        <v>2019</v>
      </c>
      <c r="B6729" s="9" t="s">
        <v>24</v>
      </c>
      <c r="C6729" s="10" t="s">
        <v>85</v>
      </c>
      <c r="D6729" s="10" t="str">
        <f>Mapping!$H$16</f>
        <v>Vendor O</v>
      </c>
      <c r="E6729" s="11">
        <v>421648.17759708245</v>
      </c>
      <c r="F6729" s="12">
        <f t="shared" si="105"/>
        <v>7</v>
      </c>
      <c r="G6729" s="36"/>
      <c r="H6729" s="1"/>
    </row>
    <row r="6730" spans="1:8" ht="11.25" customHeight="1" x14ac:dyDescent="0.15">
      <c r="A6730" s="37">
        <v>2019</v>
      </c>
      <c r="B6730" s="9" t="s">
        <v>24</v>
      </c>
      <c r="C6730" s="10" t="s">
        <v>86</v>
      </c>
      <c r="D6730" s="10" t="str">
        <f>Mapping!$H$17</f>
        <v>Vendor P</v>
      </c>
      <c r="E6730" s="11">
        <v>44247.261803032197</v>
      </c>
      <c r="F6730" s="12">
        <f t="shared" si="105"/>
        <v>7</v>
      </c>
      <c r="G6730" s="36"/>
      <c r="H6730" s="1"/>
    </row>
    <row r="6731" spans="1:8" ht="11.25" customHeight="1" x14ac:dyDescent="0.15">
      <c r="A6731" s="37">
        <v>2020</v>
      </c>
      <c r="B6731" s="9" t="s">
        <v>24</v>
      </c>
      <c r="C6731" s="10" t="s">
        <v>85</v>
      </c>
      <c r="D6731" s="10" t="str">
        <f>Mapping!$H$18</f>
        <v>Vendor Q</v>
      </c>
      <c r="E6731" s="11">
        <v>688508.56516751624</v>
      </c>
      <c r="F6731" s="12">
        <f t="shared" si="105"/>
        <v>7</v>
      </c>
      <c r="G6731" s="36"/>
      <c r="H6731" s="1"/>
    </row>
    <row r="6732" spans="1:8" ht="11.25" customHeight="1" x14ac:dyDescent="0.15">
      <c r="A6732" s="37">
        <v>2019</v>
      </c>
      <c r="B6732" s="9" t="s">
        <v>24</v>
      </c>
      <c r="C6732" s="10" t="s">
        <v>86</v>
      </c>
      <c r="D6732" s="10" t="str">
        <f>Mapping!$H$19</f>
        <v>Vendor R</v>
      </c>
      <c r="E6732" s="11">
        <v>30246.908459591628</v>
      </c>
      <c r="F6732" s="12">
        <f t="shared" si="105"/>
        <v>7</v>
      </c>
      <c r="G6732" s="36"/>
      <c r="H6732" s="1"/>
    </row>
    <row r="6733" spans="1:8" ht="11.25" customHeight="1" x14ac:dyDescent="0.15">
      <c r="A6733" s="37">
        <v>2019</v>
      </c>
      <c r="B6733" s="9" t="s">
        <v>24</v>
      </c>
      <c r="C6733" s="10" t="s">
        <v>88</v>
      </c>
      <c r="D6733" s="10" t="str">
        <f>Mapping!$H$2</f>
        <v>Vendor A</v>
      </c>
      <c r="E6733" s="11">
        <v>34351.958964677739</v>
      </c>
      <c r="F6733" s="12">
        <f t="shared" si="105"/>
        <v>7</v>
      </c>
      <c r="G6733" s="36"/>
      <c r="H6733" s="1"/>
    </row>
    <row r="6734" spans="1:8" ht="11.25" customHeight="1" x14ac:dyDescent="0.15">
      <c r="A6734" s="37">
        <v>2019</v>
      </c>
      <c r="B6734" s="9" t="s">
        <v>24</v>
      </c>
      <c r="C6734" s="10" t="s">
        <v>87</v>
      </c>
      <c r="D6734" s="10" t="str">
        <f>Mapping!$H$3</f>
        <v>Vendor B</v>
      </c>
      <c r="E6734" s="11">
        <v>182943.03918087459</v>
      </c>
      <c r="F6734" s="12">
        <f t="shared" si="105"/>
        <v>7</v>
      </c>
      <c r="G6734" s="36"/>
      <c r="H6734" s="1"/>
    </row>
    <row r="6735" spans="1:8" ht="11.25" customHeight="1" x14ac:dyDescent="0.15">
      <c r="A6735" s="37">
        <v>2019</v>
      </c>
      <c r="B6735" s="9" t="s">
        <v>24</v>
      </c>
      <c r="C6735" s="10" t="s">
        <v>85</v>
      </c>
      <c r="D6735" s="10" t="str">
        <f>Mapping!$H$4</f>
        <v>Vendor C</v>
      </c>
      <c r="E6735" s="11">
        <v>80004.656621827191</v>
      </c>
      <c r="F6735" s="12">
        <f t="shared" si="105"/>
        <v>7</v>
      </c>
      <c r="G6735" s="36"/>
      <c r="H6735" s="1"/>
    </row>
    <row r="6736" spans="1:8" ht="11.25" customHeight="1" x14ac:dyDescent="0.15">
      <c r="A6736" s="37">
        <v>2019</v>
      </c>
      <c r="B6736" s="9" t="s">
        <v>24</v>
      </c>
      <c r="C6736" s="10" t="s">
        <v>86</v>
      </c>
      <c r="D6736" s="10" t="str">
        <f>Mapping!$H$5</f>
        <v>Vendor D</v>
      </c>
      <c r="E6736" s="11">
        <v>228678.79812260691</v>
      </c>
      <c r="F6736" s="12">
        <f t="shared" si="105"/>
        <v>7</v>
      </c>
      <c r="G6736" s="36"/>
      <c r="H6736" s="1"/>
    </row>
    <row r="6737" spans="1:8" ht="11.25" customHeight="1" x14ac:dyDescent="0.15">
      <c r="A6737" s="37">
        <v>2020</v>
      </c>
      <c r="B6737" s="9" t="s">
        <v>24</v>
      </c>
      <c r="C6737" s="10" t="s">
        <v>88</v>
      </c>
      <c r="D6737" s="10" t="str">
        <f>Mapping!$H$6</f>
        <v>Vendor E</v>
      </c>
      <c r="E6737" s="11">
        <v>50858.103639279921</v>
      </c>
      <c r="F6737" s="12">
        <f t="shared" si="105"/>
        <v>7</v>
      </c>
      <c r="G6737" s="36"/>
      <c r="H6737" s="1"/>
    </row>
    <row r="6738" spans="1:8" ht="11.25" customHeight="1" x14ac:dyDescent="0.15">
      <c r="A6738" s="37">
        <v>2019</v>
      </c>
      <c r="B6738" s="9" t="s">
        <v>24</v>
      </c>
      <c r="C6738" s="10" t="s">
        <v>87</v>
      </c>
      <c r="D6738" s="10" t="str">
        <f>Mapping!$H$7</f>
        <v>Vendor F</v>
      </c>
      <c r="E6738" s="11">
        <v>50935.71285351846</v>
      </c>
      <c r="F6738" s="12">
        <f t="shared" si="105"/>
        <v>7</v>
      </c>
      <c r="G6738" s="36"/>
      <c r="H6738" s="1"/>
    </row>
    <row r="6739" spans="1:8" ht="11.25" customHeight="1" x14ac:dyDescent="0.15">
      <c r="A6739" s="37">
        <v>2020</v>
      </c>
      <c r="B6739" s="9" t="s">
        <v>24</v>
      </c>
      <c r="C6739" s="10" t="s">
        <v>85</v>
      </c>
      <c r="D6739" s="10" t="str">
        <f>Mapping!$H$8</f>
        <v>Vendor G</v>
      </c>
      <c r="E6739" s="11">
        <v>50933.012422934604</v>
      </c>
      <c r="F6739" s="12">
        <f t="shared" si="105"/>
        <v>7</v>
      </c>
      <c r="G6739" s="36"/>
      <c r="H6739" s="1"/>
    </row>
    <row r="6740" spans="1:8" ht="11.25" customHeight="1" x14ac:dyDescent="0.15">
      <c r="A6740" s="37">
        <v>2019</v>
      </c>
      <c r="B6740" s="9" t="s">
        <v>24</v>
      </c>
      <c r="C6740" s="10" t="s">
        <v>86</v>
      </c>
      <c r="D6740" s="10" t="str">
        <f>Mapping!$H$9</f>
        <v>Vendor H</v>
      </c>
      <c r="E6740" s="11">
        <v>14429.936884814912</v>
      </c>
      <c r="F6740" s="12">
        <f t="shared" si="105"/>
        <v>7</v>
      </c>
      <c r="G6740" s="36"/>
      <c r="H6740" s="1"/>
    </row>
    <row r="6741" spans="1:8" ht="11.25" customHeight="1" x14ac:dyDescent="0.15">
      <c r="A6741" s="37">
        <v>2020</v>
      </c>
      <c r="B6741" s="9" t="s">
        <v>24</v>
      </c>
      <c r="C6741" s="10" t="s">
        <v>88</v>
      </c>
      <c r="D6741" s="10" t="str">
        <f>Mapping!$H$10</f>
        <v>Vendor I</v>
      </c>
      <c r="E6741" s="11">
        <v>12118.938433872458</v>
      </c>
      <c r="F6741" s="12">
        <f t="shared" si="105"/>
        <v>7</v>
      </c>
      <c r="G6741" s="36"/>
      <c r="H6741" s="1"/>
    </row>
    <row r="6742" spans="1:8" ht="11.25" customHeight="1" x14ac:dyDescent="0.15">
      <c r="A6742" s="37">
        <v>2020</v>
      </c>
      <c r="B6742" s="9" t="s">
        <v>24</v>
      </c>
      <c r="C6742" s="10" t="s">
        <v>87</v>
      </c>
      <c r="D6742" s="10" t="str">
        <f>Mapping!$H$11</f>
        <v>Vendor J</v>
      </c>
      <c r="E6742" s="11">
        <v>69543.355823300022</v>
      </c>
      <c r="F6742" s="12">
        <f t="shared" si="105"/>
        <v>7</v>
      </c>
      <c r="G6742" s="36"/>
      <c r="H6742" s="1"/>
    </row>
    <row r="6743" spans="1:8" ht="11.25" customHeight="1" x14ac:dyDescent="0.15">
      <c r="A6743" s="37">
        <v>2020</v>
      </c>
      <c r="B6743" s="9" t="s">
        <v>24</v>
      </c>
      <c r="C6743" s="10" t="s">
        <v>85</v>
      </c>
      <c r="D6743" s="10" t="str">
        <f>Mapping!$H$12</f>
        <v>Vendor K</v>
      </c>
      <c r="E6743" s="11">
        <v>20441.208024655309</v>
      </c>
      <c r="F6743" s="12">
        <f t="shared" si="105"/>
        <v>7</v>
      </c>
      <c r="G6743" s="36"/>
      <c r="H6743" s="1"/>
    </row>
    <row r="6744" spans="1:8" ht="11.25" customHeight="1" x14ac:dyDescent="0.15">
      <c r="A6744" s="37">
        <v>2019</v>
      </c>
      <c r="B6744" s="9" t="s">
        <v>24</v>
      </c>
      <c r="C6744" s="10" t="s">
        <v>86</v>
      </c>
      <c r="D6744" s="10" t="str">
        <f>Mapping!$H$13</f>
        <v>Vendor L</v>
      </c>
      <c r="E6744" s="11">
        <v>9267.416881185487</v>
      </c>
      <c r="F6744" s="12">
        <f t="shared" si="105"/>
        <v>7</v>
      </c>
      <c r="G6744" s="36"/>
      <c r="H6744" s="1"/>
    </row>
    <row r="6745" spans="1:8" ht="11.25" customHeight="1" x14ac:dyDescent="0.15">
      <c r="A6745" s="37">
        <v>2019</v>
      </c>
      <c r="B6745" s="9" t="s">
        <v>24</v>
      </c>
      <c r="C6745" s="10" t="s">
        <v>88</v>
      </c>
      <c r="D6745" s="10" t="str">
        <f>Mapping!$H$14</f>
        <v>Vendor M</v>
      </c>
      <c r="E6745" s="11">
        <v>8407.150508110637</v>
      </c>
      <c r="F6745" s="12">
        <f t="shared" si="105"/>
        <v>7</v>
      </c>
      <c r="G6745" s="36"/>
      <c r="H6745" s="1"/>
    </row>
    <row r="6746" spans="1:8" ht="11.25" customHeight="1" x14ac:dyDescent="0.15">
      <c r="A6746" s="37">
        <v>2020</v>
      </c>
      <c r="B6746" s="9" t="s">
        <v>24</v>
      </c>
      <c r="C6746" s="10" t="s">
        <v>87</v>
      </c>
      <c r="D6746" s="10" t="str">
        <f>Mapping!$H$15</f>
        <v>Vendor N</v>
      </c>
      <c r="E6746" s="11">
        <v>47805.172980746102</v>
      </c>
      <c r="F6746" s="12">
        <f t="shared" si="105"/>
        <v>7</v>
      </c>
      <c r="G6746" s="36"/>
      <c r="H6746" s="1"/>
    </row>
    <row r="6747" spans="1:8" ht="11.25" customHeight="1" x14ac:dyDescent="0.15">
      <c r="A6747" s="37">
        <v>2020</v>
      </c>
      <c r="B6747" s="9" t="s">
        <v>24</v>
      </c>
      <c r="C6747" s="10" t="s">
        <v>85</v>
      </c>
      <c r="D6747" s="10" t="str">
        <f>Mapping!$H$16</f>
        <v>Vendor O</v>
      </c>
      <c r="E6747" s="11">
        <v>345682.42287984485</v>
      </c>
      <c r="F6747" s="12">
        <f t="shared" si="105"/>
        <v>7</v>
      </c>
      <c r="G6747" s="36"/>
      <c r="H6747" s="1"/>
    </row>
    <row r="6748" spans="1:8" ht="11.25" customHeight="1" x14ac:dyDescent="0.15">
      <c r="A6748" s="37">
        <v>2019</v>
      </c>
      <c r="B6748" s="9" t="s">
        <v>24</v>
      </c>
      <c r="C6748" s="10" t="s">
        <v>85</v>
      </c>
      <c r="D6748" s="10" t="str">
        <f>Mapping!$H$17</f>
        <v>Vendor P</v>
      </c>
      <c r="E6748" s="11">
        <v>12687.6607222448</v>
      </c>
      <c r="F6748" s="12">
        <f t="shared" si="105"/>
        <v>7</v>
      </c>
      <c r="G6748" s="36"/>
      <c r="H6748" s="1"/>
    </row>
    <row r="6749" spans="1:8" ht="11.25" customHeight="1" x14ac:dyDescent="0.15">
      <c r="A6749" s="37">
        <v>2019</v>
      </c>
      <c r="B6749" s="9" t="s">
        <v>24</v>
      </c>
      <c r="C6749" s="10" t="s">
        <v>86</v>
      </c>
      <c r="D6749" s="10" t="str">
        <f>Mapping!$H$18</f>
        <v>Vendor Q</v>
      </c>
      <c r="E6749" s="11">
        <v>93621.139148947477</v>
      </c>
      <c r="F6749" s="12">
        <f t="shared" si="105"/>
        <v>7</v>
      </c>
      <c r="G6749" s="36"/>
      <c r="H6749" s="1"/>
    </row>
    <row r="6750" spans="1:8" ht="11.25" customHeight="1" x14ac:dyDescent="0.15">
      <c r="A6750" s="37">
        <v>2020</v>
      </c>
      <c r="B6750" s="9" t="s">
        <v>24</v>
      </c>
      <c r="C6750" s="10" t="s">
        <v>88</v>
      </c>
      <c r="D6750" s="10" t="str">
        <f>Mapping!$H$19</f>
        <v>Vendor R</v>
      </c>
      <c r="E6750" s="11">
        <v>135448.00604385781</v>
      </c>
      <c r="F6750" s="12">
        <f t="shared" si="105"/>
        <v>7</v>
      </c>
      <c r="G6750" s="36"/>
      <c r="H6750" s="1"/>
    </row>
    <row r="6751" spans="1:8" ht="11.25" customHeight="1" x14ac:dyDescent="0.15">
      <c r="A6751" s="37">
        <v>2019</v>
      </c>
      <c r="B6751" s="9" t="s">
        <v>24</v>
      </c>
      <c r="C6751" s="10" t="s">
        <v>85</v>
      </c>
      <c r="D6751" s="10" t="str">
        <f>Mapping!$H$2</f>
        <v>Vendor A</v>
      </c>
      <c r="E6751" s="11">
        <v>150441.76279186379</v>
      </c>
      <c r="F6751" s="12">
        <f t="shared" si="105"/>
        <v>7</v>
      </c>
      <c r="G6751" s="36"/>
      <c r="H6751" s="1"/>
    </row>
    <row r="6752" spans="1:8" ht="11.25" customHeight="1" x14ac:dyDescent="0.15">
      <c r="A6752" s="37">
        <v>2020</v>
      </c>
      <c r="B6752" s="9" t="s">
        <v>24</v>
      </c>
      <c r="C6752" s="10" t="s">
        <v>86</v>
      </c>
      <c r="D6752" s="10" t="str">
        <f>Mapping!$H$3</f>
        <v>Vendor B</v>
      </c>
      <c r="E6752" s="11">
        <v>304512.10201132152</v>
      </c>
      <c r="F6752" s="12">
        <f t="shared" si="105"/>
        <v>7</v>
      </c>
      <c r="G6752" s="36"/>
      <c r="H6752" s="1"/>
    </row>
    <row r="6753" spans="1:8" ht="11.25" customHeight="1" x14ac:dyDescent="0.15">
      <c r="A6753" s="37">
        <v>2019</v>
      </c>
      <c r="B6753" s="9" t="s">
        <v>24</v>
      </c>
      <c r="C6753" s="10" t="s">
        <v>88</v>
      </c>
      <c r="D6753" s="10" t="str">
        <f>Mapping!$H$4</f>
        <v>Vendor C</v>
      </c>
      <c r="E6753" s="11">
        <v>19347.857962981438</v>
      </c>
      <c r="F6753" s="12">
        <f t="shared" si="105"/>
        <v>7</v>
      </c>
      <c r="G6753" s="36"/>
      <c r="H6753" s="1"/>
    </row>
    <row r="6754" spans="1:8" ht="11.25" customHeight="1" x14ac:dyDescent="0.15">
      <c r="A6754" s="37">
        <v>2019</v>
      </c>
      <c r="B6754" s="9" t="s">
        <v>24</v>
      </c>
      <c r="C6754" s="10" t="s">
        <v>85</v>
      </c>
      <c r="D6754" s="10" t="str">
        <f>Mapping!$H$5</f>
        <v>Vendor D</v>
      </c>
      <c r="E6754" s="11">
        <v>89444.149992454404</v>
      </c>
      <c r="F6754" s="12">
        <f t="shared" si="105"/>
        <v>7</v>
      </c>
      <c r="G6754" s="36"/>
      <c r="H6754" s="1"/>
    </row>
    <row r="6755" spans="1:8" ht="11.25" customHeight="1" x14ac:dyDescent="0.15">
      <c r="A6755" s="37">
        <v>2019</v>
      </c>
      <c r="B6755" s="9" t="s">
        <v>24</v>
      </c>
      <c r="C6755" s="10" t="s">
        <v>86</v>
      </c>
      <c r="D6755" s="10" t="str">
        <f>Mapping!$H$6</f>
        <v>Vendor E</v>
      </c>
      <c r="E6755" s="11">
        <v>37489.398420522106</v>
      </c>
      <c r="F6755" s="12">
        <f t="shared" si="105"/>
        <v>7</v>
      </c>
      <c r="G6755" s="36"/>
      <c r="H6755" s="1"/>
    </row>
    <row r="6756" spans="1:8" ht="11.25" customHeight="1" x14ac:dyDescent="0.15">
      <c r="A6756" s="37">
        <v>2020</v>
      </c>
      <c r="B6756" s="9" t="s">
        <v>24</v>
      </c>
      <c r="C6756" s="10" t="s">
        <v>88</v>
      </c>
      <c r="D6756" s="10" t="str">
        <f>Mapping!$H$7</f>
        <v>Vendor F</v>
      </c>
      <c r="E6756" s="11">
        <v>153079.70111043335</v>
      </c>
      <c r="F6756" s="12">
        <f t="shared" si="105"/>
        <v>7</v>
      </c>
      <c r="G6756" s="36"/>
      <c r="H6756" s="1"/>
    </row>
    <row r="6757" spans="1:8" ht="11.25" customHeight="1" x14ac:dyDescent="0.15">
      <c r="A6757" s="37">
        <v>2019</v>
      </c>
      <c r="B6757" s="9" t="s">
        <v>24</v>
      </c>
      <c r="C6757" s="10" t="s">
        <v>85</v>
      </c>
      <c r="D6757" s="10" t="str">
        <f>Mapping!$H$8</f>
        <v>Vendor G</v>
      </c>
      <c r="E6757" s="11">
        <v>476316.48978576739</v>
      </c>
      <c r="F6757" s="12">
        <f t="shared" si="105"/>
        <v>7</v>
      </c>
      <c r="G6757" s="36"/>
      <c r="H6757" s="1"/>
    </row>
    <row r="6758" spans="1:8" ht="11.25" customHeight="1" x14ac:dyDescent="0.15">
      <c r="A6758" s="37">
        <v>2020</v>
      </c>
      <c r="B6758" s="9" t="s">
        <v>24</v>
      </c>
      <c r="C6758" s="10" t="s">
        <v>85</v>
      </c>
      <c r="D6758" s="10" t="str">
        <f>Mapping!$H$9</f>
        <v>Vendor H</v>
      </c>
      <c r="E6758" s="11">
        <v>1136326.1444282704</v>
      </c>
      <c r="F6758" s="12">
        <f t="shared" si="105"/>
        <v>7</v>
      </c>
      <c r="G6758" s="36"/>
      <c r="H6758" s="1"/>
    </row>
    <row r="6759" spans="1:8" ht="11.25" customHeight="1" x14ac:dyDescent="0.15">
      <c r="A6759" s="37">
        <v>2019</v>
      </c>
      <c r="B6759" s="9" t="s">
        <v>24</v>
      </c>
      <c r="C6759" s="10" t="s">
        <v>85</v>
      </c>
      <c r="D6759" s="10" t="str">
        <f>Mapping!$H$10</f>
        <v>Vendor I</v>
      </c>
      <c r="E6759" s="11">
        <v>2715097.3392800805</v>
      </c>
      <c r="F6759" s="12">
        <f t="shared" si="105"/>
        <v>7</v>
      </c>
      <c r="G6759" s="36"/>
      <c r="H6759" s="1"/>
    </row>
    <row r="6760" spans="1:8" ht="11.25" customHeight="1" x14ac:dyDescent="0.15">
      <c r="A6760" s="37">
        <v>2019</v>
      </c>
      <c r="B6760" s="9" t="s">
        <v>24</v>
      </c>
      <c r="C6760" s="10" t="s">
        <v>85</v>
      </c>
      <c r="D6760" s="10" t="str">
        <f>Mapping!$H$11</f>
        <v>Vendor J</v>
      </c>
      <c r="E6760" s="11">
        <v>30487.793012772312</v>
      </c>
      <c r="F6760" s="12">
        <f t="shared" si="105"/>
        <v>7</v>
      </c>
      <c r="G6760" s="36"/>
      <c r="H6760" s="1"/>
    </row>
    <row r="6761" spans="1:8" ht="11.25" customHeight="1" x14ac:dyDescent="0.15">
      <c r="A6761" s="37">
        <v>2020</v>
      </c>
      <c r="B6761" s="9" t="s">
        <v>24</v>
      </c>
      <c r="C6761" s="10" t="s">
        <v>85</v>
      </c>
      <c r="D6761" s="10" t="str">
        <f>Mapping!$H$12</f>
        <v>Vendor K</v>
      </c>
      <c r="E6761" s="11">
        <v>78601.013088893917</v>
      </c>
      <c r="F6761" s="12">
        <f t="shared" si="105"/>
        <v>7</v>
      </c>
      <c r="G6761" s="36"/>
      <c r="H6761" s="1"/>
    </row>
    <row r="6762" spans="1:8" ht="11.25" customHeight="1" x14ac:dyDescent="0.15">
      <c r="A6762" s="37">
        <v>2019</v>
      </c>
      <c r="B6762" s="9" t="s">
        <v>24</v>
      </c>
      <c r="C6762" s="10" t="s">
        <v>85</v>
      </c>
      <c r="D6762" s="10" t="str">
        <f>Mapping!$H$13</f>
        <v>Vendor L</v>
      </c>
      <c r="E6762" s="11">
        <v>41239.132346207443</v>
      </c>
      <c r="F6762" s="12">
        <f t="shared" si="105"/>
        <v>7</v>
      </c>
      <c r="G6762" s="36"/>
      <c r="H6762" s="1"/>
    </row>
    <row r="6763" spans="1:8" ht="11.25" customHeight="1" x14ac:dyDescent="0.15">
      <c r="A6763" s="37">
        <v>2020</v>
      </c>
      <c r="B6763" s="9" t="s">
        <v>24</v>
      </c>
      <c r="C6763" s="10" t="s">
        <v>85</v>
      </c>
      <c r="D6763" s="10" t="str">
        <f>Mapping!$H$14</f>
        <v>Vendor M</v>
      </c>
      <c r="E6763" s="11">
        <v>17289.843086697761</v>
      </c>
      <c r="F6763" s="12">
        <f t="shared" si="105"/>
        <v>7</v>
      </c>
      <c r="G6763" s="36"/>
      <c r="H6763" s="1"/>
    </row>
    <row r="6764" spans="1:8" ht="11.25" customHeight="1" x14ac:dyDescent="0.15">
      <c r="A6764" s="37">
        <v>2020</v>
      </c>
      <c r="B6764" s="9" t="s">
        <v>24</v>
      </c>
      <c r="C6764" s="10" t="s">
        <v>85</v>
      </c>
      <c r="D6764" s="10" t="str">
        <f>Mapping!$H$15</f>
        <v>Vendor N</v>
      </c>
      <c r="E6764" s="11">
        <v>119722.84228104178</v>
      </c>
      <c r="F6764" s="12">
        <f t="shared" si="105"/>
        <v>7</v>
      </c>
      <c r="G6764" s="36"/>
      <c r="H6764" s="1"/>
    </row>
    <row r="6765" spans="1:8" ht="11.25" customHeight="1" x14ac:dyDescent="0.15">
      <c r="A6765" s="37">
        <v>2019</v>
      </c>
      <c r="B6765" s="9" t="s">
        <v>24</v>
      </c>
      <c r="C6765" s="10" t="s">
        <v>85</v>
      </c>
      <c r="D6765" s="10" t="str">
        <f>Mapping!$H$16</f>
        <v>Vendor O</v>
      </c>
      <c r="E6765" s="11">
        <v>96417.061191535089</v>
      </c>
      <c r="F6765" s="12">
        <f t="shared" si="105"/>
        <v>7</v>
      </c>
      <c r="G6765" s="36"/>
      <c r="H6765" s="1"/>
    </row>
    <row r="6766" spans="1:8" ht="11.25" customHeight="1" x14ac:dyDescent="0.15">
      <c r="A6766" s="37">
        <v>2019</v>
      </c>
      <c r="B6766" s="9" t="s">
        <v>24</v>
      </c>
      <c r="C6766" s="10" t="s">
        <v>85</v>
      </c>
      <c r="D6766" s="10" t="str">
        <f>Mapping!$H$17</f>
        <v>Vendor P</v>
      </c>
      <c r="E6766" s="11">
        <v>100220.46916227644</v>
      </c>
      <c r="F6766" s="12">
        <f t="shared" si="105"/>
        <v>7</v>
      </c>
      <c r="G6766" s="36"/>
      <c r="H6766" s="1"/>
    </row>
    <row r="6767" spans="1:8" ht="11.25" customHeight="1" x14ac:dyDescent="0.15">
      <c r="A6767" s="37">
        <v>2019</v>
      </c>
      <c r="B6767" s="9" t="s">
        <v>24</v>
      </c>
      <c r="C6767" s="10" t="s">
        <v>85</v>
      </c>
      <c r="D6767" s="10" t="str">
        <f>Mapping!$H$18</f>
        <v>Vendor Q</v>
      </c>
      <c r="E6767" s="11">
        <v>337614.37612579658</v>
      </c>
      <c r="F6767" s="12">
        <f t="shared" si="105"/>
        <v>7</v>
      </c>
      <c r="G6767" s="36"/>
      <c r="H6767" s="1"/>
    </row>
    <row r="6768" spans="1:8" ht="11.25" customHeight="1" x14ac:dyDescent="0.15">
      <c r="A6768" s="37">
        <v>2019</v>
      </c>
      <c r="B6768" s="9" t="s">
        <v>24</v>
      </c>
      <c r="C6768" s="10" t="s">
        <v>85</v>
      </c>
      <c r="D6768" s="10" t="str">
        <f>Mapping!$H$19</f>
        <v>Vendor R</v>
      </c>
      <c r="E6768" s="11">
        <v>365233.60858582635</v>
      </c>
      <c r="F6768" s="12">
        <f t="shared" si="105"/>
        <v>7</v>
      </c>
      <c r="G6768" s="36"/>
      <c r="H6768" s="1"/>
    </row>
    <row r="6769" spans="1:8" ht="11.25" customHeight="1" x14ac:dyDescent="0.15">
      <c r="A6769" s="37">
        <v>2020</v>
      </c>
      <c r="B6769" s="9" t="s">
        <v>24</v>
      </c>
      <c r="C6769" s="10" t="s">
        <v>85</v>
      </c>
      <c r="D6769" s="10" t="str">
        <f>Mapping!$H$2</f>
        <v>Vendor A</v>
      </c>
      <c r="E6769" s="11">
        <v>9777.1769235228276</v>
      </c>
      <c r="F6769" s="12">
        <f t="shared" si="105"/>
        <v>7</v>
      </c>
      <c r="G6769" s="36"/>
      <c r="H6769" s="1"/>
    </row>
    <row r="6770" spans="1:8" ht="11.25" customHeight="1" x14ac:dyDescent="0.15">
      <c r="A6770" s="37">
        <v>2020</v>
      </c>
      <c r="B6770" s="9" t="s">
        <v>24</v>
      </c>
      <c r="C6770" s="10" t="s">
        <v>85</v>
      </c>
      <c r="D6770" s="10" t="str">
        <f>Mapping!$H$3</f>
        <v>Vendor B</v>
      </c>
      <c r="E6770" s="11">
        <v>17979.316613693107</v>
      </c>
      <c r="F6770" s="12">
        <f t="shared" si="105"/>
        <v>7</v>
      </c>
      <c r="G6770" s="36"/>
      <c r="H6770" s="1"/>
    </row>
    <row r="6771" spans="1:8" ht="11.25" customHeight="1" x14ac:dyDescent="0.15">
      <c r="A6771" s="37">
        <v>2019</v>
      </c>
      <c r="B6771" s="9" t="s">
        <v>24</v>
      </c>
      <c r="C6771" s="10" t="s">
        <v>85</v>
      </c>
      <c r="D6771" s="10" t="str">
        <f>Mapping!$H$4</f>
        <v>Vendor C</v>
      </c>
      <c r="E6771" s="11">
        <v>17110.638279861483</v>
      </c>
      <c r="F6771" s="12">
        <f t="shared" si="105"/>
        <v>7</v>
      </c>
      <c r="G6771" s="36"/>
      <c r="H6771" s="1"/>
    </row>
    <row r="6772" spans="1:8" ht="11.25" customHeight="1" x14ac:dyDescent="0.15">
      <c r="A6772" s="37">
        <v>2019</v>
      </c>
      <c r="B6772" s="9" t="s">
        <v>24</v>
      </c>
      <c r="C6772" s="10" t="s">
        <v>85</v>
      </c>
      <c r="D6772" s="10" t="str">
        <f>Mapping!$H$5</f>
        <v>Vendor D</v>
      </c>
      <c r="E6772" s="11">
        <v>406838.45638824668</v>
      </c>
      <c r="F6772" s="12">
        <f t="shared" si="105"/>
        <v>7</v>
      </c>
      <c r="G6772" s="36"/>
      <c r="H6772" s="1"/>
    </row>
    <row r="6773" spans="1:8" ht="11.25" customHeight="1" x14ac:dyDescent="0.15">
      <c r="A6773" s="37">
        <v>2020</v>
      </c>
      <c r="B6773" s="9" t="s">
        <v>24</v>
      </c>
      <c r="C6773" s="10" t="s">
        <v>85</v>
      </c>
      <c r="D6773" s="10" t="str">
        <f>Mapping!$H$6</f>
        <v>Vendor E</v>
      </c>
      <c r="E6773" s="11">
        <v>90079.253029590836</v>
      </c>
      <c r="F6773" s="12">
        <f t="shared" si="105"/>
        <v>7</v>
      </c>
      <c r="G6773" s="36"/>
      <c r="H6773" s="1"/>
    </row>
    <row r="6774" spans="1:8" ht="11.25" customHeight="1" x14ac:dyDescent="0.15">
      <c r="A6774" s="37">
        <v>2020</v>
      </c>
      <c r="B6774" s="9" t="s">
        <v>24</v>
      </c>
      <c r="C6774" s="10" t="s">
        <v>85</v>
      </c>
      <c r="D6774" s="10" t="str">
        <f>Mapping!$H$7</f>
        <v>Vendor F</v>
      </c>
      <c r="E6774" s="11">
        <v>761499.42176965228</v>
      </c>
      <c r="F6774" s="12">
        <f t="shared" si="105"/>
        <v>7</v>
      </c>
      <c r="G6774" s="36"/>
      <c r="H6774" s="1"/>
    </row>
    <row r="6775" spans="1:8" ht="11.25" customHeight="1" x14ac:dyDescent="0.15">
      <c r="A6775" s="37">
        <v>2020</v>
      </c>
      <c r="B6775" s="9" t="s">
        <v>24</v>
      </c>
      <c r="C6775" s="10" t="s">
        <v>85</v>
      </c>
      <c r="D6775" s="10" t="str">
        <f>Mapping!$H$8</f>
        <v>Vendor G</v>
      </c>
      <c r="E6775" s="11">
        <v>70622.637017165995</v>
      </c>
      <c r="F6775" s="12">
        <f t="shared" si="105"/>
        <v>7</v>
      </c>
      <c r="G6775" s="36"/>
      <c r="H6775" s="1"/>
    </row>
    <row r="6776" spans="1:8" ht="11.25" customHeight="1" x14ac:dyDescent="0.15">
      <c r="A6776" s="37">
        <v>2020</v>
      </c>
      <c r="B6776" s="9" t="s">
        <v>24</v>
      </c>
      <c r="C6776" s="10" t="s">
        <v>85</v>
      </c>
      <c r="D6776" s="10" t="str">
        <f>Mapping!$H$9</f>
        <v>Vendor H</v>
      </c>
      <c r="E6776" s="11">
        <v>392648.00092517131</v>
      </c>
      <c r="F6776" s="12">
        <f t="shared" si="105"/>
        <v>7</v>
      </c>
      <c r="G6776" s="36"/>
      <c r="H6776" s="1"/>
    </row>
    <row r="6777" spans="1:8" ht="11.25" customHeight="1" x14ac:dyDescent="0.15">
      <c r="A6777" s="37">
        <v>2020</v>
      </c>
      <c r="B6777" s="9" t="s">
        <v>24</v>
      </c>
      <c r="C6777" s="10" t="s">
        <v>85</v>
      </c>
      <c r="D6777" s="10" t="str">
        <f>Mapping!$H$10</f>
        <v>Vendor I</v>
      </c>
      <c r="E6777" s="11">
        <v>296542.43832752027</v>
      </c>
      <c r="F6777" s="12">
        <f t="shared" si="105"/>
        <v>7</v>
      </c>
      <c r="G6777" s="36"/>
      <c r="H6777" s="1"/>
    </row>
    <row r="6778" spans="1:8" ht="11.25" customHeight="1" x14ac:dyDescent="0.15">
      <c r="A6778" s="37">
        <v>2020</v>
      </c>
      <c r="B6778" s="9" t="s">
        <v>24</v>
      </c>
      <c r="C6778" s="10" t="s">
        <v>85</v>
      </c>
      <c r="D6778" s="10" t="str">
        <f>Mapping!$H$11</f>
        <v>Vendor J</v>
      </c>
      <c r="E6778" s="11">
        <v>15500.04822210917</v>
      </c>
      <c r="F6778" s="12">
        <f t="shared" si="105"/>
        <v>7</v>
      </c>
      <c r="G6778" s="36"/>
      <c r="H6778" s="1"/>
    </row>
    <row r="6779" spans="1:8" ht="11.25" customHeight="1" x14ac:dyDescent="0.15">
      <c r="A6779" s="37">
        <v>2020</v>
      </c>
      <c r="B6779" s="9" t="s">
        <v>24</v>
      </c>
      <c r="C6779" s="10" t="s">
        <v>85</v>
      </c>
      <c r="D6779" s="10" t="str">
        <f>Mapping!$H$12</f>
        <v>Vendor K</v>
      </c>
      <c r="E6779" s="11">
        <v>14171.859704048547</v>
      </c>
      <c r="F6779" s="12">
        <f t="shared" si="105"/>
        <v>7</v>
      </c>
      <c r="G6779" s="36"/>
      <c r="H6779" s="1"/>
    </row>
    <row r="6780" spans="1:8" ht="11.25" customHeight="1" x14ac:dyDescent="0.15">
      <c r="A6780" s="37">
        <v>2020</v>
      </c>
      <c r="B6780" s="9" t="s">
        <v>24</v>
      </c>
      <c r="C6780" s="10" t="s">
        <v>85</v>
      </c>
      <c r="D6780" s="10" t="str">
        <f>Mapping!$H$13</f>
        <v>Vendor L</v>
      </c>
      <c r="E6780" s="11">
        <v>1357821.3875244211</v>
      </c>
      <c r="F6780" s="12">
        <f t="shared" si="105"/>
        <v>7</v>
      </c>
      <c r="G6780" s="36"/>
      <c r="H6780" s="1"/>
    </row>
    <row r="6781" spans="1:8" ht="11.25" customHeight="1" x14ac:dyDescent="0.15">
      <c r="A6781" s="37">
        <v>2019</v>
      </c>
      <c r="B6781" s="9" t="s">
        <v>24</v>
      </c>
      <c r="C6781" s="10" t="s">
        <v>85</v>
      </c>
      <c r="D6781" s="10" t="str">
        <f>Mapping!$H$14</f>
        <v>Vendor M</v>
      </c>
      <c r="E6781" s="11">
        <v>2377274.6408095849</v>
      </c>
      <c r="F6781" s="12">
        <f t="shared" si="105"/>
        <v>7</v>
      </c>
      <c r="G6781" s="36"/>
      <c r="H6781" s="1"/>
    </row>
    <row r="6782" spans="1:8" ht="11.25" customHeight="1" x14ac:dyDescent="0.15">
      <c r="A6782" s="37">
        <v>2019</v>
      </c>
      <c r="B6782" s="9" t="s">
        <v>24</v>
      </c>
      <c r="C6782" s="10" t="s">
        <v>85</v>
      </c>
      <c r="D6782" s="10" t="str">
        <f>Mapping!$H$15</f>
        <v>Vendor N</v>
      </c>
      <c r="E6782" s="11">
        <v>63568.443198905909</v>
      </c>
      <c r="F6782" s="12">
        <f t="shared" si="105"/>
        <v>7</v>
      </c>
      <c r="G6782" s="36"/>
      <c r="H6782" s="1"/>
    </row>
    <row r="6783" spans="1:8" ht="11.25" customHeight="1" x14ac:dyDescent="0.15">
      <c r="A6783" s="37">
        <v>2020</v>
      </c>
      <c r="B6783" s="9" t="s">
        <v>24</v>
      </c>
      <c r="C6783" s="10" t="s">
        <v>86</v>
      </c>
      <c r="D6783" s="10" t="str">
        <f>Mapping!$H$16</f>
        <v>Vendor O</v>
      </c>
      <c r="E6783" s="11">
        <v>860827.01796908618</v>
      </c>
      <c r="F6783" s="12">
        <f t="shared" si="105"/>
        <v>7</v>
      </c>
      <c r="G6783" s="36"/>
      <c r="H6783" s="1"/>
    </row>
    <row r="6784" spans="1:8" ht="11.25" customHeight="1" x14ac:dyDescent="0.15">
      <c r="A6784" s="37">
        <v>2020</v>
      </c>
      <c r="B6784" s="9" t="s">
        <v>24</v>
      </c>
      <c r="C6784" s="10" t="s">
        <v>88</v>
      </c>
      <c r="D6784" s="10" t="str">
        <f>Mapping!$H$17</f>
        <v>Vendor P</v>
      </c>
      <c r="E6784" s="11">
        <v>1652241.7721932405</v>
      </c>
      <c r="F6784" s="12">
        <f t="shared" si="105"/>
        <v>7</v>
      </c>
      <c r="G6784" s="36"/>
      <c r="H6784" s="1"/>
    </row>
    <row r="6785" spans="1:8" ht="11.25" customHeight="1" x14ac:dyDescent="0.15">
      <c r="A6785" s="37">
        <v>2019</v>
      </c>
      <c r="B6785" s="9" t="s">
        <v>24</v>
      </c>
      <c r="C6785" s="10" t="s">
        <v>85</v>
      </c>
      <c r="D6785" s="10" t="str">
        <f>Mapping!$H$18</f>
        <v>Vendor Q</v>
      </c>
      <c r="E6785" s="11">
        <v>65568.817025913071</v>
      </c>
      <c r="F6785" s="12">
        <f t="shared" si="105"/>
        <v>7</v>
      </c>
      <c r="G6785" s="36"/>
      <c r="H6785" s="1"/>
    </row>
    <row r="6786" spans="1:8" ht="11.25" customHeight="1" x14ac:dyDescent="0.15">
      <c r="A6786" s="37">
        <v>2020</v>
      </c>
      <c r="B6786" s="9" t="s">
        <v>24</v>
      </c>
      <c r="C6786" s="10" t="s">
        <v>85</v>
      </c>
      <c r="D6786" s="10" t="str">
        <f>Mapping!$H$19</f>
        <v>Vendor R</v>
      </c>
      <c r="E6786" s="11">
        <v>216778.84378401955</v>
      </c>
      <c r="F6786" s="12">
        <f t="shared" ref="F6786:F6849" si="106">MONTH(DATEVALUE(B6786&amp;"1"))</f>
        <v>7</v>
      </c>
      <c r="G6786" s="36"/>
      <c r="H6786" s="1"/>
    </row>
    <row r="6787" spans="1:8" ht="11.25" customHeight="1" x14ac:dyDescent="0.15">
      <c r="A6787" s="37">
        <v>2020</v>
      </c>
      <c r="B6787" s="9" t="s">
        <v>24</v>
      </c>
      <c r="C6787" s="10" t="s">
        <v>85</v>
      </c>
      <c r="D6787" s="10" t="str">
        <f>Mapping!$H$2</f>
        <v>Vendor A</v>
      </c>
      <c r="E6787" s="11">
        <v>129446.56023805069</v>
      </c>
      <c r="F6787" s="12">
        <f t="shared" si="106"/>
        <v>7</v>
      </c>
      <c r="G6787" s="36"/>
      <c r="H6787" s="1"/>
    </row>
    <row r="6788" spans="1:8" ht="11.25" customHeight="1" x14ac:dyDescent="0.15">
      <c r="A6788" s="37">
        <v>2020</v>
      </c>
      <c r="B6788" s="9" t="s">
        <v>24</v>
      </c>
      <c r="C6788" s="10" t="s">
        <v>85</v>
      </c>
      <c r="D6788" s="10" t="str">
        <f>Mapping!$H$3</f>
        <v>Vendor B</v>
      </c>
      <c r="E6788" s="11">
        <v>179146.13477557219</v>
      </c>
      <c r="F6788" s="12">
        <f t="shared" si="106"/>
        <v>7</v>
      </c>
      <c r="G6788" s="36"/>
      <c r="H6788" s="1"/>
    </row>
    <row r="6789" spans="1:8" ht="11.25" customHeight="1" x14ac:dyDescent="0.15">
      <c r="A6789" s="37">
        <v>2019</v>
      </c>
      <c r="B6789" s="9" t="s">
        <v>24</v>
      </c>
      <c r="C6789" s="10" t="s">
        <v>85</v>
      </c>
      <c r="D6789" s="10" t="str">
        <f>Mapping!$H$4</f>
        <v>Vendor C</v>
      </c>
      <c r="E6789" s="11">
        <v>2133785.8039812469</v>
      </c>
      <c r="F6789" s="12">
        <f t="shared" si="106"/>
        <v>7</v>
      </c>
      <c r="G6789" s="36"/>
      <c r="H6789" s="1"/>
    </row>
    <row r="6790" spans="1:8" ht="11.25" customHeight="1" x14ac:dyDescent="0.15">
      <c r="A6790" s="37">
        <v>2020</v>
      </c>
      <c r="B6790" s="9" t="s">
        <v>24</v>
      </c>
      <c r="C6790" s="10" t="s">
        <v>86</v>
      </c>
      <c r="D6790" s="10" t="str">
        <f>Mapping!$H$5</f>
        <v>Vendor D</v>
      </c>
      <c r="E6790" s="11">
        <v>2543790.144816014</v>
      </c>
      <c r="F6790" s="12">
        <f t="shared" si="106"/>
        <v>7</v>
      </c>
      <c r="G6790" s="36"/>
      <c r="H6790" s="1"/>
    </row>
    <row r="6791" spans="1:8" ht="11.25" customHeight="1" x14ac:dyDescent="0.15">
      <c r="A6791" s="37">
        <v>2020</v>
      </c>
      <c r="B6791" s="9" t="s">
        <v>24</v>
      </c>
      <c r="C6791" s="10" t="s">
        <v>88</v>
      </c>
      <c r="D6791" s="10" t="str">
        <f>Mapping!$H$6</f>
        <v>Vendor E</v>
      </c>
      <c r="E6791" s="11">
        <v>537908.55577786069</v>
      </c>
      <c r="F6791" s="12">
        <f t="shared" si="106"/>
        <v>7</v>
      </c>
      <c r="G6791" s="36"/>
      <c r="H6791" s="1"/>
    </row>
    <row r="6792" spans="1:8" ht="11.25" customHeight="1" x14ac:dyDescent="0.15">
      <c r="A6792" s="37">
        <v>2019</v>
      </c>
      <c r="B6792" s="9" t="s">
        <v>24</v>
      </c>
      <c r="C6792" s="10" t="s">
        <v>85</v>
      </c>
      <c r="D6792" s="10" t="str">
        <f>Mapping!$H$7</f>
        <v>Vendor F</v>
      </c>
      <c r="E6792" s="11">
        <v>256691.16001810154</v>
      </c>
      <c r="F6792" s="12">
        <f t="shared" si="106"/>
        <v>7</v>
      </c>
      <c r="G6792" s="36"/>
      <c r="H6792" s="1"/>
    </row>
    <row r="6793" spans="1:8" ht="11.25" customHeight="1" x14ac:dyDescent="0.15">
      <c r="A6793" s="37">
        <v>2019</v>
      </c>
      <c r="B6793" s="9" t="s">
        <v>24</v>
      </c>
      <c r="C6793" s="10" t="s">
        <v>85</v>
      </c>
      <c r="D6793" s="10" t="str">
        <f>Mapping!$H$8</f>
        <v>Vendor G</v>
      </c>
      <c r="E6793" s="11">
        <v>567168.55415649072</v>
      </c>
      <c r="F6793" s="12">
        <f t="shared" si="106"/>
        <v>7</v>
      </c>
      <c r="G6793" s="36"/>
      <c r="H6793" s="1"/>
    </row>
    <row r="6794" spans="1:8" ht="11.25" customHeight="1" x14ac:dyDescent="0.15">
      <c r="A6794" s="37">
        <v>2020</v>
      </c>
      <c r="B6794" s="9" t="s">
        <v>24</v>
      </c>
      <c r="C6794" s="10" t="s">
        <v>85</v>
      </c>
      <c r="D6794" s="10" t="str">
        <f>Mapping!$H$9</f>
        <v>Vendor H</v>
      </c>
      <c r="E6794" s="11">
        <v>1140237.3272322628</v>
      </c>
      <c r="F6794" s="12">
        <f t="shared" si="106"/>
        <v>7</v>
      </c>
      <c r="G6794" s="36"/>
      <c r="H6794" s="1"/>
    </row>
    <row r="6795" spans="1:8" ht="11.25" customHeight="1" x14ac:dyDescent="0.15">
      <c r="A6795" s="37">
        <v>2019</v>
      </c>
      <c r="B6795" s="9" t="s">
        <v>24</v>
      </c>
      <c r="C6795" s="10" t="s">
        <v>86</v>
      </c>
      <c r="D6795" s="10" t="str">
        <f>Mapping!$H$10</f>
        <v>Vendor I</v>
      </c>
      <c r="E6795" s="11">
        <v>695520.39875482256</v>
      </c>
      <c r="F6795" s="12">
        <f t="shared" si="106"/>
        <v>7</v>
      </c>
      <c r="G6795" s="36"/>
      <c r="H6795" s="1"/>
    </row>
    <row r="6796" spans="1:8" ht="11.25" customHeight="1" x14ac:dyDescent="0.15">
      <c r="A6796" s="37">
        <v>2020</v>
      </c>
      <c r="B6796" s="9" t="s">
        <v>24</v>
      </c>
      <c r="C6796" s="10" t="s">
        <v>88</v>
      </c>
      <c r="D6796" s="10" t="str">
        <f>Mapping!$H$11</f>
        <v>Vendor J</v>
      </c>
      <c r="E6796" s="11">
        <v>2288658.1267028213</v>
      </c>
      <c r="F6796" s="12">
        <f t="shared" si="106"/>
        <v>7</v>
      </c>
      <c r="G6796" s="36"/>
      <c r="H6796" s="1"/>
    </row>
    <row r="6797" spans="1:8" ht="11.25" customHeight="1" x14ac:dyDescent="0.15">
      <c r="A6797" s="37">
        <v>2020</v>
      </c>
      <c r="B6797" s="9" t="s">
        <v>24</v>
      </c>
      <c r="C6797" s="10" t="s">
        <v>85</v>
      </c>
      <c r="D6797" s="10" t="str">
        <f>Mapping!$H$12</f>
        <v>Vendor K</v>
      </c>
      <c r="E6797" s="11">
        <v>534635.36079462478</v>
      </c>
      <c r="F6797" s="12">
        <f t="shared" si="106"/>
        <v>7</v>
      </c>
      <c r="G6797" s="36"/>
      <c r="H6797" s="1"/>
    </row>
    <row r="6798" spans="1:8" ht="11.25" customHeight="1" x14ac:dyDescent="0.15">
      <c r="A6798" s="37">
        <v>2020</v>
      </c>
      <c r="B6798" s="9" t="s">
        <v>24</v>
      </c>
      <c r="C6798" s="10" t="s">
        <v>85</v>
      </c>
      <c r="D6798" s="10" t="str">
        <f>Mapping!$H$13</f>
        <v>Vendor L</v>
      </c>
      <c r="E6798" s="11">
        <v>274930.3051664037</v>
      </c>
      <c r="F6798" s="12">
        <f t="shared" si="106"/>
        <v>7</v>
      </c>
      <c r="G6798" s="36"/>
      <c r="H6798" s="1"/>
    </row>
    <row r="6799" spans="1:8" ht="11.25" customHeight="1" x14ac:dyDescent="0.15">
      <c r="A6799" s="37">
        <v>2019</v>
      </c>
      <c r="B6799" s="9" t="s">
        <v>24</v>
      </c>
      <c r="C6799" s="10" t="s">
        <v>86</v>
      </c>
      <c r="D6799" s="10" t="str">
        <f>Mapping!$H$14</f>
        <v>Vendor M</v>
      </c>
      <c r="E6799" s="11">
        <v>154869.8510253136</v>
      </c>
      <c r="F6799" s="12">
        <f t="shared" si="106"/>
        <v>7</v>
      </c>
      <c r="G6799" s="36"/>
      <c r="H6799" s="1"/>
    </row>
    <row r="6800" spans="1:8" ht="11.25" customHeight="1" x14ac:dyDescent="0.15">
      <c r="A6800" s="37">
        <v>2019</v>
      </c>
      <c r="B6800" s="9" t="s">
        <v>24</v>
      </c>
      <c r="C6800" s="10" t="s">
        <v>88</v>
      </c>
      <c r="D6800" s="10" t="str">
        <f>Mapping!$H$15</f>
        <v>Vendor N</v>
      </c>
      <c r="E6800" s="11">
        <v>3816404.1087160488</v>
      </c>
      <c r="F6800" s="12">
        <f t="shared" si="106"/>
        <v>7</v>
      </c>
      <c r="G6800" s="36"/>
      <c r="H6800" s="1"/>
    </row>
    <row r="6801" spans="1:8" ht="11.25" customHeight="1" x14ac:dyDescent="0.15">
      <c r="A6801" s="37">
        <v>2019</v>
      </c>
      <c r="B6801" s="9" t="s">
        <v>24</v>
      </c>
      <c r="C6801" s="10" t="s">
        <v>85</v>
      </c>
      <c r="D6801" s="10" t="str">
        <f>Mapping!$H$16</f>
        <v>Vendor O</v>
      </c>
      <c r="E6801" s="11">
        <v>336056.27888809139</v>
      </c>
      <c r="F6801" s="12">
        <f t="shared" si="106"/>
        <v>7</v>
      </c>
      <c r="G6801" s="36"/>
      <c r="H6801" s="1"/>
    </row>
    <row r="6802" spans="1:8" ht="11.25" customHeight="1" x14ac:dyDescent="0.15">
      <c r="A6802" s="37">
        <v>2020</v>
      </c>
      <c r="B6802" s="9" t="s">
        <v>24</v>
      </c>
      <c r="C6802" s="10" t="s">
        <v>85</v>
      </c>
      <c r="D6802" s="10" t="str">
        <f>Mapping!$H$17</f>
        <v>Vendor P</v>
      </c>
      <c r="E6802" s="11">
        <v>524284.3133535001</v>
      </c>
      <c r="F6802" s="12">
        <f t="shared" si="106"/>
        <v>7</v>
      </c>
      <c r="G6802" s="36"/>
      <c r="H6802" s="1"/>
    </row>
    <row r="6803" spans="1:8" ht="11.25" customHeight="1" x14ac:dyDescent="0.15">
      <c r="A6803" s="37">
        <v>2019</v>
      </c>
      <c r="B6803" s="9" t="s">
        <v>24</v>
      </c>
      <c r="C6803" s="10" t="s">
        <v>85</v>
      </c>
      <c r="D6803" s="10" t="str">
        <f>Mapping!$H$18</f>
        <v>Vendor Q</v>
      </c>
      <c r="E6803" s="11">
        <v>192304.76629578811</v>
      </c>
      <c r="F6803" s="12">
        <f t="shared" si="106"/>
        <v>7</v>
      </c>
      <c r="G6803" s="36"/>
      <c r="H6803" s="1"/>
    </row>
    <row r="6804" spans="1:8" ht="11.25" customHeight="1" x14ac:dyDescent="0.15">
      <c r="A6804" s="37">
        <v>2020</v>
      </c>
      <c r="B6804" s="9" t="s">
        <v>24</v>
      </c>
      <c r="C6804" s="10" t="s">
        <v>86</v>
      </c>
      <c r="D6804" s="10" t="str">
        <f>Mapping!$H$19</f>
        <v>Vendor R</v>
      </c>
      <c r="E6804" s="11">
        <v>582056.2908390332</v>
      </c>
      <c r="F6804" s="12">
        <f t="shared" si="106"/>
        <v>7</v>
      </c>
      <c r="G6804" s="36"/>
      <c r="H6804" s="1"/>
    </row>
    <row r="6805" spans="1:8" ht="11.25" customHeight="1" x14ac:dyDescent="0.15">
      <c r="A6805" s="37">
        <v>2020</v>
      </c>
      <c r="B6805" s="9" t="s">
        <v>24</v>
      </c>
      <c r="C6805" s="10" t="s">
        <v>88</v>
      </c>
      <c r="D6805" s="10" t="str">
        <f>Mapping!$H$20</f>
        <v>Vendor S</v>
      </c>
      <c r="E6805" s="11">
        <v>9629364.1613412276</v>
      </c>
      <c r="F6805" s="12">
        <f t="shared" si="106"/>
        <v>7</v>
      </c>
      <c r="G6805" s="36"/>
      <c r="H6805" s="1"/>
    </row>
    <row r="6806" spans="1:8" ht="11.25" customHeight="1" x14ac:dyDescent="0.15">
      <c r="A6806" s="37">
        <v>2019</v>
      </c>
      <c r="B6806" s="9" t="s">
        <v>24</v>
      </c>
      <c r="C6806" s="10" t="s">
        <v>87</v>
      </c>
      <c r="D6806" s="10" t="str">
        <f>Mapping!$H$2</f>
        <v>Vendor A</v>
      </c>
      <c r="E6806" s="11">
        <v>570803.63414952357</v>
      </c>
      <c r="F6806" s="12">
        <f t="shared" si="106"/>
        <v>7</v>
      </c>
      <c r="G6806" s="36"/>
      <c r="H6806" s="1"/>
    </row>
    <row r="6807" spans="1:8" ht="11.25" customHeight="1" x14ac:dyDescent="0.15">
      <c r="A6807" s="37">
        <v>2019</v>
      </c>
      <c r="B6807" s="9" t="s">
        <v>24</v>
      </c>
      <c r="C6807" s="10" t="s">
        <v>85</v>
      </c>
      <c r="D6807" s="10" t="str">
        <f>Mapping!$H$3</f>
        <v>Vendor B</v>
      </c>
      <c r="E6807" s="11">
        <v>85338.863925155543</v>
      </c>
      <c r="F6807" s="12">
        <f t="shared" si="106"/>
        <v>7</v>
      </c>
      <c r="G6807" s="36"/>
      <c r="H6807" s="1"/>
    </row>
    <row r="6808" spans="1:8" ht="11.25" customHeight="1" x14ac:dyDescent="0.15">
      <c r="A6808" s="37">
        <v>2019</v>
      </c>
      <c r="B6808" s="9" t="s">
        <v>24</v>
      </c>
      <c r="C6808" s="10" t="s">
        <v>86</v>
      </c>
      <c r="D6808" s="10" t="str">
        <f>Mapping!$H$4</f>
        <v>Vendor C</v>
      </c>
      <c r="E6808" s="11">
        <v>1510636.9892549098</v>
      </c>
      <c r="F6808" s="12">
        <f t="shared" si="106"/>
        <v>7</v>
      </c>
      <c r="G6808" s="36"/>
      <c r="H6808" s="1"/>
    </row>
    <row r="6809" spans="1:8" ht="11.25" customHeight="1" x14ac:dyDescent="0.15">
      <c r="A6809" s="37">
        <v>2019</v>
      </c>
      <c r="B6809" s="9" t="s">
        <v>24</v>
      </c>
      <c r="C6809" s="10" t="s">
        <v>88</v>
      </c>
      <c r="D6809" s="10" t="str">
        <f>Mapping!$H$5</f>
        <v>Vendor D</v>
      </c>
      <c r="E6809" s="11">
        <v>106048.44900298111</v>
      </c>
      <c r="F6809" s="12">
        <f t="shared" si="106"/>
        <v>7</v>
      </c>
      <c r="G6809" s="36"/>
      <c r="H6809" s="1"/>
    </row>
    <row r="6810" spans="1:8" ht="11.25" customHeight="1" x14ac:dyDescent="0.15">
      <c r="A6810" s="37">
        <v>2019</v>
      </c>
      <c r="B6810" s="9" t="s">
        <v>24</v>
      </c>
      <c r="C6810" s="10" t="s">
        <v>87</v>
      </c>
      <c r="D6810" s="10" t="str">
        <f>Mapping!$H$6</f>
        <v>Vendor E</v>
      </c>
      <c r="E6810" s="11">
        <v>666165.17520517448</v>
      </c>
      <c r="F6810" s="12">
        <f t="shared" si="106"/>
        <v>7</v>
      </c>
      <c r="G6810" s="36"/>
      <c r="H6810" s="1"/>
    </row>
    <row r="6811" spans="1:8" ht="11.25" customHeight="1" x14ac:dyDescent="0.15">
      <c r="A6811" s="37">
        <v>2020</v>
      </c>
      <c r="B6811" s="9" t="s">
        <v>24</v>
      </c>
      <c r="C6811" s="10" t="s">
        <v>85</v>
      </c>
      <c r="D6811" s="10" t="str">
        <f>Mapping!$H$7</f>
        <v>Vendor F</v>
      </c>
      <c r="E6811" s="11">
        <v>128864.70108888614</v>
      </c>
      <c r="F6811" s="12">
        <f t="shared" si="106"/>
        <v>7</v>
      </c>
      <c r="G6811" s="36"/>
      <c r="H6811" s="1"/>
    </row>
    <row r="6812" spans="1:8" ht="11.25" customHeight="1" x14ac:dyDescent="0.15">
      <c r="A6812" s="37">
        <v>2019</v>
      </c>
      <c r="B6812" s="9" t="s">
        <v>24</v>
      </c>
      <c r="C6812" s="10" t="s">
        <v>86</v>
      </c>
      <c r="D6812" s="10" t="str">
        <f>Mapping!$H$8</f>
        <v>Vendor G</v>
      </c>
      <c r="E6812" s="11">
        <v>240735.71200167862</v>
      </c>
      <c r="F6812" s="12">
        <f t="shared" si="106"/>
        <v>7</v>
      </c>
      <c r="G6812" s="36"/>
      <c r="H6812" s="1"/>
    </row>
    <row r="6813" spans="1:8" ht="11.25" customHeight="1" x14ac:dyDescent="0.15">
      <c r="A6813" s="37">
        <v>2020</v>
      </c>
      <c r="B6813" s="9" t="s">
        <v>24</v>
      </c>
      <c r="C6813" s="10" t="s">
        <v>88</v>
      </c>
      <c r="D6813" s="10" t="str">
        <f>Mapping!$H$9</f>
        <v>Vendor H</v>
      </c>
      <c r="E6813" s="11">
        <v>739475.90139461018</v>
      </c>
      <c r="F6813" s="12">
        <f t="shared" si="106"/>
        <v>7</v>
      </c>
      <c r="G6813" s="36"/>
      <c r="H6813" s="1"/>
    </row>
    <row r="6814" spans="1:8" ht="11.25" customHeight="1" x14ac:dyDescent="0.15">
      <c r="A6814" s="37">
        <v>2019</v>
      </c>
      <c r="B6814" s="9" t="s">
        <v>24</v>
      </c>
      <c r="C6814" s="10" t="s">
        <v>87</v>
      </c>
      <c r="D6814" s="10" t="str">
        <f>Mapping!$H$10</f>
        <v>Vendor I</v>
      </c>
      <c r="E6814" s="11">
        <v>4046936.3137425222</v>
      </c>
      <c r="F6814" s="12">
        <f t="shared" si="106"/>
        <v>7</v>
      </c>
      <c r="G6814" s="36"/>
      <c r="H6814" s="1"/>
    </row>
    <row r="6815" spans="1:8" ht="11.25" customHeight="1" x14ac:dyDescent="0.15">
      <c r="A6815" s="37">
        <v>2019</v>
      </c>
      <c r="B6815" s="9" t="s">
        <v>24</v>
      </c>
      <c r="C6815" s="10" t="s">
        <v>85</v>
      </c>
      <c r="D6815" s="10" t="str">
        <f>Mapping!$H$11</f>
        <v>Vendor J</v>
      </c>
      <c r="E6815" s="11">
        <v>899836.94657529739</v>
      </c>
      <c r="F6815" s="12">
        <f t="shared" si="106"/>
        <v>7</v>
      </c>
      <c r="G6815" s="36"/>
      <c r="H6815" s="1"/>
    </row>
    <row r="6816" spans="1:8" ht="11.25" customHeight="1" x14ac:dyDescent="0.15">
      <c r="A6816" s="37">
        <v>2020</v>
      </c>
      <c r="B6816" s="9" t="s">
        <v>24</v>
      </c>
      <c r="C6816" s="10" t="s">
        <v>86</v>
      </c>
      <c r="D6816" s="10" t="str">
        <f>Mapping!$H$12</f>
        <v>Vendor K</v>
      </c>
      <c r="E6816" s="11">
        <v>184822.34085841817</v>
      </c>
      <c r="F6816" s="12">
        <f t="shared" si="106"/>
        <v>7</v>
      </c>
      <c r="G6816" s="36"/>
      <c r="H6816" s="1"/>
    </row>
    <row r="6817" spans="1:8" ht="11.25" customHeight="1" x14ac:dyDescent="0.15">
      <c r="A6817" s="37">
        <v>2020</v>
      </c>
      <c r="B6817" s="9" t="s">
        <v>24</v>
      </c>
      <c r="C6817" s="10" t="s">
        <v>88</v>
      </c>
      <c r="D6817" s="10" t="str">
        <f>Mapping!$H$13</f>
        <v>Vendor L</v>
      </c>
      <c r="E6817" s="11">
        <v>19855.549154580709</v>
      </c>
      <c r="F6817" s="12">
        <f t="shared" si="106"/>
        <v>7</v>
      </c>
      <c r="G6817" s="36"/>
      <c r="H6817" s="1"/>
    </row>
    <row r="6818" spans="1:8" ht="11.25" customHeight="1" x14ac:dyDescent="0.15">
      <c r="A6818" s="37">
        <v>2020</v>
      </c>
      <c r="B6818" s="9" t="s">
        <v>24</v>
      </c>
      <c r="C6818" s="10" t="s">
        <v>87</v>
      </c>
      <c r="D6818" s="10" t="str">
        <f>Mapping!$H$14</f>
        <v>Vendor M</v>
      </c>
      <c r="E6818" s="11">
        <v>19675.463549905457</v>
      </c>
      <c r="F6818" s="12">
        <f t="shared" si="106"/>
        <v>7</v>
      </c>
      <c r="G6818" s="36"/>
      <c r="H6818" s="1"/>
    </row>
    <row r="6819" spans="1:8" ht="11.25" customHeight="1" x14ac:dyDescent="0.15">
      <c r="A6819" s="37">
        <v>2019</v>
      </c>
      <c r="B6819" s="9" t="s">
        <v>24</v>
      </c>
      <c r="C6819" s="10" t="s">
        <v>85</v>
      </c>
      <c r="D6819" s="10" t="str">
        <f>Mapping!$H$15</f>
        <v>Vendor N</v>
      </c>
      <c r="E6819" s="11">
        <v>987756.9510141887</v>
      </c>
      <c r="F6819" s="12">
        <f t="shared" si="106"/>
        <v>7</v>
      </c>
      <c r="G6819" s="36"/>
      <c r="H6819" s="1"/>
    </row>
    <row r="6820" spans="1:8" ht="11.25" customHeight="1" x14ac:dyDescent="0.15">
      <c r="A6820" s="37">
        <v>2020</v>
      </c>
      <c r="B6820" s="9" t="s">
        <v>24</v>
      </c>
      <c r="C6820" s="10" t="s">
        <v>85</v>
      </c>
      <c r="D6820" s="10" t="str">
        <f>Mapping!$H$16</f>
        <v>Vendor O</v>
      </c>
      <c r="E6820" s="11">
        <v>339017.0159588668</v>
      </c>
      <c r="F6820" s="12">
        <f t="shared" si="106"/>
        <v>7</v>
      </c>
      <c r="G6820" s="36"/>
      <c r="H6820" s="1"/>
    </row>
    <row r="6821" spans="1:8" ht="11.25" customHeight="1" x14ac:dyDescent="0.15">
      <c r="A6821" s="37">
        <v>2020</v>
      </c>
      <c r="B6821" s="9" t="s">
        <v>24</v>
      </c>
      <c r="C6821" s="10" t="s">
        <v>86</v>
      </c>
      <c r="D6821" s="10" t="str">
        <f>Mapping!$H$17</f>
        <v>Vendor P</v>
      </c>
      <c r="E6821" s="11">
        <v>490753.83151753095</v>
      </c>
      <c r="F6821" s="12">
        <f t="shared" si="106"/>
        <v>7</v>
      </c>
      <c r="G6821" s="36"/>
      <c r="H6821" s="1"/>
    </row>
    <row r="6822" spans="1:8" ht="11.25" customHeight="1" x14ac:dyDescent="0.15">
      <c r="A6822" s="37">
        <v>2020</v>
      </c>
      <c r="B6822" s="9" t="s">
        <v>24</v>
      </c>
      <c r="C6822" s="10" t="s">
        <v>88</v>
      </c>
      <c r="D6822" s="10" t="str">
        <f>Mapping!$H$18</f>
        <v>Vendor Q</v>
      </c>
      <c r="E6822" s="11">
        <v>650321.57144457649</v>
      </c>
      <c r="F6822" s="12">
        <f t="shared" si="106"/>
        <v>7</v>
      </c>
      <c r="G6822" s="36"/>
      <c r="H6822" s="1"/>
    </row>
    <row r="6823" spans="1:8" ht="11.25" customHeight="1" x14ac:dyDescent="0.15">
      <c r="A6823" s="37">
        <v>2019</v>
      </c>
      <c r="B6823" s="9" t="s">
        <v>24</v>
      </c>
      <c r="C6823" s="10" t="s">
        <v>85</v>
      </c>
      <c r="D6823" s="10" t="str">
        <f>Mapping!$H$19</f>
        <v>Vendor R</v>
      </c>
      <c r="E6823" s="11">
        <v>1092654.3406273171</v>
      </c>
      <c r="F6823" s="12">
        <f t="shared" si="106"/>
        <v>7</v>
      </c>
      <c r="G6823" s="36"/>
      <c r="H6823" s="1"/>
    </row>
    <row r="6824" spans="1:8" ht="11.25" customHeight="1" x14ac:dyDescent="0.15">
      <c r="A6824" s="37">
        <v>2020</v>
      </c>
      <c r="B6824" s="9" t="s">
        <v>24</v>
      </c>
      <c r="C6824" s="10" t="s">
        <v>86</v>
      </c>
      <c r="D6824" s="10" t="str">
        <f>Mapping!$H$20</f>
        <v>Vendor S</v>
      </c>
      <c r="E6824" s="11">
        <v>170612.72974931748</v>
      </c>
      <c r="F6824" s="12">
        <f t="shared" si="106"/>
        <v>7</v>
      </c>
      <c r="G6824" s="36"/>
      <c r="H6824" s="1"/>
    </row>
    <row r="6825" spans="1:8" ht="11.25" customHeight="1" x14ac:dyDescent="0.15">
      <c r="A6825" s="37">
        <v>2019</v>
      </c>
      <c r="B6825" s="9" t="s">
        <v>24</v>
      </c>
      <c r="C6825" s="10" t="s">
        <v>88</v>
      </c>
      <c r="D6825" s="10" t="str">
        <f>Mapping!$H$2</f>
        <v>Vendor A</v>
      </c>
      <c r="E6825" s="11">
        <v>380721.72848371306</v>
      </c>
      <c r="F6825" s="12">
        <f t="shared" si="106"/>
        <v>7</v>
      </c>
      <c r="G6825" s="36"/>
      <c r="H6825" s="1"/>
    </row>
    <row r="6826" spans="1:8" ht="11.25" customHeight="1" x14ac:dyDescent="0.15">
      <c r="A6826" s="37">
        <v>2020</v>
      </c>
      <c r="B6826" s="9" t="s">
        <v>24</v>
      </c>
      <c r="C6826" s="10" t="s">
        <v>85</v>
      </c>
      <c r="D6826" s="10" t="str">
        <f>Mapping!$H$3</f>
        <v>Vendor B</v>
      </c>
      <c r="E6826" s="11">
        <v>123924.98197117737</v>
      </c>
      <c r="F6826" s="12">
        <f t="shared" si="106"/>
        <v>7</v>
      </c>
      <c r="G6826" s="36"/>
      <c r="H6826" s="1"/>
    </row>
    <row r="6827" spans="1:8" ht="11.25" customHeight="1" x14ac:dyDescent="0.15">
      <c r="A6827" s="37">
        <v>2020</v>
      </c>
      <c r="B6827" s="9" t="s">
        <v>24</v>
      </c>
      <c r="C6827" s="10" t="s">
        <v>86</v>
      </c>
      <c r="D6827" s="10" t="str">
        <f>Mapping!$H$4</f>
        <v>Vendor C</v>
      </c>
      <c r="E6827" s="11">
        <v>89187.178929904432</v>
      </c>
      <c r="F6827" s="12">
        <f t="shared" si="106"/>
        <v>7</v>
      </c>
      <c r="G6827" s="36"/>
      <c r="H6827" s="1"/>
    </row>
    <row r="6828" spans="1:8" ht="11.25" customHeight="1" x14ac:dyDescent="0.15">
      <c r="A6828" s="37">
        <v>2020</v>
      </c>
      <c r="B6828" s="9" t="s">
        <v>24</v>
      </c>
      <c r="C6828" s="10" t="s">
        <v>88</v>
      </c>
      <c r="D6828" s="10" t="str">
        <f>Mapping!$H$5</f>
        <v>Vendor D</v>
      </c>
      <c r="E6828" s="11">
        <v>24180.973230612653</v>
      </c>
      <c r="F6828" s="12">
        <f t="shared" si="106"/>
        <v>7</v>
      </c>
      <c r="G6828" s="36"/>
      <c r="H6828" s="1"/>
    </row>
    <row r="6829" spans="1:8" ht="11.25" customHeight="1" x14ac:dyDescent="0.15">
      <c r="A6829" s="37">
        <v>2020</v>
      </c>
      <c r="B6829" s="9" t="s">
        <v>24</v>
      </c>
      <c r="C6829" s="10" t="s">
        <v>85</v>
      </c>
      <c r="D6829" s="10" t="str">
        <f>Mapping!$H$6</f>
        <v>Vendor E</v>
      </c>
      <c r="E6829" s="11">
        <v>59098.138120197029</v>
      </c>
      <c r="F6829" s="12">
        <f t="shared" si="106"/>
        <v>7</v>
      </c>
      <c r="G6829" s="36"/>
      <c r="H6829" s="1"/>
    </row>
    <row r="6830" spans="1:8" ht="11.25" customHeight="1" x14ac:dyDescent="0.15">
      <c r="A6830" s="37">
        <v>2020</v>
      </c>
      <c r="B6830" s="9" t="s">
        <v>24</v>
      </c>
      <c r="C6830" s="10" t="s">
        <v>85</v>
      </c>
      <c r="D6830" s="10" t="str">
        <f>Mapping!$H$7</f>
        <v>Vendor F</v>
      </c>
      <c r="E6830" s="11">
        <v>120348.0517052427</v>
      </c>
      <c r="F6830" s="12">
        <f t="shared" si="106"/>
        <v>7</v>
      </c>
      <c r="G6830" s="36"/>
      <c r="H6830" s="1"/>
    </row>
    <row r="6831" spans="1:8" ht="11.25" customHeight="1" x14ac:dyDescent="0.15">
      <c r="A6831" s="37">
        <v>2019</v>
      </c>
      <c r="B6831" s="9" t="s">
        <v>24</v>
      </c>
      <c r="C6831" s="10" t="s">
        <v>85</v>
      </c>
      <c r="D6831" s="10" t="str">
        <f>Mapping!$H$8</f>
        <v>Vendor G</v>
      </c>
      <c r="E6831" s="11">
        <v>26310.315662128178</v>
      </c>
      <c r="F6831" s="12">
        <f t="shared" si="106"/>
        <v>7</v>
      </c>
      <c r="G6831" s="36"/>
      <c r="H6831" s="1"/>
    </row>
    <row r="6832" spans="1:8" ht="11.25" customHeight="1" x14ac:dyDescent="0.15">
      <c r="A6832" s="37">
        <v>2019</v>
      </c>
      <c r="B6832" s="9" t="s">
        <v>24</v>
      </c>
      <c r="C6832" s="10" t="s">
        <v>85</v>
      </c>
      <c r="D6832" s="10" t="str">
        <f>Mapping!$H$9</f>
        <v>Vendor H</v>
      </c>
      <c r="E6832" s="11">
        <v>187884.90908400409</v>
      </c>
      <c r="F6832" s="12">
        <f t="shared" si="106"/>
        <v>7</v>
      </c>
      <c r="G6832" s="36"/>
      <c r="H6832" s="1"/>
    </row>
    <row r="6833" spans="1:8" ht="11.25" customHeight="1" x14ac:dyDescent="0.15">
      <c r="A6833" s="37">
        <v>2020</v>
      </c>
      <c r="B6833" s="9" t="s">
        <v>24</v>
      </c>
      <c r="C6833" s="10" t="s">
        <v>85</v>
      </c>
      <c r="D6833" s="10" t="str">
        <f>Mapping!$H$10</f>
        <v>Vendor I</v>
      </c>
      <c r="E6833" s="11">
        <v>2301281.7179171434</v>
      </c>
      <c r="F6833" s="12">
        <f t="shared" si="106"/>
        <v>7</v>
      </c>
      <c r="G6833" s="36"/>
      <c r="H6833" s="1"/>
    </row>
    <row r="6834" spans="1:8" ht="11.25" customHeight="1" x14ac:dyDescent="0.15">
      <c r="A6834" s="37">
        <v>2020</v>
      </c>
      <c r="B6834" s="9" t="s">
        <v>24</v>
      </c>
      <c r="C6834" s="10" t="s">
        <v>85</v>
      </c>
      <c r="D6834" s="10" t="str">
        <f>Mapping!$H$11</f>
        <v>Vendor J</v>
      </c>
      <c r="E6834" s="11">
        <v>1759095.8712753893</v>
      </c>
      <c r="F6834" s="12">
        <f t="shared" si="106"/>
        <v>7</v>
      </c>
      <c r="G6834" s="36"/>
      <c r="H6834" s="1"/>
    </row>
    <row r="6835" spans="1:8" ht="11.25" customHeight="1" x14ac:dyDescent="0.15">
      <c r="A6835" s="37">
        <v>2020</v>
      </c>
      <c r="B6835" s="9" t="s">
        <v>24</v>
      </c>
      <c r="C6835" s="10" t="s">
        <v>85</v>
      </c>
      <c r="D6835" s="10" t="str">
        <f>Mapping!$H$12</f>
        <v>Vendor K</v>
      </c>
      <c r="E6835" s="11">
        <v>471185.637537</v>
      </c>
      <c r="F6835" s="12">
        <f t="shared" si="106"/>
        <v>7</v>
      </c>
      <c r="G6835" s="36"/>
      <c r="H6835" s="1"/>
    </row>
    <row r="6836" spans="1:8" ht="11.25" customHeight="1" x14ac:dyDescent="0.15">
      <c r="A6836" s="37">
        <v>2019</v>
      </c>
      <c r="B6836" s="9" t="s">
        <v>24</v>
      </c>
      <c r="C6836" s="10" t="s">
        <v>85</v>
      </c>
      <c r="D6836" s="10" t="str">
        <f>Mapping!$H$13</f>
        <v>Vendor L</v>
      </c>
      <c r="E6836" s="11">
        <v>-5080.0766431118391</v>
      </c>
      <c r="F6836" s="12">
        <f t="shared" si="106"/>
        <v>7</v>
      </c>
      <c r="G6836" s="36"/>
      <c r="H6836" s="1"/>
    </row>
    <row r="6837" spans="1:8" ht="11.25" customHeight="1" x14ac:dyDescent="0.15">
      <c r="A6837" s="37">
        <v>2020</v>
      </c>
      <c r="B6837" s="9" t="s">
        <v>24</v>
      </c>
      <c r="C6837" s="10" t="s">
        <v>85</v>
      </c>
      <c r="D6837" s="10" t="str">
        <f>Mapping!$H$14</f>
        <v>Vendor M</v>
      </c>
      <c r="E6837" s="11">
        <v>70973.669095450794</v>
      </c>
      <c r="F6837" s="12">
        <f t="shared" si="106"/>
        <v>7</v>
      </c>
      <c r="G6837" s="36"/>
      <c r="H6837" s="1"/>
    </row>
    <row r="6838" spans="1:8" ht="11.25" customHeight="1" x14ac:dyDescent="0.15">
      <c r="A6838" s="37">
        <v>2020</v>
      </c>
      <c r="B6838" s="9" t="s">
        <v>24</v>
      </c>
      <c r="C6838" s="10" t="s">
        <v>85</v>
      </c>
      <c r="D6838" s="10" t="str">
        <f>Mapping!$H$15</f>
        <v>Vendor N</v>
      </c>
      <c r="E6838" s="11">
        <v>581292.24650894944</v>
      </c>
      <c r="F6838" s="12">
        <f t="shared" si="106"/>
        <v>7</v>
      </c>
      <c r="G6838" s="36"/>
      <c r="H6838" s="1"/>
    </row>
    <row r="6839" spans="1:8" ht="11.25" customHeight="1" x14ac:dyDescent="0.15">
      <c r="A6839" s="37">
        <v>2020</v>
      </c>
      <c r="B6839" s="9" t="s">
        <v>24</v>
      </c>
      <c r="C6839" s="10" t="s">
        <v>85</v>
      </c>
      <c r="D6839" s="10" t="str">
        <f>Mapping!$H$16</f>
        <v>Vendor O</v>
      </c>
      <c r="E6839" s="11">
        <v>2507302.4149611741</v>
      </c>
      <c r="F6839" s="12">
        <f t="shared" si="106"/>
        <v>7</v>
      </c>
      <c r="G6839" s="36"/>
      <c r="H6839" s="1"/>
    </row>
    <row r="6840" spans="1:8" ht="11.25" customHeight="1" x14ac:dyDescent="0.15">
      <c r="A6840" s="37">
        <v>2019</v>
      </c>
      <c r="B6840" s="9" t="s">
        <v>24</v>
      </c>
      <c r="C6840" s="10" t="s">
        <v>85</v>
      </c>
      <c r="D6840" s="10" t="str">
        <f>Mapping!$H$17</f>
        <v>Vendor P</v>
      </c>
      <c r="E6840" s="11">
        <v>2878960.1806226703</v>
      </c>
      <c r="F6840" s="12">
        <f t="shared" si="106"/>
        <v>7</v>
      </c>
      <c r="G6840" s="36"/>
      <c r="H6840" s="1"/>
    </row>
    <row r="6841" spans="1:8" ht="11.25" customHeight="1" x14ac:dyDescent="0.15">
      <c r="A6841" s="37">
        <v>2020</v>
      </c>
      <c r="B6841" s="9" t="s">
        <v>24</v>
      </c>
      <c r="C6841" s="10" t="s">
        <v>85</v>
      </c>
      <c r="D6841" s="10" t="str">
        <f>Mapping!$H$18</f>
        <v>Vendor Q</v>
      </c>
      <c r="E6841" s="11">
        <v>-11988.484763240218</v>
      </c>
      <c r="F6841" s="12">
        <f t="shared" si="106"/>
        <v>7</v>
      </c>
      <c r="G6841" s="36"/>
      <c r="H6841" s="1"/>
    </row>
    <row r="6842" spans="1:8" ht="11.25" customHeight="1" x14ac:dyDescent="0.15">
      <c r="A6842" s="37">
        <v>2019</v>
      </c>
      <c r="B6842" s="9" t="s">
        <v>24</v>
      </c>
      <c r="C6842" s="10" t="s">
        <v>85</v>
      </c>
      <c r="D6842" s="10" t="str">
        <f>Mapping!$H$19</f>
        <v>Vendor R</v>
      </c>
      <c r="E6842" s="11">
        <v>2295.683493168553</v>
      </c>
      <c r="F6842" s="12">
        <f t="shared" si="106"/>
        <v>7</v>
      </c>
      <c r="G6842" s="36"/>
      <c r="H6842" s="1"/>
    </row>
    <row r="6843" spans="1:8" ht="11.25" customHeight="1" x14ac:dyDescent="0.15">
      <c r="A6843" s="37">
        <v>2020</v>
      </c>
      <c r="B6843" s="9" t="s">
        <v>24</v>
      </c>
      <c r="C6843" s="10" t="s">
        <v>85</v>
      </c>
      <c r="D6843" s="10" t="str">
        <f>Mapping!$H$20</f>
        <v>Vendor S</v>
      </c>
      <c r="E6843" s="11">
        <v>-24350.772618664461</v>
      </c>
      <c r="F6843" s="12">
        <f t="shared" si="106"/>
        <v>7</v>
      </c>
      <c r="G6843" s="36"/>
      <c r="H6843" s="1"/>
    </row>
    <row r="6844" spans="1:8" ht="11.25" customHeight="1" x14ac:dyDescent="0.15">
      <c r="A6844" s="37">
        <v>2020</v>
      </c>
      <c r="B6844" s="9" t="s">
        <v>24</v>
      </c>
      <c r="C6844" s="10" t="s">
        <v>85</v>
      </c>
      <c r="D6844" s="10" t="str">
        <f>Mapping!$H$2</f>
        <v>Vendor A</v>
      </c>
      <c r="E6844" s="11">
        <v>97647.672330395188</v>
      </c>
      <c r="F6844" s="12">
        <f t="shared" si="106"/>
        <v>7</v>
      </c>
      <c r="G6844" s="36"/>
      <c r="H6844" s="1"/>
    </row>
    <row r="6845" spans="1:8" ht="11.25" customHeight="1" x14ac:dyDescent="0.15">
      <c r="A6845" s="37">
        <v>2020</v>
      </c>
      <c r="B6845" s="9" t="s">
        <v>24</v>
      </c>
      <c r="C6845" s="10" t="s">
        <v>85</v>
      </c>
      <c r="D6845" s="10" t="str">
        <f>Mapping!$H$3</f>
        <v>Vendor B</v>
      </c>
      <c r="E6845" s="11">
        <v>10951.447726194185</v>
      </c>
      <c r="F6845" s="12">
        <f t="shared" si="106"/>
        <v>7</v>
      </c>
      <c r="G6845" s="36"/>
      <c r="H6845" s="1"/>
    </row>
    <row r="6846" spans="1:8" ht="11.25" customHeight="1" x14ac:dyDescent="0.15">
      <c r="A6846" s="37">
        <v>2020</v>
      </c>
      <c r="B6846" s="9" t="s">
        <v>24</v>
      </c>
      <c r="C6846" s="10" t="s">
        <v>85</v>
      </c>
      <c r="D6846" s="10" t="str">
        <f>Mapping!$H$4</f>
        <v>Vendor C</v>
      </c>
      <c r="E6846" s="11">
        <v>62816.310123318915</v>
      </c>
      <c r="F6846" s="12">
        <f t="shared" si="106"/>
        <v>7</v>
      </c>
      <c r="G6846" s="36"/>
      <c r="H6846" s="1"/>
    </row>
    <row r="6847" spans="1:8" ht="11.25" customHeight="1" x14ac:dyDescent="0.15">
      <c r="A6847" s="37">
        <v>2020</v>
      </c>
      <c r="B6847" s="9" t="s">
        <v>24</v>
      </c>
      <c r="C6847" s="10" t="s">
        <v>85</v>
      </c>
      <c r="D6847" s="10" t="str">
        <f>Mapping!$H$5</f>
        <v>Vendor D</v>
      </c>
      <c r="E6847" s="11">
        <v>-269816.23245786323</v>
      </c>
      <c r="F6847" s="12">
        <f t="shared" si="106"/>
        <v>7</v>
      </c>
      <c r="G6847" s="36"/>
      <c r="H6847" s="1"/>
    </row>
    <row r="6848" spans="1:8" ht="11.25" customHeight="1" x14ac:dyDescent="0.15">
      <c r="A6848" s="37">
        <v>2019</v>
      </c>
      <c r="B6848" s="9" t="s">
        <v>24</v>
      </c>
      <c r="C6848" s="10" t="s">
        <v>85</v>
      </c>
      <c r="D6848" s="10" t="str">
        <f>Mapping!$H$6</f>
        <v>Vendor E</v>
      </c>
      <c r="E6848" s="11">
        <v>-49051.826247689016</v>
      </c>
      <c r="F6848" s="12">
        <f t="shared" si="106"/>
        <v>7</v>
      </c>
      <c r="G6848" s="36"/>
      <c r="H6848" s="1"/>
    </row>
    <row r="6849" spans="1:8" ht="11.25" customHeight="1" x14ac:dyDescent="0.15">
      <c r="A6849" s="37">
        <v>2019</v>
      </c>
      <c r="B6849" s="9" t="s">
        <v>24</v>
      </c>
      <c r="C6849" s="10" t="s">
        <v>85</v>
      </c>
      <c r="D6849" s="10" t="str">
        <f>Mapping!$H$7</f>
        <v>Vendor F</v>
      </c>
      <c r="E6849" s="11">
        <v>80632.515267435258</v>
      </c>
      <c r="F6849" s="12">
        <f t="shared" si="106"/>
        <v>7</v>
      </c>
      <c r="G6849" s="36"/>
      <c r="H6849" s="1"/>
    </row>
    <row r="6850" spans="1:8" ht="11.25" customHeight="1" x14ac:dyDescent="0.15">
      <c r="A6850" s="37">
        <v>2020</v>
      </c>
      <c r="B6850" s="9" t="s">
        <v>24</v>
      </c>
      <c r="C6850" s="10" t="s">
        <v>85</v>
      </c>
      <c r="D6850" s="10" t="str">
        <f>Mapping!$H$8</f>
        <v>Vendor G</v>
      </c>
      <c r="E6850" s="11">
        <v>3235336.3598237406</v>
      </c>
      <c r="F6850" s="12">
        <f t="shared" ref="F6850:F6913" si="107">MONTH(DATEVALUE(B6850&amp;"1"))</f>
        <v>7</v>
      </c>
      <c r="G6850" s="36"/>
      <c r="H6850" s="1"/>
    </row>
    <row r="6851" spans="1:8" ht="11.25" customHeight="1" x14ac:dyDescent="0.15">
      <c r="A6851" s="37">
        <v>2019</v>
      </c>
      <c r="B6851" s="9" t="s">
        <v>24</v>
      </c>
      <c r="C6851" s="10" t="s">
        <v>85</v>
      </c>
      <c r="D6851" s="10" t="str">
        <f>Mapping!$H$9</f>
        <v>Vendor H</v>
      </c>
      <c r="E6851" s="11">
        <v>78279.252176002192</v>
      </c>
      <c r="F6851" s="12">
        <f t="shared" si="107"/>
        <v>7</v>
      </c>
      <c r="G6851" s="36"/>
      <c r="H6851" s="1"/>
    </row>
    <row r="6852" spans="1:8" ht="11.25" customHeight="1" x14ac:dyDescent="0.15">
      <c r="A6852" s="37">
        <v>2020</v>
      </c>
      <c r="B6852" s="9" t="s">
        <v>24</v>
      </c>
      <c r="C6852" s="10" t="s">
        <v>85</v>
      </c>
      <c r="D6852" s="10" t="str">
        <f>Mapping!$H$10</f>
        <v>Vendor I</v>
      </c>
      <c r="E6852" s="11">
        <v>69537.777436986493</v>
      </c>
      <c r="F6852" s="12">
        <f t="shared" si="107"/>
        <v>7</v>
      </c>
      <c r="G6852" s="36"/>
      <c r="H6852" s="1"/>
    </row>
    <row r="6853" spans="1:8" ht="11.25" customHeight="1" x14ac:dyDescent="0.15">
      <c r="A6853" s="37">
        <v>2019</v>
      </c>
      <c r="B6853" s="9" t="s">
        <v>24</v>
      </c>
      <c r="C6853" s="10" t="s">
        <v>85</v>
      </c>
      <c r="D6853" s="10" t="str">
        <f>Mapping!$H$11</f>
        <v>Vendor J</v>
      </c>
      <c r="E6853" s="11">
        <v>95758.910610945328</v>
      </c>
      <c r="F6853" s="12">
        <f t="shared" si="107"/>
        <v>7</v>
      </c>
      <c r="G6853" s="36"/>
      <c r="H6853" s="1"/>
    </row>
    <row r="6854" spans="1:8" ht="11.25" customHeight="1" x14ac:dyDescent="0.15">
      <c r="A6854" s="37">
        <v>2019</v>
      </c>
      <c r="B6854" s="9" t="s">
        <v>24</v>
      </c>
      <c r="C6854" s="10" t="s">
        <v>85</v>
      </c>
      <c r="D6854" s="10" t="str">
        <f>Mapping!$H$12</f>
        <v>Vendor K</v>
      </c>
      <c r="E6854" s="11">
        <v>214550.13848000974</v>
      </c>
      <c r="F6854" s="12">
        <f t="shared" si="107"/>
        <v>7</v>
      </c>
      <c r="G6854" s="36"/>
      <c r="H6854" s="1"/>
    </row>
    <row r="6855" spans="1:8" ht="11.25" customHeight="1" x14ac:dyDescent="0.15">
      <c r="A6855" s="37">
        <v>2019</v>
      </c>
      <c r="B6855" s="9" t="s">
        <v>24</v>
      </c>
      <c r="C6855" s="10" t="s">
        <v>86</v>
      </c>
      <c r="D6855" s="10" t="str">
        <f>Mapping!$H$13</f>
        <v>Vendor L</v>
      </c>
      <c r="E6855" s="11">
        <v>151642.92524018494</v>
      </c>
      <c r="F6855" s="12">
        <f t="shared" si="107"/>
        <v>7</v>
      </c>
      <c r="G6855" s="36"/>
      <c r="H6855" s="1"/>
    </row>
    <row r="6856" spans="1:8" ht="11.25" customHeight="1" x14ac:dyDescent="0.15">
      <c r="A6856" s="37">
        <v>2019</v>
      </c>
      <c r="B6856" s="9" t="s">
        <v>24</v>
      </c>
      <c r="C6856" s="10" t="s">
        <v>88</v>
      </c>
      <c r="D6856" s="10" t="str">
        <f>Mapping!$H$14</f>
        <v>Vendor M</v>
      </c>
      <c r="E6856" s="11">
        <v>70143.523960102015</v>
      </c>
      <c r="F6856" s="12">
        <f t="shared" si="107"/>
        <v>7</v>
      </c>
      <c r="G6856" s="36"/>
      <c r="H6856" s="1"/>
    </row>
    <row r="6857" spans="1:8" ht="11.25" customHeight="1" x14ac:dyDescent="0.15">
      <c r="A6857" s="37">
        <v>2020</v>
      </c>
      <c r="B6857" s="9" t="s">
        <v>24</v>
      </c>
      <c r="C6857" s="10" t="s">
        <v>85</v>
      </c>
      <c r="D6857" s="10" t="str">
        <f>Mapping!$H$15</f>
        <v>Vendor N</v>
      </c>
      <c r="E6857" s="11">
        <v>33096.378231266091</v>
      </c>
      <c r="F6857" s="12">
        <f t="shared" si="107"/>
        <v>7</v>
      </c>
      <c r="G6857" s="36"/>
      <c r="H6857" s="1"/>
    </row>
    <row r="6858" spans="1:8" ht="11.25" customHeight="1" x14ac:dyDescent="0.15">
      <c r="A6858" s="37">
        <v>2020</v>
      </c>
      <c r="B6858" s="9" t="s">
        <v>24</v>
      </c>
      <c r="C6858" s="10" t="s">
        <v>85</v>
      </c>
      <c r="D6858" s="10" t="str">
        <f>Mapping!$H$16</f>
        <v>Vendor O</v>
      </c>
      <c r="E6858" s="11">
        <v>55226.833609061738</v>
      </c>
      <c r="F6858" s="12">
        <f t="shared" si="107"/>
        <v>7</v>
      </c>
      <c r="G6858" s="36"/>
      <c r="H6858" s="1"/>
    </row>
    <row r="6859" spans="1:8" ht="11.25" customHeight="1" x14ac:dyDescent="0.15">
      <c r="A6859" s="37">
        <v>2019</v>
      </c>
      <c r="B6859" s="9" t="s">
        <v>24</v>
      </c>
      <c r="C6859" s="10" t="s">
        <v>85</v>
      </c>
      <c r="D6859" s="10" t="str">
        <f>Mapping!$H$17</f>
        <v>Vendor P</v>
      </c>
      <c r="E6859" s="11">
        <v>4225641.0288290158</v>
      </c>
      <c r="F6859" s="12">
        <f t="shared" si="107"/>
        <v>7</v>
      </c>
      <c r="G6859" s="36"/>
      <c r="H6859" s="1"/>
    </row>
    <row r="6860" spans="1:8" ht="11.25" customHeight="1" x14ac:dyDescent="0.15">
      <c r="A6860" s="37">
        <v>2019</v>
      </c>
      <c r="B6860" s="9" t="s">
        <v>24</v>
      </c>
      <c r="C6860" s="10" t="s">
        <v>85</v>
      </c>
      <c r="D6860" s="10" t="str">
        <f>Mapping!$H$18</f>
        <v>Vendor Q</v>
      </c>
      <c r="E6860" s="11">
        <v>1242053.965948137</v>
      </c>
      <c r="F6860" s="12">
        <f t="shared" si="107"/>
        <v>7</v>
      </c>
      <c r="G6860" s="36"/>
      <c r="H6860" s="1"/>
    </row>
    <row r="6861" spans="1:8" ht="11.25" customHeight="1" x14ac:dyDescent="0.15">
      <c r="A6861" s="37">
        <v>2019</v>
      </c>
      <c r="B6861" s="9" t="s">
        <v>24</v>
      </c>
      <c r="C6861" s="10" t="s">
        <v>85</v>
      </c>
      <c r="D6861" s="10" t="str">
        <f>Mapping!$H$19</f>
        <v>Vendor R</v>
      </c>
      <c r="E6861" s="11">
        <v>298572.48275149864</v>
      </c>
      <c r="F6861" s="12">
        <f t="shared" si="107"/>
        <v>7</v>
      </c>
      <c r="G6861" s="36"/>
      <c r="H6861" s="1"/>
    </row>
    <row r="6862" spans="1:8" ht="11.25" customHeight="1" x14ac:dyDescent="0.15">
      <c r="A6862" s="37">
        <v>2019</v>
      </c>
      <c r="B6862" s="9" t="s">
        <v>24</v>
      </c>
      <c r="C6862" s="10" t="s">
        <v>86</v>
      </c>
      <c r="D6862" s="10" t="str">
        <f>Mapping!$H$20</f>
        <v>Vendor S</v>
      </c>
      <c r="E6862" s="11">
        <v>1020768.8921409916</v>
      </c>
      <c r="F6862" s="12">
        <f t="shared" si="107"/>
        <v>7</v>
      </c>
      <c r="G6862" s="36"/>
      <c r="H6862" s="1"/>
    </row>
    <row r="6863" spans="1:8" ht="11.25" customHeight="1" x14ac:dyDescent="0.15">
      <c r="A6863" s="37">
        <v>2020</v>
      </c>
      <c r="B6863" s="9" t="s">
        <v>24</v>
      </c>
      <c r="C6863" s="10" t="s">
        <v>88</v>
      </c>
      <c r="D6863" s="10" t="str">
        <f>Mapping!$H$2</f>
        <v>Vendor A</v>
      </c>
      <c r="E6863" s="11">
        <v>495890.81521172018</v>
      </c>
      <c r="F6863" s="12">
        <f t="shared" si="107"/>
        <v>7</v>
      </c>
      <c r="G6863" s="36"/>
      <c r="H6863" s="1"/>
    </row>
    <row r="6864" spans="1:8" ht="11.25" customHeight="1" x14ac:dyDescent="0.15">
      <c r="A6864" s="37">
        <v>2020</v>
      </c>
      <c r="B6864" s="9" t="s">
        <v>24</v>
      </c>
      <c r="C6864" s="10" t="s">
        <v>85</v>
      </c>
      <c r="D6864" s="10" t="str">
        <f>Mapping!$H$3</f>
        <v>Vendor B</v>
      </c>
      <c r="E6864" s="11">
        <v>3301670.2760887775</v>
      </c>
      <c r="F6864" s="12">
        <f t="shared" si="107"/>
        <v>7</v>
      </c>
      <c r="G6864" s="36"/>
      <c r="H6864" s="1"/>
    </row>
    <row r="6865" spans="1:8" ht="11.25" customHeight="1" x14ac:dyDescent="0.15">
      <c r="A6865" s="37">
        <v>2019</v>
      </c>
      <c r="B6865" s="9" t="s">
        <v>24</v>
      </c>
      <c r="C6865" s="10" t="s">
        <v>85</v>
      </c>
      <c r="D6865" s="10" t="str">
        <f>Mapping!$H$4</f>
        <v>Vendor C</v>
      </c>
      <c r="E6865" s="11">
        <v>378890.70681794797</v>
      </c>
      <c r="F6865" s="12">
        <f t="shared" si="107"/>
        <v>7</v>
      </c>
      <c r="G6865" s="36"/>
      <c r="H6865" s="1"/>
    </row>
    <row r="6866" spans="1:8" ht="11.25" customHeight="1" x14ac:dyDescent="0.15">
      <c r="A6866" s="37">
        <v>2020</v>
      </c>
      <c r="B6866" s="9" t="s">
        <v>24</v>
      </c>
      <c r="C6866" s="10" t="s">
        <v>85</v>
      </c>
      <c r="D6866" s="10" t="str">
        <f>Mapping!$H$5</f>
        <v>Vendor D</v>
      </c>
      <c r="E6866" s="11">
        <v>3607315.1387441498</v>
      </c>
      <c r="F6866" s="12">
        <f t="shared" si="107"/>
        <v>7</v>
      </c>
      <c r="G6866" s="36"/>
      <c r="H6866" s="1"/>
    </row>
    <row r="6867" spans="1:8" ht="11.25" customHeight="1" x14ac:dyDescent="0.15">
      <c r="A6867" s="37">
        <v>2019</v>
      </c>
      <c r="B6867" s="9" t="s">
        <v>24</v>
      </c>
      <c r="C6867" s="10" t="s">
        <v>86</v>
      </c>
      <c r="D6867" s="10" t="str">
        <f>Mapping!$H$6</f>
        <v>Vendor E</v>
      </c>
      <c r="E6867" s="11">
        <v>806739.35297905083</v>
      </c>
      <c r="F6867" s="12">
        <f t="shared" si="107"/>
        <v>7</v>
      </c>
      <c r="G6867" s="36"/>
      <c r="H6867" s="1"/>
    </row>
    <row r="6868" spans="1:8" ht="11.25" customHeight="1" x14ac:dyDescent="0.15">
      <c r="A6868" s="37">
        <v>2020</v>
      </c>
      <c r="B6868" s="9" t="s">
        <v>24</v>
      </c>
      <c r="C6868" s="10" t="s">
        <v>88</v>
      </c>
      <c r="D6868" s="10" t="str">
        <f>Mapping!$H$7</f>
        <v>Vendor F</v>
      </c>
      <c r="E6868" s="11">
        <v>133154.44943849425</v>
      </c>
      <c r="F6868" s="12">
        <f t="shared" si="107"/>
        <v>7</v>
      </c>
      <c r="G6868" s="36"/>
      <c r="H6868" s="1"/>
    </row>
    <row r="6869" spans="1:8" ht="11.25" customHeight="1" x14ac:dyDescent="0.15">
      <c r="A6869" s="37">
        <v>2019</v>
      </c>
      <c r="B6869" s="9" t="s">
        <v>24</v>
      </c>
      <c r="C6869" s="10" t="s">
        <v>85</v>
      </c>
      <c r="D6869" s="10" t="str">
        <f>Mapping!$H$8</f>
        <v>Vendor G</v>
      </c>
      <c r="E6869" s="11">
        <v>98936.491233420456</v>
      </c>
      <c r="F6869" s="12">
        <f t="shared" si="107"/>
        <v>7</v>
      </c>
      <c r="G6869" s="36"/>
      <c r="H6869" s="1"/>
    </row>
    <row r="6870" spans="1:8" ht="11.25" customHeight="1" x14ac:dyDescent="0.15">
      <c r="A6870" s="37">
        <v>2020</v>
      </c>
      <c r="B6870" s="9" t="s">
        <v>24</v>
      </c>
      <c r="C6870" s="10" t="s">
        <v>85</v>
      </c>
      <c r="D6870" s="10" t="str">
        <f>Mapping!$H$9</f>
        <v>Vendor H</v>
      </c>
      <c r="E6870" s="11">
        <v>512534.20730772818</v>
      </c>
      <c r="F6870" s="12">
        <f t="shared" si="107"/>
        <v>7</v>
      </c>
      <c r="G6870" s="36"/>
      <c r="H6870" s="1"/>
    </row>
    <row r="6871" spans="1:8" ht="11.25" customHeight="1" x14ac:dyDescent="0.15">
      <c r="A6871" s="37">
        <v>2019</v>
      </c>
      <c r="B6871" s="9" t="s">
        <v>24</v>
      </c>
      <c r="C6871" s="10" t="s">
        <v>86</v>
      </c>
      <c r="D6871" s="10" t="str">
        <f>Mapping!$H$10</f>
        <v>Vendor I</v>
      </c>
      <c r="E6871" s="11">
        <v>74320.226345205636</v>
      </c>
      <c r="F6871" s="12">
        <f t="shared" si="107"/>
        <v>7</v>
      </c>
      <c r="G6871" s="36"/>
      <c r="H6871" s="1"/>
    </row>
    <row r="6872" spans="1:8" ht="11.25" customHeight="1" x14ac:dyDescent="0.15">
      <c r="A6872" s="37">
        <v>2019</v>
      </c>
      <c r="B6872" s="9" t="s">
        <v>24</v>
      </c>
      <c r="C6872" s="10" t="s">
        <v>88</v>
      </c>
      <c r="D6872" s="10" t="str">
        <f>Mapping!$H$11</f>
        <v>Vendor J</v>
      </c>
      <c r="E6872" s="11">
        <v>320670.78218028124</v>
      </c>
      <c r="F6872" s="12">
        <f t="shared" si="107"/>
        <v>7</v>
      </c>
      <c r="G6872" s="36"/>
      <c r="H6872" s="1"/>
    </row>
    <row r="6873" spans="1:8" ht="11.25" customHeight="1" x14ac:dyDescent="0.15">
      <c r="A6873" s="37">
        <v>2020</v>
      </c>
      <c r="B6873" s="9" t="s">
        <v>24</v>
      </c>
      <c r="C6873" s="10" t="s">
        <v>85</v>
      </c>
      <c r="D6873" s="10" t="str">
        <f>Mapping!$H$12</f>
        <v>Vendor K</v>
      </c>
      <c r="E6873" s="11">
        <v>1165302.208405853</v>
      </c>
      <c r="F6873" s="12">
        <f t="shared" si="107"/>
        <v>7</v>
      </c>
      <c r="G6873" s="36"/>
      <c r="H6873" s="1"/>
    </row>
    <row r="6874" spans="1:8" ht="11.25" customHeight="1" x14ac:dyDescent="0.15">
      <c r="A6874" s="37">
        <v>2019</v>
      </c>
      <c r="B6874" s="9" t="s">
        <v>24</v>
      </c>
      <c r="C6874" s="10" t="s">
        <v>85</v>
      </c>
      <c r="D6874" s="10" t="str">
        <f>Mapping!$H$13</f>
        <v>Vendor L</v>
      </c>
      <c r="E6874" s="11">
        <v>5256400.4387375442</v>
      </c>
      <c r="F6874" s="12">
        <f t="shared" si="107"/>
        <v>7</v>
      </c>
      <c r="G6874" s="36"/>
      <c r="H6874" s="1"/>
    </row>
    <row r="6875" spans="1:8" ht="11.25" customHeight="1" x14ac:dyDescent="0.15">
      <c r="A6875" s="37">
        <v>2019</v>
      </c>
      <c r="B6875" s="9" t="s">
        <v>24</v>
      </c>
      <c r="C6875" s="10" t="s">
        <v>85</v>
      </c>
      <c r="D6875" s="10" t="str">
        <f>Mapping!$H$14</f>
        <v>Vendor M</v>
      </c>
      <c r="E6875" s="11">
        <v>24849.461237002524</v>
      </c>
      <c r="F6875" s="12">
        <f t="shared" si="107"/>
        <v>7</v>
      </c>
      <c r="G6875" s="36"/>
      <c r="H6875" s="1"/>
    </row>
    <row r="6876" spans="1:8" ht="11.25" customHeight="1" x14ac:dyDescent="0.15">
      <c r="A6876" s="37">
        <v>2019</v>
      </c>
      <c r="B6876" s="9" t="s">
        <v>24</v>
      </c>
      <c r="C6876" s="10" t="s">
        <v>86</v>
      </c>
      <c r="D6876" s="10" t="str">
        <f>Mapping!$H$15</f>
        <v>Vendor N</v>
      </c>
      <c r="E6876" s="11">
        <v>36569.394835871761</v>
      </c>
      <c r="F6876" s="12">
        <f t="shared" si="107"/>
        <v>7</v>
      </c>
      <c r="G6876" s="36"/>
      <c r="H6876" s="1"/>
    </row>
    <row r="6877" spans="1:8" ht="11.25" customHeight="1" x14ac:dyDescent="0.15">
      <c r="A6877" s="37">
        <v>2019</v>
      </c>
      <c r="B6877" s="9" t="s">
        <v>24</v>
      </c>
      <c r="C6877" s="10" t="s">
        <v>88</v>
      </c>
      <c r="D6877" s="10" t="str">
        <f>Mapping!$H$16</f>
        <v>Vendor O</v>
      </c>
      <c r="E6877" s="11">
        <v>28921.826631583222</v>
      </c>
      <c r="F6877" s="12">
        <f t="shared" si="107"/>
        <v>7</v>
      </c>
      <c r="G6877" s="36"/>
      <c r="H6877" s="1"/>
    </row>
    <row r="6878" spans="1:8" ht="11.25" customHeight="1" x14ac:dyDescent="0.15">
      <c r="A6878" s="37">
        <v>2020</v>
      </c>
      <c r="B6878" s="9" t="s">
        <v>24</v>
      </c>
      <c r="C6878" s="10" t="s">
        <v>87</v>
      </c>
      <c r="D6878" s="10" t="str">
        <f>Mapping!$H$17</f>
        <v>Vendor P</v>
      </c>
      <c r="E6878" s="11">
        <v>23371.509774754337</v>
      </c>
      <c r="F6878" s="12">
        <f t="shared" si="107"/>
        <v>7</v>
      </c>
      <c r="G6878" s="36"/>
      <c r="H6878" s="1"/>
    </row>
    <row r="6879" spans="1:8" ht="11.25" customHeight="1" x14ac:dyDescent="0.15">
      <c r="A6879" s="37">
        <v>2019</v>
      </c>
      <c r="B6879" s="9" t="s">
        <v>24</v>
      </c>
      <c r="C6879" s="10" t="s">
        <v>85</v>
      </c>
      <c r="D6879" s="10" t="str">
        <f>Mapping!$H$18</f>
        <v>Vendor Q</v>
      </c>
      <c r="E6879" s="11">
        <v>101809.33628727903</v>
      </c>
      <c r="F6879" s="12">
        <f t="shared" si="107"/>
        <v>7</v>
      </c>
      <c r="G6879" s="36"/>
      <c r="H6879" s="1"/>
    </row>
    <row r="6880" spans="1:8" ht="11.25" customHeight="1" x14ac:dyDescent="0.15">
      <c r="A6880" s="37">
        <v>2020</v>
      </c>
      <c r="B6880" s="9" t="s">
        <v>24</v>
      </c>
      <c r="C6880" s="10" t="s">
        <v>86</v>
      </c>
      <c r="D6880" s="10" t="str">
        <f>Mapping!$H$19</f>
        <v>Vendor R</v>
      </c>
      <c r="E6880" s="11">
        <v>101117.81780716139</v>
      </c>
      <c r="F6880" s="12">
        <f t="shared" si="107"/>
        <v>7</v>
      </c>
      <c r="G6880" s="36"/>
      <c r="H6880" s="1"/>
    </row>
    <row r="6881" spans="1:8" ht="11.25" customHeight="1" x14ac:dyDescent="0.15">
      <c r="A6881" s="37">
        <v>2019</v>
      </c>
      <c r="B6881" s="9" t="s">
        <v>24</v>
      </c>
      <c r="C6881" s="10" t="s">
        <v>88</v>
      </c>
      <c r="D6881" s="10" t="str">
        <f>Mapping!$H$20</f>
        <v>Vendor S</v>
      </c>
      <c r="E6881" s="11">
        <v>102112.39219490028</v>
      </c>
      <c r="F6881" s="12">
        <f t="shared" si="107"/>
        <v>7</v>
      </c>
      <c r="G6881" s="36"/>
      <c r="H6881" s="1"/>
    </row>
    <row r="6882" spans="1:8" ht="11.25" customHeight="1" x14ac:dyDescent="0.15">
      <c r="A6882" s="37">
        <v>2019</v>
      </c>
      <c r="B6882" s="9" t="s">
        <v>24</v>
      </c>
      <c r="C6882" s="10" t="s">
        <v>87</v>
      </c>
      <c r="D6882" s="10" t="str">
        <f>Mapping!$H$2</f>
        <v>Vendor A</v>
      </c>
      <c r="E6882" s="11">
        <v>612070.99640786473</v>
      </c>
      <c r="F6882" s="12">
        <f t="shared" si="107"/>
        <v>7</v>
      </c>
      <c r="G6882" s="36"/>
      <c r="H6882" s="1"/>
    </row>
    <row r="6883" spans="1:8" ht="11.25" customHeight="1" x14ac:dyDescent="0.15">
      <c r="A6883" s="37">
        <v>2019</v>
      </c>
      <c r="B6883" s="9" t="s">
        <v>24</v>
      </c>
      <c r="C6883" s="10" t="s">
        <v>85</v>
      </c>
      <c r="D6883" s="10" t="str">
        <f>Mapping!$H$3</f>
        <v>Vendor B</v>
      </c>
      <c r="E6883" s="11">
        <v>407277.75260346557</v>
      </c>
      <c r="F6883" s="12">
        <f t="shared" si="107"/>
        <v>7</v>
      </c>
      <c r="G6883" s="36"/>
      <c r="H6883" s="1"/>
    </row>
    <row r="6884" spans="1:8" ht="11.25" customHeight="1" x14ac:dyDescent="0.15">
      <c r="A6884" s="37">
        <v>2020</v>
      </c>
      <c r="B6884" s="9" t="s">
        <v>24</v>
      </c>
      <c r="C6884" s="10" t="s">
        <v>86</v>
      </c>
      <c r="D6884" s="10" t="str">
        <f>Mapping!$H$4</f>
        <v>Vendor C</v>
      </c>
      <c r="E6884" s="11">
        <v>7388.145929147915</v>
      </c>
      <c r="F6884" s="12">
        <f t="shared" si="107"/>
        <v>7</v>
      </c>
      <c r="G6884" s="36"/>
      <c r="H6884" s="1"/>
    </row>
    <row r="6885" spans="1:8" ht="11.25" customHeight="1" x14ac:dyDescent="0.15">
      <c r="A6885" s="37">
        <v>2019</v>
      </c>
      <c r="B6885" s="9" t="s">
        <v>24</v>
      </c>
      <c r="C6885" s="10" t="s">
        <v>88</v>
      </c>
      <c r="D6885" s="10" t="str">
        <f>Mapping!$H$5</f>
        <v>Vendor D</v>
      </c>
      <c r="E6885" s="11">
        <v>6360.0363585706173</v>
      </c>
      <c r="F6885" s="12">
        <f t="shared" si="107"/>
        <v>7</v>
      </c>
      <c r="G6885" s="36"/>
      <c r="H6885" s="1"/>
    </row>
    <row r="6886" spans="1:8" ht="11.25" customHeight="1" x14ac:dyDescent="0.15">
      <c r="A6886" s="37">
        <v>2020</v>
      </c>
      <c r="B6886" s="9" t="s">
        <v>24</v>
      </c>
      <c r="C6886" s="10" t="s">
        <v>87</v>
      </c>
      <c r="D6886" s="10" t="str">
        <f>Mapping!$H$6</f>
        <v>Vendor E</v>
      </c>
      <c r="E6886" s="11">
        <v>28946.471901349109</v>
      </c>
      <c r="F6886" s="12">
        <f t="shared" si="107"/>
        <v>7</v>
      </c>
      <c r="G6886" s="36"/>
      <c r="H6886" s="1"/>
    </row>
    <row r="6887" spans="1:8" ht="11.25" customHeight="1" x14ac:dyDescent="0.15">
      <c r="A6887" s="37">
        <v>2019</v>
      </c>
      <c r="B6887" s="9" t="s">
        <v>24</v>
      </c>
      <c r="C6887" s="10" t="s">
        <v>85</v>
      </c>
      <c r="D6887" s="10" t="str">
        <f>Mapping!$H$7</f>
        <v>Vendor F</v>
      </c>
      <c r="E6887" s="11">
        <v>45700.079801363427</v>
      </c>
      <c r="F6887" s="12">
        <f t="shared" si="107"/>
        <v>7</v>
      </c>
      <c r="G6887" s="36"/>
      <c r="H6887" s="1"/>
    </row>
    <row r="6888" spans="1:8" ht="11.25" customHeight="1" x14ac:dyDescent="0.15">
      <c r="A6888" s="37">
        <v>2020</v>
      </c>
      <c r="B6888" s="9" t="s">
        <v>24</v>
      </c>
      <c r="C6888" s="10" t="s">
        <v>86</v>
      </c>
      <c r="D6888" s="10" t="str">
        <f>Mapping!$H$8</f>
        <v>Vendor G</v>
      </c>
      <c r="E6888" s="11">
        <v>13831.339162764594</v>
      </c>
      <c r="F6888" s="12">
        <f t="shared" si="107"/>
        <v>7</v>
      </c>
      <c r="G6888" s="36"/>
      <c r="H6888" s="1"/>
    </row>
    <row r="6889" spans="1:8" ht="11.25" customHeight="1" x14ac:dyDescent="0.15">
      <c r="A6889" s="37">
        <v>2019</v>
      </c>
      <c r="B6889" s="9" t="s">
        <v>24</v>
      </c>
      <c r="C6889" s="10" t="s">
        <v>88</v>
      </c>
      <c r="D6889" s="10" t="str">
        <f>Mapping!$H$9</f>
        <v>Vendor H</v>
      </c>
      <c r="E6889" s="11">
        <v>55325.353237113275</v>
      </c>
      <c r="F6889" s="12">
        <f t="shared" si="107"/>
        <v>7</v>
      </c>
      <c r="G6889" s="36"/>
      <c r="H6889" s="1"/>
    </row>
    <row r="6890" spans="1:8" ht="11.25" customHeight="1" x14ac:dyDescent="0.15">
      <c r="A6890" s="37">
        <v>2019</v>
      </c>
      <c r="B6890" s="9" t="s">
        <v>24</v>
      </c>
      <c r="C6890" s="10" t="s">
        <v>87</v>
      </c>
      <c r="D6890" s="10" t="str">
        <f>Mapping!$H$10</f>
        <v>Vendor I</v>
      </c>
      <c r="E6890" s="11">
        <v>81637.775303375747</v>
      </c>
      <c r="F6890" s="12">
        <f t="shared" si="107"/>
        <v>7</v>
      </c>
      <c r="G6890" s="36"/>
      <c r="H6890" s="1"/>
    </row>
    <row r="6891" spans="1:8" ht="11.25" customHeight="1" x14ac:dyDescent="0.15">
      <c r="A6891" s="37">
        <v>2020</v>
      </c>
      <c r="B6891" s="9" t="s">
        <v>24</v>
      </c>
      <c r="C6891" s="10" t="s">
        <v>85</v>
      </c>
      <c r="D6891" s="10" t="str">
        <f>Mapping!$H$11</f>
        <v>Vendor J</v>
      </c>
      <c r="E6891" s="11">
        <v>85465.377903128159</v>
      </c>
      <c r="F6891" s="12">
        <f t="shared" si="107"/>
        <v>7</v>
      </c>
      <c r="G6891" s="36"/>
      <c r="H6891" s="1"/>
    </row>
    <row r="6892" spans="1:8" ht="11.25" customHeight="1" x14ac:dyDescent="0.15">
      <c r="A6892" s="37">
        <v>2020</v>
      </c>
      <c r="B6892" s="9" t="s">
        <v>24</v>
      </c>
      <c r="C6892" s="10" t="s">
        <v>85</v>
      </c>
      <c r="D6892" s="10" t="str">
        <f>Mapping!$H$12</f>
        <v>Vendor K</v>
      </c>
      <c r="E6892" s="11">
        <v>263490.4140711535</v>
      </c>
      <c r="F6892" s="12">
        <f t="shared" si="107"/>
        <v>7</v>
      </c>
      <c r="G6892" s="36"/>
      <c r="H6892" s="1"/>
    </row>
    <row r="6893" spans="1:8" ht="11.25" customHeight="1" x14ac:dyDescent="0.15">
      <c r="A6893" s="37">
        <v>2020</v>
      </c>
      <c r="B6893" s="9" t="s">
        <v>24</v>
      </c>
      <c r="C6893" s="10" t="s">
        <v>86</v>
      </c>
      <c r="D6893" s="10" t="str">
        <f>Mapping!$H$13</f>
        <v>Vendor L</v>
      </c>
      <c r="E6893" s="11">
        <v>54454.899651823238</v>
      </c>
      <c r="F6893" s="12">
        <f t="shared" si="107"/>
        <v>7</v>
      </c>
      <c r="G6893" s="36"/>
      <c r="H6893" s="1"/>
    </row>
    <row r="6894" spans="1:8" ht="11.25" customHeight="1" x14ac:dyDescent="0.15">
      <c r="A6894" s="37">
        <v>2019</v>
      </c>
      <c r="B6894" s="9" t="s">
        <v>24</v>
      </c>
      <c r="C6894" s="10" t="s">
        <v>88</v>
      </c>
      <c r="D6894" s="10" t="str">
        <f>Mapping!$H$14</f>
        <v>Vendor M</v>
      </c>
      <c r="E6894" s="11">
        <v>248325.64598458089</v>
      </c>
      <c r="F6894" s="12">
        <f t="shared" si="107"/>
        <v>7</v>
      </c>
      <c r="G6894" s="36"/>
      <c r="H6894" s="1"/>
    </row>
    <row r="6895" spans="1:8" ht="11.25" customHeight="1" x14ac:dyDescent="0.15">
      <c r="A6895" s="37">
        <v>2020</v>
      </c>
      <c r="B6895" s="9" t="s">
        <v>24</v>
      </c>
      <c r="C6895" s="10" t="s">
        <v>85</v>
      </c>
      <c r="D6895" s="10" t="str">
        <f>Mapping!$H$15</f>
        <v>Vendor N</v>
      </c>
      <c r="E6895" s="11">
        <v>-18787.523737750085</v>
      </c>
      <c r="F6895" s="12">
        <f t="shared" si="107"/>
        <v>7</v>
      </c>
      <c r="G6895" s="36"/>
      <c r="H6895" s="1"/>
    </row>
    <row r="6896" spans="1:8" ht="11.25" customHeight="1" x14ac:dyDescent="0.15">
      <c r="A6896" s="37">
        <v>2020</v>
      </c>
      <c r="B6896" s="9" t="s">
        <v>24</v>
      </c>
      <c r="C6896" s="10" t="s">
        <v>86</v>
      </c>
      <c r="D6896" s="10" t="str">
        <f>Mapping!$H$16</f>
        <v>Vendor O</v>
      </c>
      <c r="E6896" s="11">
        <v>36682.058438523665</v>
      </c>
      <c r="F6896" s="12">
        <f t="shared" si="107"/>
        <v>7</v>
      </c>
      <c r="G6896" s="36"/>
      <c r="H6896" s="1"/>
    </row>
    <row r="6897" spans="1:8" ht="11.25" customHeight="1" x14ac:dyDescent="0.15">
      <c r="A6897" s="37">
        <v>2019</v>
      </c>
      <c r="B6897" s="9" t="s">
        <v>24</v>
      </c>
      <c r="C6897" s="10" t="s">
        <v>88</v>
      </c>
      <c r="D6897" s="10" t="str">
        <f>Mapping!$H$17</f>
        <v>Vendor P</v>
      </c>
      <c r="E6897" s="11">
        <v>22204.811102342122</v>
      </c>
      <c r="F6897" s="12">
        <f t="shared" si="107"/>
        <v>7</v>
      </c>
      <c r="G6897" s="36"/>
      <c r="H6897" s="1"/>
    </row>
    <row r="6898" spans="1:8" ht="11.25" customHeight="1" x14ac:dyDescent="0.15">
      <c r="A6898" s="37">
        <v>2019</v>
      </c>
      <c r="B6898" s="9" t="s">
        <v>24</v>
      </c>
      <c r="C6898" s="10" t="s">
        <v>85</v>
      </c>
      <c r="D6898" s="10" t="str">
        <f>Mapping!$H$18</f>
        <v>Vendor Q</v>
      </c>
      <c r="E6898" s="11">
        <v>62639.099060428242</v>
      </c>
      <c r="F6898" s="12">
        <f t="shared" si="107"/>
        <v>7</v>
      </c>
      <c r="G6898" s="36"/>
      <c r="H6898" s="1"/>
    </row>
    <row r="6899" spans="1:8" ht="11.25" customHeight="1" x14ac:dyDescent="0.15">
      <c r="A6899" s="37">
        <v>2020</v>
      </c>
      <c r="B6899" s="9" t="s">
        <v>24</v>
      </c>
      <c r="C6899" s="10" t="s">
        <v>86</v>
      </c>
      <c r="D6899" s="10" t="str">
        <f>Mapping!$H$19</f>
        <v>Vendor R</v>
      </c>
      <c r="E6899" s="11">
        <v>60123.885240756608</v>
      </c>
      <c r="F6899" s="12">
        <f t="shared" si="107"/>
        <v>7</v>
      </c>
      <c r="G6899" s="36"/>
      <c r="H6899" s="1"/>
    </row>
    <row r="6900" spans="1:8" ht="11.25" customHeight="1" x14ac:dyDescent="0.15">
      <c r="A6900" s="37">
        <v>2020</v>
      </c>
      <c r="B6900" s="9" t="s">
        <v>24</v>
      </c>
      <c r="C6900" s="10" t="s">
        <v>88</v>
      </c>
      <c r="D6900" s="10" t="str">
        <f>Mapping!$H$20</f>
        <v>Vendor S</v>
      </c>
      <c r="E6900" s="11">
        <v>67200.064865540073</v>
      </c>
      <c r="F6900" s="12">
        <f t="shared" si="107"/>
        <v>7</v>
      </c>
      <c r="G6900" s="36"/>
      <c r="H6900" s="1"/>
    </row>
    <row r="6901" spans="1:8" ht="11.25" customHeight="1" x14ac:dyDescent="0.15">
      <c r="A6901" s="37">
        <v>2019</v>
      </c>
      <c r="B6901" s="9" t="s">
        <v>24</v>
      </c>
      <c r="C6901" s="10" t="s">
        <v>85</v>
      </c>
      <c r="D6901" s="10" t="str">
        <f>Mapping!$H$2</f>
        <v>Vendor A</v>
      </c>
      <c r="E6901" s="11">
        <v>5132.5899468296539</v>
      </c>
      <c r="F6901" s="12">
        <f t="shared" si="107"/>
        <v>7</v>
      </c>
      <c r="G6901" s="36"/>
      <c r="H6901" s="1"/>
    </row>
    <row r="6902" spans="1:8" ht="11.25" customHeight="1" x14ac:dyDescent="0.15">
      <c r="A6902" s="37">
        <v>2020</v>
      </c>
      <c r="B6902" s="9" t="s">
        <v>24</v>
      </c>
      <c r="C6902" s="10" t="s">
        <v>85</v>
      </c>
      <c r="D6902" s="10" t="str">
        <f>Mapping!$H$3</f>
        <v>Vendor B</v>
      </c>
      <c r="E6902" s="11">
        <v>30421.743416684119</v>
      </c>
      <c r="F6902" s="12">
        <f t="shared" si="107"/>
        <v>7</v>
      </c>
      <c r="G6902" s="36"/>
      <c r="H6902" s="1"/>
    </row>
    <row r="6903" spans="1:8" ht="11.25" customHeight="1" x14ac:dyDescent="0.15">
      <c r="A6903" s="37">
        <v>2019</v>
      </c>
      <c r="B6903" s="9" t="s">
        <v>24</v>
      </c>
      <c r="C6903" s="10" t="s">
        <v>85</v>
      </c>
      <c r="D6903" s="10" t="str">
        <f>Mapping!$H$4</f>
        <v>Vendor C</v>
      </c>
      <c r="E6903" s="11">
        <v>96025.112981079044</v>
      </c>
      <c r="F6903" s="12">
        <f t="shared" si="107"/>
        <v>7</v>
      </c>
      <c r="G6903" s="36"/>
      <c r="H6903" s="1"/>
    </row>
    <row r="6904" spans="1:8" ht="11.25" customHeight="1" x14ac:dyDescent="0.15">
      <c r="A6904" s="37">
        <v>2020</v>
      </c>
      <c r="B6904" s="9" t="s">
        <v>24</v>
      </c>
      <c r="C6904" s="10" t="s">
        <v>85</v>
      </c>
      <c r="D6904" s="10" t="str">
        <f>Mapping!$H$5</f>
        <v>Vendor D</v>
      </c>
      <c r="E6904" s="11">
        <v>59469.063256651367</v>
      </c>
      <c r="F6904" s="12">
        <f t="shared" si="107"/>
        <v>7</v>
      </c>
      <c r="G6904" s="36"/>
      <c r="H6904" s="1"/>
    </row>
    <row r="6905" spans="1:8" ht="11.25" customHeight="1" x14ac:dyDescent="0.15">
      <c r="A6905" s="37">
        <v>2020</v>
      </c>
      <c r="B6905" s="9" t="s">
        <v>24</v>
      </c>
      <c r="C6905" s="10" t="s">
        <v>85</v>
      </c>
      <c r="D6905" s="10" t="str">
        <f>Mapping!$H$6</f>
        <v>Vendor E</v>
      </c>
      <c r="E6905" s="11">
        <v>41203.658042545263</v>
      </c>
      <c r="F6905" s="12">
        <f t="shared" si="107"/>
        <v>7</v>
      </c>
      <c r="G6905" s="36"/>
      <c r="H6905" s="1"/>
    </row>
    <row r="6906" spans="1:8" ht="11.25" customHeight="1" x14ac:dyDescent="0.15">
      <c r="A6906" s="37">
        <v>2019</v>
      </c>
      <c r="B6906" s="9" t="s">
        <v>24</v>
      </c>
      <c r="C6906" s="10" t="s">
        <v>85</v>
      </c>
      <c r="D6906" s="10" t="str">
        <f>Mapping!$H$7</f>
        <v>Vendor F</v>
      </c>
      <c r="E6906" s="11">
        <v>32737.729641435686</v>
      </c>
      <c r="F6906" s="12">
        <f t="shared" si="107"/>
        <v>7</v>
      </c>
      <c r="G6906" s="36"/>
      <c r="H6906" s="1"/>
    </row>
    <row r="6907" spans="1:8" ht="11.25" customHeight="1" x14ac:dyDescent="0.15">
      <c r="A6907" s="37">
        <v>2020</v>
      </c>
      <c r="B6907" s="9" t="s">
        <v>24</v>
      </c>
      <c r="C6907" s="10" t="s">
        <v>85</v>
      </c>
      <c r="D6907" s="10" t="str">
        <f>Mapping!$H$8</f>
        <v>Vendor G</v>
      </c>
      <c r="E6907" s="11">
        <v>81218.324351094794</v>
      </c>
      <c r="F6907" s="12">
        <f t="shared" si="107"/>
        <v>7</v>
      </c>
      <c r="G6907" s="36"/>
      <c r="H6907" s="1"/>
    </row>
    <row r="6908" spans="1:8" ht="11.25" customHeight="1" x14ac:dyDescent="0.15">
      <c r="A6908" s="37">
        <v>2019</v>
      </c>
      <c r="B6908" s="9" t="s">
        <v>24</v>
      </c>
      <c r="C6908" s="10" t="s">
        <v>85</v>
      </c>
      <c r="D6908" s="10" t="str">
        <f>Mapping!$H$9</f>
        <v>Vendor H</v>
      </c>
      <c r="E6908" s="11">
        <v>131397.93712480573</v>
      </c>
      <c r="F6908" s="12">
        <f t="shared" si="107"/>
        <v>7</v>
      </c>
      <c r="G6908" s="36"/>
      <c r="H6908" s="1"/>
    </row>
    <row r="6909" spans="1:8" ht="11.25" customHeight="1" x14ac:dyDescent="0.15">
      <c r="A6909" s="37">
        <v>2019</v>
      </c>
      <c r="B6909" s="9" t="s">
        <v>24</v>
      </c>
      <c r="C6909" s="10" t="s">
        <v>85</v>
      </c>
      <c r="D6909" s="10" t="str">
        <f>Mapping!$H$10</f>
        <v>Vendor I</v>
      </c>
      <c r="E6909" s="11">
        <v>113407.54225922312</v>
      </c>
      <c r="F6909" s="12">
        <f t="shared" si="107"/>
        <v>7</v>
      </c>
      <c r="G6909" s="36"/>
      <c r="H6909" s="1"/>
    </row>
    <row r="6910" spans="1:8" ht="11.25" customHeight="1" x14ac:dyDescent="0.15">
      <c r="A6910" s="37">
        <v>2019</v>
      </c>
      <c r="B6910" s="9" t="s">
        <v>24</v>
      </c>
      <c r="C6910" s="10" t="s">
        <v>85</v>
      </c>
      <c r="D6910" s="10" t="str">
        <f>Mapping!$H$11</f>
        <v>Vendor J</v>
      </c>
      <c r="E6910" s="11">
        <v>19079.798406706632</v>
      </c>
      <c r="F6910" s="12">
        <f t="shared" si="107"/>
        <v>7</v>
      </c>
      <c r="G6910" s="36"/>
      <c r="H6910" s="1"/>
    </row>
    <row r="6911" spans="1:8" ht="11.25" customHeight="1" x14ac:dyDescent="0.15">
      <c r="A6911" s="37">
        <v>2020</v>
      </c>
      <c r="B6911" s="9" t="s">
        <v>24</v>
      </c>
      <c r="C6911" s="10" t="s">
        <v>85</v>
      </c>
      <c r="D6911" s="10" t="str">
        <f>Mapping!$H$12</f>
        <v>Vendor K</v>
      </c>
      <c r="E6911" s="11">
        <v>6535.1615009976585</v>
      </c>
      <c r="F6911" s="12">
        <f t="shared" si="107"/>
        <v>7</v>
      </c>
      <c r="G6911" s="36"/>
      <c r="H6911" s="1"/>
    </row>
    <row r="6912" spans="1:8" ht="11.25" customHeight="1" x14ac:dyDescent="0.15">
      <c r="A6912" s="37">
        <v>2020</v>
      </c>
      <c r="B6912" s="9" t="s">
        <v>24</v>
      </c>
      <c r="C6912" s="10" t="s">
        <v>85</v>
      </c>
      <c r="D6912" s="10" t="str">
        <f>Mapping!$H$13</f>
        <v>Vendor L</v>
      </c>
      <c r="E6912" s="11">
        <v>63951.798509514236</v>
      </c>
      <c r="F6912" s="12">
        <f t="shared" si="107"/>
        <v>7</v>
      </c>
      <c r="G6912" s="36"/>
      <c r="H6912" s="1"/>
    </row>
    <row r="6913" spans="1:8" ht="11.25" customHeight="1" x14ac:dyDescent="0.15">
      <c r="A6913" s="37">
        <v>2020</v>
      </c>
      <c r="B6913" s="9" t="s">
        <v>24</v>
      </c>
      <c r="C6913" s="10" t="s">
        <v>85</v>
      </c>
      <c r="D6913" s="10" t="str">
        <f>Mapping!$H$14</f>
        <v>Vendor M</v>
      </c>
      <c r="E6913" s="11">
        <v>119279.85900510158</v>
      </c>
      <c r="F6913" s="12">
        <f t="shared" si="107"/>
        <v>7</v>
      </c>
      <c r="G6913" s="36"/>
      <c r="H6913" s="1"/>
    </row>
    <row r="6914" spans="1:8" ht="11.25" customHeight="1" x14ac:dyDescent="0.15">
      <c r="A6914" s="37">
        <v>2019</v>
      </c>
      <c r="B6914" s="9" t="s">
        <v>24</v>
      </c>
      <c r="C6914" s="10" t="s">
        <v>85</v>
      </c>
      <c r="D6914" s="10" t="str">
        <f>Mapping!$H$15</f>
        <v>Vendor N</v>
      </c>
      <c r="E6914" s="11">
        <v>203989.7171990913</v>
      </c>
      <c r="F6914" s="12">
        <f t="shared" ref="F6914:F6977" si="108">MONTH(DATEVALUE(B6914&amp;"1"))</f>
        <v>7</v>
      </c>
      <c r="G6914" s="36"/>
      <c r="H6914" s="1"/>
    </row>
    <row r="6915" spans="1:8" ht="11.25" customHeight="1" x14ac:dyDescent="0.15">
      <c r="A6915" s="37">
        <v>2020</v>
      </c>
      <c r="B6915" s="9" t="s">
        <v>24</v>
      </c>
      <c r="C6915" s="10" t="s">
        <v>85</v>
      </c>
      <c r="D6915" s="10" t="str">
        <f>Mapping!$H$16</f>
        <v>Vendor O</v>
      </c>
      <c r="E6915" s="11">
        <v>35410.940840905809</v>
      </c>
      <c r="F6915" s="12">
        <f t="shared" si="108"/>
        <v>7</v>
      </c>
      <c r="G6915" s="36"/>
      <c r="H6915" s="1"/>
    </row>
    <row r="6916" spans="1:8" ht="11.25" customHeight="1" x14ac:dyDescent="0.15">
      <c r="A6916" s="37">
        <v>2019</v>
      </c>
      <c r="B6916" s="9" t="s">
        <v>24</v>
      </c>
      <c r="C6916" s="10" t="s">
        <v>85</v>
      </c>
      <c r="D6916" s="10" t="str">
        <f>Mapping!$H$17</f>
        <v>Vendor P</v>
      </c>
      <c r="E6916" s="11">
        <v>13168.221292036409</v>
      </c>
      <c r="F6916" s="12">
        <f t="shared" si="108"/>
        <v>7</v>
      </c>
      <c r="G6916" s="36"/>
      <c r="H6916" s="1"/>
    </row>
    <row r="6917" spans="1:8" ht="11.25" customHeight="1" x14ac:dyDescent="0.15">
      <c r="A6917" s="37">
        <v>2020</v>
      </c>
      <c r="B6917" s="9" t="s">
        <v>24</v>
      </c>
      <c r="C6917" s="10" t="s">
        <v>85</v>
      </c>
      <c r="D6917" s="10" t="str">
        <f>Mapping!$H$18</f>
        <v>Vendor Q</v>
      </c>
      <c r="E6917" s="11">
        <v>126659.91388433326</v>
      </c>
      <c r="F6917" s="12">
        <f t="shared" si="108"/>
        <v>7</v>
      </c>
      <c r="G6917" s="36"/>
      <c r="H6917" s="1"/>
    </row>
    <row r="6918" spans="1:8" ht="11.25" customHeight="1" x14ac:dyDescent="0.15">
      <c r="A6918" s="37">
        <v>2020</v>
      </c>
      <c r="B6918" s="9" t="s">
        <v>24</v>
      </c>
      <c r="C6918" s="10" t="s">
        <v>85</v>
      </c>
      <c r="D6918" s="10" t="str">
        <f>Mapping!$H$19</f>
        <v>Vendor R</v>
      </c>
      <c r="E6918" s="11">
        <v>700094.13271465444</v>
      </c>
      <c r="F6918" s="12">
        <f t="shared" si="108"/>
        <v>7</v>
      </c>
      <c r="G6918" s="36"/>
      <c r="H6918" s="1"/>
    </row>
    <row r="6919" spans="1:8" ht="11.25" customHeight="1" x14ac:dyDescent="0.15">
      <c r="A6919" s="37">
        <v>2019</v>
      </c>
      <c r="B6919" s="9" t="s">
        <v>24</v>
      </c>
      <c r="C6919" s="10" t="s">
        <v>85</v>
      </c>
      <c r="D6919" s="10" t="str">
        <f>Mapping!$H$20</f>
        <v>Vendor S</v>
      </c>
      <c r="E6919" s="11">
        <v>236244.37702107782</v>
      </c>
      <c r="F6919" s="12">
        <f t="shared" si="108"/>
        <v>7</v>
      </c>
      <c r="G6919" s="36"/>
      <c r="H6919" s="1"/>
    </row>
    <row r="6920" spans="1:8" ht="11.25" customHeight="1" x14ac:dyDescent="0.15">
      <c r="A6920" s="37">
        <v>2020</v>
      </c>
      <c r="B6920" s="9" t="s">
        <v>24</v>
      </c>
      <c r="C6920" s="10" t="s">
        <v>85</v>
      </c>
      <c r="D6920" s="10" t="str">
        <f>Mapping!$H$2</f>
        <v>Vendor A</v>
      </c>
      <c r="E6920" s="11">
        <v>6466.4387858865157</v>
      </c>
      <c r="F6920" s="12">
        <f t="shared" si="108"/>
        <v>7</v>
      </c>
      <c r="G6920" s="36"/>
      <c r="H6920" s="1"/>
    </row>
    <row r="6921" spans="1:8" ht="11.25" customHeight="1" x14ac:dyDescent="0.15">
      <c r="A6921" s="37">
        <v>2020</v>
      </c>
      <c r="B6921" s="9" t="s">
        <v>24</v>
      </c>
      <c r="C6921" s="10" t="s">
        <v>85</v>
      </c>
      <c r="D6921" s="10" t="str">
        <f>Mapping!$H$3</f>
        <v>Vendor B</v>
      </c>
      <c r="E6921" s="11">
        <v>71215.67342262833</v>
      </c>
      <c r="F6921" s="12">
        <f t="shared" si="108"/>
        <v>7</v>
      </c>
      <c r="G6921" s="36"/>
      <c r="H6921" s="1"/>
    </row>
    <row r="6922" spans="1:8" ht="11.25" customHeight="1" x14ac:dyDescent="0.15">
      <c r="A6922" s="37">
        <v>2020</v>
      </c>
      <c r="B6922" s="9" t="s">
        <v>24</v>
      </c>
      <c r="C6922" s="10" t="s">
        <v>85</v>
      </c>
      <c r="D6922" s="10" t="str">
        <f>Mapping!$H$4</f>
        <v>Vendor C</v>
      </c>
      <c r="E6922" s="11">
        <v>337593.23356371594</v>
      </c>
      <c r="F6922" s="12">
        <f t="shared" si="108"/>
        <v>7</v>
      </c>
      <c r="G6922" s="36"/>
      <c r="H6922" s="1"/>
    </row>
    <row r="6923" spans="1:8" ht="11.25" customHeight="1" x14ac:dyDescent="0.15">
      <c r="A6923" s="37">
        <v>2019</v>
      </c>
      <c r="B6923" s="9" t="s">
        <v>24</v>
      </c>
      <c r="C6923" s="10" t="s">
        <v>85</v>
      </c>
      <c r="D6923" s="10" t="str">
        <f>Mapping!$H$5</f>
        <v>Vendor D</v>
      </c>
      <c r="E6923" s="11">
        <v>8489.0544653004745</v>
      </c>
      <c r="F6923" s="12">
        <f t="shared" si="108"/>
        <v>7</v>
      </c>
      <c r="G6923" s="36"/>
      <c r="H6923" s="1"/>
    </row>
    <row r="6924" spans="1:8" ht="11.25" customHeight="1" x14ac:dyDescent="0.15">
      <c r="A6924" s="37">
        <v>2019</v>
      </c>
      <c r="B6924" s="9" t="s">
        <v>24</v>
      </c>
      <c r="C6924" s="10" t="s">
        <v>85</v>
      </c>
      <c r="D6924" s="10" t="str">
        <f>Mapping!$H$6</f>
        <v>Vendor E</v>
      </c>
      <c r="E6924" s="11">
        <v>52450.910456942125</v>
      </c>
      <c r="F6924" s="12">
        <f t="shared" si="108"/>
        <v>7</v>
      </c>
      <c r="G6924" s="36"/>
      <c r="H6924" s="1"/>
    </row>
    <row r="6925" spans="1:8" ht="11.25" customHeight="1" x14ac:dyDescent="0.15">
      <c r="A6925" s="37">
        <v>2020</v>
      </c>
      <c r="B6925" s="9" t="s">
        <v>24</v>
      </c>
      <c r="C6925" s="10" t="s">
        <v>85</v>
      </c>
      <c r="D6925" s="10" t="str">
        <f>Mapping!$H$7</f>
        <v>Vendor F</v>
      </c>
      <c r="E6925" s="11">
        <v>7670.1924185479284</v>
      </c>
      <c r="F6925" s="12">
        <f t="shared" si="108"/>
        <v>7</v>
      </c>
      <c r="G6925" s="36"/>
      <c r="H6925" s="1"/>
    </row>
    <row r="6926" spans="1:8" ht="11.25" customHeight="1" x14ac:dyDescent="0.15">
      <c r="A6926" s="37">
        <v>2020</v>
      </c>
      <c r="B6926" s="9" t="s">
        <v>24</v>
      </c>
      <c r="C6926" s="10" t="s">
        <v>85</v>
      </c>
      <c r="D6926" s="10" t="str">
        <f>Mapping!$H$8</f>
        <v>Vendor G</v>
      </c>
      <c r="E6926" s="11">
        <v>26798.977523671339</v>
      </c>
      <c r="F6926" s="12">
        <f t="shared" si="108"/>
        <v>7</v>
      </c>
      <c r="G6926" s="36"/>
      <c r="H6926" s="1"/>
    </row>
    <row r="6927" spans="1:8" ht="11.25" customHeight="1" x14ac:dyDescent="0.15">
      <c r="A6927" s="37">
        <v>2019</v>
      </c>
      <c r="B6927" s="9" t="s">
        <v>24</v>
      </c>
      <c r="C6927" s="10" t="s">
        <v>86</v>
      </c>
      <c r="D6927" s="10" t="str">
        <f>Mapping!$H$9</f>
        <v>Vendor H</v>
      </c>
      <c r="E6927" s="11">
        <v>32028.373298106144</v>
      </c>
      <c r="F6927" s="12">
        <f t="shared" si="108"/>
        <v>7</v>
      </c>
      <c r="G6927" s="36"/>
      <c r="H6927" s="1"/>
    </row>
    <row r="6928" spans="1:8" ht="11.25" customHeight="1" x14ac:dyDescent="0.15">
      <c r="A6928" s="37">
        <v>2020</v>
      </c>
      <c r="B6928" s="9" t="s">
        <v>24</v>
      </c>
      <c r="C6928" s="10" t="s">
        <v>88</v>
      </c>
      <c r="D6928" s="10" t="str">
        <f>Mapping!$H$10</f>
        <v>Vendor I</v>
      </c>
      <c r="E6928" s="11">
        <v>60358.153568309601</v>
      </c>
      <c r="F6928" s="12">
        <f t="shared" si="108"/>
        <v>7</v>
      </c>
      <c r="G6928" s="36"/>
      <c r="H6928" s="1"/>
    </row>
    <row r="6929" spans="1:8" ht="11.25" customHeight="1" x14ac:dyDescent="0.15">
      <c r="A6929" s="37">
        <v>2019</v>
      </c>
      <c r="B6929" s="9" t="s">
        <v>24</v>
      </c>
      <c r="C6929" s="10" t="s">
        <v>85</v>
      </c>
      <c r="D6929" s="10" t="str">
        <f>Mapping!$H$11</f>
        <v>Vendor J</v>
      </c>
      <c r="E6929" s="11">
        <v>1471.8166028813348</v>
      </c>
      <c r="F6929" s="12">
        <f t="shared" si="108"/>
        <v>7</v>
      </c>
      <c r="G6929" s="36"/>
      <c r="H6929" s="1"/>
    </row>
    <row r="6930" spans="1:8" ht="11.25" customHeight="1" x14ac:dyDescent="0.15">
      <c r="A6930" s="37">
        <v>2020</v>
      </c>
      <c r="B6930" s="9" t="s">
        <v>24</v>
      </c>
      <c r="C6930" s="10" t="s">
        <v>85</v>
      </c>
      <c r="D6930" s="10" t="str">
        <f>Mapping!$H$12</f>
        <v>Vendor K</v>
      </c>
      <c r="E6930" s="11">
        <v>1432.0407283776121</v>
      </c>
      <c r="F6930" s="12">
        <f t="shared" si="108"/>
        <v>7</v>
      </c>
      <c r="G6930" s="36"/>
      <c r="H6930" s="1"/>
    </row>
    <row r="6931" spans="1:8" ht="11.25" customHeight="1" x14ac:dyDescent="0.15">
      <c r="A6931" s="37">
        <v>2019</v>
      </c>
      <c r="B6931" s="9" t="s">
        <v>24</v>
      </c>
      <c r="C6931" s="10" t="s">
        <v>85</v>
      </c>
      <c r="D6931" s="10" t="str">
        <f>Mapping!$H$13</f>
        <v>Vendor L</v>
      </c>
      <c r="E6931" s="11">
        <v>659991.81677929102</v>
      </c>
      <c r="F6931" s="12">
        <f t="shared" si="108"/>
        <v>7</v>
      </c>
      <c r="G6931" s="36"/>
      <c r="H6931" s="1"/>
    </row>
    <row r="6932" spans="1:8" ht="11.25" customHeight="1" x14ac:dyDescent="0.15">
      <c r="A6932" s="37">
        <v>2019</v>
      </c>
      <c r="B6932" s="9" t="s">
        <v>24</v>
      </c>
      <c r="C6932" s="10" t="s">
        <v>85</v>
      </c>
      <c r="D6932" s="10" t="str">
        <f>Mapping!$H$14</f>
        <v>Vendor M</v>
      </c>
      <c r="E6932" s="11">
        <v>-5502.228025976643</v>
      </c>
      <c r="F6932" s="12">
        <f t="shared" si="108"/>
        <v>7</v>
      </c>
      <c r="G6932" s="36"/>
      <c r="H6932" s="1"/>
    </row>
    <row r="6933" spans="1:8" ht="11.25" customHeight="1" x14ac:dyDescent="0.15">
      <c r="A6933" s="37">
        <v>2019</v>
      </c>
      <c r="B6933" s="9" t="s">
        <v>24</v>
      </c>
      <c r="C6933" s="10" t="s">
        <v>85</v>
      </c>
      <c r="D6933" s="10" t="str">
        <f>Mapping!$H$15</f>
        <v>Vendor N</v>
      </c>
      <c r="E6933" s="11">
        <v>236654.01970905106</v>
      </c>
      <c r="F6933" s="12">
        <f t="shared" si="108"/>
        <v>7</v>
      </c>
      <c r="G6933" s="36"/>
      <c r="H6933" s="1"/>
    </row>
    <row r="6934" spans="1:8" ht="11.25" customHeight="1" x14ac:dyDescent="0.15">
      <c r="A6934" s="37">
        <v>2020</v>
      </c>
      <c r="B6934" s="9" t="s">
        <v>24</v>
      </c>
      <c r="C6934" s="10" t="s">
        <v>86</v>
      </c>
      <c r="D6934" s="10" t="str">
        <f>Mapping!$H$16</f>
        <v>Vendor O</v>
      </c>
      <c r="E6934" s="11">
        <v>-9083.2243005401033</v>
      </c>
      <c r="F6934" s="12">
        <f t="shared" si="108"/>
        <v>7</v>
      </c>
      <c r="G6934" s="36"/>
      <c r="H6934" s="1"/>
    </row>
    <row r="6935" spans="1:8" ht="11.25" customHeight="1" x14ac:dyDescent="0.15">
      <c r="A6935" s="37">
        <v>2020</v>
      </c>
      <c r="B6935" s="9" t="s">
        <v>24</v>
      </c>
      <c r="C6935" s="10" t="s">
        <v>88</v>
      </c>
      <c r="D6935" s="10" t="str">
        <f>Mapping!$H$17</f>
        <v>Vendor P</v>
      </c>
      <c r="E6935" s="11">
        <v>455474.68261374149</v>
      </c>
      <c r="F6935" s="12">
        <f t="shared" si="108"/>
        <v>7</v>
      </c>
      <c r="G6935" s="36"/>
      <c r="H6935" s="1"/>
    </row>
    <row r="6936" spans="1:8" ht="11.25" customHeight="1" x14ac:dyDescent="0.15">
      <c r="A6936" s="37">
        <v>2019</v>
      </c>
      <c r="B6936" s="9" t="s">
        <v>24</v>
      </c>
      <c r="C6936" s="10" t="s">
        <v>85</v>
      </c>
      <c r="D6936" s="10" t="str">
        <f>Mapping!$H$18</f>
        <v>Vendor Q</v>
      </c>
      <c r="E6936" s="11">
        <v>-23899.438832979486</v>
      </c>
      <c r="F6936" s="12">
        <f t="shared" si="108"/>
        <v>7</v>
      </c>
      <c r="G6936" s="36"/>
      <c r="H6936" s="1"/>
    </row>
    <row r="6937" spans="1:8" ht="11.25" customHeight="1" x14ac:dyDescent="0.15">
      <c r="A6937" s="37">
        <v>2020</v>
      </c>
      <c r="B6937" s="9" t="s">
        <v>24</v>
      </c>
      <c r="C6937" s="10" t="s">
        <v>85</v>
      </c>
      <c r="D6937" s="10" t="str">
        <f>Mapping!$H$19</f>
        <v>Vendor R</v>
      </c>
      <c r="E6937" s="11">
        <v>194210.67967548224</v>
      </c>
      <c r="F6937" s="12">
        <f t="shared" si="108"/>
        <v>7</v>
      </c>
      <c r="G6937" s="36"/>
      <c r="H6937" s="1"/>
    </row>
    <row r="6938" spans="1:8" ht="11.25" customHeight="1" x14ac:dyDescent="0.15">
      <c r="A6938" s="37">
        <v>2020</v>
      </c>
      <c r="B6938" s="9" t="s">
        <v>24</v>
      </c>
      <c r="C6938" s="10" t="s">
        <v>85</v>
      </c>
      <c r="D6938" s="10" t="str">
        <f>Mapping!$H$20</f>
        <v>Vendor S</v>
      </c>
      <c r="E6938" s="11">
        <v>133367.36695331475</v>
      </c>
      <c r="F6938" s="12">
        <f t="shared" si="108"/>
        <v>7</v>
      </c>
      <c r="G6938" s="36"/>
      <c r="H6938" s="1"/>
    </row>
    <row r="6939" spans="1:8" ht="11.25" customHeight="1" x14ac:dyDescent="0.15">
      <c r="A6939" s="37">
        <v>2019</v>
      </c>
      <c r="B6939" s="9" t="s">
        <v>24</v>
      </c>
      <c r="C6939" s="10" t="s">
        <v>86</v>
      </c>
      <c r="D6939" s="10" t="str">
        <f>Mapping!$H$2</f>
        <v>Vendor A</v>
      </c>
      <c r="E6939" s="11">
        <v>-24690.122176774887</v>
      </c>
      <c r="F6939" s="12">
        <f t="shared" si="108"/>
        <v>7</v>
      </c>
      <c r="G6939" s="36"/>
      <c r="H6939" s="1"/>
    </row>
    <row r="6940" spans="1:8" ht="11.25" customHeight="1" x14ac:dyDescent="0.15">
      <c r="A6940" s="37">
        <v>2019</v>
      </c>
      <c r="B6940" s="9" t="s">
        <v>24</v>
      </c>
      <c r="C6940" s="10" t="s">
        <v>88</v>
      </c>
      <c r="D6940" s="10" t="str">
        <f>Mapping!$H$3</f>
        <v>Vendor B</v>
      </c>
      <c r="E6940" s="11">
        <v>-6599.8523469311449</v>
      </c>
      <c r="F6940" s="12">
        <f t="shared" si="108"/>
        <v>7</v>
      </c>
      <c r="G6940" s="36"/>
      <c r="H6940" s="1"/>
    </row>
    <row r="6941" spans="1:8" ht="11.25" customHeight="1" x14ac:dyDescent="0.15">
      <c r="A6941" s="37">
        <v>2019</v>
      </c>
      <c r="B6941" s="9" t="s">
        <v>24</v>
      </c>
      <c r="C6941" s="10" t="s">
        <v>85</v>
      </c>
      <c r="D6941" s="10" t="str">
        <f>Mapping!$H$4</f>
        <v>Vendor C</v>
      </c>
      <c r="E6941" s="11">
        <v>-11993.421327872642</v>
      </c>
      <c r="F6941" s="12">
        <f t="shared" si="108"/>
        <v>7</v>
      </c>
      <c r="G6941" s="36"/>
      <c r="H6941" s="1"/>
    </row>
    <row r="6942" spans="1:8" ht="11.25" customHeight="1" x14ac:dyDescent="0.15">
      <c r="A6942" s="37">
        <v>2020</v>
      </c>
      <c r="B6942" s="9" t="s">
        <v>24</v>
      </c>
      <c r="C6942" s="10" t="s">
        <v>85</v>
      </c>
      <c r="D6942" s="10" t="str">
        <f>Mapping!$H$5</f>
        <v>Vendor D</v>
      </c>
      <c r="E6942" s="11">
        <v>242918.66361329303</v>
      </c>
      <c r="F6942" s="12">
        <f t="shared" si="108"/>
        <v>7</v>
      </c>
      <c r="G6942" s="36"/>
      <c r="H6942" s="1"/>
    </row>
    <row r="6943" spans="1:8" ht="11.25" customHeight="1" x14ac:dyDescent="0.15">
      <c r="A6943" s="37">
        <v>2020</v>
      </c>
      <c r="B6943" s="9" t="s">
        <v>24</v>
      </c>
      <c r="C6943" s="10" t="s">
        <v>86</v>
      </c>
      <c r="D6943" s="10" t="str">
        <f>Mapping!$H$6</f>
        <v>Vendor E</v>
      </c>
      <c r="E6943" s="11">
        <v>5435.3659109517175</v>
      </c>
      <c r="F6943" s="12">
        <f t="shared" si="108"/>
        <v>7</v>
      </c>
      <c r="G6943" s="36"/>
      <c r="H6943" s="1"/>
    </row>
    <row r="6944" spans="1:8" ht="11.25" customHeight="1" x14ac:dyDescent="0.15">
      <c r="A6944" s="37">
        <v>2020</v>
      </c>
      <c r="B6944" s="9" t="s">
        <v>24</v>
      </c>
      <c r="C6944" s="10" t="s">
        <v>88</v>
      </c>
      <c r="D6944" s="10" t="str">
        <f>Mapping!$H$7</f>
        <v>Vendor F</v>
      </c>
      <c r="E6944" s="11">
        <v>90570.512903364477</v>
      </c>
      <c r="F6944" s="12">
        <f t="shared" si="108"/>
        <v>7</v>
      </c>
      <c r="G6944" s="36"/>
      <c r="H6944" s="1"/>
    </row>
    <row r="6945" spans="1:8" ht="11.25" customHeight="1" x14ac:dyDescent="0.15">
      <c r="A6945" s="37">
        <v>2020</v>
      </c>
      <c r="B6945" s="9" t="s">
        <v>24</v>
      </c>
      <c r="C6945" s="10" t="s">
        <v>85</v>
      </c>
      <c r="D6945" s="10" t="str">
        <f>Mapping!$H$8</f>
        <v>Vendor G</v>
      </c>
      <c r="E6945" s="11">
        <v>12842.107599126479</v>
      </c>
      <c r="F6945" s="12">
        <f t="shared" si="108"/>
        <v>7</v>
      </c>
      <c r="G6945" s="36"/>
      <c r="H6945" s="1"/>
    </row>
    <row r="6946" spans="1:8" ht="11.25" customHeight="1" x14ac:dyDescent="0.15">
      <c r="A6946" s="37">
        <v>2019</v>
      </c>
      <c r="B6946" s="9" t="s">
        <v>24</v>
      </c>
      <c r="C6946" s="10" t="s">
        <v>85</v>
      </c>
      <c r="D6946" s="10" t="str">
        <f>Mapping!$H$9</f>
        <v>Vendor H</v>
      </c>
      <c r="E6946" s="11">
        <v>161897.52190399601</v>
      </c>
      <c r="F6946" s="12">
        <f t="shared" si="108"/>
        <v>7</v>
      </c>
      <c r="G6946" s="36"/>
      <c r="H6946" s="1"/>
    </row>
    <row r="6947" spans="1:8" ht="11.25" customHeight="1" x14ac:dyDescent="0.15">
      <c r="A6947" s="37">
        <v>2019</v>
      </c>
      <c r="B6947" s="9" t="s">
        <v>24</v>
      </c>
      <c r="C6947" s="10" t="s">
        <v>85</v>
      </c>
      <c r="D6947" s="10" t="str">
        <f>Mapping!$H$10</f>
        <v>Vendor I</v>
      </c>
      <c r="E6947" s="11">
        <v>5121.9691635852041</v>
      </c>
      <c r="F6947" s="12">
        <f t="shared" si="108"/>
        <v>7</v>
      </c>
      <c r="G6947" s="36"/>
      <c r="H6947" s="1"/>
    </row>
    <row r="6948" spans="1:8" ht="11.25" customHeight="1" x14ac:dyDescent="0.15">
      <c r="A6948" s="37">
        <v>2019</v>
      </c>
      <c r="B6948" s="9" t="s">
        <v>24</v>
      </c>
      <c r="C6948" s="10" t="s">
        <v>86</v>
      </c>
      <c r="D6948" s="10" t="str">
        <f>Mapping!$H$11</f>
        <v>Vendor J</v>
      </c>
      <c r="E6948" s="11">
        <v>264250.97617722285</v>
      </c>
      <c r="F6948" s="12">
        <f t="shared" si="108"/>
        <v>7</v>
      </c>
      <c r="G6948" s="36"/>
      <c r="H6948" s="1"/>
    </row>
    <row r="6949" spans="1:8" ht="11.25" customHeight="1" x14ac:dyDescent="0.15">
      <c r="A6949" s="37">
        <v>2020</v>
      </c>
      <c r="B6949" s="9" t="s">
        <v>24</v>
      </c>
      <c r="C6949" s="10" t="s">
        <v>88</v>
      </c>
      <c r="D6949" s="10" t="str">
        <f>Mapping!$H$12</f>
        <v>Vendor K</v>
      </c>
      <c r="E6949" s="11">
        <v>-20336.208728780573</v>
      </c>
      <c r="F6949" s="12">
        <f t="shared" si="108"/>
        <v>7</v>
      </c>
      <c r="G6949" s="36"/>
      <c r="H6949" s="1"/>
    </row>
    <row r="6950" spans="1:8" ht="11.25" customHeight="1" x14ac:dyDescent="0.15">
      <c r="A6950" s="37">
        <v>2020</v>
      </c>
      <c r="B6950" s="9" t="s">
        <v>24</v>
      </c>
      <c r="C6950" s="10" t="s">
        <v>87</v>
      </c>
      <c r="D6950" s="10" t="str">
        <f>Mapping!$H$13</f>
        <v>Vendor L</v>
      </c>
      <c r="E6950" s="11">
        <v>7747.0505648617473</v>
      </c>
      <c r="F6950" s="12">
        <f t="shared" si="108"/>
        <v>7</v>
      </c>
      <c r="G6950" s="36"/>
      <c r="H6950" s="1"/>
    </row>
    <row r="6951" spans="1:8" ht="11.25" customHeight="1" x14ac:dyDescent="0.15">
      <c r="A6951" s="37">
        <v>2019</v>
      </c>
      <c r="B6951" s="9" t="s">
        <v>24</v>
      </c>
      <c r="C6951" s="10" t="s">
        <v>85</v>
      </c>
      <c r="D6951" s="10" t="str">
        <f>Mapping!$H$14</f>
        <v>Vendor M</v>
      </c>
      <c r="E6951" s="11">
        <v>1153065.7653951596</v>
      </c>
      <c r="F6951" s="12">
        <f t="shared" si="108"/>
        <v>7</v>
      </c>
      <c r="G6951" s="36"/>
      <c r="H6951" s="1"/>
    </row>
    <row r="6952" spans="1:8" ht="11.25" customHeight="1" x14ac:dyDescent="0.15">
      <c r="A6952" s="37">
        <v>2019</v>
      </c>
      <c r="B6952" s="9" t="s">
        <v>24</v>
      </c>
      <c r="C6952" s="10" t="s">
        <v>86</v>
      </c>
      <c r="D6952" s="10" t="str">
        <f>Mapping!$H$15</f>
        <v>Vendor N</v>
      </c>
      <c r="E6952" s="11">
        <v>5109040.7514536381</v>
      </c>
      <c r="F6952" s="12">
        <f t="shared" si="108"/>
        <v>7</v>
      </c>
      <c r="G6952" s="36"/>
      <c r="H6952" s="1"/>
    </row>
    <row r="6953" spans="1:8" ht="11.25" customHeight="1" x14ac:dyDescent="0.15">
      <c r="A6953" s="37">
        <v>2019</v>
      </c>
      <c r="B6953" s="9" t="s">
        <v>24</v>
      </c>
      <c r="C6953" s="10" t="s">
        <v>88</v>
      </c>
      <c r="D6953" s="10" t="str">
        <f>Mapping!$H$16</f>
        <v>Vendor O</v>
      </c>
      <c r="E6953" s="11">
        <v>-168994.90895581726</v>
      </c>
      <c r="F6953" s="12">
        <f t="shared" si="108"/>
        <v>7</v>
      </c>
      <c r="G6953" s="36"/>
      <c r="H6953" s="1"/>
    </row>
    <row r="6954" spans="1:8" ht="11.25" customHeight="1" x14ac:dyDescent="0.15">
      <c r="A6954" s="37">
        <v>2020</v>
      </c>
      <c r="B6954" s="9" t="s">
        <v>24</v>
      </c>
      <c r="C6954" s="10" t="s">
        <v>87</v>
      </c>
      <c r="D6954" s="10" t="str">
        <f>Mapping!$H$17</f>
        <v>Vendor P</v>
      </c>
      <c r="E6954" s="11">
        <v>6010833.3764865324</v>
      </c>
      <c r="F6954" s="12">
        <f t="shared" si="108"/>
        <v>7</v>
      </c>
      <c r="G6954" s="36"/>
      <c r="H6954" s="1"/>
    </row>
    <row r="6955" spans="1:8" ht="11.25" customHeight="1" x14ac:dyDescent="0.15">
      <c r="A6955" s="37">
        <v>2020</v>
      </c>
      <c r="B6955" s="9" t="s">
        <v>24</v>
      </c>
      <c r="C6955" s="10" t="s">
        <v>85</v>
      </c>
      <c r="D6955" s="10" t="str">
        <f>Mapping!$H$18</f>
        <v>Vendor Q</v>
      </c>
      <c r="E6955" s="11">
        <v>28241.543444830259</v>
      </c>
      <c r="F6955" s="12">
        <f t="shared" si="108"/>
        <v>7</v>
      </c>
      <c r="G6955" s="36"/>
      <c r="H6955" s="1"/>
    </row>
    <row r="6956" spans="1:8" ht="11.25" customHeight="1" x14ac:dyDescent="0.15">
      <c r="A6956" s="37">
        <v>2020</v>
      </c>
      <c r="B6956" s="9" t="s">
        <v>24</v>
      </c>
      <c r="C6956" s="10" t="s">
        <v>86</v>
      </c>
      <c r="D6956" s="10" t="str">
        <f>Mapping!$H$19</f>
        <v>Vendor R</v>
      </c>
      <c r="E6956" s="11">
        <v>90731.893502769293</v>
      </c>
      <c r="F6956" s="12">
        <f t="shared" si="108"/>
        <v>7</v>
      </c>
      <c r="G6956" s="36"/>
      <c r="H6956" s="1"/>
    </row>
    <row r="6957" spans="1:8" ht="11.25" customHeight="1" x14ac:dyDescent="0.15">
      <c r="A6957" s="37">
        <v>2020</v>
      </c>
      <c r="B6957" s="9" t="s">
        <v>24</v>
      </c>
      <c r="C6957" s="10" t="s">
        <v>88</v>
      </c>
      <c r="D6957" s="10" t="str">
        <f>Mapping!$H$20</f>
        <v>Vendor S</v>
      </c>
      <c r="E6957" s="11">
        <v>11227.973866347564</v>
      </c>
      <c r="F6957" s="12">
        <f t="shared" si="108"/>
        <v>7</v>
      </c>
      <c r="G6957" s="36"/>
      <c r="H6957" s="1"/>
    </row>
    <row r="6958" spans="1:8" ht="11.25" customHeight="1" x14ac:dyDescent="0.15">
      <c r="A6958" s="37">
        <v>2020</v>
      </c>
      <c r="B6958" s="9" t="s">
        <v>24</v>
      </c>
      <c r="C6958" s="10" t="s">
        <v>87</v>
      </c>
      <c r="D6958" s="10" t="str">
        <f>Mapping!$H$2</f>
        <v>Vendor A</v>
      </c>
      <c r="E6958" s="11">
        <v>21123.34839754938</v>
      </c>
      <c r="F6958" s="12">
        <f t="shared" si="108"/>
        <v>7</v>
      </c>
      <c r="G6958" s="36"/>
      <c r="H6958" s="1"/>
    </row>
    <row r="6959" spans="1:8" ht="11.25" customHeight="1" x14ac:dyDescent="0.15">
      <c r="A6959" s="37">
        <v>2019</v>
      </c>
      <c r="B6959" s="9" t="s">
        <v>24</v>
      </c>
      <c r="C6959" s="10" t="s">
        <v>85</v>
      </c>
      <c r="D6959" s="10" t="str">
        <f>Mapping!$H$3</f>
        <v>Vendor B</v>
      </c>
      <c r="E6959" s="11">
        <v>61471.758566334902</v>
      </c>
      <c r="F6959" s="12">
        <f t="shared" si="108"/>
        <v>7</v>
      </c>
      <c r="G6959" s="36"/>
      <c r="H6959" s="1"/>
    </row>
    <row r="6960" spans="1:8" ht="11.25" customHeight="1" x14ac:dyDescent="0.15">
      <c r="A6960" s="37">
        <v>2020</v>
      </c>
      <c r="B6960" s="9" t="s">
        <v>24</v>
      </c>
      <c r="C6960" s="10" t="s">
        <v>86</v>
      </c>
      <c r="D6960" s="10" t="str">
        <f>Mapping!$H$4</f>
        <v>Vendor C</v>
      </c>
      <c r="E6960" s="11">
        <v>7656.1713459716002</v>
      </c>
      <c r="F6960" s="12">
        <f t="shared" si="108"/>
        <v>7</v>
      </c>
      <c r="G6960" s="36"/>
      <c r="H6960" s="1"/>
    </row>
    <row r="6961" spans="1:8" ht="11.25" customHeight="1" x14ac:dyDescent="0.15">
      <c r="A6961" s="37">
        <v>2019</v>
      </c>
      <c r="B6961" s="9" t="s">
        <v>24</v>
      </c>
      <c r="C6961" s="10" t="s">
        <v>88</v>
      </c>
      <c r="D6961" s="10" t="str">
        <f>Mapping!$H$5</f>
        <v>Vendor D</v>
      </c>
      <c r="E6961" s="11">
        <v>178778.25487815807</v>
      </c>
      <c r="F6961" s="12">
        <f t="shared" si="108"/>
        <v>7</v>
      </c>
      <c r="G6961" s="36"/>
      <c r="H6961" s="1"/>
    </row>
    <row r="6962" spans="1:8" ht="11.25" customHeight="1" x14ac:dyDescent="0.15">
      <c r="A6962" s="37">
        <v>2020</v>
      </c>
      <c r="B6962" s="9" t="s">
        <v>24</v>
      </c>
      <c r="C6962" s="10" t="s">
        <v>87</v>
      </c>
      <c r="D6962" s="10" t="str">
        <f>Mapping!$H$6</f>
        <v>Vendor E</v>
      </c>
      <c r="E6962" s="11">
        <v>144777.11291322307</v>
      </c>
      <c r="F6962" s="12">
        <f t="shared" si="108"/>
        <v>7</v>
      </c>
      <c r="G6962" s="36"/>
      <c r="H6962" s="1"/>
    </row>
    <row r="6963" spans="1:8" ht="11.25" customHeight="1" x14ac:dyDescent="0.15">
      <c r="A6963" s="37">
        <v>2020</v>
      </c>
      <c r="B6963" s="9" t="s">
        <v>24</v>
      </c>
      <c r="C6963" s="10" t="s">
        <v>85</v>
      </c>
      <c r="D6963" s="10" t="str">
        <f>Mapping!$H$7</f>
        <v>Vendor F</v>
      </c>
      <c r="E6963" s="11">
        <v>87819.808563789629</v>
      </c>
      <c r="F6963" s="12">
        <f t="shared" si="108"/>
        <v>7</v>
      </c>
      <c r="G6963" s="36"/>
      <c r="H6963" s="1"/>
    </row>
    <row r="6964" spans="1:8" ht="11.25" customHeight="1" x14ac:dyDescent="0.15">
      <c r="A6964" s="37">
        <v>2020</v>
      </c>
      <c r="B6964" s="9" t="s">
        <v>24</v>
      </c>
      <c r="C6964" s="10" t="s">
        <v>85</v>
      </c>
      <c r="D6964" s="10" t="str">
        <f>Mapping!$H$8</f>
        <v>Vendor G</v>
      </c>
      <c r="E6964" s="11">
        <v>32661.793260302187</v>
      </c>
      <c r="F6964" s="12">
        <f t="shared" si="108"/>
        <v>7</v>
      </c>
      <c r="G6964" s="36"/>
      <c r="H6964" s="1"/>
    </row>
    <row r="6965" spans="1:8" ht="11.25" customHeight="1" x14ac:dyDescent="0.15">
      <c r="A6965" s="37">
        <v>2019</v>
      </c>
      <c r="B6965" s="9" t="s">
        <v>24</v>
      </c>
      <c r="C6965" s="10" t="s">
        <v>86</v>
      </c>
      <c r="D6965" s="10" t="str">
        <f>Mapping!$H$9</f>
        <v>Vendor H</v>
      </c>
      <c r="E6965" s="11">
        <v>335899.12475273566</v>
      </c>
      <c r="F6965" s="12">
        <f t="shared" si="108"/>
        <v>7</v>
      </c>
      <c r="G6965" s="36"/>
      <c r="H6965" s="1"/>
    </row>
    <row r="6966" spans="1:8" ht="11.25" customHeight="1" x14ac:dyDescent="0.15">
      <c r="A6966" s="37">
        <v>2020</v>
      </c>
      <c r="B6966" s="9" t="s">
        <v>24</v>
      </c>
      <c r="C6966" s="10" t="s">
        <v>88</v>
      </c>
      <c r="D6966" s="10" t="str">
        <f>Mapping!$H$10</f>
        <v>Vendor I</v>
      </c>
      <c r="E6966" s="11">
        <v>2572646.6831612689</v>
      </c>
      <c r="F6966" s="12">
        <f t="shared" si="108"/>
        <v>7</v>
      </c>
      <c r="G6966" s="36"/>
      <c r="H6966" s="1"/>
    </row>
    <row r="6967" spans="1:8" ht="11.25" customHeight="1" x14ac:dyDescent="0.15">
      <c r="A6967" s="37">
        <v>2020</v>
      </c>
      <c r="B6967" s="9" t="s">
        <v>24</v>
      </c>
      <c r="C6967" s="10" t="s">
        <v>85</v>
      </c>
      <c r="D6967" s="10" t="str">
        <f>Mapping!$H$11</f>
        <v>Vendor J</v>
      </c>
      <c r="E6967" s="11">
        <v>12322.382251006255</v>
      </c>
      <c r="F6967" s="12">
        <f t="shared" si="108"/>
        <v>7</v>
      </c>
      <c r="G6967" s="36"/>
      <c r="H6967" s="1"/>
    </row>
    <row r="6968" spans="1:8" ht="11.25" customHeight="1" x14ac:dyDescent="0.15">
      <c r="A6968" s="37">
        <v>2019</v>
      </c>
      <c r="B6968" s="9" t="s">
        <v>24</v>
      </c>
      <c r="C6968" s="10" t="s">
        <v>86</v>
      </c>
      <c r="D6968" s="10" t="str">
        <f>Mapping!$H$12</f>
        <v>Vendor K</v>
      </c>
      <c r="E6968" s="11">
        <v>24631.054098441404</v>
      </c>
      <c r="F6968" s="12">
        <f t="shared" si="108"/>
        <v>7</v>
      </c>
      <c r="G6968" s="36"/>
      <c r="H6968" s="1"/>
    </row>
    <row r="6969" spans="1:8" ht="11.25" customHeight="1" x14ac:dyDescent="0.15">
      <c r="A6969" s="37">
        <v>2019</v>
      </c>
      <c r="B6969" s="9" t="s">
        <v>24</v>
      </c>
      <c r="C6969" s="10" t="s">
        <v>88</v>
      </c>
      <c r="D6969" s="10" t="str">
        <f>Mapping!$H$13</f>
        <v>Vendor L</v>
      </c>
      <c r="E6969" s="11">
        <v>58892.137258174116</v>
      </c>
      <c r="F6969" s="12">
        <f t="shared" si="108"/>
        <v>7</v>
      </c>
      <c r="G6969" s="36"/>
      <c r="H6969" s="1"/>
    </row>
    <row r="6970" spans="1:8" ht="11.25" customHeight="1" x14ac:dyDescent="0.15">
      <c r="A6970" s="37">
        <v>2019</v>
      </c>
      <c r="B6970" s="9" t="s">
        <v>24</v>
      </c>
      <c r="C6970" s="10" t="s">
        <v>85</v>
      </c>
      <c r="D6970" s="10" t="str">
        <f>Mapping!$H$14</f>
        <v>Vendor M</v>
      </c>
      <c r="E6970" s="11">
        <v>20974.179479811362</v>
      </c>
      <c r="F6970" s="12">
        <f t="shared" si="108"/>
        <v>7</v>
      </c>
      <c r="G6970" s="36"/>
      <c r="H6970" s="1"/>
    </row>
    <row r="6971" spans="1:8" ht="11.25" customHeight="1" x14ac:dyDescent="0.15">
      <c r="A6971" s="37">
        <v>2019</v>
      </c>
      <c r="B6971" s="9" t="s">
        <v>24</v>
      </c>
      <c r="C6971" s="10" t="s">
        <v>86</v>
      </c>
      <c r="D6971" s="10" t="str">
        <f>Mapping!$H$15</f>
        <v>Vendor N</v>
      </c>
      <c r="E6971" s="11">
        <v>773100.76857109973</v>
      </c>
      <c r="F6971" s="12">
        <f t="shared" si="108"/>
        <v>7</v>
      </c>
      <c r="G6971" s="36"/>
      <c r="H6971" s="1"/>
    </row>
    <row r="6972" spans="1:8" ht="11.25" customHeight="1" x14ac:dyDescent="0.15">
      <c r="A6972" s="37">
        <v>2020</v>
      </c>
      <c r="B6972" s="9" t="s">
        <v>24</v>
      </c>
      <c r="C6972" s="10" t="s">
        <v>88</v>
      </c>
      <c r="D6972" s="10" t="str">
        <f>Mapping!$H$16</f>
        <v>Vendor O</v>
      </c>
      <c r="E6972" s="11">
        <v>356380.34080016229</v>
      </c>
      <c r="F6972" s="12">
        <f t="shared" si="108"/>
        <v>7</v>
      </c>
      <c r="G6972" s="36"/>
      <c r="H6972" s="1"/>
    </row>
    <row r="6973" spans="1:8" ht="11.25" customHeight="1" x14ac:dyDescent="0.15">
      <c r="A6973" s="37">
        <v>2020</v>
      </c>
      <c r="B6973" s="9" t="s">
        <v>24</v>
      </c>
      <c r="C6973" s="10" t="s">
        <v>85</v>
      </c>
      <c r="D6973" s="10" t="str">
        <f>Mapping!$H$17</f>
        <v>Vendor P</v>
      </c>
      <c r="E6973" s="11">
        <v>3605.0031365933437</v>
      </c>
      <c r="F6973" s="12">
        <f t="shared" si="108"/>
        <v>7</v>
      </c>
      <c r="G6973" s="36"/>
      <c r="H6973" s="1"/>
    </row>
    <row r="6974" spans="1:8" ht="11.25" customHeight="1" x14ac:dyDescent="0.15">
      <c r="A6974" s="37">
        <v>2020</v>
      </c>
      <c r="B6974" s="9" t="s">
        <v>24</v>
      </c>
      <c r="C6974" s="10" t="s">
        <v>85</v>
      </c>
      <c r="D6974" s="10" t="str">
        <f>Mapping!$H$18</f>
        <v>Vendor Q</v>
      </c>
      <c r="E6974" s="11">
        <v>25539.559515953431</v>
      </c>
      <c r="F6974" s="12">
        <f t="shared" si="108"/>
        <v>7</v>
      </c>
      <c r="G6974" s="36"/>
      <c r="H6974" s="1"/>
    </row>
    <row r="6975" spans="1:8" ht="11.25" customHeight="1" x14ac:dyDescent="0.15">
      <c r="A6975" s="37">
        <v>2020</v>
      </c>
      <c r="B6975" s="9" t="s">
        <v>24</v>
      </c>
      <c r="C6975" s="10" t="s">
        <v>85</v>
      </c>
      <c r="D6975" s="10" t="str">
        <f>Mapping!$H$19</f>
        <v>Vendor R</v>
      </c>
      <c r="E6975" s="11">
        <v>141066.89198826777</v>
      </c>
      <c r="F6975" s="12">
        <f t="shared" si="108"/>
        <v>7</v>
      </c>
      <c r="G6975" s="36"/>
      <c r="H6975" s="1"/>
    </row>
    <row r="6976" spans="1:8" ht="11.25" customHeight="1" x14ac:dyDescent="0.15">
      <c r="A6976" s="37">
        <v>2020</v>
      </c>
      <c r="B6976" s="9" t="s">
        <v>24</v>
      </c>
      <c r="C6976" s="10" t="s">
        <v>85</v>
      </c>
      <c r="D6976" s="10" t="str">
        <f>Mapping!$H$2</f>
        <v>Vendor A</v>
      </c>
      <c r="E6976" s="11">
        <v>589314.21524581662</v>
      </c>
      <c r="F6976" s="12">
        <f t="shared" si="108"/>
        <v>7</v>
      </c>
      <c r="G6976" s="36"/>
      <c r="H6976" s="1"/>
    </row>
    <row r="6977" spans="1:8" ht="11.25" customHeight="1" x14ac:dyDescent="0.15">
      <c r="A6977" s="37">
        <v>2019</v>
      </c>
      <c r="B6977" s="9" t="s">
        <v>24</v>
      </c>
      <c r="C6977" s="10" t="s">
        <v>85</v>
      </c>
      <c r="D6977" s="10" t="str">
        <f>Mapping!$H$3</f>
        <v>Vendor B</v>
      </c>
      <c r="E6977" s="11">
        <v>300957.0483056666</v>
      </c>
      <c r="F6977" s="12">
        <f t="shared" si="108"/>
        <v>7</v>
      </c>
      <c r="G6977" s="36"/>
      <c r="H6977" s="1"/>
    </row>
    <row r="6978" spans="1:8" ht="11.25" customHeight="1" x14ac:dyDescent="0.15">
      <c r="A6978" s="37">
        <v>2019</v>
      </c>
      <c r="B6978" s="9" t="s">
        <v>24</v>
      </c>
      <c r="C6978" s="10" t="s">
        <v>85</v>
      </c>
      <c r="D6978" s="10" t="str">
        <f>Mapping!$H$4</f>
        <v>Vendor C</v>
      </c>
      <c r="E6978" s="11">
        <v>4763868.7031262508</v>
      </c>
      <c r="F6978" s="12">
        <f t="shared" ref="F6978:F7041" si="109">MONTH(DATEVALUE(B6978&amp;"1"))</f>
        <v>7</v>
      </c>
      <c r="G6978" s="36"/>
      <c r="H6978" s="1"/>
    </row>
    <row r="6979" spans="1:8" ht="11.25" customHeight="1" x14ac:dyDescent="0.15">
      <c r="A6979" s="37">
        <v>2019</v>
      </c>
      <c r="B6979" s="9" t="s">
        <v>24</v>
      </c>
      <c r="C6979" s="10" t="s">
        <v>85</v>
      </c>
      <c r="D6979" s="10" t="str">
        <f>Mapping!$H$5</f>
        <v>Vendor D</v>
      </c>
      <c r="E6979" s="11">
        <v>1467347.2434654222</v>
      </c>
      <c r="F6979" s="12">
        <f t="shared" si="109"/>
        <v>7</v>
      </c>
      <c r="G6979" s="36"/>
      <c r="H6979" s="1"/>
    </row>
    <row r="6980" spans="1:8" ht="11.25" customHeight="1" x14ac:dyDescent="0.15">
      <c r="A6980" s="37">
        <v>2019</v>
      </c>
      <c r="B6980" s="9" t="s">
        <v>24</v>
      </c>
      <c r="C6980" s="10" t="s">
        <v>85</v>
      </c>
      <c r="D6980" s="10" t="str">
        <f>Mapping!$H$6</f>
        <v>Vendor E</v>
      </c>
      <c r="E6980" s="11">
        <v>415439.85695930361</v>
      </c>
      <c r="F6980" s="12">
        <f t="shared" si="109"/>
        <v>7</v>
      </c>
      <c r="G6980" s="36"/>
      <c r="H6980" s="1"/>
    </row>
    <row r="6981" spans="1:8" ht="11.25" customHeight="1" x14ac:dyDescent="0.15">
      <c r="A6981" s="37">
        <v>2020</v>
      </c>
      <c r="B6981" s="9" t="s">
        <v>24</v>
      </c>
      <c r="C6981" s="10" t="s">
        <v>85</v>
      </c>
      <c r="D6981" s="10" t="str">
        <f>Mapping!$H$7</f>
        <v>Vendor F</v>
      </c>
      <c r="E6981" s="11">
        <v>9656327.8617165703</v>
      </c>
      <c r="F6981" s="12">
        <f t="shared" si="109"/>
        <v>7</v>
      </c>
      <c r="G6981" s="36"/>
      <c r="H6981" s="1"/>
    </row>
    <row r="6982" spans="1:8" ht="11.25" customHeight="1" x14ac:dyDescent="0.15">
      <c r="A6982" s="37">
        <v>2019</v>
      </c>
      <c r="B6982" s="9" t="s">
        <v>24</v>
      </c>
      <c r="C6982" s="10" t="s">
        <v>85</v>
      </c>
      <c r="D6982" s="10" t="str">
        <f>Mapping!$H$8</f>
        <v>Vendor G</v>
      </c>
      <c r="E6982" s="11">
        <v>4653331.1450348822</v>
      </c>
      <c r="F6982" s="12">
        <f t="shared" si="109"/>
        <v>7</v>
      </c>
      <c r="G6982" s="36"/>
      <c r="H6982" s="1"/>
    </row>
    <row r="6983" spans="1:8" ht="11.25" customHeight="1" x14ac:dyDescent="0.15">
      <c r="A6983" s="37">
        <v>2019</v>
      </c>
      <c r="B6983" s="9" t="s">
        <v>24</v>
      </c>
      <c r="C6983" s="10" t="s">
        <v>85</v>
      </c>
      <c r="D6983" s="10" t="str">
        <f>Mapping!$H$9</f>
        <v>Vendor H</v>
      </c>
      <c r="E6983" s="11">
        <v>322555.225259164</v>
      </c>
      <c r="F6983" s="12">
        <f t="shared" si="109"/>
        <v>7</v>
      </c>
      <c r="G6983" s="36"/>
      <c r="H6983" s="1"/>
    </row>
    <row r="6984" spans="1:8" ht="11.25" customHeight="1" x14ac:dyDescent="0.15">
      <c r="A6984" s="37">
        <v>2020</v>
      </c>
      <c r="B6984" s="9" t="s">
        <v>24</v>
      </c>
      <c r="C6984" s="10" t="s">
        <v>85</v>
      </c>
      <c r="D6984" s="10" t="str">
        <f>Mapping!$H$10</f>
        <v>Vendor I</v>
      </c>
      <c r="E6984" s="11">
        <v>196969.77207819809</v>
      </c>
      <c r="F6984" s="12">
        <f t="shared" si="109"/>
        <v>7</v>
      </c>
      <c r="G6984" s="36"/>
      <c r="H6984" s="1"/>
    </row>
    <row r="6985" spans="1:8" ht="11.25" customHeight="1" x14ac:dyDescent="0.15">
      <c r="A6985" s="37">
        <v>2019</v>
      </c>
      <c r="B6985" s="9" t="s">
        <v>24</v>
      </c>
      <c r="C6985" s="10" t="s">
        <v>85</v>
      </c>
      <c r="D6985" s="10" t="str">
        <f>Mapping!$H$11</f>
        <v>Vendor J</v>
      </c>
      <c r="E6985" s="11">
        <v>1175205.4213550328</v>
      </c>
      <c r="F6985" s="12">
        <f t="shared" si="109"/>
        <v>7</v>
      </c>
      <c r="G6985" s="36"/>
      <c r="H6985" s="1"/>
    </row>
    <row r="6986" spans="1:8" ht="11.25" customHeight="1" x14ac:dyDescent="0.15">
      <c r="A6986" s="37">
        <v>2019</v>
      </c>
      <c r="B6986" s="9" t="s">
        <v>24</v>
      </c>
      <c r="C6986" s="10" t="s">
        <v>85</v>
      </c>
      <c r="D6986" s="10" t="str">
        <f>Mapping!$H$12</f>
        <v>Vendor K</v>
      </c>
      <c r="E6986" s="11">
        <v>158779.30978702428</v>
      </c>
      <c r="F6986" s="12">
        <f t="shared" si="109"/>
        <v>7</v>
      </c>
      <c r="G6986" s="36"/>
      <c r="H6986" s="1"/>
    </row>
    <row r="6987" spans="1:8" ht="11.25" customHeight="1" x14ac:dyDescent="0.15">
      <c r="A6987" s="37">
        <v>2020</v>
      </c>
      <c r="B6987" s="9" t="s">
        <v>24</v>
      </c>
      <c r="C6987" s="10" t="s">
        <v>85</v>
      </c>
      <c r="D6987" s="10" t="str">
        <f>Mapping!$H$13</f>
        <v>Vendor L</v>
      </c>
      <c r="E6987" s="11">
        <v>109386.78205896035</v>
      </c>
      <c r="F6987" s="12">
        <f t="shared" si="109"/>
        <v>7</v>
      </c>
      <c r="G6987" s="36"/>
      <c r="H6987" s="1"/>
    </row>
    <row r="6988" spans="1:8" ht="11.25" customHeight="1" x14ac:dyDescent="0.15">
      <c r="A6988" s="37">
        <v>2020</v>
      </c>
      <c r="B6988" s="9" t="s">
        <v>24</v>
      </c>
      <c r="C6988" s="10" t="s">
        <v>85</v>
      </c>
      <c r="D6988" s="10" t="str">
        <f>Mapping!$H$14</f>
        <v>Vendor M</v>
      </c>
      <c r="E6988" s="11">
        <v>32324.010702998323</v>
      </c>
      <c r="F6988" s="12">
        <f t="shared" si="109"/>
        <v>7</v>
      </c>
      <c r="G6988" s="36"/>
      <c r="H6988" s="1"/>
    </row>
    <row r="6989" spans="1:8" ht="11.25" customHeight="1" x14ac:dyDescent="0.15">
      <c r="A6989" s="37">
        <v>2019</v>
      </c>
      <c r="B6989" s="9" t="s">
        <v>24</v>
      </c>
      <c r="C6989" s="10" t="s">
        <v>85</v>
      </c>
      <c r="D6989" s="10" t="str">
        <f>Mapping!$H$15</f>
        <v>Vendor N</v>
      </c>
      <c r="E6989" s="11">
        <v>756460.83480149065</v>
      </c>
      <c r="F6989" s="12">
        <f t="shared" si="109"/>
        <v>7</v>
      </c>
      <c r="G6989" s="36"/>
      <c r="H6989" s="1"/>
    </row>
    <row r="6990" spans="1:8" ht="11.25" customHeight="1" x14ac:dyDescent="0.15">
      <c r="A6990" s="37">
        <v>2019</v>
      </c>
      <c r="B6990" s="9" t="s">
        <v>24</v>
      </c>
      <c r="C6990" s="10" t="s">
        <v>85</v>
      </c>
      <c r="D6990" s="10" t="str">
        <f>Mapping!$H$16</f>
        <v>Vendor O</v>
      </c>
      <c r="E6990" s="11">
        <v>9028.2085750549522</v>
      </c>
      <c r="F6990" s="12">
        <f t="shared" si="109"/>
        <v>7</v>
      </c>
      <c r="G6990" s="36"/>
      <c r="H6990" s="1"/>
    </row>
    <row r="6991" spans="1:8" ht="11.25" customHeight="1" x14ac:dyDescent="0.15">
      <c r="A6991" s="37">
        <v>2020</v>
      </c>
      <c r="B6991" s="9" t="s">
        <v>24</v>
      </c>
      <c r="C6991" s="10" t="s">
        <v>85</v>
      </c>
      <c r="D6991" s="10" t="str">
        <f>Mapping!$H$17</f>
        <v>Vendor P</v>
      </c>
      <c r="E6991" s="11">
        <v>892450.60320916877</v>
      </c>
      <c r="F6991" s="12">
        <f t="shared" si="109"/>
        <v>7</v>
      </c>
      <c r="G6991" s="36"/>
      <c r="H6991" s="1"/>
    </row>
    <row r="6992" spans="1:8" ht="11.25" customHeight="1" x14ac:dyDescent="0.15">
      <c r="A6992" s="37">
        <v>2019</v>
      </c>
      <c r="B6992" s="9" t="s">
        <v>24</v>
      </c>
      <c r="C6992" s="10" t="s">
        <v>85</v>
      </c>
      <c r="D6992" s="10" t="str">
        <f>Mapping!$H$18</f>
        <v>Vendor Q</v>
      </c>
      <c r="E6992" s="11">
        <v>1373209.7314624547</v>
      </c>
      <c r="F6992" s="12">
        <f t="shared" si="109"/>
        <v>7</v>
      </c>
      <c r="G6992" s="36"/>
      <c r="H6992" s="1"/>
    </row>
    <row r="6993" spans="1:8" ht="11.25" customHeight="1" x14ac:dyDescent="0.15">
      <c r="A6993" s="37">
        <v>2019</v>
      </c>
      <c r="B6993" s="9" t="s">
        <v>24</v>
      </c>
      <c r="C6993" s="10" t="s">
        <v>85</v>
      </c>
      <c r="D6993" s="10" t="str">
        <f>Mapping!$H$19</f>
        <v>Vendor R</v>
      </c>
      <c r="E6993" s="11">
        <v>368691.05760071974</v>
      </c>
      <c r="F6993" s="12">
        <f t="shared" si="109"/>
        <v>7</v>
      </c>
      <c r="G6993" s="36"/>
      <c r="H6993" s="1"/>
    </row>
    <row r="6994" spans="1:8" ht="11.25" customHeight="1" x14ac:dyDescent="0.15">
      <c r="A6994" s="37">
        <v>2019</v>
      </c>
      <c r="B6994" s="9" t="s">
        <v>24</v>
      </c>
      <c r="C6994" s="10" t="s">
        <v>85</v>
      </c>
      <c r="D6994" s="10" t="str">
        <f>Mapping!$H$2</f>
        <v>Vendor A</v>
      </c>
      <c r="E6994" s="11">
        <v>324231.93319190678</v>
      </c>
      <c r="F6994" s="12">
        <f t="shared" si="109"/>
        <v>7</v>
      </c>
      <c r="G6994" s="36"/>
      <c r="H6994" s="1"/>
    </row>
    <row r="6995" spans="1:8" ht="11.25" customHeight="1" x14ac:dyDescent="0.15">
      <c r="A6995" s="37">
        <v>2019</v>
      </c>
      <c r="B6995" s="9" t="s">
        <v>24</v>
      </c>
      <c r="C6995" s="10" t="s">
        <v>85</v>
      </c>
      <c r="D6995" s="10" t="str">
        <f>Mapping!$H$3</f>
        <v>Vendor B</v>
      </c>
      <c r="E6995" s="11">
        <v>562815.85948690155</v>
      </c>
      <c r="F6995" s="12">
        <f t="shared" si="109"/>
        <v>7</v>
      </c>
      <c r="G6995" s="36"/>
      <c r="H6995" s="1"/>
    </row>
    <row r="6996" spans="1:8" ht="11.25" customHeight="1" x14ac:dyDescent="0.15">
      <c r="A6996" s="37">
        <v>2019</v>
      </c>
      <c r="B6996" s="9" t="s">
        <v>24</v>
      </c>
      <c r="C6996" s="10" t="s">
        <v>85</v>
      </c>
      <c r="D6996" s="10" t="str">
        <f>Mapping!$H$4</f>
        <v>Vendor C</v>
      </c>
      <c r="E6996" s="11">
        <v>-86145.688401442036</v>
      </c>
      <c r="F6996" s="12">
        <f t="shared" si="109"/>
        <v>7</v>
      </c>
      <c r="G6996" s="36"/>
      <c r="H6996" s="1"/>
    </row>
    <row r="6997" spans="1:8" ht="11.25" customHeight="1" x14ac:dyDescent="0.15">
      <c r="A6997" s="37">
        <v>2019</v>
      </c>
      <c r="B6997" s="9" t="s">
        <v>24</v>
      </c>
      <c r="C6997" s="10" t="s">
        <v>85</v>
      </c>
      <c r="D6997" s="10" t="str">
        <f>Mapping!$H$5</f>
        <v>Vendor D</v>
      </c>
      <c r="E6997" s="11">
        <v>556103.13528666645</v>
      </c>
      <c r="F6997" s="12">
        <f t="shared" si="109"/>
        <v>7</v>
      </c>
      <c r="G6997" s="36"/>
      <c r="H6997" s="1"/>
    </row>
    <row r="6998" spans="1:8" ht="11.25" customHeight="1" x14ac:dyDescent="0.15">
      <c r="A6998" s="37">
        <v>2020</v>
      </c>
      <c r="B6998" s="9" t="s">
        <v>24</v>
      </c>
      <c r="C6998" s="10" t="s">
        <v>85</v>
      </c>
      <c r="D6998" s="10" t="str">
        <f>Mapping!$H$6</f>
        <v>Vendor E</v>
      </c>
      <c r="E6998" s="11">
        <v>1474206.1630372023</v>
      </c>
      <c r="F6998" s="12">
        <f t="shared" si="109"/>
        <v>7</v>
      </c>
      <c r="G6998" s="36"/>
      <c r="H6998" s="1"/>
    </row>
    <row r="6999" spans="1:8" ht="11.25" customHeight="1" x14ac:dyDescent="0.15">
      <c r="A6999" s="37">
        <v>2019</v>
      </c>
      <c r="B6999" s="9" t="s">
        <v>24</v>
      </c>
      <c r="C6999" s="10" t="s">
        <v>86</v>
      </c>
      <c r="D6999" s="10" t="str">
        <f>Mapping!$H$7</f>
        <v>Vendor F</v>
      </c>
      <c r="E6999" s="11">
        <v>12911.420926742056</v>
      </c>
      <c r="F6999" s="12">
        <f t="shared" si="109"/>
        <v>7</v>
      </c>
      <c r="G6999" s="36"/>
      <c r="H6999" s="1"/>
    </row>
    <row r="7000" spans="1:8" ht="11.25" customHeight="1" x14ac:dyDescent="0.15">
      <c r="A7000" s="37">
        <v>2020</v>
      </c>
      <c r="B7000" s="9" t="s">
        <v>24</v>
      </c>
      <c r="C7000" s="10" t="s">
        <v>88</v>
      </c>
      <c r="D7000" s="10" t="str">
        <f>Mapping!$H$8</f>
        <v>Vendor G</v>
      </c>
      <c r="E7000" s="11">
        <v>477928.54101202782</v>
      </c>
      <c r="F7000" s="12">
        <f t="shared" si="109"/>
        <v>7</v>
      </c>
      <c r="G7000" s="36"/>
      <c r="H7000" s="1"/>
    </row>
    <row r="7001" spans="1:8" ht="11.25" customHeight="1" x14ac:dyDescent="0.15">
      <c r="A7001" s="37">
        <v>2020</v>
      </c>
      <c r="B7001" s="9" t="s">
        <v>24</v>
      </c>
      <c r="C7001" s="10" t="s">
        <v>85</v>
      </c>
      <c r="D7001" s="10" t="str">
        <f>Mapping!$H$9</f>
        <v>Vendor H</v>
      </c>
      <c r="E7001" s="11">
        <v>355648.98840847408</v>
      </c>
      <c r="F7001" s="12">
        <f t="shared" si="109"/>
        <v>7</v>
      </c>
      <c r="G7001" s="36"/>
      <c r="H7001" s="1"/>
    </row>
    <row r="7002" spans="1:8" ht="11.25" customHeight="1" x14ac:dyDescent="0.15">
      <c r="A7002" s="37">
        <v>2020</v>
      </c>
      <c r="B7002" s="9" t="s">
        <v>24</v>
      </c>
      <c r="C7002" s="10" t="s">
        <v>85</v>
      </c>
      <c r="D7002" s="10" t="str">
        <f>Mapping!$H$10</f>
        <v>Vendor I</v>
      </c>
      <c r="E7002" s="11">
        <v>141335.36463190118</v>
      </c>
      <c r="F7002" s="12">
        <f t="shared" si="109"/>
        <v>7</v>
      </c>
      <c r="G7002" s="36"/>
      <c r="H7002" s="1"/>
    </row>
    <row r="7003" spans="1:8" ht="11.25" customHeight="1" x14ac:dyDescent="0.15">
      <c r="A7003" s="37">
        <v>2020</v>
      </c>
      <c r="B7003" s="9" t="s">
        <v>24</v>
      </c>
      <c r="C7003" s="10" t="s">
        <v>85</v>
      </c>
      <c r="D7003" s="10" t="str">
        <f>Mapping!$H$11</f>
        <v>Vendor J</v>
      </c>
      <c r="E7003" s="11">
        <v>53091.506531764295</v>
      </c>
      <c r="F7003" s="12">
        <f t="shared" si="109"/>
        <v>7</v>
      </c>
      <c r="G7003" s="36"/>
      <c r="H7003" s="1"/>
    </row>
    <row r="7004" spans="1:8" ht="11.25" customHeight="1" x14ac:dyDescent="0.15">
      <c r="A7004" s="37">
        <v>2019</v>
      </c>
      <c r="B7004" s="9" t="s">
        <v>24</v>
      </c>
      <c r="C7004" s="10" t="s">
        <v>85</v>
      </c>
      <c r="D7004" s="10" t="str">
        <f>Mapping!$H$12</f>
        <v>Vendor K</v>
      </c>
      <c r="E7004" s="11">
        <v>72966.194262644698</v>
      </c>
      <c r="F7004" s="12">
        <f t="shared" si="109"/>
        <v>7</v>
      </c>
      <c r="G7004" s="36"/>
      <c r="H7004" s="1"/>
    </row>
    <row r="7005" spans="1:8" ht="11.25" customHeight="1" x14ac:dyDescent="0.15">
      <c r="A7005" s="37">
        <v>2020</v>
      </c>
      <c r="B7005" s="9" t="s">
        <v>24</v>
      </c>
      <c r="C7005" s="10" t="s">
        <v>85</v>
      </c>
      <c r="D7005" s="10" t="str">
        <f>Mapping!$H$13</f>
        <v>Vendor L</v>
      </c>
      <c r="E7005" s="11">
        <v>41123.061626333438</v>
      </c>
      <c r="F7005" s="12">
        <f t="shared" si="109"/>
        <v>7</v>
      </c>
      <c r="G7005" s="36"/>
      <c r="H7005" s="1"/>
    </row>
    <row r="7006" spans="1:8" ht="11.25" customHeight="1" x14ac:dyDescent="0.15">
      <c r="A7006" s="37">
        <v>2020</v>
      </c>
      <c r="B7006" s="9" t="s">
        <v>24</v>
      </c>
      <c r="C7006" s="10" t="s">
        <v>86</v>
      </c>
      <c r="D7006" s="10" t="str">
        <f>Mapping!$H$14</f>
        <v>Vendor M</v>
      </c>
      <c r="E7006" s="11">
        <v>850510.24653688946</v>
      </c>
      <c r="F7006" s="12">
        <f t="shared" si="109"/>
        <v>7</v>
      </c>
      <c r="G7006" s="36"/>
      <c r="H7006" s="1"/>
    </row>
    <row r="7007" spans="1:8" ht="11.25" customHeight="1" x14ac:dyDescent="0.15">
      <c r="A7007" s="37">
        <v>2020</v>
      </c>
      <c r="B7007" s="9" t="s">
        <v>24</v>
      </c>
      <c r="C7007" s="10" t="s">
        <v>88</v>
      </c>
      <c r="D7007" s="10" t="str">
        <f>Mapping!$H$15</f>
        <v>Vendor N</v>
      </c>
      <c r="E7007" s="11">
        <v>172138.9339117833</v>
      </c>
      <c r="F7007" s="12">
        <f t="shared" si="109"/>
        <v>7</v>
      </c>
      <c r="G7007" s="36"/>
      <c r="H7007" s="1"/>
    </row>
    <row r="7008" spans="1:8" ht="11.25" customHeight="1" x14ac:dyDescent="0.15">
      <c r="A7008" s="37">
        <v>2020</v>
      </c>
      <c r="B7008" s="9" t="s">
        <v>24</v>
      </c>
      <c r="C7008" s="10" t="s">
        <v>85</v>
      </c>
      <c r="D7008" s="10" t="str">
        <f>Mapping!$H$16</f>
        <v>Vendor O</v>
      </c>
      <c r="E7008" s="11">
        <v>562247.2805842238</v>
      </c>
      <c r="F7008" s="12">
        <f t="shared" si="109"/>
        <v>7</v>
      </c>
      <c r="G7008" s="36"/>
      <c r="H7008" s="1"/>
    </row>
    <row r="7009" spans="1:8" ht="11.25" customHeight="1" x14ac:dyDescent="0.15">
      <c r="A7009" s="37">
        <v>2020</v>
      </c>
      <c r="B7009" s="9" t="s">
        <v>24</v>
      </c>
      <c r="C7009" s="10" t="s">
        <v>85</v>
      </c>
      <c r="D7009" s="10" t="str">
        <f>Mapping!$H$17</f>
        <v>Vendor P</v>
      </c>
      <c r="E7009" s="11">
        <v>346795.21877287858</v>
      </c>
      <c r="F7009" s="12">
        <f t="shared" si="109"/>
        <v>7</v>
      </c>
      <c r="G7009" s="36"/>
      <c r="H7009" s="1"/>
    </row>
    <row r="7010" spans="1:8" ht="11.25" customHeight="1" x14ac:dyDescent="0.15">
      <c r="A7010" s="37">
        <v>2019</v>
      </c>
      <c r="B7010" s="9" t="s">
        <v>24</v>
      </c>
      <c r="C7010" s="10" t="s">
        <v>85</v>
      </c>
      <c r="D7010" s="10" t="str">
        <f>Mapping!$H$18</f>
        <v>Vendor Q</v>
      </c>
      <c r="E7010" s="11">
        <v>2149887.2971556298</v>
      </c>
      <c r="F7010" s="12">
        <f t="shared" si="109"/>
        <v>7</v>
      </c>
      <c r="G7010" s="36"/>
      <c r="H7010" s="1"/>
    </row>
    <row r="7011" spans="1:8" ht="11.25" customHeight="1" x14ac:dyDescent="0.15">
      <c r="A7011" s="37">
        <v>2019</v>
      </c>
      <c r="B7011" s="9" t="s">
        <v>24</v>
      </c>
      <c r="C7011" s="10" t="s">
        <v>86</v>
      </c>
      <c r="D7011" s="10" t="str">
        <f>Mapping!$H$19</f>
        <v>Vendor R</v>
      </c>
      <c r="E7011" s="11">
        <v>97436.287676930107</v>
      </c>
      <c r="F7011" s="12">
        <f t="shared" si="109"/>
        <v>7</v>
      </c>
      <c r="G7011" s="36"/>
      <c r="H7011" s="1"/>
    </row>
    <row r="7012" spans="1:8" ht="11.25" customHeight="1" x14ac:dyDescent="0.15">
      <c r="A7012" s="37">
        <v>2020</v>
      </c>
      <c r="B7012" s="9" t="s">
        <v>24</v>
      </c>
      <c r="C7012" s="10" t="s">
        <v>88</v>
      </c>
      <c r="D7012" s="10" t="str">
        <f>Mapping!$H$2</f>
        <v>Vendor A</v>
      </c>
      <c r="E7012" s="11">
        <v>194405.00143127592</v>
      </c>
      <c r="F7012" s="12">
        <f t="shared" si="109"/>
        <v>7</v>
      </c>
      <c r="G7012" s="36"/>
      <c r="H7012" s="1"/>
    </row>
    <row r="7013" spans="1:8" ht="11.25" customHeight="1" x14ac:dyDescent="0.15">
      <c r="A7013" s="37">
        <v>2019</v>
      </c>
      <c r="B7013" s="9" t="s">
        <v>24</v>
      </c>
      <c r="C7013" s="10" t="s">
        <v>85</v>
      </c>
      <c r="D7013" s="10" t="str">
        <f>Mapping!$H$3</f>
        <v>Vendor B</v>
      </c>
      <c r="E7013" s="11">
        <v>385994.94565760961</v>
      </c>
      <c r="F7013" s="12">
        <f t="shared" si="109"/>
        <v>7</v>
      </c>
      <c r="G7013" s="36"/>
      <c r="H7013" s="1"/>
    </row>
    <row r="7014" spans="1:8" ht="11.25" customHeight="1" x14ac:dyDescent="0.15">
      <c r="A7014" s="37">
        <v>2020</v>
      </c>
      <c r="B7014" s="9" t="s">
        <v>24</v>
      </c>
      <c r="C7014" s="10" t="s">
        <v>85</v>
      </c>
      <c r="D7014" s="10" t="str">
        <f>Mapping!$H$4</f>
        <v>Vendor C</v>
      </c>
      <c r="E7014" s="11">
        <v>484671.39669182413</v>
      </c>
      <c r="F7014" s="12">
        <f t="shared" si="109"/>
        <v>7</v>
      </c>
      <c r="G7014" s="36"/>
      <c r="H7014" s="1"/>
    </row>
    <row r="7015" spans="1:8" ht="11.25" customHeight="1" x14ac:dyDescent="0.15">
      <c r="A7015" s="37">
        <v>2020</v>
      </c>
      <c r="B7015" s="9" t="s">
        <v>24</v>
      </c>
      <c r="C7015" s="10" t="s">
        <v>86</v>
      </c>
      <c r="D7015" s="10" t="str">
        <f>Mapping!$H$5</f>
        <v>Vendor D</v>
      </c>
      <c r="E7015" s="11">
        <v>35160.988849506786</v>
      </c>
      <c r="F7015" s="12">
        <f t="shared" si="109"/>
        <v>7</v>
      </c>
      <c r="G7015" s="36"/>
      <c r="H7015" s="1"/>
    </row>
    <row r="7016" spans="1:8" ht="11.25" customHeight="1" x14ac:dyDescent="0.15">
      <c r="A7016" s="37">
        <v>2019</v>
      </c>
      <c r="B7016" s="9" t="s">
        <v>24</v>
      </c>
      <c r="C7016" s="10" t="s">
        <v>88</v>
      </c>
      <c r="D7016" s="10" t="str">
        <f>Mapping!$H$6</f>
        <v>Vendor E</v>
      </c>
      <c r="E7016" s="11">
        <v>36855.046451310387</v>
      </c>
      <c r="F7016" s="12">
        <f t="shared" si="109"/>
        <v>7</v>
      </c>
      <c r="G7016" s="36"/>
      <c r="H7016" s="1"/>
    </row>
    <row r="7017" spans="1:8" ht="11.25" customHeight="1" x14ac:dyDescent="0.15">
      <c r="A7017" s="37">
        <v>2019</v>
      </c>
      <c r="B7017" s="9" t="s">
        <v>24</v>
      </c>
      <c r="C7017" s="10" t="s">
        <v>85</v>
      </c>
      <c r="D7017" s="10" t="str">
        <f>Mapping!$H$7</f>
        <v>Vendor F</v>
      </c>
      <c r="E7017" s="11">
        <v>3875.9065091467219</v>
      </c>
      <c r="F7017" s="12">
        <f t="shared" si="109"/>
        <v>7</v>
      </c>
      <c r="G7017" s="36"/>
      <c r="H7017" s="1"/>
    </row>
    <row r="7018" spans="1:8" ht="11.25" customHeight="1" x14ac:dyDescent="0.15">
      <c r="A7018" s="37">
        <v>2019</v>
      </c>
      <c r="B7018" s="9" t="s">
        <v>24</v>
      </c>
      <c r="C7018" s="10" t="s">
        <v>85</v>
      </c>
      <c r="D7018" s="10" t="str">
        <f>Mapping!$H$8</f>
        <v>Vendor G</v>
      </c>
      <c r="E7018" s="11">
        <v>52463.289421919428</v>
      </c>
      <c r="F7018" s="12">
        <f t="shared" si="109"/>
        <v>7</v>
      </c>
      <c r="G7018" s="36"/>
      <c r="H7018" s="1"/>
    </row>
    <row r="7019" spans="1:8" ht="11.25" customHeight="1" x14ac:dyDescent="0.15">
      <c r="A7019" s="37">
        <v>2019</v>
      </c>
      <c r="B7019" s="9" t="s">
        <v>24</v>
      </c>
      <c r="C7019" s="10" t="s">
        <v>85</v>
      </c>
      <c r="D7019" s="10" t="str">
        <f>Mapping!$H$9</f>
        <v>Vendor H</v>
      </c>
      <c r="E7019" s="11">
        <v>51526.663338517159</v>
      </c>
      <c r="F7019" s="12">
        <f t="shared" si="109"/>
        <v>7</v>
      </c>
      <c r="G7019" s="36"/>
      <c r="H7019" s="1"/>
    </row>
    <row r="7020" spans="1:8" ht="11.25" customHeight="1" x14ac:dyDescent="0.15">
      <c r="A7020" s="37">
        <v>2019</v>
      </c>
      <c r="B7020" s="9" t="s">
        <v>24</v>
      </c>
      <c r="C7020" s="10" t="s">
        <v>86</v>
      </c>
      <c r="D7020" s="10" t="str">
        <f>Mapping!$H$10</f>
        <v>Vendor I</v>
      </c>
      <c r="E7020" s="11">
        <v>61207.867437042245</v>
      </c>
      <c r="F7020" s="12">
        <f t="shared" si="109"/>
        <v>7</v>
      </c>
      <c r="G7020" s="36"/>
      <c r="H7020" s="1"/>
    </row>
    <row r="7021" spans="1:8" ht="11.25" customHeight="1" x14ac:dyDescent="0.15">
      <c r="A7021" s="37">
        <v>2019</v>
      </c>
      <c r="B7021" s="9" t="s">
        <v>24</v>
      </c>
      <c r="C7021" s="10" t="s">
        <v>88</v>
      </c>
      <c r="D7021" s="10" t="str">
        <f>Mapping!$H$11</f>
        <v>Vendor J</v>
      </c>
      <c r="E7021" s="11">
        <v>127170.73224965544</v>
      </c>
      <c r="F7021" s="12">
        <f t="shared" si="109"/>
        <v>7</v>
      </c>
      <c r="G7021" s="36"/>
      <c r="H7021" s="1"/>
    </row>
    <row r="7022" spans="1:8" ht="11.25" customHeight="1" x14ac:dyDescent="0.15">
      <c r="A7022" s="37">
        <v>2020</v>
      </c>
      <c r="B7022" s="9" t="s">
        <v>24</v>
      </c>
      <c r="C7022" s="10" t="s">
        <v>87</v>
      </c>
      <c r="D7022" s="10" t="str">
        <f>Mapping!$H$12</f>
        <v>Vendor K</v>
      </c>
      <c r="E7022" s="11">
        <v>100468.18843357201</v>
      </c>
      <c r="F7022" s="12">
        <f t="shared" si="109"/>
        <v>7</v>
      </c>
      <c r="G7022" s="36"/>
      <c r="H7022" s="1"/>
    </row>
    <row r="7023" spans="1:8" ht="11.25" customHeight="1" x14ac:dyDescent="0.15">
      <c r="A7023" s="37">
        <v>2019</v>
      </c>
      <c r="B7023" s="9" t="s">
        <v>24</v>
      </c>
      <c r="C7023" s="10" t="s">
        <v>85</v>
      </c>
      <c r="D7023" s="10" t="str">
        <f>Mapping!$H$13</f>
        <v>Vendor L</v>
      </c>
      <c r="E7023" s="11">
        <v>19980.898977270026</v>
      </c>
      <c r="F7023" s="12">
        <f t="shared" si="109"/>
        <v>7</v>
      </c>
      <c r="G7023" s="36"/>
      <c r="H7023" s="1"/>
    </row>
    <row r="7024" spans="1:8" ht="11.25" customHeight="1" x14ac:dyDescent="0.15">
      <c r="A7024" s="37">
        <v>2020</v>
      </c>
      <c r="B7024" s="9" t="s">
        <v>24</v>
      </c>
      <c r="C7024" s="10" t="s">
        <v>86</v>
      </c>
      <c r="D7024" s="10" t="str">
        <f>Mapping!$H$14</f>
        <v>Vendor M</v>
      </c>
      <c r="E7024" s="11">
        <v>170238.89251768234</v>
      </c>
      <c r="F7024" s="12">
        <f t="shared" si="109"/>
        <v>7</v>
      </c>
      <c r="G7024" s="36"/>
      <c r="H7024" s="1"/>
    </row>
    <row r="7025" spans="1:8" ht="11.25" customHeight="1" x14ac:dyDescent="0.15">
      <c r="A7025" s="37">
        <v>2019</v>
      </c>
      <c r="B7025" s="9" t="s">
        <v>24</v>
      </c>
      <c r="C7025" s="10" t="s">
        <v>88</v>
      </c>
      <c r="D7025" s="10" t="str">
        <f>Mapping!$H$15</f>
        <v>Vendor N</v>
      </c>
      <c r="E7025" s="11">
        <v>81007.325473427423</v>
      </c>
      <c r="F7025" s="12">
        <f t="shared" si="109"/>
        <v>7</v>
      </c>
      <c r="G7025" s="36"/>
      <c r="H7025" s="1"/>
    </row>
    <row r="7026" spans="1:8" ht="11.25" customHeight="1" x14ac:dyDescent="0.15">
      <c r="A7026" s="37">
        <v>2020</v>
      </c>
      <c r="B7026" s="9" t="s">
        <v>24</v>
      </c>
      <c r="C7026" s="10" t="s">
        <v>87</v>
      </c>
      <c r="D7026" s="10" t="str">
        <f>Mapping!$H$16</f>
        <v>Vendor O</v>
      </c>
      <c r="E7026" s="11">
        <v>69613.259763420036</v>
      </c>
      <c r="F7026" s="12">
        <f t="shared" si="109"/>
        <v>7</v>
      </c>
      <c r="G7026" s="36"/>
      <c r="H7026" s="1"/>
    </row>
    <row r="7027" spans="1:8" ht="11.25" customHeight="1" x14ac:dyDescent="0.15">
      <c r="A7027" s="37">
        <v>2019</v>
      </c>
      <c r="B7027" s="9" t="s">
        <v>24</v>
      </c>
      <c r="C7027" s="10" t="s">
        <v>85</v>
      </c>
      <c r="D7027" s="10" t="str">
        <f>Mapping!$H$17</f>
        <v>Vendor P</v>
      </c>
      <c r="E7027" s="11">
        <v>106879.26668551702</v>
      </c>
      <c r="F7027" s="12">
        <f t="shared" si="109"/>
        <v>7</v>
      </c>
      <c r="G7027" s="36"/>
      <c r="H7027" s="1"/>
    </row>
    <row r="7028" spans="1:8" ht="11.25" customHeight="1" x14ac:dyDescent="0.15">
      <c r="A7028" s="37">
        <v>2019</v>
      </c>
      <c r="B7028" s="9" t="s">
        <v>24</v>
      </c>
      <c r="C7028" s="10" t="s">
        <v>86</v>
      </c>
      <c r="D7028" s="10" t="str">
        <f>Mapping!$H$18</f>
        <v>Vendor Q</v>
      </c>
      <c r="E7028" s="11">
        <v>1053.0245420070607</v>
      </c>
      <c r="F7028" s="12">
        <f t="shared" si="109"/>
        <v>7</v>
      </c>
      <c r="G7028" s="36"/>
      <c r="H7028" s="1"/>
    </row>
    <row r="7029" spans="1:8" ht="11.25" customHeight="1" x14ac:dyDescent="0.15">
      <c r="A7029" s="37">
        <v>2019</v>
      </c>
      <c r="B7029" s="9" t="s">
        <v>24</v>
      </c>
      <c r="C7029" s="10" t="s">
        <v>88</v>
      </c>
      <c r="D7029" s="10" t="str">
        <f>Mapping!$H$19</f>
        <v>Vendor R</v>
      </c>
      <c r="E7029" s="11">
        <v>4365.8417722167796</v>
      </c>
      <c r="F7029" s="12">
        <f t="shared" si="109"/>
        <v>7</v>
      </c>
      <c r="G7029" s="36"/>
      <c r="H7029" s="1"/>
    </row>
    <row r="7030" spans="1:8" ht="11.25" customHeight="1" x14ac:dyDescent="0.15">
      <c r="A7030" s="37">
        <v>2019</v>
      </c>
      <c r="B7030" s="9" t="s">
        <v>24</v>
      </c>
      <c r="C7030" s="10" t="s">
        <v>87</v>
      </c>
      <c r="D7030" s="10" t="str">
        <f>Mapping!$H$2</f>
        <v>Vendor A</v>
      </c>
      <c r="E7030" s="11">
        <v>29832.738880399444</v>
      </c>
      <c r="F7030" s="12">
        <f t="shared" si="109"/>
        <v>7</v>
      </c>
      <c r="G7030" s="36"/>
      <c r="H7030" s="1"/>
    </row>
    <row r="7031" spans="1:8" ht="11.25" customHeight="1" x14ac:dyDescent="0.15">
      <c r="A7031" s="37">
        <v>2019</v>
      </c>
      <c r="B7031" s="9" t="s">
        <v>24</v>
      </c>
      <c r="C7031" s="10" t="s">
        <v>85</v>
      </c>
      <c r="D7031" s="10" t="str">
        <f>Mapping!$H$3</f>
        <v>Vendor B</v>
      </c>
      <c r="E7031" s="11">
        <v>25054.489124668442</v>
      </c>
      <c r="F7031" s="12">
        <f t="shared" si="109"/>
        <v>7</v>
      </c>
      <c r="G7031" s="36"/>
      <c r="H7031" s="1"/>
    </row>
    <row r="7032" spans="1:8" ht="11.25" customHeight="1" x14ac:dyDescent="0.15">
      <c r="A7032" s="37">
        <v>2020</v>
      </c>
      <c r="B7032" s="9" t="s">
        <v>24</v>
      </c>
      <c r="C7032" s="10" t="s">
        <v>86</v>
      </c>
      <c r="D7032" s="10" t="str">
        <f>Mapping!$H$4</f>
        <v>Vendor C</v>
      </c>
      <c r="E7032" s="11">
        <v>36234.497062187809</v>
      </c>
      <c r="F7032" s="12">
        <f t="shared" si="109"/>
        <v>7</v>
      </c>
      <c r="G7032" s="36"/>
      <c r="H7032" s="1"/>
    </row>
    <row r="7033" spans="1:8" ht="11.25" customHeight="1" x14ac:dyDescent="0.15">
      <c r="A7033" s="37">
        <v>2020</v>
      </c>
      <c r="B7033" s="9" t="s">
        <v>24</v>
      </c>
      <c r="C7033" s="10" t="s">
        <v>88</v>
      </c>
      <c r="D7033" s="10" t="str">
        <f>Mapping!$H$5</f>
        <v>Vendor D</v>
      </c>
      <c r="E7033" s="11">
        <v>1668.2959719859825</v>
      </c>
      <c r="F7033" s="12">
        <f t="shared" si="109"/>
        <v>7</v>
      </c>
      <c r="G7033" s="36"/>
      <c r="H7033" s="1"/>
    </row>
    <row r="7034" spans="1:8" ht="11.25" customHeight="1" x14ac:dyDescent="0.15">
      <c r="A7034" s="37">
        <v>2019</v>
      </c>
      <c r="B7034" s="9" t="s">
        <v>24</v>
      </c>
      <c r="C7034" s="10" t="s">
        <v>87</v>
      </c>
      <c r="D7034" s="10" t="str">
        <f>Mapping!$H$6</f>
        <v>Vendor E</v>
      </c>
      <c r="E7034" s="11">
        <v>7355.8602502206368</v>
      </c>
      <c r="F7034" s="12">
        <f t="shared" si="109"/>
        <v>7</v>
      </c>
      <c r="G7034" s="36"/>
      <c r="H7034" s="1"/>
    </row>
    <row r="7035" spans="1:8" ht="11.25" customHeight="1" x14ac:dyDescent="0.15">
      <c r="A7035" s="37">
        <v>2020</v>
      </c>
      <c r="B7035" s="9" t="s">
        <v>24</v>
      </c>
      <c r="C7035" s="10" t="s">
        <v>85</v>
      </c>
      <c r="D7035" s="10" t="str">
        <f>Mapping!$H$7</f>
        <v>Vendor F</v>
      </c>
      <c r="E7035" s="11">
        <v>26379.594850292633</v>
      </c>
      <c r="F7035" s="12">
        <f t="shared" si="109"/>
        <v>7</v>
      </c>
      <c r="G7035" s="36"/>
      <c r="H7035" s="1"/>
    </row>
    <row r="7036" spans="1:8" ht="11.25" customHeight="1" x14ac:dyDescent="0.15">
      <c r="A7036" s="37">
        <v>2020</v>
      </c>
      <c r="B7036" s="9" t="s">
        <v>24</v>
      </c>
      <c r="C7036" s="10" t="s">
        <v>85</v>
      </c>
      <c r="D7036" s="10" t="str">
        <f>Mapping!$H$8</f>
        <v>Vendor G</v>
      </c>
      <c r="E7036" s="11">
        <v>2334.2713147731861</v>
      </c>
      <c r="F7036" s="12">
        <f t="shared" si="109"/>
        <v>7</v>
      </c>
      <c r="G7036" s="36"/>
      <c r="H7036" s="1"/>
    </row>
    <row r="7037" spans="1:8" ht="11.25" customHeight="1" x14ac:dyDescent="0.15">
      <c r="A7037" s="37">
        <v>2019</v>
      </c>
      <c r="B7037" s="9" t="s">
        <v>24</v>
      </c>
      <c r="C7037" s="10" t="s">
        <v>86</v>
      </c>
      <c r="D7037" s="10" t="str">
        <f>Mapping!$H$9</f>
        <v>Vendor H</v>
      </c>
      <c r="E7037" s="11">
        <v>89750.875891071439</v>
      </c>
      <c r="F7037" s="12">
        <f t="shared" si="109"/>
        <v>7</v>
      </c>
      <c r="G7037" s="36"/>
      <c r="H7037" s="1"/>
    </row>
    <row r="7038" spans="1:8" ht="11.25" customHeight="1" x14ac:dyDescent="0.15">
      <c r="A7038" s="37">
        <v>2019</v>
      </c>
      <c r="B7038" s="9" t="s">
        <v>24</v>
      </c>
      <c r="C7038" s="10" t="s">
        <v>88</v>
      </c>
      <c r="D7038" s="10" t="str">
        <f>Mapping!$H$10</f>
        <v>Vendor I</v>
      </c>
      <c r="E7038" s="11">
        <v>397887.51904686412</v>
      </c>
      <c r="F7038" s="12">
        <f t="shared" si="109"/>
        <v>7</v>
      </c>
      <c r="G7038" s="36"/>
      <c r="H7038" s="1"/>
    </row>
    <row r="7039" spans="1:8" ht="11.25" customHeight="1" x14ac:dyDescent="0.15">
      <c r="A7039" s="37">
        <v>2019</v>
      </c>
      <c r="B7039" s="9" t="s">
        <v>24</v>
      </c>
      <c r="C7039" s="10" t="s">
        <v>85</v>
      </c>
      <c r="D7039" s="10" t="str">
        <f>Mapping!$H$11</f>
        <v>Vendor J</v>
      </c>
      <c r="E7039" s="11">
        <v>61696.461019683156</v>
      </c>
      <c r="F7039" s="12">
        <f t="shared" si="109"/>
        <v>7</v>
      </c>
      <c r="G7039" s="36"/>
      <c r="H7039" s="1"/>
    </row>
    <row r="7040" spans="1:8" ht="11.25" customHeight="1" x14ac:dyDescent="0.15">
      <c r="A7040" s="37">
        <v>2020</v>
      </c>
      <c r="B7040" s="9" t="s">
        <v>24</v>
      </c>
      <c r="C7040" s="10" t="s">
        <v>86</v>
      </c>
      <c r="D7040" s="10" t="str">
        <f>Mapping!$H$12</f>
        <v>Vendor K</v>
      </c>
      <c r="E7040" s="11">
        <v>26924.255653513297</v>
      </c>
      <c r="F7040" s="12">
        <f t="shared" si="109"/>
        <v>7</v>
      </c>
      <c r="G7040" s="36"/>
      <c r="H7040" s="1"/>
    </row>
    <row r="7041" spans="1:8" ht="11.25" customHeight="1" x14ac:dyDescent="0.15">
      <c r="A7041" s="37">
        <v>2020</v>
      </c>
      <c r="B7041" s="9" t="s">
        <v>24</v>
      </c>
      <c r="C7041" s="10" t="s">
        <v>88</v>
      </c>
      <c r="D7041" s="10" t="str">
        <f>Mapping!$H$13</f>
        <v>Vendor L</v>
      </c>
      <c r="E7041" s="11">
        <v>109041.62538021387</v>
      </c>
      <c r="F7041" s="12">
        <f t="shared" si="109"/>
        <v>7</v>
      </c>
      <c r="G7041" s="36"/>
      <c r="H7041" s="1"/>
    </row>
    <row r="7042" spans="1:8" ht="11.25" customHeight="1" x14ac:dyDescent="0.15">
      <c r="A7042" s="37">
        <v>2020</v>
      </c>
      <c r="B7042" s="9" t="s">
        <v>24</v>
      </c>
      <c r="C7042" s="10" t="s">
        <v>85</v>
      </c>
      <c r="D7042" s="10" t="str">
        <f>Mapping!$H$14</f>
        <v>Vendor M</v>
      </c>
      <c r="E7042" s="11">
        <v>62332.721384212673</v>
      </c>
      <c r="F7042" s="12">
        <f t="shared" ref="F7042:F7105" si="110">MONTH(DATEVALUE(B7042&amp;"1"))</f>
        <v>7</v>
      </c>
      <c r="G7042" s="36"/>
      <c r="H7042" s="1"/>
    </row>
    <row r="7043" spans="1:8" ht="11.25" customHeight="1" x14ac:dyDescent="0.15">
      <c r="A7043" s="37">
        <v>2020</v>
      </c>
      <c r="B7043" s="9" t="s">
        <v>24</v>
      </c>
      <c r="C7043" s="10" t="s">
        <v>86</v>
      </c>
      <c r="D7043" s="10" t="str">
        <f>Mapping!$H$15</f>
        <v>Vendor N</v>
      </c>
      <c r="E7043" s="11">
        <v>120939.40162181955</v>
      </c>
      <c r="F7043" s="12">
        <f t="shared" si="110"/>
        <v>7</v>
      </c>
      <c r="G7043" s="36"/>
      <c r="H7043" s="1"/>
    </row>
    <row r="7044" spans="1:8" ht="11.25" customHeight="1" x14ac:dyDescent="0.15">
      <c r="A7044" s="37">
        <v>2019</v>
      </c>
      <c r="B7044" s="9" t="s">
        <v>24</v>
      </c>
      <c r="C7044" s="10" t="s">
        <v>88</v>
      </c>
      <c r="D7044" s="10" t="str">
        <f>Mapping!$H$16</f>
        <v>Vendor O</v>
      </c>
      <c r="E7044" s="11">
        <v>215026.86177549514</v>
      </c>
      <c r="F7044" s="12">
        <f t="shared" si="110"/>
        <v>7</v>
      </c>
      <c r="G7044" s="36"/>
      <c r="H7044" s="1"/>
    </row>
    <row r="7045" spans="1:8" ht="11.25" customHeight="1" x14ac:dyDescent="0.15">
      <c r="A7045" s="37">
        <v>2019</v>
      </c>
      <c r="B7045" s="9" t="s">
        <v>24</v>
      </c>
      <c r="C7045" s="10" t="s">
        <v>85</v>
      </c>
      <c r="D7045" s="10" t="str">
        <f>Mapping!$H$17</f>
        <v>Vendor P</v>
      </c>
      <c r="E7045" s="11">
        <v>7344.119692979345</v>
      </c>
      <c r="F7045" s="12">
        <f t="shared" si="110"/>
        <v>7</v>
      </c>
      <c r="G7045" s="36"/>
      <c r="H7045" s="1"/>
    </row>
    <row r="7046" spans="1:8" ht="11.25" customHeight="1" x14ac:dyDescent="0.15">
      <c r="A7046" s="37">
        <v>2019</v>
      </c>
      <c r="B7046" s="9" t="s">
        <v>24</v>
      </c>
      <c r="C7046" s="10" t="s">
        <v>85</v>
      </c>
      <c r="D7046" s="10" t="str">
        <f>Mapping!$H$18</f>
        <v>Vendor Q</v>
      </c>
      <c r="E7046" s="11">
        <v>14057.519854346489</v>
      </c>
      <c r="F7046" s="12">
        <f t="shared" si="110"/>
        <v>7</v>
      </c>
      <c r="G7046" s="36"/>
      <c r="H7046" s="1"/>
    </row>
    <row r="7047" spans="1:8" ht="11.25" customHeight="1" x14ac:dyDescent="0.15">
      <c r="A7047" s="37">
        <v>2019</v>
      </c>
      <c r="B7047" s="9" t="s">
        <v>24</v>
      </c>
      <c r="C7047" s="10" t="s">
        <v>85</v>
      </c>
      <c r="D7047" s="10" t="str">
        <f>Mapping!$H$19</f>
        <v>Vendor R</v>
      </c>
      <c r="E7047" s="11">
        <v>183202.80967841664</v>
      </c>
      <c r="F7047" s="12">
        <f t="shared" si="110"/>
        <v>7</v>
      </c>
      <c r="G7047" s="36"/>
      <c r="H7047" s="1"/>
    </row>
    <row r="7048" spans="1:8" ht="11.25" customHeight="1" x14ac:dyDescent="0.15">
      <c r="A7048" s="37">
        <v>2020</v>
      </c>
      <c r="B7048" s="9" t="s">
        <v>24</v>
      </c>
      <c r="C7048" s="10" t="s">
        <v>85</v>
      </c>
      <c r="D7048" s="10" t="str">
        <f>Mapping!$H$20</f>
        <v>Vendor S</v>
      </c>
      <c r="E7048" s="11">
        <v>144539.70717011183</v>
      </c>
      <c r="F7048" s="12">
        <f t="shared" si="110"/>
        <v>7</v>
      </c>
      <c r="G7048" s="36"/>
      <c r="H7048" s="1"/>
    </row>
    <row r="7049" spans="1:8" ht="11.25" customHeight="1" x14ac:dyDescent="0.15">
      <c r="A7049" s="37">
        <v>2020</v>
      </c>
      <c r="B7049" s="9" t="s">
        <v>24</v>
      </c>
      <c r="C7049" s="10" t="s">
        <v>85</v>
      </c>
      <c r="D7049" s="10" t="str">
        <f>Mapping!$H$2</f>
        <v>Vendor A</v>
      </c>
      <c r="E7049" s="11">
        <v>90281.020599674477</v>
      </c>
      <c r="F7049" s="12">
        <f t="shared" si="110"/>
        <v>7</v>
      </c>
      <c r="G7049" s="36"/>
      <c r="H7049" s="1"/>
    </row>
    <row r="7050" spans="1:8" ht="11.25" customHeight="1" x14ac:dyDescent="0.15">
      <c r="A7050" s="37">
        <v>2020</v>
      </c>
      <c r="B7050" s="9" t="s">
        <v>24</v>
      </c>
      <c r="C7050" s="10" t="s">
        <v>85</v>
      </c>
      <c r="D7050" s="10" t="str">
        <f>Mapping!$H$3</f>
        <v>Vendor B</v>
      </c>
      <c r="E7050" s="11">
        <v>82260.222845980796</v>
      </c>
      <c r="F7050" s="12">
        <f t="shared" si="110"/>
        <v>7</v>
      </c>
      <c r="G7050" s="36"/>
      <c r="H7050" s="1"/>
    </row>
    <row r="7051" spans="1:8" ht="11.25" customHeight="1" x14ac:dyDescent="0.15">
      <c r="A7051" s="37">
        <v>2019</v>
      </c>
      <c r="B7051" s="9" t="s">
        <v>24</v>
      </c>
      <c r="C7051" s="10" t="s">
        <v>85</v>
      </c>
      <c r="D7051" s="10" t="str">
        <f>Mapping!$H$4</f>
        <v>Vendor C</v>
      </c>
      <c r="E7051" s="11">
        <v>27736.484404912586</v>
      </c>
      <c r="F7051" s="12">
        <f t="shared" si="110"/>
        <v>7</v>
      </c>
      <c r="G7051" s="36"/>
      <c r="H7051" s="1"/>
    </row>
    <row r="7052" spans="1:8" ht="11.25" customHeight="1" x14ac:dyDescent="0.15">
      <c r="A7052" s="37">
        <v>2019</v>
      </c>
      <c r="B7052" s="9" t="s">
        <v>24</v>
      </c>
      <c r="C7052" s="10" t="s">
        <v>85</v>
      </c>
      <c r="D7052" s="10" t="str">
        <f>Mapping!$H$5</f>
        <v>Vendor D</v>
      </c>
      <c r="E7052" s="11">
        <v>78581.498978631862</v>
      </c>
      <c r="F7052" s="12">
        <f t="shared" si="110"/>
        <v>7</v>
      </c>
      <c r="G7052" s="36"/>
      <c r="H7052" s="1"/>
    </row>
    <row r="7053" spans="1:8" ht="11.25" customHeight="1" x14ac:dyDescent="0.15">
      <c r="A7053" s="37">
        <v>2020</v>
      </c>
      <c r="B7053" s="9" t="s">
        <v>24</v>
      </c>
      <c r="C7053" s="10" t="s">
        <v>85</v>
      </c>
      <c r="D7053" s="10" t="str">
        <f>Mapping!$H$6</f>
        <v>Vendor E</v>
      </c>
      <c r="E7053" s="11">
        <v>137281.98077214503</v>
      </c>
      <c r="F7053" s="12">
        <f t="shared" si="110"/>
        <v>7</v>
      </c>
      <c r="G7053" s="36"/>
      <c r="H7053" s="1"/>
    </row>
    <row r="7054" spans="1:8" ht="11.25" customHeight="1" x14ac:dyDescent="0.15">
      <c r="A7054" s="37">
        <v>2020</v>
      </c>
      <c r="B7054" s="9" t="s">
        <v>24</v>
      </c>
      <c r="C7054" s="10" t="s">
        <v>85</v>
      </c>
      <c r="D7054" s="10" t="str">
        <f>Mapping!$H$7</f>
        <v>Vendor F</v>
      </c>
      <c r="E7054" s="11">
        <v>40279.175361907532</v>
      </c>
      <c r="F7054" s="12">
        <f t="shared" si="110"/>
        <v>7</v>
      </c>
      <c r="G7054" s="36"/>
      <c r="H7054" s="1"/>
    </row>
    <row r="7055" spans="1:8" ht="11.25" customHeight="1" x14ac:dyDescent="0.15">
      <c r="A7055" s="37">
        <v>2019</v>
      </c>
      <c r="B7055" s="9" t="s">
        <v>24</v>
      </c>
      <c r="C7055" s="10" t="s">
        <v>85</v>
      </c>
      <c r="D7055" s="10" t="str">
        <f>Mapping!$H$8</f>
        <v>Vendor G</v>
      </c>
      <c r="E7055" s="11">
        <v>27642.570188817583</v>
      </c>
      <c r="F7055" s="12">
        <f t="shared" si="110"/>
        <v>7</v>
      </c>
      <c r="G7055" s="36"/>
      <c r="H7055" s="1"/>
    </row>
    <row r="7056" spans="1:8" ht="11.25" customHeight="1" x14ac:dyDescent="0.15">
      <c r="A7056" s="37">
        <v>2019</v>
      </c>
      <c r="B7056" s="9" t="s">
        <v>24</v>
      </c>
      <c r="C7056" s="10" t="s">
        <v>85</v>
      </c>
      <c r="D7056" s="10" t="str">
        <f>Mapping!$H$9</f>
        <v>Vendor H</v>
      </c>
      <c r="E7056" s="11">
        <v>31349.414722056754</v>
      </c>
      <c r="F7056" s="12">
        <f t="shared" si="110"/>
        <v>7</v>
      </c>
      <c r="G7056" s="36"/>
      <c r="H7056" s="1"/>
    </row>
    <row r="7057" spans="1:8" ht="11.25" customHeight="1" x14ac:dyDescent="0.15">
      <c r="A7057" s="37">
        <v>2019</v>
      </c>
      <c r="B7057" s="9" t="s">
        <v>24</v>
      </c>
      <c r="C7057" s="10" t="s">
        <v>85</v>
      </c>
      <c r="D7057" s="10" t="str">
        <f>Mapping!$H$10</f>
        <v>Vendor I</v>
      </c>
      <c r="E7057" s="11">
        <v>810298.3429634202</v>
      </c>
      <c r="F7057" s="12">
        <f t="shared" si="110"/>
        <v>7</v>
      </c>
      <c r="G7057" s="36"/>
      <c r="H7057" s="1"/>
    </row>
    <row r="7058" spans="1:8" ht="11.25" customHeight="1" x14ac:dyDescent="0.15">
      <c r="A7058" s="37">
        <v>2019</v>
      </c>
      <c r="B7058" s="9" t="s">
        <v>24</v>
      </c>
      <c r="C7058" s="10" t="s">
        <v>85</v>
      </c>
      <c r="D7058" s="10" t="str">
        <f>Mapping!$H$11</f>
        <v>Vendor J</v>
      </c>
      <c r="E7058" s="11">
        <v>329156.49780726188</v>
      </c>
      <c r="F7058" s="12">
        <f t="shared" si="110"/>
        <v>7</v>
      </c>
      <c r="G7058" s="36"/>
      <c r="H7058" s="1"/>
    </row>
    <row r="7059" spans="1:8" ht="11.25" customHeight="1" x14ac:dyDescent="0.15">
      <c r="A7059" s="37">
        <v>2020</v>
      </c>
      <c r="B7059" s="9" t="s">
        <v>24</v>
      </c>
      <c r="C7059" s="10" t="s">
        <v>85</v>
      </c>
      <c r="D7059" s="10" t="str">
        <f>Mapping!$H$12</f>
        <v>Vendor K</v>
      </c>
      <c r="E7059" s="11">
        <v>199136.59279915673</v>
      </c>
      <c r="F7059" s="12">
        <f t="shared" si="110"/>
        <v>7</v>
      </c>
      <c r="G7059" s="36"/>
      <c r="H7059" s="1"/>
    </row>
    <row r="7060" spans="1:8" ht="11.25" customHeight="1" x14ac:dyDescent="0.15">
      <c r="A7060" s="37">
        <v>2019</v>
      </c>
      <c r="B7060" s="9" t="s">
        <v>24</v>
      </c>
      <c r="C7060" s="10" t="s">
        <v>85</v>
      </c>
      <c r="D7060" s="10" t="str">
        <f>Mapping!$H$13</f>
        <v>Vendor L</v>
      </c>
      <c r="E7060" s="11">
        <v>403188.61449654802</v>
      </c>
      <c r="F7060" s="12">
        <f t="shared" si="110"/>
        <v>7</v>
      </c>
      <c r="G7060" s="36"/>
      <c r="H7060" s="1"/>
    </row>
    <row r="7061" spans="1:8" ht="11.25" customHeight="1" x14ac:dyDescent="0.15">
      <c r="A7061" s="37">
        <v>2019</v>
      </c>
      <c r="B7061" s="9" t="s">
        <v>24</v>
      </c>
      <c r="C7061" s="10" t="s">
        <v>85</v>
      </c>
      <c r="D7061" s="10" t="str">
        <f>Mapping!$H$14</f>
        <v>Vendor M</v>
      </c>
      <c r="E7061" s="11">
        <v>12833.248411559989</v>
      </c>
      <c r="F7061" s="12">
        <f t="shared" si="110"/>
        <v>7</v>
      </c>
      <c r="G7061" s="36"/>
      <c r="H7061" s="1"/>
    </row>
    <row r="7062" spans="1:8" ht="11.25" customHeight="1" x14ac:dyDescent="0.15">
      <c r="A7062" s="37">
        <v>2020</v>
      </c>
      <c r="B7062" s="9" t="s">
        <v>24</v>
      </c>
      <c r="C7062" s="10" t="s">
        <v>85</v>
      </c>
      <c r="D7062" s="10" t="str">
        <f>Mapping!$H$15</f>
        <v>Vendor N</v>
      </c>
      <c r="E7062" s="11">
        <v>124966.6926990822</v>
      </c>
      <c r="F7062" s="12">
        <f t="shared" si="110"/>
        <v>7</v>
      </c>
      <c r="G7062" s="36"/>
      <c r="H7062" s="1"/>
    </row>
    <row r="7063" spans="1:8" ht="11.25" customHeight="1" x14ac:dyDescent="0.15">
      <c r="A7063" s="37">
        <v>2019</v>
      </c>
      <c r="B7063" s="9" t="s">
        <v>24</v>
      </c>
      <c r="C7063" s="10" t="s">
        <v>85</v>
      </c>
      <c r="D7063" s="10" t="str">
        <f>Mapping!$H$16</f>
        <v>Vendor O</v>
      </c>
      <c r="E7063" s="11">
        <v>66482.187315210162</v>
      </c>
      <c r="F7063" s="12">
        <f t="shared" si="110"/>
        <v>7</v>
      </c>
      <c r="G7063" s="36"/>
      <c r="H7063" s="1"/>
    </row>
    <row r="7064" spans="1:8" ht="11.25" customHeight="1" x14ac:dyDescent="0.15">
      <c r="A7064" s="37">
        <v>2019</v>
      </c>
      <c r="B7064" s="9" t="s">
        <v>24</v>
      </c>
      <c r="C7064" s="10" t="s">
        <v>85</v>
      </c>
      <c r="D7064" s="10" t="str">
        <f>Mapping!$H$17</f>
        <v>Vendor P</v>
      </c>
      <c r="E7064" s="11">
        <v>133776.53510291738</v>
      </c>
      <c r="F7064" s="12">
        <f t="shared" si="110"/>
        <v>7</v>
      </c>
      <c r="G7064" s="36"/>
      <c r="H7064" s="1"/>
    </row>
    <row r="7065" spans="1:8" ht="11.25" customHeight="1" x14ac:dyDescent="0.15">
      <c r="A7065" s="37">
        <v>2020</v>
      </c>
      <c r="B7065" s="9" t="s">
        <v>24</v>
      </c>
      <c r="C7065" s="10" t="s">
        <v>85</v>
      </c>
      <c r="D7065" s="10" t="str">
        <f>Mapping!$H$18</f>
        <v>Vendor Q</v>
      </c>
      <c r="E7065" s="11">
        <v>30042.95937858121</v>
      </c>
      <c r="F7065" s="12">
        <f t="shared" si="110"/>
        <v>7</v>
      </c>
      <c r="G7065" s="36"/>
      <c r="H7065" s="1"/>
    </row>
    <row r="7066" spans="1:8" ht="11.25" customHeight="1" x14ac:dyDescent="0.15">
      <c r="A7066" s="37">
        <v>2020</v>
      </c>
      <c r="B7066" s="9" t="s">
        <v>24</v>
      </c>
      <c r="C7066" s="10" t="s">
        <v>85</v>
      </c>
      <c r="D7066" s="10" t="str">
        <f>Mapping!$H$19</f>
        <v>Vendor R</v>
      </c>
      <c r="E7066" s="11">
        <v>29678.97479254023</v>
      </c>
      <c r="F7066" s="12">
        <f t="shared" si="110"/>
        <v>7</v>
      </c>
      <c r="G7066" s="36"/>
      <c r="H7066" s="1"/>
    </row>
    <row r="7067" spans="1:8" ht="11.25" customHeight="1" x14ac:dyDescent="0.15">
      <c r="A7067" s="37">
        <v>2020</v>
      </c>
      <c r="B7067" s="9" t="s">
        <v>24</v>
      </c>
      <c r="C7067" s="10" t="s">
        <v>85</v>
      </c>
      <c r="D7067" s="10" t="str">
        <f>Mapping!$H$20</f>
        <v>Vendor S</v>
      </c>
      <c r="E7067" s="11">
        <v>25335.907448167789</v>
      </c>
      <c r="F7067" s="12">
        <f t="shared" si="110"/>
        <v>7</v>
      </c>
      <c r="G7067" s="36"/>
      <c r="H7067" s="1"/>
    </row>
    <row r="7068" spans="1:8" ht="11.25" customHeight="1" x14ac:dyDescent="0.15">
      <c r="A7068" s="37">
        <v>2019</v>
      </c>
      <c r="B7068" s="9" t="s">
        <v>24</v>
      </c>
      <c r="C7068" s="10" t="s">
        <v>85</v>
      </c>
      <c r="D7068" s="10" t="str">
        <f>Mapping!$H$2</f>
        <v>Vendor A</v>
      </c>
      <c r="E7068" s="11">
        <v>26389.461151667259</v>
      </c>
      <c r="F7068" s="12">
        <f t="shared" si="110"/>
        <v>7</v>
      </c>
      <c r="G7068" s="36"/>
      <c r="H7068" s="1"/>
    </row>
    <row r="7069" spans="1:8" ht="11.25" customHeight="1" x14ac:dyDescent="0.15">
      <c r="A7069" s="37">
        <v>2020</v>
      </c>
      <c r="B7069" s="9" t="s">
        <v>24</v>
      </c>
      <c r="C7069" s="10" t="s">
        <v>85</v>
      </c>
      <c r="D7069" s="10" t="str">
        <f>Mapping!$H$3</f>
        <v>Vendor B</v>
      </c>
      <c r="E7069" s="11">
        <v>19782.057158147643</v>
      </c>
      <c r="F7069" s="12">
        <f t="shared" si="110"/>
        <v>7</v>
      </c>
      <c r="G7069" s="36"/>
      <c r="H7069" s="1"/>
    </row>
    <row r="7070" spans="1:8" ht="11.25" customHeight="1" x14ac:dyDescent="0.15">
      <c r="A7070" s="37">
        <v>2019</v>
      </c>
      <c r="B7070" s="9" t="s">
        <v>24</v>
      </c>
      <c r="C7070" s="10" t="s">
        <v>85</v>
      </c>
      <c r="D7070" s="10" t="str">
        <f>Mapping!$H$4</f>
        <v>Vendor C</v>
      </c>
      <c r="E7070" s="11">
        <v>17757.795957189544</v>
      </c>
      <c r="F7070" s="12">
        <f t="shared" si="110"/>
        <v>7</v>
      </c>
      <c r="G7070" s="36"/>
      <c r="H7070" s="1"/>
    </row>
    <row r="7071" spans="1:8" ht="11.25" customHeight="1" x14ac:dyDescent="0.15">
      <c r="A7071" s="37">
        <v>2020</v>
      </c>
      <c r="B7071" s="9" t="s">
        <v>24</v>
      </c>
      <c r="C7071" s="10" t="s">
        <v>86</v>
      </c>
      <c r="D7071" s="10" t="str">
        <f>Mapping!$H$5</f>
        <v>Vendor D</v>
      </c>
      <c r="E7071" s="11">
        <v>29951.947015831676</v>
      </c>
      <c r="F7071" s="12">
        <f t="shared" si="110"/>
        <v>7</v>
      </c>
      <c r="G7071" s="36"/>
      <c r="H7071" s="1"/>
    </row>
    <row r="7072" spans="1:8" ht="11.25" customHeight="1" x14ac:dyDescent="0.15">
      <c r="A7072" s="37">
        <v>2020</v>
      </c>
      <c r="B7072" s="9" t="s">
        <v>24</v>
      </c>
      <c r="C7072" s="10" t="s">
        <v>88</v>
      </c>
      <c r="D7072" s="10" t="str">
        <f>Mapping!$H$6</f>
        <v>Vendor E</v>
      </c>
      <c r="E7072" s="11">
        <v>149366.4963974499</v>
      </c>
      <c r="F7072" s="12">
        <f t="shared" si="110"/>
        <v>7</v>
      </c>
      <c r="G7072" s="36"/>
      <c r="H7072" s="1"/>
    </row>
    <row r="7073" spans="1:8" ht="11.25" customHeight="1" x14ac:dyDescent="0.15">
      <c r="A7073" s="37">
        <v>2019</v>
      </c>
      <c r="B7073" s="9" t="s">
        <v>24</v>
      </c>
      <c r="C7073" s="10" t="s">
        <v>85</v>
      </c>
      <c r="D7073" s="10" t="str">
        <f>Mapping!$H$7</f>
        <v>Vendor F</v>
      </c>
      <c r="E7073" s="11">
        <v>219764.48899833456</v>
      </c>
      <c r="F7073" s="12">
        <f t="shared" si="110"/>
        <v>7</v>
      </c>
      <c r="G7073" s="36"/>
      <c r="H7073" s="1"/>
    </row>
    <row r="7074" spans="1:8" ht="11.25" customHeight="1" x14ac:dyDescent="0.15">
      <c r="A7074" s="37">
        <v>2019</v>
      </c>
      <c r="B7074" s="9" t="s">
        <v>24</v>
      </c>
      <c r="C7074" s="10" t="s">
        <v>85</v>
      </c>
      <c r="D7074" s="10" t="str">
        <f>Mapping!$H$8</f>
        <v>Vendor G</v>
      </c>
      <c r="E7074" s="11">
        <v>355211.31381718355</v>
      </c>
      <c r="F7074" s="12">
        <f t="shared" si="110"/>
        <v>7</v>
      </c>
      <c r="G7074" s="36"/>
      <c r="H7074" s="1"/>
    </row>
    <row r="7075" spans="1:8" ht="11.25" customHeight="1" x14ac:dyDescent="0.15">
      <c r="A7075" s="37">
        <v>2020</v>
      </c>
      <c r="B7075" s="9" t="s">
        <v>24</v>
      </c>
      <c r="C7075" s="10" t="s">
        <v>85</v>
      </c>
      <c r="D7075" s="10" t="str">
        <f>Mapping!$H$9</f>
        <v>Vendor H</v>
      </c>
      <c r="E7075" s="11">
        <v>702817.77812526899</v>
      </c>
      <c r="F7075" s="12">
        <f t="shared" si="110"/>
        <v>7</v>
      </c>
      <c r="G7075" s="36"/>
      <c r="H7075" s="1"/>
    </row>
    <row r="7076" spans="1:8" ht="11.25" customHeight="1" x14ac:dyDescent="0.15">
      <c r="A7076" s="37">
        <v>2019</v>
      </c>
      <c r="B7076" s="9" t="s">
        <v>24</v>
      </c>
      <c r="C7076" s="10" t="s">
        <v>85</v>
      </c>
      <c r="D7076" s="10" t="str">
        <f>Mapping!$H$10</f>
        <v>Vendor I</v>
      </c>
      <c r="E7076" s="11">
        <v>166206.3064115505</v>
      </c>
      <c r="F7076" s="12">
        <f t="shared" si="110"/>
        <v>7</v>
      </c>
      <c r="G7076" s="36"/>
      <c r="H7076" s="1"/>
    </row>
    <row r="7077" spans="1:8" ht="11.25" customHeight="1" x14ac:dyDescent="0.15">
      <c r="A7077" s="37">
        <v>2019</v>
      </c>
      <c r="B7077" s="9" t="s">
        <v>24</v>
      </c>
      <c r="C7077" s="10" t="s">
        <v>85</v>
      </c>
      <c r="D7077" s="10" t="str">
        <f>Mapping!$H$11</f>
        <v>Vendor J</v>
      </c>
      <c r="E7077" s="11">
        <v>71937.36434964872</v>
      </c>
      <c r="F7077" s="12">
        <f t="shared" si="110"/>
        <v>7</v>
      </c>
      <c r="G7077" s="36"/>
      <c r="H7077" s="1"/>
    </row>
    <row r="7078" spans="1:8" ht="11.25" customHeight="1" x14ac:dyDescent="0.15">
      <c r="A7078" s="37">
        <v>2020</v>
      </c>
      <c r="B7078" s="9" t="s">
        <v>24</v>
      </c>
      <c r="C7078" s="10" t="s">
        <v>86</v>
      </c>
      <c r="D7078" s="10" t="str">
        <f>Mapping!$H$12</f>
        <v>Vendor K</v>
      </c>
      <c r="E7078" s="11">
        <v>72803.52319198745</v>
      </c>
      <c r="F7078" s="12">
        <f t="shared" si="110"/>
        <v>7</v>
      </c>
      <c r="G7078" s="36"/>
      <c r="H7078" s="1"/>
    </row>
    <row r="7079" spans="1:8" ht="11.25" customHeight="1" x14ac:dyDescent="0.15">
      <c r="A7079" s="37">
        <v>2019</v>
      </c>
      <c r="B7079" s="9" t="s">
        <v>24</v>
      </c>
      <c r="C7079" s="10" t="s">
        <v>88</v>
      </c>
      <c r="D7079" s="10" t="str">
        <f>Mapping!$H$13</f>
        <v>Vendor L</v>
      </c>
      <c r="E7079" s="11">
        <v>98476.496268985502</v>
      </c>
      <c r="F7079" s="12">
        <f t="shared" si="110"/>
        <v>7</v>
      </c>
      <c r="G7079" s="36"/>
      <c r="H7079" s="1"/>
    </row>
    <row r="7080" spans="1:8" ht="11.25" customHeight="1" x14ac:dyDescent="0.15">
      <c r="A7080" s="37">
        <v>2019</v>
      </c>
      <c r="B7080" s="9" t="s">
        <v>24</v>
      </c>
      <c r="C7080" s="10" t="s">
        <v>85</v>
      </c>
      <c r="D7080" s="10" t="str">
        <f>Mapping!$H$14</f>
        <v>Vendor M</v>
      </c>
      <c r="E7080" s="11">
        <v>12220.844695475422</v>
      </c>
      <c r="F7080" s="12">
        <f t="shared" si="110"/>
        <v>7</v>
      </c>
      <c r="G7080" s="36"/>
      <c r="H7080" s="1"/>
    </row>
    <row r="7081" spans="1:8" ht="11.25" customHeight="1" x14ac:dyDescent="0.15">
      <c r="A7081" s="37">
        <v>2019</v>
      </c>
      <c r="B7081" s="9" t="s">
        <v>24</v>
      </c>
      <c r="C7081" s="10" t="s">
        <v>85</v>
      </c>
      <c r="D7081" s="10" t="str">
        <f>Mapping!$H$15</f>
        <v>Vendor N</v>
      </c>
      <c r="E7081" s="11">
        <v>23038.151690316052</v>
      </c>
      <c r="F7081" s="12">
        <f t="shared" si="110"/>
        <v>7</v>
      </c>
      <c r="G7081" s="36"/>
      <c r="H7081" s="1"/>
    </row>
    <row r="7082" spans="1:8" ht="11.25" customHeight="1" x14ac:dyDescent="0.15">
      <c r="A7082" s="37">
        <v>2019</v>
      </c>
      <c r="B7082" s="9" t="s">
        <v>24</v>
      </c>
      <c r="C7082" s="10" t="s">
        <v>85</v>
      </c>
      <c r="D7082" s="10" t="str">
        <f>Mapping!$H$16</f>
        <v>Vendor O</v>
      </c>
      <c r="E7082" s="11">
        <v>101707.63144843769</v>
      </c>
      <c r="F7082" s="12">
        <f t="shared" si="110"/>
        <v>7</v>
      </c>
      <c r="G7082" s="36"/>
      <c r="H7082" s="1"/>
    </row>
    <row r="7083" spans="1:8" ht="11.25" customHeight="1" x14ac:dyDescent="0.15">
      <c r="A7083" s="37">
        <v>2019</v>
      </c>
      <c r="B7083" s="9" t="s">
        <v>24</v>
      </c>
      <c r="C7083" s="10" t="s">
        <v>86</v>
      </c>
      <c r="D7083" s="10" t="str">
        <f>Mapping!$H$17</f>
        <v>Vendor P</v>
      </c>
      <c r="E7083" s="11">
        <v>335434.80090589833</v>
      </c>
      <c r="F7083" s="12">
        <f t="shared" si="110"/>
        <v>7</v>
      </c>
      <c r="G7083" s="36"/>
      <c r="H7083" s="1"/>
    </row>
    <row r="7084" spans="1:8" ht="11.25" customHeight="1" x14ac:dyDescent="0.15">
      <c r="A7084" s="37">
        <v>2020</v>
      </c>
      <c r="B7084" s="9" t="s">
        <v>24</v>
      </c>
      <c r="C7084" s="10" t="s">
        <v>88</v>
      </c>
      <c r="D7084" s="10" t="str">
        <f>Mapping!$H$18</f>
        <v>Vendor Q</v>
      </c>
      <c r="E7084" s="11">
        <v>105755.02724846681</v>
      </c>
      <c r="F7084" s="12">
        <f t="shared" si="110"/>
        <v>7</v>
      </c>
      <c r="G7084" s="36"/>
      <c r="H7084" s="1"/>
    </row>
    <row r="7085" spans="1:8" ht="11.25" customHeight="1" x14ac:dyDescent="0.15">
      <c r="A7085" s="37">
        <v>2020</v>
      </c>
      <c r="B7085" s="9" t="s">
        <v>24</v>
      </c>
      <c r="C7085" s="10" t="s">
        <v>85</v>
      </c>
      <c r="D7085" s="10" t="str">
        <f>Mapping!$H$19</f>
        <v>Vendor R</v>
      </c>
      <c r="E7085" s="11">
        <v>162553.20420226955</v>
      </c>
      <c r="F7085" s="12">
        <f t="shared" si="110"/>
        <v>7</v>
      </c>
      <c r="G7085" s="36"/>
      <c r="H7085" s="1"/>
    </row>
    <row r="7086" spans="1:8" ht="11.25" customHeight="1" x14ac:dyDescent="0.15">
      <c r="A7086" s="37">
        <v>2019</v>
      </c>
      <c r="B7086" s="9" t="s">
        <v>24</v>
      </c>
      <c r="C7086" s="10" t="s">
        <v>85</v>
      </c>
      <c r="D7086" s="10" t="str">
        <f>Mapping!$H$20</f>
        <v>Vendor S</v>
      </c>
      <c r="E7086" s="11">
        <v>19706.684077957689</v>
      </c>
      <c r="F7086" s="12">
        <f t="shared" si="110"/>
        <v>7</v>
      </c>
      <c r="G7086" s="36"/>
      <c r="H7086" s="1"/>
    </row>
    <row r="7087" spans="1:8" ht="11.25" customHeight="1" x14ac:dyDescent="0.15">
      <c r="A7087" s="37">
        <v>2019</v>
      </c>
      <c r="B7087" s="9" t="s">
        <v>24</v>
      </c>
      <c r="C7087" s="10" t="s">
        <v>86</v>
      </c>
      <c r="D7087" s="10" t="str">
        <f>Mapping!$H$2</f>
        <v>Vendor A</v>
      </c>
      <c r="E7087" s="11">
        <v>4656153.0096463785</v>
      </c>
      <c r="F7087" s="12">
        <f t="shared" si="110"/>
        <v>7</v>
      </c>
      <c r="G7087" s="36"/>
      <c r="H7087" s="1"/>
    </row>
    <row r="7088" spans="1:8" ht="11.25" customHeight="1" x14ac:dyDescent="0.15">
      <c r="A7088" s="37">
        <v>2020</v>
      </c>
      <c r="B7088" s="9" t="s">
        <v>24</v>
      </c>
      <c r="C7088" s="10" t="s">
        <v>88</v>
      </c>
      <c r="D7088" s="10" t="str">
        <f>Mapping!$H$3</f>
        <v>Vendor B</v>
      </c>
      <c r="E7088" s="11">
        <v>84223.627061366555</v>
      </c>
      <c r="F7088" s="12">
        <f t="shared" si="110"/>
        <v>7</v>
      </c>
      <c r="G7088" s="36"/>
      <c r="H7088" s="1"/>
    </row>
    <row r="7089" spans="1:8" ht="11.25" customHeight="1" x14ac:dyDescent="0.15">
      <c r="A7089" s="37">
        <v>2019</v>
      </c>
      <c r="B7089" s="9" t="s">
        <v>24</v>
      </c>
      <c r="C7089" s="10" t="s">
        <v>85</v>
      </c>
      <c r="D7089" s="10" t="str">
        <f>Mapping!$H$4</f>
        <v>Vendor C</v>
      </c>
      <c r="E7089" s="11">
        <v>85123.628341603777</v>
      </c>
      <c r="F7089" s="12">
        <f t="shared" si="110"/>
        <v>7</v>
      </c>
      <c r="G7089" s="36"/>
      <c r="H7089" s="1"/>
    </row>
    <row r="7090" spans="1:8" ht="11.25" customHeight="1" x14ac:dyDescent="0.15">
      <c r="A7090" s="37">
        <v>2020</v>
      </c>
      <c r="B7090" s="9" t="s">
        <v>24</v>
      </c>
      <c r="C7090" s="10" t="s">
        <v>85</v>
      </c>
      <c r="D7090" s="10" t="str">
        <f>Mapping!$H$5</f>
        <v>Vendor D</v>
      </c>
      <c r="E7090" s="11">
        <v>122430.44556357351</v>
      </c>
      <c r="F7090" s="12">
        <f t="shared" si="110"/>
        <v>7</v>
      </c>
      <c r="G7090" s="36"/>
      <c r="H7090" s="1"/>
    </row>
    <row r="7091" spans="1:8" ht="11.25" customHeight="1" x14ac:dyDescent="0.15">
      <c r="A7091" s="37">
        <v>2020</v>
      </c>
      <c r="B7091" s="9" t="s">
        <v>24</v>
      </c>
      <c r="C7091" s="10" t="s">
        <v>85</v>
      </c>
      <c r="D7091" s="10" t="str">
        <f>Mapping!$H$6</f>
        <v>Vendor E</v>
      </c>
      <c r="E7091" s="11">
        <v>214041.86350379631</v>
      </c>
      <c r="F7091" s="12">
        <f t="shared" si="110"/>
        <v>7</v>
      </c>
      <c r="G7091" s="36"/>
      <c r="H7091" s="1"/>
    </row>
    <row r="7092" spans="1:8" ht="11.25" customHeight="1" x14ac:dyDescent="0.15">
      <c r="A7092" s="37">
        <v>2020</v>
      </c>
      <c r="B7092" s="9" t="s">
        <v>24</v>
      </c>
      <c r="C7092" s="10" t="s">
        <v>86</v>
      </c>
      <c r="D7092" s="10" t="str">
        <f>Mapping!$H$7</f>
        <v>Vendor F</v>
      </c>
      <c r="E7092" s="11">
        <v>1022.5414260990922</v>
      </c>
      <c r="F7092" s="12">
        <f t="shared" si="110"/>
        <v>7</v>
      </c>
      <c r="G7092" s="36"/>
      <c r="H7092" s="1"/>
    </row>
    <row r="7093" spans="1:8" ht="11.25" customHeight="1" x14ac:dyDescent="0.15">
      <c r="A7093" s="37">
        <v>2019</v>
      </c>
      <c r="B7093" s="9" t="s">
        <v>24</v>
      </c>
      <c r="C7093" s="10" t="s">
        <v>88</v>
      </c>
      <c r="D7093" s="10" t="str">
        <f>Mapping!$H$8</f>
        <v>Vendor G</v>
      </c>
      <c r="E7093" s="11">
        <v>2189442.5352146332</v>
      </c>
      <c r="F7093" s="12">
        <f t="shared" si="110"/>
        <v>7</v>
      </c>
      <c r="G7093" s="36"/>
      <c r="H7093" s="1"/>
    </row>
    <row r="7094" spans="1:8" ht="11.25" customHeight="1" x14ac:dyDescent="0.15">
      <c r="A7094" s="37">
        <v>2020</v>
      </c>
      <c r="B7094" s="9" t="s">
        <v>24</v>
      </c>
      <c r="C7094" s="10" t="s">
        <v>87</v>
      </c>
      <c r="D7094" s="10" t="str">
        <f>Mapping!$H$9</f>
        <v>Vendor H</v>
      </c>
      <c r="E7094" s="11">
        <v>110265.79781859211</v>
      </c>
      <c r="F7094" s="12">
        <f t="shared" si="110"/>
        <v>7</v>
      </c>
      <c r="G7094" s="36"/>
      <c r="H7094" s="1"/>
    </row>
    <row r="7095" spans="1:8" ht="11.25" customHeight="1" x14ac:dyDescent="0.15">
      <c r="A7095" s="37">
        <v>2020</v>
      </c>
      <c r="B7095" s="9" t="s">
        <v>24</v>
      </c>
      <c r="C7095" s="10" t="s">
        <v>85</v>
      </c>
      <c r="D7095" s="10" t="str">
        <f>Mapping!$H$10</f>
        <v>Vendor I</v>
      </c>
      <c r="E7095" s="11">
        <v>24840.905890551036</v>
      </c>
      <c r="F7095" s="12">
        <f t="shared" si="110"/>
        <v>7</v>
      </c>
      <c r="G7095" s="36"/>
      <c r="H7095" s="1"/>
    </row>
    <row r="7096" spans="1:8" ht="11.25" customHeight="1" x14ac:dyDescent="0.15">
      <c r="A7096" s="37">
        <v>2019</v>
      </c>
      <c r="B7096" s="9" t="s">
        <v>24</v>
      </c>
      <c r="C7096" s="10" t="s">
        <v>86</v>
      </c>
      <c r="D7096" s="10" t="str">
        <f>Mapping!$H$11</f>
        <v>Vendor J</v>
      </c>
      <c r="E7096" s="11">
        <v>336417.15337013506</v>
      </c>
      <c r="F7096" s="12">
        <f t="shared" si="110"/>
        <v>7</v>
      </c>
      <c r="G7096" s="36"/>
      <c r="H7096" s="1"/>
    </row>
    <row r="7097" spans="1:8" ht="11.25" customHeight="1" x14ac:dyDescent="0.15">
      <c r="A7097" s="37">
        <v>2020</v>
      </c>
      <c r="B7097" s="9" t="s">
        <v>24</v>
      </c>
      <c r="C7097" s="10" t="s">
        <v>88</v>
      </c>
      <c r="D7097" s="10" t="str">
        <f>Mapping!$H$12</f>
        <v>Vendor K</v>
      </c>
      <c r="E7097" s="11">
        <v>2976059.952315934</v>
      </c>
      <c r="F7097" s="12">
        <f t="shared" si="110"/>
        <v>7</v>
      </c>
      <c r="G7097" s="36"/>
      <c r="H7097" s="1"/>
    </row>
    <row r="7098" spans="1:8" ht="11.25" customHeight="1" x14ac:dyDescent="0.15">
      <c r="A7098" s="37">
        <v>2019</v>
      </c>
      <c r="B7098" s="9" t="s">
        <v>24</v>
      </c>
      <c r="C7098" s="10" t="s">
        <v>87</v>
      </c>
      <c r="D7098" s="10" t="str">
        <f>Mapping!$H$13</f>
        <v>Vendor L</v>
      </c>
      <c r="E7098" s="11">
        <v>71865.644190728941</v>
      </c>
      <c r="F7098" s="12">
        <f t="shared" si="110"/>
        <v>7</v>
      </c>
      <c r="G7098" s="36"/>
      <c r="H7098" s="1"/>
    </row>
    <row r="7099" spans="1:8" ht="11.25" customHeight="1" x14ac:dyDescent="0.15">
      <c r="A7099" s="37">
        <v>2019</v>
      </c>
      <c r="B7099" s="9" t="s">
        <v>24</v>
      </c>
      <c r="C7099" s="10" t="s">
        <v>85</v>
      </c>
      <c r="D7099" s="10" t="str">
        <f>Mapping!$H$14</f>
        <v>Vendor M</v>
      </c>
      <c r="E7099" s="11">
        <v>322979.3533162488</v>
      </c>
      <c r="F7099" s="12">
        <f t="shared" si="110"/>
        <v>7</v>
      </c>
      <c r="G7099" s="36"/>
      <c r="H7099" s="1"/>
    </row>
    <row r="7100" spans="1:8" ht="11.25" customHeight="1" x14ac:dyDescent="0.15">
      <c r="A7100" s="37">
        <v>2020</v>
      </c>
      <c r="B7100" s="9" t="s">
        <v>24</v>
      </c>
      <c r="C7100" s="10" t="s">
        <v>86</v>
      </c>
      <c r="D7100" s="10" t="str">
        <f>Mapping!$H$15</f>
        <v>Vendor N</v>
      </c>
      <c r="E7100" s="11">
        <v>199050.30875038778</v>
      </c>
      <c r="F7100" s="12">
        <f t="shared" si="110"/>
        <v>7</v>
      </c>
      <c r="G7100" s="36"/>
      <c r="H7100" s="1"/>
    </row>
    <row r="7101" spans="1:8" ht="11.25" customHeight="1" x14ac:dyDescent="0.15">
      <c r="A7101" s="37">
        <v>2019</v>
      </c>
      <c r="B7101" s="9" t="s">
        <v>24</v>
      </c>
      <c r="C7101" s="10" t="s">
        <v>88</v>
      </c>
      <c r="D7101" s="10" t="str">
        <f>Mapping!$H$16</f>
        <v>Vendor O</v>
      </c>
      <c r="E7101" s="11">
        <v>233870.85216540308</v>
      </c>
      <c r="F7101" s="12">
        <f t="shared" si="110"/>
        <v>7</v>
      </c>
      <c r="G7101" s="36"/>
      <c r="H7101" s="1"/>
    </row>
    <row r="7102" spans="1:8" ht="11.25" customHeight="1" x14ac:dyDescent="0.15">
      <c r="A7102" s="37">
        <v>2020</v>
      </c>
      <c r="B7102" s="9" t="s">
        <v>24</v>
      </c>
      <c r="C7102" s="10" t="s">
        <v>87</v>
      </c>
      <c r="D7102" s="10" t="str">
        <f>Mapping!$H$17</f>
        <v>Vendor P</v>
      </c>
      <c r="E7102" s="11">
        <v>215863.40805792954</v>
      </c>
      <c r="F7102" s="12">
        <f t="shared" si="110"/>
        <v>7</v>
      </c>
      <c r="G7102" s="36"/>
      <c r="H7102" s="1"/>
    </row>
    <row r="7103" spans="1:8" ht="11.25" customHeight="1" x14ac:dyDescent="0.15">
      <c r="A7103" s="37">
        <v>2019</v>
      </c>
      <c r="B7103" s="9" t="s">
        <v>24</v>
      </c>
      <c r="C7103" s="10" t="s">
        <v>85</v>
      </c>
      <c r="D7103" s="10" t="str">
        <f>Mapping!$H$18</f>
        <v>Vendor Q</v>
      </c>
      <c r="E7103" s="11">
        <v>145511.85193846276</v>
      </c>
      <c r="F7103" s="12">
        <f t="shared" si="110"/>
        <v>7</v>
      </c>
      <c r="G7103" s="36"/>
      <c r="H7103" s="1"/>
    </row>
    <row r="7104" spans="1:8" ht="11.25" customHeight="1" x14ac:dyDescent="0.15">
      <c r="A7104" s="37">
        <v>2020</v>
      </c>
      <c r="B7104" s="9" t="s">
        <v>24</v>
      </c>
      <c r="C7104" s="10" t="s">
        <v>86</v>
      </c>
      <c r="D7104" s="10" t="str">
        <f>Mapping!$H$19</f>
        <v>Vendor R</v>
      </c>
      <c r="E7104" s="11">
        <v>342996.70639942831</v>
      </c>
      <c r="F7104" s="12">
        <f t="shared" si="110"/>
        <v>7</v>
      </c>
      <c r="G7104" s="36"/>
      <c r="H7104" s="1"/>
    </row>
    <row r="7105" spans="1:8" ht="11.25" customHeight="1" x14ac:dyDescent="0.15">
      <c r="A7105" s="37">
        <v>2020</v>
      </c>
      <c r="B7105" s="9" t="s">
        <v>24</v>
      </c>
      <c r="C7105" s="10" t="s">
        <v>88</v>
      </c>
      <c r="D7105" s="10" t="str">
        <f>Mapping!$H$20</f>
        <v>Vendor S</v>
      </c>
      <c r="E7105" s="11">
        <v>788838.77559542842</v>
      </c>
      <c r="F7105" s="12">
        <f t="shared" si="110"/>
        <v>7</v>
      </c>
      <c r="G7105" s="36"/>
      <c r="H7105" s="1"/>
    </row>
    <row r="7106" spans="1:8" ht="11.25" customHeight="1" x14ac:dyDescent="0.15">
      <c r="A7106" s="37">
        <v>2019</v>
      </c>
      <c r="B7106" s="9" t="s">
        <v>24</v>
      </c>
      <c r="C7106" s="10" t="s">
        <v>87</v>
      </c>
      <c r="D7106" s="10" t="str">
        <f>Mapping!$H$2</f>
        <v>Vendor A</v>
      </c>
      <c r="E7106" s="11">
        <v>1287724.2761481211</v>
      </c>
      <c r="F7106" s="12">
        <f t="shared" ref="F7106:F7169" si="111">MONTH(DATEVALUE(B7106&amp;"1"))</f>
        <v>7</v>
      </c>
      <c r="G7106" s="36"/>
      <c r="H7106" s="1"/>
    </row>
    <row r="7107" spans="1:8" ht="11.25" customHeight="1" x14ac:dyDescent="0.15">
      <c r="A7107" s="37">
        <v>2020</v>
      </c>
      <c r="B7107" s="9" t="s">
        <v>24</v>
      </c>
      <c r="C7107" s="10" t="s">
        <v>85</v>
      </c>
      <c r="D7107" s="10" t="str">
        <f>Mapping!$H$3</f>
        <v>Vendor B</v>
      </c>
      <c r="E7107" s="11">
        <v>166288.88974381765</v>
      </c>
      <c r="F7107" s="12">
        <f t="shared" si="111"/>
        <v>7</v>
      </c>
      <c r="G7107" s="36"/>
      <c r="H7107" s="1"/>
    </row>
    <row r="7108" spans="1:8" ht="11.25" customHeight="1" x14ac:dyDescent="0.15">
      <c r="A7108" s="37">
        <v>2020</v>
      </c>
      <c r="B7108" s="9" t="s">
        <v>24</v>
      </c>
      <c r="C7108" s="10" t="s">
        <v>85</v>
      </c>
      <c r="D7108" s="10" t="str">
        <f>Mapping!$H$4</f>
        <v>Vendor C</v>
      </c>
      <c r="E7108" s="11">
        <v>1047516.4351676006</v>
      </c>
      <c r="F7108" s="12">
        <f t="shared" si="111"/>
        <v>7</v>
      </c>
      <c r="G7108" s="36"/>
      <c r="H7108" s="1"/>
    </row>
    <row r="7109" spans="1:8" ht="11.25" customHeight="1" x14ac:dyDescent="0.15">
      <c r="A7109" s="37">
        <v>2019</v>
      </c>
      <c r="B7109" s="9" t="s">
        <v>24</v>
      </c>
      <c r="C7109" s="10" t="s">
        <v>86</v>
      </c>
      <c r="D7109" s="10" t="str">
        <f>Mapping!$H$5</f>
        <v>Vendor D</v>
      </c>
      <c r="E7109" s="11">
        <v>7594.2560374144377</v>
      </c>
      <c r="F7109" s="12">
        <f t="shared" si="111"/>
        <v>7</v>
      </c>
      <c r="G7109" s="36"/>
      <c r="H7109" s="1"/>
    </row>
    <row r="7110" spans="1:8" ht="11.25" customHeight="1" x14ac:dyDescent="0.15">
      <c r="A7110" s="37">
        <v>2020</v>
      </c>
      <c r="B7110" s="9" t="s">
        <v>24</v>
      </c>
      <c r="C7110" s="10" t="s">
        <v>88</v>
      </c>
      <c r="D7110" s="10" t="str">
        <f>Mapping!$H$6</f>
        <v>Vendor E</v>
      </c>
      <c r="E7110" s="11">
        <v>578903.09944044065</v>
      </c>
      <c r="F7110" s="12">
        <f t="shared" si="111"/>
        <v>7</v>
      </c>
      <c r="G7110" s="36"/>
      <c r="H7110" s="1"/>
    </row>
    <row r="7111" spans="1:8" ht="11.25" customHeight="1" x14ac:dyDescent="0.15">
      <c r="A7111" s="37">
        <v>2019</v>
      </c>
      <c r="B7111" s="9" t="s">
        <v>24</v>
      </c>
      <c r="C7111" s="10" t="s">
        <v>85</v>
      </c>
      <c r="D7111" s="10" t="str">
        <f>Mapping!$H$7</f>
        <v>Vendor F</v>
      </c>
      <c r="E7111" s="11">
        <v>586590.85319264629</v>
      </c>
      <c r="F7111" s="12">
        <f t="shared" si="111"/>
        <v>7</v>
      </c>
      <c r="G7111" s="36"/>
      <c r="H7111" s="1"/>
    </row>
    <row r="7112" spans="1:8" ht="11.25" customHeight="1" x14ac:dyDescent="0.15">
      <c r="A7112" s="37">
        <v>2019</v>
      </c>
      <c r="B7112" s="9" t="s">
        <v>24</v>
      </c>
      <c r="C7112" s="10" t="s">
        <v>86</v>
      </c>
      <c r="D7112" s="10" t="str">
        <f>Mapping!$H$8</f>
        <v>Vendor G</v>
      </c>
      <c r="E7112" s="11">
        <v>127555.99254163643</v>
      </c>
      <c r="F7112" s="12">
        <f t="shared" si="111"/>
        <v>7</v>
      </c>
      <c r="G7112" s="36"/>
      <c r="H7112" s="1"/>
    </row>
    <row r="7113" spans="1:8" ht="11.25" customHeight="1" x14ac:dyDescent="0.15">
      <c r="A7113" s="37">
        <v>2020</v>
      </c>
      <c r="B7113" s="9" t="s">
        <v>24</v>
      </c>
      <c r="C7113" s="10" t="s">
        <v>88</v>
      </c>
      <c r="D7113" s="10" t="str">
        <f>Mapping!$H$9</f>
        <v>Vendor H</v>
      </c>
      <c r="E7113" s="11">
        <v>102779.51120930012</v>
      </c>
      <c r="F7113" s="12">
        <f t="shared" si="111"/>
        <v>7</v>
      </c>
      <c r="G7113" s="36"/>
      <c r="H7113" s="1"/>
    </row>
    <row r="7114" spans="1:8" ht="11.25" customHeight="1" x14ac:dyDescent="0.15">
      <c r="A7114" s="37">
        <v>2019</v>
      </c>
      <c r="B7114" s="9" t="s">
        <v>24</v>
      </c>
      <c r="C7114" s="10" t="s">
        <v>85</v>
      </c>
      <c r="D7114" s="10" t="str">
        <f>Mapping!$H$10</f>
        <v>Vendor I</v>
      </c>
      <c r="E7114" s="11">
        <v>44247.804620305054</v>
      </c>
      <c r="F7114" s="12">
        <f t="shared" si="111"/>
        <v>7</v>
      </c>
      <c r="G7114" s="36"/>
      <c r="H7114" s="1"/>
    </row>
    <row r="7115" spans="1:8" ht="11.25" customHeight="1" x14ac:dyDescent="0.15">
      <c r="A7115" s="37">
        <v>2020</v>
      </c>
      <c r="B7115" s="9" t="s">
        <v>24</v>
      </c>
      <c r="C7115" s="10" t="s">
        <v>86</v>
      </c>
      <c r="D7115" s="10" t="str">
        <f>Mapping!$H$11</f>
        <v>Vendor J</v>
      </c>
      <c r="E7115" s="11">
        <v>58579.139942385744</v>
      </c>
      <c r="F7115" s="12">
        <f t="shared" si="111"/>
        <v>7</v>
      </c>
      <c r="G7115" s="36"/>
      <c r="H7115" s="1"/>
    </row>
    <row r="7116" spans="1:8" ht="11.25" customHeight="1" x14ac:dyDescent="0.15">
      <c r="A7116" s="37">
        <v>2019</v>
      </c>
      <c r="B7116" s="9" t="s">
        <v>24</v>
      </c>
      <c r="C7116" s="10" t="s">
        <v>88</v>
      </c>
      <c r="D7116" s="10" t="str">
        <f>Mapping!$H$12</f>
        <v>Vendor K</v>
      </c>
      <c r="E7116" s="11">
        <v>46819.276841482722</v>
      </c>
      <c r="F7116" s="12">
        <f t="shared" si="111"/>
        <v>7</v>
      </c>
      <c r="G7116" s="36"/>
      <c r="H7116" s="1"/>
    </row>
    <row r="7117" spans="1:8" ht="11.25" customHeight="1" x14ac:dyDescent="0.15">
      <c r="A7117" s="37">
        <v>2019</v>
      </c>
      <c r="B7117" s="9" t="s">
        <v>24</v>
      </c>
      <c r="C7117" s="10" t="s">
        <v>85</v>
      </c>
      <c r="D7117" s="10" t="str">
        <f>Mapping!$H$13</f>
        <v>Vendor L</v>
      </c>
      <c r="E7117" s="11">
        <v>1145455.1907001082</v>
      </c>
      <c r="F7117" s="12">
        <f t="shared" si="111"/>
        <v>7</v>
      </c>
      <c r="G7117" s="36"/>
      <c r="H7117" s="1"/>
    </row>
    <row r="7118" spans="1:8" ht="11.25" customHeight="1" x14ac:dyDescent="0.15">
      <c r="A7118" s="37">
        <v>2019</v>
      </c>
      <c r="B7118" s="9" t="s">
        <v>24</v>
      </c>
      <c r="C7118" s="10" t="s">
        <v>85</v>
      </c>
      <c r="D7118" s="10" t="str">
        <f>Mapping!$H$14</f>
        <v>Vendor M</v>
      </c>
      <c r="E7118" s="11">
        <v>1604262.4743559854</v>
      </c>
      <c r="F7118" s="12">
        <f t="shared" si="111"/>
        <v>7</v>
      </c>
      <c r="G7118" s="36"/>
      <c r="H7118" s="1"/>
    </row>
    <row r="7119" spans="1:8" ht="11.25" customHeight="1" x14ac:dyDescent="0.15">
      <c r="A7119" s="37">
        <v>2020</v>
      </c>
      <c r="B7119" s="9" t="s">
        <v>24</v>
      </c>
      <c r="C7119" s="10" t="s">
        <v>85</v>
      </c>
      <c r="D7119" s="10" t="str">
        <f>Mapping!$H$15</f>
        <v>Vendor N</v>
      </c>
      <c r="E7119" s="11">
        <v>239606.70669725159</v>
      </c>
      <c r="F7119" s="12">
        <f t="shared" si="111"/>
        <v>7</v>
      </c>
      <c r="G7119" s="36"/>
      <c r="H7119" s="1"/>
    </row>
    <row r="7120" spans="1:8" ht="11.25" customHeight="1" x14ac:dyDescent="0.15">
      <c r="A7120" s="37">
        <v>2019</v>
      </c>
      <c r="B7120" s="9" t="s">
        <v>24</v>
      </c>
      <c r="C7120" s="10" t="s">
        <v>85</v>
      </c>
      <c r="D7120" s="10" t="str">
        <f>Mapping!$H$16</f>
        <v>Vendor O</v>
      </c>
      <c r="E7120" s="11">
        <v>357515.8735676441</v>
      </c>
      <c r="F7120" s="12">
        <f t="shared" si="111"/>
        <v>7</v>
      </c>
      <c r="G7120" s="36"/>
      <c r="H7120" s="1"/>
    </row>
    <row r="7121" spans="1:8" ht="11.25" customHeight="1" x14ac:dyDescent="0.15">
      <c r="A7121" s="37">
        <v>2019</v>
      </c>
      <c r="B7121" s="9" t="s">
        <v>24</v>
      </c>
      <c r="C7121" s="10" t="s">
        <v>85</v>
      </c>
      <c r="D7121" s="10" t="str">
        <f>Mapping!$H$17</f>
        <v>Vendor P</v>
      </c>
      <c r="E7121" s="11">
        <v>1528049.7924027184</v>
      </c>
      <c r="F7121" s="12">
        <f t="shared" si="111"/>
        <v>7</v>
      </c>
      <c r="G7121" s="36"/>
      <c r="H7121" s="1"/>
    </row>
    <row r="7122" spans="1:8" ht="11.25" customHeight="1" x14ac:dyDescent="0.15">
      <c r="A7122" s="37">
        <v>2019</v>
      </c>
      <c r="B7122" s="9" t="s">
        <v>24</v>
      </c>
      <c r="C7122" s="10" t="s">
        <v>85</v>
      </c>
      <c r="D7122" s="10" t="str">
        <f>Mapping!$H$18</f>
        <v>Vendor Q</v>
      </c>
      <c r="E7122" s="11">
        <v>1564657.1093408975</v>
      </c>
      <c r="F7122" s="12">
        <f t="shared" si="111"/>
        <v>7</v>
      </c>
      <c r="G7122" s="36"/>
      <c r="H7122" s="1"/>
    </row>
    <row r="7123" spans="1:8" ht="11.25" customHeight="1" x14ac:dyDescent="0.15">
      <c r="A7123" s="37">
        <v>2020</v>
      </c>
      <c r="B7123" s="9" t="s">
        <v>24</v>
      </c>
      <c r="C7123" s="10" t="s">
        <v>85</v>
      </c>
      <c r="D7123" s="10" t="str">
        <f>Mapping!$H$19</f>
        <v>Vendor R</v>
      </c>
      <c r="E7123" s="11">
        <v>92446.257250101015</v>
      </c>
      <c r="F7123" s="12">
        <f t="shared" si="111"/>
        <v>7</v>
      </c>
      <c r="G7123" s="36"/>
      <c r="H7123" s="1"/>
    </row>
    <row r="7124" spans="1:8" ht="11.25" customHeight="1" x14ac:dyDescent="0.15">
      <c r="A7124" s="37">
        <v>2019</v>
      </c>
      <c r="B7124" s="9" t="s">
        <v>24</v>
      </c>
      <c r="C7124" s="10" t="s">
        <v>85</v>
      </c>
      <c r="D7124" s="10" t="str">
        <f>Mapping!$H$20</f>
        <v>Vendor S</v>
      </c>
      <c r="E7124" s="11">
        <v>304069.84249174508</v>
      </c>
      <c r="F7124" s="12">
        <f t="shared" si="111"/>
        <v>7</v>
      </c>
      <c r="G7124" s="36"/>
      <c r="H7124" s="1"/>
    </row>
    <row r="7125" spans="1:8" ht="11.25" customHeight="1" x14ac:dyDescent="0.15">
      <c r="A7125" s="37">
        <v>2020</v>
      </c>
      <c r="B7125" s="9" t="s">
        <v>24</v>
      </c>
      <c r="C7125" s="10" t="s">
        <v>85</v>
      </c>
      <c r="D7125" s="10" t="str">
        <f>Mapping!$H$2</f>
        <v>Vendor A</v>
      </c>
      <c r="E7125" s="11">
        <v>1599887.6846336289</v>
      </c>
      <c r="F7125" s="12">
        <f t="shared" si="111"/>
        <v>7</v>
      </c>
      <c r="G7125" s="36"/>
      <c r="H7125" s="1"/>
    </row>
    <row r="7126" spans="1:8" ht="11.25" customHeight="1" x14ac:dyDescent="0.15">
      <c r="A7126" s="37">
        <v>2019</v>
      </c>
      <c r="B7126" s="9" t="s">
        <v>24</v>
      </c>
      <c r="C7126" s="10" t="s">
        <v>85</v>
      </c>
      <c r="D7126" s="10" t="str">
        <f>Mapping!$H$3</f>
        <v>Vendor B</v>
      </c>
      <c r="E7126" s="11">
        <v>571246.85640162171</v>
      </c>
      <c r="F7126" s="12">
        <f t="shared" si="111"/>
        <v>7</v>
      </c>
      <c r="G7126" s="36"/>
      <c r="H7126" s="1"/>
    </row>
    <row r="7127" spans="1:8" ht="11.25" customHeight="1" x14ac:dyDescent="0.15">
      <c r="A7127" s="37">
        <v>2020</v>
      </c>
      <c r="B7127" s="9" t="s">
        <v>24</v>
      </c>
      <c r="C7127" s="10" t="s">
        <v>85</v>
      </c>
      <c r="D7127" s="10" t="str">
        <f>Mapping!$H$4</f>
        <v>Vendor C</v>
      </c>
      <c r="E7127" s="11">
        <v>-1497.5543350831688</v>
      </c>
      <c r="F7127" s="12">
        <f t="shared" si="111"/>
        <v>7</v>
      </c>
      <c r="G7127" s="36"/>
      <c r="H7127" s="1"/>
    </row>
    <row r="7128" spans="1:8" ht="11.25" customHeight="1" x14ac:dyDescent="0.15">
      <c r="A7128" s="37">
        <v>2020</v>
      </c>
      <c r="B7128" s="9" t="s">
        <v>24</v>
      </c>
      <c r="C7128" s="10" t="s">
        <v>85</v>
      </c>
      <c r="D7128" s="10" t="str">
        <f>Mapping!$H$5</f>
        <v>Vendor D</v>
      </c>
      <c r="E7128" s="11">
        <v>237679.66782520237</v>
      </c>
      <c r="F7128" s="12">
        <f t="shared" si="111"/>
        <v>7</v>
      </c>
      <c r="G7128" s="36"/>
      <c r="H7128" s="1"/>
    </row>
    <row r="7129" spans="1:8" ht="11.25" customHeight="1" x14ac:dyDescent="0.15">
      <c r="A7129" s="37">
        <v>2019</v>
      </c>
      <c r="B7129" s="9" t="s">
        <v>24</v>
      </c>
      <c r="C7129" s="10" t="s">
        <v>85</v>
      </c>
      <c r="D7129" s="10" t="str">
        <f>Mapping!$H$6</f>
        <v>Vendor E</v>
      </c>
      <c r="E7129" s="11">
        <v>119165.98345193479</v>
      </c>
      <c r="F7129" s="12">
        <f t="shared" si="111"/>
        <v>7</v>
      </c>
      <c r="G7129" s="36"/>
      <c r="H7129" s="1"/>
    </row>
    <row r="7130" spans="1:8" ht="11.25" customHeight="1" x14ac:dyDescent="0.15">
      <c r="A7130" s="37">
        <v>2020</v>
      </c>
      <c r="B7130" s="9" t="s">
        <v>24</v>
      </c>
      <c r="C7130" s="10" t="s">
        <v>85</v>
      </c>
      <c r="D7130" s="10" t="str">
        <f>Mapping!$H$7</f>
        <v>Vendor F</v>
      </c>
      <c r="E7130" s="11">
        <v>56812.812536499281</v>
      </c>
      <c r="F7130" s="12">
        <f t="shared" si="111"/>
        <v>7</v>
      </c>
      <c r="G7130" s="36"/>
      <c r="H7130" s="1"/>
    </row>
    <row r="7131" spans="1:8" ht="11.25" customHeight="1" x14ac:dyDescent="0.15">
      <c r="A7131" s="37">
        <v>2020</v>
      </c>
      <c r="B7131" s="9" t="s">
        <v>24</v>
      </c>
      <c r="C7131" s="10" t="s">
        <v>85</v>
      </c>
      <c r="D7131" s="10" t="str">
        <f>Mapping!$H$8</f>
        <v>Vendor G</v>
      </c>
      <c r="E7131" s="11">
        <v>43631.362207152612</v>
      </c>
      <c r="F7131" s="12">
        <f t="shared" si="111"/>
        <v>7</v>
      </c>
      <c r="G7131" s="36"/>
      <c r="H7131" s="1"/>
    </row>
    <row r="7132" spans="1:8" ht="11.25" customHeight="1" x14ac:dyDescent="0.15">
      <c r="A7132" s="37">
        <v>2020</v>
      </c>
      <c r="B7132" s="9" t="s">
        <v>24</v>
      </c>
      <c r="C7132" s="10" t="s">
        <v>85</v>
      </c>
      <c r="D7132" s="10" t="str">
        <f>Mapping!$H$9</f>
        <v>Vendor H</v>
      </c>
      <c r="E7132" s="11">
        <v>62974.201670818926</v>
      </c>
      <c r="F7132" s="12">
        <f t="shared" si="111"/>
        <v>7</v>
      </c>
      <c r="G7132" s="36"/>
      <c r="H7132" s="1"/>
    </row>
    <row r="7133" spans="1:8" ht="11.25" customHeight="1" x14ac:dyDescent="0.15">
      <c r="A7133" s="37">
        <v>2019</v>
      </c>
      <c r="B7133" s="9" t="s">
        <v>24</v>
      </c>
      <c r="C7133" s="10" t="s">
        <v>85</v>
      </c>
      <c r="D7133" s="10" t="str">
        <f>Mapping!$H$10</f>
        <v>Vendor I</v>
      </c>
      <c r="E7133" s="11">
        <v>56525.22521418197</v>
      </c>
      <c r="F7133" s="12">
        <f t="shared" si="111"/>
        <v>7</v>
      </c>
      <c r="G7133" s="36"/>
      <c r="H7133" s="1"/>
    </row>
    <row r="7134" spans="1:8" ht="11.25" customHeight="1" x14ac:dyDescent="0.15">
      <c r="A7134" s="37">
        <v>2019</v>
      </c>
      <c r="B7134" s="9" t="s">
        <v>24</v>
      </c>
      <c r="C7134" s="10" t="s">
        <v>85</v>
      </c>
      <c r="D7134" s="10" t="str">
        <f>Mapping!$H$11</f>
        <v>Vendor J</v>
      </c>
      <c r="E7134" s="11">
        <v>52832.278851495073</v>
      </c>
      <c r="F7134" s="12">
        <f t="shared" si="111"/>
        <v>7</v>
      </c>
      <c r="G7134" s="36"/>
      <c r="H7134" s="1"/>
    </row>
    <row r="7135" spans="1:8" ht="11.25" customHeight="1" x14ac:dyDescent="0.15">
      <c r="A7135" s="37">
        <v>2020</v>
      </c>
      <c r="B7135" s="9" t="s">
        <v>24</v>
      </c>
      <c r="C7135" s="10" t="s">
        <v>85</v>
      </c>
      <c r="D7135" s="10" t="str">
        <f>Mapping!$H$12</f>
        <v>Vendor K</v>
      </c>
      <c r="E7135" s="11">
        <v>40745.114004783041</v>
      </c>
      <c r="F7135" s="12">
        <f t="shared" si="111"/>
        <v>7</v>
      </c>
      <c r="G7135" s="36"/>
      <c r="H7135" s="1"/>
    </row>
    <row r="7136" spans="1:8" ht="11.25" customHeight="1" x14ac:dyDescent="0.15">
      <c r="A7136" s="37">
        <v>2020</v>
      </c>
      <c r="B7136" s="9" t="s">
        <v>24</v>
      </c>
      <c r="C7136" s="10" t="s">
        <v>85</v>
      </c>
      <c r="D7136" s="10" t="str">
        <f>Mapping!$H$13</f>
        <v>Vendor L</v>
      </c>
      <c r="E7136" s="11">
        <v>30094.10710425409</v>
      </c>
      <c r="F7136" s="12">
        <f t="shared" si="111"/>
        <v>7</v>
      </c>
      <c r="G7136" s="36"/>
      <c r="H7136" s="1"/>
    </row>
    <row r="7137" spans="1:8" ht="11.25" customHeight="1" x14ac:dyDescent="0.15">
      <c r="A7137" s="37">
        <v>2020</v>
      </c>
      <c r="B7137" s="9" t="s">
        <v>24</v>
      </c>
      <c r="C7137" s="10" t="s">
        <v>85</v>
      </c>
      <c r="D7137" s="10" t="str">
        <f>Mapping!$H$14</f>
        <v>Vendor M</v>
      </c>
      <c r="E7137" s="11">
        <v>29360.614168980395</v>
      </c>
      <c r="F7137" s="12">
        <f t="shared" si="111"/>
        <v>7</v>
      </c>
      <c r="G7137" s="36"/>
      <c r="H7137" s="1"/>
    </row>
    <row r="7138" spans="1:8" ht="11.25" customHeight="1" x14ac:dyDescent="0.15">
      <c r="A7138" s="37">
        <v>2020</v>
      </c>
      <c r="B7138" s="9" t="s">
        <v>24</v>
      </c>
      <c r="C7138" s="10" t="s">
        <v>85</v>
      </c>
      <c r="D7138" s="10" t="str">
        <f>Mapping!$H$15</f>
        <v>Vendor N</v>
      </c>
      <c r="E7138" s="11">
        <v>13195.33484411851</v>
      </c>
      <c r="F7138" s="12">
        <f t="shared" si="111"/>
        <v>7</v>
      </c>
      <c r="G7138" s="36"/>
      <c r="H7138" s="1"/>
    </row>
    <row r="7139" spans="1:8" ht="11.25" customHeight="1" x14ac:dyDescent="0.15">
      <c r="A7139" s="37">
        <v>2020</v>
      </c>
      <c r="B7139" s="9" t="s">
        <v>24</v>
      </c>
      <c r="C7139" s="10" t="s">
        <v>85</v>
      </c>
      <c r="D7139" s="10" t="str">
        <f>Mapping!$H$16</f>
        <v>Vendor O</v>
      </c>
      <c r="E7139" s="11">
        <v>22657.377322212651</v>
      </c>
      <c r="F7139" s="12">
        <f t="shared" si="111"/>
        <v>7</v>
      </c>
      <c r="G7139" s="36"/>
      <c r="H7139" s="1"/>
    </row>
    <row r="7140" spans="1:8" ht="11.25" customHeight="1" x14ac:dyDescent="0.15">
      <c r="A7140" s="37">
        <v>2020</v>
      </c>
      <c r="B7140" s="9" t="s">
        <v>24</v>
      </c>
      <c r="C7140" s="10" t="s">
        <v>85</v>
      </c>
      <c r="D7140" s="10" t="str">
        <f>Mapping!$H$17</f>
        <v>Vendor P</v>
      </c>
      <c r="E7140" s="11">
        <v>11478.878348432929</v>
      </c>
      <c r="F7140" s="12">
        <f t="shared" si="111"/>
        <v>7</v>
      </c>
      <c r="G7140" s="36"/>
      <c r="H7140" s="1"/>
    </row>
    <row r="7141" spans="1:8" ht="11.25" customHeight="1" x14ac:dyDescent="0.15">
      <c r="A7141" s="37">
        <v>2019</v>
      </c>
      <c r="B7141" s="9" t="s">
        <v>24</v>
      </c>
      <c r="C7141" s="10" t="s">
        <v>85</v>
      </c>
      <c r="D7141" s="10" t="str">
        <f>Mapping!$H$18</f>
        <v>Vendor Q</v>
      </c>
      <c r="E7141" s="11">
        <v>7378.0986886823375</v>
      </c>
      <c r="F7141" s="12">
        <f t="shared" si="111"/>
        <v>7</v>
      </c>
      <c r="G7141" s="36"/>
      <c r="H7141" s="1"/>
    </row>
    <row r="7142" spans="1:8" ht="11.25" customHeight="1" x14ac:dyDescent="0.15">
      <c r="A7142" s="37">
        <v>2020</v>
      </c>
      <c r="B7142" s="9" t="s">
        <v>24</v>
      </c>
      <c r="C7142" s="10" t="s">
        <v>85</v>
      </c>
      <c r="D7142" s="10" t="str">
        <f>Mapping!$H$19</f>
        <v>Vendor R</v>
      </c>
      <c r="E7142" s="11">
        <v>8913.1859363304284</v>
      </c>
      <c r="F7142" s="12">
        <f t="shared" si="111"/>
        <v>7</v>
      </c>
      <c r="G7142" s="36"/>
      <c r="H7142" s="1"/>
    </row>
    <row r="7143" spans="1:8" ht="11.25" customHeight="1" x14ac:dyDescent="0.15">
      <c r="A7143" s="37">
        <v>2019</v>
      </c>
      <c r="B7143" s="9" t="s">
        <v>24</v>
      </c>
      <c r="C7143" s="10" t="s">
        <v>86</v>
      </c>
      <c r="D7143" s="10" t="str">
        <f>Mapping!$H$20</f>
        <v>Vendor S</v>
      </c>
      <c r="E7143" s="11">
        <v>19711.685507547249</v>
      </c>
      <c r="F7143" s="12">
        <f t="shared" si="111"/>
        <v>7</v>
      </c>
      <c r="G7143" s="36"/>
      <c r="H7143" s="1"/>
    </row>
    <row r="7144" spans="1:8" ht="11.25" customHeight="1" x14ac:dyDescent="0.15">
      <c r="A7144" s="37">
        <v>2020</v>
      </c>
      <c r="B7144" s="9" t="s">
        <v>24</v>
      </c>
      <c r="C7144" s="10" t="s">
        <v>88</v>
      </c>
      <c r="D7144" s="10" t="str">
        <f>Mapping!$H$2</f>
        <v>Vendor A</v>
      </c>
      <c r="E7144" s="11">
        <v>28385.966978862143</v>
      </c>
      <c r="F7144" s="12">
        <f t="shared" si="111"/>
        <v>7</v>
      </c>
      <c r="G7144" s="36"/>
      <c r="H7144" s="1"/>
    </row>
    <row r="7145" spans="1:8" ht="11.25" customHeight="1" x14ac:dyDescent="0.15">
      <c r="A7145" s="37">
        <v>2020</v>
      </c>
      <c r="B7145" s="9" t="s">
        <v>24</v>
      </c>
      <c r="C7145" s="10" t="s">
        <v>85</v>
      </c>
      <c r="D7145" s="10" t="str">
        <f>Mapping!$H$3</f>
        <v>Vendor B</v>
      </c>
      <c r="E7145" s="11">
        <v>364.35329211310676</v>
      </c>
      <c r="F7145" s="12">
        <f t="shared" si="111"/>
        <v>7</v>
      </c>
      <c r="G7145" s="36"/>
      <c r="H7145" s="1"/>
    </row>
    <row r="7146" spans="1:8" ht="11.25" customHeight="1" x14ac:dyDescent="0.15">
      <c r="A7146" s="37">
        <v>2020</v>
      </c>
      <c r="B7146" s="9" t="s">
        <v>24</v>
      </c>
      <c r="C7146" s="10" t="s">
        <v>85</v>
      </c>
      <c r="D7146" s="10" t="str">
        <f>Mapping!$H$4</f>
        <v>Vendor C</v>
      </c>
      <c r="E7146" s="11">
        <v>5021.9405717940208</v>
      </c>
      <c r="F7146" s="12">
        <f t="shared" si="111"/>
        <v>7</v>
      </c>
      <c r="G7146" s="36"/>
      <c r="H7146" s="1"/>
    </row>
    <row r="7147" spans="1:8" ht="11.25" customHeight="1" x14ac:dyDescent="0.15">
      <c r="A7147" s="37">
        <v>2020</v>
      </c>
      <c r="B7147" s="9" t="s">
        <v>24</v>
      </c>
      <c r="C7147" s="10" t="s">
        <v>85</v>
      </c>
      <c r="D7147" s="10" t="str">
        <f>Mapping!$H$5</f>
        <v>Vendor D</v>
      </c>
      <c r="E7147" s="11">
        <v>211991.69728732586</v>
      </c>
      <c r="F7147" s="12">
        <f t="shared" si="111"/>
        <v>7</v>
      </c>
      <c r="G7147" s="36"/>
      <c r="H7147" s="1"/>
    </row>
    <row r="7148" spans="1:8" ht="11.25" customHeight="1" x14ac:dyDescent="0.15">
      <c r="A7148" s="37">
        <v>2019</v>
      </c>
      <c r="B7148" s="9" t="s">
        <v>24</v>
      </c>
      <c r="C7148" s="10" t="s">
        <v>85</v>
      </c>
      <c r="D7148" s="10" t="str">
        <f>Mapping!$H$6</f>
        <v>Vendor E</v>
      </c>
      <c r="E7148" s="11">
        <v>68438.234478878847</v>
      </c>
      <c r="F7148" s="12">
        <f t="shared" si="111"/>
        <v>7</v>
      </c>
      <c r="G7148" s="36"/>
      <c r="H7148" s="1"/>
    </row>
    <row r="7149" spans="1:8" ht="11.25" customHeight="1" x14ac:dyDescent="0.15">
      <c r="A7149" s="37">
        <v>2020</v>
      </c>
      <c r="B7149" s="9" t="s">
        <v>24</v>
      </c>
      <c r="C7149" s="10" t="s">
        <v>85</v>
      </c>
      <c r="D7149" s="10" t="str">
        <f>Mapping!$H$7</f>
        <v>Vendor F</v>
      </c>
      <c r="E7149" s="11">
        <v>19384.452040640474</v>
      </c>
      <c r="F7149" s="12">
        <f t="shared" si="111"/>
        <v>7</v>
      </c>
      <c r="G7149" s="36"/>
      <c r="H7149" s="1"/>
    </row>
    <row r="7150" spans="1:8" ht="11.25" customHeight="1" x14ac:dyDescent="0.15">
      <c r="A7150" s="37">
        <v>2020</v>
      </c>
      <c r="B7150" s="9" t="s">
        <v>24</v>
      </c>
      <c r="C7150" s="10" t="s">
        <v>86</v>
      </c>
      <c r="D7150" s="10" t="str">
        <f>Mapping!$H$8</f>
        <v>Vendor G</v>
      </c>
      <c r="E7150" s="11">
        <v>656058.29653242871</v>
      </c>
      <c r="F7150" s="12">
        <f t="shared" si="111"/>
        <v>7</v>
      </c>
      <c r="G7150" s="36"/>
      <c r="H7150" s="1"/>
    </row>
    <row r="7151" spans="1:8" ht="11.25" customHeight="1" x14ac:dyDescent="0.15">
      <c r="A7151" s="37">
        <v>2019</v>
      </c>
      <c r="B7151" s="9" t="s">
        <v>24</v>
      </c>
      <c r="C7151" s="10" t="s">
        <v>88</v>
      </c>
      <c r="D7151" s="10" t="str">
        <f>Mapping!$H$9</f>
        <v>Vendor H</v>
      </c>
      <c r="E7151" s="11">
        <v>45093.585624268308</v>
      </c>
      <c r="F7151" s="12">
        <f t="shared" si="111"/>
        <v>7</v>
      </c>
      <c r="G7151" s="36"/>
      <c r="H7151" s="1"/>
    </row>
    <row r="7152" spans="1:8" ht="11.25" customHeight="1" x14ac:dyDescent="0.15">
      <c r="A7152" s="37">
        <v>2020</v>
      </c>
      <c r="B7152" s="9" t="s">
        <v>24</v>
      </c>
      <c r="C7152" s="10" t="s">
        <v>85</v>
      </c>
      <c r="D7152" s="10" t="str">
        <f>Mapping!$H$10</f>
        <v>Vendor I</v>
      </c>
      <c r="E7152" s="11">
        <v>449267.44761050836</v>
      </c>
      <c r="F7152" s="12">
        <f t="shared" si="111"/>
        <v>7</v>
      </c>
      <c r="G7152" s="36"/>
      <c r="H7152" s="1"/>
    </row>
    <row r="7153" spans="1:8" ht="11.25" customHeight="1" x14ac:dyDescent="0.15">
      <c r="A7153" s="37">
        <v>2019</v>
      </c>
      <c r="B7153" s="9" t="s">
        <v>24</v>
      </c>
      <c r="C7153" s="10" t="s">
        <v>85</v>
      </c>
      <c r="D7153" s="10" t="str">
        <f>Mapping!$H$11</f>
        <v>Vendor J</v>
      </c>
      <c r="E7153" s="11">
        <v>48026.976994693992</v>
      </c>
      <c r="F7153" s="12">
        <f t="shared" si="111"/>
        <v>7</v>
      </c>
      <c r="G7153" s="36"/>
      <c r="H7153" s="1"/>
    </row>
    <row r="7154" spans="1:8" ht="11.25" customHeight="1" x14ac:dyDescent="0.15">
      <c r="A7154" s="37">
        <v>2020</v>
      </c>
      <c r="B7154" s="9" t="s">
        <v>24</v>
      </c>
      <c r="C7154" s="10" t="s">
        <v>85</v>
      </c>
      <c r="D7154" s="10" t="str">
        <f>Mapping!$H$12</f>
        <v>Vendor K</v>
      </c>
      <c r="E7154" s="11">
        <v>341840.67630549212</v>
      </c>
      <c r="F7154" s="12">
        <f t="shared" si="111"/>
        <v>7</v>
      </c>
      <c r="G7154" s="36"/>
      <c r="H7154" s="1"/>
    </row>
    <row r="7155" spans="1:8" ht="11.25" customHeight="1" x14ac:dyDescent="0.15">
      <c r="A7155" s="37">
        <v>2019</v>
      </c>
      <c r="B7155" s="9" t="s">
        <v>24</v>
      </c>
      <c r="C7155" s="10" t="s">
        <v>86</v>
      </c>
      <c r="D7155" s="10" t="str">
        <f>Mapping!$H$13</f>
        <v>Vendor L</v>
      </c>
      <c r="E7155" s="11">
        <v>136649.81031386007</v>
      </c>
      <c r="F7155" s="12">
        <f t="shared" si="111"/>
        <v>7</v>
      </c>
      <c r="G7155" s="36"/>
      <c r="H7155" s="1"/>
    </row>
    <row r="7156" spans="1:8" ht="11.25" customHeight="1" x14ac:dyDescent="0.15">
      <c r="A7156" s="37">
        <v>2020</v>
      </c>
      <c r="B7156" s="9" t="s">
        <v>24</v>
      </c>
      <c r="C7156" s="10" t="s">
        <v>88</v>
      </c>
      <c r="D7156" s="10" t="str">
        <f>Mapping!$H$14</f>
        <v>Vendor M</v>
      </c>
      <c r="E7156" s="11">
        <v>322287.67438071093</v>
      </c>
      <c r="F7156" s="12">
        <f t="shared" si="111"/>
        <v>7</v>
      </c>
      <c r="G7156" s="36"/>
      <c r="H7156" s="1"/>
    </row>
    <row r="7157" spans="1:8" ht="11.25" customHeight="1" x14ac:dyDescent="0.15">
      <c r="A7157" s="37">
        <v>2020</v>
      </c>
      <c r="B7157" s="9" t="s">
        <v>24</v>
      </c>
      <c r="C7157" s="10" t="s">
        <v>85</v>
      </c>
      <c r="D7157" s="10" t="str">
        <f>Mapping!$H$15</f>
        <v>Vendor N</v>
      </c>
      <c r="E7157" s="11">
        <v>261027.90815007107</v>
      </c>
      <c r="F7157" s="12">
        <f t="shared" si="111"/>
        <v>7</v>
      </c>
      <c r="G7157" s="36"/>
      <c r="H7157" s="1"/>
    </row>
    <row r="7158" spans="1:8" ht="11.25" customHeight="1" x14ac:dyDescent="0.15">
      <c r="A7158" s="37">
        <v>2020</v>
      </c>
      <c r="B7158" s="9" t="s">
        <v>24</v>
      </c>
      <c r="C7158" s="10" t="s">
        <v>85</v>
      </c>
      <c r="D7158" s="10" t="str">
        <f>Mapping!$H$16</f>
        <v>Vendor O</v>
      </c>
      <c r="E7158" s="11">
        <v>192084.35175750093</v>
      </c>
      <c r="F7158" s="12">
        <f t="shared" si="111"/>
        <v>7</v>
      </c>
      <c r="G7158" s="36"/>
      <c r="H7158" s="1"/>
    </row>
    <row r="7159" spans="1:8" ht="11.25" customHeight="1" x14ac:dyDescent="0.15">
      <c r="A7159" s="37">
        <v>2020</v>
      </c>
      <c r="B7159" s="9" t="s">
        <v>24</v>
      </c>
      <c r="C7159" s="10" t="s">
        <v>86</v>
      </c>
      <c r="D7159" s="10" t="str">
        <f>Mapping!$H$17</f>
        <v>Vendor P</v>
      </c>
      <c r="E7159" s="11">
        <v>184525.0511040916</v>
      </c>
      <c r="F7159" s="12">
        <f t="shared" si="111"/>
        <v>7</v>
      </c>
      <c r="G7159" s="36"/>
      <c r="H7159" s="1"/>
    </row>
    <row r="7160" spans="1:8" ht="11.25" customHeight="1" x14ac:dyDescent="0.15">
      <c r="A7160" s="37">
        <v>2019</v>
      </c>
      <c r="B7160" s="9" t="s">
        <v>24</v>
      </c>
      <c r="C7160" s="10" t="s">
        <v>88</v>
      </c>
      <c r="D7160" s="10" t="str">
        <f>Mapping!$H$18</f>
        <v>Vendor Q</v>
      </c>
      <c r="E7160" s="11">
        <v>180011.91467000346</v>
      </c>
      <c r="F7160" s="12">
        <f t="shared" si="111"/>
        <v>7</v>
      </c>
      <c r="G7160" s="36"/>
      <c r="H7160" s="1"/>
    </row>
    <row r="7161" spans="1:8" ht="11.25" customHeight="1" x14ac:dyDescent="0.15">
      <c r="A7161" s="37">
        <v>2019</v>
      </c>
      <c r="B7161" s="9" t="s">
        <v>24</v>
      </c>
      <c r="C7161" s="10" t="s">
        <v>85</v>
      </c>
      <c r="D7161" s="10" t="str">
        <f>Mapping!$H$19</f>
        <v>Vendor R</v>
      </c>
      <c r="E7161" s="11">
        <v>576673.56454776856</v>
      </c>
      <c r="F7161" s="12">
        <f t="shared" si="111"/>
        <v>7</v>
      </c>
      <c r="G7161" s="36"/>
      <c r="H7161" s="1"/>
    </row>
    <row r="7162" spans="1:8" ht="11.25" customHeight="1" x14ac:dyDescent="0.15">
      <c r="A7162" s="37">
        <v>2020</v>
      </c>
      <c r="B7162" s="9" t="s">
        <v>24</v>
      </c>
      <c r="C7162" s="10" t="s">
        <v>85</v>
      </c>
      <c r="D7162" s="10" t="str">
        <f>Mapping!$H$20</f>
        <v>Vendor S</v>
      </c>
      <c r="E7162" s="11">
        <v>351523.99022209662</v>
      </c>
      <c r="F7162" s="12">
        <f t="shared" si="111"/>
        <v>7</v>
      </c>
      <c r="G7162" s="36"/>
      <c r="H7162" s="1"/>
    </row>
    <row r="7163" spans="1:8" ht="11.25" customHeight="1" x14ac:dyDescent="0.15">
      <c r="A7163" s="37">
        <v>2020</v>
      </c>
      <c r="B7163" s="9" t="s">
        <v>24</v>
      </c>
      <c r="C7163" s="10" t="s">
        <v>85</v>
      </c>
      <c r="D7163" s="10" t="str">
        <f>Mapping!$H$2</f>
        <v>Vendor A</v>
      </c>
      <c r="E7163" s="11">
        <v>176991.91151207805</v>
      </c>
      <c r="F7163" s="12">
        <f t="shared" si="111"/>
        <v>7</v>
      </c>
      <c r="G7163" s="36"/>
      <c r="H7163" s="1"/>
    </row>
    <row r="7164" spans="1:8" ht="11.25" customHeight="1" x14ac:dyDescent="0.15">
      <c r="A7164" s="37">
        <v>2019</v>
      </c>
      <c r="B7164" s="9" t="s">
        <v>24</v>
      </c>
      <c r="C7164" s="10" t="s">
        <v>86</v>
      </c>
      <c r="D7164" s="10" t="str">
        <f>Mapping!$H$3</f>
        <v>Vendor B</v>
      </c>
      <c r="E7164" s="11">
        <v>3903.5184972152238</v>
      </c>
      <c r="F7164" s="12">
        <f t="shared" si="111"/>
        <v>7</v>
      </c>
      <c r="G7164" s="36"/>
      <c r="H7164" s="1"/>
    </row>
    <row r="7165" spans="1:8" ht="11.25" customHeight="1" x14ac:dyDescent="0.15">
      <c r="A7165" s="37">
        <v>2020</v>
      </c>
      <c r="B7165" s="9" t="s">
        <v>24</v>
      </c>
      <c r="C7165" s="10" t="s">
        <v>88</v>
      </c>
      <c r="D7165" s="10" t="str">
        <f>Mapping!$H$4</f>
        <v>Vendor C</v>
      </c>
      <c r="E7165" s="11">
        <v>88418.122928395635</v>
      </c>
      <c r="F7165" s="12">
        <f t="shared" si="111"/>
        <v>7</v>
      </c>
      <c r="G7165" s="36"/>
      <c r="H7165" s="1"/>
    </row>
    <row r="7166" spans="1:8" ht="11.25" customHeight="1" x14ac:dyDescent="0.15">
      <c r="A7166" s="37">
        <v>2019</v>
      </c>
      <c r="B7166" s="9" t="s">
        <v>24</v>
      </c>
      <c r="C7166" s="10" t="s">
        <v>87</v>
      </c>
      <c r="D7166" s="10" t="str">
        <f>Mapping!$H$5</f>
        <v>Vendor D</v>
      </c>
      <c r="E7166" s="11">
        <v>724754.48529004981</v>
      </c>
      <c r="F7166" s="12">
        <f t="shared" si="111"/>
        <v>7</v>
      </c>
      <c r="G7166" s="36"/>
      <c r="H7166" s="1"/>
    </row>
    <row r="7167" spans="1:8" ht="11.25" customHeight="1" x14ac:dyDescent="0.15">
      <c r="A7167" s="37">
        <v>2019</v>
      </c>
      <c r="B7167" s="9" t="s">
        <v>24</v>
      </c>
      <c r="C7167" s="10" t="s">
        <v>85</v>
      </c>
      <c r="D7167" s="10" t="str">
        <f>Mapping!$H$6</f>
        <v>Vendor E</v>
      </c>
      <c r="E7167" s="11">
        <v>33846.077163988004</v>
      </c>
      <c r="F7167" s="12">
        <f t="shared" si="111"/>
        <v>7</v>
      </c>
      <c r="G7167" s="36"/>
      <c r="H7167" s="1"/>
    </row>
    <row r="7168" spans="1:8" ht="11.25" customHeight="1" x14ac:dyDescent="0.15">
      <c r="A7168" s="37">
        <v>2020</v>
      </c>
      <c r="B7168" s="9" t="s">
        <v>24</v>
      </c>
      <c r="C7168" s="10" t="s">
        <v>86</v>
      </c>
      <c r="D7168" s="10" t="str">
        <f>Mapping!$H$7</f>
        <v>Vendor F</v>
      </c>
      <c r="E7168" s="11">
        <v>8145.5842754394735</v>
      </c>
      <c r="F7168" s="12">
        <f t="shared" si="111"/>
        <v>7</v>
      </c>
      <c r="G7168" s="36"/>
      <c r="H7168" s="1"/>
    </row>
    <row r="7169" spans="1:8" ht="11.25" customHeight="1" x14ac:dyDescent="0.15">
      <c r="A7169" s="37">
        <v>2019</v>
      </c>
      <c r="B7169" s="9" t="s">
        <v>24</v>
      </c>
      <c r="C7169" s="10" t="s">
        <v>88</v>
      </c>
      <c r="D7169" s="10" t="str">
        <f>Mapping!$H$8</f>
        <v>Vendor G</v>
      </c>
      <c r="E7169" s="11">
        <v>1472569.2104952924</v>
      </c>
      <c r="F7169" s="12">
        <f t="shared" si="111"/>
        <v>7</v>
      </c>
      <c r="G7169" s="36"/>
      <c r="H7169" s="1"/>
    </row>
    <row r="7170" spans="1:8" ht="11.25" customHeight="1" x14ac:dyDescent="0.15">
      <c r="A7170" s="37">
        <v>2019</v>
      </c>
      <c r="B7170" s="9" t="s">
        <v>24</v>
      </c>
      <c r="C7170" s="10" t="s">
        <v>87</v>
      </c>
      <c r="D7170" s="10" t="str">
        <f>Mapping!$H$9</f>
        <v>Vendor H</v>
      </c>
      <c r="E7170" s="11">
        <v>607108.25705826376</v>
      </c>
      <c r="F7170" s="12">
        <f t="shared" ref="F7170:F7233" si="112">MONTH(DATEVALUE(B7170&amp;"1"))</f>
        <v>7</v>
      </c>
      <c r="G7170" s="36"/>
      <c r="H7170" s="1"/>
    </row>
    <row r="7171" spans="1:8" ht="11.25" customHeight="1" x14ac:dyDescent="0.15">
      <c r="A7171" s="37">
        <v>2019</v>
      </c>
      <c r="B7171" s="9" t="s">
        <v>24</v>
      </c>
      <c r="C7171" s="10" t="s">
        <v>85</v>
      </c>
      <c r="D7171" s="10" t="str">
        <f>Mapping!$H$10</f>
        <v>Vendor I</v>
      </c>
      <c r="E7171" s="11">
        <v>3006823.7730328725</v>
      </c>
      <c r="F7171" s="12">
        <f t="shared" si="112"/>
        <v>7</v>
      </c>
      <c r="G7171" s="36"/>
      <c r="H7171" s="1"/>
    </row>
    <row r="7172" spans="1:8" ht="11.25" customHeight="1" x14ac:dyDescent="0.15">
      <c r="A7172" s="37">
        <v>2020</v>
      </c>
      <c r="B7172" s="9" t="s">
        <v>24</v>
      </c>
      <c r="C7172" s="10" t="s">
        <v>86</v>
      </c>
      <c r="D7172" s="10" t="str">
        <f>Mapping!$H$11</f>
        <v>Vendor J</v>
      </c>
      <c r="E7172" s="11">
        <v>4507386.4219259024</v>
      </c>
      <c r="F7172" s="12">
        <f t="shared" si="112"/>
        <v>7</v>
      </c>
      <c r="G7172" s="36"/>
      <c r="H7172" s="1"/>
    </row>
    <row r="7173" spans="1:8" ht="11.25" customHeight="1" x14ac:dyDescent="0.15">
      <c r="A7173" s="37">
        <v>2019</v>
      </c>
      <c r="B7173" s="9" t="s">
        <v>24</v>
      </c>
      <c r="C7173" s="10" t="s">
        <v>88</v>
      </c>
      <c r="D7173" s="10" t="str">
        <f>Mapping!$H$12</f>
        <v>Vendor K</v>
      </c>
      <c r="E7173" s="11">
        <v>14266.862968634385</v>
      </c>
      <c r="F7173" s="12">
        <f t="shared" si="112"/>
        <v>7</v>
      </c>
      <c r="G7173" s="36"/>
      <c r="H7173" s="1"/>
    </row>
    <row r="7174" spans="1:8" ht="11.25" customHeight="1" x14ac:dyDescent="0.15">
      <c r="A7174" s="37">
        <v>2019</v>
      </c>
      <c r="B7174" s="9" t="s">
        <v>24</v>
      </c>
      <c r="C7174" s="10" t="s">
        <v>87</v>
      </c>
      <c r="D7174" s="10" t="str">
        <f>Mapping!$H$13</f>
        <v>Vendor L</v>
      </c>
      <c r="E7174" s="11">
        <v>21893.059876519754</v>
      </c>
      <c r="F7174" s="12">
        <f t="shared" si="112"/>
        <v>7</v>
      </c>
      <c r="G7174" s="36"/>
      <c r="H7174" s="1"/>
    </row>
    <row r="7175" spans="1:8" ht="11.25" customHeight="1" x14ac:dyDescent="0.15">
      <c r="A7175" s="37">
        <v>2020</v>
      </c>
      <c r="B7175" s="9" t="s">
        <v>24</v>
      </c>
      <c r="C7175" s="10" t="s">
        <v>85</v>
      </c>
      <c r="D7175" s="10" t="str">
        <f>Mapping!$H$14</f>
        <v>Vendor M</v>
      </c>
      <c r="E7175" s="11">
        <v>8641.8933740342454</v>
      </c>
      <c r="F7175" s="12">
        <f t="shared" si="112"/>
        <v>7</v>
      </c>
      <c r="G7175" s="36"/>
      <c r="H7175" s="1"/>
    </row>
    <row r="7176" spans="1:8" ht="11.25" customHeight="1" x14ac:dyDescent="0.15">
      <c r="A7176" s="37">
        <v>2020</v>
      </c>
      <c r="B7176" s="9" t="s">
        <v>24</v>
      </c>
      <c r="C7176" s="10" t="s">
        <v>86</v>
      </c>
      <c r="D7176" s="10" t="str">
        <f>Mapping!$H$15</f>
        <v>Vendor N</v>
      </c>
      <c r="E7176" s="11">
        <v>718.5432696268158</v>
      </c>
      <c r="F7176" s="12">
        <f t="shared" si="112"/>
        <v>7</v>
      </c>
      <c r="G7176" s="36"/>
      <c r="H7176" s="1"/>
    </row>
    <row r="7177" spans="1:8" ht="11.25" customHeight="1" x14ac:dyDescent="0.15">
      <c r="A7177" s="37">
        <v>2019</v>
      </c>
      <c r="B7177" s="9" t="s">
        <v>24</v>
      </c>
      <c r="C7177" s="10" t="s">
        <v>88</v>
      </c>
      <c r="D7177" s="10" t="str">
        <f>Mapping!$H$16</f>
        <v>Vendor O</v>
      </c>
      <c r="E7177" s="11">
        <v>406557.2941106307</v>
      </c>
      <c r="F7177" s="12">
        <f t="shared" si="112"/>
        <v>7</v>
      </c>
      <c r="G7177" s="36"/>
      <c r="H7177" s="1"/>
    </row>
    <row r="7178" spans="1:8" ht="11.25" customHeight="1" x14ac:dyDescent="0.15">
      <c r="A7178" s="37">
        <v>2020</v>
      </c>
      <c r="B7178" s="9" t="s">
        <v>24</v>
      </c>
      <c r="C7178" s="10" t="s">
        <v>87</v>
      </c>
      <c r="D7178" s="10" t="str">
        <f>Mapping!$H$17</f>
        <v>Vendor P</v>
      </c>
      <c r="E7178" s="11">
        <v>304192.9356967152</v>
      </c>
      <c r="F7178" s="12">
        <f t="shared" si="112"/>
        <v>7</v>
      </c>
      <c r="G7178" s="36"/>
      <c r="H7178" s="1"/>
    </row>
    <row r="7179" spans="1:8" ht="11.25" customHeight="1" x14ac:dyDescent="0.15">
      <c r="A7179" s="37">
        <v>2019</v>
      </c>
      <c r="B7179" s="9" t="s">
        <v>24</v>
      </c>
      <c r="C7179" s="10" t="s">
        <v>85</v>
      </c>
      <c r="D7179" s="10" t="str">
        <f>Mapping!$H$18</f>
        <v>Vendor Q</v>
      </c>
      <c r="E7179" s="11">
        <v>176419.60116739263</v>
      </c>
      <c r="F7179" s="12">
        <f t="shared" si="112"/>
        <v>7</v>
      </c>
      <c r="G7179" s="36"/>
      <c r="H7179" s="1"/>
    </row>
    <row r="7180" spans="1:8" ht="11.25" customHeight="1" x14ac:dyDescent="0.15">
      <c r="A7180" s="37">
        <v>2020</v>
      </c>
      <c r="B7180" s="9" t="s">
        <v>24</v>
      </c>
      <c r="C7180" s="10" t="s">
        <v>85</v>
      </c>
      <c r="D7180" s="10" t="str">
        <f>Mapping!$H$19</f>
        <v>Vendor R</v>
      </c>
      <c r="E7180" s="11">
        <v>683695.41123695672</v>
      </c>
      <c r="F7180" s="12">
        <f t="shared" si="112"/>
        <v>7</v>
      </c>
      <c r="G7180" s="36"/>
      <c r="H7180" s="1"/>
    </row>
    <row r="7181" spans="1:8" ht="11.25" customHeight="1" x14ac:dyDescent="0.15">
      <c r="A7181" s="37">
        <v>2019</v>
      </c>
      <c r="B7181" s="9" t="s">
        <v>24</v>
      </c>
      <c r="C7181" s="10" t="s">
        <v>86</v>
      </c>
      <c r="D7181" s="10" t="str">
        <f>Mapping!$H$20</f>
        <v>Vendor S</v>
      </c>
      <c r="E7181" s="11">
        <v>102216.1112613579</v>
      </c>
      <c r="F7181" s="12">
        <f t="shared" si="112"/>
        <v>7</v>
      </c>
      <c r="G7181" s="36"/>
      <c r="H7181" s="1"/>
    </row>
    <row r="7182" spans="1:8" ht="11.25" customHeight="1" x14ac:dyDescent="0.15">
      <c r="A7182" s="37">
        <v>2019</v>
      </c>
      <c r="B7182" s="9" t="s">
        <v>24</v>
      </c>
      <c r="C7182" s="10" t="s">
        <v>88</v>
      </c>
      <c r="D7182" s="10" t="str">
        <f>Mapping!$H$2</f>
        <v>Vendor A</v>
      </c>
      <c r="E7182" s="11">
        <v>39203.475396464397</v>
      </c>
      <c r="F7182" s="12">
        <f t="shared" si="112"/>
        <v>7</v>
      </c>
      <c r="G7182" s="36"/>
      <c r="H7182" s="1"/>
    </row>
    <row r="7183" spans="1:8" ht="11.25" customHeight="1" x14ac:dyDescent="0.15">
      <c r="A7183" s="37">
        <v>2019</v>
      </c>
      <c r="B7183" s="9" t="s">
        <v>24</v>
      </c>
      <c r="C7183" s="10" t="s">
        <v>85</v>
      </c>
      <c r="D7183" s="10" t="str">
        <f>Mapping!$H$3</f>
        <v>Vendor B</v>
      </c>
      <c r="E7183" s="11">
        <v>11907.878105193062</v>
      </c>
      <c r="F7183" s="12">
        <f t="shared" si="112"/>
        <v>7</v>
      </c>
      <c r="G7183" s="36"/>
      <c r="H7183" s="1"/>
    </row>
    <row r="7184" spans="1:8" ht="11.25" customHeight="1" x14ac:dyDescent="0.15">
      <c r="A7184" s="37">
        <v>2019</v>
      </c>
      <c r="B7184" s="9" t="s">
        <v>24</v>
      </c>
      <c r="C7184" s="10" t="s">
        <v>86</v>
      </c>
      <c r="D7184" s="10" t="str">
        <f>Mapping!$H$4</f>
        <v>Vendor C</v>
      </c>
      <c r="E7184" s="11">
        <v>3364.8628234471453</v>
      </c>
      <c r="F7184" s="12">
        <f t="shared" si="112"/>
        <v>7</v>
      </c>
      <c r="G7184" s="36"/>
      <c r="H7184" s="1"/>
    </row>
    <row r="7185" spans="1:8" ht="11.25" customHeight="1" x14ac:dyDescent="0.15">
      <c r="A7185" s="37">
        <v>2020</v>
      </c>
      <c r="B7185" s="9" t="s">
        <v>24</v>
      </c>
      <c r="C7185" s="10" t="s">
        <v>88</v>
      </c>
      <c r="D7185" s="10" t="str">
        <f>Mapping!$H$5</f>
        <v>Vendor D</v>
      </c>
      <c r="E7185" s="11">
        <v>149875.45416268584</v>
      </c>
      <c r="F7185" s="12">
        <f t="shared" si="112"/>
        <v>7</v>
      </c>
      <c r="G7185" s="36"/>
      <c r="H7185" s="1"/>
    </row>
    <row r="7186" spans="1:8" ht="11.25" customHeight="1" x14ac:dyDescent="0.15">
      <c r="A7186" s="37">
        <v>2020</v>
      </c>
      <c r="B7186" s="9" t="s">
        <v>24</v>
      </c>
      <c r="C7186" s="10" t="s">
        <v>85</v>
      </c>
      <c r="D7186" s="10" t="str">
        <f>Mapping!$H$6</f>
        <v>Vendor E</v>
      </c>
      <c r="E7186" s="11">
        <v>3335468.1722453954</v>
      </c>
      <c r="F7186" s="12">
        <f t="shared" si="112"/>
        <v>7</v>
      </c>
      <c r="G7186" s="36"/>
      <c r="H7186" s="1"/>
    </row>
    <row r="7187" spans="1:8" ht="11.25" customHeight="1" x14ac:dyDescent="0.15">
      <c r="A7187" s="37">
        <v>2019</v>
      </c>
      <c r="B7187" s="9" t="s">
        <v>24</v>
      </c>
      <c r="C7187" s="10" t="s">
        <v>86</v>
      </c>
      <c r="D7187" s="10" t="str">
        <f>Mapping!$H$7</f>
        <v>Vendor F</v>
      </c>
      <c r="E7187" s="11">
        <v>8014.0927654930847</v>
      </c>
      <c r="F7187" s="12">
        <f t="shared" si="112"/>
        <v>7</v>
      </c>
      <c r="G7187" s="36"/>
      <c r="H7187" s="1"/>
    </row>
    <row r="7188" spans="1:8" ht="11.25" customHeight="1" x14ac:dyDescent="0.15">
      <c r="A7188" s="37">
        <v>2020</v>
      </c>
      <c r="B7188" s="9" t="s">
        <v>24</v>
      </c>
      <c r="C7188" s="10" t="s">
        <v>88</v>
      </c>
      <c r="D7188" s="10" t="str">
        <f>Mapping!$H$8</f>
        <v>Vendor G</v>
      </c>
      <c r="E7188" s="11">
        <v>275278.09399683174</v>
      </c>
      <c r="F7188" s="12">
        <f t="shared" si="112"/>
        <v>7</v>
      </c>
      <c r="G7188" s="36"/>
      <c r="H7188" s="1"/>
    </row>
    <row r="7189" spans="1:8" ht="11.25" customHeight="1" x14ac:dyDescent="0.15">
      <c r="A7189" s="37">
        <v>2020</v>
      </c>
      <c r="B7189" s="9" t="s">
        <v>24</v>
      </c>
      <c r="C7189" s="10" t="s">
        <v>85</v>
      </c>
      <c r="D7189" s="10" t="str">
        <f>Mapping!$H$9</f>
        <v>Vendor H</v>
      </c>
      <c r="E7189" s="11">
        <v>6297.721618435311</v>
      </c>
      <c r="F7189" s="12">
        <f t="shared" si="112"/>
        <v>7</v>
      </c>
      <c r="G7189" s="36"/>
      <c r="H7189" s="1"/>
    </row>
    <row r="7190" spans="1:8" ht="11.25" customHeight="1" x14ac:dyDescent="0.15">
      <c r="A7190" s="37">
        <v>2019</v>
      </c>
      <c r="B7190" s="9" t="s">
        <v>24</v>
      </c>
      <c r="C7190" s="10" t="s">
        <v>85</v>
      </c>
      <c r="D7190" s="10" t="str">
        <f>Mapping!$H$10</f>
        <v>Vendor I</v>
      </c>
      <c r="E7190" s="11">
        <v>124939.45624497604</v>
      </c>
      <c r="F7190" s="12">
        <f t="shared" si="112"/>
        <v>7</v>
      </c>
      <c r="G7190" s="36"/>
      <c r="H7190" s="1"/>
    </row>
    <row r="7191" spans="1:8" ht="11.25" customHeight="1" x14ac:dyDescent="0.15">
      <c r="A7191" s="37">
        <v>2019</v>
      </c>
      <c r="B7191" s="9" t="s">
        <v>24</v>
      </c>
      <c r="C7191" s="10" t="s">
        <v>85</v>
      </c>
      <c r="D7191" s="10" t="str">
        <f>Mapping!$H$11</f>
        <v>Vendor J</v>
      </c>
      <c r="E7191" s="11">
        <v>249629.21313049138</v>
      </c>
      <c r="F7191" s="12">
        <f t="shared" si="112"/>
        <v>7</v>
      </c>
      <c r="G7191" s="36"/>
      <c r="H7191" s="1"/>
    </row>
    <row r="7192" spans="1:8" ht="11.25" customHeight="1" x14ac:dyDescent="0.15">
      <c r="A7192" s="37">
        <v>2020</v>
      </c>
      <c r="B7192" s="9" t="s">
        <v>24</v>
      </c>
      <c r="C7192" s="10" t="s">
        <v>85</v>
      </c>
      <c r="D7192" s="10" t="str">
        <f>Mapping!$H$12</f>
        <v>Vendor K</v>
      </c>
      <c r="E7192" s="11">
        <v>1142939.3009193041</v>
      </c>
      <c r="F7192" s="12">
        <f t="shared" si="112"/>
        <v>7</v>
      </c>
      <c r="G7192" s="36"/>
      <c r="H7192" s="1"/>
    </row>
    <row r="7193" spans="1:8" ht="11.25" customHeight="1" x14ac:dyDescent="0.15">
      <c r="A7193" s="37">
        <v>2020</v>
      </c>
      <c r="B7193" s="9" t="s">
        <v>24</v>
      </c>
      <c r="C7193" s="10" t="s">
        <v>85</v>
      </c>
      <c r="D7193" s="10" t="str">
        <f>Mapping!$H$13</f>
        <v>Vendor L</v>
      </c>
      <c r="E7193" s="11">
        <v>4216327.5202748692</v>
      </c>
      <c r="F7193" s="12">
        <f t="shared" si="112"/>
        <v>7</v>
      </c>
      <c r="G7193" s="36"/>
      <c r="H7193" s="1"/>
    </row>
    <row r="7194" spans="1:8" ht="11.25" customHeight="1" x14ac:dyDescent="0.15">
      <c r="A7194" s="37">
        <v>2019</v>
      </c>
      <c r="B7194" s="9" t="s">
        <v>24</v>
      </c>
      <c r="C7194" s="10" t="s">
        <v>85</v>
      </c>
      <c r="D7194" s="10" t="str">
        <f>Mapping!$H$14</f>
        <v>Vendor M</v>
      </c>
      <c r="E7194" s="11">
        <v>241994.50525744099</v>
      </c>
      <c r="F7194" s="12">
        <f t="shared" si="112"/>
        <v>7</v>
      </c>
      <c r="G7194" s="36"/>
      <c r="H7194" s="1"/>
    </row>
    <row r="7195" spans="1:8" ht="11.25" customHeight="1" x14ac:dyDescent="0.15">
      <c r="A7195" s="37">
        <v>2020</v>
      </c>
      <c r="B7195" s="9" t="s">
        <v>24</v>
      </c>
      <c r="C7195" s="10" t="s">
        <v>85</v>
      </c>
      <c r="D7195" s="10" t="str">
        <f>Mapping!$H$15</f>
        <v>Vendor N</v>
      </c>
      <c r="E7195" s="11">
        <v>436725.81156255316</v>
      </c>
      <c r="F7195" s="12">
        <f t="shared" si="112"/>
        <v>7</v>
      </c>
      <c r="G7195" s="36"/>
      <c r="H7195" s="1"/>
    </row>
    <row r="7196" spans="1:8" ht="11.25" customHeight="1" x14ac:dyDescent="0.15">
      <c r="A7196" s="37">
        <v>2019</v>
      </c>
      <c r="B7196" s="9" t="s">
        <v>24</v>
      </c>
      <c r="C7196" s="10" t="s">
        <v>85</v>
      </c>
      <c r="D7196" s="10" t="str">
        <f>Mapping!$H$16</f>
        <v>Vendor O</v>
      </c>
      <c r="E7196" s="11">
        <v>1420087.8271642777</v>
      </c>
      <c r="F7196" s="12">
        <f t="shared" si="112"/>
        <v>7</v>
      </c>
      <c r="G7196" s="36"/>
      <c r="H7196" s="1"/>
    </row>
    <row r="7197" spans="1:8" ht="11.25" customHeight="1" x14ac:dyDescent="0.15">
      <c r="A7197" s="37">
        <v>2019</v>
      </c>
      <c r="B7197" s="9" t="s">
        <v>24</v>
      </c>
      <c r="C7197" s="10" t="s">
        <v>85</v>
      </c>
      <c r="D7197" s="10" t="str">
        <f>Mapping!$H$17</f>
        <v>Vendor P</v>
      </c>
      <c r="E7197" s="11">
        <v>975320.96291167953</v>
      </c>
      <c r="F7197" s="12">
        <f t="shared" si="112"/>
        <v>7</v>
      </c>
      <c r="G7197" s="36"/>
      <c r="H7197" s="1"/>
    </row>
    <row r="7198" spans="1:8" ht="11.25" customHeight="1" x14ac:dyDescent="0.15">
      <c r="A7198" s="37">
        <v>2019</v>
      </c>
      <c r="B7198" s="9" t="s">
        <v>24</v>
      </c>
      <c r="C7198" s="10" t="s">
        <v>85</v>
      </c>
      <c r="D7198" s="10" t="str">
        <f>Mapping!$H$18</f>
        <v>Vendor Q</v>
      </c>
      <c r="E7198" s="11">
        <v>278511.97057420912</v>
      </c>
      <c r="F7198" s="12">
        <f t="shared" si="112"/>
        <v>7</v>
      </c>
      <c r="G7198" s="36"/>
      <c r="H7198" s="1"/>
    </row>
    <row r="7199" spans="1:8" ht="11.25" customHeight="1" x14ac:dyDescent="0.15">
      <c r="A7199" s="37">
        <v>2019</v>
      </c>
      <c r="B7199" s="9" t="s">
        <v>24</v>
      </c>
      <c r="C7199" s="10" t="s">
        <v>85</v>
      </c>
      <c r="D7199" s="10" t="str">
        <f>Mapping!$H$19</f>
        <v>Vendor R</v>
      </c>
      <c r="E7199" s="11">
        <v>32907.986498132545</v>
      </c>
      <c r="F7199" s="12">
        <f t="shared" si="112"/>
        <v>7</v>
      </c>
      <c r="G7199" s="36"/>
      <c r="H7199" s="1"/>
    </row>
    <row r="7200" spans="1:8" ht="11.25" customHeight="1" x14ac:dyDescent="0.15">
      <c r="A7200" s="37">
        <v>2020</v>
      </c>
      <c r="B7200" s="9" t="s">
        <v>24</v>
      </c>
      <c r="C7200" s="10" t="s">
        <v>85</v>
      </c>
      <c r="D7200" s="10" t="str">
        <f>Mapping!$H$20</f>
        <v>Vendor S</v>
      </c>
      <c r="E7200" s="11">
        <v>124712.43913684163</v>
      </c>
      <c r="F7200" s="12">
        <f t="shared" si="112"/>
        <v>7</v>
      </c>
      <c r="G7200" s="36"/>
      <c r="H7200" s="1"/>
    </row>
    <row r="7201" spans="1:8" ht="11.25" customHeight="1" x14ac:dyDescent="0.15">
      <c r="A7201" s="37">
        <v>2019</v>
      </c>
      <c r="B7201" s="9" t="s">
        <v>24</v>
      </c>
      <c r="C7201" s="10" t="s">
        <v>85</v>
      </c>
      <c r="D7201" s="10" t="str">
        <f>Mapping!$H$2</f>
        <v>Vendor A</v>
      </c>
      <c r="E7201" s="11">
        <v>485925.2294853382</v>
      </c>
      <c r="F7201" s="12">
        <f t="shared" si="112"/>
        <v>7</v>
      </c>
      <c r="G7201" s="36"/>
      <c r="H7201" s="1"/>
    </row>
    <row r="7202" spans="1:8" ht="11.25" customHeight="1" x14ac:dyDescent="0.15">
      <c r="A7202" s="37">
        <v>2020</v>
      </c>
      <c r="B7202" s="9" t="s">
        <v>24</v>
      </c>
      <c r="C7202" s="10" t="s">
        <v>85</v>
      </c>
      <c r="D7202" s="10" t="str">
        <f>Mapping!$H$3</f>
        <v>Vendor B</v>
      </c>
      <c r="E7202" s="11">
        <v>364580.56526712456</v>
      </c>
      <c r="F7202" s="12">
        <f t="shared" si="112"/>
        <v>7</v>
      </c>
      <c r="G7202" s="36"/>
      <c r="H7202" s="1"/>
    </row>
    <row r="7203" spans="1:8" ht="11.25" customHeight="1" x14ac:dyDescent="0.15">
      <c r="A7203" s="37">
        <v>2019</v>
      </c>
      <c r="B7203" s="9" t="s">
        <v>24</v>
      </c>
      <c r="C7203" s="10" t="s">
        <v>85</v>
      </c>
      <c r="D7203" s="10" t="str">
        <f>Mapping!$H$4</f>
        <v>Vendor C</v>
      </c>
      <c r="E7203" s="11">
        <v>62432.292507358798</v>
      </c>
      <c r="F7203" s="12">
        <f t="shared" si="112"/>
        <v>7</v>
      </c>
      <c r="G7203" s="36"/>
      <c r="H7203" s="1"/>
    </row>
    <row r="7204" spans="1:8" ht="11.25" customHeight="1" x14ac:dyDescent="0.15">
      <c r="A7204" s="37">
        <v>2020</v>
      </c>
      <c r="B7204" s="9" t="s">
        <v>24</v>
      </c>
      <c r="C7204" s="10" t="s">
        <v>85</v>
      </c>
      <c r="D7204" s="10" t="str">
        <f>Mapping!$H$5</f>
        <v>Vendor D</v>
      </c>
      <c r="E7204" s="11">
        <v>111057.67945712192</v>
      </c>
      <c r="F7204" s="12">
        <f t="shared" si="112"/>
        <v>7</v>
      </c>
      <c r="G7204" s="36"/>
      <c r="H7204" s="1"/>
    </row>
    <row r="7205" spans="1:8" ht="11.25" customHeight="1" x14ac:dyDescent="0.15">
      <c r="A7205" s="37">
        <v>2019</v>
      </c>
      <c r="B7205" s="9" t="s">
        <v>24</v>
      </c>
      <c r="C7205" s="10" t="s">
        <v>85</v>
      </c>
      <c r="D7205" s="10" t="str">
        <f>Mapping!$H$6</f>
        <v>Vendor E</v>
      </c>
      <c r="E7205" s="11">
        <v>15941.440599627049</v>
      </c>
      <c r="F7205" s="12">
        <f t="shared" si="112"/>
        <v>7</v>
      </c>
      <c r="G7205" s="36"/>
      <c r="H7205" s="1"/>
    </row>
    <row r="7206" spans="1:8" ht="11.25" customHeight="1" x14ac:dyDescent="0.15">
      <c r="A7206" s="37">
        <v>2019</v>
      </c>
      <c r="B7206" s="9" t="s">
        <v>24</v>
      </c>
      <c r="C7206" s="10" t="s">
        <v>85</v>
      </c>
      <c r="D7206" s="10" t="str">
        <f>Mapping!$H$7</f>
        <v>Vendor F</v>
      </c>
      <c r="E7206" s="11">
        <v>432225.21113491739</v>
      </c>
      <c r="F7206" s="12">
        <f t="shared" si="112"/>
        <v>7</v>
      </c>
      <c r="G7206" s="36"/>
      <c r="H7206" s="1"/>
    </row>
    <row r="7207" spans="1:8" ht="11.25" customHeight="1" x14ac:dyDescent="0.15">
      <c r="A7207" s="37">
        <v>2019</v>
      </c>
      <c r="B7207" s="9" t="s">
        <v>24</v>
      </c>
      <c r="C7207" s="10" t="s">
        <v>85</v>
      </c>
      <c r="D7207" s="10" t="str">
        <f>Mapping!$H$8</f>
        <v>Vendor G</v>
      </c>
      <c r="E7207" s="11">
        <v>591721.43573974993</v>
      </c>
      <c r="F7207" s="12">
        <f t="shared" si="112"/>
        <v>7</v>
      </c>
      <c r="G7207" s="36"/>
      <c r="H7207" s="1"/>
    </row>
    <row r="7208" spans="1:8" ht="11.25" customHeight="1" x14ac:dyDescent="0.15">
      <c r="A7208" s="37">
        <v>2020</v>
      </c>
      <c r="B7208" s="9" t="s">
        <v>24</v>
      </c>
      <c r="C7208" s="10" t="s">
        <v>85</v>
      </c>
      <c r="D7208" s="10" t="str">
        <f>Mapping!$H$9</f>
        <v>Vendor H</v>
      </c>
      <c r="E7208" s="11">
        <v>15694.216350372772</v>
      </c>
      <c r="F7208" s="12">
        <f t="shared" si="112"/>
        <v>7</v>
      </c>
      <c r="G7208" s="36"/>
      <c r="H7208" s="1"/>
    </row>
    <row r="7209" spans="1:8" ht="11.25" customHeight="1" x14ac:dyDescent="0.15">
      <c r="A7209" s="37">
        <v>2019</v>
      </c>
      <c r="B7209" s="9" t="s">
        <v>24</v>
      </c>
      <c r="C7209" s="10" t="s">
        <v>85</v>
      </c>
      <c r="D7209" s="10" t="str">
        <f>Mapping!$H$10</f>
        <v>Vendor I</v>
      </c>
      <c r="E7209" s="11">
        <v>13955.104914921789</v>
      </c>
      <c r="F7209" s="12">
        <f t="shared" si="112"/>
        <v>7</v>
      </c>
      <c r="G7209" s="36"/>
      <c r="H7209" s="1"/>
    </row>
    <row r="7210" spans="1:8" ht="11.25" customHeight="1" x14ac:dyDescent="0.15">
      <c r="A7210" s="37">
        <v>2020</v>
      </c>
      <c r="B7210" s="9" t="s">
        <v>24</v>
      </c>
      <c r="C7210" s="10" t="s">
        <v>85</v>
      </c>
      <c r="D7210" s="10" t="str">
        <f>Mapping!$H$11</f>
        <v>Vendor J</v>
      </c>
      <c r="E7210" s="11">
        <v>85890.478934570012</v>
      </c>
      <c r="F7210" s="12">
        <f t="shared" si="112"/>
        <v>7</v>
      </c>
      <c r="G7210" s="36"/>
      <c r="H7210" s="1"/>
    </row>
    <row r="7211" spans="1:8" ht="11.25" customHeight="1" x14ac:dyDescent="0.15">
      <c r="A7211" s="37">
        <v>2019</v>
      </c>
      <c r="B7211" s="9" t="s">
        <v>24</v>
      </c>
      <c r="C7211" s="10" t="s">
        <v>85</v>
      </c>
      <c r="D7211" s="10" t="str">
        <f>Mapping!$H$12</f>
        <v>Vendor K</v>
      </c>
      <c r="E7211" s="11">
        <v>443655.30420769524</v>
      </c>
      <c r="F7211" s="12">
        <f t="shared" si="112"/>
        <v>7</v>
      </c>
      <c r="G7211" s="36"/>
      <c r="H7211" s="1"/>
    </row>
    <row r="7212" spans="1:8" ht="11.25" customHeight="1" x14ac:dyDescent="0.15">
      <c r="A7212" s="37">
        <v>2020</v>
      </c>
      <c r="B7212" s="9" t="s">
        <v>24</v>
      </c>
      <c r="C7212" s="10" t="s">
        <v>85</v>
      </c>
      <c r="D7212" s="10" t="str">
        <f>Mapping!$H$13</f>
        <v>Vendor L</v>
      </c>
      <c r="E7212" s="11">
        <v>71435.698771172683</v>
      </c>
      <c r="F7212" s="12">
        <f t="shared" si="112"/>
        <v>7</v>
      </c>
      <c r="G7212" s="36"/>
      <c r="H7212" s="1"/>
    </row>
    <row r="7213" spans="1:8" ht="11.25" customHeight="1" x14ac:dyDescent="0.15">
      <c r="A7213" s="37">
        <v>2019</v>
      </c>
      <c r="B7213" s="9" t="s">
        <v>24</v>
      </c>
      <c r="C7213" s="10" t="s">
        <v>85</v>
      </c>
      <c r="D7213" s="10" t="str">
        <f>Mapping!$H$14</f>
        <v>Vendor M</v>
      </c>
      <c r="E7213" s="11">
        <v>224826.81995475251</v>
      </c>
      <c r="F7213" s="12">
        <f t="shared" si="112"/>
        <v>7</v>
      </c>
      <c r="G7213" s="36"/>
      <c r="H7213" s="1"/>
    </row>
    <row r="7214" spans="1:8" ht="11.25" customHeight="1" x14ac:dyDescent="0.15">
      <c r="A7214" s="37">
        <v>2020</v>
      </c>
      <c r="B7214" s="9" t="s">
        <v>24</v>
      </c>
      <c r="C7214" s="10" t="s">
        <v>85</v>
      </c>
      <c r="D7214" s="10" t="str">
        <f>Mapping!$H$15</f>
        <v>Vendor N</v>
      </c>
      <c r="E7214" s="11">
        <v>114669.3090611783</v>
      </c>
      <c r="F7214" s="12">
        <f t="shared" si="112"/>
        <v>7</v>
      </c>
      <c r="G7214" s="36"/>
      <c r="H7214" s="1"/>
    </row>
    <row r="7215" spans="1:8" ht="11.25" customHeight="1" x14ac:dyDescent="0.15">
      <c r="A7215" s="37">
        <v>2019</v>
      </c>
      <c r="B7215" s="9" t="s">
        <v>24</v>
      </c>
      <c r="C7215" s="10" t="s">
        <v>86</v>
      </c>
      <c r="D7215" s="10" t="str">
        <f>Mapping!$H$16</f>
        <v>Vendor O</v>
      </c>
      <c r="E7215" s="11">
        <v>1011662.9958309606</v>
      </c>
      <c r="F7215" s="12">
        <f t="shared" si="112"/>
        <v>7</v>
      </c>
      <c r="G7215" s="36"/>
      <c r="H7215" s="1"/>
    </row>
    <row r="7216" spans="1:8" ht="11.25" customHeight="1" x14ac:dyDescent="0.15">
      <c r="A7216" s="37">
        <v>2020</v>
      </c>
      <c r="B7216" s="9" t="s">
        <v>24</v>
      </c>
      <c r="C7216" s="10" t="s">
        <v>88</v>
      </c>
      <c r="D7216" s="10" t="str">
        <f>Mapping!$H$17</f>
        <v>Vendor P</v>
      </c>
      <c r="E7216" s="11">
        <v>706233.00346701313</v>
      </c>
      <c r="F7216" s="12">
        <f t="shared" si="112"/>
        <v>7</v>
      </c>
      <c r="G7216" s="36"/>
      <c r="H7216" s="1"/>
    </row>
    <row r="7217" spans="1:8" ht="11.25" customHeight="1" x14ac:dyDescent="0.15">
      <c r="A7217" s="37">
        <v>2020</v>
      </c>
      <c r="B7217" s="9" t="s">
        <v>24</v>
      </c>
      <c r="C7217" s="10" t="s">
        <v>85</v>
      </c>
      <c r="D7217" s="10" t="str">
        <f>Mapping!$H$18</f>
        <v>Vendor Q</v>
      </c>
      <c r="E7217" s="11">
        <v>1773865.895130459</v>
      </c>
      <c r="F7217" s="12">
        <f t="shared" si="112"/>
        <v>7</v>
      </c>
      <c r="G7217" s="36"/>
      <c r="H7217" s="1"/>
    </row>
    <row r="7218" spans="1:8" ht="11.25" customHeight="1" x14ac:dyDescent="0.15">
      <c r="A7218" s="37">
        <v>2020</v>
      </c>
      <c r="B7218" s="9" t="s">
        <v>24</v>
      </c>
      <c r="C7218" s="10" t="s">
        <v>85</v>
      </c>
      <c r="D7218" s="10" t="str">
        <f>Mapping!$H$19</f>
        <v>Vendor R</v>
      </c>
      <c r="E7218" s="11">
        <v>329398.96643097466</v>
      </c>
      <c r="F7218" s="12">
        <f t="shared" si="112"/>
        <v>7</v>
      </c>
      <c r="G7218" s="36"/>
      <c r="H7218" s="1"/>
    </row>
    <row r="7219" spans="1:8" ht="11.25" customHeight="1" x14ac:dyDescent="0.15">
      <c r="A7219" s="37">
        <v>2019</v>
      </c>
      <c r="B7219" s="9" t="s">
        <v>24</v>
      </c>
      <c r="C7219" s="10" t="s">
        <v>85</v>
      </c>
      <c r="D7219" s="10" t="str">
        <f>Mapping!$H$2</f>
        <v>Vendor A</v>
      </c>
      <c r="E7219" s="11">
        <v>133634.20431723935</v>
      </c>
      <c r="F7219" s="12">
        <f t="shared" si="112"/>
        <v>7</v>
      </c>
      <c r="G7219" s="36"/>
      <c r="H7219" s="1"/>
    </row>
    <row r="7220" spans="1:8" ht="11.25" customHeight="1" x14ac:dyDescent="0.15">
      <c r="A7220" s="37">
        <v>2020</v>
      </c>
      <c r="B7220" s="9" t="s">
        <v>24</v>
      </c>
      <c r="C7220" s="10" t="s">
        <v>85</v>
      </c>
      <c r="D7220" s="10" t="str">
        <f>Mapping!$H$3</f>
        <v>Vendor B</v>
      </c>
      <c r="E7220" s="11">
        <v>599530.04314893205</v>
      </c>
      <c r="F7220" s="12">
        <f t="shared" si="112"/>
        <v>7</v>
      </c>
      <c r="G7220" s="36"/>
      <c r="H7220" s="1"/>
    </row>
    <row r="7221" spans="1:8" ht="11.25" customHeight="1" x14ac:dyDescent="0.15">
      <c r="A7221" s="37">
        <v>2020</v>
      </c>
      <c r="B7221" s="9" t="s">
        <v>24</v>
      </c>
      <c r="C7221" s="10" t="s">
        <v>85</v>
      </c>
      <c r="D7221" s="10" t="str">
        <f>Mapping!$H$4</f>
        <v>Vendor C</v>
      </c>
      <c r="E7221" s="11">
        <v>62.437642159349821</v>
      </c>
      <c r="F7221" s="12">
        <f t="shared" si="112"/>
        <v>7</v>
      </c>
      <c r="G7221" s="36"/>
      <c r="H7221" s="1"/>
    </row>
    <row r="7222" spans="1:8" ht="11.25" customHeight="1" x14ac:dyDescent="0.15">
      <c r="A7222" s="37">
        <v>2019</v>
      </c>
      <c r="B7222" s="9" t="s">
        <v>24</v>
      </c>
      <c r="C7222" s="10" t="s">
        <v>86</v>
      </c>
      <c r="D7222" s="10" t="str">
        <f>Mapping!$H$5</f>
        <v>Vendor D</v>
      </c>
      <c r="E7222" s="11">
        <v>11484.903961556189</v>
      </c>
      <c r="F7222" s="12">
        <f t="shared" si="112"/>
        <v>7</v>
      </c>
      <c r="G7222" s="36"/>
      <c r="H7222" s="1"/>
    </row>
    <row r="7223" spans="1:8" ht="11.25" customHeight="1" x14ac:dyDescent="0.15">
      <c r="A7223" s="37">
        <v>2020</v>
      </c>
      <c r="B7223" s="9" t="s">
        <v>24</v>
      </c>
      <c r="C7223" s="10" t="s">
        <v>88</v>
      </c>
      <c r="D7223" s="10" t="str">
        <f>Mapping!$H$6</f>
        <v>Vendor E</v>
      </c>
      <c r="E7223" s="11">
        <v>6042.9457225925662</v>
      </c>
      <c r="F7223" s="12">
        <f t="shared" si="112"/>
        <v>7</v>
      </c>
      <c r="G7223" s="36"/>
      <c r="H7223" s="1"/>
    </row>
    <row r="7224" spans="1:8" ht="11.25" customHeight="1" x14ac:dyDescent="0.15">
      <c r="A7224" s="37">
        <v>2019</v>
      </c>
      <c r="B7224" s="9" t="s">
        <v>24</v>
      </c>
      <c r="C7224" s="10" t="s">
        <v>85</v>
      </c>
      <c r="D7224" s="10" t="str">
        <f>Mapping!$H$7</f>
        <v>Vendor F</v>
      </c>
      <c r="E7224" s="11">
        <v>35212.546248593157</v>
      </c>
      <c r="F7224" s="12">
        <f t="shared" si="112"/>
        <v>7</v>
      </c>
      <c r="G7224" s="36"/>
      <c r="H7224" s="1"/>
    </row>
    <row r="7225" spans="1:8" ht="11.25" customHeight="1" x14ac:dyDescent="0.15">
      <c r="A7225" s="37">
        <v>2020</v>
      </c>
      <c r="B7225" s="9" t="s">
        <v>24</v>
      </c>
      <c r="C7225" s="10" t="s">
        <v>85</v>
      </c>
      <c r="D7225" s="10" t="str">
        <f>Mapping!$H$8</f>
        <v>Vendor G</v>
      </c>
      <c r="E7225" s="11">
        <v>31044.627944263531</v>
      </c>
      <c r="F7225" s="12">
        <f t="shared" si="112"/>
        <v>7</v>
      </c>
      <c r="G7225" s="36"/>
      <c r="H7225" s="1"/>
    </row>
    <row r="7226" spans="1:8" ht="11.25" customHeight="1" x14ac:dyDescent="0.15">
      <c r="A7226" s="37">
        <v>2020</v>
      </c>
      <c r="B7226" s="9" t="s">
        <v>24</v>
      </c>
      <c r="C7226" s="10" t="s">
        <v>85</v>
      </c>
      <c r="D7226" s="10" t="str">
        <f>Mapping!$H$9</f>
        <v>Vendor H</v>
      </c>
      <c r="E7226" s="11">
        <v>52759.541336931827</v>
      </c>
      <c r="F7226" s="12">
        <f t="shared" si="112"/>
        <v>7</v>
      </c>
      <c r="G7226" s="36"/>
      <c r="H7226" s="1"/>
    </row>
    <row r="7227" spans="1:8" ht="11.25" customHeight="1" x14ac:dyDescent="0.15">
      <c r="A7227" s="37">
        <v>2019</v>
      </c>
      <c r="B7227" s="9" t="s">
        <v>24</v>
      </c>
      <c r="C7227" s="10" t="s">
        <v>86</v>
      </c>
      <c r="D7227" s="10" t="str">
        <f>Mapping!$H$10</f>
        <v>Vendor I</v>
      </c>
      <c r="E7227" s="11">
        <v>78163.761826797272</v>
      </c>
      <c r="F7227" s="12">
        <f t="shared" si="112"/>
        <v>7</v>
      </c>
      <c r="G7227" s="36"/>
      <c r="H7227" s="1"/>
    </row>
    <row r="7228" spans="1:8" ht="11.25" customHeight="1" x14ac:dyDescent="0.15">
      <c r="A7228" s="37">
        <v>2019</v>
      </c>
      <c r="B7228" s="9" t="s">
        <v>24</v>
      </c>
      <c r="C7228" s="10" t="s">
        <v>88</v>
      </c>
      <c r="D7228" s="10" t="str">
        <f>Mapping!$H$11</f>
        <v>Vendor J</v>
      </c>
      <c r="E7228" s="11">
        <v>312661.71815593861</v>
      </c>
      <c r="F7228" s="12">
        <f t="shared" si="112"/>
        <v>7</v>
      </c>
      <c r="G7228" s="36"/>
      <c r="H7228" s="1"/>
    </row>
    <row r="7229" spans="1:8" ht="11.25" customHeight="1" x14ac:dyDescent="0.15">
      <c r="A7229" s="37">
        <v>2020</v>
      </c>
      <c r="B7229" s="9" t="s">
        <v>24</v>
      </c>
      <c r="C7229" s="10" t="s">
        <v>85</v>
      </c>
      <c r="D7229" s="10" t="str">
        <f>Mapping!$H$12</f>
        <v>Vendor K</v>
      </c>
      <c r="E7229" s="11">
        <v>435364.47705139691</v>
      </c>
      <c r="F7229" s="12">
        <f t="shared" si="112"/>
        <v>7</v>
      </c>
      <c r="G7229" s="36"/>
      <c r="H7229" s="1"/>
    </row>
    <row r="7230" spans="1:8" ht="11.25" customHeight="1" x14ac:dyDescent="0.15">
      <c r="A7230" s="37">
        <v>2020</v>
      </c>
      <c r="B7230" s="9" t="s">
        <v>24</v>
      </c>
      <c r="C7230" s="10" t="s">
        <v>85</v>
      </c>
      <c r="D7230" s="10" t="str">
        <f>Mapping!$H$13</f>
        <v>Vendor L</v>
      </c>
      <c r="E7230" s="11">
        <v>2788.1792150728566</v>
      </c>
      <c r="F7230" s="12">
        <f t="shared" si="112"/>
        <v>7</v>
      </c>
      <c r="G7230" s="36"/>
      <c r="H7230" s="1"/>
    </row>
    <row r="7231" spans="1:8" ht="11.25" customHeight="1" x14ac:dyDescent="0.15">
      <c r="A7231" s="37">
        <v>2020</v>
      </c>
      <c r="B7231" s="9" t="s">
        <v>24</v>
      </c>
      <c r="C7231" s="10" t="s">
        <v>86</v>
      </c>
      <c r="D7231" s="10" t="str">
        <f>Mapping!$H$14</f>
        <v>Vendor M</v>
      </c>
      <c r="E7231" s="11">
        <v>8799.0577512253349</v>
      </c>
      <c r="F7231" s="12">
        <f t="shared" si="112"/>
        <v>7</v>
      </c>
      <c r="G7231" s="36"/>
      <c r="H7231" s="1"/>
    </row>
    <row r="7232" spans="1:8" ht="11.25" customHeight="1" x14ac:dyDescent="0.15">
      <c r="A7232" s="37">
        <v>2020</v>
      </c>
      <c r="B7232" s="9" t="s">
        <v>24</v>
      </c>
      <c r="C7232" s="10" t="s">
        <v>88</v>
      </c>
      <c r="D7232" s="10" t="str">
        <f>Mapping!$H$15</f>
        <v>Vendor N</v>
      </c>
      <c r="E7232" s="11">
        <v>5388.8952900827217</v>
      </c>
      <c r="F7232" s="12">
        <f t="shared" si="112"/>
        <v>7</v>
      </c>
      <c r="G7232" s="36"/>
      <c r="H7232" s="1"/>
    </row>
    <row r="7233" spans="1:8" ht="11.25" customHeight="1" x14ac:dyDescent="0.15">
      <c r="A7233" s="37">
        <v>2019</v>
      </c>
      <c r="B7233" s="9" t="s">
        <v>24</v>
      </c>
      <c r="C7233" s="10" t="s">
        <v>85</v>
      </c>
      <c r="D7233" s="10" t="str">
        <f>Mapping!$H$16</f>
        <v>Vendor O</v>
      </c>
      <c r="E7233" s="11">
        <v>25351.256545392807</v>
      </c>
      <c r="F7233" s="12">
        <f t="shared" si="112"/>
        <v>7</v>
      </c>
      <c r="G7233" s="36"/>
      <c r="H7233" s="1"/>
    </row>
    <row r="7234" spans="1:8" ht="11.25" customHeight="1" x14ac:dyDescent="0.15">
      <c r="A7234" s="37">
        <v>2019</v>
      </c>
      <c r="B7234" s="9" t="s">
        <v>24</v>
      </c>
      <c r="C7234" s="10" t="s">
        <v>85</v>
      </c>
      <c r="D7234" s="10" t="str">
        <f>Mapping!$H$17</f>
        <v>Vendor P</v>
      </c>
      <c r="E7234" s="11">
        <v>29187.510082059853</v>
      </c>
      <c r="F7234" s="12">
        <f t="shared" ref="F7234:F7297" si="113">MONTH(DATEVALUE(B7234&amp;"1"))</f>
        <v>7</v>
      </c>
      <c r="G7234" s="36"/>
      <c r="H7234" s="1"/>
    </row>
    <row r="7235" spans="1:8" ht="11.25" customHeight="1" x14ac:dyDescent="0.15">
      <c r="A7235" s="37">
        <v>2020</v>
      </c>
      <c r="B7235" s="9" t="s">
        <v>24</v>
      </c>
      <c r="C7235" s="10" t="s">
        <v>85</v>
      </c>
      <c r="D7235" s="10" t="str">
        <f>Mapping!$H$18</f>
        <v>Vendor Q</v>
      </c>
      <c r="E7235" s="11">
        <v>7408.3291726519928</v>
      </c>
      <c r="F7235" s="12">
        <f t="shared" si="113"/>
        <v>7</v>
      </c>
      <c r="G7235" s="36"/>
      <c r="H7235" s="1"/>
    </row>
    <row r="7236" spans="1:8" ht="11.25" customHeight="1" x14ac:dyDescent="0.15">
      <c r="A7236" s="37">
        <v>2019</v>
      </c>
      <c r="B7236" s="9" t="s">
        <v>24</v>
      </c>
      <c r="C7236" s="10" t="s">
        <v>86</v>
      </c>
      <c r="D7236" s="10" t="str">
        <f>Mapping!$H$19</f>
        <v>Vendor R</v>
      </c>
      <c r="E7236" s="11">
        <v>10017.081674456276</v>
      </c>
      <c r="F7236" s="12">
        <f t="shared" si="113"/>
        <v>7</v>
      </c>
      <c r="G7236" s="36"/>
      <c r="H7236" s="1"/>
    </row>
    <row r="7237" spans="1:8" ht="11.25" customHeight="1" x14ac:dyDescent="0.15">
      <c r="A7237" s="37">
        <v>2019</v>
      </c>
      <c r="B7237" s="9" t="s">
        <v>24</v>
      </c>
      <c r="C7237" s="10" t="s">
        <v>88</v>
      </c>
      <c r="D7237" s="10" t="str">
        <f>Mapping!$H$2</f>
        <v>Vendor A</v>
      </c>
      <c r="E7237" s="11">
        <v>7527.4826849624324</v>
      </c>
      <c r="F7237" s="12">
        <f t="shared" si="113"/>
        <v>7</v>
      </c>
      <c r="G7237" s="36"/>
      <c r="H7237" s="1"/>
    </row>
    <row r="7238" spans="1:8" ht="11.25" customHeight="1" x14ac:dyDescent="0.15">
      <c r="A7238" s="37">
        <v>2019</v>
      </c>
      <c r="B7238" s="9" t="s">
        <v>24</v>
      </c>
      <c r="C7238" s="10" t="s">
        <v>87</v>
      </c>
      <c r="D7238" s="10" t="str">
        <f>Mapping!$H$3</f>
        <v>Vendor B</v>
      </c>
      <c r="E7238" s="11">
        <v>451991.64949417621</v>
      </c>
      <c r="F7238" s="12">
        <f t="shared" si="113"/>
        <v>7</v>
      </c>
      <c r="G7238" s="36"/>
      <c r="H7238" s="1"/>
    </row>
    <row r="7239" spans="1:8" ht="11.25" customHeight="1" x14ac:dyDescent="0.15">
      <c r="A7239" s="37">
        <v>2019</v>
      </c>
      <c r="B7239" s="9" t="s">
        <v>24</v>
      </c>
      <c r="C7239" s="10" t="s">
        <v>85</v>
      </c>
      <c r="D7239" s="10" t="str">
        <f>Mapping!$H$4</f>
        <v>Vendor C</v>
      </c>
      <c r="E7239" s="11">
        <v>2272122.1782873888</v>
      </c>
      <c r="F7239" s="12">
        <f t="shared" si="113"/>
        <v>7</v>
      </c>
      <c r="G7239" s="36"/>
      <c r="H7239" s="1"/>
    </row>
    <row r="7240" spans="1:8" ht="11.25" customHeight="1" x14ac:dyDescent="0.15">
      <c r="A7240" s="37">
        <v>2020</v>
      </c>
      <c r="B7240" s="9" t="s">
        <v>24</v>
      </c>
      <c r="C7240" s="10" t="s">
        <v>86</v>
      </c>
      <c r="D7240" s="10" t="str">
        <f>Mapping!$H$5</f>
        <v>Vendor D</v>
      </c>
      <c r="E7240" s="11">
        <v>44953.28954987722</v>
      </c>
      <c r="F7240" s="12">
        <f t="shared" si="113"/>
        <v>7</v>
      </c>
      <c r="G7240" s="36"/>
      <c r="H7240" s="1"/>
    </row>
    <row r="7241" spans="1:8" ht="11.25" customHeight="1" x14ac:dyDescent="0.15">
      <c r="A7241" s="37">
        <v>2019</v>
      </c>
      <c r="B7241" s="9" t="s">
        <v>24</v>
      </c>
      <c r="C7241" s="10" t="s">
        <v>88</v>
      </c>
      <c r="D7241" s="10" t="str">
        <f>Mapping!$H$6</f>
        <v>Vendor E</v>
      </c>
      <c r="E7241" s="11">
        <v>21756.976610397283</v>
      </c>
      <c r="F7241" s="12">
        <f t="shared" si="113"/>
        <v>7</v>
      </c>
      <c r="G7241" s="36"/>
      <c r="H7241" s="1"/>
    </row>
    <row r="7242" spans="1:8" ht="11.25" customHeight="1" x14ac:dyDescent="0.15">
      <c r="A7242" s="37">
        <v>2019</v>
      </c>
      <c r="B7242" s="9" t="s">
        <v>24</v>
      </c>
      <c r="C7242" s="10" t="s">
        <v>87</v>
      </c>
      <c r="D7242" s="10" t="str">
        <f>Mapping!$H$7</f>
        <v>Vendor F</v>
      </c>
      <c r="E7242" s="11">
        <v>12892.668126240043</v>
      </c>
      <c r="F7242" s="12">
        <f t="shared" si="113"/>
        <v>7</v>
      </c>
      <c r="G7242" s="36"/>
      <c r="H7242" s="1"/>
    </row>
    <row r="7243" spans="1:8" ht="11.25" customHeight="1" x14ac:dyDescent="0.15">
      <c r="A7243" s="37">
        <v>2019</v>
      </c>
      <c r="B7243" s="9" t="s">
        <v>24</v>
      </c>
      <c r="C7243" s="10" t="s">
        <v>85</v>
      </c>
      <c r="D7243" s="10" t="str">
        <f>Mapping!$H$8</f>
        <v>Vendor G</v>
      </c>
      <c r="E7243" s="11">
        <v>6556.1197100422341</v>
      </c>
      <c r="F7243" s="12">
        <f t="shared" si="113"/>
        <v>7</v>
      </c>
      <c r="G7243" s="36"/>
      <c r="H7243" s="1"/>
    </row>
    <row r="7244" spans="1:8" ht="11.25" customHeight="1" x14ac:dyDescent="0.15">
      <c r="A7244" s="37">
        <v>2020</v>
      </c>
      <c r="B7244" s="9" t="s">
        <v>24</v>
      </c>
      <c r="C7244" s="10" t="s">
        <v>86</v>
      </c>
      <c r="D7244" s="10" t="str">
        <f>Mapping!$H$9</f>
        <v>Vendor H</v>
      </c>
      <c r="E7244" s="11">
        <v>159734.22437439329</v>
      </c>
      <c r="F7244" s="12">
        <f t="shared" si="113"/>
        <v>7</v>
      </c>
      <c r="G7244" s="36"/>
      <c r="H7244" s="1"/>
    </row>
    <row r="7245" spans="1:8" ht="11.25" customHeight="1" x14ac:dyDescent="0.15">
      <c r="A7245" s="37">
        <v>2019</v>
      </c>
      <c r="B7245" s="9" t="s">
        <v>24</v>
      </c>
      <c r="C7245" s="10" t="s">
        <v>88</v>
      </c>
      <c r="D7245" s="10" t="str">
        <f>Mapping!$H$10</f>
        <v>Vendor I</v>
      </c>
      <c r="E7245" s="11">
        <v>35408.499870150503</v>
      </c>
      <c r="F7245" s="12">
        <f t="shared" si="113"/>
        <v>7</v>
      </c>
      <c r="G7245" s="36"/>
      <c r="H7245" s="1"/>
    </row>
    <row r="7246" spans="1:8" ht="11.25" customHeight="1" x14ac:dyDescent="0.15">
      <c r="A7246" s="37">
        <v>2020</v>
      </c>
      <c r="B7246" s="9" t="s">
        <v>24</v>
      </c>
      <c r="C7246" s="10" t="s">
        <v>87</v>
      </c>
      <c r="D7246" s="10" t="str">
        <f>Mapping!$H$11</f>
        <v>Vendor J</v>
      </c>
      <c r="E7246" s="11">
        <v>220493.68377671181</v>
      </c>
      <c r="F7246" s="12">
        <f t="shared" si="113"/>
        <v>7</v>
      </c>
      <c r="G7246" s="36"/>
      <c r="H7246" s="1"/>
    </row>
    <row r="7247" spans="1:8" ht="11.25" customHeight="1" x14ac:dyDescent="0.15">
      <c r="A7247" s="37">
        <v>2020</v>
      </c>
      <c r="B7247" s="9" t="s">
        <v>24</v>
      </c>
      <c r="C7247" s="10" t="s">
        <v>85</v>
      </c>
      <c r="D7247" s="10" t="str">
        <f>Mapping!$H$12</f>
        <v>Vendor K</v>
      </c>
      <c r="E7247" s="11">
        <v>99615.053791836792</v>
      </c>
      <c r="F7247" s="12">
        <f t="shared" si="113"/>
        <v>7</v>
      </c>
      <c r="G7247" s="36"/>
      <c r="H7247" s="1"/>
    </row>
    <row r="7248" spans="1:8" ht="11.25" customHeight="1" x14ac:dyDescent="0.15">
      <c r="A7248" s="37">
        <v>2019</v>
      </c>
      <c r="B7248" s="9" t="s">
        <v>24</v>
      </c>
      <c r="C7248" s="10" t="s">
        <v>86</v>
      </c>
      <c r="D7248" s="10" t="str">
        <f>Mapping!$H$13</f>
        <v>Vendor L</v>
      </c>
      <c r="E7248" s="11">
        <v>234405.98806176035</v>
      </c>
      <c r="F7248" s="12">
        <f t="shared" si="113"/>
        <v>7</v>
      </c>
      <c r="G7248" s="36"/>
      <c r="H7248" s="1"/>
    </row>
    <row r="7249" spans="1:8" ht="11.25" customHeight="1" x14ac:dyDescent="0.15">
      <c r="A7249" s="37">
        <v>2020</v>
      </c>
      <c r="B7249" s="9" t="s">
        <v>24</v>
      </c>
      <c r="C7249" s="10" t="s">
        <v>88</v>
      </c>
      <c r="D7249" s="10" t="str">
        <f>Mapping!$H$14</f>
        <v>Vendor M</v>
      </c>
      <c r="E7249" s="11">
        <v>45756.812741240086</v>
      </c>
      <c r="F7249" s="12">
        <f t="shared" si="113"/>
        <v>7</v>
      </c>
      <c r="G7249" s="36"/>
      <c r="H7249" s="1"/>
    </row>
    <row r="7250" spans="1:8" ht="11.25" customHeight="1" x14ac:dyDescent="0.15">
      <c r="A7250" s="37">
        <v>2019</v>
      </c>
      <c r="B7250" s="9" t="s">
        <v>24</v>
      </c>
      <c r="C7250" s="10" t="s">
        <v>87</v>
      </c>
      <c r="D7250" s="10" t="str">
        <f>Mapping!$H$15</f>
        <v>Vendor N</v>
      </c>
      <c r="E7250" s="11">
        <v>1640682.4954374121</v>
      </c>
      <c r="F7250" s="12">
        <f t="shared" si="113"/>
        <v>7</v>
      </c>
      <c r="G7250" s="36"/>
      <c r="H7250" s="1"/>
    </row>
    <row r="7251" spans="1:8" ht="11.25" customHeight="1" x14ac:dyDescent="0.15">
      <c r="A7251" s="37">
        <v>2019</v>
      </c>
      <c r="B7251" s="9" t="s">
        <v>24</v>
      </c>
      <c r="C7251" s="10" t="s">
        <v>85</v>
      </c>
      <c r="D7251" s="10" t="str">
        <f>Mapping!$H$16</f>
        <v>Vendor O</v>
      </c>
      <c r="E7251" s="11">
        <v>18377.167535248373</v>
      </c>
      <c r="F7251" s="12">
        <f t="shared" si="113"/>
        <v>7</v>
      </c>
      <c r="G7251" s="36"/>
      <c r="H7251" s="1"/>
    </row>
    <row r="7252" spans="1:8" ht="11.25" customHeight="1" x14ac:dyDescent="0.15">
      <c r="A7252" s="37">
        <v>2020</v>
      </c>
      <c r="B7252" s="9" t="s">
        <v>24</v>
      </c>
      <c r="C7252" s="10" t="s">
        <v>85</v>
      </c>
      <c r="D7252" s="10" t="str">
        <f>Mapping!$H$17</f>
        <v>Vendor P</v>
      </c>
      <c r="E7252" s="11">
        <v>7349.8073255364816</v>
      </c>
      <c r="F7252" s="12">
        <f t="shared" si="113"/>
        <v>7</v>
      </c>
      <c r="G7252" s="36"/>
      <c r="H7252" s="1"/>
    </row>
    <row r="7253" spans="1:8" ht="11.25" customHeight="1" x14ac:dyDescent="0.15">
      <c r="A7253" s="37">
        <v>2020</v>
      </c>
      <c r="B7253" s="9" t="s">
        <v>24</v>
      </c>
      <c r="C7253" s="10" t="s">
        <v>86</v>
      </c>
      <c r="D7253" s="10" t="str">
        <f>Mapping!$H$18</f>
        <v>Vendor Q</v>
      </c>
      <c r="E7253" s="11">
        <v>558888.58675959462</v>
      </c>
      <c r="F7253" s="12">
        <f t="shared" si="113"/>
        <v>7</v>
      </c>
      <c r="G7253" s="36"/>
      <c r="H7253" s="1"/>
    </row>
    <row r="7254" spans="1:8" ht="11.25" customHeight="1" x14ac:dyDescent="0.15">
      <c r="A7254" s="37">
        <v>2019</v>
      </c>
      <c r="B7254" s="9" t="s">
        <v>24</v>
      </c>
      <c r="C7254" s="10" t="s">
        <v>88</v>
      </c>
      <c r="D7254" s="10" t="str">
        <f>Mapping!$H$19</f>
        <v>Vendor R</v>
      </c>
      <c r="E7254" s="11">
        <v>424870.46724474855</v>
      </c>
      <c r="F7254" s="12">
        <f t="shared" si="113"/>
        <v>7</v>
      </c>
      <c r="G7254" s="36"/>
      <c r="H7254" s="1"/>
    </row>
    <row r="7255" spans="1:8" ht="11.25" customHeight="1" x14ac:dyDescent="0.15">
      <c r="A7255" s="37">
        <v>2019</v>
      </c>
      <c r="B7255" s="9" t="s">
        <v>24</v>
      </c>
      <c r="C7255" s="10" t="s">
        <v>85</v>
      </c>
      <c r="D7255" s="10" t="str">
        <f>Mapping!$H$2</f>
        <v>Vendor A</v>
      </c>
      <c r="E7255" s="11">
        <v>57362.24603498698</v>
      </c>
      <c r="F7255" s="12">
        <f t="shared" si="113"/>
        <v>7</v>
      </c>
      <c r="G7255" s="36"/>
      <c r="H7255" s="1"/>
    </row>
    <row r="7256" spans="1:8" ht="11.25" customHeight="1" x14ac:dyDescent="0.15">
      <c r="A7256" s="37">
        <v>2020</v>
      </c>
      <c r="B7256" s="9" t="s">
        <v>24</v>
      </c>
      <c r="C7256" s="10" t="s">
        <v>86</v>
      </c>
      <c r="D7256" s="10" t="str">
        <f>Mapping!$H$3</f>
        <v>Vendor B</v>
      </c>
      <c r="E7256" s="11">
        <v>143581.20111248465</v>
      </c>
      <c r="F7256" s="12">
        <f t="shared" si="113"/>
        <v>7</v>
      </c>
      <c r="G7256" s="36"/>
      <c r="H7256" s="1"/>
    </row>
    <row r="7257" spans="1:8" ht="11.25" customHeight="1" x14ac:dyDescent="0.15">
      <c r="A7257" s="37">
        <v>2019</v>
      </c>
      <c r="B7257" s="9" t="s">
        <v>24</v>
      </c>
      <c r="C7257" s="10" t="s">
        <v>88</v>
      </c>
      <c r="D7257" s="10" t="str">
        <f>Mapping!$H$4</f>
        <v>Vendor C</v>
      </c>
      <c r="E7257" s="11">
        <v>1874404.9195111666</v>
      </c>
      <c r="F7257" s="12">
        <f t="shared" si="113"/>
        <v>7</v>
      </c>
      <c r="G7257" s="36"/>
      <c r="H7257" s="1"/>
    </row>
    <row r="7258" spans="1:8" ht="11.25" customHeight="1" x14ac:dyDescent="0.15">
      <c r="A7258" s="37">
        <v>2020</v>
      </c>
      <c r="B7258" s="9" t="s">
        <v>24</v>
      </c>
      <c r="C7258" s="10" t="s">
        <v>85</v>
      </c>
      <c r="D7258" s="10" t="str">
        <f>Mapping!$H$5</f>
        <v>Vendor D</v>
      </c>
      <c r="E7258" s="11">
        <v>291386.97836238309</v>
      </c>
      <c r="F7258" s="12">
        <f t="shared" si="113"/>
        <v>7</v>
      </c>
      <c r="G7258" s="36"/>
      <c r="H7258" s="1"/>
    </row>
    <row r="7259" spans="1:8" ht="11.25" customHeight="1" x14ac:dyDescent="0.15">
      <c r="A7259" s="37">
        <v>2020</v>
      </c>
      <c r="B7259" s="9" t="s">
        <v>24</v>
      </c>
      <c r="C7259" s="10" t="s">
        <v>86</v>
      </c>
      <c r="D7259" s="10" t="str">
        <f>Mapping!$H$6</f>
        <v>Vendor E</v>
      </c>
      <c r="E7259" s="11">
        <v>238750.73165318294</v>
      </c>
      <c r="F7259" s="12">
        <f t="shared" si="113"/>
        <v>7</v>
      </c>
      <c r="G7259" s="36"/>
      <c r="H7259" s="1"/>
    </row>
    <row r="7260" spans="1:8" ht="11.25" customHeight="1" x14ac:dyDescent="0.15">
      <c r="A7260" s="37">
        <v>2019</v>
      </c>
      <c r="B7260" s="9" t="s">
        <v>24</v>
      </c>
      <c r="C7260" s="10" t="s">
        <v>88</v>
      </c>
      <c r="D7260" s="10" t="str">
        <f>Mapping!$H$7</f>
        <v>Vendor F</v>
      </c>
      <c r="E7260" s="11">
        <v>214433.92437444106</v>
      </c>
      <c r="F7260" s="12">
        <f t="shared" si="113"/>
        <v>7</v>
      </c>
      <c r="G7260" s="36"/>
      <c r="H7260" s="1"/>
    </row>
    <row r="7261" spans="1:8" ht="11.25" customHeight="1" x14ac:dyDescent="0.15">
      <c r="A7261" s="37">
        <v>2020</v>
      </c>
      <c r="B7261" s="9" t="s">
        <v>24</v>
      </c>
      <c r="C7261" s="10" t="s">
        <v>85</v>
      </c>
      <c r="D7261" s="10" t="str">
        <f>Mapping!$H$8</f>
        <v>Vendor G</v>
      </c>
      <c r="E7261" s="11">
        <v>217859.96509430109</v>
      </c>
      <c r="F7261" s="12">
        <f t="shared" si="113"/>
        <v>7</v>
      </c>
      <c r="G7261" s="36"/>
      <c r="H7261" s="1"/>
    </row>
    <row r="7262" spans="1:8" ht="11.25" customHeight="1" x14ac:dyDescent="0.15">
      <c r="A7262" s="37">
        <v>2019</v>
      </c>
      <c r="B7262" s="9" t="s">
        <v>24</v>
      </c>
      <c r="C7262" s="10" t="s">
        <v>85</v>
      </c>
      <c r="D7262" s="10" t="str">
        <f>Mapping!$H$9</f>
        <v>Vendor H</v>
      </c>
      <c r="E7262" s="11">
        <v>109188.41477820858</v>
      </c>
      <c r="F7262" s="12">
        <f t="shared" si="113"/>
        <v>7</v>
      </c>
      <c r="G7262" s="36"/>
      <c r="H7262" s="1"/>
    </row>
    <row r="7263" spans="1:8" ht="11.25" customHeight="1" x14ac:dyDescent="0.15">
      <c r="A7263" s="37">
        <v>2019</v>
      </c>
      <c r="B7263" s="9" t="s">
        <v>24</v>
      </c>
      <c r="C7263" s="10" t="s">
        <v>85</v>
      </c>
      <c r="D7263" s="10" t="str">
        <f>Mapping!$H$10</f>
        <v>Vendor I</v>
      </c>
      <c r="E7263" s="11">
        <v>7106.0584724065538</v>
      </c>
      <c r="F7263" s="12">
        <f t="shared" si="113"/>
        <v>7</v>
      </c>
      <c r="G7263" s="36"/>
      <c r="H7263" s="1"/>
    </row>
    <row r="7264" spans="1:8" ht="11.25" customHeight="1" x14ac:dyDescent="0.15">
      <c r="A7264" s="37">
        <v>2020</v>
      </c>
      <c r="B7264" s="9" t="s">
        <v>24</v>
      </c>
      <c r="C7264" s="10" t="s">
        <v>85</v>
      </c>
      <c r="D7264" s="10" t="str">
        <f>Mapping!$H$11</f>
        <v>Vendor J</v>
      </c>
      <c r="E7264" s="11">
        <v>1906.4357132963576</v>
      </c>
      <c r="F7264" s="12">
        <f t="shared" si="113"/>
        <v>7</v>
      </c>
      <c r="G7264" s="36"/>
      <c r="H7264" s="1"/>
    </row>
    <row r="7265" spans="1:8" ht="11.25" customHeight="1" x14ac:dyDescent="0.15">
      <c r="A7265" s="37">
        <v>2020</v>
      </c>
      <c r="B7265" s="9" t="s">
        <v>24</v>
      </c>
      <c r="C7265" s="10" t="s">
        <v>85</v>
      </c>
      <c r="D7265" s="10" t="str">
        <f>Mapping!$H$12</f>
        <v>Vendor K</v>
      </c>
      <c r="E7265" s="11">
        <v>10408.637281224404</v>
      </c>
      <c r="F7265" s="12">
        <f t="shared" si="113"/>
        <v>7</v>
      </c>
      <c r="G7265" s="36"/>
      <c r="H7265" s="1"/>
    </row>
    <row r="7266" spans="1:8" ht="11.25" customHeight="1" x14ac:dyDescent="0.15">
      <c r="A7266" s="37">
        <v>2020</v>
      </c>
      <c r="B7266" s="9" t="s">
        <v>24</v>
      </c>
      <c r="C7266" s="10" t="s">
        <v>85</v>
      </c>
      <c r="D7266" s="10" t="str">
        <f>Mapping!$H$13</f>
        <v>Vendor L</v>
      </c>
      <c r="E7266" s="11">
        <v>230858.38017039545</v>
      </c>
      <c r="F7266" s="12">
        <f t="shared" si="113"/>
        <v>7</v>
      </c>
      <c r="G7266" s="36"/>
      <c r="H7266" s="1"/>
    </row>
    <row r="7267" spans="1:8" ht="11.25" customHeight="1" x14ac:dyDescent="0.15">
      <c r="A7267" s="37">
        <v>2020</v>
      </c>
      <c r="B7267" s="9" t="s">
        <v>24</v>
      </c>
      <c r="C7267" s="10" t="s">
        <v>85</v>
      </c>
      <c r="D7267" s="10" t="str">
        <f>Mapping!$H$14</f>
        <v>Vendor M</v>
      </c>
      <c r="E7267" s="11">
        <v>269511.67441439256</v>
      </c>
      <c r="F7267" s="12">
        <f t="shared" si="113"/>
        <v>7</v>
      </c>
      <c r="G7267" s="36"/>
      <c r="H7267" s="1"/>
    </row>
    <row r="7268" spans="1:8" ht="11.25" customHeight="1" x14ac:dyDescent="0.15">
      <c r="A7268" s="37">
        <v>2020</v>
      </c>
      <c r="B7268" s="9" t="s">
        <v>24</v>
      </c>
      <c r="C7268" s="10" t="s">
        <v>85</v>
      </c>
      <c r="D7268" s="10" t="str">
        <f>Mapping!$H$15</f>
        <v>Vendor N</v>
      </c>
      <c r="E7268" s="11">
        <v>143694.43825791543</v>
      </c>
      <c r="F7268" s="12">
        <f t="shared" si="113"/>
        <v>7</v>
      </c>
      <c r="G7268" s="36"/>
      <c r="H7268" s="1"/>
    </row>
    <row r="7269" spans="1:8" ht="11.25" customHeight="1" x14ac:dyDescent="0.15">
      <c r="A7269" s="37">
        <v>2020</v>
      </c>
      <c r="B7269" s="9" t="s">
        <v>24</v>
      </c>
      <c r="C7269" s="10" t="s">
        <v>85</v>
      </c>
      <c r="D7269" s="10" t="str">
        <f>Mapping!$H$16</f>
        <v>Vendor O</v>
      </c>
      <c r="E7269" s="11">
        <v>161557.17547391279</v>
      </c>
      <c r="F7269" s="12">
        <f t="shared" si="113"/>
        <v>7</v>
      </c>
      <c r="G7269" s="36"/>
      <c r="H7269" s="1"/>
    </row>
    <row r="7270" spans="1:8" ht="11.25" customHeight="1" x14ac:dyDescent="0.15">
      <c r="A7270" s="37">
        <v>2019</v>
      </c>
      <c r="B7270" s="9" t="s">
        <v>24</v>
      </c>
      <c r="C7270" s="10" t="s">
        <v>85</v>
      </c>
      <c r="D7270" s="10" t="str">
        <f>Mapping!$H$17</f>
        <v>Vendor P</v>
      </c>
      <c r="E7270" s="11">
        <v>207150.8767455761</v>
      </c>
      <c r="F7270" s="12">
        <f t="shared" si="113"/>
        <v>7</v>
      </c>
      <c r="G7270" s="36"/>
      <c r="H7270" s="1"/>
    </row>
    <row r="7271" spans="1:8" ht="11.25" customHeight="1" x14ac:dyDescent="0.15">
      <c r="A7271" s="37">
        <v>2019</v>
      </c>
      <c r="B7271" s="9" t="s">
        <v>24</v>
      </c>
      <c r="C7271" s="10" t="s">
        <v>85</v>
      </c>
      <c r="D7271" s="10" t="str">
        <f>Mapping!$H$18</f>
        <v>Vendor Q</v>
      </c>
      <c r="E7271" s="11">
        <v>126756.86992552335</v>
      </c>
      <c r="F7271" s="12">
        <f t="shared" si="113"/>
        <v>7</v>
      </c>
      <c r="G7271" s="36"/>
      <c r="H7271" s="1"/>
    </row>
    <row r="7272" spans="1:8" ht="11.25" customHeight="1" x14ac:dyDescent="0.15">
      <c r="A7272" s="37">
        <v>2019</v>
      </c>
      <c r="B7272" s="9" t="s">
        <v>24</v>
      </c>
      <c r="C7272" s="10" t="s">
        <v>85</v>
      </c>
      <c r="D7272" s="10" t="str">
        <f>Mapping!$H$19</f>
        <v>Vendor R</v>
      </c>
      <c r="E7272" s="11">
        <v>30353.119705981237</v>
      </c>
      <c r="F7272" s="12">
        <f t="shared" si="113"/>
        <v>7</v>
      </c>
      <c r="G7272" s="36"/>
      <c r="H7272" s="1"/>
    </row>
    <row r="7273" spans="1:8" ht="11.25" customHeight="1" x14ac:dyDescent="0.15">
      <c r="A7273" s="37">
        <v>2020</v>
      </c>
      <c r="B7273" s="9" t="s">
        <v>24</v>
      </c>
      <c r="C7273" s="10" t="s">
        <v>85</v>
      </c>
      <c r="D7273" s="10" t="str">
        <f>Mapping!$H$2</f>
        <v>Vendor A</v>
      </c>
      <c r="E7273" s="11">
        <v>3842.6785813684423</v>
      </c>
      <c r="F7273" s="12">
        <f t="shared" si="113"/>
        <v>7</v>
      </c>
      <c r="G7273" s="36"/>
      <c r="H7273" s="1"/>
    </row>
    <row r="7274" spans="1:8" ht="11.25" customHeight="1" x14ac:dyDescent="0.15">
      <c r="A7274" s="37">
        <v>2019</v>
      </c>
      <c r="B7274" s="9" t="s">
        <v>24</v>
      </c>
      <c r="C7274" s="10" t="s">
        <v>85</v>
      </c>
      <c r="D7274" s="10" t="str">
        <f>Mapping!$H$3</f>
        <v>Vendor B</v>
      </c>
      <c r="E7274" s="11">
        <v>58362.074484253761</v>
      </c>
      <c r="F7274" s="12">
        <f t="shared" si="113"/>
        <v>7</v>
      </c>
      <c r="G7274" s="36"/>
      <c r="H7274" s="1"/>
    </row>
    <row r="7275" spans="1:8" ht="11.25" customHeight="1" x14ac:dyDescent="0.15">
      <c r="A7275" s="37">
        <v>2019</v>
      </c>
      <c r="B7275" s="9" t="s">
        <v>24</v>
      </c>
      <c r="C7275" s="10" t="s">
        <v>85</v>
      </c>
      <c r="D7275" s="10" t="str">
        <f>Mapping!$H$4</f>
        <v>Vendor C</v>
      </c>
      <c r="E7275" s="11">
        <v>9646.6242484823269</v>
      </c>
      <c r="F7275" s="12">
        <f t="shared" si="113"/>
        <v>7</v>
      </c>
      <c r="G7275" s="36"/>
      <c r="H7275" s="1"/>
    </row>
    <row r="7276" spans="1:8" ht="11.25" customHeight="1" x14ac:dyDescent="0.15">
      <c r="A7276" s="37">
        <v>2020</v>
      </c>
      <c r="B7276" s="9" t="s">
        <v>24</v>
      </c>
      <c r="C7276" s="10" t="s">
        <v>85</v>
      </c>
      <c r="D7276" s="10" t="str">
        <f>Mapping!$H$5</f>
        <v>Vendor D</v>
      </c>
      <c r="E7276" s="11">
        <v>60542.834343106042</v>
      </c>
      <c r="F7276" s="12">
        <f t="shared" si="113"/>
        <v>7</v>
      </c>
      <c r="G7276" s="36"/>
      <c r="H7276" s="1"/>
    </row>
    <row r="7277" spans="1:8" ht="11.25" customHeight="1" x14ac:dyDescent="0.15">
      <c r="A7277" s="37">
        <v>2020</v>
      </c>
      <c r="B7277" s="9" t="s">
        <v>24</v>
      </c>
      <c r="C7277" s="10" t="s">
        <v>85</v>
      </c>
      <c r="D7277" s="10" t="str">
        <f>Mapping!$H$6</f>
        <v>Vendor E</v>
      </c>
      <c r="E7277" s="11">
        <v>204035.40602652958</v>
      </c>
      <c r="F7277" s="12">
        <f t="shared" si="113"/>
        <v>7</v>
      </c>
      <c r="G7277" s="36"/>
      <c r="H7277" s="1"/>
    </row>
    <row r="7278" spans="1:8" ht="11.25" customHeight="1" x14ac:dyDescent="0.15">
      <c r="A7278" s="37">
        <v>2020</v>
      </c>
      <c r="B7278" s="9" t="s">
        <v>24</v>
      </c>
      <c r="C7278" s="10" t="s">
        <v>85</v>
      </c>
      <c r="D7278" s="10" t="str">
        <f>Mapping!$H$7</f>
        <v>Vendor F</v>
      </c>
      <c r="E7278" s="11">
        <v>284745.13790451549</v>
      </c>
      <c r="F7278" s="12">
        <f t="shared" si="113"/>
        <v>7</v>
      </c>
      <c r="G7278" s="36"/>
      <c r="H7278" s="1"/>
    </row>
    <row r="7279" spans="1:8" ht="11.25" customHeight="1" x14ac:dyDescent="0.15">
      <c r="A7279" s="37">
        <v>2020</v>
      </c>
      <c r="B7279" s="9" t="s">
        <v>24</v>
      </c>
      <c r="C7279" s="10" t="s">
        <v>85</v>
      </c>
      <c r="D7279" s="10" t="str">
        <f>Mapping!$H$8</f>
        <v>Vendor G</v>
      </c>
      <c r="E7279" s="11">
        <v>8947.8408931656613</v>
      </c>
      <c r="F7279" s="12">
        <f t="shared" si="113"/>
        <v>7</v>
      </c>
      <c r="G7279" s="36"/>
      <c r="H7279" s="1"/>
    </row>
    <row r="7280" spans="1:8" ht="11.25" customHeight="1" x14ac:dyDescent="0.15">
      <c r="A7280" s="37">
        <v>2019</v>
      </c>
      <c r="B7280" s="9" t="s">
        <v>24</v>
      </c>
      <c r="C7280" s="10" t="s">
        <v>85</v>
      </c>
      <c r="D7280" s="10" t="str">
        <f>Mapping!$H$9</f>
        <v>Vendor H</v>
      </c>
      <c r="E7280" s="11">
        <v>36426.265187037447</v>
      </c>
      <c r="F7280" s="12">
        <f t="shared" si="113"/>
        <v>7</v>
      </c>
      <c r="G7280" s="36"/>
      <c r="H7280" s="1"/>
    </row>
    <row r="7281" spans="1:8" ht="11.25" customHeight="1" x14ac:dyDescent="0.15">
      <c r="A7281" s="37">
        <v>2019</v>
      </c>
      <c r="B7281" s="9" t="s">
        <v>24</v>
      </c>
      <c r="C7281" s="10" t="s">
        <v>85</v>
      </c>
      <c r="D7281" s="10" t="str">
        <f>Mapping!$H$10</f>
        <v>Vendor I</v>
      </c>
      <c r="E7281" s="11">
        <v>8628.3775653345419</v>
      </c>
      <c r="F7281" s="12">
        <f t="shared" si="113"/>
        <v>7</v>
      </c>
      <c r="G7281" s="36"/>
      <c r="H7281" s="1"/>
    </row>
    <row r="7282" spans="1:8" ht="11.25" customHeight="1" x14ac:dyDescent="0.15">
      <c r="A7282" s="37">
        <v>2019</v>
      </c>
      <c r="B7282" s="9" t="s">
        <v>24</v>
      </c>
      <c r="C7282" s="10" t="s">
        <v>85</v>
      </c>
      <c r="D7282" s="10" t="str">
        <f>Mapping!$H$11</f>
        <v>Vendor J</v>
      </c>
      <c r="E7282" s="11">
        <v>148873.08915220058</v>
      </c>
      <c r="F7282" s="12">
        <f t="shared" si="113"/>
        <v>7</v>
      </c>
      <c r="G7282" s="36"/>
      <c r="H7282" s="1"/>
    </row>
    <row r="7283" spans="1:8" ht="11.25" customHeight="1" x14ac:dyDescent="0.15">
      <c r="A7283" s="37">
        <v>2020</v>
      </c>
      <c r="B7283" s="9" t="s">
        <v>24</v>
      </c>
      <c r="C7283" s="10" t="s">
        <v>85</v>
      </c>
      <c r="D7283" s="10" t="str">
        <f>Mapping!$H$12</f>
        <v>Vendor K</v>
      </c>
      <c r="E7283" s="11">
        <v>116644.71670757901</v>
      </c>
      <c r="F7283" s="12">
        <f t="shared" si="113"/>
        <v>7</v>
      </c>
      <c r="G7283" s="36"/>
      <c r="H7283" s="1"/>
    </row>
    <row r="7284" spans="1:8" ht="11.25" customHeight="1" x14ac:dyDescent="0.15">
      <c r="A7284" s="37">
        <v>2019</v>
      </c>
      <c r="B7284" s="9" t="s">
        <v>24</v>
      </c>
      <c r="C7284" s="10" t="s">
        <v>85</v>
      </c>
      <c r="D7284" s="10" t="str">
        <f>Mapping!$H$13</f>
        <v>Vendor L</v>
      </c>
      <c r="E7284" s="11">
        <v>213355.14844445171</v>
      </c>
      <c r="F7284" s="12">
        <f t="shared" si="113"/>
        <v>7</v>
      </c>
      <c r="G7284" s="36"/>
      <c r="H7284" s="1"/>
    </row>
    <row r="7285" spans="1:8" ht="11.25" customHeight="1" x14ac:dyDescent="0.15">
      <c r="A7285" s="37">
        <v>2020</v>
      </c>
      <c r="B7285" s="9" t="s">
        <v>24</v>
      </c>
      <c r="C7285" s="10" t="s">
        <v>85</v>
      </c>
      <c r="D7285" s="10" t="str">
        <f>Mapping!$H$14</f>
        <v>Vendor M</v>
      </c>
      <c r="E7285" s="11">
        <v>218958.21758115623</v>
      </c>
      <c r="F7285" s="12">
        <f t="shared" si="113"/>
        <v>7</v>
      </c>
      <c r="G7285" s="36"/>
      <c r="H7285" s="1"/>
    </row>
    <row r="7286" spans="1:8" ht="11.25" customHeight="1" x14ac:dyDescent="0.15">
      <c r="A7286" s="37">
        <v>2019</v>
      </c>
      <c r="B7286" s="9" t="s">
        <v>24</v>
      </c>
      <c r="C7286" s="10" t="s">
        <v>85</v>
      </c>
      <c r="D7286" s="10" t="str">
        <f>Mapping!$H$15</f>
        <v>Vendor N</v>
      </c>
      <c r="E7286" s="11">
        <v>434982.52487222973</v>
      </c>
      <c r="F7286" s="12">
        <f t="shared" si="113"/>
        <v>7</v>
      </c>
      <c r="G7286" s="36"/>
      <c r="H7286" s="1"/>
    </row>
    <row r="7287" spans="1:8" ht="11.25" customHeight="1" x14ac:dyDescent="0.15">
      <c r="A7287" s="37">
        <v>2019</v>
      </c>
      <c r="B7287" s="9" t="s">
        <v>24</v>
      </c>
      <c r="C7287" s="10" t="s">
        <v>86</v>
      </c>
      <c r="D7287" s="10" t="str">
        <f>Mapping!$H$16</f>
        <v>Vendor O</v>
      </c>
      <c r="E7287" s="11">
        <v>13254.66238228053</v>
      </c>
      <c r="F7287" s="12">
        <f t="shared" si="113"/>
        <v>7</v>
      </c>
      <c r="G7287" s="36"/>
      <c r="H7287" s="1"/>
    </row>
    <row r="7288" spans="1:8" ht="11.25" customHeight="1" x14ac:dyDescent="0.15">
      <c r="A7288" s="37">
        <v>2020</v>
      </c>
      <c r="B7288" s="9" t="s">
        <v>24</v>
      </c>
      <c r="C7288" s="10" t="s">
        <v>88</v>
      </c>
      <c r="D7288" s="10" t="str">
        <f>Mapping!$H$17</f>
        <v>Vendor P</v>
      </c>
      <c r="E7288" s="11">
        <v>27051.746019788039</v>
      </c>
      <c r="F7288" s="12">
        <f t="shared" si="113"/>
        <v>7</v>
      </c>
      <c r="G7288" s="36"/>
      <c r="H7288" s="1"/>
    </row>
    <row r="7289" spans="1:8" ht="11.25" customHeight="1" x14ac:dyDescent="0.15">
      <c r="A7289" s="37">
        <v>2020</v>
      </c>
      <c r="B7289" s="9" t="s">
        <v>24</v>
      </c>
      <c r="C7289" s="10" t="s">
        <v>85</v>
      </c>
      <c r="D7289" s="10" t="str">
        <f>Mapping!$H$18</f>
        <v>Vendor Q</v>
      </c>
      <c r="E7289" s="11">
        <v>9838.3104386492669</v>
      </c>
      <c r="F7289" s="12">
        <f t="shared" si="113"/>
        <v>7</v>
      </c>
      <c r="G7289" s="36"/>
      <c r="H7289" s="1"/>
    </row>
    <row r="7290" spans="1:8" ht="11.25" customHeight="1" x14ac:dyDescent="0.15">
      <c r="A7290" s="37">
        <v>2019</v>
      </c>
      <c r="B7290" s="9" t="s">
        <v>24</v>
      </c>
      <c r="C7290" s="10" t="s">
        <v>85</v>
      </c>
      <c r="D7290" s="10" t="str">
        <f>Mapping!$H$19</f>
        <v>Vendor R</v>
      </c>
      <c r="E7290" s="11">
        <v>48450.19352843384</v>
      </c>
      <c r="F7290" s="12">
        <f t="shared" si="113"/>
        <v>7</v>
      </c>
      <c r="G7290" s="36"/>
      <c r="H7290" s="1"/>
    </row>
    <row r="7291" spans="1:8" ht="11.25" customHeight="1" x14ac:dyDescent="0.15">
      <c r="A7291" s="37">
        <v>2019</v>
      </c>
      <c r="B7291" s="9" t="s">
        <v>24</v>
      </c>
      <c r="C7291" s="10" t="s">
        <v>85</v>
      </c>
      <c r="D7291" s="10" t="str">
        <f>Mapping!$H$20</f>
        <v>Vendor S</v>
      </c>
      <c r="E7291" s="11">
        <v>47257.245032052939</v>
      </c>
      <c r="F7291" s="12">
        <f t="shared" si="113"/>
        <v>7</v>
      </c>
      <c r="G7291" s="36"/>
      <c r="H7291" s="1"/>
    </row>
    <row r="7292" spans="1:8" ht="11.25" customHeight="1" x14ac:dyDescent="0.15">
      <c r="A7292" s="37">
        <v>2019</v>
      </c>
      <c r="B7292" s="9" t="s">
        <v>24</v>
      </c>
      <c r="C7292" s="10" t="s">
        <v>85</v>
      </c>
      <c r="D7292" s="10" t="str">
        <f>Mapping!$H$2</f>
        <v>Vendor A</v>
      </c>
      <c r="E7292" s="11">
        <v>64463.074343481443</v>
      </c>
      <c r="F7292" s="12">
        <f t="shared" si="113"/>
        <v>7</v>
      </c>
      <c r="G7292" s="36"/>
      <c r="H7292" s="1"/>
    </row>
    <row r="7293" spans="1:8" ht="11.25" customHeight="1" x14ac:dyDescent="0.15">
      <c r="A7293" s="37">
        <v>2019</v>
      </c>
      <c r="B7293" s="9" t="s">
        <v>24</v>
      </c>
      <c r="C7293" s="10" t="s">
        <v>85</v>
      </c>
      <c r="D7293" s="10" t="str">
        <f>Mapping!$H$3</f>
        <v>Vendor B</v>
      </c>
      <c r="E7293" s="11">
        <v>105839.06833529698</v>
      </c>
      <c r="F7293" s="12">
        <f t="shared" si="113"/>
        <v>7</v>
      </c>
      <c r="G7293" s="36"/>
      <c r="H7293" s="1"/>
    </row>
    <row r="7294" spans="1:8" ht="11.25" customHeight="1" x14ac:dyDescent="0.15">
      <c r="A7294" s="37">
        <v>2019</v>
      </c>
      <c r="B7294" s="9" t="s">
        <v>24</v>
      </c>
      <c r="C7294" s="10" t="s">
        <v>86</v>
      </c>
      <c r="D7294" s="10" t="str">
        <f>Mapping!$H$4</f>
        <v>Vendor C</v>
      </c>
      <c r="E7294" s="11">
        <v>14693.93043246094</v>
      </c>
      <c r="F7294" s="12">
        <f t="shared" si="113"/>
        <v>7</v>
      </c>
      <c r="G7294" s="36"/>
      <c r="H7294" s="1"/>
    </row>
    <row r="7295" spans="1:8" ht="11.25" customHeight="1" x14ac:dyDescent="0.15">
      <c r="A7295" s="37">
        <v>2019</v>
      </c>
      <c r="B7295" s="9" t="s">
        <v>24</v>
      </c>
      <c r="C7295" s="10" t="s">
        <v>88</v>
      </c>
      <c r="D7295" s="10" t="str">
        <f>Mapping!$H$5</f>
        <v>Vendor D</v>
      </c>
      <c r="E7295" s="11">
        <v>83887.408090924131</v>
      </c>
      <c r="F7295" s="12">
        <f t="shared" si="113"/>
        <v>7</v>
      </c>
      <c r="G7295" s="36"/>
      <c r="H7295" s="1"/>
    </row>
    <row r="7296" spans="1:8" ht="11.25" customHeight="1" x14ac:dyDescent="0.15">
      <c r="A7296" s="37">
        <v>2020</v>
      </c>
      <c r="B7296" s="9" t="s">
        <v>24</v>
      </c>
      <c r="C7296" s="10" t="s">
        <v>85</v>
      </c>
      <c r="D7296" s="10" t="str">
        <f>Mapping!$H$6</f>
        <v>Vendor E</v>
      </c>
      <c r="E7296" s="11">
        <v>12878.783611468209</v>
      </c>
      <c r="F7296" s="12">
        <f t="shared" si="113"/>
        <v>7</v>
      </c>
      <c r="G7296" s="36"/>
      <c r="H7296" s="1"/>
    </row>
    <row r="7297" spans="1:8" ht="11.25" customHeight="1" x14ac:dyDescent="0.15">
      <c r="A7297" s="37">
        <v>2020</v>
      </c>
      <c r="B7297" s="9" t="s">
        <v>24</v>
      </c>
      <c r="C7297" s="10" t="s">
        <v>85</v>
      </c>
      <c r="D7297" s="10" t="str">
        <f>Mapping!$H$7</f>
        <v>Vendor F</v>
      </c>
      <c r="E7297" s="11">
        <v>4228.9357453222401</v>
      </c>
      <c r="F7297" s="12">
        <f t="shared" si="113"/>
        <v>7</v>
      </c>
      <c r="G7297" s="36"/>
      <c r="H7297" s="1"/>
    </row>
    <row r="7298" spans="1:8" ht="11.25" customHeight="1" x14ac:dyDescent="0.15">
      <c r="A7298" s="37">
        <v>2020</v>
      </c>
      <c r="B7298" s="9" t="s">
        <v>24</v>
      </c>
      <c r="C7298" s="10" t="s">
        <v>85</v>
      </c>
      <c r="D7298" s="10" t="str">
        <f>Mapping!$H$8</f>
        <v>Vendor G</v>
      </c>
      <c r="E7298" s="11">
        <v>9494.5261658379313</v>
      </c>
      <c r="F7298" s="12">
        <f t="shared" ref="F7298:F7361" si="114">MONTH(DATEVALUE(B7298&amp;"1"))</f>
        <v>7</v>
      </c>
      <c r="G7298" s="36"/>
      <c r="H7298" s="1"/>
    </row>
    <row r="7299" spans="1:8" ht="11.25" customHeight="1" x14ac:dyDescent="0.15">
      <c r="A7299" s="37">
        <v>2019</v>
      </c>
      <c r="B7299" s="9" t="s">
        <v>24</v>
      </c>
      <c r="C7299" s="10" t="s">
        <v>86</v>
      </c>
      <c r="D7299" s="10" t="str">
        <f>Mapping!$H$9</f>
        <v>Vendor H</v>
      </c>
      <c r="E7299" s="11">
        <v>15425.83246931229</v>
      </c>
      <c r="F7299" s="12">
        <f t="shared" si="114"/>
        <v>7</v>
      </c>
      <c r="G7299" s="36"/>
      <c r="H7299" s="1"/>
    </row>
    <row r="7300" spans="1:8" ht="11.25" customHeight="1" x14ac:dyDescent="0.15">
      <c r="A7300" s="37">
        <v>2020</v>
      </c>
      <c r="B7300" s="9" t="s">
        <v>24</v>
      </c>
      <c r="C7300" s="10" t="s">
        <v>88</v>
      </c>
      <c r="D7300" s="10" t="str">
        <f>Mapping!$H$10</f>
        <v>Vendor I</v>
      </c>
      <c r="E7300" s="11">
        <v>23145.827519158844</v>
      </c>
      <c r="F7300" s="12">
        <f t="shared" si="114"/>
        <v>7</v>
      </c>
      <c r="G7300" s="36"/>
      <c r="H7300" s="1"/>
    </row>
    <row r="7301" spans="1:8" ht="11.25" customHeight="1" x14ac:dyDescent="0.15">
      <c r="A7301" s="37">
        <v>2019</v>
      </c>
      <c r="B7301" s="9" t="s">
        <v>24</v>
      </c>
      <c r="C7301" s="10" t="s">
        <v>85</v>
      </c>
      <c r="D7301" s="10" t="str">
        <f>Mapping!$H$11</f>
        <v>Vendor J</v>
      </c>
      <c r="E7301" s="11">
        <v>44066.152014823252</v>
      </c>
      <c r="F7301" s="12">
        <f t="shared" si="114"/>
        <v>7</v>
      </c>
      <c r="G7301" s="36"/>
      <c r="H7301" s="1"/>
    </row>
    <row r="7302" spans="1:8" ht="11.25" customHeight="1" x14ac:dyDescent="0.15">
      <c r="A7302" s="37">
        <v>2020</v>
      </c>
      <c r="B7302" s="9" t="s">
        <v>24</v>
      </c>
      <c r="C7302" s="10" t="s">
        <v>85</v>
      </c>
      <c r="D7302" s="10" t="str">
        <f>Mapping!$H$12</f>
        <v>Vendor K</v>
      </c>
      <c r="E7302" s="11">
        <v>8414.5894945103973</v>
      </c>
      <c r="F7302" s="12">
        <f t="shared" si="114"/>
        <v>7</v>
      </c>
      <c r="G7302" s="36"/>
      <c r="H7302" s="1"/>
    </row>
    <row r="7303" spans="1:8" ht="11.25" customHeight="1" x14ac:dyDescent="0.15">
      <c r="A7303" s="37">
        <v>2020</v>
      </c>
      <c r="B7303" s="9" t="s">
        <v>24</v>
      </c>
      <c r="C7303" s="10" t="s">
        <v>86</v>
      </c>
      <c r="D7303" s="10" t="str">
        <f>Mapping!$H$13</f>
        <v>Vendor L</v>
      </c>
      <c r="E7303" s="11">
        <v>25709.700298516476</v>
      </c>
      <c r="F7303" s="12">
        <f t="shared" si="114"/>
        <v>7</v>
      </c>
      <c r="G7303" s="36"/>
      <c r="H7303" s="1"/>
    </row>
    <row r="7304" spans="1:8" ht="11.25" customHeight="1" x14ac:dyDescent="0.15">
      <c r="A7304" s="37">
        <v>2020</v>
      </c>
      <c r="B7304" s="9" t="s">
        <v>24</v>
      </c>
      <c r="C7304" s="10" t="s">
        <v>88</v>
      </c>
      <c r="D7304" s="10" t="str">
        <f>Mapping!$H$14</f>
        <v>Vendor M</v>
      </c>
      <c r="E7304" s="11">
        <v>19447.449569798246</v>
      </c>
      <c r="F7304" s="12">
        <f t="shared" si="114"/>
        <v>7</v>
      </c>
      <c r="G7304" s="36"/>
      <c r="H7304" s="1"/>
    </row>
    <row r="7305" spans="1:8" ht="11.25" customHeight="1" x14ac:dyDescent="0.15">
      <c r="A7305" s="37">
        <v>2020</v>
      </c>
      <c r="B7305" s="9" t="s">
        <v>24</v>
      </c>
      <c r="C7305" s="10" t="s">
        <v>85</v>
      </c>
      <c r="D7305" s="10" t="str">
        <f>Mapping!$H$15</f>
        <v>Vendor N</v>
      </c>
      <c r="E7305" s="11">
        <v>30407.705274382231</v>
      </c>
      <c r="F7305" s="12">
        <f t="shared" si="114"/>
        <v>7</v>
      </c>
      <c r="G7305" s="36"/>
      <c r="H7305" s="1"/>
    </row>
    <row r="7306" spans="1:8" ht="11.25" customHeight="1" x14ac:dyDescent="0.15">
      <c r="A7306" s="37">
        <v>2020</v>
      </c>
      <c r="B7306" s="9" t="s">
        <v>24</v>
      </c>
      <c r="C7306" s="10" t="s">
        <v>85</v>
      </c>
      <c r="D7306" s="10" t="str">
        <f>Mapping!$H$16</f>
        <v>Vendor O</v>
      </c>
      <c r="E7306" s="11">
        <v>45585.927718642553</v>
      </c>
      <c r="F7306" s="12">
        <f t="shared" si="114"/>
        <v>7</v>
      </c>
      <c r="G7306" s="36"/>
      <c r="H7306" s="1"/>
    </row>
    <row r="7307" spans="1:8" ht="11.25" customHeight="1" x14ac:dyDescent="0.15">
      <c r="A7307" s="37">
        <v>2020</v>
      </c>
      <c r="B7307" s="9" t="s">
        <v>24</v>
      </c>
      <c r="C7307" s="10" t="s">
        <v>85</v>
      </c>
      <c r="D7307" s="10" t="str">
        <f>Mapping!$H$17</f>
        <v>Vendor P</v>
      </c>
      <c r="E7307" s="11">
        <v>347293.75717763166</v>
      </c>
      <c r="F7307" s="12">
        <f t="shared" si="114"/>
        <v>7</v>
      </c>
      <c r="G7307" s="36"/>
      <c r="H7307" s="1"/>
    </row>
    <row r="7308" spans="1:8" ht="11.25" customHeight="1" x14ac:dyDescent="0.15">
      <c r="A7308" s="37">
        <v>2020</v>
      </c>
      <c r="B7308" s="9" t="s">
        <v>24</v>
      </c>
      <c r="C7308" s="10" t="s">
        <v>86</v>
      </c>
      <c r="D7308" s="10" t="str">
        <f>Mapping!$H$18</f>
        <v>Vendor Q</v>
      </c>
      <c r="E7308" s="11">
        <v>230395.3365529752</v>
      </c>
      <c r="F7308" s="12">
        <f t="shared" si="114"/>
        <v>7</v>
      </c>
      <c r="G7308" s="36"/>
      <c r="H7308" s="1"/>
    </row>
    <row r="7309" spans="1:8" ht="11.25" customHeight="1" x14ac:dyDescent="0.15">
      <c r="A7309" s="37">
        <v>2020</v>
      </c>
      <c r="B7309" s="9" t="s">
        <v>24</v>
      </c>
      <c r="C7309" s="10" t="s">
        <v>88</v>
      </c>
      <c r="D7309" s="10" t="str">
        <f>Mapping!$H$19</f>
        <v>Vendor R</v>
      </c>
      <c r="E7309" s="11">
        <v>71220.538294413403</v>
      </c>
      <c r="F7309" s="12">
        <f t="shared" si="114"/>
        <v>7</v>
      </c>
      <c r="G7309" s="36"/>
      <c r="H7309" s="1"/>
    </row>
    <row r="7310" spans="1:8" ht="11.25" customHeight="1" x14ac:dyDescent="0.15">
      <c r="A7310" s="37">
        <v>2020</v>
      </c>
      <c r="B7310" s="9" t="s">
        <v>24</v>
      </c>
      <c r="C7310" s="10" t="s">
        <v>87</v>
      </c>
      <c r="D7310" s="10" t="str">
        <f>Mapping!$H$20</f>
        <v>Vendor S</v>
      </c>
      <c r="E7310" s="11">
        <v>127279.2547368861</v>
      </c>
      <c r="F7310" s="12">
        <f t="shared" si="114"/>
        <v>7</v>
      </c>
      <c r="G7310" s="36"/>
      <c r="H7310" s="1"/>
    </row>
    <row r="7311" spans="1:8" ht="11.25" customHeight="1" x14ac:dyDescent="0.15">
      <c r="A7311" s="37">
        <v>2020</v>
      </c>
      <c r="B7311" s="9" t="s">
        <v>24</v>
      </c>
      <c r="C7311" s="10" t="s">
        <v>85</v>
      </c>
      <c r="D7311" s="10" t="str">
        <f>Mapping!$H$2</f>
        <v>Vendor A</v>
      </c>
      <c r="E7311" s="11">
        <v>165407.30328351635</v>
      </c>
      <c r="F7311" s="12">
        <f t="shared" si="114"/>
        <v>7</v>
      </c>
      <c r="G7311" s="36"/>
      <c r="H7311" s="1"/>
    </row>
    <row r="7312" spans="1:8" ht="11.25" customHeight="1" x14ac:dyDescent="0.15">
      <c r="A7312" s="37">
        <v>2019</v>
      </c>
      <c r="B7312" s="9" t="s">
        <v>24</v>
      </c>
      <c r="C7312" s="10" t="s">
        <v>86</v>
      </c>
      <c r="D7312" s="10" t="str">
        <f>Mapping!$H$3</f>
        <v>Vendor B</v>
      </c>
      <c r="E7312" s="11">
        <v>107237.4885322084</v>
      </c>
      <c r="F7312" s="12">
        <f t="shared" si="114"/>
        <v>7</v>
      </c>
      <c r="G7312" s="36"/>
      <c r="H7312" s="1"/>
    </row>
    <row r="7313" spans="1:8" ht="11.25" customHeight="1" x14ac:dyDescent="0.15">
      <c r="A7313" s="37">
        <v>2019</v>
      </c>
      <c r="B7313" s="9" t="s">
        <v>24</v>
      </c>
      <c r="C7313" s="10" t="s">
        <v>88</v>
      </c>
      <c r="D7313" s="10" t="str">
        <f>Mapping!$H$4</f>
        <v>Vendor C</v>
      </c>
      <c r="E7313" s="11">
        <v>229344.6266657543</v>
      </c>
      <c r="F7313" s="12">
        <f t="shared" si="114"/>
        <v>7</v>
      </c>
      <c r="G7313" s="36"/>
      <c r="H7313" s="1"/>
    </row>
    <row r="7314" spans="1:8" ht="11.25" customHeight="1" x14ac:dyDescent="0.15">
      <c r="A7314" s="37">
        <v>2020</v>
      </c>
      <c r="B7314" s="9" t="s">
        <v>24</v>
      </c>
      <c r="C7314" s="10" t="s">
        <v>87</v>
      </c>
      <c r="D7314" s="10" t="str">
        <f>Mapping!$H$5</f>
        <v>Vendor D</v>
      </c>
      <c r="E7314" s="11">
        <v>321594.22019371454</v>
      </c>
      <c r="F7314" s="12">
        <f t="shared" si="114"/>
        <v>7</v>
      </c>
      <c r="G7314" s="36"/>
      <c r="H7314" s="1"/>
    </row>
    <row r="7315" spans="1:8" ht="11.25" customHeight="1" x14ac:dyDescent="0.15">
      <c r="A7315" s="37">
        <v>2019</v>
      </c>
      <c r="B7315" s="9" t="s">
        <v>24</v>
      </c>
      <c r="C7315" s="10" t="s">
        <v>85</v>
      </c>
      <c r="D7315" s="10" t="str">
        <f>Mapping!$H$6</f>
        <v>Vendor E</v>
      </c>
      <c r="E7315" s="11">
        <v>109133.59023364974</v>
      </c>
      <c r="F7315" s="12">
        <f t="shared" si="114"/>
        <v>7</v>
      </c>
      <c r="G7315" s="36"/>
      <c r="H7315" s="1"/>
    </row>
    <row r="7316" spans="1:8" ht="11.25" customHeight="1" x14ac:dyDescent="0.15">
      <c r="A7316" s="37">
        <v>2019</v>
      </c>
      <c r="B7316" s="9" t="s">
        <v>24</v>
      </c>
      <c r="C7316" s="10" t="s">
        <v>86</v>
      </c>
      <c r="D7316" s="10" t="str">
        <f>Mapping!$H$7</f>
        <v>Vendor F</v>
      </c>
      <c r="E7316" s="11">
        <v>25030.308151437828</v>
      </c>
      <c r="F7316" s="12">
        <f t="shared" si="114"/>
        <v>7</v>
      </c>
      <c r="G7316" s="36"/>
      <c r="H7316" s="1"/>
    </row>
    <row r="7317" spans="1:8" ht="11.25" customHeight="1" x14ac:dyDescent="0.15">
      <c r="A7317" s="37">
        <v>2020</v>
      </c>
      <c r="B7317" s="9" t="s">
        <v>24</v>
      </c>
      <c r="C7317" s="10" t="s">
        <v>88</v>
      </c>
      <c r="D7317" s="10" t="str">
        <f>Mapping!$H$8</f>
        <v>Vendor G</v>
      </c>
      <c r="E7317" s="11">
        <v>66694.186478795455</v>
      </c>
      <c r="F7317" s="12">
        <f t="shared" si="114"/>
        <v>7</v>
      </c>
      <c r="G7317" s="36"/>
      <c r="H7317" s="1"/>
    </row>
    <row r="7318" spans="1:8" ht="11.25" customHeight="1" x14ac:dyDescent="0.15">
      <c r="A7318" s="37">
        <v>2020</v>
      </c>
      <c r="B7318" s="9" t="s">
        <v>24</v>
      </c>
      <c r="C7318" s="10" t="s">
        <v>87</v>
      </c>
      <c r="D7318" s="10" t="str">
        <f>Mapping!$H$9</f>
        <v>Vendor H</v>
      </c>
      <c r="E7318" s="11">
        <v>22937.583695197118</v>
      </c>
      <c r="F7318" s="12">
        <f t="shared" si="114"/>
        <v>7</v>
      </c>
      <c r="G7318" s="36"/>
      <c r="H7318" s="1"/>
    </row>
    <row r="7319" spans="1:8" ht="11.25" customHeight="1" x14ac:dyDescent="0.15">
      <c r="A7319" s="37">
        <v>2019</v>
      </c>
      <c r="B7319" s="9" t="s">
        <v>24</v>
      </c>
      <c r="C7319" s="10" t="s">
        <v>85</v>
      </c>
      <c r="D7319" s="10" t="str">
        <f>Mapping!$H$10</f>
        <v>Vendor I</v>
      </c>
      <c r="E7319" s="11">
        <v>433403.06657995674</v>
      </c>
      <c r="F7319" s="12">
        <f t="shared" si="114"/>
        <v>7</v>
      </c>
      <c r="G7319" s="36"/>
      <c r="H7319" s="1"/>
    </row>
    <row r="7320" spans="1:8" ht="11.25" customHeight="1" x14ac:dyDescent="0.15">
      <c r="A7320" s="37">
        <v>2020</v>
      </c>
      <c r="B7320" s="9" t="s">
        <v>24</v>
      </c>
      <c r="C7320" s="10" t="s">
        <v>86</v>
      </c>
      <c r="D7320" s="10" t="str">
        <f>Mapping!$H$11</f>
        <v>Vendor J</v>
      </c>
      <c r="E7320" s="11">
        <v>102606.43784788559</v>
      </c>
      <c r="F7320" s="12">
        <f t="shared" si="114"/>
        <v>7</v>
      </c>
      <c r="G7320" s="36"/>
      <c r="H7320" s="1"/>
    </row>
    <row r="7321" spans="1:8" ht="11.25" customHeight="1" x14ac:dyDescent="0.15">
      <c r="A7321" s="37">
        <v>2020</v>
      </c>
      <c r="B7321" s="9" t="s">
        <v>24</v>
      </c>
      <c r="C7321" s="10" t="s">
        <v>88</v>
      </c>
      <c r="D7321" s="10" t="str">
        <f>Mapping!$H$12</f>
        <v>Vendor K</v>
      </c>
      <c r="E7321" s="11">
        <v>58844.956536721744</v>
      </c>
      <c r="F7321" s="12">
        <f t="shared" si="114"/>
        <v>7</v>
      </c>
      <c r="G7321" s="36"/>
      <c r="H7321" s="1"/>
    </row>
    <row r="7322" spans="1:8" ht="11.25" customHeight="1" x14ac:dyDescent="0.15">
      <c r="A7322" s="37">
        <v>2020</v>
      </c>
      <c r="B7322" s="9" t="s">
        <v>24</v>
      </c>
      <c r="C7322" s="10" t="s">
        <v>87</v>
      </c>
      <c r="D7322" s="10" t="str">
        <f>Mapping!$H$13</f>
        <v>Vendor L</v>
      </c>
      <c r="E7322" s="11">
        <v>23673.148895154001</v>
      </c>
      <c r="F7322" s="12">
        <f t="shared" si="114"/>
        <v>7</v>
      </c>
      <c r="G7322" s="36"/>
      <c r="H7322" s="1"/>
    </row>
    <row r="7323" spans="1:8" ht="11.25" customHeight="1" x14ac:dyDescent="0.15">
      <c r="A7323" s="37">
        <v>2020</v>
      </c>
      <c r="B7323" s="9" t="s">
        <v>24</v>
      </c>
      <c r="C7323" s="10" t="s">
        <v>85</v>
      </c>
      <c r="D7323" s="10" t="str">
        <f>Mapping!$H$14</f>
        <v>Vendor M</v>
      </c>
      <c r="E7323" s="11">
        <v>305645.9994990945</v>
      </c>
      <c r="F7323" s="12">
        <f t="shared" si="114"/>
        <v>7</v>
      </c>
      <c r="G7323" s="36"/>
      <c r="H7323" s="1"/>
    </row>
    <row r="7324" spans="1:8" ht="11.25" customHeight="1" x14ac:dyDescent="0.15">
      <c r="A7324" s="37">
        <v>2019</v>
      </c>
      <c r="B7324" s="9" t="s">
        <v>24</v>
      </c>
      <c r="C7324" s="10" t="s">
        <v>85</v>
      </c>
      <c r="D7324" s="10" t="str">
        <f>Mapping!$H$15</f>
        <v>Vendor N</v>
      </c>
      <c r="E7324" s="11">
        <v>11275.567675158516</v>
      </c>
      <c r="F7324" s="12">
        <f t="shared" si="114"/>
        <v>7</v>
      </c>
      <c r="G7324" s="36"/>
      <c r="H7324" s="1"/>
    </row>
    <row r="7325" spans="1:8" ht="11.25" customHeight="1" x14ac:dyDescent="0.15">
      <c r="A7325" s="37">
        <v>2019</v>
      </c>
      <c r="B7325" s="9" t="s">
        <v>24</v>
      </c>
      <c r="C7325" s="10" t="s">
        <v>86</v>
      </c>
      <c r="D7325" s="10" t="str">
        <f>Mapping!$H$16</f>
        <v>Vendor O</v>
      </c>
      <c r="E7325" s="11">
        <v>70363.90435893806</v>
      </c>
      <c r="F7325" s="12">
        <f t="shared" si="114"/>
        <v>7</v>
      </c>
      <c r="G7325" s="36"/>
      <c r="H7325" s="1"/>
    </row>
    <row r="7326" spans="1:8" ht="11.25" customHeight="1" x14ac:dyDescent="0.15">
      <c r="A7326" s="37">
        <v>2019</v>
      </c>
      <c r="B7326" s="9" t="s">
        <v>24</v>
      </c>
      <c r="C7326" s="10" t="s">
        <v>88</v>
      </c>
      <c r="D7326" s="10" t="str">
        <f>Mapping!$H$17</f>
        <v>Vendor P</v>
      </c>
      <c r="E7326" s="11">
        <v>3224.9388690733085</v>
      </c>
      <c r="F7326" s="12">
        <f t="shared" si="114"/>
        <v>7</v>
      </c>
      <c r="G7326" s="36"/>
      <c r="H7326" s="1"/>
    </row>
    <row r="7327" spans="1:8" ht="11.25" customHeight="1" x14ac:dyDescent="0.15">
      <c r="A7327" s="37">
        <v>2019</v>
      </c>
      <c r="B7327" s="9" t="s">
        <v>24</v>
      </c>
      <c r="C7327" s="10" t="s">
        <v>85</v>
      </c>
      <c r="D7327" s="10" t="str">
        <f>Mapping!$H$18</f>
        <v>Vendor Q</v>
      </c>
      <c r="E7327" s="11">
        <v>-25016.949384213294</v>
      </c>
      <c r="F7327" s="12">
        <f t="shared" si="114"/>
        <v>7</v>
      </c>
      <c r="G7327" s="36"/>
      <c r="H7327" s="1"/>
    </row>
    <row r="7328" spans="1:8" ht="11.25" customHeight="1" x14ac:dyDescent="0.15">
      <c r="A7328" s="37">
        <v>2020</v>
      </c>
      <c r="B7328" s="9" t="s">
        <v>24</v>
      </c>
      <c r="C7328" s="10" t="s">
        <v>86</v>
      </c>
      <c r="D7328" s="10" t="str">
        <f>Mapping!$H$19</f>
        <v>Vendor R</v>
      </c>
      <c r="E7328" s="11">
        <v>25962.810189144402</v>
      </c>
      <c r="F7328" s="12">
        <f t="shared" si="114"/>
        <v>7</v>
      </c>
      <c r="G7328" s="36"/>
      <c r="H7328" s="1"/>
    </row>
    <row r="7329" spans="1:8" ht="11.25" customHeight="1" x14ac:dyDescent="0.15">
      <c r="A7329" s="37">
        <v>2019</v>
      </c>
      <c r="B7329" s="9" t="s">
        <v>24</v>
      </c>
      <c r="C7329" s="10" t="s">
        <v>88</v>
      </c>
      <c r="D7329" s="10" t="str">
        <f>Mapping!$H$20</f>
        <v>Vendor S</v>
      </c>
      <c r="E7329" s="11">
        <v>21309.101151111096</v>
      </c>
      <c r="F7329" s="12">
        <f t="shared" si="114"/>
        <v>7</v>
      </c>
      <c r="G7329" s="36"/>
      <c r="H7329" s="1"/>
    </row>
    <row r="7330" spans="1:8" ht="11.25" customHeight="1" x14ac:dyDescent="0.15">
      <c r="A7330" s="37">
        <v>2019</v>
      </c>
      <c r="B7330" s="9" t="s">
        <v>24</v>
      </c>
      <c r="C7330" s="10" t="s">
        <v>85</v>
      </c>
      <c r="D7330" s="10" t="str">
        <f>Mapping!$H$2</f>
        <v>Vendor A</v>
      </c>
      <c r="E7330" s="11">
        <v>72559.62753921769</v>
      </c>
      <c r="F7330" s="12">
        <f t="shared" si="114"/>
        <v>7</v>
      </c>
      <c r="G7330" s="36"/>
      <c r="H7330" s="1"/>
    </row>
    <row r="7331" spans="1:8" ht="11.25" customHeight="1" x14ac:dyDescent="0.15">
      <c r="A7331" s="37">
        <v>2019</v>
      </c>
      <c r="B7331" s="9" t="s">
        <v>24</v>
      </c>
      <c r="C7331" s="10" t="s">
        <v>86</v>
      </c>
      <c r="D7331" s="10" t="str">
        <f>Mapping!$H$3</f>
        <v>Vendor B</v>
      </c>
      <c r="E7331" s="11">
        <v>51951.723402617674</v>
      </c>
      <c r="F7331" s="12">
        <f t="shared" si="114"/>
        <v>7</v>
      </c>
      <c r="G7331" s="36"/>
      <c r="H7331" s="1"/>
    </row>
    <row r="7332" spans="1:8" ht="11.25" customHeight="1" x14ac:dyDescent="0.15">
      <c r="A7332" s="37">
        <v>2019</v>
      </c>
      <c r="B7332" s="9" t="s">
        <v>24</v>
      </c>
      <c r="C7332" s="10" t="s">
        <v>88</v>
      </c>
      <c r="D7332" s="10" t="str">
        <f>Mapping!$H$4</f>
        <v>Vendor C</v>
      </c>
      <c r="E7332" s="11">
        <v>904.79445917493149</v>
      </c>
      <c r="F7332" s="12">
        <f t="shared" si="114"/>
        <v>7</v>
      </c>
      <c r="G7332" s="36"/>
      <c r="H7332" s="1"/>
    </row>
    <row r="7333" spans="1:8" ht="11.25" customHeight="1" x14ac:dyDescent="0.15">
      <c r="A7333" s="37">
        <v>2020</v>
      </c>
      <c r="B7333" s="9" t="s">
        <v>24</v>
      </c>
      <c r="C7333" s="10" t="s">
        <v>85</v>
      </c>
      <c r="D7333" s="10" t="str">
        <f>Mapping!$H$5</f>
        <v>Vendor D</v>
      </c>
      <c r="E7333" s="11">
        <v>38845.762227594765</v>
      </c>
      <c r="F7333" s="12">
        <f t="shared" si="114"/>
        <v>7</v>
      </c>
      <c r="G7333" s="36"/>
      <c r="H7333" s="1"/>
    </row>
    <row r="7334" spans="1:8" ht="11.25" customHeight="1" x14ac:dyDescent="0.15">
      <c r="A7334" s="37">
        <v>2019</v>
      </c>
      <c r="B7334" s="9" t="s">
        <v>24</v>
      </c>
      <c r="C7334" s="10" t="s">
        <v>85</v>
      </c>
      <c r="D7334" s="10" t="str">
        <f>Mapping!$H$6</f>
        <v>Vendor E</v>
      </c>
      <c r="E7334" s="11">
        <v>106572.66368892405</v>
      </c>
      <c r="F7334" s="12">
        <f t="shared" si="114"/>
        <v>7</v>
      </c>
      <c r="G7334" s="36"/>
      <c r="H7334" s="1"/>
    </row>
    <row r="7335" spans="1:8" ht="11.25" customHeight="1" x14ac:dyDescent="0.15">
      <c r="A7335" s="37">
        <v>2019</v>
      </c>
      <c r="B7335" s="9" t="s">
        <v>24</v>
      </c>
      <c r="C7335" s="10" t="s">
        <v>85</v>
      </c>
      <c r="D7335" s="10" t="str">
        <f>Mapping!$H$7</f>
        <v>Vendor F</v>
      </c>
      <c r="E7335" s="11">
        <v>96763.061114724333</v>
      </c>
      <c r="F7335" s="12">
        <f t="shared" si="114"/>
        <v>7</v>
      </c>
      <c r="G7335" s="36"/>
      <c r="H7335" s="1"/>
    </row>
    <row r="7336" spans="1:8" ht="11.25" customHeight="1" x14ac:dyDescent="0.15">
      <c r="A7336" s="37">
        <v>2020</v>
      </c>
      <c r="B7336" s="9" t="s">
        <v>24</v>
      </c>
      <c r="C7336" s="10" t="s">
        <v>85</v>
      </c>
      <c r="D7336" s="10" t="str">
        <f>Mapping!$H$8</f>
        <v>Vendor G</v>
      </c>
      <c r="E7336" s="11">
        <v>-13783.202536680783</v>
      </c>
      <c r="F7336" s="12">
        <f t="shared" si="114"/>
        <v>7</v>
      </c>
      <c r="G7336" s="36"/>
      <c r="H7336" s="1"/>
    </row>
    <row r="7337" spans="1:8" ht="11.25" customHeight="1" x14ac:dyDescent="0.15">
      <c r="A7337" s="37">
        <v>2020</v>
      </c>
      <c r="B7337" s="9" t="s">
        <v>24</v>
      </c>
      <c r="C7337" s="10" t="s">
        <v>85</v>
      </c>
      <c r="D7337" s="10" t="str">
        <f>Mapping!$H$9</f>
        <v>Vendor H</v>
      </c>
      <c r="E7337" s="11">
        <v>17539.566343774259</v>
      </c>
      <c r="F7337" s="12">
        <f t="shared" si="114"/>
        <v>7</v>
      </c>
      <c r="G7337" s="36"/>
      <c r="H7337" s="1"/>
    </row>
    <row r="7338" spans="1:8" ht="11.25" customHeight="1" x14ac:dyDescent="0.15">
      <c r="A7338" s="37">
        <v>2020</v>
      </c>
      <c r="B7338" s="9" t="s">
        <v>24</v>
      </c>
      <c r="C7338" s="10" t="s">
        <v>85</v>
      </c>
      <c r="D7338" s="10" t="str">
        <f>Mapping!$H$10</f>
        <v>Vendor I</v>
      </c>
      <c r="E7338" s="11">
        <v>748160.03209757409</v>
      </c>
      <c r="F7338" s="12">
        <f t="shared" si="114"/>
        <v>7</v>
      </c>
      <c r="G7338" s="36"/>
      <c r="H7338" s="1"/>
    </row>
    <row r="7339" spans="1:8" ht="11.25" customHeight="1" x14ac:dyDescent="0.15">
      <c r="A7339" s="37">
        <v>2019</v>
      </c>
      <c r="B7339" s="9" t="s">
        <v>24</v>
      </c>
      <c r="C7339" s="10" t="s">
        <v>85</v>
      </c>
      <c r="D7339" s="10" t="str">
        <f>Mapping!$H$11</f>
        <v>Vendor J</v>
      </c>
      <c r="E7339" s="11">
        <v>78050.200356580841</v>
      </c>
      <c r="F7339" s="12">
        <f t="shared" si="114"/>
        <v>7</v>
      </c>
      <c r="G7339" s="36"/>
      <c r="H7339" s="1"/>
    </row>
    <row r="7340" spans="1:8" ht="11.25" customHeight="1" x14ac:dyDescent="0.15">
      <c r="A7340" s="37">
        <v>2020</v>
      </c>
      <c r="B7340" s="9" t="s">
        <v>24</v>
      </c>
      <c r="C7340" s="10" t="s">
        <v>85</v>
      </c>
      <c r="D7340" s="10" t="str">
        <f>Mapping!$H$12</f>
        <v>Vendor K</v>
      </c>
      <c r="E7340" s="11">
        <v>340297.31024094665</v>
      </c>
      <c r="F7340" s="12">
        <f t="shared" si="114"/>
        <v>7</v>
      </c>
      <c r="G7340" s="36"/>
      <c r="H7340" s="1"/>
    </row>
    <row r="7341" spans="1:8" ht="11.25" customHeight="1" x14ac:dyDescent="0.15">
      <c r="A7341" s="37">
        <v>2020</v>
      </c>
      <c r="B7341" s="9" t="s">
        <v>24</v>
      </c>
      <c r="C7341" s="10" t="s">
        <v>85</v>
      </c>
      <c r="D7341" s="10" t="str">
        <f>Mapping!$H$13</f>
        <v>Vendor L</v>
      </c>
      <c r="E7341" s="11">
        <v>51386.660863405741</v>
      </c>
      <c r="F7341" s="12">
        <f t="shared" si="114"/>
        <v>7</v>
      </c>
      <c r="G7341" s="36"/>
      <c r="H7341" s="1"/>
    </row>
    <row r="7342" spans="1:8" ht="11.25" customHeight="1" x14ac:dyDescent="0.15">
      <c r="A7342" s="37">
        <v>2019</v>
      </c>
      <c r="B7342" s="9" t="s">
        <v>24</v>
      </c>
      <c r="C7342" s="10" t="s">
        <v>85</v>
      </c>
      <c r="D7342" s="10" t="str">
        <f>Mapping!$H$14</f>
        <v>Vendor M</v>
      </c>
      <c r="E7342" s="11">
        <v>35003.24751559172</v>
      </c>
      <c r="F7342" s="12">
        <f t="shared" si="114"/>
        <v>7</v>
      </c>
      <c r="G7342" s="36"/>
      <c r="H7342" s="1"/>
    </row>
    <row r="7343" spans="1:8" ht="11.25" customHeight="1" x14ac:dyDescent="0.15">
      <c r="A7343" s="37">
        <v>2020</v>
      </c>
      <c r="B7343" s="9" t="s">
        <v>24</v>
      </c>
      <c r="C7343" s="10" t="s">
        <v>85</v>
      </c>
      <c r="D7343" s="10" t="str">
        <f>Mapping!$H$15</f>
        <v>Vendor N</v>
      </c>
      <c r="E7343" s="11">
        <v>39520.521651155985</v>
      </c>
      <c r="F7343" s="12">
        <f t="shared" si="114"/>
        <v>7</v>
      </c>
      <c r="G7343" s="36"/>
      <c r="H7343" s="1"/>
    </row>
    <row r="7344" spans="1:8" ht="11.25" customHeight="1" x14ac:dyDescent="0.15">
      <c r="A7344" s="37">
        <v>2019</v>
      </c>
      <c r="B7344" s="9" t="s">
        <v>24</v>
      </c>
      <c r="C7344" s="10" t="s">
        <v>85</v>
      </c>
      <c r="D7344" s="10" t="str">
        <f>Mapping!$H$16</f>
        <v>Vendor O</v>
      </c>
      <c r="E7344" s="11">
        <v>425739.22751326283</v>
      </c>
      <c r="F7344" s="12">
        <f t="shared" si="114"/>
        <v>7</v>
      </c>
      <c r="G7344" s="36"/>
      <c r="H7344" s="1"/>
    </row>
    <row r="7345" spans="1:8" ht="11.25" customHeight="1" x14ac:dyDescent="0.15">
      <c r="A7345" s="37">
        <v>2019</v>
      </c>
      <c r="B7345" s="9" t="s">
        <v>24</v>
      </c>
      <c r="C7345" s="10" t="s">
        <v>85</v>
      </c>
      <c r="D7345" s="10" t="str">
        <f>Mapping!$H$17</f>
        <v>Vendor P</v>
      </c>
      <c r="E7345" s="11">
        <v>1514585.0187684994</v>
      </c>
      <c r="F7345" s="12">
        <f t="shared" si="114"/>
        <v>7</v>
      </c>
      <c r="G7345" s="36"/>
      <c r="H7345" s="1"/>
    </row>
    <row r="7346" spans="1:8" ht="11.25" customHeight="1" x14ac:dyDescent="0.15">
      <c r="A7346" s="37">
        <v>2019</v>
      </c>
      <c r="B7346" s="9" t="s">
        <v>24</v>
      </c>
      <c r="C7346" s="10" t="s">
        <v>85</v>
      </c>
      <c r="D7346" s="10" t="str">
        <f>Mapping!$H$18</f>
        <v>Vendor Q</v>
      </c>
      <c r="E7346" s="11">
        <v>544.35354816055155</v>
      </c>
      <c r="F7346" s="12">
        <f t="shared" si="114"/>
        <v>7</v>
      </c>
      <c r="G7346" s="36"/>
      <c r="H7346" s="1"/>
    </row>
    <row r="7347" spans="1:8" ht="11.25" customHeight="1" x14ac:dyDescent="0.15">
      <c r="A7347" s="37">
        <v>2019</v>
      </c>
      <c r="B7347" s="9" t="s">
        <v>24</v>
      </c>
      <c r="C7347" s="10" t="s">
        <v>85</v>
      </c>
      <c r="D7347" s="10" t="str">
        <f>Mapping!$H$19</f>
        <v>Vendor R</v>
      </c>
      <c r="E7347" s="11">
        <v>10434.474017834495</v>
      </c>
      <c r="F7347" s="12">
        <f t="shared" si="114"/>
        <v>7</v>
      </c>
      <c r="G7347" s="36"/>
      <c r="H7347" s="1"/>
    </row>
    <row r="7348" spans="1:8" ht="11.25" customHeight="1" x14ac:dyDescent="0.15">
      <c r="A7348" s="37">
        <v>2020</v>
      </c>
      <c r="B7348" s="9" t="s">
        <v>24</v>
      </c>
      <c r="C7348" s="10" t="s">
        <v>85</v>
      </c>
      <c r="D7348" s="10" t="str">
        <f>Mapping!$H$20</f>
        <v>Vendor S</v>
      </c>
      <c r="E7348" s="11">
        <v>37814.993193774964</v>
      </c>
      <c r="F7348" s="12">
        <f t="shared" si="114"/>
        <v>7</v>
      </c>
      <c r="G7348" s="36"/>
      <c r="H7348" s="1"/>
    </row>
    <row r="7349" spans="1:8" ht="11.25" customHeight="1" x14ac:dyDescent="0.15">
      <c r="A7349" s="37">
        <v>2020</v>
      </c>
      <c r="B7349" s="9" t="s">
        <v>24</v>
      </c>
      <c r="C7349" s="10" t="s">
        <v>85</v>
      </c>
      <c r="D7349" s="10" t="str">
        <f>Mapping!$H$2</f>
        <v>Vendor A</v>
      </c>
      <c r="E7349" s="11">
        <v>-211195.7052588808</v>
      </c>
      <c r="F7349" s="12">
        <f t="shared" si="114"/>
        <v>7</v>
      </c>
      <c r="G7349" s="36"/>
      <c r="H7349" s="1"/>
    </row>
    <row r="7350" spans="1:8" ht="11.25" customHeight="1" x14ac:dyDescent="0.15">
      <c r="A7350" s="37">
        <v>2019</v>
      </c>
      <c r="B7350" s="9" t="s">
        <v>24</v>
      </c>
      <c r="C7350" s="10" t="s">
        <v>85</v>
      </c>
      <c r="D7350" s="10" t="str">
        <f>Mapping!$H$3</f>
        <v>Vendor B</v>
      </c>
      <c r="E7350" s="11">
        <v>859868.01347547269</v>
      </c>
      <c r="F7350" s="12">
        <f t="shared" si="114"/>
        <v>7</v>
      </c>
      <c r="G7350" s="36"/>
      <c r="H7350" s="1"/>
    </row>
    <row r="7351" spans="1:8" ht="11.25" customHeight="1" x14ac:dyDescent="0.15">
      <c r="A7351" s="37">
        <v>2019</v>
      </c>
      <c r="B7351" s="9" t="s">
        <v>24</v>
      </c>
      <c r="C7351" s="10" t="s">
        <v>85</v>
      </c>
      <c r="D7351" s="10" t="str">
        <f>Mapping!$H$4</f>
        <v>Vendor C</v>
      </c>
      <c r="E7351" s="11">
        <v>985211.26432044443</v>
      </c>
      <c r="F7351" s="12">
        <f t="shared" si="114"/>
        <v>7</v>
      </c>
      <c r="G7351" s="36"/>
      <c r="H7351" s="1"/>
    </row>
    <row r="7352" spans="1:8" ht="11.25" customHeight="1" x14ac:dyDescent="0.15">
      <c r="A7352" s="37">
        <v>2019</v>
      </c>
      <c r="B7352" s="9" t="s">
        <v>24</v>
      </c>
      <c r="C7352" s="10" t="s">
        <v>85</v>
      </c>
      <c r="D7352" s="10" t="str">
        <f>Mapping!$H$5</f>
        <v>Vendor D</v>
      </c>
      <c r="E7352" s="11">
        <v>-1541.9492773238699</v>
      </c>
      <c r="F7352" s="12">
        <f t="shared" si="114"/>
        <v>7</v>
      </c>
      <c r="G7352" s="36"/>
      <c r="H7352" s="1"/>
    </row>
    <row r="7353" spans="1:8" ht="11.25" customHeight="1" x14ac:dyDescent="0.15">
      <c r="A7353" s="37">
        <v>2020</v>
      </c>
      <c r="B7353" s="9" t="s">
        <v>24</v>
      </c>
      <c r="C7353" s="10" t="s">
        <v>85</v>
      </c>
      <c r="D7353" s="10" t="str">
        <f>Mapping!$H$6</f>
        <v>Vendor E</v>
      </c>
      <c r="E7353" s="11">
        <v>378807.17099499441</v>
      </c>
      <c r="F7353" s="12">
        <f t="shared" si="114"/>
        <v>7</v>
      </c>
      <c r="G7353" s="36"/>
      <c r="H7353" s="1"/>
    </row>
    <row r="7354" spans="1:8" ht="11.25" customHeight="1" x14ac:dyDescent="0.15">
      <c r="A7354" s="37">
        <v>2019</v>
      </c>
      <c r="B7354" s="9" t="s">
        <v>24</v>
      </c>
      <c r="C7354" s="10" t="s">
        <v>85</v>
      </c>
      <c r="D7354" s="10" t="str">
        <f>Mapping!$H$7</f>
        <v>Vendor F</v>
      </c>
      <c r="E7354" s="11">
        <v>468818.27143830783</v>
      </c>
      <c r="F7354" s="12">
        <f t="shared" si="114"/>
        <v>7</v>
      </c>
      <c r="G7354" s="36"/>
      <c r="H7354" s="1"/>
    </row>
    <row r="7355" spans="1:8" ht="11.25" customHeight="1" x14ac:dyDescent="0.15">
      <c r="A7355" s="37">
        <v>2019</v>
      </c>
      <c r="B7355" s="9" t="s">
        <v>24</v>
      </c>
      <c r="C7355" s="10" t="s">
        <v>85</v>
      </c>
      <c r="D7355" s="10" t="str">
        <f>Mapping!$H$8</f>
        <v>Vendor G</v>
      </c>
      <c r="E7355" s="11">
        <v>26986.126580783999</v>
      </c>
      <c r="F7355" s="12">
        <f t="shared" si="114"/>
        <v>7</v>
      </c>
      <c r="G7355" s="36"/>
      <c r="H7355" s="1"/>
    </row>
    <row r="7356" spans="1:8" ht="11.25" customHeight="1" x14ac:dyDescent="0.15">
      <c r="A7356" s="37">
        <v>2020</v>
      </c>
      <c r="B7356" s="9" t="s">
        <v>24</v>
      </c>
      <c r="C7356" s="10" t="s">
        <v>85</v>
      </c>
      <c r="D7356" s="10" t="str">
        <f>Mapping!$H$9</f>
        <v>Vendor H</v>
      </c>
      <c r="E7356" s="11">
        <v>45341.550699611951</v>
      </c>
      <c r="F7356" s="12">
        <f t="shared" si="114"/>
        <v>7</v>
      </c>
      <c r="G7356" s="36"/>
      <c r="H7356" s="1"/>
    </row>
    <row r="7357" spans="1:8" ht="11.25" customHeight="1" x14ac:dyDescent="0.15">
      <c r="A7357" s="37">
        <v>2020</v>
      </c>
      <c r="B7357" s="9" t="s">
        <v>24</v>
      </c>
      <c r="C7357" s="10" t="s">
        <v>85</v>
      </c>
      <c r="D7357" s="10" t="str">
        <f>Mapping!$H$10</f>
        <v>Vendor I</v>
      </c>
      <c r="E7357" s="11">
        <v>420671.34548209229</v>
      </c>
      <c r="F7357" s="12">
        <f t="shared" si="114"/>
        <v>7</v>
      </c>
      <c r="G7357" s="36"/>
      <c r="H7357" s="1"/>
    </row>
    <row r="7358" spans="1:8" ht="11.25" customHeight="1" x14ac:dyDescent="0.15">
      <c r="A7358" s="37">
        <v>2020</v>
      </c>
      <c r="B7358" s="9" t="s">
        <v>24</v>
      </c>
      <c r="C7358" s="10" t="s">
        <v>85</v>
      </c>
      <c r="D7358" s="10" t="str">
        <f>Mapping!$H$11</f>
        <v>Vendor J</v>
      </c>
      <c r="E7358" s="11">
        <v>537662.6151719687</v>
      </c>
      <c r="F7358" s="12">
        <f t="shared" si="114"/>
        <v>7</v>
      </c>
      <c r="G7358" s="36"/>
      <c r="H7358" s="1"/>
    </row>
    <row r="7359" spans="1:8" ht="11.25" customHeight="1" x14ac:dyDescent="0.15">
      <c r="A7359" s="37">
        <v>2019</v>
      </c>
      <c r="B7359" s="9" t="s">
        <v>24</v>
      </c>
      <c r="C7359" s="10" t="s">
        <v>86</v>
      </c>
      <c r="D7359" s="10" t="str">
        <f>Mapping!$H$12</f>
        <v>Vendor K</v>
      </c>
      <c r="E7359" s="11">
        <v>47253.117572412142</v>
      </c>
      <c r="F7359" s="12">
        <f t="shared" si="114"/>
        <v>7</v>
      </c>
      <c r="G7359" s="36"/>
      <c r="H7359" s="1"/>
    </row>
    <row r="7360" spans="1:8" ht="11.25" customHeight="1" x14ac:dyDescent="0.15">
      <c r="A7360" s="37">
        <v>2020</v>
      </c>
      <c r="B7360" s="9" t="s">
        <v>24</v>
      </c>
      <c r="C7360" s="10" t="s">
        <v>88</v>
      </c>
      <c r="D7360" s="10" t="str">
        <f>Mapping!$H$13</f>
        <v>Vendor L</v>
      </c>
      <c r="E7360" s="11">
        <v>58309.834296144931</v>
      </c>
      <c r="F7360" s="12">
        <f t="shared" si="114"/>
        <v>7</v>
      </c>
      <c r="G7360" s="36"/>
      <c r="H7360" s="1"/>
    </row>
    <row r="7361" spans="1:8" ht="11.25" customHeight="1" x14ac:dyDescent="0.15">
      <c r="A7361" s="37">
        <v>2019</v>
      </c>
      <c r="B7361" s="9" t="s">
        <v>24</v>
      </c>
      <c r="C7361" s="10" t="s">
        <v>85</v>
      </c>
      <c r="D7361" s="10" t="str">
        <f>Mapping!$H$14</f>
        <v>Vendor M</v>
      </c>
      <c r="E7361" s="11">
        <v>100133.4169758572</v>
      </c>
      <c r="F7361" s="12">
        <f t="shared" si="114"/>
        <v>7</v>
      </c>
      <c r="G7361" s="36"/>
      <c r="H7361" s="1"/>
    </row>
    <row r="7362" spans="1:8" ht="11.25" customHeight="1" x14ac:dyDescent="0.15">
      <c r="A7362" s="37">
        <v>2020</v>
      </c>
      <c r="B7362" s="9" t="s">
        <v>24</v>
      </c>
      <c r="C7362" s="10" t="s">
        <v>85</v>
      </c>
      <c r="D7362" s="10" t="str">
        <f>Mapping!$H$15</f>
        <v>Vendor N</v>
      </c>
      <c r="E7362" s="11">
        <v>79471.992421731236</v>
      </c>
      <c r="F7362" s="12">
        <f t="shared" ref="F7362:F7425" si="115">MONTH(DATEVALUE(B7362&amp;"1"))</f>
        <v>7</v>
      </c>
      <c r="G7362" s="36"/>
      <c r="H7362" s="1"/>
    </row>
    <row r="7363" spans="1:8" ht="11.25" customHeight="1" x14ac:dyDescent="0.15">
      <c r="A7363" s="37">
        <v>2019</v>
      </c>
      <c r="B7363" s="9" t="s">
        <v>24</v>
      </c>
      <c r="C7363" s="10" t="s">
        <v>85</v>
      </c>
      <c r="D7363" s="10" t="str">
        <f>Mapping!$H$16</f>
        <v>Vendor O</v>
      </c>
      <c r="E7363" s="11">
        <v>611196.69530643313</v>
      </c>
      <c r="F7363" s="12">
        <f t="shared" si="115"/>
        <v>7</v>
      </c>
      <c r="G7363" s="36"/>
      <c r="H7363" s="1"/>
    </row>
    <row r="7364" spans="1:8" ht="11.25" customHeight="1" x14ac:dyDescent="0.15">
      <c r="A7364" s="37">
        <v>2020</v>
      </c>
      <c r="B7364" s="9" t="s">
        <v>24</v>
      </c>
      <c r="C7364" s="10" t="s">
        <v>85</v>
      </c>
      <c r="D7364" s="10" t="str">
        <f>Mapping!$H$17</f>
        <v>Vendor P</v>
      </c>
      <c r="E7364" s="11">
        <v>2216422.9809907502</v>
      </c>
      <c r="F7364" s="12">
        <f t="shared" si="115"/>
        <v>7</v>
      </c>
      <c r="G7364" s="36"/>
      <c r="H7364" s="1"/>
    </row>
    <row r="7365" spans="1:8" ht="11.25" customHeight="1" x14ac:dyDescent="0.15">
      <c r="A7365" s="37">
        <v>2020</v>
      </c>
      <c r="B7365" s="9" t="s">
        <v>24</v>
      </c>
      <c r="C7365" s="10" t="s">
        <v>85</v>
      </c>
      <c r="D7365" s="10" t="str">
        <f>Mapping!$H$18</f>
        <v>Vendor Q</v>
      </c>
      <c r="E7365" s="11">
        <v>-97043.953690676368</v>
      </c>
      <c r="F7365" s="12">
        <f t="shared" si="115"/>
        <v>7</v>
      </c>
      <c r="G7365" s="36"/>
      <c r="H7365" s="1"/>
    </row>
    <row r="7366" spans="1:8" ht="11.25" customHeight="1" x14ac:dyDescent="0.15">
      <c r="A7366" s="37">
        <v>2020</v>
      </c>
      <c r="B7366" s="9" t="s">
        <v>24</v>
      </c>
      <c r="C7366" s="10" t="s">
        <v>86</v>
      </c>
      <c r="D7366" s="10" t="str">
        <f>Mapping!$H$19</f>
        <v>Vendor R</v>
      </c>
      <c r="E7366" s="11">
        <v>-11027.725501838908</v>
      </c>
      <c r="F7366" s="12">
        <f t="shared" si="115"/>
        <v>7</v>
      </c>
      <c r="G7366" s="36"/>
      <c r="H7366" s="1"/>
    </row>
    <row r="7367" spans="1:8" ht="11.25" customHeight="1" x14ac:dyDescent="0.15">
      <c r="A7367" s="37">
        <v>2019</v>
      </c>
      <c r="B7367" s="9" t="s">
        <v>24</v>
      </c>
      <c r="C7367" s="10" t="s">
        <v>88</v>
      </c>
      <c r="D7367" s="10" t="str">
        <f>Mapping!$H$20</f>
        <v>Vendor S</v>
      </c>
      <c r="E7367" s="11">
        <v>-55423.002309161158</v>
      </c>
      <c r="F7367" s="12">
        <f t="shared" si="115"/>
        <v>7</v>
      </c>
      <c r="G7367" s="36"/>
      <c r="H7367" s="1"/>
    </row>
    <row r="7368" spans="1:8" ht="11.25" customHeight="1" x14ac:dyDescent="0.15">
      <c r="A7368" s="37">
        <v>2019</v>
      </c>
      <c r="B7368" s="9" t="s">
        <v>24</v>
      </c>
      <c r="C7368" s="10" t="s">
        <v>85</v>
      </c>
      <c r="D7368" s="10" t="str">
        <f>Mapping!$H$2</f>
        <v>Vendor A</v>
      </c>
      <c r="E7368" s="11">
        <v>-340770.41475461295</v>
      </c>
      <c r="F7368" s="12">
        <f t="shared" si="115"/>
        <v>7</v>
      </c>
      <c r="G7368" s="36"/>
      <c r="H7368" s="1"/>
    </row>
    <row r="7369" spans="1:8" ht="11.25" customHeight="1" x14ac:dyDescent="0.15">
      <c r="A7369" s="37">
        <v>2020</v>
      </c>
      <c r="B7369" s="9" t="s">
        <v>24</v>
      </c>
      <c r="C7369" s="10" t="s">
        <v>85</v>
      </c>
      <c r="D7369" s="10" t="str">
        <f>Mapping!$H$3</f>
        <v>Vendor B</v>
      </c>
      <c r="E7369" s="11">
        <v>1028827.6939316756</v>
      </c>
      <c r="F7369" s="12">
        <f t="shared" si="115"/>
        <v>7</v>
      </c>
      <c r="G7369" s="36"/>
      <c r="H7369" s="1"/>
    </row>
    <row r="7370" spans="1:8" ht="11.25" customHeight="1" x14ac:dyDescent="0.15">
      <c r="A7370" s="37">
        <v>2020</v>
      </c>
      <c r="B7370" s="9" t="s">
        <v>24</v>
      </c>
      <c r="C7370" s="10" t="s">
        <v>85</v>
      </c>
      <c r="D7370" s="10" t="str">
        <f>Mapping!$H$4</f>
        <v>Vendor C</v>
      </c>
      <c r="E7370" s="11">
        <v>-835.37188531576055</v>
      </c>
      <c r="F7370" s="12">
        <f t="shared" si="115"/>
        <v>7</v>
      </c>
      <c r="G7370" s="36"/>
      <c r="H7370" s="1"/>
    </row>
    <row r="7371" spans="1:8" ht="11.25" customHeight="1" x14ac:dyDescent="0.15">
      <c r="A7371" s="37">
        <v>2019</v>
      </c>
      <c r="B7371" s="9" t="s">
        <v>24</v>
      </c>
      <c r="C7371" s="10" t="s">
        <v>86</v>
      </c>
      <c r="D7371" s="10" t="str">
        <f>Mapping!$H$5</f>
        <v>Vendor D</v>
      </c>
      <c r="E7371" s="11">
        <v>1645494.8846442665</v>
      </c>
      <c r="F7371" s="12">
        <f t="shared" si="115"/>
        <v>7</v>
      </c>
      <c r="G7371" s="36"/>
      <c r="H7371" s="1"/>
    </row>
    <row r="7372" spans="1:8" ht="11.25" customHeight="1" x14ac:dyDescent="0.15">
      <c r="A7372" s="37">
        <v>2019</v>
      </c>
      <c r="B7372" s="9" t="s">
        <v>24</v>
      </c>
      <c r="C7372" s="10" t="s">
        <v>88</v>
      </c>
      <c r="D7372" s="10" t="str">
        <f>Mapping!$H$6</f>
        <v>Vendor E</v>
      </c>
      <c r="E7372" s="11">
        <v>87581.737101381514</v>
      </c>
      <c r="F7372" s="12">
        <f t="shared" si="115"/>
        <v>7</v>
      </c>
      <c r="G7372" s="36"/>
      <c r="H7372" s="1"/>
    </row>
    <row r="7373" spans="1:8" ht="11.25" customHeight="1" x14ac:dyDescent="0.15">
      <c r="A7373" s="37">
        <v>2020</v>
      </c>
      <c r="B7373" s="9" t="s">
        <v>24</v>
      </c>
      <c r="C7373" s="10" t="s">
        <v>85</v>
      </c>
      <c r="D7373" s="10" t="str">
        <f>Mapping!$H$7</f>
        <v>Vendor F</v>
      </c>
      <c r="E7373" s="11">
        <v>1951.4861329986254</v>
      </c>
      <c r="F7373" s="12">
        <f t="shared" si="115"/>
        <v>7</v>
      </c>
      <c r="G7373" s="36"/>
      <c r="H7373" s="1"/>
    </row>
    <row r="7374" spans="1:8" ht="11.25" customHeight="1" x14ac:dyDescent="0.15">
      <c r="A7374" s="37">
        <v>2020</v>
      </c>
      <c r="B7374" s="9" t="s">
        <v>24</v>
      </c>
      <c r="C7374" s="10" t="s">
        <v>85</v>
      </c>
      <c r="D7374" s="10" t="str">
        <f>Mapping!$H$8</f>
        <v>Vendor G</v>
      </c>
      <c r="E7374" s="11">
        <v>8282.2820516821612</v>
      </c>
      <c r="F7374" s="12">
        <f t="shared" si="115"/>
        <v>7</v>
      </c>
      <c r="G7374" s="36"/>
      <c r="H7374" s="1"/>
    </row>
    <row r="7375" spans="1:8" ht="11.25" customHeight="1" x14ac:dyDescent="0.15">
      <c r="A7375" s="37">
        <v>2019</v>
      </c>
      <c r="B7375" s="9" t="s">
        <v>24</v>
      </c>
      <c r="C7375" s="10" t="s">
        <v>86</v>
      </c>
      <c r="D7375" s="10" t="str">
        <f>Mapping!$H$9</f>
        <v>Vendor H</v>
      </c>
      <c r="E7375" s="11">
        <v>74194.678513699822</v>
      </c>
      <c r="F7375" s="12">
        <f t="shared" si="115"/>
        <v>7</v>
      </c>
      <c r="G7375" s="36"/>
      <c r="H7375" s="1"/>
    </row>
    <row r="7376" spans="1:8" ht="11.25" customHeight="1" x14ac:dyDescent="0.15">
      <c r="A7376" s="37">
        <v>2020</v>
      </c>
      <c r="B7376" s="9" t="s">
        <v>24</v>
      </c>
      <c r="C7376" s="10" t="s">
        <v>88</v>
      </c>
      <c r="D7376" s="10" t="str">
        <f>Mapping!$H$10</f>
        <v>Vendor I</v>
      </c>
      <c r="E7376" s="11">
        <v>155396.02872969612</v>
      </c>
      <c r="F7376" s="12">
        <f t="shared" si="115"/>
        <v>7</v>
      </c>
      <c r="G7376" s="36"/>
      <c r="H7376" s="1"/>
    </row>
    <row r="7377" spans="1:8" ht="11.25" customHeight="1" x14ac:dyDescent="0.15">
      <c r="A7377" s="37">
        <v>2020</v>
      </c>
      <c r="B7377" s="9" t="s">
        <v>24</v>
      </c>
      <c r="C7377" s="10" t="s">
        <v>85</v>
      </c>
      <c r="D7377" s="10" t="str">
        <f>Mapping!$H$11</f>
        <v>Vendor J</v>
      </c>
      <c r="E7377" s="11">
        <v>25129.623228700537</v>
      </c>
      <c r="F7377" s="12">
        <f t="shared" si="115"/>
        <v>7</v>
      </c>
      <c r="G7377" s="36"/>
      <c r="H7377" s="1"/>
    </row>
    <row r="7378" spans="1:8" ht="11.25" customHeight="1" x14ac:dyDescent="0.15">
      <c r="A7378" s="37">
        <v>2019</v>
      </c>
      <c r="B7378" s="9" t="s">
        <v>24</v>
      </c>
      <c r="C7378" s="10" t="s">
        <v>85</v>
      </c>
      <c r="D7378" s="10" t="str">
        <f>Mapping!$H$12</f>
        <v>Vendor K</v>
      </c>
      <c r="E7378" s="11">
        <v>90281.379063911285</v>
      </c>
      <c r="F7378" s="12">
        <f t="shared" si="115"/>
        <v>7</v>
      </c>
      <c r="G7378" s="36"/>
      <c r="H7378" s="1"/>
    </row>
    <row r="7379" spans="1:8" ht="11.25" customHeight="1" x14ac:dyDescent="0.15">
      <c r="A7379" s="37">
        <v>2019</v>
      </c>
      <c r="B7379" s="9" t="s">
        <v>24</v>
      </c>
      <c r="C7379" s="10" t="s">
        <v>85</v>
      </c>
      <c r="D7379" s="10" t="str">
        <f>Mapping!$H$13</f>
        <v>Vendor L</v>
      </c>
      <c r="E7379" s="11">
        <v>93960.956417538284</v>
      </c>
      <c r="F7379" s="12">
        <f t="shared" si="115"/>
        <v>7</v>
      </c>
      <c r="G7379" s="36"/>
      <c r="H7379" s="1"/>
    </row>
    <row r="7380" spans="1:8" ht="11.25" customHeight="1" x14ac:dyDescent="0.15">
      <c r="A7380" s="37">
        <v>2019</v>
      </c>
      <c r="B7380" s="9" t="s">
        <v>24</v>
      </c>
      <c r="C7380" s="10" t="s">
        <v>86</v>
      </c>
      <c r="D7380" s="10" t="str">
        <f>Mapping!$H$14</f>
        <v>Vendor M</v>
      </c>
      <c r="E7380" s="11">
        <v>67149.354124841557</v>
      </c>
      <c r="F7380" s="12">
        <f t="shared" si="115"/>
        <v>7</v>
      </c>
      <c r="G7380" s="36"/>
      <c r="H7380" s="1"/>
    </row>
    <row r="7381" spans="1:8" ht="11.25" customHeight="1" x14ac:dyDescent="0.15">
      <c r="A7381" s="37">
        <v>2019</v>
      </c>
      <c r="B7381" s="9" t="s">
        <v>24</v>
      </c>
      <c r="C7381" s="10" t="s">
        <v>88</v>
      </c>
      <c r="D7381" s="10" t="str">
        <f>Mapping!$H$15</f>
        <v>Vendor N</v>
      </c>
      <c r="E7381" s="11">
        <v>82421.098181508976</v>
      </c>
      <c r="F7381" s="12">
        <f t="shared" si="115"/>
        <v>7</v>
      </c>
      <c r="G7381" s="36"/>
      <c r="H7381" s="1"/>
    </row>
    <row r="7382" spans="1:8" ht="11.25" customHeight="1" x14ac:dyDescent="0.15">
      <c r="A7382" s="37">
        <v>2019</v>
      </c>
      <c r="B7382" s="9" t="s">
        <v>24</v>
      </c>
      <c r="C7382" s="10" t="s">
        <v>87</v>
      </c>
      <c r="D7382" s="10" t="str">
        <f>Mapping!$H$16</f>
        <v>Vendor O</v>
      </c>
      <c r="E7382" s="11">
        <v>20145.184843965424</v>
      </c>
      <c r="F7382" s="12">
        <f t="shared" si="115"/>
        <v>7</v>
      </c>
      <c r="G7382" s="36"/>
      <c r="H7382" s="1"/>
    </row>
    <row r="7383" spans="1:8" ht="11.25" customHeight="1" x14ac:dyDescent="0.15">
      <c r="A7383" s="37">
        <v>2019</v>
      </c>
      <c r="B7383" s="9" t="s">
        <v>24</v>
      </c>
      <c r="C7383" s="10" t="s">
        <v>85</v>
      </c>
      <c r="D7383" s="10" t="str">
        <f>Mapping!$H$17</f>
        <v>Vendor P</v>
      </c>
      <c r="E7383" s="11">
        <v>29718.050808295928</v>
      </c>
      <c r="F7383" s="12">
        <f t="shared" si="115"/>
        <v>7</v>
      </c>
      <c r="G7383" s="36"/>
      <c r="H7383" s="1"/>
    </row>
    <row r="7384" spans="1:8" ht="11.25" customHeight="1" x14ac:dyDescent="0.15">
      <c r="A7384" s="37">
        <v>2019</v>
      </c>
      <c r="B7384" s="9" t="s">
        <v>24</v>
      </c>
      <c r="C7384" s="10" t="s">
        <v>86</v>
      </c>
      <c r="D7384" s="10" t="str">
        <f>Mapping!$H$18</f>
        <v>Vendor Q</v>
      </c>
      <c r="E7384" s="11">
        <v>3730.5543820442845</v>
      </c>
      <c r="F7384" s="12">
        <f t="shared" si="115"/>
        <v>7</v>
      </c>
      <c r="G7384" s="36"/>
      <c r="H7384" s="1"/>
    </row>
    <row r="7385" spans="1:8" ht="11.25" customHeight="1" x14ac:dyDescent="0.15">
      <c r="A7385" s="37">
        <v>2020</v>
      </c>
      <c r="B7385" s="9" t="s">
        <v>24</v>
      </c>
      <c r="C7385" s="10" t="s">
        <v>88</v>
      </c>
      <c r="D7385" s="10" t="str">
        <f>Mapping!$H$19</f>
        <v>Vendor R</v>
      </c>
      <c r="E7385" s="11">
        <v>27328.627210233102</v>
      </c>
      <c r="F7385" s="12">
        <f t="shared" si="115"/>
        <v>7</v>
      </c>
      <c r="G7385" s="36"/>
      <c r="H7385" s="1"/>
    </row>
    <row r="7386" spans="1:8" ht="11.25" customHeight="1" x14ac:dyDescent="0.15">
      <c r="A7386" s="37">
        <v>2019</v>
      </c>
      <c r="B7386" s="9" t="s">
        <v>24</v>
      </c>
      <c r="C7386" s="10" t="s">
        <v>87</v>
      </c>
      <c r="D7386" s="10" t="str">
        <f>Mapping!$H$20</f>
        <v>Vendor S</v>
      </c>
      <c r="E7386" s="11">
        <v>37112.020927805468</v>
      </c>
      <c r="F7386" s="12">
        <f t="shared" si="115"/>
        <v>7</v>
      </c>
      <c r="G7386" s="36"/>
      <c r="H7386" s="1"/>
    </row>
    <row r="7387" spans="1:8" ht="11.25" customHeight="1" x14ac:dyDescent="0.15">
      <c r="A7387" s="37">
        <v>2020</v>
      </c>
      <c r="B7387" s="9" t="s">
        <v>24</v>
      </c>
      <c r="C7387" s="10" t="s">
        <v>85</v>
      </c>
      <c r="D7387" s="10" t="str">
        <f>Mapping!$H$2</f>
        <v>Vendor A</v>
      </c>
      <c r="E7387" s="11">
        <v>33304.014372997823</v>
      </c>
      <c r="F7387" s="12">
        <f t="shared" si="115"/>
        <v>7</v>
      </c>
      <c r="G7387" s="36"/>
      <c r="H7387" s="1"/>
    </row>
    <row r="7388" spans="1:8" ht="11.25" customHeight="1" x14ac:dyDescent="0.15">
      <c r="A7388" s="37">
        <v>2020</v>
      </c>
      <c r="B7388" s="9" t="s">
        <v>24</v>
      </c>
      <c r="C7388" s="10" t="s">
        <v>86</v>
      </c>
      <c r="D7388" s="10" t="str">
        <f>Mapping!$H$3</f>
        <v>Vendor B</v>
      </c>
      <c r="E7388" s="11">
        <v>130974.5601356456</v>
      </c>
      <c r="F7388" s="12">
        <f t="shared" si="115"/>
        <v>7</v>
      </c>
      <c r="G7388" s="36"/>
      <c r="H7388" s="1"/>
    </row>
    <row r="7389" spans="1:8" ht="11.25" customHeight="1" x14ac:dyDescent="0.15">
      <c r="A7389" s="37">
        <v>2020</v>
      </c>
      <c r="B7389" s="9" t="s">
        <v>24</v>
      </c>
      <c r="C7389" s="10" t="s">
        <v>88</v>
      </c>
      <c r="D7389" s="10" t="str">
        <f>Mapping!$H$4</f>
        <v>Vendor C</v>
      </c>
      <c r="E7389" s="11">
        <v>34711.017227921635</v>
      </c>
      <c r="F7389" s="12">
        <f t="shared" si="115"/>
        <v>7</v>
      </c>
      <c r="G7389" s="36"/>
      <c r="H7389" s="1"/>
    </row>
    <row r="7390" spans="1:8" ht="11.25" customHeight="1" x14ac:dyDescent="0.15">
      <c r="A7390" s="37">
        <v>2019</v>
      </c>
      <c r="B7390" s="9" t="s">
        <v>24</v>
      </c>
      <c r="C7390" s="10" t="s">
        <v>87</v>
      </c>
      <c r="D7390" s="10" t="str">
        <f>Mapping!$H$5</f>
        <v>Vendor D</v>
      </c>
      <c r="E7390" s="11">
        <v>108888.1548916343</v>
      </c>
      <c r="F7390" s="12">
        <f t="shared" si="115"/>
        <v>7</v>
      </c>
      <c r="G7390" s="36"/>
      <c r="H7390" s="1"/>
    </row>
    <row r="7391" spans="1:8" ht="11.25" customHeight="1" x14ac:dyDescent="0.15">
      <c r="A7391" s="37">
        <v>2020</v>
      </c>
      <c r="B7391" s="9" t="s">
        <v>24</v>
      </c>
      <c r="C7391" s="10" t="s">
        <v>85</v>
      </c>
      <c r="D7391" s="10" t="str">
        <f>Mapping!$H$6</f>
        <v>Vendor E</v>
      </c>
      <c r="E7391" s="11">
        <v>8352.4761771367175</v>
      </c>
      <c r="F7391" s="12">
        <f t="shared" si="115"/>
        <v>7</v>
      </c>
      <c r="G7391" s="36"/>
      <c r="H7391" s="1"/>
    </row>
    <row r="7392" spans="1:8" ht="11.25" customHeight="1" x14ac:dyDescent="0.15">
      <c r="A7392" s="37">
        <v>2020</v>
      </c>
      <c r="B7392" s="9" t="s">
        <v>24</v>
      </c>
      <c r="C7392" s="10" t="s">
        <v>86</v>
      </c>
      <c r="D7392" s="10" t="str">
        <f>Mapping!$H$7</f>
        <v>Vendor F</v>
      </c>
      <c r="E7392" s="11">
        <v>10310.554638147247</v>
      </c>
      <c r="F7392" s="12">
        <f t="shared" si="115"/>
        <v>7</v>
      </c>
      <c r="G7392" s="36"/>
      <c r="H7392" s="1"/>
    </row>
    <row r="7393" spans="1:8" ht="11.25" customHeight="1" x14ac:dyDescent="0.15">
      <c r="A7393" s="37">
        <v>2020</v>
      </c>
      <c r="B7393" s="9" t="s">
        <v>24</v>
      </c>
      <c r="C7393" s="10" t="s">
        <v>88</v>
      </c>
      <c r="D7393" s="10" t="str">
        <f>Mapping!$H$8</f>
        <v>Vendor G</v>
      </c>
      <c r="E7393" s="11">
        <v>55405.546807801831</v>
      </c>
      <c r="F7393" s="12">
        <f t="shared" si="115"/>
        <v>7</v>
      </c>
      <c r="G7393" s="36"/>
      <c r="H7393" s="1"/>
    </row>
    <row r="7394" spans="1:8" ht="11.25" customHeight="1" x14ac:dyDescent="0.15">
      <c r="A7394" s="37">
        <v>2019</v>
      </c>
      <c r="B7394" s="9" t="s">
        <v>24</v>
      </c>
      <c r="C7394" s="10" t="s">
        <v>87</v>
      </c>
      <c r="D7394" s="10" t="str">
        <f>Mapping!$H$9</f>
        <v>Vendor H</v>
      </c>
      <c r="E7394" s="11">
        <v>25998.916072652377</v>
      </c>
      <c r="F7394" s="12">
        <f t="shared" si="115"/>
        <v>7</v>
      </c>
      <c r="G7394" s="36"/>
      <c r="H7394" s="1"/>
    </row>
    <row r="7395" spans="1:8" ht="11.25" customHeight="1" x14ac:dyDescent="0.15">
      <c r="A7395" s="37">
        <v>2019</v>
      </c>
      <c r="B7395" s="9" t="s">
        <v>24</v>
      </c>
      <c r="C7395" s="10" t="s">
        <v>85</v>
      </c>
      <c r="D7395" s="10" t="str">
        <f>Mapping!$H$10</f>
        <v>Vendor I</v>
      </c>
      <c r="E7395" s="11">
        <v>325715.40158945648</v>
      </c>
      <c r="F7395" s="12">
        <f t="shared" si="115"/>
        <v>7</v>
      </c>
      <c r="G7395" s="36"/>
      <c r="H7395" s="1"/>
    </row>
    <row r="7396" spans="1:8" ht="11.25" customHeight="1" x14ac:dyDescent="0.15">
      <c r="A7396" s="37">
        <v>2020</v>
      </c>
      <c r="B7396" s="9" t="s">
        <v>24</v>
      </c>
      <c r="C7396" s="10" t="s">
        <v>85</v>
      </c>
      <c r="D7396" s="10" t="str">
        <f>Mapping!$H$11</f>
        <v>Vendor J</v>
      </c>
      <c r="E7396" s="11">
        <v>125243.5329221859</v>
      </c>
      <c r="F7396" s="12">
        <f t="shared" si="115"/>
        <v>7</v>
      </c>
      <c r="G7396" s="36"/>
      <c r="H7396" s="1"/>
    </row>
    <row r="7397" spans="1:8" ht="11.25" customHeight="1" x14ac:dyDescent="0.15">
      <c r="A7397" s="37">
        <v>2020</v>
      </c>
      <c r="B7397" s="9" t="s">
        <v>24</v>
      </c>
      <c r="C7397" s="10" t="s">
        <v>86</v>
      </c>
      <c r="D7397" s="10" t="str">
        <f>Mapping!$H$12</f>
        <v>Vendor K</v>
      </c>
      <c r="E7397" s="11">
        <v>403334.14414879633</v>
      </c>
      <c r="F7397" s="12">
        <f t="shared" si="115"/>
        <v>7</v>
      </c>
      <c r="G7397" s="36"/>
      <c r="H7397" s="1"/>
    </row>
    <row r="7398" spans="1:8" ht="11.25" customHeight="1" x14ac:dyDescent="0.15">
      <c r="A7398" s="37">
        <v>2019</v>
      </c>
      <c r="B7398" s="9" t="s">
        <v>24</v>
      </c>
      <c r="C7398" s="10" t="s">
        <v>88</v>
      </c>
      <c r="D7398" s="10" t="str">
        <f>Mapping!$H$13</f>
        <v>Vendor L</v>
      </c>
      <c r="E7398" s="11">
        <v>171752.60846892727</v>
      </c>
      <c r="F7398" s="12">
        <f t="shared" si="115"/>
        <v>7</v>
      </c>
      <c r="G7398" s="36"/>
      <c r="H7398" s="1"/>
    </row>
    <row r="7399" spans="1:8" ht="11.25" customHeight="1" x14ac:dyDescent="0.15">
      <c r="A7399" s="37">
        <v>2020</v>
      </c>
      <c r="B7399" s="9" t="s">
        <v>24</v>
      </c>
      <c r="C7399" s="10" t="s">
        <v>85</v>
      </c>
      <c r="D7399" s="10" t="str">
        <f>Mapping!$H$14</f>
        <v>Vendor M</v>
      </c>
      <c r="E7399" s="11">
        <v>165982.14336152995</v>
      </c>
      <c r="F7399" s="12">
        <f t="shared" si="115"/>
        <v>7</v>
      </c>
      <c r="G7399" s="36"/>
      <c r="H7399" s="1"/>
    </row>
    <row r="7400" spans="1:8" ht="11.25" customHeight="1" x14ac:dyDescent="0.15">
      <c r="A7400" s="37">
        <v>2019</v>
      </c>
      <c r="B7400" s="9" t="s">
        <v>24</v>
      </c>
      <c r="C7400" s="10" t="s">
        <v>86</v>
      </c>
      <c r="D7400" s="10" t="str">
        <f>Mapping!$H$15</f>
        <v>Vendor N</v>
      </c>
      <c r="E7400" s="11">
        <v>151258.34432328129</v>
      </c>
      <c r="F7400" s="12">
        <f t="shared" si="115"/>
        <v>7</v>
      </c>
      <c r="G7400" s="36"/>
      <c r="H7400" s="1"/>
    </row>
    <row r="7401" spans="1:8" ht="11.25" customHeight="1" x14ac:dyDescent="0.15">
      <c r="A7401" s="37">
        <v>2020</v>
      </c>
      <c r="B7401" s="9" t="s">
        <v>24</v>
      </c>
      <c r="C7401" s="10" t="s">
        <v>88</v>
      </c>
      <c r="D7401" s="10" t="str">
        <f>Mapping!$H$16</f>
        <v>Vendor O</v>
      </c>
      <c r="E7401" s="11">
        <v>34802.070558012507</v>
      </c>
      <c r="F7401" s="12">
        <f t="shared" si="115"/>
        <v>7</v>
      </c>
      <c r="G7401" s="36"/>
      <c r="H7401" s="1"/>
    </row>
    <row r="7402" spans="1:8" ht="11.25" customHeight="1" x14ac:dyDescent="0.15">
      <c r="A7402" s="37">
        <v>2020</v>
      </c>
      <c r="B7402" s="9" t="s">
        <v>24</v>
      </c>
      <c r="C7402" s="10" t="s">
        <v>85</v>
      </c>
      <c r="D7402" s="10" t="str">
        <f>Mapping!$H$17</f>
        <v>Vendor P</v>
      </c>
      <c r="E7402" s="11">
        <v>25611.573274152863</v>
      </c>
      <c r="F7402" s="12">
        <f t="shared" si="115"/>
        <v>7</v>
      </c>
      <c r="G7402" s="36"/>
      <c r="H7402" s="1"/>
    </row>
    <row r="7403" spans="1:8" ht="11.25" customHeight="1" x14ac:dyDescent="0.15">
      <c r="A7403" s="37">
        <v>2019</v>
      </c>
      <c r="B7403" s="9" t="s">
        <v>24</v>
      </c>
      <c r="C7403" s="10" t="s">
        <v>86</v>
      </c>
      <c r="D7403" s="10" t="str">
        <f>Mapping!$H$18</f>
        <v>Vendor Q</v>
      </c>
      <c r="E7403" s="11">
        <v>142002.68848300778</v>
      </c>
      <c r="F7403" s="12">
        <f t="shared" si="115"/>
        <v>7</v>
      </c>
      <c r="G7403" s="36"/>
      <c r="H7403" s="1"/>
    </row>
    <row r="7404" spans="1:8" ht="11.25" customHeight="1" x14ac:dyDescent="0.15">
      <c r="A7404" s="37">
        <v>2019</v>
      </c>
      <c r="B7404" s="9" t="s">
        <v>24</v>
      </c>
      <c r="C7404" s="10" t="s">
        <v>88</v>
      </c>
      <c r="D7404" s="10" t="str">
        <f>Mapping!$H$19</f>
        <v>Vendor R</v>
      </c>
      <c r="E7404" s="11">
        <v>767875.42514951329</v>
      </c>
      <c r="F7404" s="12">
        <f t="shared" si="115"/>
        <v>7</v>
      </c>
      <c r="G7404" s="36"/>
      <c r="H7404" s="1"/>
    </row>
    <row r="7405" spans="1:8" ht="11.25" customHeight="1" x14ac:dyDescent="0.15">
      <c r="A7405" s="37">
        <v>2019</v>
      </c>
      <c r="B7405" s="9" t="s">
        <v>24</v>
      </c>
      <c r="C7405" s="10" t="s">
        <v>85</v>
      </c>
      <c r="D7405" s="10" t="str">
        <f>Mapping!$H$20</f>
        <v>Vendor S</v>
      </c>
      <c r="E7405" s="11">
        <v>2356589.4381277515</v>
      </c>
      <c r="F7405" s="12">
        <f t="shared" si="115"/>
        <v>7</v>
      </c>
      <c r="G7405" s="36"/>
      <c r="H7405" s="1"/>
    </row>
    <row r="7406" spans="1:8" ht="11.25" customHeight="1" x14ac:dyDescent="0.15">
      <c r="A7406" s="37">
        <v>2019</v>
      </c>
      <c r="B7406" s="9" t="s">
        <v>24</v>
      </c>
      <c r="C7406" s="10" t="s">
        <v>85</v>
      </c>
      <c r="D7406" s="10" t="str">
        <f>Mapping!$H$2</f>
        <v>Vendor A</v>
      </c>
      <c r="E7406" s="11">
        <v>419915.678973314</v>
      </c>
      <c r="F7406" s="12">
        <f t="shared" si="115"/>
        <v>7</v>
      </c>
      <c r="G7406" s="36"/>
      <c r="H7406" s="1"/>
    </row>
    <row r="7407" spans="1:8" ht="11.25" customHeight="1" x14ac:dyDescent="0.15">
      <c r="A7407" s="37">
        <v>2019</v>
      </c>
      <c r="B7407" s="9" t="s">
        <v>24</v>
      </c>
      <c r="C7407" s="10" t="s">
        <v>85</v>
      </c>
      <c r="D7407" s="10" t="str">
        <f>Mapping!$H$3</f>
        <v>Vendor B</v>
      </c>
      <c r="E7407" s="11">
        <v>57369.104650717636</v>
      </c>
      <c r="F7407" s="12">
        <f t="shared" si="115"/>
        <v>7</v>
      </c>
      <c r="G7407" s="36"/>
      <c r="H7407" s="1"/>
    </row>
    <row r="7408" spans="1:8" ht="11.25" customHeight="1" x14ac:dyDescent="0.15">
      <c r="A7408" s="37">
        <v>2019</v>
      </c>
      <c r="B7408" s="9" t="s">
        <v>24</v>
      </c>
      <c r="C7408" s="10" t="s">
        <v>85</v>
      </c>
      <c r="D7408" s="10" t="str">
        <f>Mapping!$H$4</f>
        <v>Vendor C</v>
      </c>
      <c r="E7408" s="11">
        <v>223865.50763424297</v>
      </c>
      <c r="F7408" s="12">
        <f t="shared" si="115"/>
        <v>7</v>
      </c>
      <c r="G7408" s="36"/>
      <c r="H7408" s="1"/>
    </row>
    <row r="7409" spans="1:8" ht="11.25" customHeight="1" x14ac:dyDescent="0.15">
      <c r="A7409" s="37">
        <v>2020</v>
      </c>
      <c r="B7409" s="9" t="s">
        <v>24</v>
      </c>
      <c r="C7409" s="10" t="s">
        <v>85</v>
      </c>
      <c r="D7409" s="10" t="str">
        <f>Mapping!$H$5</f>
        <v>Vendor D</v>
      </c>
      <c r="E7409" s="11">
        <v>70402.615082566743</v>
      </c>
      <c r="F7409" s="12">
        <f t="shared" si="115"/>
        <v>7</v>
      </c>
      <c r="G7409" s="36"/>
      <c r="H7409" s="1"/>
    </row>
    <row r="7410" spans="1:8" ht="11.25" customHeight="1" x14ac:dyDescent="0.15">
      <c r="A7410" s="37">
        <v>2020</v>
      </c>
      <c r="B7410" s="9" t="s">
        <v>24</v>
      </c>
      <c r="C7410" s="10" t="s">
        <v>85</v>
      </c>
      <c r="D7410" s="10" t="str">
        <f>Mapping!$H$6</f>
        <v>Vendor E</v>
      </c>
      <c r="E7410" s="11">
        <v>33329.554096383137</v>
      </c>
      <c r="F7410" s="12">
        <f t="shared" si="115"/>
        <v>7</v>
      </c>
      <c r="G7410" s="36"/>
      <c r="H7410" s="1"/>
    </row>
    <row r="7411" spans="1:8" ht="11.25" customHeight="1" x14ac:dyDescent="0.15">
      <c r="A7411" s="37">
        <v>2020</v>
      </c>
      <c r="B7411" s="9" t="s">
        <v>24</v>
      </c>
      <c r="C7411" s="10" t="s">
        <v>85</v>
      </c>
      <c r="D7411" s="10" t="str">
        <f>Mapping!$H$7</f>
        <v>Vendor F</v>
      </c>
      <c r="E7411" s="11">
        <v>120990.91805356457</v>
      </c>
      <c r="F7411" s="12">
        <f t="shared" si="115"/>
        <v>7</v>
      </c>
      <c r="G7411" s="36"/>
      <c r="H7411" s="1"/>
    </row>
    <row r="7412" spans="1:8" ht="11.25" customHeight="1" x14ac:dyDescent="0.15">
      <c r="A7412" s="37">
        <v>2020</v>
      </c>
      <c r="B7412" s="9" t="s">
        <v>24</v>
      </c>
      <c r="C7412" s="10" t="s">
        <v>85</v>
      </c>
      <c r="D7412" s="10" t="str">
        <f>Mapping!$H$8</f>
        <v>Vendor G</v>
      </c>
      <c r="E7412" s="11">
        <v>88223.388085243394</v>
      </c>
      <c r="F7412" s="12">
        <f t="shared" si="115"/>
        <v>7</v>
      </c>
      <c r="G7412" s="36"/>
      <c r="H7412" s="1"/>
    </row>
    <row r="7413" spans="1:8" ht="11.25" customHeight="1" x14ac:dyDescent="0.15">
      <c r="A7413" s="37">
        <v>2020</v>
      </c>
      <c r="B7413" s="9" t="s">
        <v>24</v>
      </c>
      <c r="C7413" s="10" t="s">
        <v>85</v>
      </c>
      <c r="D7413" s="10" t="str">
        <f>Mapping!$H$9</f>
        <v>Vendor H</v>
      </c>
      <c r="E7413" s="11">
        <v>207115.63800412667</v>
      </c>
      <c r="F7413" s="12">
        <f t="shared" si="115"/>
        <v>7</v>
      </c>
      <c r="G7413" s="36"/>
      <c r="H7413" s="1"/>
    </row>
    <row r="7414" spans="1:8" ht="11.25" customHeight="1" x14ac:dyDescent="0.15">
      <c r="A7414" s="37">
        <v>2019</v>
      </c>
      <c r="B7414" s="9" t="s">
        <v>24</v>
      </c>
      <c r="C7414" s="10" t="s">
        <v>85</v>
      </c>
      <c r="D7414" s="10" t="str">
        <f>Mapping!$H$10</f>
        <v>Vendor I</v>
      </c>
      <c r="E7414" s="11">
        <v>19957.294960763396</v>
      </c>
      <c r="F7414" s="12">
        <f t="shared" si="115"/>
        <v>7</v>
      </c>
      <c r="G7414" s="36"/>
      <c r="H7414" s="1"/>
    </row>
    <row r="7415" spans="1:8" ht="11.25" customHeight="1" x14ac:dyDescent="0.15">
      <c r="A7415" s="37">
        <v>2020</v>
      </c>
      <c r="B7415" s="9" t="s">
        <v>24</v>
      </c>
      <c r="C7415" s="10" t="s">
        <v>85</v>
      </c>
      <c r="D7415" s="10" t="str">
        <f>Mapping!$H$11</f>
        <v>Vendor J</v>
      </c>
      <c r="E7415" s="11">
        <v>53633.347416322176</v>
      </c>
      <c r="F7415" s="12">
        <f t="shared" si="115"/>
        <v>7</v>
      </c>
      <c r="G7415" s="36"/>
      <c r="H7415" s="1"/>
    </row>
    <row r="7416" spans="1:8" ht="11.25" customHeight="1" x14ac:dyDescent="0.15">
      <c r="A7416" s="37">
        <v>2020</v>
      </c>
      <c r="B7416" s="9" t="s">
        <v>24</v>
      </c>
      <c r="C7416" s="10" t="s">
        <v>85</v>
      </c>
      <c r="D7416" s="10" t="str">
        <f>Mapping!$H$12</f>
        <v>Vendor K</v>
      </c>
      <c r="E7416" s="11">
        <v>1691965.4406483052</v>
      </c>
      <c r="F7416" s="12">
        <f t="shared" si="115"/>
        <v>7</v>
      </c>
      <c r="G7416" s="36"/>
      <c r="H7416" s="1"/>
    </row>
    <row r="7417" spans="1:8" ht="11.25" customHeight="1" x14ac:dyDescent="0.15">
      <c r="A7417" s="37">
        <v>2019</v>
      </c>
      <c r="B7417" s="9" t="s">
        <v>24</v>
      </c>
      <c r="C7417" s="10" t="s">
        <v>85</v>
      </c>
      <c r="D7417" s="10" t="str">
        <f>Mapping!$H$13</f>
        <v>Vendor L</v>
      </c>
      <c r="E7417" s="11">
        <v>17023.524642430235</v>
      </c>
      <c r="F7417" s="12">
        <f t="shared" si="115"/>
        <v>7</v>
      </c>
      <c r="G7417" s="36"/>
      <c r="H7417" s="1"/>
    </row>
    <row r="7418" spans="1:8" ht="11.25" customHeight="1" x14ac:dyDescent="0.15">
      <c r="A7418" s="37">
        <v>2020</v>
      </c>
      <c r="B7418" s="9" t="s">
        <v>24</v>
      </c>
      <c r="C7418" s="10" t="s">
        <v>85</v>
      </c>
      <c r="D7418" s="10" t="str">
        <f>Mapping!$H$14</f>
        <v>Vendor M</v>
      </c>
      <c r="E7418" s="11">
        <v>186505.35093383823</v>
      </c>
      <c r="F7418" s="12">
        <f t="shared" si="115"/>
        <v>7</v>
      </c>
      <c r="G7418" s="36"/>
      <c r="H7418" s="1"/>
    </row>
    <row r="7419" spans="1:8" ht="11.25" customHeight="1" x14ac:dyDescent="0.15">
      <c r="A7419" s="37">
        <v>2019</v>
      </c>
      <c r="B7419" s="9" t="s">
        <v>24</v>
      </c>
      <c r="C7419" s="10" t="s">
        <v>85</v>
      </c>
      <c r="D7419" s="10" t="str">
        <f>Mapping!$H$15</f>
        <v>Vendor N</v>
      </c>
      <c r="E7419" s="11">
        <v>58873.118169953334</v>
      </c>
      <c r="F7419" s="12">
        <f t="shared" si="115"/>
        <v>7</v>
      </c>
      <c r="G7419" s="36"/>
      <c r="H7419" s="1"/>
    </row>
    <row r="7420" spans="1:8" ht="11.25" customHeight="1" x14ac:dyDescent="0.15">
      <c r="A7420" s="37">
        <v>2019</v>
      </c>
      <c r="B7420" s="9" t="s">
        <v>24</v>
      </c>
      <c r="C7420" s="10" t="s">
        <v>85</v>
      </c>
      <c r="D7420" s="10" t="str">
        <f>Mapping!$H$16</f>
        <v>Vendor O</v>
      </c>
      <c r="E7420" s="11">
        <v>202075.25871478097</v>
      </c>
      <c r="F7420" s="12">
        <f t="shared" si="115"/>
        <v>7</v>
      </c>
      <c r="G7420" s="36"/>
      <c r="H7420" s="1"/>
    </row>
    <row r="7421" spans="1:8" ht="11.25" customHeight="1" x14ac:dyDescent="0.15">
      <c r="A7421" s="37">
        <v>2019</v>
      </c>
      <c r="B7421" s="9" t="s">
        <v>24</v>
      </c>
      <c r="C7421" s="10" t="s">
        <v>85</v>
      </c>
      <c r="D7421" s="10" t="str">
        <f>Mapping!$H$17</f>
        <v>Vendor P</v>
      </c>
      <c r="E7421" s="11">
        <v>196958.78600282664</v>
      </c>
      <c r="F7421" s="12">
        <f t="shared" si="115"/>
        <v>7</v>
      </c>
      <c r="G7421" s="36"/>
      <c r="H7421" s="1"/>
    </row>
    <row r="7422" spans="1:8" ht="11.25" customHeight="1" x14ac:dyDescent="0.15">
      <c r="A7422" s="37">
        <v>2020</v>
      </c>
      <c r="B7422" s="9" t="s">
        <v>24</v>
      </c>
      <c r="C7422" s="10" t="s">
        <v>85</v>
      </c>
      <c r="D7422" s="10" t="str">
        <f>Mapping!$H$18</f>
        <v>Vendor Q</v>
      </c>
      <c r="E7422" s="11">
        <v>9379040.4527704809</v>
      </c>
      <c r="F7422" s="12">
        <f t="shared" si="115"/>
        <v>7</v>
      </c>
      <c r="G7422" s="36"/>
      <c r="H7422" s="1"/>
    </row>
    <row r="7423" spans="1:8" ht="11.25" customHeight="1" x14ac:dyDescent="0.15">
      <c r="A7423" s="37">
        <v>2019</v>
      </c>
      <c r="B7423" s="9" t="s">
        <v>24</v>
      </c>
      <c r="C7423" s="10" t="s">
        <v>85</v>
      </c>
      <c r="D7423" s="10" t="str">
        <f>Mapping!$H$19</f>
        <v>Vendor R</v>
      </c>
      <c r="E7423" s="11">
        <v>52586.065129994044</v>
      </c>
      <c r="F7423" s="12">
        <f t="shared" si="115"/>
        <v>7</v>
      </c>
      <c r="G7423" s="36"/>
      <c r="H7423" s="1"/>
    </row>
    <row r="7424" spans="1:8" ht="11.25" customHeight="1" x14ac:dyDescent="0.15">
      <c r="A7424" s="37">
        <v>2019</v>
      </c>
      <c r="B7424" s="9" t="s">
        <v>24</v>
      </c>
      <c r="C7424" s="10" t="s">
        <v>85</v>
      </c>
      <c r="D7424" s="10" t="str">
        <f>Mapping!$H$20</f>
        <v>Vendor S</v>
      </c>
      <c r="E7424" s="11">
        <v>732602.65349519369</v>
      </c>
      <c r="F7424" s="12">
        <f t="shared" si="115"/>
        <v>7</v>
      </c>
      <c r="G7424" s="36"/>
      <c r="H7424" s="1"/>
    </row>
    <row r="7425" spans="1:8" ht="11.25" customHeight="1" x14ac:dyDescent="0.15">
      <c r="A7425" s="37">
        <v>2020</v>
      </c>
      <c r="B7425" s="9" t="s">
        <v>24</v>
      </c>
      <c r="C7425" s="10" t="s">
        <v>85</v>
      </c>
      <c r="D7425" s="10" t="str">
        <f>Mapping!$H$2</f>
        <v>Vendor A</v>
      </c>
      <c r="E7425" s="11">
        <v>2470259.8439187887</v>
      </c>
      <c r="F7425" s="12">
        <f t="shared" si="115"/>
        <v>7</v>
      </c>
      <c r="G7425" s="36"/>
      <c r="H7425" s="1"/>
    </row>
    <row r="7426" spans="1:8" ht="11.25" customHeight="1" x14ac:dyDescent="0.15">
      <c r="A7426" s="37">
        <v>2019</v>
      </c>
      <c r="B7426" s="9" t="s">
        <v>24</v>
      </c>
      <c r="C7426" s="10" t="s">
        <v>85</v>
      </c>
      <c r="D7426" s="10" t="str">
        <f>Mapping!$H$3</f>
        <v>Vendor B</v>
      </c>
      <c r="E7426" s="11">
        <v>143938.69237492199</v>
      </c>
      <c r="F7426" s="12">
        <f t="shared" ref="F7426:F7489" si="116">MONTH(DATEVALUE(B7426&amp;"1"))</f>
        <v>7</v>
      </c>
      <c r="G7426" s="36"/>
      <c r="H7426" s="1"/>
    </row>
    <row r="7427" spans="1:8" ht="11.25" customHeight="1" x14ac:dyDescent="0.15">
      <c r="A7427" s="37">
        <v>2020</v>
      </c>
      <c r="B7427" s="9" t="s">
        <v>24</v>
      </c>
      <c r="C7427" s="10" t="s">
        <v>85</v>
      </c>
      <c r="D7427" s="10" t="str">
        <f>Mapping!$H$4</f>
        <v>Vendor C</v>
      </c>
      <c r="E7427" s="11">
        <v>95491.74892223507</v>
      </c>
      <c r="F7427" s="12">
        <f t="shared" si="116"/>
        <v>7</v>
      </c>
      <c r="G7427" s="36"/>
      <c r="H7427" s="1"/>
    </row>
    <row r="7428" spans="1:8" ht="11.25" customHeight="1" x14ac:dyDescent="0.15">
      <c r="A7428" s="37">
        <v>2019</v>
      </c>
      <c r="B7428" s="9" t="s">
        <v>24</v>
      </c>
      <c r="C7428" s="10" t="s">
        <v>85</v>
      </c>
      <c r="D7428" s="10" t="str">
        <f>Mapping!$H$5</f>
        <v>Vendor D</v>
      </c>
      <c r="E7428" s="11">
        <v>3780024.1332107889</v>
      </c>
      <c r="F7428" s="12">
        <f t="shared" si="116"/>
        <v>7</v>
      </c>
      <c r="G7428" s="36"/>
      <c r="H7428" s="1"/>
    </row>
    <row r="7429" spans="1:8" ht="11.25" customHeight="1" x14ac:dyDescent="0.15">
      <c r="A7429" s="37">
        <v>2020</v>
      </c>
      <c r="B7429" s="9" t="s">
        <v>24</v>
      </c>
      <c r="C7429" s="10" t="s">
        <v>85</v>
      </c>
      <c r="D7429" s="10" t="str">
        <f>Mapping!$H$6</f>
        <v>Vendor E</v>
      </c>
      <c r="E7429" s="11">
        <v>2147049.9912703908</v>
      </c>
      <c r="F7429" s="12">
        <f t="shared" si="116"/>
        <v>7</v>
      </c>
      <c r="G7429" s="36"/>
      <c r="H7429" s="1"/>
    </row>
    <row r="7430" spans="1:8" ht="11.25" customHeight="1" x14ac:dyDescent="0.15">
      <c r="A7430" s="37">
        <v>2019</v>
      </c>
      <c r="B7430" s="9" t="s">
        <v>24</v>
      </c>
      <c r="C7430" s="10" t="s">
        <v>85</v>
      </c>
      <c r="D7430" s="10" t="str">
        <f>Mapping!$H$7</f>
        <v>Vendor F</v>
      </c>
      <c r="E7430" s="11">
        <v>69952.629805201126</v>
      </c>
      <c r="F7430" s="12">
        <f t="shared" si="116"/>
        <v>7</v>
      </c>
      <c r="G7430" s="36"/>
      <c r="H7430" s="1"/>
    </row>
    <row r="7431" spans="1:8" ht="11.25" customHeight="1" x14ac:dyDescent="0.15">
      <c r="A7431" s="37">
        <v>2020</v>
      </c>
      <c r="B7431" s="9" t="s">
        <v>24</v>
      </c>
      <c r="C7431" s="10" t="s">
        <v>86</v>
      </c>
      <c r="D7431" s="10" t="str">
        <f>Mapping!$H$8</f>
        <v>Vendor G</v>
      </c>
      <c r="E7431" s="11">
        <v>145528.58709740339</v>
      </c>
      <c r="F7431" s="12">
        <f t="shared" si="116"/>
        <v>7</v>
      </c>
      <c r="G7431" s="36"/>
      <c r="H7431" s="1"/>
    </row>
    <row r="7432" spans="1:8" ht="11.25" customHeight="1" x14ac:dyDescent="0.15">
      <c r="A7432" s="37">
        <v>2020</v>
      </c>
      <c r="B7432" s="9" t="s">
        <v>24</v>
      </c>
      <c r="C7432" s="10" t="s">
        <v>88</v>
      </c>
      <c r="D7432" s="10" t="str">
        <f>Mapping!$H$9</f>
        <v>Vendor H</v>
      </c>
      <c r="E7432" s="11">
        <v>383763.00051968824</v>
      </c>
      <c r="F7432" s="12">
        <f t="shared" si="116"/>
        <v>7</v>
      </c>
      <c r="G7432" s="36"/>
      <c r="H7432" s="1"/>
    </row>
    <row r="7433" spans="1:8" ht="11.25" customHeight="1" x14ac:dyDescent="0.15">
      <c r="A7433" s="37">
        <v>2020</v>
      </c>
      <c r="B7433" s="9" t="s">
        <v>24</v>
      </c>
      <c r="C7433" s="10" t="s">
        <v>85</v>
      </c>
      <c r="D7433" s="10" t="str">
        <f>Mapping!$H$10</f>
        <v>Vendor I</v>
      </c>
      <c r="E7433" s="11">
        <v>1502851.9244112223</v>
      </c>
      <c r="F7433" s="12">
        <f t="shared" si="116"/>
        <v>7</v>
      </c>
      <c r="G7433" s="36"/>
      <c r="H7433" s="1"/>
    </row>
    <row r="7434" spans="1:8" ht="11.25" customHeight="1" x14ac:dyDescent="0.15">
      <c r="A7434" s="37">
        <v>2019</v>
      </c>
      <c r="B7434" s="9" t="s">
        <v>24</v>
      </c>
      <c r="C7434" s="10" t="s">
        <v>85</v>
      </c>
      <c r="D7434" s="10" t="str">
        <f>Mapping!$H$11</f>
        <v>Vendor J</v>
      </c>
      <c r="E7434" s="11">
        <v>5666.0666658623322</v>
      </c>
      <c r="F7434" s="12">
        <f t="shared" si="116"/>
        <v>7</v>
      </c>
      <c r="G7434" s="36"/>
      <c r="H7434" s="1"/>
    </row>
    <row r="7435" spans="1:8" ht="11.25" customHeight="1" x14ac:dyDescent="0.15">
      <c r="A7435" s="37">
        <v>2019</v>
      </c>
      <c r="B7435" s="9" t="s">
        <v>24</v>
      </c>
      <c r="C7435" s="10" t="s">
        <v>85</v>
      </c>
      <c r="D7435" s="10" t="str">
        <f>Mapping!$H$12</f>
        <v>Vendor K</v>
      </c>
      <c r="E7435" s="11">
        <v>3723000.3661779095</v>
      </c>
      <c r="F7435" s="12">
        <f t="shared" si="116"/>
        <v>7</v>
      </c>
      <c r="G7435" s="36"/>
      <c r="H7435" s="1"/>
    </row>
    <row r="7436" spans="1:8" ht="11.25" customHeight="1" x14ac:dyDescent="0.15">
      <c r="A7436" s="37">
        <v>2020</v>
      </c>
      <c r="B7436" s="9" t="s">
        <v>24</v>
      </c>
      <c r="C7436" s="10" t="s">
        <v>85</v>
      </c>
      <c r="D7436" s="10" t="str">
        <f>Mapping!$H$13</f>
        <v>Vendor L</v>
      </c>
      <c r="E7436" s="11">
        <v>6814132.9271329753</v>
      </c>
      <c r="F7436" s="12">
        <f t="shared" si="116"/>
        <v>7</v>
      </c>
      <c r="G7436" s="36"/>
      <c r="H7436" s="1"/>
    </row>
    <row r="7437" spans="1:8" ht="11.25" customHeight="1" x14ac:dyDescent="0.15">
      <c r="A7437" s="37">
        <v>2019</v>
      </c>
      <c r="B7437" s="9" t="s">
        <v>24</v>
      </c>
      <c r="C7437" s="10" t="s">
        <v>85</v>
      </c>
      <c r="D7437" s="10" t="str">
        <f>Mapping!$H$14</f>
        <v>Vendor M</v>
      </c>
      <c r="E7437" s="11">
        <v>161894.50739046183</v>
      </c>
      <c r="F7437" s="12">
        <f t="shared" si="116"/>
        <v>7</v>
      </c>
      <c r="G7437" s="36"/>
      <c r="H7437" s="1"/>
    </row>
    <row r="7438" spans="1:8" ht="11.25" customHeight="1" x14ac:dyDescent="0.15">
      <c r="A7438" s="37">
        <v>2020</v>
      </c>
      <c r="B7438" s="9" t="s">
        <v>24</v>
      </c>
      <c r="C7438" s="10" t="s">
        <v>86</v>
      </c>
      <c r="D7438" s="10" t="str">
        <f>Mapping!$H$15</f>
        <v>Vendor N</v>
      </c>
      <c r="E7438" s="11">
        <v>54232.675722626533</v>
      </c>
      <c r="F7438" s="12">
        <f t="shared" si="116"/>
        <v>7</v>
      </c>
      <c r="G7438" s="36"/>
      <c r="H7438" s="1"/>
    </row>
    <row r="7439" spans="1:8" ht="11.25" customHeight="1" x14ac:dyDescent="0.15">
      <c r="A7439" s="37">
        <v>2019</v>
      </c>
      <c r="B7439" s="9" t="s">
        <v>24</v>
      </c>
      <c r="C7439" s="10" t="s">
        <v>88</v>
      </c>
      <c r="D7439" s="10" t="str">
        <f>Mapping!$H$16</f>
        <v>Vendor O</v>
      </c>
      <c r="E7439" s="11">
        <v>111793.5177726878</v>
      </c>
      <c r="F7439" s="12">
        <f t="shared" si="116"/>
        <v>7</v>
      </c>
      <c r="G7439" s="36"/>
      <c r="H7439" s="1"/>
    </row>
    <row r="7440" spans="1:8" ht="11.25" customHeight="1" x14ac:dyDescent="0.15">
      <c r="A7440" s="37">
        <v>2020</v>
      </c>
      <c r="B7440" s="9" t="s">
        <v>24</v>
      </c>
      <c r="C7440" s="10" t="s">
        <v>85</v>
      </c>
      <c r="D7440" s="10" t="str">
        <f>Mapping!$H$17</f>
        <v>Vendor P</v>
      </c>
      <c r="E7440" s="11">
        <v>11219.391208335173</v>
      </c>
      <c r="F7440" s="12">
        <f t="shared" si="116"/>
        <v>7</v>
      </c>
      <c r="G7440" s="36"/>
      <c r="H7440" s="1"/>
    </row>
    <row r="7441" spans="1:8" ht="11.25" customHeight="1" x14ac:dyDescent="0.15">
      <c r="A7441" s="37">
        <v>2019</v>
      </c>
      <c r="B7441" s="9" t="s">
        <v>24</v>
      </c>
      <c r="C7441" s="10" t="s">
        <v>85</v>
      </c>
      <c r="D7441" s="10" t="str">
        <f>Mapping!$H$18</f>
        <v>Vendor Q</v>
      </c>
      <c r="E7441" s="11">
        <v>390123.08467349038</v>
      </c>
      <c r="F7441" s="12">
        <f t="shared" si="116"/>
        <v>7</v>
      </c>
      <c r="G7441" s="36"/>
      <c r="H7441" s="1"/>
    </row>
    <row r="7442" spans="1:8" ht="11.25" customHeight="1" x14ac:dyDescent="0.15">
      <c r="A7442" s="37">
        <v>2019</v>
      </c>
      <c r="B7442" s="9" t="s">
        <v>24</v>
      </c>
      <c r="C7442" s="10" t="s">
        <v>85</v>
      </c>
      <c r="D7442" s="10" t="str">
        <f>Mapping!$H$19</f>
        <v>Vendor R</v>
      </c>
      <c r="E7442" s="11">
        <v>1065785.0358343318</v>
      </c>
      <c r="F7442" s="12">
        <f t="shared" si="116"/>
        <v>7</v>
      </c>
      <c r="G7442" s="36"/>
      <c r="H7442" s="1"/>
    </row>
    <row r="7443" spans="1:8" ht="11.25" customHeight="1" x14ac:dyDescent="0.15">
      <c r="A7443" s="37">
        <v>2019</v>
      </c>
      <c r="B7443" s="9" t="s">
        <v>24</v>
      </c>
      <c r="C7443" s="10" t="s">
        <v>86</v>
      </c>
      <c r="D7443" s="10" t="str">
        <f>Mapping!$H$20</f>
        <v>Vendor S</v>
      </c>
      <c r="E7443" s="11">
        <v>156894.83598263553</v>
      </c>
      <c r="F7443" s="12">
        <f t="shared" si="116"/>
        <v>7</v>
      </c>
      <c r="G7443" s="36"/>
      <c r="H7443" s="1"/>
    </row>
    <row r="7444" spans="1:8" ht="11.25" customHeight="1" x14ac:dyDescent="0.15">
      <c r="A7444" s="37">
        <v>2020</v>
      </c>
      <c r="B7444" s="9" t="s">
        <v>24</v>
      </c>
      <c r="C7444" s="10" t="s">
        <v>88</v>
      </c>
      <c r="D7444" s="10" t="str">
        <f>Mapping!$H$2</f>
        <v>Vendor A</v>
      </c>
      <c r="E7444" s="11">
        <v>1479673.0157639249</v>
      </c>
      <c r="F7444" s="12">
        <f t="shared" si="116"/>
        <v>7</v>
      </c>
      <c r="G7444" s="36"/>
      <c r="H7444" s="1"/>
    </row>
    <row r="7445" spans="1:8" ht="11.25" customHeight="1" x14ac:dyDescent="0.15">
      <c r="A7445" s="37">
        <v>2020</v>
      </c>
      <c r="B7445" s="9" t="s">
        <v>24</v>
      </c>
      <c r="C7445" s="10" t="s">
        <v>85</v>
      </c>
      <c r="D7445" s="10" t="str">
        <f>Mapping!$H$3</f>
        <v>Vendor B</v>
      </c>
      <c r="E7445" s="11">
        <v>114742.58597906929</v>
      </c>
      <c r="F7445" s="12">
        <f t="shared" si="116"/>
        <v>7</v>
      </c>
      <c r="G7445" s="36"/>
      <c r="H7445" s="1"/>
    </row>
    <row r="7446" spans="1:8" ht="11.25" customHeight="1" x14ac:dyDescent="0.15">
      <c r="A7446" s="37">
        <v>2020</v>
      </c>
      <c r="B7446" s="9" t="s">
        <v>24</v>
      </c>
      <c r="C7446" s="10" t="s">
        <v>85</v>
      </c>
      <c r="D7446" s="10" t="str">
        <f>Mapping!$H$4</f>
        <v>Vendor C</v>
      </c>
      <c r="E7446" s="11">
        <v>9167.7228560153108</v>
      </c>
      <c r="F7446" s="12">
        <f t="shared" si="116"/>
        <v>7</v>
      </c>
      <c r="G7446" s="36"/>
      <c r="H7446" s="1"/>
    </row>
    <row r="7447" spans="1:8" ht="11.25" customHeight="1" x14ac:dyDescent="0.15">
      <c r="A7447" s="37">
        <v>2020</v>
      </c>
      <c r="B7447" s="9" t="s">
        <v>24</v>
      </c>
      <c r="C7447" s="10" t="s">
        <v>86</v>
      </c>
      <c r="D7447" s="10" t="str">
        <f>Mapping!$H$5</f>
        <v>Vendor D</v>
      </c>
      <c r="E7447" s="11">
        <v>6069917.4320831411</v>
      </c>
      <c r="F7447" s="12">
        <f t="shared" si="116"/>
        <v>7</v>
      </c>
      <c r="G7447" s="36"/>
      <c r="H7447" s="1"/>
    </row>
    <row r="7448" spans="1:8" ht="11.25" customHeight="1" x14ac:dyDescent="0.15">
      <c r="A7448" s="37">
        <v>2020</v>
      </c>
      <c r="B7448" s="9" t="s">
        <v>24</v>
      </c>
      <c r="C7448" s="10" t="s">
        <v>88</v>
      </c>
      <c r="D7448" s="10" t="str">
        <f>Mapping!$H$6</f>
        <v>Vendor E</v>
      </c>
      <c r="E7448" s="11">
        <v>2251434.5585324159</v>
      </c>
      <c r="F7448" s="12">
        <f t="shared" si="116"/>
        <v>7</v>
      </c>
      <c r="G7448" s="36"/>
      <c r="H7448" s="1"/>
    </row>
    <row r="7449" spans="1:8" ht="11.25" customHeight="1" x14ac:dyDescent="0.15">
      <c r="A7449" s="37">
        <v>2019</v>
      </c>
      <c r="B7449" s="9" t="s">
        <v>24</v>
      </c>
      <c r="C7449" s="10" t="s">
        <v>85</v>
      </c>
      <c r="D7449" s="10" t="str">
        <f>Mapping!$H$7</f>
        <v>Vendor F</v>
      </c>
      <c r="E7449" s="11">
        <v>214426.81312677206</v>
      </c>
      <c r="F7449" s="12">
        <f t="shared" si="116"/>
        <v>7</v>
      </c>
      <c r="G7449" s="36"/>
      <c r="H7449" s="1"/>
    </row>
    <row r="7450" spans="1:8" ht="11.25" customHeight="1" x14ac:dyDescent="0.15">
      <c r="A7450" s="37">
        <v>2019</v>
      </c>
      <c r="B7450" s="9" t="s">
        <v>24</v>
      </c>
      <c r="C7450" s="10" t="s">
        <v>85</v>
      </c>
      <c r="D7450" s="10" t="str">
        <f>Mapping!$H$8</f>
        <v>Vendor G</v>
      </c>
      <c r="E7450" s="11">
        <v>12579.445490074257</v>
      </c>
      <c r="F7450" s="12">
        <f t="shared" si="116"/>
        <v>7</v>
      </c>
      <c r="G7450" s="36"/>
      <c r="H7450" s="1"/>
    </row>
    <row r="7451" spans="1:8" ht="11.25" customHeight="1" x14ac:dyDescent="0.15">
      <c r="A7451" s="37">
        <v>2019</v>
      </c>
      <c r="B7451" s="9" t="s">
        <v>24</v>
      </c>
      <c r="C7451" s="10" t="s">
        <v>85</v>
      </c>
      <c r="D7451" s="10" t="str">
        <f>Mapping!$H$9</f>
        <v>Vendor H</v>
      </c>
      <c r="E7451" s="11">
        <v>-1492.4300034695657</v>
      </c>
      <c r="F7451" s="12">
        <f t="shared" si="116"/>
        <v>7</v>
      </c>
      <c r="G7451" s="36"/>
      <c r="H7451" s="1"/>
    </row>
    <row r="7452" spans="1:8" ht="11.25" customHeight="1" x14ac:dyDescent="0.15">
      <c r="A7452" s="37">
        <v>2020</v>
      </c>
      <c r="B7452" s="9" t="s">
        <v>24</v>
      </c>
      <c r="C7452" s="10" t="s">
        <v>86</v>
      </c>
      <c r="D7452" s="10" t="str">
        <f>Mapping!$H$10</f>
        <v>Vendor I</v>
      </c>
      <c r="E7452" s="11">
        <v>691576.61618895258</v>
      </c>
      <c r="F7452" s="12">
        <f t="shared" si="116"/>
        <v>7</v>
      </c>
      <c r="G7452" s="36"/>
      <c r="H7452" s="1"/>
    </row>
    <row r="7453" spans="1:8" ht="11.25" customHeight="1" x14ac:dyDescent="0.15">
      <c r="A7453" s="37">
        <v>2019</v>
      </c>
      <c r="B7453" s="9" t="s">
        <v>24</v>
      </c>
      <c r="C7453" s="10" t="s">
        <v>88</v>
      </c>
      <c r="D7453" s="10" t="str">
        <f>Mapping!$H$11</f>
        <v>Vendor J</v>
      </c>
      <c r="E7453" s="11">
        <v>313383.07793028309</v>
      </c>
      <c r="F7453" s="12">
        <f t="shared" si="116"/>
        <v>7</v>
      </c>
      <c r="G7453" s="36"/>
      <c r="H7453" s="1"/>
    </row>
    <row r="7454" spans="1:8" ht="11.25" customHeight="1" x14ac:dyDescent="0.15">
      <c r="A7454" s="37">
        <v>2020</v>
      </c>
      <c r="B7454" s="9" t="s">
        <v>24</v>
      </c>
      <c r="C7454" s="10" t="s">
        <v>87</v>
      </c>
      <c r="D7454" s="10" t="str">
        <f>Mapping!$H$12</f>
        <v>Vendor K</v>
      </c>
      <c r="E7454" s="11">
        <v>1594069.502815397</v>
      </c>
      <c r="F7454" s="12">
        <f t="shared" si="116"/>
        <v>7</v>
      </c>
      <c r="G7454" s="36"/>
      <c r="H7454" s="1"/>
    </row>
    <row r="7455" spans="1:8" ht="11.25" customHeight="1" x14ac:dyDescent="0.15">
      <c r="A7455" s="37">
        <v>2020</v>
      </c>
      <c r="B7455" s="9" t="s">
        <v>24</v>
      </c>
      <c r="C7455" s="10" t="s">
        <v>85</v>
      </c>
      <c r="D7455" s="10" t="str">
        <f>Mapping!$H$13</f>
        <v>Vendor L</v>
      </c>
      <c r="E7455" s="11">
        <v>659511.17768876173</v>
      </c>
      <c r="F7455" s="12">
        <f t="shared" si="116"/>
        <v>7</v>
      </c>
      <c r="G7455" s="36"/>
      <c r="H7455" s="1"/>
    </row>
    <row r="7456" spans="1:8" ht="11.25" customHeight="1" x14ac:dyDescent="0.15">
      <c r="A7456" s="37">
        <v>2020</v>
      </c>
      <c r="B7456" s="9" t="s">
        <v>24</v>
      </c>
      <c r="C7456" s="10" t="s">
        <v>86</v>
      </c>
      <c r="D7456" s="10" t="str">
        <f>Mapping!$H$14</f>
        <v>Vendor M</v>
      </c>
      <c r="E7456" s="11">
        <v>1066682.7565992342</v>
      </c>
      <c r="F7456" s="12">
        <f t="shared" si="116"/>
        <v>7</v>
      </c>
      <c r="G7456" s="36"/>
      <c r="H7456" s="1"/>
    </row>
    <row r="7457" spans="1:8" ht="11.25" customHeight="1" x14ac:dyDescent="0.15">
      <c r="A7457" s="37">
        <v>2019</v>
      </c>
      <c r="B7457" s="9" t="s">
        <v>24</v>
      </c>
      <c r="C7457" s="10" t="s">
        <v>88</v>
      </c>
      <c r="D7457" s="10" t="str">
        <f>Mapping!$H$15</f>
        <v>Vendor N</v>
      </c>
      <c r="E7457" s="11">
        <v>625316.19192034891</v>
      </c>
      <c r="F7457" s="12">
        <f t="shared" si="116"/>
        <v>7</v>
      </c>
      <c r="G7457" s="36"/>
      <c r="H7457" s="1"/>
    </row>
    <row r="7458" spans="1:8" ht="11.25" customHeight="1" x14ac:dyDescent="0.15">
      <c r="A7458" s="37">
        <v>2020</v>
      </c>
      <c r="B7458" s="9" t="s">
        <v>24</v>
      </c>
      <c r="C7458" s="10" t="s">
        <v>87</v>
      </c>
      <c r="D7458" s="10" t="str">
        <f>Mapping!$H$16</f>
        <v>Vendor O</v>
      </c>
      <c r="E7458" s="11">
        <v>3051108.4994695676</v>
      </c>
      <c r="F7458" s="12">
        <f t="shared" si="116"/>
        <v>7</v>
      </c>
      <c r="G7458" s="36"/>
      <c r="H7458" s="1"/>
    </row>
    <row r="7459" spans="1:8" ht="11.25" customHeight="1" x14ac:dyDescent="0.15">
      <c r="A7459" s="37">
        <v>2020</v>
      </c>
      <c r="B7459" s="9" t="s">
        <v>24</v>
      </c>
      <c r="C7459" s="10" t="s">
        <v>85</v>
      </c>
      <c r="D7459" s="10" t="str">
        <f>Mapping!$H$17</f>
        <v>Vendor P</v>
      </c>
      <c r="E7459" s="11">
        <v>322006.27312693716</v>
      </c>
      <c r="F7459" s="12">
        <f t="shared" si="116"/>
        <v>7</v>
      </c>
      <c r="G7459" s="36"/>
      <c r="H7459" s="1"/>
    </row>
    <row r="7460" spans="1:8" ht="11.25" customHeight="1" x14ac:dyDescent="0.15">
      <c r="A7460" s="37">
        <v>2020</v>
      </c>
      <c r="B7460" s="9" t="s">
        <v>24</v>
      </c>
      <c r="C7460" s="10" t="s">
        <v>86</v>
      </c>
      <c r="D7460" s="10" t="str">
        <f>Mapping!$H$18</f>
        <v>Vendor Q</v>
      </c>
      <c r="E7460" s="11">
        <v>612544.66080852959</v>
      </c>
      <c r="F7460" s="12">
        <f t="shared" si="116"/>
        <v>7</v>
      </c>
      <c r="G7460" s="36"/>
      <c r="H7460" s="1"/>
    </row>
    <row r="7461" spans="1:8" ht="11.25" customHeight="1" x14ac:dyDescent="0.15">
      <c r="A7461" s="37">
        <v>2020</v>
      </c>
      <c r="B7461" s="9" t="s">
        <v>24</v>
      </c>
      <c r="C7461" s="10" t="s">
        <v>88</v>
      </c>
      <c r="D7461" s="10" t="str">
        <f>Mapping!$H$19</f>
        <v>Vendor R</v>
      </c>
      <c r="E7461" s="11">
        <v>218792.64465715349</v>
      </c>
      <c r="F7461" s="12">
        <f t="shared" si="116"/>
        <v>7</v>
      </c>
      <c r="G7461" s="36"/>
      <c r="H7461" s="1"/>
    </row>
    <row r="7462" spans="1:8" ht="11.25" customHeight="1" x14ac:dyDescent="0.15">
      <c r="A7462" s="37">
        <v>2020</v>
      </c>
      <c r="B7462" s="9" t="s">
        <v>24</v>
      </c>
      <c r="C7462" s="10" t="s">
        <v>87</v>
      </c>
      <c r="D7462" s="10" t="str">
        <f>Mapping!$H$2</f>
        <v>Vendor A</v>
      </c>
      <c r="E7462" s="11">
        <v>656586.17779542226</v>
      </c>
      <c r="F7462" s="12">
        <f t="shared" si="116"/>
        <v>7</v>
      </c>
      <c r="G7462" s="36"/>
      <c r="H7462" s="1"/>
    </row>
    <row r="7463" spans="1:8" ht="11.25" customHeight="1" x14ac:dyDescent="0.15">
      <c r="A7463" s="37">
        <v>2019</v>
      </c>
      <c r="B7463" s="9" t="s">
        <v>24</v>
      </c>
      <c r="C7463" s="10" t="s">
        <v>85</v>
      </c>
      <c r="D7463" s="10" t="str">
        <f>Mapping!$H$3</f>
        <v>Vendor B</v>
      </c>
      <c r="E7463" s="11">
        <v>138182.80481315433</v>
      </c>
      <c r="F7463" s="12">
        <f t="shared" si="116"/>
        <v>7</v>
      </c>
      <c r="G7463" s="36"/>
      <c r="H7463" s="1"/>
    </row>
    <row r="7464" spans="1:8" ht="11.25" customHeight="1" x14ac:dyDescent="0.15">
      <c r="A7464" s="37">
        <v>2020</v>
      </c>
      <c r="B7464" s="9" t="s">
        <v>24</v>
      </c>
      <c r="C7464" s="10" t="s">
        <v>86</v>
      </c>
      <c r="D7464" s="10" t="str">
        <f>Mapping!$H$4</f>
        <v>Vendor C</v>
      </c>
      <c r="E7464" s="11">
        <v>271482.43226755032</v>
      </c>
      <c r="F7464" s="12">
        <f t="shared" si="116"/>
        <v>7</v>
      </c>
      <c r="G7464" s="36"/>
      <c r="H7464" s="1"/>
    </row>
    <row r="7465" spans="1:8" ht="11.25" customHeight="1" x14ac:dyDescent="0.15">
      <c r="A7465" s="37">
        <v>2019</v>
      </c>
      <c r="B7465" s="9" t="s">
        <v>24</v>
      </c>
      <c r="C7465" s="10" t="s">
        <v>88</v>
      </c>
      <c r="D7465" s="10" t="str">
        <f>Mapping!$H$5</f>
        <v>Vendor D</v>
      </c>
      <c r="E7465" s="11">
        <v>98310.284937246746</v>
      </c>
      <c r="F7465" s="12">
        <f t="shared" si="116"/>
        <v>7</v>
      </c>
      <c r="G7465" s="36"/>
      <c r="H7465" s="1"/>
    </row>
    <row r="7466" spans="1:8" ht="11.25" customHeight="1" x14ac:dyDescent="0.15">
      <c r="A7466" s="37">
        <v>2020</v>
      </c>
      <c r="B7466" s="9" t="s">
        <v>24</v>
      </c>
      <c r="C7466" s="10" t="s">
        <v>87</v>
      </c>
      <c r="D7466" s="10" t="str">
        <f>Mapping!$H$6</f>
        <v>Vendor E</v>
      </c>
      <c r="E7466" s="11">
        <v>485048.59665939491</v>
      </c>
      <c r="F7466" s="12">
        <f t="shared" si="116"/>
        <v>7</v>
      </c>
      <c r="G7466" s="36"/>
      <c r="H7466" s="1"/>
    </row>
    <row r="7467" spans="1:8" ht="11.25" customHeight="1" x14ac:dyDescent="0.15">
      <c r="A7467" s="37">
        <v>2020</v>
      </c>
      <c r="B7467" s="9" t="s">
        <v>24</v>
      </c>
      <c r="C7467" s="10" t="s">
        <v>85</v>
      </c>
      <c r="D7467" s="10" t="str">
        <f>Mapping!$H$7</f>
        <v>Vendor F</v>
      </c>
      <c r="E7467" s="11">
        <v>5022446.1395117613</v>
      </c>
      <c r="F7467" s="12">
        <f t="shared" si="116"/>
        <v>7</v>
      </c>
      <c r="G7467" s="36"/>
      <c r="H7467" s="1"/>
    </row>
    <row r="7468" spans="1:8" ht="11.25" customHeight="1" x14ac:dyDescent="0.15">
      <c r="A7468" s="37">
        <v>2019</v>
      </c>
      <c r="B7468" s="9" t="s">
        <v>24</v>
      </c>
      <c r="C7468" s="10" t="s">
        <v>85</v>
      </c>
      <c r="D7468" s="10" t="str">
        <f>Mapping!$H$8</f>
        <v>Vendor G</v>
      </c>
      <c r="E7468" s="11">
        <v>92.326731617773333</v>
      </c>
      <c r="F7468" s="12">
        <f t="shared" si="116"/>
        <v>7</v>
      </c>
      <c r="G7468" s="36"/>
      <c r="H7468" s="1"/>
    </row>
    <row r="7469" spans="1:8" ht="11.25" customHeight="1" x14ac:dyDescent="0.15">
      <c r="A7469" s="37">
        <v>2020</v>
      </c>
      <c r="B7469" s="9" t="s">
        <v>24</v>
      </c>
      <c r="C7469" s="10" t="s">
        <v>86</v>
      </c>
      <c r="D7469" s="10" t="str">
        <f>Mapping!$H$9</f>
        <v>Vendor H</v>
      </c>
      <c r="E7469" s="11">
        <v>1710553.3066340513</v>
      </c>
      <c r="F7469" s="12">
        <f t="shared" si="116"/>
        <v>7</v>
      </c>
      <c r="G7469" s="36"/>
      <c r="H7469" s="1"/>
    </row>
    <row r="7470" spans="1:8" ht="11.25" customHeight="1" x14ac:dyDescent="0.15">
      <c r="A7470" s="37">
        <v>2020</v>
      </c>
      <c r="B7470" s="9" t="s">
        <v>24</v>
      </c>
      <c r="C7470" s="10" t="s">
        <v>88</v>
      </c>
      <c r="D7470" s="10" t="str">
        <f>Mapping!$H$10</f>
        <v>Vendor I</v>
      </c>
      <c r="E7470" s="11">
        <v>1130061.8692301007</v>
      </c>
      <c r="F7470" s="12">
        <f t="shared" si="116"/>
        <v>7</v>
      </c>
      <c r="G7470" s="36"/>
      <c r="H7470" s="1"/>
    </row>
    <row r="7471" spans="1:8" ht="11.25" customHeight="1" x14ac:dyDescent="0.15">
      <c r="A7471" s="37">
        <v>2020</v>
      </c>
      <c r="B7471" s="9" t="s">
        <v>24</v>
      </c>
      <c r="C7471" s="10" t="s">
        <v>85</v>
      </c>
      <c r="D7471" s="10" t="str">
        <f>Mapping!$H$11</f>
        <v>Vendor J</v>
      </c>
      <c r="E7471" s="11">
        <v>87242.647003099613</v>
      </c>
      <c r="F7471" s="12">
        <f t="shared" si="116"/>
        <v>7</v>
      </c>
      <c r="G7471" s="36"/>
      <c r="H7471" s="1"/>
    </row>
    <row r="7472" spans="1:8" ht="11.25" customHeight="1" x14ac:dyDescent="0.15">
      <c r="A7472" s="37">
        <v>2019</v>
      </c>
      <c r="B7472" s="9" t="s">
        <v>24</v>
      </c>
      <c r="C7472" s="10" t="s">
        <v>86</v>
      </c>
      <c r="D7472" s="10" t="str">
        <f>Mapping!$H$12</f>
        <v>Vendor K</v>
      </c>
      <c r="E7472" s="11">
        <v>87412.538567669457</v>
      </c>
      <c r="F7472" s="12">
        <f t="shared" si="116"/>
        <v>7</v>
      </c>
      <c r="G7472" s="36"/>
      <c r="H7472" s="1"/>
    </row>
    <row r="7473" spans="1:8" ht="11.25" customHeight="1" x14ac:dyDescent="0.15">
      <c r="A7473" s="37">
        <v>2020</v>
      </c>
      <c r="B7473" s="9" t="s">
        <v>24</v>
      </c>
      <c r="C7473" s="10" t="s">
        <v>88</v>
      </c>
      <c r="D7473" s="10" t="str">
        <f>Mapping!$H$13</f>
        <v>Vendor L</v>
      </c>
      <c r="E7473" s="11">
        <v>141413.83757425315</v>
      </c>
      <c r="F7473" s="12">
        <f t="shared" si="116"/>
        <v>7</v>
      </c>
      <c r="G7473" s="36"/>
      <c r="H7473" s="1"/>
    </row>
    <row r="7474" spans="1:8" ht="11.25" customHeight="1" x14ac:dyDescent="0.15">
      <c r="A7474" s="37">
        <v>2020</v>
      </c>
      <c r="B7474" s="9" t="s">
        <v>24</v>
      </c>
      <c r="C7474" s="10" t="s">
        <v>85</v>
      </c>
      <c r="D7474" s="10" t="str">
        <f>Mapping!$H$14</f>
        <v>Vendor M</v>
      </c>
      <c r="E7474" s="11">
        <v>936590.37353639421</v>
      </c>
      <c r="F7474" s="12">
        <f t="shared" si="116"/>
        <v>7</v>
      </c>
      <c r="G7474" s="36"/>
      <c r="H7474" s="1"/>
    </row>
    <row r="7475" spans="1:8" ht="11.25" customHeight="1" x14ac:dyDescent="0.15">
      <c r="A7475" s="37">
        <v>2019</v>
      </c>
      <c r="B7475" s="9" t="s">
        <v>24</v>
      </c>
      <c r="C7475" s="10" t="s">
        <v>86</v>
      </c>
      <c r="D7475" s="10" t="str">
        <f>Mapping!$H$15</f>
        <v>Vendor N</v>
      </c>
      <c r="E7475" s="11">
        <v>710585.05290097615</v>
      </c>
      <c r="F7475" s="12">
        <f t="shared" si="116"/>
        <v>7</v>
      </c>
      <c r="G7475" s="36"/>
      <c r="H7475" s="1"/>
    </row>
    <row r="7476" spans="1:8" ht="11.25" customHeight="1" x14ac:dyDescent="0.15">
      <c r="A7476" s="37">
        <v>2019</v>
      </c>
      <c r="B7476" s="9" t="s">
        <v>24</v>
      </c>
      <c r="C7476" s="10" t="s">
        <v>88</v>
      </c>
      <c r="D7476" s="10" t="str">
        <f>Mapping!$H$16</f>
        <v>Vendor O</v>
      </c>
      <c r="E7476" s="11">
        <v>1034262.8208664695</v>
      </c>
      <c r="F7476" s="12">
        <f t="shared" si="116"/>
        <v>7</v>
      </c>
      <c r="G7476" s="36"/>
      <c r="H7476" s="1"/>
    </row>
    <row r="7477" spans="1:8" ht="11.25" customHeight="1" x14ac:dyDescent="0.15">
      <c r="A7477" s="37">
        <v>2019</v>
      </c>
      <c r="B7477" s="9" t="s">
        <v>24</v>
      </c>
      <c r="C7477" s="10" t="s">
        <v>85</v>
      </c>
      <c r="D7477" s="10" t="str">
        <f>Mapping!$H$17</f>
        <v>Vendor P</v>
      </c>
      <c r="E7477" s="11">
        <v>240767.38999837593</v>
      </c>
      <c r="F7477" s="12">
        <f t="shared" si="116"/>
        <v>7</v>
      </c>
      <c r="G7477" s="36"/>
      <c r="H7477" s="1"/>
    </row>
    <row r="7478" spans="1:8" ht="11.25" customHeight="1" x14ac:dyDescent="0.15">
      <c r="A7478" s="37">
        <v>2020</v>
      </c>
      <c r="B7478" s="9" t="s">
        <v>24</v>
      </c>
      <c r="C7478" s="10" t="s">
        <v>85</v>
      </c>
      <c r="D7478" s="10" t="str">
        <f>Mapping!$H$18</f>
        <v>Vendor Q</v>
      </c>
      <c r="E7478" s="11">
        <v>388353.89979554492</v>
      </c>
      <c r="F7478" s="12">
        <f t="shared" si="116"/>
        <v>7</v>
      </c>
      <c r="G7478" s="36"/>
      <c r="H7478" s="1"/>
    </row>
    <row r="7479" spans="1:8" ht="11.25" customHeight="1" x14ac:dyDescent="0.15">
      <c r="A7479" s="37">
        <v>2019</v>
      </c>
      <c r="B7479" s="9" t="s">
        <v>24</v>
      </c>
      <c r="C7479" s="10" t="s">
        <v>85</v>
      </c>
      <c r="D7479" s="10" t="str">
        <f>Mapping!$H$19</f>
        <v>Vendor R</v>
      </c>
      <c r="E7479" s="11">
        <v>58677.649328601932</v>
      </c>
      <c r="F7479" s="12">
        <f t="shared" si="116"/>
        <v>7</v>
      </c>
      <c r="G7479" s="36"/>
      <c r="H7479" s="1"/>
    </row>
    <row r="7480" spans="1:8" ht="11.25" customHeight="1" x14ac:dyDescent="0.15">
      <c r="A7480" s="37">
        <v>2019</v>
      </c>
      <c r="B7480" s="9" t="s">
        <v>24</v>
      </c>
      <c r="C7480" s="10" t="s">
        <v>85</v>
      </c>
      <c r="D7480" s="10" t="str">
        <f>Mapping!$H$2</f>
        <v>Vendor A</v>
      </c>
      <c r="E7480" s="11">
        <v>715742.5236797845</v>
      </c>
      <c r="F7480" s="12">
        <f t="shared" si="116"/>
        <v>7</v>
      </c>
      <c r="G7480" s="36"/>
      <c r="H7480" s="1"/>
    </row>
    <row r="7481" spans="1:8" ht="11.25" customHeight="1" x14ac:dyDescent="0.15">
      <c r="A7481" s="37">
        <v>2019</v>
      </c>
      <c r="B7481" s="9" t="s">
        <v>24</v>
      </c>
      <c r="C7481" s="10" t="s">
        <v>85</v>
      </c>
      <c r="D7481" s="10" t="str">
        <f>Mapping!$H$3</f>
        <v>Vendor B</v>
      </c>
      <c r="E7481" s="11">
        <v>310193.08420337958</v>
      </c>
      <c r="F7481" s="12">
        <f t="shared" si="116"/>
        <v>7</v>
      </c>
      <c r="G7481" s="36"/>
      <c r="H7481" s="1"/>
    </row>
    <row r="7482" spans="1:8" ht="11.25" customHeight="1" x14ac:dyDescent="0.15">
      <c r="A7482" s="37">
        <v>2019</v>
      </c>
      <c r="B7482" s="9" t="s">
        <v>24</v>
      </c>
      <c r="C7482" s="10" t="s">
        <v>85</v>
      </c>
      <c r="D7482" s="10" t="str">
        <f>Mapping!$H$4</f>
        <v>Vendor C</v>
      </c>
      <c r="E7482" s="11">
        <v>139382.85431536887</v>
      </c>
      <c r="F7482" s="12">
        <f t="shared" si="116"/>
        <v>7</v>
      </c>
      <c r="G7482" s="36"/>
      <c r="H7482" s="1"/>
    </row>
    <row r="7483" spans="1:8" ht="11.25" customHeight="1" x14ac:dyDescent="0.15">
      <c r="A7483" s="37">
        <v>2019</v>
      </c>
      <c r="B7483" s="9" t="s">
        <v>24</v>
      </c>
      <c r="C7483" s="10" t="s">
        <v>85</v>
      </c>
      <c r="D7483" s="10" t="str">
        <f>Mapping!$H$5</f>
        <v>Vendor D</v>
      </c>
      <c r="E7483" s="11">
        <v>2891.1676972764276</v>
      </c>
      <c r="F7483" s="12">
        <f t="shared" si="116"/>
        <v>7</v>
      </c>
      <c r="G7483" s="36"/>
      <c r="H7483" s="1"/>
    </row>
    <row r="7484" spans="1:8" ht="11.25" customHeight="1" x14ac:dyDescent="0.15">
      <c r="A7484" s="37">
        <v>2020</v>
      </c>
      <c r="B7484" s="9" t="s">
        <v>24</v>
      </c>
      <c r="C7484" s="10" t="s">
        <v>85</v>
      </c>
      <c r="D7484" s="10" t="str">
        <f>Mapping!$H$6</f>
        <v>Vendor E</v>
      </c>
      <c r="E7484" s="11">
        <v>50209.655490699406</v>
      </c>
      <c r="F7484" s="12">
        <f t="shared" si="116"/>
        <v>7</v>
      </c>
      <c r="G7484" s="36"/>
      <c r="H7484" s="1"/>
    </row>
    <row r="7485" spans="1:8" ht="11.25" customHeight="1" x14ac:dyDescent="0.15">
      <c r="A7485" s="37">
        <v>2020</v>
      </c>
      <c r="B7485" s="9" t="s">
        <v>24</v>
      </c>
      <c r="C7485" s="10" t="s">
        <v>85</v>
      </c>
      <c r="D7485" s="10" t="str">
        <f>Mapping!$H$7</f>
        <v>Vendor F</v>
      </c>
      <c r="E7485" s="11">
        <v>552186.39116608608</v>
      </c>
      <c r="F7485" s="12">
        <f t="shared" si="116"/>
        <v>7</v>
      </c>
      <c r="G7485" s="36"/>
      <c r="H7485" s="1"/>
    </row>
    <row r="7486" spans="1:8" ht="11.25" customHeight="1" x14ac:dyDescent="0.15">
      <c r="A7486" s="37">
        <v>2019</v>
      </c>
      <c r="B7486" s="9" t="s">
        <v>24</v>
      </c>
      <c r="C7486" s="10" t="s">
        <v>85</v>
      </c>
      <c r="D7486" s="10" t="str">
        <f>Mapping!$H$8</f>
        <v>Vendor G</v>
      </c>
      <c r="E7486" s="11">
        <v>59538.571179138351</v>
      </c>
      <c r="F7486" s="12">
        <f t="shared" si="116"/>
        <v>7</v>
      </c>
      <c r="G7486" s="36"/>
      <c r="H7486" s="1"/>
    </row>
    <row r="7487" spans="1:8" ht="11.25" customHeight="1" x14ac:dyDescent="0.15">
      <c r="A7487" s="37">
        <v>2020</v>
      </c>
      <c r="B7487" s="9" t="s">
        <v>24</v>
      </c>
      <c r="C7487" s="10" t="s">
        <v>85</v>
      </c>
      <c r="D7487" s="10" t="str">
        <f>Mapping!$H$9</f>
        <v>Vendor H</v>
      </c>
      <c r="E7487" s="11">
        <v>13128.878988561954</v>
      </c>
      <c r="F7487" s="12">
        <f t="shared" si="116"/>
        <v>7</v>
      </c>
      <c r="G7487" s="36"/>
      <c r="H7487" s="1"/>
    </row>
    <row r="7488" spans="1:8" ht="11.25" customHeight="1" x14ac:dyDescent="0.15">
      <c r="A7488" s="37">
        <v>2020</v>
      </c>
      <c r="B7488" s="9" t="s">
        <v>24</v>
      </c>
      <c r="C7488" s="10" t="s">
        <v>85</v>
      </c>
      <c r="D7488" s="10" t="str">
        <f>Mapping!$H$10</f>
        <v>Vendor I</v>
      </c>
      <c r="E7488" s="11">
        <v>319260.00008811813</v>
      </c>
      <c r="F7488" s="12">
        <f t="shared" si="116"/>
        <v>7</v>
      </c>
      <c r="G7488" s="36"/>
      <c r="H7488" s="1"/>
    </row>
    <row r="7489" spans="1:8" ht="11.25" customHeight="1" x14ac:dyDescent="0.15">
      <c r="A7489" s="37">
        <v>2020</v>
      </c>
      <c r="B7489" s="9" t="s">
        <v>24</v>
      </c>
      <c r="C7489" s="10" t="s">
        <v>85</v>
      </c>
      <c r="D7489" s="10" t="str">
        <f>Mapping!$H$11</f>
        <v>Vendor J</v>
      </c>
      <c r="E7489" s="11">
        <v>159129.18795186112</v>
      </c>
      <c r="F7489" s="12">
        <f t="shared" si="116"/>
        <v>7</v>
      </c>
      <c r="G7489" s="36"/>
      <c r="H7489" s="1"/>
    </row>
    <row r="7490" spans="1:8" ht="11.25" customHeight="1" x14ac:dyDescent="0.15">
      <c r="A7490" s="37">
        <v>2019</v>
      </c>
      <c r="B7490" s="9" t="s">
        <v>24</v>
      </c>
      <c r="C7490" s="10" t="s">
        <v>85</v>
      </c>
      <c r="D7490" s="10" t="str">
        <f>Mapping!$H$12</f>
        <v>Vendor K</v>
      </c>
      <c r="E7490" s="11">
        <v>290753.03606658487</v>
      </c>
      <c r="F7490" s="12">
        <f t="shared" ref="F7490:F7553" si="117">MONTH(DATEVALUE(B7490&amp;"1"))</f>
        <v>7</v>
      </c>
      <c r="G7490" s="36"/>
      <c r="H7490" s="1"/>
    </row>
    <row r="7491" spans="1:8" ht="11.25" customHeight="1" x14ac:dyDescent="0.15">
      <c r="A7491" s="37">
        <v>2019</v>
      </c>
      <c r="B7491" s="9" t="s">
        <v>24</v>
      </c>
      <c r="C7491" s="10" t="s">
        <v>85</v>
      </c>
      <c r="D7491" s="10" t="str">
        <f>Mapping!$H$13</f>
        <v>Vendor L</v>
      </c>
      <c r="E7491" s="11">
        <v>89693.73669172643</v>
      </c>
      <c r="F7491" s="12">
        <f t="shared" si="117"/>
        <v>7</v>
      </c>
      <c r="G7491" s="36"/>
      <c r="H7491" s="1"/>
    </row>
    <row r="7492" spans="1:8" ht="11.25" customHeight="1" x14ac:dyDescent="0.15">
      <c r="A7492" s="37">
        <v>2019</v>
      </c>
      <c r="B7492" s="9" t="s">
        <v>24</v>
      </c>
      <c r="C7492" s="10" t="s">
        <v>85</v>
      </c>
      <c r="D7492" s="10" t="str">
        <f>Mapping!$H$14</f>
        <v>Vendor M</v>
      </c>
      <c r="E7492" s="11">
        <v>71854.767361601072</v>
      </c>
      <c r="F7492" s="12">
        <f t="shared" si="117"/>
        <v>7</v>
      </c>
      <c r="G7492" s="36"/>
      <c r="H7492" s="1"/>
    </row>
    <row r="7493" spans="1:8" ht="11.25" customHeight="1" x14ac:dyDescent="0.15">
      <c r="A7493" s="37">
        <v>2019</v>
      </c>
      <c r="B7493" s="9" t="s">
        <v>24</v>
      </c>
      <c r="C7493" s="10" t="s">
        <v>85</v>
      </c>
      <c r="D7493" s="10" t="str">
        <f>Mapping!$H$15</f>
        <v>Vendor N</v>
      </c>
      <c r="E7493" s="11">
        <v>58839.473740871348</v>
      </c>
      <c r="F7493" s="12">
        <f t="shared" si="117"/>
        <v>7</v>
      </c>
      <c r="G7493" s="36"/>
      <c r="H7493" s="1"/>
    </row>
    <row r="7494" spans="1:8" ht="11.25" customHeight="1" x14ac:dyDescent="0.15">
      <c r="A7494" s="37">
        <v>2019</v>
      </c>
      <c r="B7494" s="9" t="s">
        <v>24</v>
      </c>
      <c r="C7494" s="10" t="s">
        <v>85</v>
      </c>
      <c r="D7494" s="10" t="str">
        <f>Mapping!$H$16</f>
        <v>Vendor O</v>
      </c>
      <c r="E7494" s="11">
        <v>155364.63067649805</v>
      </c>
      <c r="F7494" s="12">
        <f t="shared" si="117"/>
        <v>7</v>
      </c>
      <c r="G7494" s="36"/>
      <c r="H7494" s="1"/>
    </row>
    <row r="7495" spans="1:8" ht="11.25" customHeight="1" x14ac:dyDescent="0.15">
      <c r="A7495" s="37">
        <v>2019</v>
      </c>
      <c r="B7495" s="9" t="s">
        <v>24</v>
      </c>
      <c r="C7495" s="10" t="s">
        <v>85</v>
      </c>
      <c r="D7495" s="10" t="str">
        <f>Mapping!$H$17</f>
        <v>Vendor P</v>
      </c>
      <c r="E7495" s="11">
        <v>148970.78601948006</v>
      </c>
      <c r="F7495" s="12">
        <f t="shared" si="117"/>
        <v>7</v>
      </c>
      <c r="G7495" s="36"/>
      <c r="H7495" s="1"/>
    </row>
    <row r="7496" spans="1:8" ht="11.25" customHeight="1" x14ac:dyDescent="0.15">
      <c r="A7496" s="37">
        <v>2019</v>
      </c>
      <c r="B7496" s="9" t="s">
        <v>24</v>
      </c>
      <c r="C7496" s="10" t="s">
        <v>85</v>
      </c>
      <c r="D7496" s="10" t="str">
        <f>Mapping!$H$18</f>
        <v>Vendor Q</v>
      </c>
      <c r="E7496" s="11">
        <v>128856.14574243463</v>
      </c>
      <c r="F7496" s="12">
        <f t="shared" si="117"/>
        <v>7</v>
      </c>
      <c r="G7496" s="36"/>
      <c r="H7496" s="1"/>
    </row>
    <row r="7497" spans="1:8" ht="11.25" customHeight="1" x14ac:dyDescent="0.15">
      <c r="A7497" s="37">
        <v>2019</v>
      </c>
      <c r="B7497" s="9" t="s">
        <v>24</v>
      </c>
      <c r="C7497" s="10" t="s">
        <v>85</v>
      </c>
      <c r="D7497" s="10" t="str">
        <f>Mapping!$H$19</f>
        <v>Vendor R</v>
      </c>
      <c r="E7497" s="11">
        <v>102815.15279627281</v>
      </c>
      <c r="F7497" s="12">
        <f t="shared" si="117"/>
        <v>7</v>
      </c>
      <c r="G7497" s="36"/>
      <c r="H7497" s="1"/>
    </row>
    <row r="7498" spans="1:8" ht="11.25" customHeight="1" x14ac:dyDescent="0.15">
      <c r="A7498" s="37">
        <v>2020</v>
      </c>
      <c r="B7498" s="9" t="s">
        <v>24</v>
      </c>
      <c r="C7498" s="10" t="s">
        <v>85</v>
      </c>
      <c r="D7498" s="10" t="str">
        <f>Mapping!$H$2</f>
        <v>Vendor A</v>
      </c>
      <c r="E7498" s="11">
        <v>168188.15617237813</v>
      </c>
      <c r="F7498" s="12">
        <f t="shared" si="117"/>
        <v>7</v>
      </c>
      <c r="G7498" s="36"/>
      <c r="H7498" s="1"/>
    </row>
    <row r="7499" spans="1:8" ht="11.25" customHeight="1" x14ac:dyDescent="0.15">
      <c r="A7499" s="37">
        <v>2020</v>
      </c>
      <c r="B7499" s="9" t="s">
        <v>24</v>
      </c>
      <c r="C7499" s="10" t="s">
        <v>85</v>
      </c>
      <c r="D7499" s="10" t="str">
        <f>Mapping!$H$3</f>
        <v>Vendor B</v>
      </c>
      <c r="E7499" s="11">
        <v>78575.02272475377</v>
      </c>
      <c r="F7499" s="12">
        <f t="shared" si="117"/>
        <v>7</v>
      </c>
      <c r="G7499" s="36"/>
      <c r="H7499" s="1"/>
    </row>
    <row r="7500" spans="1:8" ht="11.25" customHeight="1" x14ac:dyDescent="0.15">
      <c r="A7500" s="37">
        <v>2020</v>
      </c>
      <c r="B7500" s="9" t="s">
        <v>24</v>
      </c>
      <c r="C7500" s="10" t="s">
        <v>85</v>
      </c>
      <c r="D7500" s="10" t="str">
        <f>Mapping!$H$4</f>
        <v>Vendor C</v>
      </c>
      <c r="E7500" s="11">
        <v>262862.15599396732</v>
      </c>
      <c r="F7500" s="12">
        <f t="shared" si="117"/>
        <v>7</v>
      </c>
      <c r="G7500" s="36"/>
      <c r="H7500" s="1"/>
    </row>
    <row r="7501" spans="1:8" ht="11.25" customHeight="1" x14ac:dyDescent="0.15">
      <c r="A7501" s="37">
        <v>2020</v>
      </c>
      <c r="B7501" s="9" t="s">
        <v>24</v>
      </c>
      <c r="C7501" s="10" t="s">
        <v>85</v>
      </c>
      <c r="D7501" s="10" t="str">
        <f>Mapping!$H$5</f>
        <v>Vendor D</v>
      </c>
      <c r="E7501" s="11">
        <v>197524.30259673847</v>
      </c>
      <c r="F7501" s="12">
        <f t="shared" si="117"/>
        <v>7</v>
      </c>
      <c r="G7501" s="36"/>
      <c r="H7501" s="1"/>
    </row>
    <row r="7502" spans="1:8" ht="14" x14ac:dyDescent="0.15">
      <c r="A7502" s="37">
        <v>2020</v>
      </c>
      <c r="B7502" s="9" t="s">
        <v>24</v>
      </c>
      <c r="C7502" s="10" t="s">
        <v>85</v>
      </c>
      <c r="D7502" s="10" t="str">
        <f>Mapping!$H$6</f>
        <v>Vendor E</v>
      </c>
      <c r="E7502" s="11">
        <v>51799.239544175587</v>
      </c>
      <c r="F7502" s="12">
        <f t="shared" si="117"/>
        <v>7</v>
      </c>
      <c r="G7502" s="36"/>
      <c r="H7502" s="1"/>
    </row>
    <row r="7503" spans="1:8" ht="14" x14ac:dyDescent="0.15">
      <c r="A7503" s="37">
        <v>2020</v>
      </c>
      <c r="B7503" s="9" t="s">
        <v>24</v>
      </c>
      <c r="C7503" s="10" t="s">
        <v>86</v>
      </c>
      <c r="D7503" s="10" t="str">
        <f>Mapping!$H$7</f>
        <v>Vendor F</v>
      </c>
      <c r="E7503" s="11">
        <v>72006.855202410123</v>
      </c>
      <c r="F7503" s="12">
        <f t="shared" si="117"/>
        <v>7</v>
      </c>
      <c r="G7503" s="36"/>
      <c r="H7503" s="1"/>
    </row>
    <row r="7504" spans="1:8" ht="14" x14ac:dyDescent="0.15">
      <c r="A7504" s="37">
        <v>2020</v>
      </c>
      <c r="B7504" s="9" t="s">
        <v>24</v>
      </c>
      <c r="C7504" s="10" t="s">
        <v>88</v>
      </c>
      <c r="D7504" s="10" t="str">
        <f>Mapping!$H$8</f>
        <v>Vendor G</v>
      </c>
      <c r="E7504" s="11">
        <v>581312.84966770222</v>
      </c>
      <c r="F7504" s="12">
        <f t="shared" si="117"/>
        <v>7</v>
      </c>
      <c r="G7504" s="36"/>
      <c r="H7504" s="1"/>
    </row>
    <row r="7505" spans="1:8" ht="14" x14ac:dyDescent="0.15">
      <c r="A7505" s="37">
        <v>2019</v>
      </c>
      <c r="B7505" s="9" t="s">
        <v>24</v>
      </c>
      <c r="C7505" s="10" t="s">
        <v>85</v>
      </c>
      <c r="D7505" s="10" t="str">
        <f>Mapping!$H$9</f>
        <v>Vendor H</v>
      </c>
      <c r="E7505" s="11">
        <v>364166.57662702334</v>
      </c>
      <c r="F7505" s="12">
        <f t="shared" si="117"/>
        <v>7</v>
      </c>
      <c r="G7505" s="36"/>
      <c r="H7505" s="1"/>
    </row>
    <row r="7506" spans="1:8" ht="14" x14ac:dyDescent="0.15">
      <c r="A7506" s="37">
        <v>2019</v>
      </c>
      <c r="B7506" s="9" t="s">
        <v>24</v>
      </c>
      <c r="C7506" s="10" t="s">
        <v>85</v>
      </c>
      <c r="D7506" s="10" t="str">
        <f>Mapping!$H$10</f>
        <v>Vendor I</v>
      </c>
      <c r="E7506" s="11">
        <v>110961.18771246712</v>
      </c>
      <c r="F7506" s="12">
        <f t="shared" si="117"/>
        <v>7</v>
      </c>
      <c r="G7506" s="36"/>
      <c r="H7506" s="1"/>
    </row>
    <row r="7507" spans="1:8" ht="14" x14ac:dyDescent="0.15">
      <c r="A7507" s="37">
        <v>2019</v>
      </c>
      <c r="B7507" s="9" t="s">
        <v>24</v>
      </c>
      <c r="C7507" s="10" t="s">
        <v>85</v>
      </c>
      <c r="D7507" s="10" t="str">
        <f>Mapping!$H$11</f>
        <v>Vendor J</v>
      </c>
      <c r="E7507" s="11">
        <v>77320.858778563721</v>
      </c>
      <c r="F7507" s="12">
        <f t="shared" si="117"/>
        <v>7</v>
      </c>
      <c r="G7507" s="36"/>
      <c r="H7507" s="1"/>
    </row>
    <row r="7508" spans="1:8" ht="14" x14ac:dyDescent="0.15">
      <c r="A7508" s="37">
        <v>2020</v>
      </c>
      <c r="B7508" s="9" t="s">
        <v>24</v>
      </c>
      <c r="C7508" s="10" t="s">
        <v>85</v>
      </c>
      <c r="D7508" s="10" t="str">
        <f>Mapping!$H$12</f>
        <v>Vendor K</v>
      </c>
      <c r="E7508" s="11">
        <v>24889.738961437757</v>
      </c>
      <c r="F7508" s="12">
        <f t="shared" si="117"/>
        <v>7</v>
      </c>
      <c r="G7508" s="36"/>
      <c r="H7508" s="1"/>
    </row>
    <row r="7509" spans="1:8" ht="14" x14ac:dyDescent="0.15">
      <c r="A7509" s="37">
        <v>2020</v>
      </c>
      <c r="B7509" s="9" t="s">
        <v>24</v>
      </c>
      <c r="C7509" s="10" t="s">
        <v>85</v>
      </c>
      <c r="D7509" s="10" t="str">
        <f>Mapping!$H$13</f>
        <v>Vendor L</v>
      </c>
      <c r="E7509" s="11">
        <v>119511.96289145337</v>
      </c>
      <c r="F7509" s="12">
        <f t="shared" si="117"/>
        <v>7</v>
      </c>
      <c r="G7509" s="36"/>
      <c r="H7509" s="1"/>
    </row>
    <row r="7510" spans="1:8" ht="14" x14ac:dyDescent="0.15">
      <c r="A7510" s="37">
        <v>2020</v>
      </c>
      <c r="B7510" s="9" t="s">
        <v>24</v>
      </c>
      <c r="C7510" s="10" t="s">
        <v>86</v>
      </c>
      <c r="D7510" s="10" t="str">
        <f>Mapping!$H$14</f>
        <v>Vendor M</v>
      </c>
      <c r="E7510" s="11">
        <v>238223.66290912608</v>
      </c>
      <c r="F7510" s="12">
        <f t="shared" si="117"/>
        <v>7</v>
      </c>
      <c r="G7510" s="36"/>
      <c r="H7510" s="1"/>
    </row>
    <row r="7511" spans="1:8" ht="14" x14ac:dyDescent="0.15">
      <c r="A7511" s="37">
        <v>2020</v>
      </c>
      <c r="B7511" s="9" t="s">
        <v>24</v>
      </c>
      <c r="C7511" s="10" t="s">
        <v>88</v>
      </c>
      <c r="D7511" s="10" t="str">
        <f>Mapping!$H$15</f>
        <v>Vendor N</v>
      </c>
      <c r="E7511" s="11">
        <v>445451.72895369196</v>
      </c>
      <c r="F7511" s="12">
        <f t="shared" si="117"/>
        <v>7</v>
      </c>
      <c r="G7511" s="36"/>
      <c r="H7511" s="1"/>
    </row>
    <row r="7512" spans="1:8" ht="14" x14ac:dyDescent="0.15">
      <c r="A7512" s="37">
        <v>2020</v>
      </c>
      <c r="B7512" s="9" t="s">
        <v>24</v>
      </c>
      <c r="C7512" s="10" t="s">
        <v>85</v>
      </c>
      <c r="D7512" s="10" t="str">
        <f>Mapping!$H$16</f>
        <v>Vendor O</v>
      </c>
      <c r="E7512" s="11">
        <v>162485.54322408835</v>
      </c>
      <c r="F7512" s="12">
        <f t="shared" si="117"/>
        <v>7</v>
      </c>
      <c r="G7512" s="36"/>
      <c r="H7512" s="1"/>
    </row>
    <row r="7513" spans="1:8" ht="14" x14ac:dyDescent="0.15">
      <c r="A7513" s="37">
        <v>2020</v>
      </c>
      <c r="B7513" s="9" t="s">
        <v>24</v>
      </c>
      <c r="C7513" s="10" t="s">
        <v>85</v>
      </c>
      <c r="D7513" s="10" t="str">
        <f>Mapping!$H$17</f>
        <v>Vendor P</v>
      </c>
      <c r="E7513" s="11">
        <v>119387.76015432179</v>
      </c>
      <c r="F7513" s="12">
        <f t="shared" si="117"/>
        <v>7</v>
      </c>
      <c r="G7513" s="36"/>
      <c r="H7513" s="1"/>
    </row>
    <row r="7514" spans="1:8" ht="14" x14ac:dyDescent="0.15">
      <c r="A7514" s="37">
        <v>2019</v>
      </c>
      <c r="B7514" s="9" t="s">
        <v>24</v>
      </c>
      <c r="C7514" s="10" t="s">
        <v>85</v>
      </c>
      <c r="D7514" s="10" t="str">
        <f>Mapping!$H$18</f>
        <v>Vendor Q</v>
      </c>
      <c r="E7514" s="11">
        <v>112736.03632535394</v>
      </c>
      <c r="F7514" s="12">
        <f t="shared" si="117"/>
        <v>7</v>
      </c>
      <c r="G7514" s="36"/>
      <c r="H7514" s="1"/>
    </row>
    <row r="7515" spans="1:8" ht="14" x14ac:dyDescent="0.15">
      <c r="A7515" s="37">
        <v>2020</v>
      </c>
      <c r="B7515" s="9" t="s">
        <v>24</v>
      </c>
      <c r="C7515" s="10" t="s">
        <v>86</v>
      </c>
      <c r="D7515" s="10" t="str">
        <f>Mapping!$H$19</f>
        <v>Vendor R</v>
      </c>
      <c r="E7515" s="11">
        <v>79315.166025106286</v>
      </c>
      <c r="F7515" s="12">
        <f t="shared" si="117"/>
        <v>7</v>
      </c>
      <c r="G7515" s="36"/>
      <c r="H7515" s="1"/>
    </row>
    <row r="7516" spans="1:8" ht="14" x14ac:dyDescent="0.15">
      <c r="A7516" s="37">
        <v>2020</v>
      </c>
      <c r="B7516" s="9" t="s">
        <v>24</v>
      </c>
      <c r="C7516" s="10" t="s">
        <v>88</v>
      </c>
      <c r="D7516" s="10" t="str">
        <f>Mapping!$H$2</f>
        <v>Vendor A</v>
      </c>
      <c r="E7516" s="11">
        <v>40245.001771333133</v>
      </c>
      <c r="F7516" s="12">
        <f t="shared" si="117"/>
        <v>7</v>
      </c>
      <c r="G7516" s="36"/>
      <c r="H7516" s="1"/>
    </row>
    <row r="7517" spans="1:8" ht="14" x14ac:dyDescent="0.15">
      <c r="A7517" s="37">
        <v>2020</v>
      </c>
      <c r="B7517" s="9" t="s">
        <v>24</v>
      </c>
      <c r="C7517" s="10" t="s">
        <v>85</v>
      </c>
      <c r="D7517" s="10" t="str">
        <f>Mapping!$H$3</f>
        <v>Vendor B</v>
      </c>
      <c r="E7517" s="11">
        <v>346959.44660250703</v>
      </c>
      <c r="F7517" s="12">
        <f t="shared" si="117"/>
        <v>7</v>
      </c>
      <c r="G7517" s="36"/>
      <c r="H7517" s="1"/>
    </row>
    <row r="7518" spans="1:8" ht="14" x14ac:dyDescent="0.15">
      <c r="A7518" s="37">
        <v>2019</v>
      </c>
      <c r="B7518" s="9" t="s">
        <v>24</v>
      </c>
      <c r="C7518" s="10" t="s">
        <v>85</v>
      </c>
      <c r="D7518" s="10" t="str">
        <f>Mapping!$H$4</f>
        <v>Vendor C</v>
      </c>
      <c r="E7518" s="11">
        <v>15635.168755709961</v>
      </c>
      <c r="F7518" s="12">
        <f t="shared" si="117"/>
        <v>7</v>
      </c>
      <c r="G7518" s="36"/>
      <c r="H7518" s="1"/>
    </row>
    <row r="7519" spans="1:8" ht="14" x14ac:dyDescent="0.15">
      <c r="A7519" s="37">
        <v>2019</v>
      </c>
      <c r="B7519" s="9" t="s">
        <v>24</v>
      </c>
      <c r="C7519" s="10" t="s">
        <v>86</v>
      </c>
      <c r="D7519" s="10" t="str">
        <f>Mapping!$H$5</f>
        <v>Vendor D</v>
      </c>
      <c r="E7519" s="11">
        <v>1019407.0830914647</v>
      </c>
      <c r="F7519" s="12">
        <f t="shared" si="117"/>
        <v>7</v>
      </c>
      <c r="G7519" s="36"/>
      <c r="H7519" s="1"/>
    </row>
    <row r="7520" spans="1:8" ht="14" x14ac:dyDescent="0.15">
      <c r="A7520" s="37">
        <v>2020</v>
      </c>
      <c r="B7520" s="9" t="s">
        <v>24</v>
      </c>
      <c r="C7520" s="10" t="s">
        <v>88</v>
      </c>
      <c r="D7520" s="10" t="str">
        <f>Mapping!$H$6</f>
        <v>Vendor E</v>
      </c>
      <c r="E7520" s="11">
        <v>551884.18874474301</v>
      </c>
      <c r="F7520" s="12">
        <f t="shared" si="117"/>
        <v>7</v>
      </c>
      <c r="G7520" s="36"/>
      <c r="H7520" s="1"/>
    </row>
    <row r="7521" spans="1:8" ht="14" x14ac:dyDescent="0.15">
      <c r="A7521" s="37">
        <v>2019</v>
      </c>
      <c r="B7521" s="9" t="s">
        <v>24</v>
      </c>
      <c r="C7521" s="10" t="s">
        <v>85</v>
      </c>
      <c r="D7521" s="10" t="str">
        <f>Mapping!$H$7</f>
        <v>Vendor F</v>
      </c>
      <c r="E7521" s="11">
        <v>127478.2706672092</v>
      </c>
      <c r="F7521" s="12">
        <f t="shared" si="117"/>
        <v>7</v>
      </c>
      <c r="G7521" s="36"/>
      <c r="H7521" s="1"/>
    </row>
    <row r="7522" spans="1:8" ht="14" x14ac:dyDescent="0.15">
      <c r="A7522" s="37">
        <v>2020</v>
      </c>
      <c r="B7522" s="9" t="s">
        <v>24</v>
      </c>
      <c r="C7522" s="10" t="s">
        <v>85</v>
      </c>
      <c r="D7522" s="10" t="str">
        <f>Mapping!$H$8</f>
        <v>Vendor G</v>
      </c>
      <c r="E7522" s="11">
        <v>165997.49928664521</v>
      </c>
      <c r="F7522" s="12">
        <f t="shared" si="117"/>
        <v>7</v>
      </c>
      <c r="G7522" s="36"/>
      <c r="H7522" s="1"/>
    </row>
    <row r="7523" spans="1:8" ht="14" x14ac:dyDescent="0.15">
      <c r="A7523" s="37">
        <v>2020</v>
      </c>
      <c r="B7523" s="9" t="s">
        <v>24</v>
      </c>
      <c r="C7523" s="10" t="s">
        <v>85</v>
      </c>
      <c r="D7523" s="10" t="str">
        <f>Mapping!$H$9</f>
        <v>Vendor H</v>
      </c>
      <c r="E7523" s="11">
        <v>6333.3051683410959</v>
      </c>
      <c r="F7523" s="12">
        <f t="shared" si="117"/>
        <v>7</v>
      </c>
      <c r="G7523" s="36"/>
      <c r="H7523" s="1"/>
    </row>
    <row r="7524" spans="1:8" ht="14" x14ac:dyDescent="0.15">
      <c r="A7524" s="37">
        <v>2019</v>
      </c>
      <c r="B7524" s="9" t="s">
        <v>24</v>
      </c>
      <c r="C7524" s="10" t="s">
        <v>86</v>
      </c>
      <c r="D7524" s="10" t="str">
        <f>Mapping!$H$10</f>
        <v>Vendor I</v>
      </c>
      <c r="E7524" s="11">
        <v>687762.85372268537</v>
      </c>
      <c r="F7524" s="12">
        <f t="shared" si="117"/>
        <v>7</v>
      </c>
      <c r="G7524" s="36"/>
      <c r="H7524" s="1"/>
    </row>
    <row r="7525" spans="1:8" ht="14" x14ac:dyDescent="0.15">
      <c r="A7525" s="37">
        <v>2020</v>
      </c>
      <c r="B7525" s="9" t="s">
        <v>24</v>
      </c>
      <c r="C7525" s="10" t="s">
        <v>88</v>
      </c>
      <c r="D7525" s="10" t="str">
        <f>Mapping!$H$11</f>
        <v>Vendor J</v>
      </c>
      <c r="E7525" s="11">
        <v>903372.95046722551</v>
      </c>
      <c r="F7525" s="12">
        <f t="shared" si="117"/>
        <v>7</v>
      </c>
      <c r="G7525" s="36"/>
      <c r="H7525" s="1"/>
    </row>
    <row r="7526" spans="1:8" ht="14" x14ac:dyDescent="0.15">
      <c r="A7526" s="37">
        <v>2020</v>
      </c>
      <c r="B7526" s="9" t="s">
        <v>24</v>
      </c>
      <c r="C7526" s="10" t="s">
        <v>87</v>
      </c>
      <c r="D7526" s="10" t="str">
        <f>Mapping!$H$12</f>
        <v>Vendor K</v>
      </c>
      <c r="E7526" s="11">
        <v>206219.09846423336</v>
      </c>
      <c r="F7526" s="12">
        <f t="shared" si="117"/>
        <v>7</v>
      </c>
      <c r="G7526" s="36"/>
      <c r="H7526" s="1"/>
    </row>
    <row r="7527" spans="1:8" ht="14" x14ac:dyDescent="0.15">
      <c r="A7527" s="37">
        <v>2019</v>
      </c>
      <c r="B7527" s="9" t="s">
        <v>24</v>
      </c>
      <c r="C7527" s="10" t="s">
        <v>85</v>
      </c>
      <c r="D7527" s="10" t="str">
        <f>Mapping!$H$13</f>
        <v>Vendor L</v>
      </c>
      <c r="E7527" s="11">
        <v>-3534.3174030426121</v>
      </c>
      <c r="F7527" s="12">
        <f t="shared" si="117"/>
        <v>7</v>
      </c>
      <c r="G7527" s="36"/>
      <c r="H7527" s="1"/>
    </row>
    <row r="7528" spans="1:8" ht="14" x14ac:dyDescent="0.15">
      <c r="A7528" s="37">
        <v>2019</v>
      </c>
      <c r="B7528" s="9" t="s">
        <v>24</v>
      </c>
      <c r="C7528" s="10" t="s">
        <v>86</v>
      </c>
      <c r="D7528" s="10" t="str">
        <f>Mapping!$H$14</f>
        <v>Vendor M</v>
      </c>
      <c r="E7528" s="11">
        <v>12896.065001626806</v>
      </c>
      <c r="F7528" s="12">
        <f t="shared" si="117"/>
        <v>7</v>
      </c>
      <c r="G7528" s="36"/>
      <c r="H7528" s="1"/>
    </row>
    <row r="7529" spans="1:8" ht="14" x14ac:dyDescent="0.15">
      <c r="A7529" s="37">
        <v>2020</v>
      </c>
      <c r="B7529" s="9" t="s">
        <v>24</v>
      </c>
      <c r="C7529" s="10" t="s">
        <v>88</v>
      </c>
      <c r="D7529" s="10" t="str">
        <f>Mapping!$H$15</f>
        <v>Vendor N</v>
      </c>
      <c r="E7529" s="11">
        <v>13552.699790586683</v>
      </c>
      <c r="F7529" s="12">
        <f t="shared" si="117"/>
        <v>7</v>
      </c>
      <c r="G7529" s="36"/>
      <c r="H7529" s="1"/>
    </row>
    <row r="7530" spans="1:8" ht="14" x14ac:dyDescent="0.15">
      <c r="A7530" s="37">
        <v>2020</v>
      </c>
      <c r="B7530" s="9" t="s">
        <v>24</v>
      </c>
      <c r="C7530" s="10" t="s">
        <v>87</v>
      </c>
      <c r="D7530" s="10" t="str">
        <f>Mapping!$H$16</f>
        <v>Vendor O</v>
      </c>
      <c r="E7530" s="11">
        <v>111050.00832245454</v>
      </c>
      <c r="F7530" s="12">
        <f t="shared" si="117"/>
        <v>7</v>
      </c>
      <c r="G7530" s="36"/>
      <c r="H7530" s="1"/>
    </row>
    <row r="7531" spans="1:8" ht="14" x14ac:dyDescent="0.15">
      <c r="A7531" s="37">
        <v>2020</v>
      </c>
      <c r="B7531" s="9" t="s">
        <v>24</v>
      </c>
      <c r="C7531" s="10" t="s">
        <v>85</v>
      </c>
      <c r="D7531" s="10" t="str">
        <f>Mapping!$H$17</f>
        <v>Vendor P</v>
      </c>
      <c r="E7531" s="11">
        <v>144553.0147281597</v>
      </c>
      <c r="F7531" s="12">
        <f t="shared" si="117"/>
        <v>7</v>
      </c>
      <c r="G7531" s="36"/>
      <c r="H7531" s="1"/>
    </row>
    <row r="7532" spans="1:8" ht="14" x14ac:dyDescent="0.15">
      <c r="A7532" s="37">
        <v>2019</v>
      </c>
      <c r="B7532" s="9" t="s">
        <v>24</v>
      </c>
      <c r="C7532" s="10" t="s">
        <v>86</v>
      </c>
      <c r="D7532" s="10" t="str">
        <f>Mapping!$H$18</f>
        <v>Vendor Q</v>
      </c>
      <c r="E7532" s="11">
        <v>12579.168960520161</v>
      </c>
      <c r="F7532" s="12">
        <f t="shared" si="117"/>
        <v>7</v>
      </c>
      <c r="G7532" s="36"/>
      <c r="H7532" s="1"/>
    </row>
    <row r="7533" spans="1:8" ht="14" x14ac:dyDescent="0.15">
      <c r="A7533" s="37">
        <v>2019</v>
      </c>
      <c r="B7533" s="9" t="s">
        <v>24</v>
      </c>
      <c r="C7533" s="10" t="s">
        <v>88</v>
      </c>
      <c r="D7533" s="10" t="str">
        <f>Mapping!$H$19</f>
        <v>Vendor R</v>
      </c>
      <c r="E7533" s="11">
        <v>150819.8094178224</v>
      </c>
      <c r="F7533" s="12">
        <f t="shared" si="117"/>
        <v>7</v>
      </c>
      <c r="G7533" s="36"/>
      <c r="H7533" s="1"/>
    </row>
    <row r="7534" spans="1:8" ht="14" x14ac:dyDescent="0.15">
      <c r="A7534" s="37">
        <v>2020</v>
      </c>
      <c r="B7534" s="9" t="s">
        <v>24</v>
      </c>
      <c r="C7534" s="10" t="s">
        <v>87</v>
      </c>
      <c r="D7534" s="10" t="str">
        <f>Mapping!$H$20</f>
        <v>Vendor S</v>
      </c>
      <c r="E7534" s="11">
        <v>1047783.5183355734</v>
      </c>
      <c r="F7534" s="12">
        <f t="shared" si="117"/>
        <v>7</v>
      </c>
      <c r="G7534" s="36"/>
      <c r="H7534" s="1"/>
    </row>
    <row r="7535" spans="1:8" ht="14" x14ac:dyDescent="0.15">
      <c r="A7535" s="37">
        <v>2019</v>
      </c>
      <c r="B7535" s="9" t="s">
        <v>24</v>
      </c>
      <c r="C7535" s="10" t="s">
        <v>85</v>
      </c>
      <c r="D7535" s="10" t="str">
        <f>Mapping!$H$2</f>
        <v>Vendor A</v>
      </c>
      <c r="E7535" s="11">
        <v>70298.48975664076</v>
      </c>
      <c r="F7535" s="12">
        <f t="shared" si="117"/>
        <v>7</v>
      </c>
      <c r="G7535" s="36"/>
      <c r="H7535" s="1"/>
    </row>
    <row r="7536" spans="1:8" ht="14" x14ac:dyDescent="0.15">
      <c r="A7536" s="37">
        <v>2020</v>
      </c>
      <c r="B7536" s="9" t="s">
        <v>24</v>
      </c>
      <c r="C7536" s="10" t="s">
        <v>86</v>
      </c>
      <c r="D7536" s="10" t="str">
        <f>Mapping!$H$3</f>
        <v>Vendor B</v>
      </c>
      <c r="E7536" s="11">
        <v>22359.367225467395</v>
      </c>
      <c r="F7536" s="12">
        <f t="shared" si="117"/>
        <v>7</v>
      </c>
      <c r="G7536" s="36"/>
      <c r="H7536" s="1"/>
    </row>
    <row r="7537" spans="1:8" ht="14" x14ac:dyDescent="0.15">
      <c r="A7537" s="37">
        <v>2020</v>
      </c>
      <c r="B7537" s="9" t="s">
        <v>24</v>
      </c>
      <c r="C7537" s="10" t="s">
        <v>88</v>
      </c>
      <c r="D7537" s="10" t="str">
        <f>Mapping!$H$4</f>
        <v>Vendor C</v>
      </c>
      <c r="E7537" s="11">
        <v>99749.153555849</v>
      </c>
      <c r="F7537" s="12">
        <f t="shared" si="117"/>
        <v>7</v>
      </c>
      <c r="G7537" s="36"/>
      <c r="H7537" s="1"/>
    </row>
    <row r="7538" spans="1:8" ht="14" x14ac:dyDescent="0.15">
      <c r="A7538" s="37">
        <v>2019</v>
      </c>
      <c r="B7538" s="9" t="s">
        <v>24</v>
      </c>
      <c r="C7538" s="10" t="s">
        <v>87</v>
      </c>
      <c r="D7538" s="10" t="str">
        <f>Mapping!$H$5</f>
        <v>Vendor D</v>
      </c>
      <c r="E7538" s="11">
        <v>734036.80062770541</v>
      </c>
      <c r="F7538" s="12">
        <f t="shared" si="117"/>
        <v>7</v>
      </c>
      <c r="G7538" s="36"/>
      <c r="H7538" s="1"/>
    </row>
    <row r="7539" spans="1:8" ht="14" x14ac:dyDescent="0.15">
      <c r="A7539" s="37">
        <v>2019</v>
      </c>
      <c r="B7539" s="9" t="s">
        <v>24</v>
      </c>
      <c r="C7539" s="10" t="s">
        <v>85</v>
      </c>
      <c r="D7539" s="10" t="str">
        <f>Mapping!$H$6</f>
        <v>Vendor E</v>
      </c>
      <c r="E7539" s="11">
        <v>263761.73735895572</v>
      </c>
      <c r="F7539" s="12">
        <f t="shared" si="117"/>
        <v>7</v>
      </c>
      <c r="G7539" s="36"/>
      <c r="H7539" s="1"/>
    </row>
    <row r="7540" spans="1:8" ht="14" x14ac:dyDescent="0.15">
      <c r="A7540" s="37">
        <v>2019</v>
      </c>
      <c r="B7540" s="9" t="s">
        <v>24</v>
      </c>
      <c r="C7540" s="10" t="s">
        <v>85</v>
      </c>
      <c r="D7540" s="10" t="str">
        <f>Mapping!$H$7</f>
        <v>Vendor F</v>
      </c>
      <c r="E7540" s="11">
        <v>261159.19482331074</v>
      </c>
      <c r="F7540" s="12">
        <f t="shared" si="117"/>
        <v>7</v>
      </c>
      <c r="G7540" s="36"/>
      <c r="H7540" s="1"/>
    </row>
    <row r="7541" spans="1:8" ht="14" x14ac:dyDescent="0.15">
      <c r="A7541" s="37">
        <v>2020</v>
      </c>
      <c r="B7541" s="9" t="s">
        <v>24</v>
      </c>
      <c r="C7541" s="10" t="s">
        <v>86</v>
      </c>
      <c r="D7541" s="10" t="str">
        <f>Mapping!$H$8</f>
        <v>Vendor G</v>
      </c>
      <c r="E7541" s="11">
        <v>182613.56275202899</v>
      </c>
      <c r="F7541" s="12">
        <f t="shared" si="117"/>
        <v>7</v>
      </c>
      <c r="G7541" s="36"/>
      <c r="H7541" s="1"/>
    </row>
    <row r="7542" spans="1:8" ht="14" x14ac:dyDescent="0.15">
      <c r="A7542" s="37">
        <v>2020</v>
      </c>
      <c r="B7542" s="9" t="s">
        <v>24</v>
      </c>
      <c r="C7542" s="10" t="s">
        <v>88</v>
      </c>
      <c r="D7542" s="10" t="str">
        <f>Mapping!$H$9</f>
        <v>Vendor H</v>
      </c>
      <c r="E7542" s="11">
        <v>180801.98691762376</v>
      </c>
      <c r="F7542" s="12">
        <f t="shared" si="117"/>
        <v>7</v>
      </c>
      <c r="G7542" s="36"/>
      <c r="H7542" s="1"/>
    </row>
    <row r="7543" spans="1:8" ht="14" x14ac:dyDescent="0.15">
      <c r="A7543" s="37">
        <v>2019</v>
      </c>
      <c r="B7543" s="9" t="s">
        <v>24</v>
      </c>
      <c r="C7543" s="10" t="s">
        <v>85</v>
      </c>
      <c r="D7543" s="10" t="str">
        <f>Mapping!$H$10</f>
        <v>Vendor I</v>
      </c>
      <c r="E7543" s="11">
        <v>21749.41472197348</v>
      </c>
      <c r="F7543" s="12">
        <f t="shared" si="117"/>
        <v>7</v>
      </c>
      <c r="G7543" s="36"/>
      <c r="H7543" s="1"/>
    </row>
    <row r="7544" spans="1:8" ht="14" x14ac:dyDescent="0.15">
      <c r="A7544" s="37">
        <v>2020</v>
      </c>
      <c r="B7544" s="9" t="s">
        <v>24</v>
      </c>
      <c r="C7544" s="10" t="s">
        <v>86</v>
      </c>
      <c r="D7544" s="10" t="str">
        <f>Mapping!$H$11</f>
        <v>Vendor J</v>
      </c>
      <c r="E7544" s="11">
        <v>2643.8717551747914</v>
      </c>
      <c r="F7544" s="12">
        <f t="shared" si="117"/>
        <v>7</v>
      </c>
      <c r="G7544" s="36"/>
      <c r="H7544" s="1"/>
    </row>
    <row r="7545" spans="1:8" ht="14" x14ac:dyDescent="0.15">
      <c r="A7545" s="37">
        <v>2020</v>
      </c>
      <c r="B7545" s="9" t="s">
        <v>24</v>
      </c>
      <c r="C7545" s="10" t="s">
        <v>88</v>
      </c>
      <c r="D7545" s="10" t="str">
        <f>Mapping!$H$12</f>
        <v>Vendor K</v>
      </c>
      <c r="E7545" s="11">
        <v>40639.414850160283</v>
      </c>
      <c r="F7545" s="12">
        <f t="shared" si="117"/>
        <v>7</v>
      </c>
      <c r="G7545" s="36"/>
      <c r="H7545" s="1"/>
    </row>
    <row r="7546" spans="1:8" ht="14" x14ac:dyDescent="0.15">
      <c r="A7546" s="37">
        <v>2019</v>
      </c>
      <c r="B7546" s="9" t="s">
        <v>24</v>
      </c>
      <c r="C7546" s="10" t="s">
        <v>85</v>
      </c>
      <c r="D7546" s="10" t="str">
        <f>Mapping!$H$13</f>
        <v>Vendor L</v>
      </c>
      <c r="E7546" s="11">
        <v>13890.649631201053</v>
      </c>
      <c r="F7546" s="12">
        <f t="shared" si="117"/>
        <v>7</v>
      </c>
      <c r="G7546" s="36"/>
      <c r="H7546" s="1"/>
    </row>
    <row r="7547" spans="1:8" ht="14" x14ac:dyDescent="0.15">
      <c r="A7547" s="37">
        <v>2020</v>
      </c>
      <c r="B7547" s="9" t="s">
        <v>24</v>
      </c>
      <c r="C7547" s="10" t="s">
        <v>86</v>
      </c>
      <c r="D7547" s="10" t="str">
        <f>Mapping!$H$14</f>
        <v>Vendor M</v>
      </c>
      <c r="E7547" s="11">
        <v>4646.6899668823662</v>
      </c>
      <c r="F7547" s="12">
        <f t="shared" si="117"/>
        <v>7</v>
      </c>
      <c r="G7547" s="36"/>
      <c r="H7547" s="1"/>
    </row>
    <row r="7548" spans="1:8" ht="14" x14ac:dyDescent="0.15">
      <c r="A7548" s="37">
        <v>2020</v>
      </c>
      <c r="B7548" s="9" t="s">
        <v>24</v>
      </c>
      <c r="C7548" s="10" t="s">
        <v>88</v>
      </c>
      <c r="D7548" s="10" t="str">
        <f>Mapping!$H$15</f>
        <v>Vendor N</v>
      </c>
      <c r="E7548" s="11">
        <v>12097.553481688841</v>
      </c>
      <c r="F7548" s="12">
        <f t="shared" si="117"/>
        <v>7</v>
      </c>
      <c r="G7548" s="36"/>
      <c r="H7548" s="1"/>
    </row>
    <row r="7549" spans="1:8" ht="14" x14ac:dyDescent="0.15">
      <c r="A7549" s="37">
        <v>2020</v>
      </c>
      <c r="B7549" s="9" t="s">
        <v>24</v>
      </c>
      <c r="C7549" s="10" t="s">
        <v>85</v>
      </c>
      <c r="D7549" s="10" t="str">
        <f>Mapping!$H$16</f>
        <v>Vendor O</v>
      </c>
      <c r="E7549" s="11">
        <v>28286.136395887472</v>
      </c>
      <c r="F7549" s="12">
        <f t="shared" si="117"/>
        <v>7</v>
      </c>
      <c r="G7549" s="36"/>
      <c r="H7549" s="1"/>
    </row>
    <row r="7550" spans="1:8" ht="14" x14ac:dyDescent="0.15">
      <c r="A7550" s="37">
        <v>2020</v>
      </c>
      <c r="B7550" s="9" t="s">
        <v>24</v>
      </c>
      <c r="C7550" s="10" t="s">
        <v>85</v>
      </c>
      <c r="D7550" s="10" t="str">
        <f>Mapping!$H$17</f>
        <v>Vendor P</v>
      </c>
      <c r="E7550" s="11">
        <v>41432.481127644089</v>
      </c>
      <c r="F7550" s="12">
        <f t="shared" si="117"/>
        <v>7</v>
      </c>
      <c r="G7550" s="36"/>
      <c r="H7550" s="1"/>
    </row>
    <row r="7551" spans="1:8" ht="14" x14ac:dyDescent="0.15">
      <c r="A7551" s="37">
        <v>2020</v>
      </c>
      <c r="B7551" s="9" t="s">
        <v>24</v>
      </c>
      <c r="C7551" s="10" t="s">
        <v>85</v>
      </c>
      <c r="D7551" s="10" t="str">
        <f>Mapping!$H$18</f>
        <v>Vendor Q</v>
      </c>
      <c r="E7551" s="11">
        <v>7229.5408671194236</v>
      </c>
      <c r="F7551" s="12">
        <f t="shared" si="117"/>
        <v>7</v>
      </c>
      <c r="G7551" s="36"/>
      <c r="H7551" s="1"/>
    </row>
    <row r="7552" spans="1:8" ht="14" x14ac:dyDescent="0.15">
      <c r="A7552" s="37">
        <v>2020</v>
      </c>
      <c r="B7552" s="9" t="s">
        <v>24</v>
      </c>
      <c r="C7552" s="10" t="s">
        <v>85</v>
      </c>
      <c r="D7552" s="10" t="str">
        <f>Mapping!$H$19</f>
        <v>Vendor R</v>
      </c>
      <c r="E7552" s="11">
        <v>8701.7671434142376</v>
      </c>
      <c r="F7552" s="12">
        <f t="shared" si="117"/>
        <v>7</v>
      </c>
      <c r="G7552" s="36"/>
      <c r="H7552" s="1"/>
    </row>
    <row r="7553" spans="1:8" ht="14" x14ac:dyDescent="0.15">
      <c r="A7553" s="37">
        <v>2020</v>
      </c>
      <c r="B7553" s="9" t="s">
        <v>24</v>
      </c>
      <c r="C7553" s="10" t="s">
        <v>85</v>
      </c>
      <c r="D7553" s="10" t="str">
        <f>Mapping!$H$20</f>
        <v>Vendor S</v>
      </c>
      <c r="E7553" s="11">
        <v>10081.216047336453</v>
      </c>
      <c r="F7553" s="12">
        <f t="shared" si="117"/>
        <v>7</v>
      </c>
      <c r="G7553" s="36"/>
      <c r="H7553" s="1"/>
    </row>
    <row r="7554" spans="1:8" ht="14" x14ac:dyDescent="0.15">
      <c r="A7554" s="37">
        <v>2019</v>
      </c>
      <c r="B7554" s="9" t="s">
        <v>24</v>
      </c>
      <c r="C7554" s="10" t="s">
        <v>85</v>
      </c>
      <c r="D7554" s="10" t="str">
        <f>Mapping!$H$2</f>
        <v>Vendor A</v>
      </c>
      <c r="E7554" s="11">
        <v>219301.81408698644</v>
      </c>
      <c r="F7554" s="12">
        <f t="shared" ref="F7554:F7617" si="118">MONTH(DATEVALUE(B7554&amp;"1"))</f>
        <v>7</v>
      </c>
      <c r="G7554" s="36"/>
      <c r="H7554" s="1"/>
    </row>
    <row r="7555" spans="1:8" ht="14" x14ac:dyDescent="0.15">
      <c r="A7555" s="37">
        <v>2019</v>
      </c>
      <c r="B7555" s="9" t="s">
        <v>24</v>
      </c>
      <c r="C7555" s="10" t="s">
        <v>85</v>
      </c>
      <c r="D7555" s="10" t="str">
        <f>Mapping!$H$3</f>
        <v>Vendor B</v>
      </c>
      <c r="E7555" s="11">
        <v>1597.0059701503687</v>
      </c>
      <c r="F7555" s="12">
        <f t="shared" si="118"/>
        <v>7</v>
      </c>
      <c r="G7555" s="36"/>
      <c r="H7555" s="1"/>
    </row>
    <row r="7556" spans="1:8" ht="14" x14ac:dyDescent="0.15">
      <c r="A7556" s="37">
        <v>2020</v>
      </c>
      <c r="B7556" s="9" t="s">
        <v>24</v>
      </c>
      <c r="C7556" s="10" t="s">
        <v>85</v>
      </c>
      <c r="D7556" s="10" t="str">
        <f>Mapping!$H$4</f>
        <v>Vendor C</v>
      </c>
      <c r="E7556" s="11">
        <v>169588.69301525922</v>
      </c>
      <c r="F7556" s="12">
        <f t="shared" si="118"/>
        <v>7</v>
      </c>
      <c r="G7556" s="36"/>
      <c r="H7556" s="1"/>
    </row>
    <row r="7557" spans="1:8" ht="14" x14ac:dyDescent="0.15">
      <c r="A7557" s="37">
        <v>2019</v>
      </c>
      <c r="B7557" s="9" t="s">
        <v>24</v>
      </c>
      <c r="C7557" s="10" t="s">
        <v>85</v>
      </c>
      <c r="D7557" s="10" t="str">
        <f>Mapping!$H$5</f>
        <v>Vendor D</v>
      </c>
      <c r="E7557" s="11">
        <v>265762.71545424772</v>
      </c>
      <c r="F7557" s="12">
        <f t="shared" si="118"/>
        <v>7</v>
      </c>
      <c r="G7557" s="36"/>
      <c r="H7557" s="1"/>
    </row>
    <row r="7558" spans="1:8" ht="14" x14ac:dyDescent="0.15">
      <c r="A7558" s="37">
        <v>2019</v>
      </c>
      <c r="B7558" s="9" t="s">
        <v>24</v>
      </c>
      <c r="C7558" s="10" t="s">
        <v>85</v>
      </c>
      <c r="D7558" s="10" t="str">
        <f>Mapping!$H$6</f>
        <v>Vendor E</v>
      </c>
      <c r="E7558" s="11">
        <v>48673.933249260423</v>
      </c>
      <c r="F7558" s="12">
        <f t="shared" si="118"/>
        <v>7</v>
      </c>
      <c r="G7558" s="36"/>
      <c r="H7558" s="1"/>
    </row>
    <row r="7559" spans="1:8" ht="14" x14ac:dyDescent="0.15">
      <c r="A7559" s="37">
        <v>2020</v>
      </c>
      <c r="B7559" s="9" t="s">
        <v>24</v>
      </c>
      <c r="C7559" s="10" t="s">
        <v>85</v>
      </c>
      <c r="D7559" s="10" t="str">
        <f>Mapping!$H$7</f>
        <v>Vendor F</v>
      </c>
      <c r="E7559" s="11">
        <v>65066.233096201831</v>
      </c>
      <c r="F7559" s="12">
        <f t="shared" si="118"/>
        <v>7</v>
      </c>
      <c r="G7559" s="36"/>
      <c r="H7559" s="1"/>
    </row>
    <row r="7560" spans="1:8" ht="14" x14ac:dyDescent="0.15">
      <c r="A7560" s="37">
        <v>2020</v>
      </c>
      <c r="B7560" s="9" t="s">
        <v>24</v>
      </c>
      <c r="C7560" s="10" t="s">
        <v>85</v>
      </c>
      <c r="D7560" s="10" t="str">
        <f>Mapping!$H$8</f>
        <v>Vendor G</v>
      </c>
      <c r="E7560" s="11">
        <v>46008.458049414825</v>
      </c>
      <c r="F7560" s="12">
        <f t="shared" si="118"/>
        <v>7</v>
      </c>
      <c r="G7560" s="36"/>
      <c r="H7560" s="1"/>
    </row>
    <row r="7561" spans="1:8" ht="14" x14ac:dyDescent="0.15">
      <c r="A7561" s="37">
        <v>2020</v>
      </c>
      <c r="B7561" s="9" t="s">
        <v>24</v>
      </c>
      <c r="C7561" s="10" t="s">
        <v>85</v>
      </c>
      <c r="D7561" s="10" t="str">
        <f>Mapping!$H$9</f>
        <v>Vendor H</v>
      </c>
      <c r="E7561" s="11">
        <v>19368.549884307253</v>
      </c>
      <c r="F7561" s="12">
        <f t="shared" si="118"/>
        <v>7</v>
      </c>
      <c r="G7561" s="36"/>
      <c r="H7561" s="1"/>
    </row>
    <row r="7562" spans="1:8" ht="14" x14ac:dyDescent="0.15">
      <c r="A7562" s="37">
        <v>2020</v>
      </c>
      <c r="B7562" s="9" t="s">
        <v>24</v>
      </c>
      <c r="C7562" s="10" t="s">
        <v>85</v>
      </c>
      <c r="D7562" s="10" t="str">
        <f>Mapping!$H$10</f>
        <v>Vendor I</v>
      </c>
      <c r="E7562" s="11">
        <v>15430.922661474771</v>
      </c>
      <c r="F7562" s="12">
        <f t="shared" si="118"/>
        <v>7</v>
      </c>
      <c r="G7562" s="36"/>
      <c r="H7562" s="1"/>
    </row>
    <row r="7563" spans="1:8" ht="14" x14ac:dyDescent="0.15">
      <c r="A7563" s="37">
        <v>2019</v>
      </c>
      <c r="B7563" s="9" t="s">
        <v>24</v>
      </c>
      <c r="C7563" s="10" t="s">
        <v>85</v>
      </c>
      <c r="D7563" s="10" t="str">
        <f>Mapping!$H$11</f>
        <v>Vendor J</v>
      </c>
      <c r="E7563" s="11">
        <v>25192.852906125947</v>
      </c>
      <c r="F7563" s="12">
        <f t="shared" si="118"/>
        <v>7</v>
      </c>
      <c r="G7563" s="36"/>
      <c r="H7563" s="1"/>
    </row>
    <row r="7564" spans="1:8" ht="14" x14ac:dyDescent="0.15">
      <c r="A7564" s="37">
        <v>2020</v>
      </c>
      <c r="B7564" s="9" t="s">
        <v>24</v>
      </c>
      <c r="C7564" s="10" t="s">
        <v>85</v>
      </c>
      <c r="D7564" s="10" t="str">
        <f>Mapping!$H$12</f>
        <v>Vendor K</v>
      </c>
      <c r="E7564" s="11">
        <v>2765856.2507441221</v>
      </c>
      <c r="F7564" s="12">
        <f t="shared" si="118"/>
        <v>7</v>
      </c>
      <c r="G7564" s="36"/>
      <c r="H7564" s="1"/>
    </row>
    <row r="7565" spans="1:8" ht="14" x14ac:dyDescent="0.15">
      <c r="A7565" s="37">
        <v>2019</v>
      </c>
      <c r="B7565" s="9" t="s">
        <v>24</v>
      </c>
      <c r="C7565" s="10" t="s">
        <v>85</v>
      </c>
      <c r="D7565" s="10" t="str">
        <f>Mapping!$H$13</f>
        <v>Vendor L</v>
      </c>
      <c r="E7565" s="11">
        <v>8343.381427357479</v>
      </c>
      <c r="F7565" s="12">
        <f t="shared" si="118"/>
        <v>7</v>
      </c>
      <c r="G7565" s="36"/>
      <c r="H7565" s="1"/>
    </row>
    <row r="7566" spans="1:8" ht="14" x14ac:dyDescent="0.15">
      <c r="A7566" s="37">
        <v>2020</v>
      </c>
      <c r="B7566" s="9" t="s">
        <v>24</v>
      </c>
      <c r="C7566" s="10" t="s">
        <v>85</v>
      </c>
      <c r="D7566" s="10" t="str">
        <f>Mapping!$H$14</f>
        <v>Vendor M</v>
      </c>
      <c r="E7566" s="11">
        <v>9450.3292324137456</v>
      </c>
      <c r="F7566" s="12">
        <f t="shared" si="118"/>
        <v>7</v>
      </c>
      <c r="G7566" s="36"/>
      <c r="H7566" s="1"/>
    </row>
    <row r="7567" spans="1:8" ht="14" x14ac:dyDescent="0.15">
      <c r="A7567" s="37">
        <v>2020</v>
      </c>
      <c r="B7567" s="9" t="s">
        <v>24</v>
      </c>
      <c r="C7567" s="10" t="s">
        <v>85</v>
      </c>
      <c r="D7567" s="10" t="str">
        <f>Mapping!$H$15</f>
        <v>Vendor N</v>
      </c>
      <c r="E7567" s="11">
        <v>8308.0505093900065</v>
      </c>
      <c r="F7567" s="12">
        <f t="shared" si="118"/>
        <v>7</v>
      </c>
      <c r="G7567" s="36"/>
      <c r="H7567" s="1"/>
    </row>
    <row r="7568" spans="1:8" ht="14" x14ac:dyDescent="0.15">
      <c r="A7568" s="37">
        <v>2020</v>
      </c>
      <c r="B7568" s="9" t="s">
        <v>24</v>
      </c>
      <c r="C7568" s="10" t="s">
        <v>85</v>
      </c>
      <c r="D7568" s="10" t="str">
        <f>Mapping!$H$16</f>
        <v>Vendor O</v>
      </c>
      <c r="E7568" s="11">
        <v>48312.874414180711</v>
      </c>
      <c r="F7568" s="12">
        <f t="shared" si="118"/>
        <v>7</v>
      </c>
      <c r="G7568" s="36"/>
      <c r="H7568" s="1"/>
    </row>
    <row r="7569" spans="1:8" ht="14" x14ac:dyDescent="0.15">
      <c r="A7569" s="37">
        <v>2020</v>
      </c>
      <c r="B7569" s="9" t="s">
        <v>24</v>
      </c>
      <c r="C7569" s="10" t="s">
        <v>85</v>
      </c>
      <c r="D7569" s="10" t="str">
        <f>Mapping!$H$17</f>
        <v>Vendor P</v>
      </c>
      <c r="E7569" s="11">
        <v>22164.41388982796</v>
      </c>
      <c r="F7569" s="12">
        <f t="shared" si="118"/>
        <v>7</v>
      </c>
      <c r="G7569" s="36"/>
      <c r="H7569" s="1"/>
    </row>
    <row r="7570" spans="1:8" ht="14" x14ac:dyDescent="0.15">
      <c r="A7570" s="37">
        <v>2019</v>
      </c>
      <c r="B7570" s="9" t="s">
        <v>24</v>
      </c>
      <c r="C7570" s="10" t="s">
        <v>85</v>
      </c>
      <c r="D7570" s="10" t="str">
        <f>Mapping!$H$18</f>
        <v>Vendor Q</v>
      </c>
      <c r="E7570" s="11">
        <v>108335.36207115609</v>
      </c>
      <c r="F7570" s="12">
        <f t="shared" si="118"/>
        <v>7</v>
      </c>
      <c r="G7570" s="36"/>
      <c r="H7570" s="1"/>
    </row>
    <row r="7571" spans="1:8" ht="14" x14ac:dyDescent="0.15">
      <c r="A7571" s="37">
        <v>2019</v>
      </c>
      <c r="B7571" s="9" t="s">
        <v>24</v>
      </c>
      <c r="C7571" s="10" t="s">
        <v>85</v>
      </c>
      <c r="D7571" s="10" t="str">
        <f>Mapping!$H$19</f>
        <v>Vendor R</v>
      </c>
      <c r="E7571" s="11">
        <v>38618.960198002431</v>
      </c>
      <c r="F7571" s="12">
        <f t="shared" si="118"/>
        <v>7</v>
      </c>
      <c r="G7571" s="36"/>
      <c r="H7571" s="1"/>
    </row>
    <row r="7572" spans="1:8" ht="14" x14ac:dyDescent="0.15">
      <c r="A7572" s="37">
        <v>2019</v>
      </c>
      <c r="B7572" s="9" t="s">
        <v>24</v>
      </c>
      <c r="C7572" s="10" t="s">
        <v>85</v>
      </c>
      <c r="D7572" s="10" t="str">
        <f>Mapping!$H$20</f>
        <v>Vendor S</v>
      </c>
      <c r="E7572" s="11">
        <v>43703.683220412146</v>
      </c>
      <c r="F7572" s="12">
        <f t="shared" si="118"/>
        <v>7</v>
      </c>
      <c r="G7572" s="36"/>
      <c r="H7572" s="1"/>
    </row>
    <row r="7573" spans="1:8" ht="14" x14ac:dyDescent="0.15">
      <c r="A7573" s="37">
        <v>2020</v>
      </c>
      <c r="B7573" s="9" t="s">
        <v>24</v>
      </c>
      <c r="C7573" s="10" t="s">
        <v>85</v>
      </c>
      <c r="D7573" s="10" t="str">
        <f>Mapping!$H$2</f>
        <v>Vendor A</v>
      </c>
      <c r="E7573" s="11">
        <v>940426.31640405604</v>
      </c>
      <c r="F7573" s="12">
        <f t="shared" si="118"/>
        <v>7</v>
      </c>
      <c r="G7573" s="36"/>
      <c r="H7573" s="1"/>
    </row>
    <row r="7574" spans="1:8" ht="14" x14ac:dyDescent="0.15">
      <c r="A7574" s="37">
        <v>2019</v>
      </c>
      <c r="B7574" s="9" t="s">
        <v>24</v>
      </c>
      <c r="C7574" s="10" t="s">
        <v>85</v>
      </c>
      <c r="D7574" s="10" t="str">
        <f>Mapping!$H$3</f>
        <v>Vendor B</v>
      </c>
      <c r="E7574" s="11">
        <v>65764.282453319334</v>
      </c>
      <c r="F7574" s="12">
        <f t="shared" si="118"/>
        <v>7</v>
      </c>
      <c r="G7574" s="36"/>
      <c r="H7574" s="1"/>
    </row>
    <row r="7575" spans="1:8" ht="14" x14ac:dyDescent="0.15">
      <c r="A7575" s="37">
        <v>2020</v>
      </c>
      <c r="B7575" s="9" t="s">
        <v>24</v>
      </c>
      <c r="C7575" s="10" t="s">
        <v>86</v>
      </c>
      <c r="D7575" s="10" t="str">
        <f>Mapping!$H$4</f>
        <v>Vendor C</v>
      </c>
      <c r="E7575" s="11">
        <v>109136.48525910499</v>
      </c>
      <c r="F7575" s="12">
        <f t="shared" si="118"/>
        <v>7</v>
      </c>
      <c r="G7575" s="36"/>
      <c r="H7575" s="1"/>
    </row>
    <row r="7576" spans="1:8" ht="14" x14ac:dyDescent="0.15">
      <c r="A7576" s="37">
        <v>2020</v>
      </c>
      <c r="B7576" s="9" t="s">
        <v>24</v>
      </c>
      <c r="C7576" s="10" t="s">
        <v>88</v>
      </c>
      <c r="D7576" s="10" t="str">
        <f>Mapping!$H$5</f>
        <v>Vendor D</v>
      </c>
      <c r="E7576" s="11">
        <v>-5327.0926417142637</v>
      </c>
      <c r="F7576" s="12">
        <f t="shared" si="118"/>
        <v>7</v>
      </c>
      <c r="G7576" s="36"/>
      <c r="H7576" s="1"/>
    </row>
    <row r="7577" spans="1:8" ht="14" x14ac:dyDescent="0.15">
      <c r="A7577" s="37">
        <v>2019</v>
      </c>
      <c r="B7577" s="9" t="s">
        <v>24</v>
      </c>
      <c r="C7577" s="10" t="s">
        <v>85</v>
      </c>
      <c r="D7577" s="10" t="str">
        <f>Mapping!$H$6</f>
        <v>Vendor E</v>
      </c>
      <c r="E7577" s="11">
        <v>7371.550741956893</v>
      </c>
      <c r="F7577" s="12">
        <f t="shared" si="118"/>
        <v>7</v>
      </c>
      <c r="G7577" s="36"/>
      <c r="H7577" s="1"/>
    </row>
    <row r="7578" spans="1:8" ht="14" x14ac:dyDescent="0.15">
      <c r="A7578" s="37">
        <v>2019</v>
      </c>
      <c r="B7578" s="9" t="s">
        <v>24</v>
      </c>
      <c r="C7578" s="10" t="s">
        <v>85</v>
      </c>
      <c r="D7578" s="10" t="str">
        <f>Mapping!$H$7</f>
        <v>Vendor F</v>
      </c>
      <c r="E7578" s="11">
        <v>-118512.40072990535</v>
      </c>
      <c r="F7578" s="12">
        <f t="shared" si="118"/>
        <v>7</v>
      </c>
      <c r="G7578" s="36"/>
      <c r="H7578" s="1"/>
    </row>
    <row r="7579" spans="1:8" ht="14" x14ac:dyDescent="0.15">
      <c r="A7579" s="37">
        <v>2020</v>
      </c>
      <c r="B7579" s="9" t="s">
        <v>24</v>
      </c>
      <c r="C7579" s="10" t="s">
        <v>85</v>
      </c>
      <c r="D7579" s="10" t="str">
        <f>Mapping!$H$8</f>
        <v>Vendor G</v>
      </c>
      <c r="E7579" s="11">
        <v>491203.44126093423</v>
      </c>
      <c r="F7579" s="12">
        <f t="shared" si="118"/>
        <v>7</v>
      </c>
      <c r="G7579" s="36"/>
      <c r="H7579" s="1"/>
    </row>
    <row r="7580" spans="1:8" ht="14" x14ac:dyDescent="0.15">
      <c r="A7580" s="37">
        <v>2019</v>
      </c>
      <c r="B7580" s="9" t="s">
        <v>24</v>
      </c>
      <c r="C7580" s="10" t="s">
        <v>85</v>
      </c>
      <c r="D7580" s="10" t="str">
        <f>Mapping!$H$9</f>
        <v>Vendor H</v>
      </c>
      <c r="E7580" s="11">
        <v>610841.86009329325</v>
      </c>
      <c r="F7580" s="12">
        <f t="shared" si="118"/>
        <v>7</v>
      </c>
      <c r="G7580" s="36"/>
      <c r="H7580" s="1"/>
    </row>
    <row r="7581" spans="1:8" ht="14" x14ac:dyDescent="0.15">
      <c r="A7581" s="37">
        <v>2020</v>
      </c>
      <c r="B7581" s="9" t="s">
        <v>24</v>
      </c>
      <c r="C7581" s="10" t="s">
        <v>85</v>
      </c>
      <c r="D7581" s="10" t="str">
        <f>Mapping!$H$10</f>
        <v>Vendor I</v>
      </c>
      <c r="E7581" s="11">
        <v>66875.985883917092</v>
      </c>
      <c r="F7581" s="12">
        <f t="shared" si="118"/>
        <v>7</v>
      </c>
      <c r="G7581" s="36"/>
      <c r="H7581" s="1"/>
    </row>
    <row r="7582" spans="1:8" ht="14" x14ac:dyDescent="0.15">
      <c r="A7582" s="37">
        <v>2019</v>
      </c>
      <c r="B7582" s="9" t="s">
        <v>24</v>
      </c>
      <c r="C7582" s="10" t="s">
        <v>86</v>
      </c>
      <c r="D7582" s="10" t="str">
        <f>Mapping!$H$11</f>
        <v>Vendor J</v>
      </c>
      <c r="E7582" s="11">
        <v>519988.26286121469</v>
      </c>
      <c r="F7582" s="12">
        <f t="shared" si="118"/>
        <v>7</v>
      </c>
      <c r="G7582" s="36"/>
      <c r="H7582" s="1"/>
    </row>
    <row r="7583" spans="1:8" ht="14" x14ac:dyDescent="0.15">
      <c r="A7583" s="37">
        <v>2020</v>
      </c>
      <c r="B7583" s="9" t="s">
        <v>24</v>
      </c>
      <c r="C7583" s="10" t="s">
        <v>88</v>
      </c>
      <c r="D7583" s="10" t="str">
        <f>Mapping!$H$12</f>
        <v>Vendor K</v>
      </c>
      <c r="E7583" s="11">
        <v>256892.07410190711</v>
      </c>
      <c r="F7583" s="12">
        <f t="shared" si="118"/>
        <v>7</v>
      </c>
      <c r="G7583" s="36"/>
      <c r="H7583" s="1"/>
    </row>
    <row r="7584" spans="1:8" ht="14" x14ac:dyDescent="0.15">
      <c r="A7584" s="37">
        <v>2020</v>
      </c>
      <c r="B7584" s="9" t="s">
        <v>24</v>
      </c>
      <c r="C7584" s="10" t="s">
        <v>85</v>
      </c>
      <c r="D7584" s="10" t="str">
        <f>Mapping!$H$13</f>
        <v>Vendor L</v>
      </c>
      <c r="E7584" s="11">
        <v>478067.27691350254</v>
      </c>
      <c r="F7584" s="12">
        <f t="shared" si="118"/>
        <v>7</v>
      </c>
      <c r="G7584" s="36"/>
      <c r="H7584" s="1"/>
    </row>
    <row r="7585" spans="1:8" ht="14" x14ac:dyDescent="0.15">
      <c r="A7585" s="37">
        <v>2019</v>
      </c>
      <c r="B7585" s="9" t="s">
        <v>24</v>
      </c>
      <c r="C7585" s="10" t="s">
        <v>85</v>
      </c>
      <c r="D7585" s="10" t="str">
        <f>Mapping!$H$14</f>
        <v>Vendor M</v>
      </c>
      <c r="E7585" s="11">
        <v>753999.45548229537</v>
      </c>
      <c r="F7585" s="12">
        <f t="shared" si="118"/>
        <v>7</v>
      </c>
      <c r="G7585" s="36"/>
      <c r="H7585" s="1"/>
    </row>
    <row r="7586" spans="1:8" ht="14" x14ac:dyDescent="0.15">
      <c r="A7586" s="37">
        <v>2020</v>
      </c>
      <c r="B7586" s="9" t="s">
        <v>24</v>
      </c>
      <c r="C7586" s="10" t="s">
        <v>85</v>
      </c>
      <c r="D7586" s="10" t="str">
        <f>Mapping!$H$15</f>
        <v>Vendor N</v>
      </c>
      <c r="E7586" s="11">
        <v>91474.09541202453</v>
      </c>
      <c r="F7586" s="12">
        <f t="shared" si="118"/>
        <v>7</v>
      </c>
      <c r="G7586" s="36"/>
      <c r="H7586" s="1"/>
    </row>
    <row r="7587" spans="1:8" ht="14" x14ac:dyDescent="0.15">
      <c r="A7587" s="37">
        <v>2020</v>
      </c>
      <c r="B7587" s="9" t="s">
        <v>24</v>
      </c>
      <c r="C7587" s="10" t="s">
        <v>86</v>
      </c>
      <c r="D7587" s="10" t="str">
        <f>Mapping!$H$16</f>
        <v>Vendor O</v>
      </c>
      <c r="E7587" s="11">
        <v>291561.0622515509</v>
      </c>
      <c r="F7587" s="12">
        <f t="shared" si="118"/>
        <v>7</v>
      </c>
      <c r="G7587" s="36"/>
      <c r="H7587" s="1"/>
    </row>
    <row r="7588" spans="1:8" ht="14" x14ac:dyDescent="0.15">
      <c r="A7588" s="37">
        <v>2019</v>
      </c>
      <c r="B7588" s="9" t="s">
        <v>24</v>
      </c>
      <c r="C7588" s="10" t="s">
        <v>88</v>
      </c>
      <c r="D7588" s="10" t="str">
        <f>Mapping!$H$17</f>
        <v>Vendor P</v>
      </c>
      <c r="E7588" s="11">
        <v>373664.90592771641</v>
      </c>
      <c r="F7588" s="12">
        <f t="shared" si="118"/>
        <v>7</v>
      </c>
      <c r="G7588" s="36"/>
      <c r="H7588" s="1"/>
    </row>
    <row r="7589" spans="1:8" ht="14" x14ac:dyDescent="0.15">
      <c r="A7589" s="37">
        <v>2020</v>
      </c>
      <c r="B7589" s="9" t="s">
        <v>24</v>
      </c>
      <c r="C7589" s="10" t="s">
        <v>85</v>
      </c>
      <c r="D7589" s="10" t="str">
        <f>Mapping!$H$18</f>
        <v>Vendor Q</v>
      </c>
      <c r="E7589" s="11">
        <v>159631.25637586039</v>
      </c>
      <c r="F7589" s="12">
        <f t="shared" si="118"/>
        <v>7</v>
      </c>
      <c r="G7589" s="36"/>
      <c r="H7589" s="1"/>
    </row>
    <row r="7590" spans="1:8" ht="14" x14ac:dyDescent="0.15">
      <c r="A7590" s="37">
        <v>2020</v>
      </c>
      <c r="B7590" s="9" t="s">
        <v>24</v>
      </c>
      <c r="C7590" s="10" t="s">
        <v>85</v>
      </c>
      <c r="D7590" s="10" t="str">
        <f>Mapping!$H$19</f>
        <v>Vendor R</v>
      </c>
      <c r="E7590" s="11">
        <v>44753.986848164684</v>
      </c>
      <c r="F7590" s="12">
        <f t="shared" si="118"/>
        <v>7</v>
      </c>
      <c r="G7590" s="36"/>
      <c r="H7590" s="1"/>
    </row>
    <row r="7591" spans="1:8" ht="14" x14ac:dyDescent="0.15">
      <c r="A7591" s="37">
        <v>2019</v>
      </c>
      <c r="B7591" s="9" t="s">
        <v>24</v>
      </c>
      <c r="C7591" s="10" t="s">
        <v>86</v>
      </c>
      <c r="D7591" s="10" t="str">
        <f>Mapping!$H$20</f>
        <v>Vendor S</v>
      </c>
      <c r="E7591" s="11">
        <v>131998.904124764</v>
      </c>
      <c r="F7591" s="12">
        <f t="shared" si="118"/>
        <v>7</v>
      </c>
      <c r="G7591" s="36"/>
      <c r="H7591" s="1"/>
    </row>
    <row r="7592" spans="1:8" ht="14" x14ac:dyDescent="0.15">
      <c r="A7592" s="37">
        <v>2019</v>
      </c>
      <c r="B7592" s="9" t="s">
        <v>24</v>
      </c>
      <c r="C7592" s="10" t="s">
        <v>88</v>
      </c>
      <c r="D7592" s="10" t="str">
        <f>Mapping!$H$2</f>
        <v>Vendor A</v>
      </c>
      <c r="E7592" s="11">
        <v>66235.901900861776</v>
      </c>
      <c r="F7592" s="12">
        <f t="shared" si="118"/>
        <v>7</v>
      </c>
      <c r="G7592" s="36"/>
      <c r="H7592" s="1"/>
    </row>
    <row r="7593" spans="1:8" ht="14" x14ac:dyDescent="0.15">
      <c r="A7593" s="37">
        <v>2020</v>
      </c>
      <c r="B7593" s="9" t="s">
        <v>24</v>
      </c>
      <c r="C7593" s="10" t="s">
        <v>85</v>
      </c>
      <c r="D7593" s="10" t="str">
        <f>Mapping!$H$3</f>
        <v>Vendor B</v>
      </c>
      <c r="E7593" s="11">
        <v>46443.442451956871</v>
      </c>
      <c r="F7593" s="12">
        <f t="shared" si="118"/>
        <v>7</v>
      </c>
      <c r="G7593" s="36"/>
      <c r="H7593" s="1"/>
    </row>
    <row r="7594" spans="1:8" ht="14" x14ac:dyDescent="0.15">
      <c r="A7594" s="37">
        <v>2020</v>
      </c>
      <c r="B7594" s="9" t="s">
        <v>24</v>
      </c>
      <c r="C7594" s="10" t="s">
        <v>85</v>
      </c>
      <c r="D7594" s="10" t="str">
        <f>Mapping!$H$4</f>
        <v>Vendor C</v>
      </c>
      <c r="E7594" s="11">
        <v>126279.57650120427</v>
      </c>
      <c r="F7594" s="12">
        <f t="shared" si="118"/>
        <v>7</v>
      </c>
      <c r="G7594" s="36"/>
      <c r="H7594" s="1"/>
    </row>
    <row r="7595" spans="1:8" ht="14" x14ac:dyDescent="0.15">
      <c r="A7595" s="37">
        <v>2020</v>
      </c>
      <c r="B7595" s="9" t="s">
        <v>24</v>
      </c>
      <c r="C7595" s="10" t="s">
        <v>86</v>
      </c>
      <c r="D7595" s="10" t="str">
        <f>Mapping!$H$5</f>
        <v>Vendor D</v>
      </c>
      <c r="E7595" s="11">
        <v>150214.65692115642</v>
      </c>
      <c r="F7595" s="12">
        <f t="shared" si="118"/>
        <v>7</v>
      </c>
      <c r="G7595" s="36"/>
      <c r="H7595" s="1"/>
    </row>
    <row r="7596" spans="1:8" ht="14" x14ac:dyDescent="0.15">
      <c r="A7596" s="37">
        <v>2019</v>
      </c>
      <c r="B7596" s="9" t="s">
        <v>24</v>
      </c>
      <c r="C7596" s="10" t="s">
        <v>88</v>
      </c>
      <c r="D7596" s="10" t="str">
        <f>Mapping!$H$6</f>
        <v>Vendor E</v>
      </c>
      <c r="E7596" s="11">
        <v>240958.58458044665</v>
      </c>
      <c r="F7596" s="12">
        <f t="shared" si="118"/>
        <v>7</v>
      </c>
      <c r="G7596" s="36"/>
      <c r="H7596" s="1"/>
    </row>
    <row r="7597" spans="1:8" ht="14" x14ac:dyDescent="0.15">
      <c r="A7597" s="37">
        <v>2020</v>
      </c>
      <c r="B7597" s="9" t="s">
        <v>24</v>
      </c>
      <c r="C7597" s="10" t="s">
        <v>87</v>
      </c>
      <c r="D7597" s="10" t="str">
        <f>Mapping!$H$7</f>
        <v>Vendor F</v>
      </c>
      <c r="E7597" s="11">
        <v>149803.52575311423</v>
      </c>
      <c r="F7597" s="12">
        <f t="shared" si="118"/>
        <v>7</v>
      </c>
      <c r="G7597" s="36"/>
      <c r="H7597" s="1"/>
    </row>
    <row r="7598" spans="1:8" ht="14" x14ac:dyDescent="0.15">
      <c r="A7598" s="37">
        <v>2019</v>
      </c>
      <c r="B7598" s="9" t="s">
        <v>24</v>
      </c>
      <c r="C7598" s="10" t="s">
        <v>85</v>
      </c>
      <c r="D7598" s="10" t="str">
        <f>Mapping!$H$8</f>
        <v>Vendor G</v>
      </c>
      <c r="E7598" s="11">
        <v>75912.876121392692</v>
      </c>
      <c r="F7598" s="12">
        <f t="shared" si="118"/>
        <v>7</v>
      </c>
      <c r="G7598" s="36"/>
      <c r="H7598" s="1"/>
    </row>
    <row r="7599" spans="1:8" ht="14" x14ac:dyDescent="0.15">
      <c r="A7599" s="37">
        <v>2020</v>
      </c>
      <c r="B7599" s="9" t="s">
        <v>24</v>
      </c>
      <c r="C7599" s="10" t="s">
        <v>86</v>
      </c>
      <c r="D7599" s="10" t="str">
        <f>Mapping!$H$9</f>
        <v>Vendor H</v>
      </c>
      <c r="E7599" s="11">
        <v>75551.523687033317</v>
      </c>
      <c r="F7599" s="12">
        <f t="shared" si="118"/>
        <v>7</v>
      </c>
      <c r="G7599" s="36"/>
      <c r="H7599" s="1"/>
    </row>
    <row r="7600" spans="1:8" ht="14" x14ac:dyDescent="0.15">
      <c r="A7600" s="37">
        <v>2019</v>
      </c>
      <c r="B7600" s="9" t="s">
        <v>24</v>
      </c>
      <c r="C7600" s="10" t="s">
        <v>88</v>
      </c>
      <c r="D7600" s="10" t="str">
        <f>Mapping!$H$10</f>
        <v>Vendor I</v>
      </c>
      <c r="E7600" s="11">
        <v>39818.630752309502</v>
      </c>
      <c r="F7600" s="12">
        <f t="shared" si="118"/>
        <v>7</v>
      </c>
      <c r="G7600" s="36"/>
      <c r="H7600" s="1"/>
    </row>
    <row r="7601" spans="1:8" ht="14" x14ac:dyDescent="0.15">
      <c r="A7601" s="37">
        <v>2019</v>
      </c>
      <c r="B7601" s="9" t="s">
        <v>24</v>
      </c>
      <c r="C7601" s="10" t="s">
        <v>87</v>
      </c>
      <c r="D7601" s="10" t="str">
        <f>Mapping!$H$11</f>
        <v>Vendor J</v>
      </c>
      <c r="E7601" s="11">
        <v>55449.224821568947</v>
      </c>
      <c r="F7601" s="12">
        <f t="shared" si="118"/>
        <v>7</v>
      </c>
      <c r="G7601" s="36"/>
      <c r="H7601" s="1"/>
    </row>
    <row r="7602" spans="1:8" ht="14" x14ac:dyDescent="0.15">
      <c r="A7602" s="37">
        <v>2020</v>
      </c>
      <c r="B7602" s="9" t="s">
        <v>24</v>
      </c>
      <c r="C7602" s="10" t="s">
        <v>85</v>
      </c>
      <c r="D7602" s="10" t="str">
        <f>Mapping!$H$12</f>
        <v>Vendor K</v>
      </c>
      <c r="E7602" s="11">
        <v>5934.7031788611239</v>
      </c>
      <c r="F7602" s="12">
        <f t="shared" si="118"/>
        <v>7</v>
      </c>
      <c r="G7602" s="36"/>
      <c r="H7602" s="1"/>
    </row>
    <row r="7603" spans="1:8" ht="14" x14ac:dyDescent="0.15">
      <c r="A7603" s="37">
        <v>2020</v>
      </c>
      <c r="B7603" s="9" t="s">
        <v>24</v>
      </c>
      <c r="C7603" s="10" t="s">
        <v>86</v>
      </c>
      <c r="D7603" s="10" t="str">
        <f>Mapping!$H$13</f>
        <v>Vendor L</v>
      </c>
      <c r="E7603" s="11">
        <v>34946.890109677413</v>
      </c>
      <c r="F7603" s="12">
        <f t="shared" si="118"/>
        <v>7</v>
      </c>
      <c r="G7603" s="36"/>
      <c r="H7603" s="1"/>
    </row>
    <row r="7604" spans="1:8" ht="14" x14ac:dyDescent="0.15">
      <c r="A7604" s="37">
        <v>2019</v>
      </c>
      <c r="B7604" s="9" t="s">
        <v>24</v>
      </c>
      <c r="C7604" s="10" t="s">
        <v>88</v>
      </c>
      <c r="D7604" s="10" t="str">
        <f>Mapping!$H$14</f>
        <v>Vendor M</v>
      </c>
      <c r="E7604" s="11">
        <v>53851.897940578012</v>
      </c>
      <c r="F7604" s="12">
        <f t="shared" si="118"/>
        <v>7</v>
      </c>
      <c r="G7604" s="36"/>
      <c r="H7604" s="1"/>
    </row>
    <row r="7605" spans="1:8" ht="14" x14ac:dyDescent="0.15">
      <c r="A7605" s="37">
        <v>2020</v>
      </c>
      <c r="B7605" s="9" t="s">
        <v>24</v>
      </c>
      <c r="C7605" s="10" t="s">
        <v>87</v>
      </c>
      <c r="D7605" s="10" t="str">
        <f>Mapping!$H$15</f>
        <v>Vendor N</v>
      </c>
      <c r="E7605" s="11">
        <v>172833.69905370276</v>
      </c>
      <c r="F7605" s="12">
        <f t="shared" si="118"/>
        <v>7</v>
      </c>
      <c r="G7605" s="36"/>
      <c r="H7605" s="1"/>
    </row>
    <row r="7606" spans="1:8" ht="14" x14ac:dyDescent="0.15">
      <c r="A7606" s="37">
        <v>2019</v>
      </c>
      <c r="B7606" s="9" t="s">
        <v>24</v>
      </c>
      <c r="C7606" s="10" t="s">
        <v>85</v>
      </c>
      <c r="D7606" s="10" t="str">
        <f>Mapping!$H$16</f>
        <v>Vendor O</v>
      </c>
      <c r="E7606" s="11">
        <v>12963.230957766731</v>
      </c>
      <c r="F7606" s="12">
        <f t="shared" si="118"/>
        <v>7</v>
      </c>
      <c r="G7606" s="36"/>
      <c r="H7606" s="1"/>
    </row>
    <row r="7607" spans="1:8" ht="14" x14ac:dyDescent="0.15">
      <c r="A7607" s="37">
        <v>2020</v>
      </c>
      <c r="B7607" s="9" t="s">
        <v>24</v>
      </c>
      <c r="C7607" s="10" t="s">
        <v>86</v>
      </c>
      <c r="D7607" s="10" t="str">
        <f>Mapping!$H$17</f>
        <v>Vendor P</v>
      </c>
      <c r="E7607" s="11">
        <v>7534.4471329915787</v>
      </c>
      <c r="F7607" s="12">
        <f t="shared" si="118"/>
        <v>7</v>
      </c>
      <c r="G7607" s="36"/>
      <c r="H7607" s="1"/>
    </row>
    <row r="7608" spans="1:8" ht="14" x14ac:dyDescent="0.15">
      <c r="A7608" s="37">
        <v>2020</v>
      </c>
      <c r="B7608" s="9" t="s">
        <v>24</v>
      </c>
      <c r="C7608" s="10" t="s">
        <v>88</v>
      </c>
      <c r="D7608" s="10" t="str">
        <f>Mapping!$H$18</f>
        <v>Vendor Q</v>
      </c>
      <c r="E7608" s="11">
        <v>19915.890634441093</v>
      </c>
      <c r="F7608" s="12">
        <f t="shared" si="118"/>
        <v>7</v>
      </c>
      <c r="G7608" s="36"/>
      <c r="H7608" s="1"/>
    </row>
    <row r="7609" spans="1:8" ht="14" x14ac:dyDescent="0.15">
      <c r="A7609" s="37">
        <v>2020</v>
      </c>
      <c r="B7609" s="9" t="s">
        <v>24</v>
      </c>
      <c r="C7609" s="10" t="s">
        <v>87</v>
      </c>
      <c r="D7609" s="10" t="str">
        <f>Mapping!$H$19</f>
        <v>Vendor R</v>
      </c>
      <c r="E7609" s="11">
        <v>972.0730755035612</v>
      </c>
      <c r="F7609" s="12">
        <f t="shared" si="118"/>
        <v>7</v>
      </c>
      <c r="G7609" s="36"/>
      <c r="H7609" s="1"/>
    </row>
    <row r="7610" spans="1:8" ht="14" x14ac:dyDescent="0.15">
      <c r="A7610" s="37">
        <v>2020</v>
      </c>
      <c r="B7610" s="9" t="s">
        <v>24</v>
      </c>
      <c r="C7610" s="10" t="s">
        <v>85</v>
      </c>
      <c r="D7610" s="10" t="str">
        <f>Mapping!$H$20</f>
        <v>Vendor S</v>
      </c>
      <c r="E7610" s="11">
        <v>332443.20177130739</v>
      </c>
      <c r="F7610" s="12">
        <f t="shared" si="118"/>
        <v>7</v>
      </c>
      <c r="G7610" s="36"/>
      <c r="H7610" s="1"/>
    </row>
    <row r="7611" spans="1:8" ht="14" x14ac:dyDescent="0.15">
      <c r="A7611" s="37">
        <v>2020</v>
      </c>
      <c r="B7611" s="9" t="s">
        <v>24</v>
      </c>
      <c r="C7611" s="10" t="s">
        <v>86</v>
      </c>
      <c r="D7611" s="10" t="str">
        <f>Mapping!$H$2</f>
        <v>Vendor A</v>
      </c>
      <c r="E7611" s="11">
        <v>72582.330274214648</v>
      </c>
      <c r="F7611" s="12">
        <f t="shared" si="118"/>
        <v>7</v>
      </c>
      <c r="G7611" s="36"/>
      <c r="H7611" s="1"/>
    </row>
    <row r="7612" spans="1:8" ht="14" x14ac:dyDescent="0.15">
      <c r="A7612" s="37">
        <v>2019</v>
      </c>
      <c r="B7612" s="9" t="s">
        <v>24</v>
      </c>
      <c r="C7612" s="10" t="s">
        <v>88</v>
      </c>
      <c r="D7612" s="10" t="str">
        <f>Mapping!$H$3</f>
        <v>Vendor B</v>
      </c>
      <c r="E7612" s="11">
        <v>111914.40556911529</v>
      </c>
      <c r="F7612" s="12">
        <f t="shared" si="118"/>
        <v>7</v>
      </c>
      <c r="G7612" s="36"/>
      <c r="H7612" s="1"/>
    </row>
    <row r="7613" spans="1:8" ht="14" x14ac:dyDescent="0.15">
      <c r="A7613" s="37">
        <v>2020</v>
      </c>
      <c r="B7613" s="9" t="s">
        <v>24</v>
      </c>
      <c r="C7613" s="10" t="s">
        <v>87</v>
      </c>
      <c r="D7613" s="10" t="str">
        <f>Mapping!$H$4</f>
        <v>Vendor C</v>
      </c>
      <c r="E7613" s="11">
        <v>18907.913098191188</v>
      </c>
      <c r="F7613" s="12">
        <f t="shared" si="118"/>
        <v>7</v>
      </c>
      <c r="G7613" s="36"/>
      <c r="H7613" s="1"/>
    </row>
    <row r="7614" spans="1:8" ht="14" x14ac:dyDescent="0.15">
      <c r="A7614" s="37">
        <v>2019</v>
      </c>
      <c r="B7614" s="9" t="s">
        <v>24</v>
      </c>
      <c r="C7614" s="10" t="s">
        <v>85</v>
      </c>
      <c r="D7614" s="10" t="str">
        <f>Mapping!$H$5</f>
        <v>Vendor D</v>
      </c>
      <c r="E7614" s="11">
        <v>166337.21413688266</v>
      </c>
      <c r="F7614" s="12">
        <f t="shared" si="118"/>
        <v>7</v>
      </c>
      <c r="G7614" s="36"/>
      <c r="H7614" s="1"/>
    </row>
    <row r="7615" spans="1:8" ht="14" x14ac:dyDescent="0.15">
      <c r="A7615" s="37">
        <v>2019</v>
      </c>
      <c r="B7615" s="9" t="s">
        <v>24</v>
      </c>
      <c r="C7615" s="10" t="s">
        <v>85</v>
      </c>
      <c r="D7615" s="10" t="str">
        <f>Mapping!$H$6</f>
        <v>Vendor E</v>
      </c>
      <c r="E7615" s="11">
        <v>33085.03710560294</v>
      </c>
      <c r="F7615" s="12">
        <f t="shared" si="118"/>
        <v>7</v>
      </c>
      <c r="G7615" s="36"/>
      <c r="H7615" s="1"/>
    </row>
    <row r="7616" spans="1:8" ht="14" x14ac:dyDescent="0.15">
      <c r="A7616" s="37">
        <v>2020</v>
      </c>
      <c r="B7616" s="9" t="s">
        <v>24</v>
      </c>
      <c r="C7616" s="10" t="s">
        <v>86</v>
      </c>
      <c r="D7616" s="10" t="str">
        <f>Mapping!$H$7</f>
        <v>Vendor F</v>
      </c>
      <c r="E7616" s="11">
        <v>31797.38577180609</v>
      </c>
      <c r="F7616" s="12">
        <f t="shared" si="118"/>
        <v>7</v>
      </c>
      <c r="G7616" s="36"/>
      <c r="H7616" s="1"/>
    </row>
    <row r="7617" spans="1:8" ht="14" x14ac:dyDescent="0.15">
      <c r="A7617" s="37">
        <v>2019</v>
      </c>
      <c r="B7617" s="9" t="s">
        <v>24</v>
      </c>
      <c r="C7617" s="10" t="s">
        <v>88</v>
      </c>
      <c r="D7617" s="10" t="str">
        <f>Mapping!$H$8</f>
        <v>Vendor G</v>
      </c>
      <c r="E7617" s="11">
        <v>30557.795957300579</v>
      </c>
      <c r="F7617" s="12">
        <f t="shared" si="118"/>
        <v>7</v>
      </c>
      <c r="G7617" s="36"/>
      <c r="H7617" s="1"/>
    </row>
    <row r="7618" spans="1:8" ht="14" x14ac:dyDescent="0.15">
      <c r="A7618" s="37">
        <v>2020</v>
      </c>
      <c r="B7618" s="9" t="s">
        <v>24</v>
      </c>
      <c r="C7618" s="10" t="s">
        <v>85</v>
      </c>
      <c r="D7618" s="10" t="str">
        <f>Mapping!$H$9</f>
        <v>Vendor H</v>
      </c>
      <c r="E7618" s="11">
        <v>545839.77161180694</v>
      </c>
      <c r="F7618" s="12">
        <f t="shared" ref="F7618:F7681" si="119">MONTH(DATEVALUE(B7618&amp;"1"))</f>
        <v>7</v>
      </c>
      <c r="G7618" s="36"/>
      <c r="H7618" s="1"/>
    </row>
    <row r="7619" spans="1:8" ht="14" x14ac:dyDescent="0.15">
      <c r="A7619" s="37">
        <v>2020</v>
      </c>
      <c r="B7619" s="9" t="s">
        <v>24</v>
      </c>
      <c r="C7619" s="10" t="s">
        <v>86</v>
      </c>
      <c r="D7619" s="10" t="str">
        <f>Mapping!$H$10</f>
        <v>Vendor I</v>
      </c>
      <c r="E7619" s="11">
        <v>113843.0114419711</v>
      </c>
      <c r="F7619" s="12">
        <f t="shared" si="119"/>
        <v>7</v>
      </c>
      <c r="G7619" s="36"/>
      <c r="H7619" s="1"/>
    </row>
    <row r="7620" spans="1:8" ht="14" x14ac:dyDescent="0.15">
      <c r="A7620" s="37">
        <v>2020</v>
      </c>
      <c r="B7620" s="9" t="s">
        <v>24</v>
      </c>
      <c r="C7620" s="10" t="s">
        <v>88</v>
      </c>
      <c r="D7620" s="10" t="str">
        <f>Mapping!$H$11</f>
        <v>Vendor J</v>
      </c>
      <c r="E7620" s="11">
        <v>55829.138875504032</v>
      </c>
      <c r="F7620" s="12">
        <f t="shared" si="119"/>
        <v>7</v>
      </c>
      <c r="G7620" s="36"/>
      <c r="H7620" s="1"/>
    </row>
    <row r="7621" spans="1:8" ht="14" x14ac:dyDescent="0.15">
      <c r="A7621" s="37">
        <v>2019</v>
      </c>
      <c r="B7621" s="9" t="s">
        <v>24</v>
      </c>
      <c r="C7621" s="10" t="s">
        <v>85</v>
      </c>
      <c r="D7621" s="10" t="str">
        <f>Mapping!$H$12</f>
        <v>Vendor K</v>
      </c>
      <c r="E7621" s="11">
        <v>72484.602681429169</v>
      </c>
      <c r="F7621" s="12">
        <f t="shared" si="119"/>
        <v>7</v>
      </c>
      <c r="G7621" s="36"/>
      <c r="H7621" s="1"/>
    </row>
    <row r="7622" spans="1:8" ht="14" x14ac:dyDescent="0.15">
      <c r="A7622" s="37">
        <v>2019</v>
      </c>
      <c r="B7622" s="9" t="s">
        <v>24</v>
      </c>
      <c r="C7622" s="10" t="s">
        <v>86</v>
      </c>
      <c r="D7622" s="10" t="str">
        <f>Mapping!$H$13</f>
        <v>Vendor L</v>
      </c>
      <c r="E7622" s="11">
        <v>6402.8916115656593</v>
      </c>
      <c r="F7622" s="12">
        <f t="shared" si="119"/>
        <v>7</v>
      </c>
      <c r="G7622" s="36"/>
      <c r="H7622" s="1"/>
    </row>
    <row r="7623" spans="1:8" ht="14" x14ac:dyDescent="0.15">
      <c r="A7623" s="37">
        <v>2019</v>
      </c>
      <c r="B7623" s="9" t="s">
        <v>24</v>
      </c>
      <c r="C7623" s="10" t="s">
        <v>88</v>
      </c>
      <c r="D7623" s="10" t="str">
        <f>Mapping!$H$14</f>
        <v>Vendor M</v>
      </c>
      <c r="E7623" s="11">
        <v>32006.902997294717</v>
      </c>
      <c r="F7623" s="12">
        <f t="shared" si="119"/>
        <v>7</v>
      </c>
      <c r="G7623" s="36"/>
      <c r="H7623" s="1"/>
    </row>
    <row r="7624" spans="1:8" ht="14" x14ac:dyDescent="0.15">
      <c r="A7624" s="37">
        <v>2019</v>
      </c>
      <c r="B7624" s="9" t="s">
        <v>24</v>
      </c>
      <c r="C7624" s="10" t="s">
        <v>85</v>
      </c>
      <c r="D7624" s="10" t="str">
        <f>Mapping!$H$15</f>
        <v>Vendor N</v>
      </c>
      <c r="E7624" s="11">
        <v>26063.40890976935</v>
      </c>
      <c r="F7624" s="12">
        <f t="shared" si="119"/>
        <v>7</v>
      </c>
      <c r="G7624" s="36"/>
      <c r="H7624" s="1"/>
    </row>
    <row r="7625" spans="1:8" ht="14" x14ac:dyDescent="0.15">
      <c r="A7625" s="37">
        <v>2020</v>
      </c>
      <c r="B7625" s="9" t="s">
        <v>24</v>
      </c>
      <c r="C7625" s="10" t="s">
        <v>85</v>
      </c>
      <c r="D7625" s="10" t="str">
        <f>Mapping!$H$16</f>
        <v>Vendor O</v>
      </c>
      <c r="E7625" s="11">
        <v>318537.88924584893</v>
      </c>
      <c r="F7625" s="12">
        <f t="shared" si="119"/>
        <v>7</v>
      </c>
      <c r="G7625" s="36"/>
      <c r="H7625" s="1"/>
    </row>
    <row r="7626" spans="1:8" ht="14" x14ac:dyDescent="0.15">
      <c r="A7626" s="37">
        <v>2019</v>
      </c>
      <c r="B7626" s="9" t="s">
        <v>24</v>
      </c>
      <c r="C7626" s="10" t="s">
        <v>85</v>
      </c>
      <c r="D7626" s="10" t="str">
        <f>Mapping!$H$17</f>
        <v>Vendor P</v>
      </c>
      <c r="E7626" s="11">
        <v>116006.1587579889</v>
      </c>
      <c r="F7626" s="12">
        <f t="shared" si="119"/>
        <v>7</v>
      </c>
      <c r="G7626" s="36"/>
      <c r="H7626" s="1"/>
    </row>
    <row r="7627" spans="1:8" ht="14" x14ac:dyDescent="0.15">
      <c r="A7627" s="37">
        <v>2020</v>
      </c>
      <c r="B7627" s="9" t="s">
        <v>24</v>
      </c>
      <c r="C7627" s="10" t="s">
        <v>85</v>
      </c>
      <c r="D7627" s="10" t="str">
        <f>Mapping!$H$18</f>
        <v>Vendor Q</v>
      </c>
      <c r="E7627" s="11">
        <v>3131.7825487932396</v>
      </c>
      <c r="F7627" s="12">
        <f t="shared" si="119"/>
        <v>7</v>
      </c>
      <c r="G7627" s="36"/>
      <c r="H7627" s="1"/>
    </row>
    <row r="7628" spans="1:8" ht="14" x14ac:dyDescent="0.15">
      <c r="A7628" s="37">
        <v>2019</v>
      </c>
      <c r="B7628" s="9" t="s">
        <v>24</v>
      </c>
      <c r="C7628" s="10" t="s">
        <v>85</v>
      </c>
      <c r="D7628" s="10" t="str">
        <f>Mapping!$H$19</f>
        <v>Vendor R</v>
      </c>
      <c r="E7628" s="11">
        <v>14367.693837526964</v>
      </c>
      <c r="F7628" s="12">
        <f t="shared" si="119"/>
        <v>7</v>
      </c>
      <c r="G7628" s="36"/>
      <c r="H7628" s="1"/>
    </row>
    <row r="7629" spans="1:8" ht="14" x14ac:dyDescent="0.15">
      <c r="A7629" s="37">
        <v>2019</v>
      </c>
      <c r="B7629" s="9" t="s">
        <v>24</v>
      </c>
      <c r="C7629" s="10" t="s">
        <v>85</v>
      </c>
      <c r="D7629" s="10" t="str">
        <f>Mapping!$H$20</f>
        <v>Vendor S</v>
      </c>
      <c r="E7629" s="11">
        <v>4521.3094186870421</v>
      </c>
      <c r="F7629" s="12">
        <f t="shared" si="119"/>
        <v>7</v>
      </c>
      <c r="G7629" s="36"/>
      <c r="H7629" s="1"/>
    </row>
    <row r="7630" spans="1:8" ht="14" x14ac:dyDescent="0.15">
      <c r="A7630" s="37">
        <v>2020</v>
      </c>
      <c r="B7630" s="9" t="s">
        <v>24</v>
      </c>
      <c r="C7630" s="10" t="s">
        <v>85</v>
      </c>
      <c r="D7630" s="10" t="str">
        <f>Mapping!$H$2</f>
        <v>Vendor A</v>
      </c>
      <c r="E7630" s="11">
        <v>525789.16328928829</v>
      </c>
      <c r="F7630" s="12">
        <f t="shared" si="119"/>
        <v>7</v>
      </c>
      <c r="G7630" s="36"/>
      <c r="H7630" s="1"/>
    </row>
    <row r="7631" spans="1:8" ht="14" x14ac:dyDescent="0.15">
      <c r="A7631" s="37">
        <v>2020</v>
      </c>
      <c r="B7631" s="9" t="s">
        <v>24</v>
      </c>
      <c r="C7631" s="10" t="s">
        <v>85</v>
      </c>
      <c r="D7631" s="10" t="str">
        <f>Mapping!$H$3</f>
        <v>Vendor B</v>
      </c>
      <c r="E7631" s="11">
        <v>16142.296646365701</v>
      </c>
      <c r="F7631" s="12">
        <f t="shared" si="119"/>
        <v>7</v>
      </c>
      <c r="G7631" s="36"/>
      <c r="H7631" s="1"/>
    </row>
    <row r="7632" spans="1:8" ht="14" x14ac:dyDescent="0.15">
      <c r="A7632" s="37">
        <v>2020</v>
      </c>
      <c r="B7632" s="9" t="s">
        <v>24</v>
      </c>
      <c r="C7632" s="10" t="s">
        <v>85</v>
      </c>
      <c r="D7632" s="10" t="str">
        <f>Mapping!$H$4</f>
        <v>Vendor C</v>
      </c>
      <c r="E7632" s="11">
        <v>91053.96167072111</v>
      </c>
      <c r="F7632" s="12">
        <f t="shared" si="119"/>
        <v>7</v>
      </c>
      <c r="G7632" s="36"/>
      <c r="H7632" s="1"/>
    </row>
    <row r="7633" spans="1:8" ht="14" x14ac:dyDescent="0.15">
      <c r="A7633" s="37">
        <v>2020</v>
      </c>
      <c r="B7633" s="9" t="s">
        <v>24</v>
      </c>
      <c r="C7633" s="10" t="s">
        <v>85</v>
      </c>
      <c r="D7633" s="10" t="str">
        <f>Mapping!$H$5</f>
        <v>Vendor D</v>
      </c>
      <c r="E7633" s="11">
        <v>410824.43190175993</v>
      </c>
      <c r="F7633" s="12">
        <f t="shared" si="119"/>
        <v>7</v>
      </c>
      <c r="G7633" s="36"/>
      <c r="H7633" s="1"/>
    </row>
    <row r="7634" spans="1:8" ht="14" x14ac:dyDescent="0.15">
      <c r="A7634" s="37">
        <v>2019</v>
      </c>
      <c r="B7634" s="9" t="s">
        <v>24</v>
      </c>
      <c r="C7634" s="10" t="s">
        <v>85</v>
      </c>
      <c r="D7634" s="10" t="str">
        <f>Mapping!$H$6</f>
        <v>Vendor E</v>
      </c>
      <c r="E7634" s="11">
        <v>753595.13854869734</v>
      </c>
      <c r="F7634" s="12">
        <f t="shared" si="119"/>
        <v>7</v>
      </c>
      <c r="G7634" s="36"/>
      <c r="H7634" s="1"/>
    </row>
    <row r="7635" spans="1:8" ht="14" x14ac:dyDescent="0.15">
      <c r="A7635" s="37">
        <v>2019</v>
      </c>
      <c r="B7635" s="9" t="s">
        <v>24</v>
      </c>
      <c r="C7635" s="10" t="s">
        <v>85</v>
      </c>
      <c r="D7635" s="10" t="str">
        <f>Mapping!$H$7</f>
        <v>Vendor F</v>
      </c>
      <c r="E7635" s="11">
        <v>69612.375551635938</v>
      </c>
      <c r="F7635" s="12">
        <f t="shared" si="119"/>
        <v>7</v>
      </c>
      <c r="G7635" s="36"/>
      <c r="H7635" s="1"/>
    </row>
    <row r="7636" spans="1:8" ht="14" x14ac:dyDescent="0.15">
      <c r="A7636" s="37">
        <v>2019</v>
      </c>
      <c r="B7636" s="9" t="s">
        <v>24</v>
      </c>
      <c r="C7636" s="10" t="s">
        <v>85</v>
      </c>
      <c r="D7636" s="10" t="str">
        <f>Mapping!$H$8</f>
        <v>Vendor G</v>
      </c>
      <c r="E7636" s="11">
        <v>134057.86124989868</v>
      </c>
      <c r="F7636" s="12">
        <f t="shared" si="119"/>
        <v>7</v>
      </c>
      <c r="G7636" s="36"/>
      <c r="H7636" s="1"/>
    </row>
    <row r="7637" spans="1:8" ht="14" x14ac:dyDescent="0.15">
      <c r="A7637" s="37">
        <v>2019</v>
      </c>
      <c r="B7637" s="9" t="s">
        <v>24</v>
      </c>
      <c r="C7637" s="10" t="s">
        <v>85</v>
      </c>
      <c r="D7637" s="10" t="str">
        <f>Mapping!$H$9</f>
        <v>Vendor H</v>
      </c>
      <c r="E7637" s="11">
        <v>134582.45829769419</v>
      </c>
      <c r="F7637" s="12">
        <f t="shared" si="119"/>
        <v>7</v>
      </c>
      <c r="G7637" s="36"/>
      <c r="H7637" s="1"/>
    </row>
    <row r="7638" spans="1:8" ht="14" x14ac:dyDescent="0.15">
      <c r="A7638" s="37">
        <v>2019</v>
      </c>
      <c r="B7638" s="9" t="s">
        <v>24</v>
      </c>
      <c r="C7638" s="10" t="s">
        <v>85</v>
      </c>
      <c r="D7638" s="10" t="str">
        <f>Mapping!$H$10</f>
        <v>Vendor I</v>
      </c>
      <c r="E7638" s="11">
        <v>-524.60728963085182</v>
      </c>
      <c r="F7638" s="12">
        <f t="shared" si="119"/>
        <v>7</v>
      </c>
      <c r="G7638" s="36"/>
      <c r="H7638" s="1"/>
    </row>
    <row r="7639" spans="1:8" ht="14" x14ac:dyDescent="0.15">
      <c r="A7639" s="37">
        <v>2019</v>
      </c>
      <c r="B7639" s="9" t="s">
        <v>24</v>
      </c>
      <c r="C7639" s="10" t="s">
        <v>85</v>
      </c>
      <c r="D7639" s="10" t="str">
        <f>Mapping!$H$11</f>
        <v>Vendor J</v>
      </c>
      <c r="E7639" s="11">
        <v>76618.316669678403</v>
      </c>
      <c r="F7639" s="12">
        <f t="shared" si="119"/>
        <v>7</v>
      </c>
      <c r="G7639" s="36"/>
      <c r="H7639" s="1"/>
    </row>
    <row r="7640" spans="1:8" ht="14" x14ac:dyDescent="0.15">
      <c r="A7640" s="37">
        <v>2019</v>
      </c>
      <c r="B7640" s="9" t="s">
        <v>24</v>
      </c>
      <c r="C7640" s="10" t="s">
        <v>85</v>
      </c>
      <c r="D7640" s="10" t="str">
        <f>Mapping!$H$12</f>
        <v>Vendor K</v>
      </c>
      <c r="E7640" s="11">
        <v>121070.2717937555</v>
      </c>
      <c r="F7640" s="12">
        <f t="shared" si="119"/>
        <v>7</v>
      </c>
      <c r="G7640" s="36"/>
      <c r="H7640" s="1"/>
    </row>
    <row r="7641" spans="1:8" ht="14" x14ac:dyDescent="0.15">
      <c r="A7641" s="37">
        <v>2019</v>
      </c>
      <c r="B7641" s="9" t="s">
        <v>24</v>
      </c>
      <c r="C7641" s="10" t="s">
        <v>85</v>
      </c>
      <c r="D7641" s="10" t="str">
        <f>Mapping!$H$13</f>
        <v>Vendor L</v>
      </c>
      <c r="E7641" s="11">
        <v>195962.08131333764</v>
      </c>
      <c r="F7641" s="12">
        <f t="shared" si="119"/>
        <v>7</v>
      </c>
      <c r="G7641" s="36"/>
      <c r="H7641" s="1"/>
    </row>
    <row r="7642" spans="1:8" ht="14" x14ac:dyDescent="0.15">
      <c r="A7642" s="37">
        <v>2019</v>
      </c>
      <c r="B7642" s="9" t="s">
        <v>24</v>
      </c>
      <c r="C7642" s="10" t="s">
        <v>85</v>
      </c>
      <c r="D7642" s="10" t="str">
        <f>Mapping!$H$14</f>
        <v>Vendor M</v>
      </c>
      <c r="E7642" s="11">
        <v>-14121.258209593634</v>
      </c>
      <c r="F7642" s="12">
        <f t="shared" si="119"/>
        <v>7</v>
      </c>
      <c r="G7642" s="36"/>
      <c r="H7642" s="1"/>
    </row>
    <row r="7643" spans="1:8" ht="14" x14ac:dyDescent="0.15">
      <c r="A7643" s="37">
        <v>2019</v>
      </c>
      <c r="B7643" s="9" t="s">
        <v>24</v>
      </c>
      <c r="C7643" s="10" t="s">
        <v>85</v>
      </c>
      <c r="D7643" s="10" t="str">
        <f>Mapping!$H$15</f>
        <v>Vendor N</v>
      </c>
      <c r="E7643" s="11">
        <v>-11616.156495344714</v>
      </c>
      <c r="F7643" s="12">
        <f t="shared" si="119"/>
        <v>7</v>
      </c>
      <c r="G7643" s="36"/>
      <c r="H7643" s="1"/>
    </row>
    <row r="7644" spans="1:8" ht="14" x14ac:dyDescent="0.15">
      <c r="A7644" s="37">
        <v>2019</v>
      </c>
      <c r="B7644" s="9" t="s">
        <v>24</v>
      </c>
      <c r="C7644" s="10" t="s">
        <v>85</v>
      </c>
      <c r="D7644" s="10" t="str">
        <f>Mapping!$H$16</f>
        <v>Vendor O</v>
      </c>
      <c r="E7644" s="11">
        <v>-10319.263612128794</v>
      </c>
      <c r="F7644" s="12">
        <f t="shared" si="119"/>
        <v>7</v>
      </c>
      <c r="G7644" s="36"/>
      <c r="H7644" s="1"/>
    </row>
    <row r="7645" spans="1:8" ht="14" x14ac:dyDescent="0.15">
      <c r="A7645" s="37">
        <v>2019</v>
      </c>
      <c r="B7645" s="9" t="s">
        <v>24</v>
      </c>
      <c r="C7645" s="10" t="s">
        <v>85</v>
      </c>
      <c r="D7645" s="10" t="str">
        <f>Mapping!$H$17</f>
        <v>Vendor P</v>
      </c>
      <c r="E7645" s="11">
        <v>315624.12805981905</v>
      </c>
      <c r="F7645" s="12">
        <f t="shared" si="119"/>
        <v>7</v>
      </c>
      <c r="G7645" s="36"/>
      <c r="H7645" s="1"/>
    </row>
    <row r="7646" spans="1:8" ht="14" x14ac:dyDescent="0.15">
      <c r="A7646" s="37">
        <v>2020</v>
      </c>
      <c r="B7646" s="9" t="s">
        <v>24</v>
      </c>
      <c r="C7646" s="10" t="s">
        <v>85</v>
      </c>
      <c r="D7646" s="10" t="str">
        <f>Mapping!$H$18</f>
        <v>Vendor Q</v>
      </c>
      <c r="E7646" s="11">
        <v>1360462.1491755983</v>
      </c>
      <c r="F7646" s="12">
        <f t="shared" si="119"/>
        <v>7</v>
      </c>
      <c r="G7646" s="36"/>
      <c r="H7646" s="1"/>
    </row>
    <row r="7647" spans="1:8" ht="14" x14ac:dyDescent="0.15">
      <c r="A7647" s="37">
        <v>2019</v>
      </c>
      <c r="B7647" s="9" t="s">
        <v>24</v>
      </c>
      <c r="C7647" s="10" t="s">
        <v>85</v>
      </c>
      <c r="D7647" s="10" t="str">
        <f>Mapping!$H$19</f>
        <v>Vendor R</v>
      </c>
      <c r="E7647" s="11">
        <v>2921425.8512712196</v>
      </c>
      <c r="F7647" s="12">
        <f t="shared" si="119"/>
        <v>7</v>
      </c>
      <c r="G7647" s="36"/>
      <c r="H7647" s="1"/>
    </row>
    <row r="7648" spans="1:8" ht="14" x14ac:dyDescent="0.15">
      <c r="A7648" s="37">
        <v>2020</v>
      </c>
      <c r="B7648" s="9" t="s">
        <v>24</v>
      </c>
      <c r="C7648" s="10" t="s">
        <v>85</v>
      </c>
      <c r="D7648" s="10" t="str">
        <f>Mapping!$H$20</f>
        <v>Vendor S</v>
      </c>
      <c r="E7648" s="11">
        <v>1815751.1165891744</v>
      </c>
      <c r="F7648" s="12">
        <f t="shared" si="119"/>
        <v>7</v>
      </c>
      <c r="G7648" s="36"/>
      <c r="H7648" s="1"/>
    </row>
    <row r="7649" spans="1:8" ht="14" x14ac:dyDescent="0.15">
      <c r="A7649" s="37">
        <v>2020</v>
      </c>
      <c r="B7649" s="9" t="s">
        <v>24</v>
      </c>
      <c r="C7649" s="10" t="s">
        <v>85</v>
      </c>
      <c r="D7649" s="10" t="str">
        <f>Mapping!$H$2</f>
        <v>Vendor A</v>
      </c>
      <c r="E7649" s="11">
        <v>777150.66679289623</v>
      </c>
      <c r="F7649" s="12">
        <f t="shared" si="119"/>
        <v>7</v>
      </c>
      <c r="G7649" s="36"/>
      <c r="H7649" s="1"/>
    </row>
    <row r="7650" spans="1:8" ht="14" x14ac:dyDescent="0.15">
      <c r="A7650" s="37">
        <v>2019</v>
      </c>
      <c r="B7650" s="9" t="s">
        <v>24</v>
      </c>
      <c r="C7650" s="10" t="s">
        <v>86</v>
      </c>
      <c r="D7650" s="10" t="str">
        <f>Mapping!$H$3</f>
        <v>Vendor B</v>
      </c>
      <c r="E7650" s="11">
        <v>1241.4572424819532</v>
      </c>
      <c r="F7650" s="12">
        <f t="shared" si="119"/>
        <v>7</v>
      </c>
      <c r="G7650" s="36"/>
      <c r="H7650" s="1"/>
    </row>
    <row r="7651" spans="1:8" ht="14" x14ac:dyDescent="0.15">
      <c r="A7651" s="37">
        <v>2020</v>
      </c>
      <c r="B7651" s="9" t="s">
        <v>24</v>
      </c>
      <c r="C7651" s="10" t="s">
        <v>88</v>
      </c>
      <c r="D7651" s="10" t="str">
        <f>Mapping!$H$4</f>
        <v>Vendor C</v>
      </c>
      <c r="E7651" s="11">
        <v>135331.6314828688</v>
      </c>
      <c r="F7651" s="12">
        <f t="shared" si="119"/>
        <v>7</v>
      </c>
      <c r="G7651" s="36"/>
      <c r="H7651" s="1"/>
    </row>
    <row r="7652" spans="1:8" ht="14" x14ac:dyDescent="0.15">
      <c r="A7652" s="37">
        <v>2019</v>
      </c>
      <c r="B7652" s="9" t="s">
        <v>24</v>
      </c>
      <c r="C7652" s="10" t="s">
        <v>85</v>
      </c>
      <c r="D7652" s="10" t="str">
        <f>Mapping!$H$5</f>
        <v>Vendor D</v>
      </c>
      <c r="E7652" s="11">
        <v>8798.7709798358992</v>
      </c>
      <c r="F7652" s="12">
        <f t="shared" si="119"/>
        <v>7</v>
      </c>
      <c r="G7652" s="36"/>
      <c r="H7652" s="1"/>
    </row>
    <row r="7653" spans="1:8" ht="14" x14ac:dyDescent="0.15">
      <c r="A7653" s="37">
        <v>2019</v>
      </c>
      <c r="B7653" s="9" t="s">
        <v>24</v>
      </c>
      <c r="C7653" s="10" t="s">
        <v>85</v>
      </c>
      <c r="D7653" s="10" t="str">
        <f>Mapping!$H$6</f>
        <v>Vendor E</v>
      </c>
      <c r="E7653" s="11">
        <v>38620.889076990898</v>
      </c>
      <c r="F7653" s="12">
        <f t="shared" si="119"/>
        <v>7</v>
      </c>
      <c r="G7653" s="36"/>
      <c r="H7653" s="1"/>
    </row>
    <row r="7654" spans="1:8" ht="14" x14ac:dyDescent="0.15">
      <c r="A7654" s="37">
        <v>2019</v>
      </c>
      <c r="B7654" s="9" t="s">
        <v>24</v>
      </c>
      <c r="C7654" s="10" t="s">
        <v>85</v>
      </c>
      <c r="D7654" s="10" t="str">
        <f>Mapping!$H$7</f>
        <v>Vendor F</v>
      </c>
      <c r="E7654" s="11">
        <v>40512.982806870365</v>
      </c>
      <c r="F7654" s="12">
        <f t="shared" si="119"/>
        <v>7</v>
      </c>
      <c r="G7654" s="36"/>
      <c r="H7654" s="1"/>
    </row>
    <row r="7655" spans="1:8" ht="14" x14ac:dyDescent="0.15">
      <c r="A7655" s="37">
        <v>2020</v>
      </c>
      <c r="B7655" s="9" t="s">
        <v>24</v>
      </c>
      <c r="C7655" s="10" t="s">
        <v>85</v>
      </c>
      <c r="D7655" s="10" t="str">
        <f>Mapping!$H$8</f>
        <v>Vendor G</v>
      </c>
      <c r="E7655" s="11">
        <v>15100.258179730108</v>
      </c>
      <c r="F7655" s="12">
        <f t="shared" si="119"/>
        <v>7</v>
      </c>
      <c r="G7655" s="36"/>
      <c r="H7655" s="1"/>
    </row>
    <row r="7656" spans="1:8" ht="14" x14ac:dyDescent="0.15">
      <c r="A7656" s="37">
        <v>2019</v>
      </c>
      <c r="B7656" s="9" t="s">
        <v>24</v>
      </c>
      <c r="C7656" s="10" t="s">
        <v>85</v>
      </c>
      <c r="D7656" s="10" t="str">
        <f>Mapping!$H$9</f>
        <v>Vendor H</v>
      </c>
      <c r="E7656" s="11">
        <v>7177.887877569915</v>
      </c>
      <c r="F7656" s="12">
        <f t="shared" si="119"/>
        <v>7</v>
      </c>
      <c r="G7656" s="36"/>
      <c r="H7656" s="1"/>
    </row>
    <row r="7657" spans="1:8" ht="14" x14ac:dyDescent="0.15">
      <c r="A7657" s="37">
        <v>2019</v>
      </c>
      <c r="B7657" s="9" t="s">
        <v>24</v>
      </c>
      <c r="C7657" s="10" t="s">
        <v>86</v>
      </c>
      <c r="D7657" s="10" t="str">
        <f>Mapping!$H$10</f>
        <v>Vendor I</v>
      </c>
      <c r="E7657" s="11">
        <v>18722.273004818177</v>
      </c>
      <c r="F7657" s="12">
        <f t="shared" si="119"/>
        <v>7</v>
      </c>
      <c r="G7657" s="36"/>
      <c r="H7657" s="1"/>
    </row>
    <row r="7658" spans="1:8" ht="14" x14ac:dyDescent="0.15">
      <c r="A7658" s="37">
        <v>2019</v>
      </c>
      <c r="B7658" s="9" t="s">
        <v>24</v>
      </c>
      <c r="C7658" s="10" t="s">
        <v>88</v>
      </c>
      <c r="D7658" s="10" t="str">
        <f>Mapping!$H$11</f>
        <v>Vendor J</v>
      </c>
      <c r="E7658" s="11">
        <v>120225.81198655073</v>
      </c>
      <c r="F7658" s="12">
        <f t="shared" si="119"/>
        <v>7</v>
      </c>
      <c r="G7658" s="36"/>
      <c r="H7658" s="1"/>
    </row>
    <row r="7659" spans="1:8" ht="14" x14ac:dyDescent="0.15">
      <c r="A7659" s="37">
        <v>2019</v>
      </c>
      <c r="B7659" s="9" t="s">
        <v>24</v>
      </c>
      <c r="C7659" s="10" t="s">
        <v>85</v>
      </c>
      <c r="D7659" s="10" t="str">
        <f>Mapping!$H$12</f>
        <v>Vendor K</v>
      </c>
      <c r="E7659" s="11">
        <v>15014.062893534074</v>
      </c>
      <c r="F7659" s="12">
        <f t="shared" si="119"/>
        <v>7</v>
      </c>
      <c r="G7659" s="36"/>
      <c r="H7659" s="1"/>
    </row>
    <row r="7660" spans="1:8" ht="14" x14ac:dyDescent="0.15">
      <c r="A7660" s="37">
        <v>2019</v>
      </c>
      <c r="B7660" s="9" t="s">
        <v>24</v>
      </c>
      <c r="C7660" s="10" t="s">
        <v>85</v>
      </c>
      <c r="D7660" s="10" t="str">
        <f>Mapping!$H$13</f>
        <v>Vendor L</v>
      </c>
      <c r="E7660" s="11">
        <v>42552.197087420464</v>
      </c>
      <c r="F7660" s="12">
        <f t="shared" si="119"/>
        <v>7</v>
      </c>
      <c r="G7660" s="36"/>
      <c r="H7660" s="1"/>
    </row>
    <row r="7661" spans="1:8" ht="14" x14ac:dyDescent="0.15">
      <c r="A7661" s="37">
        <v>2019</v>
      </c>
      <c r="B7661" s="9" t="s">
        <v>24</v>
      </c>
      <c r="C7661" s="10" t="s">
        <v>85</v>
      </c>
      <c r="D7661" s="10" t="str">
        <f>Mapping!$H$14</f>
        <v>Vendor M</v>
      </c>
      <c r="E7661" s="11">
        <v>200916.19362363993</v>
      </c>
      <c r="F7661" s="12">
        <f t="shared" si="119"/>
        <v>7</v>
      </c>
      <c r="G7661" s="36"/>
      <c r="H7661" s="1"/>
    </row>
    <row r="7662" spans="1:8" ht="14" x14ac:dyDescent="0.15">
      <c r="A7662" s="37">
        <v>2019</v>
      </c>
      <c r="B7662" s="9" t="s">
        <v>24</v>
      </c>
      <c r="C7662" s="10" t="s">
        <v>86</v>
      </c>
      <c r="D7662" s="10" t="str">
        <f>Mapping!$H$15</f>
        <v>Vendor N</v>
      </c>
      <c r="E7662" s="11">
        <v>200367.85600153331</v>
      </c>
      <c r="F7662" s="12">
        <f t="shared" si="119"/>
        <v>7</v>
      </c>
      <c r="G7662" s="36"/>
      <c r="H7662" s="1"/>
    </row>
    <row r="7663" spans="1:8" ht="14" x14ac:dyDescent="0.15">
      <c r="A7663" s="37">
        <v>2020</v>
      </c>
      <c r="B7663" s="9" t="s">
        <v>24</v>
      </c>
      <c r="C7663" s="10" t="s">
        <v>88</v>
      </c>
      <c r="D7663" s="10" t="str">
        <f>Mapping!$H$16</f>
        <v>Vendor O</v>
      </c>
      <c r="E7663" s="11">
        <v>17795.397148656713</v>
      </c>
      <c r="F7663" s="12">
        <f t="shared" si="119"/>
        <v>7</v>
      </c>
      <c r="G7663" s="36"/>
      <c r="H7663" s="1"/>
    </row>
    <row r="7664" spans="1:8" ht="14" x14ac:dyDescent="0.15">
      <c r="A7664" s="37">
        <v>2020</v>
      </c>
      <c r="B7664" s="9" t="s">
        <v>24</v>
      </c>
      <c r="C7664" s="10" t="s">
        <v>85</v>
      </c>
      <c r="D7664" s="10" t="str">
        <f>Mapping!$H$17</f>
        <v>Vendor P</v>
      </c>
      <c r="E7664" s="11">
        <v>1369099.3005798717</v>
      </c>
      <c r="F7664" s="12">
        <f t="shared" si="119"/>
        <v>7</v>
      </c>
      <c r="G7664" s="36"/>
      <c r="H7664" s="1"/>
    </row>
    <row r="7665" spans="1:8" ht="14" x14ac:dyDescent="0.15">
      <c r="A7665" s="37">
        <v>2020</v>
      </c>
      <c r="B7665" s="9" t="s">
        <v>24</v>
      </c>
      <c r="C7665" s="10" t="s">
        <v>85</v>
      </c>
      <c r="D7665" s="10" t="str">
        <f>Mapping!$H$18</f>
        <v>Vendor Q</v>
      </c>
      <c r="E7665" s="11">
        <v>142335.77003789195</v>
      </c>
      <c r="F7665" s="12">
        <f t="shared" si="119"/>
        <v>7</v>
      </c>
      <c r="G7665" s="36"/>
      <c r="H7665" s="1"/>
    </row>
    <row r="7666" spans="1:8" ht="11.25" customHeight="1" x14ac:dyDescent="0.15">
      <c r="A7666" s="37">
        <v>2019</v>
      </c>
      <c r="B7666" s="9" t="s">
        <v>24</v>
      </c>
      <c r="C7666" s="10" t="s">
        <v>86</v>
      </c>
      <c r="D7666" s="10" t="str">
        <f>Mapping!$H$19</f>
        <v>Vendor R</v>
      </c>
      <c r="E7666" s="11">
        <v>38426.939441214483</v>
      </c>
      <c r="F7666" s="12">
        <f t="shared" si="119"/>
        <v>7</v>
      </c>
      <c r="G7666" s="36"/>
      <c r="H7666" s="1"/>
    </row>
    <row r="7667" spans="1:8" ht="14" x14ac:dyDescent="0.15">
      <c r="A7667" s="37">
        <v>2019</v>
      </c>
      <c r="B7667" s="9" t="s">
        <v>24</v>
      </c>
      <c r="C7667" s="10" t="s">
        <v>88</v>
      </c>
      <c r="D7667" s="10" t="str">
        <f>Mapping!$H$20</f>
        <v>Vendor S</v>
      </c>
      <c r="E7667" s="11">
        <v>42660.777611718026</v>
      </c>
      <c r="F7667" s="12">
        <f t="shared" si="119"/>
        <v>7</v>
      </c>
      <c r="G7667" s="36"/>
      <c r="H7667" s="1"/>
    </row>
    <row r="7668" spans="1:8" ht="14" x14ac:dyDescent="0.15">
      <c r="A7668" s="37">
        <v>2019</v>
      </c>
      <c r="B7668" s="9" t="s">
        <v>24</v>
      </c>
      <c r="C7668" s="10" t="s">
        <v>85</v>
      </c>
      <c r="D7668" s="10" t="str">
        <f>Mapping!$H$2</f>
        <v>Vendor A</v>
      </c>
      <c r="E7668" s="11">
        <v>71717.960339114798</v>
      </c>
      <c r="F7668" s="12">
        <f t="shared" si="119"/>
        <v>7</v>
      </c>
      <c r="G7668" s="36"/>
      <c r="H7668" s="1"/>
    </row>
    <row r="7669" spans="1:8" ht="14" x14ac:dyDescent="0.15">
      <c r="A7669" s="37">
        <v>2020</v>
      </c>
      <c r="B7669" s="9" t="s">
        <v>24</v>
      </c>
      <c r="C7669" s="10" t="s">
        <v>85</v>
      </c>
      <c r="D7669" s="10" t="str">
        <f>Mapping!$H$3</f>
        <v>Vendor B</v>
      </c>
      <c r="E7669" s="11">
        <v>54953.714586130453</v>
      </c>
      <c r="F7669" s="12">
        <f t="shared" si="119"/>
        <v>7</v>
      </c>
      <c r="G7669" s="36"/>
      <c r="H7669" s="1"/>
    </row>
    <row r="7670" spans="1:8" ht="14" x14ac:dyDescent="0.15">
      <c r="A7670" s="37">
        <v>2020</v>
      </c>
      <c r="B7670" s="9" t="s">
        <v>24</v>
      </c>
      <c r="C7670" s="10" t="s">
        <v>86</v>
      </c>
      <c r="D7670" s="10" t="str">
        <f>Mapping!$H$4</f>
        <v>Vendor C</v>
      </c>
      <c r="E7670" s="11">
        <v>35579.142502645052</v>
      </c>
      <c r="F7670" s="12">
        <f t="shared" si="119"/>
        <v>7</v>
      </c>
      <c r="G7670" s="36"/>
      <c r="H7670" s="1"/>
    </row>
    <row r="7671" spans="1:8" ht="14" x14ac:dyDescent="0.15">
      <c r="A7671" s="37">
        <v>2019</v>
      </c>
      <c r="B7671" s="9" t="s">
        <v>24</v>
      </c>
      <c r="C7671" s="10" t="s">
        <v>85</v>
      </c>
      <c r="D7671" s="10" t="str">
        <f>Mapping!$H$5</f>
        <v>Vendor D</v>
      </c>
      <c r="E7671" s="11">
        <v>29527.061062931902</v>
      </c>
      <c r="F7671" s="12">
        <f t="shared" si="119"/>
        <v>7</v>
      </c>
      <c r="G7671" s="36"/>
      <c r="H7671" s="1"/>
    </row>
    <row r="7672" spans="1:8" ht="14" x14ac:dyDescent="0.15">
      <c r="A7672" s="37">
        <v>2019</v>
      </c>
      <c r="B7672" s="9" t="s">
        <v>24</v>
      </c>
      <c r="C7672" s="10" t="s">
        <v>86</v>
      </c>
      <c r="D7672" s="10" t="str">
        <f>Mapping!$H$6</f>
        <v>Vendor E</v>
      </c>
      <c r="E7672" s="11">
        <v>49263.600090896893</v>
      </c>
      <c r="F7672" s="12">
        <f t="shared" si="119"/>
        <v>7</v>
      </c>
      <c r="G7672" s="36"/>
      <c r="H7672" s="1"/>
    </row>
    <row r="7673" spans="1:8" ht="14" x14ac:dyDescent="0.15">
      <c r="A7673" s="37">
        <v>2020</v>
      </c>
      <c r="B7673" s="9" t="s">
        <v>24</v>
      </c>
      <c r="C7673" s="10" t="s">
        <v>88</v>
      </c>
      <c r="D7673" s="10" t="str">
        <f>Mapping!$H$7</f>
        <v>Vendor F</v>
      </c>
      <c r="E7673" s="11">
        <v>45258.02170454865</v>
      </c>
      <c r="F7673" s="12">
        <f t="shared" si="119"/>
        <v>7</v>
      </c>
      <c r="G7673" s="36"/>
      <c r="H7673" s="1"/>
    </row>
    <row r="7674" spans="1:8" ht="14" x14ac:dyDescent="0.15">
      <c r="A7674" s="37">
        <v>2019</v>
      </c>
      <c r="B7674" s="9" t="s">
        <v>24</v>
      </c>
      <c r="C7674" s="10" t="s">
        <v>87</v>
      </c>
      <c r="D7674" s="10" t="str">
        <f>Mapping!$H$8</f>
        <v>Vendor G</v>
      </c>
      <c r="E7674" s="11">
        <v>57989.333128999664</v>
      </c>
      <c r="F7674" s="12">
        <f t="shared" si="119"/>
        <v>7</v>
      </c>
      <c r="G7674" s="36"/>
      <c r="H7674" s="1"/>
    </row>
    <row r="7675" spans="1:8" ht="14" x14ac:dyDescent="0.15">
      <c r="A7675" s="37">
        <v>2020</v>
      </c>
      <c r="B7675" s="9" t="s">
        <v>24</v>
      </c>
      <c r="C7675" s="10" t="s">
        <v>85</v>
      </c>
      <c r="D7675" s="10" t="str">
        <f>Mapping!$H$9</f>
        <v>Vendor H</v>
      </c>
      <c r="E7675" s="11">
        <v>976897.49203904613</v>
      </c>
      <c r="F7675" s="12">
        <f t="shared" si="119"/>
        <v>7</v>
      </c>
      <c r="G7675" s="36"/>
      <c r="H7675" s="1"/>
    </row>
    <row r="7676" spans="1:8" ht="14" x14ac:dyDescent="0.15">
      <c r="A7676" s="37">
        <v>2019</v>
      </c>
      <c r="B7676" s="9" t="s">
        <v>24</v>
      </c>
      <c r="C7676" s="10" t="s">
        <v>86</v>
      </c>
      <c r="D7676" s="10" t="str">
        <f>Mapping!$H$10</f>
        <v>Vendor I</v>
      </c>
      <c r="E7676" s="11">
        <v>1186861.6029428744</v>
      </c>
      <c r="F7676" s="12">
        <f t="shared" si="119"/>
        <v>7</v>
      </c>
      <c r="G7676" s="36"/>
      <c r="H7676" s="1"/>
    </row>
    <row r="7677" spans="1:8" ht="14" x14ac:dyDescent="0.15">
      <c r="A7677" s="37">
        <v>2019</v>
      </c>
      <c r="B7677" s="9" t="s">
        <v>24</v>
      </c>
      <c r="C7677" s="10" t="s">
        <v>88</v>
      </c>
      <c r="D7677" s="10" t="str">
        <f>Mapping!$H$11</f>
        <v>Vendor J</v>
      </c>
      <c r="E7677" s="11">
        <v>122004.52859924982</v>
      </c>
      <c r="F7677" s="12">
        <f t="shared" si="119"/>
        <v>7</v>
      </c>
      <c r="G7677" s="36"/>
      <c r="H7677" s="1"/>
    </row>
    <row r="7678" spans="1:8" ht="14" x14ac:dyDescent="0.15">
      <c r="A7678" s="37">
        <v>2019</v>
      </c>
      <c r="B7678" s="9" t="s">
        <v>24</v>
      </c>
      <c r="C7678" s="10" t="s">
        <v>87</v>
      </c>
      <c r="D7678" s="10" t="str">
        <f>Mapping!$H$12</f>
        <v>Vendor K</v>
      </c>
      <c r="E7678" s="11">
        <v>194533.93248238807</v>
      </c>
      <c r="F7678" s="12">
        <f t="shared" si="119"/>
        <v>7</v>
      </c>
      <c r="G7678" s="36"/>
      <c r="H7678" s="1"/>
    </row>
    <row r="7679" spans="1:8" ht="14" x14ac:dyDescent="0.15">
      <c r="A7679" s="37">
        <v>2020</v>
      </c>
      <c r="B7679" s="9" t="s">
        <v>24</v>
      </c>
      <c r="C7679" s="10" t="s">
        <v>85</v>
      </c>
      <c r="D7679" s="10" t="str">
        <f>Mapping!$H$13</f>
        <v>Vendor L</v>
      </c>
      <c r="E7679" s="11">
        <v>20735.049694418409</v>
      </c>
      <c r="F7679" s="12">
        <f t="shared" si="119"/>
        <v>7</v>
      </c>
      <c r="G7679" s="36"/>
      <c r="H7679" s="1"/>
    </row>
    <row r="7680" spans="1:8" ht="14" x14ac:dyDescent="0.15">
      <c r="A7680" s="37">
        <v>2020</v>
      </c>
      <c r="B7680" s="9" t="s">
        <v>24</v>
      </c>
      <c r="C7680" s="10" t="s">
        <v>86</v>
      </c>
      <c r="D7680" s="10" t="str">
        <f>Mapping!$H$14</f>
        <v>Vendor M</v>
      </c>
      <c r="E7680" s="11">
        <v>27184.688456407162</v>
      </c>
      <c r="F7680" s="12">
        <f t="shared" si="119"/>
        <v>7</v>
      </c>
      <c r="G7680" s="36"/>
      <c r="H7680" s="1"/>
    </row>
    <row r="7681" spans="1:8" ht="14" x14ac:dyDescent="0.15">
      <c r="A7681" s="37">
        <v>2020</v>
      </c>
      <c r="B7681" s="9" t="s">
        <v>24</v>
      </c>
      <c r="C7681" s="10" t="s">
        <v>88</v>
      </c>
      <c r="D7681" s="10" t="str">
        <f>Mapping!$H$15</f>
        <v>Vendor N</v>
      </c>
      <c r="E7681" s="11">
        <v>15020.853230362491</v>
      </c>
      <c r="F7681" s="12">
        <f t="shared" si="119"/>
        <v>7</v>
      </c>
      <c r="G7681" s="36"/>
      <c r="H7681" s="1"/>
    </row>
    <row r="7682" spans="1:8" ht="14" x14ac:dyDescent="0.15">
      <c r="A7682" s="37">
        <v>2019</v>
      </c>
      <c r="B7682" s="9" t="s">
        <v>24</v>
      </c>
      <c r="C7682" s="10" t="s">
        <v>87</v>
      </c>
      <c r="D7682" s="10" t="str">
        <f>Mapping!$H$16</f>
        <v>Vendor O</v>
      </c>
      <c r="E7682" s="11">
        <v>77359.112033547368</v>
      </c>
      <c r="F7682" s="12">
        <f t="shared" ref="F7682:F7745" si="120">MONTH(DATEVALUE(B7682&amp;"1"))</f>
        <v>7</v>
      </c>
      <c r="G7682" s="36"/>
      <c r="H7682" s="1"/>
    </row>
    <row r="7683" spans="1:8" ht="14" x14ac:dyDescent="0.15">
      <c r="A7683" s="37">
        <v>2019</v>
      </c>
      <c r="B7683" s="9" t="s">
        <v>24</v>
      </c>
      <c r="C7683" s="10" t="s">
        <v>85</v>
      </c>
      <c r="D7683" s="10" t="str">
        <f>Mapping!$H$17</f>
        <v>Vendor P</v>
      </c>
      <c r="E7683" s="11">
        <v>153134.06135845694</v>
      </c>
      <c r="F7683" s="12">
        <f t="shared" si="120"/>
        <v>7</v>
      </c>
      <c r="G7683" s="36"/>
      <c r="H7683" s="1"/>
    </row>
    <row r="7684" spans="1:8" ht="14" x14ac:dyDescent="0.15">
      <c r="A7684" s="37">
        <v>2020</v>
      </c>
      <c r="B7684" s="9" t="s">
        <v>24</v>
      </c>
      <c r="C7684" s="10" t="s">
        <v>86</v>
      </c>
      <c r="D7684" s="10" t="str">
        <f>Mapping!$H$18</f>
        <v>Vendor Q</v>
      </c>
      <c r="E7684" s="11">
        <v>59107.478674024365</v>
      </c>
      <c r="F7684" s="12">
        <f t="shared" si="120"/>
        <v>7</v>
      </c>
      <c r="G7684" s="36"/>
      <c r="H7684" s="1"/>
    </row>
    <row r="7685" spans="1:8" ht="14" x14ac:dyDescent="0.15">
      <c r="A7685" s="37">
        <v>2019</v>
      </c>
      <c r="B7685" s="9" t="s">
        <v>24</v>
      </c>
      <c r="C7685" s="10" t="s">
        <v>88</v>
      </c>
      <c r="D7685" s="10" t="str">
        <f>Mapping!$H$19</f>
        <v>Vendor R</v>
      </c>
      <c r="E7685" s="11">
        <v>74692.605822277837</v>
      </c>
      <c r="F7685" s="12">
        <f t="shared" si="120"/>
        <v>7</v>
      </c>
      <c r="G7685" s="36"/>
      <c r="H7685" s="1"/>
    </row>
    <row r="7686" spans="1:8" ht="14" x14ac:dyDescent="0.15">
      <c r="A7686" s="37">
        <v>2019</v>
      </c>
      <c r="B7686" s="9" t="s">
        <v>24</v>
      </c>
      <c r="C7686" s="10" t="s">
        <v>87</v>
      </c>
      <c r="D7686" s="10" t="str">
        <f>Mapping!$H$20</f>
        <v>Vendor S</v>
      </c>
      <c r="E7686" s="11">
        <v>47740.721110970473</v>
      </c>
      <c r="F7686" s="12">
        <f t="shared" si="120"/>
        <v>7</v>
      </c>
      <c r="G7686" s="36"/>
      <c r="H7686" s="1"/>
    </row>
    <row r="7687" spans="1:8" ht="14" x14ac:dyDescent="0.15">
      <c r="A7687" s="37">
        <v>2019</v>
      </c>
      <c r="B7687" s="9" t="s">
        <v>24</v>
      </c>
      <c r="C7687" s="10" t="s">
        <v>85</v>
      </c>
      <c r="D7687" s="10" t="str">
        <f>Mapping!$H$2</f>
        <v>Vendor A</v>
      </c>
      <c r="E7687" s="11">
        <v>194683.91733300791</v>
      </c>
      <c r="F7687" s="12">
        <f t="shared" si="120"/>
        <v>7</v>
      </c>
      <c r="G7687" s="36"/>
      <c r="H7687" s="1"/>
    </row>
    <row r="7688" spans="1:8" ht="14" x14ac:dyDescent="0.15">
      <c r="A7688" s="37">
        <v>2020</v>
      </c>
      <c r="B7688" s="9" t="s">
        <v>24</v>
      </c>
      <c r="C7688" s="10" t="s">
        <v>85</v>
      </c>
      <c r="D7688" s="10" t="str">
        <f>Mapping!$H$3</f>
        <v>Vendor B</v>
      </c>
      <c r="E7688" s="11">
        <v>54943.534201805502</v>
      </c>
      <c r="F7688" s="12">
        <f t="shared" si="120"/>
        <v>7</v>
      </c>
      <c r="G7688" s="36"/>
      <c r="H7688" s="1"/>
    </row>
    <row r="7689" spans="1:8" ht="14" x14ac:dyDescent="0.15">
      <c r="A7689" s="37">
        <v>2019</v>
      </c>
      <c r="B7689" s="9" t="s">
        <v>24</v>
      </c>
      <c r="C7689" s="10" t="s">
        <v>86</v>
      </c>
      <c r="D7689" s="10" t="str">
        <f>Mapping!$H$4</f>
        <v>Vendor C</v>
      </c>
      <c r="E7689" s="11">
        <v>57975.503237349629</v>
      </c>
      <c r="F7689" s="12">
        <f t="shared" si="120"/>
        <v>7</v>
      </c>
      <c r="G7689" s="36"/>
      <c r="H7689" s="1"/>
    </row>
    <row r="7690" spans="1:8" ht="14" x14ac:dyDescent="0.15">
      <c r="A7690" s="37">
        <v>2020</v>
      </c>
      <c r="B7690" s="9" t="s">
        <v>24</v>
      </c>
      <c r="C7690" s="10" t="s">
        <v>88</v>
      </c>
      <c r="D7690" s="10" t="str">
        <f>Mapping!$H$5</f>
        <v>Vendor D</v>
      </c>
      <c r="E7690" s="11">
        <v>50190.281352186954</v>
      </c>
      <c r="F7690" s="12">
        <f t="shared" si="120"/>
        <v>7</v>
      </c>
      <c r="G7690" s="36"/>
      <c r="H7690" s="1"/>
    </row>
    <row r="7691" spans="1:8" ht="14" x14ac:dyDescent="0.15">
      <c r="A7691" s="37">
        <v>2019</v>
      </c>
      <c r="B7691" s="9" t="s">
        <v>24</v>
      </c>
      <c r="C7691" s="10" t="s">
        <v>85</v>
      </c>
      <c r="D7691" s="10" t="str">
        <f>Mapping!$H$6</f>
        <v>Vendor E</v>
      </c>
      <c r="E7691" s="11">
        <v>26803050.571854945</v>
      </c>
      <c r="F7691" s="12">
        <f t="shared" si="120"/>
        <v>7</v>
      </c>
      <c r="G7691" s="36"/>
      <c r="H7691" s="1"/>
    </row>
    <row r="7692" spans="1:8" ht="14" x14ac:dyDescent="0.15">
      <c r="A7692" s="37">
        <v>2020</v>
      </c>
      <c r="B7692" s="9" t="s">
        <v>24</v>
      </c>
      <c r="C7692" s="10" t="s">
        <v>86</v>
      </c>
      <c r="D7692" s="10" t="str">
        <f>Mapping!$H$7</f>
        <v>Vendor F</v>
      </c>
      <c r="E7692" s="11">
        <v>31866.760550433686</v>
      </c>
      <c r="F7692" s="12">
        <f t="shared" si="120"/>
        <v>7</v>
      </c>
      <c r="G7692" s="36"/>
      <c r="H7692" s="1"/>
    </row>
    <row r="7693" spans="1:8" ht="14" x14ac:dyDescent="0.15">
      <c r="A7693" s="37">
        <v>2019</v>
      </c>
      <c r="B7693" s="9" t="s">
        <v>24</v>
      </c>
      <c r="C7693" s="10" t="s">
        <v>88</v>
      </c>
      <c r="D7693" s="10" t="str">
        <f>Mapping!$H$8</f>
        <v>Vendor G</v>
      </c>
      <c r="E7693" s="11">
        <v>8003.0384112193697</v>
      </c>
      <c r="F7693" s="12">
        <f t="shared" si="120"/>
        <v>7</v>
      </c>
      <c r="G7693" s="36"/>
      <c r="H7693" s="1"/>
    </row>
    <row r="7694" spans="1:8" ht="14" x14ac:dyDescent="0.15">
      <c r="A7694" s="37">
        <v>2019</v>
      </c>
      <c r="B7694" s="9" t="s">
        <v>24</v>
      </c>
      <c r="C7694" s="10" t="s">
        <v>85</v>
      </c>
      <c r="D7694" s="10" t="str">
        <f>Mapping!$H$9</f>
        <v>Vendor H</v>
      </c>
      <c r="E7694" s="11">
        <v>29495.447931191757</v>
      </c>
      <c r="F7694" s="12">
        <f t="shared" si="120"/>
        <v>7</v>
      </c>
      <c r="G7694" s="36"/>
      <c r="H7694" s="1"/>
    </row>
    <row r="7695" spans="1:8" ht="14" x14ac:dyDescent="0.15">
      <c r="A7695" s="37">
        <v>2019</v>
      </c>
      <c r="B7695" s="9" t="s">
        <v>24</v>
      </c>
      <c r="C7695" s="10" t="s">
        <v>86</v>
      </c>
      <c r="D7695" s="10" t="str">
        <f>Mapping!$H$10</f>
        <v>Vendor I</v>
      </c>
      <c r="E7695" s="11">
        <v>-10634.783833355174</v>
      </c>
      <c r="F7695" s="12">
        <f t="shared" si="120"/>
        <v>7</v>
      </c>
      <c r="G7695" s="36"/>
      <c r="H7695" s="1"/>
    </row>
    <row r="7696" spans="1:8" ht="14" x14ac:dyDescent="0.15">
      <c r="A7696" s="37">
        <v>2019</v>
      </c>
      <c r="B7696" s="9" t="s">
        <v>24</v>
      </c>
      <c r="C7696" s="10" t="s">
        <v>88</v>
      </c>
      <c r="D7696" s="10" t="str">
        <f>Mapping!$H$11</f>
        <v>Vendor J</v>
      </c>
      <c r="E7696" s="11">
        <v>82533.785681776659</v>
      </c>
      <c r="F7696" s="12">
        <f t="shared" si="120"/>
        <v>7</v>
      </c>
      <c r="G7696" s="36"/>
      <c r="H7696" s="1"/>
    </row>
    <row r="7697" spans="1:8" ht="14" x14ac:dyDescent="0.15">
      <c r="A7697" s="37">
        <v>2020</v>
      </c>
      <c r="B7697" s="9" t="s">
        <v>24</v>
      </c>
      <c r="C7697" s="10" t="s">
        <v>85</v>
      </c>
      <c r="D7697" s="10" t="str">
        <f>Mapping!$H$12</f>
        <v>Vendor K</v>
      </c>
      <c r="E7697" s="11">
        <v>115106.65932768318</v>
      </c>
      <c r="F7697" s="12">
        <f t="shared" si="120"/>
        <v>7</v>
      </c>
      <c r="G7697" s="36"/>
      <c r="H7697" s="1"/>
    </row>
    <row r="7698" spans="1:8" ht="14" x14ac:dyDescent="0.15">
      <c r="A7698" s="37">
        <v>2019</v>
      </c>
      <c r="B7698" s="9" t="s">
        <v>24</v>
      </c>
      <c r="C7698" s="10" t="s">
        <v>85</v>
      </c>
      <c r="D7698" s="10" t="str">
        <f>Mapping!$H$13</f>
        <v>Vendor L</v>
      </c>
      <c r="E7698" s="11">
        <v>31419.537154663951</v>
      </c>
      <c r="F7698" s="12">
        <f t="shared" si="120"/>
        <v>7</v>
      </c>
      <c r="G7698" s="36"/>
      <c r="H7698" s="1"/>
    </row>
    <row r="7699" spans="1:8" ht="14" x14ac:dyDescent="0.15">
      <c r="A7699" s="37">
        <v>2019</v>
      </c>
      <c r="B7699" s="9" t="s">
        <v>24</v>
      </c>
      <c r="C7699" s="10" t="s">
        <v>85</v>
      </c>
      <c r="D7699" s="10" t="str">
        <f>Mapping!$H$14</f>
        <v>Vendor M</v>
      </c>
      <c r="E7699" s="11">
        <v>20330.889802295569</v>
      </c>
      <c r="F7699" s="12">
        <f t="shared" si="120"/>
        <v>7</v>
      </c>
      <c r="G7699" s="36"/>
      <c r="H7699" s="1"/>
    </row>
    <row r="7700" spans="1:8" ht="14" x14ac:dyDescent="0.15">
      <c r="A7700" s="37">
        <v>2019</v>
      </c>
      <c r="B7700" s="9" t="s">
        <v>24</v>
      </c>
      <c r="C7700" s="10" t="s">
        <v>85</v>
      </c>
      <c r="D7700" s="10" t="str">
        <f>Mapping!$H$15</f>
        <v>Vendor N</v>
      </c>
      <c r="E7700" s="11">
        <v>2424.4814004213167</v>
      </c>
      <c r="F7700" s="12">
        <f t="shared" si="120"/>
        <v>7</v>
      </c>
      <c r="G7700" s="36"/>
      <c r="H7700" s="1"/>
    </row>
    <row r="7701" spans="1:8" ht="14" x14ac:dyDescent="0.15">
      <c r="A7701" s="37">
        <v>2019</v>
      </c>
      <c r="B7701" s="9" t="s">
        <v>24</v>
      </c>
      <c r="C7701" s="10" t="s">
        <v>85</v>
      </c>
      <c r="D7701" s="10" t="str">
        <f>Mapping!$H$16</f>
        <v>Vendor O</v>
      </c>
      <c r="E7701" s="11">
        <v>53165.848600530328</v>
      </c>
      <c r="F7701" s="12">
        <f t="shared" si="120"/>
        <v>7</v>
      </c>
      <c r="G7701" s="36"/>
      <c r="H7701" s="1"/>
    </row>
    <row r="7702" spans="1:8" ht="14" x14ac:dyDescent="0.15">
      <c r="A7702" s="37">
        <v>2020</v>
      </c>
      <c r="B7702" s="9" t="s">
        <v>24</v>
      </c>
      <c r="C7702" s="10" t="s">
        <v>85</v>
      </c>
      <c r="D7702" s="10" t="str">
        <f>Mapping!$H$17</f>
        <v>Vendor P</v>
      </c>
      <c r="E7702" s="11">
        <v>7604.9655832318076</v>
      </c>
      <c r="F7702" s="12">
        <f t="shared" si="120"/>
        <v>7</v>
      </c>
      <c r="G7702" s="36"/>
      <c r="H7702" s="1"/>
    </row>
    <row r="7703" spans="1:8" ht="14" x14ac:dyDescent="0.15">
      <c r="A7703" s="37">
        <v>2020</v>
      </c>
      <c r="B7703" s="9" t="s">
        <v>24</v>
      </c>
      <c r="C7703" s="10" t="s">
        <v>85</v>
      </c>
      <c r="D7703" s="10" t="str">
        <f>Mapping!$H$18</f>
        <v>Vendor Q</v>
      </c>
      <c r="E7703" s="11">
        <v>18706.019212138388</v>
      </c>
      <c r="F7703" s="12">
        <f t="shared" si="120"/>
        <v>7</v>
      </c>
      <c r="G7703" s="36"/>
      <c r="H7703" s="1"/>
    </row>
    <row r="7704" spans="1:8" ht="14" x14ac:dyDescent="0.15">
      <c r="A7704" s="37">
        <v>2019</v>
      </c>
      <c r="B7704" s="9" t="s">
        <v>24</v>
      </c>
      <c r="C7704" s="10" t="s">
        <v>85</v>
      </c>
      <c r="D7704" s="10" t="str">
        <f>Mapping!$H$19</f>
        <v>Vendor R</v>
      </c>
      <c r="E7704" s="11">
        <v>627.43190246903089</v>
      </c>
      <c r="F7704" s="12">
        <f t="shared" si="120"/>
        <v>7</v>
      </c>
      <c r="G7704" s="36"/>
      <c r="H7704" s="1"/>
    </row>
    <row r="7705" spans="1:8" ht="14" x14ac:dyDescent="0.15">
      <c r="A7705" s="37">
        <v>2020</v>
      </c>
      <c r="B7705" s="9" t="s">
        <v>24</v>
      </c>
      <c r="C7705" s="10" t="s">
        <v>85</v>
      </c>
      <c r="D7705" s="10" t="str">
        <f>Mapping!$H$2</f>
        <v>Vendor A</v>
      </c>
      <c r="E7705" s="11">
        <v>6369.3257032212596</v>
      </c>
      <c r="F7705" s="12">
        <f t="shared" si="120"/>
        <v>7</v>
      </c>
      <c r="G7705" s="36"/>
      <c r="H7705" s="1"/>
    </row>
    <row r="7706" spans="1:8" ht="14" x14ac:dyDescent="0.15">
      <c r="A7706" s="37">
        <v>2020</v>
      </c>
      <c r="B7706" s="9" t="s">
        <v>24</v>
      </c>
      <c r="C7706" s="10" t="s">
        <v>85</v>
      </c>
      <c r="D7706" s="10" t="str">
        <f>Mapping!$H$3</f>
        <v>Vendor B</v>
      </c>
      <c r="E7706" s="11">
        <v>15532.992792443127</v>
      </c>
      <c r="F7706" s="12">
        <f t="shared" si="120"/>
        <v>7</v>
      </c>
      <c r="G7706" s="36"/>
      <c r="H7706" s="1"/>
    </row>
    <row r="7707" spans="1:8" ht="14" x14ac:dyDescent="0.15">
      <c r="A7707" s="37">
        <v>2020</v>
      </c>
      <c r="B7707" s="9" t="s">
        <v>24</v>
      </c>
      <c r="C7707" s="10" t="s">
        <v>85</v>
      </c>
      <c r="D7707" s="10" t="str">
        <f>Mapping!$H$4</f>
        <v>Vendor C</v>
      </c>
      <c r="E7707" s="11">
        <v>145558.11089473477</v>
      </c>
      <c r="F7707" s="12">
        <f t="shared" si="120"/>
        <v>7</v>
      </c>
      <c r="G7707" s="36"/>
      <c r="H7707" s="1"/>
    </row>
    <row r="7708" spans="1:8" ht="14" x14ac:dyDescent="0.15">
      <c r="A7708" s="37">
        <v>2019</v>
      </c>
      <c r="B7708" s="9" t="s">
        <v>24</v>
      </c>
      <c r="C7708" s="10" t="s">
        <v>85</v>
      </c>
      <c r="D7708" s="10" t="str">
        <f>Mapping!$H$5</f>
        <v>Vendor D</v>
      </c>
      <c r="E7708" s="11">
        <v>60606.569284408077</v>
      </c>
      <c r="F7708" s="12">
        <f t="shared" si="120"/>
        <v>7</v>
      </c>
      <c r="G7708" s="36"/>
      <c r="H7708" s="1"/>
    </row>
    <row r="7709" spans="1:8" ht="14" x14ac:dyDescent="0.15">
      <c r="A7709" s="37">
        <v>2019</v>
      </c>
      <c r="B7709" s="9" t="s">
        <v>24</v>
      </c>
      <c r="C7709" s="10" t="s">
        <v>85</v>
      </c>
      <c r="D7709" s="10" t="str">
        <f>Mapping!$H$6</f>
        <v>Vendor E</v>
      </c>
      <c r="E7709" s="11">
        <v>114939.44088213629</v>
      </c>
      <c r="F7709" s="12">
        <f t="shared" si="120"/>
        <v>7</v>
      </c>
      <c r="G7709" s="36"/>
      <c r="H7709" s="1"/>
    </row>
    <row r="7710" spans="1:8" ht="14" x14ac:dyDescent="0.15">
      <c r="A7710" s="37">
        <v>2019</v>
      </c>
      <c r="B7710" s="9" t="s">
        <v>24</v>
      </c>
      <c r="C7710" s="10" t="s">
        <v>85</v>
      </c>
      <c r="D7710" s="10" t="str">
        <f>Mapping!$H$7</f>
        <v>Vendor F</v>
      </c>
      <c r="E7710" s="11">
        <v>25827.440437550413</v>
      </c>
      <c r="F7710" s="12">
        <f t="shared" si="120"/>
        <v>7</v>
      </c>
      <c r="G7710" s="36"/>
      <c r="H7710" s="1"/>
    </row>
    <row r="7711" spans="1:8" ht="14" x14ac:dyDescent="0.15">
      <c r="A7711" s="37">
        <v>2020</v>
      </c>
      <c r="B7711" s="9" t="s">
        <v>24</v>
      </c>
      <c r="C7711" s="10" t="s">
        <v>85</v>
      </c>
      <c r="D7711" s="10" t="str">
        <f>Mapping!$H$8</f>
        <v>Vendor G</v>
      </c>
      <c r="E7711" s="11">
        <v>15769042.578006744</v>
      </c>
      <c r="F7711" s="12">
        <f t="shared" si="120"/>
        <v>7</v>
      </c>
      <c r="G7711" s="36"/>
      <c r="H7711" s="1"/>
    </row>
    <row r="7712" spans="1:8" ht="14" x14ac:dyDescent="0.15">
      <c r="A7712" s="37">
        <v>2019</v>
      </c>
      <c r="B7712" s="9" t="s">
        <v>24</v>
      </c>
      <c r="C7712" s="10" t="s">
        <v>85</v>
      </c>
      <c r="D7712" s="10" t="str">
        <f>Mapping!$H$9</f>
        <v>Vendor H</v>
      </c>
      <c r="E7712" s="11">
        <v>12839.652972590715</v>
      </c>
      <c r="F7712" s="12">
        <f t="shared" si="120"/>
        <v>7</v>
      </c>
      <c r="G7712" s="36"/>
      <c r="H7712" s="1"/>
    </row>
    <row r="7713" spans="1:8" ht="14" x14ac:dyDescent="0.15">
      <c r="A7713" s="37">
        <v>2020</v>
      </c>
      <c r="B7713" s="9" t="s">
        <v>24</v>
      </c>
      <c r="C7713" s="10" t="s">
        <v>85</v>
      </c>
      <c r="D7713" s="10" t="str">
        <f>Mapping!$H$10</f>
        <v>Vendor I</v>
      </c>
      <c r="E7713" s="11">
        <v>4892.8012700300251</v>
      </c>
      <c r="F7713" s="12">
        <f t="shared" si="120"/>
        <v>7</v>
      </c>
      <c r="G7713" s="36"/>
      <c r="H7713" s="1"/>
    </row>
    <row r="7714" spans="1:8" ht="14" x14ac:dyDescent="0.15">
      <c r="A7714" s="37">
        <v>2020</v>
      </c>
      <c r="B7714" s="9" t="s">
        <v>24</v>
      </c>
      <c r="C7714" s="10" t="s">
        <v>85</v>
      </c>
      <c r="D7714" s="10" t="str">
        <f>Mapping!$H$11</f>
        <v>Vendor J</v>
      </c>
      <c r="E7714" s="11">
        <v>2869.4857318680383</v>
      </c>
      <c r="F7714" s="12">
        <f t="shared" si="120"/>
        <v>7</v>
      </c>
      <c r="G7714" s="36"/>
      <c r="H7714" s="1"/>
    </row>
    <row r="7715" spans="1:8" ht="14" x14ac:dyDescent="0.15">
      <c r="A7715" s="37">
        <v>2020</v>
      </c>
      <c r="B7715" s="9" t="s">
        <v>24</v>
      </c>
      <c r="C7715" s="10" t="s">
        <v>85</v>
      </c>
      <c r="D7715" s="10" t="str">
        <f>Mapping!$H$12</f>
        <v>Vendor K</v>
      </c>
      <c r="E7715" s="11">
        <v>28348.516000979915</v>
      </c>
      <c r="F7715" s="12">
        <f t="shared" si="120"/>
        <v>7</v>
      </c>
      <c r="G7715" s="36"/>
      <c r="H7715" s="1"/>
    </row>
    <row r="7716" spans="1:8" ht="14" x14ac:dyDescent="0.15">
      <c r="A7716" s="37">
        <v>2020</v>
      </c>
      <c r="B7716" s="9" t="s">
        <v>24</v>
      </c>
      <c r="C7716" s="10" t="s">
        <v>85</v>
      </c>
      <c r="D7716" s="10" t="str">
        <f>Mapping!$H$13</f>
        <v>Vendor L</v>
      </c>
      <c r="E7716" s="11">
        <v>195466.86809112391</v>
      </c>
      <c r="F7716" s="12">
        <f t="shared" si="120"/>
        <v>7</v>
      </c>
      <c r="G7716" s="36"/>
      <c r="H7716" s="1"/>
    </row>
    <row r="7717" spans="1:8" ht="14" x14ac:dyDescent="0.15">
      <c r="A7717" s="37">
        <v>2020</v>
      </c>
      <c r="B7717" s="9" t="s">
        <v>24</v>
      </c>
      <c r="C7717" s="10" t="s">
        <v>85</v>
      </c>
      <c r="D7717" s="10" t="str">
        <f>Mapping!$H$14</f>
        <v>Vendor M</v>
      </c>
      <c r="E7717" s="11">
        <v>629128.1381678161</v>
      </c>
      <c r="F7717" s="12">
        <f t="shared" si="120"/>
        <v>7</v>
      </c>
      <c r="G7717" s="36"/>
      <c r="H7717" s="1"/>
    </row>
    <row r="7718" spans="1:8" ht="14" x14ac:dyDescent="0.15">
      <c r="A7718" s="37">
        <v>2019</v>
      </c>
      <c r="B7718" s="9" t="s">
        <v>24</v>
      </c>
      <c r="C7718" s="10" t="s">
        <v>85</v>
      </c>
      <c r="D7718" s="10" t="str">
        <f>Mapping!$H$15</f>
        <v>Vendor N</v>
      </c>
      <c r="E7718" s="11">
        <v>38284.769110956731</v>
      </c>
      <c r="F7718" s="12">
        <f t="shared" si="120"/>
        <v>7</v>
      </c>
      <c r="G7718" s="36"/>
      <c r="H7718" s="1"/>
    </row>
    <row r="7719" spans="1:8" ht="14" x14ac:dyDescent="0.15">
      <c r="A7719" s="37">
        <v>2020</v>
      </c>
      <c r="B7719" s="9" t="s">
        <v>24</v>
      </c>
      <c r="C7719" s="10" t="s">
        <v>85</v>
      </c>
      <c r="D7719" s="10" t="str">
        <f>Mapping!$H$16</f>
        <v>Vendor O</v>
      </c>
      <c r="E7719" s="11">
        <v>15785.436963774151</v>
      </c>
      <c r="F7719" s="12">
        <f t="shared" si="120"/>
        <v>7</v>
      </c>
      <c r="G7719" s="36"/>
      <c r="H7719" s="1"/>
    </row>
    <row r="7720" spans="1:8" ht="14" x14ac:dyDescent="0.15">
      <c r="A7720" s="37">
        <v>2019</v>
      </c>
      <c r="B7720" s="9" t="s">
        <v>24</v>
      </c>
      <c r="C7720" s="10" t="s">
        <v>85</v>
      </c>
      <c r="D7720" s="10" t="str">
        <f>Mapping!$H$17</f>
        <v>Vendor P</v>
      </c>
      <c r="E7720" s="11">
        <v>26439.096499655381</v>
      </c>
      <c r="F7720" s="12">
        <f t="shared" si="120"/>
        <v>7</v>
      </c>
      <c r="G7720" s="36"/>
      <c r="H7720" s="1"/>
    </row>
    <row r="7721" spans="1:8" ht="14" x14ac:dyDescent="0.15">
      <c r="A7721" s="37">
        <v>2020</v>
      </c>
      <c r="B7721" s="9" t="s">
        <v>24</v>
      </c>
      <c r="C7721" s="10" t="s">
        <v>85</v>
      </c>
      <c r="D7721" s="10" t="str">
        <f>Mapping!$H$18</f>
        <v>Vendor Q</v>
      </c>
      <c r="E7721" s="11">
        <v>3648.1212633620348</v>
      </c>
      <c r="F7721" s="12">
        <f t="shared" si="120"/>
        <v>7</v>
      </c>
      <c r="G7721" s="36"/>
      <c r="H7721" s="1"/>
    </row>
    <row r="7722" spans="1:8" ht="14" x14ac:dyDescent="0.15">
      <c r="A7722" s="37">
        <v>2020</v>
      </c>
      <c r="B7722" s="9" t="s">
        <v>24</v>
      </c>
      <c r="C7722" s="10" t="s">
        <v>85</v>
      </c>
      <c r="D7722" s="10" t="str">
        <f>Mapping!$H$19</f>
        <v>Vendor R</v>
      </c>
      <c r="E7722" s="11">
        <v>4805.598870025854</v>
      </c>
      <c r="F7722" s="12">
        <f t="shared" si="120"/>
        <v>7</v>
      </c>
      <c r="G7722" s="36"/>
      <c r="H7722" s="1"/>
    </row>
    <row r="7723" spans="1:8" ht="14" x14ac:dyDescent="0.15">
      <c r="A7723" s="37">
        <v>2020</v>
      </c>
      <c r="B7723" s="9" t="s">
        <v>24</v>
      </c>
      <c r="C7723" s="10" t="s">
        <v>86</v>
      </c>
      <c r="D7723" s="10" t="str">
        <f>Mapping!$H$2</f>
        <v>Vendor A</v>
      </c>
      <c r="E7723" s="11">
        <v>3838.7935118306145</v>
      </c>
      <c r="F7723" s="12">
        <f t="shared" si="120"/>
        <v>7</v>
      </c>
      <c r="G7723" s="36"/>
      <c r="H7723" s="1"/>
    </row>
    <row r="7724" spans="1:8" ht="14" x14ac:dyDescent="0.15">
      <c r="A7724" s="37">
        <v>2020</v>
      </c>
      <c r="B7724" s="9" t="s">
        <v>24</v>
      </c>
      <c r="C7724" s="10" t="s">
        <v>88</v>
      </c>
      <c r="D7724" s="10" t="str">
        <f>Mapping!$H$3</f>
        <v>Vendor B</v>
      </c>
      <c r="E7724" s="11">
        <v>22425.372440269126</v>
      </c>
      <c r="F7724" s="12">
        <f t="shared" si="120"/>
        <v>7</v>
      </c>
      <c r="G7724" s="36"/>
      <c r="H7724" s="1"/>
    </row>
    <row r="7725" spans="1:8" ht="14" x14ac:dyDescent="0.15">
      <c r="A7725" s="37">
        <v>2020</v>
      </c>
      <c r="B7725" s="9" t="s">
        <v>24</v>
      </c>
      <c r="C7725" s="10" t="s">
        <v>85</v>
      </c>
      <c r="D7725" s="10" t="str">
        <f>Mapping!$H$4</f>
        <v>Vendor C</v>
      </c>
      <c r="E7725" s="11">
        <v>21790.83953196646</v>
      </c>
      <c r="F7725" s="12">
        <f t="shared" si="120"/>
        <v>7</v>
      </c>
      <c r="G7725" s="36"/>
      <c r="H7725" s="1"/>
    </row>
    <row r="7726" spans="1:8" ht="14" x14ac:dyDescent="0.15">
      <c r="A7726" s="37">
        <v>2020</v>
      </c>
      <c r="B7726" s="9" t="s">
        <v>24</v>
      </c>
      <c r="C7726" s="10" t="s">
        <v>85</v>
      </c>
      <c r="D7726" s="10" t="str">
        <f>Mapping!$H$5</f>
        <v>Vendor D</v>
      </c>
      <c r="E7726" s="11">
        <v>8670.6934150018369</v>
      </c>
      <c r="F7726" s="12">
        <f t="shared" si="120"/>
        <v>7</v>
      </c>
      <c r="G7726" s="36"/>
      <c r="H7726" s="1"/>
    </row>
    <row r="7727" spans="1:8" ht="14" x14ac:dyDescent="0.15">
      <c r="A7727" s="37">
        <v>2020</v>
      </c>
      <c r="B7727" s="9" t="s">
        <v>24</v>
      </c>
      <c r="C7727" s="10" t="s">
        <v>85</v>
      </c>
      <c r="D7727" s="10" t="str">
        <f>Mapping!$H$6</f>
        <v>Vendor E</v>
      </c>
      <c r="E7727" s="11">
        <v>2298.5785186238063</v>
      </c>
      <c r="F7727" s="12">
        <f t="shared" si="120"/>
        <v>7</v>
      </c>
      <c r="G7727" s="36"/>
      <c r="H7727" s="1"/>
    </row>
    <row r="7728" spans="1:8" ht="14" x14ac:dyDescent="0.15">
      <c r="A7728" s="37">
        <v>2020</v>
      </c>
      <c r="B7728" s="9" t="s">
        <v>24</v>
      </c>
      <c r="C7728" s="10" t="s">
        <v>85</v>
      </c>
      <c r="D7728" s="10" t="str">
        <f>Mapping!$H$7</f>
        <v>Vendor F</v>
      </c>
      <c r="E7728" s="11">
        <v>31148.729372573722</v>
      </c>
      <c r="F7728" s="12">
        <f t="shared" si="120"/>
        <v>7</v>
      </c>
      <c r="G7728" s="36"/>
      <c r="H7728" s="1"/>
    </row>
    <row r="7729" spans="1:8" ht="14" x14ac:dyDescent="0.15">
      <c r="A7729" s="37">
        <v>2020</v>
      </c>
      <c r="B7729" s="9" t="s">
        <v>24</v>
      </c>
      <c r="C7729" s="10" t="s">
        <v>85</v>
      </c>
      <c r="D7729" s="10" t="str">
        <f>Mapping!$H$8</f>
        <v>Vendor G</v>
      </c>
      <c r="E7729" s="11">
        <v>21896.54551447944</v>
      </c>
      <c r="F7729" s="12">
        <f t="shared" si="120"/>
        <v>7</v>
      </c>
      <c r="G7729" s="36"/>
      <c r="H7729" s="1"/>
    </row>
    <row r="7730" spans="1:8" ht="14" x14ac:dyDescent="0.15">
      <c r="A7730" s="37">
        <v>2019</v>
      </c>
      <c r="B7730" s="9" t="s">
        <v>24</v>
      </c>
      <c r="C7730" s="10" t="s">
        <v>86</v>
      </c>
      <c r="D7730" s="10" t="str">
        <f>Mapping!$H$9</f>
        <v>Vendor H</v>
      </c>
      <c r="E7730" s="11">
        <v>5803.1638736831619</v>
      </c>
      <c r="F7730" s="12">
        <f t="shared" si="120"/>
        <v>7</v>
      </c>
      <c r="G7730" s="36"/>
      <c r="H7730" s="1"/>
    </row>
    <row r="7731" spans="1:8" ht="14" x14ac:dyDescent="0.15">
      <c r="A7731" s="37">
        <v>2019</v>
      </c>
      <c r="B7731" s="9" t="s">
        <v>24</v>
      </c>
      <c r="C7731" s="10" t="s">
        <v>88</v>
      </c>
      <c r="D7731" s="10" t="str">
        <f>Mapping!$H$10</f>
        <v>Vendor I</v>
      </c>
      <c r="E7731" s="11">
        <v>362.03863732694902</v>
      </c>
      <c r="F7731" s="12">
        <f t="shared" si="120"/>
        <v>7</v>
      </c>
      <c r="G7731" s="36"/>
      <c r="H7731" s="1"/>
    </row>
    <row r="7732" spans="1:8" ht="14" x14ac:dyDescent="0.15">
      <c r="A7732" s="37">
        <v>2020</v>
      </c>
      <c r="B7732" s="9" t="s">
        <v>24</v>
      </c>
      <c r="C7732" s="10" t="s">
        <v>85</v>
      </c>
      <c r="D7732" s="10" t="str">
        <f>Mapping!$H$11</f>
        <v>Vendor J</v>
      </c>
      <c r="E7732" s="11">
        <v>22687.269825616186</v>
      </c>
      <c r="F7732" s="12">
        <f t="shared" si="120"/>
        <v>7</v>
      </c>
      <c r="G7732" s="36"/>
      <c r="H7732" s="1"/>
    </row>
    <row r="7733" spans="1:8" ht="14" x14ac:dyDescent="0.15">
      <c r="A7733" s="37">
        <v>2020</v>
      </c>
      <c r="B7733" s="9" t="s">
        <v>24</v>
      </c>
      <c r="C7733" s="10" t="s">
        <v>85</v>
      </c>
      <c r="D7733" s="10" t="str">
        <f>Mapping!$H$12</f>
        <v>Vendor K</v>
      </c>
      <c r="E7733" s="11">
        <v>58640.188108884373</v>
      </c>
      <c r="F7733" s="12">
        <f t="shared" si="120"/>
        <v>7</v>
      </c>
      <c r="G7733" s="36"/>
      <c r="H7733" s="1"/>
    </row>
    <row r="7734" spans="1:8" ht="14" x14ac:dyDescent="0.15">
      <c r="A7734" s="37">
        <v>2019</v>
      </c>
      <c r="B7734" s="9" t="s">
        <v>24</v>
      </c>
      <c r="C7734" s="10" t="s">
        <v>85</v>
      </c>
      <c r="D7734" s="10" t="str">
        <f>Mapping!$H$13</f>
        <v>Vendor L</v>
      </c>
      <c r="E7734" s="11">
        <v>130939.17459455633</v>
      </c>
      <c r="F7734" s="12">
        <f t="shared" si="120"/>
        <v>7</v>
      </c>
      <c r="G7734" s="36"/>
      <c r="H7734" s="1"/>
    </row>
    <row r="7735" spans="1:8" ht="14" x14ac:dyDescent="0.15">
      <c r="A7735" s="37">
        <v>2020</v>
      </c>
      <c r="B7735" s="9" t="s">
        <v>24</v>
      </c>
      <c r="C7735" s="10" t="s">
        <v>86</v>
      </c>
      <c r="D7735" s="10" t="str">
        <f>Mapping!$H$14</f>
        <v>Vendor M</v>
      </c>
      <c r="E7735" s="11">
        <v>21368338.465531684</v>
      </c>
      <c r="F7735" s="12">
        <f t="shared" si="120"/>
        <v>7</v>
      </c>
      <c r="G7735" s="36"/>
      <c r="H7735" s="1"/>
    </row>
    <row r="7736" spans="1:8" ht="14" x14ac:dyDescent="0.15">
      <c r="A7736" s="37">
        <v>2020</v>
      </c>
      <c r="B7736" s="9" t="s">
        <v>24</v>
      </c>
      <c r="C7736" s="10" t="s">
        <v>88</v>
      </c>
      <c r="D7736" s="10" t="str">
        <f>Mapping!$H$15</f>
        <v>Vendor N</v>
      </c>
      <c r="E7736" s="11">
        <v>5005535.4355134573</v>
      </c>
      <c r="F7736" s="12">
        <f t="shared" si="120"/>
        <v>7</v>
      </c>
      <c r="G7736" s="36"/>
      <c r="H7736" s="1"/>
    </row>
    <row r="7737" spans="1:8" ht="14" x14ac:dyDescent="0.15">
      <c r="A7737" s="37">
        <v>2019</v>
      </c>
      <c r="B7737" s="9" t="s">
        <v>24</v>
      </c>
      <c r="C7737" s="10" t="s">
        <v>85</v>
      </c>
      <c r="D7737" s="10" t="str">
        <f>Mapping!$H$16</f>
        <v>Vendor O</v>
      </c>
      <c r="E7737" s="11">
        <v>32841.138038888072</v>
      </c>
      <c r="F7737" s="12">
        <f t="shared" si="120"/>
        <v>7</v>
      </c>
      <c r="G7737" s="36"/>
      <c r="H7737" s="1"/>
    </row>
    <row r="7738" spans="1:8" ht="14" x14ac:dyDescent="0.15">
      <c r="A7738" s="37">
        <v>2019</v>
      </c>
      <c r="B7738" s="9" t="s">
        <v>24</v>
      </c>
      <c r="C7738" s="10" t="s">
        <v>85</v>
      </c>
      <c r="D7738" s="10" t="str">
        <f>Mapping!$H$17</f>
        <v>Vendor P</v>
      </c>
      <c r="E7738" s="11">
        <v>-40.096785344281464</v>
      </c>
      <c r="F7738" s="12">
        <f t="shared" si="120"/>
        <v>7</v>
      </c>
      <c r="G7738" s="36"/>
      <c r="H7738" s="1"/>
    </row>
    <row r="7739" spans="1:8" ht="14" x14ac:dyDescent="0.15">
      <c r="A7739" s="37">
        <v>2020</v>
      </c>
      <c r="B7739" s="9" t="s">
        <v>24</v>
      </c>
      <c r="C7739" s="10" t="s">
        <v>86</v>
      </c>
      <c r="D7739" s="10" t="str">
        <f>Mapping!$H$18</f>
        <v>Vendor Q</v>
      </c>
      <c r="E7739" s="11">
        <v>283226.68339745462</v>
      </c>
      <c r="F7739" s="12">
        <f t="shared" si="120"/>
        <v>7</v>
      </c>
      <c r="G7739" s="36"/>
      <c r="H7739" s="1"/>
    </row>
    <row r="7740" spans="1:8" ht="14" x14ac:dyDescent="0.15">
      <c r="A7740" s="37">
        <v>2019</v>
      </c>
      <c r="B7740" s="9" t="s">
        <v>24</v>
      </c>
      <c r="C7740" s="10" t="s">
        <v>88</v>
      </c>
      <c r="D7740" s="10" t="str">
        <f>Mapping!$H$19</f>
        <v>Vendor R</v>
      </c>
      <c r="E7740" s="11">
        <v>19807.176966284147</v>
      </c>
      <c r="F7740" s="12">
        <f t="shared" si="120"/>
        <v>7</v>
      </c>
      <c r="G7740" s="36"/>
      <c r="H7740" s="1"/>
    </row>
    <row r="7741" spans="1:8" ht="14" x14ac:dyDescent="0.15">
      <c r="A7741" s="37">
        <v>2020</v>
      </c>
      <c r="B7741" s="9" t="s">
        <v>24</v>
      </c>
      <c r="C7741" s="10" t="s">
        <v>85</v>
      </c>
      <c r="D7741" s="10" t="str">
        <f>Mapping!$H$2</f>
        <v>Vendor A</v>
      </c>
      <c r="E7741" s="11">
        <v>30731.094639092527</v>
      </c>
      <c r="F7741" s="12">
        <f t="shared" si="120"/>
        <v>7</v>
      </c>
      <c r="G7741" s="36"/>
      <c r="H7741" s="1"/>
    </row>
    <row r="7742" spans="1:8" ht="14" x14ac:dyDescent="0.15">
      <c r="A7742" s="37">
        <v>2019</v>
      </c>
      <c r="B7742" s="9" t="s">
        <v>24</v>
      </c>
      <c r="C7742" s="10" t="s">
        <v>85</v>
      </c>
      <c r="D7742" s="10" t="str">
        <f>Mapping!$H$3</f>
        <v>Vendor B</v>
      </c>
      <c r="E7742" s="11">
        <v>102613.27597994558</v>
      </c>
      <c r="F7742" s="12">
        <f t="shared" si="120"/>
        <v>7</v>
      </c>
      <c r="G7742" s="36"/>
      <c r="H7742" s="1"/>
    </row>
    <row r="7743" spans="1:8" ht="14" x14ac:dyDescent="0.15">
      <c r="A7743" s="37">
        <v>2019</v>
      </c>
      <c r="B7743" s="9" t="s">
        <v>24</v>
      </c>
      <c r="C7743" s="10" t="s">
        <v>85</v>
      </c>
      <c r="D7743" s="10" t="str">
        <f>Mapping!$H$4</f>
        <v>Vendor C</v>
      </c>
      <c r="E7743" s="11">
        <v>169217.04753638615</v>
      </c>
      <c r="F7743" s="12">
        <f t="shared" si="120"/>
        <v>7</v>
      </c>
      <c r="G7743" s="36"/>
      <c r="H7743" s="1"/>
    </row>
    <row r="7744" spans="1:8" ht="14" x14ac:dyDescent="0.15">
      <c r="A7744" s="37">
        <v>2019</v>
      </c>
      <c r="B7744" s="9" t="s">
        <v>24</v>
      </c>
      <c r="C7744" s="10" t="s">
        <v>86</v>
      </c>
      <c r="D7744" s="10" t="str">
        <f>Mapping!$H$5</f>
        <v>Vendor D</v>
      </c>
      <c r="E7744" s="11">
        <v>179368.42698367118</v>
      </c>
      <c r="F7744" s="12">
        <f t="shared" si="120"/>
        <v>7</v>
      </c>
      <c r="G7744" s="36"/>
      <c r="H7744" s="1"/>
    </row>
    <row r="7745" spans="1:8" ht="14" x14ac:dyDescent="0.15">
      <c r="A7745" s="37">
        <v>2019</v>
      </c>
      <c r="B7745" s="9" t="s">
        <v>24</v>
      </c>
      <c r="C7745" s="10" t="s">
        <v>88</v>
      </c>
      <c r="D7745" s="10" t="str">
        <f>Mapping!$H$6</f>
        <v>Vendor E</v>
      </c>
      <c r="E7745" s="11">
        <v>-47849.96394061984</v>
      </c>
      <c r="F7745" s="12">
        <f t="shared" si="120"/>
        <v>7</v>
      </c>
      <c r="G7745" s="36"/>
      <c r="H7745" s="1"/>
    </row>
    <row r="7746" spans="1:8" ht="14" x14ac:dyDescent="0.15">
      <c r="A7746" s="37">
        <v>2020</v>
      </c>
      <c r="B7746" s="9" t="s">
        <v>24</v>
      </c>
      <c r="C7746" s="10" t="s">
        <v>87</v>
      </c>
      <c r="D7746" s="10" t="str">
        <f>Mapping!$H$7</f>
        <v>Vendor F</v>
      </c>
      <c r="E7746" s="11">
        <v>349098.83627448813</v>
      </c>
      <c r="F7746" s="12">
        <f t="shared" ref="F7746:F7809" si="121">MONTH(DATEVALUE(B7746&amp;"1"))</f>
        <v>7</v>
      </c>
      <c r="G7746" s="36"/>
      <c r="H7746" s="1"/>
    </row>
    <row r="7747" spans="1:8" ht="14" x14ac:dyDescent="0.15">
      <c r="A7747" s="37">
        <v>2020</v>
      </c>
      <c r="B7747" s="9" t="s">
        <v>24</v>
      </c>
      <c r="C7747" s="10" t="s">
        <v>85</v>
      </c>
      <c r="D7747" s="10" t="str">
        <f>Mapping!$H$8</f>
        <v>Vendor G</v>
      </c>
      <c r="E7747" s="11">
        <v>10691.247071567952</v>
      </c>
      <c r="F7747" s="12">
        <f t="shared" si="121"/>
        <v>7</v>
      </c>
      <c r="G7747" s="36"/>
      <c r="H7747" s="1"/>
    </row>
    <row r="7748" spans="1:8" ht="14" x14ac:dyDescent="0.15">
      <c r="A7748" s="37">
        <v>2019</v>
      </c>
      <c r="B7748" s="9" t="s">
        <v>24</v>
      </c>
      <c r="C7748" s="10" t="s">
        <v>86</v>
      </c>
      <c r="D7748" s="10" t="str">
        <f>Mapping!$H$9</f>
        <v>Vendor H</v>
      </c>
      <c r="E7748" s="11">
        <v>3324.6909313103929</v>
      </c>
      <c r="F7748" s="12">
        <f t="shared" si="121"/>
        <v>7</v>
      </c>
      <c r="G7748" s="36"/>
      <c r="H7748" s="1"/>
    </row>
    <row r="7749" spans="1:8" ht="14" x14ac:dyDescent="0.15">
      <c r="A7749" s="37">
        <v>2020</v>
      </c>
      <c r="B7749" s="9" t="s">
        <v>24</v>
      </c>
      <c r="C7749" s="10" t="s">
        <v>88</v>
      </c>
      <c r="D7749" s="10" t="str">
        <f>Mapping!$H$10</f>
        <v>Vendor I</v>
      </c>
      <c r="E7749" s="11">
        <v>179125.95494601325</v>
      </c>
      <c r="F7749" s="12">
        <f t="shared" si="121"/>
        <v>7</v>
      </c>
      <c r="G7749" s="36"/>
      <c r="H7749" s="1"/>
    </row>
    <row r="7750" spans="1:8" ht="14" x14ac:dyDescent="0.15">
      <c r="A7750" s="37">
        <v>2019</v>
      </c>
      <c r="B7750" s="9" t="s">
        <v>24</v>
      </c>
      <c r="C7750" s="10" t="s">
        <v>87</v>
      </c>
      <c r="D7750" s="10" t="str">
        <f>Mapping!$H$11</f>
        <v>Vendor J</v>
      </c>
      <c r="E7750" s="11">
        <v>-1112.0687227247572</v>
      </c>
      <c r="F7750" s="12">
        <f t="shared" si="121"/>
        <v>7</v>
      </c>
      <c r="G7750" s="36"/>
      <c r="H7750" s="1"/>
    </row>
    <row r="7751" spans="1:8" ht="14" x14ac:dyDescent="0.15">
      <c r="A7751" s="37">
        <v>2019</v>
      </c>
      <c r="B7751" s="9" t="s">
        <v>24</v>
      </c>
      <c r="C7751" s="10" t="s">
        <v>85</v>
      </c>
      <c r="D7751" s="10" t="str">
        <f>Mapping!$H$12</f>
        <v>Vendor K</v>
      </c>
      <c r="E7751" s="11">
        <v>294326.53190373653</v>
      </c>
      <c r="F7751" s="12">
        <f t="shared" si="121"/>
        <v>7</v>
      </c>
      <c r="G7751" s="36"/>
      <c r="H7751" s="1"/>
    </row>
    <row r="7752" spans="1:8" ht="14" x14ac:dyDescent="0.15">
      <c r="A7752" s="37">
        <v>2020</v>
      </c>
      <c r="B7752" s="9" t="s">
        <v>24</v>
      </c>
      <c r="C7752" s="10" t="s">
        <v>86</v>
      </c>
      <c r="D7752" s="10" t="str">
        <f>Mapping!$H$13</f>
        <v>Vendor L</v>
      </c>
      <c r="E7752" s="11">
        <v>36097.929015859387</v>
      </c>
      <c r="F7752" s="12">
        <f t="shared" si="121"/>
        <v>7</v>
      </c>
      <c r="G7752" s="36"/>
      <c r="H7752" s="1"/>
    </row>
    <row r="7753" spans="1:8" ht="14" x14ac:dyDescent="0.15">
      <c r="A7753" s="37">
        <v>2020</v>
      </c>
      <c r="B7753" s="9" t="s">
        <v>24</v>
      </c>
      <c r="C7753" s="10" t="s">
        <v>88</v>
      </c>
      <c r="D7753" s="10" t="str">
        <f>Mapping!$H$14</f>
        <v>Vendor M</v>
      </c>
      <c r="E7753" s="11">
        <v>22768.938220593274</v>
      </c>
      <c r="F7753" s="12">
        <f t="shared" si="121"/>
        <v>7</v>
      </c>
      <c r="G7753" s="36"/>
      <c r="H7753" s="1"/>
    </row>
    <row r="7754" spans="1:8" ht="14" x14ac:dyDescent="0.15">
      <c r="A7754" s="37">
        <v>2020</v>
      </c>
      <c r="B7754" s="9" t="s">
        <v>24</v>
      </c>
      <c r="C7754" s="10" t="s">
        <v>87</v>
      </c>
      <c r="D7754" s="10" t="str">
        <f>Mapping!$H$15</f>
        <v>Vendor N</v>
      </c>
      <c r="E7754" s="11">
        <v>169231.45438476017</v>
      </c>
      <c r="F7754" s="12">
        <f t="shared" si="121"/>
        <v>7</v>
      </c>
      <c r="G7754" s="36"/>
      <c r="H7754" s="1"/>
    </row>
    <row r="7755" spans="1:8" ht="14" x14ac:dyDescent="0.15">
      <c r="A7755" s="37">
        <v>2020</v>
      </c>
      <c r="B7755" s="9" t="s">
        <v>24</v>
      </c>
      <c r="C7755" s="10" t="s">
        <v>85</v>
      </c>
      <c r="D7755" s="10" t="str">
        <f>Mapping!$H$16</f>
        <v>Vendor O</v>
      </c>
      <c r="E7755" s="11">
        <v>940844.88655849802</v>
      </c>
      <c r="F7755" s="12">
        <f t="shared" si="121"/>
        <v>7</v>
      </c>
      <c r="G7755" s="36"/>
      <c r="H7755" s="1"/>
    </row>
    <row r="7756" spans="1:8" ht="14" x14ac:dyDescent="0.15">
      <c r="A7756" s="37">
        <v>2019</v>
      </c>
      <c r="B7756" s="9" t="s">
        <v>24</v>
      </c>
      <c r="C7756" s="10" t="s">
        <v>86</v>
      </c>
      <c r="D7756" s="10" t="str">
        <f>Mapping!$H$17</f>
        <v>Vendor P</v>
      </c>
      <c r="E7756" s="11">
        <v>244939.62352932748</v>
      </c>
      <c r="F7756" s="12">
        <f t="shared" si="121"/>
        <v>7</v>
      </c>
      <c r="G7756" s="36"/>
      <c r="H7756" s="1"/>
    </row>
    <row r="7757" spans="1:8" ht="14" x14ac:dyDescent="0.15">
      <c r="A7757" s="37">
        <v>2020</v>
      </c>
      <c r="B7757" s="9" t="s">
        <v>24</v>
      </c>
      <c r="C7757" s="10" t="s">
        <v>88</v>
      </c>
      <c r="D7757" s="10" t="str">
        <f>Mapping!$H$18</f>
        <v>Vendor Q</v>
      </c>
      <c r="E7757" s="11">
        <v>138787.1413769385</v>
      </c>
      <c r="F7757" s="12">
        <f t="shared" si="121"/>
        <v>7</v>
      </c>
      <c r="G7757" s="36"/>
      <c r="H7757" s="1"/>
    </row>
    <row r="7758" spans="1:8" ht="14" x14ac:dyDescent="0.15">
      <c r="A7758" s="37">
        <v>2019</v>
      </c>
      <c r="B7758" s="9" t="s">
        <v>24</v>
      </c>
      <c r="C7758" s="10" t="s">
        <v>87</v>
      </c>
      <c r="D7758" s="10" t="str">
        <f>Mapping!$H$19</f>
        <v>Vendor R</v>
      </c>
      <c r="E7758" s="11">
        <v>15667.198388753814</v>
      </c>
      <c r="F7758" s="12">
        <f t="shared" si="121"/>
        <v>7</v>
      </c>
      <c r="G7758" s="36"/>
      <c r="H7758" s="1"/>
    </row>
    <row r="7759" spans="1:8" ht="14" x14ac:dyDescent="0.15">
      <c r="A7759" s="37">
        <v>2019</v>
      </c>
      <c r="B7759" s="9" t="s">
        <v>24</v>
      </c>
      <c r="C7759" s="10" t="s">
        <v>85</v>
      </c>
      <c r="D7759" s="10" t="str">
        <f>Mapping!$H$2</f>
        <v>Vendor A</v>
      </c>
      <c r="E7759" s="11">
        <v>5554.0482988366548</v>
      </c>
      <c r="F7759" s="12">
        <f t="shared" si="121"/>
        <v>7</v>
      </c>
      <c r="G7759" s="36"/>
      <c r="H7759" s="1"/>
    </row>
    <row r="7760" spans="1:8" ht="14" x14ac:dyDescent="0.15">
      <c r="A7760" s="37">
        <v>2019</v>
      </c>
      <c r="B7760" s="9" t="s">
        <v>24</v>
      </c>
      <c r="C7760" s="10" t="s">
        <v>85</v>
      </c>
      <c r="D7760" s="10" t="str">
        <f>Mapping!$H$3</f>
        <v>Vendor B</v>
      </c>
      <c r="E7760" s="11">
        <v>5483.9087965038962</v>
      </c>
      <c r="F7760" s="12">
        <f t="shared" si="121"/>
        <v>7</v>
      </c>
      <c r="G7760" s="36"/>
      <c r="H7760" s="1"/>
    </row>
    <row r="7761" spans="1:8" ht="14" x14ac:dyDescent="0.15">
      <c r="A7761" s="37">
        <v>2019</v>
      </c>
      <c r="B7761" s="9" t="s">
        <v>24</v>
      </c>
      <c r="C7761" s="10" t="s">
        <v>86</v>
      </c>
      <c r="D7761" s="10" t="str">
        <f>Mapping!$H$4</f>
        <v>Vendor C</v>
      </c>
      <c r="E7761" s="11">
        <v>120016.53715116507</v>
      </c>
      <c r="F7761" s="12">
        <f t="shared" si="121"/>
        <v>7</v>
      </c>
      <c r="G7761" s="36"/>
      <c r="H7761" s="1"/>
    </row>
    <row r="7762" spans="1:8" ht="14" x14ac:dyDescent="0.15">
      <c r="A7762" s="37">
        <v>2019</v>
      </c>
      <c r="B7762" s="9" t="s">
        <v>24</v>
      </c>
      <c r="C7762" s="10" t="s">
        <v>88</v>
      </c>
      <c r="D7762" s="10" t="str">
        <f>Mapping!$H$5</f>
        <v>Vendor D</v>
      </c>
      <c r="E7762" s="11">
        <v>20729.819530506327</v>
      </c>
      <c r="F7762" s="12">
        <f t="shared" si="121"/>
        <v>7</v>
      </c>
      <c r="G7762" s="36"/>
      <c r="H7762" s="1"/>
    </row>
    <row r="7763" spans="1:8" ht="14" x14ac:dyDescent="0.15">
      <c r="A7763" s="37">
        <v>2020</v>
      </c>
      <c r="B7763" s="9" t="s">
        <v>24</v>
      </c>
      <c r="C7763" s="10" t="s">
        <v>85</v>
      </c>
      <c r="D7763" s="10" t="str">
        <f>Mapping!$H$6</f>
        <v>Vendor E</v>
      </c>
      <c r="E7763" s="11">
        <v>8661.769362478215</v>
      </c>
      <c r="F7763" s="12">
        <f t="shared" si="121"/>
        <v>7</v>
      </c>
      <c r="G7763" s="36"/>
      <c r="H7763" s="1"/>
    </row>
    <row r="7764" spans="1:8" ht="14" x14ac:dyDescent="0.15">
      <c r="A7764" s="37">
        <v>2020</v>
      </c>
      <c r="B7764" s="9" t="s">
        <v>24</v>
      </c>
      <c r="C7764" s="10" t="s">
        <v>86</v>
      </c>
      <c r="D7764" s="10" t="str">
        <f>Mapping!$H$7</f>
        <v>Vendor F</v>
      </c>
      <c r="E7764" s="11">
        <v>121041.81656124425</v>
      </c>
      <c r="F7764" s="12">
        <f t="shared" si="121"/>
        <v>7</v>
      </c>
      <c r="G7764" s="36"/>
      <c r="H7764" s="1"/>
    </row>
    <row r="7765" spans="1:8" ht="14" x14ac:dyDescent="0.15">
      <c r="A7765" s="37">
        <v>2020</v>
      </c>
      <c r="B7765" s="9" t="s">
        <v>24</v>
      </c>
      <c r="C7765" s="10" t="s">
        <v>88</v>
      </c>
      <c r="D7765" s="10" t="str">
        <f>Mapping!$H$8</f>
        <v>Vendor G</v>
      </c>
      <c r="E7765" s="11">
        <v>69093.609522092287</v>
      </c>
      <c r="F7765" s="12">
        <f t="shared" si="121"/>
        <v>7</v>
      </c>
      <c r="G7765" s="36"/>
      <c r="H7765" s="1"/>
    </row>
    <row r="7766" spans="1:8" ht="14" x14ac:dyDescent="0.15">
      <c r="A7766" s="37">
        <v>2020</v>
      </c>
      <c r="B7766" s="9" t="s">
        <v>24</v>
      </c>
      <c r="C7766" s="10" t="s">
        <v>85</v>
      </c>
      <c r="D7766" s="10" t="str">
        <f>Mapping!$H$9</f>
        <v>Vendor H</v>
      </c>
      <c r="E7766" s="11">
        <v>50573.29868222915</v>
      </c>
      <c r="F7766" s="12">
        <f t="shared" si="121"/>
        <v>7</v>
      </c>
      <c r="G7766" s="36"/>
      <c r="H7766" s="1"/>
    </row>
    <row r="7767" spans="1:8" ht="14" x14ac:dyDescent="0.15">
      <c r="A7767" s="37">
        <v>2020</v>
      </c>
      <c r="B7767" s="9" t="s">
        <v>24</v>
      </c>
      <c r="C7767" s="10" t="s">
        <v>86</v>
      </c>
      <c r="D7767" s="10" t="str">
        <f>Mapping!$H$10</f>
        <v>Vendor I</v>
      </c>
      <c r="E7767" s="11">
        <v>5814.976123771813</v>
      </c>
      <c r="F7767" s="12">
        <f t="shared" si="121"/>
        <v>7</v>
      </c>
      <c r="G7767" s="36"/>
      <c r="H7767" s="1"/>
    </row>
    <row r="7768" spans="1:8" ht="14" x14ac:dyDescent="0.15">
      <c r="A7768" s="37">
        <v>2019</v>
      </c>
      <c r="B7768" s="9" t="s">
        <v>24</v>
      </c>
      <c r="C7768" s="10" t="s">
        <v>88</v>
      </c>
      <c r="D7768" s="10" t="str">
        <f>Mapping!$H$11</f>
        <v>Vendor J</v>
      </c>
      <c r="E7768" s="11">
        <v>809440.01912511431</v>
      </c>
      <c r="F7768" s="12">
        <f t="shared" si="121"/>
        <v>7</v>
      </c>
      <c r="G7768" s="36"/>
      <c r="H7768" s="1"/>
    </row>
    <row r="7769" spans="1:8" ht="14" x14ac:dyDescent="0.15">
      <c r="A7769" s="37">
        <v>2019</v>
      </c>
      <c r="B7769" s="9" t="s">
        <v>24</v>
      </c>
      <c r="C7769" s="10" t="s">
        <v>85</v>
      </c>
      <c r="D7769" s="10" t="str">
        <f>Mapping!$H$12</f>
        <v>Vendor K</v>
      </c>
      <c r="E7769" s="11">
        <v>217219.6694466488</v>
      </c>
      <c r="F7769" s="12">
        <f t="shared" si="121"/>
        <v>7</v>
      </c>
      <c r="G7769" s="36"/>
      <c r="H7769" s="1"/>
    </row>
    <row r="7770" spans="1:8" ht="14" x14ac:dyDescent="0.15">
      <c r="A7770" s="37">
        <v>2019</v>
      </c>
      <c r="B7770" s="9" t="s">
        <v>24</v>
      </c>
      <c r="C7770" s="10" t="s">
        <v>85</v>
      </c>
      <c r="D7770" s="10" t="str">
        <f>Mapping!$H$13</f>
        <v>Vendor L</v>
      </c>
      <c r="E7770" s="11">
        <v>83077.610068444803</v>
      </c>
      <c r="F7770" s="12">
        <f t="shared" si="121"/>
        <v>7</v>
      </c>
      <c r="G7770" s="36"/>
      <c r="H7770" s="1"/>
    </row>
    <row r="7771" spans="1:8" ht="14" x14ac:dyDescent="0.15">
      <c r="A7771" s="37">
        <v>2020</v>
      </c>
      <c r="B7771" s="9" t="s">
        <v>24</v>
      </c>
      <c r="C7771" s="10" t="s">
        <v>85</v>
      </c>
      <c r="D7771" s="10" t="str">
        <f>Mapping!$H$14</f>
        <v>Vendor M</v>
      </c>
      <c r="E7771" s="11">
        <v>31543.876449600019</v>
      </c>
      <c r="F7771" s="12">
        <f t="shared" si="121"/>
        <v>7</v>
      </c>
      <c r="G7771" s="36"/>
      <c r="H7771" s="1"/>
    </row>
    <row r="7772" spans="1:8" ht="14" x14ac:dyDescent="0.15">
      <c r="A7772" s="37">
        <v>2019</v>
      </c>
      <c r="B7772" s="9" t="s">
        <v>24</v>
      </c>
      <c r="C7772" s="10" t="s">
        <v>85</v>
      </c>
      <c r="D7772" s="10" t="str">
        <f>Mapping!$H$15</f>
        <v>Vendor N</v>
      </c>
      <c r="E7772" s="11">
        <v>26956.995387140512</v>
      </c>
      <c r="F7772" s="12">
        <f t="shared" si="121"/>
        <v>7</v>
      </c>
      <c r="G7772" s="36"/>
      <c r="H7772" s="1"/>
    </row>
    <row r="7773" spans="1:8" ht="14" x14ac:dyDescent="0.15">
      <c r="A7773" s="37">
        <v>2020</v>
      </c>
      <c r="B7773" s="9" t="s">
        <v>24</v>
      </c>
      <c r="C7773" s="10" t="s">
        <v>85</v>
      </c>
      <c r="D7773" s="10" t="str">
        <f>Mapping!$H$16</f>
        <v>Vendor O</v>
      </c>
      <c r="E7773" s="11">
        <v>46061.579035362636</v>
      </c>
      <c r="F7773" s="12">
        <f t="shared" si="121"/>
        <v>7</v>
      </c>
      <c r="G7773" s="36"/>
      <c r="H7773" s="1"/>
    </row>
    <row r="7774" spans="1:8" ht="14" x14ac:dyDescent="0.15">
      <c r="A7774" s="37">
        <v>2020</v>
      </c>
      <c r="B7774" s="9" t="s">
        <v>24</v>
      </c>
      <c r="C7774" s="10" t="s">
        <v>85</v>
      </c>
      <c r="D7774" s="10" t="str">
        <f>Mapping!$H$17</f>
        <v>Vendor P</v>
      </c>
      <c r="E7774" s="11">
        <v>54311.698310141561</v>
      </c>
      <c r="F7774" s="12">
        <f t="shared" si="121"/>
        <v>7</v>
      </c>
      <c r="G7774" s="36"/>
      <c r="H7774" s="1"/>
    </row>
    <row r="7775" spans="1:8" ht="14" x14ac:dyDescent="0.15">
      <c r="A7775" s="37">
        <v>2019</v>
      </c>
      <c r="B7775" s="9" t="s">
        <v>24</v>
      </c>
      <c r="C7775" s="10" t="s">
        <v>85</v>
      </c>
      <c r="D7775" s="10" t="str">
        <f>Mapping!$H$18</f>
        <v>Vendor Q</v>
      </c>
      <c r="E7775" s="11">
        <v>27907.881519276969</v>
      </c>
      <c r="F7775" s="12">
        <f t="shared" si="121"/>
        <v>7</v>
      </c>
      <c r="G7775" s="36"/>
      <c r="H7775" s="1"/>
    </row>
    <row r="7776" spans="1:8" ht="14" x14ac:dyDescent="0.15">
      <c r="A7776" s="37">
        <v>2019</v>
      </c>
      <c r="B7776" s="9" t="s">
        <v>24</v>
      </c>
      <c r="C7776" s="10" t="s">
        <v>85</v>
      </c>
      <c r="D7776" s="10" t="str">
        <f>Mapping!$H$19</f>
        <v>Vendor R</v>
      </c>
      <c r="E7776" s="11">
        <v>276377.02927270939</v>
      </c>
      <c r="F7776" s="12">
        <f t="shared" si="121"/>
        <v>7</v>
      </c>
      <c r="G7776" s="36"/>
      <c r="H7776" s="1"/>
    </row>
    <row r="7777" spans="1:8" ht="14" x14ac:dyDescent="0.15">
      <c r="A7777" s="37">
        <v>2020</v>
      </c>
      <c r="B7777" s="9" t="s">
        <v>24</v>
      </c>
      <c r="C7777" s="10" t="s">
        <v>85</v>
      </c>
      <c r="D7777" s="10" t="str">
        <f>Mapping!$H$20</f>
        <v>Vendor S</v>
      </c>
      <c r="E7777" s="11">
        <v>35145.947007341871</v>
      </c>
      <c r="F7777" s="12">
        <f t="shared" si="121"/>
        <v>7</v>
      </c>
      <c r="G7777" s="36"/>
      <c r="H7777" s="1"/>
    </row>
    <row r="7778" spans="1:8" ht="14" x14ac:dyDescent="0.15">
      <c r="A7778" s="37">
        <v>2020</v>
      </c>
      <c r="B7778" s="9" t="s">
        <v>24</v>
      </c>
      <c r="C7778" s="10" t="s">
        <v>85</v>
      </c>
      <c r="D7778" s="10" t="str">
        <f>Mapping!$H$2</f>
        <v>Vendor A</v>
      </c>
      <c r="E7778" s="11">
        <v>42020.321508645466</v>
      </c>
      <c r="F7778" s="12">
        <f t="shared" si="121"/>
        <v>7</v>
      </c>
      <c r="G7778" s="36"/>
      <c r="H7778" s="1"/>
    </row>
    <row r="7779" spans="1:8" ht="14" x14ac:dyDescent="0.15">
      <c r="A7779" s="37">
        <v>2019</v>
      </c>
      <c r="B7779" s="9" t="s">
        <v>24</v>
      </c>
      <c r="C7779" s="10" t="s">
        <v>85</v>
      </c>
      <c r="D7779" s="10" t="str">
        <f>Mapping!$H$3</f>
        <v>Vendor B</v>
      </c>
      <c r="E7779" s="11">
        <v>364196.29160528106</v>
      </c>
      <c r="F7779" s="12">
        <f t="shared" si="121"/>
        <v>7</v>
      </c>
      <c r="G7779" s="36"/>
      <c r="H7779" s="1"/>
    </row>
    <row r="7780" spans="1:8" ht="14" x14ac:dyDescent="0.15">
      <c r="A7780" s="37">
        <v>2019</v>
      </c>
      <c r="B7780" s="9" t="s">
        <v>24</v>
      </c>
      <c r="C7780" s="10" t="s">
        <v>85</v>
      </c>
      <c r="D7780" s="10" t="str">
        <f>Mapping!$H$4</f>
        <v>Vendor C</v>
      </c>
      <c r="E7780" s="11">
        <v>999584.05859196931</v>
      </c>
      <c r="F7780" s="12">
        <f t="shared" si="121"/>
        <v>7</v>
      </c>
      <c r="G7780" s="36"/>
      <c r="H7780" s="1"/>
    </row>
    <row r="7781" spans="1:8" ht="14" x14ac:dyDescent="0.15">
      <c r="A7781" s="37">
        <v>2020</v>
      </c>
      <c r="B7781" s="9" t="s">
        <v>24</v>
      </c>
      <c r="C7781" s="10" t="s">
        <v>85</v>
      </c>
      <c r="D7781" s="10" t="str">
        <f>Mapping!$H$5</f>
        <v>Vendor D</v>
      </c>
      <c r="E7781" s="11">
        <v>2524390.4631662266</v>
      </c>
      <c r="F7781" s="12">
        <f t="shared" si="121"/>
        <v>7</v>
      </c>
      <c r="G7781" s="36"/>
      <c r="H7781" s="1"/>
    </row>
    <row r="7782" spans="1:8" ht="14" x14ac:dyDescent="0.15">
      <c r="A7782" s="37">
        <v>2019</v>
      </c>
      <c r="B7782" s="9" t="s">
        <v>24</v>
      </c>
      <c r="C7782" s="10" t="s">
        <v>85</v>
      </c>
      <c r="D7782" s="10" t="str">
        <f>Mapping!$H$6</f>
        <v>Vendor E</v>
      </c>
      <c r="E7782" s="11">
        <v>3003373.4455074831</v>
      </c>
      <c r="F7782" s="12">
        <f t="shared" si="121"/>
        <v>7</v>
      </c>
      <c r="G7782" s="36"/>
      <c r="H7782" s="1"/>
    </row>
    <row r="7783" spans="1:8" ht="14" x14ac:dyDescent="0.15">
      <c r="A7783" s="37">
        <v>2019</v>
      </c>
      <c r="B7783" s="9" t="s">
        <v>24</v>
      </c>
      <c r="C7783" s="10" t="s">
        <v>85</v>
      </c>
      <c r="D7783" s="10" t="str">
        <f>Mapping!$H$7</f>
        <v>Vendor F</v>
      </c>
      <c r="E7783" s="11">
        <v>2525085.1156479577</v>
      </c>
      <c r="F7783" s="12">
        <f t="shared" si="121"/>
        <v>7</v>
      </c>
      <c r="G7783" s="36"/>
      <c r="H7783" s="1"/>
    </row>
    <row r="7784" spans="1:8" ht="14" x14ac:dyDescent="0.15">
      <c r="A7784" s="37">
        <v>2020</v>
      </c>
      <c r="B7784" s="9" t="s">
        <v>24</v>
      </c>
      <c r="C7784" s="10" t="s">
        <v>85</v>
      </c>
      <c r="D7784" s="10" t="str">
        <f>Mapping!$H$8</f>
        <v>Vendor G</v>
      </c>
      <c r="E7784" s="11">
        <v>1358939.451134763</v>
      </c>
      <c r="F7784" s="12">
        <f t="shared" si="121"/>
        <v>7</v>
      </c>
      <c r="G7784" s="36"/>
      <c r="H7784" s="1"/>
    </row>
    <row r="7785" spans="1:8" ht="14" x14ac:dyDescent="0.15">
      <c r="A7785" s="37">
        <v>2019</v>
      </c>
      <c r="B7785" s="9" t="s">
        <v>24</v>
      </c>
      <c r="C7785" s="10" t="s">
        <v>85</v>
      </c>
      <c r="D7785" s="10" t="str">
        <f>Mapping!$H$9</f>
        <v>Vendor H</v>
      </c>
      <c r="E7785" s="11">
        <v>19870565.661858942</v>
      </c>
      <c r="F7785" s="12">
        <f t="shared" si="121"/>
        <v>7</v>
      </c>
      <c r="G7785" s="36"/>
      <c r="H7785" s="1"/>
    </row>
    <row r="7786" spans="1:8" ht="14" x14ac:dyDescent="0.15">
      <c r="A7786" s="37">
        <v>2020</v>
      </c>
      <c r="B7786" s="9" t="s">
        <v>24</v>
      </c>
      <c r="C7786" s="10" t="s">
        <v>85</v>
      </c>
      <c r="D7786" s="10" t="str">
        <f>Mapping!$H$10</f>
        <v>Vendor I</v>
      </c>
      <c r="E7786" s="11">
        <v>11426351.487939075</v>
      </c>
      <c r="F7786" s="12">
        <f t="shared" si="121"/>
        <v>7</v>
      </c>
      <c r="G7786" s="36"/>
      <c r="H7786" s="1"/>
    </row>
    <row r="7787" spans="1:8" ht="14" x14ac:dyDescent="0.15">
      <c r="A7787" s="37">
        <v>2019</v>
      </c>
      <c r="B7787" s="9" t="s">
        <v>24</v>
      </c>
      <c r="C7787" s="10" t="s">
        <v>85</v>
      </c>
      <c r="D7787" s="10" t="str">
        <f>Mapping!$H$11</f>
        <v>Vendor J</v>
      </c>
      <c r="E7787" s="11">
        <v>161200.76643207608</v>
      </c>
      <c r="F7787" s="12">
        <f t="shared" si="121"/>
        <v>7</v>
      </c>
      <c r="G7787" s="36"/>
      <c r="H7787" s="1"/>
    </row>
    <row r="7788" spans="1:8" ht="14" x14ac:dyDescent="0.15">
      <c r="A7788" s="37">
        <v>2019</v>
      </c>
      <c r="B7788" s="9" t="s">
        <v>24</v>
      </c>
      <c r="C7788" s="10" t="s">
        <v>85</v>
      </c>
      <c r="D7788" s="10" t="str">
        <f>Mapping!$H$12</f>
        <v>Vendor K</v>
      </c>
      <c r="E7788" s="11">
        <v>137421.90814046396</v>
      </c>
      <c r="F7788" s="12">
        <f t="shared" si="121"/>
        <v>7</v>
      </c>
      <c r="G7788" s="36"/>
      <c r="H7788" s="1"/>
    </row>
    <row r="7789" spans="1:8" ht="14" x14ac:dyDescent="0.15">
      <c r="A7789" s="37">
        <v>2019</v>
      </c>
      <c r="B7789" s="9" t="s">
        <v>24</v>
      </c>
      <c r="C7789" s="10" t="s">
        <v>85</v>
      </c>
      <c r="D7789" s="10" t="str">
        <f>Mapping!$H$13</f>
        <v>Vendor L</v>
      </c>
      <c r="E7789" s="11">
        <v>17888515.925782382</v>
      </c>
      <c r="F7789" s="12">
        <f t="shared" si="121"/>
        <v>7</v>
      </c>
      <c r="G7789" s="36"/>
      <c r="H7789" s="1"/>
    </row>
    <row r="7790" spans="1:8" ht="14" x14ac:dyDescent="0.15">
      <c r="A7790" s="37">
        <v>2019</v>
      </c>
      <c r="B7790" s="9" t="s">
        <v>24</v>
      </c>
      <c r="C7790" s="10" t="s">
        <v>85</v>
      </c>
      <c r="D7790" s="10" t="str">
        <f>Mapping!$H$14</f>
        <v>Vendor M</v>
      </c>
      <c r="E7790" s="11">
        <v>1950475.8715330956</v>
      </c>
      <c r="F7790" s="12">
        <f t="shared" si="121"/>
        <v>7</v>
      </c>
      <c r="G7790" s="36"/>
      <c r="H7790" s="1"/>
    </row>
    <row r="7791" spans="1:8" ht="14" x14ac:dyDescent="0.15">
      <c r="A7791" s="37">
        <v>2020</v>
      </c>
      <c r="B7791" s="9" t="s">
        <v>24</v>
      </c>
      <c r="C7791" s="10" t="s">
        <v>85</v>
      </c>
      <c r="D7791" s="10" t="str">
        <f>Mapping!$H$15</f>
        <v>Vendor N</v>
      </c>
      <c r="E7791" s="11">
        <v>381338.66591890668</v>
      </c>
      <c r="F7791" s="12">
        <f t="shared" si="121"/>
        <v>7</v>
      </c>
      <c r="G7791" s="36"/>
      <c r="H7791" s="1"/>
    </row>
    <row r="7792" spans="1:8" ht="14" x14ac:dyDescent="0.15">
      <c r="A7792" s="37">
        <v>2019</v>
      </c>
      <c r="B7792" s="9" t="s">
        <v>24</v>
      </c>
      <c r="C7792" s="10" t="s">
        <v>85</v>
      </c>
      <c r="D7792" s="10" t="str">
        <f>Mapping!$H$16</f>
        <v>Vendor O</v>
      </c>
      <c r="E7792" s="11">
        <v>342593.4614445956</v>
      </c>
      <c r="F7792" s="12">
        <f t="shared" si="121"/>
        <v>7</v>
      </c>
      <c r="G7792" s="36"/>
      <c r="H7792" s="1"/>
    </row>
    <row r="7793" spans="1:8" ht="14" x14ac:dyDescent="0.15">
      <c r="A7793" s="37">
        <v>2020</v>
      </c>
      <c r="B7793" s="9" t="s">
        <v>24</v>
      </c>
      <c r="C7793" s="10" t="s">
        <v>85</v>
      </c>
      <c r="D7793" s="10" t="str">
        <f>Mapping!$H$17</f>
        <v>Vendor P</v>
      </c>
      <c r="E7793" s="11">
        <v>7895559.6489442363</v>
      </c>
      <c r="F7793" s="12">
        <f t="shared" si="121"/>
        <v>7</v>
      </c>
      <c r="G7793" s="36"/>
      <c r="H7793" s="1"/>
    </row>
    <row r="7794" spans="1:8" ht="14" x14ac:dyDescent="0.15">
      <c r="A7794" s="37">
        <v>2020</v>
      </c>
      <c r="B7794" s="9" t="s">
        <v>24</v>
      </c>
      <c r="C7794" s="10" t="s">
        <v>85</v>
      </c>
      <c r="D7794" s="10" t="str">
        <f>Mapping!$H$18</f>
        <v>Vendor Q</v>
      </c>
      <c r="E7794" s="11">
        <v>1183202.9121054448</v>
      </c>
      <c r="F7794" s="12">
        <f t="shared" si="121"/>
        <v>7</v>
      </c>
      <c r="G7794" s="36"/>
      <c r="H7794" s="1"/>
    </row>
    <row r="7795" spans="1:8" ht="14" x14ac:dyDescent="0.15">
      <c r="A7795" s="37">
        <v>2020</v>
      </c>
      <c r="B7795" s="9" t="s">
        <v>24</v>
      </c>
      <c r="C7795" s="10" t="s">
        <v>86</v>
      </c>
      <c r="D7795" s="10" t="str">
        <f>Mapping!$H$19</f>
        <v>Vendor R</v>
      </c>
      <c r="E7795" s="11">
        <v>3007140.3959583705</v>
      </c>
      <c r="F7795" s="12">
        <f t="shared" si="121"/>
        <v>7</v>
      </c>
      <c r="G7795" s="36"/>
      <c r="H7795" s="1"/>
    </row>
    <row r="7796" spans="1:8" ht="14" x14ac:dyDescent="0.15">
      <c r="A7796" s="37">
        <v>2020</v>
      </c>
      <c r="B7796" s="9" t="s">
        <v>24</v>
      </c>
      <c r="C7796" s="10" t="s">
        <v>88</v>
      </c>
      <c r="D7796" s="10" t="str">
        <f>Mapping!$H$20</f>
        <v>Vendor S</v>
      </c>
      <c r="E7796" s="11">
        <v>1479522.4437147458</v>
      </c>
      <c r="F7796" s="12">
        <f t="shared" si="121"/>
        <v>7</v>
      </c>
      <c r="G7796" s="36"/>
      <c r="H7796" s="1"/>
    </row>
    <row r="7797" spans="1:8" ht="14" x14ac:dyDescent="0.15">
      <c r="A7797" s="37">
        <v>2019</v>
      </c>
      <c r="B7797" s="9" t="s">
        <v>24</v>
      </c>
      <c r="C7797" s="10" t="s">
        <v>85</v>
      </c>
      <c r="D7797" s="10" t="str">
        <f>Mapping!$H$2</f>
        <v>Vendor A</v>
      </c>
      <c r="E7797" s="11">
        <v>3763638.9411975723</v>
      </c>
      <c r="F7797" s="12">
        <f t="shared" si="121"/>
        <v>7</v>
      </c>
      <c r="G7797" s="36"/>
      <c r="H7797" s="1"/>
    </row>
    <row r="7798" spans="1:8" ht="14" x14ac:dyDescent="0.15">
      <c r="A7798" s="37">
        <v>2019</v>
      </c>
      <c r="B7798" s="9" t="s">
        <v>24</v>
      </c>
      <c r="C7798" s="10" t="s">
        <v>85</v>
      </c>
      <c r="D7798" s="10" t="str">
        <f>Mapping!$H$3</f>
        <v>Vendor B</v>
      </c>
      <c r="E7798" s="11">
        <v>6616612.4754663231</v>
      </c>
      <c r="F7798" s="12">
        <f t="shared" si="121"/>
        <v>7</v>
      </c>
      <c r="G7798" s="36"/>
      <c r="H7798" s="1"/>
    </row>
    <row r="7799" spans="1:8" ht="14" x14ac:dyDescent="0.15">
      <c r="A7799" s="37">
        <v>2020</v>
      </c>
      <c r="B7799" s="9" t="s">
        <v>24</v>
      </c>
      <c r="C7799" s="10" t="s">
        <v>85</v>
      </c>
      <c r="D7799" s="10" t="str">
        <f>Mapping!$H$4</f>
        <v>Vendor C</v>
      </c>
      <c r="E7799" s="11">
        <v>6498804.7471470535</v>
      </c>
      <c r="F7799" s="12">
        <f t="shared" si="121"/>
        <v>7</v>
      </c>
      <c r="G7799" s="36"/>
      <c r="H7799" s="1"/>
    </row>
    <row r="7800" spans="1:8" ht="14" x14ac:dyDescent="0.15">
      <c r="A7800" s="37">
        <v>2020</v>
      </c>
      <c r="B7800" s="9" t="s">
        <v>24</v>
      </c>
      <c r="C7800" s="10" t="s">
        <v>85</v>
      </c>
      <c r="D7800" s="10" t="str">
        <f>Mapping!$H$5</f>
        <v>Vendor D</v>
      </c>
      <c r="E7800" s="11">
        <v>8660423.6331101656</v>
      </c>
      <c r="F7800" s="12">
        <f t="shared" si="121"/>
        <v>7</v>
      </c>
      <c r="G7800" s="36"/>
      <c r="H7800" s="1"/>
    </row>
    <row r="7801" spans="1:8" ht="14" x14ac:dyDescent="0.15">
      <c r="A7801" s="37">
        <v>2020</v>
      </c>
      <c r="B7801" s="9" t="s">
        <v>24</v>
      </c>
      <c r="C7801" s="10" t="s">
        <v>85</v>
      </c>
      <c r="D7801" s="10" t="str">
        <f>Mapping!$H$6</f>
        <v>Vendor E</v>
      </c>
      <c r="E7801" s="11">
        <v>769470.19157167</v>
      </c>
      <c r="F7801" s="12">
        <f t="shared" si="121"/>
        <v>7</v>
      </c>
      <c r="G7801" s="36"/>
      <c r="H7801" s="1"/>
    </row>
    <row r="7802" spans="1:8" ht="14" x14ac:dyDescent="0.15">
      <c r="A7802" s="37">
        <v>2019</v>
      </c>
      <c r="B7802" s="9" t="s">
        <v>24</v>
      </c>
      <c r="C7802" s="10" t="s">
        <v>86</v>
      </c>
      <c r="D7802" s="10" t="str">
        <f>Mapping!$H$7</f>
        <v>Vendor F</v>
      </c>
      <c r="E7802" s="11">
        <v>348459.72185184475</v>
      </c>
      <c r="F7802" s="12">
        <f t="shared" si="121"/>
        <v>7</v>
      </c>
      <c r="G7802" s="36"/>
      <c r="H7802" s="1"/>
    </row>
    <row r="7803" spans="1:8" ht="14" x14ac:dyDescent="0.15">
      <c r="A7803" s="37">
        <v>2019</v>
      </c>
      <c r="B7803" s="9" t="s">
        <v>24</v>
      </c>
      <c r="C7803" s="10" t="s">
        <v>88</v>
      </c>
      <c r="D7803" s="10" t="str">
        <f>Mapping!$H$8</f>
        <v>Vendor G</v>
      </c>
      <c r="E7803" s="11">
        <v>691628.10530913668</v>
      </c>
      <c r="F7803" s="12">
        <f t="shared" si="121"/>
        <v>7</v>
      </c>
      <c r="G7803" s="36"/>
      <c r="H7803" s="1"/>
    </row>
    <row r="7804" spans="1:8" ht="14" x14ac:dyDescent="0.15">
      <c r="A7804" s="37">
        <v>2019</v>
      </c>
      <c r="B7804" s="9" t="s">
        <v>24</v>
      </c>
      <c r="C7804" s="10" t="s">
        <v>85</v>
      </c>
      <c r="D7804" s="10" t="str">
        <f>Mapping!$H$9</f>
        <v>Vendor H</v>
      </c>
      <c r="E7804" s="11">
        <v>174221.71354591183</v>
      </c>
      <c r="F7804" s="12">
        <f t="shared" si="121"/>
        <v>7</v>
      </c>
      <c r="G7804" s="36"/>
      <c r="H7804" s="1"/>
    </row>
    <row r="7805" spans="1:8" ht="14" x14ac:dyDescent="0.15">
      <c r="A7805" s="37">
        <v>2019</v>
      </c>
      <c r="B7805" s="9" t="s">
        <v>24</v>
      </c>
      <c r="C7805" s="10" t="s">
        <v>85</v>
      </c>
      <c r="D7805" s="10" t="str">
        <f>Mapping!$H$10</f>
        <v>Vendor I</v>
      </c>
      <c r="E7805" s="11">
        <v>137971.00024444042</v>
      </c>
      <c r="F7805" s="12">
        <f t="shared" si="121"/>
        <v>7</v>
      </c>
      <c r="G7805" s="36"/>
      <c r="H7805" s="1"/>
    </row>
    <row r="7806" spans="1:8" ht="14" x14ac:dyDescent="0.15">
      <c r="A7806" s="37">
        <v>2019</v>
      </c>
      <c r="B7806" s="9" t="s">
        <v>24</v>
      </c>
      <c r="C7806" s="10" t="s">
        <v>85</v>
      </c>
      <c r="D7806" s="10" t="str">
        <f>Mapping!$H$11</f>
        <v>Vendor J</v>
      </c>
      <c r="E7806" s="11">
        <v>1002522.4343222589</v>
      </c>
      <c r="F7806" s="12">
        <f t="shared" si="121"/>
        <v>7</v>
      </c>
      <c r="G7806" s="36"/>
      <c r="H7806" s="1"/>
    </row>
    <row r="7807" spans="1:8" ht="14" x14ac:dyDescent="0.15">
      <c r="A7807" s="37">
        <v>2020</v>
      </c>
      <c r="B7807" s="9" t="s">
        <v>24</v>
      </c>
      <c r="C7807" s="10" t="s">
        <v>86</v>
      </c>
      <c r="D7807" s="10" t="str">
        <f>Mapping!$H$12</f>
        <v>Vendor K</v>
      </c>
      <c r="E7807" s="11">
        <v>407233.00943882338</v>
      </c>
      <c r="F7807" s="12">
        <f t="shared" si="121"/>
        <v>7</v>
      </c>
      <c r="G7807" s="36"/>
      <c r="H7807" s="1"/>
    </row>
    <row r="7808" spans="1:8" ht="14" x14ac:dyDescent="0.15">
      <c r="A7808" s="37">
        <v>2019</v>
      </c>
      <c r="B7808" s="9" t="s">
        <v>24</v>
      </c>
      <c r="C7808" s="10" t="s">
        <v>88</v>
      </c>
      <c r="D7808" s="10" t="str">
        <f>Mapping!$H$13</f>
        <v>Vendor L</v>
      </c>
      <c r="E7808" s="11">
        <v>52309.713101041394</v>
      </c>
      <c r="F7808" s="12">
        <f t="shared" si="121"/>
        <v>7</v>
      </c>
      <c r="G7808" s="36"/>
      <c r="H7808" s="1"/>
    </row>
    <row r="7809" spans="1:8" ht="14" x14ac:dyDescent="0.15">
      <c r="A7809" s="37">
        <v>2020</v>
      </c>
      <c r="B7809" s="9" t="s">
        <v>24</v>
      </c>
      <c r="C7809" s="10" t="s">
        <v>85</v>
      </c>
      <c r="D7809" s="10" t="str">
        <f>Mapping!$H$14</f>
        <v>Vendor M</v>
      </c>
      <c r="E7809" s="11">
        <v>66776.616183532577</v>
      </c>
      <c r="F7809" s="12">
        <f t="shared" si="121"/>
        <v>7</v>
      </c>
      <c r="G7809" s="36"/>
      <c r="H7809" s="1"/>
    </row>
    <row r="7810" spans="1:8" ht="14" x14ac:dyDescent="0.15">
      <c r="A7810" s="37">
        <v>2020</v>
      </c>
      <c r="B7810" s="9" t="s">
        <v>24</v>
      </c>
      <c r="C7810" s="10" t="s">
        <v>85</v>
      </c>
      <c r="D7810" s="10" t="str">
        <f>Mapping!$H$15</f>
        <v>Vendor N</v>
      </c>
      <c r="E7810" s="11">
        <v>146902.72390273082</v>
      </c>
      <c r="F7810" s="12">
        <f t="shared" ref="F7810:F7873" si="122">MONTH(DATEVALUE(B7810&amp;"1"))</f>
        <v>7</v>
      </c>
      <c r="G7810" s="36"/>
      <c r="H7810" s="1"/>
    </row>
    <row r="7811" spans="1:8" ht="14" x14ac:dyDescent="0.15">
      <c r="A7811" s="37">
        <v>2019</v>
      </c>
      <c r="B7811" s="9" t="s">
        <v>24</v>
      </c>
      <c r="C7811" s="10" t="s">
        <v>86</v>
      </c>
      <c r="D7811" s="10" t="str">
        <f>Mapping!$H$16</f>
        <v>Vendor O</v>
      </c>
      <c r="E7811" s="11">
        <v>260894.10881322878</v>
      </c>
      <c r="F7811" s="12">
        <f t="shared" si="122"/>
        <v>7</v>
      </c>
      <c r="G7811" s="36"/>
      <c r="H7811" s="1"/>
    </row>
    <row r="7812" spans="1:8" ht="14" x14ac:dyDescent="0.15">
      <c r="A7812" s="37">
        <v>2020</v>
      </c>
      <c r="B7812" s="9" t="s">
        <v>24</v>
      </c>
      <c r="C7812" s="10" t="s">
        <v>88</v>
      </c>
      <c r="D7812" s="10" t="str">
        <f>Mapping!$H$17</f>
        <v>Vendor P</v>
      </c>
      <c r="E7812" s="11">
        <v>218078.90822224488</v>
      </c>
      <c r="F7812" s="12">
        <f t="shared" si="122"/>
        <v>7</v>
      </c>
      <c r="G7812" s="36"/>
      <c r="H7812" s="1"/>
    </row>
    <row r="7813" spans="1:8" ht="14" x14ac:dyDescent="0.15">
      <c r="A7813" s="37">
        <v>2019</v>
      </c>
      <c r="B7813" s="9" t="s">
        <v>24</v>
      </c>
      <c r="C7813" s="10" t="s">
        <v>85</v>
      </c>
      <c r="D7813" s="10" t="str">
        <f>Mapping!$H$18</f>
        <v>Vendor Q</v>
      </c>
      <c r="E7813" s="11">
        <v>10528.043425473155</v>
      </c>
      <c r="F7813" s="12">
        <f t="shared" si="122"/>
        <v>7</v>
      </c>
      <c r="G7813" s="36"/>
      <c r="H7813" s="1"/>
    </row>
    <row r="7814" spans="1:8" ht="14" x14ac:dyDescent="0.15">
      <c r="A7814" s="37">
        <v>2019</v>
      </c>
      <c r="B7814" s="9" t="s">
        <v>24</v>
      </c>
      <c r="C7814" s="10" t="s">
        <v>85</v>
      </c>
      <c r="D7814" s="10" t="str">
        <f>Mapping!$H$19</f>
        <v>Vendor R</v>
      </c>
      <c r="E7814" s="11">
        <v>266511.85108602612</v>
      </c>
      <c r="F7814" s="12">
        <f t="shared" si="122"/>
        <v>7</v>
      </c>
      <c r="G7814" s="36"/>
      <c r="H7814" s="1"/>
    </row>
    <row r="7815" spans="1:8" ht="14" x14ac:dyDescent="0.15">
      <c r="A7815" s="37">
        <v>2020</v>
      </c>
      <c r="B7815" s="9" t="s">
        <v>24</v>
      </c>
      <c r="C7815" s="10" t="s">
        <v>85</v>
      </c>
      <c r="D7815" s="10" t="str">
        <f>Mapping!$H$20</f>
        <v>Vendor S</v>
      </c>
      <c r="E7815" s="11">
        <v>238672.05387412428</v>
      </c>
      <c r="F7815" s="12">
        <f t="shared" si="122"/>
        <v>7</v>
      </c>
      <c r="G7815" s="36"/>
      <c r="H7815" s="1"/>
    </row>
    <row r="7816" spans="1:8" ht="14" x14ac:dyDescent="0.15">
      <c r="A7816" s="37">
        <v>2020</v>
      </c>
      <c r="B7816" s="9" t="s">
        <v>24</v>
      </c>
      <c r="C7816" s="10" t="s">
        <v>86</v>
      </c>
      <c r="D7816" s="10" t="str">
        <f>Mapping!$H$2</f>
        <v>Vendor A</v>
      </c>
      <c r="E7816" s="11">
        <v>1809932.9040454361</v>
      </c>
      <c r="F7816" s="12">
        <f t="shared" si="122"/>
        <v>7</v>
      </c>
      <c r="G7816" s="36"/>
      <c r="H7816" s="1"/>
    </row>
    <row r="7817" spans="1:8" ht="14" x14ac:dyDescent="0.15">
      <c r="A7817" s="37">
        <v>2020</v>
      </c>
      <c r="B7817" s="9" t="s">
        <v>24</v>
      </c>
      <c r="C7817" s="10" t="s">
        <v>88</v>
      </c>
      <c r="D7817" s="10" t="str">
        <f>Mapping!$H$3</f>
        <v>Vendor B</v>
      </c>
      <c r="E7817" s="11">
        <v>234010.89560785584</v>
      </c>
      <c r="F7817" s="12">
        <f t="shared" si="122"/>
        <v>7</v>
      </c>
      <c r="G7817" s="36"/>
      <c r="H7817" s="1"/>
    </row>
    <row r="7818" spans="1:8" ht="14" x14ac:dyDescent="0.15">
      <c r="A7818" s="37">
        <v>2019</v>
      </c>
      <c r="B7818" s="9" t="s">
        <v>24</v>
      </c>
      <c r="C7818" s="10" t="s">
        <v>87</v>
      </c>
      <c r="D7818" s="10" t="str">
        <f>Mapping!$H$4</f>
        <v>Vendor C</v>
      </c>
      <c r="E7818" s="11">
        <v>916156.23579206667</v>
      </c>
      <c r="F7818" s="12">
        <f t="shared" si="122"/>
        <v>7</v>
      </c>
      <c r="G7818" s="36"/>
      <c r="H7818" s="1"/>
    </row>
    <row r="7819" spans="1:8" ht="14" x14ac:dyDescent="0.15">
      <c r="A7819" s="37">
        <v>2020</v>
      </c>
      <c r="B7819" s="9" t="s">
        <v>24</v>
      </c>
      <c r="C7819" s="10" t="s">
        <v>85</v>
      </c>
      <c r="D7819" s="10" t="str">
        <f>Mapping!$H$5</f>
        <v>Vendor D</v>
      </c>
      <c r="E7819" s="11">
        <v>779695.73556257517</v>
      </c>
      <c r="F7819" s="12">
        <f t="shared" si="122"/>
        <v>7</v>
      </c>
      <c r="G7819" s="36"/>
      <c r="H7819" s="1"/>
    </row>
    <row r="7820" spans="1:8" ht="14" x14ac:dyDescent="0.15">
      <c r="A7820" s="37">
        <v>2019</v>
      </c>
      <c r="B7820" s="9" t="s">
        <v>24</v>
      </c>
      <c r="C7820" s="10" t="s">
        <v>86</v>
      </c>
      <c r="D7820" s="10" t="str">
        <f>Mapping!$H$6</f>
        <v>Vendor E</v>
      </c>
      <c r="E7820" s="11">
        <v>74844.126948198231</v>
      </c>
      <c r="F7820" s="12">
        <f t="shared" si="122"/>
        <v>7</v>
      </c>
      <c r="G7820" s="36"/>
      <c r="H7820" s="1"/>
    </row>
    <row r="7821" spans="1:8" ht="14" x14ac:dyDescent="0.15">
      <c r="A7821" s="37">
        <v>2019</v>
      </c>
      <c r="B7821" s="9" t="s">
        <v>24</v>
      </c>
      <c r="C7821" s="10" t="s">
        <v>88</v>
      </c>
      <c r="D7821" s="10" t="str">
        <f>Mapping!$H$7</f>
        <v>Vendor F</v>
      </c>
      <c r="E7821" s="11">
        <v>445446.06863269571</v>
      </c>
      <c r="F7821" s="12">
        <f t="shared" si="122"/>
        <v>7</v>
      </c>
      <c r="G7821" s="36"/>
      <c r="H7821" s="1"/>
    </row>
    <row r="7822" spans="1:8" ht="14" x14ac:dyDescent="0.15">
      <c r="A7822" s="37">
        <v>2019</v>
      </c>
      <c r="B7822" s="9" t="s">
        <v>24</v>
      </c>
      <c r="C7822" s="10" t="s">
        <v>87</v>
      </c>
      <c r="D7822" s="10" t="str">
        <f>Mapping!$H$8</f>
        <v>Vendor G</v>
      </c>
      <c r="E7822" s="11">
        <v>1171964.5052228339</v>
      </c>
      <c r="F7822" s="12">
        <f t="shared" si="122"/>
        <v>7</v>
      </c>
      <c r="G7822" s="36"/>
      <c r="H7822" s="1"/>
    </row>
    <row r="7823" spans="1:8" ht="14" x14ac:dyDescent="0.15">
      <c r="A7823" s="37">
        <v>2019</v>
      </c>
      <c r="B7823" s="9" t="s">
        <v>24</v>
      </c>
      <c r="C7823" s="10" t="s">
        <v>85</v>
      </c>
      <c r="D7823" s="10" t="str">
        <f>Mapping!$H$9</f>
        <v>Vendor H</v>
      </c>
      <c r="E7823" s="11">
        <v>785852.59439173085</v>
      </c>
      <c r="F7823" s="12">
        <f t="shared" si="122"/>
        <v>7</v>
      </c>
      <c r="G7823" s="36"/>
      <c r="H7823" s="1"/>
    </row>
    <row r="7824" spans="1:8" ht="14" x14ac:dyDescent="0.15">
      <c r="A7824" s="37">
        <v>2019</v>
      </c>
      <c r="B7824" s="9" t="s">
        <v>24</v>
      </c>
      <c r="C7824" s="10" t="s">
        <v>86</v>
      </c>
      <c r="D7824" s="10" t="str">
        <f>Mapping!$H$10</f>
        <v>Vendor I</v>
      </c>
      <c r="E7824" s="11">
        <v>93974.024999428279</v>
      </c>
      <c r="F7824" s="12">
        <f t="shared" si="122"/>
        <v>7</v>
      </c>
      <c r="G7824" s="36"/>
      <c r="H7824" s="1"/>
    </row>
    <row r="7825" spans="1:8" ht="14" x14ac:dyDescent="0.15">
      <c r="A7825" s="37">
        <v>2019</v>
      </c>
      <c r="B7825" s="9" t="s">
        <v>24</v>
      </c>
      <c r="C7825" s="10" t="s">
        <v>88</v>
      </c>
      <c r="D7825" s="10" t="str">
        <f>Mapping!$H$11</f>
        <v>Vendor J</v>
      </c>
      <c r="E7825" s="11">
        <v>17641.667200248627</v>
      </c>
      <c r="F7825" s="12">
        <f t="shared" si="122"/>
        <v>7</v>
      </c>
      <c r="G7825" s="36"/>
      <c r="H7825" s="1"/>
    </row>
    <row r="7826" spans="1:8" ht="14" x14ac:dyDescent="0.15">
      <c r="A7826" s="37">
        <v>2019</v>
      </c>
      <c r="B7826" s="9" t="s">
        <v>24</v>
      </c>
      <c r="C7826" s="10" t="s">
        <v>87</v>
      </c>
      <c r="D7826" s="10" t="str">
        <f>Mapping!$H$12</f>
        <v>Vendor K</v>
      </c>
      <c r="E7826" s="11">
        <v>711129.5054535449</v>
      </c>
      <c r="F7826" s="12">
        <f t="shared" si="122"/>
        <v>7</v>
      </c>
      <c r="G7826" s="36"/>
      <c r="H7826" s="1"/>
    </row>
    <row r="7827" spans="1:8" ht="14" x14ac:dyDescent="0.15">
      <c r="A7827" s="37">
        <v>2019</v>
      </c>
      <c r="B7827" s="9" t="s">
        <v>24</v>
      </c>
      <c r="C7827" s="10" t="s">
        <v>85</v>
      </c>
      <c r="D7827" s="10" t="str">
        <f>Mapping!$H$13</f>
        <v>Vendor L</v>
      </c>
      <c r="E7827" s="11">
        <v>34356349.079599708</v>
      </c>
      <c r="F7827" s="12">
        <f t="shared" si="122"/>
        <v>7</v>
      </c>
      <c r="G7827" s="36"/>
      <c r="H7827" s="1"/>
    </row>
    <row r="7828" spans="1:8" ht="14" x14ac:dyDescent="0.15">
      <c r="A7828" s="37">
        <v>2020</v>
      </c>
      <c r="B7828" s="9" t="s">
        <v>24</v>
      </c>
      <c r="C7828" s="10" t="s">
        <v>86</v>
      </c>
      <c r="D7828" s="10" t="str">
        <f>Mapping!$H$14</f>
        <v>Vendor M</v>
      </c>
      <c r="E7828" s="11">
        <v>588039.21257866092</v>
      </c>
      <c r="F7828" s="12">
        <f t="shared" si="122"/>
        <v>7</v>
      </c>
      <c r="G7828" s="36"/>
      <c r="H7828" s="1"/>
    </row>
    <row r="7829" spans="1:8" ht="14" x14ac:dyDescent="0.15">
      <c r="A7829" s="37">
        <v>2019</v>
      </c>
      <c r="B7829" s="9" t="s">
        <v>24</v>
      </c>
      <c r="C7829" s="10" t="s">
        <v>88</v>
      </c>
      <c r="D7829" s="10" t="str">
        <f>Mapping!$H$15</f>
        <v>Vendor N</v>
      </c>
      <c r="E7829" s="11">
        <v>2894617.6526817996</v>
      </c>
      <c r="F7829" s="12">
        <f t="shared" si="122"/>
        <v>7</v>
      </c>
      <c r="G7829" s="36"/>
      <c r="H7829" s="1"/>
    </row>
    <row r="7830" spans="1:8" ht="14" x14ac:dyDescent="0.15">
      <c r="A7830" s="37">
        <v>2020</v>
      </c>
      <c r="B7830" s="9" t="s">
        <v>24</v>
      </c>
      <c r="C7830" s="10" t="s">
        <v>87</v>
      </c>
      <c r="D7830" s="10" t="str">
        <f>Mapping!$H$16</f>
        <v>Vendor O</v>
      </c>
      <c r="E7830" s="11">
        <v>8364187.5451473007</v>
      </c>
      <c r="F7830" s="12">
        <f t="shared" si="122"/>
        <v>7</v>
      </c>
      <c r="G7830" s="36"/>
      <c r="H7830" s="1"/>
    </row>
    <row r="7831" spans="1:8" ht="14" x14ac:dyDescent="0.15">
      <c r="A7831" s="37">
        <v>2020</v>
      </c>
      <c r="B7831" s="9" t="s">
        <v>24</v>
      </c>
      <c r="C7831" s="10" t="s">
        <v>85</v>
      </c>
      <c r="D7831" s="10" t="str">
        <f>Mapping!$H$17</f>
        <v>Vendor P</v>
      </c>
      <c r="E7831" s="11">
        <v>3509778.3991462342</v>
      </c>
      <c r="F7831" s="12">
        <f t="shared" si="122"/>
        <v>7</v>
      </c>
      <c r="G7831" s="36"/>
      <c r="H7831" s="1"/>
    </row>
    <row r="7832" spans="1:8" ht="14" x14ac:dyDescent="0.15">
      <c r="A7832" s="37">
        <v>2019</v>
      </c>
      <c r="B7832" s="9" t="s">
        <v>24</v>
      </c>
      <c r="C7832" s="10" t="s">
        <v>85</v>
      </c>
      <c r="D7832" s="10" t="str">
        <f>Mapping!$H$18</f>
        <v>Vendor Q</v>
      </c>
      <c r="E7832" s="11">
        <v>2296174.4218896511</v>
      </c>
      <c r="F7832" s="12">
        <f t="shared" si="122"/>
        <v>7</v>
      </c>
      <c r="G7832" s="36"/>
      <c r="H7832" s="1"/>
    </row>
    <row r="7833" spans="1:8" ht="14" x14ac:dyDescent="0.15">
      <c r="A7833" s="37">
        <v>2019</v>
      </c>
      <c r="B7833" s="9" t="s">
        <v>24</v>
      </c>
      <c r="C7833" s="10" t="s">
        <v>86</v>
      </c>
      <c r="D7833" s="10" t="str">
        <f>Mapping!$H$19</f>
        <v>Vendor R</v>
      </c>
      <c r="E7833" s="11">
        <v>2598382.8688459666</v>
      </c>
      <c r="F7833" s="12">
        <f t="shared" si="122"/>
        <v>7</v>
      </c>
      <c r="G7833" s="36"/>
      <c r="H7833" s="1"/>
    </row>
    <row r="7834" spans="1:8" ht="14" x14ac:dyDescent="0.15">
      <c r="A7834" s="37">
        <v>2020</v>
      </c>
      <c r="B7834" s="9" t="s">
        <v>24</v>
      </c>
      <c r="C7834" s="10" t="s">
        <v>88</v>
      </c>
      <c r="D7834" s="10" t="str">
        <f>Mapping!$H$20</f>
        <v>Vendor S</v>
      </c>
      <c r="E7834" s="11">
        <v>20645386.939278577</v>
      </c>
      <c r="F7834" s="12">
        <f t="shared" si="122"/>
        <v>7</v>
      </c>
      <c r="G7834" s="36"/>
      <c r="H7834" s="1"/>
    </row>
    <row r="7835" spans="1:8" ht="14" x14ac:dyDescent="0.15">
      <c r="A7835" s="37">
        <v>2019</v>
      </c>
      <c r="B7835" s="9" t="s">
        <v>24</v>
      </c>
      <c r="C7835" s="10" t="s">
        <v>85</v>
      </c>
      <c r="D7835" s="10" t="str">
        <f>Mapping!$H$2</f>
        <v>Vendor A</v>
      </c>
      <c r="E7835" s="11">
        <v>4719673.5074001271</v>
      </c>
      <c r="F7835" s="12">
        <f t="shared" si="122"/>
        <v>7</v>
      </c>
      <c r="G7835" s="36"/>
      <c r="H7835" s="1"/>
    </row>
    <row r="7836" spans="1:8" ht="14" x14ac:dyDescent="0.15">
      <c r="A7836" s="37">
        <v>2020</v>
      </c>
      <c r="B7836" s="9" t="s">
        <v>24</v>
      </c>
      <c r="C7836" s="10" t="s">
        <v>86</v>
      </c>
      <c r="D7836" s="10" t="str">
        <f>Mapping!$H$3</f>
        <v>Vendor B</v>
      </c>
      <c r="E7836" s="11">
        <v>10956130.641532652</v>
      </c>
      <c r="F7836" s="12">
        <f t="shared" si="122"/>
        <v>7</v>
      </c>
      <c r="G7836" s="36"/>
      <c r="H7836" s="1"/>
    </row>
    <row r="7837" spans="1:8" ht="14" x14ac:dyDescent="0.15">
      <c r="A7837" s="37">
        <v>2020</v>
      </c>
      <c r="B7837" s="9" t="s">
        <v>24</v>
      </c>
      <c r="C7837" s="10" t="s">
        <v>88</v>
      </c>
      <c r="D7837" s="10" t="str">
        <f>Mapping!$H$4</f>
        <v>Vendor C</v>
      </c>
      <c r="E7837" s="11">
        <v>2759626.8455813294</v>
      </c>
      <c r="F7837" s="12">
        <f t="shared" si="122"/>
        <v>7</v>
      </c>
      <c r="G7837" s="36"/>
      <c r="H7837" s="1"/>
    </row>
    <row r="7838" spans="1:8" ht="14" x14ac:dyDescent="0.15">
      <c r="A7838" s="37">
        <v>2019</v>
      </c>
      <c r="B7838" s="9" t="s">
        <v>24</v>
      </c>
      <c r="C7838" s="10" t="s">
        <v>85</v>
      </c>
      <c r="D7838" s="10" t="str">
        <f>Mapping!$H$5</f>
        <v>Vendor D</v>
      </c>
      <c r="E7838" s="11">
        <v>17503764.680329192</v>
      </c>
      <c r="F7838" s="12">
        <f t="shared" si="122"/>
        <v>7</v>
      </c>
      <c r="G7838" s="36"/>
      <c r="H7838" s="1"/>
    </row>
    <row r="7839" spans="1:8" ht="14" x14ac:dyDescent="0.15">
      <c r="A7839" s="37">
        <v>2019</v>
      </c>
      <c r="B7839" s="9" t="s">
        <v>25</v>
      </c>
      <c r="C7839" s="10" t="s">
        <v>86</v>
      </c>
      <c r="D7839" s="10" t="str">
        <f>Mapping!$H$6</f>
        <v>Vendor E</v>
      </c>
      <c r="E7839" s="11">
        <v>73731.730486742716</v>
      </c>
      <c r="F7839" s="12">
        <f t="shared" si="122"/>
        <v>8</v>
      </c>
      <c r="G7839" s="36"/>
      <c r="H7839" s="1"/>
    </row>
    <row r="7840" spans="1:8" ht="14" x14ac:dyDescent="0.15">
      <c r="A7840" s="37">
        <v>2019</v>
      </c>
      <c r="B7840" s="9" t="s">
        <v>25</v>
      </c>
      <c r="C7840" s="10" t="s">
        <v>88</v>
      </c>
      <c r="D7840" s="10" t="str">
        <f>Mapping!$H$7</f>
        <v>Vendor F</v>
      </c>
      <c r="E7840" s="11">
        <v>120311.31765583408</v>
      </c>
      <c r="F7840" s="12">
        <f t="shared" si="122"/>
        <v>8</v>
      </c>
      <c r="G7840" s="36"/>
      <c r="H7840" s="1"/>
    </row>
    <row r="7841" spans="1:8" ht="14" x14ac:dyDescent="0.15">
      <c r="A7841" s="37">
        <v>2020</v>
      </c>
      <c r="B7841" s="9" t="s">
        <v>25</v>
      </c>
      <c r="C7841" s="10" t="s">
        <v>85</v>
      </c>
      <c r="D7841" s="10" t="str">
        <f>Mapping!$H$8</f>
        <v>Vendor G</v>
      </c>
      <c r="E7841" s="11">
        <v>724221.87229913054</v>
      </c>
      <c r="F7841" s="12">
        <f t="shared" si="122"/>
        <v>8</v>
      </c>
      <c r="G7841" s="36"/>
      <c r="H7841" s="1"/>
    </row>
    <row r="7842" spans="1:8" ht="14" x14ac:dyDescent="0.15">
      <c r="A7842" s="37">
        <v>2020</v>
      </c>
      <c r="B7842" s="9" t="s">
        <v>25</v>
      </c>
      <c r="C7842" s="10" t="s">
        <v>85</v>
      </c>
      <c r="D7842" s="10" t="str">
        <f>Mapping!$H$9</f>
        <v>Vendor H</v>
      </c>
      <c r="E7842" s="11">
        <v>194346.63321169047</v>
      </c>
      <c r="F7842" s="12">
        <f t="shared" si="122"/>
        <v>8</v>
      </c>
      <c r="G7842" s="36"/>
      <c r="H7842" s="1"/>
    </row>
    <row r="7843" spans="1:8" ht="14" x14ac:dyDescent="0.15">
      <c r="A7843" s="37">
        <v>2020</v>
      </c>
      <c r="B7843" s="9" t="s">
        <v>25</v>
      </c>
      <c r="C7843" s="10" t="s">
        <v>85</v>
      </c>
      <c r="D7843" s="10" t="str">
        <f>Mapping!$H$10</f>
        <v>Vendor I</v>
      </c>
      <c r="E7843" s="11">
        <v>105535.57544270132</v>
      </c>
      <c r="F7843" s="12">
        <f t="shared" si="122"/>
        <v>8</v>
      </c>
      <c r="G7843" s="36"/>
      <c r="H7843" s="1"/>
    </row>
    <row r="7844" spans="1:8" ht="14" x14ac:dyDescent="0.15">
      <c r="A7844" s="37">
        <v>2019</v>
      </c>
      <c r="B7844" s="9" t="s">
        <v>25</v>
      </c>
      <c r="C7844" s="10" t="s">
        <v>85</v>
      </c>
      <c r="D7844" s="10" t="str">
        <f>Mapping!$H$11</f>
        <v>Vendor J</v>
      </c>
      <c r="E7844" s="11">
        <v>687399.79431577004</v>
      </c>
      <c r="F7844" s="12">
        <f t="shared" si="122"/>
        <v>8</v>
      </c>
      <c r="G7844" s="36"/>
      <c r="H7844" s="1"/>
    </row>
    <row r="7845" spans="1:8" ht="14" x14ac:dyDescent="0.15">
      <c r="A7845" s="37">
        <v>2019</v>
      </c>
      <c r="B7845" s="9" t="s">
        <v>25</v>
      </c>
      <c r="C7845" s="10" t="s">
        <v>85</v>
      </c>
      <c r="D7845" s="10" t="str">
        <f>Mapping!$H$12</f>
        <v>Vendor K</v>
      </c>
      <c r="E7845" s="11">
        <v>2763353.7675257744</v>
      </c>
      <c r="F7845" s="12">
        <f t="shared" si="122"/>
        <v>8</v>
      </c>
      <c r="G7845" s="36"/>
      <c r="H7845" s="1"/>
    </row>
    <row r="7846" spans="1:8" ht="14" x14ac:dyDescent="0.15">
      <c r="A7846" s="37">
        <v>2019</v>
      </c>
      <c r="B7846" s="9" t="s">
        <v>25</v>
      </c>
      <c r="C7846" s="10" t="s">
        <v>85</v>
      </c>
      <c r="D7846" s="10" t="str">
        <f>Mapping!$H$13</f>
        <v>Vendor L</v>
      </c>
      <c r="E7846" s="11">
        <v>-630.90388464826754</v>
      </c>
      <c r="F7846" s="12">
        <f t="shared" si="122"/>
        <v>8</v>
      </c>
      <c r="G7846" s="36"/>
      <c r="H7846" s="1"/>
    </row>
    <row r="7847" spans="1:8" ht="14" x14ac:dyDescent="0.15">
      <c r="A7847" s="37">
        <v>2020</v>
      </c>
      <c r="B7847" s="9" t="s">
        <v>25</v>
      </c>
      <c r="C7847" s="10" t="s">
        <v>85</v>
      </c>
      <c r="D7847" s="10" t="str">
        <f>Mapping!$H$14</f>
        <v>Vendor M</v>
      </c>
      <c r="E7847" s="11">
        <v>-4203.228738626417</v>
      </c>
      <c r="F7847" s="12">
        <f t="shared" si="122"/>
        <v>8</v>
      </c>
      <c r="G7847" s="36"/>
      <c r="H7847" s="1"/>
    </row>
    <row r="7848" spans="1:8" ht="14" x14ac:dyDescent="0.15">
      <c r="A7848" s="37">
        <v>2020</v>
      </c>
      <c r="B7848" s="9" t="s">
        <v>25</v>
      </c>
      <c r="C7848" s="10" t="s">
        <v>85</v>
      </c>
      <c r="D7848" s="10" t="str">
        <f>Mapping!$H$15</f>
        <v>Vendor N</v>
      </c>
      <c r="E7848" s="11">
        <v>807292.95149057556</v>
      </c>
      <c r="F7848" s="12">
        <f t="shared" si="122"/>
        <v>8</v>
      </c>
      <c r="G7848" s="36"/>
      <c r="H7848" s="1"/>
    </row>
    <row r="7849" spans="1:8" ht="14" x14ac:dyDescent="0.15">
      <c r="A7849" s="37">
        <v>2019</v>
      </c>
      <c r="B7849" s="9" t="s">
        <v>25</v>
      </c>
      <c r="C7849" s="10" t="s">
        <v>85</v>
      </c>
      <c r="D7849" s="10" t="str">
        <f>Mapping!$H$16</f>
        <v>Vendor O</v>
      </c>
      <c r="E7849" s="11">
        <v>337546.86877514538</v>
      </c>
      <c r="F7849" s="12">
        <f t="shared" si="122"/>
        <v>8</v>
      </c>
      <c r="G7849" s="36"/>
      <c r="H7849" s="1"/>
    </row>
    <row r="7850" spans="1:8" ht="14" x14ac:dyDescent="0.15">
      <c r="A7850" s="37">
        <v>2019</v>
      </c>
      <c r="B7850" s="9" t="s">
        <v>25</v>
      </c>
      <c r="C7850" s="10" t="s">
        <v>85</v>
      </c>
      <c r="D7850" s="10" t="str">
        <f>Mapping!$H$17</f>
        <v>Vendor P</v>
      </c>
      <c r="E7850" s="11">
        <v>580234.5653458091</v>
      </c>
      <c r="F7850" s="12">
        <f t="shared" si="122"/>
        <v>8</v>
      </c>
      <c r="G7850" s="36"/>
      <c r="H7850" s="1"/>
    </row>
    <row r="7851" spans="1:8" ht="14" x14ac:dyDescent="0.15">
      <c r="A7851" s="37">
        <v>2020</v>
      </c>
      <c r="B7851" s="9" t="s">
        <v>25</v>
      </c>
      <c r="C7851" s="10" t="s">
        <v>85</v>
      </c>
      <c r="D7851" s="10" t="str">
        <f>Mapping!$H$18</f>
        <v>Vendor Q</v>
      </c>
      <c r="E7851" s="11">
        <v>-2597.4830689884911</v>
      </c>
      <c r="F7851" s="12">
        <f t="shared" si="122"/>
        <v>8</v>
      </c>
      <c r="G7851" s="36"/>
      <c r="H7851" s="1"/>
    </row>
    <row r="7852" spans="1:8" ht="14" x14ac:dyDescent="0.15">
      <c r="A7852" s="37">
        <v>2020</v>
      </c>
      <c r="B7852" s="9" t="s">
        <v>25</v>
      </c>
      <c r="C7852" s="10" t="s">
        <v>85</v>
      </c>
      <c r="D7852" s="10" t="str">
        <f>Mapping!$H$19</f>
        <v>Vendor R</v>
      </c>
      <c r="E7852" s="11">
        <v>-324.69007779809084</v>
      </c>
      <c r="F7852" s="12">
        <f t="shared" si="122"/>
        <v>8</v>
      </c>
      <c r="G7852" s="36"/>
      <c r="H7852" s="1"/>
    </row>
    <row r="7853" spans="1:8" ht="14" x14ac:dyDescent="0.15">
      <c r="A7853" s="37">
        <v>2020</v>
      </c>
      <c r="B7853" s="9" t="s">
        <v>25</v>
      </c>
      <c r="C7853" s="10" t="s">
        <v>85</v>
      </c>
      <c r="D7853" s="10" t="str">
        <f>Mapping!$H$20</f>
        <v>Vendor S</v>
      </c>
      <c r="E7853" s="11">
        <v>-7801.441538391342</v>
      </c>
      <c r="F7853" s="12">
        <f t="shared" si="122"/>
        <v>8</v>
      </c>
      <c r="G7853" s="36"/>
      <c r="H7853" s="1"/>
    </row>
    <row r="7854" spans="1:8" ht="14" x14ac:dyDescent="0.15">
      <c r="A7854" s="37">
        <v>2019</v>
      </c>
      <c r="B7854" s="9" t="s">
        <v>25</v>
      </c>
      <c r="C7854" s="10" t="s">
        <v>85</v>
      </c>
      <c r="D7854" s="10" t="str">
        <f>Mapping!$H$2</f>
        <v>Vendor A</v>
      </c>
      <c r="E7854" s="11">
        <v>349278.91846521827</v>
      </c>
      <c r="F7854" s="12">
        <f t="shared" si="122"/>
        <v>8</v>
      </c>
      <c r="G7854" s="36"/>
      <c r="H7854" s="1"/>
    </row>
    <row r="7855" spans="1:8" ht="14" x14ac:dyDescent="0.15">
      <c r="A7855" s="37">
        <v>2019</v>
      </c>
      <c r="B7855" s="9" t="s">
        <v>25</v>
      </c>
      <c r="C7855" s="10" t="s">
        <v>85</v>
      </c>
      <c r="D7855" s="10" t="str">
        <f>Mapping!$H$3</f>
        <v>Vendor B</v>
      </c>
      <c r="E7855" s="11">
        <v>-17997.809954366588</v>
      </c>
      <c r="F7855" s="12">
        <f t="shared" si="122"/>
        <v>8</v>
      </c>
      <c r="G7855" s="36"/>
      <c r="H7855" s="1"/>
    </row>
    <row r="7856" spans="1:8" ht="14" x14ac:dyDescent="0.15">
      <c r="A7856" s="37">
        <v>2019</v>
      </c>
      <c r="B7856" s="9" t="s">
        <v>25</v>
      </c>
      <c r="C7856" s="10" t="s">
        <v>85</v>
      </c>
      <c r="D7856" s="10" t="str">
        <f>Mapping!$H$4</f>
        <v>Vendor C</v>
      </c>
      <c r="E7856" s="11">
        <v>726035.01854828745</v>
      </c>
      <c r="F7856" s="12">
        <f t="shared" si="122"/>
        <v>8</v>
      </c>
      <c r="G7856" s="36"/>
      <c r="H7856" s="1"/>
    </row>
    <row r="7857" spans="1:8" ht="14" x14ac:dyDescent="0.15">
      <c r="A7857" s="37">
        <v>2019</v>
      </c>
      <c r="B7857" s="9" t="s">
        <v>25</v>
      </c>
      <c r="C7857" s="10" t="s">
        <v>85</v>
      </c>
      <c r="D7857" s="10" t="str">
        <f>Mapping!$H$5</f>
        <v>Vendor D</v>
      </c>
      <c r="E7857" s="11">
        <v>32880.900257611342</v>
      </c>
      <c r="F7857" s="12">
        <f t="shared" si="122"/>
        <v>8</v>
      </c>
      <c r="G7857" s="36"/>
      <c r="H7857" s="1"/>
    </row>
    <row r="7858" spans="1:8" ht="14" x14ac:dyDescent="0.15">
      <c r="A7858" s="37">
        <v>2019</v>
      </c>
      <c r="B7858" s="9" t="s">
        <v>25</v>
      </c>
      <c r="C7858" s="10" t="s">
        <v>85</v>
      </c>
      <c r="D7858" s="10" t="str">
        <f>Mapping!$H$6</f>
        <v>Vendor E</v>
      </c>
      <c r="E7858" s="11">
        <v>11318.142984654347</v>
      </c>
      <c r="F7858" s="12">
        <f t="shared" si="122"/>
        <v>8</v>
      </c>
      <c r="G7858" s="36"/>
      <c r="H7858" s="1"/>
    </row>
    <row r="7859" spans="1:8" ht="14" x14ac:dyDescent="0.15">
      <c r="A7859" s="37">
        <v>2019</v>
      </c>
      <c r="B7859" s="9" t="s">
        <v>25</v>
      </c>
      <c r="C7859" s="10" t="s">
        <v>85</v>
      </c>
      <c r="D7859" s="10" t="str">
        <f>Mapping!$H$7</f>
        <v>Vendor F</v>
      </c>
      <c r="E7859" s="11">
        <v>240329.26476633051</v>
      </c>
      <c r="F7859" s="12">
        <f t="shared" si="122"/>
        <v>8</v>
      </c>
      <c r="G7859" s="36"/>
      <c r="H7859" s="1"/>
    </row>
    <row r="7860" spans="1:8" ht="14" x14ac:dyDescent="0.15">
      <c r="A7860" s="37">
        <v>2019</v>
      </c>
      <c r="B7860" s="9" t="s">
        <v>25</v>
      </c>
      <c r="C7860" s="10" t="s">
        <v>85</v>
      </c>
      <c r="D7860" s="10" t="str">
        <f>Mapping!$H$8</f>
        <v>Vendor G</v>
      </c>
      <c r="E7860" s="11">
        <v>-2029.5391601017598</v>
      </c>
      <c r="F7860" s="12">
        <f t="shared" si="122"/>
        <v>8</v>
      </c>
      <c r="G7860" s="36"/>
      <c r="H7860" s="1"/>
    </row>
    <row r="7861" spans="1:8" ht="14" x14ac:dyDescent="0.15">
      <c r="A7861" s="37">
        <v>2020</v>
      </c>
      <c r="B7861" s="9" t="s">
        <v>25</v>
      </c>
      <c r="C7861" s="10" t="s">
        <v>85</v>
      </c>
      <c r="D7861" s="10" t="str">
        <f>Mapping!$H$9</f>
        <v>Vendor H</v>
      </c>
      <c r="E7861" s="11">
        <v>241473.33239659315</v>
      </c>
      <c r="F7861" s="12">
        <f t="shared" si="122"/>
        <v>8</v>
      </c>
      <c r="G7861" s="36"/>
      <c r="H7861" s="1"/>
    </row>
    <row r="7862" spans="1:8" ht="14" x14ac:dyDescent="0.15">
      <c r="A7862" s="37">
        <v>2019</v>
      </c>
      <c r="B7862" s="9" t="s">
        <v>25</v>
      </c>
      <c r="C7862" s="10" t="s">
        <v>85</v>
      </c>
      <c r="D7862" s="10" t="str">
        <f>Mapping!$H$10</f>
        <v>Vendor I</v>
      </c>
      <c r="E7862" s="11">
        <v>32527.07557222465</v>
      </c>
      <c r="F7862" s="12">
        <f t="shared" si="122"/>
        <v>8</v>
      </c>
      <c r="G7862" s="36"/>
      <c r="H7862" s="1"/>
    </row>
    <row r="7863" spans="1:8" ht="14" x14ac:dyDescent="0.15">
      <c r="A7863" s="37">
        <v>2020</v>
      </c>
      <c r="B7863" s="9" t="s">
        <v>25</v>
      </c>
      <c r="C7863" s="10" t="s">
        <v>85</v>
      </c>
      <c r="D7863" s="10" t="str">
        <f>Mapping!$H$11</f>
        <v>Vendor J</v>
      </c>
      <c r="E7863" s="11">
        <v>355786.66598696401</v>
      </c>
      <c r="F7863" s="12">
        <f t="shared" si="122"/>
        <v>8</v>
      </c>
      <c r="G7863" s="36"/>
      <c r="H7863" s="1"/>
    </row>
    <row r="7864" spans="1:8" ht="14" x14ac:dyDescent="0.15">
      <c r="A7864" s="37">
        <v>2019</v>
      </c>
      <c r="B7864" s="9" t="s">
        <v>25</v>
      </c>
      <c r="C7864" s="10" t="s">
        <v>85</v>
      </c>
      <c r="D7864" s="10" t="str">
        <f>Mapping!$H$12</f>
        <v>Vendor K</v>
      </c>
      <c r="E7864" s="11">
        <v>56775.682469457621</v>
      </c>
      <c r="F7864" s="12">
        <f t="shared" si="122"/>
        <v>8</v>
      </c>
      <c r="G7864" s="36"/>
      <c r="H7864" s="1"/>
    </row>
    <row r="7865" spans="1:8" ht="14" x14ac:dyDescent="0.15">
      <c r="A7865" s="37">
        <v>2019</v>
      </c>
      <c r="B7865" s="9" t="s">
        <v>25</v>
      </c>
      <c r="C7865" s="10" t="s">
        <v>85</v>
      </c>
      <c r="D7865" s="10" t="str">
        <f>Mapping!$H$13</f>
        <v>Vendor L</v>
      </c>
      <c r="E7865" s="11">
        <v>184.55787277240154</v>
      </c>
      <c r="F7865" s="12">
        <f t="shared" si="122"/>
        <v>8</v>
      </c>
      <c r="G7865" s="36"/>
      <c r="H7865" s="1"/>
    </row>
    <row r="7866" spans="1:8" ht="14" x14ac:dyDescent="0.15">
      <c r="A7866" s="37">
        <v>2020</v>
      </c>
      <c r="B7866" s="9" t="s">
        <v>25</v>
      </c>
      <c r="C7866" s="10" t="s">
        <v>85</v>
      </c>
      <c r="D7866" s="10" t="str">
        <f>Mapping!$H$14</f>
        <v>Vendor M</v>
      </c>
      <c r="E7866" s="11">
        <v>34752.626390950667</v>
      </c>
      <c r="F7866" s="12">
        <f t="shared" si="122"/>
        <v>8</v>
      </c>
      <c r="G7866" s="36"/>
      <c r="H7866" s="1"/>
    </row>
    <row r="7867" spans="1:8" ht="14" x14ac:dyDescent="0.15">
      <c r="A7867" s="37">
        <v>2020</v>
      </c>
      <c r="B7867" s="9" t="s">
        <v>25</v>
      </c>
      <c r="C7867" s="10" t="s">
        <v>86</v>
      </c>
      <c r="D7867" s="10" t="str">
        <f>Mapping!$H$15</f>
        <v>Vendor N</v>
      </c>
      <c r="E7867" s="11">
        <v>-1466.2996675798142</v>
      </c>
      <c r="F7867" s="12">
        <f t="shared" si="122"/>
        <v>8</v>
      </c>
      <c r="G7867" s="36"/>
      <c r="H7867" s="1"/>
    </row>
    <row r="7868" spans="1:8" ht="14" x14ac:dyDescent="0.15">
      <c r="A7868" s="37">
        <v>2020</v>
      </c>
      <c r="B7868" s="9" t="s">
        <v>25</v>
      </c>
      <c r="C7868" s="10" t="s">
        <v>88</v>
      </c>
      <c r="D7868" s="10" t="str">
        <f>Mapping!$H$16</f>
        <v>Vendor O</v>
      </c>
      <c r="E7868" s="11">
        <v>76318.797609193498</v>
      </c>
      <c r="F7868" s="12">
        <f t="shared" si="122"/>
        <v>8</v>
      </c>
      <c r="G7868" s="36"/>
      <c r="H7868" s="1"/>
    </row>
    <row r="7869" spans="1:8" ht="14" x14ac:dyDescent="0.15">
      <c r="A7869" s="37">
        <v>2019</v>
      </c>
      <c r="B7869" s="9" t="s">
        <v>25</v>
      </c>
      <c r="C7869" s="10" t="s">
        <v>85</v>
      </c>
      <c r="D7869" s="10" t="str">
        <f>Mapping!$H$17</f>
        <v>Vendor P</v>
      </c>
      <c r="E7869" s="11">
        <v>72941.859661884053</v>
      </c>
      <c r="F7869" s="12">
        <f t="shared" si="122"/>
        <v>8</v>
      </c>
      <c r="G7869" s="36"/>
      <c r="H7869" s="1"/>
    </row>
    <row r="7870" spans="1:8" ht="14" x14ac:dyDescent="0.15">
      <c r="A7870" s="37">
        <v>2020</v>
      </c>
      <c r="B7870" s="9" t="s">
        <v>25</v>
      </c>
      <c r="C7870" s="10" t="s">
        <v>85</v>
      </c>
      <c r="D7870" s="10" t="str">
        <f>Mapping!$H$18</f>
        <v>Vendor Q</v>
      </c>
      <c r="E7870" s="11">
        <v>36378.295844264139</v>
      </c>
      <c r="F7870" s="12">
        <f t="shared" si="122"/>
        <v>8</v>
      </c>
      <c r="G7870" s="36"/>
      <c r="H7870" s="1"/>
    </row>
    <row r="7871" spans="1:8" ht="14" x14ac:dyDescent="0.15">
      <c r="A7871" s="37">
        <v>2019</v>
      </c>
      <c r="B7871" s="9" t="s">
        <v>25</v>
      </c>
      <c r="C7871" s="10" t="s">
        <v>85</v>
      </c>
      <c r="D7871" s="10" t="str">
        <f>Mapping!$H$19</f>
        <v>Vendor R</v>
      </c>
      <c r="E7871" s="11">
        <v>10712.997315878587</v>
      </c>
      <c r="F7871" s="12">
        <f t="shared" si="122"/>
        <v>8</v>
      </c>
      <c r="G7871" s="36"/>
      <c r="H7871" s="1"/>
    </row>
    <row r="7872" spans="1:8" ht="14" x14ac:dyDescent="0.15">
      <c r="A7872" s="37">
        <v>2019</v>
      </c>
      <c r="B7872" s="9" t="s">
        <v>25</v>
      </c>
      <c r="C7872" s="10" t="s">
        <v>85</v>
      </c>
      <c r="D7872" s="10" t="str">
        <f>Mapping!$H$20</f>
        <v>Vendor S</v>
      </c>
      <c r="E7872" s="11">
        <v>26090.747782228864</v>
      </c>
      <c r="F7872" s="12">
        <f t="shared" si="122"/>
        <v>8</v>
      </c>
      <c r="G7872" s="36"/>
      <c r="H7872" s="1"/>
    </row>
    <row r="7873" spans="1:8" ht="14" x14ac:dyDescent="0.15">
      <c r="A7873" s="37">
        <v>2019</v>
      </c>
      <c r="B7873" s="9" t="s">
        <v>25</v>
      </c>
      <c r="C7873" s="10" t="s">
        <v>85</v>
      </c>
      <c r="D7873" s="10" t="str">
        <f>Mapping!$H$2</f>
        <v>Vendor A</v>
      </c>
      <c r="E7873" s="11">
        <v>32623.809706982447</v>
      </c>
      <c r="F7873" s="12">
        <f t="shared" si="122"/>
        <v>8</v>
      </c>
      <c r="G7873" s="36"/>
      <c r="H7873" s="1"/>
    </row>
    <row r="7874" spans="1:8" ht="14" x14ac:dyDescent="0.15">
      <c r="A7874" s="37">
        <v>2020</v>
      </c>
      <c r="B7874" s="9" t="s">
        <v>25</v>
      </c>
      <c r="C7874" s="10" t="s">
        <v>86</v>
      </c>
      <c r="D7874" s="10" t="str">
        <f>Mapping!$H$3</f>
        <v>Vendor B</v>
      </c>
      <c r="E7874" s="11">
        <v>28362.438069147986</v>
      </c>
      <c r="F7874" s="12">
        <f t="shared" ref="F7874:F7937" si="123">MONTH(DATEVALUE(B7874&amp;"1"))</f>
        <v>8</v>
      </c>
      <c r="G7874" s="36"/>
      <c r="H7874" s="1"/>
    </row>
    <row r="7875" spans="1:8" ht="14" x14ac:dyDescent="0.15">
      <c r="A7875" s="37">
        <v>2020</v>
      </c>
      <c r="B7875" s="9" t="s">
        <v>25</v>
      </c>
      <c r="C7875" s="10" t="s">
        <v>88</v>
      </c>
      <c r="D7875" s="10" t="str">
        <f>Mapping!$H$4</f>
        <v>Vendor C</v>
      </c>
      <c r="E7875" s="11">
        <v>29396.269411733538</v>
      </c>
      <c r="F7875" s="12">
        <f t="shared" si="123"/>
        <v>8</v>
      </c>
      <c r="G7875" s="36"/>
      <c r="H7875" s="1"/>
    </row>
    <row r="7876" spans="1:8" ht="14" x14ac:dyDescent="0.15">
      <c r="A7876" s="37">
        <v>2019</v>
      </c>
      <c r="B7876" s="9" t="s">
        <v>25</v>
      </c>
      <c r="C7876" s="10" t="s">
        <v>85</v>
      </c>
      <c r="D7876" s="10" t="str">
        <f>Mapping!$H$5</f>
        <v>Vendor D</v>
      </c>
      <c r="E7876" s="11">
        <v>6540.5452924397987</v>
      </c>
      <c r="F7876" s="12">
        <f t="shared" si="123"/>
        <v>8</v>
      </c>
      <c r="G7876" s="36"/>
      <c r="H7876" s="1"/>
    </row>
    <row r="7877" spans="1:8" ht="14" x14ac:dyDescent="0.15">
      <c r="A7877" s="37">
        <v>2020</v>
      </c>
      <c r="B7877" s="9" t="s">
        <v>25</v>
      </c>
      <c r="C7877" s="10" t="s">
        <v>85</v>
      </c>
      <c r="D7877" s="10" t="str">
        <f>Mapping!$H$6</f>
        <v>Vendor E</v>
      </c>
      <c r="E7877" s="11">
        <v>28357.252286522358</v>
      </c>
      <c r="F7877" s="12">
        <f t="shared" si="123"/>
        <v>8</v>
      </c>
      <c r="G7877" s="36"/>
      <c r="H7877" s="1"/>
    </row>
    <row r="7878" spans="1:8" ht="14" x14ac:dyDescent="0.15">
      <c r="A7878" s="37">
        <v>2020</v>
      </c>
      <c r="B7878" s="9" t="s">
        <v>25</v>
      </c>
      <c r="C7878" s="10" t="s">
        <v>85</v>
      </c>
      <c r="D7878" s="10" t="str">
        <f>Mapping!$H$7</f>
        <v>Vendor F</v>
      </c>
      <c r="E7878" s="11">
        <v>39831.450116206288</v>
      </c>
      <c r="F7878" s="12">
        <f t="shared" si="123"/>
        <v>8</v>
      </c>
      <c r="G7878" s="36"/>
      <c r="H7878" s="1"/>
    </row>
    <row r="7879" spans="1:8" ht="14" x14ac:dyDescent="0.15">
      <c r="A7879" s="37">
        <v>2019</v>
      </c>
      <c r="B7879" s="9" t="s">
        <v>25</v>
      </c>
      <c r="C7879" s="10" t="s">
        <v>86</v>
      </c>
      <c r="D7879" s="10" t="str">
        <f>Mapping!$H$8</f>
        <v>Vendor G</v>
      </c>
      <c r="E7879" s="11">
        <v>56527.860779808681</v>
      </c>
      <c r="F7879" s="12">
        <f t="shared" si="123"/>
        <v>8</v>
      </c>
      <c r="G7879" s="36"/>
      <c r="H7879" s="1"/>
    </row>
    <row r="7880" spans="1:8" ht="14" x14ac:dyDescent="0.15">
      <c r="A7880" s="37">
        <v>2020</v>
      </c>
      <c r="B7880" s="9" t="s">
        <v>25</v>
      </c>
      <c r="C7880" s="10" t="s">
        <v>88</v>
      </c>
      <c r="D7880" s="10" t="str">
        <f>Mapping!$H$9</f>
        <v>Vendor H</v>
      </c>
      <c r="E7880" s="11">
        <v>50914.641984285176</v>
      </c>
      <c r="F7880" s="12">
        <f t="shared" si="123"/>
        <v>8</v>
      </c>
      <c r="G7880" s="36"/>
      <c r="H7880" s="1"/>
    </row>
    <row r="7881" spans="1:8" ht="14" x14ac:dyDescent="0.15">
      <c r="A7881" s="37">
        <v>2019</v>
      </c>
      <c r="B7881" s="9" t="s">
        <v>25</v>
      </c>
      <c r="C7881" s="10" t="s">
        <v>85</v>
      </c>
      <c r="D7881" s="10" t="str">
        <f>Mapping!$H$10</f>
        <v>Vendor I</v>
      </c>
      <c r="E7881" s="11">
        <v>5508.5813778306838</v>
      </c>
      <c r="F7881" s="12">
        <f t="shared" si="123"/>
        <v>8</v>
      </c>
      <c r="G7881" s="36"/>
      <c r="H7881" s="1"/>
    </row>
    <row r="7882" spans="1:8" ht="14" x14ac:dyDescent="0.15">
      <c r="A7882" s="37">
        <v>2019</v>
      </c>
      <c r="B7882" s="9" t="s">
        <v>25</v>
      </c>
      <c r="C7882" s="10" t="s">
        <v>85</v>
      </c>
      <c r="D7882" s="10" t="str">
        <f>Mapping!$H$11</f>
        <v>Vendor J</v>
      </c>
      <c r="E7882" s="11">
        <v>292.90283485721346</v>
      </c>
      <c r="F7882" s="12">
        <f t="shared" si="123"/>
        <v>8</v>
      </c>
      <c r="G7882" s="36"/>
      <c r="H7882" s="1"/>
    </row>
    <row r="7883" spans="1:8" ht="14" x14ac:dyDescent="0.15">
      <c r="A7883" s="37">
        <v>2019</v>
      </c>
      <c r="B7883" s="9" t="s">
        <v>25</v>
      </c>
      <c r="C7883" s="10" t="s">
        <v>86</v>
      </c>
      <c r="D7883" s="10" t="str">
        <f>Mapping!$H$12</f>
        <v>Vendor K</v>
      </c>
      <c r="E7883" s="11">
        <v>11310.546956779419</v>
      </c>
      <c r="F7883" s="12">
        <f t="shared" si="123"/>
        <v>8</v>
      </c>
      <c r="G7883" s="36"/>
      <c r="H7883" s="1"/>
    </row>
    <row r="7884" spans="1:8" ht="14" x14ac:dyDescent="0.15">
      <c r="A7884" s="37">
        <v>2019</v>
      </c>
      <c r="B7884" s="9" t="s">
        <v>25</v>
      </c>
      <c r="C7884" s="10" t="s">
        <v>88</v>
      </c>
      <c r="D7884" s="10" t="str">
        <f>Mapping!$H$13</f>
        <v>Vendor L</v>
      </c>
      <c r="E7884" s="11">
        <v>11354.641471850235</v>
      </c>
      <c r="F7884" s="12">
        <f t="shared" si="123"/>
        <v>8</v>
      </c>
      <c r="G7884" s="36"/>
      <c r="H7884" s="1"/>
    </row>
    <row r="7885" spans="1:8" ht="14" x14ac:dyDescent="0.15">
      <c r="A7885" s="37">
        <v>2019</v>
      </c>
      <c r="B7885" s="9" t="s">
        <v>25</v>
      </c>
      <c r="C7885" s="10" t="s">
        <v>85</v>
      </c>
      <c r="D7885" s="10" t="str">
        <f>Mapping!$H$14</f>
        <v>Vendor M</v>
      </c>
      <c r="E7885" s="11">
        <v>10727.574861508225</v>
      </c>
      <c r="F7885" s="12">
        <f t="shared" si="123"/>
        <v>8</v>
      </c>
      <c r="G7885" s="36"/>
      <c r="H7885" s="1"/>
    </row>
    <row r="7886" spans="1:8" ht="14" x14ac:dyDescent="0.15">
      <c r="A7886" s="37">
        <v>2019</v>
      </c>
      <c r="B7886" s="9" t="s">
        <v>25</v>
      </c>
      <c r="C7886" s="10" t="s">
        <v>85</v>
      </c>
      <c r="D7886" s="10" t="str">
        <f>Mapping!$H$15</f>
        <v>Vendor N</v>
      </c>
      <c r="E7886" s="11">
        <v>24759.343327872426</v>
      </c>
      <c r="F7886" s="12">
        <f t="shared" si="123"/>
        <v>8</v>
      </c>
      <c r="G7886" s="36"/>
      <c r="H7886" s="1"/>
    </row>
    <row r="7887" spans="1:8" ht="14" x14ac:dyDescent="0.15">
      <c r="A7887" s="37">
        <v>2019</v>
      </c>
      <c r="B7887" s="9" t="s">
        <v>25</v>
      </c>
      <c r="C7887" s="10" t="s">
        <v>85</v>
      </c>
      <c r="D7887" s="10" t="str">
        <f>Mapping!$H$16</f>
        <v>Vendor O</v>
      </c>
      <c r="E7887" s="11">
        <v>13688.096853741577</v>
      </c>
      <c r="F7887" s="12">
        <f t="shared" si="123"/>
        <v>8</v>
      </c>
      <c r="G7887" s="36"/>
      <c r="H7887" s="1"/>
    </row>
    <row r="7888" spans="1:8" ht="14" x14ac:dyDescent="0.15">
      <c r="A7888" s="37">
        <v>2020</v>
      </c>
      <c r="B7888" s="9" t="s">
        <v>25</v>
      </c>
      <c r="C7888" s="10" t="s">
        <v>86</v>
      </c>
      <c r="D7888" s="10" t="str">
        <f>Mapping!$H$17</f>
        <v>Vendor P</v>
      </c>
      <c r="E7888" s="11">
        <v>251560.03123977996</v>
      </c>
      <c r="F7888" s="12">
        <f t="shared" si="123"/>
        <v>8</v>
      </c>
      <c r="G7888" s="36"/>
      <c r="H7888" s="1"/>
    </row>
    <row r="7889" spans="1:8" ht="14" x14ac:dyDescent="0.15">
      <c r="A7889" s="37">
        <v>2019</v>
      </c>
      <c r="B7889" s="9" t="s">
        <v>25</v>
      </c>
      <c r="C7889" s="10" t="s">
        <v>88</v>
      </c>
      <c r="D7889" s="10" t="str">
        <f>Mapping!$H$18</f>
        <v>Vendor Q</v>
      </c>
      <c r="E7889" s="11">
        <v>32337.557237204044</v>
      </c>
      <c r="F7889" s="12">
        <f t="shared" si="123"/>
        <v>8</v>
      </c>
      <c r="G7889" s="36"/>
      <c r="H7889" s="1"/>
    </row>
    <row r="7890" spans="1:8" ht="14" x14ac:dyDescent="0.15">
      <c r="A7890" s="37">
        <v>2019</v>
      </c>
      <c r="B7890" s="9" t="s">
        <v>25</v>
      </c>
      <c r="C7890" s="10" t="s">
        <v>87</v>
      </c>
      <c r="D7890" s="10" t="str">
        <f>Mapping!$H$19</f>
        <v>Vendor R</v>
      </c>
      <c r="E7890" s="11">
        <v>70080.277212951041</v>
      </c>
      <c r="F7890" s="12">
        <f t="shared" si="123"/>
        <v>8</v>
      </c>
      <c r="G7890" s="36"/>
      <c r="H7890" s="1"/>
    </row>
    <row r="7891" spans="1:8" ht="14" x14ac:dyDescent="0.15">
      <c r="A7891" s="37">
        <v>2020</v>
      </c>
      <c r="B7891" s="9" t="s">
        <v>25</v>
      </c>
      <c r="C7891" s="10" t="s">
        <v>85</v>
      </c>
      <c r="D7891" s="10" t="str">
        <f>Mapping!$H$20</f>
        <v>Vendor S</v>
      </c>
      <c r="E7891" s="11">
        <v>13912.273559542533</v>
      </c>
      <c r="F7891" s="12">
        <f t="shared" si="123"/>
        <v>8</v>
      </c>
      <c r="G7891" s="36"/>
      <c r="H7891" s="1"/>
    </row>
    <row r="7892" spans="1:8" ht="14" x14ac:dyDescent="0.15">
      <c r="A7892" s="37">
        <v>2019</v>
      </c>
      <c r="B7892" s="9" t="s">
        <v>25</v>
      </c>
      <c r="C7892" s="10" t="s">
        <v>86</v>
      </c>
      <c r="D7892" s="10" t="str">
        <f>Mapping!$H$2</f>
        <v>Vendor A</v>
      </c>
      <c r="E7892" s="11">
        <v>37831.305023521665</v>
      </c>
      <c r="F7892" s="12">
        <f t="shared" si="123"/>
        <v>8</v>
      </c>
      <c r="G7892" s="36"/>
      <c r="H7892" s="1"/>
    </row>
    <row r="7893" spans="1:8" ht="14" x14ac:dyDescent="0.15">
      <c r="A7893" s="37">
        <v>2020</v>
      </c>
      <c r="B7893" s="9" t="s">
        <v>25</v>
      </c>
      <c r="C7893" s="10" t="s">
        <v>88</v>
      </c>
      <c r="D7893" s="10" t="str">
        <f>Mapping!$H$3</f>
        <v>Vendor B</v>
      </c>
      <c r="E7893" s="11">
        <v>34245.720406727232</v>
      </c>
      <c r="F7893" s="12">
        <f t="shared" si="123"/>
        <v>8</v>
      </c>
      <c r="G7893" s="36"/>
      <c r="H7893" s="1"/>
    </row>
    <row r="7894" spans="1:8" ht="14" x14ac:dyDescent="0.15">
      <c r="A7894" s="37">
        <v>2019</v>
      </c>
      <c r="B7894" s="9" t="s">
        <v>25</v>
      </c>
      <c r="C7894" s="10" t="s">
        <v>87</v>
      </c>
      <c r="D7894" s="10" t="str">
        <f>Mapping!$H$4</f>
        <v>Vendor C</v>
      </c>
      <c r="E7894" s="11">
        <v>48485.794148065186</v>
      </c>
      <c r="F7894" s="12">
        <f t="shared" si="123"/>
        <v>8</v>
      </c>
      <c r="G7894" s="36"/>
      <c r="H7894" s="1"/>
    </row>
    <row r="7895" spans="1:8" ht="14" x14ac:dyDescent="0.15">
      <c r="A7895" s="37">
        <v>2020</v>
      </c>
      <c r="B7895" s="9" t="s">
        <v>25</v>
      </c>
      <c r="C7895" s="10" t="s">
        <v>85</v>
      </c>
      <c r="D7895" s="10" t="str">
        <f>Mapping!$H$5</f>
        <v>Vendor D</v>
      </c>
      <c r="E7895" s="11">
        <v>40588.734834967792</v>
      </c>
      <c r="F7895" s="12">
        <f t="shared" si="123"/>
        <v>8</v>
      </c>
      <c r="G7895" s="36"/>
      <c r="H7895" s="1"/>
    </row>
    <row r="7896" spans="1:8" ht="14" x14ac:dyDescent="0.15">
      <c r="A7896" s="37">
        <v>2020</v>
      </c>
      <c r="B7896" s="9" t="s">
        <v>25</v>
      </c>
      <c r="C7896" s="10" t="s">
        <v>86</v>
      </c>
      <c r="D7896" s="10" t="str">
        <f>Mapping!$H$6</f>
        <v>Vendor E</v>
      </c>
      <c r="E7896" s="11">
        <v>21624.501884258545</v>
      </c>
      <c r="F7896" s="12">
        <f t="shared" si="123"/>
        <v>8</v>
      </c>
      <c r="G7896" s="36"/>
      <c r="H7896" s="1"/>
    </row>
    <row r="7897" spans="1:8" ht="14" x14ac:dyDescent="0.15">
      <c r="A7897" s="37">
        <v>2020</v>
      </c>
      <c r="B7897" s="9" t="s">
        <v>25</v>
      </c>
      <c r="C7897" s="10" t="s">
        <v>88</v>
      </c>
      <c r="D7897" s="10" t="str">
        <f>Mapping!$H$7</f>
        <v>Vendor F</v>
      </c>
      <c r="E7897" s="11">
        <v>157982.89442938528</v>
      </c>
      <c r="F7897" s="12">
        <f t="shared" si="123"/>
        <v>8</v>
      </c>
      <c r="G7897" s="36"/>
      <c r="H7897" s="1"/>
    </row>
    <row r="7898" spans="1:8" ht="14" x14ac:dyDescent="0.15">
      <c r="A7898" s="37">
        <v>2019</v>
      </c>
      <c r="B7898" s="9" t="s">
        <v>25</v>
      </c>
      <c r="C7898" s="10" t="s">
        <v>87</v>
      </c>
      <c r="D7898" s="10" t="str">
        <f>Mapping!$H$8</f>
        <v>Vendor G</v>
      </c>
      <c r="E7898" s="11">
        <v>24604.240973529188</v>
      </c>
      <c r="F7898" s="12">
        <f t="shared" si="123"/>
        <v>8</v>
      </c>
      <c r="G7898" s="36"/>
      <c r="H7898" s="1"/>
    </row>
    <row r="7899" spans="1:8" ht="14" x14ac:dyDescent="0.15">
      <c r="A7899" s="37">
        <v>2019</v>
      </c>
      <c r="B7899" s="9" t="s">
        <v>25</v>
      </c>
      <c r="C7899" s="10" t="s">
        <v>85</v>
      </c>
      <c r="D7899" s="10" t="str">
        <f>Mapping!$H$9</f>
        <v>Vendor H</v>
      </c>
      <c r="E7899" s="11">
        <v>25751.777172025908</v>
      </c>
      <c r="F7899" s="12">
        <f t="shared" si="123"/>
        <v>8</v>
      </c>
      <c r="G7899" s="36"/>
      <c r="H7899" s="1"/>
    </row>
    <row r="7900" spans="1:8" ht="14" x14ac:dyDescent="0.15">
      <c r="A7900" s="37">
        <v>2020</v>
      </c>
      <c r="B7900" s="9" t="s">
        <v>25</v>
      </c>
      <c r="C7900" s="10" t="s">
        <v>86</v>
      </c>
      <c r="D7900" s="10" t="str">
        <f>Mapping!$H$10</f>
        <v>Vendor I</v>
      </c>
      <c r="E7900" s="11">
        <v>36589.830711314142</v>
      </c>
      <c r="F7900" s="12">
        <f t="shared" si="123"/>
        <v>8</v>
      </c>
      <c r="G7900" s="36"/>
      <c r="H7900" s="1"/>
    </row>
    <row r="7901" spans="1:8" ht="14" x14ac:dyDescent="0.15">
      <c r="A7901" s="37">
        <v>2019</v>
      </c>
      <c r="B7901" s="9" t="s">
        <v>25</v>
      </c>
      <c r="C7901" s="10" t="s">
        <v>88</v>
      </c>
      <c r="D7901" s="10" t="str">
        <f>Mapping!$H$11</f>
        <v>Vendor J</v>
      </c>
      <c r="E7901" s="11">
        <v>39208.767011388503</v>
      </c>
      <c r="F7901" s="12">
        <f t="shared" si="123"/>
        <v>8</v>
      </c>
      <c r="G7901" s="36"/>
      <c r="H7901" s="1"/>
    </row>
    <row r="7902" spans="1:8" ht="14" x14ac:dyDescent="0.15">
      <c r="A7902" s="37">
        <v>2020</v>
      </c>
      <c r="B7902" s="9" t="s">
        <v>25</v>
      </c>
      <c r="C7902" s="10" t="s">
        <v>87</v>
      </c>
      <c r="D7902" s="10" t="str">
        <f>Mapping!$H$12</f>
        <v>Vendor K</v>
      </c>
      <c r="E7902" s="11">
        <v>19427.419953824221</v>
      </c>
      <c r="F7902" s="12">
        <f t="shared" si="123"/>
        <v>8</v>
      </c>
      <c r="G7902" s="36"/>
      <c r="H7902" s="1"/>
    </row>
    <row r="7903" spans="1:8" ht="14" x14ac:dyDescent="0.15">
      <c r="A7903" s="37">
        <v>2020</v>
      </c>
      <c r="B7903" s="9" t="s">
        <v>25</v>
      </c>
      <c r="C7903" s="10" t="s">
        <v>85</v>
      </c>
      <c r="D7903" s="10" t="str">
        <f>Mapping!$H$13</f>
        <v>Vendor L</v>
      </c>
      <c r="E7903" s="11">
        <v>38199.304409014738</v>
      </c>
      <c r="F7903" s="12">
        <f t="shared" si="123"/>
        <v>8</v>
      </c>
      <c r="G7903" s="36"/>
      <c r="H7903" s="1"/>
    </row>
    <row r="7904" spans="1:8" ht="14" x14ac:dyDescent="0.15">
      <c r="A7904" s="37">
        <v>2019</v>
      </c>
      <c r="B7904" s="9" t="s">
        <v>25</v>
      </c>
      <c r="C7904" s="10" t="s">
        <v>85</v>
      </c>
      <c r="D7904" s="10" t="str">
        <f>Mapping!$H$14</f>
        <v>Vendor M</v>
      </c>
      <c r="E7904" s="11">
        <v>43340.931068556725</v>
      </c>
      <c r="F7904" s="12">
        <f t="shared" si="123"/>
        <v>8</v>
      </c>
      <c r="G7904" s="36"/>
      <c r="H7904" s="1"/>
    </row>
    <row r="7905" spans="1:8" ht="14" x14ac:dyDescent="0.15">
      <c r="A7905" s="37">
        <v>2019</v>
      </c>
      <c r="B7905" s="9" t="s">
        <v>25</v>
      </c>
      <c r="C7905" s="10" t="s">
        <v>86</v>
      </c>
      <c r="D7905" s="10" t="str">
        <f>Mapping!$H$15</f>
        <v>Vendor N</v>
      </c>
      <c r="E7905" s="11">
        <v>49482.393005255712</v>
      </c>
      <c r="F7905" s="12">
        <f t="shared" si="123"/>
        <v>8</v>
      </c>
      <c r="G7905" s="36"/>
      <c r="H7905" s="1"/>
    </row>
    <row r="7906" spans="1:8" ht="14" x14ac:dyDescent="0.15">
      <c r="A7906" s="37">
        <v>2020</v>
      </c>
      <c r="B7906" s="9" t="s">
        <v>25</v>
      </c>
      <c r="C7906" s="10" t="s">
        <v>88</v>
      </c>
      <c r="D7906" s="10" t="str">
        <f>Mapping!$H$16</f>
        <v>Vendor O</v>
      </c>
      <c r="E7906" s="11">
        <v>2268408.7584958631</v>
      </c>
      <c r="F7906" s="12">
        <f t="shared" si="123"/>
        <v>8</v>
      </c>
      <c r="G7906" s="36"/>
      <c r="H7906" s="1"/>
    </row>
    <row r="7907" spans="1:8" ht="14" x14ac:dyDescent="0.15">
      <c r="A7907" s="37">
        <v>2019</v>
      </c>
      <c r="B7907" s="9" t="s">
        <v>25</v>
      </c>
      <c r="C7907" s="10" t="s">
        <v>85</v>
      </c>
      <c r="D7907" s="10" t="str">
        <f>Mapping!$H$17</f>
        <v>Vendor P</v>
      </c>
      <c r="E7907" s="11">
        <v>14380.714624185379</v>
      </c>
      <c r="F7907" s="12">
        <f t="shared" si="123"/>
        <v>8</v>
      </c>
      <c r="G7907" s="36"/>
      <c r="H7907" s="1"/>
    </row>
    <row r="7908" spans="1:8" ht="14" x14ac:dyDescent="0.15">
      <c r="A7908" s="37">
        <v>2020</v>
      </c>
      <c r="B7908" s="9" t="s">
        <v>25</v>
      </c>
      <c r="C7908" s="10" t="s">
        <v>86</v>
      </c>
      <c r="D7908" s="10" t="str">
        <f>Mapping!$H$18</f>
        <v>Vendor Q</v>
      </c>
      <c r="E7908" s="11">
        <v>243.30504026532574</v>
      </c>
      <c r="F7908" s="12">
        <f t="shared" si="123"/>
        <v>8</v>
      </c>
      <c r="G7908" s="36"/>
      <c r="H7908" s="1"/>
    </row>
    <row r="7909" spans="1:8" ht="14" x14ac:dyDescent="0.15">
      <c r="A7909" s="37">
        <v>2019</v>
      </c>
      <c r="B7909" s="9" t="s">
        <v>25</v>
      </c>
      <c r="C7909" s="10" t="s">
        <v>88</v>
      </c>
      <c r="D7909" s="10" t="str">
        <f>Mapping!$H$19</f>
        <v>Vendor R</v>
      </c>
      <c r="E7909" s="11">
        <v>-3268.8899984494074</v>
      </c>
      <c r="F7909" s="12">
        <f t="shared" si="123"/>
        <v>8</v>
      </c>
      <c r="G7909" s="36"/>
      <c r="H7909" s="1"/>
    </row>
    <row r="7910" spans="1:8" ht="14" x14ac:dyDescent="0.15">
      <c r="A7910" s="37">
        <v>2020</v>
      </c>
      <c r="B7910" s="9" t="s">
        <v>25</v>
      </c>
      <c r="C7910" s="10" t="s">
        <v>85</v>
      </c>
      <c r="D7910" s="10" t="str">
        <f>Mapping!$H$20</f>
        <v>Vendor S</v>
      </c>
      <c r="E7910" s="11">
        <v>4709.0525022492457</v>
      </c>
      <c r="F7910" s="12">
        <f t="shared" si="123"/>
        <v>8</v>
      </c>
      <c r="G7910" s="36"/>
      <c r="H7910" s="1"/>
    </row>
    <row r="7911" spans="1:8" ht="14" x14ac:dyDescent="0.15">
      <c r="A7911" s="37">
        <v>2020</v>
      </c>
      <c r="B7911" s="9" t="s">
        <v>25</v>
      </c>
      <c r="C7911" s="10" t="s">
        <v>86</v>
      </c>
      <c r="D7911" s="10" t="str">
        <f>Mapping!$H$2</f>
        <v>Vendor A</v>
      </c>
      <c r="E7911" s="11">
        <v>68384.02444444022</v>
      </c>
      <c r="F7911" s="12">
        <f t="shared" si="123"/>
        <v>8</v>
      </c>
      <c r="G7911" s="36"/>
      <c r="H7911" s="1"/>
    </row>
    <row r="7912" spans="1:8" ht="14" x14ac:dyDescent="0.15">
      <c r="A7912" s="37">
        <v>2019</v>
      </c>
      <c r="B7912" s="9" t="s">
        <v>25</v>
      </c>
      <c r="C7912" s="10" t="s">
        <v>88</v>
      </c>
      <c r="D7912" s="10" t="str">
        <f>Mapping!$H$3</f>
        <v>Vendor B</v>
      </c>
      <c r="E7912" s="11">
        <v>11753.168354537736</v>
      </c>
      <c r="F7912" s="12">
        <f t="shared" si="123"/>
        <v>8</v>
      </c>
      <c r="G7912" s="36"/>
      <c r="H7912" s="1"/>
    </row>
    <row r="7913" spans="1:8" ht="14" x14ac:dyDescent="0.15">
      <c r="A7913" s="37">
        <v>2020</v>
      </c>
      <c r="B7913" s="9" t="s">
        <v>25</v>
      </c>
      <c r="C7913" s="10" t="s">
        <v>85</v>
      </c>
      <c r="D7913" s="10" t="str">
        <f>Mapping!$H$4</f>
        <v>Vendor C</v>
      </c>
      <c r="E7913" s="11">
        <v>-795.88619614658569</v>
      </c>
      <c r="F7913" s="12">
        <f t="shared" si="123"/>
        <v>8</v>
      </c>
      <c r="G7913" s="36"/>
      <c r="H7913" s="1"/>
    </row>
    <row r="7914" spans="1:8" ht="14" x14ac:dyDescent="0.15">
      <c r="A7914" s="37">
        <v>2020</v>
      </c>
      <c r="B7914" s="9" t="s">
        <v>25</v>
      </c>
      <c r="C7914" s="10" t="s">
        <v>85</v>
      </c>
      <c r="D7914" s="10" t="str">
        <f>Mapping!$H$5</f>
        <v>Vendor D</v>
      </c>
      <c r="E7914" s="11">
        <v>144741.61812589018</v>
      </c>
      <c r="F7914" s="12">
        <f t="shared" si="123"/>
        <v>8</v>
      </c>
      <c r="G7914" s="36"/>
      <c r="H7914" s="1"/>
    </row>
    <row r="7915" spans="1:8" ht="14" x14ac:dyDescent="0.15">
      <c r="A7915" s="37">
        <v>2019</v>
      </c>
      <c r="B7915" s="9" t="s">
        <v>25</v>
      </c>
      <c r="C7915" s="10" t="s">
        <v>85</v>
      </c>
      <c r="D7915" s="10" t="str">
        <f>Mapping!$H$6</f>
        <v>Vendor E</v>
      </c>
      <c r="E7915" s="11">
        <v>72802.935993428124</v>
      </c>
      <c r="F7915" s="12">
        <f t="shared" si="123"/>
        <v>8</v>
      </c>
      <c r="G7915" s="36"/>
      <c r="H7915" s="1"/>
    </row>
    <row r="7916" spans="1:8" ht="14" x14ac:dyDescent="0.15">
      <c r="A7916" s="37">
        <v>2019</v>
      </c>
      <c r="B7916" s="9" t="s">
        <v>25</v>
      </c>
      <c r="C7916" s="10" t="s">
        <v>85</v>
      </c>
      <c r="D7916" s="10" t="str">
        <f>Mapping!$H$7</f>
        <v>Vendor F</v>
      </c>
      <c r="E7916" s="11">
        <v>177666.48316865807</v>
      </c>
      <c r="F7916" s="12">
        <f t="shared" si="123"/>
        <v>8</v>
      </c>
      <c r="G7916" s="36"/>
      <c r="H7916" s="1"/>
    </row>
    <row r="7917" spans="1:8" ht="14" x14ac:dyDescent="0.15">
      <c r="A7917" s="37">
        <v>2019</v>
      </c>
      <c r="B7917" s="9" t="s">
        <v>25</v>
      </c>
      <c r="C7917" s="10" t="s">
        <v>85</v>
      </c>
      <c r="D7917" s="10" t="str">
        <f>Mapping!$H$8</f>
        <v>Vendor G</v>
      </c>
      <c r="E7917" s="11">
        <v>8380.6241545878547</v>
      </c>
      <c r="F7917" s="12">
        <f t="shared" si="123"/>
        <v>8</v>
      </c>
      <c r="G7917" s="36"/>
      <c r="H7917" s="1"/>
    </row>
    <row r="7918" spans="1:8" ht="14" x14ac:dyDescent="0.15">
      <c r="A7918" s="37">
        <v>2019</v>
      </c>
      <c r="B7918" s="9" t="s">
        <v>25</v>
      </c>
      <c r="C7918" s="10" t="s">
        <v>85</v>
      </c>
      <c r="D7918" s="10" t="str">
        <f>Mapping!$H$9</f>
        <v>Vendor H</v>
      </c>
      <c r="E7918" s="11">
        <v>51510.8055634704</v>
      </c>
      <c r="F7918" s="12">
        <f t="shared" si="123"/>
        <v>8</v>
      </c>
      <c r="G7918" s="36"/>
      <c r="H7918" s="1"/>
    </row>
    <row r="7919" spans="1:8" ht="14" x14ac:dyDescent="0.15">
      <c r="A7919" s="37">
        <v>2019</v>
      </c>
      <c r="B7919" s="9" t="s">
        <v>25</v>
      </c>
      <c r="C7919" s="10" t="s">
        <v>85</v>
      </c>
      <c r="D7919" s="10" t="str">
        <f>Mapping!$H$10</f>
        <v>Vendor I</v>
      </c>
      <c r="E7919" s="11">
        <v>117350.76493809471</v>
      </c>
      <c r="F7919" s="12">
        <f t="shared" si="123"/>
        <v>8</v>
      </c>
      <c r="G7919" s="36"/>
      <c r="H7919" s="1"/>
    </row>
    <row r="7920" spans="1:8" ht="14" x14ac:dyDescent="0.15">
      <c r="A7920" s="37">
        <v>2019</v>
      </c>
      <c r="B7920" s="9" t="s">
        <v>25</v>
      </c>
      <c r="C7920" s="10" t="s">
        <v>85</v>
      </c>
      <c r="D7920" s="10" t="str">
        <f>Mapping!$H$11</f>
        <v>Vendor J</v>
      </c>
      <c r="E7920" s="11">
        <v>7917.8195133254612</v>
      </c>
      <c r="F7920" s="12">
        <f t="shared" si="123"/>
        <v>8</v>
      </c>
      <c r="G7920" s="36"/>
      <c r="H7920" s="1"/>
    </row>
    <row r="7921" spans="1:8" ht="14" x14ac:dyDescent="0.15">
      <c r="A7921" s="37">
        <v>2020</v>
      </c>
      <c r="B7921" s="9" t="s">
        <v>25</v>
      </c>
      <c r="C7921" s="10" t="s">
        <v>85</v>
      </c>
      <c r="D7921" s="10" t="str">
        <f>Mapping!$H$12</f>
        <v>Vendor K</v>
      </c>
      <c r="E7921" s="11">
        <v>6222.3485382453537</v>
      </c>
      <c r="F7921" s="12">
        <f t="shared" si="123"/>
        <v>8</v>
      </c>
      <c r="G7921" s="36"/>
      <c r="H7921" s="1"/>
    </row>
    <row r="7922" spans="1:8" ht="14" x14ac:dyDescent="0.15">
      <c r="A7922" s="37">
        <v>2019</v>
      </c>
      <c r="B7922" s="9" t="s">
        <v>25</v>
      </c>
      <c r="C7922" s="10" t="s">
        <v>85</v>
      </c>
      <c r="D7922" s="10" t="str">
        <f>Mapping!$H$13</f>
        <v>Vendor L</v>
      </c>
      <c r="E7922" s="11">
        <v>-862.65613465347849</v>
      </c>
      <c r="F7922" s="12">
        <f t="shared" si="123"/>
        <v>8</v>
      </c>
      <c r="G7922" s="36"/>
      <c r="H7922" s="1"/>
    </row>
    <row r="7923" spans="1:8" ht="14" x14ac:dyDescent="0.15">
      <c r="A7923" s="37">
        <v>2020</v>
      </c>
      <c r="B7923" s="9" t="s">
        <v>25</v>
      </c>
      <c r="C7923" s="10" t="s">
        <v>85</v>
      </c>
      <c r="D7923" s="10" t="str">
        <f>Mapping!$H$14</f>
        <v>Vendor M</v>
      </c>
      <c r="E7923" s="11">
        <v>5415.8791122505545</v>
      </c>
      <c r="F7923" s="12">
        <f t="shared" si="123"/>
        <v>8</v>
      </c>
      <c r="G7923" s="36"/>
      <c r="H7923" s="1"/>
    </row>
    <row r="7924" spans="1:8" ht="14" x14ac:dyDescent="0.15">
      <c r="A7924" s="37">
        <v>2019</v>
      </c>
      <c r="B7924" s="9" t="s">
        <v>25</v>
      </c>
      <c r="C7924" s="10" t="s">
        <v>85</v>
      </c>
      <c r="D7924" s="10" t="str">
        <f>Mapping!$H$15</f>
        <v>Vendor N</v>
      </c>
      <c r="E7924" s="11">
        <v>-1710.4957475194574</v>
      </c>
      <c r="F7924" s="12">
        <f t="shared" si="123"/>
        <v>8</v>
      </c>
      <c r="G7924" s="36"/>
      <c r="H7924" s="1"/>
    </row>
    <row r="7925" spans="1:8" ht="14" x14ac:dyDescent="0.15">
      <c r="A7925" s="37">
        <v>2019</v>
      </c>
      <c r="B7925" s="9" t="s">
        <v>25</v>
      </c>
      <c r="C7925" s="10" t="s">
        <v>85</v>
      </c>
      <c r="D7925" s="10" t="str">
        <f>Mapping!$H$16</f>
        <v>Vendor O</v>
      </c>
      <c r="E7925" s="11">
        <v>-4202.996590358779</v>
      </c>
      <c r="F7925" s="12">
        <f t="shared" si="123"/>
        <v>8</v>
      </c>
      <c r="G7925" s="36"/>
      <c r="H7925" s="1"/>
    </row>
    <row r="7926" spans="1:8" ht="14" x14ac:dyDescent="0.15">
      <c r="A7926" s="37">
        <v>2020</v>
      </c>
      <c r="B7926" s="9" t="s">
        <v>25</v>
      </c>
      <c r="C7926" s="10" t="s">
        <v>85</v>
      </c>
      <c r="D7926" s="10" t="str">
        <f>Mapping!$H$17</f>
        <v>Vendor P</v>
      </c>
      <c r="E7926" s="11">
        <v>57942.176305163084</v>
      </c>
      <c r="F7926" s="12">
        <f t="shared" si="123"/>
        <v>8</v>
      </c>
      <c r="G7926" s="36"/>
      <c r="H7926" s="1"/>
    </row>
    <row r="7927" spans="1:8" ht="14" x14ac:dyDescent="0.15">
      <c r="A7927" s="37">
        <v>2019</v>
      </c>
      <c r="B7927" s="9" t="s">
        <v>25</v>
      </c>
      <c r="C7927" s="10" t="s">
        <v>85</v>
      </c>
      <c r="D7927" s="10" t="str">
        <f>Mapping!$H$18</f>
        <v>Vendor Q</v>
      </c>
      <c r="E7927" s="11">
        <v>16553.560958267291</v>
      </c>
      <c r="F7927" s="12">
        <f t="shared" si="123"/>
        <v>8</v>
      </c>
      <c r="G7927" s="36"/>
      <c r="H7927" s="1"/>
    </row>
    <row r="7928" spans="1:8" ht="14" x14ac:dyDescent="0.15">
      <c r="A7928" s="37">
        <v>2020</v>
      </c>
      <c r="B7928" s="9" t="s">
        <v>25</v>
      </c>
      <c r="C7928" s="10" t="s">
        <v>85</v>
      </c>
      <c r="D7928" s="10" t="str">
        <f>Mapping!$H$19</f>
        <v>Vendor R</v>
      </c>
      <c r="E7928" s="11">
        <v>40889.349771833746</v>
      </c>
      <c r="F7928" s="12">
        <f t="shared" si="123"/>
        <v>8</v>
      </c>
      <c r="G7928" s="36"/>
      <c r="H7928" s="1"/>
    </row>
    <row r="7929" spans="1:8" ht="14" x14ac:dyDescent="0.15">
      <c r="A7929" s="37">
        <v>2019</v>
      </c>
      <c r="B7929" s="9" t="s">
        <v>25</v>
      </c>
      <c r="C7929" s="10" t="s">
        <v>85</v>
      </c>
      <c r="D7929" s="10" t="str">
        <f>Mapping!$H$20</f>
        <v>Vendor S</v>
      </c>
      <c r="E7929" s="11">
        <v>631202.19175823755</v>
      </c>
      <c r="F7929" s="12">
        <f t="shared" si="123"/>
        <v>8</v>
      </c>
      <c r="G7929" s="36"/>
      <c r="H7929" s="1"/>
    </row>
    <row r="7930" spans="1:8" ht="14" x14ac:dyDescent="0.15">
      <c r="A7930" s="37">
        <v>2019</v>
      </c>
      <c r="B7930" s="9" t="s">
        <v>25</v>
      </c>
      <c r="C7930" s="10" t="s">
        <v>85</v>
      </c>
      <c r="D7930" s="10" t="str">
        <f>Mapping!$H$2</f>
        <v>Vendor A</v>
      </c>
      <c r="E7930" s="11">
        <v>197319.89946102814</v>
      </c>
      <c r="F7930" s="12">
        <f t="shared" si="123"/>
        <v>8</v>
      </c>
      <c r="G7930" s="36"/>
      <c r="H7930" s="1"/>
    </row>
    <row r="7931" spans="1:8" ht="14" x14ac:dyDescent="0.15">
      <c r="A7931" s="37">
        <v>2019</v>
      </c>
      <c r="B7931" s="9" t="s">
        <v>25</v>
      </c>
      <c r="C7931" s="10" t="s">
        <v>85</v>
      </c>
      <c r="D7931" s="10" t="str">
        <f>Mapping!$H$3</f>
        <v>Vendor B</v>
      </c>
      <c r="E7931" s="11">
        <v>61594.650348543335</v>
      </c>
      <c r="F7931" s="12">
        <f t="shared" si="123"/>
        <v>8</v>
      </c>
      <c r="G7931" s="36"/>
      <c r="H7931" s="1"/>
    </row>
    <row r="7932" spans="1:8" ht="14" x14ac:dyDescent="0.15">
      <c r="A7932" s="37">
        <v>2019</v>
      </c>
      <c r="B7932" s="9" t="s">
        <v>25</v>
      </c>
      <c r="C7932" s="10" t="s">
        <v>85</v>
      </c>
      <c r="D7932" s="10" t="str">
        <f>Mapping!$H$4</f>
        <v>Vendor C</v>
      </c>
      <c r="E7932" s="11">
        <v>49779.112630748503</v>
      </c>
      <c r="F7932" s="12">
        <f t="shared" si="123"/>
        <v>8</v>
      </c>
      <c r="G7932" s="36"/>
      <c r="H7932" s="1"/>
    </row>
    <row r="7933" spans="1:8" ht="14" x14ac:dyDescent="0.15">
      <c r="A7933" s="37">
        <v>2020</v>
      </c>
      <c r="B7933" s="9" t="s">
        <v>25</v>
      </c>
      <c r="C7933" s="10" t="s">
        <v>85</v>
      </c>
      <c r="D7933" s="10" t="str">
        <f>Mapping!$H$5</f>
        <v>Vendor D</v>
      </c>
      <c r="E7933" s="11">
        <v>17321.640571473974</v>
      </c>
      <c r="F7933" s="12">
        <f t="shared" si="123"/>
        <v>8</v>
      </c>
      <c r="G7933" s="36"/>
      <c r="H7933" s="1"/>
    </row>
    <row r="7934" spans="1:8" ht="14" x14ac:dyDescent="0.15">
      <c r="A7934" s="37">
        <v>2019</v>
      </c>
      <c r="B7934" s="9" t="s">
        <v>25</v>
      </c>
      <c r="C7934" s="10" t="s">
        <v>85</v>
      </c>
      <c r="D7934" s="10" t="str">
        <f>Mapping!$H$6</f>
        <v>Vendor E</v>
      </c>
      <c r="E7934" s="11">
        <v>415076.73610137601</v>
      </c>
      <c r="F7934" s="12">
        <f t="shared" si="123"/>
        <v>8</v>
      </c>
      <c r="G7934" s="36"/>
      <c r="H7934" s="1"/>
    </row>
    <row r="7935" spans="1:8" ht="14" x14ac:dyDescent="0.15">
      <c r="A7935" s="37">
        <v>2020</v>
      </c>
      <c r="B7935" s="9" t="s">
        <v>25</v>
      </c>
      <c r="C7935" s="10" t="s">
        <v>85</v>
      </c>
      <c r="D7935" s="10" t="str">
        <f>Mapping!$H$7</f>
        <v>Vendor F</v>
      </c>
      <c r="E7935" s="11">
        <v>1054.5198499662599</v>
      </c>
      <c r="F7935" s="12">
        <f t="shared" si="123"/>
        <v>8</v>
      </c>
      <c r="G7935" s="36"/>
      <c r="H7935" s="1"/>
    </row>
    <row r="7936" spans="1:8" ht="14" x14ac:dyDescent="0.15">
      <c r="A7936" s="37">
        <v>2020</v>
      </c>
      <c r="B7936" s="9" t="s">
        <v>25</v>
      </c>
      <c r="C7936" s="10" t="s">
        <v>85</v>
      </c>
      <c r="D7936" s="10" t="str">
        <f>Mapping!$H$8</f>
        <v>Vendor G</v>
      </c>
      <c r="E7936" s="11">
        <v>2636563.9530299171</v>
      </c>
      <c r="F7936" s="12">
        <f t="shared" si="123"/>
        <v>8</v>
      </c>
      <c r="G7936" s="36"/>
      <c r="H7936" s="1"/>
    </row>
    <row r="7937" spans="1:8" ht="14" x14ac:dyDescent="0.15">
      <c r="A7937" s="37">
        <v>2019</v>
      </c>
      <c r="B7937" s="9" t="s">
        <v>25</v>
      </c>
      <c r="C7937" s="10" t="s">
        <v>85</v>
      </c>
      <c r="D7937" s="10" t="str">
        <f>Mapping!$H$9</f>
        <v>Vendor H</v>
      </c>
      <c r="E7937" s="11">
        <v>430349.34730010194</v>
      </c>
      <c r="F7937" s="12">
        <f t="shared" si="123"/>
        <v>8</v>
      </c>
      <c r="G7937" s="36"/>
      <c r="H7937" s="1"/>
    </row>
    <row r="7938" spans="1:8" ht="14" x14ac:dyDescent="0.15">
      <c r="A7938" s="37">
        <v>2020</v>
      </c>
      <c r="B7938" s="9" t="s">
        <v>25</v>
      </c>
      <c r="C7938" s="10" t="s">
        <v>85</v>
      </c>
      <c r="D7938" s="10" t="str">
        <f>Mapping!$H$10</f>
        <v>Vendor I</v>
      </c>
      <c r="E7938" s="11">
        <v>423912.5313159551</v>
      </c>
      <c r="F7938" s="12">
        <f t="shared" ref="F7938:F8001" si="124">MONTH(DATEVALUE(B7938&amp;"1"))</f>
        <v>8</v>
      </c>
      <c r="G7938" s="36"/>
      <c r="H7938" s="1"/>
    </row>
    <row r="7939" spans="1:8" ht="14" x14ac:dyDescent="0.15">
      <c r="A7939" s="37">
        <v>2020</v>
      </c>
      <c r="B7939" s="9" t="s">
        <v>25</v>
      </c>
      <c r="C7939" s="10" t="s">
        <v>86</v>
      </c>
      <c r="D7939" s="10" t="str">
        <f>Mapping!$H$11</f>
        <v>Vendor J</v>
      </c>
      <c r="E7939" s="11">
        <v>934383.68817835895</v>
      </c>
      <c r="F7939" s="12">
        <f t="shared" si="124"/>
        <v>8</v>
      </c>
      <c r="G7939" s="36"/>
      <c r="H7939" s="1"/>
    </row>
    <row r="7940" spans="1:8" ht="14" x14ac:dyDescent="0.15">
      <c r="A7940" s="37">
        <v>2020</v>
      </c>
      <c r="B7940" s="9" t="s">
        <v>25</v>
      </c>
      <c r="C7940" s="10" t="s">
        <v>88</v>
      </c>
      <c r="D7940" s="10" t="str">
        <f>Mapping!$H$12</f>
        <v>Vendor K</v>
      </c>
      <c r="E7940" s="11">
        <v>422120.53787071415</v>
      </c>
      <c r="F7940" s="12">
        <f t="shared" si="124"/>
        <v>8</v>
      </c>
      <c r="G7940" s="36"/>
      <c r="H7940" s="1"/>
    </row>
    <row r="7941" spans="1:8" ht="14" x14ac:dyDescent="0.15">
      <c r="A7941" s="37">
        <v>2019</v>
      </c>
      <c r="B7941" s="9" t="s">
        <v>25</v>
      </c>
      <c r="C7941" s="10" t="s">
        <v>85</v>
      </c>
      <c r="D7941" s="10" t="str">
        <f>Mapping!$H$13</f>
        <v>Vendor L</v>
      </c>
      <c r="E7941" s="11">
        <v>25716.466737729112</v>
      </c>
      <c r="F7941" s="12">
        <f t="shared" si="124"/>
        <v>8</v>
      </c>
      <c r="G7941" s="36"/>
      <c r="H7941" s="1"/>
    </row>
    <row r="7942" spans="1:8" ht="14" x14ac:dyDescent="0.15">
      <c r="A7942" s="37">
        <v>2020</v>
      </c>
      <c r="B7942" s="9" t="s">
        <v>25</v>
      </c>
      <c r="C7942" s="10" t="s">
        <v>85</v>
      </c>
      <c r="D7942" s="10" t="str">
        <f>Mapping!$H$14</f>
        <v>Vendor M</v>
      </c>
      <c r="E7942" s="11">
        <v>69920.845976205368</v>
      </c>
      <c r="F7942" s="12">
        <f t="shared" si="124"/>
        <v>8</v>
      </c>
      <c r="G7942" s="36"/>
      <c r="H7942" s="1"/>
    </row>
    <row r="7943" spans="1:8" ht="14" x14ac:dyDescent="0.15">
      <c r="A7943" s="37">
        <v>2020</v>
      </c>
      <c r="B7943" s="9" t="s">
        <v>25</v>
      </c>
      <c r="C7943" s="10" t="s">
        <v>85</v>
      </c>
      <c r="D7943" s="10" t="str">
        <f>Mapping!$H$15</f>
        <v>Vendor N</v>
      </c>
      <c r="E7943" s="11">
        <v>443341.57630765287</v>
      </c>
      <c r="F7943" s="12">
        <f t="shared" si="124"/>
        <v>8</v>
      </c>
      <c r="G7943" s="36"/>
      <c r="H7943" s="1"/>
    </row>
    <row r="7944" spans="1:8" ht="14" x14ac:dyDescent="0.15">
      <c r="A7944" s="37">
        <v>2019</v>
      </c>
      <c r="B7944" s="9" t="s">
        <v>25</v>
      </c>
      <c r="C7944" s="10" t="s">
        <v>85</v>
      </c>
      <c r="D7944" s="10" t="str">
        <f>Mapping!$H$16</f>
        <v>Vendor O</v>
      </c>
      <c r="E7944" s="11">
        <v>141010.25805279939</v>
      </c>
      <c r="F7944" s="12">
        <f t="shared" si="124"/>
        <v>8</v>
      </c>
      <c r="G7944" s="36"/>
      <c r="H7944" s="1"/>
    </row>
    <row r="7945" spans="1:8" ht="14" x14ac:dyDescent="0.15">
      <c r="A7945" s="37">
        <v>2019</v>
      </c>
      <c r="B7945" s="9" t="s">
        <v>25</v>
      </c>
      <c r="C7945" s="10" t="s">
        <v>85</v>
      </c>
      <c r="D7945" s="10" t="str">
        <f>Mapping!$H$17</f>
        <v>Vendor P</v>
      </c>
      <c r="E7945" s="11">
        <v>70553.391968452663</v>
      </c>
      <c r="F7945" s="12">
        <f t="shared" si="124"/>
        <v>8</v>
      </c>
      <c r="G7945" s="36"/>
      <c r="H7945" s="1"/>
    </row>
    <row r="7946" spans="1:8" ht="14" x14ac:dyDescent="0.15">
      <c r="A7946" s="37">
        <v>2019</v>
      </c>
      <c r="B7946" s="9" t="s">
        <v>25</v>
      </c>
      <c r="C7946" s="10" t="s">
        <v>86</v>
      </c>
      <c r="D7946" s="10" t="str">
        <f>Mapping!$H$18</f>
        <v>Vendor Q</v>
      </c>
      <c r="E7946" s="11">
        <v>73942.401625679297</v>
      </c>
      <c r="F7946" s="12">
        <f t="shared" si="124"/>
        <v>8</v>
      </c>
      <c r="G7946" s="36"/>
      <c r="H7946" s="1"/>
    </row>
    <row r="7947" spans="1:8" ht="14" x14ac:dyDescent="0.15">
      <c r="A7947" s="37">
        <v>2019</v>
      </c>
      <c r="B7947" s="9" t="s">
        <v>25</v>
      </c>
      <c r="C7947" s="10" t="s">
        <v>88</v>
      </c>
      <c r="D7947" s="10" t="str">
        <f>Mapping!$H$19</f>
        <v>Vendor R</v>
      </c>
      <c r="E7947" s="11">
        <v>204643.40916736439</v>
      </c>
      <c r="F7947" s="12">
        <f t="shared" si="124"/>
        <v>8</v>
      </c>
      <c r="G7947" s="36"/>
      <c r="H7947" s="1"/>
    </row>
    <row r="7948" spans="1:8" ht="14" x14ac:dyDescent="0.15">
      <c r="A7948" s="37">
        <v>2019</v>
      </c>
      <c r="B7948" s="9" t="s">
        <v>25</v>
      </c>
      <c r="C7948" s="10" t="s">
        <v>85</v>
      </c>
      <c r="D7948" s="10" t="str">
        <f>Mapping!$H$2</f>
        <v>Vendor A</v>
      </c>
      <c r="E7948" s="11">
        <v>1550.1188479776686</v>
      </c>
      <c r="F7948" s="12">
        <f t="shared" si="124"/>
        <v>8</v>
      </c>
      <c r="G7948" s="36"/>
      <c r="H7948" s="1"/>
    </row>
    <row r="7949" spans="1:8" ht="14" x14ac:dyDescent="0.15">
      <c r="A7949" s="37">
        <v>2020</v>
      </c>
      <c r="B7949" s="9" t="s">
        <v>25</v>
      </c>
      <c r="C7949" s="10" t="s">
        <v>85</v>
      </c>
      <c r="D7949" s="10" t="str">
        <f>Mapping!$H$3</f>
        <v>Vendor B</v>
      </c>
      <c r="E7949" s="11">
        <v>7634.9980583849492</v>
      </c>
      <c r="F7949" s="12">
        <f t="shared" si="124"/>
        <v>8</v>
      </c>
      <c r="G7949" s="36"/>
      <c r="H7949" s="1"/>
    </row>
    <row r="7950" spans="1:8" ht="14" x14ac:dyDescent="0.15">
      <c r="A7950" s="37">
        <v>2019</v>
      </c>
      <c r="B7950" s="9" t="s">
        <v>25</v>
      </c>
      <c r="C7950" s="10" t="s">
        <v>85</v>
      </c>
      <c r="D7950" s="10" t="str">
        <f>Mapping!$H$4</f>
        <v>Vendor C</v>
      </c>
      <c r="E7950" s="11">
        <v>153905.93727862849</v>
      </c>
      <c r="F7950" s="12">
        <f t="shared" si="124"/>
        <v>8</v>
      </c>
      <c r="G7950" s="36"/>
      <c r="H7950" s="1"/>
    </row>
    <row r="7951" spans="1:8" ht="14" x14ac:dyDescent="0.15">
      <c r="A7951" s="37">
        <v>2019</v>
      </c>
      <c r="B7951" s="9" t="s">
        <v>25</v>
      </c>
      <c r="C7951" s="10" t="s">
        <v>86</v>
      </c>
      <c r="D7951" s="10" t="str">
        <f>Mapping!$H$5</f>
        <v>Vendor D</v>
      </c>
      <c r="E7951" s="11">
        <v>29962.840914685115</v>
      </c>
      <c r="F7951" s="12">
        <f t="shared" si="124"/>
        <v>8</v>
      </c>
      <c r="G7951" s="36"/>
      <c r="H7951" s="1"/>
    </row>
    <row r="7952" spans="1:8" ht="14" x14ac:dyDescent="0.15">
      <c r="A7952" s="37">
        <v>2019</v>
      </c>
      <c r="B7952" s="9" t="s">
        <v>25</v>
      </c>
      <c r="C7952" s="10" t="s">
        <v>88</v>
      </c>
      <c r="D7952" s="10" t="str">
        <f>Mapping!$H$6</f>
        <v>Vendor E</v>
      </c>
      <c r="E7952" s="11">
        <v>58965.55073386959</v>
      </c>
      <c r="F7952" s="12">
        <f t="shared" si="124"/>
        <v>8</v>
      </c>
      <c r="G7952" s="36"/>
      <c r="H7952" s="1"/>
    </row>
    <row r="7953" spans="1:8" ht="14" x14ac:dyDescent="0.15">
      <c r="A7953" s="37">
        <v>2020</v>
      </c>
      <c r="B7953" s="9" t="s">
        <v>25</v>
      </c>
      <c r="C7953" s="10" t="s">
        <v>85</v>
      </c>
      <c r="D7953" s="10" t="str">
        <f>Mapping!$H$7</f>
        <v>Vendor F</v>
      </c>
      <c r="E7953" s="11">
        <v>703.28634891982608</v>
      </c>
      <c r="F7953" s="12">
        <f t="shared" si="124"/>
        <v>8</v>
      </c>
      <c r="G7953" s="36"/>
      <c r="H7953" s="1"/>
    </row>
    <row r="7954" spans="1:8" ht="14" x14ac:dyDescent="0.15">
      <c r="A7954" s="37">
        <v>2019</v>
      </c>
      <c r="B7954" s="9" t="s">
        <v>25</v>
      </c>
      <c r="C7954" s="10" t="s">
        <v>85</v>
      </c>
      <c r="D7954" s="10" t="str">
        <f>Mapping!$H$8</f>
        <v>Vendor G</v>
      </c>
      <c r="E7954" s="11">
        <v>-2720.2519491728849</v>
      </c>
      <c r="F7954" s="12">
        <f t="shared" si="124"/>
        <v>8</v>
      </c>
      <c r="G7954" s="36"/>
      <c r="H7954" s="1"/>
    </row>
    <row r="7955" spans="1:8" ht="14" x14ac:dyDescent="0.15">
      <c r="A7955" s="37">
        <v>2019</v>
      </c>
      <c r="B7955" s="9" t="s">
        <v>25</v>
      </c>
      <c r="C7955" s="10" t="s">
        <v>86</v>
      </c>
      <c r="D7955" s="10" t="str">
        <f>Mapping!$H$9</f>
        <v>Vendor H</v>
      </c>
      <c r="E7955" s="11">
        <v>75461.265806153606</v>
      </c>
      <c r="F7955" s="12">
        <f t="shared" si="124"/>
        <v>8</v>
      </c>
      <c r="G7955" s="36"/>
      <c r="H7955" s="1"/>
    </row>
    <row r="7956" spans="1:8" ht="14" x14ac:dyDescent="0.15">
      <c r="A7956" s="37">
        <v>2019</v>
      </c>
      <c r="B7956" s="9" t="s">
        <v>25</v>
      </c>
      <c r="C7956" s="10" t="s">
        <v>88</v>
      </c>
      <c r="D7956" s="10" t="str">
        <f>Mapping!$H$10</f>
        <v>Vendor I</v>
      </c>
      <c r="E7956" s="11">
        <v>47216.762470910973</v>
      </c>
      <c r="F7956" s="12">
        <f t="shared" si="124"/>
        <v>8</v>
      </c>
      <c r="G7956" s="36"/>
      <c r="H7956" s="1"/>
    </row>
    <row r="7957" spans="1:8" ht="14" x14ac:dyDescent="0.15">
      <c r="A7957" s="37">
        <v>2020</v>
      </c>
      <c r="B7957" s="9" t="s">
        <v>25</v>
      </c>
      <c r="C7957" s="10" t="s">
        <v>85</v>
      </c>
      <c r="D7957" s="10" t="str">
        <f>Mapping!$H$11</f>
        <v>Vendor J</v>
      </c>
      <c r="E7957" s="11">
        <v>1560.0841537605513</v>
      </c>
      <c r="F7957" s="12">
        <f t="shared" si="124"/>
        <v>8</v>
      </c>
      <c r="G7957" s="36"/>
      <c r="H7957" s="1"/>
    </row>
    <row r="7958" spans="1:8" ht="14" x14ac:dyDescent="0.15">
      <c r="A7958" s="37">
        <v>2019</v>
      </c>
      <c r="B7958" s="9" t="s">
        <v>25</v>
      </c>
      <c r="C7958" s="10" t="s">
        <v>85</v>
      </c>
      <c r="D7958" s="10" t="str">
        <f>Mapping!$H$12</f>
        <v>Vendor K</v>
      </c>
      <c r="E7958" s="11">
        <v>2340.2798581708821</v>
      </c>
      <c r="F7958" s="12">
        <f t="shared" si="124"/>
        <v>8</v>
      </c>
      <c r="G7958" s="36"/>
      <c r="H7958" s="1"/>
    </row>
    <row r="7959" spans="1:8" ht="14" x14ac:dyDescent="0.15">
      <c r="A7959" s="37">
        <v>2020</v>
      </c>
      <c r="B7959" s="9" t="s">
        <v>25</v>
      </c>
      <c r="C7959" s="10" t="s">
        <v>85</v>
      </c>
      <c r="D7959" s="10" t="str">
        <f>Mapping!$H$13</f>
        <v>Vendor L</v>
      </c>
      <c r="E7959" s="11">
        <v>11720.937298732255</v>
      </c>
      <c r="F7959" s="12">
        <f t="shared" si="124"/>
        <v>8</v>
      </c>
      <c r="G7959" s="36"/>
      <c r="H7959" s="1"/>
    </row>
    <row r="7960" spans="1:8" ht="14" x14ac:dyDescent="0.15">
      <c r="A7960" s="37">
        <v>2019</v>
      </c>
      <c r="B7960" s="9" t="s">
        <v>25</v>
      </c>
      <c r="C7960" s="10" t="s">
        <v>86</v>
      </c>
      <c r="D7960" s="10" t="str">
        <f>Mapping!$H$14</f>
        <v>Vendor M</v>
      </c>
      <c r="E7960" s="11">
        <v>16257.643609875895</v>
      </c>
      <c r="F7960" s="12">
        <f t="shared" si="124"/>
        <v>8</v>
      </c>
      <c r="G7960" s="36"/>
      <c r="H7960" s="1"/>
    </row>
    <row r="7961" spans="1:8" ht="14" x14ac:dyDescent="0.15">
      <c r="A7961" s="37">
        <v>2019</v>
      </c>
      <c r="B7961" s="9" t="s">
        <v>25</v>
      </c>
      <c r="C7961" s="10" t="s">
        <v>88</v>
      </c>
      <c r="D7961" s="10" t="str">
        <f>Mapping!$H$15</f>
        <v>Vendor N</v>
      </c>
      <c r="E7961" s="11">
        <v>24097.065287641875</v>
      </c>
      <c r="F7961" s="12">
        <f t="shared" si="124"/>
        <v>8</v>
      </c>
      <c r="G7961" s="36"/>
      <c r="H7961" s="1"/>
    </row>
    <row r="7962" spans="1:8" ht="14" x14ac:dyDescent="0.15">
      <c r="A7962" s="37">
        <v>2020</v>
      </c>
      <c r="B7962" s="9" t="s">
        <v>25</v>
      </c>
      <c r="C7962" s="10" t="s">
        <v>87</v>
      </c>
      <c r="D7962" s="10" t="str">
        <f>Mapping!$H$16</f>
        <v>Vendor O</v>
      </c>
      <c r="E7962" s="11">
        <v>9381.9240141980481</v>
      </c>
      <c r="F7962" s="12">
        <f t="shared" si="124"/>
        <v>8</v>
      </c>
      <c r="G7962" s="36"/>
      <c r="H7962" s="1"/>
    </row>
    <row r="7963" spans="1:8" ht="14" x14ac:dyDescent="0.15">
      <c r="A7963" s="37">
        <v>2020</v>
      </c>
      <c r="B7963" s="9" t="s">
        <v>25</v>
      </c>
      <c r="C7963" s="10" t="s">
        <v>85</v>
      </c>
      <c r="D7963" s="10" t="str">
        <f>Mapping!$H$17</f>
        <v>Vendor P</v>
      </c>
      <c r="E7963" s="11">
        <v>11944.530219919006</v>
      </c>
      <c r="F7963" s="12">
        <f t="shared" si="124"/>
        <v>8</v>
      </c>
      <c r="G7963" s="36"/>
      <c r="H7963" s="1"/>
    </row>
    <row r="7964" spans="1:8" ht="14" x14ac:dyDescent="0.15">
      <c r="A7964" s="37">
        <v>2019</v>
      </c>
      <c r="B7964" s="9" t="s">
        <v>25</v>
      </c>
      <c r="C7964" s="10" t="s">
        <v>86</v>
      </c>
      <c r="D7964" s="10" t="str">
        <f>Mapping!$H$18</f>
        <v>Vendor Q</v>
      </c>
      <c r="E7964" s="11">
        <v>12840.690811904862</v>
      </c>
      <c r="F7964" s="12">
        <f t="shared" si="124"/>
        <v>8</v>
      </c>
      <c r="G7964" s="36"/>
      <c r="H7964" s="1"/>
    </row>
    <row r="7965" spans="1:8" ht="14" x14ac:dyDescent="0.15">
      <c r="A7965" s="37">
        <v>2020</v>
      </c>
      <c r="B7965" s="9" t="s">
        <v>25</v>
      </c>
      <c r="C7965" s="10" t="s">
        <v>88</v>
      </c>
      <c r="D7965" s="10" t="str">
        <f>Mapping!$H$19</f>
        <v>Vendor R</v>
      </c>
      <c r="E7965" s="11">
        <v>6200.44125245955</v>
      </c>
      <c r="F7965" s="12">
        <f t="shared" si="124"/>
        <v>8</v>
      </c>
      <c r="G7965" s="36"/>
      <c r="H7965" s="1"/>
    </row>
    <row r="7966" spans="1:8" ht="14" x14ac:dyDescent="0.15">
      <c r="A7966" s="37">
        <v>2019</v>
      </c>
      <c r="B7966" s="9" t="s">
        <v>25</v>
      </c>
      <c r="C7966" s="10" t="s">
        <v>87</v>
      </c>
      <c r="D7966" s="10" t="str">
        <f>Mapping!$H$2</f>
        <v>Vendor A</v>
      </c>
      <c r="E7966" s="11">
        <v>40354.664516231307</v>
      </c>
      <c r="F7966" s="12">
        <f t="shared" si="124"/>
        <v>8</v>
      </c>
      <c r="G7966" s="36"/>
      <c r="H7966" s="1"/>
    </row>
    <row r="7967" spans="1:8" ht="14" x14ac:dyDescent="0.15">
      <c r="A7967" s="37">
        <v>2020</v>
      </c>
      <c r="B7967" s="9" t="s">
        <v>25</v>
      </c>
      <c r="C7967" s="10" t="s">
        <v>85</v>
      </c>
      <c r="D7967" s="10" t="str">
        <f>Mapping!$H$3</f>
        <v>Vendor B</v>
      </c>
      <c r="E7967" s="11">
        <v>7313.3327359563791</v>
      </c>
      <c r="F7967" s="12">
        <f t="shared" si="124"/>
        <v>8</v>
      </c>
      <c r="G7967" s="36"/>
      <c r="H7967" s="1"/>
    </row>
    <row r="7968" spans="1:8" ht="14" x14ac:dyDescent="0.15">
      <c r="A7968" s="37">
        <v>2019</v>
      </c>
      <c r="B7968" s="9" t="s">
        <v>25</v>
      </c>
      <c r="C7968" s="10" t="s">
        <v>86</v>
      </c>
      <c r="D7968" s="10" t="str">
        <f>Mapping!$H$4</f>
        <v>Vendor C</v>
      </c>
      <c r="E7968" s="11">
        <v>6774.786308431896</v>
      </c>
      <c r="F7968" s="12">
        <f t="shared" si="124"/>
        <v>8</v>
      </c>
      <c r="G7968" s="36"/>
      <c r="H7968" s="1"/>
    </row>
    <row r="7969" spans="1:8" ht="14" x14ac:dyDescent="0.15">
      <c r="A7969" s="37">
        <v>2019</v>
      </c>
      <c r="B7969" s="9" t="s">
        <v>25</v>
      </c>
      <c r="C7969" s="10" t="s">
        <v>88</v>
      </c>
      <c r="D7969" s="10" t="str">
        <f>Mapping!$H$5</f>
        <v>Vendor D</v>
      </c>
      <c r="E7969" s="11">
        <v>19537.256809923121</v>
      </c>
      <c r="F7969" s="12">
        <f t="shared" si="124"/>
        <v>8</v>
      </c>
      <c r="G7969" s="36"/>
      <c r="H7969" s="1"/>
    </row>
    <row r="7970" spans="1:8" ht="14" x14ac:dyDescent="0.15">
      <c r="A7970" s="37">
        <v>2019</v>
      </c>
      <c r="B7970" s="9" t="s">
        <v>25</v>
      </c>
      <c r="C7970" s="10" t="s">
        <v>87</v>
      </c>
      <c r="D7970" s="10" t="str">
        <f>Mapping!$H$6</f>
        <v>Vendor E</v>
      </c>
      <c r="E7970" s="11">
        <v>17163.8992375589</v>
      </c>
      <c r="F7970" s="12">
        <f t="shared" si="124"/>
        <v>8</v>
      </c>
      <c r="G7970" s="36"/>
      <c r="H7970" s="1"/>
    </row>
    <row r="7971" spans="1:8" ht="14" x14ac:dyDescent="0.15">
      <c r="A7971" s="37">
        <v>2020</v>
      </c>
      <c r="B7971" s="9" t="s">
        <v>25</v>
      </c>
      <c r="C7971" s="10" t="s">
        <v>85</v>
      </c>
      <c r="D7971" s="10" t="str">
        <f>Mapping!$H$7</f>
        <v>Vendor F</v>
      </c>
      <c r="E7971" s="11">
        <v>17699.338975031165</v>
      </c>
      <c r="F7971" s="12">
        <f t="shared" si="124"/>
        <v>8</v>
      </c>
      <c r="G7971" s="36"/>
      <c r="H7971" s="1"/>
    </row>
    <row r="7972" spans="1:8" ht="14" x14ac:dyDescent="0.15">
      <c r="A7972" s="37">
        <v>2019</v>
      </c>
      <c r="B7972" s="9" t="s">
        <v>25</v>
      </c>
      <c r="C7972" s="10" t="s">
        <v>86</v>
      </c>
      <c r="D7972" s="10" t="str">
        <f>Mapping!$H$8</f>
        <v>Vendor G</v>
      </c>
      <c r="E7972" s="11">
        <v>24450.869489357894</v>
      </c>
      <c r="F7972" s="12">
        <f t="shared" si="124"/>
        <v>8</v>
      </c>
      <c r="G7972" s="36"/>
      <c r="H7972" s="1"/>
    </row>
    <row r="7973" spans="1:8" ht="14" x14ac:dyDescent="0.15">
      <c r="A7973" s="37">
        <v>2020</v>
      </c>
      <c r="B7973" s="9" t="s">
        <v>25</v>
      </c>
      <c r="C7973" s="10" t="s">
        <v>88</v>
      </c>
      <c r="D7973" s="10" t="str">
        <f>Mapping!$H$9</f>
        <v>Vendor H</v>
      </c>
      <c r="E7973" s="11">
        <v>76134.191941189521</v>
      </c>
      <c r="F7973" s="12">
        <f t="shared" si="124"/>
        <v>8</v>
      </c>
      <c r="G7973" s="36"/>
      <c r="H7973" s="1"/>
    </row>
    <row r="7974" spans="1:8" ht="14" x14ac:dyDescent="0.15">
      <c r="A7974" s="37">
        <v>2019</v>
      </c>
      <c r="B7974" s="9" t="s">
        <v>25</v>
      </c>
      <c r="C7974" s="10" t="s">
        <v>87</v>
      </c>
      <c r="D7974" s="10" t="str">
        <f>Mapping!$H$10</f>
        <v>Vendor I</v>
      </c>
      <c r="E7974" s="11">
        <v>1362983.989462733</v>
      </c>
      <c r="F7974" s="12">
        <f t="shared" si="124"/>
        <v>8</v>
      </c>
      <c r="G7974" s="36"/>
      <c r="H7974" s="1"/>
    </row>
    <row r="7975" spans="1:8" ht="14" x14ac:dyDescent="0.15">
      <c r="A7975" s="37">
        <v>2019</v>
      </c>
      <c r="B7975" s="9" t="s">
        <v>25</v>
      </c>
      <c r="C7975" s="10" t="s">
        <v>85</v>
      </c>
      <c r="D7975" s="10" t="str">
        <f>Mapping!$H$11</f>
        <v>Vendor J</v>
      </c>
      <c r="E7975" s="11">
        <v>391470.0396478335</v>
      </c>
      <c r="F7975" s="12">
        <f t="shared" si="124"/>
        <v>8</v>
      </c>
      <c r="G7975" s="36"/>
      <c r="H7975" s="1"/>
    </row>
    <row r="7976" spans="1:8" ht="14" x14ac:dyDescent="0.15">
      <c r="A7976" s="37">
        <v>2020</v>
      </c>
      <c r="B7976" s="9" t="s">
        <v>25</v>
      </c>
      <c r="C7976" s="10" t="s">
        <v>85</v>
      </c>
      <c r="D7976" s="10" t="str">
        <f>Mapping!$H$12</f>
        <v>Vendor K</v>
      </c>
      <c r="E7976" s="11">
        <v>10251.657257069381</v>
      </c>
      <c r="F7976" s="12">
        <f t="shared" si="124"/>
        <v>8</v>
      </c>
      <c r="G7976" s="36"/>
      <c r="H7976" s="1"/>
    </row>
    <row r="7977" spans="1:8" ht="14" x14ac:dyDescent="0.15">
      <c r="A7977" s="37">
        <v>2020</v>
      </c>
      <c r="B7977" s="9" t="s">
        <v>25</v>
      </c>
      <c r="C7977" s="10" t="s">
        <v>86</v>
      </c>
      <c r="D7977" s="10" t="str">
        <f>Mapping!$H$13</f>
        <v>Vendor L</v>
      </c>
      <c r="E7977" s="11">
        <v>7848.2637956069084</v>
      </c>
      <c r="F7977" s="12">
        <f t="shared" si="124"/>
        <v>8</v>
      </c>
      <c r="G7977" s="36"/>
      <c r="H7977" s="1"/>
    </row>
    <row r="7978" spans="1:8" ht="14" x14ac:dyDescent="0.15">
      <c r="A7978" s="37">
        <v>2019</v>
      </c>
      <c r="B7978" s="9" t="s">
        <v>25</v>
      </c>
      <c r="C7978" s="10" t="s">
        <v>88</v>
      </c>
      <c r="D7978" s="10" t="str">
        <f>Mapping!$H$14</f>
        <v>Vendor M</v>
      </c>
      <c r="E7978" s="11">
        <v>96225.866609464327</v>
      </c>
      <c r="F7978" s="12">
        <f t="shared" si="124"/>
        <v>8</v>
      </c>
      <c r="G7978" s="36"/>
      <c r="H7978" s="1"/>
    </row>
    <row r="7979" spans="1:8" ht="14" x14ac:dyDescent="0.15">
      <c r="A7979" s="37">
        <v>2019</v>
      </c>
      <c r="B7979" s="9" t="s">
        <v>25</v>
      </c>
      <c r="C7979" s="10" t="s">
        <v>85</v>
      </c>
      <c r="D7979" s="10" t="str">
        <f>Mapping!$H$15</f>
        <v>Vendor N</v>
      </c>
      <c r="E7979" s="11">
        <v>112004.84438908595</v>
      </c>
      <c r="F7979" s="12">
        <f t="shared" si="124"/>
        <v>8</v>
      </c>
      <c r="G7979" s="36"/>
      <c r="H7979" s="1"/>
    </row>
    <row r="7980" spans="1:8" ht="14" x14ac:dyDescent="0.15">
      <c r="A7980" s="37">
        <v>2019</v>
      </c>
      <c r="B7980" s="9" t="s">
        <v>25</v>
      </c>
      <c r="C7980" s="10" t="s">
        <v>86</v>
      </c>
      <c r="D7980" s="10" t="str">
        <f>Mapping!$H$16</f>
        <v>Vendor O</v>
      </c>
      <c r="E7980" s="11">
        <v>57567.345615500242</v>
      </c>
      <c r="F7980" s="12">
        <f t="shared" si="124"/>
        <v>8</v>
      </c>
      <c r="G7980" s="36"/>
      <c r="H7980" s="1"/>
    </row>
    <row r="7981" spans="1:8" ht="14" x14ac:dyDescent="0.15">
      <c r="A7981" s="37">
        <v>2019</v>
      </c>
      <c r="B7981" s="9" t="s">
        <v>25</v>
      </c>
      <c r="C7981" s="10" t="s">
        <v>88</v>
      </c>
      <c r="D7981" s="10" t="str">
        <f>Mapping!$H$17</f>
        <v>Vendor P</v>
      </c>
      <c r="E7981" s="11">
        <v>47622.639577425318</v>
      </c>
      <c r="F7981" s="12">
        <f t="shared" si="124"/>
        <v>8</v>
      </c>
      <c r="G7981" s="36"/>
      <c r="H7981" s="1"/>
    </row>
    <row r="7982" spans="1:8" ht="14" x14ac:dyDescent="0.15">
      <c r="A7982" s="37">
        <v>2019</v>
      </c>
      <c r="B7982" s="9" t="s">
        <v>25</v>
      </c>
      <c r="C7982" s="10" t="s">
        <v>85</v>
      </c>
      <c r="D7982" s="10" t="str">
        <f>Mapping!$H$18</f>
        <v>Vendor Q</v>
      </c>
      <c r="E7982" s="11">
        <v>23322.39334642329</v>
      </c>
      <c r="F7982" s="12">
        <f t="shared" si="124"/>
        <v>8</v>
      </c>
      <c r="G7982" s="36"/>
      <c r="H7982" s="1"/>
    </row>
    <row r="7983" spans="1:8" ht="14" x14ac:dyDescent="0.15">
      <c r="A7983" s="37">
        <v>2020</v>
      </c>
      <c r="B7983" s="9" t="s">
        <v>25</v>
      </c>
      <c r="C7983" s="10" t="s">
        <v>86</v>
      </c>
      <c r="D7983" s="10" t="str">
        <f>Mapping!$H$19</f>
        <v>Vendor R</v>
      </c>
      <c r="E7983" s="11">
        <v>2005.0884852072727</v>
      </c>
      <c r="F7983" s="12">
        <f t="shared" si="124"/>
        <v>8</v>
      </c>
      <c r="G7983" s="36"/>
      <c r="H7983" s="1"/>
    </row>
    <row r="7984" spans="1:8" ht="14" x14ac:dyDescent="0.15">
      <c r="A7984" s="37">
        <v>2020</v>
      </c>
      <c r="B7984" s="9" t="s">
        <v>25</v>
      </c>
      <c r="C7984" s="10" t="s">
        <v>88</v>
      </c>
      <c r="D7984" s="10" t="str">
        <f>Mapping!$H$2</f>
        <v>Vendor A</v>
      </c>
      <c r="E7984" s="11">
        <v>85971.566958878015</v>
      </c>
      <c r="F7984" s="12">
        <f t="shared" si="124"/>
        <v>8</v>
      </c>
      <c r="G7984" s="36"/>
      <c r="H7984" s="1"/>
    </row>
    <row r="7985" spans="1:8" ht="14" x14ac:dyDescent="0.15">
      <c r="A7985" s="37">
        <v>2019</v>
      </c>
      <c r="B7985" s="9" t="s">
        <v>25</v>
      </c>
      <c r="C7985" s="10" t="s">
        <v>85</v>
      </c>
      <c r="D7985" s="10" t="str">
        <f>Mapping!$H$3</f>
        <v>Vendor B</v>
      </c>
      <c r="E7985" s="11">
        <v>98992.930574017446</v>
      </c>
      <c r="F7985" s="12">
        <f t="shared" si="124"/>
        <v>8</v>
      </c>
      <c r="G7985" s="36"/>
      <c r="H7985" s="1"/>
    </row>
    <row r="7986" spans="1:8" ht="14" x14ac:dyDescent="0.15">
      <c r="A7986" s="37">
        <v>2019</v>
      </c>
      <c r="B7986" s="9" t="s">
        <v>25</v>
      </c>
      <c r="C7986" s="10" t="s">
        <v>85</v>
      </c>
      <c r="D7986" s="10" t="str">
        <f>Mapping!$H$4</f>
        <v>Vendor C</v>
      </c>
      <c r="E7986" s="11">
        <v>83749.863656293572</v>
      </c>
      <c r="F7986" s="12">
        <f t="shared" si="124"/>
        <v>8</v>
      </c>
      <c r="G7986" s="36"/>
      <c r="H7986" s="1"/>
    </row>
    <row r="7987" spans="1:8" ht="14" x14ac:dyDescent="0.15">
      <c r="A7987" s="37">
        <v>2020</v>
      </c>
      <c r="B7987" s="9" t="s">
        <v>25</v>
      </c>
      <c r="C7987" s="10" t="s">
        <v>85</v>
      </c>
      <c r="D7987" s="10" t="str">
        <f>Mapping!$H$5</f>
        <v>Vendor D</v>
      </c>
      <c r="E7987" s="11">
        <v>1257762.6847373471</v>
      </c>
      <c r="F7987" s="12">
        <f t="shared" si="124"/>
        <v>8</v>
      </c>
      <c r="G7987" s="36"/>
      <c r="H7987" s="1"/>
    </row>
    <row r="7988" spans="1:8" ht="14" x14ac:dyDescent="0.15">
      <c r="A7988" s="37">
        <v>2020</v>
      </c>
      <c r="B7988" s="9" t="s">
        <v>25</v>
      </c>
      <c r="C7988" s="10" t="s">
        <v>85</v>
      </c>
      <c r="D7988" s="10" t="str">
        <f>Mapping!$H$6</f>
        <v>Vendor E</v>
      </c>
      <c r="E7988" s="11">
        <v>-481068.72527974244</v>
      </c>
      <c r="F7988" s="12">
        <f t="shared" si="124"/>
        <v>8</v>
      </c>
      <c r="G7988" s="36"/>
      <c r="H7988" s="1"/>
    </row>
    <row r="7989" spans="1:8" ht="14" x14ac:dyDescent="0.15">
      <c r="A7989" s="37">
        <v>2020</v>
      </c>
      <c r="B7989" s="9" t="s">
        <v>25</v>
      </c>
      <c r="C7989" s="10" t="s">
        <v>85</v>
      </c>
      <c r="D7989" s="10" t="str">
        <f>Mapping!$H$7</f>
        <v>Vendor F</v>
      </c>
      <c r="E7989" s="11">
        <v>138205.01252611002</v>
      </c>
      <c r="F7989" s="12">
        <f t="shared" si="124"/>
        <v>8</v>
      </c>
      <c r="G7989" s="36"/>
      <c r="H7989" s="1"/>
    </row>
    <row r="7990" spans="1:8" ht="14" x14ac:dyDescent="0.15">
      <c r="A7990" s="37">
        <v>2020</v>
      </c>
      <c r="B7990" s="9" t="s">
        <v>25</v>
      </c>
      <c r="C7990" s="10" t="s">
        <v>85</v>
      </c>
      <c r="D7990" s="10" t="str">
        <f>Mapping!$H$8</f>
        <v>Vendor G</v>
      </c>
      <c r="E7990" s="11">
        <v>72126.466183365628</v>
      </c>
      <c r="F7990" s="12">
        <f t="shared" si="124"/>
        <v>8</v>
      </c>
      <c r="G7990" s="36"/>
      <c r="H7990" s="1"/>
    </row>
    <row r="7991" spans="1:8" ht="14" x14ac:dyDescent="0.15">
      <c r="A7991" s="37">
        <v>2020</v>
      </c>
      <c r="B7991" s="9" t="s">
        <v>25</v>
      </c>
      <c r="C7991" s="10" t="s">
        <v>85</v>
      </c>
      <c r="D7991" s="10" t="str">
        <f>Mapping!$H$9</f>
        <v>Vendor H</v>
      </c>
      <c r="E7991" s="11">
        <v>336538.71371374966</v>
      </c>
      <c r="F7991" s="12">
        <f t="shared" si="124"/>
        <v>8</v>
      </c>
      <c r="G7991" s="36"/>
      <c r="H7991" s="1"/>
    </row>
    <row r="7992" spans="1:8" ht="14" x14ac:dyDescent="0.15">
      <c r="A7992" s="37">
        <v>2019</v>
      </c>
      <c r="B7992" s="9" t="s">
        <v>25</v>
      </c>
      <c r="C7992" s="10" t="s">
        <v>85</v>
      </c>
      <c r="D7992" s="10" t="str">
        <f>Mapping!$H$10</f>
        <v>Vendor I</v>
      </c>
      <c r="E7992" s="11">
        <v>680335.89806550054</v>
      </c>
      <c r="F7992" s="12">
        <f t="shared" si="124"/>
        <v>8</v>
      </c>
      <c r="G7992" s="36"/>
      <c r="H7992" s="1"/>
    </row>
    <row r="7993" spans="1:8" ht="14" x14ac:dyDescent="0.15">
      <c r="A7993" s="37">
        <v>2019</v>
      </c>
      <c r="B7993" s="9" t="s">
        <v>25</v>
      </c>
      <c r="C7993" s="10" t="s">
        <v>85</v>
      </c>
      <c r="D7993" s="10" t="str">
        <f>Mapping!$H$11</f>
        <v>Vendor J</v>
      </c>
      <c r="E7993" s="11">
        <v>1020362.2195852661</v>
      </c>
      <c r="F7993" s="12">
        <f t="shared" si="124"/>
        <v>8</v>
      </c>
      <c r="G7993" s="36"/>
      <c r="H7993" s="1"/>
    </row>
    <row r="7994" spans="1:8" ht="14" x14ac:dyDescent="0.15">
      <c r="A7994" s="37">
        <v>2019</v>
      </c>
      <c r="B7994" s="9" t="s">
        <v>25</v>
      </c>
      <c r="C7994" s="10" t="s">
        <v>85</v>
      </c>
      <c r="D7994" s="10" t="str">
        <f>Mapping!$H$12</f>
        <v>Vendor K</v>
      </c>
      <c r="E7994" s="11">
        <v>372351.19595087715</v>
      </c>
      <c r="F7994" s="12">
        <f t="shared" si="124"/>
        <v>8</v>
      </c>
      <c r="G7994" s="36"/>
      <c r="H7994" s="1"/>
    </row>
    <row r="7995" spans="1:8" ht="14" x14ac:dyDescent="0.15">
      <c r="A7995" s="37">
        <v>2019</v>
      </c>
      <c r="B7995" s="9" t="s">
        <v>25</v>
      </c>
      <c r="C7995" s="10" t="s">
        <v>85</v>
      </c>
      <c r="D7995" s="10" t="str">
        <f>Mapping!$H$13</f>
        <v>Vendor L</v>
      </c>
      <c r="E7995" s="11">
        <v>250144.79394924524</v>
      </c>
      <c r="F7995" s="12">
        <f t="shared" si="124"/>
        <v>8</v>
      </c>
      <c r="G7995" s="36"/>
      <c r="H7995" s="1"/>
    </row>
    <row r="7996" spans="1:8" ht="14" x14ac:dyDescent="0.15">
      <c r="A7996" s="37">
        <v>2020</v>
      </c>
      <c r="B7996" s="9" t="s">
        <v>25</v>
      </c>
      <c r="C7996" s="10" t="s">
        <v>85</v>
      </c>
      <c r="D7996" s="10" t="str">
        <f>Mapping!$H$14</f>
        <v>Vendor M</v>
      </c>
      <c r="E7996" s="11">
        <v>156322.72364676665</v>
      </c>
      <c r="F7996" s="12">
        <f t="shared" si="124"/>
        <v>8</v>
      </c>
      <c r="G7996" s="36"/>
      <c r="H7996" s="1"/>
    </row>
    <row r="7997" spans="1:8" ht="14" x14ac:dyDescent="0.15">
      <c r="A7997" s="37">
        <v>2019</v>
      </c>
      <c r="B7997" s="9" t="s">
        <v>25</v>
      </c>
      <c r="C7997" s="10" t="s">
        <v>85</v>
      </c>
      <c r="D7997" s="10" t="str">
        <f>Mapping!$H$15</f>
        <v>Vendor N</v>
      </c>
      <c r="E7997" s="11">
        <v>5056.0731950270674</v>
      </c>
      <c r="F7997" s="12">
        <f t="shared" si="124"/>
        <v>8</v>
      </c>
      <c r="G7997" s="36"/>
      <c r="H7997" s="1"/>
    </row>
    <row r="7998" spans="1:8" ht="14" x14ac:dyDescent="0.15">
      <c r="A7998" s="37">
        <v>2020</v>
      </c>
      <c r="B7998" s="9" t="s">
        <v>25</v>
      </c>
      <c r="C7998" s="10" t="s">
        <v>85</v>
      </c>
      <c r="D7998" s="10" t="str">
        <f>Mapping!$H$16</f>
        <v>Vendor O</v>
      </c>
      <c r="E7998" s="11">
        <v>203507.56231693225</v>
      </c>
      <c r="F7998" s="12">
        <f t="shared" si="124"/>
        <v>8</v>
      </c>
      <c r="G7998" s="36"/>
      <c r="H7998" s="1"/>
    </row>
    <row r="7999" spans="1:8" ht="14" x14ac:dyDescent="0.15">
      <c r="A7999" s="37">
        <v>2019</v>
      </c>
      <c r="B7999" s="9" t="s">
        <v>25</v>
      </c>
      <c r="C7999" s="10" t="s">
        <v>85</v>
      </c>
      <c r="D7999" s="10" t="str">
        <f>Mapping!$H$17</f>
        <v>Vendor P</v>
      </c>
      <c r="E7999" s="11">
        <v>30023.284812898866</v>
      </c>
      <c r="F7999" s="12">
        <f t="shared" si="124"/>
        <v>8</v>
      </c>
      <c r="G7999" s="36"/>
      <c r="H7999" s="1"/>
    </row>
    <row r="8000" spans="1:8" ht="14" x14ac:dyDescent="0.15">
      <c r="A8000" s="37">
        <v>2020</v>
      </c>
      <c r="B8000" s="9" t="s">
        <v>25</v>
      </c>
      <c r="C8000" s="10" t="s">
        <v>85</v>
      </c>
      <c r="D8000" s="10" t="str">
        <f>Mapping!$H$18</f>
        <v>Vendor Q</v>
      </c>
      <c r="E8000" s="11">
        <v>317600.64865232643</v>
      </c>
      <c r="F8000" s="12">
        <f t="shared" si="124"/>
        <v>8</v>
      </c>
      <c r="G8000" s="36"/>
      <c r="H8000" s="1"/>
    </row>
    <row r="8001" spans="1:8" ht="14" x14ac:dyDescent="0.15">
      <c r="A8001" s="37">
        <v>2020</v>
      </c>
      <c r="B8001" s="9" t="s">
        <v>25</v>
      </c>
      <c r="C8001" s="10" t="s">
        <v>85</v>
      </c>
      <c r="D8001" s="10" t="str">
        <f>Mapping!$H$19</f>
        <v>Vendor R</v>
      </c>
      <c r="E8001" s="11">
        <v>76484.073519971469</v>
      </c>
      <c r="F8001" s="12">
        <f t="shared" si="124"/>
        <v>8</v>
      </c>
      <c r="G8001" s="36"/>
      <c r="H8001" s="1"/>
    </row>
    <row r="8002" spans="1:8" ht="14" x14ac:dyDescent="0.15">
      <c r="A8002" s="37">
        <v>2019</v>
      </c>
      <c r="B8002" s="9" t="s">
        <v>25</v>
      </c>
      <c r="C8002" s="10" t="s">
        <v>85</v>
      </c>
      <c r="D8002" s="10" t="str">
        <f>Mapping!$H$2</f>
        <v>Vendor A</v>
      </c>
      <c r="E8002" s="11">
        <v>576537.67587651743</v>
      </c>
      <c r="F8002" s="12">
        <f t="shared" ref="F8002:F8065" si="125">MONTH(DATEVALUE(B8002&amp;"1"))</f>
        <v>8</v>
      </c>
      <c r="G8002" s="36"/>
      <c r="H8002" s="1"/>
    </row>
    <row r="8003" spans="1:8" ht="14" x14ac:dyDescent="0.15">
      <c r="A8003" s="37">
        <v>2019</v>
      </c>
      <c r="B8003" s="9" t="s">
        <v>25</v>
      </c>
      <c r="C8003" s="10" t="s">
        <v>85</v>
      </c>
      <c r="D8003" s="10" t="str">
        <f>Mapping!$H$3</f>
        <v>Vendor B</v>
      </c>
      <c r="E8003" s="11">
        <v>19386.951048462695</v>
      </c>
      <c r="F8003" s="12">
        <f t="shared" si="125"/>
        <v>8</v>
      </c>
      <c r="G8003" s="36"/>
      <c r="H8003" s="1"/>
    </row>
    <row r="8004" spans="1:8" ht="14" x14ac:dyDescent="0.15">
      <c r="A8004" s="37">
        <v>2019</v>
      </c>
      <c r="B8004" s="9" t="s">
        <v>25</v>
      </c>
      <c r="C8004" s="10" t="s">
        <v>85</v>
      </c>
      <c r="D8004" s="10" t="str">
        <f>Mapping!$H$4</f>
        <v>Vendor C</v>
      </c>
      <c r="E8004" s="11">
        <v>51721.640571772383</v>
      </c>
      <c r="F8004" s="12">
        <f t="shared" si="125"/>
        <v>8</v>
      </c>
      <c r="G8004" s="36"/>
      <c r="H8004" s="1"/>
    </row>
    <row r="8005" spans="1:8" ht="14" x14ac:dyDescent="0.15">
      <c r="A8005" s="37">
        <v>2020</v>
      </c>
      <c r="B8005" s="9" t="s">
        <v>25</v>
      </c>
      <c r="C8005" s="10" t="s">
        <v>85</v>
      </c>
      <c r="D8005" s="10" t="str">
        <f>Mapping!$H$5</f>
        <v>Vendor D</v>
      </c>
      <c r="E8005" s="11">
        <v>110427.72123526978</v>
      </c>
      <c r="F8005" s="12">
        <f t="shared" si="125"/>
        <v>8</v>
      </c>
      <c r="G8005" s="36"/>
      <c r="H8005" s="1"/>
    </row>
    <row r="8006" spans="1:8" ht="14" x14ac:dyDescent="0.15">
      <c r="A8006" s="37">
        <v>2019</v>
      </c>
      <c r="B8006" s="9" t="s">
        <v>25</v>
      </c>
      <c r="C8006" s="10" t="s">
        <v>85</v>
      </c>
      <c r="D8006" s="10" t="str">
        <f>Mapping!$H$6</f>
        <v>Vendor E</v>
      </c>
      <c r="E8006" s="11">
        <v>38365.826409758716</v>
      </c>
      <c r="F8006" s="12">
        <f t="shared" si="125"/>
        <v>8</v>
      </c>
      <c r="G8006" s="36"/>
      <c r="H8006" s="1"/>
    </row>
    <row r="8007" spans="1:8" ht="14" x14ac:dyDescent="0.15">
      <c r="A8007" s="37">
        <v>2019</v>
      </c>
      <c r="B8007" s="9" t="s">
        <v>25</v>
      </c>
      <c r="C8007" s="10" t="s">
        <v>85</v>
      </c>
      <c r="D8007" s="10" t="str">
        <f>Mapping!$H$7</f>
        <v>Vendor F</v>
      </c>
      <c r="E8007" s="11">
        <v>31844.136336174295</v>
      </c>
      <c r="F8007" s="12">
        <f t="shared" si="125"/>
        <v>8</v>
      </c>
      <c r="G8007" s="36"/>
      <c r="H8007" s="1"/>
    </row>
    <row r="8008" spans="1:8" ht="14" x14ac:dyDescent="0.15">
      <c r="A8008" s="37">
        <v>2019</v>
      </c>
      <c r="B8008" s="9" t="s">
        <v>25</v>
      </c>
      <c r="C8008" s="10" t="s">
        <v>85</v>
      </c>
      <c r="D8008" s="10" t="str">
        <f>Mapping!$H$8</f>
        <v>Vendor G</v>
      </c>
      <c r="E8008" s="11">
        <v>291526.386811045</v>
      </c>
      <c r="F8008" s="12">
        <f t="shared" si="125"/>
        <v>8</v>
      </c>
      <c r="G8008" s="36"/>
      <c r="H8008" s="1"/>
    </row>
    <row r="8009" spans="1:8" ht="14" x14ac:dyDescent="0.15">
      <c r="A8009" s="37">
        <v>2020</v>
      </c>
      <c r="B8009" s="9" t="s">
        <v>25</v>
      </c>
      <c r="C8009" s="10" t="s">
        <v>85</v>
      </c>
      <c r="D8009" s="10" t="str">
        <f>Mapping!$H$9</f>
        <v>Vendor H</v>
      </c>
      <c r="E8009" s="11">
        <v>117009.09048336279</v>
      </c>
      <c r="F8009" s="12">
        <f t="shared" si="125"/>
        <v>8</v>
      </c>
      <c r="G8009" s="36"/>
      <c r="H8009" s="1"/>
    </row>
    <row r="8010" spans="1:8" ht="14" x14ac:dyDescent="0.15">
      <c r="A8010" s="37">
        <v>2019</v>
      </c>
      <c r="B8010" s="9" t="s">
        <v>25</v>
      </c>
      <c r="C8010" s="10" t="s">
        <v>85</v>
      </c>
      <c r="D8010" s="10" t="str">
        <f>Mapping!$H$10</f>
        <v>Vendor I</v>
      </c>
      <c r="E8010" s="11">
        <v>1111.0172276301605</v>
      </c>
      <c r="F8010" s="12">
        <f t="shared" si="125"/>
        <v>8</v>
      </c>
      <c r="G8010" s="36"/>
      <c r="H8010" s="1"/>
    </row>
    <row r="8011" spans="1:8" ht="14" x14ac:dyDescent="0.15">
      <c r="A8011" s="37">
        <v>2020</v>
      </c>
      <c r="B8011" s="9" t="s">
        <v>25</v>
      </c>
      <c r="C8011" s="10" t="s">
        <v>86</v>
      </c>
      <c r="D8011" s="10" t="str">
        <f>Mapping!$H$11</f>
        <v>Vendor J</v>
      </c>
      <c r="E8011" s="11">
        <v>258611.51779956598</v>
      </c>
      <c r="F8011" s="12">
        <f t="shared" si="125"/>
        <v>8</v>
      </c>
      <c r="G8011" s="36"/>
      <c r="H8011" s="1"/>
    </row>
    <row r="8012" spans="1:8" ht="14" x14ac:dyDescent="0.15">
      <c r="A8012" s="37">
        <v>2019</v>
      </c>
      <c r="B8012" s="9" t="s">
        <v>25</v>
      </c>
      <c r="C8012" s="10" t="s">
        <v>88</v>
      </c>
      <c r="D8012" s="10" t="str">
        <f>Mapping!$H$12</f>
        <v>Vendor K</v>
      </c>
      <c r="E8012" s="11">
        <v>66518.446826248182</v>
      </c>
      <c r="F8012" s="12">
        <f t="shared" si="125"/>
        <v>8</v>
      </c>
      <c r="G8012" s="36"/>
      <c r="H8012" s="1"/>
    </row>
    <row r="8013" spans="1:8" ht="14" x14ac:dyDescent="0.15">
      <c r="A8013" s="37">
        <v>2019</v>
      </c>
      <c r="B8013" s="9" t="s">
        <v>25</v>
      </c>
      <c r="C8013" s="10" t="s">
        <v>85</v>
      </c>
      <c r="D8013" s="10" t="str">
        <f>Mapping!$H$13</f>
        <v>Vendor L</v>
      </c>
      <c r="E8013" s="11">
        <v>79874.025426049106</v>
      </c>
      <c r="F8013" s="12">
        <f t="shared" si="125"/>
        <v>8</v>
      </c>
      <c r="G8013" s="36"/>
      <c r="H8013" s="1"/>
    </row>
    <row r="8014" spans="1:8" ht="14" x14ac:dyDescent="0.15">
      <c r="A8014" s="37">
        <v>2019</v>
      </c>
      <c r="B8014" s="9" t="s">
        <v>25</v>
      </c>
      <c r="C8014" s="10" t="s">
        <v>85</v>
      </c>
      <c r="D8014" s="10" t="str">
        <f>Mapping!$H$14</f>
        <v>Vendor M</v>
      </c>
      <c r="E8014" s="11">
        <v>50043.628511996721</v>
      </c>
      <c r="F8014" s="12">
        <f t="shared" si="125"/>
        <v>8</v>
      </c>
      <c r="G8014" s="36"/>
      <c r="H8014" s="1"/>
    </row>
    <row r="8015" spans="1:8" ht="14" x14ac:dyDescent="0.15">
      <c r="A8015" s="37">
        <v>2020</v>
      </c>
      <c r="B8015" s="9" t="s">
        <v>25</v>
      </c>
      <c r="C8015" s="10" t="s">
        <v>85</v>
      </c>
      <c r="D8015" s="10" t="str">
        <f>Mapping!$H$15</f>
        <v>Vendor N</v>
      </c>
      <c r="E8015" s="11">
        <v>21440.783841983775</v>
      </c>
      <c r="F8015" s="12">
        <f t="shared" si="125"/>
        <v>8</v>
      </c>
      <c r="G8015" s="36"/>
      <c r="H8015" s="1"/>
    </row>
    <row r="8016" spans="1:8" ht="14" x14ac:dyDescent="0.15">
      <c r="A8016" s="37">
        <v>2020</v>
      </c>
      <c r="B8016" s="9" t="s">
        <v>25</v>
      </c>
      <c r="C8016" s="10" t="s">
        <v>85</v>
      </c>
      <c r="D8016" s="10" t="str">
        <f>Mapping!$H$16</f>
        <v>Vendor O</v>
      </c>
      <c r="E8016" s="11">
        <v>9708.4610363019074</v>
      </c>
      <c r="F8016" s="12">
        <f t="shared" si="125"/>
        <v>8</v>
      </c>
      <c r="G8016" s="36"/>
      <c r="H8016" s="1"/>
    </row>
    <row r="8017" spans="1:8" ht="14" x14ac:dyDescent="0.15">
      <c r="A8017" s="37">
        <v>2019</v>
      </c>
      <c r="B8017" s="9" t="s">
        <v>25</v>
      </c>
      <c r="C8017" s="10" t="s">
        <v>85</v>
      </c>
      <c r="D8017" s="10" t="str">
        <f>Mapping!$H$17</f>
        <v>Vendor P</v>
      </c>
      <c r="E8017" s="11">
        <v>32969.867667238585</v>
      </c>
      <c r="F8017" s="12">
        <f t="shared" si="125"/>
        <v>8</v>
      </c>
      <c r="G8017" s="36"/>
      <c r="H8017" s="1"/>
    </row>
    <row r="8018" spans="1:8" ht="14" x14ac:dyDescent="0.15">
      <c r="A8018" s="37">
        <v>2019</v>
      </c>
      <c r="B8018" s="9" t="s">
        <v>25</v>
      </c>
      <c r="C8018" s="10" t="s">
        <v>86</v>
      </c>
      <c r="D8018" s="10" t="str">
        <f>Mapping!$H$18</f>
        <v>Vendor Q</v>
      </c>
      <c r="E8018" s="11">
        <v>157819.14455207251</v>
      </c>
      <c r="F8018" s="12">
        <f t="shared" si="125"/>
        <v>8</v>
      </c>
      <c r="G8018" s="36"/>
      <c r="H8018" s="1"/>
    </row>
    <row r="8019" spans="1:8" ht="14" x14ac:dyDescent="0.15">
      <c r="A8019" s="37">
        <v>2019</v>
      </c>
      <c r="B8019" s="9" t="s">
        <v>25</v>
      </c>
      <c r="C8019" s="10" t="s">
        <v>88</v>
      </c>
      <c r="D8019" s="10" t="str">
        <f>Mapping!$H$19</f>
        <v>Vendor R</v>
      </c>
      <c r="E8019" s="11">
        <v>260789.18121020141</v>
      </c>
      <c r="F8019" s="12">
        <f t="shared" si="125"/>
        <v>8</v>
      </c>
      <c r="G8019" s="36"/>
      <c r="H8019" s="1"/>
    </row>
    <row r="8020" spans="1:8" ht="14" x14ac:dyDescent="0.15">
      <c r="A8020" s="37">
        <v>2020</v>
      </c>
      <c r="B8020" s="9" t="s">
        <v>25</v>
      </c>
      <c r="C8020" s="10" t="s">
        <v>85</v>
      </c>
      <c r="D8020" s="10" t="str">
        <f>Mapping!$H$20</f>
        <v>Vendor S</v>
      </c>
      <c r="E8020" s="11">
        <v>97168.255432216203</v>
      </c>
      <c r="F8020" s="12">
        <f t="shared" si="125"/>
        <v>8</v>
      </c>
      <c r="G8020" s="36"/>
      <c r="H8020" s="1"/>
    </row>
    <row r="8021" spans="1:8" ht="14" x14ac:dyDescent="0.15">
      <c r="A8021" s="37">
        <v>2019</v>
      </c>
      <c r="B8021" s="9" t="s">
        <v>25</v>
      </c>
      <c r="C8021" s="10" t="s">
        <v>85</v>
      </c>
      <c r="D8021" s="10" t="str">
        <f>Mapping!$H$2</f>
        <v>Vendor A</v>
      </c>
      <c r="E8021" s="11">
        <v>58409.866301881222</v>
      </c>
      <c r="F8021" s="12">
        <f t="shared" si="125"/>
        <v>8</v>
      </c>
      <c r="G8021" s="36"/>
      <c r="H8021" s="1"/>
    </row>
    <row r="8022" spans="1:8" ht="14" x14ac:dyDescent="0.15">
      <c r="A8022" s="37">
        <v>2020</v>
      </c>
      <c r="B8022" s="9" t="s">
        <v>25</v>
      </c>
      <c r="C8022" s="10" t="s">
        <v>85</v>
      </c>
      <c r="D8022" s="10" t="str">
        <f>Mapping!$H$3</f>
        <v>Vendor B</v>
      </c>
      <c r="E8022" s="11">
        <v>933353.55413833004</v>
      </c>
      <c r="F8022" s="12">
        <f t="shared" si="125"/>
        <v>8</v>
      </c>
      <c r="G8022" s="36"/>
      <c r="H8022" s="1"/>
    </row>
    <row r="8023" spans="1:8" ht="14" x14ac:dyDescent="0.15">
      <c r="A8023" s="37">
        <v>2020</v>
      </c>
      <c r="B8023" s="9" t="s">
        <v>25</v>
      </c>
      <c r="C8023" s="10" t="s">
        <v>86</v>
      </c>
      <c r="D8023" s="10" t="str">
        <f>Mapping!$H$4</f>
        <v>Vendor C</v>
      </c>
      <c r="E8023" s="11">
        <v>666657.36367201863</v>
      </c>
      <c r="F8023" s="12">
        <f t="shared" si="125"/>
        <v>8</v>
      </c>
      <c r="G8023" s="36"/>
      <c r="H8023" s="1"/>
    </row>
    <row r="8024" spans="1:8" ht="14" x14ac:dyDescent="0.15">
      <c r="A8024" s="37">
        <v>2019</v>
      </c>
      <c r="B8024" s="9" t="s">
        <v>25</v>
      </c>
      <c r="C8024" s="10" t="s">
        <v>88</v>
      </c>
      <c r="D8024" s="10" t="str">
        <f>Mapping!$H$5</f>
        <v>Vendor D</v>
      </c>
      <c r="E8024" s="11">
        <v>12038.543440422269</v>
      </c>
      <c r="F8024" s="12">
        <f t="shared" si="125"/>
        <v>8</v>
      </c>
      <c r="G8024" s="36"/>
      <c r="H8024" s="1"/>
    </row>
    <row r="8025" spans="1:8" ht="14" x14ac:dyDescent="0.15">
      <c r="A8025" s="37">
        <v>2020</v>
      </c>
      <c r="B8025" s="9" t="s">
        <v>25</v>
      </c>
      <c r="C8025" s="10" t="s">
        <v>85</v>
      </c>
      <c r="D8025" s="10" t="str">
        <f>Mapping!$H$6</f>
        <v>Vendor E</v>
      </c>
      <c r="E8025" s="11">
        <v>22140.50261826122</v>
      </c>
      <c r="F8025" s="12">
        <f t="shared" si="125"/>
        <v>8</v>
      </c>
      <c r="G8025" s="36"/>
      <c r="H8025" s="1"/>
    </row>
    <row r="8026" spans="1:8" ht="14" x14ac:dyDescent="0.15">
      <c r="A8026" s="37">
        <v>2019</v>
      </c>
      <c r="B8026" s="9" t="s">
        <v>25</v>
      </c>
      <c r="C8026" s="10" t="s">
        <v>85</v>
      </c>
      <c r="D8026" s="10" t="str">
        <f>Mapping!$H$7</f>
        <v>Vendor F</v>
      </c>
      <c r="E8026" s="11">
        <v>37866.400379276383</v>
      </c>
      <c r="F8026" s="12">
        <f t="shared" si="125"/>
        <v>8</v>
      </c>
      <c r="G8026" s="36"/>
      <c r="H8026" s="1"/>
    </row>
    <row r="8027" spans="1:8" ht="14" x14ac:dyDescent="0.15">
      <c r="A8027" s="37">
        <v>2020</v>
      </c>
      <c r="B8027" s="9" t="s">
        <v>25</v>
      </c>
      <c r="C8027" s="10" t="s">
        <v>86</v>
      </c>
      <c r="D8027" s="10" t="str">
        <f>Mapping!$H$8</f>
        <v>Vendor G</v>
      </c>
      <c r="E8027" s="11">
        <v>28480.058720102985</v>
      </c>
      <c r="F8027" s="12">
        <f t="shared" si="125"/>
        <v>8</v>
      </c>
      <c r="G8027" s="36"/>
      <c r="H8027" s="1"/>
    </row>
    <row r="8028" spans="1:8" ht="14" x14ac:dyDescent="0.15">
      <c r="A8028" s="37">
        <v>2020</v>
      </c>
      <c r="B8028" s="9" t="s">
        <v>25</v>
      </c>
      <c r="C8028" s="10" t="s">
        <v>88</v>
      </c>
      <c r="D8028" s="10" t="str">
        <f>Mapping!$H$9</f>
        <v>Vendor H</v>
      </c>
      <c r="E8028" s="11">
        <v>64612.134014975876</v>
      </c>
      <c r="F8028" s="12">
        <f t="shared" si="125"/>
        <v>8</v>
      </c>
      <c r="G8028" s="36"/>
      <c r="H8028" s="1"/>
    </row>
    <row r="8029" spans="1:8" ht="14" x14ac:dyDescent="0.15">
      <c r="A8029" s="37">
        <v>2019</v>
      </c>
      <c r="B8029" s="9" t="s">
        <v>25</v>
      </c>
      <c r="C8029" s="10" t="s">
        <v>85</v>
      </c>
      <c r="D8029" s="10" t="str">
        <f>Mapping!$H$10</f>
        <v>Vendor I</v>
      </c>
      <c r="E8029" s="11">
        <v>184670.41347302939</v>
      </c>
      <c r="F8029" s="12">
        <f t="shared" si="125"/>
        <v>8</v>
      </c>
      <c r="G8029" s="36"/>
      <c r="H8029" s="1"/>
    </row>
    <row r="8030" spans="1:8" ht="14" x14ac:dyDescent="0.15">
      <c r="A8030" s="37">
        <v>2020</v>
      </c>
      <c r="B8030" s="9" t="s">
        <v>25</v>
      </c>
      <c r="C8030" s="10" t="s">
        <v>85</v>
      </c>
      <c r="D8030" s="10" t="str">
        <f>Mapping!$H$11</f>
        <v>Vendor J</v>
      </c>
      <c r="E8030" s="11">
        <v>88566.61929894652</v>
      </c>
      <c r="F8030" s="12">
        <f t="shared" si="125"/>
        <v>8</v>
      </c>
      <c r="G8030" s="36"/>
      <c r="H8030" s="1"/>
    </row>
    <row r="8031" spans="1:8" ht="14" x14ac:dyDescent="0.15">
      <c r="A8031" s="37">
        <v>2020</v>
      </c>
      <c r="B8031" s="9" t="s">
        <v>25</v>
      </c>
      <c r="C8031" s="10" t="s">
        <v>85</v>
      </c>
      <c r="D8031" s="10" t="str">
        <f>Mapping!$H$12</f>
        <v>Vendor K</v>
      </c>
      <c r="E8031" s="11">
        <v>46877.068104344195</v>
      </c>
      <c r="F8031" s="12">
        <f t="shared" si="125"/>
        <v>8</v>
      </c>
      <c r="G8031" s="36"/>
      <c r="H8031" s="1"/>
    </row>
    <row r="8032" spans="1:8" ht="14" x14ac:dyDescent="0.15">
      <c r="A8032" s="37">
        <v>2019</v>
      </c>
      <c r="B8032" s="9" t="s">
        <v>25</v>
      </c>
      <c r="C8032" s="10" t="s">
        <v>86</v>
      </c>
      <c r="D8032" s="10" t="str">
        <f>Mapping!$H$13</f>
        <v>Vendor L</v>
      </c>
      <c r="E8032" s="11">
        <v>18178.530552832734</v>
      </c>
      <c r="F8032" s="12">
        <f t="shared" si="125"/>
        <v>8</v>
      </c>
      <c r="G8032" s="36"/>
      <c r="H8032" s="1"/>
    </row>
    <row r="8033" spans="1:8" ht="14" x14ac:dyDescent="0.15">
      <c r="A8033" s="37">
        <v>2020</v>
      </c>
      <c r="B8033" s="9" t="s">
        <v>25</v>
      </c>
      <c r="C8033" s="10" t="s">
        <v>88</v>
      </c>
      <c r="D8033" s="10" t="str">
        <f>Mapping!$H$14</f>
        <v>Vendor M</v>
      </c>
      <c r="E8033" s="11">
        <v>19881.051324569795</v>
      </c>
      <c r="F8033" s="12">
        <f t="shared" si="125"/>
        <v>8</v>
      </c>
      <c r="G8033" s="36"/>
      <c r="H8033" s="1"/>
    </row>
    <row r="8034" spans="1:8" ht="14" x14ac:dyDescent="0.15">
      <c r="A8034" s="37">
        <v>2020</v>
      </c>
      <c r="B8034" s="9" t="s">
        <v>25</v>
      </c>
      <c r="C8034" s="10" t="s">
        <v>87</v>
      </c>
      <c r="D8034" s="10" t="str">
        <f>Mapping!$H$15</f>
        <v>Vendor N</v>
      </c>
      <c r="E8034" s="11">
        <v>19264.878613081215</v>
      </c>
      <c r="F8034" s="12">
        <f t="shared" si="125"/>
        <v>8</v>
      </c>
      <c r="G8034" s="36"/>
      <c r="H8034" s="1"/>
    </row>
    <row r="8035" spans="1:8" ht="14" x14ac:dyDescent="0.15">
      <c r="A8035" s="37">
        <v>2020</v>
      </c>
      <c r="B8035" s="9" t="s">
        <v>25</v>
      </c>
      <c r="C8035" s="10" t="s">
        <v>85</v>
      </c>
      <c r="D8035" s="10" t="str">
        <f>Mapping!$H$16</f>
        <v>Vendor O</v>
      </c>
      <c r="E8035" s="11">
        <v>87289.100554243065</v>
      </c>
      <c r="F8035" s="12">
        <f t="shared" si="125"/>
        <v>8</v>
      </c>
      <c r="G8035" s="36"/>
      <c r="H8035" s="1"/>
    </row>
    <row r="8036" spans="1:8" ht="14" x14ac:dyDescent="0.15">
      <c r="A8036" s="37">
        <v>2020</v>
      </c>
      <c r="B8036" s="9" t="s">
        <v>25</v>
      </c>
      <c r="C8036" s="10" t="s">
        <v>86</v>
      </c>
      <c r="D8036" s="10" t="str">
        <f>Mapping!$H$17</f>
        <v>Vendor P</v>
      </c>
      <c r="E8036" s="11">
        <v>11879.798406644173</v>
      </c>
      <c r="F8036" s="12">
        <f t="shared" si="125"/>
        <v>8</v>
      </c>
      <c r="G8036" s="36"/>
      <c r="H8036" s="1"/>
    </row>
    <row r="8037" spans="1:8" ht="14" x14ac:dyDescent="0.15">
      <c r="A8037" s="37">
        <v>2019</v>
      </c>
      <c r="B8037" s="9" t="s">
        <v>25</v>
      </c>
      <c r="C8037" s="10" t="s">
        <v>88</v>
      </c>
      <c r="D8037" s="10" t="str">
        <f>Mapping!$H$18</f>
        <v>Vendor Q</v>
      </c>
      <c r="E8037" s="11">
        <v>87060.816872471973</v>
      </c>
      <c r="F8037" s="12">
        <f t="shared" si="125"/>
        <v>8</v>
      </c>
      <c r="G8037" s="36"/>
      <c r="H8037" s="1"/>
    </row>
    <row r="8038" spans="1:8" ht="14" x14ac:dyDescent="0.15">
      <c r="A8038" s="37">
        <v>2020</v>
      </c>
      <c r="B8038" s="9" t="s">
        <v>25</v>
      </c>
      <c r="C8038" s="10" t="s">
        <v>87</v>
      </c>
      <c r="D8038" s="10" t="str">
        <f>Mapping!$H$19</f>
        <v>Vendor R</v>
      </c>
      <c r="E8038" s="11">
        <v>73836.002612308512</v>
      </c>
      <c r="F8038" s="12">
        <f t="shared" si="125"/>
        <v>8</v>
      </c>
      <c r="G8038" s="36"/>
      <c r="H8038" s="1"/>
    </row>
    <row r="8039" spans="1:8" ht="14" x14ac:dyDescent="0.15">
      <c r="A8039" s="37">
        <v>2019</v>
      </c>
      <c r="B8039" s="9" t="s">
        <v>25</v>
      </c>
      <c r="C8039" s="10" t="s">
        <v>85</v>
      </c>
      <c r="D8039" s="10" t="str">
        <f>Mapping!$H$20</f>
        <v>Vendor S</v>
      </c>
      <c r="E8039" s="11">
        <v>396000.74424346967</v>
      </c>
      <c r="F8039" s="12">
        <f t="shared" si="125"/>
        <v>8</v>
      </c>
      <c r="G8039" s="36"/>
      <c r="H8039" s="1"/>
    </row>
    <row r="8040" spans="1:8" ht="14" x14ac:dyDescent="0.15">
      <c r="A8040" s="37">
        <v>2020</v>
      </c>
      <c r="B8040" s="9" t="s">
        <v>25</v>
      </c>
      <c r="C8040" s="10" t="s">
        <v>86</v>
      </c>
      <c r="D8040" s="10" t="str">
        <f>Mapping!$H$2</f>
        <v>Vendor A</v>
      </c>
      <c r="E8040" s="11">
        <v>2125771.0079430602</v>
      </c>
      <c r="F8040" s="12">
        <f t="shared" si="125"/>
        <v>8</v>
      </c>
      <c r="G8040" s="36"/>
      <c r="H8040" s="1"/>
    </row>
    <row r="8041" spans="1:8" ht="14" x14ac:dyDescent="0.15">
      <c r="A8041" s="37">
        <v>2019</v>
      </c>
      <c r="B8041" s="9" t="s">
        <v>25</v>
      </c>
      <c r="C8041" s="10" t="s">
        <v>88</v>
      </c>
      <c r="D8041" s="10" t="str">
        <f>Mapping!$H$3</f>
        <v>Vendor B</v>
      </c>
      <c r="E8041" s="11">
        <v>113746.50262759073</v>
      </c>
      <c r="F8041" s="12">
        <f t="shared" si="125"/>
        <v>8</v>
      </c>
      <c r="G8041" s="36"/>
      <c r="H8041" s="1"/>
    </row>
    <row r="8042" spans="1:8" ht="14" x14ac:dyDescent="0.15">
      <c r="A8042" s="37">
        <v>2019</v>
      </c>
      <c r="B8042" s="9" t="s">
        <v>25</v>
      </c>
      <c r="C8042" s="10" t="s">
        <v>87</v>
      </c>
      <c r="D8042" s="10" t="str">
        <f>Mapping!$H$4</f>
        <v>Vendor C</v>
      </c>
      <c r="E8042" s="11">
        <v>123299.93641634186</v>
      </c>
      <c r="F8042" s="12">
        <f t="shared" si="125"/>
        <v>8</v>
      </c>
      <c r="G8042" s="36"/>
      <c r="H8042" s="1"/>
    </row>
    <row r="8043" spans="1:8" ht="14" x14ac:dyDescent="0.15">
      <c r="A8043" s="37">
        <v>2020</v>
      </c>
      <c r="B8043" s="9" t="s">
        <v>25</v>
      </c>
      <c r="C8043" s="10" t="s">
        <v>85</v>
      </c>
      <c r="D8043" s="10" t="str">
        <f>Mapping!$H$5</f>
        <v>Vendor D</v>
      </c>
      <c r="E8043" s="11">
        <v>38677.826853574283</v>
      </c>
      <c r="F8043" s="12">
        <f t="shared" si="125"/>
        <v>8</v>
      </c>
      <c r="G8043" s="36"/>
      <c r="H8043" s="1"/>
    </row>
    <row r="8044" spans="1:8" ht="14" x14ac:dyDescent="0.15">
      <c r="A8044" s="37">
        <v>2019</v>
      </c>
      <c r="B8044" s="9" t="s">
        <v>25</v>
      </c>
      <c r="C8044" s="10" t="s">
        <v>86</v>
      </c>
      <c r="D8044" s="10" t="str">
        <f>Mapping!$H$6</f>
        <v>Vendor E</v>
      </c>
      <c r="E8044" s="11">
        <v>55028.210282426546</v>
      </c>
      <c r="F8044" s="12">
        <f t="shared" si="125"/>
        <v>8</v>
      </c>
      <c r="G8044" s="36"/>
      <c r="H8044" s="1"/>
    </row>
    <row r="8045" spans="1:8" ht="14" x14ac:dyDescent="0.15">
      <c r="A8045" s="37">
        <v>2020</v>
      </c>
      <c r="B8045" s="9" t="s">
        <v>25</v>
      </c>
      <c r="C8045" s="10" t="s">
        <v>88</v>
      </c>
      <c r="D8045" s="10" t="str">
        <f>Mapping!$H$7</f>
        <v>Vendor F</v>
      </c>
      <c r="E8045" s="11">
        <v>1380907.7850870644</v>
      </c>
      <c r="F8045" s="12">
        <f t="shared" si="125"/>
        <v>8</v>
      </c>
      <c r="G8045" s="36"/>
      <c r="H8045" s="1"/>
    </row>
    <row r="8046" spans="1:8" ht="14" x14ac:dyDescent="0.15">
      <c r="A8046" s="37">
        <v>2019</v>
      </c>
      <c r="B8046" s="9" t="s">
        <v>25</v>
      </c>
      <c r="C8046" s="10" t="s">
        <v>87</v>
      </c>
      <c r="D8046" s="10" t="str">
        <f>Mapping!$H$8</f>
        <v>Vendor G</v>
      </c>
      <c r="E8046" s="11">
        <v>112620.57670165502</v>
      </c>
      <c r="F8046" s="12">
        <f t="shared" si="125"/>
        <v>8</v>
      </c>
      <c r="G8046" s="36"/>
      <c r="H8046" s="1"/>
    </row>
    <row r="8047" spans="1:8" ht="14" x14ac:dyDescent="0.15">
      <c r="A8047" s="37">
        <v>2019</v>
      </c>
      <c r="B8047" s="9" t="s">
        <v>25</v>
      </c>
      <c r="C8047" s="10" t="s">
        <v>85</v>
      </c>
      <c r="D8047" s="10" t="str">
        <f>Mapping!$H$9</f>
        <v>Vendor H</v>
      </c>
      <c r="E8047" s="11">
        <v>633554.06196006481</v>
      </c>
      <c r="F8047" s="12">
        <f t="shared" si="125"/>
        <v>8</v>
      </c>
      <c r="G8047" s="36"/>
      <c r="H8047" s="1"/>
    </row>
    <row r="8048" spans="1:8" ht="14" x14ac:dyDescent="0.15">
      <c r="A8048" s="37">
        <v>2020</v>
      </c>
      <c r="B8048" s="9" t="s">
        <v>25</v>
      </c>
      <c r="C8048" s="10" t="s">
        <v>85</v>
      </c>
      <c r="D8048" s="10" t="str">
        <f>Mapping!$H$10</f>
        <v>Vendor I</v>
      </c>
      <c r="E8048" s="11">
        <v>314846.462088737</v>
      </c>
      <c r="F8048" s="12">
        <f t="shared" si="125"/>
        <v>8</v>
      </c>
      <c r="G8048" s="36"/>
      <c r="H8048" s="1"/>
    </row>
    <row r="8049" spans="1:8" ht="14" x14ac:dyDescent="0.15">
      <c r="A8049" s="37">
        <v>2019</v>
      </c>
      <c r="B8049" s="9" t="s">
        <v>25</v>
      </c>
      <c r="C8049" s="10" t="s">
        <v>86</v>
      </c>
      <c r="D8049" s="10" t="str">
        <f>Mapping!$H$11</f>
        <v>Vendor J</v>
      </c>
      <c r="E8049" s="11">
        <v>237038.89081128925</v>
      </c>
      <c r="F8049" s="12">
        <f t="shared" si="125"/>
        <v>8</v>
      </c>
      <c r="G8049" s="36"/>
      <c r="H8049" s="1"/>
    </row>
    <row r="8050" spans="1:8" ht="14" x14ac:dyDescent="0.15">
      <c r="A8050" s="37">
        <v>2019</v>
      </c>
      <c r="B8050" s="9" t="s">
        <v>25</v>
      </c>
      <c r="C8050" s="10" t="s">
        <v>88</v>
      </c>
      <c r="D8050" s="10" t="str">
        <f>Mapping!$H$12</f>
        <v>Vendor K</v>
      </c>
      <c r="E8050" s="11">
        <v>48302.864727111366</v>
      </c>
      <c r="F8050" s="12">
        <f t="shared" si="125"/>
        <v>8</v>
      </c>
      <c r="G8050" s="36"/>
      <c r="H8050" s="1"/>
    </row>
    <row r="8051" spans="1:8" ht="14" x14ac:dyDescent="0.15">
      <c r="A8051" s="37">
        <v>2019</v>
      </c>
      <c r="B8051" s="9" t="s">
        <v>25</v>
      </c>
      <c r="C8051" s="10" t="s">
        <v>85</v>
      </c>
      <c r="D8051" s="10" t="str">
        <f>Mapping!$H$13</f>
        <v>Vendor L</v>
      </c>
      <c r="E8051" s="11">
        <v>122837.28881655463</v>
      </c>
      <c r="F8051" s="12">
        <f t="shared" si="125"/>
        <v>8</v>
      </c>
      <c r="G8051" s="36"/>
      <c r="H8051" s="1"/>
    </row>
    <row r="8052" spans="1:8" ht="14" x14ac:dyDescent="0.15">
      <c r="A8052" s="37">
        <v>2020</v>
      </c>
      <c r="B8052" s="9" t="s">
        <v>25</v>
      </c>
      <c r="C8052" s="10" t="s">
        <v>86</v>
      </c>
      <c r="D8052" s="10" t="str">
        <f>Mapping!$H$14</f>
        <v>Vendor M</v>
      </c>
      <c r="E8052" s="11">
        <v>334204.50384998851</v>
      </c>
      <c r="F8052" s="12">
        <f t="shared" si="125"/>
        <v>8</v>
      </c>
      <c r="G8052" s="36"/>
      <c r="H8052" s="1"/>
    </row>
    <row r="8053" spans="1:8" ht="14" x14ac:dyDescent="0.15">
      <c r="A8053" s="37">
        <v>2020</v>
      </c>
      <c r="B8053" s="9" t="s">
        <v>25</v>
      </c>
      <c r="C8053" s="10" t="s">
        <v>88</v>
      </c>
      <c r="D8053" s="10" t="str">
        <f>Mapping!$H$15</f>
        <v>Vendor N</v>
      </c>
      <c r="E8053" s="11">
        <v>27447.988973195388</v>
      </c>
      <c r="F8053" s="12">
        <f t="shared" si="125"/>
        <v>8</v>
      </c>
      <c r="G8053" s="36"/>
      <c r="H8053" s="1"/>
    </row>
    <row r="8054" spans="1:8" ht="14" x14ac:dyDescent="0.15">
      <c r="A8054" s="37">
        <v>2020</v>
      </c>
      <c r="B8054" s="9" t="s">
        <v>25</v>
      </c>
      <c r="C8054" s="10" t="s">
        <v>85</v>
      </c>
      <c r="D8054" s="10" t="str">
        <f>Mapping!$H$16</f>
        <v>Vendor O</v>
      </c>
      <c r="E8054" s="11">
        <v>60715.043976407163</v>
      </c>
      <c r="F8054" s="12">
        <f t="shared" si="125"/>
        <v>8</v>
      </c>
      <c r="G8054" s="36"/>
      <c r="H8054" s="1"/>
    </row>
    <row r="8055" spans="1:8" ht="14" x14ac:dyDescent="0.15">
      <c r="A8055" s="37">
        <v>2020</v>
      </c>
      <c r="B8055" s="9" t="s">
        <v>25</v>
      </c>
      <c r="C8055" s="10" t="s">
        <v>86</v>
      </c>
      <c r="D8055" s="10" t="str">
        <f>Mapping!$H$17</f>
        <v>Vendor P</v>
      </c>
      <c r="E8055" s="11">
        <v>145365.39710708903</v>
      </c>
      <c r="F8055" s="12">
        <f t="shared" si="125"/>
        <v>8</v>
      </c>
      <c r="G8055" s="36"/>
      <c r="H8055" s="1"/>
    </row>
    <row r="8056" spans="1:8" ht="14" x14ac:dyDescent="0.15">
      <c r="A8056" s="37">
        <v>2019</v>
      </c>
      <c r="B8056" s="9" t="s">
        <v>25</v>
      </c>
      <c r="C8056" s="10" t="s">
        <v>88</v>
      </c>
      <c r="D8056" s="10" t="str">
        <f>Mapping!$H$18</f>
        <v>Vendor Q</v>
      </c>
      <c r="E8056" s="11">
        <v>223247.07147714493</v>
      </c>
      <c r="F8056" s="12">
        <f t="shared" si="125"/>
        <v>8</v>
      </c>
      <c r="G8056" s="36"/>
      <c r="H8056" s="1"/>
    </row>
    <row r="8057" spans="1:8" ht="14" x14ac:dyDescent="0.15">
      <c r="A8057" s="37">
        <v>2019</v>
      </c>
      <c r="B8057" s="9" t="s">
        <v>25</v>
      </c>
      <c r="C8057" s="10" t="s">
        <v>85</v>
      </c>
      <c r="D8057" s="10" t="str">
        <f>Mapping!$H$19</f>
        <v>Vendor R</v>
      </c>
      <c r="E8057" s="11">
        <v>100734.94727675902</v>
      </c>
      <c r="F8057" s="12">
        <f t="shared" si="125"/>
        <v>8</v>
      </c>
      <c r="G8057" s="36"/>
      <c r="H8057" s="1"/>
    </row>
    <row r="8058" spans="1:8" ht="14" x14ac:dyDescent="0.15">
      <c r="A8058" s="37">
        <v>2019</v>
      </c>
      <c r="B8058" s="9" t="s">
        <v>25</v>
      </c>
      <c r="C8058" s="10" t="s">
        <v>85</v>
      </c>
      <c r="D8058" s="10" t="str">
        <f>Mapping!$H$20</f>
        <v>Vendor S</v>
      </c>
      <c r="E8058" s="11">
        <v>99582.273090868228</v>
      </c>
      <c r="F8058" s="12">
        <f t="shared" si="125"/>
        <v>8</v>
      </c>
      <c r="G8058" s="36"/>
      <c r="H8058" s="1"/>
    </row>
    <row r="8059" spans="1:8" ht="14" x14ac:dyDescent="0.15">
      <c r="A8059" s="37">
        <v>2019</v>
      </c>
      <c r="B8059" s="9" t="s">
        <v>25</v>
      </c>
      <c r="C8059" s="10" t="s">
        <v>85</v>
      </c>
      <c r="D8059" s="10" t="str">
        <f>Mapping!$H$2</f>
        <v>Vendor A</v>
      </c>
      <c r="E8059" s="11">
        <v>33842.37644748624</v>
      </c>
      <c r="F8059" s="12">
        <f t="shared" si="125"/>
        <v>8</v>
      </c>
      <c r="G8059" s="36"/>
      <c r="H8059" s="1"/>
    </row>
    <row r="8060" spans="1:8" ht="14" x14ac:dyDescent="0.15">
      <c r="A8060" s="37">
        <v>2019</v>
      </c>
      <c r="B8060" s="9" t="s">
        <v>25</v>
      </c>
      <c r="C8060" s="10" t="s">
        <v>85</v>
      </c>
      <c r="D8060" s="10" t="str">
        <f>Mapping!$H$3</f>
        <v>Vendor B</v>
      </c>
      <c r="E8060" s="11">
        <v>63697.729300309744</v>
      </c>
      <c r="F8060" s="12">
        <f t="shared" si="125"/>
        <v>8</v>
      </c>
      <c r="G8060" s="36"/>
      <c r="H8060" s="1"/>
    </row>
    <row r="8061" spans="1:8" ht="14" x14ac:dyDescent="0.15">
      <c r="A8061" s="37">
        <v>2020</v>
      </c>
      <c r="B8061" s="9" t="s">
        <v>25</v>
      </c>
      <c r="C8061" s="10" t="s">
        <v>85</v>
      </c>
      <c r="D8061" s="10" t="str">
        <f>Mapping!$H$4</f>
        <v>Vendor C</v>
      </c>
      <c r="E8061" s="11">
        <v>7197.6751034409635</v>
      </c>
      <c r="F8061" s="12">
        <f t="shared" si="125"/>
        <v>8</v>
      </c>
      <c r="G8061" s="36"/>
      <c r="H8061" s="1"/>
    </row>
    <row r="8062" spans="1:8" ht="14" x14ac:dyDescent="0.15">
      <c r="A8062" s="37">
        <v>2020</v>
      </c>
      <c r="B8062" s="9" t="s">
        <v>25</v>
      </c>
      <c r="C8062" s="10" t="s">
        <v>85</v>
      </c>
      <c r="D8062" s="10" t="str">
        <f>Mapping!$H$5</f>
        <v>Vendor D</v>
      </c>
      <c r="E8062" s="11">
        <v>76647.601490851943</v>
      </c>
      <c r="F8062" s="12">
        <f t="shared" si="125"/>
        <v>8</v>
      </c>
      <c r="G8062" s="36"/>
      <c r="H8062" s="1"/>
    </row>
    <row r="8063" spans="1:8" ht="14" x14ac:dyDescent="0.15">
      <c r="A8063" s="37">
        <v>2019</v>
      </c>
      <c r="B8063" s="9" t="s">
        <v>25</v>
      </c>
      <c r="C8063" s="10" t="s">
        <v>85</v>
      </c>
      <c r="D8063" s="10" t="str">
        <f>Mapping!$H$6</f>
        <v>Vendor E</v>
      </c>
      <c r="E8063" s="11">
        <v>27374.155582251093</v>
      </c>
      <c r="F8063" s="12">
        <f t="shared" si="125"/>
        <v>8</v>
      </c>
      <c r="G8063" s="36"/>
      <c r="H8063" s="1"/>
    </row>
    <row r="8064" spans="1:8" ht="14" x14ac:dyDescent="0.15">
      <c r="A8064" s="37">
        <v>2019</v>
      </c>
      <c r="B8064" s="9" t="s">
        <v>25</v>
      </c>
      <c r="C8064" s="10" t="s">
        <v>85</v>
      </c>
      <c r="D8064" s="10" t="str">
        <f>Mapping!$H$7</f>
        <v>Vendor F</v>
      </c>
      <c r="E8064" s="11">
        <v>97681.897130146259</v>
      </c>
      <c r="F8064" s="12">
        <f t="shared" si="125"/>
        <v>8</v>
      </c>
      <c r="G8064" s="36"/>
      <c r="H8064" s="1"/>
    </row>
    <row r="8065" spans="1:8" ht="14" x14ac:dyDescent="0.15">
      <c r="A8065" s="37">
        <v>2019</v>
      </c>
      <c r="B8065" s="9" t="s">
        <v>25</v>
      </c>
      <c r="C8065" s="10" t="s">
        <v>85</v>
      </c>
      <c r="D8065" s="10" t="str">
        <f>Mapping!$H$8</f>
        <v>Vendor G</v>
      </c>
      <c r="E8065" s="11">
        <v>291891.32730171736</v>
      </c>
      <c r="F8065" s="12">
        <f t="shared" si="125"/>
        <v>8</v>
      </c>
      <c r="G8065" s="36"/>
      <c r="H8065" s="1"/>
    </row>
    <row r="8066" spans="1:8" ht="14" x14ac:dyDescent="0.15">
      <c r="A8066" s="37">
        <v>2020</v>
      </c>
      <c r="B8066" s="9" t="s">
        <v>25</v>
      </c>
      <c r="C8066" s="10" t="s">
        <v>85</v>
      </c>
      <c r="D8066" s="10" t="str">
        <f>Mapping!$H$9</f>
        <v>Vendor H</v>
      </c>
      <c r="E8066" s="11">
        <v>41574.299821555273</v>
      </c>
      <c r="F8066" s="12">
        <f t="shared" ref="F8066:F8129" si="126">MONTH(DATEVALUE(B8066&amp;"1"))</f>
        <v>8</v>
      </c>
      <c r="G8066" s="36"/>
      <c r="H8066" s="1"/>
    </row>
    <row r="8067" spans="1:8" ht="14" x14ac:dyDescent="0.15">
      <c r="A8067" s="37">
        <v>2019</v>
      </c>
      <c r="B8067" s="9" t="s">
        <v>25</v>
      </c>
      <c r="C8067" s="10" t="s">
        <v>85</v>
      </c>
      <c r="D8067" s="10" t="str">
        <f>Mapping!$H$10</f>
        <v>Vendor I</v>
      </c>
      <c r="E8067" s="11">
        <v>145944.83918311409</v>
      </c>
      <c r="F8067" s="12">
        <f t="shared" si="126"/>
        <v>8</v>
      </c>
      <c r="G8067" s="36"/>
      <c r="H8067" s="1"/>
    </row>
    <row r="8068" spans="1:8" ht="14" x14ac:dyDescent="0.15">
      <c r="A8068" s="37">
        <v>2019</v>
      </c>
      <c r="B8068" s="9" t="s">
        <v>25</v>
      </c>
      <c r="C8068" s="10" t="s">
        <v>85</v>
      </c>
      <c r="D8068" s="10" t="str">
        <f>Mapping!$H$11</f>
        <v>Vendor J</v>
      </c>
      <c r="E8068" s="11">
        <v>287602.91721859336</v>
      </c>
      <c r="F8068" s="12">
        <f t="shared" si="126"/>
        <v>8</v>
      </c>
      <c r="G8068" s="36"/>
      <c r="H8068" s="1"/>
    </row>
    <row r="8069" spans="1:8" ht="14" x14ac:dyDescent="0.15">
      <c r="A8069" s="37">
        <v>2019</v>
      </c>
      <c r="B8069" s="9" t="s">
        <v>25</v>
      </c>
      <c r="C8069" s="10" t="s">
        <v>85</v>
      </c>
      <c r="D8069" s="10" t="str">
        <f>Mapping!$H$12</f>
        <v>Vendor K</v>
      </c>
      <c r="E8069" s="11">
        <v>22741.619831804433</v>
      </c>
      <c r="F8069" s="12">
        <f t="shared" si="126"/>
        <v>8</v>
      </c>
      <c r="G8069" s="36"/>
      <c r="H8069" s="1"/>
    </row>
    <row r="8070" spans="1:8" ht="14" x14ac:dyDescent="0.15">
      <c r="A8070" s="37">
        <v>2020</v>
      </c>
      <c r="B8070" s="9" t="s">
        <v>25</v>
      </c>
      <c r="C8070" s="10" t="s">
        <v>85</v>
      </c>
      <c r="D8070" s="10" t="str">
        <f>Mapping!$H$13</f>
        <v>Vendor L</v>
      </c>
      <c r="E8070" s="11">
        <v>1431.351111464922</v>
      </c>
      <c r="F8070" s="12">
        <f t="shared" si="126"/>
        <v>8</v>
      </c>
      <c r="G8070" s="36"/>
      <c r="H8070" s="1"/>
    </row>
    <row r="8071" spans="1:8" ht="14" x14ac:dyDescent="0.15">
      <c r="A8071" s="37">
        <v>2019</v>
      </c>
      <c r="B8071" s="9" t="s">
        <v>25</v>
      </c>
      <c r="C8071" s="10" t="s">
        <v>85</v>
      </c>
      <c r="D8071" s="10" t="str">
        <f>Mapping!$H$14</f>
        <v>Vendor M</v>
      </c>
      <c r="E8071" s="11">
        <v>185550.26906315875</v>
      </c>
      <c r="F8071" s="12">
        <f t="shared" si="126"/>
        <v>8</v>
      </c>
      <c r="G8071" s="36"/>
      <c r="H8071" s="1"/>
    </row>
    <row r="8072" spans="1:8" ht="14" x14ac:dyDescent="0.15">
      <c r="A8072" s="37">
        <v>2019</v>
      </c>
      <c r="B8072" s="9" t="s">
        <v>25</v>
      </c>
      <c r="C8072" s="10" t="s">
        <v>85</v>
      </c>
      <c r="D8072" s="10" t="str">
        <f>Mapping!$H$15</f>
        <v>Vendor N</v>
      </c>
      <c r="E8072" s="11">
        <v>3645512.7259387728</v>
      </c>
      <c r="F8072" s="12">
        <f t="shared" si="126"/>
        <v>8</v>
      </c>
      <c r="G8072" s="36"/>
      <c r="H8072" s="1"/>
    </row>
    <row r="8073" spans="1:8" ht="14" x14ac:dyDescent="0.15">
      <c r="A8073" s="37">
        <v>2020</v>
      </c>
      <c r="B8073" s="9" t="s">
        <v>25</v>
      </c>
      <c r="C8073" s="10" t="s">
        <v>85</v>
      </c>
      <c r="D8073" s="10" t="str">
        <f>Mapping!$H$16</f>
        <v>Vendor O</v>
      </c>
      <c r="E8073" s="11">
        <v>109356.3023569975</v>
      </c>
      <c r="F8073" s="12">
        <f t="shared" si="126"/>
        <v>8</v>
      </c>
      <c r="G8073" s="36"/>
      <c r="H8073" s="1"/>
    </row>
    <row r="8074" spans="1:8" ht="14" x14ac:dyDescent="0.15">
      <c r="A8074" s="37">
        <v>2020</v>
      </c>
      <c r="B8074" s="9" t="s">
        <v>25</v>
      </c>
      <c r="C8074" s="10" t="s">
        <v>85</v>
      </c>
      <c r="D8074" s="10" t="str">
        <f>Mapping!$H$17</f>
        <v>Vendor P</v>
      </c>
      <c r="E8074" s="11">
        <v>97667.57904434517</v>
      </c>
      <c r="F8074" s="12">
        <f t="shared" si="126"/>
        <v>8</v>
      </c>
      <c r="G8074" s="36"/>
      <c r="H8074" s="1"/>
    </row>
    <row r="8075" spans="1:8" ht="14" x14ac:dyDescent="0.15">
      <c r="A8075" s="37">
        <v>2019</v>
      </c>
      <c r="B8075" s="9" t="s">
        <v>25</v>
      </c>
      <c r="C8075" s="10" t="s">
        <v>85</v>
      </c>
      <c r="D8075" s="10" t="str">
        <f>Mapping!$H$18</f>
        <v>Vendor Q</v>
      </c>
      <c r="E8075" s="11">
        <v>84145.768629134822</v>
      </c>
      <c r="F8075" s="12">
        <f t="shared" si="126"/>
        <v>8</v>
      </c>
      <c r="G8075" s="36"/>
      <c r="H8075" s="1"/>
    </row>
    <row r="8076" spans="1:8" ht="14" x14ac:dyDescent="0.15">
      <c r="A8076" s="37">
        <v>2019</v>
      </c>
      <c r="B8076" s="9" t="s">
        <v>25</v>
      </c>
      <c r="C8076" s="10" t="s">
        <v>85</v>
      </c>
      <c r="D8076" s="10" t="str">
        <f>Mapping!$H$19</f>
        <v>Vendor R</v>
      </c>
      <c r="E8076" s="11">
        <v>7498.1261709415312</v>
      </c>
      <c r="F8076" s="12">
        <f t="shared" si="126"/>
        <v>8</v>
      </c>
      <c r="G8076" s="36"/>
      <c r="H8076" s="1"/>
    </row>
    <row r="8077" spans="1:8" ht="14" x14ac:dyDescent="0.15">
      <c r="A8077" s="37">
        <v>2020</v>
      </c>
      <c r="B8077" s="9" t="s">
        <v>25</v>
      </c>
      <c r="C8077" s="10" t="s">
        <v>85</v>
      </c>
      <c r="D8077" s="10" t="str">
        <f>Mapping!$H$20</f>
        <v>Vendor S</v>
      </c>
      <c r="E8077" s="11">
        <v>46471.358281140368</v>
      </c>
      <c r="F8077" s="12">
        <f t="shared" si="126"/>
        <v>8</v>
      </c>
      <c r="G8077" s="36"/>
      <c r="H8077" s="1"/>
    </row>
    <row r="8078" spans="1:8" ht="14" x14ac:dyDescent="0.15">
      <c r="A8078" s="37">
        <v>2020</v>
      </c>
      <c r="B8078" s="9" t="s">
        <v>25</v>
      </c>
      <c r="C8078" s="10" t="s">
        <v>85</v>
      </c>
      <c r="D8078" s="10" t="str">
        <f>Mapping!$H$2</f>
        <v>Vendor A</v>
      </c>
      <c r="E8078" s="11">
        <v>248413.99205619763</v>
      </c>
      <c r="F8078" s="12">
        <f t="shared" si="126"/>
        <v>8</v>
      </c>
      <c r="G8078" s="36"/>
      <c r="H8078" s="1"/>
    </row>
    <row r="8079" spans="1:8" ht="14" x14ac:dyDescent="0.15">
      <c r="A8079" s="37">
        <v>2019</v>
      </c>
      <c r="B8079" s="9" t="s">
        <v>25</v>
      </c>
      <c r="C8079" s="10" t="s">
        <v>85</v>
      </c>
      <c r="D8079" s="10" t="str">
        <f>Mapping!$H$3</f>
        <v>Vendor B</v>
      </c>
      <c r="E8079" s="11">
        <v>187286.85759317174</v>
      </c>
      <c r="F8079" s="12">
        <f t="shared" si="126"/>
        <v>8</v>
      </c>
      <c r="G8079" s="36"/>
      <c r="H8079" s="1"/>
    </row>
    <row r="8080" spans="1:8" ht="14" x14ac:dyDescent="0.15">
      <c r="A8080" s="37">
        <v>2019</v>
      </c>
      <c r="B8080" s="9" t="s">
        <v>25</v>
      </c>
      <c r="C8080" s="10" t="s">
        <v>85</v>
      </c>
      <c r="D8080" s="10" t="str">
        <f>Mapping!$H$4</f>
        <v>Vendor C</v>
      </c>
      <c r="E8080" s="11">
        <v>44392.716348488</v>
      </c>
      <c r="F8080" s="12">
        <f t="shared" si="126"/>
        <v>8</v>
      </c>
      <c r="G8080" s="36"/>
      <c r="H8080" s="1"/>
    </row>
    <row r="8081" spans="1:8" ht="14" x14ac:dyDescent="0.15">
      <c r="A8081" s="37">
        <v>2020</v>
      </c>
      <c r="B8081" s="9" t="s">
        <v>25</v>
      </c>
      <c r="C8081" s="10" t="s">
        <v>85</v>
      </c>
      <c r="D8081" s="10" t="str">
        <f>Mapping!$H$5</f>
        <v>Vendor D</v>
      </c>
      <c r="E8081" s="11">
        <v>162607.14453504432</v>
      </c>
      <c r="F8081" s="12">
        <f t="shared" si="126"/>
        <v>8</v>
      </c>
      <c r="G8081" s="36"/>
      <c r="H8081" s="1"/>
    </row>
    <row r="8082" spans="1:8" ht="14" x14ac:dyDescent="0.15">
      <c r="A8082" s="37">
        <v>2020</v>
      </c>
      <c r="B8082" s="9" t="s">
        <v>25</v>
      </c>
      <c r="C8082" s="10" t="s">
        <v>85</v>
      </c>
      <c r="D8082" s="10" t="str">
        <f>Mapping!$H$6</f>
        <v>Vendor E</v>
      </c>
      <c r="E8082" s="11">
        <v>10759.235788479946</v>
      </c>
      <c r="F8082" s="12">
        <f t="shared" si="126"/>
        <v>8</v>
      </c>
      <c r="G8082" s="36"/>
      <c r="H8082" s="1"/>
    </row>
    <row r="8083" spans="1:8" ht="14" x14ac:dyDescent="0.15">
      <c r="A8083" s="37">
        <v>2020</v>
      </c>
      <c r="B8083" s="9" t="s">
        <v>25</v>
      </c>
      <c r="C8083" s="10" t="s">
        <v>86</v>
      </c>
      <c r="D8083" s="10" t="str">
        <f>Mapping!$H$7</f>
        <v>Vendor F</v>
      </c>
      <c r="E8083" s="11">
        <v>15925.490648062256</v>
      </c>
      <c r="F8083" s="12">
        <f t="shared" si="126"/>
        <v>8</v>
      </c>
      <c r="G8083" s="36"/>
      <c r="H8083" s="1"/>
    </row>
    <row r="8084" spans="1:8" ht="14" x14ac:dyDescent="0.15">
      <c r="A8084" s="37">
        <v>2019</v>
      </c>
      <c r="B8084" s="9" t="s">
        <v>25</v>
      </c>
      <c r="C8084" s="10" t="s">
        <v>88</v>
      </c>
      <c r="D8084" s="10" t="str">
        <f>Mapping!$H$8</f>
        <v>Vendor G</v>
      </c>
      <c r="E8084" s="11">
        <v>400903.87269746448</v>
      </c>
      <c r="F8084" s="12">
        <f t="shared" si="126"/>
        <v>8</v>
      </c>
      <c r="G8084" s="36"/>
      <c r="H8084" s="1"/>
    </row>
    <row r="8085" spans="1:8" ht="14" x14ac:dyDescent="0.15">
      <c r="A8085" s="37">
        <v>2019</v>
      </c>
      <c r="B8085" s="9" t="s">
        <v>25</v>
      </c>
      <c r="C8085" s="10" t="s">
        <v>85</v>
      </c>
      <c r="D8085" s="10" t="str">
        <f>Mapping!$H$9</f>
        <v>Vendor H</v>
      </c>
      <c r="E8085" s="11">
        <v>2826907.8892249339</v>
      </c>
      <c r="F8085" s="12">
        <f t="shared" si="126"/>
        <v>8</v>
      </c>
      <c r="G8085" s="36"/>
      <c r="H8085" s="1"/>
    </row>
    <row r="8086" spans="1:8" ht="14" x14ac:dyDescent="0.15">
      <c r="A8086" s="37">
        <v>2019</v>
      </c>
      <c r="B8086" s="9" t="s">
        <v>25</v>
      </c>
      <c r="C8086" s="10" t="s">
        <v>85</v>
      </c>
      <c r="D8086" s="10" t="str">
        <f>Mapping!$H$10</f>
        <v>Vendor I</v>
      </c>
      <c r="E8086" s="11">
        <v>85808.827609318483</v>
      </c>
      <c r="F8086" s="12">
        <f t="shared" si="126"/>
        <v>8</v>
      </c>
      <c r="G8086" s="36"/>
      <c r="H8086" s="1"/>
    </row>
    <row r="8087" spans="1:8" ht="14" x14ac:dyDescent="0.15">
      <c r="A8087" s="37">
        <v>2019</v>
      </c>
      <c r="B8087" s="9" t="s">
        <v>25</v>
      </c>
      <c r="C8087" s="10" t="s">
        <v>85</v>
      </c>
      <c r="D8087" s="10" t="str">
        <f>Mapping!$H$11</f>
        <v>Vendor J</v>
      </c>
      <c r="E8087" s="11">
        <v>655063.26126209961</v>
      </c>
      <c r="F8087" s="12">
        <f t="shared" si="126"/>
        <v>8</v>
      </c>
      <c r="G8087" s="36"/>
      <c r="H8087" s="1"/>
    </row>
    <row r="8088" spans="1:8" ht="14" x14ac:dyDescent="0.15">
      <c r="A8088" s="37">
        <v>2019</v>
      </c>
      <c r="B8088" s="9" t="s">
        <v>25</v>
      </c>
      <c r="C8088" s="10" t="s">
        <v>85</v>
      </c>
      <c r="D8088" s="10" t="str">
        <f>Mapping!$H$12</f>
        <v>Vendor K</v>
      </c>
      <c r="E8088" s="11">
        <v>68620.778124034987</v>
      </c>
      <c r="F8088" s="12">
        <f t="shared" si="126"/>
        <v>8</v>
      </c>
      <c r="G8088" s="36"/>
      <c r="H8088" s="1"/>
    </row>
    <row r="8089" spans="1:8" ht="14" x14ac:dyDescent="0.15">
      <c r="A8089" s="37">
        <v>2019</v>
      </c>
      <c r="B8089" s="9" t="s">
        <v>25</v>
      </c>
      <c r="C8089" s="10" t="s">
        <v>85</v>
      </c>
      <c r="D8089" s="10" t="str">
        <f>Mapping!$H$13</f>
        <v>Vendor L</v>
      </c>
      <c r="E8089" s="11">
        <v>289036.21769271739</v>
      </c>
      <c r="F8089" s="12">
        <f t="shared" si="126"/>
        <v>8</v>
      </c>
      <c r="G8089" s="36"/>
      <c r="H8089" s="1"/>
    </row>
    <row r="8090" spans="1:8" ht="14" x14ac:dyDescent="0.15">
      <c r="A8090" s="37">
        <v>2020</v>
      </c>
      <c r="B8090" s="9" t="s">
        <v>25</v>
      </c>
      <c r="C8090" s="10" t="s">
        <v>86</v>
      </c>
      <c r="D8090" s="10" t="str">
        <f>Mapping!$H$14</f>
        <v>Vendor M</v>
      </c>
      <c r="E8090" s="11">
        <v>21711.902293079231</v>
      </c>
      <c r="F8090" s="12">
        <f t="shared" si="126"/>
        <v>8</v>
      </c>
      <c r="G8090" s="36"/>
      <c r="H8090" s="1"/>
    </row>
    <row r="8091" spans="1:8" ht="14" x14ac:dyDescent="0.15">
      <c r="A8091" s="37">
        <v>2020</v>
      </c>
      <c r="B8091" s="9" t="s">
        <v>25</v>
      </c>
      <c r="C8091" s="10" t="s">
        <v>88</v>
      </c>
      <c r="D8091" s="10" t="str">
        <f>Mapping!$H$15</f>
        <v>Vendor N</v>
      </c>
      <c r="E8091" s="11">
        <v>125752.79452853685</v>
      </c>
      <c r="F8091" s="12">
        <f t="shared" si="126"/>
        <v>8</v>
      </c>
      <c r="G8091" s="36"/>
      <c r="H8091" s="1"/>
    </row>
    <row r="8092" spans="1:8" ht="14" x14ac:dyDescent="0.15">
      <c r="A8092" s="37">
        <v>2020</v>
      </c>
      <c r="B8092" s="9" t="s">
        <v>25</v>
      </c>
      <c r="C8092" s="10" t="s">
        <v>85</v>
      </c>
      <c r="D8092" s="10" t="str">
        <f>Mapping!$H$16</f>
        <v>Vendor O</v>
      </c>
      <c r="E8092" s="11">
        <v>1955597.308121243</v>
      </c>
      <c r="F8092" s="12">
        <f t="shared" si="126"/>
        <v>8</v>
      </c>
      <c r="G8092" s="36"/>
      <c r="H8092" s="1"/>
    </row>
    <row r="8093" spans="1:8" ht="14" x14ac:dyDescent="0.15">
      <c r="A8093" s="37">
        <v>2020</v>
      </c>
      <c r="B8093" s="9" t="s">
        <v>25</v>
      </c>
      <c r="C8093" s="10" t="s">
        <v>85</v>
      </c>
      <c r="D8093" s="10" t="str">
        <f>Mapping!$H$17</f>
        <v>Vendor P</v>
      </c>
      <c r="E8093" s="11">
        <v>544542.96066327381</v>
      </c>
      <c r="F8093" s="12">
        <f t="shared" si="126"/>
        <v>8</v>
      </c>
      <c r="G8093" s="36"/>
      <c r="H8093" s="1"/>
    </row>
    <row r="8094" spans="1:8" ht="14" x14ac:dyDescent="0.15">
      <c r="A8094" s="37">
        <v>2020</v>
      </c>
      <c r="B8094" s="9" t="s">
        <v>25</v>
      </c>
      <c r="C8094" s="10" t="s">
        <v>85</v>
      </c>
      <c r="D8094" s="10" t="str">
        <f>Mapping!$H$18</f>
        <v>Vendor Q</v>
      </c>
      <c r="E8094" s="11">
        <v>721270.23680602456</v>
      </c>
      <c r="F8094" s="12">
        <f t="shared" si="126"/>
        <v>8</v>
      </c>
      <c r="G8094" s="36"/>
      <c r="H8094" s="1"/>
    </row>
    <row r="8095" spans="1:8" ht="14" x14ac:dyDescent="0.15">
      <c r="A8095" s="37">
        <v>2020</v>
      </c>
      <c r="B8095" s="9" t="s">
        <v>25</v>
      </c>
      <c r="C8095" s="10" t="s">
        <v>86</v>
      </c>
      <c r="D8095" s="10" t="str">
        <f>Mapping!$H$19</f>
        <v>Vendor R</v>
      </c>
      <c r="E8095" s="11">
        <v>391437.03362648748</v>
      </c>
      <c r="F8095" s="12">
        <f t="shared" si="126"/>
        <v>8</v>
      </c>
      <c r="G8095" s="36"/>
      <c r="H8095" s="1"/>
    </row>
    <row r="8096" spans="1:8" ht="14" x14ac:dyDescent="0.15">
      <c r="A8096" s="37">
        <v>2019</v>
      </c>
      <c r="B8096" s="9" t="s">
        <v>25</v>
      </c>
      <c r="C8096" s="10" t="s">
        <v>88</v>
      </c>
      <c r="D8096" s="10" t="str">
        <f>Mapping!$H$20</f>
        <v>Vendor S</v>
      </c>
      <c r="E8096" s="11">
        <v>209357.25484855133</v>
      </c>
      <c r="F8096" s="12">
        <f t="shared" si="126"/>
        <v>8</v>
      </c>
      <c r="G8096" s="36"/>
      <c r="H8096" s="1"/>
    </row>
    <row r="8097" spans="1:8" ht="14" x14ac:dyDescent="0.15">
      <c r="A8097" s="37">
        <v>2020</v>
      </c>
      <c r="B8097" s="9" t="s">
        <v>25</v>
      </c>
      <c r="C8097" s="10" t="s">
        <v>85</v>
      </c>
      <c r="D8097" s="10" t="str">
        <f>Mapping!$H$2</f>
        <v>Vendor A</v>
      </c>
      <c r="E8097" s="11">
        <v>406890.34835395403</v>
      </c>
      <c r="F8097" s="12">
        <f t="shared" si="126"/>
        <v>8</v>
      </c>
      <c r="G8097" s="36"/>
      <c r="H8097" s="1"/>
    </row>
    <row r="8098" spans="1:8" ht="14" x14ac:dyDescent="0.15">
      <c r="A8098" s="37">
        <v>2019</v>
      </c>
      <c r="B8098" s="9" t="s">
        <v>25</v>
      </c>
      <c r="C8098" s="10" t="s">
        <v>85</v>
      </c>
      <c r="D8098" s="10" t="str">
        <f>Mapping!$H$3</f>
        <v>Vendor B</v>
      </c>
      <c r="E8098" s="11">
        <v>686389.0105166377</v>
      </c>
      <c r="F8098" s="12">
        <f t="shared" si="126"/>
        <v>8</v>
      </c>
      <c r="G8098" s="36"/>
      <c r="H8098" s="1"/>
    </row>
    <row r="8099" spans="1:8" ht="14" x14ac:dyDescent="0.15">
      <c r="A8099" s="37">
        <v>2019</v>
      </c>
      <c r="B8099" s="9" t="s">
        <v>25</v>
      </c>
      <c r="C8099" s="10" t="s">
        <v>86</v>
      </c>
      <c r="D8099" s="10" t="str">
        <f>Mapping!$H$4</f>
        <v>Vendor C</v>
      </c>
      <c r="E8099" s="11">
        <v>8393509.1823049337</v>
      </c>
      <c r="F8099" s="12">
        <f t="shared" si="126"/>
        <v>8</v>
      </c>
      <c r="G8099" s="36"/>
      <c r="H8099" s="1"/>
    </row>
    <row r="8100" spans="1:8" ht="14" x14ac:dyDescent="0.15">
      <c r="A8100" s="37">
        <v>2020</v>
      </c>
      <c r="B8100" s="9" t="s">
        <v>25</v>
      </c>
      <c r="C8100" s="10" t="s">
        <v>88</v>
      </c>
      <c r="D8100" s="10" t="str">
        <f>Mapping!$H$5</f>
        <v>Vendor D</v>
      </c>
      <c r="E8100" s="11">
        <v>530284.30481868947</v>
      </c>
      <c r="F8100" s="12">
        <f t="shared" si="126"/>
        <v>8</v>
      </c>
      <c r="G8100" s="36"/>
      <c r="H8100" s="1"/>
    </row>
    <row r="8101" spans="1:8" ht="14" x14ac:dyDescent="0.15">
      <c r="A8101" s="37">
        <v>2020</v>
      </c>
      <c r="B8101" s="9" t="s">
        <v>25</v>
      </c>
      <c r="C8101" s="10" t="s">
        <v>85</v>
      </c>
      <c r="D8101" s="10" t="str">
        <f>Mapping!$H$6</f>
        <v>Vendor E</v>
      </c>
      <c r="E8101" s="11">
        <v>2338271.9361112313</v>
      </c>
      <c r="F8101" s="12">
        <f t="shared" si="126"/>
        <v>8</v>
      </c>
      <c r="G8101" s="36"/>
      <c r="H8101" s="1"/>
    </row>
    <row r="8102" spans="1:8" ht="14" x14ac:dyDescent="0.15">
      <c r="A8102" s="37">
        <v>2020</v>
      </c>
      <c r="B8102" s="9" t="s">
        <v>25</v>
      </c>
      <c r="C8102" s="10" t="s">
        <v>85</v>
      </c>
      <c r="D8102" s="10" t="str">
        <f>Mapping!$H$7</f>
        <v>Vendor F</v>
      </c>
      <c r="E8102" s="11">
        <v>532036.89792338898</v>
      </c>
      <c r="F8102" s="12">
        <f t="shared" si="126"/>
        <v>8</v>
      </c>
      <c r="G8102" s="36"/>
      <c r="H8102" s="1"/>
    </row>
    <row r="8103" spans="1:8" ht="14" x14ac:dyDescent="0.15">
      <c r="A8103" s="37">
        <v>2020</v>
      </c>
      <c r="B8103" s="9" t="s">
        <v>25</v>
      </c>
      <c r="C8103" s="10" t="s">
        <v>85</v>
      </c>
      <c r="D8103" s="10" t="str">
        <f>Mapping!$H$8</f>
        <v>Vendor G</v>
      </c>
      <c r="E8103" s="11">
        <v>879527.8377428184</v>
      </c>
      <c r="F8103" s="12">
        <f t="shared" si="126"/>
        <v>8</v>
      </c>
      <c r="G8103" s="36"/>
      <c r="H8103" s="1"/>
    </row>
    <row r="8104" spans="1:8" ht="14" x14ac:dyDescent="0.15">
      <c r="A8104" s="37">
        <v>2019</v>
      </c>
      <c r="B8104" s="9" t="s">
        <v>25</v>
      </c>
      <c r="C8104" s="10" t="s">
        <v>86</v>
      </c>
      <c r="D8104" s="10" t="str">
        <f>Mapping!$H$9</f>
        <v>Vendor H</v>
      </c>
      <c r="E8104" s="11">
        <v>454972.27620917605</v>
      </c>
      <c r="F8104" s="12">
        <f t="shared" si="126"/>
        <v>8</v>
      </c>
      <c r="G8104" s="36"/>
      <c r="H8104" s="1"/>
    </row>
    <row r="8105" spans="1:8" ht="14" x14ac:dyDescent="0.15">
      <c r="A8105" s="37">
        <v>2019</v>
      </c>
      <c r="B8105" s="9" t="s">
        <v>25</v>
      </c>
      <c r="C8105" s="10" t="s">
        <v>88</v>
      </c>
      <c r="D8105" s="10" t="str">
        <f>Mapping!$H$10</f>
        <v>Vendor I</v>
      </c>
      <c r="E8105" s="11">
        <v>8266.3218582820336</v>
      </c>
      <c r="F8105" s="12">
        <f t="shared" si="126"/>
        <v>8</v>
      </c>
      <c r="G8105" s="36"/>
      <c r="H8105" s="1"/>
    </row>
    <row r="8106" spans="1:8" ht="14" x14ac:dyDescent="0.15">
      <c r="A8106" s="37">
        <v>2019</v>
      </c>
      <c r="B8106" s="9" t="s">
        <v>25</v>
      </c>
      <c r="C8106" s="10" t="s">
        <v>87</v>
      </c>
      <c r="D8106" s="10" t="str">
        <f>Mapping!$H$11</f>
        <v>Vendor J</v>
      </c>
      <c r="E8106" s="11">
        <v>711501.61864289851</v>
      </c>
      <c r="F8106" s="12">
        <f t="shared" si="126"/>
        <v>8</v>
      </c>
      <c r="G8106" s="36"/>
      <c r="H8106" s="1"/>
    </row>
    <row r="8107" spans="1:8" ht="14" x14ac:dyDescent="0.15">
      <c r="A8107" s="37">
        <v>2019</v>
      </c>
      <c r="B8107" s="9" t="s">
        <v>25</v>
      </c>
      <c r="C8107" s="10" t="s">
        <v>85</v>
      </c>
      <c r="D8107" s="10" t="str">
        <f>Mapping!$H$12</f>
        <v>Vendor K</v>
      </c>
      <c r="E8107" s="11">
        <v>1128453.8942543042</v>
      </c>
      <c r="F8107" s="12">
        <f t="shared" si="126"/>
        <v>8</v>
      </c>
      <c r="G8107" s="36"/>
      <c r="H8107" s="1"/>
    </row>
    <row r="8108" spans="1:8" ht="11.25" customHeight="1" x14ac:dyDescent="0.15">
      <c r="A8108" s="37">
        <v>2020</v>
      </c>
      <c r="B8108" s="9" t="s">
        <v>25</v>
      </c>
      <c r="C8108" s="10" t="s">
        <v>86</v>
      </c>
      <c r="D8108" s="10" t="str">
        <f>Mapping!$H$13</f>
        <v>Vendor L</v>
      </c>
      <c r="E8108" s="11">
        <v>53352.36949174232</v>
      </c>
      <c r="F8108" s="12">
        <f t="shared" si="126"/>
        <v>8</v>
      </c>
      <c r="G8108" s="36"/>
      <c r="H8108" s="1"/>
    </row>
    <row r="8109" spans="1:8" ht="14" x14ac:dyDescent="0.15">
      <c r="A8109" s="37">
        <v>2020</v>
      </c>
      <c r="B8109" s="9" t="s">
        <v>25</v>
      </c>
      <c r="C8109" s="10" t="s">
        <v>88</v>
      </c>
      <c r="D8109" s="10" t="str">
        <f>Mapping!$H$14</f>
        <v>Vendor M</v>
      </c>
      <c r="E8109" s="11">
        <v>502016.85635834676</v>
      </c>
      <c r="F8109" s="12">
        <f t="shared" si="126"/>
        <v>8</v>
      </c>
      <c r="G8109" s="36"/>
      <c r="H8109" s="1"/>
    </row>
    <row r="8110" spans="1:8" ht="14" x14ac:dyDescent="0.15">
      <c r="A8110" s="37">
        <v>2019</v>
      </c>
      <c r="B8110" s="9" t="s">
        <v>25</v>
      </c>
      <c r="C8110" s="10" t="s">
        <v>87</v>
      </c>
      <c r="D8110" s="10" t="str">
        <f>Mapping!$H$15</f>
        <v>Vendor N</v>
      </c>
      <c r="E8110" s="11">
        <v>237755.9456008471</v>
      </c>
      <c r="F8110" s="12">
        <f t="shared" si="126"/>
        <v>8</v>
      </c>
      <c r="G8110" s="36"/>
      <c r="H8110" s="1"/>
    </row>
    <row r="8111" spans="1:8" ht="14" x14ac:dyDescent="0.15">
      <c r="A8111" s="37">
        <v>2019</v>
      </c>
      <c r="B8111" s="9" t="s">
        <v>25</v>
      </c>
      <c r="C8111" s="10" t="s">
        <v>85</v>
      </c>
      <c r="D8111" s="10" t="str">
        <f>Mapping!$H$16</f>
        <v>Vendor O</v>
      </c>
      <c r="E8111" s="11">
        <v>1174123.9006131734</v>
      </c>
      <c r="F8111" s="12">
        <f t="shared" si="126"/>
        <v>8</v>
      </c>
      <c r="G8111" s="36"/>
      <c r="H8111" s="1"/>
    </row>
    <row r="8112" spans="1:8" ht="14" x14ac:dyDescent="0.15">
      <c r="A8112" s="37">
        <v>2019</v>
      </c>
      <c r="B8112" s="9" t="s">
        <v>25</v>
      </c>
      <c r="C8112" s="10" t="s">
        <v>86</v>
      </c>
      <c r="D8112" s="10" t="str">
        <f>Mapping!$H$17</f>
        <v>Vendor P</v>
      </c>
      <c r="E8112" s="11">
        <v>296407.59432347352</v>
      </c>
      <c r="F8112" s="12">
        <f t="shared" si="126"/>
        <v>8</v>
      </c>
      <c r="G8112" s="36"/>
      <c r="H8112" s="1"/>
    </row>
    <row r="8113" spans="1:8" ht="14" x14ac:dyDescent="0.15">
      <c r="A8113" s="37">
        <v>2019</v>
      </c>
      <c r="B8113" s="9" t="s">
        <v>25</v>
      </c>
      <c r="C8113" s="10" t="s">
        <v>88</v>
      </c>
      <c r="D8113" s="10" t="str">
        <f>Mapping!$H$18</f>
        <v>Vendor Q</v>
      </c>
      <c r="E8113" s="11">
        <v>198918.95038430081</v>
      </c>
      <c r="F8113" s="12">
        <f t="shared" si="126"/>
        <v>8</v>
      </c>
      <c r="G8113" s="36"/>
      <c r="H8113" s="1"/>
    </row>
    <row r="8114" spans="1:8" ht="14" x14ac:dyDescent="0.15">
      <c r="A8114" s="37">
        <v>2019</v>
      </c>
      <c r="B8114" s="9" t="s">
        <v>25</v>
      </c>
      <c r="C8114" s="10" t="s">
        <v>87</v>
      </c>
      <c r="D8114" s="10" t="str">
        <f>Mapping!$H$19</f>
        <v>Vendor R</v>
      </c>
      <c r="E8114" s="11">
        <v>823414.82250333414</v>
      </c>
      <c r="F8114" s="12">
        <f t="shared" si="126"/>
        <v>8</v>
      </c>
      <c r="G8114" s="36"/>
      <c r="H8114" s="1"/>
    </row>
    <row r="8115" spans="1:8" ht="14" x14ac:dyDescent="0.15">
      <c r="A8115" s="37">
        <v>2020</v>
      </c>
      <c r="B8115" s="9" t="s">
        <v>25</v>
      </c>
      <c r="C8115" s="10" t="s">
        <v>85</v>
      </c>
      <c r="D8115" s="10" t="str">
        <f>Mapping!$H$20</f>
        <v>Vendor S</v>
      </c>
      <c r="E8115" s="11">
        <v>259056.17049466612</v>
      </c>
      <c r="F8115" s="12">
        <f t="shared" si="126"/>
        <v>8</v>
      </c>
      <c r="G8115" s="36"/>
      <c r="H8115" s="1"/>
    </row>
    <row r="8116" spans="1:8" ht="14" x14ac:dyDescent="0.15">
      <c r="A8116" s="37">
        <v>2019</v>
      </c>
      <c r="B8116" s="9" t="s">
        <v>25</v>
      </c>
      <c r="C8116" s="10" t="s">
        <v>86</v>
      </c>
      <c r="D8116" s="10" t="str">
        <f>Mapping!$H$2</f>
        <v>Vendor A</v>
      </c>
      <c r="E8116" s="11">
        <v>737746.77916255791</v>
      </c>
      <c r="F8116" s="12">
        <f t="shared" si="126"/>
        <v>8</v>
      </c>
      <c r="G8116" s="36"/>
      <c r="H8116" s="1"/>
    </row>
    <row r="8117" spans="1:8" ht="14" x14ac:dyDescent="0.15">
      <c r="A8117" s="37">
        <v>2020</v>
      </c>
      <c r="B8117" s="9" t="s">
        <v>25</v>
      </c>
      <c r="C8117" s="10" t="s">
        <v>88</v>
      </c>
      <c r="D8117" s="10" t="str">
        <f>Mapping!$H$3</f>
        <v>Vendor B</v>
      </c>
      <c r="E8117" s="11">
        <v>888284.85275998549</v>
      </c>
      <c r="F8117" s="12">
        <f t="shared" si="126"/>
        <v>8</v>
      </c>
      <c r="G8117" s="36"/>
      <c r="H8117" s="1"/>
    </row>
    <row r="8118" spans="1:8" ht="14" x14ac:dyDescent="0.15">
      <c r="A8118" s="37">
        <v>2019</v>
      </c>
      <c r="B8118" s="9" t="s">
        <v>25</v>
      </c>
      <c r="C8118" s="10" t="s">
        <v>87</v>
      </c>
      <c r="D8118" s="10" t="str">
        <f>Mapping!$H$4</f>
        <v>Vendor C</v>
      </c>
      <c r="E8118" s="11">
        <v>61024.740007271917</v>
      </c>
      <c r="F8118" s="12">
        <f t="shared" si="126"/>
        <v>8</v>
      </c>
      <c r="G8118" s="36"/>
      <c r="H8118" s="1"/>
    </row>
    <row r="8119" spans="1:8" ht="14" x14ac:dyDescent="0.15">
      <c r="A8119" s="37">
        <v>2020</v>
      </c>
      <c r="B8119" s="9" t="s">
        <v>25</v>
      </c>
      <c r="C8119" s="10" t="s">
        <v>85</v>
      </c>
      <c r="D8119" s="10" t="str">
        <f>Mapping!$H$5</f>
        <v>Vendor D</v>
      </c>
      <c r="E8119" s="11">
        <v>1794913.0818264973</v>
      </c>
      <c r="F8119" s="12">
        <f t="shared" si="126"/>
        <v>8</v>
      </c>
      <c r="G8119" s="36"/>
      <c r="H8119" s="1"/>
    </row>
    <row r="8120" spans="1:8" ht="14" x14ac:dyDescent="0.15">
      <c r="A8120" s="37">
        <v>2019</v>
      </c>
      <c r="B8120" s="9" t="s">
        <v>25</v>
      </c>
      <c r="C8120" s="10" t="s">
        <v>85</v>
      </c>
      <c r="D8120" s="10" t="str">
        <f>Mapping!$H$6</f>
        <v>Vendor E</v>
      </c>
      <c r="E8120" s="11">
        <v>678154.56466386945</v>
      </c>
      <c r="F8120" s="12">
        <f t="shared" si="126"/>
        <v>8</v>
      </c>
      <c r="G8120" s="36"/>
      <c r="H8120" s="1"/>
    </row>
    <row r="8121" spans="1:8" ht="14" x14ac:dyDescent="0.15">
      <c r="A8121" s="37">
        <v>2020</v>
      </c>
      <c r="B8121" s="9" t="s">
        <v>25</v>
      </c>
      <c r="C8121" s="10" t="s">
        <v>86</v>
      </c>
      <c r="D8121" s="10" t="str">
        <f>Mapping!$H$7</f>
        <v>Vendor F</v>
      </c>
      <c r="E8121" s="11">
        <v>296324.52279705531</v>
      </c>
      <c r="F8121" s="12">
        <f t="shared" si="126"/>
        <v>8</v>
      </c>
      <c r="G8121" s="36"/>
      <c r="H8121" s="1"/>
    </row>
    <row r="8122" spans="1:8" ht="14" x14ac:dyDescent="0.15">
      <c r="A8122" s="37">
        <v>2019</v>
      </c>
      <c r="B8122" s="9" t="s">
        <v>25</v>
      </c>
      <c r="C8122" s="10" t="s">
        <v>88</v>
      </c>
      <c r="D8122" s="10" t="str">
        <f>Mapping!$H$8</f>
        <v>Vendor G</v>
      </c>
      <c r="E8122" s="11">
        <v>553302.13670769683</v>
      </c>
      <c r="F8122" s="12">
        <f t="shared" si="126"/>
        <v>8</v>
      </c>
      <c r="G8122" s="36"/>
      <c r="H8122" s="1"/>
    </row>
    <row r="8123" spans="1:8" ht="14" x14ac:dyDescent="0.15">
      <c r="A8123" s="37">
        <v>2020</v>
      </c>
      <c r="B8123" s="9" t="s">
        <v>25</v>
      </c>
      <c r="C8123" s="10" t="s">
        <v>85</v>
      </c>
      <c r="D8123" s="10" t="str">
        <f>Mapping!$H$9</f>
        <v>Vendor H</v>
      </c>
      <c r="E8123" s="11">
        <v>59791.834697296334</v>
      </c>
      <c r="F8123" s="12">
        <f t="shared" si="126"/>
        <v>8</v>
      </c>
      <c r="G8123" s="36"/>
      <c r="H8123" s="1"/>
    </row>
    <row r="8124" spans="1:8" ht="14" x14ac:dyDescent="0.15">
      <c r="A8124" s="37">
        <v>2020</v>
      </c>
      <c r="B8124" s="9" t="s">
        <v>25</v>
      </c>
      <c r="C8124" s="10" t="s">
        <v>86</v>
      </c>
      <c r="D8124" s="10" t="str">
        <f>Mapping!$H$10</f>
        <v>Vendor I</v>
      </c>
      <c r="E8124" s="11">
        <v>171214.05521351256</v>
      </c>
      <c r="F8124" s="12">
        <f t="shared" si="126"/>
        <v>8</v>
      </c>
      <c r="G8124" s="36"/>
      <c r="H8124" s="1"/>
    </row>
    <row r="8125" spans="1:8" ht="14" x14ac:dyDescent="0.15">
      <c r="A8125" s="37">
        <v>2019</v>
      </c>
      <c r="B8125" s="9" t="s">
        <v>25</v>
      </c>
      <c r="C8125" s="10" t="s">
        <v>88</v>
      </c>
      <c r="D8125" s="10" t="str">
        <f>Mapping!$H$11</f>
        <v>Vendor J</v>
      </c>
      <c r="E8125" s="11">
        <v>378645.74942824821</v>
      </c>
      <c r="F8125" s="12">
        <f t="shared" si="126"/>
        <v>8</v>
      </c>
      <c r="G8125" s="36"/>
      <c r="H8125" s="1"/>
    </row>
    <row r="8126" spans="1:8" ht="14" x14ac:dyDescent="0.15">
      <c r="A8126" s="37">
        <v>2020</v>
      </c>
      <c r="B8126" s="9" t="s">
        <v>25</v>
      </c>
      <c r="C8126" s="10" t="s">
        <v>85</v>
      </c>
      <c r="D8126" s="10" t="str">
        <f>Mapping!$H$12</f>
        <v>Vendor K</v>
      </c>
      <c r="E8126" s="11">
        <v>120219.6873690192</v>
      </c>
      <c r="F8126" s="12">
        <f t="shared" si="126"/>
        <v>8</v>
      </c>
      <c r="G8126" s="36"/>
      <c r="H8126" s="1"/>
    </row>
    <row r="8127" spans="1:8" ht="14" x14ac:dyDescent="0.15">
      <c r="A8127" s="37">
        <v>2019</v>
      </c>
      <c r="B8127" s="9" t="s">
        <v>25</v>
      </c>
      <c r="C8127" s="10" t="s">
        <v>86</v>
      </c>
      <c r="D8127" s="10" t="str">
        <f>Mapping!$H$13</f>
        <v>Vendor L</v>
      </c>
      <c r="E8127" s="11">
        <v>1145864.79242074</v>
      </c>
      <c r="F8127" s="12">
        <f t="shared" si="126"/>
        <v>8</v>
      </c>
      <c r="G8127" s="36"/>
      <c r="H8127" s="1"/>
    </row>
    <row r="8128" spans="1:8" ht="14" x14ac:dyDescent="0.15">
      <c r="A8128" s="37">
        <v>2019</v>
      </c>
      <c r="B8128" s="9" t="s">
        <v>25</v>
      </c>
      <c r="C8128" s="10" t="s">
        <v>88</v>
      </c>
      <c r="D8128" s="10" t="str">
        <f>Mapping!$H$14</f>
        <v>Vendor M</v>
      </c>
      <c r="E8128" s="11">
        <v>1253537.5418850444</v>
      </c>
      <c r="F8128" s="12">
        <f t="shared" si="126"/>
        <v>8</v>
      </c>
      <c r="G8128" s="36"/>
      <c r="H8128" s="1"/>
    </row>
    <row r="8129" spans="1:8" ht="14" x14ac:dyDescent="0.15">
      <c r="A8129" s="37">
        <v>2020</v>
      </c>
      <c r="B8129" s="9" t="s">
        <v>25</v>
      </c>
      <c r="C8129" s="10" t="s">
        <v>85</v>
      </c>
      <c r="D8129" s="10" t="str">
        <f>Mapping!$H$15</f>
        <v>Vendor N</v>
      </c>
      <c r="E8129" s="11">
        <v>179417.09959913758</v>
      </c>
      <c r="F8129" s="12">
        <f t="shared" si="126"/>
        <v>8</v>
      </c>
      <c r="G8129" s="36"/>
      <c r="H8129" s="1"/>
    </row>
    <row r="8130" spans="1:8" ht="14" x14ac:dyDescent="0.15">
      <c r="A8130" s="37">
        <v>2020</v>
      </c>
      <c r="B8130" s="9" t="s">
        <v>25</v>
      </c>
      <c r="C8130" s="10" t="s">
        <v>85</v>
      </c>
      <c r="D8130" s="10" t="str">
        <f>Mapping!$H$16</f>
        <v>Vendor O</v>
      </c>
      <c r="E8130" s="11">
        <v>334599.36756957049</v>
      </c>
      <c r="F8130" s="12">
        <f t="shared" ref="F8130:F8193" si="127">MONTH(DATEVALUE(B8130&amp;"1"))</f>
        <v>8</v>
      </c>
      <c r="G8130" s="36"/>
      <c r="H8130" s="1"/>
    </row>
    <row r="8131" spans="1:8" ht="14" x14ac:dyDescent="0.15">
      <c r="A8131" s="37">
        <v>2019</v>
      </c>
      <c r="B8131" s="9" t="s">
        <v>25</v>
      </c>
      <c r="C8131" s="10" t="s">
        <v>85</v>
      </c>
      <c r="D8131" s="10" t="str">
        <f>Mapping!$H$17</f>
        <v>Vendor P</v>
      </c>
      <c r="E8131" s="11">
        <v>647335.81698401796</v>
      </c>
      <c r="F8131" s="12">
        <f t="shared" si="127"/>
        <v>8</v>
      </c>
      <c r="G8131" s="36"/>
      <c r="H8131" s="1"/>
    </row>
    <row r="8132" spans="1:8" ht="14" x14ac:dyDescent="0.15">
      <c r="A8132" s="37">
        <v>2019</v>
      </c>
      <c r="B8132" s="9" t="s">
        <v>25</v>
      </c>
      <c r="C8132" s="10" t="s">
        <v>85</v>
      </c>
      <c r="D8132" s="10" t="str">
        <f>Mapping!$H$18</f>
        <v>Vendor Q</v>
      </c>
      <c r="E8132" s="11">
        <v>2847187.0748285032</v>
      </c>
      <c r="F8132" s="12">
        <f t="shared" si="127"/>
        <v>8</v>
      </c>
      <c r="G8132" s="36"/>
      <c r="H8132" s="1"/>
    </row>
    <row r="8133" spans="1:8" ht="14" x14ac:dyDescent="0.15">
      <c r="A8133" s="37">
        <v>2019</v>
      </c>
      <c r="B8133" s="9" t="s">
        <v>25</v>
      </c>
      <c r="C8133" s="10" t="s">
        <v>85</v>
      </c>
      <c r="D8133" s="10" t="str">
        <f>Mapping!$H$19</f>
        <v>Vendor R</v>
      </c>
      <c r="E8133" s="11">
        <v>12308.42262944195</v>
      </c>
      <c r="F8133" s="12">
        <f t="shared" si="127"/>
        <v>8</v>
      </c>
      <c r="G8133" s="36"/>
      <c r="H8133" s="1"/>
    </row>
    <row r="8134" spans="1:8" ht="14" x14ac:dyDescent="0.15">
      <c r="A8134" s="37">
        <v>2020</v>
      </c>
      <c r="B8134" s="9" t="s">
        <v>25</v>
      </c>
      <c r="C8134" s="10" t="s">
        <v>85</v>
      </c>
      <c r="D8134" s="10" t="str">
        <f>Mapping!$H$20</f>
        <v>Vendor S</v>
      </c>
      <c r="E8134" s="11">
        <v>786592.83328254649</v>
      </c>
      <c r="F8134" s="12">
        <f t="shared" si="127"/>
        <v>8</v>
      </c>
      <c r="G8134" s="36"/>
      <c r="H8134" s="1"/>
    </row>
    <row r="8135" spans="1:8" ht="14" x14ac:dyDescent="0.15">
      <c r="A8135" s="37">
        <v>2020</v>
      </c>
      <c r="B8135" s="9" t="s">
        <v>25</v>
      </c>
      <c r="C8135" s="10" t="s">
        <v>85</v>
      </c>
      <c r="D8135" s="10" t="str">
        <f>Mapping!$H$2</f>
        <v>Vendor A</v>
      </c>
      <c r="E8135" s="11">
        <v>1936959.229830785</v>
      </c>
      <c r="F8135" s="12">
        <f t="shared" si="127"/>
        <v>8</v>
      </c>
      <c r="G8135" s="36"/>
      <c r="H8135" s="1"/>
    </row>
    <row r="8136" spans="1:8" ht="14" x14ac:dyDescent="0.15">
      <c r="A8136" s="37">
        <v>2020</v>
      </c>
      <c r="B8136" s="9" t="s">
        <v>25</v>
      </c>
      <c r="C8136" s="10" t="s">
        <v>85</v>
      </c>
      <c r="D8136" s="10" t="str">
        <f>Mapping!$H$3</f>
        <v>Vendor B</v>
      </c>
      <c r="E8136" s="11">
        <v>3039995.1283266959</v>
      </c>
      <c r="F8136" s="12">
        <f t="shared" si="127"/>
        <v>8</v>
      </c>
      <c r="G8136" s="36"/>
      <c r="H8136" s="1"/>
    </row>
    <row r="8137" spans="1:8" ht="14" x14ac:dyDescent="0.15">
      <c r="A8137" s="37">
        <v>2020</v>
      </c>
      <c r="B8137" s="9" t="s">
        <v>25</v>
      </c>
      <c r="C8137" s="10" t="s">
        <v>85</v>
      </c>
      <c r="D8137" s="10" t="str">
        <f>Mapping!$H$4</f>
        <v>Vendor C</v>
      </c>
      <c r="E8137" s="11">
        <v>63689.696287460436</v>
      </c>
      <c r="F8137" s="12">
        <f t="shared" si="127"/>
        <v>8</v>
      </c>
      <c r="G8137" s="36"/>
      <c r="H8137" s="1"/>
    </row>
    <row r="8138" spans="1:8" ht="14" x14ac:dyDescent="0.15">
      <c r="A8138" s="37">
        <v>2019</v>
      </c>
      <c r="B8138" s="9" t="s">
        <v>25</v>
      </c>
      <c r="C8138" s="10" t="s">
        <v>85</v>
      </c>
      <c r="D8138" s="10" t="str">
        <f>Mapping!$H$5</f>
        <v>Vendor D</v>
      </c>
      <c r="E8138" s="11">
        <v>211474.67919767971</v>
      </c>
      <c r="F8138" s="12">
        <f t="shared" si="127"/>
        <v>8</v>
      </c>
      <c r="G8138" s="36"/>
      <c r="H8138" s="1"/>
    </row>
    <row r="8139" spans="1:8" ht="14" x14ac:dyDescent="0.15">
      <c r="A8139" s="37">
        <v>2019</v>
      </c>
      <c r="B8139" s="9" t="s">
        <v>25</v>
      </c>
      <c r="C8139" s="10" t="s">
        <v>85</v>
      </c>
      <c r="D8139" s="10" t="str">
        <f>Mapping!$H$6</f>
        <v>Vendor E</v>
      </c>
      <c r="E8139" s="11">
        <v>25413.892196368673</v>
      </c>
      <c r="F8139" s="12">
        <f t="shared" si="127"/>
        <v>8</v>
      </c>
      <c r="G8139" s="36"/>
      <c r="H8139" s="1"/>
    </row>
    <row r="8140" spans="1:8" ht="14" x14ac:dyDescent="0.15">
      <c r="A8140" s="37">
        <v>2020</v>
      </c>
      <c r="B8140" s="9" t="s">
        <v>25</v>
      </c>
      <c r="C8140" s="10" t="s">
        <v>85</v>
      </c>
      <c r="D8140" s="10" t="str">
        <f>Mapping!$H$7</f>
        <v>Vendor F</v>
      </c>
      <c r="E8140" s="11">
        <v>33375.987163855905</v>
      </c>
      <c r="F8140" s="12">
        <f t="shared" si="127"/>
        <v>8</v>
      </c>
      <c r="G8140" s="36"/>
      <c r="H8140" s="1"/>
    </row>
    <row r="8141" spans="1:8" ht="14" x14ac:dyDescent="0.15">
      <c r="A8141" s="37">
        <v>2019</v>
      </c>
      <c r="B8141" s="9" t="s">
        <v>25</v>
      </c>
      <c r="C8141" s="10" t="s">
        <v>85</v>
      </c>
      <c r="D8141" s="10" t="str">
        <f>Mapping!$H$8</f>
        <v>Vendor G</v>
      </c>
      <c r="E8141" s="11">
        <v>24860.399517142421</v>
      </c>
      <c r="F8141" s="12">
        <f t="shared" si="127"/>
        <v>8</v>
      </c>
      <c r="G8141" s="36"/>
      <c r="H8141" s="1"/>
    </row>
    <row r="8142" spans="1:8" ht="14" x14ac:dyDescent="0.15">
      <c r="A8142" s="37">
        <v>2019</v>
      </c>
      <c r="B8142" s="9" t="s">
        <v>25</v>
      </c>
      <c r="C8142" s="10" t="s">
        <v>85</v>
      </c>
      <c r="D8142" s="10" t="str">
        <f>Mapping!$H$9</f>
        <v>Vendor H</v>
      </c>
      <c r="E8142" s="11">
        <v>625943.78427823819</v>
      </c>
      <c r="F8142" s="12">
        <f t="shared" si="127"/>
        <v>8</v>
      </c>
      <c r="G8142" s="36"/>
      <c r="H8142" s="1"/>
    </row>
    <row r="8143" spans="1:8" ht="14" x14ac:dyDescent="0.15">
      <c r="A8143" s="37">
        <v>2020</v>
      </c>
      <c r="B8143" s="9" t="s">
        <v>25</v>
      </c>
      <c r="C8143" s="10" t="s">
        <v>85</v>
      </c>
      <c r="D8143" s="10" t="str">
        <f>Mapping!$H$10</f>
        <v>Vendor I</v>
      </c>
      <c r="E8143" s="11">
        <v>1634902.0274708357</v>
      </c>
      <c r="F8143" s="12">
        <f t="shared" si="127"/>
        <v>8</v>
      </c>
      <c r="G8143" s="36"/>
      <c r="H8143" s="1"/>
    </row>
    <row r="8144" spans="1:8" ht="14" x14ac:dyDescent="0.15">
      <c r="A8144" s="37">
        <v>2020</v>
      </c>
      <c r="B8144" s="9" t="s">
        <v>25</v>
      </c>
      <c r="C8144" s="10" t="s">
        <v>85</v>
      </c>
      <c r="D8144" s="10" t="str">
        <f>Mapping!$H$11</f>
        <v>Vendor J</v>
      </c>
      <c r="E8144" s="11">
        <v>54917.673567579615</v>
      </c>
      <c r="F8144" s="12">
        <f t="shared" si="127"/>
        <v>8</v>
      </c>
      <c r="G8144" s="36"/>
      <c r="H8144" s="1"/>
    </row>
    <row r="8145" spans="1:8" ht="14" x14ac:dyDescent="0.15">
      <c r="A8145" s="37">
        <v>2020</v>
      </c>
      <c r="B8145" s="9" t="s">
        <v>25</v>
      </c>
      <c r="C8145" s="10" t="s">
        <v>85</v>
      </c>
      <c r="D8145" s="10" t="str">
        <f>Mapping!$H$12</f>
        <v>Vendor K</v>
      </c>
      <c r="E8145" s="11">
        <v>220083.04763071091</v>
      </c>
      <c r="F8145" s="12">
        <f t="shared" si="127"/>
        <v>8</v>
      </c>
      <c r="G8145" s="36"/>
      <c r="H8145" s="1"/>
    </row>
    <row r="8146" spans="1:8" ht="14" x14ac:dyDescent="0.15">
      <c r="A8146" s="37">
        <v>2020</v>
      </c>
      <c r="B8146" s="9" t="s">
        <v>25</v>
      </c>
      <c r="C8146" s="10" t="s">
        <v>85</v>
      </c>
      <c r="D8146" s="10" t="str">
        <f>Mapping!$H$13</f>
        <v>Vendor L</v>
      </c>
      <c r="E8146" s="11">
        <v>18718.579116206642</v>
      </c>
      <c r="F8146" s="12">
        <f t="shared" si="127"/>
        <v>8</v>
      </c>
      <c r="G8146" s="36"/>
      <c r="H8146" s="1"/>
    </row>
    <row r="8147" spans="1:8" ht="14" x14ac:dyDescent="0.15">
      <c r="A8147" s="37">
        <v>2020</v>
      </c>
      <c r="B8147" s="9" t="s">
        <v>25</v>
      </c>
      <c r="C8147" s="10" t="s">
        <v>85</v>
      </c>
      <c r="D8147" s="10" t="str">
        <f>Mapping!$H$14</f>
        <v>Vendor M</v>
      </c>
      <c r="E8147" s="11">
        <v>48604.763307339563</v>
      </c>
      <c r="F8147" s="12">
        <f t="shared" si="127"/>
        <v>8</v>
      </c>
      <c r="G8147" s="36"/>
      <c r="H8147" s="1"/>
    </row>
    <row r="8148" spans="1:8" ht="14" x14ac:dyDescent="0.15">
      <c r="A8148" s="37">
        <v>2020</v>
      </c>
      <c r="B8148" s="9" t="s">
        <v>25</v>
      </c>
      <c r="C8148" s="10" t="s">
        <v>85</v>
      </c>
      <c r="D8148" s="10" t="str">
        <f>Mapping!$H$15</f>
        <v>Vendor N</v>
      </c>
      <c r="E8148" s="11">
        <v>101050.77816699063</v>
      </c>
      <c r="F8148" s="12">
        <f t="shared" si="127"/>
        <v>8</v>
      </c>
      <c r="G8148" s="36"/>
      <c r="H8148" s="1"/>
    </row>
    <row r="8149" spans="1:8" ht="14" x14ac:dyDescent="0.15">
      <c r="A8149" s="37">
        <v>2019</v>
      </c>
      <c r="B8149" s="9" t="s">
        <v>25</v>
      </c>
      <c r="C8149" s="10" t="s">
        <v>85</v>
      </c>
      <c r="D8149" s="10" t="str">
        <f>Mapping!$H$16</f>
        <v>Vendor O</v>
      </c>
      <c r="E8149" s="11">
        <v>597805.32832001976</v>
      </c>
      <c r="F8149" s="12">
        <f t="shared" si="127"/>
        <v>8</v>
      </c>
      <c r="G8149" s="36"/>
      <c r="H8149" s="1"/>
    </row>
    <row r="8150" spans="1:8" ht="14" x14ac:dyDescent="0.15">
      <c r="A8150" s="37">
        <v>2019</v>
      </c>
      <c r="B8150" s="9" t="s">
        <v>25</v>
      </c>
      <c r="C8150" s="10" t="s">
        <v>85</v>
      </c>
      <c r="D8150" s="10" t="str">
        <f>Mapping!$H$17</f>
        <v>Vendor P</v>
      </c>
      <c r="E8150" s="11">
        <v>199948.94103863498</v>
      </c>
      <c r="F8150" s="12">
        <f t="shared" si="127"/>
        <v>8</v>
      </c>
      <c r="G8150" s="36"/>
      <c r="H8150" s="1"/>
    </row>
    <row r="8151" spans="1:8" ht="14" x14ac:dyDescent="0.15">
      <c r="A8151" s="37">
        <v>2020</v>
      </c>
      <c r="B8151" s="9" t="s">
        <v>25</v>
      </c>
      <c r="C8151" s="10" t="s">
        <v>85</v>
      </c>
      <c r="D8151" s="10" t="str">
        <f>Mapping!$H$18</f>
        <v>Vendor Q</v>
      </c>
      <c r="E8151" s="11">
        <v>15182.08020223725</v>
      </c>
      <c r="F8151" s="12">
        <f t="shared" si="127"/>
        <v>8</v>
      </c>
      <c r="G8151" s="36"/>
      <c r="H8151" s="1"/>
    </row>
    <row r="8152" spans="1:8" ht="14" x14ac:dyDescent="0.15">
      <c r="A8152" s="37">
        <v>2019</v>
      </c>
      <c r="B8152" s="9" t="s">
        <v>25</v>
      </c>
      <c r="C8152" s="10" t="s">
        <v>85</v>
      </c>
      <c r="D8152" s="10" t="str">
        <f>Mapping!$H$19</f>
        <v>Vendor R</v>
      </c>
      <c r="E8152" s="11">
        <v>41939.708022708088</v>
      </c>
      <c r="F8152" s="12">
        <f t="shared" si="127"/>
        <v>8</v>
      </c>
      <c r="G8152" s="36"/>
      <c r="H8152" s="1"/>
    </row>
    <row r="8153" spans="1:8" ht="14" x14ac:dyDescent="0.15">
      <c r="A8153" s="37">
        <v>2019</v>
      </c>
      <c r="B8153" s="9" t="s">
        <v>25</v>
      </c>
      <c r="C8153" s="10" t="s">
        <v>85</v>
      </c>
      <c r="D8153" s="10" t="str">
        <f>Mapping!$H$20</f>
        <v>Vendor S</v>
      </c>
      <c r="E8153" s="11">
        <v>265.35229780073399</v>
      </c>
      <c r="F8153" s="12">
        <f t="shared" si="127"/>
        <v>8</v>
      </c>
      <c r="G8153" s="36"/>
      <c r="H8153" s="1"/>
    </row>
    <row r="8154" spans="1:8" ht="14" x14ac:dyDescent="0.15">
      <c r="A8154" s="37">
        <v>2020</v>
      </c>
      <c r="B8154" s="9" t="s">
        <v>25</v>
      </c>
      <c r="C8154" s="10" t="s">
        <v>85</v>
      </c>
      <c r="D8154" s="10" t="str">
        <f>Mapping!$H$2</f>
        <v>Vendor A</v>
      </c>
      <c r="E8154" s="11">
        <v>13600.525747665273</v>
      </c>
      <c r="F8154" s="12">
        <f t="shared" si="127"/>
        <v>8</v>
      </c>
      <c r="G8154" s="36"/>
      <c r="H8154" s="1"/>
    </row>
    <row r="8155" spans="1:8" ht="14" x14ac:dyDescent="0.15">
      <c r="A8155" s="37">
        <v>2019</v>
      </c>
      <c r="B8155" s="9" t="s">
        <v>25</v>
      </c>
      <c r="C8155" s="10" t="s">
        <v>86</v>
      </c>
      <c r="D8155" s="10" t="str">
        <f>Mapping!$H$3</f>
        <v>Vendor B</v>
      </c>
      <c r="E8155" s="11">
        <v>27339.090952002382</v>
      </c>
      <c r="F8155" s="12">
        <f t="shared" si="127"/>
        <v>8</v>
      </c>
      <c r="G8155" s="36"/>
      <c r="H8155" s="1"/>
    </row>
    <row r="8156" spans="1:8" ht="14" x14ac:dyDescent="0.15">
      <c r="A8156" s="37">
        <v>2020</v>
      </c>
      <c r="B8156" s="9" t="s">
        <v>25</v>
      </c>
      <c r="C8156" s="10" t="s">
        <v>88</v>
      </c>
      <c r="D8156" s="10" t="str">
        <f>Mapping!$H$4</f>
        <v>Vendor C</v>
      </c>
      <c r="E8156" s="11">
        <v>9364.9396372642223</v>
      </c>
      <c r="F8156" s="12">
        <f t="shared" si="127"/>
        <v>8</v>
      </c>
      <c r="G8156" s="36"/>
      <c r="H8156" s="1"/>
    </row>
    <row r="8157" spans="1:8" ht="14" x14ac:dyDescent="0.15">
      <c r="A8157" s="37">
        <v>2020</v>
      </c>
      <c r="B8157" s="9" t="s">
        <v>25</v>
      </c>
      <c r="C8157" s="10" t="s">
        <v>85</v>
      </c>
      <c r="D8157" s="10" t="str">
        <f>Mapping!$H$5</f>
        <v>Vendor D</v>
      </c>
      <c r="E8157" s="11">
        <v>24953.282721813506</v>
      </c>
      <c r="F8157" s="12">
        <f t="shared" si="127"/>
        <v>8</v>
      </c>
      <c r="G8157" s="36"/>
      <c r="H8157" s="1"/>
    </row>
    <row r="8158" spans="1:8" ht="14" x14ac:dyDescent="0.15">
      <c r="A8158" s="37">
        <v>2019</v>
      </c>
      <c r="B8158" s="9" t="s">
        <v>25</v>
      </c>
      <c r="C8158" s="10" t="s">
        <v>85</v>
      </c>
      <c r="D8158" s="10" t="str">
        <f>Mapping!$H$6</f>
        <v>Vendor E</v>
      </c>
      <c r="E8158" s="11">
        <v>57866.724704235552</v>
      </c>
      <c r="F8158" s="12">
        <f t="shared" si="127"/>
        <v>8</v>
      </c>
      <c r="G8158" s="36"/>
      <c r="H8158" s="1"/>
    </row>
    <row r="8159" spans="1:8" ht="14" x14ac:dyDescent="0.15">
      <c r="A8159" s="37">
        <v>2019</v>
      </c>
      <c r="B8159" s="9" t="s">
        <v>25</v>
      </c>
      <c r="C8159" s="10" t="s">
        <v>85</v>
      </c>
      <c r="D8159" s="10" t="str">
        <f>Mapping!$H$7</f>
        <v>Vendor F</v>
      </c>
      <c r="E8159" s="11">
        <v>54570.652874801795</v>
      </c>
      <c r="F8159" s="12">
        <f t="shared" si="127"/>
        <v>8</v>
      </c>
      <c r="G8159" s="36"/>
      <c r="H8159" s="1"/>
    </row>
    <row r="8160" spans="1:8" ht="14" x14ac:dyDescent="0.15">
      <c r="A8160" s="37">
        <v>2019</v>
      </c>
      <c r="B8160" s="9" t="s">
        <v>25</v>
      </c>
      <c r="C8160" s="10" t="s">
        <v>85</v>
      </c>
      <c r="D8160" s="10" t="str">
        <f>Mapping!$H$8</f>
        <v>Vendor G</v>
      </c>
      <c r="E8160" s="11">
        <v>21651.024823836215</v>
      </c>
      <c r="F8160" s="12">
        <f t="shared" si="127"/>
        <v>8</v>
      </c>
      <c r="G8160" s="36"/>
      <c r="H8160" s="1"/>
    </row>
    <row r="8161" spans="1:8" ht="14" x14ac:dyDescent="0.15">
      <c r="A8161" s="37">
        <v>2020</v>
      </c>
      <c r="B8161" s="9" t="s">
        <v>25</v>
      </c>
      <c r="C8161" s="10" t="s">
        <v>85</v>
      </c>
      <c r="D8161" s="10" t="str">
        <f>Mapping!$H$9</f>
        <v>Vendor H</v>
      </c>
      <c r="E8161" s="11">
        <v>881.43283277127739</v>
      </c>
      <c r="F8161" s="12">
        <f t="shared" si="127"/>
        <v>8</v>
      </c>
      <c r="G8161" s="36"/>
      <c r="H8161" s="1"/>
    </row>
    <row r="8162" spans="1:8" ht="14" x14ac:dyDescent="0.15">
      <c r="A8162" s="37">
        <v>2019</v>
      </c>
      <c r="B8162" s="9" t="s">
        <v>25</v>
      </c>
      <c r="C8162" s="10" t="s">
        <v>86</v>
      </c>
      <c r="D8162" s="10" t="str">
        <f>Mapping!$H$10</f>
        <v>Vendor I</v>
      </c>
      <c r="E8162" s="11">
        <v>54723.91511272949</v>
      </c>
      <c r="F8162" s="12">
        <f t="shared" si="127"/>
        <v>8</v>
      </c>
      <c r="G8162" s="36"/>
      <c r="H8162" s="1"/>
    </row>
    <row r="8163" spans="1:8" ht="14" x14ac:dyDescent="0.15">
      <c r="A8163" s="37">
        <v>2019</v>
      </c>
      <c r="B8163" s="9" t="s">
        <v>25</v>
      </c>
      <c r="C8163" s="10" t="s">
        <v>88</v>
      </c>
      <c r="D8163" s="10" t="str">
        <f>Mapping!$H$11</f>
        <v>Vendor J</v>
      </c>
      <c r="E8163" s="11">
        <v>46551.012448501184</v>
      </c>
      <c r="F8163" s="12">
        <f t="shared" si="127"/>
        <v>8</v>
      </c>
      <c r="G8163" s="36"/>
      <c r="H8163" s="1"/>
    </row>
    <row r="8164" spans="1:8" ht="14" x14ac:dyDescent="0.15">
      <c r="A8164" s="37">
        <v>2019</v>
      </c>
      <c r="B8164" s="9" t="s">
        <v>25</v>
      </c>
      <c r="C8164" s="10" t="s">
        <v>85</v>
      </c>
      <c r="D8164" s="10" t="str">
        <f>Mapping!$H$12</f>
        <v>Vendor K</v>
      </c>
      <c r="E8164" s="11">
        <v>54506.655059726108</v>
      </c>
      <c r="F8164" s="12">
        <f t="shared" si="127"/>
        <v>8</v>
      </c>
      <c r="G8164" s="36"/>
      <c r="H8164" s="1"/>
    </row>
    <row r="8165" spans="1:8" ht="14" x14ac:dyDescent="0.15">
      <c r="A8165" s="37">
        <v>2020</v>
      </c>
      <c r="B8165" s="9" t="s">
        <v>25</v>
      </c>
      <c r="C8165" s="10" t="s">
        <v>85</v>
      </c>
      <c r="D8165" s="10" t="str">
        <f>Mapping!$H$13</f>
        <v>Vendor L</v>
      </c>
      <c r="E8165" s="11">
        <v>34572.834385555077</v>
      </c>
      <c r="F8165" s="12">
        <f t="shared" si="127"/>
        <v>8</v>
      </c>
      <c r="G8165" s="36"/>
      <c r="H8165" s="1"/>
    </row>
    <row r="8166" spans="1:8" ht="14" x14ac:dyDescent="0.15">
      <c r="A8166" s="37">
        <v>2019</v>
      </c>
      <c r="B8166" s="9" t="s">
        <v>25</v>
      </c>
      <c r="C8166" s="10" t="s">
        <v>85</v>
      </c>
      <c r="D8166" s="10" t="str">
        <f>Mapping!$H$14</f>
        <v>Vendor M</v>
      </c>
      <c r="E8166" s="11">
        <v>24869.385020678066</v>
      </c>
      <c r="F8166" s="12">
        <f t="shared" si="127"/>
        <v>8</v>
      </c>
      <c r="G8166" s="36"/>
      <c r="H8166" s="1"/>
    </row>
    <row r="8167" spans="1:8" ht="14" x14ac:dyDescent="0.15">
      <c r="A8167" s="37">
        <v>2020</v>
      </c>
      <c r="B8167" s="9" t="s">
        <v>25</v>
      </c>
      <c r="C8167" s="10" t="s">
        <v>86</v>
      </c>
      <c r="D8167" s="10" t="str">
        <f>Mapping!$H$15</f>
        <v>Vendor N</v>
      </c>
      <c r="E8167" s="11">
        <v>67258.730098350294</v>
      </c>
      <c r="F8167" s="12">
        <f t="shared" si="127"/>
        <v>8</v>
      </c>
      <c r="G8167" s="36"/>
      <c r="H8167" s="1"/>
    </row>
    <row r="8168" spans="1:8" ht="14" x14ac:dyDescent="0.15">
      <c r="A8168" s="37">
        <v>2019</v>
      </c>
      <c r="B8168" s="9" t="s">
        <v>25</v>
      </c>
      <c r="C8168" s="10" t="s">
        <v>88</v>
      </c>
      <c r="D8168" s="10" t="str">
        <f>Mapping!$H$16</f>
        <v>Vendor O</v>
      </c>
      <c r="E8168" s="11">
        <v>43852.282009316405</v>
      </c>
      <c r="F8168" s="12">
        <f t="shared" si="127"/>
        <v>8</v>
      </c>
      <c r="G8168" s="36"/>
      <c r="H8168" s="1"/>
    </row>
    <row r="8169" spans="1:8" ht="14" x14ac:dyDescent="0.15">
      <c r="A8169" s="37">
        <v>2019</v>
      </c>
      <c r="B8169" s="9" t="s">
        <v>25</v>
      </c>
      <c r="C8169" s="10" t="s">
        <v>85</v>
      </c>
      <c r="D8169" s="10" t="str">
        <f>Mapping!$H$17</f>
        <v>Vendor P</v>
      </c>
      <c r="E8169" s="11">
        <v>33735.71456034181</v>
      </c>
      <c r="F8169" s="12">
        <f t="shared" si="127"/>
        <v>8</v>
      </c>
      <c r="G8169" s="36"/>
      <c r="H8169" s="1"/>
    </row>
    <row r="8170" spans="1:8" ht="14" x14ac:dyDescent="0.15">
      <c r="A8170" s="37">
        <v>2019</v>
      </c>
      <c r="B8170" s="9" t="s">
        <v>25</v>
      </c>
      <c r="C8170" s="10" t="s">
        <v>85</v>
      </c>
      <c r="D8170" s="10" t="str">
        <f>Mapping!$H$18</f>
        <v>Vendor Q</v>
      </c>
      <c r="E8170" s="11">
        <v>154562.35698904633</v>
      </c>
      <c r="F8170" s="12">
        <f t="shared" si="127"/>
        <v>8</v>
      </c>
      <c r="G8170" s="36"/>
      <c r="H8170" s="1"/>
    </row>
    <row r="8171" spans="1:8" ht="14" x14ac:dyDescent="0.15">
      <c r="A8171" s="37">
        <v>2020</v>
      </c>
      <c r="B8171" s="9" t="s">
        <v>25</v>
      </c>
      <c r="C8171" s="10" t="s">
        <v>86</v>
      </c>
      <c r="D8171" s="10" t="str">
        <f>Mapping!$H$19</f>
        <v>Vendor R</v>
      </c>
      <c r="E8171" s="11">
        <v>31321.184809922921</v>
      </c>
      <c r="F8171" s="12">
        <f t="shared" si="127"/>
        <v>8</v>
      </c>
      <c r="G8171" s="36"/>
      <c r="H8171" s="1"/>
    </row>
    <row r="8172" spans="1:8" ht="14" x14ac:dyDescent="0.15">
      <c r="A8172" s="37">
        <v>2020</v>
      </c>
      <c r="B8172" s="9" t="s">
        <v>25</v>
      </c>
      <c r="C8172" s="10" t="s">
        <v>88</v>
      </c>
      <c r="D8172" s="10" t="str">
        <f>Mapping!$H$20</f>
        <v>Vendor S</v>
      </c>
      <c r="E8172" s="11">
        <v>317013.67199943849</v>
      </c>
      <c r="F8172" s="12">
        <f t="shared" si="127"/>
        <v>8</v>
      </c>
      <c r="G8172" s="36"/>
      <c r="H8172" s="1"/>
    </row>
    <row r="8173" spans="1:8" ht="14" x14ac:dyDescent="0.15">
      <c r="A8173" s="37">
        <v>2019</v>
      </c>
      <c r="B8173" s="9" t="s">
        <v>25</v>
      </c>
      <c r="C8173" s="10" t="s">
        <v>85</v>
      </c>
      <c r="D8173" s="10" t="str">
        <f>Mapping!$H$2</f>
        <v>Vendor A</v>
      </c>
      <c r="E8173" s="11">
        <v>24573.675922938521</v>
      </c>
      <c r="F8173" s="12">
        <f t="shared" si="127"/>
        <v>8</v>
      </c>
      <c r="G8173" s="36"/>
      <c r="H8173" s="1"/>
    </row>
    <row r="8174" spans="1:8" ht="14" x14ac:dyDescent="0.15">
      <c r="A8174" s="37">
        <v>2019</v>
      </c>
      <c r="B8174" s="9" t="s">
        <v>25</v>
      </c>
      <c r="C8174" s="10" t="s">
        <v>85</v>
      </c>
      <c r="D8174" s="10" t="str">
        <f>Mapping!$H$3</f>
        <v>Vendor B</v>
      </c>
      <c r="E8174" s="11">
        <v>39850.472618372172</v>
      </c>
      <c r="F8174" s="12">
        <f t="shared" si="127"/>
        <v>8</v>
      </c>
      <c r="G8174" s="36"/>
      <c r="H8174" s="1"/>
    </row>
    <row r="8175" spans="1:8" ht="14" x14ac:dyDescent="0.15">
      <c r="A8175" s="37">
        <v>2020</v>
      </c>
      <c r="B8175" s="9" t="s">
        <v>25</v>
      </c>
      <c r="C8175" s="10" t="s">
        <v>85</v>
      </c>
      <c r="D8175" s="10" t="str">
        <f>Mapping!$H$4</f>
        <v>Vendor C</v>
      </c>
      <c r="E8175" s="11">
        <v>43790.298421856998</v>
      </c>
      <c r="F8175" s="12">
        <f t="shared" si="127"/>
        <v>8</v>
      </c>
      <c r="G8175" s="36"/>
      <c r="H8175" s="1"/>
    </row>
    <row r="8176" spans="1:8" ht="14" x14ac:dyDescent="0.15">
      <c r="A8176" s="37">
        <v>2019</v>
      </c>
      <c r="B8176" s="9" t="s">
        <v>25</v>
      </c>
      <c r="C8176" s="10" t="s">
        <v>86</v>
      </c>
      <c r="D8176" s="10" t="str">
        <f>Mapping!$H$5</f>
        <v>Vendor D</v>
      </c>
      <c r="E8176" s="11">
        <v>81771.188864420386</v>
      </c>
      <c r="F8176" s="12">
        <f t="shared" si="127"/>
        <v>8</v>
      </c>
      <c r="G8176" s="36"/>
      <c r="H8176" s="1"/>
    </row>
    <row r="8177" spans="1:8" ht="14" x14ac:dyDescent="0.15">
      <c r="A8177" s="37">
        <v>2019</v>
      </c>
      <c r="B8177" s="9" t="s">
        <v>25</v>
      </c>
      <c r="C8177" s="10" t="s">
        <v>88</v>
      </c>
      <c r="D8177" s="10" t="str">
        <f>Mapping!$H$6</f>
        <v>Vendor E</v>
      </c>
      <c r="E8177" s="11">
        <v>734153.48244375468</v>
      </c>
      <c r="F8177" s="12">
        <f t="shared" si="127"/>
        <v>8</v>
      </c>
      <c r="G8177" s="36"/>
      <c r="H8177" s="1"/>
    </row>
    <row r="8178" spans="1:8" ht="14" x14ac:dyDescent="0.15">
      <c r="A8178" s="37">
        <v>2020</v>
      </c>
      <c r="B8178" s="9" t="s">
        <v>25</v>
      </c>
      <c r="C8178" s="10" t="s">
        <v>87</v>
      </c>
      <c r="D8178" s="10" t="str">
        <f>Mapping!$H$7</f>
        <v>Vendor F</v>
      </c>
      <c r="E8178" s="11">
        <v>93103.690902217189</v>
      </c>
      <c r="F8178" s="12">
        <f t="shared" si="127"/>
        <v>8</v>
      </c>
      <c r="G8178" s="36"/>
      <c r="H8178" s="1"/>
    </row>
    <row r="8179" spans="1:8" ht="14" x14ac:dyDescent="0.15">
      <c r="A8179" s="37">
        <v>2019</v>
      </c>
      <c r="B8179" s="9" t="s">
        <v>25</v>
      </c>
      <c r="C8179" s="10" t="s">
        <v>85</v>
      </c>
      <c r="D8179" s="10" t="str">
        <f>Mapping!$H$8</f>
        <v>Vendor G</v>
      </c>
      <c r="E8179" s="11">
        <v>716.27641007223065</v>
      </c>
      <c r="F8179" s="12">
        <f t="shared" si="127"/>
        <v>8</v>
      </c>
      <c r="G8179" s="36"/>
      <c r="H8179" s="1"/>
    </row>
    <row r="8180" spans="1:8" ht="14" x14ac:dyDescent="0.15">
      <c r="A8180" s="37">
        <v>2020</v>
      </c>
      <c r="B8180" s="9" t="s">
        <v>25</v>
      </c>
      <c r="C8180" s="10" t="s">
        <v>86</v>
      </c>
      <c r="D8180" s="10" t="str">
        <f>Mapping!$H$9</f>
        <v>Vendor H</v>
      </c>
      <c r="E8180" s="11">
        <v>130121.31624766679</v>
      </c>
      <c r="F8180" s="12">
        <f t="shared" si="127"/>
        <v>8</v>
      </c>
      <c r="G8180" s="36"/>
      <c r="H8180" s="1"/>
    </row>
    <row r="8181" spans="1:8" ht="14" x14ac:dyDescent="0.15">
      <c r="A8181" s="37">
        <v>2019</v>
      </c>
      <c r="B8181" s="9" t="s">
        <v>25</v>
      </c>
      <c r="C8181" s="10" t="s">
        <v>88</v>
      </c>
      <c r="D8181" s="10" t="str">
        <f>Mapping!$H$10</f>
        <v>Vendor I</v>
      </c>
      <c r="E8181" s="11">
        <v>61346.934491192893</v>
      </c>
      <c r="F8181" s="12">
        <f t="shared" si="127"/>
        <v>8</v>
      </c>
      <c r="G8181" s="36"/>
      <c r="H8181" s="1"/>
    </row>
    <row r="8182" spans="1:8" ht="14" x14ac:dyDescent="0.15">
      <c r="A8182" s="37">
        <v>2019</v>
      </c>
      <c r="B8182" s="9" t="s">
        <v>25</v>
      </c>
      <c r="C8182" s="10" t="s">
        <v>87</v>
      </c>
      <c r="D8182" s="10" t="str">
        <f>Mapping!$H$11</f>
        <v>Vendor J</v>
      </c>
      <c r="E8182" s="11">
        <v>279760.35129737889</v>
      </c>
      <c r="F8182" s="12">
        <f t="shared" si="127"/>
        <v>8</v>
      </c>
      <c r="G8182" s="36"/>
      <c r="H8182" s="1"/>
    </row>
    <row r="8183" spans="1:8" ht="14" x14ac:dyDescent="0.15">
      <c r="A8183" s="37">
        <v>2020</v>
      </c>
      <c r="B8183" s="9" t="s">
        <v>25</v>
      </c>
      <c r="C8183" s="10" t="s">
        <v>85</v>
      </c>
      <c r="D8183" s="10" t="str">
        <f>Mapping!$H$12</f>
        <v>Vendor K</v>
      </c>
      <c r="E8183" s="11">
        <v>123505.81779028586</v>
      </c>
      <c r="F8183" s="12">
        <f t="shared" si="127"/>
        <v>8</v>
      </c>
      <c r="G8183" s="36"/>
      <c r="H8183" s="1"/>
    </row>
    <row r="8184" spans="1:8" ht="14" x14ac:dyDescent="0.15">
      <c r="A8184" s="37">
        <v>2019</v>
      </c>
      <c r="B8184" s="9" t="s">
        <v>25</v>
      </c>
      <c r="C8184" s="10" t="s">
        <v>86</v>
      </c>
      <c r="D8184" s="10" t="str">
        <f>Mapping!$H$13</f>
        <v>Vendor L</v>
      </c>
      <c r="E8184" s="11">
        <v>235289.05958818554</v>
      </c>
      <c r="F8184" s="12">
        <f t="shared" si="127"/>
        <v>8</v>
      </c>
      <c r="G8184" s="36"/>
      <c r="H8184" s="1"/>
    </row>
    <row r="8185" spans="1:8" ht="14" x14ac:dyDescent="0.15">
      <c r="A8185" s="37">
        <v>2019</v>
      </c>
      <c r="B8185" s="9" t="s">
        <v>25</v>
      </c>
      <c r="C8185" s="10" t="s">
        <v>88</v>
      </c>
      <c r="D8185" s="10" t="str">
        <f>Mapping!$H$14</f>
        <v>Vendor M</v>
      </c>
      <c r="E8185" s="11">
        <v>52571.559277211774</v>
      </c>
      <c r="F8185" s="12">
        <f t="shared" si="127"/>
        <v>8</v>
      </c>
      <c r="G8185" s="36"/>
      <c r="H8185" s="1"/>
    </row>
    <row r="8186" spans="1:8" ht="14" x14ac:dyDescent="0.15">
      <c r="A8186" s="37">
        <v>2020</v>
      </c>
      <c r="B8186" s="9" t="s">
        <v>25</v>
      </c>
      <c r="C8186" s="10" t="s">
        <v>87</v>
      </c>
      <c r="D8186" s="10" t="str">
        <f>Mapping!$H$15</f>
        <v>Vendor N</v>
      </c>
      <c r="E8186" s="11">
        <v>145534.77316594691</v>
      </c>
      <c r="F8186" s="12">
        <f t="shared" si="127"/>
        <v>8</v>
      </c>
      <c r="G8186" s="36"/>
      <c r="H8186" s="1"/>
    </row>
    <row r="8187" spans="1:8" ht="14" x14ac:dyDescent="0.15">
      <c r="A8187" s="37">
        <v>2020</v>
      </c>
      <c r="B8187" s="9" t="s">
        <v>25</v>
      </c>
      <c r="C8187" s="10" t="s">
        <v>85</v>
      </c>
      <c r="D8187" s="10" t="str">
        <f>Mapping!$H$16</f>
        <v>Vendor O</v>
      </c>
      <c r="E8187" s="11">
        <v>527154.6730553169</v>
      </c>
      <c r="F8187" s="12">
        <f t="shared" si="127"/>
        <v>8</v>
      </c>
      <c r="G8187" s="36"/>
      <c r="H8187" s="1"/>
    </row>
    <row r="8188" spans="1:8" ht="14" x14ac:dyDescent="0.15">
      <c r="A8188" s="37">
        <v>2019</v>
      </c>
      <c r="B8188" s="9" t="s">
        <v>25</v>
      </c>
      <c r="C8188" s="10" t="s">
        <v>86</v>
      </c>
      <c r="D8188" s="10" t="str">
        <f>Mapping!$H$17</f>
        <v>Vendor P</v>
      </c>
      <c r="E8188" s="11">
        <v>73838.307025259332</v>
      </c>
      <c r="F8188" s="12">
        <f t="shared" si="127"/>
        <v>8</v>
      </c>
      <c r="G8188" s="36"/>
      <c r="H8188" s="1"/>
    </row>
    <row r="8189" spans="1:8" ht="14" x14ac:dyDescent="0.15">
      <c r="A8189" s="37">
        <v>2019</v>
      </c>
      <c r="B8189" s="9" t="s">
        <v>25</v>
      </c>
      <c r="C8189" s="10" t="s">
        <v>88</v>
      </c>
      <c r="D8189" s="10" t="str">
        <f>Mapping!$H$18</f>
        <v>Vendor Q</v>
      </c>
      <c r="E8189" s="11">
        <v>134928.54698345636</v>
      </c>
      <c r="F8189" s="12">
        <f t="shared" si="127"/>
        <v>8</v>
      </c>
      <c r="G8189" s="36"/>
      <c r="H8189" s="1"/>
    </row>
    <row r="8190" spans="1:8" ht="14" x14ac:dyDescent="0.15">
      <c r="A8190" s="37">
        <v>2020</v>
      </c>
      <c r="B8190" s="9" t="s">
        <v>25</v>
      </c>
      <c r="C8190" s="10" t="s">
        <v>87</v>
      </c>
      <c r="D8190" s="10" t="str">
        <f>Mapping!$H$19</f>
        <v>Vendor R</v>
      </c>
      <c r="E8190" s="11">
        <v>25737.489811730815</v>
      </c>
      <c r="F8190" s="12">
        <f t="shared" si="127"/>
        <v>8</v>
      </c>
      <c r="G8190" s="36"/>
      <c r="H8190" s="1"/>
    </row>
    <row r="8191" spans="1:8" ht="14" x14ac:dyDescent="0.15">
      <c r="A8191" s="37">
        <v>2020</v>
      </c>
      <c r="B8191" s="9" t="s">
        <v>25</v>
      </c>
      <c r="C8191" s="10" t="s">
        <v>85</v>
      </c>
      <c r="D8191" s="10" t="str">
        <f>Mapping!$H$2</f>
        <v>Vendor A</v>
      </c>
      <c r="E8191" s="11">
        <v>317527.60388270306</v>
      </c>
      <c r="F8191" s="12">
        <f t="shared" si="127"/>
        <v>8</v>
      </c>
      <c r="G8191" s="36"/>
      <c r="H8191" s="1"/>
    </row>
    <row r="8192" spans="1:8" ht="14" x14ac:dyDescent="0.15">
      <c r="A8192" s="37">
        <v>2019</v>
      </c>
      <c r="B8192" s="9" t="s">
        <v>25</v>
      </c>
      <c r="C8192" s="10" t="s">
        <v>85</v>
      </c>
      <c r="D8192" s="10" t="str">
        <f>Mapping!$H$3</f>
        <v>Vendor B</v>
      </c>
      <c r="E8192" s="11">
        <v>1090035.4657782547</v>
      </c>
      <c r="F8192" s="12">
        <f t="shared" si="127"/>
        <v>8</v>
      </c>
      <c r="G8192" s="36"/>
      <c r="H8192" s="1"/>
    </row>
    <row r="8193" spans="1:8" ht="14" x14ac:dyDescent="0.15">
      <c r="A8193" s="37">
        <v>2020</v>
      </c>
      <c r="B8193" s="9" t="s">
        <v>25</v>
      </c>
      <c r="C8193" s="10" t="s">
        <v>86</v>
      </c>
      <c r="D8193" s="10" t="str">
        <f>Mapping!$H$4</f>
        <v>Vendor C</v>
      </c>
      <c r="E8193" s="11">
        <v>2899512.570597799</v>
      </c>
      <c r="F8193" s="12">
        <f t="shared" si="127"/>
        <v>8</v>
      </c>
      <c r="G8193" s="36"/>
      <c r="H8193" s="1"/>
    </row>
    <row r="8194" spans="1:8" ht="14" x14ac:dyDescent="0.15">
      <c r="A8194" s="37">
        <v>2020</v>
      </c>
      <c r="B8194" s="9" t="s">
        <v>25</v>
      </c>
      <c r="C8194" s="10" t="s">
        <v>88</v>
      </c>
      <c r="D8194" s="10" t="str">
        <f>Mapping!$H$5</f>
        <v>Vendor D</v>
      </c>
      <c r="E8194" s="11">
        <v>5012874.6664370364</v>
      </c>
      <c r="F8194" s="12">
        <f t="shared" ref="F8194:F8257" si="128">MONTH(DATEVALUE(B8194&amp;"1"))</f>
        <v>8</v>
      </c>
      <c r="G8194" s="36"/>
      <c r="H8194" s="1"/>
    </row>
    <row r="8195" spans="1:8" ht="14" x14ac:dyDescent="0.15">
      <c r="A8195" s="37">
        <v>2020</v>
      </c>
      <c r="B8195" s="9" t="s">
        <v>25</v>
      </c>
      <c r="C8195" s="10" t="s">
        <v>85</v>
      </c>
      <c r="D8195" s="10" t="str">
        <f>Mapping!$H$6</f>
        <v>Vendor E</v>
      </c>
      <c r="E8195" s="11">
        <v>33403.81423046648</v>
      </c>
      <c r="F8195" s="12">
        <f t="shared" si="128"/>
        <v>8</v>
      </c>
      <c r="G8195" s="36"/>
      <c r="H8195" s="1"/>
    </row>
    <row r="8196" spans="1:8" ht="14" x14ac:dyDescent="0.15">
      <c r="A8196" s="37">
        <v>2020</v>
      </c>
      <c r="B8196" s="9" t="s">
        <v>25</v>
      </c>
      <c r="C8196" s="10" t="s">
        <v>86</v>
      </c>
      <c r="D8196" s="10" t="str">
        <f>Mapping!$H$7</f>
        <v>Vendor F</v>
      </c>
      <c r="E8196" s="11">
        <v>54402.427315446766</v>
      </c>
      <c r="F8196" s="12">
        <f t="shared" si="128"/>
        <v>8</v>
      </c>
      <c r="G8196" s="36"/>
      <c r="H8196" s="1"/>
    </row>
    <row r="8197" spans="1:8" ht="14" x14ac:dyDescent="0.15">
      <c r="A8197" s="37">
        <v>2020</v>
      </c>
      <c r="B8197" s="9" t="s">
        <v>25</v>
      </c>
      <c r="C8197" s="10" t="s">
        <v>88</v>
      </c>
      <c r="D8197" s="10" t="str">
        <f>Mapping!$H$8</f>
        <v>Vendor G</v>
      </c>
      <c r="E8197" s="11">
        <v>59253.667217679322</v>
      </c>
      <c r="F8197" s="12">
        <f t="shared" si="128"/>
        <v>8</v>
      </c>
      <c r="G8197" s="36"/>
      <c r="H8197" s="1"/>
    </row>
    <row r="8198" spans="1:8" ht="14" x14ac:dyDescent="0.15">
      <c r="A8198" s="37">
        <v>2019</v>
      </c>
      <c r="B8198" s="9" t="s">
        <v>25</v>
      </c>
      <c r="C8198" s="10" t="s">
        <v>85</v>
      </c>
      <c r="D8198" s="10" t="str">
        <f>Mapping!$H$9</f>
        <v>Vendor H</v>
      </c>
      <c r="E8198" s="11">
        <v>105350.12653025461</v>
      </c>
      <c r="F8198" s="12">
        <f t="shared" si="128"/>
        <v>8</v>
      </c>
      <c r="G8198" s="36"/>
      <c r="H8198" s="1"/>
    </row>
    <row r="8199" spans="1:8" ht="14" x14ac:dyDescent="0.15">
      <c r="A8199" s="37">
        <v>2019</v>
      </c>
      <c r="B8199" s="9" t="s">
        <v>25</v>
      </c>
      <c r="C8199" s="10" t="s">
        <v>86</v>
      </c>
      <c r="D8199" s="10" t="str">
        <f>Mapping!$H$10</f>
        <v>Vendor I</v>
      </c>
      <c r="E8199" s="11">
        <v>25084.156307694568</v>
      </c>
      <c r="F8199" s="12">
        <f t="shared" si="128"/>
        <v>8</v>
      </c>
      <c r="G8199" s="36"/>
      <c r="H8199" s="1"/>
    </row>
    <row r="8200" spans="1:8" ht="14" x14ac:dyDescent="0.15">
      <c r="A8200" s="37">
        <v>2020</v>
      </c>
      <c r="B8200" s="9" t="s">
        <v>25</v>
      </c>
      <c r="C8200" s="10" t="s">
        <v>88</v>
      </c>
      <c r="D8200" s="10" t="str">
        <f>Mapping!$H$11</f>
        <v>Vendor J</v>
      </c>
      <c r="E8200" s="11">
        <v>16127.896625881904</v>
      </c>
      <c r="F8200" s="12">
        <f t="shared" si="128"/>
        <v>8</v>
      </c>
      <c r="G8200" s="36"/>
      <c r="H8200" s="1"/>
    </row>
    <row r="8201" spans="1:8" ht="14" x14ac:dyDescent="0.15">
      <c r="A8201" s="37">
        <v>2019</v>
      </c>
      <c r="B8201" s="9" t="s">
        <v>25</v>
      </c>
      <c r="C8201" s="10" t="s">
        <v>85</v>
      </c>
      <c r="D8201" s="10" t="str">
        <f>Mapping!$H$12</f>
        <v>Vendor K</v>
      </c>
      <c r="E8201" s="11">
        <v>62506.259042162477</v>
      </c>
      <c r="F8201" s="12">
        <f t="shared" si="128"/>
        <v>8</v>
      </c>
      <c r="G8201" s="36"/>
      <c r="H8201" s="1"/>
    </row>
    <row r="8202" spans="1:8" ht="14" x14ac:dyDescent="0.15">
      <c r="A8202" s="37">
        <v>2019</v>
      </c>
      <c r="B8202" s="9" t="s">
        <v>25</v>
      </c>
      <c r="C8202" s="10" t="s">
        <v>85</v>
      </c>
      <c r="D8202" s="10" t="str">
        <f>Mapping!$H$13</f>
        <v>Vendor L</v>
      </c>
      <c r="E8202" s="11">
        <v>216343.51115907609</v>
      </c>
      <c r="F8202" s="12">
        <f t="shared" si="128"/>
        <v>8</v>
      </c>
      <c r="G8202" s="36"/>
      <c r="H8202" s="1"/>
    </row>
    <row r="8203" spans="1:8" ht="14" x14ac:dyDescent="0.15">
      <c r="A8203" s="37">
        <v>2020</v>
      </c>
      <c r="B8203" s="9" t="s">
        <v>25</v>
      </c>
      <c r="C8203" s="10" t="s">
        <v>85</v>
      </c>
      <c r="D8203" s="10" t="str">
        <f>Mapping!$H$14</f>
        <v>Vendor M</v>
      </c>
      <c r="E8203" s="11">
        <v>114692.08007507751</v>
      </c>
      <c r="F8203" s="12">
        <f t="shared" si="128"/>
        <v>8</v>
      </c>
      <c r="G8203" s="36"/>
      <c r="H8203" s="1"/>
    </row>
    <row r="8204" spans="1:8" ht="14" x14ac:dyDescent="0.15">
      <c r="A8204" s="37">
        <v>2019</v>
      </c>
      <c r="B8204" s="9" t="s">
        <v>25</v>
      </c>
      <c r="C8204" s="10" t="s">
        <v>85</v>
      </c>
      <c r="D8204" s="10" t="str">
        <f>Mapping!$H$15</f>
        <v>Vendor N</v>
      </c>
      <c r="E8204" s="11">
        <v>13536.507448918916</v>
      </c>
      <c r="F8204" s="12">
        <f t="shared" si="128"/>
        <v>8</v>
      </c>
      <c r="G8204" s="36"/>
      <c r="H8204" s="1"/>
    </row>
    <row r="8205" spans="1:8" ht="14" x14ac:dyDescent="0.15">
      <c r="A8205" s="37">
        <v>2019</v>
      </c>
      <c r="B8205" s="9" t="s">
        <v>25</v>
      </c>
      <c r="C8205" s="10" t="s">
        <v>85</v>
      </c>
      <c r="D8205" s="10" t="str">
        <f>Mapping!$H$16</f>
        <v>Vendor O</v>
      </c>
      <c r="E8205" s="11">
        <v>14042.908169265727</v>
      </c>
      <c r="F8205" s="12">
        <f t="shared" si="128"/>
        <v>8</v>
      </c>
      <c r="G8205" s="36"/>
      <c r="H8205" s="1"/>
    </row>
    <row r="8206" spans="1:8" ht="14" x14ac:dyDescent="0.15">
      <c r="A8206" s="37">
        <v>2020</v>
      </c>
      <c r="B8206" s="9" t="s">
        <v>25</v>
      </c>
      <c r="C8206" s="10" t="s">
        <v>85</v>
      </c>
      <c r="D8206" s="10" t="str">
        <f>Mapping!$H$17</f>
        <v>Vendor P</v>
      </c>
      <c r="E8206" s="11">
        <v>50091.819761202321</v>
      </c>
      <c r="F8206" s="12">
        <f t="shared" si="128"/>
        <v>8</v>
      </c>
      <c r="G8206" s="36"/>
      <c r="H8206" s="1"/>
    </row>
    <row r="8207" spans="1:8" ht="14" x14ac:dyDescent="0.15">
      <c r="A8207" s="37">
        <v>2020</v>
      </c>
      <c r="B8207" s="9" t="s">
        <v>25</v>
      </c>
      <c r="C8207" s="10" t="s">
        <v>85</v>
      </c>
      <c r="D8207" s="10" t="str">
        <f>Mapping!$H$18</f>
        <v>Vendor Q</v>
      </c>
      <c r="E8207" s="11">
        <v>163577.8656882834</v>
      </c>
      <c r="F8207" s="12">
        <f t="shared" si="128"/>
        <v>8</v>
      </c>
      <c r="G8207" s="36"/>
      <c r="H8207" s="1"/>
    </row>
    <row r="8208" spans="1:8" ht="14" x14ac:dyDescent="0.15">
      <c r="A8208" s="37">
        <v>2020</v>
      </c>
      <c r="B8208" s="9" t="s">
        <v>25</v>
      </c>
      <c r="C8208" s="10" t="s">
        <v>85</v>
      </c>
      <c r="D8208" s="10" t="str">
        <f>Mapping!$H$19</f>
        <v>Vendor R</v>
      </c>
      <c r="E8208" s="11">
        <v>2214882.3051149533</v>
      </c>
      <c r="F8208" s="12">
        <f t="shared" si="128"/>
        <v>8</v>
      </c>
      <c r="G8208" s="36"/>
      <c r="H8208" s="1"/>
    </row>
    <row r="8209" spans="1:8" ht="14" x14ac:dyDescent="0.15">
      <c r="A8209" s="37">
        <v>2019</v>
      </c>
      <c r="B8209" s="9" t="s">
        <v>25</v>
      </c>
      <c r="C8209" s="10" t="s">
        <v>85</v>
      </c>
      <c r="D8209" s="10" t="str">
        <f>Mapping!$H$2</f>
        <v>Vendor A</v>
      </c>
      <c r="E8209" s="11">
        <v>2517460.5676755616</v>
      </c>
      <c r="F8209" s="12">
        <f t="shared" si="128"/>
        <v>8</v>
      </c>
      <c r="G8209" s="36"/>
      <c r="H8209" s="1"/>
    </row>
    <row r="8210" spans="1:8" ht="14" x14ac:dyDescent="0.15">
      <c r="A8210" s="37">
        <v>2019</v>
      </c>
      <c r="B8210" s="9" t="s">
        <v>25</v>
      </c>
      <c r="C8210" s="10" t="s">
        <v>85</v>
      </c>
      <c r="D8210" s="10" t="str">
        <f>Mapping!$H$3</f>
        <v>Vendor B</v>
      </c>
      <c r="E8210" s="11">
        <v>21689.588747825062</v>
      </c>
      <c r="F8210" s="12">
        <f t="shared" si="128"/>
        <v>8</v>
      </c>
      <c r="G8210" s="36"/>
      <c r="H8210" s="1"/>
    </row>
    <row r="8211" spans="1:8" ht="14" x14ac:dyDescent="0.15">
      <c r="A8211" s="37">
        <v>2019</v>
      </c>
      <c r="B8211" s="9" t="s">
        <v>25</v>
      </c>
      <c r="C8211" s="10" t="s">
        <v>85</v>
      </c>
      <c r="D8211" s="10" t="str">
        <f>Mapping!$H$4</f>
        <v>Vendor C</v>
      </c>
      <c r="E8211" s="11">
        <v>12552.389975059064</v>
      </c>
      <c r="F8211" s="12">
        <f t="shared" si="128"/>
        <v>8</v>
      </c>
      <c r="G8211" s="36"/>
      <c r="H8211" s="1"/>
    </row>
    <row r="8212" spans="1:8" ht="14" x14ac:dyDescent="0.15">
      <c r="A8212" s="37">
        <v>2020</v>
      </c>
      <c r="B8212" s="9" t="s">
        <v>25</v>
      </c>
      <c r="C8212" s="10" t="s">
        <v>85</v>
      </c>
      <c r="D8212" s="10" t="str">
        <f>Mapping!$H$5</f>
        <v>Vendor D</v>
      </c>
      <c r="E8212" s="11">
        <v>24727.235174090991</v>
      </c>
      <c r="F8212" s="12">
        <f t="shared" si="128"/>
        <v>8</v>
      </c>
      <c r="G8212" s="36"/>
      <c r="H8212" s="1"/>
    </row>
    <row r="8213" spans="1:8" ht="14" x14ac:dyDescent="0.15">
      <c r="A8213" s="37">
        <v>2019</v>
      </c>
      <c r="B8213" s="9" t="s">
        <v>25</v>
      </c>
      <c r="C8213" s="10" t="s">
        <v>85</v>
      </c>
      <c r="D8213" s="10" t="str">
        <f>Mapping!$H$6</f>
        <v>Vendor E</v>
      </c>
      <c r="E8213" s="11">
        <v>9436.7314890313464</v>
      </c>
      <c r="F8213" s="12">
        <f t="shared" si="128"/>
        <v>8</v>
      </c>
      <c r="G8213" s="36"/>
      <c r="H8213" s="1"/>
    </row>
    <row r="8214" spans="1:8" ht="14" x14ac:dyDescent="0.15">
      <c r="A8214" s="37">
        <v>2020</v>
      </c>
      <c r="B8214" s="9" t="s">
        <v>25</v>
      </c>
      <c r="C8214" s="10" t="s">
        <v>85</v>
      </c>
      <c r="D8214" s="10" t="str">
        <f>Mapping!$H$7</f>
        <v>Vendor F</v>
      </c>
      <c r="E8214" s="11">
        <v>432225.44669713022</v>
      </c>
      <c r="F8214" s="12">
        <f t="shared" si="128"/>
        <v>8</v>
      </c>
      <c r="G8214" s="36"/>
      <c r="H8214" s="1"/>
    </row>
    <row r="8215" spans="1:8" ht="14" x14ac:dyDescent="0.15">
      <c r="A8215" s="37">
        <v>2020</v>
      </c>
      <c r="B8215" s="9" t="s">
        <v>25</v>
      </c>
      <c r="C8215" s="10" t="s">
        <v>85</v>
      </c>
      <c r="D8215" s="10" t="str">
        <f>Mapping!$H$8</f>
        <v>Vendor G</v>
      </c>
      <c r="E8215" s="11">
        <v>726212.06915575801</v>
      </c>
      <c r="F8215" s="12">
        <f t="shared" si="128"/>
        <v>8</v>
      </c>
      <c r="G8215" s="36"/>
      <c r="H8215" s="1"/>
    </row>
    <row r="8216" spans="1:8" ht="14" x14ac:dyDescent="0.15">
      <c r="A8216" s="37">
        <v>2020</v>
      </c>
      <c r="B8216" s="9" t="s">
        <v>25</v>
      </c>
      <c r="C8216" s="10" t="s">
        <v>85</v>
      </c>
      <c r="D8216" s="10" t="str">
        <f>Mapping!$H$9</f>
        <v>Vendor H</v>
      </c>
      <c r="E8216" s="11">
        <v>7331905.0036269082</v>
      </c>
      <c r="F8216" s="12">
        <f t="shared" si="128"/>
        <v>8</v>
      </c>
      <c r="G8216" s="36"/>
      <c r="H8216" s="1"/>
    </row>
    <row r="8217" spans="1:8" ht="14" x14ac:dyDescent="0.15">
      <c r="A8217" s="37">
        <v>2020</v>
      </c>
      <c r="B8217" s="9" t="s">
        <v>25</v>
      </c>
      <c r="C8217" s="10" t="s">
        <v>85</v>
      </c>
      <c r="D8217" s="10" t="str">
        <f>Mapping!$H$10</f>
        <v>Vendor I</v>
      </c>
      <c r="E8217" s="11">
        <v>34000.011949102831</v>
      </c>
      <c r="F8217" s="12">
        <f t="shared" si="128"/>
        <v>8</v>
      </c>
      <c r="G8217" s="36"/>
      <c r="H8217" s="1"/>
    </row>
    <row r="8218" spans="1:8" ht="14" x14ac:dyDescent="0.15">
      <c r="A8218" s="37">
        <v>2019</v>
      </c>
      <c r="B8218" s="9" t="s">
        <v>25</v>
      </c>
      <c r="C8218" s="10" t="s">
        <v>85</v>
      </c>
      <c r="D8218" s="10" t="str">
        <f>Mapping!$H$11</f>
        <v>Vendor J</v>
      </c>
      <c r="E8218" s="11">
        <v>96705.365442325987</v>
      </c>
      <c r="F8218" s="12">
        <f t="shared" si="128"/>
        <v>8</v>
      </c>
      <c r="G8218" s="36"/>
      <c r="H8218" s="1"/>
    </row>
    <row r="8219" spans="1:8" ht="14" x14ac:dyDescent="0.15">
      <c r="A8219" s="37">
        <v>2019</v>
      </c>
      <c r="B8219" s="9" t="s">
        <v>25</v>
      </c>
      <c r="C8219" s="10" t="s">
        <v>85</v>
      </c>
      <c r="D8219" s="10" t="str">
        <f>Mapping!$H$12</f>
        <v>Vendor K</v>
      </c>
      <c r="E8219" s="11">
        <v>304639.63675888267</v>
      </c>
      <c r="F8219" s="12">
        <f t="shared" si="128"/>
        <v>8</v>
      </c>
      <c r="G8219" s="36"/>
      <c r="H8219" s="1"/>
    </row>
    <row r="8220" spans="1:8" ht="14" x14ac:dyDescent="0.15">
      <c r="A8220" s="37">
        <v>2019</v>
      </c>
      <c r="B8220" s="9" t="s">
        <v>25</v>
      </c>
      <c r="C8220" s="10" t="s">
        <v>85</v>
      </c>
      <c r="D8220" s="10" t="str">
        <f>Mapping!$H$13</f>
        <v>Vendor L</v>
      </c>
      <c r="E8220" s="11">
        <v>631562.57463218505</v>
      </c>
      <c r="F8220" s="12">
        <f t="shared" si="128"/>
        <v>8</v>
      </c>
      <c r="G8220" s="36"/>
      <c r="H8220" s="1"/>
    </row>
    <row r="8221" spans="1:8" ht="14" x14ac:dyDescent="0.15">
      <c r="A8221" s="37">
        <v>2020</v>
      </c>
      <c r="B8221" s="9" t="s">
        <v>25</v>
      </c>
      <c r="C8221" s="10" t="s">
        <v>85</v>
      </c>
      <c r="D8221" s="10" t="str">
        <f>Mapping!$H$14</f>
        <v>Vendor M</v>
      </c>
      <c r="E8221" s="11">
        <v>480211.23103009886</v>
      </c>
      <c r="F8221" s="12">
        <f t="shared" si="128"/>
        <v>8</v>
      </c>
      <c r="G8221" s="36"/>
      <c r="H8221" s="1"/>
    </row>
    <row r="8222" spans="1:8" ht="14" x14ac:dyDescent="0.15">
      <c r="A8222" s="37">
        <v>2020</v>
      </c>
      <c r="B8222" s="9" t="s">
        <v>25</v>
      </c>
      <c r="C8222" s="10" t="s">
        <v>85</v>
      </c>
      <c r="D8222" s="10" t="str">
        <f>Mapping!$H$15</f>
        <v>Vendor N</v>
      </c>
      <c r="E8222" s="11">
        <v>6619822.6695064567</v>
      </c>
      <c r="F8222" s="12">
        <f t="shared" si="128"/>
        <v>8</v>
      </c>
      <c r="G8222" s="36"/>
      <c r="H8222" s="1"/>
    </row>
    <row r="8223" spans="1:8" ht="14" x14ac:dyDescent="0.15">
      <c r="A8223" s="37">
        <v>2020</v>
      </c>
      <c r="B8223" s="9" t="s">
        <v>25</v>
      </c>
      <c r="C8223" s="10" t="s">
        <v>85</v>
      </c>
      <c r="D8223" s="10" t="str">
        <f>Mapping!$H$16</f>
        <v>Vendor O</v>
      </c>
      <c r="E8223" s="11">
        <v>1170073.9272845841</v>
      </c>
      <c r="F8223" s="12">
        <f t="shared" si="128"/>
        <v>8</v>
      </c>
      <c r="G8223" s="36"/>
      <c r="H8223" s="1"/>
    </row>
    <row r="8224" spans="1:8" ht="14" x14ac:dyDescent="0.15">
      <c r="A8224" s="37">
        <v>2019</v>
      </c>
      <c r="B8224" s="9" t="s">
        <v>25</v>
      </c>
      <c r="C8224" s="10" t="s">
        <v>85</v>
      </c>
      <c r="D8224" s="10" t="str">
        <f>Mapping!$H$17</f>
        <v>Vendor P</v>
      </c>
      <c r="E8224" s="11">
        <v>595184.39144810964</v>
      </c>
      <c r="F8224" s="12">
        <f t="shared" si="128"/>
        <v>8</v>
      </c>
      <c r="G8224" s="36"/>
      <c r="H8224" s="1"/>
    </row>
    <row r="8225" spans="1:8" ht="14" x14ac:dyDescent="0.15">
      <c r="A8225" s="37">
        <v>2019</v>
      </c>
      <c r="B8225" s="9" t="s">
        <v>25</v>
      </c>
      <c r="C8225" s="10" t="s">
        <v>85</v>
      </c>
      <c r="D8225" s="10" t="str">
        <f>Mapping!$H$18</f>
        <v>Vendor Q</v>
      </c>
      <c r="E8225" s="11">
        <v>1306.503138707121</v>
      </c>
      <c r="F8225" s="12">
        <f t="shared" si="128"/>
        <v>8</v>
      </c>
      <c r="G8225" s="36"/>
      <c r="H8225" s="1"/>
    </row>
    <row r="8226" spans="1:8" ht="14" x14ac:dyDescent="0.15">
      <c r="A8226" s="37">
        <v>2020</v>
      </c>
      <c r="B8226" s="9" t="s">
        <v>25</v>
      </c>
      <c r="C8226" s="10" t="s">
        <v>85</v>
      </c>
      <c r="D8226" s="10" t="str">
        <f>Mapping!$H$19</f>
        <v>Vendor R</v>
      </c>
      <c r="E8226" s="11">
        <v>63512.007272254028</v>
      </c>
      <c r="F8226" s="12">
        <f t="shared" si="128"/>
        <v>8</v>
      </c>
      <c r="G8226" s="36"/>
      <c r="H8226" s="1"/>
    </row>
    <row r="8227" spans="1:8" ht="14" x14ac:dyDescent="0.15">
      <c r="A8227" s="37">
        <v>2019</v>
      </c>
      <c r="B8227" s="9" t="s">
        <v>25</v>
      </c>
      <c r="C8227" s="10" t="s">
        <v>86</v>
      </c>
      <c r="D8227" s="10" t="str">
        <f>Mapping!$H$2</f>
        <v>Vendor A</v>
      </c>
      <c r="E8227" s="11">
        <v>424469.9534460057</v>
      </c>
      <c r="F8227" s="12">
        <f t="shared" si="128"/>
        <v>8</v>
      </c>
      <c r="G8227" s="36"/>
      <c r="H8227" s="1"/>
    </row>
    <row r="8228" spans="1:8" ht="14" x14ac:dyDescent="0.15">
      <c r="A8228" s="37">
        <v>2020</v>
      </c>
      <c r="B8228" s="9" t="s">
        <v>25</v>
      </c>
      <c r="C8228" s="10" t="s">
        <v>88</v>
      </c>
      <c r="D8228" s="10" t="str">
        <f>Mapping!$H$3</f>
        <v>Vendor B</v>
      </c>
      <c r="E8228" s="11">
        <v>60965.11204194001</v>
      </c>
      <c r="F8228" s="12">
        <f t="shared" si="128"/>
        <v>8</v>
      </c>
      <c r="G8228" s="36"/>
      <c r="H8228" s="1"/>
    </row>
    <row r="8229" spans="1:8" ht="14" x14ac:dyDescent="0.15">
      <c r="A8229" s="37">
        <v>2019</v>
      </c>
      <c r="B8229" s="9" t="s">
        <v>25</v>
      </c>
      <c r="C8229" s="10" t="s">
        <v>85</v>
      </c>
      <c r="D8229" s="10" t="str">
        <f>Mapping!$H$4</f>
        <v>Vendor C</v>
      </c>
      <c r="E8229" s="11">
        <v>54227.425075043771</v>
      </c>
      <c r="F8229" s="12">
        <f t="shared" si="128"/>
        <v>8</v>
      </c>
      <c r="G8229" s="36"/>
      <c r="H8229" s="1"/>
    </row>
    <row r="8230" spans="1:8" ht="14" x14ac:dyDescent="0.15">
      <c r="A8230" s="37">
        <v>2020</v>
      </c>
      <c r="B8230" s="9" t="s">
        <v>25</v>
      </c>
      <c r="C8230" s="10" t="s">
        <v>85</v>
      </c>
      <c r="D8230" s="10" t="str">
        <f>Mapping!$H$5</f>
        <v>Vendor D</v>
      </c>
      <c r="E8230" s="11">
        <v>162313.11509830004</v>
      </c>
      <c r="F8230" s="12">
        <f t="shared" si="128"/>
        <v>8</v>
      </c>
      <c r="G8230" s="36"/>
      <c r="H8230" s="1"/>
    </row>
    <row r="8231" spans="1:8" ht="14" x14ac:dyDescent="0.15">
      <c r="A8231" s="37">
        <v>2020</v>
      </c>
      <c r="B8231" s="9" t="s">
        <v>25</v>
      </c>
      <c r="C8231" s="10" t="s">
        <v>85</v>
      </c>
      <c r="D8231" s="10" t="str">
        <f>Mapping!$H$6</f>
        <v>Vendor E</v>
      </c>
      <c r="E8231" s="11">
        <v>338628.60459554713</v>
      </c>
      <c r="F8231" s="12">
        <f t="shared" si="128"/>
        <v>8</v>
      </c>
      <c r="G8231" s="36"/>
      <c r="H8231" s="1"/>
    </row>
    <row r="8232" spans="1:8" ht="14" x14ac:dyDescent="0.15">
      <c r="A8232" s="37">
        <v>2020</v>
      </c>
      <c r="B8232" s="9" t="s">
        <v>25</v>
      </c>
      <c r="C8232" s="10" t="s">
        <v>85</v>
      </c>
      <c r="D8232" s="10" t="str">
        <f>Mapping!$H$7</f>
        <v>Vendor F</v>
      </c>
      <c r="E8232" s="11">
        <v>351851.89282224537</v>
      </c>
      <c r="F8232" s="12">
        <f t="shared" si="128"/>
        <v>8</v>
      </c>
      <c r="G8232" s="36"/>
      <c r="H8232" s="1"/>
    </row>
    <row r="8233" spans="1:8" ht="14" x14ac:dyDescent="0.15">
      <c r="A8233" s="37">
        <v>2019</v>
      </c>
      <c r="B8233" s="9" t="s">
        <v>25</v>
      </c>
      <c r="C8233" s="10" t="s">
        <v>85</v>
      </c>
      <c r="D8233" s="10" t="str">
        <f>Mapping!$H$8</f>
        <v>Vendor G</v>
      </c>
      <c r="E8233" s="11">
        <v>509319.5648971136</v>
      </c>
      <c r="F8233" s="12">
        <f t="shared" si="128"/>
        <v>8</v>
      </c>
      <c r="G8233" s="36"/>
      <c r="H8233" s="1"/>
    </row>
    <row r="8234" spans="1:8" ht="14" x14ac:dyDescent="0.15">
      <c r="A8234" s="37">
        <v>2019</v>
      </c>
      <c r="B8234" s="9" t="s">
        <v>25</v>
      </c>
      <c r="C8234" s="10" t="s">
        <v>86</v>
      </c>
      <c r="D8234" s="10" t="str">
        <f>Mapping!$H$9</f>
        <v>Vendor H</v>
      </c>
      <c r="E8234" s="11">
        <v>217462.97448691414</v>
      </c>
      <c r="F8234" s="12">
        <f t="shared" si="128"/>
        <v>8</v>
      </c>
      <c r="G8234" s="36"/>
      <c r="H8234" s="1"/>
    </row>
    <row r="8235" spans="1:8" ht="14" x14ac:dyDescent="0.15">
      <c r="A8235" s="37">
        <v>2020</v>
      </c>
      <c r="B8235" s="9" t="s">
        <v>25</v>
      </c>
      <c r="C8235" s="10" t="s">
        <v>88</v>
      </c>
      <c r="D8235" s="10" t="str">
        <f>Mapping!$H$10</f>
        <v>Vendor I</v>
      </c>
      <c r="E8235" s="11">
        <v>24281.387598201531</v>
      </c>
      <c r="F8235" s="12">
        <f t="shared" si="128"/>
        <v>8</v>
      </c>
      <c r="G8235" s="36"/>
      <c r="H8235" s="1"/>
    </row>
    <row r="8236" spans="1:8" ht="14" x14ac:dyDescent="0.15">
      <c r="A8236" s="37">
        <v>2019</v>
      </c>
      <c r="B8236" s="9" t="s">
        <v>25</v>
      </c>
      <c r="C8236" s="10" t="s">
        <v>85</v>
      </c>
      <c r="D8236" s="10" t="str">
        <f>Mapping!$H$11</f>
        <v>Vendor J</v>
      </c>
      <c r="E8236" s="11">
        <v>104781.65687382058</v>
      </c>
      <c r="F8236" s="12">
        <f t="shared" si="128"/>
        <v>8</v>
      </c>
      <c r="G8236" s="36"/>
      <c r="H8236" s="1"/>
    </row>
    <row r="8237" spans="1:8" ht="14" x14ac:dyDescent="0.15">
      <c r="A8237" s="37">
        <v>2019</v>
      </c>
      <c r="B8237" s="9" t="s">
        <v>25</v>
      </c>
      <c r="C8237" s="10" t="s">
        <v>85</v>
      </c>
      <c r="D8237" s="10" t="str">
        <f>Mapping!$H$12</f>
        <v>Vendor K</v>
      </c>
      <c r="E8237" s="11">
        <v>696290.84764593723</v>
      </c>
      <c r="F8237" s="12">
        <f t="shared" si="128"/>
        <v>8</v>
      </c>
      <c r="G8237" s="36"/>
      <c r="H8237" s="1"/>
    </row>
    <row r="8238" spans="1:8" ht="14" x14ac:dyDescent="0.15">
      <c r="A8238" s="37">
        <v>2019</v>
      </c>
      <c r="B8238" s="9" t="s">
        <v>25</v>
      </c>
      <c r="C8238" s="10" t="s">
        <v>85</v>
      </c>
      <c r="D8238" s="10" t="str">
        <f>Mapping!$H$13</f>
        <v>Vendor L</v>
      </c>
      <c r="E8238" s="11">
        <v>188799.35476601153</v>
      </c>
      <c r="F8238" s="12">
        <f t="shared" si="128"/>
        <v>8</v>
      </c>
      <c r="G8238" s="36"/>
      <c r="H8238" s="1"/>
    </row>
    <row r="8239" spans="1:8" ht="14" x14ac:dyDescent="0.15">
      <c r="A8239" s="37">
        <v>2019</v>
      </c>
      <c r="B8239" s="9" t="s">
        <v>25</v>
      </c>
      <c r="C8239" s="10" t="s">
        <v>86</v>
      </c>
      <c r="D8239" s="10" t="str">
        <f>Mapping!$H$14</f>
        <v>Vendor M</v>
      </c>
      <c r="E8239" s="11">
        <v>471065.98558870313</v>
      </c>
      <c r="F8239" s="12">
        <f t="shared" si="128"/>
        <v>8</v>
      </c>
      <c r="G8239" s="36"/>
      <c r="H8239" s="1"/>
    </row>
    <row r="8240" spans="1:8" ht="14" x14ac:dyDescent="0.15">
      <c r="A8240" s="37">
        <v>2020</v>
      </c>
      <c r="B8240" s="9" t="s">
        <v>25</v>
      </c>
      <c r="C8240" s="10" t="s">
        <v>88</v>
      </c>
      <c r="D8240" s="10" t="str">
        <f>Mapping!$H$15</f>
        <v>Vendor N</v>
      </c>
      <c r="E8240" s="11">
        <v>54286.278074835172</v>
      </c>
      <c r="F8240" s="12">
        <f t="shared" si="128"/>
        <v>8</v>
      </c>
      <c r="G8240" s="36"/>
      <c r="H8240" s="1"/>
    </row>
    <row r="8241" spans="1:8" ht="14" x14ac:dyDescent="0.15">
      <c r="A8241" s="37">
        <v>2020</v>
      </c>
      <c r="B8241" s="9" t="s">
        <v>25</v>
      </c>
      <c r="C8241" s="10" t="s">
        <v>85</v>
      </c>
      <c r="D8241" s="10" t="str">
        <f>Mapping!$H$16</f>
        <v>Vendor O</v>
      </c>
      <c r="E8241" s="11">
        <v>288398.54395491135</v>
      </c>
      <c r="F8241" s="12">
        <f t="shared" si="128"/>
        <v>8</v>
      </c>
      <c r="G8241" s="36"/>
      <c r="H8241" s="1"/>
    </row>
    <row r="8242" spans="1:8" ht="14" x14ac:dyDescent="0.15">
      <c r="A8242" s="37">
        <v>2019</v>
      </c>
      <c r="B8242" s="9" t="s">
        <v>25</v>
      </c>
      <c r="C8242" s="10" t="s">
        <v>85</v>
      </c>
      <c r="D8242" s="10" t="str">
        <f>Mapping!$H$17</f>
        <v>Vendor P</v>
      </c>
      <c r="E8242" s="11">
        <v>85970.747612051055</v>
      </c>
      <c r="F8242" s="12">
        <f t="shared" si="128"/>
        <v>8</v>
      </c>
      <c r="G8242" s="36"/>
      <c r="H8242" s="1"/>
    </row>
    <row r="8243" spans="1:8" ht="14" x14ac:dyDescent="0.15">
      <c r="A8243" s="37">
        <v>2020</v>
      </c>
      <c r="B8243" s="9" t="s">
        <v>25</v>
      </c>
      <c r="C8243" s="10" t="s">
        <v>86</v>
      </c>
      <c r="D8243" s="10" t="str">
        <f>Mapping!$H$18</f>
        <v>Vendor Q</v>
      </c>
      <c r="E8243" s="11">
        <v>167367.70322720325</v>
      </c>
      <c r="F8243" s="12">
        <f t="shared" si="128"/>
        <v>8</v>
      </c>
      <c r="G8243" s="36"/>
      <c r="H8243" s="1"/>
    </row>
    <row r="8244" spans="1:8" ht="14" x14ac:dyDescent="0.15">
      <c r="A8244" s="37">
        <v>2019</v>
      </c>
      <c r="B8244" s="9" t="s">
        <v>25</v>
      </c>
      <c r="C8244" s="10" t="s">
        <v>88</v>
      </c>
      <c r="D8244" s="10" t="str">
        <f>Mapping!$H$19</f>
        <v>Vendor R</v>
      </c>
      <c r="E8244" s="11">
        <v>1094260.9056437821</v>
      </c>
      <c r="F8244" s="12">
        <f t="shared" si="128"/>
        <v>8</v>
      </c>
      <c r="G8244" s="36"/>
      <c r="H8244" s="1"/>
    </row>
    <row r="8245" spans="1:8" ht="14" x14ac:dyDescent="0.15">
      <c r="A8245" s="37">
        <v>2019</v>
      </c>
      <c r="B8245" s="9" t="s">
        <v>25</v>
      </c>
      <c r="C8245" s="10" t="s">
        <v>85</v>
      </c>
      <c r="D8245" s="10" t="str">
        <f>Mapping!$H$2</f>
        <v>Vendor A</v>
      </c>
      <c r="E8245" s="11">
        <v>171055.20093349088</v>
      </c>
      <c r="F8245" s="12">
        <f t="shared" si="128"/>
        <v>8</v>
      </c>
      <c r="G8245" s="36"/>
      <c r="H8245" s="1"/>
    </row>
    <row r="8246" spans="1:8" ht="14" x14ac:dyDescent="0.15">
      <c r="A8246" s="37">
        <v>2020</v>
      </c>
      <c r="B8246" s="9" t="s">
        <v>25</v>
      </c>
      <c r="C8246" s="10" t="s">
        <v>85</v>
      </c>
      <c r="D8246" s="10" t="str">
        <f>Mapping!$H$3</f>
        <v>Vendor B</v>
      </c>
      <c r="E8246" s="11">
        <v>-4960.3393461871919</v>
      </c>
      <c r="F8246" s="12">
        <f t="shared" si="128"/>
        <v>8</v>
      </c>
      <c r="G8246" s="36"/>
      <c r="H8246" s="1"/>
    </row>
    <row r="8247" spans="1:8" ht="14" x14ac:dyDescent="0.15">
      <c r="A8247" s="37">
        <v>2019</v>
      </c>
      <c r="B8247" s="9" t="s">
        <v>25</v>
      </c>
      <c r="C8247" s="10" t="s">
        <v>85</v>
      </c>
      <c r="D8247" s="10" t="str">
        <f>Mapping!$H$4</f>
        <v>Vendor C</v>
      </c>
      <c r="E8247" s="11">
        <v>-31502.041966193567</v>
      </c>
      <c r="F8247" s="12">
        <f t="shared" si="128"/>
        <v>8</v>
      </c>
      <c r="G8247" s="36"/>
      <c r="H8247" s="1"/>
    </row>
    <row r="8248" spans="1:8" ht="14" x14ac:dyDescent="0.15">
      <c r="A8248" s="37">
        <v>2019</v>
      </c>
      <c r="B8248" s="9" t="s">
        <v>25</v>
      </c>
      <c r="C8248" s="10" t="s">
        <v>86</v>
      </c>
      <c r="D8248" s="10" t="str">
        <f>Mapping!$H$5</f>
        <v>Vendor D</v>
      </c>
      <c r="E8248" s="11">
        <v>422382.77665057249</v>
      </c>
      <c r="F8248" s="12">
        <f t="shared" si="128"/>
        <v>8</v>
      </c>
      <c r="G8248" s="36"/>
      <c r="H8248" s="1"/>
    </row>
    <row r="8249" spans="1:8" ht="14" x14ac:dyDescent="0.15">
      <c r="A8249" s="37">
        <v>2020</v>
      </c>
      <c r="B8249" s="9" t="s">
        <v>25</v>
      </c>
      <c r="C8249" s="10" t="s">
        <v>88</v>
      </c>
      <c r="D8249" s="10" t="str">
        <f>Mapping!$H$6</f>
        <v>Vendor E</v>
      </c>
      <c r="E8249" s="11">
        <v>111540.24401269449</v>
      </c>
      <c r="F8249" s="12">
        <f t="shared" si="128"/>
        <v>8</v>
      </c>
      <c r="G8249" s="36"/>
      <c r="H8249" s="1"/>
    </row>
    <row r="8250" spans="1:8" ht="14" x14ac:dyDescent="0.15">
      <c r="A8250" s="37">
        <v>2020</v>
      </c>
      <c r="B8250" s="9" t="s">
        <v>25</v>
      </c>
      <c r="C8250" s="10" t="s">
        <v>87</v>
      </c>
      <c r="D8250" s="10" t="str">
        <f>Mapping!$H$7</f>
        <v>Vendor F</v>
      </c>
      <c r="E8250" s="11">
        <v>111331.31057182007</v>
      </c>
      <c r="F8250" s="12">
        <f t="shared" si="128"/>
        <v>8</v>
      </c>
      <c r="G8250" s="36"/>
      <c r="H8250" s="1"/>
    </row>
    <row r="8251" spans="1:8" ht="14" x14ac:dyDescent="0.15">
      <c r="A8251" s="37">
        <v>2020</v>
      </c>
      <c r="B8251" s="9" t="s">
        <v>25</v>
      </c>
      <c r="C8251" s="10" t="s">
        <v>85</v>
      </c>
      <c r="D8251" s="10" t="str">
        <f>Mapping!$H$8</f>
        <v>Vendor G</v>
      </c>
      <c r="E8251" s="11">
        <v>111392.24949207509</v>
      </c>
      <c r="F8251" s="12">
        <f t="shared" si="128"/>
        <v>8</v>
      </c>
      <c r="G8251" s="36"/>
      <c r="H8251" s="1"/>
    </row>
    <row r="8252" spans="1:8" ht="14" x14ac:dyDescent="0.15">
      <c r="A8252" s="37">
        <v>2020</v>
      </c>
      <c r="B8252" s="9" t="s">
        <v>25</v>
      </c>
      <c r="C8252" s="10" t="s">
        <v>86</v>
      </c>
      <c r="D8252" s="10" t="str">
        <f>Mapping!$H$9</f>
        <v>Vendor H</v>
      </c>
      <c r="E8252" s="11">
        <v>167397.16557352262</v>
      </c>
      <c r="F8252" s="12">
        <f t="shared" si="128"/>
        <v>8</v>
      </c>
      <c r="G8252" s="36"/>
      <c r="H8252" s="1"/>
    </row>
    <row r="8253" spans="1:8" ht="14" x14ac:dyDescent="0.15">
      <c r="A8253" s="37">
        <v>2019</v>
      </c>
      <c r="B8253" s="9" t="s">
        <v>25</v>
      </c>
      <c r="C8253" s="10" t="s">
        <v>88</v>
      </c>
      <c r="D8253" s="10" t="str">
        <f>Mapping!$H$10</f>
        <v>Vendor I</v>
      </c>
      <c r="E8253" s="11">
        <v>31535.314275258301</v>
      </c>
      <c r="F8253" s="12">
        <f t="shared" si="128"/>
        <v>8</v>
      </c>
      <c r="G8253" s="36"/>
      <c r="H8253" s="1"/>
    </row>
    <row r="8254" spans="1:8" ht="14" x14ac:dyDescent="0.15">
      <c r="A8254" s="37">
        <v>2019</v>
      </c>
      <c r="B8254" s="9" t="s">
        <v>25</v>
      </c>
      <c r="C8254" s="10" t="s">
        <v>87</v>
      </c>
      <c r="D8254" s="10" t="str">
        <f>Mapping!$H$11</f>
        <v>Vendor J</v>
      </c>
      <c r="E8254" s="11">
        <v>97495.376238934274</v>
      </c>
      <c r="F8254" s="12">
        <f t="shared" si="128"/>
        <v>8</v>
      </c>
      <c r="G8254" s="36"/>
      <c r="H8254" s="1"/>
    </row>
    <row r="8255" spans="1:8" ht="14" x14ac:dyDescent="0.15">
      <c r="A8255" s="37">
        <v>2020</v>
      </c>
      <c r="B8255" s="9" t="s">
        <v>25</v>
      </c>
      <c r="C8255" s="10" t="s">
        <v>85</v>
      </c>
      <c r="D8255" s="10" t="str">
        <f>Mapping!$H$12</f>
        <v>Vendor K</v>
      </c>
      <c r="E8255" s="11">
        <v>47601.131723217652</v>
      </c>
      <c r="F8255" s="12">
        <f t="shared" si="128"/>
        <v>8</v>
      </c>
      <c r="G8255" s="36"/>
      <c r="H8255" s="1"/>
    </row>
    <row r="8256" spans="1:8" ht="14" x14ac:dyDescent="0.15">
      <c r="A8256" s="37">
        <v>2019</v>
      </c>
      <c r="B8256" s="9" t="s">
        <v>25</v>
      </c>
      <c r="C8256" s="10" t="s">
        <v>86</v>
      </c>
      <c r="D8256" s="10" t="str">
        <f>Mapping!$H$13</f>
        <v>Vendor L</v>
      </c>
      <c r="E8256" s="11">
        <v>49133.395638257854</v>
      </c>
      <c r="F8256" s="12">
        <f t="shared" si="128"/>
        <v>8</v>
      </c>
      <c r="G8256" s="36"/>
      <c r="H8256" s="1"/>
    </row>
    <row r="8257" spans="1:8" ht="14" x14ac:dyDescent="0.15">
      <c r="A8257" s="37">
        <v>2019</v>
      </c>
      <c r="B8257" s="9" t="s">
        <v>25</v>
      </c>
      <c r="C8257" s="10" t="s">
        <v>88</v>
      </c>
      <c r="D8257" s="10" t="str">
        <f>Mapping!$H$14</f>
        <v>Vendor M</v>
      </c>
      <c r="E8257" s="11">
        <v>20184.967546359374</v>
      </c>
      <c r="F8257" s="12">
        <f t="shared" si="128"/>
        <v>8</v>
      </c>
      <c r="G8257" s="36"/>
      <c r="H8257" s="1"/>
    </row>
    <row r="8258" spans="1:8" ht="14" x14ac:dyDescent="0.15">
      <c r="A8258" s="37">
        <v>2019</v>
      </c>
      <c r="B8258" s="9" t="s">
        <v>25</v>
      </c>
      <c r="C8258" s="10" t="s">
        <v>87</v>
      </c>
      <c r="D8258" s="10" t="str">
        <f>Mapping!$H$15</f>
        <v>Vendor N</v>
      </c>
      <c r="E8258" s="11">
        <v>79.462986434524922</v>
      </c>
      <c r="F8258" s="12">
        <f t="shared" ref="F8258:F8321" si="129">MONTH(DATEVALUE(B8258&amp;"1"))</f>
        <v>8</v>
      </c>
      <c r="G8258" s="36"/>
      <c r="H8258" s="1"/>
    </row>
    <row r="8259" spans="1:8" ht="14" x14ac:dyDescent="0.15">
      <c r="A8259" s="37">
        <v>2019</v>
      </c>
      <c r="B8259" s="9" t="s">
        <v>25</v>
      </c>
      <c r="C8259" s="10" t="s">
        <v>85</v>
      </c>
      <c r="D8259" s="10" t="str">
        <f>Mapping!$H$16</f>
        <v>Vendor O</v>
      </c>
      <c r="E8259" s="11">
        <v>19719.011833758304</v>
      </c>
      <c r="F8259" s="12">
        <f t="shared" si="129"/>
        <v>8</v>
      </c>
      <c r="G8259" s="36"/>
      <c r="H8259" s="1"/>
    </row>
    <row r="8260" spans="1:8" ht="14" x14ac:dyDescent="0.15">
      <c r="A8260" s="37">
        <v>2019</v>
      </c>
      <c r="B8260" s="9" t="s">
        <v>25</v>
      </c>
      <c r="C8260" s="10" t="s">
        <v>86</v>
      </c>
      <c r="D8260" s="10" t="str">
        <f>Mapping!$H$17</f>
        <v>Vendor P</v>
      </c>
      <c r="E8260" s="11">
        <v>52943.078440115656</v>
      </c>
      <c r="F8260" s="12">
        <f t="shared" si="129"/>
        <v>8</v>
      </c>
      <c r="G8260" s="36"/>
      <c r="H8260" s="1"/>
    </row>
    <row r="8261" spans="1:8" ht="14" x14ac:dyDescent="0.15">
      <c r="A8261" s="37">
        <v>2019</v>
      </c>
      <c r="B8261" s="9" t="s">
        <v>25</v>
      </c>
      <c r="C8261" s="10" t="s">
        <v>88</v>
      </c>
      <c r="D8261" s="10" t="str">
        <f>Mapping!$H$18</f>
        <v>Vendor Q</v>
      </c>
      <c r="E8261" s="11">
        <v>40062.451298286789</v>
      </c>
      <c r="F8261" s="12">
        <f t="shared" si="129"/>
        <v>8</v>
      </c>
      <c r="G8261" s="36"/>
      <c r="H8261" s="1"/>
    </row>
    <row r="8262" spans="1:8" ht="14" x14ac:dyDescent="0.15">
      <c r="A8262" s="37">
        <v>2020</v>
      </c>
      <c r="B8262" s="9" t="s">
        <v>25</v>
      </c>
      <c r="C8262" s="10" t="s">
        <v>87</v>
      </c>
      <c r="D8262" s="10" t="str">
        <f>Mapping!$H$19</f>
        <v>Vendor R</v>
      </c>
      <c r="E8262" s="11">
        <v>34842.809165037899</v>
      </c>
      <c r="F8262" s="12">
        <f t="shared" si="129"/>
        <v>8</v>
      </c>
      <c r="G8262" s="36"/>
      <c r="H8262" s="1"/>
    </row>
    <row r="8263" spans="1:8" ht="14" x14ac:dyDescent="0.15">
      <c r="A8263" s="37">
        <v>2019</v>
      </c>
      <c r="B8263" s="9" t="s">
        <v>25</v>
      </c>
      <c r="C8263" s="10" t="s">
        <v>85</v>
      </c>
      <c r="D8263" s="10" t="str">
        <f>Mapping!$H$20</f>
        <v>Vendor S</v>
      </c>
      <c r="E8263" s="11">
        <v>70513.684372851189</v>
      </c>
      <c r="F8263" s="12">
        <f t="shared" si="129"/>
        <v>8</v>
      </c>
      <c r="G8263" s="36"/>
      <c r="H8263" s="1"/>
    </row>
    <row r="8264" spans="1:8" ht="14" x14ac:dyDescent="0.15">
      <c r="A8264" s="37">
        <v>2019</v>
      </c>
      <c r="B8264" s="9" t="s">
        <v>25</v>
      </c>
      <c r="C8264" s="10" t="s">
        <v>85</v>
      </c>
      <c r="D8264" s="10" t="str">
        <f>Mapping!$H$2</f>
        <v>Vendor A</v>
      </c>
      <c r="E8264" s="11">
        <v>19179.919175015846</v>
      </c>
      <c r="F8264" s="12">
        <f t="shared" si="129"/>
        <v>8</v>
      </c>
      <c r="G8264" s="36"/>
      <c r="H8264" s="1"/>
    </row>
    <row r="8265" spans="1:8" ht="14" x14ac:dyDescent="0.15">
      <c r="A8265" s="37">
        <v>2020</v>
      </c>
      <c r="B8265" s="9" t="s">
        <v>25</v>
      </c>
      <c r="C8265" s="10" t="s">
        <v>86</v>
      </c>
      <c r="D8265" s="10" t="str">
        <f>Mapping!$H$3</f>
        <v>Vendor B</v>
      </c>
      <c r="E8265" s="11">
        <v>5046.7633667057517</v>
      </c>
      <c r="F8265" s="12">
        <f t="shared" si="129"/>
        <v>8</v>
      </c>
      <c r="G8265" s="36"/>
      <c r="H8265" s="1"/>
    </row>
    <row r="8266" spans="1:8" ht="14" x14ac:dyDescent="0.15">
      <c r="A8266" s="37">
        <v>2020</v>
      </c>
      <c r="B8266" s="9" t="s">
        <v>25</v>
      </c>
      <c r="C8266" s="10" t="s">
        <v>88</v>
      </c>
      <c r="D8266" s="10" t="str">
        <f>Mapping!$H$4</f>
        <v>Vendor C</v>
      </c>
      <c r="E8266" s="11">
        <v>21640.516700780467</v>
      </c>
      <c r="F8266" s="12">
        <f t="shared" si="129"/>
        <v>8</v>
      </c>
      <c r="G8266" s="36"/>
      <c r="H8266" s="1"/>
    </row>
    <row r="8267" spans="1:8" ht="14" x14ac:dyDescent="0.15">
      <c r="A8267" s="37">
        <v>2020</v>
      </c>
      <c r="B8267" s="9" t="s">
        <v>25</v>
      </c>
      <c r="C8267" s="10" t="s">
        <v>85</v>
      </c>
      <c r="D8267" s="10" t="str">
        <f>Mapping!$H$5</f>
        <v>Vendor D</v>
      </c>
      <c r="E8267" s="11">
        <v>44.528086100082</v>
      </c>
      <c r="F8267" s="12">
        <f t="shared" si="129"/>
        <v>8</v>
      </c>
      <c r="G8267" s="36"/>
      <c r="H8267" s="1"/>
    </row>
    <row r="8268" spans="1:8" ht="14" x14ac:dyDescent="0.15">
      <c r="A8268" s="37">
        <v>2020</v>
      </c>
      <c r="B8268" s="9" t="s">
        <v>25</v>
      </c>
      <c r="C8268" s="10" t="s">
        <v>86</v>
      </c>
      <c r="D8268" s="10" t="str">
        <f>Mapping!$H$6</f>
        <v>Vendor E</v>
      </c>
      <c r="E8268" s="11">
        <v>17284.117900744386</v>
      </c>
      <c r="F8268" s="12">
        <f t="shared" si="129"/>
        <v>8</v>
      </c>
      <c r="G8268" s="36"/>
      <c r="H8268" s="1"/>
    </row>
    <row r="8269" spans="1:8" ht="14" x14ac:dyDescent="0.15">
      <c r="A8269" s="37">
        <v>2020</v>
      </c>
      <c r="B8269" s="9" t="s">
        <v>25</v>
      </c>
      <c r="C8269" s="10" t="s">
        <v>88</v>
      </c>
      <c r="D8269" s="10" t="str">
        <f>Mapping!$H$7</f>
        <v>Vendor F</v>
      </c>
      <c r="E8269" s="11">
        <v>8580.9646956145443</v>
      </c>
      <c r="F8269" s="12">
        <f t="shared" si="129"/>
        <v>8</v>
      </c>
      <c r="G8269" s="36"/>
      <c r="H8269" s="1"/>
    </row>
    <row r="8270" spans="1:8" ht="14" x14ac:dyDescent="0.15">
      <c r="A8270" s="37">
        <v>2019</v>
      </c>
      <c r="B8270" s="9" t="s">
        <v>25</v>
      </c>
      <c r="C8270" s="10" t="s">
        <v>85</v>
      </c>
      <c r="D8270" s="10" t="str">
        <f>Mapping!$H$8</f>
        <v>Vendor G</v>
      </c>
      <c r="E8270" s="11">
        <v>4837.4680476494286</v>
      </c>
      <c r="F8270" s="12">
        <f t="shared" si="129"/>
        <v>8</v>
      </c>
      <c r="G8270" s="36"/>
      <c r="H8270" s="1"/>
    </row>
    <row r="8271" spans="1:8" ht="14" x14ac:dyDescent="0.15">
      <c r="A8271" s="37">
        <v>2019</v>
      </c>
      <c r="B8271" s="9" t="s">
        <v>25</v>
      </c>
      <c r="C8271" s="10" t="s">
        <v>86</v>
      </c>
      <c r="D8271" s="10" t="str">
        <f>Mapping!$H$9</f>
        <v>Vendor H</v>
      </c>
      <c r="E8271" s="11">
        <v>76257.216867257332</v>
      </c>
      <c r="F8271" s="12">
        <f t="shared" si="129"/>
        <v>8</v>
      </c>
      <c r="G8271" s="36"/>
      <c r="H8271" s="1"/>
    </row>
    <row r="8272" spans="1:8" ht="14" x14ac:dyDescent="0.15">
      <c r="A8272" s="37">
        <v>2020</v>
      </c>
      <c r="B8272" s="9" t="s">
        <v>25</v>
      </c>
      <c r="C8272" s="10" t="s">
        <v>88</v>
      </c>
      <c r="D8272" s="10" t="str">
        <f>Mapping!$H$10</f>
        <v>Vendor I</v>
      </c>
      <c r="E8272" s="11">
        <v>29267.594406504817</v>
      </c>
      <c r="F8272" s="12">
        <f t="shared" si="129"/>
        <v>8</v>
      </c>
      <c r="G8272" s="36"/>
      <c r="H8272" s="1"/>
    </row>
    <row r="8273" spans="1:8" ht="14" x14ac:dyDescent="0.15">
      <c r="A8273" s="37">
        <v>2020</v>
      </c>
      <c r="B8273" s="9" t="s">
        <v>25</v>
      </c>
      <c r="C8273" s="10" t="s">
        <v>85</v>
      </c>
      <c r="D8273" s="10" t="str">
        <f>Mapping!$H$11</f>
        <v>Vendor J</v>
      </c>
      <c r="E8273" s="11">
        <v>34622.657500524379</v>
      </c>
      <c r="F8273" s="12">
        <f t="shared" si="129"/>
        <v>8</v>
      </c>
      <c r="G8273" s="36"/>
      <c r="H8273" s="1"/>
    </row>
    <row r="8274" spans="1:8" ht="14" x14ac:dyDescent="0.15">
      <c r="A8274" s="37">
        <v>2019</v>
      </c>
      <c r="B8274" s="9" t="s">
        <v>25</v>
      </c>
      <c r="C8274" s="10" t="s">
        <v>85</v>
      </c>
      <c r="D8274" s="10" t="str">
        <f>Mapping!$H$12</f>
        <v>Vendor K</v>
      </c>
      <c r="E8274" s="11">
        <v>27142.505750599252</v>
      </c>
      <c r="F8274" s="12">
        <f t="shared" si="129"/>
        <v>8</v>
      </c>
      <c r="G8274" s="36"/>
      <c r="H8274" s="1"/>
    </row>
    <row r="8275" spans="1:8" ht="14" x14ac:dyDescent="0.15">
      <c r="A8275" s="37">
        <v>2019</v>
      </c>
      <c r="B8275" s="9" t="s">
        <v>25</v>
      </c>
      <c r="C8275" s="10" t="s">
        <v>85</v>
      </c>
      <c r="D8275" s="10" t="str">
        <f>Mapping!$H$13</f>
        <v>Vendor L</v>
      </c>
      <c r="E8275" s="11">
        <v>9958.6076225723373</v>
      </c>
      <c r="F8275" s="12">
        <f t="shared" si="129"/>
        <v>8</v>
      </c>
      <c r="G8275" s="36"/>
      <c r="H8275" s="1"/>
    </row>
    <row r="8276" spans="1:8" ht="14" x14ac:dyDescent="0.15">
      <c r="A8276" s="37">
        <v>2019</v>
      </c>
      <c r="B8276" s="9" t="s">
        <v>25</v>
      </c>
      <c r="C8276" s="10" t="s">
        <v>85</v>
      </c>
      <c r="D8276" s="10" t="str">
        <f>Mapping!$H$14</f>
        <v>Vendor M</v>
      </c>
      <c r="E8276" s="11">
        <v>65942.374314048997</v>
      </c>
      <c r="F8276" s="12">
        <f t="shared" si="129"/>
        <v>8</v>
      </c>
      <c r="G8276" s="36"/>
      <c r="H8276" s="1"/>
    </row>
    <row r="8277" spans="1:8" ht="14" x14ac:dyDescent="0.15">
      <c r="A8277" s="37">
        <v>2020</v>
      </c>
      <c r="B8277" s="9" t="s">
        <v>25</v>
      </c>
      <c r="C8277" s="10" t="s">
        <v>85</v>
      </c>
      <c r="D8277" s="10" t="str">
        <f>Mapping!$H$15</f>
        <v>Vendor N</v>
      </c>
      <c r="E8277" s="11">
        <v>45494.635412393807</v>
      </c>
      <c r="F8277" s="12">
        <f t="shared" si="129"/>
        <v>8</v>
      </c>
      <c r="G8277" s="36"/>
      <c r="H8277" s="1"/>
    </row>
    <row r="8278" spans="1:8" ht="14" x14ac:dyDescent="0.15">
      <c r="A8278" s="37">
        <v>2019</v>
      </c>
      <c r="B8278" s="9" t="s">
        <v>25</v>
      </c>
      <c r="C8278" s="10" t="s">
        <v>85</v>
      </c>
      <c r="D8278" s="10" t="str">
        <f>Mapping!$H$16</f>
        <v>Vendor O</v>
      </c>
      <c r="E8278" s="11">
        <v>183993.47253854136</v>
      </c>
      <c r="F8278" s="12">
        <f t="shared" si="129"/>
        <v>8</v>
      </c>
      <c r="G8278" s="36"/>
      <c r="H8278" s="1"/>
    </row>
    <row r="8279" spans="1:8" ht="14" x14ac:dyDescent="0.15">
      <c r="A8279" s="37">
        <v>2020</v>
      </c>
      <c r="B8279" s="9" t="s">
        <v>25</v>
      </c>
      <c r="C8279" s="10" t="s">
        <v>85</v>
      </c>
      <c r="D8279" s="10" t="str">
        <f>Mapping!$H$17</f>
        <v>Vendor P</v>
      </c>
      <c r="E8279" s="11">
        <v>63475.372227253647</v>
      </c>
      <c r="F8279" s="12">
        <f t="shared" si="129"/>
        <v>8</v>
      </c>
      <c r="G8279" s="36"/>
      <c r="H8279" s="1"/>
    </row>
    <row r="8280" spans="1:8" ht="14" x14ac:dyDescent="0.15">
      <c r="A8280" s="37">
        <v>2019</v>
      </c>
      <c r="B8280" s="9" t="s">
        <v>25</v>
      </c>
      <c r="C8280" s="10" t="s">
        <v>85</v>
      </c>
      <c r="D8280" s="10" t="str">
        <f>Mapping!$H$18</f>
        <v>Vendor Q</v>
      </c>
      <c r="E8280" s="11">
        <v>132937.95410919603</v>
      </c>
      <c r="F8280" s="12">
        <f t="shared" si="129"/>
        <v>8</v>
      </c>
      <c r="G8280" s="36"/>
      <c r="H8280" s="1"/>
    </row>
    <row r="8281" spans="1:8" ht="14" x14ac:dyDescent="0.15">
      <c r="A8281" s="37">
        <v>2020</v>
      </c>
      <c r="B8281" s="9" t="s">
        <v>25</v>
      </c>
      <c r="C8281" s="10" t="s">
        <v>85</v>
      </c>
      <c r="D8281" s="10" t="str">
        <f>Mapping!$H$19</f>
        <v>Vendor R</v>
      </c>
      <c r="E8281" s="11">
        <v>61743.255965337827</v>
      </c>
      <c r="F8281" s="12">
        <f t="shared" si="129"/>
        <v>8</v>
      </c>
      <c r="G8281" s="36"/>
      <c r="H8281" s="1"/>
    </row>
    <row r="8282" spans="1:8" ht="14" x14ac:dyDescent="0.15">
      <c r="A8282" s="37">
        <v>2019</v>
      </c>
      <c r="B8282" s="9" t="s">
        <v>25</v>
      </c>
      <c r="C8282" s="10" t="s">
        <v>85</v>
      </c>
      <c r="D8282" s="10" t="str">
        <f>Mapping!$H$20</f>
        <v>Vendor S</v>
      </c>
      <c r="E8282" s="11">
        <v>81759.147880009201</v>
      </c>
      <c r="F8282" s="12">
        <f t="shared" si="129"/>
        <v>8</v>
      </c>
      <c r="G8282" s="36"/>
      <c r="H8282" s="1"/>
    </row>
    <row r="8283" spans="1:8" ht="14" x14ac:dyDescent="0.15">
      <c r="A8283" s="37">
        <v>2019</v>
      </c>
      <c r="B8283" s="9" t="s">
        <v>25</v>
      </c>
      <c r="C8283" s="10" t="s">
        <v>85</v>
      </c>
      <c r="D8283" s="10" t="str">
        <f>Mapping!$H$2</f>
        <v>Vendor A</v>
      </c>
      <c r="E8283" s="11">
        <v>39284.676080961093</v>
      </c>
      <c r="F8283" s="12">
        <f t="shared" si="129"/>
        <v>8</v>
      </c>
      <c r="G8283" s="36"/>
      <c r="H8283" s="1"/>
    </row>
    <row r="8284" spans="1:8" ht="14" x14ac:dyDescent="0.15">
      <c r="A8284" s="37">
        <v>2020</v>
      </c>
      <c r="B8284" s="9" t="s">
        <v>25</v>
      </c>
      <c r="C8284" s="10" t="s">
        <v>85</v>
      </c>
      <c r="D8284" s="10" t="str">
        <f>Mapping!$H$3</f>
        <v>Vendor B</v>
      </c>
      <c r="E8284" s="11">
        <v>27165.642056625493</v>
      </c>
      <c r="F8284" s="12">
        <f t="shared" si="129"/>
        <v>8</v>
      </c>
      <c r="G8284" s="36"/>
      <c r="H8284" s="1"/>
    </row>
    <row r="8285" spans="1:8" ht="14" x14ac:dyDescent="0.15">
      <c r="A8285" s="37">
        <v>2020</v>
      </c>
      <c r="B8285" s="9" t="s">
        <v>25</v>
      </c>
      <c r="C8285" s="10" t="s">
        <v>85</v>
      </c>
      <c r="D8285" s="10" t="str">
        <f>Mapping!$H$4</f>
        <v>Vendor C</v>
      </c>
      <c r="E8285" s="11">
        <v>92672.048751940092</v>
      </c>
      <c r="F8285" s="12">
        <f t="shared" si="129"/>
        <v>8</v>
      </c>
      <c r="G8285" s="36"/>
      <c r="H8285" s="1"/>
    </row>
    <row r="8286" spans="1:8" ht="14" x14ac:dyDescent="0.15">
      <c r="A8286" s="37">
        <v>2019</v>
      </c>
      <c r="B8286" s="9" t="s">
        <v>25</v>
      </c>
      <c r="C8286" s="10" t="s">
        <v>85</v>
      </c>
      <c r="D8286" s="10" t="str">
        <f>Mapping!$H$5</f>
        <v>Vendor D</v>
      </c>
      <c r="E8286" s="11">
        <v>390779.739946121</v>
      </c>
      <c r="F8286" s="12">
        <f t="shared" si="129"/>
        <v>8</v>
      </c>
      <c r="G8286" s="36"/>
      <c r="H8286" s="1"/>
    </row>
    <row r="8287" spans="1:8" ht="14" x14ac:dyDescent="0.15">
      <c r="A8287" s="37">
        <v>2019</v>
      </c>
      <c r="B8287" s="9" t="s">
        <v>25</v>
      </c>
      <c r="C8287" s="10" t="s">
        <v>85</v>
      </c>
      <c r="D8287" s="10" t="str">
        <f>Mapping!$H$6</f>
        <v>Vendor E</v>
      </c>
      <c r="E8287" s="11">
        <v>199375.70892876922</v>
      </c>
      <c r="F8287" s="12">
        <f t="shared" si="129"/>
        <v>8</v>
      </c>
      <c r="G8287" s="36"/>
      <c r="H8287" s="1"/>
    </row>
    <row r="8288" spans="1:8" ht="14" x14ac:dyDescent="0.15">
      <c r="A8288" s="37">
        <v>2020</v>
      </c>
      <c r="B8288" s="9" t="s">
        <v>25</v>
      </c>
      <c r="C8288" s="10" t="s">
        <v>85</v>
      </c>
      <c r="D8288" s="10" t="str">
        <f>Mapping!$H$7</f>
        <v>Vendor F</v>
      </c>
      <c r="E8288" s="11">
        <v>223052.89310704602</v>
      </c>
      <c r="F8288" s="12">
        <f t="shared" si="129"/>
        <v>8</v>
      </c>
      <c r="G8288" s="36"/>
      <c r="H8288" s="1"/>
    </row>
    <row r="8289" spans="1:8" ht="14" x14ac:dyDescent="0.15">
      <c r="A8289" s="37">
        <v>2020</v>
      </c>
      <c r="B8289" s="9" t="s">
        <v>25</v>
      </c>
      <c r="C8289" s="10" t="s">
        <v>85</v>
      </c>
      <c r="D8289" s="10" t="str">
        <f>Mapping!$H$8</f>
        <v>Vendor G</v>
      </c>
      <c r="E8289" s="11">
        <v>338059.49994532223</v>
      </c>
      <c r="F8289" s="12">
        <f t="shared" si="129"/>
        <v>8</v>
      </c>
      <c r="G8289" s="36"/>
      <c r="H8289" s="1"/>
    </row>
    <row r="8290" spans="1:8" ht="14" x14ac:dyDescent="0.15">
      <c r="A8290" s="37">
        <v>2020</v>
      </c>
      <c r="B8290" s="9" t="s">
        <v>25</v>
      </c>
      <c r="C8290" s="10" t="s">
        <v>85</v>
      </c>
      <c r="D8290" s="10" t="str">
        <f>Mapping!$H$9</f>
        <v>Vendor H</v>
      </c>
      <c r="E8290" s="11">
        <v>61636.529213236259</v>
      </c>
      <c r="F8290" s="12">
        <f t="shared" si="129"/>
        <v>8</v>
      </c>
      <c r="G8290" s="36"/>
      <c r="H8290" s="1"/>
    </row>
    <row r="8291" spans="1:8" ht="14" x14ac:dyDescent="0.15">
      <c r="A8291" s="37">
        <v>2019</v>
      </c>
      <c r="B8291" s="9" t="s">
        <v>25</v>
      </c>
      <c r="C8291" s="10" t="s">
        <v>85</v>
      </c>
      <c r="D8291" s="10" t="str">
        <f>Mapping!$H$10</f>
        <v>Vendor I</v>
      </c>
      <c r="E8291" s="11">
        <v>65573.548753838753</v>
      </c>
      <c r="F8291" s="12">
        <f t="shared" si="129"/>
        <v>8</v>
      </c>
      <c r="G8291" s="36"/>
      <c r="H8291" s="1"/>
    </row>
    <row r="8292" spans="1:8" ht="14" x14ac:dyDescent="0.15">
      <c r="A8292" s="37">
        <v>2019</v>
      </c>
      <c r="B8292" s="9" t="s">
        <v>25</v>
      </c>
      <c r="C8292" s="10" t="s">
        <v>85</v>
      </c>
      <c r="D8292" s="10" t="str">
        <f>Mapping!$H$11</f>
        <v>Vendor J</v>
      </c>
      <c r="E8292" s="11">
        <v>59486.532413791152</v>
      </c>
      <c r="F8292" s="12">
        <f t="shared" si="129"/>
        <v>8</v>
      </c>
      <c r="G8292" s="36"/>
      <c r="H8292" s="1"/>
    </row>
    <row r="8293" spans="1:8" ht="14" x14ac:dyDescent="0.15">
      <c r="A8293" s="37">
        <v>2020</v>
      </c>
      <c r="B8293" s="9" t="s">
        <v>25</v>
      </c>
      <c r="C8293" s="10" t="s">
        <v>85</v>
      </c>
      <c r="D8293" s="10" t="str">
        <f>Mapping!$H$12</f>
        <v>Vendor K</v>
      </c>
      <c r="E8293" s="11">
        <v>29572.586021004783</v>
      </c>
      <c r="F8293" s="12">
        <f t="shared" si="129"/>
        <v>8</v>
      </c>
      <c r="G8293" s="36"/>
      <c r="H8293" s="1"/>
    </row>
    <row r="8294" spans="1:8" ht="14" x14ac:dyDescent="0.15">
      <c r="A8294" s="37">
        <v>2019</v>
      </c>
      <c r="B8294" s="9" t="s">
        <v>25</v>
      </c>
      <c r="C8294" s="10" t="s">
        <v>85</v>
      </c>
      <c r="D8294" s="10" t="str">
        <f>Mapping!$H$13</f>
        <v>Vendor L</v>
      </c>
      <c r="E8294" s="11">
        <v>20758.093823926618</v>
      </c>
      <c r="F8294" s="12">
        <f t="shared" si="129"/>
        <v>8</v>
      </c>
      <c r="G8294" s="36"/>
      <c r="H8294" s="1"/>
    </row>
    <row r="8295" spans="1:8" ht="14" x14ac:dyDescent="0.15">
      <c r="A8295" s="37">
        <v>2020</v>
      </c>
      <c r="B8295" s="9" t="s">
        <v>25</v>
      </c>
      <c r="C8295" s="10" t="s">
        <v>85</v>
      </c>
      <c r="D8295" s="10" t="str">
        <f>Mapping!$H$14</f>
        <v>Vendor M</v>
      </c>
      <c r="E8295" s="11">
        <v>9687.7008360738473</v>
      </c>
      <c r="F8295" s="12">
        <f t="shared" si="129"/>
        <v>8</v>
      </c>
      <c r="G8295" s="36"/>
      <c r="H8295" s="1"/>
    </row>
    <row r="8296" spans="1:8" ht="14" x14ac:dyDescent="0.15">
      <c r="A8296" s="37">
        <v>2020</v>
      </c>
      <c r="B8296" s="9" t="s">
        <v>25</v>
      </c>
      <c r="C8296" s="10" t="s">
        <v>85</v>
      </c>
      <c r="D8296" s="10" t="str">
        <f>Mapping!$H$15</f>
        <v>Vendor N</v>
      </c>
      <c r="E8296" s="11">
        <v>437842.14430272317</v>
      </c>
      <c r="F8296" s="12">
        <f t="shared" si="129"/>
        <v>8</v>
      </c>
      <c r="G8296" s="36"/>
      <c r="H8296" s="1"/>
    </row>
    <row r="8297" spans="1:8" ht="14" x14ac:dyDescent="0.15">
      <c r="A8297" s="37">
        <v>2019</v>
      </c>
      <c r="B8297" s="9" t="s">
        <v>25</v>
      </c>
      <c r="C8297" s="10" t="s">
        <v>85</v>
      </c>
      <c r="D8297" s="10" t="str">
        <f>Mapping!$H$16</f>
        <v>Vendor O</v>
      </c>
      <c r="E8297" s="11">
        <v>49741.368053586608</v>
      </c>
      <c r="F8297" s="12">
        <f t="shared" si="129"/>
        <v>8</v>
      </c>
      <c r="G8297" s="36"/>
      <c r="H8297" s="1"/>
    </row>
    <row r="8298" spans="1:8" ht="14" x14ac:dyDescent="0.15">
      <c r="A8298" s="37">
        <v>2020</v>
      </c>
      <c r="B8298" s="9" t="s">
        <v>25</v>
      </c>
      <c r="C8298" s="10" t="s">
        <v>85</v>
      </c>
      <c r="D8298" s="10" t="str">
        <f>Mapping!$H$17</f>
        <v>Vendor P</v>
      </c>
      <c r="E8298" s="11">
        <v>110897.94779320636</v>
      </c>
      <c r="F8298" s="12">
        <f t="shared" si="129"/>
        <v>8</v>
      </c>
      <c r="G8298" s="36"/>
      <c r="H8298" s="1"/>
    </row>
    <row r="8299" spans="1:8" ht="14" x14ac:dyDescent="0.15">
      <c r="A8299" s="37">
        <v>2019</v>
      </c>
      <c r="B8299" s="9" t="s">
        <v>25</v>
      </c>
      <c r="C8299" s="10" t="s">
        <v>86</v>
      </c>
      <c r="D8299" s="10" t="str">
        <f>Mapping!$H$18</f>
        <v>Vendor Q</v>
      </c>
      <c r="E8299" s="11">
        <v>1090858.5269774955</v>
      </c>
      <c r="F8299" s="12">
        <f t="shared" si="129"/>
        <v>8</v>
      </c>
      <c r="G8299" s="36"/>
      <c r="H8299" s="1"/>
    </row>
    <row r="8300" spans="1:8" ht="14" x14ac:dyDescent="0.15">
      <c r="A8300" s="37">
        <v>2020</v>
      </c>
      <c r="B8300" s="9" t="s">
        <v>25</v>
      </c>
      <c r="C8300" s="10" t="s">
        <v>88</v>
      </c>
      <c r="D8300" s="10" t="str">
        <f>Mapping!$H$19</f>
        <v>Vendor R</v>
      </c>
      <c r="E8300" s="11">
        <v>103913.6306035054</v>
      </c>
      <c r="F8300" s="12">
        <f t="shared" si="129"/>
        <v>8</v>
      </c>
      <c r="G8300" s="36"/>
      <c r="H8300" s="1"/>
    </row>
    <row r="8301" spans="1:8" ht="14" x14ac:dyDescent="0.15">
      <c r="A8301" s="37">
        <v>2019</v>
      </c>
      <c r="B8301" s="9" t="s">
        <v>25</v>
      </c>
      <c r="C8301" s="10" t="s">
        <v>85</v>
      </c>
      <c r="D8301" s="10" t="str">
        <f>Mapping!$H$20</f>
        <v>Vendor S</v>
      </c>
      <c r="E8301" s="11">
        <v>13752.978880601351</v>
      </c>
      <c r="F8301" s="12">
        <f t="shared" si="129"/>
        <v>8</v>
      </c>
      <c r="G8301" s="36"/>
      <c r="H8301" s="1"/>
    </row>
    <row r="8302" spans="1:8" ht="14" x14ac:dyDescent="0.15">
      <c r="A8302" s="37">
        <v>2020</v>
      </c>
      <c r="B8302" s="9" t="s">
        <v>25</v>
      </c>
      <c r="C8302" s="10" t="s">
        <v>85</v>
      </c>
      <c r="D8302" s="10" t="str">
        <f>Mapping!$H$2</f>
        <v>Vendor A</v>
      </c>
      <c r="E8302" s="11">
        <v>36238.068048775305</v>
      </c>
      <c r="F8302" s="12">
        <f t="shared" si="129"/>
        <v>8</v>
      </c>
      <c r="G8302" s="36"/>
      <c r="H8302" s="1"/>
    </row>
    <row r="8303" spans="1:8" ht="14" x14ac:dyDescent="0.15">
      <c r="A8303" s="37">
        <v>2019</v>
      </c>
      <c r="B8303" s="9" t="s">
        <v>25</v>
      </c>
      <c r="C8303" s="10" t="s">
        <v>85</v>
      </c>
      <c r="D8303" s="10" t="str">
        <f>Mapping!$H$3</f>
        <v>Vendor B</v>
      </c>
      <c r="E8303" s="11">
        <v>5203.3917545142058</v>
      </c>
      <c r="F8303" s="12">
        <f t="shared" si="129"/>
        <v>8</v>
      </c>
      <c r="G8303" s="36"/>
      <c r="H8303" s="1"/>
    </row>
    <row r="8304" spans="1:8" ht="14" x14ac:dyDescent="0.15">
      <c r="A8304" s="37">
        <v>2019</v>
      </c>
      <c r="B8304" s="9" t="s">
        <v>25</v>
      </c>
      <c r="C8304" s="10" t="s">
        <v>85</v>
      </c>
      <c r="D8304" s="10" t="str">
        <f>Mapping!$H$4</f>
        <v>Vendor C</v>
      </c>
      <c r="E8304" s="11">
        <v>100011.54596323737</v>
      </c>
      <c r="F8304" s="12">
        <f t="shared" si="129"/>
        <v>8</v>
      </c>
      <c r="G8304" s="36"/>
      <c r="H8304" s="1"/>
    </row>
    <row r="8305" spans="1:8" ht="14" x14ac:dyDescent="0.15">
      <c r="A8305" s="37">
        <v>2020</v>
      </c>
      <c r="B8305" s="9" t="s">
        <v>25</v>
      </c>
      <c r="C8305" s="10" t="s">
        <v>85</v>
      </c>
      <c r="D8305" s="10" t="str">
        <f>Mapping!$H$5</f>
        <v>Vendor D</v>
      </c>
      <c r="E8305" s="11">
        <v>456924.26760605123</v>
      </c>
      <c r="F8305" s="12">
        <f t="shared" si="129"/>
        <v>8</v>
      </c>
      <c r="G8305" s="36"/>
      <c r="H8305" s="1"/>
    </row>
    <row r="8306" spans="1:8" ht="14" x14ac:dyDescent="0.15">
      <c r="A8306" s="37">
        <v>2020</v>
      </c>
      <c r="B8306" s="9" t="s">
        <v>25</v>
      </c>
      <c r="C8306" s="10" t="s">
        <v>86</v>
      </c>
      <c r="D8306" s="10" t="str">
        <f>Mapping!$H$6</f>
        <v>Vendor E</v>
      </c>
      <c r="E8306" s="11">
        <v>160201.70953440468</v>
      </c>
      <c r="F8306" s="12">
        <f t="shared" si="129"/>
        <v>8</v>
      </c>
      <c r="G8306" s="36"/>
      <c r="H8306" s="1"/>
    </row>
    <row r="8307" spans="1:8" ht="14" x14ac:dyDescent="0.15">
      <c r="A8307" s="37">
        <v>2019</v>
      </c>
      <c r="B8307" s="9" t="s">
        <v>25</v>
      </c>
      <c r="C8307" s="10" t="s">
        <v>88</v>
      </c>
      <c r="D8307" s="10" t="str">
        <f>Mapping!$H$7</f>
        <v>Vendor F</v>
      </c>
      <c r="E8307" s="11">
        <v>162673.23851241896</v>
      </c>
      <c r="F8307" s="12">
        <f t="shared" si="129"/>
        <v>8</v>
      </c>
      <c r="G8307" s="36"/>
      <c r="H8307" s="1"/>
    </row>
    <row r="8308" spans="1:8" ht="14" x14ac:dyDescent="0.15">
      <c r="A8308" s="37">
        <v>2019</v>
      </c>
      <c r="B8308" s="9" t="s">
        <v>25</v>
      </c>
      <c r="C8308" s="10" t="s">
        <v>85</v>
      </c>
      <c r="D8308" s="10" t="str">
        <f>Mapping!$H$8</f>
        <v>Vendor G</v>
      </c>
      <c r="E8308" s="11">
        <v>4235.4188270905488</v>
      </c>
      <c r="F8308" s="12">
        <f t="shared" si="129"/>
        <v>8</v>
      </c>
      <c r="G8308" s="36"/>
      <c r="H8308" s="1"/>
    </row>
    <row r="8309" spans="1:8" ht="14" x14ac:dyDescent="0.15">
      <c r="A8309" s="37">
        <v>2019</v>
      </c>
      <c r="B8309" s="9" t="s">
        <v>25</v>
      </c>
      <c r="C8309" s="10" t="s">
        <v>85</v>
      </c>
      <c r="D8309" s="10" t="str">
        <f>Mapping!$H$9</f>
        <v>Vendor H</v>
      </c>
      <c r="E8309" s="11">
        <v>32561.751012730565</v>
      </c>
      <c r="F8309" s="12">
        <f t="shared" si="129"/>
        <v>8</v>
      </c>
      <c r="G8309" s="36"/>
      <c r="H8309" s="1"/>
    </row>
    <row r="8310" spans="1:8" ht="14" x14ac:dyDescent="0.15">
      <c r="A8310" s="37">
        <v>2020</v>
      </c>
      <c r="B8310" s="9" t="s">
        <v>25</v>
      </c>
      <c r="C8310" s="10" t="s">
        <v>85</v>
      </c>
      <c r="D8310" s="10" t="str">
        <f>Mapping!$H$10</f>
        <v>Vendor I</v>
      </c>
      <c r="E8310" s="11">
        <v>27740.301195548174</v>
      </c>
      <c r="F8310" s="12">
        <f t="shared" si="129"/>
        <v>8</v>
      </c>
      <c r="G8310" s="36"/>
      <c r="H8310" s="1"/>
    </row>
    <row r="8311" spans="1:8" ht="14" x14ac:dyDescent="0.15">
      <c r="A8311" s="37">
        <v>2020</v>
      </c>
      <c r="B8311" s="9" t="s">
        <v>25</v>
      </c>
      <c r="C8311" s="10" t="s">
        <v>86</v>
      </c>
      <c r="D8311" s="10" t="str">
        <f>Mapping!$H$11</f>
        <v>Vendor J</v>
      </c>
      <c r="E8311" s="11">
        <v>14475.813479234363</v>
      </c>
      <c r="F8311" s="12">
        <f t="shared" si="129"/>
        <v>8</v>
      </c>
      <c r="G8311" s="36"/>
      <c r="H8311" s="1"/>
    </row>
    <row r="8312" spans="1:8" ht="14" x14ac:dyDescent="0.15">
      <c r="A8312" s="37">
        <v>2019</v>
      </c>
      <c r="B8312" s="9" t="s">
        <v>25</v>
      </c>
      <c r="C8312" s="10" t="s">
        <v>88</v>
      </c>
      <c r="D8312" s="10" t="str">
        <f>Mapping!$H$12</f>
        <v>Vendor K</v>
      </c>
      <c r="E8312" s="11">
        <v>29191.750201889361</v>
      </c>
      <c r="F8312" s="12">
        <f t="shared" si="129"/>
        <v>8</v>
      </c>
      <c r="G8312" s="36"/>
      <c r="H8312" s="1"/>
    </row>
    <row r="8313" spans="1:8" ht="14" x14ac:dyDescent="0.15">
      <c r="A8313" s="37">
        <v>2020</v>
      </c>
      <c r="B8313" s="9" t="s">
        <v>25</v>
      </c>
      <c r="C8313" s="10" t="s">
        <v>85</v>
      </c>
      <c r="D8313" s="10" t="str">
        <f>Mapping!$H$13</f>
        <v>Vendor L</v>
      </c>
      <c r="E8313" s="11">
        <v>114323.4559376289</v>
      </c>
      <c r="F8313" s="12">
        <f t="shared" si="129"/>
        <v>8</v>
      </c>
      <c r="G8313" s="36"/>
      <c r="H8313" s="1"/>
    </row>
    <row r="8314" spans="1:8" ht="14" x14ac:dyDescent="0.15">
      <c r="A8314" s="37">
        <v>2019</v>
      </c>
      <c r="B8314" s="9" t="s">
        <v>25</v>
      </c>
      <c r="C8314" s="10" t="s">
        <v>85</v>
      </c>
      <c r="D8314" s="10" t="str">
        <f>Mapping!$H$14</f>
        <v>Vendor M</v>
      </c>
      <c r="E8314" s="11">
        <v>407785.32772093103</v>
      </c>
      <c r="F8314" s="12">
        <f t="shared" si="129"/>
        <v>8</v>
      </c>
      <c r="G8314" s="36"/>
      <c r="H8314" s="1"/>
    </row>
    <row r="8315" spans="1:8" ht="14" x14ac:dyDescent="0.15">
      <c r="A8315" s="37">
        <v>2019</v>
      </c>
      <c r="B8315" s="9" t="s">
        <v>25</v>
      </c>
      <c r="C8315" s="10" t="s">
        <v>86</v>
      </c>
      <c r="D8315" s="10" t="str">
        <f>Mapping!$H$15</f>
        <v>Vendor N</v>
      </c>
      <c r="E8315" s="11">
        <v>54819.341706509265</v>
      </c>
      <c r="F8315" s="12">
        <f t="shared" si="129"/>
        <v>8</v>
      </c>
      <c r="G8315" s="36"/>
      <c r="H8315" s="1"/>
    </row>
    <row r="8316" spans="1:8" ht="14" x14ac:dyDescent="0.15">
      <c r="A8316" s="37">
        <v>2019</v>
      </c>
      <c r="B8316" s="9" t="s">
        <v>25</v>
      </c>
      <c r="C8316" s="10" t="s">
        <v>88</v>
      </c>
      <c r="D8316" s="10" t="str">
        <f>Mapping!$H$16</f>
        <v>Vendor O</v>
      </c>
      <c r="E8316" s="11">
        <v>3132989.1667258507</v>
      </c>
      <c r="F8316" s="12">
        <f t="shared" si="129"/>
        <v>8</v>
      </c>
      <c r="G8316" s="36"/>
      <c r="H8316" s="1"/>
    </row>
    <row r="8317" spans="1:8" ht="14" x14ac:dyDescent="0.15">
      <c r="A8317" s="37">
        <v>2020</v>
      </c>
      <c r="B8317" s="9" t="s">
        <v>25</v>
      </c>
      <c r="C8317" s="10" t="s">
        <v>85</v>
      </c>
      <c r="D8317" s="10" t="str">
        <f>Mapping!$H$17</f>
        <v>Vendor P</v>
      </c>
      <c r="E8317" s="11">
        <v>286269.24590468226</v>
      </c>
      <c r="F8317" s="12">
        <f t="shared" si="129"/>
        <v>8</v>
      </c>
      <c r="G8317" s="36"/>
      <c r="H8317" s="1"/>
    </row>
    <row r="8318" spans="1:8" ht="14" x14ac:dyDescent="0.15">
      <c r="A8318" s="37">
        <v>2020</v>
      </c>
      <c r="B8318" s="9" t="s">
        <v>25</v>
      </c>
      <c r="C8318" s="10" t="s">
        <v>85</v>
      </c>
      <c r="D8318" s="10" t="str">
        <f>Mapping!$H$18</f>
        <v>Vendor Q</v>
      </c>
      <c r="E8318" s="11">
        <v>91780.025861430375</v>
      </c>
      <c r="F8318" s="12">
        <f t="shared" si="129"/>
        <v>8</v>
      </c>
      <c r="G8318" s="36"/>
      <c r="H8318" s="1"/>
    </row>
    <row r="8319" spans="1:8" ht="14" x14ac:dyDescent="0.15">
      <c r="A8319" s="37">
        <v>2019</v>
      </c>
      <c r="B8319" s="9" t="s">
        <v>25</v>
      </c>
      <c r="C8319" s="10" t="s">
        <v>85</v>
      </c>
      <c r="D8319" s="10" t="str">
        <f>Mapping!$H$19</f>
        <v>Vendor R</v>
      </c>
      <c r="E8319" s="11">
        <v>37446.64558588044</v>
      </c>
      <c r="F8319" s="12">
        <f t="shared" si="129"/>
        <v>8</v>
      </c>
      <c r="G8319" s="36"/>
      <c r="H8319" s="1"/>
    </row>
    <row r="8320" spans="1:8" ht="14" x14ac:dyDescent="0.15">
      <c r="A8320" s="37">
        <v>2020</v>
      </c>
      <c r="B8320" s="9" t="s">
        <v>25</v>
      </c>
      <c r="C8320" s="10" t="s">
        <v>86</v>
      </c>
      <c r="D8320" s="10" t="str">
        <f>Mapping!$H$20</f>
        <v>Vendor S</v>
      </c>
      <c r="E8320" s="11">
        <v>1489208.5399966165</v>
      </c>
      <c r="F8320" s="12">
        <f t="shared" si="129"/>
        <v>8</v>
      </c>
      <c r="G8320" s="36"/>
      <c r="H8320" s="1"/>
    </row>
    <row r="8321" spans="1:8" ht="14" x14ac:dyDescent="0.15">
      <c r="A8321" s="37">
        <v>2020</v>
      </c>
      <c r="B8321" s="9" t="s">
        <v>25</v>
      </c>
      <c r="C8321" s="10" t="s">
        <v>88</v>
      </c>
      <c r="D8321" s="10" t="str">
        <f>Mapping!$H$2</f>
        <v>Vendor A</v>
      </c>
      <c r="E8321" s="11">
        <v>763406.58123931254</v>
      </c>
      <c r="F8321" s="12">
        <f t="shared" si="129"/>
        <v>8</v>
      </c>
      <c r="G8321" s="36"/>
      <c r="H8321" s="1"/>
    </row>
    <row r="8322" spans="1:8" ht="14" x14ac:dyDescent="0.15">
      <c r="A8322" s="37">
        <v>2020</v>
      </c>
      <c r="B8322" s="9" t="s">
        <v>25</v>
      </c>
      <c r="C8322" s="10" t="s">
        <v>87</v>
      </c>
      <c r="D8322" s="10" t="str">
        <f>Mapping!$H$3</f>
        <v>Vendor B</v>
      </c>
      <c r="E8322" s="11">
        <v>16019.31610158434</v>
      </c>
      <c r="F8322" s="12">
        <f t="shared" ref="F8322:F8385" si="130">MONTH(DATEVALUE(B8322&amp;"1"))</f>
        <v>8</v>
      </c>
      <c r="G8322" s="36"/>
      <c r="H8322" s="1"/>
    </row>
    <row r="8323" spans="1:8" ht="14" x14ac:dyDescent="0.15">
      <c r="A8323" s="37">
        <v>2020</v>
      </c>
      <c r="B8323" s="9" t="s">
        <v>25</v>
      </c>
      <c r="C8323" s="10" t="s">
        <v>85</v>
      </c>
      <c r="D8323" s="10" t="str">
        <f>Mapping!$H$4</f>
        <v>Vendor C</v>
      </c>
      <c r="E8323" s="11">
        <v>114582.94307772665</v>
      </c>
      <c r="F8323" s="12">
        <f t="shared" si="130"/>
        <v>8</v>
      </c>
      <c r="G8323" s="36"/>
      <c r="H8323" s="1"/>
    </row>
    <row r="8324" spans="1:8" ht="14" x14ac:dyDescent="0.15">
      <c r="A8324" s="37">
        <v>2019</v>
      </c>
      <c r="B8324" s="9" t="s">
        <v>25</v>
      </c>
      <c r="C8324" s="10" t="s">
        <v>86</v>
      </c>
      <c r="D8324" s="10" t="str">
        <f>Mapping!$H$5</f>
        <v>Vendor D</v>
      </c>
      <c r="E8324" s="11">
        <v>643353.47732204932</v>
      </c>
      <c r="F8324" s="12">
        <f t="shared" si="130"/>
        <v>8</v>
      </c>
      <c r="G8324" s="36"/>
      <c r="H8324" s="1"/>
    </row>
    <row r="8325" spans="1:8" ht="14" x14ac:dyDescent="0.15">
      <c r="A8325" s="37">
        <v>2019</v>
      </c>
      <c r="B8325" s="9" t="s">
        <v>25</v>
      </c>
      <c r="C8325" s="10" t="s">
        <v>88</v>
      </c>
      <c r="D8325" s="10" t="str">
        <f>Mapping!$H$6</f>
        <v>Vendor E</v>
      </c>
      <c r="E8325" s="11">
        <v>1878252.7804612156</v>
      </c>
      <c r="F8325" s="12">
        <f t="shared" si="130"/>
        <v>8</v>
      </c>
      <c r="G8325" s="36"/>
      <c r="H8325" s="1"/>
    </row>
    <row r="8326" spans="1:8" ht="14" x14ac:dyDescent="0.15">
      <c r="A8326" s="37">
        <v>2019</v>
      </c>
      <c r="B8326" s="9" t="s">
        <v>25</v>
      </c>
      <c r="C8326" s="10" t="s">
        <v>87</v>
      </c>
      <c r="D8326" s="10" t="str">
        <f>Mapping!$H$7</f>
        <v>Vendor F</v>
      </c>
      <c r="E8326" s="11">
        <v>-52155.983152633307</v>
      </c>
      <c r="F8326" s="12">
        <f t="shared" si="130"/>
        <v>8</v>
      </c>
      <c r="G8326" s="36"/>
      <c r="H8326" s="1"/>
    </row>
    <row r="8327" spans="1:8" ht="14" x14ac:dyDescent="0.15">
      <c r="A8327" s="37">
        <v>2020</v>
      </c>
      <c r="B8327" s="9" t="s">
        <v>25</v>
      </c>
      <c r="C8327" s="10" t="s">
        <v>85</v>
      </c>
      <c r="D8327" s="10" t="str">
        <f>Mapping!$H$8</f>
        <v>Vendor G</v>
      </c>
      <c r="E8327" s="11">
        <v>693317.61894999573</v>
      </c>
      <c r="F8327" s="12">
        <f t="shared" si="130"/>
        <v>8</v>
      </c>
      <c r="G8327" s="36"/>
      <c r="H8327" s="1"/>
    </row>
    <row r="8328" spans="1:8" ht="14" x14ac:dyDescent="0.15">
      <c r="A8328" s="37">
        <v>2019</v>
      </c>
      <c r="B8328" s="9" t="s">
        <v>25</v>
      </c>
      <c r="C8328" s="10" t="s">
        <v>86</v>
      </c>
      <c r="D8328" s="10" t="str">
        <f>Mapping!$H$9</f>
        <v>Vendor H</v>
      </c>
      <c r="E8328" s="11">
        <v>-881.60694397200609</v>
      </c>
      <c r="F8328" s="12">
        <f t="shared" si="130"/>
        <v>8</v>
      </c>
      <c r="G8328" s="36"/>
      <c r="H8328" s="1"/>
    </row>
    <row r="8329" spans="1:8" ht="14" x14ac:dyDescent="0.15">
      <c r="A8329" s="37">
        <v>2019</v>
      </c>
      <c r="B8329" s="9" t="s">
        <v>25</v>
      </c>
      <c r="C8329" s="10" t="s">
        <v>88</v>
      </c>
      <c r="D8329" s="10" t="str">
        <f>Mapping!$H$10</f>
        <v>Vendor I</v>
      </c>
      <c r="E8329" s="11">
        <v>-24258.084008864782</v>
      </c>
      <c r="F8329" s="12">
        <f t="shared" si="130"/>
        <v>8</v>
      </c>
      <c r="G8329" s="36"/>
      <c r="H8329" s="1"/>
    </row>
    <row r="8330" spans="1:8" ht="14" x14ac:dyDescent="0.15">
      <c r="A8330" s="37">
        <v>2020</v>
      </c>
      <c r="B8330" s="9" t="s">
        <v>25</v>
      </c>
      <c r="C8330" s="10" t="s">
        <v>87</v>
      </c>
      <c r="D8330" s="10" t="str">
        <f>Mapping!$H$11</f>
        <v>Vendor J</v>
      </c>
      <c r="E8330" s="11">
        <v>546185.55645645421</v>
      </c>
      <c r="F8330" s="12">
        <f t="shared" si="130"/>
        <v>8</v>
      </c>
      <c r="G8330" s="36"/>
      <c r="H8330" s="1"/>
    </row>
    <row r="8331" spans="1:8" ht="14" x14ac:dyDescent="0.15">
      <c r="A8331" s="37">
        <v>2019</v>
      </c>
      <c r="B8331" s="9" t="s">
        <v>25</v>
      </c>
      <c r="C8331" s="10" t="s">
        <v>85</v>
      </c>
      <c r="D8331" s="10" t="str">
        <f>Mapping!$H$12</f>
        <v>Vendor K</v>
      </c>
      <c r="E8331" s="11">
        <v>1945152.9234207475</v>
      </c>
      <c r="F8331" s="12">
        <f t="shared" si="130"/>
        <v>8</v>
      </c>
      <c r="G8331" s="36"/>
      <c r="H8331" s="1"/>
    </row>
    <row r="8332" spans="1:8" ht="14" x14ac:dyDescent="0.15">
      <c r="A8332" s="37">
        <v>2019</v>
      </c>
      <c r="B8332" s="9" t="s">
        <v>25</v>
      </c>
      <c r="C8332" s="10" t="s">
        <v>86</v>
      </c>
      <c r="D8332" s="10" t="str">
        <f>Mapping!$H$13</f>
        <v>Vendor L</v>
      </c>
      <c r="E8332" s="11">
        <v>-28192.884485144255</v>
      </c>
      <c r="F8332" s="12">
        <f t="shared" si="130"/>
        <v>8</v>
      </c>
      <c r="G8332" s="36"/>
      <c r="H8332" s="1"/>
    </row>
    <row r="8333" spans="1:8" ht="14" x14ac:dyDescent="0.15">
      <c r="A8333" s="37">
        <v>2020</v>
      </c>
      <c r="B8333" s="9" t="s">
        <v>25</v>
      </c>
      <c r="C8333" s="10" t="s">
        <v>88</v>
      </c>
      <c r="D8333" s="10" t="str">
        <f>Mapping!$H$14</f>
        <v>Vendor M</v>
      </c>
      <c r="E8333" s="11">
        <v>171766.00478954802</v>
      </c>
      <c r="F8333" s="12">
        <f t="shared" si="130"/>
        <v>8</v>
      </c>
      <c r="G8333" s="36"/>
      <c r="H8333" s="1"/>
    </row>
    <row r="8334" spans="1:8" ht="14" x14ac:dyDescent="0.15">
      <c r="A8334" s="37">
        <v>2019</v>
      </c>
      <c r="B8334" s="9" t="s">
        <v>25</v>
      </c>
      <c r="C8334" s="10" t="s">
        <v>87</v>
      </c>
      <c r="D8334" s="10" t="str">
        <f>Mapping!$H$15</f>
        <v>Vendor N</v>
      </c>
      <c r="E8334" s="11">
        <v>95229.277994109158</v>
      </c>
      <c r="F8334" s="12">
        <f t="shared" si="130"/>
        <v>8</v>
      </c>
      <c r="G8334" s="36"/>
      <c r="H8334" s="1"/>
    </row>
    <row r="8335" spans="1:8" ht="14" x14ac:dyDescent="0.15">
      <c r="A8335" s="37">
        <v>2020</v>
      </c>
      <c r="B8335" s="9" t="s">
        <v>25</v>
      </c>
      <c r="C8335" s="10" t="s">
        <v>85</v>
      </c>
      <c r="D8335" s="10" t="str">
        <f>Mapping!$H$16</f>
        <v>Vendor O</v>
      </c>
      <c r="E8335" s="11">
        <v>58232.559648527415</v>
      </c>
      <c r="F8335" s="12">
        <f t="shared" si="130"/>
        <v>8</v>
      </c>
      <c r="G8335" s="36"/>
      <c r="H8335" s="1"/>
    </row>
    <row r="8336" spans="1:8" ht="14" x14ac:dyDescent="0.15">
      <c r="A8336" s="37">
        <v>2019</v>
      </c>
      <c r="B8336" s="9" t="s">
        <v>25</v>
      </c>
      <c r="C8336" s="10" t="s">
        <v>85</v>
      </c>
      <c r="D8336" s="10" t="str">
        <f>Mapping!$H$17</f>
        <v>Vendor P</v>
      </c>
      <c r="E8336" s="11">
        <v>96620.665464089165</v>
      </c>
      <c r="F8336" s="12">
        <f t="shared" si="130"/>
        <v>8</v>
      </c>
      <c r="G8336" s="36"/>
      <c r="H8336" s="1"/>
    </row>
    <row r="8337" spans="1:8" ht="14" x14ac:dyDescent="0.15">
      <c r="A8337" s="37">
        <v>2019</v>
      </c>
      <c r="B8337" s="9" t="s">
        <v>25</v>
      </c>
      <c r="C8337" s="10" t="s">
        <v>86</v>
      </c>
      <c r="D8337" s="10" t="str">
        <f>Mapping!$H$18</f>
        <v>Vendor Q</v>
      </c>
      <c r="E8337" s="11">
        <v>27415.590634079406</v>
      </c>
      <c r="F8337" s="12">
        <f t="shared" si="130"/>
        <v>8</v>
      </c>
      <c r="G8337" s="36"/>
      <c r="H8337" s="1"/>
    </row>
    <row r="8338" spans="1:8" ht="14" x14ac:dyDescent="0.15">
      <c r="A8338" s="37">
        <v>2019</v>
      </c>
      <c r="B8338" s="9" t="s">
        <v>25</v>
      </c>
      <c r="C8338" s="10" t="s">
        <v>88</v>
      </c>
      <c r="D8338" s="10" t="str">
        <f>Mapping!$H$19</f>
        <v>Vendor R</v>
      </c>
      <c r="E8338" s="11">
        <v>231610.1581956908</v>
      </c>
      <c r="F8338" s="12">
        <f t="shared" si="130"/>
        <v>8</v>
      </c>
      <c r="G8338" s="36"/>
      <c r="H8338" s="1"/>
    </row>
    <row r="8339" spans="1:8" ht="14" x14ac:dyDescent="0.15">
      <c r="A8339" s="37">
        <v>2020</v>
      </c>
      <c r="B8339" s="9" t="s">
        <v>25</v>
      </c>
      <c r="C8339" s="10" t="s">
        <v>85</v>
      </c>
      <c r="D8339" s="10" t="str">
        <f>Mapping!$H$20</f>
        <v>Vendor S</v>
      </c>
      <c r="E8339" s="11">
        <v>23334.697204608114</v>
      </c>
      <c r="F8339" s="12">
        <f t="shared" si="130"/>
        <v>8</v>
      </c>
      <c r="G8339" s="36"/>
      <c r="H8339" s="1"/>
    </row>
    <row r="8340" spans="1:8" ht="14" x14ac:dyDescent="0.15">
      <c r="A8340" s="37">
        <v>2019</v>
      </c>
      <c r="B8340" s="9" t="s">
        <v>25</v>
      </c>
      <c r="C8340" s="10" t="s">
        <v>86</v>
      </c>
      <c r="D8340" s="10" t="str">
        <f>Mapping!$H$2</f>
        <v>Vendor A</v>
      </c>
      <c r="E8340" s="11">
        <v>591615.06062399491</v>
      </c>
      <c r="F8340" s="12">
        <f t="shared" si="130"/>
        <v>8</v>
      </c>
      <c r="G8340" s="36"/>
      <c r="H8340" s="1"/>
    </row>
    <row r="8341" spans="1:8" ht="14" x14ac:dyDescent="0.15">
      <c r="A8341" s="37">
        <v>2019</v>
      </c>
      <c r="B8341" s="9" t="s">
        <v>25</v>
      </c>
      <c r="C8341" s="10" t="s">
        <v>88</v>
      </c>
      <c r="D8341" s="10" t="str">
        <f>Mapping!$H$3</f>
        <v>Vendor B</v>
      </c>
      <c r="E8341" s="11">
        <v>13540.18085385978</v>
      </c>
      <c r="F8341" s="12">
        <f t="shared" si="130"/>
        <v>8</v>
      </c>
      <c r="G8341" s="36"/>
      <c r="H8341" s="1"/>
    </row>
    <row r="8342" spans="1:8" ht="14" x14ac:dyDescent="0.15">
      <c r="A8342" s="37">
        <v>2019</v>
      </c>
      <c r="B8342" s="9" t="s">
        <v>25</v>
      </c>
      <c r="C8342" s="10" t="s">
        <v>85</v>
      </c>
      <c r="D8342" s="10" t="str">
        <f>Mapping!$H$4</f>
        <v>Vendor C</v>
      </c>
      <c r="E8342" s="11">
        <v>54141.403900048463</v>
      </c>
      <c r="F8342" s="12">
        <f t="shared" si="130"/>
        <v>8</v>
      </c>
      <c r="G8342" s="36"/>
      <c r="H8342" s="1"/>
    </row>
    <row r="8343" spans="1:8" ht="14" x14ac:dyDescent="0.15">
      <c r="A8343" s="37">
        <v>2020</v>
      </c>
      <c r="B8343" s="9" t="s">
        <v>25</v>
      </c>
      <c r="C8343" s="10" t="s">
        <v>86</v>
      </c>
      <c r="D8343" s="10" t="str">
        <f>Mapping!$H$5</f>
        <v>Vendor D</v>
      </c>
      <c r="E8343" s="11">
        <v>6451.7007848366002</v>
      </c>
      <c r="F8343" s="12">
        <f t="shared" si="130"/>
        <v>8</v>
      </c>
      <c r="G8343" s="36"/>
      <c r="H8343" s="1"/>
    </row>
    <row r="8344" spans="1:8" ht="14" x14ac:dyDescent="0.15">
      <c r="A8344" s="37">
        <v>2019</v>
      </c>
      <c r="B8344" s="9" t="s">
        <v>25</v>
      </c>
      <c r="C8344" s="10" t="s">
        <v>88</v>
      </c>
      <c r="D8344" s="10" t="str">
        <f>Mapping!$H$6</f>
        <v>Vendor E</v>
      </c>
      <c r="E8344" s="11">
        <v>307157.95726860658</v>
      </c>
      <c r="F8344" s="12">
        <f t="shared" si="130"/>
        <v>8</v>
      </c>
      <c r="G8344" s="36"/>
      <c r="H8344" s="1"/>
    </row>
    <row r="8345" spans="1:8" ht="14" x14ac:dyDescent="0.15">
      <c r="A8345" s="37">
        <v>2020</v>
      </c>
      <c r="B8345" s="9" t="s">
        <v>25</v>
      </c>
      <c r="C8345" s="10" t="s">
        <v>85</v>
      </c>
      <c r="D8345" s="10" t="str">
        <f>Mapping!$H$7</f>
        <v>Vendor F</v>
      </c>
      <c r="E8345" s="11">
        <v>187826.72521745469</v>
      </c>
      <c r="F8345" s="12">
        <f t="shared" si="130"/>
        <v>8</v>
      </c>
      <c r="G8345" s="36"/>
      <c r="H8345" s="1"/>
    </row>
    <row r="8346" spans="1:8" ht="14" x14ac:dyDescent="0.15">
      <c r="A8346" s="37">
        <v>2019</v>
      </c>
      <c r="B8346" s="9" t="s">
        <v>25</v>
      </c>
      <c r="C8346" s="10" t="s">
        <v>85</v>
      </c>
      <c r="D8346" s="10" t="str">
        <f>Mapping!$H$8</f>
        <v>Vendor G</v>
      </c>
      <c r="E8346" s="11">
        <v>322417.37015552825</v>
      </c>
      <c r="F8346" s="12">
        <f t="shared" si="130"/>
        <v>8</v>
      </c>
      <c r="G8346" s="36"/>
      <c r="H8346" s="1"/>
    </row>
    <row r="8347" spans="1:8" ht="14" x14ac:dyDescent="0.15">
      <c r="A8347" s="37">
        <v>2020</v>
      </c>
      <c r="B8347" s="9" t="s">
        <v>25</v>
      </c>
      <c r="C8347" s="10" t="s">
        <v>85</v>
      </c>
      <c r="D8347" s="10" t="str">
        <f>Mapping!$H$9</f>
        <v>Vendor H</v>
      </c>
      <c r="E8347" s="11">
        <v>-59874.837944812345</v>
      </c>
      <c r="F8347" s="12">
        <f t="shared" si="130"/>
        <v>8</v>
      </c>
      <c r="G8347" s="36"/>
      <c r="H8347" s="1"/>
    </row>
    <row r="8348" spans="1:8" ht="14" x14ac:dyDescent="0.15">
      <c r="A8348" s="37">
        <v>2020</v>
      </c>
      <c r="B8348" s="9" t="s">
        <v>25</v>
      </c>
      <c r="C8348" s="10" t="s">
        <v>85</v>
      </c>
      <c r="D8348" s="10" t="str">
        <f>Mapping!$H$10</f>
        <v>Vendor I</v>
      </c>
      <c r="E8348" s="11">
        <v>58229.886529504452</v>
      </c>
      <c r="F8348" s="12">
        <f t="shared" si="130"/>
        <v>8</v>
      </c>
      <c r="G8348" s="36"/>
      <c r="H8348" s="1"/>
    </row>
    <row r="8349" spans="1:8" ht="14" x14ac:dyDescent="0.15">
      <c r="A8349" s="37">
        <v>2019</v>
      </c>
      <c r="B8349" s="9" t="s">
        <v>25</v>
      </c>
      <c r="C8349" s="10" t="s">
        <v>85</v>
      </c>
      <c r="D8349" s="10" t="str">
        <f>Mapping!$H$11</f>
        <v>Vendor J</v>
      </c>
      <c r="E8349" s="11">
        <v>115625.23759024566</v>
      </c>
      <c r="F8349" s="12">
        <f t="shared" si="130"/>
        <v>8</v>
      </c>
      <c r="G8349" s="36"/>
      <c r="H8349" s="1"/>
    </row>
    <row r="8350" spans="1:8" ht="14" x14ac:dyDescent="0.15">
      <c r="A8350" s="37">
        <v>2020</v>
      </c>
      <c r="B8350" s="9" t="s">
        <v>25</v>
      </c>
      <c r="C8350" s="10" t="s">
        <v>85</v>
      </c>
      <c r="D8350" s="10" t="str">
        <f>Mapping!$H$12</f>
        <v>Vendor K</v>
      </c>
      <c r="E8350" s="11">
        <v>234275.59925608526</v>
      </c>
      <c r="F8350" s="12">
        <f t="shared" si="130"/>
        <v>8</v>
      </c>
      <c r="G8350" s="36"/>
      <c r="H8350" s="1"/>
    </row>
    <row r="8351" spans="1:8" ht="14" x14ac:dyDescent="0.15">
      <c r="A8351" s="37">
        <v>2019</v>
      </c>
      <c r="B8351" s="9" t="s">
        <v>25</v>
      </c>
      <c r="C8351" s="10" t="s">
        <v>85</v>
      </c>
      <c r="D8351" s="10" t="str">
        <f>Mapping!$H$13</f>
        <v>Vendor L</v>
      </c>
      <c r="E8351" s="11">
        <v>41367.06311140168</v>
      </c>
      <c r="F8351" s="12">
        <f t="shared" si="130"/>
        <v>8</v>
      </c>
      <c r="G8351" s="36"/>
      <c r="H8351" s="1"/>
    </row>
    <row r="8352" spans="1:8" ht="14" x14ac:dyDescent="0.15">
      <c r="A8352" s="37">
        <v>2019</v>
      </c>
      <c r="B8352" s="9" t="s">
        <v>25</v>
      </c>
      <c r="C8352" s="10" t="s">
        <v>85</v>
      </c>
      <c r="D8352" s="10" t="str">
        <f>Mapping!$H$14</f>
        <v>Vendor M</v>
      </c>
      <c r="E8352" s="11">
        <v>65843.823960491456</v>
      </c>
      <c r="F8352" s="12">
        <f t="shared" si="130"/>
        <v>8</v>
      </c>
      <c r="G8352" s="36"/>
      <c r="H8352" s="1"/>
    </row>
    <row r="8353" spans="1:8" ht="14" x14ac:dyDescent="0.15">
      <c r="A8353" s="37">
        <v>2020</v>
      </c>
      <c r="B8353" s="9" t="s">
        <v>25</v>
      </c>
      <c r="C8353" s="10" t="s">
        <v>85</v>
      </c>
      <c r="D8353" s="10" t="str">
        <f>Mapping!$H$15</f>
        <v>Vendor N</v>
      </c>
      <c r="E8353" s="11">
        <v>82703.397302847297</v>
      </c>
      <c r="F8353" s="12">
        <f t="shared" si="130"/>
        <v>8</v>
      </c>
      <c r="G8353" s="36"/>
      <c r="H8353" s="1"/>
    </row>
    <row r="8354" spans="1:8" ht="14" x14ac:dyDescent="0.15">
      <c r="A8354" s="37">
        <v>2019</v>
      </c>
      <c r="B8354" s="9" t="s">
        <v>25</v>
      </c>
      <c r="C8354" s="10" t="s">
        <v>85</v>
      </c>
      <c r="D8354" s="10" t="str">
        <f>Mapping!$H$16</f>
        <v>Vendor O</v>
      </c>
      <c r="E8354" s="11">
        <v>1503.4024230605849</v>
      </c>
      <c r="F8354" s="12">
        <f t="shared" si="130"/>
        <v>8</v>
      </c>
      <c r="G8354" s="36"/>
      <c r="H8354" s="1"/>
    </row>
    <row r="8355" spans="1:8" ht="14" x14ac:dyDescent="0.15">
      <c r="A8355" s="37">
        <v>2019</v>
      </c>
      <c r="B8355" s="9" t="s">
        <v>25</v>
      </c>
      <c r="C8355" s="10" t="s">
        <v>85</v>
      </c>
      <c r="D8355" s="10" t="str">
        <f>Mapping!$H$17</f>
        <v>Vendor P</v>
      </c>
      <c r="E8355" s="11">
        <v>31372.76269267996</v>
      </c>
      <c r="F8355" s="12">
        <f t="shared" si="130"/>
        <v>8</v>
      </c>
      <c r="G8355" s="36"/>
      <c r="H8355" s="1"/>
    </row>
    <row r="8356" spans="1:8" ht="14" x14ac:dyDescent="0.15">
      <c r="A8356" s="37">
        <v>2019</v>
      </c>
      <c r="B8356" s="9" t="s">
        <v>25</v>
      </c>
      <c r="C8356" s="10" t="s">
        <v>85</v>
      </c>
      <c r="D8356" s="10" t="str">
        <f>Mapping!$H$18</f>
        <v>Vendor Q</v>
      </c>
      <c r="E8356" s="11">
        <v>47680.639090938632</v>
      </c>
      <c r="F8356" s="12">
        <f t="shared" si="130"/>
        <v>8</v>
      </c>
      <c r="G8356" s="36"/>
      <c r="H8356" s="1"/>
    </row>
    <row r="8357" spans="1:8" ht="14" x14ac:dyDescent="0.15">
      <c r="A8357" s="37">
        <v>2019</v>
      </c>
      <c r="B8357" s="9" t="s">
        <v>25</v>
      </c>
      <c r="C8357" s="10" t="s">
        <v>85</v>
      </c>
      <c r="D8357" s="10" t="str">
        <f>Mapping!$H$19</f>
        <v>Vendor R</v>
      </c>
      <c r="E8357" s="11">
        <v>43256.859256220552</v>
      </c>
      <c r="F8357" s="12">
        <f t="shared" si="130"/>
        <v>8</v>
      </c>
      <c r="G8357" s="36"/>
      <c r="H8357" s="1"/>
    </row>
    <row r="8358" spans="1:8" ht="14" x14ac:dyDescent="0.15">
      <c r="A8358" s="37">
        <v>2020</v>
      </c>
      <c r="B8358" s="9" t="s">
        <v>25</v>
      </c>
      <c r="C8358" s="10" t="s">
        <v>85</v>
      </c>
      <c r="D8358" s="10" t="str">
        <f>Mapping!$H$20</f>
        <v>Vendor S</v>
      </c>
      <c r="E8358" s="11">
        <v>19753.738483440895</v>
      </c>
      <c r="F8358" s="12">
        <f t="shared" si="130"/>
        <v>8</v>
      </c>
      <c r="G8358" s="36"/>
      <c r="H8358" s="1"/>
    </row>
    <row r="8359" spans="1:8" ht="14" x14ac:dyDescent="0.15">
      <c r="A8359" s="37">
        <v>2019</v>
      </c>
      <c r="B8359" s="9" t="s">
        <v>25</v>
      </c>
      <c r="C8359" s="10" t="s">
        <v>85</v>
      </c>
      <c r="D8359" s="10" t="str">
        <f>Mapping!$H$2</f>
        <v>Vendor A</v>
      </c>
      <c r="E8359" s="11">
        <v>29688.926442542666</v>
      </c>
      <c r="F8359" s="12">
        <f t="shared" si="130"/>
        <v>8</v>
      </c>
      <c r="G8359" s="36"/>
      <c r="H8359" s="1"/>
    </row>
    <row r="8360" spans="1:8" ht="14" x14ac:dyDescent="0.15">
      <c r="A8360" s="37">
        <v>2020</v>
      </c>
      <c r="B8360" s="9" t="s">
        <v>25</v>
      </c>
      <c r="C8360" s="10" t="s">
        <v>85</v>
      </c>
      <c r="D8360" s="10" t="str">
        <f>Mapping!$H$3</f>
        <v>Vendor B</v>
      </c>
      <c r="E8360" s="11">
        <v>102503.0260364881</v>
      </c>
      <c r="F8360" s="12">
        <f t="shared" si="130"/>
        <v>8</v>
      </c>
      <c r="G8360" s="36"/>
      <c r="H8360" s="1"/>
    </row>
    <row r="8361" spans="1:8" ht="14" x14ac:dyDescent="0.15">
      <c r="A8361" s="37">
        <v>2019</v>
      </c>
      <c r="B8361" s="9" t="s">
        <v>25</v>
      </c>
      <c r="C8361" s="10" t="s">
        <v>85</v>
      </c>
      <c r="D8361" s="10" t="str">
        <f>Mapping!$H$4</f>
        <v>Vendor C</v>
      </c>
      <c r="E8361" s="11">
        <v>27751.925678655643</v>
      </c>
      <c r="F8361" s="12">
        <f t="shared" si="130"/>
        <v>8</v>
      </c>
      <c r="G8361" s="36"/>
      <c r="H8361" s="1"/>
    </row>
    <row r="8362" spans="1:8" ht="14" x14ac:dyDescent="0.15">
      <c r="A8362" s="37">
        <v>2019</v>
      </c>
      <c r="B8362" s="9" t="s">
        <v>25</v>
      </c>
      <c r="C8362" s="10" t="s">
        <v>85</v>
      </c>
      <c r="D8362" s="10" t="str">
        <f>Mapping!$H$5</f>
        <v>Vendor D</v>
      </c>
      <c r="E8362" s="11">
        <v>-10678.83396713953</v>
      </c>
      <c r="F8362" s="12">
        <f t="shared" si="130"/>
        <v>8</v>
      </c>
      <c r="G8362" s="36"/>
      <c r="H8362" s="1"/>
    </row>
    <row r="8363" spans="1:8" ht="14" x14ac:dyDescent="0.15">
      <c r="A8363" s="37">
        <v>2019</v>
      </c>
      <c r="B8363" s="9" t="s">
        <v>25</v>
      </c>
      <c r="C8363" s="10" t="s">
        <v>85</v>
      </c>
      <c r="D8363" s="10" t="str">
        <f>Mapping!$H$6</f>
        <v>Vendor E</v>
      </c>
      <c r="E8363" s="11">
        <v>44566.865102612923</v>
      </c>
      <c r="F8363" s="12">
        <f t="shared" si="130"/>
        <v>8</v>
      </c>
      <c r="G8363" s="36"/>
      <c r="H8363" s="1"/>
    </row>
    <row r="8364" spans="1:8" ht="14" x14ac:dyDescent="0.15">
      <c r="A8364" s="37">
        <v>2020</v>
      </c>
      <c r="B8364" s="9" t="s">
        <v>25</v>
      </c>
      <c r="C8364" s="10" t="s">
        <v>85</v>
      </c>
      <c r="D8364" s="10" t="str">
        <f>Mapping!$H$7</f>
        <v>Vendor F</v>
      </c>
      <c r="E8364" s="11">
        <v>39291.555180362433</v>
      </c>
      <c r="F8364" s="12">
        <f t="shared" si="130"/>
        <v>8</v>
      </c>
      <c r="G8364" s="36"/>
      <c r="H8364" s="1"/>
    </row>
    <row r="8365" spans="1:8" ht="14" x14ac:dyDescent="0.15">
      <c r="A8365" s="37">
        <v>2019</v>
      </c>
      <c r="B8365" s="9" t="s">
        <v>25</v>
      </c>
      <c r="C8365" s="10" t="s">
        <v>85</v>
      </c>
      <c r="D8365" s="10" t="str">
        <f>Mapping!$H$8</f>
        <v>Vendor G</v>
      </c>
      <c r="E8365" s="11">
        <v>56694.24280880305</v>
      </c>
      <c r="F8365" s="12">
        <f t="shared" si="130"/>
        <v>8</v>
      </c>
      <c r="G8365" s="36"/>
      <c r="H8365" s="1"/>
    </row>
    <row r="8366" spans="1:8" ht="14" x14ac:dyDescent="0.15">
      <c r="A8366" s="37">
        <v>2020</v>
      </c>
      <c r="B8366" s="9" t="s">
        <v>25</v>
      </c>
      <c r="C8366" s="10" t="s">
        <v>85</v>
      </c>
      <c r="D8366" s="10" t="str">
        <f>Mapping!$H$9</f>
        <v>Vendor H</v>
      </c>
      <c r="E8366" s="11">
        <v>295134.5615026477</v>
      </c>
      <c r="F8366" s="12">
        <f t="shared" si="130"/>
        <v>8</v>
      </c>
      <c r="G8366" s="36"/>
      <c r="H8366" s="1"/>
    </row>
    <row r="8367" spans="1:8" ht="14" x14ac:dyDescent="0.15">
      <c r="A8367" s="37">
        <v>2019</v>
      </c>
      <c r="B8367" s="9" t="s">
        <v>25</v>
      </c>
      <c r="C8367" s="10" t="s">
        <v>85</v>
      </c>
      <c r="D8367" s="10" t="str">
        <f>Mapping!$H$10</f>
        <v>Vendor I</v>
      </c>
      <c r="E8367" s="11">
        <v>236987.08419420969</v>
      </c>
      <c r="F8367" s="12">
        <f t="shared" si="130"/>
        <v>8</v>
      </c>
      <c r="G8367" s="36"/>
      <c r="H8367" s="1"/>
    </row>
    <row r="8368" spans="1:8" ht="14" x14ac:dyDescent="0.15">
      <c r="A8368" s="37">
        <v>2020</v>
      </c>
      <c r="B8368" s="9" t="s">
        <v>25</v>
      </c>
      <c r="C8368" s="10" t="s">
        <v>85</v>
      </c>
      <c r="D8368" s="10" t="str">
        <f>Mapping!$H$11</f>
        <v>Vendor J</v>
      </c>
      <c r="E8368" s="11">
        <v>8315.7830950694261</v>
      </c>
      <c r="F8368" s="12">
        <f t="shared" si="130"/>
        <v>8</v>
      </c>
      <c r="G8368" s="36"/>
      <c r="H8368" s="1"/>
    </row>
    <row r="8369" spans="1:8" ht="14" x14ac:dyDescent="0.15">
      <c r="A8369" s="37">
        <v>2019</v>
      </c>
      <c r="B8369" s="9" t="s">
        <v>25</v>
      </c>
      <c r="C8369" s="10" t="s">
        <v>85</v>
      </c>
      <c r="D8369" s="10" t="str">
        <f>Mapping!$H$12</f>
        <v>Vendor K</v>
      </c>
      <c r="E8369" s="11">
        <v>20742.881284506086</v>
      </c>
      <c r="F8369" s="12">
        <f t="shared" si="130"/>
        <v>8</v>
      </c>
      <c r="G8369" s="36"/>
      <c r="H8369" s="1"/>
    </row>
    <row r="8370" spans="1:8" ht="14" x14ac:dyDescent="0.15">
      <c r="A8370" s="37">
        <v>2019</v>
      </c>
      <c r="B8370" s="9" t="s">
        <v>25</v>
      </c>
      <c r="C8370" s="10" t="s">
        <v>85</v>
      </c>
      <c r="D8370" s="10" t="str">
        <f>Mapping!$H$13</f>
        <v>Vendor L</v>
      </c>
      <c r="E8370" s="11">
        <v>262488.84109593433</v>
      </c>
      <c r="F8370" s="12">
        <f t="shared" si="130"/>
        <v>8</v>
      </c>
      <c r="G8370" s="36"/>
      <c r="H8370" s="1"/>
    </row>
    <row r="8371" spans="1:8" ht="14" x14ac:dyDescent="0.15">
      <c r="A8371" s="37">
        <v>2019</v>
      </c>
      <c r="B8371" s="9" t="s">
        <v>25</v>
      </c>
      <c r="C8371" s="10" t="s">
        <v>86</v>
      </c>
      <c r="D8371" s="10" t="str">
        <f>Mapping!$H$14</f>
        <v>Vendor M</v>
      </c>
      <c r="E8371" s="11">
        <v>175717.46190403056</v>
      </c>
      <c r="F8371" s="12">
        <f t="shared" si="130"/>
        <v>8</v>
      </c>
      <c r="G8371" s="36"/>
      <c r="H8371" s="1"/>
    </row>
    <row r="8372" spans="1:8" ht="14" x14ac:dyDescent="0.15">
      <c r="A8372" s="37">
        <v>2020</v>
      </c>
      <c r="B8372" s="9" t="s">
        <v>25</v>
      </c>
      <c r="C8372" s="10" t="s">
        <v>88</v>
      </c>
      <c r="D8372" s="10" t="str">
        <f>Mapping!$H$15</f>
        <v>Vendor N</v>
      </c>
      <c r="E8372" s="11">
        <v>86400.430157833645</v>
      </c>
      <c r="F8372" s="12">
        <f t="shared" si="130"/>
        <v>8</v>
      </c>
      <c r="G8372" s="36"/>
      <c r="H8372" s="1"/>
    </row>
    <row r="8373" spans="1:8" ht="14" x14ac:dyDescent="0.15">
      <c r="A8373" s="37">
        <v>2019</v>
      </c>
      <c r="B8373" s="9" t="s">
        <v>25</v>
      </c>
      <c r="C8373" s="10" t="s">
        <v>85</v>
      </c>
      <c r="D8373" s="10" t="str">
        <f>Mapping!$H$16</f>
        <v>Vendor O</v>
      </c>
      <c r="E8373" s="11">
        <v>13808365.756543333</v>
      </c>
      <c r="F8373" s="12">
        <f t="shared" si="130"/>
        <v>8</v>
      </c>
      <c r="G8373" s="36"/>
      <c r="H8373" s="1"/>
    </row>
    <row r="8374" spans="1:8" ht="14" x14ac:dyDescent="0.15">
      <c r="A8374" s="37">
        <v>2019</v>
      </c>
      <c r="B8374" s="9" t="s">
        <v>25</v>
      </c>
      <c r="C8374" s="10" t="s">
        <v>85</v>
      </c>
      <c r="D8374" s="10" t="str">
        <f>Mapping!$H$17</f>
        <v>Vendor P</v>
      </c>
      <c r="E8374" s="11">
        <v>9944.4773037524174</v>
      </c>
      <c r="F8374" s="12">
        <f t="shared" si="130"/>
        <v>8</v>
      </c>
      <c r="G8374" s="36"/>
      <c r="H8374" s="1"/>
    </row>
    <row r="8375" spans="1:8" ht="14" x14ac:dyDescent="0.15">
      <c r="A8375" s="37">
        <v>2020</v>
      </c>
      <c r="B8375" s="9" t="s">
        <v>25</v>
      </c>
      <c r="C8375" s="10" t="s">
        <v>85</v>
      </c>
      <c r="D8375" s="10" t="str">
        <f>Mapping!$H$18</f>
        <v>Vendor Q</v>
      </c>
      <c r="E8375" s="11">
        <v>3442.5710420939345</v>
      </c>
      <c r="F8375" s="12">
        <f t="shared" si="130"/>
        <v>8</v>
      </c>
      <c r="G8375" s="36"/>
      <c r="H8375" s="1"/>
    </row>
    <row r="8376" spans="1:8" ht="14" x14ac:dyDescent="0.15">
      <c r="A8376" s="37">
        <v>2019</v>
      </c>
      <c r="B8376" s="9" t="s">
        <v>25</v>
      </c>
      <c r="C8376" s="10" t="s">
        <v>85</v>
      </c>
      <c r="D8376" s="10" t="str">
        <f>Mapping!$H$19</f>
        <v>Vendor R</v>
      </c>
      <c r="E8376" s="11">
        <v>52506.550934382838</v>
      </c>
      <c r="F8376" s="12">
        <f t="shared" si="130"/>
        <v>8</v>
      </c>
      <c r="G8376" s="36"/>
      <c r="H8376" s="1"/>
    </row>
    <row r="8377" spans="1:8" ht="14" x14ac:dyDescent="0.15">
      <c r="A8377" s="37">
        <v>2020</v>
      </c>
      <c r="B8377" s="9" t="s">
        <v>25</v>
      </c>
      <c r="C8377" s="10" t="s">
        <v>85</v>
      </c>
      <c r="D8377" s="10" t="str">
        <f>Mapping!$H$20</f>
        <v>Vendor S</v>
      </c>
      <c r="E8377" s="11">
        <v>14054.525824482977</v>
      </c>
      <c r="F8377" s="12">
        <f t="shared" si="130"/>
        <v>8</v>
      </c>
      <c r="G8377" s="36"/>
      <c r="H8377" s="1"/>
    </row>
    <row r="8378" spans="1:8" ht="14" x14ac:dyDescent="0.15">
      <c r="A8378" s="37">
        <v>2019</v>
      </c>
      <c r="B8378" s="9" t="s">
        <v>25</v>
      </c>
      <c r="C8378" s="10" t="s">
        <v>86</v>
      </c>
      <c r="D8378" s="10" t="str">
        <f>Mapping!$H$2</f>
        <v>Vendor A</v>
      </c>
      <c r="E8378" s="11">
        <v>6321.1446958509878</v>
      </c>
      <c r="F8378" s="12">
        <f t="shared" si="130"/>
        <v>8</v>
      </c>
      <c r="G8378" s="36"/>
      <c r="H8378" s="1"/>
    </row>
    <row r="8379" spans="1:8" ht="14" x14ac:dyDescent="0.15">
      <c r="A8379" s="37">
        <v>2019</v>
      </c>
      <c r="B8379" s="9" t="s">
        <v>25</v>
      </c>
      <c r="C8379" s="10" t="s">
        <v>88</v>
      </c>
      <c r="D8379" s="10" t="str">
        <f>Mapping!$H$3</f>
        <v>Vendor B</v>
      </c>
      <c r="E8379" s="11">
        <v>208230.00431191205</v>
      </c>
      <c r="F8379" s="12">
        <f t="shared" si="130"/>
        <v>8</v>
      </c>
      <c r="G8379" s="36"/>
      <c r="H8379" s="1"/>
    </row>
    <row r="8380" spans="1:8" ht="14" x14ac:dyDescent="0.15">
      <c r="A8380" s="37">
        <v>2019</v>
      </c>
      <c r="B8380" s="9" t="s">
        <v>25</v>
      </c>
      <c r="C8380" s="10" t="s">
        <v>85</v>
      </c>
      <c r="D8380" s="10" t="str">
        <f>Mapping!$H$4</f>
        <v>Vendor C</v>
      </c>
      <c r="E8380" s="11">
        <v>256589.752192485</v>
      </c>
      <c r="F8380" s="12">
        <f t="shared" si="130"/>
        <v>8</v>
      </c>
      <c r="G8380" s="36"/>
      <c r="H8380" s="1"/>
    </row>
    <row r="8381" spans="1:8" ht="14" x14ac:dyDescent="0.15">
      <c r="A8381" s="37">
        <v>2019</v>
      </c>
      <c r="B8381" s="9" t="s">
        <v>25</v>
      </c>
      <c r="C8381" s="10" t="s">
        <v>85</v>
      </c>
      <c r="D8381" s="10" t="str">
        <f>Mapping!$H$5</f>
        <v>Vendor D</v>
      </c>
      <c r="E8381" s="11">
        <v>173844.12097465311</v>
      </c>
      <c r="F8381" s="12">
        <f t="shared" si="130"/>
        <v>8</v>
      </c>
      <c r="G8381" s="36"/>
      <c r="H8381" s="1"/>
    </row>
    <row r="8382" spans="1:8" ht="14" x14ac:dyDescent="0.15">
      <c r="A8382" s="37">
        <v>2020</v>
      </c>
      <c r="B8382" s="9" t="s">
        <v>25</v>
      </c>
      <c r="C8382" s="10" t="s">
        <v>85</v>
      </c>
      <c r="D8382" s="10" t="str">
        <f>Mapping!$H$6</f>
        <v>Vendor E</v>
      </c>
      <c r="E8382" s="11">
        <v>73262.859265015708</v>
      </c>
      <c r="F8382" s="12">
        <f t="shared" si="130"/>
        <v>8</v>
      </c>
      <c r="G8382" s="36"/>
      <c r="H8382" s="1"/>
    </row>
    <row r="8383" spans="1:8" ht="14" x14ac:dyDescent="0.15">
      <c r="A8383" s="37">
        <v>2020</v>
      </c>
      <c r="B8383" s="9" t="s">
        <v>25</v>
      </c>
      <c r="C8383" s="10" t="s">
        <v>86</v>
      </c>
      <c r="D8383" s="10" t="str">
        <f>Mapping!$H$7</f>
        <v>Vendor F</v>
      </c>
      <c r="E8383" s="11">
        <v>90527.073865755228</v>
      </c>
      <c r="F8383" s="12">
        <f t="shared" si="130"/>
        <v>8</v>
      </c>
      <c r="G8383" s="36"/>
      <c r="H8383" s="1"/>
    </row>
    <row r="8384" spans="1:8" ht="14" x14ac:dyDescent="0.15">
      <c r="A8384" s="37">
        <v>2020</v>
      </c>
      <c r="B8384" s="9" t="s">
        <v>25</v>
      </c>
      <c r="C8384" s="10" t="s">
        <v>88</v>
      </c>
      <c r="D8384" s="10" t="str">
        <f>Mapping!$H$8</f>
        <v>Vendor G</v>
      </c>
      <c r="E8384" s="11">
        <v>180593.62019163798</v>
      </c>
      <c r="F8384" s="12">
        <f t="shared" si="130"/>
        <v>8</v>
      </c>
      <c r="G8384" s="36"/>
      <c r="H8384" s="1"/>
    </row>
    <row r="8385" spans="1:8" ht="14" x14ac:dyDescent="0.15">
      <c r="A8385" s="37">
        <v>2019</v>
      </c>
      <c r="B8385" s="9" t="s">
        <v>25</v>
      </c>
      <c r="C8385" s="10" t="s">
        <v>85</v>
      </c>
      <c r="D8385" s="10" t="str">
        <f>Mapping!$H$9</f>
        <v>Vendor H</v>
      </c>
      <c r="E8385" s="11">
        <v>5099047.8746500285</v>
      </c>
      <c r="F8385" s="12">
        <f t="shared" si="130"/>
        <v>8</v>
      </c>
      <c r="G8385" s="36"/>
      <c r="H8385" s="1"/>
    </row>
    <row r="8386" spans="1:8" ht="14" x14ac:dyDescent="0.15">
      <c r="A8386" s="37">
        <v>2019</v>
      </c>
      <c r="B8386" s="9" t="s">
        <v>25</v>
      </c>
      <c r="C8386" s="10" t="s">
        <v>85</v>
      </c>
      <c r="D8386" s="10" t="str">
        <f>Mapping!$H$10</f>
        <v>Vendor I</v>
      </c>
      <c r="E8386" s="11">
        <v>387917.10258814826</v>
      </c>
      <c r="F8386" s="12">
        <f t="shared" ref="F8386:F8449" si="131">MONTH(DATEVALUE(B8386&amp;"1"))</f>
        <v>8</v>
      </c>
      <c r="G8386" s="36"/>
      <c r="H8386" s="1"/>
    </row>
    <row r="8387" spans="1:8" ht="14" x14ac:dyDescent="0.15">
      <c r="A8387" s="37">
        <v>2020</v>
      </c>
      <c r="B8387" s="9" t="s">
        <v>25</v>
      </c>
      <c r="C8387" s="10" t="s">
        <v>86</v>
      </c>
      <c r="D8387" s="10" t="str">
        <f>Mapping!$H$11</f>
        <v>Vendor J</v>
      </c>
      <c r="E8387" s="11">
        <v>369022.6745731507</v>
      </c>
      <c r="F8387" s="12">
        <f t="shared" si="131"/>
        <v>8</v>
      </c>
      <c r="G8387" s="36"/>
      <c r="H8387" s="1"/>
    </row>
    <row r="8388" spans="1:8" ht="14" x14ac:dyDescent="0.15">
      <c r="A8388" s="37">
        <v>2019</v>
      </c>
      <c r="B8388" s="9" t="s">
        <v>25</v>
      </c>
      <c r="C8388" s="10" t="s">
        <v>88</v>
      </c>
      <c r="D8388" s="10" t="str">
        <f>Mapping!$H$12</f>
        <v>Vendor K</v>
      </c>
      <c r="E8388" s="11">
        <v>2888748.2719287174</v>
      </c>
      <c r="F8388" s="12">
        <f t="shared" si="131"/>
        <v>8</v>
      </c>
      <c r="G8388" s="36"/>
      <c r="H8388" s="1"/>
    </row>
    <row r="8389" spans="1:8" ht="14" x14ac:dyDescent="0.15">
      <c r="A8389" s="37">
        <v>2020</v>
      </c>
      <c r="B8389" s="9" t="s">
        <v>25</v>
      </c>
      <c r="C8389" s="10" t="s">
        <v>85</v>
      </c>
      <c r="D8389" s="10" t="str">
        <f>Mapping!$H$13</f>
        <v>Vendor L</v>
      </c>
      <c r="E8389" s="11">
        <v>-334.55979311782841</v>
      </c>
      <c r="F8389" s="12">
        <f t="shared" si="131"/>
        <v>8</v>
      </c>
      <c r="G8389" s="36"/>
      <c r="H8389" s="1"/>
    </row>
    <row r="8390" spans="1:8" ht="14" x14ac:dyDescent="0.15">
      <c r="A8390" s="37">
        <v>2019</v>
      </c>
      <c r="B8390" s="9" t="s">
        <v>25</v>
      </c>
      <c r="C8390" s="10" t="s">
        <v>85</v>
      </c>
      <c r="D8390" s="10" t="str">
        <f>Mapping!$H$14</f>
        <v>Vendor M</v>
      </c>
      <c r="E8390" s="11">
        <v>545629.48966261314</v>
      </c>
      <c r="F8390" s="12">
        <f t="shared" si="131"/>
        <v>8</v>
      </c>
      <c r="G8390" s="36"/>
      <c r="H8390" s="1"/>
    </row>
    <row r="8391" spans="1:8" ht="14" x14ac:dyDescent="0.15">
      <c r="A8391" s="37">
        <v>2019</v>
      </c>
      <c r="B8391" s="9" t="s">
        <v>25</v>
      </c>
      <c r="C8391" s="10" t="s">
        <v>85</v>
      </c>
      <c r="D8391" s="10" t="str">
        <f>Mapping!$H$15</f>
        <v>Vendor N</v>
      </c>
      <c r="E8391" s="11">
        <v>359926.24854686129</v>
      </c>
      <c r="F8391" s="12">
        <f t="shared" si="131"/>
        <v>8</v>
      </c>
      <c r="G8391" s="36"/>
      <c r="H8391" s="1"/>
    </row>
    <row r="8392" spans="1:8" ht="14" x14ac:dyDescent="0.15">
      <c r="A8392" s="37">
        <v>2019</v>
      </c>
      <c r="B8392" s="9" t="s">
        <v>25</v>
      </c>
      <c r="C8392" s="10" t="s">
        <v>86</v>
      </c>
      <c r="D8392" s="10" t="str">
        <f>Mapping!$H$16</f>
        <v>Vendor O</v>
      </c>
      <c r="E8392" s="11">
        <v>460090.85191131965</v>
      </c>
      <c r="F8392" s="12">
        <f t="shared" si="131"/>
        <v>8</v>
      </c>
      <c r="G8392" s="36"/>
      <c r="H8392" s="1"/>
    </row>
    <row r="8393" spans="1:8" ht="14" x14ac:dyDescent="0.15">
      <c r="A8393" s="37">
        <v>2019</v>
      </c>
      <c r="B8393" s="9" t="s">
        <v>25</v>
      </c>
      <c r="C8393" s="10" t="s">
        <v>88</v>
      </c>
      <c r="D8393" s="10" t="str">
        <f>Mapping!$H$17</f>
        <v>Vendor P</v>
      </c>
      <c r="E8393" s="11">
        <v>580103.66444836708</v>
      </c>
      <c r="F8393" s="12">
        <f t="shared" si="131"/>
        <v>8</v>
      </c>
      <c r="G8393" s="36"/>
      <c r="H8393" s="1"/>
    </row>
    <row r="8394" spans="1:8" ht="14" x14ac:dyDescent="0.15">
      <c r="A8394" s="37">
        <v>2020</v>
      </c>
      <c r="B8394" s="9" t="s">
        <v>25</v>
      </c>
      <c r="C8394" s="10" t="s">
        <v>87</v>
      </c>
      <c r="D8394" s="10" t="str">
        <f>Mapping!$H$18</f>
        <v>Vendor Q</v>
      </c>
      <c r="E8394" s="11">
        <v>413435.20887301577</v>
      </c>
      <c r="F8394" s="12">
        <f t="shared" si="131"/>
        <v>8</v>
      </c>
      <c r="G8394" s="36"/>
      <c r="H8394" s="1"/>
    </row>
    <row r="8395" spans="1:8" ht="14" x14ac:dyDescent="0.15">
      <c r="A8395" s="37">
        <v>2019</v>
      </c>
      <c r="B8395" s="9" t="s">
        <v>25</v>
      </c>
      <c r="C8395" s="10" t="s">
        <v>85</v>
      </c>
      <c r="D8395" s="10" t="str">
        <f>Mapping!$H$19</f>
        <v>Vendor R</v>
      </c>
      <c r="E8395" s="11">
        <v>481175.43496211851</v>
      </c>
      <c r="F8395" s="12">
        <f t="shared" si="131"/>
        <v>8</v>
      </c>
      <c r="G8395" s="36"/>
      <c r="H8395" s="1"/>
    </row>
    <row r="8396" spans="1:8" ht="14" x14ac:dyDescent="0.15">
      <c r="A8396" s="37">
        <v>2019</v>
      </c>
      <c r="B8396" s="9" t="s">
        <v>25</v>
      </c>
      <c r="C8396" s="10" t="s">
        <v>86</v>
      </c>
      <c r="D8396" s="10" t="str">
        <f>Mapping!$H$20</f>
        <v>Vendor S</v>
      </c>
      <c r="E8396" s="11">
        <v>42165.926267686213</v>
      </c>
      <c r="F8396" s="12">
        <f t="shared" si="131"/>
        <v>8</v>
      </c>
      <c r="G8396" s="36"/>
      <c r="H8396" s="1"/>
    </row>
    <row r="8397" spans="1:8" ht="14" x14ac:dyDescent="0.15">
      <c r="A8397" s="37">
        <v>2020</v>
      </c>
      <c r="B8397" s="9" t="s">
        <v>25</v>
      </c>
      <c r="C8397" s="10" t="s">
        <v>88</v>
      </c>
      <c r="D8397" s="10" t="str">
        <f>Mapping!$H$2</f>
        <v>Vendor A</v>
      </c>
      <c r="E8397" s="11">
        <v>129673.46127205131</v>
      </c>
      <c r="F8397" s="12">
        <f t="shared" si="131"/>
        <v>8</v>
      </c>
      <c r="G8397" s="36"/>
      <c r="H8397" s="1"/>
    </row>
    <row r="8398" spans="1:8" ht="14" x14ac:dyDescent="0.15">
      <c r="A8398" s="37">
        <v>2019</v>
      </c>
      <c r="B8398" s="9" t="s">
        <v>25</v>
      </c>
      <c r="C8398" s="10" t="s">
        <v>87</v>
      </c>
      <c r="D8398" s="10" t="str">
        <f>Mapping!$H$3</f>
        <v>Vendor B</v>
      </c>
      <c r="E8398" s="11">
        <v>15647.670622711303</v>
      </c>
      <c r="F8398" s="12">
        <f t="shared" si="131"/>
        <v>8</v>
      </c>
      <c r="G8398" s="36"/>
      <c r="H8398" s="1"/>
    </row>
    <row r="8399" spans="1:8" ht="14" x14ac:dyDescent="0.15">
      <c r="A8399" s="37">
        <v>2019</v>
      </c>
      <c r="B8399" s="9" t="s">
        <v>25</v>
      </c>
      <c r="C8399" s="10" t="s">
        <v>85</v>
      </c>
      <c r="D8399" s="10" t="str">
        <f>Mapping!$H$4</f>
        <v>Vendor C</v>
      </c>
      <c r="E8399" s="11">
        <v>47291.579078047616</v>
      </c>
      <c r="F8399" s="12">
        <f t="shared" si="131"/>
        <v>8</v>
      </c>
      <c r="G8399" s="36"/>
      <c r="H8399" s="1"/>
    </row>
    <row r="8400" spans="1:8" ht="14" x14ac:dyDescent="0.15">
      <c r="A8400" s="37">
        <v>2020</v>
      </c>
      <c r="B8400" s="9" t="s">
        <v>25</v>
      </c>
      <c r="C8400" s="10" t="s">
        <v>86</v>
      </c>
      <c r="D8400" s="10" t="str">
        <f>Mapping!$H$5</f>
        <v>Vendor D</v>
      </c>
      <c r="E8400" s="11">
        <v>101099.570270536</v>
      </c>
      <c r="F8400" s="12">
        <f t="shared" si="131"/>
        <v>8</v>
      </c>
      <c r="G8400" s="36"/>
      <c r="H8400" s="1"/>
    </row>
    <row r="8401" spans="1:8" ht="14" x14ac:dyDescent="0.15">
      <c r="A8401" s="37">
        <v>2019</v>
      </c>
      <c r="B8401" s="9" t="s">
        <v>25</v>
      </c>
      <c r="C8401" s="10" t="s">
        <v>88</v>
      </c>
      <c r="D8401" s="10" t="str">
        <f>Mapping!$H$6</f>
        <v>Vendor E</v>
      </c>
      <c r="E8401" s="11">
        <v>86715.984518511148</v>
      </c>
      <c r="F8401" s="12">
        <f t="shared" si="131"/>
        <v>8</v>
      </c>
      <c r="G8401" s="36"/>
      <c r="H8401" s="1"/>
    </row>
    <row r="8402" spans="1:8" ht="14" x14ac:dyDescent="0.15">
      <c r="A8402" s="37">
        <v>2020</v>
      </c>
      <c r="B8402" s="9" t="s">
        <v>25</v>
      </c>
      <c r="C8402" s="10" t="s">
        <v>87</v>
      </c>
      <c r="D8402" s="10" t="str">
        <f>Mapping!$H$7</f>
        <v>Vendor F</v>
      </c>
      <c r="E8402" s="11">
        <v>2135629.6689085243</v>
      </c>
      <c r="F8402" s="12">
        <f t="shared" si="131"/>
        <v>8</v>
      </c>
      <c r="G8402" s="36"/>
      <c r="H8402" s="1"/>
    </row>
    <row r="8403" spans="1:8" ht="14" x14ac:dyDescent="0.15">
      <c r="A8403" s="37">
        <v>2020</v>
      </c>
      <c r="B8403" s="9" t="s">
        <v>25</v>
      </c>
      <c r="C8403" s="10" t="s">
        <v>85</v>
      </c>
      <c r="D8403" s="10" t="str">
        <f>Mapping!$H$8</f>
        <v>Vendor G</v>
      </c>
      <c r="E8403" s="11">
        <v>376145.26678173634</v>
      </c>
      <c r="F8403" s="12">
        <f t="shared" si="131"/>
        <v>8</v>
      </c>
      <c r="G8403" s="36"/>
      <c r="H8403" s="1"/>
    </row>
    <row r="8404" spans="1:8" ht="14" x14ac:dyDescent="0.15">
      <c r="A8404" s="37">
        <v>2020</v>
      </c>
      <c r="B8404" s="9" t="s">
        <v>25</v>
      </c>
      <c r="C8404" s="10" t="s">
        <v>86</v>
      </c>
      <c r="D8404" s="10" t="str">
        <f>Mapping!$H$9</f>
        <v>Vendor H</v>
      </c>
      <c r="E8404" s="11">
        <v>318269.76823856204</v>
      </c>
      <c r="F8404" s="12">
        <f t="shared" si="131"/>
        <v>8</v>
      </c>
      <c r="G8404" s="36"/>
      <c r="H8404" s="1"/>
    </row>
    <row r="8405" spans="1:8" ht="14" x14ac:dyDescent="0.15">
      <c r="A8405" s="37">
        <v>2020</v>
      </c>
      <c r="B8405" s="9" t="s">
        <v>25</v>
      </c>
      <c r="C8405" s="10" t="s">
        <v>88</v>
      </c>
      <c r="D8405" s="10" t="str">
        <f>Mapping!$H$10</f>
        <v>Vendor I</v>
      </c>
      <c r="E8405" s="11">
        <v>850988.44807060843</v>
      </c>
      <c r="F8405" s="12">
        <f t="shared" si="131"/>
        <v>8</v>
      </c>
      <c r="G8405" s="36"/>
      <c r="H8405" s="1"/>
    </row>
    <row r="8406" spans="1:8" ht="14" x14ac:dyDescent="0.15">
      <c r="A8406" s="37">
        <v>2020</v>
      </c>
      <c r="B8406" s="9" t="s">
        <v>25</v>
      </c>
      <c r="C8406" s="10" t="s">
        <v>87</v>
      </c>
      <c r="D8406" s="10" t="str">
        <f>Mapping!$H$11</f>
        <v>Vendor J</v>
      </c>
      <c r="E8406" s="11">
        <v>64846.583281619824</v>
      </c>
      <c r="F8406" s="12">
        <f t="shared" si="131"/>
        <v>8</v>
      </c>
      <c r="G8406" s="36"/>
      <c r="H8406" s="1"/>
    </row>
    <row r="8407" spans="1:8" ht="14" x14ac:dyDescent="0.15">
      <c r="A8407" s="37">
        <v>2020</v>
      </c>
      <c r="B8407" s="9" t="s">
        <v>25</v>
      </c>
      <c r="C8407" s="10" t="s">
        <v>85</v>
      </c>
      <c r="D8407" s="10" t="str">
        <f>Mapping!$H$12</f>
        <v>Vendor K</v>
      </c>
      <c r="E8407" s="11">
        <v>190567.9729290684</v>
      </c>
      <c r="F8407" s="12">
        <f t="shared" si="131"/>
        <v>8</v>
      </c>
      <c r="G8407" s="36"/>
      <c r="H8407" s="1"/>
    </row>
    <row r="8408" spans="1:8" ht="14" x14ac:dyDescent="0.15">
      <c r="A8408" s="37">
        <v>2020</v>
      </c>
      <c r="B8408" s="9" t="s">
        <v>25</v>
      </c>
      <c r="C8408" s="10" t="s">
        <v>85</v>
      </c>
      <c r="D8408" s="10" t="str">
        <f>Mapping!$H$13</f>
        <v>Vendor L</v>
      </c>
      <c r="E8408" s="11">
        <v>704844.28228816588</v>
      </c>
      <c r="F8408" s="12">
        <f t="shared" si="131"/>
        <v>8</v>
      </c>
      <c r="G8408" s="36"/>
      <c r="H8408" s="1"/>
    </row>
    <row r="8409" spans="1:8" ht="14" x14ac:dyDescent="0.15">
      <c r="A8409" s="37">
        <v>2020</v>
      </c>
      <c r="B8409" s="9" t="s">
        <v>25</v>
      </c>
      <c r="C8409" s="10" t="s">
        <v>86</v>
      </c>
      <c r="D8409" s="10" t="str">
        <f>Mapping!$H$14</f>
        <v>Vendor M</v>
      </c>
      <c r="E8409" s="11">
        <v>13492.856746712701</v>
      </c>
      <c r="F8409" s="12">
        <f t="shared" si="131"/>
        <v>8</v>
      </c>
      <c r="G8409" s="36"/>
      <c r="H8409" s="1"/>
    </row>
    <row r="8410" spans="1:8" ht="14" x14ac:dyDescent="0.15">
      <c r="A8410" s="37">
        <v>2020</v>
      </c>
      <c r="B8410" s="9" t="s">
        <v>25</v>
      </c>
      <c r="C8410" s="10" t="s">
        <v>88</v>
      </c>
      <c r="D8410" s="10" t="str">
        <f>Mapping!$H$15</f>
        <v>Vendor N</v>
      </c>
      <c r="E8410" s="11">
        <v>52722.626348432248</v>
      </c>
      <c r="F8410" s="12">
        <f t="shared" si="131"/>
        <v>8</v>
      </c>
      <c r="G8410" s="36"/>
      <c r="H8410" s="1"/>
    </row>
    <row r="8411" spans="1:8" ht="14" x14ac:dyDescent="0.15">
      <c r="A8411" s="37">
        <v>2019</v>
      </c>
      <c r="B8411" s="9" t="s">
        <v>25</v>
      </c>
      <c r="C8411" s="10" t="s">
        <v>85</v>
      </c>
      <c r="D8411" s="10" t="str">
        <f>Mapping!$H$16</f>
        <v>Vendor O</v>
      </c>
      <c r="E8411" s="11">
        <v>29260.384154427586</v>
      </c>
      <c r="F8411" s="12">
        <f t="shared" si="131"/>
        <v>8</v>
      </c>
      <c r="G8411" s="36"/>
      <c r="H8411" s="1"/>
    </row>
    <row r="8412" spans="1:8" ht="14" x14ac:dyDescent="0.15">
      <c r="A8412" s="37">
        <v>2020</v>
      </c>
      <c r="B8412" s="9" t="s">
        <v>25</v>
      </c>
      <c r="C8412" s="10" t="s">
        <v>86</v>
      </c>
      <c r="D8412" s="10" t="str">
        <f>Mapping!$H$17</f>
        <v>Vendor P</v>
      </c>
      <c r="E8412" s="11">
        <v>141.66848032623651</v>
      </c>
      <c r="F8412" s="12">
        <f t="shared" si="131"/>
        <v>8</v>
      </c>
      <c r="G8412" s="36"/>
      <c r="H8412" s="1"/>
    </row>
    <row r="8413" spans="1:8" ht="14" x14ac:dyDescent="0.15">
      <c r="A8413" s="37">
        <v>2020</v>
      </c>
      <c r="B8413" s="9" t="s">
        <v>25</v>
      </c>
      <c r="C8413" s="10" t="s">
        <v>88</v>
      </c>
      <c r="D8413" s="10" t="str">
        <f>Mapping!$H$18</f>
        <v>Vendor Q</v>
      </c>
      <c r="E8413" s="11">
        <v>9295.9267368185301</v>
      </c>
      <c r="F8413" s="12">
        <f t="shared" si="131"/>
        <v>8</v>
      </c>
      <c r="G8413" s="36"/>
      <c r="H8413" s="1"/>
    </row>
    <row r="8414" spans="1:8" ht="14" x14ac:dyDescent="0.15">
      <c r="A8414" s="37">
        <v>2019</v>
      </c>
      <c r="B8414" s="9" t="s">
        <v>25</v>
      </c>
      <c r="C8414" s="10" t="s">
        <v>85</v>
      </c>
      <c r="D8414" s="10" t="str">
        <f>Mapping!$H$19</f>
        <v>Vendor R</v>
      </c>
      <c r="E8414" s="11">
        <v>250792.6958666078</v>
      </c>
      <c r="F8414" s="12">
        <f t="shared" si="131"/>
        <v>8</v>
      </c>
      <c r="G8414" s="36"/>
      <c r="H8414" s="1"/>
    </row>
    <row r="8415" spans="1:8" ht="14" x14ac:dyDescent="0.15">
      <c r="A8415" s="37">
        <v>2019</v>
      </c>
      <c r="B8415" s="9" t="s">
        <v>25</v>
      </c>
      <c r="C8415" s="10" t="s">
        <v>86</v>
      </c>
      <c r="D8415" s="10" t="str">
        <f>Mapping!$H$20</f>
        <v>Vendor S</v>
      </c>
      <c r="E8415" s="11">
        <v>4811.0782519311397</v>
      </c>
      <c r="F8415" s="12">
        <f t="shared" si="131"/>
        <v>8</v>
      </c>
      <c r="G8415" s="36"/>
      <c r="H8415" s="1"/>
    </row>
    <row r="8416" spans="1:8" ht="14" x14ac:dyDescent="0.15">
      <c r="A8416" s="37">
        <v>2019</v>
      </c>
      <c r="B8416" s="9" t="s">
        <v>25</v>
      </c>
      <c r="C8416" s="10" t="s">
        <v>88</v>
      </c>
      <c r="D8416" s="10" t="str">
        <f>Mapping!$H$2</f>
        <v>Vendor A</v>
      </c>
      <c r="E8416" s="11">
        <v>10339.82580354034</v>
      </c>
      <c r="F8416" s="12">
        <f t="shared" si="131"/>
        <v>8</v>
      </c>
      <c r="G8416" s="36"/>
      <c r="H8416" s="1"/>
    </row>
    <row r="8417" spans="1:8" ht="14" x14ac:dyDescent="0.15">
      <c r="A8417" s="37">
        <v>2020</v>
      </c>
      <c r="B8417" s="9" t="s">
        <v>25</v>
      </c>
      <c r="C8417" s="10" t="s">
        <v>85</v>
      </c>
      <c r="D8417" s="10" t="str">
        <f>Mapping!$H$3</f>
        <v>Vendor B</v>
      </c>
      <c r="E8417" s="11">
        <v>9664.7181575776613</v>
      </c>
      <c r="F8417" s="12">
        <f t="shared" si="131"/>
        <v>8</v>
      </c>
      <c r="G8417" s="36"/>
      <c r="H8417" s="1"/>
    </row>
    <row r="8418" spans="1:8" ht="14" x14ac:dyDescent="0.15">
      <c r="A8418" s="37">
        <v>2020</v>
      </c>
      <c r="B8418" s="9" t="s">
        <v>25</v>
      </c>
      <c r="C8418" s="10" t="s">
        <v>85</v>
      </c>
      <c r="D8418" s="10" t="str">
        <f>Mapping!$H$4</f>
        <v>Vendor C</v>
      </c>
      <c r="E8418" s="11">
        <v>3620.3624756537033</v>
      </c>
      <c r="F8418" s="12">
        <f t="shared" si="131"/>
        <v>8</v>
      </c>
      <c r="G8418" s="36"/>
      <c r="H8418" s="1"/>
    </row>
    <row r="8419" spans="1:8" ht="14" x14ac:dyDescent="0.15">
      <c r="A8419" s="37">
        <v>2020</v>
      </c>
      <c r="B8419" s="9" t="s">
        <v>25</v>
      </c>
      <c r="C8419" s="10" t="s">
        <v>85</v>
      </c>
      <c r="D8419" s="10" t="str">
        <f>Mapping!$H$5</f>
        <v>Vendor D</v>
      </c>
      <c r="E8419" s="11">
        <v>6423413.6447408488</v>
      </c>
      <c r="F8419" s="12">
        <f t="shared" si="131"/>
        <v>8</v>
      </c>
      <c r="G8419" s="36"/>
      <c r="H8419" s="1"/>
    </row>
    <row r="8420" spans="1:8" ht="14" x14ac:dyDescent="0.15">
      <c r="A8420" s="37">
        <v>2019</v>
      </c>
      <c r="B8420" s="9" t="s">
        <v>25</v>
      </c>
      <c r="C8420" s="10" t="s">
        <v>85</v>
      </c>
      <c r="D8420" s="10" t="str">
        <f>Mapping!$H$6</f>
        <v>Vendor E</v>
      </c>
      <c r="E8420" s="11">
        <v>44315.417803254699</v>
      </c>
      <c r="F8420" s="12">
        <f t="shared" si="131"/>
        <v>8</v>
      </c>
      <c r="G8420" s="36"/>
      <c r="H8420" s="1"/>
    </row>
    <row r="8421" spans="1:8" ht="14" x14ac:dyDescent="0.15">
      <c r="A8421" s="37">
        <v>2019</v>
      </c>
      <c r="B8421" s="9" t="s">
        <v>25</v>
      </c>
      <c r="C8421" s="10" t="s">
        <v>85</v>
      </c>
      <c r="D8421" s="10" t="str">
        <f>Mapping!$H$7</f>
        <v>Vendor F</v>
      </c>
      <c r="E8421" s="11">
        <v>16810.351081726309</v>
      </c>
      <c r="F8421" s="12">
        <f t="shared" si="131"/>
        <v>8</v>
      </c>
      <c r="G8421" s="36"/>
      <c r="H8421" s="1"/>
    </row>
    <row r="8422" spans="1:8" ht="14" x14ac:dyDescent="0.15">
      <c r="A8422" s="37">
        <v>2019</v>
      </c>
      <c r="B8422" s="9" t="s">
        <v>25</v>
      </c>
      <c r="C8422" s="10" t="s">
        <v>85</v>
      </c>
      <c r="D8422" s="10" t="str">
        <f>Mapping!$H$8</f>
        <v>Vendor G</v>
      </c>
      <c r="E8422" s="11">
        <v>42261.233373387047</v>
      </c>
      <c r="F8422" s="12">
        <f t="shared" si="131"/>
        <v>8</v>
      </c>
      <c r="G8422" s="36"/>
      <c r="H8422" s="1"/>
    </row>
    <row r="8423" spans="1:8" ht="14" x14ac:dyDescent="0.15">
      <c r="A8423" s="37">
        <v>2019</v>
      </c>
      <c r="B8423" s="9" t="s">
        <v>25</v>
      </c>
      <c r="C8423" s="10" t="s">
        <v>85</v>
      </c>
      <c r="D8423" s="10" t="str">
        <f>Mapping!$H$9</f>
        <v>Vendor H</v>
      </c>
      <c r="E8423" s="11">
        <v>54949.815860812174</v>
      </c>
      <c r="F8423" s="12">
        <f t="shared" si="131"/>
        <v>8</v>
      </c>
      <c r="G8423" s="36"/>
      <c r="H8423" s="1"/>
    </row>
    <row r="8424" spans="1:8" ht="14" x14ac:dyDescent="0.15">
      <c r="A8424" s="37">
        <v>2020</v>
      </c>
      <c r="B8424" s="9" t="s">
        <v>25</v>
      </c>
      <c r="C8424" s="10" t="s">
        <v>85</v>
      </c>
      <c r="D8424" s="10" t="str">
        <f>Mapping!$H$10</f>
        <v>Vendor I</v>
      </c>
      <c r="E8424" s="11">
        <v>9134.4710306212437</v>
      </c>
      <c r="F8424" s="12">
        <f t="shared" si="131"/>
        <v>8</v>
      </c>
      <c r="G8424" s="36"/>
      <c r="H8424" s="1"/>
    </row>
    <row r="8425" spans="1:8" ht="14" x14ac:dyDescent="0.15">
      <c r="A8425" s="37">
        <v>2020</v>
      </c>
      <c r="B8425" s="9" t="s">
        <v>25</v>
      </c>
      <c r="C8425" s="10" t="s">
        <v>85</v>
      </c>
      <c r="D8425" s="10" t="str">
        <f>Mapping!$H$11</f>
        <v>Vendor J</v>
      </c>
      <c r="E8425" s="11">
        <v>46568.618163445448</v>
      </c>
      <c r="F8425" s="12">
        <f t="shared" si="131"/>
        <v>8</v>
      </c>
      <c r="G8425" s="36"/>
      <c r="H8425" s="1"/>
    </row>
    <row r="8426" spans="1:8" ht="14" x14ac:dyDescent="0.15">
      <c r="A8426" s="37">
        <v>2019</v>
      </c>
      <c r="B8426" s="9" t="s">
        <v>25</v>
      </c>
      <c r="C8426" s="10" t="s">
        <v>85</v>
      </c>
      <c r="D8426" s="10" t="str">
        <f>Mapping!$H$12</f>
        <v>Vendor K</v>
      </c>
      <c r="E8426" s="11">
        <v>3158794.8910585409</v>
      </c>
      <c r="F8426" s="12">
        <f t="shared" si="131"/>
        <v>8</v>
      </c>
      <c r="G8426" s="36"/>
      <c r="H8426" s="1"/>
    </row>
    <row r="8427" spans="1:8" ht="14" x14ac:dyDescent="0.15">
      <c r="A8427" s="37">
        <v>2020</v>
      </c>
      <c r="B8427" s="9" t="s">
        <v>25</v>
      </c>
      <c r="C8427" s="10" t="s">
        <v>85</v>
      </c>
      <c r="D8427" s="10" t="str">
        <f>Mapping!$H$13</f>
        <v>Vendor L</v>
      </c>
      <c r="E8427" s="11">
        <v>16490.047923397557</v>
      </c>
      <c r="F8427" s="12">
        <f t="shared" si="131"/>
        <v>8</v>
      </c>
      <c r="G8427" s="36"/>
      <c r="H8427" s="1"/>
    </row>
    <row r="8428" spans="1:8" ht="14" x14ac:dyDescent="0.15">
      <c r="A8428" s="37">
        <v>2019</v>
      </c>
      <c r="B8428" s="9" t="s">
        <v>25</v>
      </c>
      <c r="C8428" s="10" t="s">
        <v>85</v>
      </c>
      <c r="D8428" s="10" t="str">
        <f>Mapping!$H$14</f>
        <v>Vendor M</v>
      </c>
      <c r="E8428" s="11">
        <v>6759.4986622188953</v>
      </c>
      <c r="F8428" s="12">
        <f t="shared" si="131"/>
        <v>8</v>
      </c>
      <c r="G8428" s="36"/>
      <c r="H8428" s="1"/>
    </row>
    <row r="8429" spans="1:8" ht="14" x14ac:dyDescent="0.15">
      <c r="A8429" s="37">
        <v>2019</v>
      </c>
      <c r="B8429" s="9" t="s">
        <v>25</v>
      </c>
      <c r="C8429" s="10" t="s">
        <v>85</v>
      </c>
      <c r="D8429" s="10" t="str">
        <f>Mapping!$H$15</f>
        <v>Vendor N</v>
      </c>
      <c r="E8429" s="11">
        <v>437566.60137876211</v>
      </c>
      <c r="F8429" s="12">
        <f t="shared" si="131"/>
        <v>8</v>
      </c>
      <c r="G8429" s="36"/>
      <c r="H8429" s="1"/>
    </row>
    <row r="8430" spans="1:8" ht="14" x14ac:dyDescent="0.15">
      <c r="A8430" s="37">
        <v>2020</v>
      </c>
      <c r="B8430" s="9" t="s">
        <v>25</v>
      </c>
      <c r="C8430" s="10" t="s">
        <v>85</v>
      </c>
      <c r="D8430" s="10" t="str">
        <f>Mapping!$H$16</f>
        <v>Vendor O</v>
      </c>
      <c r="E8430" s="11">
        <v>2398545.3589757979</v>
      </c>
      <c r="F8430" s="12">
        <f t="shared" si="131"/>
        <v>8</v>
      </c>
      <c r="G8430" s="36"/>
      <c r="H8430" s="1"/>
    </row>
    <row r="8431" spans="1:8" ht="11.25" customHeight="1" x14ac:dyDescent="0.15">
      <c r="A8431" s="37">
        <v>2020</v>
      </c>
      <c r="B8431" s="9" t="s">
        <v>25</v>
      </c>
      <c r="C8431" s="10" t="s">
        <v>85</v>
      </c>
      <c r="D8431" s="10" t="str">
        <f>Mapping!$H$17</f>
        <v>Vendor P</v>
      </c>
      <c r="E8431" s="11">
        <v>307980.22984652629</v>
      </c>
      <c r="F8431" s="12">
        <f t="shared" si="131"/>
        <v>8</v>
      </c>
      <c r="G8431" s="36"/>
      <c r="H8431" s="1"/>
    </row>
    <row r="8432" spans="1:8" ht="14" x14ac:dyDescent="0.15">
      <c r="A8432" s="37">
        <v>2019</v>
      </c>
      <c r="B8432" s="9" t="s">
        <v>25</v>
      </c>
      <c r="C8432" s="10" t="s">
        <v>85</v>
      </c>
      <c r="D8432" s="10" t="str">
        <f>Mapping!$H$18</f>
        <v>Vendor Q</v>
      </c>
      <c r="E8432" s="11">
        <v>936759.50379120396</v>
      </c>
      <c r="F8432" s="12">
        <f t="shared" si="131"/>
        <v>8</v>
      </c>
      <c r="G8432" s="36"/>
      <c r="H8432" s="1"/>
    </row>
    <row r="8433" spans="1:8" ht="14" x14ac:dyDescent="0.15">
      <c r="A8433" s="37">
        <v>2020</v>
      </c>
      <c r="B8433" s="9" t="s">
        <v>25</v>
      </c>
      <c r="C8433" s="10" t="s">
        <v>85</v>
      </c>
      <c r="D8433" s="10" t="str">
        <f>Mapping!$H$19</f>
        <v>Vendor R</v>
      </c>
      <c r="E8433" s="11">
        <v>2950850.2754882942</v>
      </c>
      <c r="F8433" s="12">
        <f t="shared" si="131"/>
        <v>8</v>
      </c>
      <c r="G8433" s="36"/>
      <c r="H8433" s="1"/>
    </row>
    <row r="8434" spans="1:8" ht="14" x14ac:dyDescent="0.15">
      <c r="A8434" s="37">
        <v>2020</v>
      </c>
      <c r="B8434" s="9" t="s">
        <v>25</v>
      </c>
      <c r="C8434" s="10" t="s">
        <v>85</v>
      </c>
      <c r="D8434" s="10" t="str">
        <f>Mapping!$H$2</f>
        <v>Vendor A</v>
      </c>
      <c r="E8434" s="11">
        <v>268287.91164942784</v>
      </c>
      <c r="F8434" s="12">
        <f t="shared" si="131"/>
        <v>8</v>
      </c>
      <c r="G8434" s="36"/>
      <c r="H8434" s="1"/>
    </row>
    <row r="8435" spans="1:8" ht="14" x14ac:dyDescent="0.15">
      <c r="A8435" s="37">
        <v>2019</v>
      </c>
      <c r="B8435" s="9" t="s">
        <v>25</v>
      </c>
      <c r="C8435" s="10" t="s">
        <v>85</v>
      </c>
      <c r="D8435" s="10" t="str">
        <f>Mapping!$H$3</f>
        <v>Vendor B</v>
      </c>
      <c r="E8435" s="11">
        <v>224445.08285412742</v>
      </c>
      <c r="F8435" s="12">
        <f t="shared" si="131"/>
        <v>8</v>
      </c>
      <c r="G8435" s="36"/>
      <c r="H8435" s="1"/>
    </row>
    <row r="8436" spans="1:8" ht="11.25" customHeight="1" x14ac:dyDescent="0.15">
      <c r="A8436" s="37">
        <v>2020</v>
      </c>
      <c r="B8436" s="9" t="s">
        <v>25</v>
      </c>
      <c r="C8436" s="10" t="s">
        <v>85</v>
      </c>
      <c r="D8436" s="10" t="str">
        <f>Mapping!$H$4</f>
        <v>Vendor C</v>
      </c>
      <c r="E8436" s="11">
        <v>235251.68371709582</v>
      </c>
      <c r="F8436" s="12">
        <f t="shared" si="131"/>
        <v>8</v>
      </c>
      <c r="G8436" s="36"/>
      <c r="H8436" s="1"/>
    </row>
    <row r="8437" spans="1:8" ht="11.25" customHeight="1" x14ac:dyDescent="0.15">
      <c r="A8437" s="37">
        <v>2019</v>
      </c>
      <c r="B8437" s="9" t="s">
        <v>25</v>
      </c>
      <c r="C8437" s="10" t="s">
        <v>85</v>
      </c>
      <c r="D8437" s="10" t="str">
        <f>Mapping!$H$5</f>
        <v>Vendor D</v>
      </c>
      <c r="E8437" s="11">
        <v>22921.958068418</v>
      </c>
      <c r="F8437" s="12">
        <f t="shared" si="131"/>
        <v>8</v>
      </c>
      <c r="G8437" s="36"/>
      <c r="H8437" s="1"/>
    </row>
    <row r="8438" spans="1:8" ht="11.25" customHeight="1" x14ac:dyDescent="0.15">
      <c r="A8438" s="37">
        <v>2020</v>
      </c>
      <c r="B8438" s="9" t="s">
        <v>25</v>
      </c>
      <c r="C8438" s="10" t="s">
        <v>85</v>
      </c>
      <c r="D8438" s="10" t="str">
        <f>Mapping!$H$6</f>
        <v>Vendor E</v>
      </c>
      <c r="E8438" s="11">
        <v>396415.88338307373</v>
      </c>
      <c r="F8438" s="12">
        <f t="shared" si="131"/>
        <v>8</v>
      </c>
      <c r="G8438" s="36"/>
      <c r="H8438" s="1"/>
    </row>
    <row r="8439" spans="1:8" ht="14" x14ac:dyDescent="0.15">
      <c r="A8439" s="37">
        <v>2019</v>
      </c>
      <c r="B8439" s="9" t="s">
        <v>25</v>
      </c>
      <c r="C8439" s="10" t="s">
        <v>85</v>
      </c>
      <c r="D8439" s="10" t="str">
        <f>Mapping!$H$7</f>
        <v>Vendor F</v>
      </c>
      <c r="E8439" s="11">
        <v>-11646.29821674145</v>
      </c>
      <c r="F8439" s="12">
        <f t="shared" si="131"/>
        <v>8</v>
      </c>
      <c r="G8439" s="36"/>
      <c r="H8439" s="1"/>
    </row>
    <row r="8440" spans="1:8" ht="14" x14ac:dyDescent="0.15">
      <c r="A8440" s="37">
        <v>2019</v>
      </c>
      <c r="B8440" s="9" t="s">
        <v>25</v>
      </c>
      <c r="C8440" s="10" t="s">
        <v>85</v>
      </c>
      <c r="D8440" s="10" t="str">
        <f>Mapping!$H$8</f>
        <v>Vendor G</v>
      </c>
      <c r="E8440" s="11">
        <v>83188.751051576619</v>
      </c>
      <c r="F8440" s="12">
        <f t="shared" si="131"/>
        <v>8</v>
      </c>
      <c r="G8440" s="36"/>
      <c r="H8440" s="1"/>
    </row>
    <row r="8441" spans="1:8" ht="14" x14ac:dyDescent="0.15">
      <c r="A8441" s="37">
        <v>2019</v>
      </c>
      <c r="B8441" s="9" t="s">
        <v>25</v>
      </c>
      <c r="C8441" s="10" t="s">
        <v>85</v>
      </c>
      <c r="D8441" s="10" t="str">
        <f>Mapping!$H$9</f>
        <v>Vendor H</v>
      </c>
      <c r="E8441" s="11">
        <v>227717.85109422443</v>
      </c>
      <c r="F8441" s="12">
        <f t="shared" si="131"/>
        <v>8</v>
      </c>
      <c r="G8441" s="36"/>
      <c r="H8441" s="1"/>
    </row>
    <row r="8442" spans="1:8" ht="14" x14ac:dyDescent="0.15">
      <c r="A8442" s="37">
        <v>2019</v>
      </c>
      <c r="B8442" s="9" t="s">
        <v>25</v>
      </c>
      <c r="C8442" s="10" t="s">
        <v>85</v>
      </c>
      <c r="D8442" s="10" t="str">
        <f>Mapping!$H$10</f>
        <v>Vendor I</v>
      </c>
      <c r="E8442" s="11">
        <v>10427.465188518889</v>
      </c>
      <c r="F8442" s="12">
        <f t="shared" si="131"/>
        <v>8</v>
      </c>
      <c r="G8442" s="36"/>
      <c r="H8442" s="1"/>
    </row>
    <row r="8443" spans="1:8" ht="14" x14ac:dyDescent="0.15">
      <c r="A8443" s="37">
        <v>2020</v>
      </c>
      <c r="B8443" s="9" t="s">
        <v>25</v>
      </c>
      <c r="C8443" s="10" t="s">
        <v>86</v>
      </c>
      <c r="D8443" s="10" t="str">
        <f>Mapping!$H$11</f>
        <v>Vendor J</v>
      </c>
      <c r="E8443" s="11">
        <v>12925.779979884501</v>
      </c>
      <c r="F8443" s="12">
        <f t="shared" si="131"/>
        <v>8</v>
      </c>
      <c r="G8443" s="36"/>
      <c r="H8443" s="1"/>
    </row>
    <row r="8444" spans="1:8" ht="14" x14ac:dyDescent="0.15">
      <c r="A8444" s="37">
        <v>2019</v>
      </c>
      <c r="B8444" s="9" t="s">
        <v>25</v>
      </c>
      <c r="C8444" s="10" t="s">
        <v>88</v>
      </c>
      <c r="D8444" s="10" t="str">
        <f>Mapping!$H$12</f>
        <v>Vendor K</v>
      </c>
      <c r="E8444" s="11">
        <v>9469.9252773585031</v>
      </c>
      <c r="F8444" s="12">
        <f t="shared" si="131"/>
        <v>8</v>
      </c>
      <c r="G8444" s="36"/>
      <c r="H8444" s="1"/>
    </row>
    <row r="8445" spans="1:8" ht="14" x14ac:dyDescent="0.15">
      <c r="A8445" s="37">
        <v>2019</v>
      </c>
      <c r="B8445" s="9" t="s">
        <v>25</v>
      </c>
      <c r="C8445" s="10" t="s">
        <v>85</v>
      </c>
      <c r="D8445" s="10" t="str">
        <f>Mapping!$H$13</f>
        <v>Vendor L</v>
      </c>
      <c r="E8445" s="11">
        <v>74520.085519971501</v>
      </c>
      <c r="F8445" s="12">
        <f t="shared" si="131"/>
        <v>8</v>
      </c>
      <c r="G8445" s="36"/>
      <c r="H8445" s="1"/>
    </row>
    <row r="8446" spans="1:8" ht="14" x14ac:dyDescent="0.15">
      <c r="A8446" s="37">
        <v>2019</v>
      </c>
      <c r="B8446" s="9" t="s">
        <v>25</v>
      </c>
      <c r="C8446" s="10" t="s">
        <v>85</v>
      </c>
      <c r="D8446" s="10" t="str">
        <f>Mapping!$H$14</f>
        <v>Vendor M</v>
      </c>
      <c r="E8446" s="11">
        <v>209988.3362583454</v>
      </c>
      <c r="F8446" s="12">
        <f t="shared" si="131"/>
        <v>8</v>
      </c>
      <c r="G8446" s="36"/>
      <c r="H8446" s="1"/>
    </row>
    <row r="8447" spans="1:8" ht="14" x14ac:dyDescent="0.15">
      <c r="A8447" s="37">
        <v>2019</v>
      </c>
      <c r="B8447" s="9" t="s">
        <v>25</v>
      </c>
      <c r="C8447" s="10" t="s">
        <v>85</v>
      </c>
      <c r="D8447" s="10" t="str">
        <f>Mapping!$H$15</f>
        <v>Vendor N</v>
      </c>
      <c r="E8447" s="11">
        <v>215022.36560978217</v>
      </c>
      <c r="F8447" s="12">
        <f t="shared" si="131"/>
        <v>8</v>
      </c>
      <c r="G8447" s="36"/>
      <c r="H8447" s="1"/>
    </row>
    <row r="8448" spans="1:8" ht="14" x14ac:dyDescent="0.15">
      <c r="A8448" s="37">
        <v>2020</v>
      </c>
      <c r="B8448" s="9" t="s">
        <v>25</v>
      </c>
      <c r="C8448" s="10" t="s">
        <v>85</v>
      </c>
      <c r="D8448" s="10" t="str">
        <f>Mapping!$H$16</f>
        <v>Vendor O</v>
      </c>
      <c r="E8448" s="11">
        <v>27001.65320315486</v>
      </c>
      <c r="F8448" s="12">
        <f t="shared" si="131"/>
        <v>8</v>
      </c>
      <c r="G8448" s="36"/>
      <c r="H8448" s="1"/>
    </row>
    <row r="8449" spans="1:8" ht="14" x14ac:dyDescent="0.15">
      <c r="A8449" s="37">
        <v>2019</v>
      </c>
      <c r="B8449" s="9" t="s">
        <v>25</v>
      </c>
      <c r="C8449" s="10" t="s">
        <v>85</v>
      </c>
      <c r="D8449" s="10" t="str">
        <f>Mapping!$H$17</f>
        <v>Vendor P</v>
      </c>
      <c r="E8449" s="11">
        <v>9688.3494856451889</v>
      </c>
      <c r="F8449" s="12">
        <f t="shared" si="131"/>
        <v>8</v>
      </c>
      <c r="G8449" s="36"/>
      <c r="H8449" s="1"/>
    </row>
    <row r="8450" spans="1:8" ht="14" x14ac:dyDescent="0.15">
      <c r="A8450" s="37">
        <v>2020</v>
      </c>
      <c r="B8450" s="9" t="s">
        <v>25</v>
      </c>
      <c r="C8450" s="10" t="s">
        <v>86</v>
      </c>
      <c r="D8450" s="10" t="str">
        <f>Mapping!$H$18</f>
        <v>Vendor Q</v>
      </c>
      <c r="E8450" s="11">
        <v>127728.83375478334</v>
      </c>
      <c r="F8450" s="12">
        <f t="shared" ref="F8450:F8513" si="132">MONTH(DATEVALUE(B8450&amp;"1"))</f>
        <v>8</v>
      </c>
      <c r="G8450" s="36"/>
      <c r="H8450" s="1"/>
    </row>
    <row r="8451" spans="1:8" ht="14" x14ac:dyDescent="0.15">
      <c r="A8451" s="37">
        <v>2019</v>
      </c>
      <c r="B8451" s="9" t="s">
        <v>25</v>
      </c>
      <c r="C8451" s="10" t="s">
        <v>88</v>
      </c>
      <c r="D8451" s="10" t="str">
        <f>Mapping!$H$19</f>
        <v>Vendor R</v>
      </c>
      <c r="E8451" s="11">
        <v>46328.221804415829</v>
      </c>
      <c r="F8451" s="12">
        <f t="shared" si="132"/>
        <v>8</v>
      </c>
      <c r="G8451" s="36"/>
      <c r="H8451" s="1"/>
    </row>
    <row r="8452" spans="1:8" ht="14" x14ac:dyDescent="0.15">
      <c r="A8452" s="37">
        <v>2019</v>
      </c>
      <c r="B8452" s="9" t="s">
        <v>25</v>
      </c>
      <c r="C8452" s="10" t="s">
        <v>85</v>
      </c>
      <c r="D8452" s="10" t="str">
        <f>Mapping!$H$2</f>
        <v>Vendor A</v>
      </c>
      <c r="E8452" s="11">
        <v>112.05933436702381</v>
      </c>
      <c r="F8452" s="12">
        <f t="shared" si="132"/>
        <v>8</v>
      </c>
      <c r="G8452" s="36"/>
      <c r="H8452" s="1"/>
    </row>
    <row r="8453" spans="1:8" ht="14" x14ac:dyDescent="0.15">
      <c r="A8453" s="37">
        <v>2020</v>
      </c>
      <c r="B8453" s="9" t="s">
        <v>25</v>
      </c>
      <c r="C8453" s="10" t="s">
        <v>85</v>
      </c>
      <c r="D8453" s="10" t="str">
        <f>Mapping!$H$3</f>
        <v>Vendor B</v>
      </c>
      <c r="E8453" s="11">
        <v>32851.850998650552</v>
      </c>
      <c r="F8453" s="12">
        <f t="shared" si="132"/>
        <v>8</v>
      </c>
      <c r="G8453" s="36"/>
      <c r="H8453" s="1"/>
    </row>
    <row r="8454" spans="1:8" ht="14" x14ac:dyDescent="0.15">
      <c r="A8454" s="37">
        <v>2020</v>
      </c>
      <c r="B8454" s="9" t="s">
        <v>25</v>
      </c>
      <c r="C8454" s="10" t="s">
        <v>85</v>
      </c>
      <c r="D8454" s="10" t="str">
        <f>Mapping!$H$4</f>
        <v>Vendor C</v>
      </c>
      <c r="E8454" s="11">
        <v>107475.3380881842</v>
      </c>
      <c r="F8454" s="12">
        <f t="shared" si="132"/>
        <v>8</v>
      </c>
      <c r="G8454" s="36"/>
      <c r="H8454" s="1"/>
    </row>
    <row r="8455" spans="1:8" ht="14" x14ac:dyDescent="0.15">
      <c r="A8455" s="37">
        <v>2019</v>
      </c>
      <c r="B8455" s="9" t="s">
        <v>25</v>
      </c>
      <c r="C8455" s="10" t="s">
        <v>86</v>
      </c>
      <c r="D8455" s="10" t="str">
        <f>Mapping!$H$5</f>
        <v>Vendor D</v>
      </c>
      <c r="E8455" s="11">
        <v>10468.968519249449</v>
      </c>
      <c r="F8455" s="12">
        <f t="shared" si="132"/>
        <v>8</v>
      </c>
      <c r="G8455" s="36"/>
      <c r="H8455" s="1"/>
    </row>
    <row r="8456" spans="1:8" ht="14" x14ac:dyDescent="0.15">
      <c r="A8456" s="37">
        <v>2020</v>
      </c>
      <c r="B8456" s="9" t="s">
        <v>25</v>
      </c>
      <c r="C8456" s="10" t="s">
        <v>88</v>
      </c>
      <c r="D8456" s="10" t="str">
        <f>Mapping!$H$6</f>
        <v>Vendor E</v>
      </c>
      <c r="E8456" s="11">
        <v>14978.062842324585</v>
      </c>
      <c r="F8456" s="12">
        <f t="shared" si="132"/>
        <v>8</v>
      </c>
      <c r="G8456" s="36"/>
      <c r="H8456" s="1"/>
    </row>
    <row r="8457" spans="1:8" ht="14" x14ac:dyDescent="0.15">
      <c r="A8457" s="37">
        <v>2020</v>
      </c>
      <c r="B8457" s="9" t="s">
        <v>25</v>
      </c>
      <c r="C8457" s="10" t="s">
        <v>85</v>
      </c>
      <c r="D8457" s="10" t="str">
        <f>Mapping!$H$7</f>
        <v>Vendor F</v>
      </c>
      <c r="E8457" s="11">
        <v>9124.027772522637</v>
      </c>
      <c r="F8457" s="12">
        <f t="shared" si="132"/>
        <v>8</v>
      </c>
      <c r="G8457" s="36"/>
      <c r="H8457" s="1"/>
    </row>
    <row r="8458" spans="1:8" ht="14" x14ac:dyDescent="0.15">
      <c r="A8458" s="37">
        <v>2019</v>
      </c>
      <c r="B8458" s="9" t="s">
        <v>25</v>
      </c>
      <c r="C8458" s="10" t="s">
        <v>85</v>
      </c>
      <c r="D8458" s="10" t="str">
        <f>Mapping!$H$8</f>
        <v>Vendor G</v>
      </c>
      <c r="E8458" s="11">
        <v>14803.886776638768</v>
      </c>
      <c r="F8458" s="12">
        <f t="shared" si="132"/>
        <v>8</v>
      </c>
      <c r="G8458" s="36"/>
      <c r="H8458" s="1"/>
    </row>
    <row r="8459" spans="1:8" ht="14" x14ac:dyDescent="0.15">
      <c r="A8459" s="37">
        <v>2019</v>
      </c>
      <c r="B8459" s="9" t="s">
        <v>25</v>
      </c>
      <c r="C8459" s="10" t="s">
        <v>86</v>
      </c>
      <c r="D8459" s="10" t="str">
        <f>Mapping!$H$9</f>
        <v>Vendor H</v>
      </c>
      <c r="E8459" s="11">
        <v>25024.357645107044</v>
      </c>
      <c r="F8459" s="12">
        <f t="shared" si="132"/>
        <v>8</v>
      </c>
      <c r="G8459" s="36"/>
      <c r="H8459" s="1"/>
    </row>
    <row r="8460" spans="1:8" ht="14" x14ac:dyDescent="0.15">
      <c r="A8460" s="37">
        <v>2019</v>
      </c>
      <c r="B8460" s="9" t="s">
        <v>25</v>
      </c>
      <c r="C8460" s="10" t="s">
        <v>88</v>
      </c>
      <c r="D8460" s="10" t="str">
        <f>Mapping!$H$10</f>
        <v>Vendor I</v>
      </c>
      <c r="E8460" s="11">
        <v>7696.742669686495</v>
      </c>
      <c r="F8460" s="12">
        <f t="shared" si="132"/>
        <v>8</v>
      </c>
      <c r="G8460" s="36"/>
      <c r="H8460" s="1"/>
    </row>
    <row r="8461" spans="1:8" ht="14" x14ac:dyDescent="0.15">
      <c r="A8461" s="37">
        <v>2020</v>
      </c>
      <c r="B8461" s="9" t="s">
        <v>25</v>
      </c>
      <c r="C8461" s="10" t="s">
        <v>85</v>
      </c>
      <c r="D8461" s="10" t="str">
        <f>Mapping!$H$11</f>
        <v>Vendor J</v>
      </c>
      <c r="E8461" s="11">
        <v>81772.656860818694</v>
      </c>
      <c r="F8461" s="12">
        <f t="shared" si="132"/>
        <v>8</v>
      </c>
      <c r="G8461" s="36"/>
      <c r="H8461" s="1"/>
    </row>
    <row r="8462" spans="1:8" ht="14" x14ac:dyDescent="0.15">
      <c r="A8462" s="37">
        <v>2020</v>
      </c>
      <c r="B8462" s="9" t="s">
        <v>25</v>
      </c>
      <c r="C8462" s="10" t="s">
        <v>85</v>
      </c>
      <c r="D8462" s="10" t="str">
        <f>Mapping!$H$12</f>
        <v>Vendor K</v>
      </c>
      <c r="E8462" s="11">
        <v>118342.34529597011</v>
      </c>
      <c r="F8462" s="12">
        <f t="shared" si="132"/>
        <v>8</v>
      </c>
      <c r="G8462" s="36"/>
      <c r="H8462" s="1"/>
    </row>
    <row r="8463" spans="1:8" ht="14" x14ac:dyDescent="0.15">
      <c r="A8463" s="37">
        <v>2020</v>
      </c>
      <c r="B8463" s="9" t="s">
        <v>25</v>
      </c>
      <c r="C8463" s="10" t="s">
        <v>86</v>
      </c>
      <c r="D8463" s="10" t="str">
        <f>Mapping!$H$13</f>
        <v>Vendor L</v>
      </c>
      <c r="E8463" s="11">
        <v>115858.8504403371</v>
      </c>
      <c r="F8463" s="12">
        <f t="shared" si="132"/>
        <v>8</v>
      </c>
      <c r="G8463" s="36"/>
      <c r="H8463" s="1"/>
    </row>
    <row r="8464" spans="1:8" ht="14" x14ac:dyDescent="0.15">
      <c r="A8464" s="37">
        <v>2020</v>
      </c>
      <c r="B8464" s="9" t="s">
        <v>25</v>
      </c>
      <c r="C8464" s="10" t="s">
        <v>85</v>
      </c>
      <c r="D8464" s="10" t="str">
        <f>Mapping!$H$14</f>
        <v>Vendor M</v>
      </c>
      <c r="E8464" s="11">
        <v>84936.045713461848</v>
      </c>
      <c r="F8464" s="12">
        <f t="shared" si="132"/>
        <v>8</v>
      </c>
      <c r="G8464" s="36"/>
      <c r="H8464" s="1"/>
    </row>
    <row r="8465" spans="1:8" ht="14" x14ac:dyDescent="0.15">
      <c r="A8465" s="37">
        <v>2020</v>
      </c>
      <c r="B8465" s="9" t="s">
        <v>25</v>
      </c>
      <c r="C8465" s="10" t="s">
        <v>86</v>
      </c>
      <c r="D8465" s="10" t="str">
        <f>Mapping!$H$15</f>
        <v>Vendor N</v>
      </c>
      <c r="E8465" s="11">
        <v>35201.53286166078</v>
      </c>
      <c r="F8465" s="12">
        <f t="shared" si="132"/>
        <v>8</v>
      </c>
      <c r="G8465" s="36"/>
      <c r="H8465" s="1"/>
    </row>
    <row r="8466" spans="1:8" ht="14" x14ac:dyDescent="0.15">
      <c r="A8466" s="37">
        <v>2020</v>
      </c>
      <c r="B8466" s="9" t="s">
        <v>25</v>
      </c>
      <c r="C8466" s="10" t="s">
        <v>88</v>
      </c>
      <c r="D8466" s="10" t="str">
        <f>Mapping!$H$16</f>
        <v>Vendor O</v>
      </c>
      <c r="E8466" s="11">
        <v>122612.31324759741</v>
      </c>
      <c r="F8466" s="12">
        <f t="shared" si="132"/>
        <v>8</v>
      </c>
      <c r="G8466" s="36"/>
      <c r="H8466" s="1"/>
    </row>
    <row r="8467" spans="1:8" ht="14" x14ac:dyDescent="0.15">
      <c r="A8467" s="37">
        <v>2019</v>
      </c>
      <c r="B8467" s="9" t="s">
        <v>25</v>
      </c>
      <c r="C8467" s="10" t="s">
        <v>87</v>
      </c>
      <c r="D8467" s="10" t="str">
        <f>Mapping!$H$17</f>
        <v>Vendor P</v>
      </c>
      <c r="E8467" s="11">
        <v>107649.05668522499</v>
      </c>
      <c r="F8467" s="12">
        <f t="shared" si="132"/>
        <v>8</v>
      </c>
      <c r="G8467" s="36"/>
      <c r="H8467" s="1"/>
    </row>
    <row r="8468" spans="1:8" ht="14" x14ac:dyDescent="0.15">
      <c r="A8468" s="37">
        <v>2020</v>
      </c>
      <c r="B8468" s="9" t="s">
        <v>25</v>
      </c>
      <c r="C8468" s="10" t="s">
        <v>85</v>
      </c>
      <c r="D8468" s="10" t="str">
        <f>Mapping!$H$18</f>
        <v>Vendor Q</v>
      </c>
      <c r="E8468" s="11">
        <v>91254.885996362005</v>
      </c>
      <c r="F8468" s="12">
        <f t="shared" si="132"/>
        <v>8</v>
      </c>
      <c r="G8468" s="36"/>
      <c r="H8468" s="1"/>
    </row>
    <row r="8469" spans="1:8" ht="14" x14ac:dyDescent="0.15">
      <c r="A8469" s="37">
        <v>2020</v>
      </c>
      <c r="B8469" s="9" t="s">
        <v>25</v>
      </c>
      <c r="C8469" s="10" t="s">
        <v>86</v>
      </c>
      <c r="D8469" s="10" t="str">
        <f>Mapping!$H$19</f>
        <v>Vendor R</v>
      </c>
      <c r="E8469" s="11">
        <v>28634.293932387696</v>
      </c>
      <c r="F8469" s="12">
        <f t="shared" si="132"/>
        <v>8</v>
      </c>
      <c r="G8469" s="36"/>
      <c r="H8469" s="1"/>
    </row>
    <row r="8470" spans="1:8" ht="14" x14ac:dyDescent="0.15">
      <c r="A8470" s="37">
        <v>2019</v>
      </c>
      <c r="B8470" s="9" t="s">
        <v>25</v>
      </c>
      <c r="C8470" s="10" t="s">
        <v>88</v>
      </c>
      <c r="D8470" s="10" t="str">
        <f>Mapping!$H$2</f>
        <v>Vendor A</v>
      </c>
      <c r="E8470" s="11">
        <v>121952.06991865378</v>
      </c>
      <c r="F8470" s="12">
        <f t="shared" si="132"/>
        <v>8</v>
      </c>
      <c r="G8470" s="36"/>
      <c r="H8470" s="1"/>
    </row>
    <row r="8471" spans="1:8" ht="14" x14ac:dyDescent="0.15">
      <c r="A8471" s="37">
        <v>2019</v>
      </c>
      <c r="B8471" s="9" t="s">
        <v>25</v>
      </c>
      <c r="C8471" s="10" t="s">
        <v>87</v>
      </c>
      <c r="D8471" s="10" t="str">
        <f>Mapping!$H$3</f>
        <v>Vendor B</v>
      </c>
      <c r="E8471" s="11">
        <v>23143.943021456838</v>
      </c>
      <c r="F8471" s="12">
        <f t="shared" si="132"/>
        <v>8</v>
      </c>
      <c r="G8471" s="36"/>
      <c r="H8471" s="1"/>
    </row>
    <row r="8472" spans="1:8" ht="14" x14ac:dyDescent="0.15">
      <c r="A8472" s="37">
        <v>2019</v>
      </c>
      <c r="B8472" s="9" t="s">
        <v>25</v>
      </c>
      <c r="C8472" s="10" t="s">
        <v>85</v>
      </c>
      <c r="D8472" s="10" t="str">
        <f>Mapping!$H$4</f>
        <v>Vendor C</v>
      </c>
      <c r="E8472" s="11">
        <v>163178.23268737952</v>
      </c>
      <c r="F8472" s="12">
        <f t="shared" si="132"/>
        <v>8</v>
      </c>
      <c r="G8472" s="36"/>
      <c r="H8472" s="1"/>
    </row>
    <row r="8473" spans="1:8" ht="14" x14ac:dyDescent="0.15">
      <c r="A8473" s="37">
        <v>2020</v>
      </c>
      <c r="B8473" s="9" t="s">
        <v>25</v>
      </c>
      <c r="C8473" s="10" t="s">
        <v>86</v>
      </c>
      <c r="D8473" s="10" t="str">
        <f>Mapping!$H$5</f>
        <v>Vendor D</v>
      </c>
      <c r="E8473" s="11">
        <v>95067.542344412665</v>
      </c>
      <c r="F8473" s="12">
        <f t="shared" si="132"/>
        <v>8</v>
      </c>
      <c r="G8473" s="36"/>
      <c r="H8473" s="1"/>
    </row>
    <row r="8474" spans="1:8" ht="14" x14ac:dyDescent="0.15">
      <c r="A8474" s="37">
        <v>2020</v>
      </c>
      <c r="B8474" s="9" t="s">
        <v>25</v>
      </c>
      <c r="C8474" s="10" t="s">
        <v>88</v>
      </c>
      <c r="D8474" s="10" t="str">
        <f>Mapping!$H$6</f>
        <v>Vendor E</v>
      </c>
      <c r="E8474" s="11">
        <v>258983.31690596906</v>
      </c>
      <c r="F8474" s="12">
        <f t="shared" si="132"/>
        <v>8</v>
      </c>
      <c r="G8474" s="36"/>
      <c r="H8474" s="1"/>
    </row>
    <row r="8475" spans="1:8" ht="14" x14ac:dyDescent="0.15">
      <c r="A8475" s="37">
        <v>2019</v>
      </c>
      <c r="B8475" s="9" t="s">
        <v>25</v>
      </c>
      <c r="C8475" s="10" t="s">
        <v>87</v>
      </c>
      <c r="D8475" s="10" t="str">
        <f>Mapping!$H$7</f>
        <v>Vendor F</v>
      </c>
      <c r="E8475" s="11">
        <v>95548.615005971107</v>
      </c>
      <c r="F8475" s="12">
        <f t="shared" si="132"/>
        <v>8</v>
      </c>
      <c r="G8475" s="36"/>
      <c r="H8475" s="1"/>
    </row>
    <row r="8476" spans="1:8" ht="14" x14ac:dyDescent="0.15">
      <c r="A8476" s="37">
        <v>2020</v>
      </c>
      <c r="B8476" s="9" t="s">
        <v>25</v>
      </c>
      <c r="C8476" s="10" t="s">
        <v>85</v>
      </c>
      <c r="D8476" s="10" t="str">
        <f>Mapping!$H$8</f>
        <v>Vendor G</v>
      </c>
      <c r="E8476" s="11">
        <v>10036.309013328902</v>
      </c>
      <c r="F8476" s="12">
        <f t="shared" si="132"/>
        <v>8</v>
      </c>
      <c r="G8476" s="36"/>
      <c r="H8476" s="1"/>
    </row>
    <row r="8477" spans="1:8" ht="14" x14ac:dyDescent="0.15">
      <c r="A8477" s="37">
        <v>2019</v>
      </c>
      <c r="B8477" s="9" t="s">
        <v>25</v>
      </c>
      <c r="C8477" s="10" t="s">
        <v>86</v>
      </c>
      <c r="D8477" s="10" t="str">
        <f>Mapping!$H$9</f>
        <v>Vendor H</v>
      </c>
      <c r="E8477" s="11">
        <v>9641.8242416543962</v>
      </c>
      <c r="F8477" s="12">
        <f t="shared" si="132"/>
        <v>8</v>
      </c>
      <c r="G8477" s="36"/>
      <c r="H8477" s="1"/>
    </row>
    <row r="8478" spans="1:8" ht="14" x14ac:dyDescent="0.15">
      <c r="A8478" s="37">
        <v>2019</v>
      </c>
      <c r="B8478" s="9" t="s">
        <v>25</v>
      </c>
      <c r="C8478" s="10" t="s">
        <v>88</v>
      </c>
      <c r="D8478" s="10" t="str">
        <f>Mapping!$H$10</f>
        <v>Vendor I</v>
      </c>
      <c r="E8478" s="11">
        <v>7532.7162628196284</v>
      </c>
      <c r="F8478" s="12">
        <f t="shared" si="132"/>
        <v>8</v>
      </c>
      <c r="G8478" s="36"/>
      <c r="H8478" s="1"/>
    </row>
    <row r="8479" spans="1:8" ht="14" x14ac:dyDescent="0.15">
      <c r="A8479" s="37">
        <v>2020</v>
      </c>
      <c r="B8479" s="9" t="s">
        <v>25</v>
      </c>
      <c r="C8479" s="10" t="s">
        <v>87</v>
      </c>
      <c r="D8479" s="10" t="str">
        <f>Mapping!$H$11</f>
        <v>Vendor J</v>
      </c>
      <c r="E8479" s="11">
        <v>36106.061033116959</v>
      </c>
      <c r="F8479" s="12">
        <f t="shared" si="132"/>
        <v>8</v>
      </c>
      <c r="G8479" s="36"/>
      <c r="H8479" s="1"/>
    </row>
    <row r="8480" spans="1:8" ht="14" x14ac:dyDescent="0.15">
      <c r="A8480" s="37">
        <v>2020</v>
      </c>
      <c r="B8480" s="9" t="s">
        <v>25</v>
      </c>
      <c r="C8480" s="10" t="s">
        <v>85</v>
      </c>
      <c r="D8480" s="10" t="str">
        <f>Mapping!$H$12</f>
        <v>Vendor K</v>
      </c>
      <c r="E8480" s="11">
        <v>5971.6932741531891</v>
      </c>
      <c r="F8480" s="12">
        <f t="shared" si="132"/>
        <v>8</v>
      </c>
      <c r="G8480" s="36"/>
      <c r="H8480" s="1"/>
    </row>
    <row r="8481" spans="1:8" ht="14" x14ac:dyDescent="0.15">
      <c r="A8481" s="37">
        <v>2019</v>
      </c>
      <c r="B8481" s="9" t="s">
        <v>25</v>
      </c>
      <c r="C8481" s="10" t="s">
        <v>85</v>
      </c>
      <c r="D8481" s="10" t="str">
        <f>Mapping!$H$13</f>
        <v>Vendor L</v>
      </c>
      <c r="E8481" s="11">
        <v>5077.468389046021</v>
      </c>
      <c r="F8481" s="12">
        <f t="shared" si="132"/>
        <v>8</v>
      </c>
      <c r="G8481" s="36"/>
      <c r="H8481" s="1"/>
    </row>
    <row r="8482" spans="1:8" ht="14" x14ac:dyDescent="0.15">
      <c r="A8482" s="37">
        <v>2019</v>
      </c>
      <c r="B8482" s="9" t="s">
        <v>25</v>
      </c>
      <c r="C8482" s="10" t="s">
        <v>86</v>
      </c>
      <c r="D8482" s="10" t="str">
        <f>Mapping!$H$14</f>
        <v>Vendor M</v>
      </c>
      <c r="E8482" s="11">
        <v>15803.018781102635</v>
      </c>
      <c r="F8482" s="12">
        <f t="shared" si="132"/>
        <v>8</v>
      </c>
      <c r="G8482" s="36"/>
      <c r="H8482" s="1"/>
    </row>
    <row r="8483" spans="1:8" ht="14" x14ac:dyDescent="0.15">
      <c r="A8483" s="37">
        <v>2019</v>
      </c>
      <c r="B8483" s="9" t="s">
        <v>25</v>
      </c>
      <c r="C8483" s="10" t="s">
        <v>88</v>
      </c>
      <c r="D8483" s="10" t="str">
        <f>Mapping!$H$15</f>
        <v>Vendor N</v>
      </c>
      <c r="E8483" s="11">
        <v>19500.188193893475</v>
      </c>
      <c r="F8483" s="12">
        <f t="shared" si="132"/>
        <v>8</v>
      </c>
      <c r="G8483" s="36"/>
      <c r="H8483" s="1"/>
    </row>
    <row r="8484" spans="1:8" ht="14" x14ac:dyDescent="0.15">
      <c r="A8484" s="37">
        <v>2020</v>
      </c>
      <c r="B8484" s="9" t="s">
        <v>25</v>
      </c>
      <c r="C8484" s="10" t="s">
        <v>85</v>
      </c>
      <c r="D8484" s="10" t="str">
        <f>Mapping!$H$16</f>
        <v>Vendor O</v>
      </c>
      <c r="E8484" s="11">
        <v>63312.090060421266</v>
      </c>
      <c r="F8484" s="12">
        <f t="shared" si="132"/>
        <v>8</v>
      </c>
      <c r="G8484" s="36"/>
      <c r="H8484" s="1"/>
    </row>
    <row r="8485" spans="1:8" ht="14" x14ac:dyDescent="0.15">
      <c r="A8485" s="37">
        <v>2019</v>
      </c>
      <c r="B8485" s="9" t="s">
        <v>25</v>
      </c>
      <c r="C8485" s="10" t="s">
        <v>86</v>
      </c>
      <c r="D8485" s="10" t="str">
        <f>Mapping!$H$17</f>
        <v>Vendor P</v>
      </c>
      <c r="E8485" s="11">
        <v>105903.30171258541</v>
      </c>
      <c r="F8485" s="12">
        <f t="shared" si="132"/>
        <v>8</v>
      </c>
      <c r="G8485" s="36"/>
      <c r="H8485" s="1"/>
    </row>
    <row r="8486" spans="1:8" ht="14" x14ac:dyDescent="0.15">
      <c r="A8486" s="37">
        <v>2019</v>
      </c>
      <c r="B8486" s="9" t="s">
        <v>25</v>
      </c>
      <c r="C8486" s="10" t="s">
        <v>88</v>
      </c>
      <c r="D8486" s="10" t="str">
        <f>Mapping!$H$18</f>
        <v>Vendor Q</v>
      </c>
      <c r="E8486" s="11">
        <v>101891.20269107263</v>
      </c>
      <c r="F8486" s="12">
        <f t="shared" si="132"/>
        <v>8</v>
      </c>
      <c r="G8486" s="36"/>
      <c r="H8486" s="1"/>
    </row>
    <row r="8487" spans="1:8" ht="14" x14ac:dyDescent="0.15">
      <c r="A8487" s="37">
        <v>2019</v>
      </c>
      <c r="B8487" s="9" t="s">
        <v>25</v>
      </c>
      <c r="C8487" s="10" t="s">
        <v>85</v>
      </c>
      <c r="D8487" s="10" t="str">
        <f>Mapping!$H$19</f>
        <v>Vendor R</v>
      </c>
      <c r="E8487" s="11">
        <v>96597.232144838155</v>
      </c>
      <c r="F8487" s="12">
        <f t="shared" si="132"/>
        <v>8</v>
      </c>
      <c r="G8487" s="36"/>
      <c r="H8487" s="1"/>
    </row>
    <row r="8488" spans="1:8" ht="14" x14ac:dyDescent="0.15">
      <c r="A8488" s="37">
        <v>2020</v>
      </c>
      <c r="B8488" s="9" t="s">
        <v>25</v>
      </c>
      <c r="C8488" s="10" t="s">
        <v>86</v>
      </c>
      <c r="D8488" s="10" t="str">
        <f>Mapping!$H$2</f>
        <v>Vendor A</v>
      </c>
      <c r="E8488" s="11">
        <v>1413356.3945448273</v>
      </c>
      <c r="F8488" s="12">
        <f t="shared" si="132"/>
        <v>8</v>
      </c>
      <c r="G8488" s="36"/>
      <c r="H8488" s="1"/>
    </row>
    <row r="8489" spans="1:8" ht="14" x14ac:dyDescent="0.15">
      <c r="A8489" s="37">
        <v>2019</v>
      </c>
      <c r="B8489" s="9" t="s">
        <v>25</v>
      </c>
      <c r="C8489" s="10" t="s">
        <v>88</v>
      </c>
      <c r="D8489" s="10" t="str">
        <f>Mapping!$H$3</f>
        <v>Vendor B</v>
      </c>
      <c r="E8489" s="11">
        <v>364209.69133984693</v>
      </c>
      <c r="F8489" s="12">
        <f t="shared" si="132"/>
        <v>8</v>
      </c>
      <c r="G8489" s="36"/>
      <c r="H8489" s="1"/>
    </row>
    <row r="8490" spans="1:8" ht="14" x14ac:dyDescent="0.15">
      <c r="A8490" s="37">
        <v>2019</v>
      </c>
      <c r="B8490" s="9" t="s">
        <v>25</v>
      </c>
      <c r="C8490" s="10" t="s">
        <v>85</v>
      </c>
      <c r="D8490" s="10" t="str">
        <f>Mapping!$H$4</f>
        <v>Vendor C</v>
      </c>
      <c r="E8490" s="11">
        <v>674746.57688576344</v>
      </c>
      <c r="F8490" s="12">
        <f t="shared" si="132"/>
        <v>8</v>
      </c>
      <c r="G8490" s="36"/>
      <c r="H8490" s="1"/>
    </row>
    <row r="8491" spans="1:8" ht="14" x14ac:dyDescent="0.15">
      <c r="A8491" s="37">
        <v>2019</v>
      </c>
      <c r="B8491" s="9" t="s">
        <v>25</v>
      </c>
      <c r="C8491" s="10" t="s">
        <v>85</v>
      </c>
      <c r="D8491" s="10" t="str">
        <f>Mapping!$H$5</f>
        <v>Vendor D</v>
      </c>
      <c r="E8491" s="11">
        <v>104200.75362928746</v>
      </c>
      <c r="F8491" s="12">
        <f t="shared" si="132"/>
        <v>8</v>
      </c>
      <c r="G8491" s="36"/>
      <c r="H8491" s="1"/>
    </row>
    <row r="8492" spans="1:8" ht="14" x14ac:dyDescent="0.15">
      <c r="A8492" s="37">
        <v>2020</v>
      </c>
      <c r="B8492" s="9" t="s">
        <v>25</v>
      </c>
      <c r="C8492" s="10" t="s">
        <v>85</v>
      </c>
      <c r="D8492" s="10" t="str">
        <f>Mapping!$H$6</f>
        <v>Vendor E</v>
      </c>
      <c r="E8492" s="11">
        <v>47152.471056555631</v>
      </c>
      <c r="F8492" s="12">
        <f t="shared" si="132"/>
        <v>8</v>
      </c>
      <c r="G8492" s="36"/>
      <c r="H8492" s="1"/>
    </row>
    <row r="8493" spans="1:8" ht="14" x14ac:dyDescent="0.15">
      <c r="A8493" s="37">
        <v>2020</v>
      </c>
      <c r="B8493" s="9" t="s">
        <v>25</v>
      </c>
      <c r="C8493" s="10" t="s">
        <v>85</v>
      </c>
      <c r="D8493" s="10" t="str">
        <f>Mapping!$H$7</f>
        <v>Vendor F</v>
      </c>
      <c r="E8493" s="11">
        <v>71199.037268095955</v>
      </c>
      <c r="F8493" s="12">
        <f t="shared" si="132"/>
        <v>8</v>
      </c>
      <c r="G8493" s="36"/>
      <c r="H8493" s="1"/>
    </row>
    <row r="8494" spans="1:8" ht="14" x14ac:dyDescent="0.15">
      <c r="A8494" s="37">
        <v>2020</v>
      </c>
      <c r="B8494" s="9" t="s">
        <v>25</v>
      </c>
      <c r="C8494" s="10" t="s">
        <v>85</v>
      </c>
      <c r="D8494" s="10" t="str">
        <f>Mapping!$H$8</f>
        <v>Vendor G</v>
      </c>
      <c r="E8494" s="11">
        <v>61139.168619546886</v>
      </c>
      <c r="F8494" s="12">
        <f t="shared" si="132"/>
        <v>8</v>
      </c>
      <c r="G8494" s="36"/>
      <c r="H8494" s="1"/>
    </row>
    <row r="8495" spans="1:8" ht="14" x14ac:dyDescent="0.15">
      <c r="A8495" s="37">
        <v>2019</v>
      </c>
      <c r="B8495" s="9" t="s">
        <v>25</v>
      </c>
      <c r="C8495" s="10" t="s">
        <v>85</v>
      </c>
      <c r="D8495" s="10" t="str">
        <f>Mapping!$H$9</f>
        <v>Vendor H</v>
      </c>
      <c r="E8495" s="11">
        <v>344635.40005334531</v>
      </c>
      <c r="F8495" s="12">
        <f t="shared" si="132"/>
        <v>8</v>
      </c>
      <c r="G8495" s="36"/>
      <c r="H8495" s="1"/>
    </row>
    <row r="8496" spans="1:8" ht="14" x14ac:dyDescent="0.15">
      <c r="A8496" s="37">
        <v>2019</v>
      </c>
      <c r="B8496" s="9" t="s">
        <v>25</v>
      </c>
      <c r="C8496" s="10" t="s">
        <v>85</v>
      </c>
      <c r="D8496" s="10" t="str">
        <f>Mapping!$H$10</f>
        <v>Vendor I</v>
      </c>
      <c r="E8496" s="11">
        <v>1121258.0353696633</v>
      </c>
      <c r="F8496" s="12">
        <f t="shared" si="132"/>
        <v>8</v>
      </c>
      <c r="G8496" s="36"/>
      <c r="H8496" s="1"/>
    </row>
    <row r="8497" spans="1:8" ht="14" x14ac:dyDescent="0.15">
      <c r="A8497" s="37">
        <v>2020</v>
      </c>
      <c r="B8497" s="9" t="s">
        <v>25</v>
      </c>
      <c r="C8497" s="10" t="s">
        <v>85</v>
      </c>
      <c r="D8497" s="10" t="str">
        <f>Mapping!$H$11</f>
        <v>Vendor J</v>
      </c>
      <c r="E8497" s="11">
        <v>9794.2637188100252</v>
      </c>
      <c r="F8497" s="12">
        <f t="shared" si="132"/>
        <v>8</v>
      </c>
      <c r="G8497" s="36"/>
      <c r="H8497" s="1"/>
    </row>
    <row r="8498" spans="1:8" ht="14" x14ac:dyDescent="0.15">
      <c r="A8498" s="37">
        <v>2020</v>
      </c>
      <c r="B8498" s="9" t="s">
        <v>25</v>
      </c>
      <c r="C8498" s="10" t="s">
        <v>85</v>
      </c>
      <c r="D8498" s="10" t="str">
        <f>Mapping!$H$12</f>
        <v>Vendor K</v>
      </c>
      <c r="E8498" s="11">
        <v>106529.2553768208</v>
      </c>
      <c r="F8498" s="12">
        <f t="shared" si="132"/>
        <v>8</v>
      </c>
      <c r="G8498" s="36"/>
      <c r="H8498" s="1"/>
    </row>
    <row r="8499" spans="1:8" ht="14" x14ac:dyDescent="0.15">
      <c r="A8499" s="37">
        <v>2019</v>
      </c>
      <c r="B8499" s="9" t="s">
        <v>25</v>
      </c>
      <c r="C8499" s="10" t="s">
        <v>85</v>
      </c>
      <c r="D8499" s="10" t="str">
        <f>Mapping!$H$13</f>
        <v>Vendor L</v>
      </c>
      <c r="E8499" s="11">
        <v>382329.34158132732</v>
      </c>
      <c r="F8499" s="12">
        <f t="shared" si="132"/>
        <v>8</v>
      </c>
      <c r="G8499" s="36"/>
      <c r="H8499" s="1"/>
    </row>
    <row r="8500" spans="1:8" ht="14" x14ac:dyDescent="0.15">
      <c r="A8500" s="37">
        <v>2019</v>
      </c>
      <c r="B8500" s="9" t="s">
        <v>25</v>
      </c>
      <c r="C8500" s="10" t="s">
        <v>85</v>
      </c>
      <c r="D8500" s="10" t="str">
        <f>Mapping!$H$14</f>
        <v>Vendor M</v>
      </c>
      <c r="E8500" s="11">
        <v>844309.28295082762</v>
      </c>
      <c r="F8500" s="12">
        <f t="shared" si="132"/>
        <v>8</v>
      </c>
      <c r="G8500" s="36"/>
      <c r="H8500" s="1"/>
    </row>
    <row r="8501" spans="1:8" ht="14" x14ac:dyDescent="0.15">
      <c r="A8501" s="37">
        <v>2019</v>
      </c>
      <c r="B8501" s="9" t="s">
        <v>25</v>
      </c>
      <c r="C8501" s="10" t="s">
        <v>85</v>
      </c>
      <c r="D8501" s="10" t="str">
        <f>Mapping!$H$15</f>
        <v>Vendor N</v>
      </c>
      <c r="E8501" s="11">
        <v>31748.344450267508</v>
      </c>
      <c r="F8501" s="12">
        <f t="shared" si="132"/>
        <v>8</v>
      </c>
      <c r="G8501" s="36"/>
      <c r="H8501" s="1"/>
    </row>
    <row r="8502" spans="1:8" ht="14" x14ac:dyDescent="0.15">
      <c r="A8502" s="37">
        <v>2019</v>
      </c>
      <c r="B8502" s="9" t="s">
        <v>25</v>
      </c>
      <c r="C8502" s="10" t="s">
        <v>85</v>
      </c>
      <c r="D8502" s="10" t="str">
        <f>Mapping!$H$16</f>
        <v>Vendor O</v>
      </c>
      <c r="E8502" s="11">
        <v>1132008.0603342301</v>
      </c>
      <c r="F8502" s="12">
        <f t="shared" si="132"/>
        <v>8</v>
      </c>
      <c r="G8502" s="36"/>
      <c r="H8502" s="1"/>
    </row>
    <row r="8503" spans="1:8" ht="14" x14ac:dyDescent="0.15">
      <c r="A8503" s="37">
        <v>2019</v>
      </c>
      <c r="B8503" s="9" t="s">
        <v>25</v>
      </c>
      <c r="C8503" s="10" t="s">
        <v>85</v>
      </c>
      <c r="D8503" s="10" t="str">
        <f>Mapping!$H$17</f>
        <v>Vendor P</v>
      </c>
      <c r="E8503" s="11">
        <v>524757.29837908747</v>
      </c>
      <c r="F8503" s="12">
        <f t="shared" si="132"/>
        <v>8</v>
      </c>
      <c r="G8503" s="36"/>
      <c r="H8503" s="1"/>
    </row>
    <row r="8504" spans="1:8" ht="14" x14ac:dyDescent="0.15">
      <c r="A8504" s="37">
        <v>2020</v>
      </c>
      <c r="B8504" s="9" t="s">
        <v>25</v>
      </c>
      <c r="C8504" s="10" t="s">
        <v>85</v>
      </c>
      <c r="D8504" s="10" t="str">
        <f>Mapping!$H$18</f>
        <v>Vendor Q</v>
      </c>
      <c r="E8504" s="11">
        <v>574360.48017636244</v>
      </c>
      <c r="F8504" s="12">
        <f t="shared" si="132"/>
        <v>8</v>
      </c>
      <c r="G8504" s="36"/>
      <c r="H8504" s="1"/>
    </row>
    <row r="8505" spans="1:8" ht="14" x14ac:dyDescent="0.15">
      <c r="A8505" s="37">
        <v>2019</v>
      </c>
      <c r="B8505" s="9" t="s">
        <v>25</v>
      </c>
      <c r="C8505" s="10" t="s">
        <v>85</v>
      </c>
      <c r="D8505" s="10" t="str">
        <f>Mapping!$H$19</f>
        <v>Vendor R</v>
      </c>
      <c r="E8505" s="11">
        <v>360608.8702860162</v>
      </c>
      <c r="F8505" s="12">
        <f t="shared" si="132"/>
        <v>8</v>
      </c>
      <c r="G8505" s="36"/>
      <c r="H8505" s="1"/>
    </row>
    <row r="8506" spans="1:8" ht="14" x14ac:dyDescent="0.15">
      <c r="A8506" s="37">
        <v>2019</v>
      </c>
      <c r="B8506" s="9" t="s">
        <v>25</v>
      </c>
      <c r="C8506" s="10" t="s">
        <v>85</v>
      </c>
      <c r="D8506" s="10" t="str">
        <f>Mapping!$H$20</f>
        <v>Vendor S</v>
      </c>
      <c r="E8506" s="11">
        <v>450302.24168561556</v>
      </c>
      <c r="F8506" s="12">
        <f t="shared" si="132"/>
        <v>8</v>
      </c>
      <c r="G8506" s="36"/>
      <c r="H8506" s="1"/>
    </row>
    <row r="8507" spans="1:8" ht="14" x14ac:dyDescent="0.15">
      <c r="A8507" s="37">
        <v>2019</v>
      </c>
      <c r="B8507" s="9" t="s">
        <v>25</v>
      </c>
      <c r="C8507" s="10" t="s">
        <v>85</v>
      </c>
      <c r="D8507" s="10" t="str">
        <f>Mapping!$H$2</f>
        <v>Vendor A</v>
      </c>
      <c r="E8507" s="11">
        <v>566275.36711069755</v>
      </c>
      <c r="F8507" s="12">
        <f t="shared" si="132"/>
        <v>8</v>
      </c>
      <c r="G8507" s="36"/>
      <c r="H8507" s="1"/>
    </row>
    <row r="8508" spans="1:8" ht="14" x14ac:dyDescent="0.15">
      <c r="A8508" s="37">
        <v>2019</v>
      </c>
      <c r="B8508" s="9" t="s">
        <v>25</v>
      </c>
      <c r="C8508" s="10" t="s">
        <v>85</v>
      </c>
      <c r="D8508" s="10" t="str">
        <f>Mapping!$H$3</f>
        <v>Vendor B</v>
      </c>
      <c r="E8508" s="11">
        <v>28973.015324597454</v>
      </c>
      <c r="F8508" s="12">
        <f t="shared" si="132"/>
        <v>8</v>
      </c>
      <c r="G8508" s="36"/>
      <c r="H8508" s="1"/>
    </row>
    <row r="8509" spans="1:8" ht="14" x14ac:dyDescent="0.15">
      <c r="A8509" s="37">
        <v>2019</v>
      </c>
      <c r="B8509" s="9" t="s">
        <v>25</v>
      </c>
      <c r="C8509" s="10" t="s">
        <v>85</v>
      </c>
      <c r="D8509" s="10" t="str">
        <f>Mapping!$H$4</f>
        <v>Vendor C</v>
      </c>
      <c r="E8509" s="11">
        <v>98361.299519060238</v>
      </c>
      <c r="F8509" s="12">
        <f t="shared" si="132"/>
        <v>8</v>
      </c>
      <c r="G8509" s="36"/>
      <c r="H8509" s="1"/>
    </row>
    <row r="8510" spans="1:8" ht="14" x14ac:dyDescent="0.15">
      <c r="A8510" s="37">
        <v>2019</v>
      </c>
      <c r="B8510" s="9" t="s">
        <v>25</v>
      </c>
      <c r="C8510" s="10" t="s">
        <v>85</v>
      </c>
      <c r="D8510" s="10" t="str">
        <f>Mapping!$H$5</f>
        <v>Vendor D</v>
      </c>
      <c r="E8510" s="11">
        <v>207615.06744855412</v>
      </c>
      <c r="F8510" s="12">
        <f t="shared" si="132"/>
        <v>8</v>
      </c>
      <c r="G8510" s="36"/>
      <c r="H8510" s="1"/>
    </row>
    <row r="8511" spans="1:8" ht="14" x14ac:dyDescent="0.15">
      <c r="A8511" s="37">
        <v>2019</v>
      </c>
      <c r="B8511" s="9" t="s">
        <v>25</v>
      </c>
      <c r="C8511" s="10" t="s">
        <v>85</v>
      </c>
      <c r="D8511" s="10" t="str">
        <f>Mapping!$H$6</f>
        <v>Vendor E</v>
      </c>
      <c r="E8511" s="11">
        <v>793828.24613525916</v>
      </c>
      <c r="F8511" s="12">
        <f t="shared" si="132"/>
        <v>8</v>
      </c>
      <c r="G8511" s="36"/>
      <c r="H8511" s="1"/>
    </row>
    <row r="8512" spans="1:8" ht="14" x14ac:dyDescent="0.15">
      <c r="A8512" s="37">
        <v>2019</v>
      </c>
      <c r="B8512" s="9" t="s">
        <v>25</v>
      </c>
      <c r="C8512" s="10" t="s">
        <v>85</v>
      </c>
      <c r="D8512" s="10" t="str">
        <f>Mapping!$H$7</f>
        <v>Vendor F</v>
      </c>
      <c r="E8512" s="11">
        <v>326910.62035933707</v>
      </c>
      <c r="F8512" s="12">
        <f t="shared" si="132"/>
        <v>8</v>
      </c>
      <c r="G8512" s="36"/>
      <c r="H8512" s="1"/>
    </row>
    <row r="8513" spans="1:8" ht="14" x14ac:dyDescent="0.15">
      <c r="A8513" s="37">
        <v>2019</v>
      </c>
      <c r="B8513" s="9" t="s">
        <v>25</v>
      </c>
      <c r="C8513" s="10" t="s">
        <v>85</v>
      </c>
      <c r="D8513" s="10" t="str">
        <f>Mapping!$H$8</f>
        <v>Vendor G</v>
      </c>
      <c r="E8513" s="11">
        <v>90511.605280451273</v>
      </c>
      <c r="F8513" s="12">
        <f t="shared" si="132"/>
        <v>8</v>
      </c>
      <c r="G8513" s="36"/>
      <c r="H8513" s="1"/>
    </row>
    <row r="8514" spans="1:8" ht="14" x14ac:dyDescent="0.15">
      <c r="A8514" s="37">
        <v>2019</v>
      </c>
      <c r="B8514" s="9" t="s">
        <v>25</v>
      </c>
      <c r="C8514" s="10" t="s">
        <v>85</v>
      </c>
      <c r="D8514" s="10" t="str">
        <f>Mapping!$H$9</f>
        <v>Vendor H</v>
      </c>
      <c r="E8514" s="11">
        <v>73767.634947489059</v>
      </c>
      <c r="F8514" s="12">
        <f t="shared" ref="F8514:F8577" si="133">MONTH(DATEVALUE(B8514&amp;"1"))</f>
        <v>8</v>
      </c>
      <c r="G8514" s="36"/>
      <c r="H8514" s="1"/>
    </row>
    <row r="8515" spans="1:8" ht="14" x14ac:dyDescent="0.15">
      <c r="A8515" s="37">
        <v>2020</v>
      </c>
      <c r="B8515" s="9" t="s">
        <v>25</v>
      </c>
      <c r="C8515" s="10" t="s">
        <v>85</v>
      </c>
      <c r="D8515" s="10" t="str">
        <f>Mapping!$H$10</f>
        <v>Vendor I</v>
      </c>
      <c r="E8515" s="11">
        <v>43112.664456511193</v>
      </c>
      <c r="F8515" s="12">
        <f t="shared" si="133"/>
        <v>8</v>
      </c>
      <c r="G8515" s="36"/>
      <c r="H8515" s="1"/>
    </row>
    <row r="8516" spans="1:8" ht="14" x14ac:dyDescent="0.15">
      <c r="A8516" s="37">
        <v>2020</v>
      </c>
      <c r="B8516" s="9" t="s">
        <v>25</v>
      </c>
      <c r="C8516" s="10" t="s">
        <v>86</v>
      </c>
      <c r="D8516" s="10" t="str">
        <f>Mapping!$H$11</f>
        <v>Vendor J</v>
      </c>
      <c r="E8516" s="11">
        <v>5356.6096111554443</v>
      </c>
      <c r="F8516" s="12">
        <f t="shared" si="133"/>
        <v>8</v>
      </c>
      <c r="G8516" s="36"/>
      <c r="H8516" s="1"/>
    </row>
    <row r="8517" spans="1:8" ht="14" x14ac:dyDescent="0.15">
      <c r="A8517" s="37">
        <v>2020</v>
      </c>
      <c r="B8517" s="9" t="s">
        <v>25</v>
      </c>
      <c r="C8517" s="10" t="s">
        <v>88</v>
      </c>
      <c r="D8517" s="10" t="str">
        <f>Mapping!$H$12</f>
        <v>Vendor K</v>
      </c>
      <c r="E8517" s="11">
        <v>52067.316170175953</v>
      </c>
      <c r="F8517" s="12">
        <f t="shared" si="133"/>
        <v>8</v>
      </c>
      <c r="G8517" s="36"/>
      <c r="H8517" s="1"/>
    </row>
    <row r="8518" spans="1:8" ht="14" x14ac:dyDescent="0.15">
      <c r="A8518" s="37">
        <v>2020</v>
      </c>
      <c r="B8518" s="9" t="s">
        <v>25</v>
      </c>
      <c r="C8518" s="10" t="s">
        <v>85</v>
      </c>
      <c r="D8518" s="10" t="str">
        <f>Mapping!$H$13</f>
        <v>Vendor L</v>
      </c>
      <c r="E8518" s="11">
        <v>90944.305753713183</v>
      </c>
      <c r="F8518" s="12">
        <f t="shared" si="133"/>
        <v>8</v>
      </c>
      <c r="G8518" s="36"/>
      <c r="H8518" s="1"/>
    </row>
    <row r="8519" spans="1:8" ht="14" x14ac:dyDescent="0.15">
      <c r="A8519" s="37">
        <v>2019</v>
      </c>
      <c r="B8519" s="9" t="s">
        <v>25</v>
      </c>
      <c r="C8519" s="10" t="s">
        <v>85</v>
      </c>
      <c r="D8519" s="10" t="str">
        <f>Mapping!$H$14</f>
        <v>Vendor M</v>
      </c>
      <c r="E8519" s="11">
        <v>56603.991755813578</v>
      </c>
      <c r="F8519" s="12">
        <f t="shared" si="133"/>
        <v>8</v>
      </c>
      <c r="G8519" s="36"/>
      <c r="H8519" s="1"/>
    </row>
    <row r="8520" spans="1:8" ht="14" x14ac:dyDescent="0.15">
      <c r="A8520" s="37">
        <v>2020</v>
      </c>
      <c r="B8520" s="9" t="s">
        <v>25</v>
      </c>
      <c r="C8520" s="10" t="s">
        <v>85</v>
      </c>
      <c r="D8520" s="10" t="str">
        <f>Mapping!$H$15</f>
        <v>Vendor N</v>
      </c>
      <c r="E8520" s="11">
        <v>257407.41935844821</v>
      </c>
      <c r="F8520" s="12">
        <f t="shared" si="133"/>
        <v>8</v>
      </c>
      <c r="G8520" s="36"/>
      <c r="H8520" s="1"/>
    </row>
    <row r="8521" spans="1:8" ht="14" x14ac:dyDescent="0.15">
      <c r="A8521" s="37">
        <v>2020</v>
      </c>
      <c r="B8521" s="9" t="s">
        <v>25</v>
      </c>
      <c r="C8521" s="10" t="s">
        <v>85</v>
      </c>
      <c r="D8521" s="10" t="str">
        <f>Mapping!$H$16</f>
        <v>Vendor O</v>
      </c>
      <c r="E8521" s="11">
        <v>92060.768223797495</v>
      </c>
      <c r="F8521" s="12">
        <f t="shared" si="133"/>
        <v>8</v>
      </c>
      <c r="G8521" s="36"/>
      <c r="H8521" s="1"/>
    </row>
    <row r="8522" spans="1:8" ht="14" x14ac:dyDescent="0.15">
      <c r="A8522" s="37">
        <v>2019</v>
      </c>
      <c r="B8522" s="9" t="s">
        <v>25</v>
      </c>
      <c r="C8522" s="10" t="s">
        <v>85</v>
      </c>
      <c r="D8522" s="10" t="str">
        <f>Mapping!$H$17</f>
        <v>Vendor P</v>
      </c>
      <c r="E8522" s="11">
        <v>93575.371800771609</v>
      </c>
      <c r="F8522" s="12">
        <f t="shared" si="133"/>
        <v>8</v>
      </c>
      <c r="G8522" s="36"/>
      <c r="H8522" s="1"/>
    </row>
    <row r="8523" spans="1:8" ht="14" x14ac:dyDescent="0.15">
      <c r="A8523" s="37">
        <v>2020</v>
      </c>
      <c r="B8523" s="9" t="s">
        <v>25</v>
      </c>
      <c r="C8523" s="10" t="s">
        <v>86</v>
      </c>
      <c r="D8523" s="10" t="str">
        <f>Mapping!$H$18</f>
        <v>Vendor Q</v>
      </c>
      <c r="E8523" s="11">
        <v>69646.535486429886</v>
      </c>
      <c r="F8523" s="12">
        <f t="shared" si="133"/>
        <v>8</v>
      </c>
      <c r="G8523" s="36"/>
      <c r="H8523" s="1"/>
    </row>
    <row r="8524" spans="1:8" ht="14" x14ac:dyDescent="0.15">
      <c r="A8524" s="37">
        <v>2019</v>
      </c>
      <c r="B8524" s="9" t="s">
        <v>25</v>
      </c>
      <c r="C8524" s="10" t="s">
        <v>88</v>
      </c>
      <c r="D8524" s="10" t="str">
        <f>Mapping!$H$19</f>
        <v>Vendor R</v>
      </c>
      <c r="E8524" s="11">
        <v>96029.909573961864</v>
      </c>
      <c r="F8524" s="12">
        <f t="shared" si="133"/>
        <v>8</v>
      </c>
      <c r="G8524" s="36"/>
      <c r="H8524" s="1"/>
    </row>
    <row r="8525" spans="1:8" ht="14" x14ac:dyDescent="0.15">
      <c r="A8525" s="37">
        <v>2019</v>
      </c>
      <c r="B8525" s="9" t="s">
        <v>25</v>
      </c>
      <c r="C8525" s="10" t="s">
        <v>85</v>
      </c>
      <c r="D8525" s="10" t="str">
        <f>Mapping!$H$20</f>
        <v>Vendor S</v>
      </c>
      <c r="E8525" s="11">
        <v>61596.394874495745</v>
      </c>
      <c r="F8525" s="12">
        <f t="shared" si="133"/>
        <v>8</v>
      </c>
      <c r="G8525" s="36"/>
      <c r="H8525" s="1"/>
    </row>
    <row r="8526" spans="1:8" ht="14" x14ac:dyDescent="0.15">
      <c r="A8526" s="37">
        <v>2019</v>
      </c>
      <c r="B8526" s="9" t="s">
        <v>25</v>
      </c>
      <c r="C8526" s="10" t="s">
        <v>85</v>
      </c>
      <c r="D8526" s="10" t="str">
        <f>Mapping!$H$2</f>
        <v>Vendor A</v>
      </c>
      <c r="E8526" s="11">
        <v>32499.92788069143</v>
      </c>
      <c r="F8526" s="12">
        <f t="shared" si="133"/>
        <v>8</v>
      </c>
      <c r="G8526" s="36"/>
      <c r="H8526" s="1"/>
    </row>
    <row r="8527" spans="1:8" ht="14" x14ac:dyDescent="0.15">
      <c r="A8527" s="37">
        <v>2020</v>
      </c>
      <c r="B8527" s="9" t="s">
        <v>25</v>
      </c>
      <c r="C8527" s="10" t="s">
        <v>85</v>
      </c>
      <c r="D8527" s="10" t="str">
        <f>Mapping!$H$3</f>
        <v>Vendor B</v>
      </c>
      <c r="E8527" s="11">
        <v>53685.836822424208</v>
      </c>
      <c r="F8527" s="12">
        <f t="shared" si="133"/>
        <v>8</v>
      </c>
      <c r="G8527" s="36"/>
      <c r="H8527" s="1"/>
    </row>
    <row r="8528" spans="1:8" ht="14" x14ac:dyDescent="0.15">
      <c r="A8528" s="37">
        <v>2020</v>
      </c>
      <c r="B8528" s="9" t="s">
        <v>25</v>
      </c>
      <c r="C8528" s="10" t="s">
        <v>86</v>
      </c>
      <c r="D8528" s="10" t="str">
        <f>Mapping!$H$4</f>
        <v>Vendor C</v>
      </c>
      <c r="E8528" s="11">
        <v>39257.439626854946</v>
      </c>
      <c r="F8528" s="12">
        <f t="shared" si="133"/>
        <v>8</v>
      </c>
      <c r="G8528" s="36"/>
      <c r="H8528" s="1"/>
    </row>
    <row r="8529" spans="1:8" ht="14" x14ac:dyDescent="0.15">
      <c r="A8529" s="37">
        <v>2019</v>
      </c>
      <c r="B8529" s="9" t="s">
        <v>25</v>
      </c>
      <c r="C8529" s="10" t="s">
        <v>88</v>
      </c>
      <c r="D8529" s="10" t="str">
        <f>Mapping!$H$5</f>
        <v>Vendor D</v>
      </c>
      <c r="E8529" s="11">
        <v>49614.488783486981</v>
      </c>
      <c r="F8529" s="12">
        <f t="shared" si="133"/>
        <v>8</v>
      </c>
      <c r="G8529" s="36"/>
      <c r="H8529" s="1"/>
    </row>
    <row r="8530" spans="1:8" ht="14" x14ac:dyDescent="0.15">
      <c r="A8530" s="37">
        <v>2019</v>
      </c>
      <c r="B8530" s="9" t="s">
        <v>25</v>
      </c>
      <c r="C8530" s="10" t="s">
        <v>85</v>
      </c>
      <c r="D8530" s="10" t="str">
        <f>Mapping!$H$6</f>
        <v>Vendor E</v>
      </c>
      <c r="E8530" s="11">
        <v>128062.47519666595</v>
      </c>
      <c r="F8530" s="12">
        <f t="shared" si="133"/>
        <v>8</v>
      </c>
      <c r="G8530" s="36"/>
      <c r="H8530" s="1"/>
    </row>
    <row r="8531" spans="1:8" ht="14" x14ac:dyDescent="0.15">
      <c r="A8531" s="37">
        <v>2019</v>
      </c>
      <c r="B8531" s="9" t="s">
        <v>25</v>
      </c>
      <c r="C8531" s="10" t="s">
        <v>85</v>
      </c>
      <c r="D8531" s="10" t="str">
        <f>Mapping!$H$7</f>
        <v>Vendor F</v>
      </c>
      <c r="E8531" s="11">
        <v>49227.391789035551</v>
      </c>
      <c r="F8531" s="12">
        <f t="shared" si="133"/>
        <v>8</v>
      </c>
      <c r="G8531" s="36"/>
      <c r="H8531" s="1"/>
    </row>
    <row r="8532" spans="1:8" ht="14" x14ac:dyDescent="0.15">
      <c r="A8532" s="37">
        <v>2019</v>
      </c>
      <c r="B8532" s="9" t="s">
        <v>25</v>
      </c>
      <c r="C8532" s="10" t="s">
        <v>86</v>
      </c>
      <c r="D8532" s="10" t="str">
        <f>Mapping!$H$8</f>
        <v>Vendor G</v>
      </c>
      <c r="E8532" s="11">
        <v>54339.491237301023</v>
      </c>
      <c r="F8532" s="12">
        <f t="shared" si="133"/>
        <v>8</v>
      </c>
      <c r="G8532" s="36"/>
      <c r="H8532" s="1"/>
    </row>
    <row r="8533" spans="1:8" ht="14" x14ac:dyDescent="0.15">
      <c r="A8533" s="37">
        <v>2019</v>
      </c>
      <c r="B8533" s="9" t="s">
        <v>25</v>
      </c>
      <c r="C8533" s="10" t="s">
        <v>88</v>
      </c>
      <c r="D8533" s="10" t="str">
        <f>Mapping!$H$9</f>
        <v>Vendor H</v>
      </c>
      <c r="E8533" s="11">
        <v>148911.91936390824</v>
      </c>
      <c r="F8533" s="12">
        <f t="shared" si="133"/>
        <v>8</v>
      </c>
      <c r="G8533" s="36"/>
      <c r="H8533" s="1"/>
    </row>
    <row r="8534" spans="1:8" ht="14" x14ac:dyDescent="0.15">
      <c r="A8534" s="37">
        <v>2020</v>
      </c>
      <c r="B8534" s="9" t="s">
        <v>25</v>
      </c>
      <c r="C8534" s="10" t="s">
        <v>85</v>
      </c>
      <c r="D8534" s="10" t="str">
        <f>Mapping!$H$10</f>
        <v>Vendor I</v>
      </c>
      <c r="E8534" s="11">
        <v>51381.717470883086</v>
      </c>
      <c r="F8534" s="12">
        <f t="shared" si="133"/>
        <v>8</v>
      </c>
      <c r="G8534" s="36"/>
      <c r="H8534" s="1"/>
    </row>
    <row r="8535" spans="1:8" ht="14" x14ac:dyDescent="0.15">
      <c r="A8535" s="37">
        <v>2020</v>
      </c>
      <c r="B8535" s="9" t="s">
        <v>25</v>
      </c>
      <c r="C8535" s="10" t="s">
        <v>85</v>
      </c>
      <c r="D8535" s="10" t="str">
        <f>Mapping!$H$11</f>
        <v>Vendor J</v>
      </c>
      <c r="E8535" s="11">
        <v>21424.424217005504</v>
      </c>
      <c r="F8535" s="12">
        <f t="shared" si="133"/>
        <v>8</v>
      </c>
      <c r="G8535" s="36"/>
      <c r="H8535" s="1"/>
    </row>
    <row r="8536" spans="1:8" ht="14" x14ac:dyDescent="0.15">
      <c r="A8536" s="37">
        <v>2020</v>
      </c>
      <c r="B8536" s="9" t="s">
        <v>25</v>
      </c>
      <c r="C8536" s="10" t="s">
        <v>86</v>
      </c>
      <c r="D8536" s="10" t="str">
        <f>Mapping!$H$12</f>
        <v>Vendor K</v>
      </c>
      <c r="E8536" s="11">
        <v>30131.284966527328</v>
      </c>
      <c r="F8536" s="12">
        <f t="shared" si="133"/>
        <v>8</v>
      </c>
      <c r="G8536" s="36"/>
      <c r="H8536" s="1"/>
    </row>
    <row r="8537" spans="1:8" ht="14" x14ac:dyDescent="0.15">
      <c r="A8537" s="37">
        <v>2020</v>
      </c>
      <c r="B8537" s="9" t="s">
        <v>25</v>
      </c>
      <c r="C8537" s="10" t="s">
        <v>88</v>
      </c>
      <c r="D8537" s="10" t="str">
        <f>Mapping!$H$13</f>
        <v>Vendor L</v>
      </c>
      <c r="E8537" s="11">
        <v>148158.20904567931</v>
      </c>
      <c r="F8537" s="12">
        <f t="shared" si="133"/>
        <v>8</v>
      </c>
      <c r="G8537" s="36"/>
      <c r="H8537" s="1"/>
    </row>
    <row r="8538" spans="1:8" ht="14" x14ac:dyDescent="0.15">
      <c r="A8538" s="37">
        <v>2019</v>
      </c>
      <c r="B8538" s="9" t="s">
        <v>25</v>
      </c>
      <c r="C8538" s="10" t="s">
        <v>87</v>
      </c>
      <c r="D8538" s="10" t="str">
        <f>Mapping!$H$14</f>
        <v>Vendor M</v>
      </c>
      <c r="E8538" s="11">
        <v>390884.36029408826</v>
      </c>
      <c r="F8538" s="12">
        <f t="shared" si="133"/>
        <v>8</v>
      </c>
      <c r="G8538" s="36"/>
      <c r="H8538" s="1"/>
    </row>
    <row r="8539" spans="1:8" ht="14" x14ac:dyDescent="0.15">
      <c r="A8539" s="37">
        <v>2020</v>
      </c>
      <c r="B8539" s="9" t="s">
        <v>25</v>
      </c>
      <c r="C8539" s="10" t="s">
        <v>85</v>
      </c>
      <c r="D8539" s="10" t="str">
        <f>Mapping!$H$15</f>
        <v>Vendor N</v>
      </c>
      <c r="E8539" s="11">
        <v>177864.2598369054</v>
      </c>
      <c r="F8539" s="12">
        <f t="shared" si="133"/>
        <v>8</v>
      </c>
      <c r="G8539" s="36"/>
      <c r="H8539" s="1"/>
    </row>
    <row r="8540" spans="1:8" ht="14" x14ac:dyDescent="0.15">
      <c r="A8540" s="37">
        <v>2020</v>
      </c>
      <c r="B8540" s="9" t="s">
        <v>25</v>
      </c>
      <c r="C8540" s="10" t="s">
        <v>86</v>
      </c>
      <c r="D8540" s="10" t="str">
        <f>Mapping!$H$16</f>
        <v>Vendor O</v>
      </c>
      <c r="E8540" s="11">
        <v>185059.68856446247</v>
      </c>
      <c r="F8540" s="12">
        <f t="shared" si="133"/>
        <v>8</v>
      </c>
      <c r="G8540" s="36"/>
      <c r="H8540" s="1"/>
    </row>
    <row r="8541" spans="1:8" ht="14" x14ac:dyDescent="0.15">
      <c r="A8541" s="37">
        <v>2019</v>
      </c>
      <c r="B8541" s="9" t="s">
        <v>25</v>
      </c>
      <c r="C8541" s="10" t="s">
        <v>88</v>
      </c>
      <c r="D8541" s="10" t="str">
        <f>Mapping!$H$17</f>
        <v>Vendor P</v>
      </c>
      <c r="E8541" s="11">
        <v>33585.292724747567</v>
      </c>
      <c r="F8541" s="12">
        <f t="shared" si="133"/>
        <v>8</v>
      </c>
      <c r="G8541" s="36"/>
      <c r="H8541" s="1"/>
    </row>
    <row r="8542" spans="1:8" ht="14" x14ac:dyDescent="0.15">
      <c r="A8542" s="37">
        <v>2020</v>
      </c>
      <c r="B8542" s="9" t="s">
        <v>25</v>
      </c>
      <c r="C8542" s="10" t="s">
        <v>87</v>
      </c>
      <c r="D8542" s="10" t="str">
        <f>Mapping!$H$18</f>
        <v>Vendor Q</v>
      </c>
      <c r="E8542" s="11">
        <v>25204.463733452969</v>
      </c>
      <c r="F8542" s="12">
        <f t="shared" si="133"/>
        <v>8</v>
      </c>
      <c r="G8542" s="36"/>
      <c r="H8542" s="1"/>
    </row>
    <row r="8543" spans="1:8" ht="14" x14ac:dyDescent="0.15">
      <c r="A8543" s="37">
        <v>2019</v>
      </c>
      <c r="B8543" s="9" t="s">
        <v>25</v>
      </c>
      <c r="C8543" s="10" t="s">
        <v>85</v>
      </c>
      <c r="D8543" s="10" t="str">
        <f>Mapping!$H$19</f>
        <v>Vendor R</v>
      </c>
      <c r="E8543" s="11">
        <v>67463.280033700488</v>
      </c>
      <c r="F8543" s="12">
        <f t="shared" si="133"/>
        <v>8</v>
      </c>
      <c r="G8543" s="36"/>
      <c r="H8543" s="1"/>
    </row>
    <row r="8544" spans="1:8" ht="14" x14ac:dyDescent="0.15">
      <c r="A8544" s="37">
        <v>2020</v>
      </c>
      <c r="B8544" s="9" t="s">
        <v>25</v>
      </c>
      <c r="C8544" s="10" t="s">
        <v>86</v>
      </c>
      <c r="D8544" s="10" t="str">
        <f>Mapping!$H$20</f>
        <v>Vendor S</v>
      </c>
      <c r="E8544" s="11">
        <v>230539.42210644099</v>
      </c>
      <c r="F8544" s="12">
        <f t="shared" si="133"/>
        <v>8</v>
      </c>
      <c r="G8544" s="36"/>
      <c r="H8544" s="1"/>
    </row>
    <row r="8545" spans="1:8" ht="14" x14ac:dyDescent="0.15">
      <c r="A8545" s="37">
        <v>2020</v>
      </c>
      <c r="B8545" s="9" t="s">
        <v>25</v>
      </c>
      <c r="C8545" s="10" t="s">
        <v>88</v>
      </c>
      <c r="D8545" s="10" t="str">
        <f>Mapping!$H$2</f>
        <v>Vendor A</v>
      </c>
      <c r="E8545" s="11">
        <v>200496.71194585296</v>
      </c>
      <c r="F8545" s="12">
        <f t="shared" si="133"/>
        <v>8</v>
      </c>
      <c r="G8545" s="36"/>
      <c r="H8545" s="1"/>
    </row>
    <row r="8546" spans="1:8" ht="14" x14ac:dyDescent="0.15">
      <c r="A8546" s="37">
        <v>2020</v>
      </c>
      <c r="B8546" s="9" t="s">
        <v>25</v>
      </c>
      <c r="C8546" s="10" t="s">
        <v>87</v>
      </c>
      <c r="D8546" s="10" t="str">
        <f>Mapping!$H$3</f>
        <v>Vendor B</v>
      </c>
      <c r="E8546" s="11">
        <v>115063.8723535904</v>
      </c>
      <c r="F8546" s="12">
        <f t="shared" si="133"/>
        <v>8</v>
      </c>
      <c r="G8546" s="36"/>
      <c r="H8546" s="1"/>
    </row>
    <row r="8547" spans="1:8" ht="14" x14ac:dyDescent="0.15">
      <c r="A8547" s="37">
        <v>2020</v>
      </c>
      <c r="B8547" s="9" t="s">
        <v>25</v>
      </c>
      <c r="C8547" s="10" t="s">
        <v>85</v>
      </c>
      <c r="D8547" s="10" t="str">
        <f>Mapping!$H$4</f>
        <v>Vendor C</v>
      </c>
      <c r="E8547" s="11">
        <v>22031.915266073433</v>
      </c>
      <c r="F8547" s="12">
        <f t="shared" si="133"/>
        <v>8</v>
      </c>
      <c r="G8547" s="36"/>
      <c r="H8547" s="1"/>
    </row>
    <row r="8548" spans="1:8" ht="14" x14ac:dyDescent="0.15">
      <c r="A8548" s="37">
        <v>2019</v>
      </c>
      <c r="B8548" s="9" t="s">
        <v>25</v>
      </c>
      <c r="C8548" s="10" t="s">
        <v>86</v>
      </c>
      <c r="D8548" s="10" t="str">
        <f>Mapping!$H$5</f>
        <v>Vendor D</v>
      </c>
      <c r="E8548" s="11">
        <v>134239.36705574064</v>
      </c>
      <c r="F8548" s="12">
        <f t="shared" si="133"/>
        <v>8</v>
      </c>
      <c r="G8548" s="36"/>
      <c r="H8548" s="1"/>
    </row>
    <row r="8549" spans="1:8" ht="14" x14ac:dyDescent="0.15">
      <c r="A8549" s="37">
        <v>2019</v>
      </c>
      <c r="B8549" s="9" t="s">
        <v>25</v>
      </c>
      <c r="C8549" s="10" t="s">
        <v>88</v>
      </c>
      <c r="D8549" s="10" t="str">
        <f>Mapping!$H$6</f>
        <v>Vendor E</v>
      </c>
      <c r="E8549" s="11">
        <v>580534.28924300068</v>
      </c>
      <c r="F8549" s="12">
        <f t="shared" si="133"/>
        <v>8</v>
      </c>
      <c r="G8549" s="36"/>
      <c r="H8549" s="1"/>
    </row>
    <row r="8550" spans="1:8" ht="14" x14ac:dyDescent="0.15">
      <c r="A8550" s="37">
        <v>2020</v>
      </c>
      <c r="B8550" s="9" t="s">
        <v>25</v>
      </c>
      <c r="C8550" s="10" t="s">
        <v>87</v>
      </c>
      <c r="D8550" s="10" t="str">
        <f>Mapping!$H$7</f>
        <v>Vendor F</v>
      </c>
      <c r="E8550" s="11">
        <v>232664.03622397594</v>
      </c>
      <c r="F8550" s="12">
        <f t="shared" si="133"/>
        <v>8</v>
      </c>
      <c r="G8550" s="36"/>
      <c r="H8550" s="1"/>
    </row>
    <row r="8551" spans="1:8" ht="14" x14ac:dyDescent="0.15">
      <c r="A8551" s="37">
        <v>2019</v>
      </c>
      <c r="B8551" s="9" t="s">
        <v>25</v>
      </c>
      <c r="C8551" s="10" t="s">
        <v>85</v>
      </c>
      <c r="D8551" s="10" t="str">
        <f>Mapping!$H$8</f>
        <v>Vendor G</v>
      </c>
      <c r="E8551" s="11">
        <v>211156.28784861384</v>
      </c>
      <c r="F8551" s="12">
        <f t="shared" si="133"/>
        <v>8</v>
      </c>
      <c r="G8551" s="36"/>
      <c r="H8551" s="1"/>
    </row>
    <row r="8552" spans="1:8" ht="14" x14ac:dyDescent="0.15">
      <c r="A8552" s="37">
        <v>2020</v>
      </c>
      <c r="B8552" s="9" t="s">
        <v>25</v>
      </c>
      <c r="C8552" s="10" t="s">
        <v>86</v>
      </c>
      <c r="D8552" s="10" t="str">
        <f>Mapping!$H$9</f>
        <v>Vendor H</v>
      </c>
      <c r="E8552" s="11">
        <v>115635.58525788112</v>
      </c>
      <c r="F8552" s="12">
        <f t="shared" si="133"/>
        <v>8</v>
      </c>
      <c r="G8552" s="36"/>
      <c r="H8552" s="1"/>
    </row>
    <row r="8553" spans="1:8" ht="14" x14ac:dyDescent="0.15">
      <c r="A8553" s="37">
        <v>2019</v>
      </c>
      <c r="B8553" s="9" t="s">
        <v>25</v>
      </c>
      <c r="C8553" s="10" t="s">
        <v>88</v>
      </c>
      <c r="D8553" s="10" t="str">
        <f>Mapping!$H$10</f>
        <v>Vendor I</v>
      </c>
      <c r="E8553" s="11">
        <v>10181.094425542693</v>
      </c>
      <c r="F8553" s="12">
        <f t="shared" si="133"/>
        <v>8</v>
      </c>
      <c r="G8553" s="36"/>
      <c r="H8553" s="1"/>
    </row>
    <row r="8554" spans="1:8" ht="14" x14ac:dyDescent="0.15">
      <c r="A8554" s="37">
        <v>2020</v>
      </c>
      <c r="B8554" s="9" t="s">
        <v>25</v>
      </c>
      <c r="C8554" s="10" t="s">
        <v>87</v>
      </c>
      <c r="D8554" s="10" t="str">
        <f>Mapping!$H$11</f>
        <v>Vendor J</v>
      </c>
      <c r="E8554" s="11">
        <v>52355.057120023324</v>
      </c>
      <c r="F8554" s="12">
        <f t="shared" si="133"/>
        <v>8</v>
      </c>
      <c r="G8554" s="36"/>
      <c r="H8554" s="1"/>
    </row>
    <row r="8555" spans="1:8" ht="14" x14ac:dyDescent="0.15">
      <c r="A8555" s="37">
        <v>2019</v>
      </c>
      <c r="B8555" s="9" t="s">
        <v>25</v>
      </c>
      <c r="C8555" s="10" t="s">
        <v>85</v>
      </c>
      <c r="D8555" s="10" t="str">
        <f>Mapping!$H$12</f>
        <v>Vendor K</v>
      </c>
      <c r="E8555" s="11">
        <v>1666479.0840529827</v>
      </c>
      <c r="F8555" s="12">
        <f t="shared" si="133"/>
        <v>8</v>
      </c>
      <c r="G8555" s="36"/>
      <c r="H8555" s="1"/>
    </row>
    <row r="8556" spans="1:8" ht="14" x14ac:dyDescent="0.15">
      <c r="A8556" s="37">
        <v>2019</v>
      </c>
      <c r="B8556" s="9" t="s">
        <v>25</v>
      </c>
      <c r="C8556" s="10" t="s">
        <v>85</v>
      </c>
      <c r="D8556" s="10" t="str">
        <f>Mapping!$H$13</f>
        <v>Vendor L</v>
      </c>
      <c r="E8556" s="11">
        <v>8271.7705146813059</v>
      </c>
      <c r="F8556" s="12">
        <f t="shared" si="133"/>
        <v>8</v>
      </c>
      <c r="G8556" s="36"/>
      <c r="H8556" s="1"/>
    </row>
    <row r="8557" spans="1:8" ht="14" x14ac:dyDescent="0.15">
      <c r="A8557" s="37">
        <v>2020</v>
      </c>
      <c r="B8557" s="9" t="s">
        <v>25</v>
      </c>
      <c r="C8557" s="10" t="s">
        <v>86</v>
      </c>
      <c r="D8557" s="10" t="str">
        <f>Mapping!$H$14</f>
        <v>Vendor M</v>
      </c>
      <c r="E8557" s="11">
        <v>9794.0896076092959</v>
      </c>
      <c r="F8557" s="12">
        <f t="shared" si="133"/>
        <v>8</v>
      </c>
      <c r="G8557" s="36"/>
      <c r="H8557" s="1"/>
    </row>
    <row r="8558" spans="1:8" ht="14" x14ac:dyDescent="0.15">
      <c r="A8558" s="37">
        <v>2020</v>
      </c>
      <c r="B8558" s="9" t="s">
        <v>25</v>
      </c>
      <c r="C8558" s="10" t="s">
        <v>88</v>
      </c>
      <c r="D8558" s="10" t="str">
        <f>Mapping!$H$15</f>
        <v>Vendor N</v>
      </c>
      <c r="E8558" s="11">
        <v>150120.32278981261</v>
      </c>
      <c r="F8558" s="12">
        <f t="shared" si="133"/>
        <v>8</v>
      </c>
      <c r="G8558" s="36"/>
      <c r="H8558" s="1"/>
    </row>
    <row r="8559" spans="1:8" ht="14" x14ac:dyDescent="0.15">
      <c r="A8559" s="37">
        <v>2020</v>
      </c>
      <c r="B8559" s="9" t="s">
        <v>25</v>
      </c>
      <c r="C8559" s="10" t="s">
        <v>85</v>
      </c>
      <c r="D8559" s="10" t="str">
        <f>Mapping!$H$16</f>
        <v>Vendor O</v>
      </c>
      <c r="E8559" s="11">
        <v>3759612.2714583189</v>
      </c>
      <c r="F8559" s="12">
        <f t="shared" si="133"/>
        <v>8</v>
      </c>
      <c r="G8559" s="36"/>
      <c r="H8559" s="1"/>
    </row>
    <row r="8560" spans="1:8" ht="14" x14ac:dyDescent="0.15">
      <c r="A8560" s="37">
        <v>2020</v>
      </c>
      <c r="B8560" s="9" t="s">
        <v>25</v>
      </c>
      <c r="C8560" s="10" t="s">
        <v>86</v>
      </c>
      <c r="D8560" s="10" t="str">
        <f>Mapping!$H$17</f>
        <v>Vendor P</v>
      </c>
      <c r="E8560" s="11">
        <v>80394.843236605273</v>
      </c>
      <c r="F8560" s="12">
        <f t="shared" si="133"/>
        <v>8</v>
      </c>
      <c r="G8560" s="36"/>
      <c r="H8560" s="1"/>
    </row>
    <row r="8561" spans="1:8" ht="14" x14ac:dyDescent="0.15">
      <c r="A8561" s="37">
        <v>2020</v>
      </c>
      <c r="B8561" s="9" t="s">
        <v>25</v>
      </c>
      <c r="C8561" s="10" t="s">
        <v>88</v>
      </c>
      <c r="D8561" s="10" t="str">
        <f>Mapping!$H$18</f>
        <v>Vendor Q</v>
      </c>
      <c r="E8561" s="11">
        <v>272085.93241478188</v>
      </c>
      <c r="F8561" s="12">
        <f t="shared" si="133"/>
        <v>8</v>
      </c>
      <c r="G8561" s="36"/>
      <c r="H8561" s="1"/>
    </row>
    <row r="8562" spans="1:8" ht="14" x14ac:dyDescent="0.15">
      <c r="A8562" s="37">
        <v>2019</v>
      </c>
      <c r="B8562" s="9" t="s">
        <v>25</v>
      </c>
      <c r="C8562" s="10" t="s">
        <v>85</v>
      </c>
      <c r="D8562" s="10" t="str">
        <f>Mapping!$H$19</f>
        <v>Vendor R</v>
      </c>
      <c r="E8562" s="11">
        <v>2624501.9557865728</v>
      </c>
      <c r="F8562" s="12">
        <f t="shared" si="133"/>
        <v>8</v>
      </c>
      <c r="G8562" s="36"/>
      <c r="H8562" s="1"/>
    </row>
    <row r="8563" spans="1:8" ht="14" x14ac:dyDescent="0.15">
      <c r="A8563" s="37">
        <v>2020</v>
      </c>
      <c r="B8563" s="9" t="s">
        <v>25</v>
      </c>
      <c r="C8563" s="10" t="s">
        <v>86</v>
      </c>
      <c r="D8563" s="10" t="str">
        <f>Mapping!$H$20</f>
        <v>Vendor S</v>
      </c>
      <c r="E8563" s="11">
        <v>13138497.072229296</v>
      </c>
      <c r="F8563" s="12">
        <f t="shared" si="133"/>
        <v>8</v>
      </c>
      <c r="G8563" s="36"/>
      <c r="H8563" s="1"/>
    </row>
    <row r="8564" spans="1:8" ht="14" x14ac:dyDescent="0.15">
      <c r="A8564" s="37">
        <v>2020</v>
      </c>
      <c r="B8564" s="9" t="s">
        <v>25</v>
      </c>
      <c r="C8564" s="10" t="s">
        <v>88</v>
      </c>
      <c r="D8564" s="10" t="str">
        <f>Mapping!$H$2</f>
        <v>Vendor A</v>
      </c>
      <c r="E8564" s="11">
        <v>1803980.4005567592</v>
      </c>
      <c r="F8564" s="12">
        <f t="shared" si="133"/>
        <v>8</v>
      </c>
      <c r="G8564" s="36"/>
      <c r="H8564" s="1"/>
    </row>
    <row r="8565" spans="1:8" ht="14" x14ac:dyDescent="0.15">
      <c r="A8565" s="37">
        <v>2020</v>
      </c>
      <c r="B8565" s="9" t="s">
        <v>25</v>
      </c>
      <c r="C8565" s="10" t="s">
        <v>85</v>
      </c>
      <c r="D8565" s="10" t="str">
        <f>Mapping!$H$3</f>
        <v>Vendor B</v>
      </c>
      <c r="E8565" s="11">
        <v>11801.905834961317</v>
      </c>
      <c r="F8565" s="12">
        <f t="shared" si="133"/>
        <v>8</v>
      </c>
      <c r="G8565" s="36"/>
      <c r="H8565" s="1"/>
    </row>
    <row r="8566" spans="1:8" ht="14" x14ac:dyDescent="0.15">
      <c r="A8566" s="37">
        <v>2020</v>
      </c>
      <c r="B8566" s="9" t="s">
        <v>25</v>
      </c>
      <c r="C8566" s="10" t="s">
        <v>85</v>
      </c>
      <c r="D8566" s="10" t="str">
        <f>Mapping!$H$4</f>
        <v>Vendor C</v>
      </c>
      <c r="E8566" s="11">
        <v>2268796.3641681364</v>
      </c>
      <c r="F8566" s="12">
        <f t="shared" si="133"/>
        <v>8</v>
      </c>
      <c r="G8566" s="36"/>
      <c r="H8566" s="1"/>
    </row>
    <row r="8567" spans="1:8" ht="14" x14ac:dyDescent="0.15">
      <c r="A8567" s="37">
        <v>2020</v>
      </c>
      <c r="B8567" s="9" t="s">
        <v>25</v>
      </c>
      <c r="C8567" s="10" t="s">
        <v>85</v>
      </c>
      <c r="D8567" s="10" t="str">
        <f>Mapping!$H$5</f>
        <v>Vendor D</v>
      </c>
      <c r="E8567" s="11">
        <v>3575860.2536017927</v>
      </c>
      <c r="F8567" s="12">
        <f t="shared" si="133"/>
        <v>8</v>
      </c>
      <c r="G8567" s="36"/>
      <c r="H8567" s="1"/>
    </row>
    <row r="8568" spans="1:8" ht="14" x14ac:dyDescent="0.15">
      <c r="A8568" s="37">
        <v>2020</v>
      </c>
      <c r="B8568" s="9" t="s">
        <v>25</v>
      </c>
      <c r="C8568" s="10" t="s">
        <v>85</v>
      </c>
      <c r="D8568" s="10" t="str">
        <f>Mapping!$H$6</f>
        <v>Vendor E</v>
      </c>
      <c r="E8568" s="11">
        <v>23255.811174897575</v>
      </c>
      <c r="F8568" s="12">
        <f t="shared" si="133"/>
        <v>8</v>
      </c>
      <c r="G8568" s="36"/>
      <c r="H8568" s="1"/>
    </row>
    <row r="8569" spans="1:8" ht="14" x14ac:dyDescent="0.15">
      <c r="A8569" s="37">
        <v>2019</v>
      </c>
      <c r="B8569" s="9" t="s">
        <v>25</v>
      </c>
      <c r="C8569" s="10" t="s">
        <v>85</v>
      </c>
      <c r="D8569" s="10" t="str">
        <f>Mapping!$H$7</f>
        <v>Vendor F</v>
      </c>
      <c r="E8569" s="11">
        <v>25226.661204573324</v>
      </c>
      <c r="F8569" s="12">
        <f t="shared" si="133"/>
        <v>8</v>
      </c>
      <c r="G8569" s="36"/>
      <c r="H8569" s="1"/>
    </row>
    <row r="8570" spans="1:8" ht="14" x14ac:dyDescent="0.15">
      <c r="A8570" s="37">
        <v>2019</v>
      </c>
      <c r="B8570" s="9" t="s">
        <v>25</v>
      </c>
      <c r="C8570" s="10" t="s">
        <v>85</v>
      </c>
      <c r="D8570" s="10" t="str">
        <f>Mapping!$H$8</f>
        <v>Vendor G</v>
      </c>
      <c r="E8570" s="11">
        <v>748718.90515429724</v>
      </c>
      <c r="F8570" s="12">
        <f t="shared" si="133"/>
        <v>8</v>
      </c>
      <c r="G8570" s="36"/>
      <c r="H8570" s="1"/>
    </row>
    <row r="8571" spans="1:8" ht="14" x14ac:dyDescent="0.15">
      <c r="A8571" s="37">
        <v>2020</v>
      </c>
      <c r="B8571" s="9" t="s">
        <v>25</v>
      </c>
      <c r="C8571" s="10" t="s">
        <v>85</v>
      </c>
      <c r="D8571" s="10" t="str">
        <f>Mapping!$H$9</f>
        <v>Vendor H</v>
      </c>
      <c r="E8571" s="11">
        <v>438310.22348918417</v>
      </c>
      <c r="F8571" s="12">
        <f t="shared" si="133"/>
        <v>8</v>
      </c>
      <c r="G8571" s="36"/>
      <c r="H8571" s="1"/>
    </row>
    <row r="8572" spans="1:8" ht="14" x14ac:dyDescent="0.15">
      <c r="A8572" s="37">
        <v>2019</v>
      </c>
      <c r="B8572" s="9" t="s">
        <v>25</v>
      </c>
      <c r="C8572" s="10" t="s">
        <v>85</v>
      </c>
      <c r="D8572" s="10" t="str">
        <f>Mapping!$H$10</f>
        <v>Vendor I</v>
      </c>
      <c r="E8572" s="11">
        <v>762441.44530027721</v>
      </c>
      <c r="F8572" s="12">
        <f t="shared" si="133"/>
        <v>8</v>
      </c>
      <c r="G8572" s="36"/>
      <c r="H8572" s="1"/>
    </row>
    <row r="8573" spans="1:8" ht="14" x14ac:dyDescent="0.15">
      <c r="A8573" s="37">
        <v>2020</v>
      </c>
      <c r="B8573" s="9" t="s">
        <v>25</v>
      </c>
      <c r="C8573" s="10" t="s">
        <v>85</v>
      </c>
      <c r="D8573" s="10" t="str">
        <f>Mapping!$H$11</f>
        <v>Vendor J</v>
      </c>
      <c r="E8573" s="11">
        <v>158404.81707792755</v>
      </c>
      <c r="F8573" s="12">
        <f t="shared" si="133"/>
        <v>8</v>
      </c>
      <c r="G8573" s="36"/>
      <c r="H8573" s="1"/>
    </row>
    <row r="8574" spans="1:8" ht="14" x14ac:dyDescent="0.15">
      <c r="A8574" s="37">
        <v>2019</v>
      </c>
      <c r="B8574" s="9" t="s">
        <v>25</v>
      </c>
      <c r="C8574" s="10" t="s">
        <v>85</v>
      </c>
      <c r="D8574" s="10" t="str">
        <f>Mapping!$H$12</f>
        <v>Vendor K</v>
      </c>
      <c r="E8574" s="11">
        <v>604509.03970515809</v>
      </c>
      <c r="F8574" s="12">
        <f t="shared" si="133"/>
        <v>8</v>
      </c>
      <c r="G8574" s="36"/>
      <c r="H8574" s="1"/>
    </row>
    <row r="8575" spans="1:8" ht="14" x14ac:dyDescent="0.15">
      <c r="A8575" s="37">
        <v>2020</v>
      </c>
      <c r="B8575" s="9" t="s">
        <v>25</v>
      </c>
      <c r="C8575" s="10" t="s">
        <v>85</v>
      </c>
      <c r="D8575" s="10" t="str">
        <f>Mapping!$H$13</f>
        <v>Vendor L</v>
      </c>
      <c r="E8575" s="11">
        <v>489940.12452789804</v>
      </c>
      <c r="F8575" s="12">
        <f t="shared" si="133"/>
        <v>8</v>
      </c>
      <c r="G8575" s="36"/>
      <c r="H8575" s="1"/>
    </row>
    <row r="8576" spans="1:8" ht="14" x14ac:dyDescent="0.15">
      <c r="A8576" s="37">
        <v>2020</v>
      </c>
      <c r="B8576" s="9" t="s">
        <v>25</v>
      </c>
      <c r="C8576" s="10" t="s">
        <v>85</v>
      </c>
      <c r="D8576" s="10" t="str">
        <f>Mapping!$H$14</f>
        <v>Vendor M</v>
      </c>
      <c r="E8576" s="11">
        <v>888419.54996439232</v>
      </c>
      <c r="F8576" s="12">
        <f t="shared" si="133"/>
        <v>8</v>
      </c>
      <c r="G8576" s="36"/>
      <c r="H8576" s="1"/>
    </row>
    <row r="8577" spans="1:8" ht="14" x14ac:dyDescent="0.15">
      <c r="A8577" s="37">
        <v>2019</v>
      </c>
      <c r="B8577" s="9" t="s">
        <v>25</v>
      </c>
      <c r="C8577" s="10" t="s">
        <v>85</v>
      </c>
      <c r="D8577" s="10" t="str">
        <f>Mapping!$H$15</f>
        <v>Vendor N</v>
      </c>
      <c r="E8577" s="11">
        <v>4487427.3448857907</v>
      </c>
      <c r="F8577" s="12">
        <f t="shared" si="133"/>
        <v>8</v>
      </c>
      <c r="G8577" s="36"/>
      <c r="H8577" s="1"/>
    </row>
    <row r="8578" spans="1:8" ht="14" x14ac:dyDescent="0.15">
      <c r="A8578" s="37">
        <v>2019</v>
      </c>
      <c r="B8578" s="9" t="s">
        <v>25</v>
      </c>
      <c r="C8578" s="10" t="s">
        <v>85</v>
      </c>
      <c r="D8578" s="10" t="str">
        <f>Mapping!$H$16</f>
        <v>Vendor O</v>
      </c>
      <c r="E8578" s="11">
        <v>1136581.2309931184</v>
      </c>
      <c r="F8578" s="12">
        <f t="shared" ref="F8578:F8641" si="134">MONTH(DATEVALUE(B8578&amp;"1"))</f>
        <v>8</v>
      </c>
      <c r="G8578" s="36"/>
      <c r="H8578" s="1"/>
    </row>
    <row r="8579" spans="1:8" ht="14" x14ac:dyDescent="0.15">
      <c r="A8579" s="37">
        <v>2019</v>
      </c>
      <c r="B8579" s="9" t="s">
        <v>25</v>
      </c>
      <c r="C8579" s="10" t="s">
        <v>85</v>
      </c>
      <c r="D8579" s="10" t="str">
        <f>Mapping!$H$17</f>
        <v>Vendor P</v>
      </c>
      <c r="E8579" s="11">
        <v>107832.12949187352</v>
      </c>
      <c r="F8579" s="12">
        <f t="shared" si="134"/>
        <v>8</v>
      </c>
      <c r="G8579" s="36"/>
      <c r="H8579" s="1"/>
    </row>
    <row r="8580" spans="1:8" ht="14" x14ac:dyDescent="0.15">
      <c r="A8580" s="37">
        <v>2020</v>
      </c>
      <c r="B8580" s="9" t="s">
        <v>25</v>
      </c>
      <c r="C8580" s="10" t="s">
        <v>85</v>
      </c>
      <c r="D8580" s="10" t="str">
        <f>Mapping!$H$18</f>
        <v>Vendor Q</v>
      </c>
      <c r="E8580" s="11">
        <v>614250.49310702551</v>
      </c>
      <c r="F8580" s="12">
        <f t="shared" si="134"/>
        <v>8</v>
      </c>
      <c r="G8580" s="36"/>
      <c r="H8580" s="1"/>
    </row>
    <row r="8581" spans="1:8" ht="14" x14ac:dyDescent="0.15">
      <c r="A8581" s="37">
        <v>2020</v>
      </c>
      <c r="B8581" s="9" t="s">
        <v>25</v>
      </c>
      <c r="C8581" s="10" t="s">
        <v>85</v>
      </c>
      <c r="D8581" s="10" t="str">
        <f>Mapping!$H$19</f>
        <v>Vendor R</v>
      </c>
      <c r="E8581" s="11">
        <v>61713.366875879408</v>
      </c>
      <c r="F8581" s="12">
        <f t="shared" si="134"/>
        <v>8</v>
      </c>
      <c r="G8581" s="36"/>
      <c r="H8581" s="1"/>
    </row>
    <row r="8582" spans="1:8" ht="14" x14ac:dyDescent="0.15">
      <c r="A8582" s="37">
        <v>2019</v>
      </c>
      <c r="B8582" s="9" t="s">
        <v>25</v>
      </c>
      <c r="C8582" s="10" t="s">
        <v>85</v>
      </c>
      <c r="D8582" s="10" t="str">
        <f>Mapping!$H$20</f>
        <v>Vendor S</v>
      </c>
      <c r="E8582" s="11">
        <v>591.85859439858291</v>
      </c>
      <c r="F8582" s="12">
        <f t="shared" si="134"/>
        <v>8</v>
      </c>
      <c r="G8582" s="36"/>
      <c r="H8582" s="1"/>
    </row>
    <row r="8583" spans="1:8" ht="14" x14ac:dyDescent="0.15">
      <c r="A8583" s="37">
        <v>2020</v>
      </c>
      <c r="B8583" s="9" t="s">
        <v>25</v>
      </c>
      <c r="C8583" s="10" t="s">
        <v>85</v>
      </c>
      <c r="D8583" s="10" t="str">
        <f>Mapping!$H$2</f>
        <v>Vendor A</v>
      </c>
      <c r="E8583" s="11">
        <v>16482.018324493369</v>
      </c>
      <c r="F8583" s="12">
        <f t="shared" si="134"/>
        <v>8</v>
      </c>
      <c r="G8583" s="36"/>
      <c r="H8583" s="1"/>
    </row>
    <row r="8584" spans="1:8" ht="14" x14ac:dyDescent="0.15">
      <c r="A8584" s="37">
        <v>2019</v>
      </c>
      <c r="B8584" s="9" t="s">
        <v>25</v>
      </c>
      <c r="C8584" s="10" t="s">
        <v>85</v>
      </c>
      <c r="D8584" s="10" t="str">
        <f>Mapping!$H$3</f>
        <v>Vendor B</v>
      </c>
      <c r="E8584" s="11">
        <v>1118949.4061966287</v>
      </c>
      <c r="F8584" s="12">
        <f t="shared" si="134"/>
        <v>8</v>
      </c>
      <c r="G8584" s="36"/>
      <c r="H8584" s="1"/>
    </row>
    <row r="8585" spans="1:8" ht="14" x14ac:dyDescent="0.15">
      <c r="A8585" s="37">
        <v>2020</v>
      </c>
      <c r="B8585" s="9" t="s">
        <v>25</v>
      </c>
      <c r="C8585" s="10" t="s">
        <v>85</v>
      </c>
      <c r="D8585" s="10" t="str">
        <f>Mapping!$H$4</f>
        <v>Vendor C</v>
      </c>
      <c r="E8585" s="11">
        <v>1968236.7263851056</v>
      </c>
      <c r="F8585" s="12">
        <f t="shared" si="134"/>
        <v>8</v>
      </c>
      <c r="G8585" s="36"/>
      <c r="H8585" s="1"/>
    </row>
    <row r="8586" spans="1:8" ht="14" x14ac:dyDescent="0.15">
      <c r="A8586" s="37">
        <v>2020</v>
      </c>
      <c r="B8586" s="9" t="s">
        <v>25</v>
      </c>
      <c r="C8586" s="10" t="s">
        <v>85</v>
      </c>
      <c r="D8586" s="10" t="str">
        <f>Mapping!$H$5</f>
        <v>Vendor D</v>
      </c>
      <c r="E8586" s="11">
        <v>302919.55465348781</v>
      </c>
      <c r="F8586" s="12">
        <f t="shared" si="134"/>
        <v>8</v>
      </c>
      <c r="G8586" s="36"/>
      <c r="H8586" s="1"/>
    </row>
    <row r="8587" spans="1:8" ht="14" x14ac:dyDescent="0.15">
      <c r="A8587" s="37">
        <v>2019</v>
      </c>
      <c r="B8587" s="9" t="s">
        <v>25</v>
      </c>
      <c r="C8587" s="10" t="s">
        <v>85</v>
      </c>
      <c r="D8587" s="10" t="str">
        <f>Mapping!$H$6</f>
        <v>Vendor E</v>
      </c>
      <c r="E8587" s="11">
        <v>537094.60981206992</v>
      </c>
      <c r="F8587" s="12">
        <f t="shared" si="134"/>
        <v>8</v>
      </c>
      <c r="G8587" s="36"/>
      <c r="H8587" s="1"/>
    </row>
    <row r="8588" spans="1:8" ht="14" x14ac:dyDescent="0.15">
      <c r="A8588" s="37">
        <v>2020</v>
      </c>
      <c r="B8588" s="9" t="s">
        <v>25</v>
      </c>
      <c r="C8588" s="10" t="s">
        <v>85</v>
      </c>
      <c r="D8588" s="10" t="str">
        <f>Mapping!$H$7</f>
        <v>Vendor F</v>
      </c>
      <c r="E8588" s="11">
        <v>73607.964734585519</v>
      </c>
      <c r="F8588" s="12">
        <f t="shared" si="134"/>
        <v>8</v>
      </c>
      <c r="G8588" s="36"/>
      <c r="H8588" s="1"/>
    </row>
    <row r="8589" spans="1:8" ht="14" x14ac:dyDescent="0.15">
      <c r="A8589" s="37">
        <v>2019</v>
      </c>
      <c r="B8589" s="9" t="s">
        <v>25</v>
      </c>
      <c r="C8589" s="10" t="s">
        <v>85</v>
      </c>
      <c r="D8589" s="10" t="str">
        <f>Mapping!$H$8</f>
        <v>Vendor G</v>
      </c>
      <c r="E8589" s="11">
        <v>339407.79660009447</v>
      </c>
      <c r="F8589" s="12">
        <f t="shared" si="134"/>
        <v>8</v>
      </c>
      <c r="G8589" s="36"/>
      <c r="H8589" s="1"/>
    </row>
    <row r="8590" spans="1:8" ht="14" x14ac:dyDescent="0.15">
      <c r="A8590" s="37">
        <v>2020</v>
      </c>
      <c r="B8590" s="9" t="s">
        <v>25</v>
      </c>
      <c r="C8590" s="10" t="s">
        <v>85</v>
      </c>
      <c r="D8590" s="10" t="str">
        <f>Mapping!$H$9</f>
        <v>Vendor H</v>
      </c>
      <c r="E8590" s="11">
        <v>156019.89647346787</v>
      </c>
      <c r="F8590" s="12">
        <f t="shared" si="134"/>
        <v>8</v>
      </c>
      <c r="G8590" s="36"/>
      <c r="H8590" s="1"/>
    </row>
    <row r="8591" spans="1:8" ht="14" x14ac:dyDescent="0.15">
      <c r="A8591" s="37">
        <v>2020</v>
      </c>
      <c r="B8591" s="9" t="s">
        <v>25</v>
      </c>
      <c r="C8591" s="10" t="s">
        <v>86</v>
      </c>
      <c r="D8591" s="10" t="str">
        <f>Mapping!$H$10</f>
        <v>Vendor I</v>
      </c>
      <c r="E8591" s="11">
        <v>323834.56022266723</v>
      </c>
      <c r="F8591" s="12">
        <f t="shared" si="134"/>
        <v>8</v>
      </c>
      <c r="G8591" s="36"/>
      <c r="H8591" s="1"/>
    </row>
    <row r="8592" spans="1:8" ht="14" x14ac:dyDescent="0.15">
      <c r="A8592" s="37">
        <v>2020</v>
      </c>
      <c r="B8592" s="9" t="s">
        <v>25</v>
      </c>
      <c r="C8592" s="10" t="s">
        <v>88</v>
      </c>
      <c r="D8592" s="10" t="str">
        <f>Mapping!$H$11</f>
        <v>Vendor J</v>
      </c>
      <c r="E8592" s="11">
        <v>89770.543628863554</v>
      </c>
      <c r="F8592" s="12">
        <f t="shared" si="134"/>
        <v>8</v>
      </c>
      <c r="G8592" s="36"/>
      <c r="H8592" s="1"/>
    </row>
    <row r="8593" spans="1:8" ht="14" x14ac:dyDescent="0.15">
      <c r="A8593" s="37">
        <v>2020</v>
      </c>
      <c r="B8593" s="9" t="s">
        <v>25</v>
      </c>
      <c r="C8593" s="10" t="s">
        <v>85</v>
      </c>
      <c r="D8593" s="10" t="str">
        <f>Mapping!$H$12</f>
        <v>Vendor K</v>
      </c>
      <c r="E8593" s="11">
        <v>486830.3858226951</v>
      </c>
      <c r="F8593" s="12">
        <f t="shared" si="134"/>
        <v>8</v>
      </c>
      <c r="G8593" s="36"/>
      <c r="H8593" s="1"/>
    </row>
    <row r="8594" spans="1:8" ht="14" x14ac:dyDescent="0.15">
      <c r="A8594" s="37">
        <v>2019</v>
      </c>
      <c r="B8594" s="9" t="s">
        <v>25</v>
      </c>
      <c r="C8594" s="10" t="s">
        <v>85</v>
      </c>
      <c r="D8594" s="10" t="str">
        <f>Mapping!$H$13</f>
        <v>Vendor L</v>
      </c>
      <c r="E8594" s="11">
        <v>1190587.2378300119</v>
      </c>
      <c r="F8594" s="12">
        <f t="shared" si="134"/>
        <v>8</v>
      </c>
      <c r="G8594" s="36"/>
      <c r="H8594" s="1"/>
    </row>
    <row r="8595" spans="1:8" ht="14" x14ac:dyDescent="0.15">
      <c r="A8595" s="37">
        <v>2019</v>
      </c>
      <c r="B8595" s="9" t="s">
        <v>25</v>
      </c>
      <c r="C8595" s="10" t="s">
        <v>85</v>
      </c>
      <c r="D8595" s="10" t="str">
        <f>Mapping!$H$14</f>
        <v>Vendor M</v>
      </c>
      <c r="E8595" s="11">
        <v>5425.3425681019244</v>
      </c>
      <c r="F8595" s="12">
        <f t="shared" si="134"/>
        <v>8</v>
      </c>
      <c r="G8595" s="36"/>
      <c r="H8595" s="1"/>
    </row>
    <row r="8596" spans="1:8" ht="14" x14ac:dyDescent="0.15">
      <c r="A8596" s="37">
        <v>2019</v>
      </c>
      <c r="B8596" s="9" t="s">
        <v>25</v>
      </c>
      <c r="C8596" s="10" t="s">
        <v>85</v>
      </c>
      <c r="D8596" s="10" t="str">
        <f>Mapping!$H$15</f>
        <v>Vendor N</v>
      </c>
      <c r="E8596" s="11">
        <v>858983.07110712584</v>
      </c>
      <c r="F8596" s="12">
        <f t="shared" si="134"/>
        <v>8</v>
      </c>
      <c r="G8596" s="36"/>
      <c r="H8596" s="1"/>
    </row>
    <row r="8597" spans="1:8" ht="14" x14ac:dyDescent="0.15">
      <c r="A8597" s="37">
        <v>2019</v>
      </c>
      <c r="B8597" s="9" t="s">
        <v>25</v>
      </c>
      <c r="C8597" s="10" t="s">
        <v>85</v>
      </c>
      <c r="D8597" s="10" t="str">
        <f>Mapping!$H$16</f>
        <v>Vendor O</v>
      </c>
      <c r="E8597" s="11">
        <v>144153.97575370534</v>
      </c>
      <c r="F8597" s="12">
        <f t="shared" si="134"/>
        <v>8</v>
      </c>
      <c r="G8597" s="36"/>
      <c r="H8597" s="1"/>
    </row>
    <row r="8598" spans="1:8" ht="14" x14ac:dyDescent="0.15">
      <c r="A8598" s="37">
        <v>2020</v>
      </c>
      <c r="B8598" s="9" t="s">
        <v>25</v>
      </c>
      <c r="C8598" s="10" t="s">
        <v>86</v>
      </c>
      <c r="D8598" s="10" t="str">
        <f>Mapping!$H$17</f>
        <v>Vendor P</v>
      </c>
      <c r="E8598" s="11">
        <v>361785.03582822485</v>
      </c>
      <c r="F8598" s="12">
        <f t="shared" si="134"/>
        <v>8</v>
      </c>
      <c r="G8598" s="36"/>
      <c r="H8598" s="1"/>
    </row>
    <row r="8599" spans="1:8" ht="14" x14ac:dyDescent="0.15">
      <c r="A8599" s="37">
        <v>2019</v>
      </c>
      <c r="B8599" s="9" t="s">
        <v>25</v>
      </c>
      <c r="C8599" s="10" t="s">
        <v>88</v>
      </c>
      <c r="D8599" s="10" t="str">
        <f>Mapping!$H$18</f>
        <v>Vendor Q</v>
      </c>
      <c r="E8599" s="11">
        <v>1447110.7867988788</v>
      </c>
      <c r="F8599" s="12">
        <f t="shared" si="134"/>
        <v>8</v>
      </c>
      <c r="G8599" s="36"/>
      <c r="H8599" s="1"/>
    </row>
    <row r="8600" spans="1:8" ht="14" x14ac:dyDescent="0.15">
      <c r="A8600" s="37">
        <v>2019</v>
      </c>
      <c r="B8600" s="9" t="s">
        <v>25</v>
      </c>
      <c r="C8600" s="10" t="s">
        <v>85</v>
      </c>
      <c r="D8600" s="10" t="str">
        <f>Mapping!$H$19</f>
        <v>Vendor R</v>
      </c>
      <c r="E8600" s="11">
        <v>1141150.1615321771</v>
      </c>
      <c r="F8600" s="12">
        <f t="shared" si="134"/>
        <v>8</v>
      </c>
      <c r="G8600" s="36"/>
      <c r="H8600" s="1"/>
    </row>
    <row r="8601" spans="1:8" ht="14" x14ac:dyDescent="0.15">
      <c r="A8601" s="37">
        <v>2020</v>
      </c>
      <c r="B8601" s="9" t="s">
        <v>25</v>
      </c>
      <c r="C8601" s="10" t="s">
        <v>85</v>
      </c>
      <c r="D8601" s="10" t="str">
        <f>Mapping!$H$20</f>
        <v>Vendor S</v>
      </c>
      <c r="E8601" s="11">
        <v>81567.717735725702</v>
      </c>
      <c r="F8601" s="12">
        <f t="shared" si="134"/>
        <v>8</v>
      </c>
      <c r="G8601" s="36"/>
      <c r="H8601" s="1"/>
    </row>
    <row r="8602" spans="1:8" ht="14" x14ac:dyDescent="0.15">
      <c r="A8602" s="37">
        <v>2020</v>
      </c>
      <c r="B8602" s="9" t="s">
        <v>25</v>
      </c>
      <c r="C8602" s="10" t="s">
        <v>85</v>
      </c>
      <c r="D8602" s="10" t="str">
        <f>Mapping!$H$2</f>
        <v>Vendor A</v>
      </c>
      <c r="E8602" s="11">
        <v>746803.00257120456</v>
      </c>
      <c r="F8602" s="12">
        <f t="shared" si="134"/>
        <v>8</v>
      </c>
      <c r="G8602" s="36"/>
      <c r="H8602" s="1"/>
    </row>
    <row r="8603" spans="1:8" ht="14" x14ac:dyDescent="0.15">
      <c r="A8603" s="37">
        <v>2019</v>
      </c>
      <c r="B8603" s="9" t="s">
        <v>25</v>
      </c>
      <c r="C8603" s="10" t="s">
        <v>86</v>
      </c>
      <c r="D8603" s="10" t="str">
        <f>Mapping!$H$3</f>
        <v>Vendor B</v>
      </c>
      <c r="E8603" s="11">
        <v>308668.36852098274</v>
      </c>
      <c r="F8603" s="12">
        <f t="shared" si="134"/>
        <v>8</v>
      </c>
      <c r="G8603" s="36"/>
      <c r="H8603" s="1"/>
    </row>
    <row r="8604" spans="1:8" ht="14" x14ac:dyDescent="0.15">
      <c r="A8604" s="37">
        <v>2020</v>
      </c>
      <c r="B8604" s="9" t="s">
        <v>25</v>
      </c>
      <c r="C8604" s="10" t="s">
        <v>88</v>
      </c>
      <c r="D8604" s="10" t="str">
        <f>Mapping!$H$4</f>
        <v>Vendor C</v>
      </c>
      <c r="E8604" s="11">
        <v>857.36451972937152</v>
      </c>
      <c r="F8604" s="12">
        <f t="shared" si="134"/>
        <v>8</v>
      </c>
      <c r="G8604" s="36"/>
      <c r="H8604" s="1"/>
    </row>
    <row r="8605" spans="1:8" ht="14" x14ac:dyDescent="0.15">
      <c r="A8605" s="37">
        <v>2020</v>
      </c>
      <c r="B8605" s="9" t="s">
        <v>25</v>
      </c>
      <c r="C8605" s="10" t="s">
        <v>85</v>
      </c>
      <c r="D8605" s="10" t="str">
        <f>Mapping!$H$5</f>
        <v>Vendor D</v>
      </c>
      <c r="E8605" s="11">
        <v>369394.09131770133</v>
      </c>
      <c r="F8605" s="12">
        <f t="shared" si="134"/>
        <v>8</v>
      </c>
      <c r="G8605" s="36"/>
      <c r="H8605" s="1"/>
    </row>
    <row r="8606" spans="1:8" ht="14" x14ac:dyDescent="0.15">
      <c r="A8606" s="37">
        <v>2020</v>
      </c>
      <c r="B8606" s="9" t="s">
        <v>25</v>
      </c>
      <c r="C8606" s="10" t="s">
        <v>85</v>
      </c>
      <c r="D8606" s="10" t="str">
        <f>Mapping!$H$6</f>
        <v>Vendor E</v>
      </c>
      <c r="E8606" s="11">
        <v>686452.58158857434</v>
      </c>
      <c r="F8606" s="12">
        <f t="shared" si="134"/>
        <v>8</v>
      </c>
      <c r="G8606" s="36"/>
      <c r="H8606" s="1"/>
    </row>
    <row r="8607" spans="1:8" ht="14" x14ac:dyDescent="0.15">
      <c r="A8607" s="37">
        <v>2020</v>
      </c>
      <c r="B8607" s="9" t="s">
        <v>25</v>
      </c>
      <c r="C8607" s="10" t="s">
        <v>86</v>
      </c>
      <c r="D8607" s="10" t="str">
        <f>Mapping!$H$7</f>
        <v>Vendor F</v>
      </c>
      <c r="E8607" s="11">
        <v>838456.94461174658</v>
      </c>
      <c r="F8607" s="12">
        <f t="shared" si="134"/>
        <v>8</v>
      </c>
      <c r="G8607" s="36"/>
      <c r="H8607" s="1"/>
    </row>
    <row r="8608" spans="1:8" ht="14" x14ac:dyDescent="0.15">
      <c r="A8608" s="37">
        <v>2019</v>
      </c>
      <c r="B8608" s="9" t="s">
        <v>25</v>
      </c>
      <c r="C8608" s="10" t="s">
        <v>88</v>
      </c>
      <c r="D8608" s="10" t="str">
        <f>Mapping!$H$8</f>
        <v>Vendor G</v>
      </c>
      <c r="E8608" s="11">
        <v>2094751.9436197982</v>
      </c>
      <c r="F8608" s="12">
        <f t="shared" si="134"/>
        <v>8</v>
      </c>
      <c r="G8608" s="36"/>
      <c r="H8608" s="1"/>
    </row>
    <row r="8609" spans="1:8" ht="14" x14ac:dyDescent="0.15">
      <c r="A8609" s="37">
        <v>2019</v>
      </c>
      <c r="B8609" s="9" t="s">
        <v>25</v>
      </c>
      <c r="C8609" s="10" t="s">
        <v>85</v>
      </c>
      <c r="D8609" s="10" t="str">
        <f>Mapping!$H$9</f>
        <v>Vendor H</v>
      </c>
      <c r="E8609" s="11">
        <v>2225023.5041779131</v>
      </c>
      <c r="F8609" s="12">
        <f t="shared" si="134"/>
        <v>8</v>
      </c>
      <c r="G8609" s="36"/>
      <c r="H8609" s="1"/>
    </row>
    <row r="8610" spans="1:8" ht="14" x14ac:dyDescent="0.15">
      <c r="A8610" s="37">
        <v>2020</v>
      </c>
      <c r="B8610" s="9" t="s">
        <v>25</v>
      </c>
      <c r="C8610" s="10" t="s">
        <v>85</v>
      </c>
      <c r="D8610" s="10" t="str">
        <f>Mapping!$H$10</f>
        <v>Vendor I</v>
      </c>
      <c r="E8610" s="11">
        <v>-3565.1623971324875</v>
      </c>
      <c r="F8610" s="12">
        <f t="shared" si="134"/>
        <v>8</v>
      </c>
      <c r="G8610" s="36"/>
      <c r="H8610" s="1"/>
    </row>
    <row r="8611" spans="1:8" ht="14" x14ac:dyDescent="0.15">
      <c r="A8611" s="37">
        <v>2019</v>
      </c>
      <c r="B8611" s="9" t="s">
        <v>25</v>
      </c>
      <c r="C8611" s="10" t="s">
        <v>86</v>
      </c>
      <c r="D8611" s="10" t="str">
        <f>Mapping!$H$11</f>
        <v>Vendor J</v>
      </c>
      <c r="E8611" s="11">
        <v>-1839.0751622850321</v>
      </c>
      <c r="F8611" s="12">
        <f t="shared" si="134"/>
        <v>8</v>
      </c>
      <c r="G8611" s="36"/>
      <c r="H8611" s="1"/>
    </row>
    <row r="8612" spans="1:8" ht="14" x14ac:dyDescent="0.15">
      <c r="A8612" s="37">
        <v>2019</v>
      </c>
      <c r="B8612" s="9" t="s">
        <v>25</v>
      </c>
      <c r="C8612" s="10" t="s">
        <v>85</v>
      </c>
      <c r="D8612" s="10" t="str">
        <f>Mapping!$H$12</f>
        <v>Vendor K</v>
      </c>
      <c r="E8612" s="11">
        <v>188482.69428711763</v>
      </c>
      <c r="F8612" s="12">
        <f t="shared" si="134"/>
        <v>8</v>
      </c>
      <c r="G8612" s="36"/>
      <c r="H8612" s="1"/>
    </row>
    <row r="8613" spans="1:8" ht="14" x14ac:dyDescent="0.15">
      <c r="A8613" s="37">
        <v>2019</v>
      </c>
      <c r="B8613" s="9" t="s">
        <v>25</v>
      </c>
      <c r="C8613" s="10" t="s">
        <v>86</v>
      </c>
      <c r="D8613" s="10" t="str">
        <f>Mapping!$H$13</f>
        <v>Vendor L</v>
      </c>
      <c r="E8613" s="11">
        <v>428582.73653677123</v>
      </c>
      <c r="F8613" s="12">
        <f t="shared" si="134"/>
        <v>8</v>
      </c>
      <c r="G8613" s="36"/>
      <c r="H8613" s="1"/>
    </row>
    <row r="8614" spans="1:8" ht="14" x14ac:dyDescent="0.15">
      <c r="A8614" s="37">
        <v>2019</v>
      </c>
      <c r="B8614" s="9" t="s">
        <v>25</v>
      </c>
      <c r="C8614" s="10" t="s">
        <v>88</v>
      </c>
      <c r="D8614" s="10" t="str">
        <f>Mapping!$H$14</f>
        <v>Vendor M</v>
      </c>
      <c r="E8614" s="11">
        <v>216737.49408081904</v>
      </c>
      <c r="F8614" s="12">
        <f t="shared" si="134"/>
        <v>8</v>
      </c>
      <c r="G8614" s="36"/>
      <c r="H8614" s="1"/>
    </row>
    <row r="8615" spans="1:8" ht="14" x14ac:dyDescent="0.15">
      <c r="A8615" s="37">
        <v>2019</v>
      </c>
      <c r="B8615" s="9" t="s">
        <v>25</v>
      </c>
      <c r="C8615" s="10" t="s">
        <v>87</v>
      </c>
      <c r="D8615" s="10" t="str">
        <f>Mapping!$H$15</f>
        <v>Vendor N</v>
      </c>
      <c r="E8615" s="11">
        <v>288005.15847356303</v>
      </c>
      <c r="F8615" s="12">
        <f t="shared" si="134"/>
        <v>8</v>
      </c>
      <c r="G8615" s="36"/>
      <c r="H8615" s="1"/>
    </row>
    <row r="8616" spans="1:8" ht="14" x14ac:dyDescent="0.15">
      <c r="A8616" s="37">
        <v>2019</v>
      </c>
      <c r="B8616" s="9" t="s">
        <v>25</v>
      </c>
      <c r="C8616" s="10" t="s">
        <v>85</v>
      </c>
      <c r="D8616" s="10" t="str">
        <f>Mapping!$H$16</f>
        <v>Vendor O</v>
      </c>
      <c r="E8616" s="11">
        <v>188336.83689613859</v>
      </c>
      <c r="F8616" s="12">
        <f t="shared" si="134"/>
        <v>8</v>
      </c>
      <c r="G8616" s="36"/>
      <c r="H8616" s="1"/>
    </row>
    <row r="8617" spans="1:8" ht="14" x14ac:dyDescent="0.15">
      <c r="A8617" s="37">
        <v>2020</v>
      </c>
      <c r="B8617" s="9" t="s">
        <v>25</v>
      </c>
      <c r="C8617" s="10" t="s">
        <v>86</v>
      </c>
      <c r="D8617" s="10" t="str">
        <f>Mapping!$H$17</f>
        <v>Vendor P</v>
      </c>
      <c r="E8617" s="11">
        <v>147305.58308176586</v>
      </c>
      <c r="F8617" s="12">
        <f t="shared" si="134"/>
        <v>8</v>
      </c>
      <c r="G8617" s="36"/>
      <c r="H8617" s="1"/>
    </row>
    <row r="8618" spans="1:8" ht="14" x14ac:dyDescent="0.15">
      <c r="A8618" s="37">
        <v>2019</v>
      </c>
      <c r="B8618" s="9" t="s">
        <v>25</v>
      </c>
      <c r="C8618" s="10" t="s">
        <v>88</v>
      </c>
      <c r="D8618" s="10" t="str">
        <f>Mapping!$H$18</f>
        <v>Vendor Q</v>
      </c>
      <c r="E8618" s="11">
        <v>173085.77793290676</v>
      </c>
      <c r="F8618" s="12">
        <f t="shared" si="134"/>
        <v>8</v>
      </c>
      <c r="G8618" s="36"/>
      <c r="H8618" s="1"/>
    </row>
    <row r="8619" spans="1:8" ht="14" x14ac:dyDescent="0.15">
      <c r="A8619" s="37">
        <v>2019</v>
      </c>
      <c r="B8619" s="9" t="s">
        <v>25</v>
      </c>
      <c r="C8619" s="10" t="s">
        <v>87</v>
      </c>
      <c r="D8619" s="10" t="str">
        <f>Mapping!$H$19</f>
        <v>Vendor R</v>
      </c>
      <c r="E8619" s="11">
        <v>-7669.7417777931005</v>
      </c>
      <c r="F8619" s="12">
        <f t="shared" si="134"/>
        <v>8</v>
      </c>
      <c r="G8619" s="36"/>
      <c r="H8619" s="1"/>
    </row>
    <row r="8620" spans="1:8" ht="14" x14ac:dyDescent="0.15">
      <c r="A8620" s="37">
        <v>2020</v>
      </c>
      <c r="B8620" s="9" t="s">
        <v>25</v>
      </c>
      <c r="C8620" s="10" t="s">
        <v>85</v>
      </c>
      <c r="D8620" s="10" t="str">
        <f>Mapping!$H$20</f>
        <v>Vendor S</v>
      </c>
      <c r="E8620" s="11">
        <v>70490.551480770067</v>
      </c>
      <c r="F8620" s="12">
        <f t="shared" si="134"/>
        <v>8</v>
      </c>
      <c r="G8620" s="36"/>
      <c r="H8620" s="1"/>
    </row>
    <row r="8621" spans="1:8" ht="14" x14ac:dyDescent="0.15">
      <c r="A8621" s="37">
        <v>2019</v>
      </c>
      <c r="B8621" s="9" t="s">
        <v>25</v>
      </c>
      <c r="C8621" s="10" t="s">
        <v>86</v>
      </c>
      <c r="D8621" s="10" t="str">
        <f>Mapping!$H$2</f>
        <v>Vendor A</v>
      </c>
      <c r="E8621" s="11">
        <v>25746.103195249219</v>
      </c>
      <c r="F8621" s="12">
        <f t="shared" si="134"/>
        <v>8</v>
      </c>
      <c r="G8621" s="36"/>
      <c r="H8621" s="1"/>
    </row>
    <row r="8622" spans="1:8" ht="14" x14ac:dyDescent="0.15">
      <c r="A8622" s="37">
        <v>2019</v>
      </c>
      <c r="B8622" s="9" t="s">
        <v>25</v>
      </c>
      <c r="C8622" s="10" t="s">
        <v>88</v>
      </c>
      <c r="D8622" s="10" t="str">
        <f>Mapping!$H$3</f>
        <v>Vendor B</v>
      </c>
      <c r="E8622" s="11">
        <v>301722.76546885556</v>
      </c>
      <c r="F8622" s="12">
        <f t="shared" si="134"/>
        <v>8</v>
      </c>
      <c r="G8622" s="36"/>
      <c r="H8622" s="1"/>
    </row>
    <row r="8623" spans="1:8" ht="14" x14ac:dyDescent="0.15">
      <c r="A8623" s="37">
        <v>2019</v>
      </c>
      <c r="B8623" s="9" t="s">
        <v>25</v>
      </c>
      <c r="C8623" s="10" t="s">
        <v>87</v>
      </c>
      <c r="D8623" s="10" t="str">
        <f>Mapping!$H$4</f>
        <v>Vendor C</v>
      </c>
      <c r="E8623" s="11">
        <v>17003.174115615653</v>
      </c>
      <c r="F8623" s="12">
        <f t="shared" si="134"/>
        <v>8</v>
      </c>
      <c r="G8623" s="36"/>
      <c r="H8623" s="1"/>
    </row>
    <row r="8624" spans="1:8" ht="14" x14ac:dyDescent="0.15">
      <c r="A8624" s="37">
        <v>2020</v>
      </c>
      <c r="B8624" s="9" t="s">
        <v>25</v>
      </c>
      <c r="C8624" s="10" t="s">
        <v>85</v>
      </c>
      <c r="D8624" s="10" t="str">
        <f>Mapping!$H$5</f>
        <v>Vendor D</v>
      </c>
      <c r="E8624" s="11">
        <v>63364.084444482018</v>
      </c>
      <c r="F8624" s="12">
        <f t="shared" si="134"/>
        <v>8</v>
      </c>
      <c r="G8624" s="36"/>
      <c r="H8624" s="1"/>
    </row>
    <row r="8625" spans="1:8" ht="14" x14ac:dyDescent="0.15">
      <c r="A8625" s="37">
        <v>2019</v>
      </c>
      <c r="B8625" s="9" t="s">
        <v>25</v>
      </c>
      <c r="C8625" s="10" t="s">
        <v>86</v>
      </c>
      <c r="D8625" s="10" t="str">
        <f>Mapping!$H$6</f>
        <v>Vendor E</v>
      </c>
      <c r="E8625" s="11">
        <v>67677.931832638045</v>
      </c>
      <c r="F8625" s="12">
        <f t="shared" si="134"/>
        <v>8</v>
      </c>
      <c r="G8625" s="36"/>
      <c r="H8625" s="1"/>
    </row>
    <row r="8626" spans="1:8" ht="14" x14ac:dyDescent="0.15">
      <c r="A8626" s="37">
        <v>2020</v>
      </c>
      <c r="B8626" s="9" t="s">
        <v>25</v>
      </c>
      <c r="C8626" s="10" t="s">
        <v>88</v>
      </c>
      <c r="D8626" s="10" t="str">
        <f>Mapping!$H$7</f>
        <v>Vendor F</v>
      </c>
      <c r="E8626" s="11">
        <v>375930.65936408518</v>
      </c>
      <c r="F8626" s="12">
        <f t="shared" si="134"/>
        <v>8</v>
      </c>
      <c r="G8626" s="36"/>
      <c r="H8626" s="1"/>
    </row>
    <row r="8627" spans="1:8" ht="14" x14ac:dyDescent="0.15">
      <c r="A8627" s="37">
        <v>2019</v>
      </c>
      <c r="B8627" s="9" t="s">
        <v>25</v>
      </c>
      <c r="C8627" s="10" t="s">
        <v>87</v>
      </c>
      <c r="D8627" s="10" t="str">
        <f>Mapping!$H$8</f>
        <v>Vendor G</v>
      </c>
      <c r="E8627" s="11">
        <v>354020.74484054593</v>
      </c>
      <c r="F8627" s="12">
        <f t="shared" si="134"/>
        <v>8</v>
      </c>
      <c r="G8627" s="36"/>
      <c r="H8627" s="1"/>
    </row>
    <row r="8628" spans="1:8" ht="14" x14ac:dyDescent="0.15">
      <c r="A8628" s="37">
        <v>2020</v>
      </c>
      <c r="B8628" s="9" t="s">
        <v>25</v>
      </c>
      <c r="C8628" s="10" t="s">
        <v>85</v>
      </c>
      <c r="D8628" s="10" t="str">
        <f>Mapping!$H$9</f>
        <v>Vendor H</v>
      </c>
      <c r="E8628" s="11">
        <v>57504.549509104116</v>
      </c>
      <c r="F8628" s="12">
        <f t="shared" si="134"/>
        <v>8</v>
      </c>
      <c r="G8628" s="36"/>
      <c r="H8628" s="1"/>
    </row>
    <row r="8629" spans="1:8" ht="14" x14ac:dyDescent="0.15">
      <c r="A8629" s="37">
        <v>2020</v>
      </c>
      <c r="B8629" s="9" t="s">
        <v>25</v>
      </c>
      <c r="C8629" s="10" t="s">
        <v>85</v>
      </c>
      <c r="D8629" s="10" t="str">
        <f>Mapping!$H$10</f>
        <v>Vendor I</v>
      </c>
      <c r="E8629" s="11">
        <v>18599.391464445078</v>
      </c>
      <c r="F8629" s="12">
        <f t="shared" si="134"/>
        <v>8</v>
      </c>
      <c r="G8629" s="36"/>
      <c r="H8629" s="1"/>
    </row>
    <row r="8630" spans="1:8" ht="14" x14ac:dyDescent="0.15">
      <c r="A8630" s="37">
        <v>2019</v>
      </c>
      <c r="B8630" s="9" t="s">
        <v>25</v>
      </c>
      <c r="C8630" s="10" t="s">
        <v>86</v>
      </c>
      <c r="D8630" s="10" t="str">
        <f>Mapping!$H$11</f>
        <v>Vendor J</v>
      </c>
      <c r="E8630" s="11">
        <v>176544.13847114521</v>
      </c>
      <c r="F8630" s="12">
        <f t="shared" si="134"/>
        <v>8</v>
      </c>
      <c r="G8630" s="36"/>
      <c r="H8630" s="1"/>
    </row>
    <row r="8631" spans="1:8" ht="14" x14ac:dyDescent="0.15">
      <c r="A8631" s="37">
        <v>2019</v>
      </c>
      <c r="B8631" s="9" t="s">
        <v>25</v>
      </c>
      <c r="C8631" s="10" t="s">
        <v>88</v>
      </c>
      <c r="D8631" s="10" t="str">
        <f>Mapping!$H$12</f>
        <v>Vendor K</v>
      </c>
      <c r="E8631" s="11">
        <v>234140.46848064911</v>
      </c>
      <c r="F8631" s="12">
        <f t="shared" si="134"/>
        <v>8</v>
      </c>
      <c r="G8631" s="36"/>
      <c r="H8631" s="1"/>
    </row>
    <row r="8632" spans="1:8" ht="14" x14ac:dyDescent="0.15">
      <c r="A8632" s="37">
        <v>2020</v>
      </c>
      <c r="B8632" s="9" t="s">
        <v>25</v>
      </c>
      <c r="C8632" s="10" t="s">
        <v>85</v>
      </c>
      <c r="D8632" s="10" t="str">
        <f>Mapping!$H$13</f>
        <v>Vendor L</v>
      </c>
      <c r="E8632" s="11">
        <v>183835.21569891434</v>
      </c>
      <c r="F8632" s="12">
        <f t="shared" si="134"/>
        <v>8</v>
      </c>
      <c r="G8632" s="36"/>
      <c r="H8632" s="1"/>
    </row>
    <row r="8633" spans="1:8" ht="14" x14ac:dyDescent="0.15">
      <c r="A8633" s="37">
        <v>2020</v>
      </c>
      <c r="B8633" s="9" t="s">
        <v>25</v>
      </c>
      <c r="C8633" s="10" t="s">
        <v>86</v>
      </c>
      <c r="D8633" s="10" t="str">
        <f>Mapping!$H$14</f>
        <v>Vendor M</v>
      </c>
      <c r="E8633" s="11">
        <v>385913.17484427913</v>
      </c>
      <c r="F8633" s="12">
        <f t="shared" si="134"/>
        <v>8</v>
      </c>
      <c r="G8633" s="36"/>
      <c r="H8633" s="1"/>
    </row>
    <row r="8634" spans="1:8" ht="14" x14ac:dyDescent="0.15">
      <c r="A8634" s="37">
        <v>2020</v>
      </c>
      <c r="B8634" s="9" t="s">
        <v>25</v>
      </c>
      <c r="C8634" s="10" t="s">
        <v>88</v>
      </c>
      <c r="D8634" s="10" t="str">
        <f>Mapping!$H$15</f>
        <v>Vendor N</v>
      </c>
      <c r="E8634" s="11">
        <v>45914.19219697325</v>
      </c>
      <c r="F8634" s="12">
        <f t="shared" si="134"/>
        <v>8</v>
      </c>
      <c r="G8634" s="36"/>
      <c r="H8634" s="1"/>
    </row>
    <row r="8635" spans="1:8" ht="14" x14ac:dyDescent="0.15">
      <c r="A8635" s="37">
        <v>2020</v>
      </c>
      <c r="B8635" s="9" t="s">
        <v>25</v>
      </c>
      <c r="C8635" s="10" t="s">
        <v>85</v>
      </c>
      <c r="D8635" s="10" t="str">
        <f>Mapping!$H$16</f>
        <v>Vendor O</v>
      </c>
      <c r="E8635" s="11">
        <v>101097.2760994205</v>
      </c>
      <c r="F8635" s="12">
        <f t="shared" si="134"/>
        <v>8</v>
      </c>
      <c r="G8635" s="36"/>
      <c r="H8635" s="1"/>
    </row>
    <row r="8636" spans="1:8" ht="14" x14ac:dyDescent="0.15">
      <c r="A8636" s="37">
        <v>2019</v>
      </c>
      <c r="B8636" s="9" t="s">
        <v>25</v>
      </c>
      <c r="C8636" s="10" t="s">
        <v>86</v>
      </c>
      <c r="D8636" s="10" t="str">
        <f>Mapping!$H$17</f>
        <v>Vendor P</v>
      </c>
      <c r="E8636" s="11">
        <v>55876.903381570606</v>
      </c>
      <c r="F8636" s="12">
        <f t="shared" si="134"/>
        <v>8</v>
      </c>
      <c r="G8636" s="36"/>
      <c r="H8636" s="1"/>
    </row>
    <row r="8637" spans="1:8" ht="14" x14ac:dyDescent="0.15">
      <c r="A8637" s="37">
        <v>2019</v>
      </c>
      <c r="B8637" s="9" t="s">
        <v>25</v>
      </c>
      <c r="C8637" s="10" t="s">
        <v>88</v>
      </c>
      <c r="D8637" s="10" t="str">
        <f>Mapping!$H$18</f>
        <v>Vendor Q</v>
      </c>
      <c r="E8637" s="11">
        <v>375713.66901274567</v>
      </c>
      <c r="F8637" s="12">
        <f t="shared" si="134"/>
        <v>8</v>
      </c>
      <c r="G8637" s="36"/>
      <c r="H8637" s="1"/>
    </row>
    <row r="8638" spans="1:8" ht="14" x14ac:dyDescent="0.15">
      <c r="A8638" s="37">
        <v>2020</v>
      </c>
      <c r="B8638" s="9" t="s">
        <v>25</v>
      </c>
      <c r="C8638" s="10" t="s">
        <v>85</v>
      </c>
      <c r="D8638" s="10" t="str">
        <f>Mapping!$H$19</f>
        <v>Vendor R</v>
      </c>
      <c r="E8638" s="11">
        <v>1568872.3790639353</v>
      </c>
      <c r="F8638" s="12">
        <f t="shared" si="134"/>
        <v>8</v>
      </c>
      <c r="G8638" s="36"/>
      <c r="H8638" s="1"/>
    </row>
    <row r="8639" spans="1:8" ht="14" x14ac:dyDescent="0.15">
      <c r="A8639" s="37">
        <v>2019</v>
      </c>
      <c r="B8639" s="9" t="s">
        <v>25</v>
      </c>
      <c r="C8639" s="10" t="s">
        <v>85</v>
      </c>
      <c r="D8639" s="10" t="str">
        <f>Mapping!$H$20</f>
        <v>Vendor S</v>
      </c>
      <c r="E8639" s="11">
        <v>4855.3912594891453</v>
      </c>
      <c r="F8639" s="12">
        <f t="shared" si="134"/>
        <v>8</v>
      </c>
      <c r="G8639" s="36"/>
      <c r="H8639" s="1"/>
    </row>
    <row r="8640" spans="1:8" ht="14" x14ac:dyDescent="0.15">
      <c r="A8640" s="37">
        <v>2020</v>
      </c>
      <c r="B8640" s="9" t="s">
        <v>25</v>
      </c>
      <c r="C8640" s="10" t="s">
        <v>85</v>
      </c>
      <c r="D8640" s="10" t="str">
        <f>Mapping!$H$2</f>
        <v>Vendor A</v>
      </c>
      <c r="E8640" s="11">
        <v>8228.8811222351396</v>
      </c>
      <c r="F8640" s="12">
        <f t="shared" si="134"/>
        <v>8</v>
      </c>
      <c r="G8640" s="36"/>
      <c r="H8640" s="1"/>
    </row>
    <row r="8641" spans="1:8" ht="14" x14ac:dyDescent="0.15">
      <c r="A8641" s="37">
        <v>2020</v>
      </c>
      <c r="B8641" s="9" t="s">
        <v>25</v>
      </c>
      <c r="C8641" s="10" t="s">
        <v>85</v>
      </c>
      <c r="D8641" s="10" t="str">
        <f>Mapping!$H$3</f>
        <v>Vendor B</v>
      </c>
      <c r="E8641" s="11">
        <v>28879.476642464801</v>
      </c>
      <c r="F8641" s="12">
        <f t="shared" si="134"/>
        <v>8</v>
      </c>
      <c r="G8641" s="36"/>
      <c r="H8641" s="1"/>
    </row>
    <row r="8642" spans="1:8" ht="14" x14ac:dyDescent="0.15">
      <c r="A8642" s="37">
        <v>2019</v>
      </c>
      <c r="B8642" s="9" t="s">
        <v>25</v>
      </c>
      <c r="C8642" s="10" t="s">
        <v>85</v>
      </c>
      <c r="D8642" s="10" t="str">
        <f>Mapping!$H$4</f>
        <v>Vendor C</v>
      </c>
      <c r="E8642" s="11">
        <v>49727.241148711815</v>
      </c>
      <c r="F8642" s="12">
        <f t="shared" ref="F8642:F8705" si="135">MONTH(DATEVALUE(B8642&amp;"1"))</f>
        <v>8</v>
      </c>
      <c r="G8642" s="36"/>
      <c r="H8642" s="1"/>
    </row>
    <row r="8643" spans="1:8" ht="14" x14ac:dyDescent="0.15">
      <c r="A8643" s="37">
        <v>2020</v>
      </c>
      <c r="B8643" s="9" t="s">
        <v>25</v>
      </c>
      <c r="C8643" s="10" t="s">
        <v>85</v>
      </c>
      <c r="D8643" s="10" t="str">
        <f>Mapping!$H$5</f>
        <v>Vendor D</v>
      </c>
      <c r="E8643" s="11">
        <v>2260.3355054755189</v>
      </c>
      <c r="F8643" s="12">
        <f t="shared" si="135"/>
        <v>8</v>
      </c>
      <c r="G8643" s="36"/>
      <c r="H8643" s="1"/>
    </row>
    <row r="8644" spans="1:8" ht="14" x14ac:dyDescent="0.15">
      <c r="A8644" s="37">
        <v>2020</v>
      </c>
      <c r="B8644" s="9" t="s">
        <v>25</v>
      </c>
      <c r="C8644" s="10" t="s">
        <v>85</v>
      </c>
      <c r="D8644" s="10" t="str">
        <f>Mapping!$H$6</f>
        <v>Vendor E</v>
      </c>
      <c r="E8644" s="11">
        <v>10797.717777786096</v>
      </c>
      <c r="F8644" s="12">
        <f t="shared" si="135"/>
        <v>8</v>
      </c>
      <c r="G8644" s="36"/>
      <c r="H8644" s="1"/>
    </row>
    <row r="8645" spans="1:8" ht="14" x14ac:dyDescent="0.15">
      <c r="A8645" s="37">
        <v>2019</v>
      </c>
      <c r="B8645" s="9" t="s">
        <v>25</v>
      </c>
      <c r="C8645" s="10" t="s">
        <v>85</v>
      </c>
      <c r="D8645" s="10" t="str">
        <f>Mapping!$H$7</f>
        <v>Vendor F</v>
      </c>
      <c r="E8645" s="11">
        <v>1329762.602803289</v>
      </c>
      <c r="F8645" s="12">
        <f t="shared" si="135"/>
        <v>8</v>
      </c>
      <c r="G8645" s="36"/>
      <c r="H8645" s="1"/>
    </row>
    <row r="8646" spans="1:8" ht="14" x14ac:dyDescent="0.15">
      <c r="A8646" s="37">
        <v>2019</v>
      </c>
      <c r="B8646" s="9" t="s">
        <v>25</v>
      </c>
      <c r="C8646" s="10" t="s">
        <v>85</v>
      </c>
      <c r="D8646" s="10" t="str">
        <f>Mapping!$H$8</f>
        <v>Vendor G</v>
      </c>
      <c r="E8646" s="11">
        <v>170552.2824371586</v>
      </c>
      <c r="F8646" s="12">
        <f t="shared" si="135"/>
        <v>8</v>
      </c>
      <c r="G8646" s="36"/>
      <c r="H8646" s="1"/>
    </row>
    <row r="8647" spans="1:8" ht="14" x14ac:dyDescent="0.15">
      <c r="A8647" s="37">
        <v>2020</v>
      </c>
      <c r="B8647" s="9" t="s">
        <v>25</v>
      </c>
      <c r="C8647" s="10" t="s">
        <v>85</v>
      </c>
      <c r="D8647" s="10" t="str">
        <f>Mapping!$H$9</f>
        <v>Vendor H</v>
      </c>
      <c r="E8647" s="11">
        <v>75360.786573607591</v>
      </c>
      <c r="F8647" s="12">
        <f t="shared" si="135"/>
        <v>8</v>
      </c>
      <c r="G8647" s="36"/>
      <c r="H8647" s="1"/>
    </row>
    <row r="8648" spans="1:8" ht="14" x14ac:dyDescent="0.15">
      <c r="A8648" s="37">
        <v>2019</v>
      </c>
      <c r="B8648" s="9" t="s">
        <v>25</v>
      </c>
      <c r="C8648" s="10" t="s">
        <v>85</v>
      </c>
      <c r="D8648" s="10" t="str">
        <f>Mapping!$H$10</f>
        <v>Vendor I</v>
      </c>
      <c r="E8648" s="11">
        <v>64544.254544307478</v>
      </c>
      <c r="F8648" s="12">
        <f t="shared" si="135"/>
        <v>8</v>
      </c>
      <c r="G8648" s="36"/>
      <c r="H8648" s="1"/>
    </row>
    <row r="8649" spans="1:8" ht="14" x14ac:dyDescent="0.15">
      <c r="A8649" s="37">
        <v>2019</v>
      </c>
      <c r="B8649" s="9" t="s">
        <v>25</v>
      </c>
      <c r="C8649" s="10" t="s">
        <v>85</v>
      </c>
      <c r="D8649" s="10" t="str">
        <f>Mapping!$H$11</f>
        <v>Vendor J</v>
      </c>
      <c r="E8649" s="11">
        <v>89116.257634140944</v>
      </c>
      <c r="F8649" s="12">
        <f t="shared" si="135"/>
        <v>8</v>
      </c>
      <c r="G8649" s="36"/>
      <c r="H8649" s="1"/>
    </row>
    <row r="8650" spans="1:8" ht="14" x14ac:dyDescent="0.15">
      <c r="A8650" s="37">
        <v>2019</v>
      </c>
      <c r="B8650" s="9" t="s">
        <v>25</v>
      </c>
      <c r="C8650" s="10" t="s">
        <v>85</v>
      </c>
      <c r="D8650" s="10" t="str">
        <f>Mapping!$H$12</f>
        <v>Vendor K</v>
      </c>
      <c r="E8650" s="11">
        <v>179219.00884793993</v>
      </c>
      <c r="F8650" s="12">
        <f t="shared" si="135"/>
        <v>8</v>
      </c>
      <c r="G8650" s="36"/>
      <c r="H8650" s="1"/>
    </row>
    <row r="8651" spans="1:8" ht="14" x14ac:dyDescent="0.15">
      <c r="A8651" s="37">
        <v>2020</v>
      </c>
      <c r="B8651" s="9" t="s">
        <v>25</v>
      </c>
      <c r="C8651" s="10" t="s">
        <v>85</v>
      </c>
      <c r="D8651" s="10" t="str">
        <f>Mapping!$H$13</f>
        <v>Vendor L</v>
      </c>
      <c r="E8651" s="11">
        <v>31489.335262485482</v>
      </c>
      <c r="F8651" s="12">
        <f t="shared" si="135"/>
        <v>8</v>
      </c>
      <c r="G8651" s="36"/>
      <c r="H8651" s="1"/>
    </row>
    <row r="8652" spans="1:8" ht="14" x14ac:dyDescent="0.15">
      <c r="A8652" s="37">
        <v>2020</v>
      </c>
      <c r="B8652" s="9" t="s">
        <v>25</v>
      </c>
      <c r="C8652" s="10" t="s">
        <v>85</v>
      </c>
      <c r="D8652" s="10" t="str">
        <f>Mapping!$H$14</f>
        <v>Vendor M</v>
      </c>
      <c r="E8652" s="11">
        <v>20052.953702810799</v>
      </c>
      <c r="F8652" s="12">
        <f t="shared" si="135"/>
        <v>8</v>
      </c>
      <c r="G8652" s="36"/>
      <c r="H8652" s="1"/>
    </row>
    <row r="8653" spans="1:8" ht="14" x14ac:dyDescent="0.15">
      <c r="A8653" s="37">
        <v>2020</v>
      </c>
      <c r="B8653" s="9" t="s">
        <v>25</v>
      </c>
      <c r="C8653" s="10" t="s">
        <v>85</v>
      </c>
      <c r="D8653" s="10" t="str">
        <f>Mapping!$H$15</f>
        <v>Vendor N</v>
      </c>
      <c r="E8653" s="11">
        <v>11168.048887790888</v>
      </c>
      <c r="F8653" s="12">
        <f t="shared" si="135"/>
        <v>8</v>
      </c>
      <c r="G8653" s="36"/>
      <c r="H8653" s="1"/>
    </row>
    <row r="8654" spans="1:8" ht="14" x14ac:dyDescent="0.15">
      <c r="A8654" s="37">
        <v>2019</v>
      </c>
      <c r="B8654" s="9" t="s">
        <v>25</v>
      </c>
      <c r="C8654" s="10" t="s">
        <v>85</v>
      </c>
      <c r="D8654" s="10" t="str">
        <f>Mapping!$H$16</f>
        <v>Vendor O</v>
      </c>
      <c r="E8654" s="11">
        <v>27050.861808003941</v>
      </c>
      <c r="F8654" s="12">
        <f t="shared" si="135"/>
        <v>8</v>
      </c>
      <c r="G8654" s="36"/>
      <c r="H8654" s="1"/>
    </row>
    <row r="8655" spans="1:8" ht="14" x14ac:dyDescent="0.15">
      <c r="A8655" s="37">
        <v>2020</v>
      </c>
      <c r="B8655" s="9" t="s">
        <v>25</v>
      </c>
      <c r="C8655" s="10" t="s">
        <v>85</v>
      </c>
      <c r="D8655" s="10" t="str">
        <f>Mapping!$H$17</f>
        <v>Vendor P</v>
      </c>
      <c r="E8655" s="11">
        <v>6886.4427972756648</v>
      </c>
      <c r="F8655" s="12">
        <f t="shared" si="135"/>
        <v>8</v>
      </c>
      <c r="G8655" s="36"/>
      <c r="H8655" s="1"/>
    </row>
    <row r="8656" spans="1:8" ht="14" x14ac:dyDescent="0.15">
      <c r="A8656" s="37">
        <v>2019</v>
      </c>
      <c r="B8656" s="9" t="s">
        <v>25</v>
      </c>
      <c r="C8656" s="10" t="s">
        <v>85</v>
      </c>
      <c r="D8656" s="10" t="str">
        <f>Mapping!$H$18</f>
        <v>Vendor Q</v>
      </c>
      <c r="E8656" s="11">
        <v>88114.411543312788</v>
      </c>
      <c r="F8656" s="12">
        <f t="shared" si="135"/>
        <v>8</v>
      </c>
      <c r="G8656" s="36"/>
      <c r="H8656" s="1"/>
    </row>
    <row r="8657" spans="1:8" ht="14" x14ac:dyDescent="0.15">
      <c r="A8657" s="37">
        <v>2019</v>
      </c>
      <c r="B8657" s="9" t="s">
        <v>25</v>
      </c>
      <c r="C8657" s="10" t="s">
        <v>85</v>
      </c>
      <c r="D8657" s="10" t="str">
        <f>Mapping!$H$19</f>
        <v>Vendor R</v>
      </c>
      <c r="E8657" s="11">
        <v>9707.2934670734921</v>
      </c>
      <c r="F8657" s="12">
        <f t="shared" si="135"/>
        <v>8</v>
      </c>
      <c r="G8657" s="36"/>
      <c r="H8657" s="1"/>
    </row>
    <row r="8658" spans="1:8" ht="14" x14ac:dyDescent="0.15">
      <c r="A8658" s="37">
        <v>2019</v>
      </c>
      <c r="B8658" s="9" t="s">
        <v>25</v>
      </c>
      <c r="C8658" s="10" t="s">
        <v>85</v>
      </c>
      <c r="D8658" s="10" t="str">
        <f>Mapping!$H$20</f>
        <v>Vendor S</v>
      </c>
      <c r="E8658" s="11">
        <v>8023.6688815331618</v>
      </c>
      <c r="F8658" s="12">
        <f t="shared" si="135"/>
        <v>8</v>
      </c>
      <c r="G8658" s="36"/>
      <c r="H8658" s="1"/>
    </row>
    <row r="8659" spans="1:8" ht="14" x14ac:dyDescent="0.15">
      <c r="A8659" s="37">
        <v>2019</v>
      </c>
      <c r="B8659" s="9" t="s">
        <v>25</v>
      </c>
      <c r="C8659" s="10" t="s">
        <v>85</v>
      </c>
      <c r="D8659" s="10" t="str">
        <f>Mapping!$H$2</f>
        <v>Vendor A</v>
      </c>
      <c r="E8659" s="11">
        <v>39061.202647853279</v>
      </c>
      <c r="F8659" s="12">
        <f t="shared" si="135"/>
        <v>8</v>
      </c>
      <c r="G8659" s="36"/>
      <c r="H8659" s="1"/>
    </row>
    <row r="8660" spans="1:8" ht="14" x14ac:dyDescent="0.15">
      <c r="A8660" s="37">
        <v>2020</v>
      </c>
      <c r="B8660" s="9" t="s">
        <v>25</v>
      </c>
      <c r="C8660" s="10" t="s">
        <v>85</v>
      </c>
      <c r="D8660" s="10" t="str">
        <f>Mapping!$H$3</f>
        <v>Vendor B</v>
      </c>
      <c r="E8660" s="11">
        <v>199145.70461866155</v>
      </c>
      <c r="F8660" s="12">
        <f t="shared" si="135"/>
        <v>8</v>
      </c>
      <c r="G8660" s="36"/>
      <c r="H8660" s="1"/>
    </row>
    <row r="8661" spans="1:8" ht="14" x14ac:dyDescent="0.15">
      <c r="A8661" s="37">
        <v>2019</v>
      </c>
      <c r="B8661" s="9" t="s">
        <v>25</v>
      </c>
      <c r="C8661" s="10" t="s">
        <v>85</v>
      </c>
      <c r="D8661" s="10" t="str">
        <f>Mapping!$H$4</f>
        <v>Vendor C</v>
      </c>
      <c r="E8661" s="11">
        <v>74463.523277350469</v>
      </c>
      <c r="F8661" s="12">
        <f t="shared" si="135"/>
        <v>8</v>
      </c>
      <c r="G8661" s="36"/>
      <c r="H8661" s="1"/>
    </row>
    <row r="8662" spans="1:8" ht="14" x14ac:dyDescent="0.15">
      <c r="A8662" s="37">
        <v>2020</v>
      </c>
      <c r="B8662" s="9" t="s">
        <v>25</v>
      </c>
      <c r="C8662" s="10" t="s">
        <v>85</v>
      </c>
      <c r="D8662" s="10" t="str">
        <f>Mapping!$H$5</f>
        <v>Vendor D</v>
      </c>
      <c r="E8662" s="11">
        <v>63900.671267512029</v>
      </c>
      <c r="F8662" s="12">
        <f t="shared" si="135"/>
        <v>8</v>
      </c>
      <c r="G8662" s="36"/>
      <c r="H8662" s="1"/>
    </row>
    <row r="8663" spans="1:8" ht="14" x14ac:dyDescent="0.15">
      <c r="A8663" s="37">
        <v>2019</v>
      </c>
      <c r="B8663" s="9" t="s">
        <v>25</v>
      </c>
      <c r="C8663" s="10" t="s">
        <v>85</v>
      </c>
      <c r="D8663" s="10" t="str">
        <f>Mapping!$H$6</f>
        <v>Vendor E</v>
      </c>
      <c r="E8663" s="11">
        <v>48499.327026490449</v>
      </c>
      <c r="F8663" s="12">
        <f t="shared" si="135"/>
        <v>8</v>
      </c>
      <c r="G8663" s="36"/>
      <c r="H8663" s="1"/>
    </row>
    <row r="8664" spans="1:8" ht="14" x14ac:dyDescent="0.15">
      <c r="A8664" s="37">
        <v>2019</v>
      </c>
      <c r="B8664" s="9" t="s">
        <v>25</v>
      </c>
      <c r="C8664" s="10" t="s">
        <v>86</v>
      </c>
      <c r="D8664" s="10" t="str">
        <f>Mapping!$H$7</f>
        <v>Vendor F</v>
      </c>
      <c r="E8664" s="11">
        <v>70212.738283309329</v>
      </c>
      <c r="F8664" s="12">
        <f t="shared" si="135"/>
        <v>8</v>
      </c>
      <c r="G8664" s="36"/>
      <c r="H8664" s="1"/>
    </row>
    <row r="8665" spans="1:8" ht="14" x14ac:dyDescent="0.15">
      <c r="A8665" s="37">
        <v>2019</v>
      </c>
      <c r="B8665" s="9" t="s">
        <v>25</v>
      </c>
      <c r="C8665" s="10" t="s">
        <v>88</v>
      </c>
      <c r="D8665" s="10" t="str">
        <f>Mapping!$H$8</f>
        <v>Vendor G</v>
      </c>
      <c r="E8665" s="11">
        <v>35591.367840092295</v>
      </c>
      <c r="F8665" s="12">
        <f t="shared" si="135"/>
        <v>8</v>
      </c>
      <c r="G8665" s="36"/>
      <c r="H8665" s="1"/>
    </row>
    <row r="8666" spans="1:8" ht="14" x14ac:dyDescent="0.15">
      <c r="A8666" s="37">
        <v>2019</v>
      </c>
      <c r="B8666" s="9" t="s">
        <v>25</v>
      </c>
      <c r="C8666" s="10" t="s">
        <v>85</v>
      </c>
      <c r="D8666" s="10" t="str">
        <f>Mapping!$H$9</f>
        <v>Vendor H</v>
      </c>
      <c r="E8666" s="11">
        <v>67645.810023076177</v>
      </c>
      <c r="F8666" s="12">
        <f t="shared" si="135"/>
        <v>8</v>
      </c>
      <c r="G8666" s="36"/>
      <c r="H8666" s="1"/>
    </row>
    <row r="8667" spans="1:8" ht="14" x14ac:dyDescent="0.15">
      <c r="A8667" s="37">
        <v>2020</v>
      </c>
      <c r="B8667" s="9" t="s">
        <v>25</v>
      </c>
      <c r="C8667" s="10" t="s">
        <v>85</v>
      </c>
      <c r="D8667" s="10" t="str">
        <f>Mapping!$H$10</f>
        <v>Vendor I</v>
      </c>
      <c r="E8667" s="11">
        <v>17458.386142948231</v>
      </c>
      <c r="F8667" s="12">
        <f t="shared" si="135"/>
        <v>8</v>
      </c>
      <c r="G8667" s="36"/>
      <c r="H8667" s="1"/>
    </row>
    <row r="8668" spans="1:8" ht="14" x14ac:dyDescent="0.15">
      <c r="A8668" s="37">
        <v>2019</v>
      </c>
      <c r="B8668" s="9" t="s">
        <v>25</v>
      </c>
      <c r="C8668" s="10" t="s">
        <v>85</v>
      </c>
      <c r="D8668" s="10" t="str">
        <f>Mapping!$H$11</f>
        <v>Vendor J</v>
      </c>
      <c r="E8668" s="11">
        <v>175216.06602721842</v>
      </c>
      <c r="F8668" s="12">
        <f t="shared" si="135"/>
        <v>8</v>
      </c>
      <c r="G8668" s="36"/>
      <c r="H8668" s="1"/>
    </row>
    <row r="8669" spans="1:8" ht="14" x14ac:dyDescent="0.15">
      <c r="A8669" s="37">
        <v>2020</v>
      </c>
      <c r="B8669" s="9" t="s">
        <v>25</v>
      </c>
      <c r="C8669" s="10" t="s">
        <v>85</v>
      </c>
      <c r="D8669" s="10" t="str">
        <f>Mapping!$H$12</f>
        <v>Vendor K</v>
      </c>
      <c r="E8669" s="11">
        <v>57362.980033186126</v>
      </c>
      <c r="F8669" s="12">
        <f t="shared" si="135"/>
        <v>8</v>
      </c>
      <c r="G8669" s="36"/>
      <c r="H8669" s="1"/>
    </row>
    <row r="8670" spans="1:8" ht="14" x14ac:dyDescent="0.15">
      <c r="A8670" s="37">
        <v>2020</v>
      </c>
      <c r="B8670" s="9" t="s">
        <v>25</v>
      </c>
      <c r="C8670" s="10" t="s">
        <v>85</v>
      </c>
      <c r="D8670" s="10" t="str">
        <f>Mapping!$H$13</f>
        <v>Vendor L</v>
      </c>
      <c r="E8670" s="11">
        <v>34906.888914796276</v>
      </c>
      <c r="F8670" s="12">
        <f t="shared" si="135"/>
        <v>8</v>
      </c>
      <c r="G8670" s="36"/>
      <c r="H8670" s="1"/>
    </row>
    <row r="8671" spans="1:8" ht="14" x14ac:dyDescent="0.15">
      <c r="A8671" s="37">
        <v>2019</v>
      </c>
      <c r="B8671" s="9" t="s">
        <v>25</v>
      </c>
      <c r="C8671" s="10" t="s">
        <v>86</v>
      </c>
      <c r="D8671" s="10" t="str">
        <f>Mapping!$H$14</f>
        <v>Vendor M</v>
      </c>
      <c r="E8671" s="11">
        <v>10286.899412463932</v>
      </c>
      <c r="F8671" s="12">
        <f t="shared" si="135"/>
        <v>8</v>
      </c>
      <c r="G8671" s="36"/>
      <c r="H8671" s="1"/>
    </row>
    <row r="8672" spans="1:8" ht="14" x14ac:dyDescent="0.15">
      <c r="A8672" s="37">
        <v>2019</v>
      </c>
      <c r="B8672" s="9" t="s">
        <v>25</v>
      </c>
      <c r="C8672" s="10" t="s">
        <v>88</v>
      </c>
      <c r="D8672" s="10" t="str">
        <f>Mapping!$H$15</f>
        <v>Vendor N</v>
      </c>
      <c r="E8672" s="11">
        <v>85270.427981433837</v>
      </c>
      <c r="F8672" s="12">
        <f t="shared" si="135"/>
        <v>8</v>
      </c>
      <c r="G8672" s="36"/>
      <c r="H8672" s="1"/>
    </row>
    <row r="8673" spans="1:8" ht="14" x14ac:dyDescent="0.15">
      <c r="A8673" s="37">
        <v>2019</v>
      </c>
      <c r="B8673" s="9" t="s">
        <v>25</v>
      </c>
      <c r="C8673" s="10" t="s">
        <v>85</v>
      </c>
      <c r="D8673" s="10" t="str">
        <f>Mapping!$H$16</f>
        <v>Vendor O</v>
      </c>
      <c r="E8673" s="11">
        <v>7955.7518574685264</v>
      </c>
      <c r="F8673" s="12">
        <f t="shared" si="135"/>
        <v>8</v>
      </c>
      <c r="G8673" s="36"/>
      <c r="H8673" s="1"/>
    </row>
    <row r="8674" spans="1:8" ht="14" x14ac:dyDescent="0.15">
      <c r="A8674" s="37">
        <v>2020</v>
      </c>
      <c r="B8674" s="9" t="s">
        <v>25</v>
      </c>
      <c r="C8674" s="10" t="s">
        <v>85</v>
      </c>
      <c r="D8674" s="10" t="str">
        <f>Mapping!$H$17</f>
        <v>Vendor P</v>
      </c>
      <c r="E8674" s="11">
        <v>915845.56678684487</v>
      </c>
      <c r="F8674" s="12">
        <f t="shared" si="135"/>
        <v>8</v>
      </c>
      <c r="G8674" s="36"/>
      <c r="H8674" s="1"/>
    </row>
    <row r="8675" spans="1:8" ht="14" x14ac:dyDescent="0.15">
      <c r="A8675" s="37">
        <v>2019</v>
      </c>
      <c r="B8675" s="9" t="s">
        <v>25</v>
      </c>
      <c r="C8675" s="10" t="s">
        <v>85</v>
      </c>
      <c r="D8675" s="10" t="str">
        <f>Mapping!$H$18</f>
        <v>Vendor Q</v>
      </c>
      <c r="E8675" s="11">
        <v>8573.911485012477</v>
      </c>
      <c r="F8675" s="12">
        <f t="shared" si="135"/>
        <v>8</v>
      </c>
      <c r="G8675" s="36"/>
      <c r="H8675" s="1"/>
    </row>
    <row r="8676" spans="1:8" ht="14" x14ac:dyDescent="0.15">
      <c r="A8676" s="37">
        <v>2019</v>
      </c>
      <c r="B8676" s="9" t="s">
        <v>25</v>
      </c>
      <c r="C8676" s="10" t="s">
        <v>86</v>
      </c>
      <c r="D8676" s="10" t="str">
        <f>Mapping!$H$19</f>
        <v>Vendor R</v>
      </c>
      <c r="E8676" s="11">
        <v>644574.9698135145</v>
      </c>
      <c r="F8676" s="12">
        <f t="shared" si="135"/>
        <v>8</v>
      </c>
      <c r="G8676" s="36"/>
      <c r="H8676" s="1"/>
    </row>
    <row r="8677" spans="1:8" ht="14" x14ac:dyDescent="0.15">
      <c r="A8677" s="37">
        <v>2019</v>
      </c>
      <c r="B8677" s="9" t="s">
        <v>25</v>
      </c>
      <c r="C8677" s="10" t="s">
        <v>88</v>
      </c>
      <c r="D8677" s="10" t="str">
        <f>Mapping!$H$2</f>
        <v>Vendor A</v>
      </c>
      <c r="E8677" s="11">
        <v>-156968.6932711956</v>
      </c>
      <c r="F8677" s="12">
        <f t="shared" si="135"/>
        <v>8</v>
      </c>
      <c r="G8677" s="36"/>
      <c r="H8677" s="1"/>
    </row>
    <row r="8678" spans="1:8" ht="14" x14ac:dyDescent="0.15">
      <c r="A8678" s="37">
        <v>2019</v>
      </c>
      <c r="B8678" s="9" t="s">
        <v>25</v>
      </c>
      <c r="C8678" s="10" t="s">
        <v>85</v>
      </c>
      <c r="D8678" s="10" t="str">
        <f>Mapping!$H$3</f>
        <v>Vendor B</v>
      </c>
      <c r="E8678" s="11">
        <v>608613.66688105033</v>
      </c>
      <c r="F8678" s="12">
        <f t="shared" si="135"/>
        <v>8</v>
      </c>
      <c r="G8678" s="36"/>
      <c r="H8678" s="1"/>
    </row>
    <row r="8679" spans="1:8" ht="14" x14ac:dyDescent="0.15">
      <c r="A8679" s="37">
        <v>2020</v>
      </c>
      <c r="B8679" s="9" t="s">
        <v>25</v>
      </c>
      <c r="C8679" s="10" t="s">
        <v>85</v>
      </c>
      <c r="D8679" s="10" t="str">
        <f>Mapping!$H$4</f>
        <v>Vendor C</v>
      </c>
      <c r="E8679" s="11">
        <v>76512.153218520354</v>
      </c>
      <c r="F8679" s="12">
        <f t="shared" si="135"/>
        <v>8</v>
      </c>
      <c r="G8679" s="36"/>
      <c r="H8679" s="1"/>
    </row>
    <row r="8680" spans="1:8" ht="14" x14ac:dyDescent="0.15">
      <c r="A8680" s="37">
        <v>2020</v>
      </c>
      <c r="B8680" s="9" t="s">
        <v>25</v>
      </c>
      <c r="C8680" s="10" t="s">
        <v>86</v>
      </c>
      <c r="D8680" s="10" t="str">
        <f>Mapping!$H$5</f>
        <v>Vendor D</v>
      </c>
      <c r="E8680" s="11">
        <v>196631.18724379281</v>
      </c>
      <c r="F8680" s="12">
        <f t="shared" si="135"/>
        <v>8</v>
      </c>
      <c r="G8680" s="36"/>
      <c r="H8680" s="1"/>
    </row>
    <row r="8681" spans="1:8" ht="14" x14ac:dyDescent="0.15">
      <c r="A8681" s="37">
        <v>2019</v>
      </c>
      <c r="B8681" s="9" t="s">
        <v>25</v>
      </c>
      <c r="C8681" s="10" t="s">
        <v>88</v>
      </c>
      <c r="D8681" s="10" t="str">
        <f>Mapping!$H$6</f>
        <v>Vendor E</v>
      </c>
      <c r="E8681" s="11">
        <v>91727.97344030274</v>
      </c>
      <c r="F8681" s="12">
        <f t="shared" si="135"/>
        <v>8</v>
      </c>
      <c r="G8681" s="36"/>
      <c r="H8681" s="1"/>
    </row>
    <row r="8682" spans="1:8" ht="14" x14ac:dyDescent="0.15">
      <c r="A8682" s="37">
        <v>2019</v>
      </c>
      <c r="B8682" s="9" t="s">
        <v>25</v>
      </c>
      <c r="C8682" s="10" t="s">
        <v>85</v>
      </c>
      <c r="D8682" s="10" t="str">
        <f>Mapping!$H$7</f>
        <v>Vendor F</v>
      </c>
      <c r="E8682" s="11">
        <v>277411.99745901732</v>
      </c>
      <c r="F8682" s="12">
        <f t="shared" si="135"/>
        <v>8</v>
      </c>
      <c r="G8682" s="36"/>
      <c r="H8682" s="1"/>
    </row>
    <row r="8683" spans="1:8" ht="14" x14ac:dyDescent="0.15">
      <c r="A8683" s="37">
        <v>2020</v>
      </c>
      <c r="B8683" s="9" t="s">
        <v>25</v>
      </c>
      <c r="C8683" s="10" t="s">
        <v>85</v>
      </c>
      <c r="D8683" s="10" t="str">
        <f>Mapping!$H$8</f>
        <v>Vendor G</v>
      </c>
      <c r="E8683" s="11">
        <v>561984.30097827618</v>
      </c>
      <c r="F8683" s="12">
        <f t="shared" si="135"/>
        <v>8</v>
      </c>
      <c r="G8683" s="36"/>
      <c r="H8683" s="1"/>
    </row>
    <row r="8684" spans="1:8" ht="14" x14ac:dyDescent="0.15">
      <c r="A8684" s="37">
        <v>2020</v>
      </c>
      <c r="B8684" s="9" t="s">
        <v>25</v>
      </c>
      <c r="C8684" s="10" t="s">
        <v>85</v>
      </c>
      <c r="D8684" s="10" t="str">
        <f>Mapping!$H$9</f>
        <v>Vendor H</v>
      </c>
      <c r="E8684" s="11">
        <v>591558.27647494164</v>
      </c>
      <c r="F8684" s="12">
        <f t="shared" si="135"/>
        <v>8</v>
      </c>
      <c r="G8684" s="36"/>
      <c r="H8684" s="1"/>
    </row>
    <row r="8685" spans="1:8" ht="14" x14ac:dyDescent="0.15">
      <c r="A8685" s="37">
        <v>2020</v>
      </c>
      <c r="B8685" s="9" t="s">
        <v>25</v>
      </c>
      <c r="C8685" s="10" t="s">
        <v>86</v>
      </c>
      <c r="D8685" s="10" t="str">
        <f>Mapping!$H$10</f>
        <v>Vendor I</v>
      </c>
      <c r="E8685" s="11">
        <v>90385.111786149326</v>
      </c>
      <c r="F8685" s="12">
        <f t="shared" si="135"/>
        <v>8</v>
      </c>
      <c r="G8685" s="36"/>
      <c r="H8685" s="1"/>
    </row>
    <row r="8686" spans="1:8" ht="14" x14ac:dyDescent="0.15">
      <c r="A8686" s="37">
        <v>2019</v>
      </c>
      <c r="B8686" s="9" t="s">
        <v>25</v>
      </c>
      <c r="C8686" s="10" t="s">
        <v>88</v>
      </c>
      <c r="D8686" s="10" t="str">
        <f>Mapping!$H$11</f>
        <v>Vendor J</v>
      </c>
      <c r="E8686" s="11">
        <v>214942.04913706955</v>
      </c>
      <c r="F8686" s="12">
        <f t="shared" si="135"/>
        <v>8</v>
      </c>
      <c r="G8686" s="36"/>
      <c r="H8686" s="1"/>
    </row>
    <row r="8687" spans="1:8" ht="14" x14ac:dyDescent="0.15">
      <c r="A8687" s="37">
        <v>2019</v>
      </c>
      <c r="B8687" s="9" t="s">
        <v>25</v>
      </c>
      <c r="C8687" s="10" t="s">
        <v>87</v>
      </c>
      <c r="D8687" s="10" t="str">
        <f>Mapping!$H$12</f>
        <v>Vendor K</v>
      </c>
      <c r="E8687" s="11">
        <v>253894.17282463892</v>
      </c>
      <c r="F8687" s="12">
        <f t="shared" si="135"/>
        <v>8</v>
      </c>
      <c r="G8687" s="36"/>
      <c r="H8687" s="1"/>
    </row>
    <row r="8688" spans="1:8" ht="14" x14ac:dyDescent="0.15">
      <c r="A8688" s="37">
        <v>2019</v>
      </c>
      <c r="B8688" s="9" t="s">
        <v>25</v>
      </c>
      <c r="C8688" s="10" t="s">
        <v>85</v>
      </c>
      <c r="D8688" s="10" t="str">
        <f>Mapping!$H$13</f>
        <v>Vendor L</v>
      </c>
      <c r="E8688" s="11">
        <v>147997.79800668638</v>
      </c>
      <c r="F8688" s="12">
        <f t="shared" si="135"/>
        <v>8</v>
      </c>
      <c r="G8688" s="36"/>
      <c r="H8688" s="1"/>
    </row>
    <row r="8689" spans="1:8" ht="14" x14ac:dyDescent="0.15">
      <c r="A8689" s="37">
        <v>2019</v>
      </c>
      <c r="B8689" s="9" t="s">
        <v>25</v>
      </c>
      <c r="C8689" s="10" t="s">
        <v>86</v>
      </c>
      <c r="D8689" s="10" t="str">
        <f>Mapping!$H$14</f>
        <v>Vendor M</v>
      </c>
      <c r="E8689" s="11">
        <v>39765.441487459444</v>
      </c>
      <c r="F8689" s="12">
        <f t="shared" si="135"/>
        <v>8</v>
      </c>
      <c r="G8689" s="36"/>
      <c r="H8689" s="1"/>
    </row>
    <row r="8690" spans="1:8" ht="14" x14ac:dyDescent="0.15">
      <c r="A8690" s="37">
        <v>2019</v>
      </c>
      <c r="B8690" s="9" t="s">
        <v>25</v>
      </c>
      <c r="C8690" s="10" t="s">
        <v>88</v>
      </c>
      <c r="D8690" s="10" t="str">
        <f>Mapping!$H$15</f>
        <v>Vendor N</v>
      </c>
      <c r="E8690" s="11">
        <v>41828.867466746167</v>
      </c>
      <c r="F8690" s="12">
        <f t="shared" si="135"/>
        <v>8</v>
      </c>
      <c r="G8690" s="36"/>
      <c r="H8690" s="1"/>
    </row>
    <row r="8691" spans="1:8" ht="14" x14ac:dyDescent="0.15">
      <c r="A8691" s="37">
        <v>2019</v>
      </c>
      <c r="B8691" s="9" t="s">
        <v>25</v>
      </c>
      <c r="C8691" s="10" t="s">
        <v>87</v>
      </c>
      <c r="D8691" s="10" t="str">
        <f>Mapping!$H$16</f>
        <v>Vendor O</v>
      </c>
      <c r="E8691" s="11">
        <v>21663.451584045084</v>
      </c>
      <c r="F8691" s="12">
        <f t="shared" si="135"/>
        <v>8</v>
      </c>
      <c r="G8691" s="36"/>
      <c r="H8691" s="1"/>
    </row>
    <row r="8692" spans="1:8" ht="14" x14ac:dyDescent="0.15">
      <c r="A8692" s="37">
        <v>2020</v>
      </c>
      <c r="B8692" s="9" t="s">
        <v>25</v>
      </c>
      <c r="C8692" s="10" t="s">
        <v>85</v>
      </c>
      <c r="D8692" s="10" t="str">
        <f>Mapping!$H$17</f>
        <v>Vendor P</v>
      </c>
      <c r="E8692" s="11">
        <v>26426.120094283426</v>
      </c>
      <c r="F8692" s="12">
        <f t="shared" si="135"/>
        <v>8</v>
      </c>
      <c r="G8692" s="36"/>
      <c r="H8692" s="1"/>
    </row>
    <row r="8693" spans="1:8" ht="14" x14ac:dyDescent="0.15">
      <c r="A8693" s="37">
        <v>2019</v>
      </c>
      <c r="B8693" s="9" t="s">
        <v>25</v>
      </c>
      <c r="C8693" s="10" t="s">
        <v>86</v>
      </c>
      <c r="D8693" s="10" t="str">
        <f>Mapping!$H$18</f>
        <v>Vendor Q</v>
      </c>
      <c r="E8693" s="11">
        <v>33987.738816424018</v>
      </c>
      <c r="F8693" s="12">
        <f t="shared" si="135"/>
        <v>8</v>
      </c>
      <c r="G8693" s="36"/>
      <c r="H8693" s="1"/>
    </row>
    <row r="8694" spans="1:8" ht="14" x14ac:dyDescent="0.15">
      <c r="A8694" s="37">
        <v>2019</v>
      </c>
      <c r="B8694" s="9" t="s">
        <v>25</v>
      </c>
      <c r="C8694" s="10" t="s">
        <v>88</v>
      </c>
      <c r="D8694" s="10" t="str">
        <f>Mapping!$H$19</f>
        <v>Vendor R</v>
      </c>
      <c r="E8694" s="11">
        <v>9174.3971187099087</v>
      </c>
      <c r="F8694" s="12">
        <f t="shared" si="135"/>
        <v>8</v>
      </c>
      <c r="G8694" s="36"/>
      <c r="H8694" s="1"/>
    </row>
    <row r="8695" spans="1:8" ht="14" x14ac:dyDescent="0.15">
      <c r="A8695" s="37">
        <v>2020</v>
      </c>
      <c r="B8695" s="9" t="s">
        <v>25</v>
      </c>
      <c r="C8695" s="10" t="s">
        <v>87</v>
      </c>
      <c r="D8695" s="10" t="str">
        <f>Mapping!$H$2</f>
        <v>Vendor A</v>
      </c>
      <c r="E8695" s="11">
        <v>34027.600039555538</v>
      </c>
      <c r="F8695" s="12">
        <f t="shared" si="135"/>
        <v>8</v>
      </c>
      <c r="G8695" s="36"/>
      <c r="H8695" s="1"/>
    </row>
    <row r="8696" spans="1:8" ht="14" x14ac:dyDescent="0.15">
      <c r="A8696" s="37">
        <v>2020</v>
      </c>
      <c r="B8696" s="9" t="s">
        <v>25</v>
      </c>
      <c r="C8696" s="10" t="s">
        <v>85</v>
      </c>
      <c r="D8696" s="10" t="str">
        <f>Mapping!$H$3</f>
        <v>Vendor B</v>
      </c>
      <c r="E8696" s="11">
        <v>2349.7023466809042</v>
      </c>
      <c r="F8696" s="12">
        <f t="shared" si="135"/>
        <v>8</v>
      </c>
      <c r="G8696" s="36"/>
      <c r="H8696" s="1"/>
    </row>
    <row r="8697" spans="1:8" ht="14" x14ac:dyDescent="0.15">
      <c r="A8697" s="37">
        <v>2020</v>
      </c>
      <c r="B8697" s="9" t="s">
        <v>25</v>
      </c>
      <c r="C8697" s="10" t="s">
        <v>86</v>
      </c>
      <c r="D8697" s="10" t="str">
        <f>Mapping!$H$4</f>
        <v>Vendor C</v>
      </c>
      <c r="E8697" s="11">
        <v>23121.987940439463</v>
      </c>
      <c r="F8697" s="12">
        <f t="shared" si="135"/>
        <v>8</v>
      </c>
      <c r="G8697" s="36"/>
      <c r="H8697" s="1"/>
    </row>
    <row r="8698" spans="1:8" ht="14" x14ac:dyDescent="0.15">
      <c r="A8698" s="37">
        <v>2020</v>
      </c>
      <c r="B8698" s="9" t="s">
        <v>25</v>
      </c>
      <c r="C8698" s="10" t="s">
        <v>88</v>
      </c>
      <c r="D8698" s="10" t="str">
        <f>Mapping!$H$5</f>
        <v>Vendor D</v>
      </c>
      <c r="E8698" s="11">
        <v>71978.649187892079</v>
      </c>
      <c r="F8698" s="12">
        <f t="shared" si="135"/>
        <v>8</v>
      </c>
      <c r="G8698" s="36"/>
      <c r="H8698" s="1"/>
    </row>
    <row r="8699" spans="1:8" ht="14" x14ac:dyDescent="0.15">
      <c r="A8699" s="37">
        <v>2019</v>
      </c>
      <c r="B8699" s="9" t="s">
        <v>25</v>
      </c>
      <c r="C8699" s="10" t="s">
        <v>87</v>
      </c>
      <c r="D8699" s="10" t="str">
        <f>Mapping!$H$6</f>
        <v>Vendor E</v>
      </c>
      <c r="E8699" s="11">
        <v>1533.0969176476058</v>
      </c>
      <c r="F8699" s="12">
        <f t="shared" si="135"/>
        <v>8</v>
      </c>
      <c r="G8699" s="36"/>
      <c r="H8699" s="1"/>
    </row>
    <row r="8700" spans="1:8" ht="14" x14ac:dyDescent="0.15">
      <c r="A8700" s="37">
        <v>2019</v>
      </c>
      <c r="B8700" s="9" t="s">
        <v>25</v>
      </c>
      <c r="C8700" s="10" t="s">
        <v>85</v>
      </c>
      <c r="D8700" s="10" t="str">
        <f>Mapping!$H$7</f>
        <v>Vendor F</v>
      </c>
      <c r="E8700" s="11">
        <v>3426.0646174758331</v>
      </c>
      <c r="F8700" s="12">
        <f t="shared" si="135"/>
        <v>8</v>
      </c>
      <c r="G8700" s="36"/>
      <c r="H8700" s="1"/>
    </row>
    <row r="8701" spans="1:8" ht="14" x14ac:dyDescent="0.15">
      <c r="A8701" s="37">
        <v>2019</v>
      </c>
      <c r="B8701" s="9" t="s">
        <v>25</v>
      </c>
      <c r="C8701" s="10" t="s">
        <v>85</v>
      </c>
      <c r="D8701" s="10" t="str">
        <f>Mapping!$H$8</f>
        <v>Vendor G</v>
      </c>
      <c r="E8701" s="11">
        <v>5091.5713963050448</v>
      </c>
      <c r="F8701" s="12">
        <f t="shared" si="135"/>
        <v>8</v>
      </c>
      <c r="G8701" s="36"/>
      <c r="H8701" s="1"/>
    </row>
    <row r="8702" spans="1:8" ht="14" x14ac:dyDescent="0.15">
      <c r="A8702" s="37">
        <v>2019</v>
      </c>
      <c r="B8702" s="9" t="s">
        <v>25</v>
      </c>
      <c r="C8702" s="10" t="s">
        <v>86</v>
      </c>
      <c r="D8702" s="10" t="str">
        <f>Mapping!$H$9</f>
        <v>Vendor H</v>
      </c>
      <c r="E8702" s="11">
        <v>26568.368945278762</v>
      </c>
      <c r="F8702" s="12">
        <f t="shared" si="135"/>
        <v>8</v>
      </c>
      <c r="G8702" s="36"/>
      <c r="H8702" s="1"/>
    </row>
    <row r="8703" spans="1:8" ht="14" x14ac:dyDescent="0.15">
      <c r="A8703" s="37">
        <v>2020</v>
      </c>
      <c r="B8703" s="9" t="s">
        <v>25</v>
      </c>
      <c r="C8703" s="10" t="s">
        <v>88</v>
      </c>
      <c r="D8703" s="10" t="str">
        <f>Mapping!$H$10</f>
        <v>Vendor I</v>
      </c>
      <c r="E8703" s="11">
        <v>31987.65517475141</v>
      </c>
      <c r="F8703" s="12">
        <f t="shared" si="135"/>
        <v>8</v>
      </c>
      <c r="G8703" s="36"/>
      <c r="H8703" s="1"/>
    </row>
    <row r="8704" spans="1:8" ht="14" x14ac:dyDescent="0.15">
      <c r="A8704" s="37">
        <v>2019</v>
      </c>
      <c r="B8704" s="9" t="s">
        <v>25</v>
      </c>
      <c r="C8704" s="10" t="s">
        <v>85</v>
      </c>
      <c r="D8704" s="10" t="str">
        <f>Mapping!$H$11</f>
        <v>Vendor J</v>
      </c>
      <c r="E8704" s="11">
        <v>161734.17145826141</v>
      </c>
      <c r="F8704" s="12">
        <f t="shared" si="135"/>
        <v>8</v>
      </c>
      <c r="G8704" s="36"/>
      <c r="H8704" s="1"/>
    </row>
    <row r="8705" spans="1:8" ht="14" x14ac:dyDescent="0.15">
      <c r="A8705" s="37">
        <v>2019</v>
      </c>
      <c r="B8705" s="9" t="s">
        <v>25</v>
      </c>
      <c r="C8705" s="10" t="s">
        <v>86</v>
      </c>
      <c r="D8705" s="10" t="str">
        <f>Mapping!$H$12</f>
        <v>Vendor K</v>
      </c>
      <c r="E8705" s="11">
        <v>31250.188407366972</v>
      </c>
      <c r="F8705" s="12">
        <f t="shared" si="135"/>
        <v>8</v>
      </c>
      <c r="G8705" s="36"/>
      <c r="H8705" s="1"/>
    </row>
    <row r="8706" spans="1:8" ht="14" x14ac:dyDescent="0.15">
      <c r="A8706" s="37">
        <v>2019</v>
      </c>
      <c r="B8706" s="9" t="s">
        <v>25</v>
      </c>
      <c r="C8706" s="10" t="s">
        <v>88</v>
      </c>
      <c r="D8706" s="10" t="str">
        <f>Mapping!$H$13</f>
        <v>Vendor L</v>
      </c>
      <c r="E8706" s="11">
        <v>5710.5025754443814</v>
      </c>
      <c r="F8706" s="12">
        <f t="shared" ref="F8706:F8769" si="136">MONTH(DATEVALUE(B8706&amp;"1"))</f>
        <v>8</v>
      </c>
      <c r="G8706" s="36"/>
      <c r="H8706" s="1"/>
    </row>
    <row r="8707" spans="1:8" ht="14" x14ac:dyDescent="0.15">
      <c r="A8707" s="37">
        <v>2020</v>
      </c>
      <c r="B8707" s="9" t="s">
        <v>25</v>
      </c>
      <c r="C8707" s="10" t="s">
        <v>85</v>
      </c>
      <c r="D8707" s="10" t="str">
        <f>Mapping!$H$14</f>
        <v>Vendor M</v>
      </c>
      <c r="E8707" s="11">
        <v>65861.948595092806</v>
      </c>
      <c r="F8707" s="12">
        <f t="shared" si="136"/>
        <v>8</v>
      </c>
      <c r="G8707" s="36"/>
      <c r="H8707" s="1"/>
    </row>
    <row r="8708" spans="1:8" ht="14" x14ac:dyDescent="0.15">
      <c r="A8708" s="37">
        <v>2019</v>
      </c>
      <c r="B8708" s="9" t="s">
        <v>25</v>
      </c>
      <c r="C8708" s="10" t="s">
        <v>86</v>
      </c>
      <c r="D8708" s="10" t="str">
        <f>Mapping!$H$15</f>
        <v>Vendor N</v>
      </c>
      <c r="E8708" s="11">
        <v>8502.3927488543377</v>
      </c>
      <c r="F8708" s="12">
        <f t="shared" si="136"/>
        <v>8</v>
      </c>
      <c r="G8708" s="36"/>
      <c r="H8708" s="1"/>
    </row>
    <row r="8709" spans="1:8" ht="14" x14ac:dyDescent="0.15">
      <c r="A8709" s="37">
        <v>2019</v>
      </c>
      <c r="B8709" s="9" t="s">
        <v>25</v>
      </c>
      <c r="C8709" s="10" t="s">
        <v>88</v>
      </c>
      <c r="D8709" s="10" t="str">
        <f>Mapping!$H$16</f>
        <v>Vendor O</v>
      </c>
      <c r="E8709" s="11">
        <v>15121.581680901701</v>
      </c>
      <c r="F8709" s="12">
        <f t="shared" si="136"/>
        <v>8</v>
      </c>
      <c r="G8709" s="36"/>
      <c r="H8709" s="1"/>
    </row>
    <row r="8710" spans="1:8" ht="14" x14ac:dyDescent="0.15">
      <c r="A8710" s="37">
        <v>2019</v>
      </c>
      <c r="B8710" s="9" t="s">
        <v>25</v>
      </c>
      <c r="C8710" s="10" t="s">
        <v>85</v>
      </c>
      <c r="D8710" s="10" t="str">
        <f>Mapping!$H$17</f>
        <v>Vendor P</v>
      </c>
      <c r="E8710" s="11">
        <v>77638.813142655214</v>
      </c>
      <c r="F8710" s="12">
        <f t="shared" si="136"/>
        <v>8</v>
      </c>
      <c r="G8710" s="36"/>
      <c r="H8710" s="1"/>
    </row>
    <row r="8711" spans="1:8" ht="14" x14ac:dyDescent="0.15">
      <c r="A8711" s="37">
        <v>2019</v>
      </c>
      <c r="B8711" s="9" t="s">
        <v>25</v>
      </c>
      <c r="C8711" s="10" t="s">
        <v>85</v>
      </c>
      <c r="D8711" s="10" t="str">
        <f>Mapping!$H$18</f>
        <v>Vendor Q</v>
      </c>
      <c r="E8711" s="11">
        <v>46237.154818544514</v>
      </c>
      <c r="F8711" s="12">
        <f t="shared" si="136"/>
        <v>8</v>
      </c>
      <c r="G8711" s="36"/>
      <c r="H8711" s="1"/>
    </row>
    <row r="8712" spans="1:8" ht="14" x14ac:dyDescent="0.15">
      <c r="A8712" s="37">
        <v>2020</v>
      </c>
      <c r="B8712" s="9" t="s">
        <v>25</v>
      </c>
      <c r="C8712" s="10" t="s">
        <v>85</v>
      </c>
      <c r="D8712" s="10" t="str">
        <f>Mapping!$H$19</f>
        <v>Vendor R</v>
      </c>
      <c r="E8712" s="11">
        <v>333470.71731543518</v>
      </c>
      <c r="F8712" s="12">
        <f t="shared" si="136"/>
        <v>8</v>
      </c>
      <c r="G8712" s="36"/>
      <c r="H8712" s="1"/>
    </row>
    <row r="8713" spans="1:8" ht="14" x14ac:dyDescent="0.15">
      <c r="A8713" s="37">
        <v>2020</v>
      </c>
      <c r="B8713" s="9" t="s">
        <v>25</v>
      </c>
      <c r="C8713" s="10" t="s">
        <v>85</v>
      </c>
      <c r="D8713" s="10" t="str">
        <f>Mapping!$H$2</f>
        <v>Vendor A</v>
      </c>
      <c r="E8713" s="11">
        <v>68589.970683341337</v>
      </c>
      <c r="F8713" s="12">
        <f t="shared" si="136"/>
        <v>8</v>
      </c>
      <c r="G8713" s="36"/>
      <c r="H8713" s="1"/>
    </row>
    <row r="8714" spans="1:8" ht="14" x14ac:dyDescent="0.15">
      <c r="A8714" s="37">
        <v>2020</v>
      </c>
      <c r="B8714" s="9" t="s">
        <v>25</v>
      </c>
      <c r="C8714" s="10" t="s">
        <v>85</v>
      </c>
      <c r="D8714" s="10" t="str">
        <f>Mapping!$H$3</f>
        <v>Vendor B</v>
      </c>
      <c r="E8714" s="11">
        <v>56613.202579726632</v>
      </c>
      <c r="F8714" s="12">
        <f t="shared" si="136"/>
        <v>8</v>
      </c>
      <c r="G8714" s="36"/>
      <c r="H8714" s="1"/>
    </row>
    <row r="8715" spans="1:8" ht="14" x14ac:dyDescent="0.15">
      <c r="A8715" s="37">
        <v>2020</v>
      </c>
      <c r="B8715" s="9" t="s">
        <v>25</v>
      </c>
      <c r="C8715" s="10" t="s">
        <v>85</v>
      </c>
      <c r="D8715" s="10" t="str">
        <f>Mapping!$H$4</f>
        <v>Vendor C</v>
      </c>
      <c r="E8715" s="11">
        <v>332674.52386422845</v>
      </c>
      <c r="F8715" s="12">
        <f t="shared" si="136"/>
        <v>8</v>
      </c>
      <c r="G8715" s="36"/>
      <c r="H8715" s="1"/>
    </row>
    <row r="8716" spans="1:8" ht="14" x14ac:dyDescent="0.15">
      <c r="A8716" s="37">
        <v>2020</v>
      </c>
      <c r="B8716" s="9" t="s">
        <v>25</v>
      </c>
      <c r="C8716" s="10" t="s">
        <v>85</v>
      </c>
      <c r="D8716" s="10" t="str">
        <f>Mapping!$H$5</f>
        <v>Vendor D</v>
      </c>
      <c r="E8716" s="11">
        <v>944882.40581531718</v>
      </c>
      <c r="F8716" s="12">
        <f t="shared" si="136"/>
        <v>8</v>
      </c>
      <c r="G8716" s="36"/>
      <c r="H8716" s="1"/>
    </row>
    <row r="8717" spans="1:8" ht="14" x14ac:dyDescent="0.15">
      <c r="A8717" s="37">
        <v>2019</v>
      </c>
      <c r="B8717" s="9" t="s">
        <v>25</v>
      </c>
      <c r="C8717" s="10" t="s">
        <v>85</v>
      </c>
      <c r="D8717" s="10" t="str">
        <f>Mapping!$H$6</f>
        <v>Vendor E</v>
      </c>
      <c r="E8717" s="11">
        <v>391263.7929817625</v>
      </c>
      <c r="F8717" s="12">
        <f t="shared" si="136"/>
        <v>8</v>
      </c>
      <c r="G8717" s="36"/>
      <c r="H8717" s="1"/>
    </row>
    <row r="8718" spans="1:8" ht="14" x14ac:dyDescent="0.15">
      <c r="A8718" s="37">
        <v>2019</v>
      </c>
      <c r="B8718" s="9" t="s">
        <v>25</v>
      </c>
      <c r="C8718" s="10" t="s">
        <v>85</v>
      </c>
      <c r="D8718" s="10" t="str">
        <f>Mapping!$H$7</f>
        <v>Vendor F</v>
      </c>
      <c r="E8718" s="11">
        <v>413578.63894902001</v>
      </c>
      <c r="F8718" s="12">
        <f t="shared" si="136"/>
        <v>8</v>
      </c>
      <c r="G8718" s="36"/>
      <c r="H8718" s="1"/>
    </row>
    <row r="8719" spans="1:8" ht="14" x14ac:dyDescent="0.15">
      <c r="A8719" s="37">
        <v>2019</v>
      </c>
      <c r="B8719" s="9" t="s">
        <v>25</v>
      </c>
      <c r="C8719" s="10" t="s">
        <v>85</v>
      </c>
      <c r="D8719" s="10" t="str">
        <f>Mapping!$H$8</f>
        <v>Vendor G</v>
      </c>
      <c r="E8719" s="11">
        <v>461043.09679361072</v>
      </c>
      <c r="F8719" s="12">
        <f t="shared" si="136"/>
        <v>8</v>
      </c>
      <c r="G8719" s="36"/>
      <c r="H8719" s="1"/>
    </row>
    <row r="8720" spans="1:8" ht="14" x14ac:dyDescent="0.15">
      <c r="A8720" s="37">
        <v>2020</v>
      </c>
      <c r="B8720" s="9" t="s">
        <v>25</v>
      </c>
      <c r="C8720" s="10" t="s">
        <v>85</v>
      </c>
      <c r="D8720" s="10" t="str">
        <f>Mapping!$H$9</f>
        <v>Vendor H</v>
      </c>
      <c r="E8720" s="11">
        <v>1617110.9455488012</v>
      </c>
      <c r="F8720" s="12">
        <f t="shared" si="136"/>
        <v>8</v>
      </c>
      <c r="G8720" s="36"/>
      <c r="H8720" s="1"/>
    </row>
    <row r="8721" spans="1:8" ht="14" x14ac:dyDescent="0.15">
      <c r="A8721" s="37">
        <v>2019</v>
      </c>
      <c r="B8721" s="9" t="s">
        <v>25</v>
      </c>
      <c r="C8721" s="10" t="s">
        <v>85</v>
      </c>
      <c r="D8721" s="10" t="str">
        <f>Mapping!$H$10</f>
        <v>Vendor I</v>
      </c>
      <c r="E8721" s="11">
        <v>18350.279303543681</v>
      </c>
      <c r="F8721" s="12">
        <f t="shared" si="136"/>
        <v>8</v>
      </c>
      <c r="G8721" s="36"/>
      <c r="H8721" s="1"/>
    </row>
    <row r="8722" spans="1:8" ht="14" x14ac:dyDescent="0.15">
      <c r="A8722" s="37">
        <v>2019</v>
      </c>
      <c r="B8722" s="9" t="s">
        <v>25</v>
      </c>
      <c r="C8722" s="10" t="s">
        <v>85</v>
      </c>
      <c r="D8722" s="10" t="str">
        <f>Mapping!$H$11</f>
        <v>Vendor J</v>
      </c>
      <c r="E8722" s="11">
        <v>873980.35104648781</v>
      </c>
      <c r="F8722" s="12">
        <f t="shared" si="136"/>
        <v>8</v>
      </c>
      <c r="G8722" s="36"/>
      <c r="H8722" s="1"/>
    </row>
    <row r="8723" spans="1:8" ht="14" x14ac:dyDescent="0.15">
      <c r="A8723" s="37">
        <v>2019</v>
      </c>
      <c r="B8723" s="9" t="s">
        <v>25</v>
      </c>
      <c r="C8723" s="10" t="s">
        <v>85</v>
      </c>
      <c r="D8723" s="10" t="str">
        <f>Mapping!$H$12</f>
        <v>Vendor K</v>
      </c>
      <c r="E8723" s="11">
        <v>1176930.1054584391</v>
      </c>
      <c r="F8723" s="12">
        <f t="shared" si="136"/>
        <v>8</v>
      </c>
      <c r="G8723" s="36"/>
      <c r="H8723" s="1"/>
    </row>
    <row r="8724" spans="1:8" ht="14" x14ac:dyDescent="0.15">
      <c r="A8724" s="37">
        <v>2020</v>
      </c>
      <c r="B8724" s="9" t="s">
        <v>25</v>
      </c>
      <c r="C8724" s="10" t="s">
        <v>85</v>
      </c>
      <c r="D8724" s="10" t="str">
        <f>Mapping!$H$13</f>
        <v>Vendor L</v>
      </c>
      <c r="E8724" s="11">
        <v>2003294.0917586179</v>
      </c>
      <c r="F8724" s="12">
        <f t="shared" si="136"/>
        <v>8</v>
      </c>
      <c r="G8724" s="36"/>
      <c r="H8724" s="1"/>
    </row>
    <row r="8725" spans="1:8" ht="14" x14ac:dyDescent="0.15">
      <c r="A8725" s="37">
        <v>2019</v>
      </c>
      <c r="B8725" s="9" t="s">
        <v>25</v>
      </c>
      <c r="C8725" s="10" t="s">
        <v>85</v>
      </c>
      <c r="D8725" s="10" t="str">
        <f>Mapping!$H$14</f>
        <v>Vendor M</v>
      </c>
      <c r="E8725" s="11">
        <v>238005.14311037629</v>
      </c>
      <c r="F8725" s="12">
        <f t="shared" si="136"/>
        <v>8</v>
      </c>
      <c r="G8725" s="36"/>
      <c r="H8725" s="1"/>
    </row>
    <row r="8726" spans="1:8" ht="14" x14ac:dyDescent="0.15">
      <c r="A8726" s="37">
        <v>2019</v>
      </c>
      <c r="B8726" s="9" t="s">
        <v>25</v>
      </c>
      <c r="C8726" s="10" t="s">
        <v>85</v>
      </c>
      <c r="D8726" s="10" t="str">
        <f>Mapping!$H$15</f>
        <v>Vendor N</v>
      </c>
      <c r="E8726" s="11">
        <v>1326651.3346506755</v>
      </c>
      <c r="F8726" s="12">
        <f t="shared" si="136"/>
        <v>8</v>
      </c>
      <c r="G8726" s="36"/>
      <c r="H8726" s="1"/>
    </row>
    <row r="8727" spans="1:8" ht="14" x14ac:dyDescent="0.15">
      <c r="A8727" s="37">
        <v>2020</v>
      </c>
      <c r="B8727" s="9" t="s">
        <v>25</v>
      </c>
      <c r="C8727" s="10" t="s">
        <v>85</v>
      </c>
      <c r="D8727" s="10" t="str">
        <f>Mapping!$H$16</f>
        <v>Vendor O</v>
      </c>
      <c r="E8727" s="11">
        <v>763426.99321713927</v>
      </c>
      <c r="F8727" s="12">
        <f t="shared" si="136"/>
        <v>8</v>
      </c>
      <c r="G8727" s="36"/>
      <c r="H8727" s="1"/>
    </row>
    <row r="8728" spans="1:8" ht="14" x14ac:dyDescent="0.15">
      <c r="A8728" s="37">
        <v>2019</v>
      </c>
      <c r="B8728" s="9" t="s">
        <v>25</v>
      </c>
      <c r="C8728" s="10" t="s">
        <v>85</v>
      </c>
      <c r="D8728" s="10" t="str">
        <f>Mapping!$H$17</f>
        <v>Vendor P</v>
      </c>
      <c r="E8728" s="11">
        <v>201805.04837308542</v>
      </c>
      <c r="F8728" s="12">
        <f t="shared" si="136"/>
        <v>8</v>
      </c>
      <c r="G8728" s="36"/>
      <c r="H8728" s="1"/>
    </row>
    <row r="8729" spans="1:8" ht="14" x14ac:dyDescent="0.15">
      <c r="A8729" s="37">
        <v>2020</v>
      </c>
      <c r="B8729" s="9" t="s">
        <v>25</v>
      </c>
      <c r="C8729" s="10" t="s">
        <v>85</v>
      </c>
      <c r="D8729" s="10" t="str">
        <f>Mapping!$H$18</f>
        <v>Vendor Q</v>
      </c>
      <c r="E8729" s="11">
        <v>7958.418148601254</v>
      </c>
      <c r="F8729" s="12">
        <f t="shared" si="136"/>
        <v>8</v>
      </c>
      <c r="G8729" s="36"/>
      <c r="H8729" s="1"/>
    </row>
    <row r="8730" spans="1:8" ht="14" x14ac:dyDescent="0.15">
      <c r="A8730" s="37">
        <v>2019</v>
      </c>
      <c r="B8730" s="9" t="s">
        <v>25</v>
      </c>
      <c r="C8730" s="10" t="s">
        <v>85</v>
      </c>
      <c r="D8730" s="10" t="str">
        <f>Mapping!$H$19</f>
        <v>Vendor R</v>
      </c>
      <c r="E8730" s="11">
        <v>30332.615551636598</v>
      </c>
      <c r="F8730" s="12">
        <f t="shared" si="136"/>
        <v>8</v>
      </c>
      <c r="G8730" s="36"/>
      <c r="H8730" s="1"/>
    </row>
    <row r="8731" spans="1:8" ht="14" x14ac:dyDescent="0.15">
      <c r="A8731" s="37">
        <v>2020</v>
      </c>
      <c r="B8731" s="9" t="s">
        <v>25</v>
      </c>
      <c r="C8731" s="10" t="s">
        <v>85</v>
      </c>
      <c r="D8731" s="10" t="str">
        <f>Mapping!$H$2</f>
        <v>Vendor A</v>
      </c>
      <c r="E8731" s="11">
        <v>20510.787639989645</v>
      </c>
      <c r="F8731" s="12">
        <f t="shared" si="136"/>
        <v>8</v>
      </c>
      <c r="G8731" s="36"/>
      <c r="H8731" s="1"/>
    </row>
    <row r="8732" spans="1:8" ht="14" x14ac:dyDescent="0.15">
      <c r="A8732" s="37">
        <v>2019</v>
      </c>
      <c r="B8732" s="9" t="s">
        <v>25</v>
      </c>
      <c r="C8732" s="10" t="s">
        <v>85</v>
      </c>
      <c r="D8732" s="10" t="str">
        <f>Mapping!$H$3</f>
        <v>Vendor B</v>
      </c>
      <c r="E8732" s="11">
        <v>182846.38698079946</v>
      </c>
      <c r="F8732" s="12">
        <f t="shared" si="136"/>
        <v>8</v>
      </c>
      <c r="G8732" s="36"/>
      <c r="H8732" s="1"/>
    </row>
    <row r="8733" spans="1:8" ht="14" x14ac:dyDescent="0.15">
      <c r="A8733" s="37">
        <v>2019</v>
      </c>
      <c r="B8733" s="9" t="s">
        <v>25</v>
      </c>
      <c r="C8733" s="10" t="s">
        <v>85</v>
      </c>
      <c r="D8733" s="10" t="str">
        <f>Mapping!$H$4</f>
        <v>Vendor C</v>
      </c>
      <c r="E8733" s="11">
        <v>7245.4976465744412</v>
      </c>
      <c r="F8733" s="12">
        <f t="shared" si="136"/>
        <v>8</v>
      </c>
      <c r="G8733" s="36"/>
      <c r="H8733" s="1"/>
    </row>
    <row r="8734" spans="1:8" ht="14" x14ac:dyDescent="0.15">
      <c r="A8734" s="37">
        <v>2020</v>
      </c>
      <c r="B8734" s="9" t="s">
        <v>25</v>
      </c>
      <c r="C8734" s="10" t="s">
        <v>85</v>
      </c>
      <c r="D8734" s="10" t="str">
        <f>Mapping!$H$5</f>
        <v>Vendor D</v>
      </c>
      <c r="E8734" s="11">
        <v>82743.265353869065</v>
      </c>
      <c r="F8734" s="12">
        <f t="shared" si="136"/>
        <v>8</v>
      </c>
      <c r="G8734" s="36"/>
      <c r="H8734" s="1"/>
    </row>
    <row r="8735" spans="1:8" ht="14" x14ac:dyDescent="0.15">
      <c r="A8735" s="37">
        <v>2019</v>
      </c>
      <c r="B8735" s="9" t="s">
        <v>25</v>
      </c>
      <c r="C8735" s="10" t="s">
        <v>85</v>
      </c>
      <c r="D8735" s="10" t="str">
        <f>Mapping!$H$6</f>
        <v>Vendor E</v>
      </c>
      <c r="E8735" s="11">
        <v>5753.5455954206009</v>
      </c>
      <c r="F8735" s="12">
        <f t="shared" si="136"/>
        <v>8</v>
      </c>
      <c r="G8735" s="36"/>
      <c r="H8735" s="1"/>
    </row>
    <row r="8736" spans="1:8" ht="14" x14ac:dyDescent="0.15">
      <c r="A8736" s="37">
        <v>2020</v>
      </c>
      <c r="B8736" s="9" t="s">
        <v>25</v>
      </c>
      <c r="C8736" s="10" t="s">
        <v>86</v>
      </c>
      <c r="D8736" s="10" t="str">
        <f>Mapping!$H$7</f>
        <v>Vendor F</v>
      </c>
      <c r="E8736" s="11">
        <v>31066.313323617032</v>
      </c>
      <c r="F8736" s="12">
        <f t="shared" si="136"/>
        <v>8</v>
      </c>
      <c r="G8736" s="36"/>
      <c r="H8736" s="1"/>
    </row>
    <row r="8737" spans="1:8" ht="14" x14ac:dyDescent="0.15">
      <c r="A8737" s="37">
        <v>2019</v>
      </c>
      <c r="B8737" s="9" t="s">
        <v>25</v>
      </c>
      <c r="C8737" s="10" t="s">
        <v>88</v>
      </c>
      <c r="D8737" s="10" t="str">
        <f>Mapping!$H$8</f>
        <v>Vendor G</v>
      </c>
      <c r="E8737" s="11">
        <v>52915.657632973438</v>
      </c>
      <c r="F8737" s="12">
        <f t="shared" si="136"/>
        <v>8</v>
      </c>
      <c r="G8737" s="36"/>
      <c r="H8737" s="1"/>
    </row>
    <row r="8738" spans="1:8" ht="14" x14ac:dyDescent="0.15">
      <c r="A8738" s="37">
        <v>2019</v>
      </c>
      <c r="B8738" s="9" t="s">
        <v>25</v>
      </c>
      <c r="C8738" s="10" t="s">
        <v>85</v>
      </c>
      <c r="D8738" s="10" t="str">
        <f>Mapping!$H$9</f>
        <v>Vendor H</v>
      </c>
      <c r="E8738" s="11">
        <v>67692.00752833618</v>
      </c>
      <c r="F8738" s="12">
        <f t="shared" si="136"/>
        <v>8</v>
      </c>
      <c r="G8738" s="36"/>
      <c r="H8738" s="1"/>
    </row>
    <row r="8739" spans="1:8" ht="14" x14ac:dyDescent="0.15">
      <c r="A8739" s="37">
        <v>2020</v>
      </c>
      <c r="B8739" s="9" t="s">
        <v>25</v>
      </c>
      <c r="C8739" s="10" t="s">
        <v>85</v>
      </c>
      <c r="D8739" s="10" t="str">
        <f>Mapping!$H$10</f>
        <v>Vendor I</v>
      </c>
      <c r="E8739" s="11">
        <v>119266.59924228529</v>
      </c>
      <c r="F8739" s="12">
        <f t="shared" si="136"/>
        <v>8</v>
      </c>
      <c r="G8739" s="36"/>
      <c r="H8739" s="1"/>
    </row>
    <row r="8740" spans="1:8" ht="14" x14ac:dyDescent="0.15">
      <c r="A8740" s="37">
        <v>2020</v>
      </c>
      <c r="B8740" s="9" t="s">
        <v>25</v>
      </c>
      <c r="C8740" s="10" t="s">
        <v>85</v>
      </c>
      <c r="D8740" s="10" t="str">
        <f>Mapping!$H$11</f>
        <v>Vendor J</v>
      </c>
      <c r="E8740" s="11">
        <v>6119183.7974695787</v>
      </c>
      <c r="F8740" s="12">
        <f t="shared" si="136"/>
        <v>8</v>
      </c>
      <c r="G8740" s="36"/>
      <c r="H8740" s="1"/>
    </row>
    <row r="8741" spans="1:8" ht="14" x14ac:dyDescent="0.15">
      <c r="A8741" s="37">
        <v>2020</v>
      </c>
      <c r="B8741" s="9" t="s">
        <v>25</v>
      </c>
      <c r="C8741" s="10" t="s">
        <v>85</v>
      </c>
      <c r="D8741" s="10" t="str">
        <f>Mapping!$H$12</f>
        <v>Vendor K</v>
      </c>
      <c r="E8741" s="11">
        <v>97882.534684397717</v>
      </c>
      <c r="F8741" s="12">
        <f t="shared" si="136"/>
        <v>8</v>
      </c>
      <c r="G8741" s="36"/>
      <c r="H8741" s="1"/>
    </row>
    <row r="8742" spans="1:8" ht="14" x14ac:dyDescent="0.15">
      <c r="A8742" s="37">
        <v>2020</v>
      </c>
      <c r="B8742" s="9" t="s">
        <v>25</v>
      </c>
      <c r="C8742" s="10" t="s">
        <v>85</v>
      </c>
      <c r="D8742" s="10" t="str">
        <f>Mapping!$H$13</f>
        <v>Vendor L</v>
      </c>
      <c r="E8742" s="11">
        <v>232970.59825322757</v>
      </c>
      <c r="F8742" s="12">
        <f t="shared" si="136"/>
        <v>8</v>
      </c>
      <c r="G8742" s="36"/>
      <c r="H8742" s="1"/>
    </row>
    <row r="8743" spans="1:8" ht="14" x14ac:dyDescent="0.15">
      <c r="A8743" s="37">
        <v>2019</v>
      </c>
      <c r="B8743" s="9" t="s">
        <v>25</v>
      </c>
      <c r="C8743" s="10" t="s">
        <v>86</v>
      </c>
      <c r="D8743" s="10" t="str">
        <f>Mapping!$H$14</f>
        <v>Vendor M</v>
      </c>
      <c r="E8743" s="11">
        <v>29725.233748812261</v>
      </c>
      <c r="F8743" s="12">
        <f t="shared" si="136"/>
        <v>8</v>
      </c>
      <c r="G8743" s="36"/>
      <c r="H8743" s="1"/>
    </row>
    <row r="8744" spans="1:8" ht="14" x14ac:dyDescent="0.15">
      <c r="A8744" s="37">
        <v>2019</v>
      </c>
      <c r="B8744" s="9" t="s">
        <v>25</v>
      </c>
      <c r="C8744" s="10" t="s">
        <v>88</v>
      </c>
      <c r="D8744" s="10" t="str">
        <f>Mapping!$H$15</f>
        <v>Vendor N</v>
      </c>
      <c r="E8744" s="11">
        <v>104526.31084914407</v>
      </c>
      <c r="F8744" s="12">
        <f t="shared" si="136"/>
        <v>8</v>
      </c>
      <c r="G8744" s="36"/>
      <c r="H8744" s="1"/>
    </row>
    <row r="8745" spans="1:8" ht="14" x14ac:dyDescent="0.15">
      <c r="A8745" s="37">
        <v>2019</v>
      </c>
      <c r="B8745" s="9" t="s">
        <v>25</v>
      </c>
      <c r="C8745" s="10" t="s">
        <v>85</v>
      </c>
      <c r="D8745" s="10" t="str">
        <f>Mapping!$H$16</f>
        <v>Vendor O</v>
      </c>
      <c r="E8745" s="11">
        <v>114374.96554148369</v>
      </c>
      <c r="F8745" s="12">
        <f t="shared" si="136"/>
        <v>8</v>
      </c>
      <c r="G8745" s="36"/>
      <c r="H8745" s="1"/>
    </row>
    <row r="8746" spans="1:8" ht="14" x14ac:dyDescent="0.15">
      <c r="A8746" s="37">
        <v>2019</v>
      </c>
      <c r="B8746" s="9" t="s">
        <v>25</v>
      </c>
      <c r="C8746" s="10" t="s">
        <v>85</v>
      </c>
      <c r="D8746" s="10" t="str">
        <f>Mapping!$H$17</f>
        <v>Vendor P</v>
      </c>
      <c r="E8746" s="11">
        <v>496471.02201145043</v>
      </c>
      <c r="F8746" s="12">
        <f t="shared" si="136"/>
        <v>8</v>
      </c>
      <c r="G8746" s="36"/>
      <c r="H8746" s="1"/>
    </row>
    <row r="8747" spans="1:8" ht="14" x14ac:dyDescent="0.15">
      <c r="A8747" s="37">
        <v>2019</v>
      </c>
      <c r="B8747" s="9" t="s">
        <v>25</v>
      </c>
      <c r="C8747" s="10" t="s">
        <v>85</v>
      </c>
      <c r="D8747" s="10" t="str">
        <f>Mapping!$H$18</f>
        <v>Vendor Q</v>
      </c>
      <c r="E8747" s="11">
        <v>283395.99800530047</v>
      </c>
      <c r="F8747" s="12">
        <f t="shared" si="136"/>
        <v>8</v>
      </c>
      <c r="G8747" s="36"/>
      <c r="H8747" s="1"/>
    </row>
    <row r="8748" spans="1:8" ht="14" x14ac:dyDescent="0.15">
      <c r="A8748" s="37">
        <v>2020</v>
      </c>
      <c r="B8748" s="9" t="s">
        <v>25</v>
      </c>
      <c r="C8748" s="10" t="s">
        <v>86</v>
      </c>
      <c r="D8748" s="10" t="str">
        <f>Mapping!$H$19</f>
        <v>Vendor R</v>
      </c>
      <c r="E8748" s="11">
        <v>10734.873876158379</v>
      </c>
      <c r="F8748" s="12">
        <f t="shared" si="136"/>
        <v>8</v>
      </c>
      <c r="G8748" s="36"/>
      <c r="H8748" s="1"/>
    </row>
    <row r="8749" spans="1:8" ht="14" x14ac:dyDescent="0.15">
      <c r="A8749" s="37">
        <v>2019</v>
      </c>
      <c r="B8749" s="9" t="s">
        <v>25</v>
      </c>
      <c r="C8749" s="10" t="s">
        <v>88</v>
      </c>
      <c r="D8749" s="10" t="str">
        <f>Mapping!$H$20</f>
        <v>Vendor S</v>
      </c>
      <c r="E8749" s="11">
        <v>13285.534687931304</v>
      </c>
      <c r="F8749" s="12">
        <f t="shared" si="136"/>
        <v>8</v>
      </c>
      <c r="G8749" s="36"/>
      <c r="H8749" s="1"/>
    </row>
    <row r="8750" spans="1:8" ht="14" x14ac:dyDescent="0.15">
      <c r="A8750" s="37">
        <v>2019</v>
      </c>
      <c r="B8750" s="9" t="s">
        <v>25</v>
      </c>
      <c r="C8750" s="10" t="s">
        <v>85</v>
      </c>
      <c r="D8750" s="10" t="str">
        <f>Mapping!$H$2</f>
        <v>Vendor A</v>
      </c>
      <c r="E8750" s="11">
        <v>81426.889085897084</v>
      </c>
      <c r="F8750" s="12">
        <f t="shared" si="136"/>
        <v>8</v>
      </c>
      <c r="G8750" s="36"/>
      <c r="H8750" s="1"/>
    </row>
    <row r="8751" spans="1:8" ht="14" x14ac:dyDescent="0.15">
      <c r="A8751" s="37">
        <v>2020</v>
      </c>
      <c r="B8751" s="9" t="s">
        <v>25</v>
      </c>
      <c r="C8751" s="10" t="s">
        <v>85</v>
      </c>
      <c r="D8751" s="10" t="str">
        <f>Mapping!$H$3</f>
        <v>Vendor B</v>
      </c>
      <c r="E8751" s="11">
        <v>1126303.2214937268</v>
      </c>
      <c r="F8751" s="12">
        <f t="shared" si="136"/>
        <v>8</v>
      </c>
      <c r="G8751" s="36"/>
      <c r="H8751" s="1"/>
    </row>
    <row r="8752" spans="1:8" ht="14" x14ac:dyDescent="0.15">
      <c r="A8752" s="37">
        <v>2020</v>
      </c>
      <c r="B8752" s="9" t="s">
        <v>25</v>
      </c>
      <c r="C8752" s="10" t="s">
        <v>86</v>
      </c>
      <c r="D8752" s="10" t="str">
        <f>Mapping!$H$4</f>
        <v>Vendor C</v>
      </c>
      <c r="E8752" s="11">
        <v>18225.70444639487</v>
      </c>
      <c r="F8752" s="12">
        <f t="shared" si="136"/>
        <v>8</v>
      </c>
      <c r="G8752" s="36"/>
      <c r="H8752" s="1"/>
    </row>
    <row r="8753" spans="1:8" ht="14" x14ac:dyDescent="0.15">
      <c r="A8753" s="37">
        <v>2019</v>
      </c>
      <c r="B8753" s="9" t="s">
        <v>25</v>
      </c>
      <c r="C8753" s="10" t="s">
        <v>88</v>
      </c>
      <c r="D8753" s="10" t="str">
        <f>Mapping!$H$5</f>
        <v>Vendor D</v>
      </c>
      <c r="E8753" s="11">
        <v>148370.00337255784</v>
      </c>
      <c r="F8753" s="12">
        <f t="shared" si="136"/>
        <v>8</v>
      </c>
      <c r="G8753" s="36"/>
      <c r="H8753" s="1"/>
    </row>
    <row r="8754" spans="1:8" ht="14" x14ac:dyDescent="0.15">
      <c r="A8754" s="37">
        <v>2020</v>
      </c>
      <c r="B8754" s="9" t="s">
        <v>25</v>
      </c>
      <c r="C8754" s="10" t="s">
        <v>85</v>
      </c>
      <c r="D8754" s="10" t="str">
        <f>Mapping!$H$6</f>
        <v>Vendor E</v>
      </c>
      <c r="E8754" s="11">
        <v>6055829.4052152708</v>
      </c>
      <c r="F8754" s="12">
        <f t="shared" si="136"/>
        <v>8</v>
      </c>
      <c r="G8754" s="36"/>
      <c r="H8754" s="1"/>
    </row>
    <row r="8755" spans="1:8" ht="14" x14ac:dyDescent="0.15">
      <c r="A8755" s="37">
        <v>2019</v>
      </c>
      <c r="B8755" s="9" t="s">
        <v>25</v>
      </c>
      <c r="C8755" s="10" t="s">
        <v>85</v>
      </c>
      <c r="D8755" s="10" t="str">
        <f>Mapping!$H$7</f>
        <v>Vendor F</v>
      </c>
      <c r="E8755" s="11">
        <v>39534.771458054842</v>
      </c>
      <c r="F8755" s="12">
        <f t="shared" si="136"/>
        <v>8</v>
      </c>
      <c r="G8755" s="36"/>
      <c r="H8755" s="1"/>
    </row>
    <row r="8756" spans="1:8" ht="14" x14ac:dyDescent="0.15">
      <c r="A8756" s="37">
        <v>2019</v>
      </c>
      <c r="B8756" s="9" t="s">
        <v>25</v>
      </c>
      <c r="C8756" s="10" t="s">
        <v>85</v>
      </c>
      <c r="D8756" s="10" t="str">
        <f>Mapping!$H$8</f>
        <v>Vendor G</v>
      </c>
      <c r="E8756" s="11">
        <v>33822.042990397218</v>
      </c>
      <c r="F8756" s="12">
        <f t="shared" si="136"/>
        <v>8</v>
      </c>
      <c r="G8756" s="36"/>
      <c r="H8756" s="1"/>
    </row>
    <row r="8757" spans="1:8" ht="14" x14ac:dyDescent="0.15">
      <c r="A8757" s="37">
        <v>2019</v>
      </c>
      <c r="B8757" s="9" t="s">
        <v>25</v>
      </c>
      <c r="C8757" s="10" t="s">
        <v>86</v>
      </c>
      <c r="D8757" s="10" t="str">
        <f>Mapping!$H$9</f>
        <v>Vendor H</v>
      </c>
      <c r="E8757" s="11">
        <v>-3152.3754657107961</v>
      </c>
      <c r="F8757" s="12">
        <f t="shared" si="136"/>
        <v>8</v>
      </c>
      <c r="G8757" s="36"/>
      <c r="H8757" s="1"/>
    </row>
    <row r="8758" spans="1:8" ht="14" x14ac:dyDescent="0.15">
      <c r="A8758" s="37">
        <v>2020</v>
      </c>
      <c r="B8758" s="9" t="s">
        <v>25</v>
      </c>
      <c r="C8758" s="10" t="s">
        <v>88</v>
      </c>
      <c r="D8758" s="10" t="str">
        <f>Mapping!$H$10</f>
        <v>Vendor I</v>
      </c>
      <c r="E8758" s="11">
        <v>-1261.7258346138392</v>
      </c>
      <c r="F8758" s="12">
        <f t="shared" si="136"/>
        <v>8</v>
      </c>
      <c r="G8758" s="36"/>
      <c r="H8758" s="1"/>
    </row>
    <row r="8759" spans="1:8" ht="14" x14ac:dyDescent="0.15">
      <c r="A8759" s="37">
        <v>2019</v>
      </c>
      <c r="B8759" s="9" t="s">
        <v>25</v>
      </c>
      <c r="C8759" s="10" t="s">
        <v>87</v>
      </c>
      <c r="D8759" s="10" t="str">
        <f>Mapping!$H$11</f>
        <v>Vendor J</v>
      </c>
      <c r="E8759" s="11">
        <v>5855.6805913460903</v>
      </c>
      <c r="F8759" s="12">
        <f t="shared" si="136"/>
        <v>8</v>
      </c>
      <c r="G8759" s="36"/>
      <c r="H8759" s="1"/>
    </row>
    <row r="8760" spans="1:8" ht="14" x14ac:dyDescent="0.15">
      <c r="A8760" s="37">
        <v>2019</v>
      </c>
      <c r="B8760" s="9" t="s">
        <v>25</v>
      </c>
      <c r="C8760" s="10" t="s">
        <v>85</v>
      </c>
      <c r="D8760" s="10" t="str">
        <f>Mapping!$H$12</f>
        <v>Vendor K</v>
      </c>
      <c r="E8760" s="11">
        <v>-2339.9965007265582</v>
      </c>
      <c r="F8760" s="12">
        <f t="shared" si="136"/>
        <v>8</v>
      </c>
      <c r="G8760" s="36"/>
      <c r="H8760" s="1"/>
    </row>
    <row r="8761" spans="1:8" ht="14" x14ac:dyDescent="0.15">
      <c r="A8761" s="37">
        <v>2020</v>
      </c>
      <c r="B8761" s="9" t="s">
        <v>25</v>
      </c>
      <c r="C8761" s="10" t="s">
        <v>86</v>
      </c>
      <c r="D8761" s="10" t="str">
        <f>Mapping!$H$13</f>
        <v>Vendor L</v>
      </c>
      <c r="E8761" s="11">
        <v>21770.557284054121</v>
      </c>
      <c r="F8761" s="12">
        <f t="shared" si="136"/>
        <v>8</v>
      </c>
      <c r="G8761" s="36"/>
      <c r="H8761" s="1"/>
    </row>
    <row r="8762" spans="1:8" ht="14" x14ac:dyDescent="0.15">
      <c r="A8762" s="37">
        <v>2019</v>
      </c>
      <c r="B8762" s="9" t="s">
        <v>25</v>
      </c>
      <c r="C8762" s="10" t="s">
        <v>88</v>
      </c>
      <c r="D8762" s="10" t="str">
        <f>Mapping!$H$14</f>
        <v>Vendor M</v>
      </c>
      <c r="E8762" s="11">
        <v>37022.186376119695</v>
      </c>
      <c r="F8762" s="12">
        <f t="shared" si="136"/>
        <v>8</v>
      </c>
      <c r="G8762" s="36"/>
      <c r="H8762" s="1"/>
    </row>
    <row r="8763" spans="1:8" ht="14" x14ac:dyDescent="0.15">
      <c r="A8763" s="37">
        <v>2020</v>
      </c>
      <c r="B8763" s="9" t="s">
        <v>25</v>
      </c>
      <c r="C8763" s="10" t="s">
        <v>87</v>
      </c>
      <c r="D8763" s="10" t="str">
        <f>Mapping!$H$15</f>
        <v>Vendor N</v>
      </c>
      <c r="E8763" s="11">
        <v>48880.64762581182</v>
      </c>
      <c r="F8763" s="12">
        <f t="shared" si="136"/>
        <v>8</v>
      </c>
      <c r="G8763" s="36"/>
      <c r="H8763" s="1"/>
    </row>
    <row r="8764" spans="1:8" ht="14" x14ac:dyDescent="0.15">
      <c r="A8764" s="37">
        <v>2019</v>
      </c>
      <c r="B8764" s="9" t="s">
        <v>25</v>
      </c>
      <c r="C8764" s="10" t="s">
        <v>85</v>
      </c>
      <c r="D8764" s="10" t="str">
        <f>Mapping!$H$16</f>
        <v>Vendor O</v>
      </c>
      <c r="E8764" s="11">
        <v>12827301.097267883</v>
      </c>
      <c r="F8764" s="12">
        <f t="shared" si="136"/>
        <v>8</v>
      </c>
      <c r="G8764" s="36"/>
      <c r="H8764" s="1"/>
    </row>
    <row r="8765" spans="1:8" ht="14" x14ac:dyDescent="0.15">
      <c r="A8765" s="37">
        <v>2020</v>
      </c>
      <c r="B8765" s="9" t="s">
        <v>25</v>
      </c>
      <c r="C8765" s="10" t="s">
        <v>86</v>
      </c>
      <c r="D8765" s="10" t="str">
        <f>Mapping!$H$17</f>
        <v>Vendor P</v>
      </c>
      <c r="E8765" s="11">
        <v>66338.088105963951</v>
      </c>
      <c r="F8765" s="12">
        <f t="shared" si="136"/>
        <v>8</v>
      </c>
      <c r="G8765" s="36"/>
      <c r="H8765" s="1"/>
    </row>
    <row r="8766" spans="1:8" ht="14" x14ac:dyDescent="0.15">
      <c r="A8766" s="37">
        <v>2020</v>
      </c>
      <c r="B8766" s="9" t="s">
        <v>25</v>
      </c>
      <c r="C8766" s="10" t="s">
        <v>88</v>
      </c>
      <c r="D8766" s="10" t="str">
        <f>Mapping!$H$18</f>
        <v>Vendor Q</v>
      </c>
      <c r="E8766" s="11">
        <v>67676.556012757792</v>
      </c>
      <c r="F8766" s="12">
        <f t="shared" si="136"/>
        <v>8</v>
      </c>
      <c r="G8766" s="36"/>
      <c r="H8766" s="1"/>
    </row>
    <row r="8767" spans="1:8" ht="14" x14ac:dyDescent="0.15">
      <c r="A8767" s="37">
        <v>2019</v>
      </c>
      <c r="B8767" s="9" t="s">
        <v>25</v>
      </c>
      <c r="C8767" s="10" t="s">
        <v>87</v>
      </c>
      <c r="D8767" s="10" t="str">
        <f>Mapping!$H$19</f>
        <v>Vendor R</v>
      </c>
      <c r="E8767" s="11">
        <v>32917.746967208688</v>
      </c>
      <c r="F8767" s="12">
        <f t="shared" si="136"/>
        <v>8</v>
      </c>
      <c r="G8767" s="36"/>
      <c r="H8767" s="1"/>
    </row>
    <row r="8768" spans="1:8" ht="14" x14ac:dyDescent="0.15">
      <c r="A8768" s="37">
        <v>2019</v>
      </c>
      <c r="B8768" s="9" t="s">
        <v>25</v>
      </c>
      <c r="C8768" s="10" t="s">
        <v>85</v>
      </c>
      <c r="D8768" s="10" t="str">
        <f>Mapping!$H$20</f>
        <v>Vendor S</v>
      </c>
      <c r="E8768" s="11">
        <v>68120.82293206024</v>
      </c>
      <c r="F8768" s="12">
        <f t="shared" si="136"/>
        <v>8</v>
      </c>
      <c r="G8768" s="36"/>
      <c r="H8768" s="1"/>
    </row>
    <row r="8769" spans="1:8" ht="14" x14ac:dyDescent="0.15">
      <c r="A8769" s="37">
        <v>2019</v>
      </c>
      <c r="B8769" s="9" t="s">
        <v>25</v>
      </c>
      <c r="C8769" s="10" t="s">
        <v>86</v>
      </c>
      <c r="D8769" s="10" t="str">
        <f>Mapping!$H$2</f>
        <v>Vendor A</v>
      </c>
      <c r="E8769" s="11">
        <v>37074.419736338299</v>
      </c>
      <c r="F8769" s="12">
        <f t="shared" si="136"/>
        <v>8</v>
      </c>
      <c r="G8769" s="36"/>
      <c r="H8769" s="1"/>
    </row>
    <row r="8770" spans="1:8" ht="14" x14ac:dyDescent="0.15">
      <c r="A8770" s="37">
        <v>2019</v>
      </c>
      <c r="B8770" s="9" t="s">
        <v>25</v>
      </c>
      <c r="C8770" s="10" t="s">
        <v>88</v>
      </c>
      <c r="D8770" s="10" t="str">
        <f>Mapping!$H$3</f>
        <v>Vendor B</v>
      </c>
      <c r="E8770" s="11">
        <v>28637.086539489581</v>
      </c>
      <c r="F8770" s="12">
        <f t="shared" ref="F8770:F8833" si="137">MONTH(DATEVALUE(B8770&amp;"1"))</f>
        <v>8</v>
      </c>
      <c r="G8770" s="36"/>
      <c r="H8770" s="1"/>
    </row>
    <row r="8771" spans="1:8" ht="14" x14ac:dyDescent="0.15">
      <c r="A8771" s="37">
        <v>2019</v>
      </c>
      <c r="B8771" s="9" t="s">
        <v>25</v>
      </c>
      <c r="C8771" s="10" t="s">
        <v>87</v>
      </c>
      <c r="D8771" s="10" t="str">
        <f>Mapping!$H$4</f>
        <v>Vendor C</v>
      </c>
      <c r="E8771" s="11">
        <v>38417.776412533</v>
      </c>
      <c r="F8771" s="12">
        <f t="shared" si="137"/>
        <v>8</v>
      </c>
      <c r="G8771" s="36"/>
      <c r="H8771" s="1"/>
    </row>
    <row r="8772" spans="1:8" ht="14" x14ac:dyDescent="0.15">
      <c r="A8772" s="37">
        <v>2020</v>
      </c>
      <c r="B8772" s="9" t="s">
        <v>25</v>
      </c>
      <c r="C8772" s="10" t="s">
        <v>85</v>
      </c>
      <c r="D8772" s="10" t="str">
        <f>Mapping!$H$5</f>
        <v>Vendor D</v>
      </c>
      <c r="E8772" s="11">
        <v>4912.2983105665244</v>
      </c>
      <c r="F8772" s="12">
        <f t="shared" si="137"/>
        <v>8</v>
      </c>
      <c r="G8772" s="36"/>
      <c r="H8772" s="1"/>
    </row>
    <row r="8773" spans="1:8" ht="14" x14ac:dyDescent="0.15">
      <c r="A8773" s="37">
        <v>2019</v>
      </c>
      <c r="B8773" s="9" t="s">
        <v>25</v>
      </c>
      <c r="C8773" s="10" t="s">
        <v>85</v>
      </c>
      <c r="D8773" s="10" t="str">
        <f>Mapping!$H$6</f>
        <v>Vendor E</v>
      </c>
      <c r="E8773" s="11">
        <v>3018790.3368545463</v>
      </c>
      <c r="F8773" s="12">
        <f t="shared" si="137"/>
        <v>8</v>
      </c>
      <c r="G8773" s="36"/>
      <c r="H8773" s="1"/>
    </row>
    <row r="8774" spans="1:8" ht="14" x14ac:dyDescent="0.15">
      <c r="A8774" s="37">
        <v>2019</v>
      </c>
      <c r="B8774" s="9" t="s">
        <v>25</v>
      </c>
      <c r="C8774" s="10" t="s">
        <v>86</v>
      </c>
      <c r="D8774" s="10" t="str">
        <f>Mapping!$H$7</f>
        <v>Vendor F</v>
      </c>
      <c r="E8774" s="11">
        <v>5717.3133959434726</v>
      </c>
      <c r="F8774" s="12">
        <f t="shared" si="137"/>
        <v>8</v>
      </c>
      <c r="G8774" s="36"/>
      <c r="H8774" s="1"/>
    </row>
    <row r="8775" spans="1:8" ht="14" x14ac:dyDescent="0.15">
      <c r="A8775" s="37">
        <v>2020</v>
      </c>
      <c r="B8775" s="9" t="s">
        <v>25</v>
      </c>
      <c r="C8775" s="10" t="s">
        <v>88</v>
      </c>
      <c r="D8775" s="10" t="str">
        <f>Mapping!$H$8</f>
        <v>Vendor G</v>
      </c>
      <c r="E8775" s="11">
        <v>2898.2345636589439</v>
      </c>
      <c r="F8775" s="12">
        <f t="shared" si="137"/>
        <v>8</v>
      </c>
      <c r="G8775" s="36"/>
      <c r="H8775" s="1"/>
    </row>
    <row r="8776" spans="1:8" ht="14" x14ac:dyDescent="0.15">
      <c r="A8776" s="37">
        <v>2019</v>
      </c>
      <c r="B8776" s="9" t="s">
        <v>25</v>
      </c>
      <c r="C8776" s="10" t="s">
        <v>85</v>
      </c>
      <c r="D8776" s="10" t="str">
        <f>Mapping!$H$9</f>
        <v>Vendor H</v>
      </c>
      <c r="E8776" s="11">
        <v>3692.1884668719531</v>
      </c>
      <c r="F8776" s="12">
        <f t="shared" si="137"/>
        <v>8</v>
      </c>
      <c r="G8776" s="36"/>
      <c r="H8776" s="1"/>
    </row>
    <row r="8777" spans="1:8" ht="14" x14ac:dyDescent="0.15">
      <c r="A8777" s="37">
        <v>2020</v>
      </c>
      <c r="B8777" s="9" t="s">
        <v>25</v>
      </c>
      <c r="C8777" s="10" t="s">
        <v>86</v>
      </c>
      <c r="D8777" s="10" t="str">
        <f>Mapping!$H$10</f>
        <v>Vendor I</v>
      </c>
      <c r="E8777" s="11">
        <v>464.10535435019148</v>
      </c>
      <c r="F8777" s="12">
        <f t="shared" si="137"/>
        <v>8</v>
      </c>
      <c r="G8777" s="36"/>
      <c r="H8777" s="1"/>
    </row>
    <row r="8778" spans="1:8" ht="14" x14ac:dyDescent="0.15">
      <c r="A8778" s="37">
        <v>2020</v>
      </c>
      <c r="B8778" s="9" t="s">
        <v>25</v>
      </c>
      <c r="C8778" s="10" t="s">
        <v>88</v>
      </c>
      <c r="D8778" s="10" t="str">
        <f>Mapping!$H$11</f>
        <v>Vendor J</v>
      </c>
      <c r="E8778" s="11">
        <v>74601.904128533526</v>
      </c>
      <c r="F8778" s="12">
        <f t="shared" si="137"/>
        <v>8</v>
      </c>
      <c r="G8778" s="36"/>
      <c r="H8778" s="1"/>
    </row>
    <row r="8779" spans="1:8" ht="14" x14ac:dyDescent="0.15">
      <c r="A8779" s="37">
        <v>2020</v>
      </c>
      <c r="B8779" s="9" t="s">
        <v>25</v>
      </c>
      <c r="C8779" s="10" t="s">
        <v>85</v>
      </c>
      <c r="D8779" s="10" t="str">
        <f>Mapping!$H$12</f>
        <v>Vendor K</v>
      </c>
      <c r="E8779" s="11">
        <v>-57012.978966325245</v>
      </c>
      <c r="F8779" s="12">
        <f t="shared" si="137"/>
        <v>8</v>
      </c>
      <c r="G8779" s="36"/>
      <c r="H8779" s="1"/>
    </row>
    <row r="8780" spans="1:8" ht="14" x14ac:dyDescent="0.15">
      <c r="A8780" s="37">
        <v>2019</v>
      </c>
      <c r="B8780" s="9" t="s">
        <v>25</v>
      </c>
      <c r="C8780" s="10" t="s">
        <v>86</v>
      </c>
      <c r="D8780" s="10" t="str">
        <f>Mapping!$H$13</f>
        <v>Vendor L</v>
      </c>
      <c r="E8780" s="11">
        <v>6011.1175123103412</v>
      </c>
      <c r="F8780" s="12">
        <f t="shared" si="137"/>
        <v>8</v>
      </c>
      <c r="G8780" s="36"/>
      <c r="H8780" s="1"/>
    </row>
    <row r="8781" spans="1:8" ht="14" x14ac:dyDescent="0.15">
      <c r="A8781" s="37">
        <v>2020</v>
      </c>
      <c r="B8781" s="9" t="s">
        <v>25</v>
      </c>
      <c r="C8781" s="10" t="s">
        <v>88</v>
      </c>
      <c r="D8781" s="10" t="str">
        <f>Mapping!$H$14</f>
        <v>Vendor M</v>
      </c>
      <c r="E8781" s="11">
        <v>135463.3210016317</v>
      </c>
      <c r="F8781" s="12">
        <f t="shared" si="137"/>
        <v>8</v>
      </c>
      <c r="G8781" s="36"/>
      <c r="H8781" s="1"/>
    </row>
    <row r="8782" spans="1:8" ht="14" x14ac:dyDescent="0.15">
      <c r="A8782" s="37">
        <v>2019</v>
      </c>
      <c r="B8782" s="9" t="s">
        <v>25</v>
      </c>
      <c r="C8782" s="10" t="s">
        <v>85</v>
      </c>
      <c r="D8782" s="10" t="str">
        <f>Mapping!$H$15</f>
        <v>Vendor N</v>
      </c>
      <c r="E8782" s="11">
        <v>2726.8203795690019</v>
      </c>
      <c r="F8782" s="12">
        <f t="shared" si="137"/>
        <v>8</v>
      </c>
      <c r="G8782" s="36"/>
      <c r="H8782" s="1"/>
    </row>
    <row r="8783" spans="1:8" ht="14" x14ac:dyDescent="0.15">
      <c r="A8783" s="37">
        <v>2020</v>
      </c>
      <c r="B8783" s="9" t="s">
        <v>25</v>
      </c>
      <c r="C8783" s="10" t="s">
        <v>85</v>
      </c>
      <c r="D8783" s="10" t="str">
        <f>Mapping!$H$16</f>
        <v>Vendor O</v>
      </c>
      <c r="E8783" s="11">
        <v>6396.4802226447091</v>
      </c>
      <c r="F8783" s="12">
        <f t="shared" si="137"/>
        <v>8</v>
      </c>
      <c r="G8783" s="36"/>
      <c r="H8783" s="1"/>
    </row>
    <row r="8784" spans="1:8" ht="14" x14ac:dyDescent="0.15">
      <c r="A8784" s="37">
        <v>2020</v>
      </c>
      <c r="B8784" s="9" t="s">
        <v>25</v>
      </c>
      <c r="C8784" s="10" t="s">
        <v>85</v>
      </c>
      <c r="D8784" s="10" t="str">
        <f>Mapping!$H$17</f>
        <v>Vendor P</v>
      </c>
      <c r="E8784" s="11">
        <v>51736.958943491394</v>
      </c>
      <c r="F8784" s="12">
        <f t="shared" si="137"/>
        <v>8</v>
      </c>
      <c r="G8784" s="36"/>
      <c r="H8784" s="1"/>
    </row>
    <row r="8785" spans="1:8" ht="14" x14ac:dyDescent="0.15">
      <c r="A8785" s="37">
        <v>2019</v>
      </c>
      <c r="B8785" s="9" t="s">
        <v>25</v>
      </c>
      <c r="C8785" s="10" t="s">
        <v>85</v>
      </c>
      <c r="D8785" s="10" t="str">
        <f>Mapping!$H$18</f>
        <v>Vendor Q</v>
      </c>
      <c r="E8785" s="11">
        <v>10219615.617180567</v>
      </c>
      <c r="F8785" s="12">
        <f t="shared" si="137"/>
        <v>8</v>
      </c>
      <c r="G8785" s="36"/>
      <c r="H8785" s="1"/>
    </row>
    <row r="8786" spans="1:8" ht="14" x14ac:dyDescent="0.15">
      <c r="A8786" s="37">
        <v>2019</v>
      </c>
      <c r="B8786" s="9" t="s">
        <v>25</v>
      </c>
      <c r="C8786" s="10" t="s">
        <v>85</v>
      </c>
      <c r="D8786" s="10" t="str">
        <f>Mapping!$H$19</f>
        <v>Vendor R</v>
      </c>
      <c r="E8786" s="11">
        <v>114830.11611780424</v>
      </c>
      <c r="F8786" s="12">
        <f t="shared" si="137"/>
        <v>8</v>
      </c>
      <c r="G8786" s="36"/>
      <c r="H8786" s="1"/>
    </row>
    <row r="8787" spans="1:8" ht="14" x14ac:dyDescent="0.15">
      <c r="A8787" s="37">
        <v>2019</v>
      </c>
      <c r="B8787" s="9" t="s">
        <v>25</v>
      </c>
      <c r="C8787" s="10" t="s">
        <v>85</v>
      </c>
      <c r="D8787" s="10" t="str">
        <f>Mapping!$H$20</f>
        <v>Vendor S</v>
      </c>
      <c r="E8787" s="11">
        <v>347653.83621046413</v>
      </c>
      <c r="F8787" s="12">
        <f t="shared" si="137"/>
        <v>8</v>
      </c>
      <c r="G8787" s="36"/>
      <c r="H8787" s="1"/>
    </row>
    <row r="8788" spans="1:8" ht="14" x14ac:dyDescent="0.15">
      <c r="A8788" s="37">
        <v>2020</v>
      </c>
      <c r="B8788" s="9" t="s">
        <v>25</v>
      </c>
      <c r="C8788" s="10" t="s">
        <v>85</v>
      </c>
      <c r="D8788" s="10" t="str">
        <f>Mapping!$H$2</f>
        <v>Vendor A</v>
      </c>
      <c r="E8788" s="11">
        <v>183934.67416187178</v>
      </c>
      <c r="F8788" s="12">
        <f t="shared" si="137"/>
        <v>8</v>
      </c>
      <c r="G8788" s="36"/>
      <c r="H8788" s="1"/>
    </row>
    <row r="8789" spans="1:8" ht="14" x14ac:dyDescent="0.15">
      <c r="A8789" s="37">
        <v>2019</v>
      </c>
      <c r="B8789" s="9" t="s">
        <v>25</v>
      </c>
      <c r="C8789" s="10" t="s">
        <v>85</v>
      </c>
      <c r="D8789" s="10" t="str">
        <f>Mapping!$H$3</f>
        <v>Vendor B</v>
      </c>
      <c r="E8789" s="11">
        <v>26262.551156061611</v>
      </c>
      <c r="F8789" s="12">
        <f t="shared" si="137"/>
        <v>8</v>
      </c>
      <c r="G8789" s="36"/>
      <c r="H8789" s="1"/>
    </row>
    <row r="8790" spans="1:8" ht="14" x14ac:dyDescent="0.15">
      <c r="A8790" s="37">
        <v>2019</v>
      </c>
      <c r="B8790" s="9" t="s">
        <v>25</v>
      </c>
      <c r="C8790" s="10" t="s">
        <v>85</v>
      </c>
      <c r="D8790" s="10" t="str">
        <f>Mapping!$H$4</f>
        <v>Vendor C</v>
      </c>
      <c r="E8790" s="11">
        <v>286218.81852142815</v>
      </c>
      <c r="F8790" s="12">
        <f t="shared" si="137"/>
        <v>8</v>
      </c>
      <c r="G8790" s="36"/>
      <c r="H8790" s="1"/>
    </row>
    <row r="8791" spans="1:8" ht="14" x14ac:dyDescent="0.15">
      <c r="A8791" s="37">
        <v>2020</v>
      </c>
      <c r="B8791" s="9" t="s">
        <v>25</v>
      </c>
      <c r="C8791" s="10" t="s">
        <v>85</v>
      </c>
      <c r="D8791" s="10" t="str">
        <f>Mapping!$H$5</f>
        <v>Vendor D</v>
      </c>
      <c r="E8791" s="11">
        <v>21061.620855973393</v>
      </c>
      <c r="F8791" s="12">
        <f t="shared" si="137"/>
        <v>8</v>
      </c>
      <c r="G8791" s="36"/>
      <c r="H8791" s="1"/>
    </row>
    <row r="8792" spans="1:8" ht="14" x14ac:dyDescent="0.15">
      <c r="A8792" s="37">
        <v>2020</v>
      </c>
      <c r="B8792" s="9" t="s">
        <v>25</v>
      </c>
      <c r="C8792" s="10" t="s">
        <v>85</v>
      </c>
      <c r="D8792" s="10" t="str">
        <f>Mapping!$H$6</f>
        <v>Vendor E</v>
      </c>
      <c r="E8792" s="11">
        <v>5104.8721264626702</v>
      </c>
      <c r="F8792" s="12">
        <f t="shared" si="137"/>
        <v>8</v>
      </c>
      <c r="G8792" s="36"/>
      <c r="H8792" s="1"/>
    </row>
    <row r="8793" spans="1:8" ht="14" x14ac:dyDescent="0.15">
      <c r="A8793" s="37">
        <v>2020</v>
      </c>
      <c r="B8793" s="9" t="s">
        <v>25</v>
      </c>
      <c r="C8793" s="10" t="s">
        <v>85</v>
      </c>
      <c r="D8793" s="10" t="str">
        <f>Mapping!$H$7</f>
        <v>Vendor F</v>
      </c>
      <c r="E8793" s="11">
        <v>2028.7129853845763</v>
      </c>
      <c r="F8793" s="12">
        <f t="shared" si="137"/>
        <v>8</v>
      </c>
      <c r="G8793" s="36"/>
      <c r="H8793" s="1"/>
    </row>
    <row r="8794" spans="1:8" ht="14" x14ac:dyDescent="0.15">
      <c r="A8794" s="37">
        <v>2020</v>
      </c>
      <c r="B8794" s="9" t="s">
        <v>25</v>
      </c>
      <c r="C8794" s="10" t="s">
        <v>85</v>
      </c>
      <c r="D8794" s="10" t="str">
        <f>Mapping!$H$8</f>
        <v>Vendor G</v>
      </c>
      <c r="E8794" s="11">
        <v>21938.523383580614</v>
      </c>
      <c r="F8794" s="12">
        <f t="shared" si="137"/>
        <v>8</v>
      </c>
      <c r="G8794" s="36"/>
      <c r="H8794" s="1"/>
    </row>
    <row r="8795" spans="1:8" ht="14" x14ac:dyDescent="0.15">
      <c r="A8795" s="37">
        <v>2019</v>
      </c>
      <c r="B8795" s="9" t="s">
        <v>25</v>
      </c>
      <c r="C8795" s="10" t="s">
        <v>85</v>
      </c>
      <c r="D8795" s="10" t="str">
        <f>Mapping!$H$9</f>
        <v>Vendor H</v>
      </c>
      <c r="E8795" s="11">
        <v>9940.7902430311005</v>
      </c>
      <c r="F8795" s="12">
        <f t="shared" si="137"/>
        <v>8</v>
      </c>
      <c r="G8795" s="36"/>
      <c r="H8795" s="1"/>
    </row>
    <row r="8796" spans="1:8" ht="14" x14ac:dyDescent="0.15">
      <c r="A8796" s="37">
        <v>2020</v>
      </c>
      <c r="B8796" s="9" t="s">
        <v>25</v>
      </c>
      <c r="C8796" s="10" t="s">
        <v>85</v>
      </c>
      <c r="D8796" s="10" t="str">
        <f>Mapping!$H$10</f>
        <v>Vendor I</v>
      </c>
      <c r="E8796" s="11">
        <v>8652.9750398688593</v>
      </c>
      <c r="F8796" s="12">
        <f t="shared" si="137"/>
        <v>8</v>
      </c>
      <c r="G8796" s="36"/>
      <c r="H8796" s="1"/>
    </row>
    <row r="8797" spans="1:8" ht="14" x14ac:dyDescent="0.15">
      <c r="A8797" s="37">
        <v>2019</v>
      </c>
      <c r="B8797" s="9" t="s">
        <v>25</v>
      </c>
      <c r="C8797" s="10" t="s">
        <v>85</v>
      </c>
      <c r="D8797" s="10" t="str">
        <f>Mapping!$H$11</f>
        <v>Vendor J</v>
      </c>
      <c r="E8797" s="11">
        <v>12683.919038401691</v>
      </c>
      <c r="F8797" s="12">
        <f t="shared" si="137"/>
        <v>8</v>
      </c>
      <c r="G8797" s="36"/>
      <c r="H8797" s="1"/>
    </row>
    <row r="8798" spans="1:8" ht="14" x14ac:dyDescent="0.15">
      <c r="A8798" s="37">
        <v>2019</v>
      </c>
      <c r="B8798" s="9" t="s">
        <v>25</v>
      </c>
      <c r="C8798" s="10" t="s">
        <v>85</v>
      </c>
      <c r="D8798" s="10" t="str">
        <f>Mapping!$H$12</f>
        <v>Vendor K</v>
      </c>
      <c r="E8798" s="11">
        <v>4952.279021776988</v>
      </c>
      <c r="F8798" s="12">
        <f t="shared" si="137"/>
        <v>8</v>
      </c>
      <c r="G8798" s="36"/>
      <c r="H8798" s="1"/>
    </row>
    <row r="8799" spans="1:8" ht="14" x14ac:dyDescent="0.15">
      <c r="A8799" s="37">
        <v>2019</v>
      </c>
      <c r="B8799" s="9" t="s">
        <v>25</v>
      </c>
      <c r="C8799" s="10" t="s">
        <v>85</v>
      </c>
      <c r="D8799" s="10" t="str">
        <f>Mapping!$H$13</f>
        <v>Vendor L</v>
      </c>
      <c r="E8799" s="11">
        <v>5558.3908370195359</v>
      </c>
      <c r="F8799" s="12">
        <f t="shared" si="137"/>
        <v>8</v>
      </c>
      <c r="G8799" s="36"/>
      <c r="H8799" s="1"/>
    </row>
    <row r="8800" spans="1:8" ht="14" x14ac:dyDescent="0.15">
      <c r="A8800" s="37">
        <v>2020</v>
      </c>
      <c r="B8800" s="9" t="s">
        <v>25</v>
      </c>
      <c r="C8800" s="10" t="s">
        <v>85</v>
      </c>
      <c r="D8800" s="10" t="str">
        <f>Mapping!$H$14</f>
        <v>Vendor M</v>
      </c>
      <c r="E8800" s="11">
        <v>3854.3269620917026</v>
      </c>
      <c r="F8800" s="12">
        <f t="shared" si="137"/>
        <v>8</v>
      </c>
      <c r="G8800" s="36"/>
      <c r="H8800" s="1"/>
    </row>
    <row r="8801" spans="1:8" ht="14" x14ac:dyDescent="0.15">
      <c r="A8801" s="37">
        <v>2019</v>
      </c>
      <c r="B8801" s="9" t="s">
        <v>25</v>
      </c>
      <c r="C8801" s="10" t="s">
        <v>85</v>
      </c>
      <c r="D8801" s="10" t="str">
        <f>Mapping!$H$15</f>
        <v>Vendor N</v>
      </c>
      <c r="E8801" s="11">
        <v>7801.5985798665097</v>
      </c>
      <c r="F8801" s="12">
        <f t="shared" si="137"/>
        <v>8</v>
      </c>
      <c r="G8801" s="36"/>
      <c r="H8801" s="1"/>
    </row>
    <row r="8802" spans="1:8" ht="14" x14ac:dyDescent="0.15">
      <c r="A8802" s="37">
        <v>2019</v>
      </c>
      <c r="B8802" s="9" t="s">
        <v>25</v>
      </c>
      <c r="C8802" s="10" t="s">
        <v>85</v>
      </c>
      <c r="D8802" s="10" t="str">
        <f>Mapping!$H$16</f>
        <v>Vendor O</v>
      </c>
      <c r="E8802" s="11">
        <v>24314.158057334753</v>
      </c>
      <c r="F8802" s="12">
        <f t="shared" si="137"/>
        <v>8</v>
      </c>
      <c r="G8802" s="36"/>
      <c r="H8802" s="1"/>
    </row>
    <row r="8803" spans="1:8" ht="14" x14ac:dyDescent="0.15">
      <c r="A8803" s="37">
        <v>2020</v>
      </c>
      <c r="B8803" s="9" t="s">
        <v>25</v>
      </c>
      <c r="C8803" s="10" t="s">
        <v>85</v>
      </c>
      <c r="D8803" s="10" t="str">
        <f>Mapping!$H$17</f>
        <v>Vendor P</v>
      </c>
      <c r="E8803" s="11">
        <v>56373.116889702222</v>
      </c>
      <c r="F8803" s="12">
        <f t="shared" si="137"/>
        <v>8</v>
      </c>
      <c r="G8803" s="36"/>
      <c r="H8803" s="1"/>
    </row>
    <row r="8804" spans="1:8" ht="14" x14ac:dyDescent="0.15">
      <c r="A8804" s="37">
        <v>2019</v>
      </c>
      <c r="B8804" s="9" t="s">
        <v>25</v>
      </c>
      <c r="C8804" s="10" t="s">
        <v>85</v>
      </c>
      <c r="D8804" s="10" t="str">
        <f>Mapping!$H$18</f>
        <v>Vendor Q</v>
      </c>
      <c r="E8804" s="11">
        <v>1053067.5611294212</v>
      </c>
      <c r="F8804" s="12">
        <f t="shared" si="137"/>
        <v>8</v>
      </c>
      <c r="G8804" s="36"/>
      <c r="H8804" s="1"/>
    </row>
    <row r="8805" spans="1:8" ht="14" x14ac:dyDescent="0.15">
      <c r="A8805" s="37">
        <v>2019</v>
      </c>
      <c r="B8805" s="9" t="s">
        <v>25</v>
      </c>
      <c r="C8805" s="10" t="s">
        <v>85</v>
      </c>
      <c r="D8805" s="10" t="str">
        <f>Mapping!$H$19</f>
        <v>Vendor R</v>
      </c>
      <c r="E8805" s="11">
        <v>11162947.846110839</v>
      </c>
      <c r="F8805" s="12">
        <f t="shared" si="137"/>
        <v>8</v>
      </c>
      <c r="G8805" s="36"/>
      <c r="H8805" s="1"/>
    </row>
    <row r="8806" spans="1:8" ht="14" x14ac:dyDescent="0.15">
      <c r="A8806" s="37">
        <v>2019</v>
      </c>
      <c r="B8806" s="9" t="s">
        <v>25</v>
      </c>
      <c r="C8806" s="10" t="s">
        <v>85</v>
      </c>
      <c r="D8806" s="10" t="str">
        <f>Mapping!$H$20</f>
        <v>Vendor S</v>
      </c>
      <c r="E8806" s="11">
        <v>17666.59924140395</v>
      </c>
      <c r="F8806" s="12">
        <f t="shared" si="137"/>
        <v>8</v>
      </c>
      <c r="G8806" s="36"/>
      <c r="H8806" s="1"/>
    </row>
    <row r="8807" spans="1:8" ht="14" x14ac:dyDescent="0.15">
      <c r="A8807" s="37">
        <v>2020</v>
      </c>
      <c r="B8807" s="9" t="s">
        <v>25</v>
      </c>
      <c r="C8807" s="10" t="s">
        <v>85</v>
      </c>
      <c r="D8807" s="10" t="str">
        <f>Mapping!$H$2</f>
        <v>Vendor A</v>
      </c>
      <c r="E8807" s="11">
        <v>81174.373221718692</v>
      </c>
      <c r="F8807" s="12">
        <f t="shared" si="137"/>
        <v>8</v>
      </c>
      <c r="G8807" s="36"/>
      <c r="H8807" s="1"/>
    </row>
    <row r="8808" spans="1:8" ht="14" x14ac:dyDescent="0.15">
      <c r="A8808" s="37">
        <v>2020</v>
      </c>
      <c r="B8808" s="9" t="s">
        <v>25</v>
      </c>
      <c r="C8808" s="10" t="s">
        <v>86</v>
      </c>
      <c r="D8808" s="10" t="str">
        <f>Mapping!$H$3</f>
        <v>Vendor B</v>
      </c>
      <c r="E8808" s="11">
        <v>188407.65235960361</v>
      </c>
      <c r="F8808" s="12">
        <f t="shared" si="137"/>
        <v>8</v>
      </c>
      <c r="G8808" s="36"/>
      <c r="H8808" s="1"/>
    </row>
    <row r="8809" spans="1:8" ht="14" x14ac:dyDescent="0.15">
      <c r="A8809" s="37">
        <v>2020</v>
      </c>
      <c r="B8809" s="9" t="s">
        <v>25</v>
      </c>
      <c r="C8809" s="10" t="s">
        <v>88</v>
      </c>
      <c r="D8809" s="10" t="str">
        <f>Mapping!$H$4</f>
        <v>Vendor C</v>
      </c>
      <c r="E8809" s="11">
        <v>364596.474251348</v>
      </c>
      <c r="F8809" s="12">
        <f t="shared" si="137"/>
        <v>8</v>
      </c>
      <c r="G8809" s="36"/>
      <c r="H8809" s="1"/>
    </row>
    <row r="8810" spans="1:8" ht="14" x14ac:dyDescent="0.15">
      <c r="A8810" s="37">
        <v>2019</v>
      </c>
      <c r="B8810" s="9" t="s">
        <v>25</v>
      </c>
      <c r="C8810" s="10" t="s">
        <v>85</v>
      </c>
      <c r="D8810" s="10" t="str">
        <f>Mapping!$H$5</f>
        <v>Vendor D</v>
      </c>
      <c r="E8810" s="11">
        <v>50210.706985794008</v>
      </c>
      <c r="F8810" s="12">
        <f t="shared" si="137"/>
        <v>8</v>
      </c>
      <c r="G8810" s="36"/>
      <c r="H8810" s="1"/>
    </row>
    <row r="8811" spans="1:8" ht="14" x14ac:dyDescent="0.15">
      <c r="A8811" s="37">
        <v>2019</v>
      </c>
      <c r="B8811" s="9" t="s">
        <v>25</v>
      </c>
      <c r="C8811" s="10" t="s">
        <v>85</v>
      </c>
      <c r="D8811" s="10" t="str">
        <f>Mapping!$H$6</f>
        <v>Vendor E</v>
      </c>
      <c r="E8811" s="11">
        <v>188011.27626233685</v>
      </c>
      <c r="F8811" s="12">
        <f t="shared" si="137"/>
        <v>8</v>
      </c>
      <c r="G8811" s="36"/>
      <c r="H8811" s="1"/>
    </row>
    <row r="8812" spans="1:8" ht="14" x14ac:dyDescent="0.15">
      <c r="A8812" s="37">
        <v>2019</v>
      </c>
      <c r="B8812" s="9" t="s">
        <v>25</v>
      </c>
      <c r="C8812" s="10" t="s">
        <v>85</v>
      </c>
      <c r="D8812" s="10" t="str">
        <f>Mapping!$H$7</f>
        <v>Vendor F</v>
      </c>
      <c r="E8812" s="11">
        <v>122625.14968121974</v>
      </c>
      <c r="F8812" s="12">
        <f t="shared" si="137"/>
        <v>8</v>
      </c>
      <c r="G8812" s="36"/>
      <c r="H8812" s="1"/>
    </row>
    <row r="8813" spans="1:8" ht="14" x14ac:dyDescent="0.15">
      <c r="A8813" s="37">
        <v>2020</v>
      </c>
      <c r="B8813" s="9" t="s">
        <v>25</v>
      </c>
      <c r="C8813" s="10" t="s">
        <v>85</v>
      </c>
      <c r="D8813" s="10" t="str">
        <f>Mapping!$H$8</f>
        <v>Vendor G</v>
      </c>
      <c r="E8813" s="11">
        <v>147148.11144951463</v>
      </c>
      <c r="F8813" s="12">
        <f t="shared" si="137"/>
        <v>8</v>
      </c>
      <c r="G8813" s="36"/>
      <c r="H8813" s="1"/>
    </row>
    <row r="8814" spans="1:8" ht="14" x14ac:dyDescent="0.15">
      <c r="A8814" s="37">
        <v>2019</v>
      </c>
      <c r="B8814" s="9" t="s">
        <v>25</v>
      </c>
      <c r="C8814" s="10" t="s">
        <v>85</v>
      </c>
      <c r="D8814" s="10" t="str">
        <f>Mapping!$H$9</f>
        <v>Vendor H</v>
      </c>
      <c r="E8814" s="11">
        <v>36044.633918710846</v>
      </c>
      <c r="F8814" s="12">
        <f t="shared" si="137"/>
        <v>8</v>
      </c>
      <c r="G8814" s="36"/>
      <c r="H8814" s="1"/>
    </row>
    <row r="8815" spans="1:8" ht="14" x14ac:dyDescent="0.15">
      <c r="A8815" s="37">
        <v>2020</v>
      </c>
      <c r="B8815" s="9" t="s">
        <v>25</v>
      </c>
      <c r="C8815" s="10" t="s">
        <v>86</v>
      </c>
      <c r="D8815" s="10" t="str">
        <f>Mapping!$H$10</f>
        <v>Vendor I</v>
      </c>
      <c r="E8815" s="11">
        <v>326915.3998824943</v>
      </c>
      <c r="F8815" s="12">
        <f t="shared" si="137"/>
        <v>8</v>
      </c>
      <c r="G8815" s="36"/>
      <c r="H8815" s="1"/>
    </row>
    <row r="8816" spans="1:8" ht="14" x14ac:dyDescent="0.15">
      <c r="A8816" s="37">
        <v>2020</v>
      </c>
      <c r="B8816" s="9" t="s">
        <v>25</v>
      </c>
      <c r="C8816" s="10" t="s">
        <v>88</v>
      </c>
      <c r="D8816" s="10" t="str">
        <f>Mapping!$H$11</f>
        <v>Vendor J</v>
      </c>
      <c r="E8816" s="11">
        <v>57150.636061144498</v>
      </c>
      <c r="F8816" s="12">
        <f t="shared" si="137"/>
        <v>8</v>
      </c>
      <c r="G8816" s="36"/>
      <c r="H8816" s="1"/>
    </row>
    <row r="8817" spans="1:8" ht="14" x14ac:dyDescent="0.15">
      <c r="A8817" s="37">
        <v>2019</v>
      </c>
      <c r="B8817" s="9" t="s">
        <v>25</v>
      </c>
      <c r="C8817" s="10" t="s">
        <v>85</v>
      </c>
      <c r="D8817" s="10" t="str">
        <f>Mapping!$H$12</f>
        <v>Vendor K</v>
      </c>
      <c r="E8817" s="11">
        <v>21622.491070587384</v>
      </c>
      <c r="F8817" s="12">
        <f t="shared" si="137"/>
        <v>8</v>
      </c>
      <c r="G8817" s="36"/>
      <c r="H8817" s="1"/>
    </row>
    <row r="8818" spans="1:8" ht="14" x14ac:dyDescent="0.15">
      <c r="A8818" s="37">
        <v>2020</v>
      </c>
      <c r="B8818" s="9" t="s">
        <v>25</v>
      </c>
      <c r="C8818" s="10" t="s">
        <v>85</v>
      </c>
      <c r="D8818" s="10" t="str">
        <f>Mapping!$H$13</f>
        <v>Vendor L</v>
      </c>
      <c r="E8818" s="11">
        <v>10971.023287468268</v>
      </c>
      <c r="F8818" s="12">
        <f t="shared" si="137"/>
        <v>8</v>
      </c>
      <c r="G8818" s="36"/>
      <c r="H8818" s="1"/>
    </row>
    <row r="8819" spans="1:8" ht="14" x14ac:dyDescent="0.15">
      <c r="A8819" s="37">
        <v>2019</v>
      </c>
      <c r="B8819" s="9" t="s">
        <v>25</v>
      </c>
      <c r="C8819" s="10" t="s">
        <v>85</v>
      </c>
      <c r="D8819" s="10" t="str">
        <f>Mapping!$H$14</f>
        <v>Vendor M</v>
      </c>
      <c r="E8819" s="11">
        <v>5432.5391643987105</v>
      </c>
      <c r="F8819" s="12">
        <f t="shared" si="137"/>
        <v>8</v>
      </c>
      <c r="G8819" s="36"/>
      <c r="H8819" s="1"/>
    </row>
    <row r="8820" spans="1:8" ht="14" x14ac:dyDescent="0.15">
      <c r="A8820" s="37">
        <v>2020</v>
      </c>
      <c r="B8820" s="9" t="s">
        <v>25</v>
      </c>
      <c r="C8820" s="10" t="s">
        <v>86</v>
      </c>
      <c r="D8820" s="10" t="str">
        <f>Mapping!$H$15</f>
        <v>Vendor N</v>
      </c>
      <c r="E8820" s="11">
        <v>14864.866664235155</v>
      </c>
      <c r="F8820" s="12">
        <f t="shared" si="137"/>
        <v>8</v>
      </c>
      <c r="G8820" s="36"/>
      <c r="H8820" s="1"/>
    </row>
    <row r="8821" spans="1:8" ht="14" x14ac:dyDescent="0.15">
      <c r="A8821" s="37">
        <v>2020</v>
      </c>
      <c r="B8821" s="9" t="s">
        <v>25</v>
      </c>
      <c r="C8821" s="10" t="s">
        <v>88</v>
      </c>
      <c r="D8821" s="10" t="str">
        <f>Mapping!$H$16</f>
        <v>Vendor O</v>
      </c>
      <c r="E8821" s="11">
        <v>8340.4966437375624</v>
      </c>
      <c r="F8821" s="12">
        <f t="shared" si="137"/>
        <v>8</v>
      </c>
      <c r="G8821" s="36"/>
      <c r="H8821" s="1"/>
    </row>
    <row r="8822" spans="1:8" ht="14" x14ac:dyDescent="0.15">
      <c r="A8822" s="37">
        <v>2019</v>
      </c>
      <c r="B8822" s="9" t="s">
        <v>25</v>
      </c>
      <c r="C8822" s="10" t="s">
        <v>85</v>
      </c>
      <c r="D8822" s="10" t="str">
        <f>Mapping!$H$17</f>
        <v>Vendor P</v>
      </c>
      <c r="E8822" s="11">
        <v>2741.6471431918385</v>
      </c>
      <c r="F8822" s="12">
        <f t="shared" si="137"/>
        <v>8</v>
      </c>
      <c r="G8822" s="36"/>
      <c r="H8822" s="1"/>
    </row>
    <row r="8823" spans="1:8" ht="14" x14ac:dyDescent="0.15">
      <c r="A8823" s="37">
        <v>2020</v>
      </c>
      <c r="B8823" s="9" t="s">
        <v>25</v>
      </c>
      <c r="C8823" s="10" t="s">
        <v>85</v>
      </c>
      <c r="D8823" s="10" t="str">
        <f>Mapping!$H$18</f>
        <v>Vendor Q</v>
      </c>
      <c r="E8823" s="11">
        <v>29952.783432384203</v>
      </c>
      <c r="F8823" s="12">
        <f t="shared" si="137"/>
        <v>8</v>
      </c>
      <c r="G8823" s="36"/>
      <c r="H8823" s="1"/>
    </row>
    <row r="8824" spans="1:8" ht="14" x14ac:dyDescent="0.15">
      <c r="A8824" s="37">
        <v>2019</v>
      </c>
      <c r="B8824" s="9" t="s">
        <v>25</v>
      </c>
      <c r="C8824" s="10" t="s">
        <v>86</v>
      </c>
      <c r="D8824" s="10" t="str">
        <f>Mapping!$H$19</f>
        <v>Vendor R</v>
      </c>
      <c r="E8824" s="11">
        <v>59360.294965372632</v>
      </c>
      <c r="F8824" s="12">
        <f t="shared" si="137"/>
        <v>8</v>
      </c>
      <c r="G8824" s="36"/>
      <c r="H8824" s="1"/>
    </row>
    <row r="8825" spans="1:8" ht="14" x14ac:dyDescent="0.15">
      <c r="A8825" s="37">
        <v>2019</v>
      </c>
      <c r="B8825" s="9" t="s">
        <v>25</v>
      </c>
      <c r="C8825" s="10" t="s">
        <v>88</v>
      </c>
      <c r="D8825" s="10" t="str">
        <f>Mapping!$H$20</f>
        <v>Vendor S</v>
      </c>
      <c r="E8825" s="11">
        <v>68825.041287995729</v>
      </c>
      <c r="F8825" s="12">
        <f t="shared" si="137"/>
        <v>8</v>
      </c>
      <c r="G8825" s="36"/>
      <c r="H8825" s="1"/>
    </row>
    <row r="8826" spans="1:8" ht="14" x14ac:dyDescent="0.15">
      <c r="A8826" s="37">
        <v>2019</v>
      </c>
      <c r="B8826" s="9" t="s">
        <v>25</v>
      </c>
      <c r="C8826" s="10" t="s">
        <v>85</v>
      </c>
      <c r="D8826" s="10" t="str">
        <f>Mapping!$H$2</f>
        <v>Vendor A</v>
      </c>
      <c r="E8826" s="11">
        <v>215807.62760873922</v>
      </c>
      <c r="F8826" s="12">
        <f t="shared" si="137"/>
        <v>8</v>
      </c>
      <c r="G8826" s="36"/>
      <c r="H8826" s="1"/>
    </row>
    <row r="8827" spans="1:8" ht="14" x14ac:dyDescent="0.15">
      <c r="A8827" s="37">
        <v>2019</v>
      </c>
      <c r="B8827" s="9" t="s">
        <v>25</v>
      </c>
      <c r="C8827" s="10" t="s">
        <v>85</v>
      </c>
      <c r="D8827" s="10" t="str">
        <f>Mapping!$H$3</f>
        <v>Vendor B</v>
      </c>
      <c r="E8827" s="11">
        <v>11855.876893242095</v>
      </c>
      <c r="F8827" s="12">
        <f t="shared" si="137"/>
        <v>8</v>
      </c>
      <c r="G8827" s="36"/>
      <c r="H8827" s="1"/>
    </row>
    <row r="8828" spans="1:8" ht="14" x14ac:dyDescent="0.15">
      <c r="A8828" s="37">
        <v>2020</v>
      </c>
      <c r="B8828" s="9" t="s">
        <v>25</v>
      </c>
      <c r="C8828" s="10" t="s">
        <v>85</v>
      </c>
      <c r="D8828" s="10" t="str">
        <f>Mapping!$H$4</f>
        <v>Vendor C</v>
      </c>
      <c r="E8828" s="11">
        <v>796275.0718064406</v>
      </c>
      <c r="F8828" s="12">
        <f t="shared" si="137"/>
        <v>8</v>
      </c>
      <c r="G8828" s="36"/>
      <c r="H8828" s="1"/>
    </row>
    <row r="8829" spans="1:8" ht="14" x14ac:dyDescent="0.15">
      <c r="A8829" s="37">
        <v>2020</v>
      </c>
      <c r="B8829" s="9" t="s">
        <v>25</v>
      </c>
      <c r="C8829" s="10" t="s">
        <v>86</v>
      </c>
      <c r="D8829" s="10" t="str">
        <f>Mapping!$H$5</f>
        <v>Vendor D</v>
      </c>
      <c r="E8829" s="11">
        <v>81025.805158320451</v>
      </c>
      <c r="F8829" s="12">
        <f t="shared" si="137"/>
        <v>8</v>
      </c>
      <c r="G8829" s="36"/>
      <c r="H8829" s="1"/>
    </row>
    <row r="8830" spans="1:8" ht="14" x14ac:dyDescent="0.15">
      <c r="A8830" s="37">
        <v>2019</v>
      </c>
      <c r="B8830" s="9" t="s">
        <v>25</v>
      </c>
      <c r="C8830" s="10" t="s">
        <v>88</v>
      </c>
      <c r="D8830" s="10" t="str">
        <f>Mapping!$H$6</f>
        <v>Vendor E</v>
      </c>
      <c r="E8830" s="11">
        <v>60699.175959525062</v>
      </c>
      <c r="F8830" s="12">
        <f t="shared" si="137"/>
        <v>8</v>
      </c>
      <c r="G8830" s="36"/>
      <c r="H8830" s="1"/>
    </row>
    <row r="8831" spans="1:8" ht="14" x14ac:dyDescent="0.15">
      <c r="A8831" s="37">
        <v>2020</v>
      </c>
      <c r="B8831" s="9" t="s">
        <v>25</v>
      </c>
      <c r="C8831" s="10" t="s">
        <v>87</v>
      </c>
      <c r="D8831" s="10" t="str">
        <f>Mapping!$H$7</f>
        <v>Vendor F</v>
      </c>
      <c r="E8831" s="11">
        <v>22422.149676083089</v>
      </c>
      <c r="F8831" s="12">
        <f t="shared" si="137"/>
        <v>8</v>
      </c>
      <c r="G8831" s="36"/>
      <c r="H8831" s="1"/>
    </row>
    <row r="8832" spans="1:8" ht="14" x14ac:dyDescent="0.15">
      <c r="A8832" s="37">
        <v>2019</v>
      </c>
      <c r="B8832" s="9" t="s">
        <v>25</v>
      </c>
      <c r="C8832" s="10" t="s">
        <v>85</v>
      </c>
      <c r="D8832" s="10" t="str">
        <f>Mapping!$H$8</f>
        <v>Vendor G</v>
      </c>
      <c r="E8832" s="11">
        <v>29544.304899694267</v>
      </c>
      <c r="F8832" s="12">
        <f t="shared" si="137"/>
        <v>8</v>
      </c>
      <c r="G8832" s="36"/>
      <c r="H8832" s="1"/>
    </row>
    <row r="8833" spans="1:8" ht="14" x14ac:dyDescent="0.15">
      <c r="A8833" s="37">
        <v>2020</v>
      </c>
      <c r="B8833" s="9" t="s">
        <v>25</v>
      </c>
      <c r="C8833" s="10" t="s">
        <v>86</v>
      </c>
      <c r="D8833" s="10" t="str">
        <f>Mapping!$H$9</f>
        <v>Vendor H</v>
      </c>
      <c r="E8833" s="11">
        <v>83669.216030905081</v>
      </c>
      <c r="F8833" s="12">
        <f t="shared" si="137"/>
        <v>8</v>
      </c>
      <c r="G8833" s="36"/>
      <c r="H8833" s="1"/>
    </row>
    <row r="8834" spans="1:8" ht="14" x14ac:dyDescent="0.15">
      <c r="A8834" s="37">
        <v>2019</v>
      </c>
      <c r="B8834" s="9" t="s">
        <v>25</v>
      </c>
      <c r="C8834" s="10" t="s">
        <v>88</v>
      </c>
      <c r="D8834" s="10" t="str">
        <f>Mapping!$H$10</f>
        <v>Vendor I</v>
      </c>
      <c r="E8834" s="11">
        <v>124938.18284344913</v>
      </c>
      <c r="F8834" s="12">
        <f t="shared" ref="F8834:F8897" si="138">MONTH(DATEVALUE(B8834&amp;"1"))</f>
        <v>8</v>
      </c>
      <c r="G8834" s="36"/>
      <c r="H8834" s="1"/>
    </row>
    <row r="8835" spans="1:8" ht="14" x14ac:dyDescent="0.15">
      <c r="A8835" s="37">
        <v>2020</v>
      </c>
      <c r="B8835" s="9" t="s">
        <v>25</v>
      </c>
      <c r="C8835" s="10" t="s">
        <v>87</v>
      </c>
      <c r="D8835" s="10" t="str">
        <f>Mapping!$H$11</f>
        <v>Vendor J</v>
      </c>
      <c r="E8835" s="11">
        <v>31359.506343808796</v>
      </c>
      <c r="F8835" s="12">
        <f t="shared" si="138"/>
        <v>8</v>
      </c>
      <c r="G8835" s="36"/>
      <c r="H8835" s="1"/>
    </row>
    <row r="8836" spans="1:8" ht="14" x14ac:dyDescent="0.15">
      <c r="A8836" s="37">
        <v>2019</v>
      </c>
      <c r="B8836" s="9" t="s">
        <v>25</v>
      </c>
      <c r="C8836" s="10" t="s">
        <v>85</v>
      </c>
      <c r="D8836" s="10" t="str">
        <f>Mapping!$H$12</f>
        <v>Vendor K</v>
      </c>
      <c r="E8836" s="11">
        <v>132390.71236347043</v>
      </c>
      <c r="F8836" s="12">
        <f t="shared" si="138"/>
        <v>8</v>
      </c>
      <c r="G8836" s="36"/>
      <c r="H8836" s="1"/>
    </row>
    <row r="8837" spans="1:8" ht="14" x14ac:dyDescent="0.15">
      <c r="A8837" s="37">
        <v>2019</v>
      </c>
      <c r="B8837" s="9" t="s">
        <v>25</v>
      </c>
      <c r="C8837" s="10" t="s">
        <v>86</v>
      </c>
      <c r="D8837" s="10" t="str">
        <f>Mapping!$H$13</f>
        <v>Vendor L</v>
      </c>
      <c r="E8837" s="11">
        <v>19004.056620444542</v>
      </c>
      <c r="F8837" s="12">
        <f t="shared" si="138"/>
        <v>8</v>
      </c>
      <c r="G8837" s="36"/>
      <c r="H8837" s="1"/>
    </row>
    <row r="8838" spans="1:8" ht="14" x14ac:dyDescent="0.15">
      <c r="A8838" s="37">
        <v>2020</v>
      </c>
      <c r="B8838" s="9" t="s">
        <v>25</v>
      </c>
      <c r="C8838" s="10" t="s">
        <v>88</v>
      </c>
      <c r="D8838" s="10" t="str">
        <f>Mapping!$H$14</f>
        <v>Vendor M</v>
      </c>
      <c r="E8838" s="11">
        <v>28160.89581944175</v>
      </c>
      <c r="F8838" s="12">
        <f t="shared" si="138"/>
        <v>8</v>
      </c>
      <c r="G8838" s="36"/>
      <c r="H8838" s="1"/>
    </row>
    <row r="8839" spans="1:8" ht="14" x14ac:dyDescent="0.15">
      <c r="A8839" s="37">
        <v>2020</v>
      </c>
      <c r="B8839" s="9" t="s">
        <v>25</v>
      </c>
      <c r="C8839" s="10" t="s">
        <v>87</v>
      </c>
      <c r="D8839" s="10" t="str">
        <f>Mapping!$H$15</f>
        <v>Vendor N</v>
      </c>
      <c r="E8839" s="11">
        <v>42093.577942865777</v>
      </c>
      <c r="F8839" s="12">
        <f t="shared" si="138"/>
        <v>8</v>
      </c>
      <c r="G8839" s="36"/>
      <c r="H8839" s="1"/>
    </row>
    <row r="8840" spans="1:8" ht="14" x14ac:dyDescent="0.15">
      <c r="A8840" s="37">
        <v>2020</v>
      </c>
      <c r="B8840" s="9" t="s">
        <v>25</v>
      </c>
      <c r="C8840" s="10" t="s">
        <v>85</v>
      </c>
      <c r="D8840" s="10" t="str">
        <f>Mapping!$H$16</f>
        <v>Vendor O</v>
      </c>
      <c r="E8840" s="11">
        <v>32971.12058509481</v>
      </c>
      <c r="F8840" s="12">
        <f t="shared" si="138"/>
        <v>8</v>
      </c>
      <c r="G8840" s="36"/>
      <c r="H8840" s="1"/>
    </row>
    <row r="8841" spans="1:8" ht="14" x14ac:dyDescent="0.15">
      <c r="A8841" s="37">
        <v>2019</v>
      </c>
      <c r="B8841" s="9" t="s">
        <v>25</v>
      </c>
      <c r="C8841" s="10" t="s">
        <v>86</v>
      </c>
      <c r="D8841" s="10" t="str">
        <f>Mapping!$H$17</f>
        <v>Vendor P</v>
      </c>
      <c r="E8841" s="11">
        <v>107784.28987901448</v>
      </c>
      <c r="F8841" s="12">
        <f t="shared" si="138"/>
        <v>8</v>
      </c>
      <c r="G8841" s="36"/>
      <c r="H8841" s="1"/>
    </row>
    <row r="8842" spans="1:8" ht="14" x14ac:dyDescent="0.15">
      <c r="A8842" s="37">
        <v>2020</v>
      </c>
      <c r="B8842" s="9" t="s">
        <v>25</v>
      </c>
      <c r="C8842" s="10" t="s">
        <v>88</v>
      </c>
      <c r="D8842" s="10" t="str">
        <f>Mapping!$H$18</f>
        <v>Vendor Q</v>
      </c>
      <c r="E8842" s="11">
        <v>115743.96435941706</v>
      </c>
      <c r="F8842" s="12">
        <f t="shared" si="138"/>
        <v>8</v>
      </c>
      <c r="G8842" s="36"/>
      <c r="H8842" s="1"/>
    </row>
    <row r="8843" spans="1:8" ht="14" x14ac:dyDescent="0.15">
      <c r="A8843" s="37">
        <v>2020</v>
      </c>
      <c r="B8843" s="9" t="s">
        <v>25</v>
      </c>
      <c r="C8843" s="10" t="s">
        <v>87</v>
      </c>
      <c r="D8843" s="10" t="str">
        <f>Mapping!$H$19</f>
        <v>Vendor R</v>
      </c>
      <c r="E8843" s="11">
        <v>25604.36643602074</v>
      </c>
      <c r="F8843" s="12">
        <f t="shared" si="138"/>
        <v>8</v>
      </c>
      <c r="G8843" s="36"/>
      <c r="H8843" s="1"/>
    </row>
    <row r="8844" spans="1:8" ht="14" x14ac:dyDescent="0.15">
      <c r="A8844" s="37">
        <v>2019</v>
      </c>
      <c r="B8844" s="9" t="s">
        <v>25</v>
      </c>
      <c r="C8844" s="10" t="s">
        <v>85</v>
      </c>
      <c r="D8844" s="10" t="str">
        <f>Mapping!$H$20</f>
        <v>Vendor S</v>
      </c>
      <c r="E8844" s="11">
        <v>23374.087303314147</v>
      </c>
      <c r="F8844" s="12">
        <f t="shared" si="138"/>
        <v>8</v>
      </c>
      <c r="G8844" s="36"/>
      <c r="H8844" s="1"/>
    </row>
    <row r="8845" spans="1:8" ht="14" x14ac:dyDescent="0.15">
      <c r="A8845" s="37">
        <v>2019</v>
      </c>
      <c r="B8845" s="9" t="s">
        <v>25</v>
      </c>
      <c r="C8845" s="10" t="s">
        <v>85</v>
      </c>
      <c r="D8845" s="10" t="str">
        <f>Mapping!$H$2</f>
        <v>Vendor A</v>
      </c>
      <c r="E8845" s="11">
        <v>127355.57347987215</v>
      </c>
      <c r="F8845" s="12">
        <f t="shared" si="138"/>
        <v>8</v>
      </c>
      <c r="G8845" s="36"/>
      <c r="H8845" s="1"/>
    </row>
    <row r="8846" spans="1:8" ht="14" x14ac:dyDescent="0.15">
      <c r="A8846" s="37">
        <v>2019</v>
      </c>
      <c r="B8846" s="9" t="s">
        <v>25</v>
      </c>
      <c r="C8846" s="10" t="s">
        <v>86</v>
      </c>
      <c r="D8846" s="10" t="str">
        <f>Mapping!$H$3</f>
        <v>Vendor B</v>
      </c>
      <c r="E8846" s="11">
        <v>27656.891688563795</v>
      </c>
      <c r="F8846" s="12">
        <f t="shared" si="138"/>
        <v>8</v>
      </c>
      <c r="G8846" s="36"/>
      <c r="H8846" s="1"/>
    </row>
    <row r="8847" spans="1:8" ht="14" x14ac:dyDescent="0.15">
      <c r="A8847" s="37">
        <v>2020</v>
      </c>
      <c r="B8847" s="9" t="s">
        <v>25</v>
      </c>
      <c r="C8847" s="10" t="s">
        <v>88</v>
      </c>
      <c r="D8847" s="10" t="str">
        <f>Mapping!$H$4</f>
        <v>Vendor C</v>
      </c>
      <c r="E8847" s="11">
        <v>87754.585142418626</v>
      </c>
      <c r="F8847" s="12">
        <f t="shared" si="138"/>
        <v>8</v>
      </c>
      <c r="G8847" s="36"/>
      <c r="H8847" s="1"/>
    </row>
    <row r="8848" spans="1:8" ht="14" x14ac:dyDescent="0.15">
      <c r="A8848" s="37">
        <v>2019</v>
      </c>
      <c r="B8848" s="9" t="s">
        <v>25</v>
      </c>
      <c r="C8848" s="10" t="s">
        <v>85</v>
      </c>
      <c r="D8848" s="10" t="str">
        <f>Mapping!$H$5</f>
        <v>Vendor D</v>
      </c>
      <c r="E8848" s="11">
        <v>44130.723372677807</v>
      </c>
      <c r="F8848" s="12">
        <f t="shared" si="138"/>
        <v>8</v>
      </c>
      <c r="G8848" s="36"/>
      <c r="H8848" s="1"/>
    </row>
    <row r="8849" spans="1:8" ht="14" x14ac:dyDescent="0.15">
      <c r="A8849" s="37">
        <v>2019</v>
      </c>
      <c r="B8849" s="9" t="s">
        <v>25</v>
      </c>
      <c r="C8849" s="10" t="s">
        <v>86</v>
      </c>
      <c r="D8849" s="10" t="str">
        <f>Mapping!$H$6</f>
        <v>Vendor E</v>
      </c>
      <c r="E8849" s="11">
        <v>250239.62651657549</v>
      </c>
      <c r="F8849" s="12">
        <f t="shared" si="138"/>
        <v>8</v>
      </c>
      <c r="G8849" s="36"/>
      <c r="H8849" s="1"/>
    </row>
    <row r="8850" spans="1:8" ht="14" x14ac:dyDescent="0.15">
      <c r="A8850" s="37">
        <v>2020</v>
      </c>
      <c r="B8850" s="9" t="s">
        <v>25</v>
      </c>
      <c r="C8850" s="10" t="s">
        <v>88</v>
      </c>
      <c r="D8850" s="10" t="str">
        <f>Mapping!$H$7</f>
        <v>Vendor F</v>
      </c>
      <c r="E8850" s="11">
        <v>136368.490994769</v>
      </c>
      <c r="F8850" s="12">
        <f t="shared" si="138"/>
        <v>8</v>
      </c>
      <c r="G8850" s="36"/>
      <c r="H8850" s="1"/>
    </row>
    <row r="8851" spans="1:8" ht="14" x14ac:dyDescent="0.15">
      <c r="A8851" s="37">
        <v>2020</v>
      </c>
      <c r="B8851" s="9" t="s">
        <v>25</v>
      </c>
      <c r="C8851" s="10" t="s">
        <v>85</v>
      </c>
      <c r="D8851" s="10" t="str">
        <f>Mapping!$H$8</f>
        <v>Vendor G</v>
      </c>
      <c r="E8851" s="11">
        <v>1526400.4608958312</v>
      </c>
      <c r="F8851" s="12">
        <f t="shared" si="138"/>
        <v>8</v>
      </c>
      <c r="G8851" s="36"/>
      <c r="H8851" s="1"/>
    </row>
    <row r="8852" spans="1:8" ht="14" x14ac:dyDescent="0.15">
      <c r="A8852" s="37">
        <v>2019</v>
      </c>
      <c r="B8852" s="9" t="s">
        <v>25</v>
      </c>
      <c r="C8852" s="10" t="s">
        <v>86</v>
      </c>
      <c r="D8852" s="10" t="str">
        <f>Mapping!$H$9</f>
        <v>Vendor H</v>
      </c>
      <c r="E8852" s="11">
        <v>42443.527800549979</v>
      </c>
      <c r="F8852" s="12">
        <f t="shared" si="138"/>
        <v>8</v>
      </c>
      <c r="G8852" s="36"/>
      <c r="H8852" s="1"/>
    </row>
    <row r="8853" spans="1:8" ht="14" x14ac:dyDescent="0.15">
      <c r="A8853" s="37">
        <v>2020</v>
      </c>
      <c r="B8853" s="9" t="s">
        <v>25</v>
      </c>
      <c r="C8853" s="10" t="s">
        <v>88</v>
      </c>
      <c r="D8853" s="10" t="str">
        <f>Mapping!$H$10</f>
        <v>Vendor I</v>
      </c>
      <c r="E8853" s="11">
        <v>2042771.3860367616</v>
      </c>
      <c r="F8853" s="12">
        <f t="shared" si="138"/>
        <v>8</v>
      </c>
      <c r="G8853" s="36"/>
      <c r="H8853" s="1"/>
    </row>
    <row r="8854" spans="1:8" ht="14" x14ac:dyDescent="0.15">
      <c r="A8854" s="37">
        <v>2020</v>
      </c>
      <c r="B8854" s="9" t="s">
        <v>25</v>
      </c>
      <c r="C8854" s="10" t="s">
        <v>85</v>
      </c>
      <c r="D8854" s="10" t="str">
        <f>Mapping!$H$11</f>
        <v>Vendor J</v>
      </c>
      <c r="E8854" s="11">
        <v>10947446.21040252</v>
      </c>
      <c r="F8854" s="12">
        <f t="shared" si="138"/>
        <v>8</v>
      </c>
      <c r="G8854" s="36"/>
      <c r="H8854" s="1"/>
    </row>
    <row r="8855" spans="1:8" ht="14" x14ac:dyDescent="0.15">
      <c r="A8855" s="37">
        <v>2019</v>
      </c>
      <c r="B8855" s="9" t="s">
        <v>25</v>
      </c>
      <c r="C8855" s="10" t="s">
        <v>85</v>
      </c>
      <c r="D8855" s="10" t="str">
        <f>Mapping!$H$12</f>
        <v>Vendor K</v>
      </c>
      <c r="E8855" s="11">
        <v>-30490.507099136612</v>
      </c>
      <c r="F8855" s="12">
        <f t="shared" si="138"/>
        <v>8</v>
      </c>
      <c r="G8855" s="36"/>
      <c r="H8855" s="1"/>
    </row>
    <row r="8856" spans="1:8" ht="14" x14ac:dyDescent="0.15">
      <c r="A8856" s="37">
        <v>2020</v>
      </c>
      <c r="B8856" s="9" t="s">
        <v>25</v>
      </c>
      <c r="C8856" s="10" t="s">
        <v>85</v>
      </c>
      <c r="D8856" s="10" t="str">
        <f>Mapping!$H$13</f>
        <v>Vendor L</v>
      </c>
      <c r="E8856" s="11">
        <v>5790708.8050414193</v>
      </c>
      <c r="F8856" s="12">
        <f t="shared" si="138"/>
        <v>8</v>
      </c>
      <c r="G8856" s="36"/>
      <c r="H8856" s="1"/>
    </row>
    <row r="8857" spans="1:8" ht="14" x14ac:dyDescent="0.15">
      <c r="A8857" s="37">
        <v>2019</v>
      </c>
      <c r="B8857" s="9" t="s">
        <v>25</v>
      </c>
      <c r="C8857" s="10" t="s">
        <v>85</v>
      </c>
      <c r="D8857" s="10" t="str">
        <f>Mapping!$H$14</f>
        <v>Vendor M</v>
      </c>
      <c r="E8857" s="11">
        <v>6776469.5711392546</v>
      </c>
      <c r="F8857" s="12">
        <f t="shared" si="138"/>
        <v>8</v>
      </c>
      <c r="G8857" s="36"/>
      <c r="H8857" s="1"/>
    </row>
    <row r="8858" spans="1:8" ht="14" x14ac:dyDescent="0.15">
      <c r="A8858" s="37">
        <v>2020</v>
      </c>
      <c r="B8858" s="9" t="s">
        <v>25</v>
      </c>
      <c r="C8858" s="10" t="s">
        <v>85</v>
      </c>
      <c r="D8858" s="10" t="str">
        <f>Mapping!$H$15</f>
        <v>Vendor N</v>
      </c>
      <c r="E8858" s="11">
        <v>1056665.0535867673</v>
      </c>
      <c r="F8858" s="12">
        <f t="shared" si="138"/>
        <v>8</v>
      </c>
      <c r="G8858" s="36"/>
      <c r="H8858" s="1"/>
    </row>
    <row r="8859" spans="1:8" ht="14" x14ac:dyDescent="0.15">
      <c r="A8859" s="37">
        <v>2020</v>
      </c>
      <c r="B8859" s="9" t="s">
        <v>25</v>
      </c>
      <c r="C8859" s="10" t="s">
        <v>85</v>
      </c>
      <c r="D8859" s="10" t="str">
        <f>Mapping!$H$16</f>
        <v>Vendor O</v>
      </c>
      <c r="E8859" s="11">
        <v>1270457.6000929554</v>
      </c>
      <c r="F8859" s="12">
        <f t="shared" si="138"/>
        <v>8</v>
      </c>
      <c r="G8859" s="36"/>
      <c r="H8859" s="1"/>
    </row>
    <row r="8860" spans="1:8" ht="14" x14ac:dyDescent="0.15">
      <c r="A8860" s="37">
        <v>2020</v>
      </c>
      <c r="B8860" s="9" t="s">
        <v>25</v>
      </c>
      <c r="C8860" s="10" t="s">
        <v>85</v>
      </c>
      <c r="D8860" s="10" t="str">
        <f>Mapping!$H$17</f>
        <v>Vendor P</v>
      </c>
      <c r="E8860" s="11">
        <v>4937546.9712334024</v>
      </c>
      <c r="F8860" s="12">
        <f t="shared" si="138"/>
        <v>8</v>
      </c>
      <c r="G8860" s="36"/>
      <c r="H8860" s="1"/>
    </row>
    <row r="8861" spans="1:8" ht="14" x14ac:dyDescent="0.15">
      <c r="A8861" s="37">
        <v>2020</v>
      </c>
      <c r="B8861" s="9" t="s">
        <v>25</v>
      </c>
      <c r="C8861" s="10" t="s">
        <v>85</v>
      </c>
      <c r="D8861" s="10" t="str">
        <f>Mapping!$H$18</f>
        <v>Vendor Q</v>
      </c>
      <c r="E8861" s="11">
        <v>-50570.338791816757</v>
      </c>
      <c r="F8861" s="12">
        <f t="shared" si="138"/>
        <v>8</v>
      </c>
      <c r="G8861" s="36"/>
      <c r="H8861" s="1"/>
    </row>
    <row r="8862" spans="1:8" ht="14" x14ac:dyDescent="0.15">
      <c r="A8862" s="37">
        <v>2020</v>
      </c>
      <c r="B8862" s="9" t="s">
        <v>25</v>
      </c>
      <c r="C8862" s="10" t="s">
        <v>85</v>
      </c>
      <c r="D8862" s="10" t="str">
        <f>Mapping!$H$19</f>
        <v>Vendor R</v>
      </c>
      <c r="E8862" s="11">
        <v>3047385.6264640256</v>
      </c>
      <c r="F8862" s="12">
        <f t="shared" si="138"/>
        <v>8</v>
      </c>
      <c r="G8862" s="36"/>
      <c r="H8862" s="1"/>
    </row>
    <row r="8863" spans="1:8" ht="14" x14ac:dyDescent="0.15">
      <c r="A8863" s="37">
        <v>2019</v>
      </c>
      <c r="B8863" s="9" t="s">
        <v>25</v>
      </c>
      <c r="C8863" s="10" t="s">
        <v>85</v>
      </c>
      <c r="D8863" s="10" t="str">
        <f>Mapping!$H$20</f>
        <v>Vendor S</v>
      </c>
      <c r="E8863" s="11">
        <v>2639279.8931664131</v>
      </c>
      <c r="F8863" s="12">
        <f t="shared" si="138"/>
        <v>8</v>
      </c>
      <c r="G8863" s="36"/>
      <c r="H8863" s="1"/>
    </row>
    <row r="8864" spans="1:8" ht="14" x14ac:dyDescent="0.15">
      <c r="A8864" s="37">
        <v>2019</v>
      </c>
      <c r="B8864" s="9" t="s">
        <v>25</v>
      </c>
      <c r="C8864" s="10" t="s">
        <v>85</v>
      </c>
      <c r="D8864" s="10" t="str">
        <f>Mapping!$H$2</f>
        <v>Vendor A</v>
      </c>
      <c r="E8864" s="11">
        <v>253847.2891164113</v>
      </c>
      <c r="F8864" s="12">
        <f t="shared" si="138"/>
        <v>8</v>
      </c>
      <c r="G8864" s="36"/>
      <c r="H8864" s="1"/>
    </row>
    <row r="8865" spans="1:8" ht="14" x14ac:dyDescent="0.15">
      <c r="A8865" s="37">
        <v>2019</v>
      </c>
      <c r="B8865" s="9" t="s">
        <v>25</v>
      </c>
      <c r="C8865" s="10" t="s">
        <v>85</v>
      </c>
      <c r="D8865" s="10" t="str">
        <f>Mapping!$H$3</f>
        <v>Vendor B</v>
      </c>
      <c r="E8865" s="11">
        <v>252076.27094994052</v>
      </c>
      <c r="F8865" s="12">
        <f t="shared" si="138"/>
        <v>8</v>
      </c>
      <c r="G8865" s="36"/>
      <c r="H8865" s="1"/>
    </row>
    <row r="8866" spans="1:8" ht="14" x14ac:dyDescent="0.15">
      <c r="A8866" s="37">
        <v>2020</v>
      </c>
      <c r="B8866" s="9" t="s">
        <v>25</v>
      </c>
      <c r="C8866" s="10" t="s">
        <v>85</v>
      </c>
      <c r="D8866" s="10" t="str">
        <f>Mapping!$H$4</f>
        <v>Vendor C</v>
      </c>
      <c r="E8866" s="11">
        <v>1120335.4747401236</v>
      </c>
      <c r="F8866" s="12">
        <f t="shared" si="138"/>
        <v>8</v>
      </c>
      <c r="G8866" s="36"/>
      <c r="H8866" s="1"/>
    </row>
    <row r="8867" spans="1:8" ht="14" x14ac:dyDescent="0.15">
      <c r="A8867" s="37">
        <v>2019</v>
      </c>
      <c r="B8867" s="9" t="s">
        <v>25</v>
      </c>
      <c r="C8867" s="10" t="s">
        <v>85</v>
      </c>
      <c r="D8867" s="10" t="str">
        <f>Mapping!$H$5</f>
        <v>Vendor D</v>
      </c>
      <c r="E8867" s="11">
        <v>7832904.125393874</v>
      </c>
      <c r="F8867" s="12">
        <f t="shared" si="138"/>
        <v>8</v>
      </c>
      <c r="G8867" s="36"/>
      <c r="H8867" s="1"/>
    </row>
    <row r="8868" spans="1:8" ht="14" x14ac:dyDescent="0.15">
      <c r="A8868" s="37">
        <v>2019</v>
      </c>
      <c r="B8868" s="9" t="s">
        <v>25</v>
      </c>
      <c r="C8868" s="10" t="s">
        <v>85</v>
      </c>
      <c r="D8868" s="10" t="str">
        <f>Mapping!$H$6</f>
        <v>Vendor E</v>
      </c>
      <c r="E8868" s="11">
        <v>187989.56698536756</v>
      </c>
      <c r="F8868" s="12">
        <f t="shared" si="138"/>
        <v>8</v>
      </c>
      <c r="G8868" s="36"/>
      <c r="H8868" s="1"/>
    </row>
    <row r="8869" spans="1:8" ht="14" x14ac:dyDescent="0.15">
      <c r="A8869" s="37">
        <v>2020</v>
      </c>
      <c r="B8869" s="9" t="s">
        <v>25</v>
      </c>
      <c r="C8869" s="10" t="s">
        <v>85</v>
      </c>
      <c r="D8869" s="10" t="str">
        <f>Mapping!$H$7</f>
        <v>Vendor F</v>
      </c>
      <c r="E8869" s="11">
        <v>11269076.410163773</v>
      </c>
      <c r="F8869" s="12">
        <f t="shared" si="138"/>
        <v>8</v>
      </c>
      <c r="G8869" s="36"/>
      <c r="H8869" s="1"/>
    </row>
    <row r="8870" spans="1:8" ht="14" x14ac:dyDescent="0.15">
      <c r="A8870" s="37">
        <v>2019</v>
      </c>
      <c r="B8870" s="9" t="s">
        <v>25</v>
      </c>
      <c r="C8870" s="10" t="s">
        <v>85</v>
      </c>
      <c r="D8870" s="10" t="str">
        <f>Mapping!$H$8</f>
        <v>Vendor G</v>
      </c>
      <c r="E8870" s="11">
        <v>2141044.2336519067</v>
      </c>
      <c r="F8870" s="12">
        <f t="shared" si="138"/>
        <v>8</v>
      </c>
      <c r="G8870" s="36"/>
      <c r="H8870" s="1"/>
    </row>
    <row r="8871" spans="1:8" ht="14" x14ac:dyDescent="0.15">
      <c r="A8871" s="37">
        <v>2019</v>
      </c>
      <c r="B8871" s="9" t="s">
        <v>25</v>
      </c>
      <c r="C8871" s="10" t="s">
        <v>85</v>
      </c>
      <c r="D8871" s="10" t="str">
        <f>Mapping!$H$9</f>
        <v>Vendor H</v>
      </c>
      <c r="E8871" s="11">
        <v>34286.827719824767</v>
      </c>
      <c r="F8871" s="12">
        <f t="shared" si="138"/>
        <v>8</v>
      </c>
      <c r="G8871" s="36"/>
      <c r="H8871" s="1"/>
    </row>
    <row r="8872" spans="1:8" ht="14" x14ac:dyDescent="0.15">
      <c r="A8872" s="37">
        <v>2020</v>
      </c>
      <c r="B8872" s="9" t="s">
        <v>25</v>
      </c>
      <c r="C8872" s="10" t="s">
        <v>85</v>
      </c>
      <c r="D8872" s="10" t="str">
        <f>Mapping!$H$10</f>
        <v>Vendor I</v>
      </c>
      <c r="E8872" s="11">
        <v>1168779.7996969093</v>
      </c>
      <c r="F8872" s="12">
        <f t="shared" si="138"/>
        <v>8</v>
      </c>
      <c r="G8872" s="36"/>
      <c r="H8872" s="1"/>
    </row>
    <row r="8873" spans="1:8" ht="14" x14ac:dyDescent="0.15">
      <c r="A8873" s="37">
        <v>2020</v>
      </c>
      <c r="B8873" s="9" t="s">
        <v>25</v>
      </c>
      <c r="C8873" s="10" t="s">
        <v>85</v>
      </c>
      <c r="D8873" s="10" t="str">
        <f>Mapping!$H$11</f>
        <v>Vendor J</v>
      </c>
      <c r="E8873" s="11">
        <v>2867321.7413075776</v>
      </c>
      <c r="F8873" s="12">
        <f t="shared" si="138"/>
        <v>8</v>
      </c>
      <c r="G8873" s="36"/>
      <c r="H8873" s="1"/>
    </row>
    <row r="8874" spans="1:8" ht="14" x14ac:dyDescent="0.15">
      <c r="A8874" s="37">
        <v>2020</v>
      </c>
      <c r="B8874" s="9" t="s">
        <v>25</v>
      </c>
      <c r="C8874" s="10" t="s">
        <v>85</v>
      </c>
      <c r="D8874" s="10" t="str">
        <f>Mapping!$H$12</f>
        <v>Vendor K</v>
      </c>
      <c r="E8874" s="11">
        <v>470050.54858238273</v>
      </c>
      <c r="F8874" s="12">
        <f t="shared" si="138"/>
        <v>8</v>
      </c>
      <c r="G8874" s="36"/>
      <c r="H8874" s="1"/>
    </row>
    <row r="8875" spans="1:8" ht="14" x14ac:dyDescent="0.15">
      <c r="A8875" s="37">
        <v>2020</v>
      </c>
      <c r="B8875" s="9" t="s">
        <v>25</v>
      </c>
      <c r="C8875" s="10" t="s">
        <v>85</v>
      </c>
      <c r="D8875" s="10" t="str">
        <f>Mapping!$H$13</f>
        <v>Vendor L</v>
      </c>
      <c r="E8875" s="11">
        <v>20884.83312227665</v>
      </c>
      <c r="F8875" s="12">
        <f t="shared" si="138"/>
        <v>8</v>
      </c>
      <c r="G8875" s="36"/>
      <c r="H8875" s="1"/>
    </row>
    <row r="8876" spans="1:8" ht="14" x14ac:dyDescent="0.15">
      <c r="A8876" s="37">
        <v>2020</v>
      </c>
      <c r="B8876" s="9" t="s">
        <v>25</v>
      </c>
      <c r="C8876" s="10" t="s">
        <v>85</v>
      </c>
      <c r="D8876" s="10" t="str">
        <f>Mapping!$H$14</f>
        <v>Vendor M</v>
      </c>
      <c r="E8876" s="11">
        <v>132494.18903982508</v>
      </c>
      <c r="F8876" s="12">
        <f t="shared" si="138"/>
        <v>8</v>
      </c>
      <c r="G8876" s="36"/>
      <c r="H8876" s="1"/>
    </row>
    <row r="8877" spans="1:8" ht="14" x14ac:dyDescent="0.15">
      <c r="A8877" s="37">
        <v>2019</v>
      </c>
      <c r="B8877" s="9" t="s">
        <v>25</v>
      </c>
      <c r="C8877" s="10" t="s">
        <v>85</v>
      </c>
      <c r="D8877" s="10" t="str">
        <f>Mapping!$H$15</f>
        <v>Vendor N</v>
      </c>
      <c r="E8877" s="11">
        <v>134300.16941819122</v>
      </c>
      <c r="F8877" s="12">
        <f t="shared" si="138"/>
        <v>8</v>
      </c>
      <c r="G8877" s="36"/>
      <c r="H8877" s="1"/>
    </row>
    <row r="8878" spans="1:8" ht="14" x14ac:dyDescent="0.15">
      <c r="A8878" s="37">
        <v>2019</v>
      </c>
      <c r="B8878" s="9" t="s">
        <v>25</v>
      </c>
      <c r="C8878" s="10" t="s">
        <v>85</v>
      </c>
      <c r="D8878" s="10" t="str">
        <f>Mapping!$H$16</f>
        <v>Vendor O</v>
      </c>
      <c r="E8878" s="11">
        <v>2741098.7236350491</v>
      </c>
      <c r="F8878" s="12">
        <f t="shared" si="138"/>
        <v>8</v>
      </c>
      <c r="G8878" s="36"/>
      <c r="H8878" s="1"/>
    </row>
    <row r="8879" spans="1:8" ht="14" x14ac:dyDescent="0.15">
      <c r="A8879" s="37">
        <v>2020</v>
      </c>
      <c r="B8879" s="9" t="s">
        <v>25</v>
      </c>
      <c r="C8879" s="10" t="s">
        <v>85</v>
      </c>
      <c r="D8879" s="10" t="str">
        <f>Mapping!$H$17</f>
        <v>Vendor P</v>
      </c>
      <c r="E8879" s="11">
        <v>825966.03978816047</v>
      </c>
      <c r="F8879" s="12">
        <f t="shared" si="138"/>
        <v>8</v>
      </c>
      <c r="G8879" s="36"/>
      <c r="H8879" s="1"/>
    </row>
    <row r="8880" spans="1:8" ht="14" x14ac:dyDescent="0.15">
      <c r="A8880" s="37">
        <v>2020</v>
      </c>
      <c r="B8880" s="9" t="s">
        <v>25</v>
      </c>
      <c r="C8880" s="10" t="s">
        <v>86</v>
      </c>
      <c r="D8880" s="10" t="str">
        <f>Mapping!$H$18</f>
        <v>Vendor Q</v>
      </c>
      <c r="E8880" s="11">
        <v>816250.93180072494</v>
      </c>
      <c r="F8880" s="12">
        <f t="shared" si="138"/>
        <v>8</v>
      </c>
      <c r="G8880" s="36"/>
      <c r="H8880" s="1"/>
    </row>
    <row r="8881" spans="1:8" ht="14" x14ac:dyDescent="0.15">
      <c r="A8881" s="37">
        <v>2020</v>
      </c>
      <c r="B8881" s="9" t="s">
        <v>25</v>
      </c>
      <c r="C8881" s="10" t="s">
        <v>88</v>
      </c>
      <c r="D8881" s="10" t="str">
        <f>Mapping!$H$19</f>
        <v>Vendor R</v>
      </c>
      <c r="E8881" s="11">
        <v>125184.30780237725</v>
      </c>
      <c r="F8881" s="12">
        <f t="shared" si="138"/>
        <v>8</v>
      </c>
      <c r="G8881" s="36"/>
      <c r="H8881" s="1"/>
    </row>
    <row r="8882" spans="1:8" ht="14" x14ac:dyDescent="0.15">
      <c r="A8882" s="37">
        <v>2019</v>
      </c>
      <c r="B8882" s="9" t="s">
        <v>25</v>
      </c>
      <c r="C8882" s="10" t="s">
        <v>85</v>
      </c>
      <c r="D8882" s="10" t="str">
        <f>Mapping!$H$20</f>
        <v>Vendor S</v>
      </c>
      <c r="E8882" s="11">
        <v>231489.29429687909</v>
      </c>
      <c r="F8882" s="12">
        <f t="shared" si="138"/>
        <v>8</v>
      </c>
      <c r="G8882" s="36"/>
      <c r="H8882" s="1"/>
    </row>
    <row r="8883" spans="1:8" ht="14" x14ac:dyDescent="0.15">
      <c r="A8883" s="37">
        <v>2019</v>
      </c>
      <c r="B8883" s="9" t="s">
        <v>25</v>
      </c>
      <c r="C8883" s="10" t="s">
        <v>85</v>
      </c>
      <c r="D8883" s="10" t="str">
        <f>Mapping!$H$2</f>
        <v>Vendor A</v>
      </c>
      <c r="E8883" s="11">
        <v>1314265.575922604</v>
      </c>
      <c r="F8883" s="12">
        <f t="shared" si="138"/>
        <v>8</v>
      </c>
      <c r="G8883" s="36"/>
      <c r="H8883" s="1"/>
    </row>
    <row r="8884" spans="1:8" ht="14" x14ac:dyDescent="0.15">
      <c r="A8884" s="37">
        <v>2019</v>
      </c>
      <c r="B8884" s="9" t="s">
        <v>25</v>
      </c>
      <c r="C8884" s="10" t="s">
        <v>85</v>
      </c>
      <c r="D8884" s="10" t="str">
        <f>Mapping!$H$3</f>
        <v>Vendor B</v>
      </c>
      <c r="E8884" s="11">
        <v>143889.3984214451</v>
      </c>
      <c r="F8884" s="12">
        <f t="shared" si="138"/>
        <v>8</v>
      </c>
      <c r="G8884" s="36"/>
      <c r="H8884" s="1"/>
    </row>
    <row r="8885" spans="1:8" ht="14" x14ac:dyDescent="0.15">
      <c r="A8885" s="37">
        <v>2020</v>
      </c>
      <c r="B8885" s="9" t="s">
        <v>25</v>
      </c>
      <c r="C8885" s="10" t="s">
        <v>85</v>
      </c>
      <c r="D8885" s="10" t="str">
        <f>Mapping!$H$4</f>
        <v>Vendor C</v>
      </c>
      <c r="E8885" s="11">
        <v>70135.798202312828</v>
      </c>
      <c r="F8885" s="12">
        <f t="shared" si="138"/>
        <v>8</v>
      </c>
      <c r="G8885" s="36"/>
      <c r="H8885" s="1"/>
    </row>
    <row r="8886" spans="1:8" ht="14" x14ac:dyDescent="0.15">
      <c r="A8886" s="37">
        <v>2019</v>
      </c>
      <c r="B8886" s="9" t="s">
        <v>25</v>
      </c>
      <c r="C8886" s="10" t="s">
        <v>85</v>
      </c>
      <c r="D8886" s="10" t="str">
        <f>Mapping!$H$5</f>
        <v>Vendor D</v>
      </c>
      <c r="E8886" s="11">
        <v>74516.036581068271</v>
      </c>
      <c r="F8886" s="12">
        <f t="shared" si="138"/>
        <v>8</v>
      </c>
      <c r="G8886" s="36"/>
      <c r="H8886" s="1"/>
    </row>
    <row r="8887" spans="1:8" ht="14" x14ac:dyDescent="0.15">
      <c r="A8887" s="37">
        <v>2020</v>
      </c>
      <c r="B8887" s="9" t="s">
        <v>25</v>
      </c>
      <c r="C8887" s="10" t="s">
        <v>86</v>
      </c>
      <c r="D8887" s="10" t="str">
        <f>Mapping!$H$6</f>
        <v>Vendor E</v>
      </c>
      <c r="E8887" s="11">
        <v>547209.44980481768</v>
      </c>
      <c r="F8887" s="12">
        <f t="shared" si="138"/>
        <v>8</v>
      </c>
      <c r="G8887" s="36"/>
      <c r="H8887" s="1"/>
    </row>
    <row r="8888" spans="1:8" ht="14" x14ac:dyDescent="0.15">
      <c r="A8888" s="37">
        <v>2019</v>
      </c>
      <c r="B8888" s="9" t="s">
        <v>25</v>
      </c>
      <c r="C8888" s="10" t="s">
        <v>88</v>
      </c>
      <c r="D8888" s="10" t="str">
        <f>Mapping!$H$7</f>
        <v>Vendor F</v>
      </c>
      <c r="E8888" s="11">
        <v>1040149.7219858679</v>
      </c>
      <c r="F8888" s="12">
        <f t="shared" si="138"/>
        <v>8</v>
      </c>
      <c r="G8888" s="36"/>
      <c r="H8888" s="1"/>
    </row>
    <row r="8889" spans="1:8" ht="14" x14ac:dyDescent="0.15">
      <c r="A8889" s="37">
        <v>2020</v>
      </c>
      <c r="B8889" s="9" t="s">
        <v>25</v>
      </c>
      <c r="C8889" s="10" t="s">
        <v>85</v>
      </c>
      <c r="D8889" s="10" t="str">
        <f>Mapping!$H$8</f>
        <v>Vendor G</v>
      </c>
      <c r="E8889" s="11">
        <v>1700529.4687622178</v>
      </c>
      <c r="F8889" s="12">
        <f t="shared" si="138"/>
        <v>8</v>
      </c>
      <c r="G8889" s="36"/>
      <c r="H8889" s="1"/>
    </row>
    <row r="8890" spans="1:8" ht="14" x14ac:dyDescent="0.15">
      <c r="A8890" s="37">
        <v>2019</v>
      </c>
      <c r="B8890" s="9" t="s">
        <v>25</v>
      </c>
      <c r="C8890" s="10" t="s">
        <v>85</v>
      </c>
      <c r="D8890" s="10" t="str">
        <f>Mapping!$H$9</f>
        <v>Vendor H</v>
      </c>
      <c r="E8890" s="11">
        <v>1864224.9892409071</v>
      </c>
      <c r="F8890" s="12">
        <f t="shared" si="138"/>
        <v>8</v>
      </c>
      <c r="G8890" s="36"/>
      <c r="H8890" s="1"/>
    </row>
    <row r="8891" spans="1:8" ht="14" x14ac:dyDescent="0.15">
      <c r="A8891" s="37">
        <v>2019</v>
      </c>
      <c r="B8891" s="9" t="s">
        <v>25</v>
      </c>
      <c r="C8891" s="10" t="s">
        <v>85</v>
      </c>
      <c r="D8891" s="10" t="str">
        <f>Mapping!$H$10</f>
        <v>Vendor I</v>
      </c>
      <c r="E8891" s="11">
        <v>96473.736094344829</v>
      </c>
      <c r="F8891" s="12">
        <f t="shared" si="138"/>
        <v>8</v>
      </c>
      <c r="G8891" s="36"/>
      <c r="H8891" s="1"/>
    </row>
    <row r="8892" spans="1:8" ht="14" x14ac:dyDescent="0.15">
      <c r="A8892" s="37">
        <v>2019</v>
      </c>
      <c r="B8892" s="9" t="s">
        <v>25</v>
      </c>
      <c r="C8892" s="10" t="s">
        <v>86</v>
      </c>
      <c r="D8892" s="10" t="str">
        <f>Mapping!$H$11</f>
        <v>Vendor J</v>
      </c>
      <c r="E8892" s="11">
        <v>294642.90561124095</v>
      </c>
      <c r="F8892" s="12">
        <f t="shared" si="138"/>
        <v>8</v>
      </c>
      <c r="G8892" s="36"/>
      <c r="H8892" s="1"/>
    </row>
    <row r="8893" spans="1:8" ht="14" x14ac:dyDescent="0.15">
      <c r="A8893" s="37">
        <v>2019</v>
      </c>
      <c r="B8893" s="9" t="s">
        <v>25</v>
      </c>
      <c r="C8893" s="10" t="s">
        <v>88</v>
      </c>
      <c r="D8893" s="10" t="str">
        <f>Mapping!$H$12</f>
        <v>Vendor K</v>
      </c>
      <c r="E8893" s="11">
        <v>34342995.982937999</v>
      </c>
      <c r="F8893" s="12">
        <f t="shared" si="138"/>
        <v>8</v>
      </c>
      <c r="G8893" s="36"/>
      <c r="H8893" s="1"/>
    </row>
    <row r="8894" spans="1:8" ht="14" x14ac:dyDescent="0.15">
      <c r="A8894" s="37">
        <v>2020</v>
      </c>
      <c r="B8894" s="9" t="s">
        <v>25</v>
      </c>
      <c r="C8894" s="10" t="s">
        <v>85</v>
      </c>
      <c r="D8894" s="10" t="str">
        <f>Mapping!$H$13</f>
        <v>Vendor L</v>
      </c>
      <c r="E8894" s="11">
        <v>5547028.5517245783</v>
      </c>
      <c r="F8894" s="12">
        <f t="shared" si="138"/>
        <v>8</v>
      </c>
      <c r="G8894" s="36"/>
      <c r="H8894" s="1"/>
    </row>
    <row r="8895" spans="1:8" ht="14" x14ac:dyDescent="0.15">
      <c r="A8895" s="37">
        <v>2020</v>
      </c>
      <c r="B8895" s="9" t="s">
        <v>25</v>
      </c>
      <c r="C8895" s="10" t="s">
        <v>85</v>
      </c>
      <c r="D8895" s="10" t="str">
        <f>Mapping!$H$14</f>
        <v>Vendor M</v>
      </c>
      <c r="E8895" s="11">
        <v>1560015.6597797628</v>
      </c>
      <c r="F8895" s="12">
        <f t="shared" si="138"/>
        <v>8</v>
      </c>
      <c r="G8895" s="36"/>
      <c r="H8895" s="1"/>
    </row>
    <row r="8896" spans="1:8" ht="14" x14ac:dyDescent="0.15">
      <c r="A8896" s="37">
        <v>2019</v>
      </c>
      <c r="B8896" s="9" t="s">
        <v>25</v>
      </c>
      <c r="C8896" s="10" t="s">
        <v>86</v>
      </c>
      <c r="D8896" s="10" t="str">
        <f>Mapping!$H$15</f>
        <v>Vendor N</v>
      </c>
      <c r="E8896" s="11">
        <v>2361974.5302829789</v>
      </c>
      <c r="F8896" s="12">
        <f t="shared" si="138"/>
        <v>8</v>
      </c>
      <c r="G8896" s="36"/>
      <c r="H8896" s="1"/>
    </row>
    <row r="8897" spans="1:8" ht="14" x14ac:dyDescent="0.15">
      <c r="A8897" s="37">
        <v>2019</v>
      </c>
      <c r="B8897" s="9" t="s">
        <v>25</v>
      </c>
      <c r="C8897" s="10" t="s">
        <v>88</v>
      </c>
      <c r="D8897" s="10" t="str">
        <f>Mapping!$H$16</f>
        <v>Vendor O</v>
      </c>
      <c r="E8897" s="11">
        <v>5187816.5209788876</v>
      </c>
      <c r="F8897" s="12">
        <f t="shared" si="138"/>
        <v>8</v>
      </c>
      <c r="G8897" s="36"/>
      <c r="H8897" s="1"/>
    </row>
    <row r="8898" spans="1:8" ht="14" x14ac:dyDescent="0.15">
      <c r="A8898" s="37">
        <v>2020</v>
      </c>
      <c r="B8898" s="9" t="s">
        <v>25</v>
      </c>
      <c r="C8898" s="10" t="s">
        <v>85</v>
      </c>
      <c r="D8898" s="10" t="str">
        <f>Mapping!$H$17</f>
        <v>Vendor P</v>
      </c>
      <c r="E8898" s="11">
        <v>20413233.236639716</v>
      </c>
      <c r="F8898" s="12">
        <f t="shared" ref="F8898:F8961" si="139">MONTH(DATEVALUE(B8898&amp;"1"))</f>
        <v>8</v>
      </c>
      <c r="G8898" s="36"/>
      <c r="H8898" s="1"/>
    </row>
    <row r="8899" spans="1:8" ht="14" x14ac:dyDescent="0.15">
      <c r="A8899" s="37">
        <v>2019</v>
      </c>
      <c r="B8899" s="9" t="s">
        <v>25</v>
      </c>
      <c r="C8899" s="10" t="s">
        <v>85</v>
      </c>
      <c r="D8899" s="10" t="str">
        <f>Mapping!$H$18</f>
        <v>Vendor Q</v>
      </c>
      <c r="E8899" s="11">
        <v>1416190.2386897225</v>
      </c>
      <c r="F8899" s="12">
        <f t="shared" si="139"/>
        <v>8</v>
      </c>
      <c r="G8899" s="36"/>
      <c r="H8899" s="1"/>
    </row>
    <row r="8900" spans="1:8" ht="14" x14ac:dyDescent="0.15">
      <c r="A8900" s="37">
        <v>2020</v>
      </c>
      <c r="B8900" s="9" t="s">
        <v>25</v>
      </c>
      <c r="C8900" s="10" t="s">
        <v>85</v>
      </c>
      <c r="D8900" s="10" t="str">
        <f>Mapping!$H$19</f>
        <v>Vendor R</v>
      </c>
      <c r="E8900" s="11">
        <v>5032147.9433550937</v>
      </c>
      <c r="F8900" s="12">
        <f t="shared" si="139"/>
        <v>8</v>
      </c>
      <c r="G8900" s="36"/>
      <c r="H8900" s="1"/>
    </row>
    <row r="8901" spans="1:8" ht="14" x14ac:dyDescent="0.15">
      <c r="A8901" s="37">
        <v>2019</v>
      </c>
      <c r="B8901" s="9" t="s">
        <v>25</v>
      </c>
      <c r="C8901" s="10" t="s">
        <v>86</v>
      </c>
      <c r="D8901" s="10" t="str">
        <f>Mapping!$H$20</f>
        <v>Vendor S</v>
      </c>
      <c r="E8901" s="11">
        <v>9687023.5810564086</v>
      </c>
      <c r="F8901" s="12">
        <f t="shared" si="139"/>
        <v>8</v>
      </c>
      <c r="G8901" s="36"/>
      <c r="H8901" s="1"/>
    </row>
    <row r="8902" spans="1:8" ht="14" x14ac:dyDescent="0.15">
      <c r="A8902" s="37">
        <v>2019</v>
      </c>
      <c r="B8902" s="9" t="s">
        <v>25</v>
      </c>
      <c r="C8902" s="10" t="s">
        <v>88</v>
      </c>
      <c r="D8902" s="10" t="str">
        <f>Mapping!$H$2</f>
        <v>Vendor A</v>
      </c>
      <c r="E8902" s="11">
        <v>3261275.6684147324</v>
      </c>
      <c r="F8902" s="12">
        <f t="shared" si="139"/>
        <v>8</v>
      </c>
      <c r="G8902" s="36"/>
      <c r="H8902" s="1"/>
    </row>
    <row r="8903" spans="1:8" ht="14" x14ac:dyDescent="0.15">
      <c r="A8903" s="37">
        <v>2020</v>
      </c>
      <c r="B8903" s="9" t="s">
        <v>25</v>
      </c>
      <c r="C8903" s="10" t="s">
        <v>87</v>
      </c>
      <c r="D8903" s="10" t="str">
        <f>Mapping!$H$3</f>
        <v>Vendor B</v>
      </c>
      <c r="E8903" s="11">
        <v>1620210.4151071061</v>
      </c>
      <c r="F8903" s="12">
        <f t="shared" si="139"/>
        <v>8</v>
      </c>
      <c r="G8903" s="36"/>
      <c r="H8903" s="1"/>
    </row>
    <row r="8904" spans="1:8" ht="14" x14ac:dyDescent="0.15">
      <c r="A8904" s="37">
        <v>2019</v>
      </c>
      <c r="B8904" s="9" t="s">
        <v>25</v>
      </c>
      <c r="C8904" s="10" t="s">
        <v>85</v>
      </c>
      <c r="D8904" s="10" t="str">
        <f>Mapping!$H$4</f>
        <v>Vendor C</v>
      </c>
      <c r="E8904" s="11">
        <v>7514967.5035751527</v>
      </c>
      <c r="F8904" s="12">
        <f t="shared" si="139"/>
        <v>8</v>
      </c>
      <c r="G8904" s="36"/>
      <c r="H8904" s="1"/>
    </row>
    <row r="8905" spans="1:8" ht="14" x14ac:dyDescent="0.15">
      <c r="A8905" s="37">
        <v>2020</v>
      </c>
      <c r="B8905" s="9" t="s">
        <v>26</v>
      </c>
      <c r="C8905" s="10" t="s">
        <v>86</v>
      </c>
      <c r="D8905" s="10" t="str">
        <f>Mapping!$H$5</f>
        <v>Vendor D</v>
      </c>
      <c r="E8905" s="11">
        <v>1111.1128180933058</v>
      </c>
      <c r="F8905" s="12">
        <f t="shared" si="139"/>
        <v>9</v>
      </c>
      <c r="G8905" s="36"/>
      <c r="H8905" s="1"/>
    </row>
    <row r="8906" spans="1:8" ht="14" x14ac:dyDescent="0.15">
      <c r="A8906" s="37">
        <v>2019</v>
      </c>
      <c r="B8906" s="9" t="s">
        <v>26</v>
      </c>
      <c r="C8906" s="10" t="s">
        <v>88</v>
      </c>
      <c r="D8906" s="10" t="str">
        <f>Mapping!$H$6</f>
        <v>Vendor E</v>
      </c>
      <c r="E8906" s="11">
        <v>40501.412946884688</v>
      </c>
      <c r="F8906" s="12">
        <f t="shared" si="139"/>
        <v>9</v>
      </c>
      <c r="G8906" s="36"/>
      <c r="H8906" s="1"/>
    </row>
    <row r="8907" spans="1:8" ht="14" x14ac:dyDescent="0.15">
      <c r="A8907" s="37">
        <v>2020</v>
      </c>
      <c r="B8907" s="9" t="s">
        <v>26</v>
      </c>
      <c r="C8907" s="10" t="s">
        <v>87</v>
      </c>
      <c r="D8907" s="10" t="str">
        <f>Mapping!$H$7</f>
        <v>Vendor F</v>
      </c>
      <c r="E8907" s="11">
        <v>161498.7321475349</v>
      </c>
      <c r="F8907" s="12">
        <f t="shared" si="139"/>
        <v>9</v>
      </c>
      <c r="G8907" s="36"/>
      <c r="H8907" s="1"/>
    </row>
    <row r="8908" spans="1:8" ht="14" x14ac:dyDescent="0.15">
      <c r="A8908" s="37">
        <v>2020</v>
      </c>
      <c r="B8908" s="9" t="s">
        <v>26</v>
      </c>
      <c r="C8908" s="10" t="s">
        <v>85</v>
      </c>
      <c r="D8908" s="10" t="str">
        <f>Mapping!$H$8</f>
        <v>Vendor G</v>
      </c>
      <c r="E8908" s="11">
        <v>6502.3944558095436</v>
      </c>
      <c r="F8908" s="12">
        <f t="shared" si="139"/>
        <v>9</v>
      </c>
      <c r="G8908" s="36"/>
      <c r="H8908" s="1"/>
    </row>
    <row r="8909" spans="1:8" ht="14" x14ac:dyDescent="0.15">
      <c r="A8909" s="37">
        <v>2020</v>
      </c>
      <c r="B8909" s="9" t="s">
        <v>26</v>
      </c>
      <c r="C8909" s="10" t="s">
        <v>86</v>
      </c>
      <c r="D8909" s="10" t="str">
        <f>Mapping!$H$9</f>
        <v>Vendor H</v>
      </c>
      <c r="E8909" s="11">
        <v>877026.18069918791</v>
      </c>
      <c r="F8909" s="12">
        <f t="shared" si="139"/>
        <v>9</v>
      </c>
      <c r="G8909" s="36"/>
      <c r="H8909" s="1"/>
    </row>
    <row r="8910" spans="1:8" ht="14" x14ac:dyDescent="0.15">
      <c r="A8910" s="37">
        <v>2019</v>
      </c>
      <c r="B8910" s="9" t="s">
        <v>26</v>
      </c>
      <c r="C8910" s="10" t="s">
        <v>88</v>
      </c>
      <c r="D8910" s="10" t="str">
        <f>Mapping!$H$10</f>
        <v>Vendor I</v>
      </c>
      <c r="E8910" s="11">
        <v>108083.81235344449</v>
      </c>
      <c r="F8910" s="12">
        <f t="shared" si="139"/>
        <v>9</v>
      </c>
      <c r="G8910" s="36"/>
      <c r="H8910" s="1"/>
    </row>
    <row r="8911" spans="1:8" ht="14" x14ac:dyDescent="0.15">
      <c r="A8911" s="37">
        <v>2020</v>
      </c>
      <c r="B8911" s="9" t="s">
        <v>26</v>
      </c>
      <c r="C8911" s="10" t="s">
        <v>87</v>
      </c>
      <c r="D8911" s="10" t="str">
        <f>Mapping!$H$11</f>
        <v>Vendor J</v>
      </c>
      <c r="E8911" s="11">
        <v>713925.37970090099</v>
      </c>
      <c r="F8911" s="12">
        <f t="shared" si="139"/>
        <v>9</v>
      </c>
      <c r="G8911" s="36"/>
      <c r="H8911" s="1"/>
    </row>
    <row r="8912" spans="1:8" ht="14" x14ac:dyDescent="0.15">
      <c r="A8912" s="37">
        <v>2020</v>
      </c>
      <c r="B8912" s="9" t="s">
        <v>26</v>
      </c>
      <c r="C8912" s="10" t="s">
        <v>85</v>
      </c>
      <c r="D8912" s="10" t="str">
        <f>Mapping!$H$12</f>
        <v>Vendor K</v>
      </c>
      <c r="E8912" s="11">
        <v>22673.556008099968</v>
      </c>
      <c r="F8912" s="12">
        <f t="shared" si="139"/>
        <v>9</v>
      </c>
      <c r="G8912" s="36"/>
      <c r="H8912" s="1"/>
    </row>
    <row r="8913" spans="1:8" ht="14" x14ac:dyDescent="0.15">
      <c r="A8913" s="37">
        <v>2020</v>
      </c>
      <c r="B8913" s="9" t="s">
        <v>26</v>
      </c>
      <c r="C8913" s="10" t="s">
        <v>86</v>
      </c>
      <c r="D8913" s="10" t="str">
        <f>Mapping!$H$13</f>
        <v>Vendor L</v>
      </c>
      <c r="E8913" s="11">
        <v>36482.755736811123</v>
      </c>
      <c r="F8913" s="12">
        <f t="shared" si="139"/>
        <v>9</v>
      </c>
      <c r="G8913" s="36"/>
      <c r="H8913" s="1"/>
    </row>
    <row r="8914" spans="1:8" ht="14" x14ac:dyDescent="0.15">
      <c r="A8914" s="37">
        <v>2019</v>
      </c>
      <c r="B8914" s="9" t="s">
        <v>26</v>
      </c>
      <c r="C8914" s="10" t="s">
        <v>88</v>
      </c>
      <c r="D8914" s="10" t="str">
        <f>Mapping!$H$14</f>
        <v>Vendor M</v>
      </c>
      <c r="E8914" s="11">
        <v>673795.6873396819</v>
      </c>
      <c r="F8914" s="12">
        <f t="shared" si="139"/>
        <v>9</v>
      </c>
      <c r="G8914" s="36"/>
      <c r="H8914" s="1"/>
    </row>
    <row r="8915" spans="1:8" ht="14" x14ac:dyDescent="0.15">
      <c r="A8915" s="37">
        <v>2020</v>
      </c>
      <c r="B8915" s="9" t="s">
        <v>26</v>
      </c>
      <c r="C8915" s="10" t="s">
        <v>87</v>
      </c>
      <c r="D8915" s="10" t="str">
        <f>Mapping!$H$15</f>
        <v>Vendor N</v>
      </c>
      <c r="E8915" s="11">
        <v>9247.5989298084278</v>
      </c>
      <c r="F8915" s="12">
        <f t="shared" si="139"/>
        <v>9</v>
      </c>
      <c r="G8915" s="36"/>
      <c r="H8915" s="1"/>
    </row>
    <row r="8916" spans="1:8" ht="14" x14ac:dyDescent="0.15">
      <c r="A8916" s="37">
        <v>2019</v>
      </c>
      <c r="B8916" s="9" t="s">
        <v>26</v>
      </c>
      <c r="C8916" s="10" t="s">
        <v>85</v>
      </c>
      <c r="D8916" s="10" t="str">
        <f>Mapping!$H$16</f>
        <v>Vendor O</v>
      </c>
      <c r="E8916" s="11">
        <v>163726.99022473497</v>
      </c>
      <c r="F8916" s="12">
        <f t="shared" si="139"/>
        <v>9</v>
      </c>
      <c r="G8916" s="36"/>
      <c r="H8916" s="1"/>
    </row>
    <row r="8917" spans="1:8" ht="14" x14ac:dyDescent="0.15">
      <c r="A8917" s="37">
        <v>2019</v>
      </c>
      <c r="B8917" s="9" t="s">
        <v>26</v>
      </c>
      <c r="C8917" s="10" t="s">
        <v>85</v>
      </c>
      <c r="D8917" s="10" t="str">
        <f>Mapping!$H$17</f>
        <v>Vendor P</v>
      </c>
      <c r="E8917" s="11">
        <v>21906.667861737489</v>
      </c>
      <c r="F8917" s="12">
        <f t="shared" si="139"/>
        <v>9</v>
      </c>
      <c r="G8917" s="36"/>
      <c r="H8917" s="1"/>
    </row>
    <row r="8918" spans="1:8" ht="14" x14ac:dyDescent="0.15">
      <c r="A8918" s="37">
        <v>2020</v>
      </c>
      <c r="B8918" s="9" t="s">
        <v>26</v>
      </c>
      <c r="C8918" s="10" t="s">
        <v>86</v>
      </c>
      <c r="D8918" s="10" t="str">
        <f>Mapping!$H$18</f>
        <v>Vendor Q</v>
      </c>
      <c r="E8918" s="11">
        <v>235830.1391629834</v>
      </c>
      <c r="F8918" s="12">
        <f t="shared" si="139"/>
        <v>9</v>
      </c>
      <c r="G8918" s="36"/>
      <c r="H8918" s="1"/>
    </row>
    <row r="8919" spans="1:8" ht="14" x14ac:dyDescent="0.15">
      <c r="A8919" s="37">
        <v>2019</v>
      </c>
      <c r="B8919" s="9" t="s">
        <v>26</v>
      </c>
      <c r="C8919" s="10" t="s">
        <v>88</v>
      </c>
      <c r="D8919" s="10" t="str">
        <f>Mapping!$H$19</f>
        <v>Vendor R</v>
      </c>
      <c r="E8919" s="11">
        <v>77951.906048906705</v>
      </c>
      <c r="F8919" s="12">
        <f t="shared" si="139"/>
        <v>9</v>
      </c>
      <c r="G8919" s="36"/>
      <c r="H8919" s="1"/>
    </row>
    <row r="8920" spans="1:8" ht="14" x14ac:dyDescent="0.15">
      <c r="A8920" s="37">
        <v>2020</v>
      </c>
      <c r="B8920" s="9" t="s">
        <v>26</v>
      </c>
      <c r="C8920" s="10" t="s">
        <v>85</v>
      </c>
      <c r="D8920" s="10" t="str">
        <f>Mapping!$H$2</f>
        <v>Vendor A</v>
      </c>
      <c r="E8920" s="11">
        <v>9096.5079609721688</v>
      </c>
      <c r="F8920" s="12">
        <f t="shared" si="139"/>
        <v>9</v>
      </c>
      <c r="G8920" s="36"/>
      <c r="H8920" s="1"/>
    </row>
    <row r="8921" spans="1:8" ht="14" x14ac:dyDescent="0.15">
      <c r="A8921" s="37">
        <v>2020</v>
      </c>
      <c r="B8921" s="9" t="s">
        <v>26</v>
      </c>
      <c r="C8921" s="10" t="s">
        <v>86</v>
      </c>
      <c r="D8921" s="10" t="str">
        <f>Mapping!$H$3</f>
        <v>Vendor B</v>
      </c>
      <c r="E8921" s="11">
        <v>6426.9872361684629</v>
      </c>
      <c r="F8921" s="12">
        <f t="shared" si="139"/>
        <v>9</v>
      </c>
      <c r="G8921" s="36"/>
      <c r="H8921" s="1"/>
    </row>
    <row r="8922" spans="1:8" ht="14" x14ac:dyDescent="0.15">
      <c r="A8922" s="37">
        <v>2020</v>
      </c>
      <c r="B8922" s="9" t="s">
        <v>26</v>
      </c>
      <c r="C8922" s="10" t="s">
        <v>88</v>
      </c>
      <c r="D8922" s="10" t="str">
        <f>Mapping!$H$4</f>
        <v>Vendor C</v>
      </c>
      <c r="E8922" s="11">
        <v>21640.984411260859</v>
      </c>
      <c r="F8922" s="12">
        <f t="shared" si="139"/>
        <v>9</v>
      </c>
      <c r="G8922" s="36"/>
      <c r="H8922" s="1"/>
    </row>
    <row r="8923" spans="1:8" ht="14" x14ac:dyDescent="0.15">
      <c r="A8923" s="37">
        <v>2019</v>
      </c>
      <c r="B8923" s="9" t="s">
        <v>26</v>
      </c>
      <c r="C8923" s="10" t="s">
        <v>85</v>
      </c>
      <c r="D8923" s="10" t="str">
        <f>Mapping!$H$5</f>
        <v>Vendor D</v>
      </c>
      <c r="E8923" s="11">
        <v>27492.479505899239</v>
      </c>
      <c r="F8923" s="12">
        <f t="shared" si="139"/>
        <v>9</v>
      </c>
      <c r="G8923" s="36"/>
      <c r="H8923" s="1"/>
    </row>
    <row r="8924" spans="1:8" ht="14" x14ac:dyDescent="0.15">
      <c r="A8924" s="37">
        <v>2020</v>
      </c>
      <c r="B8924" s="9" t="s">
        <v>26</v>
      </c>
      <c r="C8924" s="10" t="s">
        <v>86</v>
      </c>
      <c r="D8924" s="10" t="str">
        <f>Mapping!$H$6</f>
        <v>Vendor E</v>
      </c>
      <c r="E8924" s="11">
        <v>58975.659425347192</v>
      </c>
      <c r="F8924" s="12">
        <f t="shared" si="139"/>
        <v>9</v>
      </c>
      <c r="G8924" s="36"/>
      <c r="H8924" s="1"/>
    </row>
    <row r="8925" spans="1:8" ht="14" x14ac:dyDescent="0.15">
      <c r="A8925" s="37">
        <v>2019</v>
      </c>
      <c r="B8925" s="9" t="s">
        <v>26</v>
      </c>
      <c r="C8925" s="10" t="s">
        <v>88</v>
      </c>
      <c r="D8925" s="10" t="str">
        <f>Mapping!$H$7</f>
        <v>Vendor F</v>
      </c>
      <c r="E8925" s="11">
        <v>10253.002351443636</v>
      </c>
      <c r="F8925" s="12">
        <f t="shared" si="139"/>
        <v>9</v>
      </c>
      <c r="G8925" s="36"/>
      <c r="H8925" s="1"/>
    </row>
    <row r="8926" spans="1:8" ht="14" x14ac:dyDescent="0.15">
      <c r="A8926" s="37">
        <v>2019</v>
      </c>
      <c r="B8926" s="9" t="s">
        <v>26</v>
      </c>
      <c r="C8926" s="10" t="s">
        <v>85</v>
      </c>
      <c r="D8926" s="10" t="str">
        <f>Mapping!$H$8</f>
        <v>Vendor G</v>
      </c>
      <c r="E8926" s="11">
        <v>47714.389352319107</v>
      </c>
      <c r="F8926" s="12">
        <f t="shared" si="139"/>
        <v>9</v>
      </c>
      <c r="G8926" s="36"/>
      <c r="H8926" s="1"/>
    </row>
    <row r="8927" spans="1:8" ht="14" x14ac:dyDescent="0.15">
      <c r="A8927" s="37">
        <v>2019</v>
      </c>
      <c r="B8927" s="9" t="s">
        <v>26</v>
      </c>
      <c r="C8927" s="10" t="s">
        <v>85</v>
      </c>
      <c r="D8927" s="10" t="str">
        <f>Mapping!$H$9</f>
        <v>Vendor H</v>
      </c>
      <c r="E8927" s="11">
        <v>31006.651218834009</v>
      </c>
      <c r="F8927" s="12">
        <f t="shared" si="139"/>
        <v>9</v>
      </c>
      <c r="G8927" s="36"/>
      <c r="H8927" s="1"/>
    </row>
    <row r="8928" spans="1:8" ht="14" x14ac:dyDescent="0.15">
      <c r="A8928" s="37">
        <v>2019</v>
      </c>
      <c r="B8928" s="9" t="s">
        <v>26</v>
      </c>
      <c r="C8928" s="10" t="s">
        <v>85</v>
      </c>
      <c r="D8928" s="10" t="str">
        <f>Mapping!$H$10</f>
        <v>Vendor I</v>
      </c>
      <c r="E8928" s="11">
        <v>8765.0924113027922</v>
      </c>
      <c r="F8928" s="12">
        <f t="shared" si="139"/>
        <v>9</v>
      </c>
      <c r="G8928" s="36"/>
      <c r="H8928" s="1"/>
    </row>
    <row r="8929" spans="1:8" ht="14" x14ac:dyDescent="0.15">
      <c r="A8929" s="37">
        <v>2019</v>
      </c>
      <c r="B8929" s="9" t="s">
        <v>26</v>
      </c>
      <c r="C8929" s="10" t="s">
        <v>85</v>
      </c>
      <c r="D8929" s="10" t="str">
        <f>Mapping!$H$11</f>
        <v>Vendor J</v>
      </c>
      <c r="E8929" s="11">
        <v>9399.3385482160284</v>
      </c>
      <c r="F8929" s="12">
        <f t="shared" si="139"/>
        <v>9</v>
      </c>
      <c r="G8929" s="36"/>
      <c r="H8929" s="1"/>
    </row>
    <row r="8930" spans="1:8" ht="14" x14ac:dyDescent="0.15">
      <c r="A8930" s="37">
        <v>2019</v>
      </c>
      <c r="B8930" s="9" t="s">
        <v>26</v>
      </c>
      <c r="C8930" s="10" t="s">
        <v>85</v>
      </c>
      <c r="D8930" s="10" t="str">
        <f>Mapping!$H$12</f>
        <v>Vendor K</v>
      </c>
      <c r="E8930" s="11">
        <v>22354.727674059744</v>
      </c>
      <c r="F8930" s="12">
        <f t="shared" si="139"/>
        <v>9</v>
      </c>
      <c r="G8930" s="36"/>
      <c r="H8930" s="1"/>
    </row>
    <row r="8931" spans="1:8" ht="14" x14ac:dyDescent="0.15">
      <c r="A8931" s="37">
        <v>2020</v>
      </c>
      <c r="B8931" s="9" t="s">
        <v>26</v>
      </c>
      <c r="C8931" s="10" t="s">
        <v>85</v>
      </c>
      <c r="D8931" s="10" t="str">
        <f>Mapping!$H$13</f>
        <v>Vendor L</v>
      </c>
      <c r="E8931" s="11">
        <v>12802.417073250564</v>
      </c>
      <c r="F8931" s="12">
        <f t="shared" si="139"/>
        <v>9</v>
      </c>
      <c r="G8931" s="36"/>
      <c r="H8931" s="1"/>
    </row>
    <row r="8932" spans="1:8" ht="14" x14ac:dyDescent="0.15">
      <c r="A8932" s="37">
        <v>2020</v>
      </c>
      <c r="B8932" s="9" t="s">
        <v>26</v>
      </c>
      <c r="C8932" s="10" t="s">
        <v>85</v>
      </c>
      <c r="D8932" s="10" t="str">
        <f>Mapping!$H$14</f>
        <v>Vendor M</v>
      </c>
      <c r="E8932" s="11">
        <v>22224.495909859801</v>
      </c>
      <c r="F8932" s="12">
        <f t="shared" si="139"/>
        <v>9</v>
      </c>
      <c r="G8932" s="36"/>
      <c r="H8932" s="1"/>
    </row>
    <row r="8933" spans="1:8" ht="14" x14ac:dyDescent="0.15">
      <c r="A8933" s="37">
        <v>2020</v>
      </c>
      <c r="B8933" s="9" t="s">
        <v>26</v>
      </c>
      <c r="C8933" s="10" t="s">
        <v>85</v>
      </c>
      <c r="D8933" s="10" t="str">
        <f>Mapping!$H$15</f>
        <v>Vendor N</v>
      </c>
      <c r="E8933" s="11">
        <v>27917.041134013343</v>
      </c>
      <c r="F8933" s="12">
        <f t="shared" si="139"/>
        <v>9</v>
      </c>
      <c r="G8933" s="36"/>
      <c r="H8933" s="1"/>
    </row>
    <row r="8934" spans="1:8" ht="14" x14ac:dyDescent="0.15">
      <c r="A8934" s="37">
        <v>2019</v>
      </c>
      <c r="B8934" s="9" t="s">
        <v>26</v>
      </c>
      <c r="C8934" s="10" t="s">
        <v>85</v>
      </c>
      <c r="D8934" s="10" t="str">
        <f>Mapping!$H$16</f>
        <v>Vendor O</v>
      </c>
      <c r="E8934" s="11">
        <v>22281.911638758917</v>
      </c>
      <c r="F8934" s="12">
        <f t="shared" si="139"/>
        <v>9</v>
      </c>
      <c r="G8934" s="36"/>
      <c r="H8934" s="1"/>
    </row>
    <row r="8935" spans="1:8" ht="14" x14ac:dyDescent="0.15">
      <c r="A8935" s="37">
        <v>2019</v>
      </c>
      <c r="B8935" s="9" t="s">
        <v>26</v>
      </c>
      <c r="C8935" s="10" t="s">
        <v>85</v>
      </c>
      <c r="D8935" s="10" t="str">
        <f>Mapping!$H$17</f>
        <v>Vendor P</v>
      </c>
      <c r="E8935" s="11">
        <v>18015.811686943885</v>
      </c>
      <c r="F8935" s="12">
        <f t="shared" si="139"/>
        <v>9</v>
      </c>
      <c r="G8935" s="36"/>
      <c r="H8935" s="1"/>
    </row>
    <row r="8936" spans="1:8" ht="14" x14ac:dyDescent="0.15">
      <c r="A8936" s="37">
        <v>2019</v>
      </c>
      <c r="B8936" s="9" t="s">
        <v>26</v>
      </c>
      <c r="C8936" s="10" t="s">
        <v>85</v>
      </c>
      <c r="D8936" s="10" t="str">
        <f>Mapping!$H$18</f>
        <v>Vendor Q</v>
      </c>
      <c r="E8936" s="11">
        <v>122235.28056333712</v>
      </c>
      <c r="F8936" s="12">
        <f t="shared" si="139"/>
        <v>9</v>
      </c>
      <c r="G8936" s="36"/>
      <c r="H8936" s="1"/>
    </row>
    <row r="8937" spans="1:8" ht="14" x14ac:dyDescent="0.15">
      <c r="A8937" s="37">
        <v>2019</v>
      </c>
      <c r="B8937" s="9" t="s">
        <v>26</v>
      </c>
      <c r="C8937" s="10" t="s">
        <v>85</v>
      </c>
      <c r="D8937" s="10" t="str">
        <f>Mapping!$H$19</f>
        <v>Vendor R</v>
      </c>
      <c r="E8937" s="11">
        <v>23237.095927791797</v>
      </c>
      <c r="F8937" s="12">
        <f t="shared" si="139"/>
        <v>9</v>
      </c>
      <c r="G8937" s="36"/>
      <c r="H8937" s="1"/>
    </row>
    <row r="8938" spans="1:8" ht="14" x14ac:dyDescent="0.15">
      <c r="A8938" s="37">
        <v>2019</v>
      </c>
      <c r="B8938" s="9" t="s">
        <v>26</v>
      </c>
      <c r="C8938" s="10" t="s">
        <v>85</v>
      </c>
      <c r="D8938" s="10" t="str">
        <f>Mapping!$H$2</f>
        <v>Vendor A</v>
      </c>
      <c r="E8938" s="11">
        <v>15955.86451772663</v>
      </c>
      <c r="F8938" s="12">
        <f t="shared" si="139"/>
        <v>9</v>
      </c>
      <c r="G8938" s="36"/>
      <c r="H8938" s="1"/>
    </row>
    <row r="8939" spans="1:8" ht="14" x14ac:dyDescent="0.15">
      <c r="A8939" s="37">
        <v>2019</v>
      </c>
      <c r="B8939" s="9" t="s">
        <v>26</v>
      </c>
      <c r="C8939" s="10" t="s">
        <v>85</v>
      </c>
      <c r="D8939" s="10" t="str">
        <f>Mapping!$H$3</f>
        <v>Vendor B</v>
      </c>
      <c r="E8939" s="11">
        <v>17929.828065344816</v>
      </c>
      <c r="F8939" s="12">
        <f t="shared" si="139"/>
        <v>9</v>
      </c>
      <c r="G8939" s="36"/>
      <c r="H8939" s="1"/>
    </row>
    <row r="8940" spans="1:8" ht="14" x14ac:dyDescent="0.15">
      <c r="A8940" s="37">
        <v>2020</v>
      </c>
      <c r="B8940" s="9" t="s">
        <v>26</v>
      </c>
      <c r="C8940" s="10" t="s">
        <v>85</v>
      </c>
      <c r="D8940" s="10" t="str">
        <f>Mapping!$H$4</f>
        <v>Vendor C</v>
      </c>
      <c r="E8940" s="11">
        <v>35514.840846454375</v>
      </c>
      <c r="F8940" s="12">
        <f t="shared" si="139"/>
        <v>9</v>
      </c>
      <c r="G8940" s="36"/>
      <c r="H8940" s="1"/>
    </row>
    <row r="8941" spans="1:8" ht="14" x14ac:dyDescent="0.15">
      <c r="A8941" s="37">
        <v>2019</v>
      </c>
      <c r="B8941" s="9" t="s">
        <v>26</v>
      </c>
      <c r="C8941" s="10" t="s">
        <v>85</v>
      </c>
      <c r="D8941" s="10" t="str">
        <f>Mapping!$H$5</f>
        <v>Vendor D</v>
      </c>
      <c r="E8941" s="11">
        <v>289425.72493241809</v>
      </c>
      <c r="F8941" s="12">
        <f t="shared" si="139"/>
        <v>9</v>
      </c>
      <c r="G8941" s="36"/>
      <c r="H8941" s="1"/>
    </row>
    <row r="8942" spans="1:8" ht="14" x14ac:dyDescent="0.15">
      <c r="A8942" s="37">
        <v>2020</v>
      </c>
      <c r="B8942" s="9" t="s">
        <v>26</v>
      </c>
      <c r="C8942" s="10" t="s">
        <v>85</v>
      </c>
      <c r="D8942" s="10" t="str">
        <f>Mapping!$H$6</f>
        <v>Vendor E</v>
      </c>
      <c r="E8942" s="11">
        <v>255894.33157310396</v>
      </c>
      <c r="F8942" s="12">
        <f t="shared" si="139"/>
        <v>9</v>
      </c>
      <c r="G8942" s="36"/>
      <c r="H8942" s="1"/>
    </row>
    <row r="8943" spans="1:8" ht="14" x14ac:dyDescent="0.15">
      <c r="A8943" s="37">
        <v>2019</v>
      </c>
      <c r="B8943" s="9" t="s">
        <v>26</v>
      </c>
      <c r="C8943" s="10" t="s">
        <v>85</v>
      </c>
      <c r="D8943" s="10" t="str">
        <f>Mapping!$H$7</f>
        <v>Vendor F</v>
      </c>
      <c r="E8943" s="11">
        <v>205843.79323619991</v>
      </c>
      <c r="F8943" s="12">
        <f t="shared" si="139"/>
        <v>9</v>
      </c>
      <c r="G8943" s="36"/>
      <c r="H8943" s="1"/>
    </row>
    <row r="8944" spans="1:8" ht="14" x14ac:dyDescent="0.15">
      <c r="A8944" s="37">
        <v>2019</v>
      </c>
      <c r="B8944" s="9" t="s">
        <v>26</v>
      </c>
      <c r="C8944" s="10" t="s">
        <v>85</v>
      </c>
      <c r="D8944" s="10" t="str">
        <f>Mapping!$H$8</f>
        <v>Vendor G</v>
      </c>
      <c r="E8944" s="11">
        <v>4472.5992498243595</v>
      </c>
      <c r="F8944" s="12">
        <f t="shared" si="139"/>
        <v>9</v>
      </c>
      <c r="G8944" s="36"/>
      <c r="H8944" s="1"/>
    </row>
    <row r="8945" spans="1:8" ht="14" x14ac:dyDescent="0.15">
      <c r="A8945" s="37">
        <v>2019</v>
      </c>
      <c r="B8945" s="9" t="s">
        <v>26</v>
      </c>
      <c r="C8945" s="10" t="s">
        <v>85</v>
      </c>
      <c r="D8945" s="10" t="str">
        <f>Mapping!$H$9</f>
        <v>Vendor H</v>
      </c>
      <c r="E8945" s="11">
        <v>20597.204832617979</v>
      </c>
      <c r="F8945" s="12">
        <f t="shared" si="139"/>
        <v>9</v>
      </c>
      <c r="G8945" s="36"/>
      <c r="H8945" s="1"/>
    </row>
    <row r="8946" spans="1:8" ht="14" x14ac:dyDescent="0.15">
      <c r="A8946" s="37">
        <v>2019</v>
      </c>
      <c r="B8946" s="9" t="s">
        <v>26</v>
      </c>
      <c r="C8946" s="10" t="s">
        <v>85</v>
      </c>
      <c r="D8946" s="10" t="str">
        <f>Mapping!$H$10</f>
        <v>Vendor I</v>
      </c>
      <c r="E8946" s="11">
        <v>38418.732317164453</v>
      </c>
      <c r="F8946" s="12">
        <f t="shared" si="139"/>
        <v>9</v>
      </c>
      <c r="G8946" s="36"/>
      <c r="H8946" s="1"/>
    </row>
    <row r="8947" spans="1:8" ht="14" x14ac:dyDescent="0.15">
      <c r="A8947" s="37">
        <v>2019</v>
      </c>
      <c r="B8947" s="9" t="s">
        <v>26</v>
      </c>
      <c r="C8947" s="10" t="s">
        <v>85</v>
      </c>
      <c r="D8947" s="10" t="str">
        <f>Mapping!$H$11</f>
        <v>Vendor J</v>
      </c>
      <c r="E8947" s="11">
        <v>13804.19147123137</v>
      </c>
      <c r="F8947" s="12">
        <f t="shared" si="139"/>
        <v>9</v>
      </c>
      <c r="G8947" s="36"/>
      <c r="H8947" s="1"/>
    </row>
    <row r="8948" spans="1:8" ht="14" x14ac:dyDescent="0.15">
      <c r="A8948" s="37">
        <v>2019</v>
      </c>
      <c r="B8948" s="9" t="s">
        <v>26</v>
      </c>
      <c r="C8948" s="10" t="s">
        <v>85</v>
      </c>
      <c r="D8948" s="10" t="str">
        <f>Mapping!$H$12</f>
        <v>Vendor K</v>
      </c>
      <c r="E8948" s="11">
        <v>36442.573602839031</v>
      </c>
      <c r="F8948" s="12">
        <f t="shared" si="139"/>
        <v>9</v>
      </c>
      <c r="G8948" s="36"/>
      <c r="H8948" s="1"/>
    </row>
    <row r="8949" spans="1:8" ht="14" x14ac:dyDescent="0.15">
      <c r="A8949" s="37">
        <v>2019</v>
      </c>
      <c r="B8949" s="9" t="s">
        <v>26</v>
      </c>
      <c r="C8949" s="10" t="s">
        <v>85</v>
      </c>
      <c r="D8949" s="10" t="str">
        <f>Mapping!$H$13</f>
        <v>Vendor L</v>
      </c>
      <c r="E8949" s="11">
        <v>20515.410121671735</v>
      </c>
      <c r="F8949" s="12">
        <f t="shared" si="139"/>
        <v>9</v>
      </c>
      <c r="G8949" s="36"/>
      <c r="H8949" s="1"/>
    </row>
    <row r="8950" spans="1:8" ht="14" x14ac:dyDescent="0.15">
      <c r="A8950" s="37">
        <v>2020</v>
      </c>
      <c r="B8950" s="9" t="s">
        <v>26</v>
      </c>
      <c r="C8950" s="10" t="s">
        <v>85</v>
      </c>
      <c r="D8950" s="10" t="str">
        <f>Mapping!$H$14</f>
        <v>Vendor M</v>
      </c>
      <c r="E8950" s="11">
        <v>28690.197283602054</v>
      </c>
      <c r="F8950" s="12">
        <f t="shared" si="139"/>
        <v>9</v>
      </c>
      <c r="G8950" s="36"/>
      <c r="H8950" s="1"/>
    </row>
    <row r="8951" spans="1:8" ht="14" x14ac:dyDescent="0.15">
      <c r="A8951" s="37">
        <v>2019</v>
      </c>
      <c r="B8951" s="9" t="s">
        <v>26</v>
      </c>
      <c r="C8951" s="10" t="s">
        <v>85</v>
      </c>
      <c r="D8951" s="10" t="str">
        <f>Mapping!$H$15</f>
        <v>Vendor N</v>
      </c>
      <c r="E8951" s="11">
        <v>2698.1978637472521</v>
      </c>
      <c r="F8951" s="12">
        <f t="shared" si="139"/>
        <v>9</v>
      </c>
      <c r="G8951" s="36"/>
      <c r="H8951" s="1"/>
    </row>
    <row r="8952" spans="1:8" ht="14" x14ac:dyDescent="0.15">
      <c r="A8952" s="37">
        <v>2020</v>
      </c>
      <c r="B8952" s="9" t="s">
        <v>26</v>
      </c>
      <c r="C8952" s="10" t="s">
        <v>86</v>
      </c>
      <c r="D8952" s="10" t="str">
        <f>Mapping!$H$16</f>
        <v>Vendor O</v>
      </c>
      <c r="E8952" s="11">
        <v>26529.071023090764</v>
      </c>
      <c r="F8952" s="12">
        <f t="shared" si="139"/>
        <v>9</v>
      </c>
      <c r="G8952" s="36"/>
      <c r="H8952" s="1"/>
    </row>
    <row r="8953" spans="1:8" ht="14" x14ac:dyDescent="0.15">
      <c r="A8953" s="37">
        <v>2019</v>
      </c>
      <c r="B8953" s="9" t="s">
        <v>26</v>
      </c>
      <c r="C8953" s="10" t="s">
        <v>88</v>
      </c>
      <c r="D8953" s="10" t="str">
        <f>Mapping!$H$17</f>
        <v>Vendor P</v>
      </c>
      <c r="E8953" s="11">
        <v>38364.443761988223</v>
      </c>
      <c r="F8953" s="12">
        <f t="shared" si="139"/>
        <v>9</v>
      </c>
      <c r="G8953" s="36"/>
      <c r="H8953" s="1"/>
    </row>
    <row r="8954" spans="1:8" ht="14" x14ac:dyDescent="0.15">
      <c r="A8954" s="37">
        <v>2019</v>
      </c>
      <c r="B8954" s="9" t="s">
        <v>26</v>
      </c>
      <c r="C8954" s="10" t="s">
        <v>85</v>
      </c>
      <c r="D8954" s="10" t="str">
        <f>Mapping!$H$18</f>
        <v>Vendor Q</v>
      </c>
      <c r="E8954" s="11">
        <v>49336.873594842771</v>
      </c>
      <c r="F8954" s="12">
        <f t="shared" si="139"/>
        <v>9</v>
      </c>
      <c r="G8954" s="36"/>
      <c r="H8954" s="1"/>
    </row>
    <row r="8955" spans="1:8" ht="14" x14ac:dyDescent="0.15">
      <c r="A8955" s="37">
        <v>2020</v>
      </c>
      <c r="B8955" s="9" t="s">
        <v>26</v>
      </c>
      <c r="C8955" s="10" t="s">
        <v>85</v>
      </c>
      <c r="D8955" s="10" t="str">
        <f>Mapping!$H$19</f>
        <v>Vendor R</v>
      </c>
      <c r="E8955" s="11">
        <v>20963.743049602974</v>
      </c>
      <c r="F8955" s="12">
        <f t="shared" si="139"/>
        <v>9</v>
      </c>
      <c r="G8955" s="36"/>
      <c r="H8955" s="1"/>
    </row>
    <row r="8956" spans="1:8" ht="14" x14ac:dyDescent="0.15">
      <c r="A8956" s="37">
        <v>2019</v>
      </c>
      <c r="B8956" s="9" t="s">
        <v>26</v>
      </c>
      <c r="C8956" s="10" t="s">
        <v>85</v>
      </c>
      <c r="D8956" s="10" t="str">
        <f>Mapping!$H$2</f>
        <v>Vendor A</v>
      </c>
      <c r="E8956" s="11">
        <v>47753.871627543165</v>
      </c>
      <c r="F8956" s="12">
        <f t="shared" si="139"/>
        <v>9</v>
      </c>
      <c r="G8956" s="36"/>
      <c r="H8956" s="1"/>
    </row>
    <row r="8957" spans="1:8" ht="14" x14ac:dyDescent="0.15">
      <c r="A8957" s="37">
        <v>2019</v>
      </c>
      <c r="B8957" s="9" t="s">
        <v>26</v>
      </c>
      <c r="C8957" s="10" t="s">
        <v>85</v>
      </c>
      <c r="D8957" s="10" t="str">
        <f>Mapping!$H$3</f>
        <v>Vendor B</v>
      </c>
      <c r="E8957" s="11">
        <v>40781.056018925621</v>
      </c>
      <c r="F8957" s="12">
        <f t="shared" si="139"/>
        <v>9</v>
      </c>
      <c r="G8957" s="36"/>
      <c r="H8957" s="1"/>
    </row>
    <row r="8958" spans="1:8" ht="14" x14ac:dyDescent="0.15">
      <c r="A8958" s="37">
        <v>2019</v>
      </c>
      <c r="B8958" s="9" t="s">
        <v>26</v>
      </c>
      <c r="C8958" s="10" t="s">
        <v>85</v>
      </c>
      <c r="D8958" s="10" t="str">
        <f>Mapping!$H$4</f>
        <v>Vendor C</v>
      </c>
      <c r="E8958" s="11">
        <v>49079.690867695841</v>
      </c>
      <c r="F8958" s="12">
        <f t="shared" si="139"/>
        <v>9</v>
      </c>
      <c r="G8958" s="36"/>
      <c r="H8958" s="1"/>
    </row>
    <row r="8959" spans="1:8" ht="14" x14ac:dyDescent="0.15">
      <c r="A8959" s="37">
        <v>2020</v>
      </c>
      <c r="B8959" s="9" t="s">
        <v>26</v>
      </c>
      <c r="C8959" s="10" t="s">
        <v>86</v>
      </c>
      <c r="D8959" s="10" t="str">
        <f>Mapping!$H$5</f>
        <v>Vendor D</v>
      </c>
      <c r="E8959" s="11">
        <v>104665.17989447821</v>
      </c>
      <c r="F8959" s="12">
        <f t="shared" si="139"/>
        <v>9</v>
      </c>
      <c r="G8959" s="36"/>
      <c r="H8959" s="1"/>
    </row>
    <row r="8960" spans="1:8" ht="14" x14ac:dyDescent="0.15">
      <c r="A8960" s="37">
        <v>2019</v>
      </c>
      <c r="B8960" s="9" t="s">
        <v>26</v>
      </c>
      <c r="C8960" s="10" t="s">
        <v>88</v>
      </c>
      <c r="D8960" s="10" t="str">
        <f>Mapping!$H$6</f>
        <v>Vendor E</v>
      </c>
      <c r="E8960" s="11">
        <v>1146385.3473575227</v>
      </c>
      <c r="F8960" s="12">
        <f t="shared" si="139"/>
        <v>9</v>
      </c>
      <c r="G8960" s="36"/>
      <c r="H8960" s="1"/>
    </row>
    <row r="8961" spans="1:8" ht="14" x14ac:dyDescent="0.15">
      <c r="A8961" s="37">
        <v>2019</v>
      </c>
      <c r="B8961" s="9" t="s">
        <v>26</v>
      </c>
      <c r="C8961" s="10" t="s">
        <v>85</v>
      </c>
      <c r="D8961" s="10" t="str">
        <f>Mapping!$H$7</f>
        <v>Vendor F</v>
      </c>
      <c r="E8961" s="11">
        <v>2985.0443599751975</v>
      </c>
      <c r="F8961" s="12">
        <f t="shared" si="139"/>
        <v>9</v>
      </c>
      <c r="G8961" s="36"/>
      <c r="H8961" s="1"/>
    </row>
    <row r="8962" spans="1:8" ht="14" x14ac:dyDescent="0.15">
      <c r="A8962" s="37">
        <v>2019</v>
      </c>
      <c r="B8962" s="9" t="s">
        <v>26</v>
      </c>
      <c r="C8962" s="10" t="s">
        <v>85</v>
      </c>
      <c r="D8962" s="10" t="str">
        <f>Mapping!$H$8</f>
        <v>Vendor G</v>
      </c>
      <c r="E8962" s="11">
        <v>30691.987897830819</v>
      </c>
      <c r="F8962" s="12">
        <f t="shared" ref="F8962:F9025" si="140">MONTH(DATEVALUE(B8962&amp;"1"))</f>
        <v>9</v>
      </c>
      <c r="G8962" s="36"/>
      <c r="H8962" s="1"/>
    </row>
    <row r="8963" spans="1:8" ht="14" x14ac:dyDescent="0.15">
      <c r="A8963" s="37">
        <v>2020</v>
      </c>
      <c r="B8963" s="9" t="s">
        <v>26</v>
      </c>
      <c r="C8963" s="10" t="s">
        <v>85</v>
      </c>
      <c r="D8963" s="10" t="str">
        <f>Mapping!$H$9</f>
        <v>Vendor H</v>
      </c>
      <c r="E8963" s="11">
        <v>32855.889695718441</v>
      </c>
      <c r="F8963" s="12">
        <f t="shared" si="140"/>
        <v>9</v>
      </c>
      <c r="G8963" s="36"/>
      <c r="H8963" s="1"/>
    </row>
    <row r="8964" spans="1:8" ht="14" x14ac:dyDescent="0.15">
      <c r="A8964" s="37">
        <v>2020</v>
      </c>
      <c r="B8964" s="9" t="s">
        <v>26</v>
      </c>
      <c r="C8964" s="10" t="s">
        <v>86</v>
      </c>
      <c r="D8964" s="10" t="str">
        <f>Mapping!$H$10</f>
        <v>Vendor I</v>
      </c>
      <c r="E8964" s="11">
        <v>52173.933676033921</v>
      </c>
      <c r="F8964" s="12">
        <f t="shared" si="140"/>
        <v>9</v>
      </c>
      <c r="G8964" s="36"/>
      <c r="H8964" s="1"/>
    </row>
    <row r="8965" spans="1:8" ht="14" x14ac:dyDescent="0.15">
      <c r="A8965" s="37">
        <v>2019</v>
      </c>
      <c r="B8965" s="9" t="s">
        <v>26</v>
      </c>
      <c r="C8965" s="10" t="s">
        <v>88</v>
      </c>
      <c r="D8965" s="10" t="str">
        <f>Mapping!$H$11</f>
        <v>Vendor J</v>
      </c>
      <c r="E8965" s="11">
        <v>315123.74612470536</v>
      </c>
      <c r="F8965" s="12">
        <f t="shared" si="140"/>
        <v>9</v>
      </c>
      <c r="G8965" s="36"/>
      <c r="H8965" s="1"/>
    </row>
    <row r="8966" spans="1:8" ht="14" x14ac:dyDescent="0.15">
      <c r="A8966" s="37">
        <v>2020</v>
      </c>
      <c r="B8966" s="9" t="s">
        <v>26</v>
      </c>
      <c r="C8966" s="10" t="s">
        <v>85</v>
      </c>
      <c r="D8966" s="10" t="str">
        <f>Mapping!$H$12</f>
        <v>Vendor K</v>
      </c>
      <c r="E8966" s="11">
        <v>51969.213043428113</v>
      </c>
      <c r="F8966" s="12">
        <f t="shared" si="140"/>
        <v>9</v>
      </c>
      <c r="G8966" s="36"/>
      <c r="H8966" s="1"/>
    </row>
    <row r="8967" spans="1:8" ht="14" x14ac:dyDescent="0.15">
      <c r="A8967" s="37">
        <v>2020</v>
      </c>
      <c r="B8967" s="9" t="s">
        <v>26</v>
      </c>
      <c r="C8967" s="10" t="s">
        <v>85</v>
      </c>
      <c r="D8967" s="10" t="str">
        <f>Mapping!$H$13</f>
        <v>Vendor L</v>
      </c>
      <c r="E8967" s="11">
        <v>11947.589114739652</v>
      </c>
      <c r="F8967" s="12">
        <f t="shared" si="140"/>
        <v>9</v>
      </c>
      <c r="G8967" s="36"/>
      <c r="H8967" s="1"/>
    </row>
    <row r="8968" spans="1:8" ht="14" x14ac:dyDescent="0.15">
      <c r="A8968" s="37">
        <v>2019</v>
      </c>
      <c r="B8968" s="9" t="s">
        <v>26</v>
      </c>
      <c r="C8968" s="10" t="s">
        <v>86</v>
      </c>
      <c r="D8968" s="10" t="str">
        <f>Mapping!$H$14</f>
        <v>Vendor M</v>
      </c>
      <c r="E8968" s="11">
        <v>62082.434826192643</v>
      </c>
      <c r="F8968" s="12">
        <f t="shared" si="140"/>
        <v>9</v>
      </c>
      <c r="G8968" s="36"/>
      <c r="H8968" s="1"/>
    </row>
    <row r="8969" spans="1:8" ht="14" x14ac:dyDescent="0.15">
      <c r="A8969" s="37">
        <v>2020</v>
      </c>
      <c r="B8969" s="9" t="s">
        <v>26</v>
      </c>
      <c r="C8969" s="10" t="s">
        <v>88</v>
      </c>
      <c r="D8969" s="10" t="str">
        <f>Mapping!$H$15</f>
        <v>Vendor N</v>
      </c>
      <c r="E8969" s="11">
        <v>52603.780091181907</v>
      </c>
      <c r="F8969" s="12">
        <f t="shared" si="140"/>
        <v>9</v>
      </c>
      <c r="G8969" s="36"/>
      <c r="H8969" s="1"/>
    </row>
    <row r="8970" spans="1:8" ht="14" x14ac:dyDescent="0.15">
      <c r="A8970" s="37">
        <v>2020</v>
      </c>
      <c r="B8970" s="9" t="s">
        <v>26</v>
      </c>
      <c r="C8970" s="10" t="s">
        <v>85</v>
      </c>
      <c r="D8970" s="10" t="str">
        <f>Mapping!$H$16</f>
        <v>Vendor O</v>
      </c>
      <c r="E8970" s="11">
        <v>432903.47668010904</v>
      </c>
      <c r="F8970" s="12">
        <f t="shared" si="140"/>
        <v>9</v>
      </c>
      <c r="G8970" s="36"/>
      <c r="H8970" s="1"/>
    </row>
    <row r="8971" spans="1:8" ht="14" x14ac:dyDescent="0.15">
      <c r="A8971" s="37">
        <v>2020</v>
      </c>
      <c r="B8971" s="9" t="s">
        <v>26</v>
      </c>
      <c r="C8971" s="10" t="s">
        <v>85</v>
      </c>
      <c r="D8971" s="10" t="str">
        <f>Mapping!$H$17</f>
        <v>Vendor P</v>
      </c>
      <c r="E8971" s="11">
        <v>7289.8652772542437</v>
      </c>
      <c r="F8971" s="12">
        <f t="shared" si="140"/>
        <v>9</v>
      </c>
      <c r="G8971" s="36"/>
      <c r="H8971" s="1"/>
    </row>
    <row r="8972" spans="1:8" ht="14" x14ac:dyDescent="0.15">
      <c r="A8972" s="37">
        <v>2020</v>
      </c>
      <c r="B8972" s="9" t="s">
        <v>26</v>
      </c>
      <c r="C8972" s="10" t="s">
        <v>85</v>
      </c>
      <c r="D8972" s="10" t="str">
        <f>Mapping!$H$18</f>
        <v>Vendor Q</v>
      </c>
      <c r="E8972" s="11">
        <v>333533.91968129971</v>
      </c>
      <c r="F8972" s="12">
        <f t="shared" si="140"/>
        <v>9</v>
      </c>
      <c r="G8972" s="36"/>
      <c r="H8972" s="1"/>
    </row>
    <row r="8973" spans="1:8" ht="14" x14ac:dyDescent="0.15">
      <c r="A8973" s="37">
        <v>2020</v>
      </c>
      <c r="B8973" s="9" t="s">
        <v>26</v>
      </c>
      <c r="C8973" s="10" t="s">
        <v>86</v>
      </c>
      <c r="D8973" s="10" t="str">
        <f>Mapping!$H$19</f>
        <v>Vendor R</v>
      </c>
      <c r="E8973" s="11">
        <v>1731542.8181413622</v>
      </c>
      <c r="F8973" s="12">
        <f t="shared" si="140"/>
        <v>9</v>
      </c>
      <c r="G8973" s="36"/>
      <c r="H8973" s="1"/>
    </row>
    <row r="8974" spans="1:8" ht="14" x14ac:dyDescent="0.15">
      <c r="A8974" s="37">
        <v>2020</v>
      </c>
      <c r="B8974" s="9" t="s">
        <v>26</v>
      </c>
      <c r="C8974" s="10" t="s">
        <v>88</v>
      </c>
      <c r="D8974" s="10" t="str">
        <f>Mapping!$H$2</f>
        <v>Vendor A</v>
      </c>
      <c r="E8974" s="11">
        <v>544912.39390571404</v>
      </c>
      <c r="F8974" s="12">
        <f t="shared" si="140"/>
        <v>9</v>
      </c>
      <c r="G8974" s="36"/>
      <c r="H8974" s="1"/>
    </row>
    <row r="8975" spans="1:8" ht="14" x14ac:dyDescent="0.15">
      <c r="A8975" s="37">
        <v>2020</v>
      </c>
      <c r="B8975" s="9" t="s">
        <v>26</v>
      </c>
      <c r="C8975" s="10" t="s">
        <v>87</v>
      </c>
      <c r="D8975" s="10" t="str">
        <f>Mapping!$H$3</f>
        <v>Vendor B</v>
      </c>
      <c r="E8975" s="11">
        <v>482546.06223187048</v>
      </c>
      <c r="F8975" s="12">
        <f t="shared" si="140"/>
        <v>9</v>
      </c>
      <c r="G8975" s="36"/>
      <c r="H8975" s="1"/>
    </row>
    <row r="8976" spans="1:8" ht="14" x14ac:dyDescent="0.15">
      <c r="A8976" s="37">
        <v>2020</v>
      </c>
      <c r="B8976" s="9" t="s">
        <v>26</v>
      </c>
      <c r="C8976" s="10" t="s">
        <v>85</v>
      </c>
      <c r="D8976" s="10" t="str">
        <f>Mapping!$H$4</f>
        <v>Vendor C</v>
      </c>
      <c r="E8976" s="11">
        <v>395090.46357449918</v>
      </c>
      <c r="F8976" s="12">
        <f t="shared" si="140"/>
        <v>9</v>
      </c>
      <c r="G8976" s="36"/>
      <c r="H8976" s="1"/>
    </row>
    <row r="8977" spans="1:8" ht="14" x14ac:dyDescent="0.15">
      <c r="A8977" s="37">
        <v>2020</v>
      </c>
      <c r="B8977" s="9" t="s">
        <v>26</v>
      </c>
      <c r="C8977" s="10" t="s">
        <v>86</v>
      </c>
      <c r="D8977" s="10" t="str">
        <f>Mapping!$H$5</f>
        <v>Vendor D</v>
      </c>
      <c r="E8977" s="11">
        <v>218099.14267492562</v>
      </c>
      <c r="F8977" s="12">
        <f t="shared" si="140"/>
        <v>9</v>
      </c>
      <c r="G8977" s="36"/>
      <c r="H8977" s="1"/>
    </row>
    <row r="8978" spans="1:8" ht="14" x14ac:dyDescent="0.15">
      <c r="A8978" s="37">
        <v>2019</v>
      </c>
      <c r="B8978" s="9" t="s">
        <v>26</v>
      </c>
      <c r="C8978" s="10" t="s">
        <v>88</v>
      </c>
      <c r="D8978" s="10" t="str">
        <f>Mapping!$H$6</f>
        <v>Vendor E</v>
      </c>
      <c r="E8978" s="11">
        <v>159325.28837305831</v>
      </c>
      <c r="F8978" s="12">
        <f t="shared" si="140"/>
        <v>9</v>
      </c>
      <c r="G8978" s="36"/>
      <c r="H8978" s="1"/>
    </row>
    <row r="8979" spans="1:8" ht="14" x14ac:dyDescent="0.15">
      <c r="A8979" s="37">
        <v>2019</v>
      </c>
      <c r="B8979" s="9" t="s">
        <v>26</v>
      </c>
      <c r="C8979" s="10" t="s">
        <v>87</v>
      </c>
      <c r="D8979" s="10" t="str">
        <f>Mapping!$H$7</f>
        <v>Vendor F</v>
      </c>
      <c r="E8979" s="11">
        <v>7972.4221514520195</v>
      </c>
      <c r="F8979" s="12">
        <f t="shared" si="140"/>
        <v>9</v>
      </c>
      <c r="G8979" s="36"/>
      <c r="H8979" s="1"/>
    </row>
    <row r="8980" spans="1:8" ht="14" x14ac:dyDescent="0.15">
      <c r="A8980" s="37">
        <v>2020</v>
      </c>
      <c r="B8980" s="9" t="s">
        <v>26</v>
      </c>
      <c r="C8980" s="10" t="s">
        <v>85</v>
      </c>
      <c r="D8980" s="10" t="str">
        <f>Mapping!$H$8</f>
        <v>Vendor G</v>
      </c>
      <c r="E8980" s="11">
        <v>236585.15360824516</v>
      </c>
      <c r="F8980" s="12">
        <f t="shared" si="140"/>
        <v>9</v>
      </c>
      <c r="G8980" s="36"/>
      <c r="H8980" s="1"/>
    </row>
    <row r="8981" spans="1:8" ht="14" x14ac:dyDescent="0.15">
      <c r="A8981" s="37">
        <v>2019</v>
      </c>
      <c r="B8981" s="9" t="s">
        <v>26</v>
      </c>
      <c r="C8981" s="10" t="s">
        <v>86</v>
      </c>
      <c r="D8981" s="10" t="str">
        <f>Mapping!$H$9</f>
        <v>Vendor H</v>
      </c>
      <c r="E8981" s="11">
        <v>300229.55367195525</v>
      </c>
      <c r="F8981" s="12">
        <f t="shared" si="140"/>
        <v>9</v>
      </c>
      <c r="G8981" s="36"/>
      <c r="H8981" s="1"/>
    </row>
    <row r="8982" spans="1:8" ht="14" x14ac:dyDescent="0.15">
      <c r="A8982" s="37">
        <v>2020</v>
      </c>
      <c r="B8982" s="9" t="s">
        <v>26</v>
      </c>
      <c r="C8982" s="10" t="s">
        <v>88</v>
      </c>
      <c r="D8982" s="10" t="str">
        <f>Mapping!$H$10</f>
        <v>Vendor I</v>
      </c>
      <c r="E8982" s="11">
        <v>318708.66160825774</v>
      </c>
      <c r="F8982" s="12">
        <f t="shared" si="140"/>
        <v>9</v>
      </c>
      <c r="G8982" s="36"/>
      <c r="H8982" s="1"/>
    </row>
    <row r="8983" spans="1:8" ht="14" x14ac:dyDescent="0.15">
      <c r="A8983" s="37">
        <v>2019</v>
      </c>
      <c r="B8983" s="9" t="s">
        <v>26</v>
      </c>
      <c r="C8983" s="10" t="s">
        <v>87</v>
      </c>
      <c r="D8983" s="10" t="str">
        <f>Mapping!$H$11</f>
        <v>Vendor J</v>
      </c>
      <c r="E8983" s="11">
        <v>129650.02795280029</v>
      </c>
      <c r="F8983" s="12">
        <f t="shared" si="140"/>
        <v>9</v>
      </c>
      <c r="G8983" s="36"/>
      <c r="H8983" s="1"/>
    </row>
    <row r="8984" spans="1:8" ht="14" x14ac:dyDescent="0.15">
      <c r="A8984" s="37">
        <v>2020</v>
      </c>
      <c r="B8984" s="9" t="s">
        <v>26</v>
      </c>
      <c r="C8984" s="10" t="s">
        <v>85</v>
      </c>
      <c r="D8984" s="10" t="str">
        <f>Mapping!$H$12</f>
        <v>Vendor K</v>
      </c>
      <c r="E8984" s="11">
        <v>91640.180427794126</v>
      </c>
      <c r="F8984" s="12">
        <f t="shared" si="140"/>
        <v>9</v>
      </c>
      <c r="G8984" s="36"/>
      <c r="H8984" s="1"/>
    </row>
    <row r="8985" spans="1:8" ht="14" x14ac:dyDescent="0.15">
      <c r="A8985" s="37">
        <v>2019</v>
      </c>
      <c r="B8985" s="9" t="s">
        <v>26</v>
      </c>
      <c r="C8985" s="10" t="s">
        <v>86</v>
      </c>
      <c r="D8985" s="10" t="str">
        <f>Mapping!$H$13</f>
        <v>Vendor L</v>
      </c>
      <c r="E8985" s="11">
        <v>13919.681820436283</v>
      </c>
      <c r="F8985" s="12">
        <f t="shared" si="140"/>
        <v>9</v>
      </c>
      <c r="G8985" s="36"/>
      <c r="H8985" s="1"/>
    </row>
    <row r="8986" spans="1:8" ht="14" x14ac:dyDescent="0.15">
      <c r="A8986" s="37">
        <v>2020</v>
      </c>
      <c r="B8986" s="9" t="s">
        <v>26</v>
      </c>
      <c r="C8986" s="10" t="s">
        <v>88</v>
      </c>
      <c r="D8986" s="10" t="str">
        <f>Mapping!$H$14</f>
        <v>Vendor M</v>
      </c>
      <c r="E8986" s="11">
        <v>12956.29040735337</v>
      </c>
      <c r="F8986" s="12">
        <f t="shared" si="140"/>
        <v>9</v>
      </c>
      <c r="G8986" s="36"/>
      <c r="H8986" s="1"/>
    </row>
    <row r="8987" spans="1:8" ht="14" x14ac:dyDescent="0.15">
      <c r="A8987" s="37">
        <v>2020</v>
      </c>
      <c r="B8987" s="9" t="s">
        <v>26</v>
      </c>
      <c r="C8987" s="10" t="s">
        <v>87</v>
      </c>
      <c r="D8987" s="10" t="str">
        <f>Mapping!$H$15</f>
        <v>Vendor N</v>
      </c>
      <c r="E8987" s="11">
        <v>24706.857335715511</v>
      </c>
      <c r="F8987" s="12">
        <f t="shared" si="140"/>
        <v>9</v>
      </c>
      <c r="G8987" s="36"/>
      <c r="H8987" s="1"/>
    </row>
    <row r="8988" spans="1:8" ht="14" x14ac:dyDescent="0.15">
      <c r="A8988" s="37">
        <v>2020</v>
      </c>
      <c r="B8988" s="9" t="s">
        <v>26</v>
      </c>
      <c r="C8988" s="10" t="s">
        <v>85</v>
      </c>
      <c r="D8988" s="10" t="str">
        <f>Mapping!$H$16</f>
        <v>Vendor O</v>
      </c>
      <c r="E8988" s="11">
        <v>317661.27007568598</v>
      </c>
      <c r="F8988" s="12">
        <f t="shared" si="140"/>
        <v>9</v>
      </c>
      <c r="G8988" s="36"/>
      <c r="H8988" s="1"/>
    </row>
    <row r="8989" spans="1:8" ht="14" x14ac:dyDescent="0.15">
      <c r="A8989" s="37">
        <v>2019</v>
      </c>
      <c r="B8989" s="9" t="s">
        <v>26</v>
      </c>
      <c r="C8989" s="10" t="s">
        <v>85</v>
      </c>
      <c r="D8989" s="10" t="str">
        <f>Mapping!$H$17</f>
        <v>Vendor P</v>
      </c>
      <c r="E8989" s="11">
        <v>12870.460413284354</v>
      </c>
      <c r="F8989" s="12">
        <f t="shared" si="140"/>
        <v>9</v>
      </c>
      <c r="G8989" s="36"/>
      <c r="H8989" s="1"/>
    </row>
    <row r="8990" spans="1:8" ht="14" x14ac:dyDescent="0.15">
      <c r="A8990" s="37">
        <v>2019</v>
      </c>
      <c r="B8990" s="9" t="s">
        <v>26</v>
      </c>
      <c r="C8990" s="10" t="s">
        <v>86</v>
      </c>
      <c r="D8990" s="10" t="str">
        <f>Mapping!$H$18</f>
        <v>Vendor Q</v>
      </c>
      <c r="E8990" s="11">
        <v>480118.32734175713</v>
      </c>
      <c r="F8990" s="12">
        <f t="shared" si="140"/>
        <v>9</v>
      </c>
      <c r="G8990" s="36"/>
      <c r="H8990" s="1"/>
    </row>
    <row r="8991" spans="1:8" ht="14" x14ac:dyDescent="0.15">
      <c r="A8991" s="37">
        <v>2019</v>
      </c>
      <c r="B8991" s="9" t="s">
        <v>26</v>
      </c>
      <c r="C8991" s="10" t="s">
        <v>88</v>
      </c>
      <c r="D8991" s="10" t="str">
        <f>Mapping!$H$19</f>
        <v>Vendor R</v>
      </c>
      <c r="E8991" s="11">
        <v>-8661.5372142105753</v>
      </c>
      <c r="F8991" s="12">
        <f t="shared" si="140"/>
        <v>9</v>
      </c>
      <c r="G8991" s="36"/>
      <c r="H8991" s="1"/>
    </row>
    <row r="8992" spans="1:8" ht="14" x14ac:dyDescent="0.15">
      <c r="A8992" s="37">
        <v>2020</v>
      </c>
      <c r="B8992" s="9" t="s">
        <v>26</v>
      </c>
      <c r="C8992" s="10" t="s">
        <v>85</v>
      </c>
      <c r="D8992" s="10" t="str">
        <f>Mapping!$H$20</f>
        <v>Vendor S</v>
      </c>
      <c r="E8992" s="11">
        <v>423043.81542872731</v>
      </c>
      <c r="F8992" s="12">
        <f t="shared" si="140"/>
        <v>9</v>
      </c>
      <c r="G8992" s="36"/>
      <c r="H8992" s="1"/>
    </row>
    <row r="8993" spans="1:8" ht="14" x14ac:dyDescent="0.15">
      <c r="A8993" s="37">
        <v>2020</v>
      </c>
      <c r="B8993" s="9" t="s">
        <v>26</v>
      </c>
      <c r="C8993" s="10" t="s">
        <v>86</v>
      </c>
      <c r="D8993" s="10" t="str">
        <f>Mapping!$H$2</f>
        <v>Vendor A</v>
      </c>
      <c r="E8993" s="11">
        <v>-9252.2043417649566</v>
      </c>
      <c r="F8993" s="12">
        <f t="shared" si="140"/>
        <v>9</v>
      </c>
      <c r="G8993" s="36"/>
      <c r="H8993" s="1"/>
    </row>
    <row r="8994" spans="1:8" ht="14" x14ac:dyDescent="0.15">
      <c r="A8994" s="37">
        <v>2020</v>
      </c>
      <c r="B8994" s="9" t="s">
        <v>26</v>
      </c>
      <c r="C8994" s="10" t="s">
        <v>88</v>
      </c>
      <c r="D8994" s="10" t="str">
        <f>Mapping!$H$3</f>
        <v>Vendor B</v>
      </c>
      <c r="E8994" s="11">
        <v>-6021.9226485908566</v>
      </c>
      <c r="F8994" s="12">
        <f t="shared" si="140"/>
        <v>9</v>
      </c>
      <c r="G8994" s="36"/>
      <c r="H8994" s="1"/>
    </row>
    <row r="8995" spans="1:8" ht="14" x14ac:dyDescent="0.15">
      <c r="A8995" s="37">
        <v>2020</v>
      </c>
      <c r="B8995" s="9" t="s">
        <v>26</v>
      </c>
      <c r="C8995" s="10" t="s">
        <v>85</v>
      </c>
      <c r="D8995" s="10" t="str">
        <f>Mapping!$H$4</f>
        <v>Vendor C</v>
      </c>
      <c r="E8995" s="11">
        <v>45130.148976421333</v>
      </c>
      <c r="F8995" s="12">
        <f t="shared" si="140"/>
        <v>9</v>
      </c>
      <c r="G8995" s="36"/>
      <c r="H8995" s="1"/>
    </row>
    <row r="8996" spans="1:8" ht="14" x14ac:dyDescent="0.15">
      <c r="A8996" s="37">
        <v>2020</v>
      </c>
      <c r="B8996" s="9" t="s">
        <v>26</v>
      </c>
      <c r="C8996" s="10" t="s">
        <v>86</v>
      </c>
      <c r="D8996" s="10" t="str">
        <f>Mapping!$H$5</f>
        <v>Vendor D</v>
      </c>
      <c r="E8996" s="11">
        <v>-134202.85491276431</v>
      </c>
      <c r="F8996" s="12">
        <f t="shared" si="140"/>
        <v>9</v>
      </c>
      <c r="G8996" s="36"/>
      <c r="H8996" s="1"/>
    </row>
    <row r="8997" spans="1:8" ht="14" x14ac:dyDescent="0.15">
      <c r="A8997" s="37">
        <v>2020</v>
      </c>
      <c r="B8997" s="9" t="s">
        <v>26</v>
      </c>
      <c r="C8997" s="10" t="s">
        <v>88</v>
      </c>
      <c r="D8997" s="10" t="str">
        <f>Mapping!$H$6</f>
        <v>Vendor E</v>
      </c>
      <c r="E8997" s="11">
        <v>50649.323825935564</v>
      </c>
      <c r="F8997" s="12">
        <f t="shared" si="140"/>
        <v>9</v>
      </c>
      <c r="G8997" s="36"/>
      <c r="H8997" s="1"/>
    </row>
    <row r="8998" spans="1:8" ht="14" x14ac:dyDescent="0.15">
      <c r="A8998" s="37">
        <v>2019</v>
      </c>
      <c r="B8998" s="9" t="s">
        <v>26</v>
      </c>
      <c r="C8998" s="10" t="s">
        <v>85</v>
      </c>
      <c r="D8998" s="10" t="str">
        <f>Mapping!$H$7</f>
        <v>Vendor F</v>
      </c>
      <c r="E8998" s="11">
        <v>45664.909338816244</v>
      </c>
      <c r="F8998" s="12">
        <f t="shared" si="140"/>
        <v>9</v>
      </c>
      <c r="G8998" s="36"/>
      <c r="H8998" s="1"/>
    </row>
    <row r="8999" spans="1:8" ht="14" x14ac:dyDescent="0.15">
      <c r="A8999" s="37">
        <v>2020</v>
      </c>
      <c r="B8999" s="9" t="s">
        <v>26</v>
      </c>
      <c r="C8999" s="10" t="s">
        <v>85</v>
      </c>
      <c r="D8999" s="10" t="str">
        <f>Mapping!$H$8</f>
        <v>Vendor G</v>
      </c>
      <c r="E8999" s="11">
        <v>58647.971903740479</v>
      </c>
      <c r="F8999" s="12">
        <f t="shared" si="140"/>
        <v>9</v>
      </c>
      <c r="G8999" s="36"/>
      <c r="H8999" s="1"/>
    </row>
    <row r="9000" spans="1:8" ht="14" x14ac:dyDescent="0.15">
      <c r="A9000" s="37">
        <v>2019</v>
      </c>
      <c r="B9000" s="9" t="s">
        <v>26</v>
      </c>
      <c r="C9000" s="10" t="s">
        <v>85</v>
      </c>
      <c r="D9000" s="10" t="str">
        <f>Mapping!$H$9</f>
        <v>Vendor H</v>
      </c>
      <c r="E9000" s="11">
        <v>59074.295127532547</v>
      </c>
      <c r="F9000" s="12">
        <f t="shared" si="140"/>
        <v>9</v>
      </c>
      <c r="G9000" s="36"/>
      <c r="H9000" s="1"/>
    </row>
    <row r="9001" spans="1:8" ht="14" x14ac:dyDescent="0.15">
      <c r="A9001" s="37">
        <v>2019</v>
      </c>
      <c r="B9001" s="9" t="s">
        <v>26</v>
      </c>
      <c r="C9001" s="10" t="s">
        <v>85</v>
      </c>
      <c r="D9001" s="10" t="str">
        <f>Mapping!$H$10</f>
        <v>Vendor I</v>
      </c>
      <c r="E9001" s="11">
        <v>117913.78935207457</v>
      </c>
      <c r="F9001" s="12">
        <f t="shared" si="140"/>
        <v>9</v>
      </c>
      <c r="G9001" s="36"/>
      <c r="H9001" s="1"/>
    </row>
    <row r="9002" spans="1:8" ht="14" x14ac:dyDescent="0.15">
      <c r="A9002" s="37">
        <v>2020</v>
      </c>
      <c r="B9002" s="9" t="s">
        <v>26</v>
      </c>
      <c r="C9002" s="10" t="s">
        <v>85</v>
      </c>
      <c r="D9002" s="10" t="str">
        <f>Mapping!$H$11</f>
        <v>Vendor J</v>
      </c>
      <c r="E9002" s="11">
        <v>59463.82967879418</v>
      </c>
      <c r="F9002" s="12">
        <f t="shared" si="140"/>
        <v>9</v>
      </c>
      <c r="G9002" s="36"/>
      <c r="H9002" s="1"/>
    </row>
    <row r="9003" spans="1:8" ht="14" x14ac:dyDescent="0.15">
      <c r="A9003" s="37">
        <v>2020</v>
      </c>
      <c r="B9003" s="9" t="s">
        <v>26</v>
      </c>
      <c r="C9003" s="10" t="s">
        <v>85</v>
      </c>
      <c r="D9003" s="10" t="str">
        <f>Mapping!$H$12</f>
        <v>Vendor K</v>
      </c>
      <c r="E9003" s="11">
        <v>1436.7110052912753</v>
      </c>
      <c r="F9003" s="12">
        <f t="shared" si="140"/>
        <v>9</v>
      </c>
      <c r="G9003" s="36"/>
      <c r="H9003" s="1"/>
    </row>
    <row r="9004" spans="1:8" ht="14" x14ac:dyDescent="0.15">
      <c r="A9004" s="37">
        <v>2020</v>
      </c>
      <c r="B9004" s="9" t="s">
        <v>26</v>
      </c>
      <c r="C9004" s="10" t="s">
        <v>85</v>
      </c>
      <c r="D9004" s="10" t="str">
        <f>Mapping!$H$13</f>
        <v>Vendor L</v>
      </c>
      <c r="E9004" s="11">
        <v>2539.5006252007279</v>
      </c>
      <c r="F9004" s="12">
        <f t="shared" si="140"/>
        <v>9</v>
      </c>
      <c r="G9004" s="36"/>
      <c r="H9004" s="1"/>
    </row>
    <row r="9005" spans="1:8" ht="14" x14ac:dyDescent="0.15">
      <c r="A9005" s="37">
        <v>2020</v>
      </c>
      <c r="B9005" s="9" t="s">
        <v>26</v>
      </c>
      <c r="C9005" s="10" t="s">
        <v>85</v>
      </c>
      <c r="D9005" s="10" t="str">
        <f>Mapping!$H$14</f>
        <v>Vendor M</v>
      </c>
      <c r="E9005" s="11">
        <v>12161.356701893121</v>
      </c>
      <c r="F9005" s="12">
        <f t="shared" si="140"/>
        <v>9</v>
      </c>
      <c r="G9005" s="36"/>
      <c r="H9005" s="1"/>
    </row>
    <row r="9006" spans="1:8" ht="14" x14ac:dyDescent="0.15">
      <c r="A9006" s="37">
        <v>2020</v>
      </c>
      <c r="B9006" s="9" t="s">
        <v>26</v>
      </c>
      <c r="C9006" s="10" t="s">
        <v>85</v>
      </c>
      <c r="D9006" s="10" t="str">
        <f>Mapping!$H$15</f>
        <v>Vendor N</v>
      </c>
      <c r="E9006" s="11">
        <v>7230.8245104816579</v>
      </c>
      <c r="F9006" s="12">
        <f t="shared" si="140"/>
        <v>9</v>
      </c>
      <c r="G9006" s="36"/>
      <c r="H9006" s="1"/>
    </row>
    <row r="9007" spans="1:8" ht="14" x14ac:dyDescent="0.15">
      <c r="A9007" s="37">
        <v>2020</v>
      </c>
      <c r="B9007" s="9" t="s">
        <v>26</v>
      </c>
      <c r="C9007" s="10" t="s">
        <v>85</v>
      </c>
      <c r="D9007" s="10" t="str">
        <f>Mapping!$H$16</f>
        <v>Vendor O</v>
      </c>
      <c r="E9007" s="11">
        <v>8902.4934602386202</v>
      </c>
      <c r="F9007" s="12">
        <f t="shared" si="140"/>
        <v>9</v>
      </c>
      <c r="G9007" s="36"/>
      <c r="H9007" s="1"/>
    </row>
    <row r="9008" spans="1:8" ht="14" x14ac:dyDescent="0.15">
      <c r="A9008" s="37">
        <v>2019</v>
      </c>
      <c r="B9008" s="9" t="s">
        <v>26</v>
      </c>
      <c r="C9008" s="10" t="s">
        <v>85</v>
      </c>
      <c r="D9008" s="10" t="str">
        <f>Mapping!$H$17</f>
        <v>Vendor P</v>
      </c>
      <c r="E9008" s="11">
        <v>90355.413877617189</v>
      </c>
      <c r="F9008" s="12">
        <f t="shared" si="140"/>
        <v>9</v>
      </c>
      <c r="G9008" s="36"/>
      <c r="H9008" s="1"/>
    </row>
    <row r="9009" spans="1:8" ht="14" x14ac:dyDescent="0.15">
      <c r="A9009" s="37">
        <v>2020</v>
      </c>
      <c r="B9009" s="9" t="s">
        <v>26</v>
      </c>
      <c r="C9009" s="10" t="s">
        <v>85</v>
      </c>
      <c r="D9009" s="10" t="str">
        <f>Mapping!$H$18</f>
        <v>Vendor Q</v>
      </c>
      <c r="E9009" s="11">
        <v>47401.699291590841</v>
      </c>
      <c r="F9009" s="12">
        <f t="shared" si="140"/>
        <v>9</v>
      </c>
      <c r="G9009" s="36"/>
      <c r="H9009" s="1"/>
    </row>
    <row r="9010" spans="1:8" ht="14" x14ac:dyDescent="0.15">
      <c r="A9010" s="37">
        <v>2020</v>
      </c>
      <c r="B9010" s="9" t="s">
        <v>26</v>
      </c>
      <c r="C9010" s="10" t="s">
        <v>85</v>
      </c>
      <c r="D9010" s="10" t="str">
        <f>Mapping!$H$19</f>
        <v>Vendor R</v>
      </c>
      <c r="E9010" s="11">
        <v>15938.876726847691</v>
      </c>
      <c r="F9010" s="12">
        <f t="shared" si="140"/>
        <v>9</v>
      </c>
      <c r="G9010" s="36"/>
      <c r="H9010" s="1"/>
    </row>
    <row r="9011" spans="1:8" ht="14" x14ac:dyDescent="0.15">
      <c r="A9011" s="37">
        <v>2020</v>
      </c>
      <c r="B9011" s="9" t="s">
        <v>26</v>
      </c>
      <c r="C9011" s="10" t="s">
        <v>85</v>
      </c>
      <c r="D9011" s="10" t="str">
        <f>Mapping!$H$20</f>
        <v>Vendor S</v>
      </c>
      <c r="E9011" s="11">
        <v>41914.00784390248</v>
      </c>
      <c r="F9011" s="12">
        <f t="shared" si="140"/>
        <v>9</v>
      </c>
      <c r="G9011" s="36"/>
      <c r="H9011" s="1"/>
    </row>
    <row r="9012" spans="1:8" ht="14" x14ac:dyDescent="0.15">
      <c r="A9012" s="37">
        <v>2020</v>
      </c>
      <c r="B9012" s="9" t="s">
        <v>26</v>
      </c>
      <c r="C9012" s="10" t="s">
        <v>85</v>
      </c>
      <c r="D9012" s="10" t="str">
        <f>Mapping!$H$2</f>
        <v>Vendor A</v>
      </c>
      <c r="E9012" s="11">
        <v>16061.444184270458</v>
      </c>
      <c r="F9012" s="12">
        <f t="shared" si="140"/>
        <v>9</v>
      </c>
      <c r="G9012" s="36"/>
      <c r="H9012" s="1"/>
    </row>
    <row r="9013" spans="1:8" ht="14" x14ac:dyDescent="0.15">
      <c r="A9013" s="37">
        <v>2019</v>
      </c>
      <c r="B9013" s="9" t="s">
        <v>26</v>
      </c>
      <c r="C9013" s="10" t="s">
        <v>85</v>
      </c>
      <c r="D9013" s="10" t="str">
        <f>Mapping!$H$3</f>
        <v>Vendor B</v>
      </c>
      <c r="E9013" s="11">
        <v>15657.393538391212</v>
      </c>
      <c r="F9013" s="12">
        <f t="shared" si="140"/>
        <v>9</v>
      </c>
      <c r="G9013" s="36"/>
      <c r="H9013" s="1"/>
    </row>
    <row r="9014" spans="1:8" ht="14" x14ac:dyDescent="0.15">
      <c r="A9014" s="37">
        <v>2020</v>
      </c>
      <c r="B9014" s="9" t="s">
        <v>26</v>
      </c>
      <c r="C9014" s="10" t="s">
        <v>85</v>
      </c>
      <c r="D9014" s="10" t="str">
        <f>Mapping!$H$4</f>
        <v>Vendor C</v>
      </c>
      <c r="E9014" s="11">
        <v>23129.314266650519</v>
      </c>
      <c r="F9014" s="12">
        <f t="shared" si="140"/>
        <v>9</v>
      </c>
      <c r="G9014" s="36"/>
      <c r="H9014" s="1"/>
    </row>
    <row r="9015" spans="1:8" ht="14" x14ac:dyDescent="0.15">
      <c r="A9015" s="37">
        <v>2019</v>
      </c>
      <c r="B9015" s="9" t="s">
        <v>26</v>
      </c>
      <c r="C9015" s="10" t="s">
        <v>85</v>
      </c>
      <c r="D9015" s="10" t="str">
        <f>Mapping!$H$5</f>
        <v>Vendor D</v>
      </c>
      <c r="E9015" s="11">
        <v>12125.165469757345</v>
      </c>
      <c r="F9015" s="12">
        <f t="shared" si="140"/>
        <v>9</v>
      </c>
      <c r="G9015" s="36"/>
      <c r="H9015" s="1"/>
    </row>
    <row r="9016" spans="1:8" ht="14" x14ac:dyDescent="0.15">
      <c r="A9016" s="37">
        <v>2020</v>
      </c>
      <c r="B9016" s="9" t="s">
        <v>26</v>
      </c>
      <c r="C9016" s="10" t="s">
        <v>85</v>
      </c>
      <c r="D9016" s="10" t="str">
        <f>Mapping!$H$6</f>
        <v>Vendor E</v>
      </c>
      <c r="E9016" s="11">
        <v>106714.71111715774</v>
      </c>
      <c r="F9016" s="12">
        <f t="shared" si="140"/>
        <v>9</v>
      </c>
      <c r="G9016" s="36"/>
      <c r="H9016" s="1"/>
    </row>
    <row r="9017" spans="1:8" ht="14" x14ac:dyDescent="0.15">
      <c r="A9017" s="37">
        <v>2019</v>
      </c>
      <c r="B9017" s="9" t="s">
        <v>26</v>
      </c>
      <c r="C9017" s="10" t="s">
        <v>85</v>
      </c>
      <c r="D9017" s="10" t="str">
        <f>Mapping!$H$7</f>
        <v>Vendor F</v>
      </c>
      <c r="E9017" s="11">
        <v>7212.2867885217229</v>
      </c>
      <c r="F9017" s="12">
        <f t="shared" si="140"/>
        <v>9</v>
      </c>
      <c r="G9017" s="36"/>
      <c r="H9017" s="1"/>
    </row>
    <row r="9018" spans="1:8" ht="14" x14ac:dyDescent="0.15">
      <c r="A9018" s="37">
        <v>2020</v>
      </c>
      <c r="B9018" s="9" t="s">
        <v>26</v>
      </c>
      <c r="C9018" s="10" t="s">
        <v>85</v>
      </c>
      <c r="D9018" s="10" t="str">
        <f>Mapping!$H$8</f>
        <v>Vendor G</v>
      </c>
      <c r="E9018" s="11">
        <v>90103.126747761344</v>
      </c>
      <c r="F9018" s="12">
        <f t="shared" si="140"/>
        <v>9</v>
      </c>
      <c r="G9018" s="36"/>
      <c r="H9018" s="1"/>
    </row>
    <row r="9019" spans="1:8" ht="14" x14ac:dyDescent="0.15">
      <c r="A9019" s="37">
        <v>2019</v>
      </c>
      <c r="B9019" s="9" t="s">
        <v>26</v>
      </c>
      <c r="C9019" s="10" t="s">
        <v>85</v>
      </c>
      <c r="D9019" s="10" t="str">
        <f>Mapping!$H$9</f>
        <v>Vendor H</v>
      </c>
      <c r="E9019" s="11">
        <v>226189.79657350775</v>
      </c>
      <c r="F9019" s="12">
        <f t="shared" si="140"/>
        <v>9</v>
      </c>
      <c r="G9019" s="36"/>
      <c r="H9019" s="1"/>
    </row>
    <row r="9020" spans="1:8" ht="14" x14ac:dyDescent="0.15">
      <c r="A9020" s="37">
        <v>2019</v>
      </c>
      <c r="B9020" s="9" t="s">
        <v>26</v>
      </c>
      <c r="C9020" s="10" t="s">
        <v>85</v>
      </c>
      <c r="D9020" s="10" t="str">
        <f>Mapping!$H$10</f>
        <v>Vendor I</v>
      </c>
      <c r="E9020" s="11">
        <v>71404.191471731028</v>
      </c>
      <c r="F9020" s="12">
        <f t="shared" si="140"/>
        <v>9</v>
      </c>
      <c r="G9020" s="36"/>
      <c r="H9020" s="1"/>
    </row>
    <row r="9021" spans="1:8" ht="14" x14ac:dyDescent="0.15">
      <c r="A9021" s="37">
        <v>2019</v>
      </c>
      <c r="B9021" s="9" t="s">
        <v>26</v>
      </c>
      <c r="C9021" s="10" t="s">
        <v>85</v>
      </c>
      <c r="D9021" s="10" t="str">
        <f>Mapping!$H$11</f>
        <v>Vendor J</v>
      </c>
      <c r="E9021" s="11">
        <v>56440.890528072152</v>
      </c>
      <c r="F9021" s="12">
        <f t="shared" si="140"/>
        <v>9</v>
      </c>
      <c r="G9021" s="36"/>
      <c r="H9021" s="1"/>
    </row>
    <row r="9022" spans="1:8" ht="14" x14ac:dyDescent="0.15">
      <c r="A9022" s="37">
        <v>2019</v>
      </c>
      <c r="B9022" s="9" t="s">
        <v>26</v>
      </c>
      <c r="C9022" s="10" t="s">
        <v>85</v>
      </c>
      <c r="D9022" s="10" t="str">
        <f>Mapping!$H$12</f>
        <v>Vendor K</v>
      </c>
      <c r="E9022" s="11">
        <v>4498.7193438787745</v>
      </c>
      <c r="F9022" s="12">
        <f t="shared" si="140"/>
        <v>9</v>
      </c>
      <c r="G9022" s="36"/>
      <c r="H9022" s="1"/>
    </row>
    <row r="9023" spans="1:8" ht="14" x14ac:dyDescent="0.15">
      <c r="A9023" s="37">
        <v>2020</v>
      </c>
      <c r="B9023" s="9" t="s">
        <v>26</v>
      </c>
      <c r="C9023" s="10" t="s">
        <v>85</v>
      </c>
      <c r="D9023" s="10" t="str">
        <f>Mapping!$H$13</f>
        <v>Vendor L</v>
      </c>
      <c r="E9023" s="11">
        <v>68685.786466863909</v>
      </c>
      <c r="F9023" s="12">
        <f t="shared" si="140"/>
        <v>9</v>
      </c>
      <c r="G9023" s="36"/>
      <c r="H9023" s="1"/>
    </row>
    <row r="9024" spans="1:8" ht="14" x14ac:dyDescent="0.15">
      <c r="A9024" s="37">
        <v>2019</v>
      </c>
      <c r="B9024" s="9" t="s">
        <v>26</v>
      </c>
      <c r="C9024" s="10" t="s">
        <v>86</v>
      </c>
      <c r="D9024" s="10" t="str">
        <f>Mapping!$H$14</f>
        <v>Vendor M</v>
      </c>
      <c r="E9024" s="11">
        <v>38840.1223902692</v>
      </c>
      <c r="F9024" s="12">
        <f t="shared" si="140"/>
        <v>9</v>
      </c>
      <c r="G9024" s="36"/>
      <c r="H9024" s="1"/>
    </row>
    <row r="9025" spans="1:8" ht="14" x14ac:dyDescent="0.15">
      <c r="A9025" s="37">
        <v>2020</v>
      </c>
      <c r="B9025" s="9" t="s">
        <v>26</v>
      </c>
      <c r="C9025" s="10" t="s">
        <v>88</v>
      </c>
      <c r="D9025" s="10" t="str">
        <f>Mapping!$H$15</f>
        <v>Vendor N</v>
      </c>
      <c r="E9025" s="11">
        <v>23545.897505037119</v>
      </c>
      <c r="F9025" s="12">
        <f t="shared" si="140"/>
        <v>9</v>
      </c>
      <c r="G9025" s="36"/>
      <c r="H9025" s="1"/>
    </row>
    <row r="9026" spans="1:8" ht="14" x14ac:dyDescent="0.15">
      <c r="A9026" s="37">
        <v>2019</v>
      </c>
      <c r="B9026" s="9" t="s">
        <v>26</v>
      </c>
      <c r="C9026" s="10" t="s">
        <v>85</v>
      </c>
      <c r="D9026" s="10" t="str">
        <f>Mapping!$H$16</f>
        <v>Vendor O</v>
      </c>
      <c r="E9026" s="11">
        <v>15803.049506608646</v>
      </c>
      <c r="F9026" s="12">
        <f t="shared" ref="F9026:F9089" si="141">MONTH(DATEVALUE(B9026&amp;"1"))</f>
        <v>9</v>
      </c>
      <c r="G9026" s="36"/>
      <c r="H9026" s="1"/>
    </row>
    <row r="9027" spans="1:8" ht="14" x14ac:dyDescent="0.15">
      <c r="A9027" s="37">
        <v>2019</v>
      </c>
      <c r="B9027" s="9" t="s">
        <v>26</v>
      </c>
      <c r="C9027" s="10" t="s">
        <v>85</v>
      </c>
      <c r="D9027" s="10" t="str">
        <f>Mapping!$H$17</f>
        <v>Vendor P</v>
      </c>
      <c r="E9027" s="11">
        <v>38342.010728655114</v>
      </c>
      <c r="F9027" s="12">
        <f t="shared" si="141"/>
        <v>9</v>
      </c>
      <c r="G9027" s="36"/>
      <c r="H9027" s="1"/>
    </row>
    <row r="9028" spans="1:8" ht="14" x14ac:dyDescent="0.15">
      <c r="A9028" s="37">
        <v>2020</v>
      </c>
      <c r="B9028" s="9" t="s">
        <v>26</v>
      </c>
      <c r="C9028" s="10" t="s">
        <v>85</v>
      </c>
      <c r="D9028" s="10" t="str">
        <f>Mapping!$H$18</f>
        <v>Vendor Q</v>
      </c>
      <c r="E9028" s="11">
        <v>3226.802883104639</v>
      </c>
      <c r="F9028" s="12">
        <f t="shared" si="141"/>
        <v>9</v>
      </c>
      <c r="G9028" s="36"/>
      <c r="H9028" s="1"/>
    </row>
    <row r="9029" spans="1:8" ht="14" x14ac:dyDescent="0.15">
      <c r="A9029" s="37">
        <v>2019</v>
      </c>
      <c r="B9029" s="9" t="s">
        <v>26</v>
      </c>
      <c r="C9029" s="10" t="s">
        <v>85</v>
      </c>
      <c r="D9029" s="10" t="str">
        <f>Mapping!$H$19</f>
        <v>Vendor R</v>
      </c>
      <c r="E9029" s="11">
        <v>2836912.0218055788</v>
      </c>
      <c r="F9029" s="12">
        <f t="shared" si="141"/>
        <v>9</v>
      </c>
      <c r="G9029" s="36"/>
      <c r="H9029" s="1"/>
    </row>
    <row r="9030" spans="1:8" ht="14" x14ac:dyDescent="0.15">
      <c r="A9030" s="37">
        <v>2020</v>
      </c>
      <c r="B9030" s="9" t="s">
        <v>26</v>
      </c>
      <c r="C9030" s="10" t="s">
        <v>85</v>
      </c>
      <c r="D9030" s="10" t="str">
        <f>Mapping!$H$20</f>
        <v>Vendor S</v>
      </c>
      <c r="E9030" s="11">
        <v>26310.588777737168</v>
      </c>
      <c r="F9030" s="12">
        <f t="shared" si="141"/>
        <v>9</v>
      </c>
      <c r="G9030" s="36"/>
      <c r="H9030" s="1"/>
    </row>
    <row r="9031" spans="1:8" ht="14" x14ac:dyDescent="0.15">
      <c r="A9031" s="37">
        <v>2020</v>
      </c>
      <c r="B9031" s="9" t="s">
        <v>26</v>
      </c>
      <c r="C9031" s="10" t="s">
        <v>86</v>
      </c>
      <c r="D9031" s="10" t="str">
        <f>Mapping!$H$2</f>
        <v>Vendor A</v>
      </c>
      <c r="E9031" s="11">
        <v>37241.849846482153</v>
      </c>
      <c r="F9031" s="12">
        <f t="shared" si="141"/>
        <v>9</v>
      </c>
      <c r="G9031" s="36"/>
      <c r="H9031" s="1"/>
    </row>
    <row r="9032" spans="1:8" ht="14" x14ac:dyDescent="0.15">
      <c r="A9032" s="37">
        <v>2020</v>
      </c>
      <c r="B9032" s="9" t="s">
        <v>26</v>
      </c>
      <c r="C9032" s="10" t="s">
        <v>88</v>
      </c>
      <c r="D9032" s="10" t="str">
        <f>Mapping!$H$3</f>
        <v>Vendor B</v>
      </c>
      <c r="E9032" s="11">
        <v>2437.3349037692283</v>
      </c>
      <c r="F9032" s="12">
        <f t="shared" si="141"/>
        <v>9</v>
      </c>
      <c r="G9032" s="36"/>
      <c r="H9032" s="1"/>
    </row>
    <row r="9033" spans="1:8" ht="14" x14ac:dyDescent="0.15">
      <c r="A9033" s="37">
        <v>2019</v>
      </c>
      <c r="B9033" s="9" t="s">
        <v>26</v>
      </c>
      <c r="C9033" s="10" t="s">
        <v>85</v>
      </c>
      <c r="D9033" s="10" t="str">
        <f>Mapping!$H$4</f>
        <v>Vendor C</v>
      </c>
      <c r="E9033" s="11">
        <v>15588.343084549286</v>
      </c>
      <c r="F9033" s="12">
        <f t="shared" si="141"/>
        <v>9</v>
      </c>
      <c r="G9033" s="36"/>
      <c r="H9033" s="1"/>
    </row>
    <row r="9034" spans="1:8" ht="14" x14ac:dyDescent="0.15">
      <c r="A9034" s="37">
        <v>2020</v>
      </c>
      <c r="B9034" s="9" t="s">
        <v>26</v>
      </c>
      <c r="C9034" s="10" t="s">
        <v>85</v>
      </c>
      <c r="D9034" s="10" t="str">
        <f>Mapping!$H$5</f>
        <v>Vendor D</v>
      </c>
      <c r="E9034" s="11">
        <v>11618.341420216604</v>
      </c>
      <c r="F9034" s="12">
        <f t="shared" si="141"/>
        <v>9</v>
      </c>
      <c r="G9034" s="36"/>
      <c r="H9034" s="1"/>
    </row>
    <row r="9035" spans="1:8" ht="14" x14ac:dyDescent="0.15">
      <c r="A9035" s="37">
        <v>2020</v>
      </c>
      <c r="B9035" s="9" t="s">
        <v>26</v>
      </c>
      <c r="C9035" s="10" t="s">
        <v>85</v>
      </c>
      <c r="D9035" s="10" t="str">
        <f>Mapping!$H$6</f>
        <v>Vendor E</v>
      </c>
      <c r="E9035" s="11">
        <v>21970.433528545535</v>
      </c>
      <c r="F9035" s="12">
        <f t="shared" si="141"/>
        <v>9</v>
      </c>
      <c r="G9035" s="36"/>
      <c r="H9035" s="1"/>
    </row>
    <row r="9036" spans="1:8" ht="14" x14ac:dyDescent="0.15">
      <c r="A9036" s="37">
        <v>2020</v>
      </c>
      <c r="B9036" s="9" t="s">
        <v>26</v>
      </c>
      <c r="C9036" s="10" t="s">
        <v>86</v>
      </c>
      <c r="D9036" s="10" t="str">
        <f>Mapping!$H$7</f>
        <v>Vendor F</v>
      </c>
      <c r="E9036" s="11">
        <v>16163.818156353809</v>
      </c>
      <c r="F9036" s="12">
        <f t="shared" si="141"/>
        <v>9</v>
      </c>
      <c r="G9036" s="36"/>
      <c r="H9036" s="1"/>
    </row>
    <row r="9037" spans="1:8" ht="14" x14ac:dyDescent="0.15">
      <c r="A9037" s="37">
        <v>2020</v>
      </c>
      <c r="B9037" s="9" t="s">
        <v>26</v>
      </c>
      <c r="C9037" s="10" t="s">
        <v>88</v>
      </c>
      <c r="D9037" s="10" t="str">
        <f>Mapping!$H$8</f>
        <v>Vendor G</v>
      </c>
      <c r="E9037" s="11">
        <v>29625.413407672928</v>
      </c>
      <c r="F9037" s="12">
        <f t="shared" si="141"/>
        <v>9</v>
      </c>
      <c r="G9037" s="36"/>
      <c r="H9037" s="1"/>
    </row>
    <row r="9038" spans="1:8" ht="14" x14ac:dyDescent="0.15">
      <c r="A9038" s="37">
        <v>2020</v>
      </c>
      <c r="B9038" s="9" t="s">
        <v>26</v>
      </c>
      <c r="C9038" s="10" t="s">
        <v>85</v>
      </c>
      <c r="D9038" s="10" t="str">
        <f>Mapping!$H$9</f>
        <v>Vendor H</v>
      </c>
      <c r="E9038" s="11">
        <v>4380.914339887704</v>
      </c>
      <c r="F9038" s="12">
        <f t="shared" si="141"/>
        <v>9</v>
      </c>
      <c r="G9038" s="36"/>
      <c r="H9038" s="1"/>
    </row>
    <row r="9039" spans="1:8" ht="14" x14ac:dyDescent="0.15">
      <c r="A9039" s="37">
        <v>2019</v>
      </c>
      <c r="B9039" s="9" t="s">
        <v>26</v>
      </c>
      <c r="C9039" s="10" t="s">
        <v>85</v>
      </c>
      <c r="D9039" s="10" t="str">
        <f>Mapping!$H$10</f>
        <v>Vendor I</v>
      </c>
      <c r="E9039" s="11">
        <v>29372.347898331467</v>
      </c>
      <c r="F9039" s="12">
        <f t="shared" si="141"/>
        <v>9</v>
      </c>
      <c r="G9039" s="36"/>
      <c r="H9039" s="1"/>
    </row>
    <row r="9040" spans="1:8" ht="14" x14ac:dyDescent="0.15">
      <c r="A9040" s="37">
        <v>2019</v>
      </c>
      <c r="B9040" s="9" t="s">
        <v>26</v>
      </c>
      <c r="C9040" s="10" t="s">
        <v>86</v>
      </c>
      <c r="D9040" s="10" t="str">
        <f>Mapping!$H$11</f>
        <v>Vendor J</v>
      </c>
      <c r="E9040" s="11">
        <v>32500.388763281589</v>
      </c>
      <c r="F9040" s="12">
        <f t="shared" si="141"/>
        <v>9</v>
      </c>
      <c r="G9040" s="36"/>
      <c r="H9040" s="1"/>
    </row>
    <row r="9041" spans="1:8" ht="14" x14ac:dyDescent="0.15">
      <c r="A9041" s="37">
        <v>2020</v>
      </c>
      <c r="B9041" s="9" t="s">
        <v>26</v>
      </c>
      <c r="C9041" s="10" t="s">
        <v>88</v>
      </c>
      <c r="D9041" s="10" t="str">
        <f>Mapping!$H$12</f>
        <v>Vendor K</v>
      </c>
      <c r="E9041" s="11">
        <v>1315.1438337864211</v>
      </c>
      <c r="F9041" s="12">
        <f t="shared" si="141"/>
        <v>9</v>
      </c>
      <c r="G9041" s="36"/>
      <c r="H9041" s="1"/>
    </row>
    <row r="9042" spans="1:8" ht="14" x14ac:dyDescent="0.15">
      <c r="A9042" s="37">
        <v>2019</v>
      </c>
      <c r="B9042" s="9" t="s">
        <v>26</v>
      </c>
      <c r="C9042" s="10" t="s">
        <v>85</v>
      </c>
      <c r="D9042" s="10" t="str">
        <f>Mapping!$H$13</f>
        <v>Vendor L</v>
      </c>
      <c r="E9042" s="11">
        <v>2039270.4638448081</v>
      </c>
      <c r="F9042" s="12">
        <f t="shared" si="141"/>
        <v>9</v>
      </c>
      <c r="G9042" s="36"/>
      <c r="H9042" s="1"/>
    </row>
    <row r="9043" spans="1:8" ht="14" x14ac:dyDescent="0.15">
      <c r="A9043" s="37">
        <v>2019</v>
      </c>
      <c r="B9043" s="9" t="s">
        <v>26</v>
      </c>
      <c r="C9043" s="10" t="s">
        <v>85</v>
      </c>
      <c r="D9043" s="10" t="str">
        <f>Mapping!$H$14</f>
        <v>Vendor M</v>
      </c>
      <c r="E9043" s="11">
        <v>1016724.094353193</v>
      </c>
      <c r="F9043" s="12">
        <f t="shared" si="141"/>
        <v>9</v>
      </c>
      <c r="G9043" s="36"/>
      <c r="H9043" s="1"/>
    </row>
    <row r="9044" spans="1:8" ht="14" x14ac:dyDescent="0.15">
      <c r="A9044" s="37">
        <v>2019</v>
      </c>
      <c r="B9044" s="9" t="s">
        <v>26</v>
      </c>
      <c r="C9044" s="10" t="s">
        <v>85</v>
      </c>
      <c r="D9044" s="10" t="str">
        <f>Mapping!$H$15</f>
        <v>Vendor N</v>
      </c>
      <c r="E9044" s="11">
        <v>129888.52957229255</v>
      </c>
      <c r="F9044" s="12">
        <f t="shared" si="141"/>
        <v>9</v>
      </c>
      <c r="G9044" s="36"/>
      <c r="H9044" s="1"/>
    </row>
    <row r="9045" spans="1:8" ht="14" x14ac:dyDescent="0.15">
      <c r="A9045" s="37">
        <v>2019</v>
      </c>
      <c r="B9045" s="9" t="s">
        <v>26</v>
      </c>
      <c r="C9045" s="10" t="s">
        <v>86</v>
      </c>
      <c r="D9045" s="10" t="str">
        <f>Mapping!$H$16</f>
        <v>Vendor O</v>
      </c>
      <c r="E9045" s="11">
        <v>740906.70968880225</v>
      </c>
      <c r="F9045" s="12">
        <f t="shared" si="141"/>
        <v>9</v>
      </c>
      <c r="G9045" s="36"/>
      <c r="H9045" s="1"/>
    </row>
    <row r="9046" spans="1:8" ht="14" x14ac:dyDescent="0.15">
      <c r="A9046" s="37">
        <v>2020</v>
      </c>
      <c r="B9046" s="9" t="s">
        <v>26</v>
      </c>
      <c r="C9046" s="10" t="s">
        <v>88</v>
      </c>
      <c r="D9046" s="10" t="str">
        <f>Mapping!$H$17</f>
        <v>Vendor P</v>
      </c>
      <c r="E9046" s="11">
        <v>40592.346788896633</v>
      </c>
      <c r="F9046" s="12">
        <f t="shared" si="141"/>
        <v>9</v>
      </c>
      <c r="G9046" s="36"/>
      <c r="H9046" s="1"/>
    </row>
    <row r="9047" spans="1:8" ht="14" x14ac:dyDescent="0.15">
      <c r="A9047" s="37">
        <v>2019</v>
      </c>
      <c r="B9047" s="9" t="s">
        <v>26</v>
      </c>
      <c r="C9047" s="10" t="s">
        <v>87</v>
      </c>
      <c r="D9047" s="10" t="str">
        <f>Mapping!$H$18</f>
        <v>Vendor Q</v>
      </c>
      <c r="E9047" s="11">
        <v>72771.858851070603</v>
      </c>
      <c r="F9047" s="12">
        <f t="shared" si="141"/>
        <v>9</v>
      </c>
      <c r="G9047" s="36"/>
      <c r="H9047" s="1"/>
    </row>
    <row r="9048" spans="1:8" ht="14" x14ac:dyDescent="0.15">
      <c r="A9048" s="37">
        <v>2019</v>
      </c>
      <c r="B9048" s="9" t="s">
        <v>26</v>
      </c>
      <c r="C9048" s="10" t="s">
        <v>85</v>
      </c>
      <c r="D9048" s="10" t="str">
        <f>Mapping!$H$19</f>
        <v>Vendor R</v>
      </c>
      <c r="E9048" s="11">
        <v>265244.65269739716</v>
      </c>
      <c r="F9048" s="12">
        <f t="shared" si="141"/>
        <v>9</v>
      </c>
      <c r="G9048" s="36"/>
      <c r="H9048" s="1"/>
    </row>
    <row r="9049" spans="1:8" ht="14" x14ac:dyDescent="0.15">
      <c r="A9049" s="37">
        <v>2020</v>
      </c>
      <c r="B9049" s="9" t="s">
        <v>26</v>
      </c>
      <c r="C9049" s="10" t="s">
        <v>86</v>
      </c>
      <c r="D9049" s="10" t="str">
        <f>Mapping!$H$20</f>
        <v>Vendor S</v>
      </c>
      <c r="E9049" s="11">
        <v>102101.49488210175</v>
      </c>
      <c r="F9049" s="12">
        <f t="shared" si="141"/>
        <v>9</v>
      </c>
      <c r="G9049" s="36"/>
      <c r="H9049" s="1"/>
    </row>
    <row r="9050" spans="1:8" ht="14" x14ac:dyDescent="0.15">
      <c r="A9050" s="37">
        <v>2020</v>
      </c>
      <c r="B9050" s="9" t="s">
        <v>26</v>
      </c>
      <c r="C9050" s="10" t="s">
        <v>88</v>
      </c>
      <c r="D9050" s="10" t="str">
        <f>Mapping!$H$2</f>
        <v>Vendor A</v>
      </c>
      <c r="E9050" s="11">
        <v>2836.9132815513258</v>
      </c>
      <c r="F9050" s="12">
        <f t="shared" si="141"/>
        <v>9</v>
      </c>
      <c r="G9050" s="36"/>
      <c r="H9050" s="1"/>
    </row>
    <row r="9051" spans="1:8" ht="14" x14ac:dyDescent="0.15">
      <c r="A9051" s="37">
        <v>2019</v>
      </c>
      <c r="B9051" s="9" t="s">
        <v>26</v>
      </c>
      <c r="C9051" s="10" t="s">
        <v>87</v>
      </c>
      <c r="D9051" s="10" t="str">
        <f>Mapping!$H$3</f>
        <v>Vendor B</v>
      </c>
      <c r="E9051" s="11">
        <v>-103.26159781255696</v>
      </c>
      <c r="F9051" s="12">
        <f t="shared" si="141"/>
        <v>9</v>
      </c>
      <c r="G9051" s="36"/>
      <c r="H9051" s="1"/>
    </row>
    <row r="9052" spans="1:8" ht="14" x14ac:dyDescent="0.15">
      <c r="A9052" s="37">
        <v>2020</v>
      </c>
      <c r="B9052" s="9" t="s">
        <v>26</v>
      </c>
      <c r="C9052" s="10" t="s">
        <v>85</v>
      </c>
      <c r="D9052" s="10" t="str">
        <f>Mapping!$H$4</f>
        <v>Vendor C</v>
      </c>
      <c r="E9052" s="11">
        <v>111541.98171075666</v>
      </c>
      <c r="F9052" s="12">
        <f t="shared" si="141"/>
        <v>9</v>
      </c>
      <c r="G9052" s="36"/>
      <c r="H9052" s="1"/>
    </row>
    <row r="9053" spans="1:8" ht="14" x14ac:dyDescent="0.15">
      <c r="A9053" s="37">
        <v>2019</v>
      </c>
      <c r="B9053" s="9" t="s">
        <v>26</v>
      </c>
      <c r="C9053" s="10" t="s">
        <v>86</v>
      </c>
      <c r="D9053" s="10" t="str">
        <f>Mapping!$H$5</f>
        <v>Vendor D</v>
      </c>
      <c r="E9053" s="11">
        <v>839120.15124504757</v>
      </c>
      <c r="F9053" s="12">
        <f t="shared" si="141"/>
        <v>9</v>
      </c>
      <c r="G9053" s="36"/>
      <c r="H9053" s="1"/>
    </row>
    <row r="9054" spans="1:8" ht="14" x14ac:dyDescent="0.15">
      <c r="A9054" s="37">
        <v>2019</v>
      </c>
      <c r="B9054" s="9" t="s">
        <v>26</v>
      </c>
      <c r="C9054" s="10" t="s">
        <v>88</v>
      </c>
      <c r="D9054" s="10" t="str">
        <f>Mapping!$H$6</f>
        <v>Vendor E</v>
      </c>
      <c r="E9054" s="11">
        <v>93459.051862904409</v>
      </c>
      <c r="F9054" s="12">
        <f t="shared" si="141"/>
        <v>9</v>
      </c>
      <c r="G9054" s="36"/>
      <c r="H9054" s="1"/>
    </row>
    <row r="9055" spans="1:8" ht="14" x14ac:dyDescent="0.15">
      <c r="A9055" s="37">
        <v>2020</v>
      </c>
      <c r="B9055" s="9" t="s">
        <v>26</v>
      </c>
      <c r="C9055" s="10" t="s">
        <v>87</v>
      </c>
      <c r="D9055" s="10" t="str">
        <f>Mapping!$H$7</f>
        <v>Vendor F</v>
      </c>
      <c r="E9055" s="11">
        <v>788318.41183957213</v>
      </c>
      <c r="F9055" s="12">
        <f t="shared" si="141"/>
        <v>9</v>
      </c>
      <c r="G9055" s="36"/>
      <c r="H9055" s="1"/>
    </row>
    <row r="9056" spans="1:8" ht="14" x14ac:dyDescent="0.15">
      <c r="A9056" s="37">
        <v>2019</v>
      </c>
      <c r="B9056" s="9" t="s">
        <v>26</v>
      </c>
      <c r="C9056" s="10" t="s">
        <v>85</v>
      </c>
      <c r="D9056" s="10" t="str">
        <f>Mapping!$H$8</f>
        <v>Vendor G</v>
      </c>
      <c r="E9056" s="11">
        <v>938493.24509099335</v>
      </c>
      <c r="F9056" s="12">
        <f t="shared" si="141"/>
        <v>9</v>
      </c>
      <c r="G9056" s="36"/>
      <c r="H9056" s="1"/>
    </row>
    <row r="9057" spans="1:8" ht="14" x14ac:dyDescent="0.15">
      <c r="A9057" s="37">
        <v>2020</v>
      </c>
      <c r="B9057" s="9" t="s">
        <v>26</v>
      </c>
      <c r="C9057" s="10" t="s">
        <v>86</v>
      </c>
      <c r="D9057" s="10" t="str">
        <f>Mapping!$H$9</f>
        <v>Vendor H</v>
      </c>
      <c r="E9057" s="11">
        <v>1857221.1750106697</v>
      </c>
      <c r="F9057" s="12">
        <f t="shared" si="141"/>
        <v>9</v>
      </c>
      <c r="G9057" s="36"/>
      <c r="H9057" s="1"/>
    </row>
    <row r="9058" spans="1:8" ht="14" x14ac:dyDescent="0.15">
      <c r="A9058" s="37">
        <v>2019</v>
      </c>
      <c r="B9058" s="9" t="s">
        <v>26</v>
      </c>
      <c r="C9058" s="10" t="s">
        <v>88</v>
      </c>
      <c r="D9058" s="10" t="str">
        <f>Mapping!$H$10</f>
        <v>Vendor I</v>
      </c>
      <c r="E9058" s="11">
        <v>-9143.272181120823</v>
      </c>
      <c r="F9058" s="12">
        <f t="shared" si="141"/>
        <v>9</v>
      </c>
      <c r="G9058" s="36"/>
      <c r="H9058" s="1"/>
    </row>
    <row r="9059" spans="1:8" ht="14" x14ac:dyDescent="0.15">
      <c r="A9059" s="37">
        <v>2019</v>
      </c>
      <c r="B9059" s="9" t="s">
        <v>26</v>
      </c>
      <c r="C9059" s="10" t="s">
        <v>87</v>
      </c>
      <c r="D9059" s="10" t="str">
        <f>Mapping!$H$11</f>
        <v>Vendor J</v>
      </c>
      <c r="E9059" s="11">
        <v>-8700.8283085083476</v>
      </c>
      <c r="F9059" s="12">
        <f t="shared" si="141"/>
        <v>9</v>
      </c>
      <c r="G9059" s="36"/>
      <c r="H9059" s="1"/>
    </row>
    <row r="9060" spans="1:8" ht="14" x14ac:dyDescent="0.15">
      <c r="A9060" s="37">
        <v>2020</v>
      </c>
      <c r="B9060" s="9" t="s">
        <v>26</v>
      </c>
      <c r="C9060" s="10" t="s">
        <v>85</v>
      </c>
      <c r="D9060" s="10" t="str">
        <f>Mapping!$H$12</f>
        <v>Vendor K</v>
      </c>
      <c r="E9060" s="11">
        <v>17804.659181746458</v>
      </c>
      <c r="F9060" s="12">
        <f t="shared" si="141"/>
        <v>9</v>
      </c>
      <c r="G9060" s="36"/>
      <c r="H9060" s="1"/>
    </row>
    <row r="9061" spans="1:8" ht="14" x14ac:dyDescent="0.15">
      <c r="A9061" s="37">
        <v>2019</v>
      </c>
      <c r="B9061" s="9" t="s">
        <v>26</v>
      </c>
      <c r="C9061" s="10" t="s">
        <v>85</v>
      </c>
      <c r="D9061" s="10" t="str">
        <f>Mapping!$H$13</f>
        <v>Vendor L</v>
      </c>
      <c r="E9061" s="11">
        <v>156705.72049313819</v>
      </c>
      <c r="F9061" s="12">
        <f t="shared" si="141"/>
        <v>9</v>
      </c>
      <c r="G9061" s="36"/>
      <c r="H9061" s="1"/>
    </row>
    <row r="9062" spans="1:8" ht="14" x14ac:dyDescent="0.15">
      <c r="A9062" s="37">
        <v>2020</v>
      </c>
      <c r="B9062" s="9" t="s">
        <v>26</v>
      </c>
      <c r="C9062" s="10" t="s">
        <v>86</v>
      </c>
      <c r="D9062" s="10" t="str">
        <f>Mapping!$H$14</f>
        <v>Vendor M</v>
      </c>
      <c r="E9062" s="11">
        <v>32158.707480659454</v>
      </c>
      <c r="F9062" s="12">
        <f t="shared" si="141"/>
        <v>9</v>
      </c>
      <c r="G9062" s="36"/>
      <c r="H9062" s="1"/>
    </row>
    <row r="9063" spans="1:8" ht="14" x14ac:dyDescent="0.15">
      <c r="A9063" s="37">
        <v>2020</v>
      </c>
      <c r="B9063" s="9" t="s">
        <v>26</v>
      </c>
      <c r="C9063" s="10" t="s">
        <v>88</v>
      </c>
      <c r="D9063" s="10" t="str">
        <f>Mapping!$H$15</f>
        <v>Vendor N</v>
      </c>
      <c r="E9063" s="11">
        <v>14531.307157035239</v>
      </c>
      <c r="F9063" s="12">
        <f t="shared" si="141"/>
        <v>9</v>
      </c>
      <c r="G9063" s="36"/>
      <c r="H9063" s="1"/>
    </row>
    <row r="9064" spans="1:8" ht="14" x14ac:dyDescent="0.15">
      <c r="A9064" s="37">
        <v>2020</v>
      </c>
      <c r="B9064" s="9" t="s">
        <v>26</v>
      </c>
      <c r="C9064" s="10" t="s">
        <v>85</v>
      </c>
      <c r="D9064" s="10" t="str">
        <f>Mapping!$H$16</f>
        <v>Vendor O</v>
      </c>
      <c r="E9064" s="11">
        <v>141645.6068939839</v>
      </c>
      <c r="F9064" s="12">
        <f t="shared" si="141"/>
        <v>9</v>
      </c>
      <c r="G9064" s="36"/>
      <c r="H9064" s="1"/>
    </row>
    <row r="9065" spans="1:8" ht="14" x14ac:dyDescent="0.15">
      <c r="A9065" s="37">
        <v>2019</v>
      </c>
      <c r="B9065" s="9" t="s">
        <v>26</v>
      </c>
      <c r="C9065" s="10" t="s">
        <v>86</v>
      </c>
      <c r="D9065" s="10" t="str">
        <f>Mapping!$H$17</f>
        <v>Vendor P</v>
      </c>
      <c r="E9065" s="11">
        <v>44930.337596887053</v>
      </c>
      <c r="F9065" s="12">
        <f t="shared" si="141"/>
        <v>9</v>
      </c>
      <c r="G9065" s="36"/>
      <c r="H9065" s="1"/>
    </row>
    <row r="9066" spans="1:8" ht="14" x14ac:dyDescent="0.15">
      <c r="A9066" s="37">
        <v>2019</v>
      </c>
      <c r="B9066" s="9" t="s">
        <v>26</v>
      </c>
      <c r="C9066" s="10" t="s">
        <v>88</v>
      </c>
      <c r="D9066" s="10" t="str">
        <f>Mapping!$H$18</f>
        <v>Vendor Q</v>
      </c>
      <c r="E9066" s="11">
        <v>253175.93681007219</v>
      </c>
      <c r="F9066" s="12">
        <f t="shared" si="141"/>
        <v>9</v>
      </c>
      <c r="G9066" s="36"/>
      <c r="H9066" s="1"/>
    </row>
    <row r="9067" spans="1:8" ht="14" x14ac:dyDescent="0.15">
      <c r="A9067" s="37">
        <v>2020</v>
      </c>
      <c r="B9067" s="9" t="s">
        <v>26</v>
      </c>
      <c r="C9067" s="10" t="s">
        <v>85</v>
      </c>
      <c r="D9067" s="10" t="str">
        <f>Mapping!$H$19</f>
        <v>Vendor R</v>
      </c>
      <c r="E9067" s="11">
        <v>277301.66216693202</v>
      </c>
      <c r="F9067" s="12">
        <f t="shared" si="141"/>
        <v>9</v>
      </c>
      <c r="G9067" s="36"/>
      <c r="H9067" s="1"/>
    </row>
    <row r="9068" spans="1:8" ht="14" x14ac:dyDescent="0.15">
      <c r="A9068" s="37">
        <v>2019</v>
      </c>
      <c r="B9068" s="9" t="s">
        <v>26</v>
      </c>
      <c r="C9068" s="10" t="s">
        <v>86</v>
      </c>
      <c r="D9068" s="10" t="str">
        <f>Mapping!$H$20</f>
        <v>Vendor S</v>
      </c>
      <c r="E9068" s="11">
        <v>-5840.812860381905</v>
      </c>
      <c r="F9068" s="12">
        <f t="shared" si="141"/>
        <v>9</v>
      </c>
      <c r="G9068" s="36"/>
      <c r="H9068" s="1"/>
    </row>
    <row r="9069" spans="1:8" ht="14" x14ac:dyDescent="0.15">
      <c r="A9069" s="37">
        <v>2020</v>
      </c>
      <c r="B9069" s="9" t="s">
        <v>26</v>
      </c>
      <c r="C9069" s="10" t="s">
        <v>88</v>
      </c>
      <c r="D9069" s="10" t="str">
        <f>Mapping!$H$2</f>
        <v>Vendor A</v>
      </c>
      <c r="E9069" s="11">
        <v>65006.977250887168</v>
      </c>
      <c r="F9069" s="12">
        <f t="shared" si="141"/>
        <v>9</v>
      </c>
      <c r="G9069" s="36"/>
      <c r="H9069" s="1"/>
    </row>
    <row r="9070" spans="1:8" ht="14" x14ac:dyDescent="0.15">
      <c r="A9070" s="37">
        <v>2020</v>
      </c>
      <c r="B9070" s="9" t="s">
        <v>26</v>
      </c>
      <c r="C9070" s="10" t="s">
        <v>85</v>
      </c>
      <c r="D9070" s="10" t="str">
        <f>Mapping!$H$3</f>
        <v>Vendor B</v>
      </c>
      <c r="E9070" s="11">
        <v>140200.34395618626</v>
      </c>
      <c r="F9070" s="12">
        <f t="shared" si="141"/>
        <v>9</v>
      </c>
      <c r="G9070" s="36"/>
      <c r="H9070" s="1"/>
    </row>
    <row r="9071" spans="1:8" ht="14" x14ac:dyDescent="0.15">
      <c r="A9071" s="37">
        <v>2019</v>
      </c>
      <c r="B9071" s="9" t="s">
        <v>26</v>
      </c>
      <c r="C9071" s="10" t="s">
        <v>85</v>
      </c>
      <c r="D9071" s="10" t="str">
        <f>Mapping!$H$4</f>
        <v>Vendor C</v>
      </c>
      <c r="E9071" s="11">
        <v>72138.360368136971</v>
      </c>
      <c r="F9071" s="12">
        <f t="shared" si="141"/>
        <v>9</v>
      </c>
      <c r="G9071" s="36"/>
      <c r="H9071" s="1"/>
    </row>
    <row r="9072" spans="1:8" ht="14" x14ac:dyDescent="0.15">
      <c r="A9072" s="37">
        <v>2019</v>
      </c>
      <c r="B9072" s="9" t="s">
        <v>26</v>
      </c>
      <c r="C9072" s="10" t="s">
        <v>85</v>
      </c>
      <c r="D9072" s="10" t="str">
        <f>Mapping!$H$5</f>
        <v>Vendor D</v>
      </c>
      <c r="E9072" s="11">
        <v>120681.84336071026</v>
      </c>
      <c r="F9072" s="12">
        <f t="shared" si="141"/>
        <v>9</v>
      </c>
      <c r="G9072" s="36"/>
      <c r="H9072" s="1"/>
    </row>
    <row r="9073" spans="1:8" ht="14" x14ac:dyDescent="0.15">
      <c r="A9073" s="37">
        <v>2019</v>
      </c>
      <c r="B9073" s="9" t="s">
        <v>26</v>
      </c>
      <c r="C9073" s="10" t="s">
        <v>85</v>
      </c>
      <c r="D9073" s="10" t="str">
        <f>Mapping!$H$6</f>
        <v>Vendor E</v>
      </c>
      <c r="E9073" s="11">
        <v>71335.08298082219</v>
      </c>
      <c r="F9073" s="12">
        <f t="shared" si="141"/>
        <v>9</v>
      </c>
      <c r="G9073" s="36"/>
      <c r="H9073" s="1"/>
    </row>
    <row r="9074" spans="1:8" ht="14" x14ac:dyDescent="0.15">
      <c r="A9074" s="37">
        <v>2019</v>
      </c>
      <c r="B9074" s="9" t="s">
        <v>26</v>
      </c>
      <c r="C9074" s="10" t="s">
        <v>85</v>
      </c>
      <c r="D9074" s="10" t="str">
        <f>Mapping!$H$7</f>
        <v>Vendor F</v>
      </c>
      <c r="E9074" s="11">
        <v>64343.791101256742</v>
      </c>
      <c r="F9074" s="12">
        <f t="shared" si="141"/>
        <v>9</v>
      </c>
      <c r="G9074" s="36"/>
      <c r="H9074" s="1"/>
    </row>
    <row r="9075" spans="1:8" ht="14" x14ac:dyDescent="0.15">
      <c r="A9075" s="37">
        <v>2020</v>
      </c>
      <c r="B9075" s="9" t="s">
        <v>26</v>
      </c>
      <c r="C9075" s="10" t="s">
        <v>85</v>
      </c>
      <c r="D9075" s="10" t="str">
        <f>Mapping!$H$8</f>
        <v>Vendor G</v>
      </c>
      <c r="E9075" s="11">
        <v>81291.495436687299</v>
      </c>
      <c r="F9075" s="12">
        <f t="shared" si="141"/>
        <v>9</v>
      </c>
      <c r="G9075" s="36"/>
      <c r="H9075" s="1"/>
    </row>
    <row r="9076" spans="1:8" ht="14" x14ac:dyDescent="0.15">
      <c r="A9076" s="37">
        <v>2019</v>
      </c>
      <c r="B9076" s="9" t="s">
        <v>26</v>
      </c>
      <c r="C9076" s="10" t="s">
        <v>85</v>
      </c>
      <c r="D9076" s="10" t="str">
        <f>Mapping!$H$9</f>
        <v>Vendor H</v>
      </c>
      <c r="E9076" s="11">
        <v>-174.78716186092143</v>
      </c>
      <c r="F9076" s="12">
        <f t="shared" si="141"/>
        <v>9</v>
      </c>
      <c r="G9076" s="36"/>
      <c r="H9076" s="1"/>
    </row>
    <row r="9077" spans="1:8" ht="14" x14ac:dyDescent="0.15">
      <c r="A9077" s="37">
        <v>2020</v>
      </c>
      <c r="B9077" s="9" t="s">
        <v>26</v>
      </c>
      <c r="C9077" s="10" t="s">
        <v>85</v>
      </c>
      <c r="D9077" s="10" t="str">
        <f>Mapping!$H$10</f>
        <v>Vendor I</v>
      </c>
      <c r="E9077" s="11">
        <v>-101.5034160797085</v>
      </c>
      <c r="F9077" s="12">
        <f t="shared" si="141"/>
        <v>9</v>
      </c>
      <c r="G9077" s="36"/>
      <c r="H9077" s="1"/>
    </row>
    <row r="9078" spans="1:8" ht="14" x14ac:dyDescent="0.15">
      <c r="A9078" s="37">
        <v>2020</v>
      </c>
      <c r="B9078" s="9" t="s">
        <v>26</v>
      </c>
      <c r="C9078" s="10" t="s">
        <v>85</v>
      </c>
      <c r="D9078" s="10" t="str">
        <f>Mapping!$H$11</f>
        <v>Vendor J</v>
      </c>
      <c r="E9078" s="11">
        <v>-221.07001574873951</v>
      </c>
      <c r="F9078" s="12">
        <f t="shared" si="141"/>
        <v>9</v>
      </c>
      <c r="G9078" s="36"/>
      <c r="H9078" s="1"/>
    </row>
    <row r="9079" spans="1:8" ht="14" x14ac:dyDescent="0.15">
      <c r="A9079" s="37">
        <v>2019</v>
      </c>
      <c r="B9079" s="9" t="s">
        <v>26</v>
      </c>
      <c r="C9079" s="10" t="s">
        <v>85</v>
      </c>
      <c r="D9079" s="10" t="str">
        <f>Mapping!$H$12</f>
        <v>Vendor K</v>
      </c>
      <c r="E9079" s="11">
        <v>193839.60091149784</v>
      </c>
      <c r="F9079" s="12">
        <f t="shared" si="141"/>
        <v>9</v>
      </c>
      <c r="G9079" s="36"/>
      <c r="H9079" s="1"/>
    </row>
    <row r="9080" spans="1:8" ht="14" x14ac:dyDescent="0.15">
      <c r="A9080" s="37">
        <v>2019</v>
      </c>
      <c r="B9080" s="9" t="s">
        <v>26</v>
      </c>
      <c r="C9080" s="10" t="s">
        <v>85</v>
      </c>
      <c r="D9080" s="10" t="str">
        <f>Mapping!$H$13</f>
        <v>Vendor L</v>
      </c>
      <c r="E9080" s="11">
        <v>68115.780535129335</v>
      </c>
      <c r="F9080" s="12">
        <f t="shared" si="141"/>
        <v>9</v>
      </c>
      <c r="G9080" s="36"/>
      <c r="H9080" s="1"/>
    </row>
    <row r="9081" spans="1:8" ht="14" x14ac:dyDescent="0.15">
      <c r="A9081" s="37">
        <v>2020</v>
      </c>
      <c r="B9081" s="9" t="s">
        <v>26</v>
      </c>
      <c r="C9081" s="10" t="s">
        <v>85</v>
      </c>
      <c r="D9081" s="10" t="str">
        <f>Mapping!$H$14</f>
        <v>Vendor M</v>
      </c>
      <c r="E9081" s="11">
        <v>41265.388998066352</v>
      </c>
      <c r="F9081" s="12">
        <f t="shared" si="141"/>
        <v>9</v>
      </c>
      <c r="G9081" s="36"/>
      <c r="H9081" s="1"/>
    </row>
    <row r="9082" spans="1:8" ht="14" x14ac:dyDescent="0.15">
      <c r="A9082" s="37">
        <v>2020</v>
      </c>
      <c r="B9082" s="9" t="s">
        <v>26</v>
      </c>
      <c r="C9082" s="10" t="s">
        <v>85</v>
      </c>
      <c r="D9082" s="10" t="str">
        <f>Mapping!$H$15</f>
        <v>Vendor N</v>
      </c>
      <c r="E9082" s="11">
        <v>314419.50728509913</v>
      </c>
      <c r="F9082" s="12">
        <f t="shared" si="141"/>
        <v>9</v>
      </c>
      <c r="G9082" s="36"/>
      <c r="H9082" s="1"/>
    </row>
    <row r="9083" spans="1:8" ht="14" x14ac:dyDescent="0.15">
      <c r="A9083" s="37">
        <v>2019</v>
      </c>
      <c r="B9083" s="9" t="s">
        <v>26</v>
      </c>
      <c r="C9083" s="10" t="s">
        <v>85</v>
      </c>
      <c r="D9083" s="10" t="str">
        <f>Mapping!$H$16</f>
        <v>Vendor O</v>
      </c>
      <c r="E9083" s="11">
        <v>16604.701856049953</v>
      </c>
      <c r="F9083" s="12">
        <f t="shared" si="141"/>
        <v>9</v>
      </c>
      <c r="G9083" s="36"/>
      <c r="H9083" s="1"/>
    </row>
    <row r="9084" spans="1:8" ht="14" x14ac:dyDescent="0.15">
      <c r="A9084" s="37">
        <v>2020</v>
      </c>
      <c r="B9084" s="9" t="s">
        <v>26</v>
      </c>
      <c r="C9084" s="10" t="s">
        <v>85</v>
      </c>
      <c r="D9084" s="10" t="str">
        <f>Mapping!$H$17</f>
        <v>Vendor P</v>
      </c>
      <c r="E9084" s="11">
        <v>101240.01997245713</v>
      </c>
      <c r="F9084" s="12">
        <f t="shared" si="141"/>
        <v>9</v>
      </c>
      <c r="G9084" s="36"/>
      <c r="H9084" s="1"/>
    </row>
    <row r="9085" spans="1:8" ht="14" x14ac:dyDescent="0.15">
      <c r="A9085" s="37">
        <v>2020</v>
      </c>
      <c r="B9085" s="9" t="s">
        <v>26</v>
      </c>
      <c r="C9085" s="10" t="s">
        <v>85</v>
      </c>
      <c r="D9085" s="10" t="str">
        <f>Mapping!$H$18</f>
        <v>Vendor Q</v>
      </c>
      <c r="E9085" s="11">
        <v>212063.13408880128</v>
      </c>
      <c r="F9085" s="12">
        <f t="shared" si="141"/>
        <v>9</v>
      </c>
      <c r="G9085" s="36"/>
      <c r="H9085" s="1"/>
    </row>
    <row r="9086" spans="1:8" ht="14" x14ac:dyDescent="0.15">
      <c r="A9086" s="37">
        <v>2020</v>
      </c>
      <c r="B9086" s="9" t="s">
        <v>26</v>
      </c>
      <c r="C9086" s="10" t="s">
        <v>85</v>
      </c>
      <c r="D9086" s="10" t="str">
        <f>Mapping!$H$19</f>
        <v>Vendor R</v>
      </c>
      <c r="E9086" s="11">
        <v>97045.408031294239</v>
      </c>
      <c r="F9086" s="12">
        <f t="shared" si="141"/>
        <v>9</v>
      </c>
      <c r="G9086" s="36"/>
      <c r="H9086" s="1"/>
    </row>
    <row r="9087" spans="1:8" ht="14" x14ac:dyDescent="0.15">
      <c r="A9087" s="37">
        <v>2020</v>
      </c>
      <c r="B9087" s="9" t="s">
        <v>26</v>
      </c>
      <c r="C9087" s="10" t="s">
        <v>85</v>
      </c>
      <c r="D9087" s="10" t="str">
        <f>Mapping!$H$20</f>
        <v>Vendor S</v>
      </c>
      <c r="E9087" s="11">
        <v>57098.047650634209</v>
      </c>
      <c r="F9087" s="12">
        <f t="shared" si="141"/>
        <v>9</v>
      </c>
      <c r="G9087" s="36"/>
      <c r="H9087" s="1"/>
    </row>
    <row r="9088" spans="1:8" ht="14" x14ac:dyDescent="0.15">
      <c r="A9088" s="37">
        <v>2020</v>
      </c>
      <c r="B9088" s="9" t="s">
        <v>26</v>
      </c>
      <c r="C9088" s="10" t="s">
        <v>85</v>
      </c>
      <c r="D9088" s="10" t="str">
        <f>Mapping!$H$2</f>
        <v>Vendor A</v>
      </c>
      <c r="E9088" s="11">
        <v>249599.89758381183</v>
      </c>
      <c r="F9088" s="12">
        <f t="shared" si="141"/>
        <v>9</v>
      </c>
      <c r="G9088" s="36"/>
      <c r="H9088" s="1"/>
    </row>
    <row r="9089" spans="1:8" ht="14" x14ac:dyDescent="0.15">
      <c r="A9089" s="37">
        <v>2020</v>
      </c>
      <c r="B9089" s="9" t="s">
        <v>26</v>
      </c>
      <c r="C9089" s="10" t="s">
        <v>85</v>
      </c>
      <c r="D9089" s="10" t="str">
        <f>Mapping!$H$3</f>
        <v>Vendor B</v>
      </c>
      <c r="E9089" s="11">
        <v>12400.97809538225</v>
      </c>
      <c r="F9089" s="12">
        <f t="shared" si="141"/>
        <v>9</v>
      </c>
      <c r="G9089" s="36"/>
      <c r="H9089" s="1"/>
    </row>
    <row r="9090" spans="1:8" ht="14" x14ac:dyDescent="0.15">
      <c r="A9090" s="37">
        <v>2020</v>
      </c>
      <c r="B9090" s="9" t="s">
        <v>26</v>
      </c>
      <c r="C9090" s="10" t="s">
        <v>85</v>
      </c>
      <c r="D9090" s="10" t="str">
        <f>Mapping!$H$4</f>
        <v>Vendor C</v>
      </c>
      <c r="E9090" s="11">
        <v>211176.43695266679</v>
      </c>
      <c r="F9090" s="12">
        <f t="shared" ref="F9090:F9153" si="142">MONTH(DATEVALUE(B9090&amp;"1"))</f>
        <v>9</v>
      </c>
      <c r="G9090" s="36"/>
      <c r="H9090" s="1"/>
    </row>
    <row r="9091" spans="1:8" ht="14" x14ac:dyDescent="0.15">
      <c r="A9091" s="37">
        <v>2020</v>
      </c>
      <c r="B9091" s="9" t="s">
        <v>26</v>
      </c>
      <c r="C9091" s="10" t="s">
        <v>85</v>
      </c>
      <c r="D9091" s="10" t="str">
        <f>Mapping!$H$5</f>
        <v>Vendor D</v>
      </c>
      <c r="E9091" s="11">
        <v>41079.158292188913</v>
      </c>
      <c r="F9091" s="12">
        <f t="shared" si="142"/>
        <v>9</v>
      </c>
      <c r="G9091" s="36"/>
      <c r="H9091" s="1"/>
    </row>
    <row r="9092" spans="1:8" ht="14" x14ac:dyDescent="0.15">
      <c r="A9092" s="37">
        <v>2019</v>
      </c>
      <c r="B9092" s="9" t="s">
        <v>26</v>
      </c>
      <c r="C9092" s="10" t="s">
        <v>85</v>
      </c>
      <c r="D9092" s="10" t="str">
        <f>Mapping!$H$6</f>
        <v>Vendor E</v>
      </c>
      <c r="E9092" s="11">
        <v>101741.11883604451</v>
      </c>
      <c r="F9092" s="12">
        <f t="shared" si="142"/>
        <v>9</v>
      </c>
      <c r="G9092" s="36"/>
      <c r="H9092" s="1"/>
    </row>
    <row r="9093" spans="1:8" ht="14" x14ac:dyDescent="0.15">
      <c r="A9093" s="37">
        <v>2019</v>
      </c>
      <c r="B9093" s="9" t="s">
        <v>26</v>
      </c>
      <c r="C9093" s="10" t="s">
        <v>85</v>
      </c>
      <c r="D9093" s="10" t="str">
        <f>Mapping!$H$7</f>
        <v>Vendor F</v>
      </c>
      <c r="E9093" s="11">
        <v>66381.90267753556</v>
      </c>
      <c r="F9093" s="12">
        <f t="shared" si="142"/>
        <v>9</v>
      </c>
      <c r="G9093" s="36"/>
      <c r="H9093" s="1"/>
    </row>
    <row r="9094" spans="1:8" ht="14" x14ac:dyDescent="0.15">
      <c r="A9094" s="37">
        <v>2019</v>
      </c>
      <c r="B9094" s="9" t="s">
        <v>26</v>
      </c>
      <c r="C9094" s="10" t="s">
        <v>85</v>
      </c>
      <c r="D9094" s="10" t="str">
        <f>Mapping!$H$8</f>
        <v>Vendor G</v>
      </c>
      <c r="E9094" s="11">
        <v>84348.717424227318</v>
      </c>
      <c r="F9094" s="12">
        <f t="shared" si="142"/>
        <v>9</v>
      </c>
      <c r="G9094" s="36"/>
      <c r="H9094" s="1"/>
    </row>
    <row r="9095" spans="1:8" ht="14" x14ac:dyDescent="0.15">
      <c r="A9095" s="37">
        <v>2020</v>
      </c>
      <c r="B9095" s="9" t="s">
        <v>26</v>
      </c>
      <c r="C9095" s="10" t="s">
        <v>85</v>
      </c>
      <c r="D9095" s="10" t="str">
        <f>Mapping!$H$9</f>
        <v>Vendor H</v>
      </c>
      <c r="E9095" s="11">
        <v>36856.941190847727</v>
      </c>
      <c r="F9095" s="12">
        <f t="shared" si="142"/>
        <v>9</v>
      </c>
      <c r="G9095" s="36"/>
      <c r="H9095" s="1"/>
    </row>
    <row r="9096" spans="1:8" ht="14" x14ac:dyDescent="0.15">
      <c r="A9096" s="37">
        <v>2020</v>
      </c>
      <c r="B9096" s="9" t="s">
        <v>26</v>
      </c>
      <c r="C9096" s="10" t="s">
        <v>86</v>
      </c>
      <c r="D9096" s="10" t="str">
        <f>Mapping!$H$10</f>
        <v>Vendor I</v>
      </c>
      <c r="E9096" s="11">
        <v>20126.828061096443</v>
      </c>
      <c r="F9096" s="12">
        <f t="shared" si="142"/>
        <v>9</v>
      </c>
      <c r="G9096" s="36"/>
      <c r="H9096" s="1"/>
    </row>
    <row r="9097" spans="1:8" ht="14" x14ac:dyDescent="0.15">
      <c r="A9097" s="37">
        <v>2020</v>
      </c>
      <c r="B9097" s="9" t="s">
        <v>26</v>
      </c>
      <c r="C9097" s="10" t="s">
        <v>88</v>
      </c>
      <c r="D9097" s="10" t="str">
        <f>Mapping!$H$11</f>
        <v>Vendor J</v>
      </c>
      <c r="E9097" s="11">
        <v>198610.9101168155</v>
      </c>
      <c r="F9097" s="12">
        <f t="shared" si="142"/>
        <v>9</v>
      </c>
      <c r="G9097" s="36"/>
      <c r="H9097" s="1"/>
    </row>
    <row r="9098" spans="1:8" ht="14" x14ac:dyDescent="0.15">
      <c r="A9098" s="37">
        <v>2020</v>
      </c>
      <c r="B9098" s="9" t="s">
        <v>26</v>
      </c>
      <c r="C9098" s="10" t="s">
        <v>85</v>
      </c>
      <c r="D9098" s="10" t="str">
        <f>Mapping!$H$12</f>
        <v>Vendor K</v>
      </c>
      <c r="E9098" s="11">
        <v>16938.220395908524</v>
      </c>
      <c r="F9098" s="12">
        <f t="shared" si="142"/>
        <v>9</v>
      </c>
      <c r="G9098" s="36"/>
      <c r="H9098" s="1"/>
    </row>
    <row r="9099" spans="1:8" ht="14" x14ac:dyDescent="0.15">
      <c r="A9099" s="37">
        <v>2019</v>
      </c>
      <c r="B9099" s="9" t="s">
        <v>26</v>
      </c>
      <c r="C9099" s="10" t="s">
        <v>85</v>
      </c>
      <c r="D9099" s="10" t="str">
        <f>Mapping!$H$13</f>
        <v>Vendor L</v>
      </c>
      <c r="E9099" s="11">
        <v>320389.47310302546</v>
      </c>
      <c r="F9099" s="12">
        <f t="shared" si="142"/>
        <v>9</v>
      </c>
      <c r="G9099" s="36"/>
      <c r="H9099" s="1"/>
    </row>
    <row r="9100" spans="1:8" ht="14" x14ac:dyDescent="0.15">
      <c r="A9100" s="37">
        <v>2019</v>
      </c>
      <c r="B9100" s="9" t="s">
        <v>26</v>
      </c>
      <c r="C9100" s="10" t="s">
        <v>85</v>
      </c>
      <c r="D9100" s="10" t="str">
        <f>Mapping!$H$14</f>
        <v>Vendor M</v>
      </c>
      <c r="E9100" s="11">
        <v>68500.112234039785</v>
      </c>
      <c r="F9100" s="12">
        <f t="shared" si="142"/>
        <v>9</v>
      </c>
      <c r="G9100" s="36"/>
      <c r="H9100" s="1"/>
    </row>
    <row r="9101" spans="1:8" ht="14" x14ac:dyDescent="0.15">
      <c r="A9101" s="37">
        <v>2019</v>
      </c>
      <c r="B9101" s="9" t="s">
        <v>26</v>
      </c>
      <c r="C9101" s="10" t="s">
        <v>85</v>
      </c>
      <c r="D9101" s="10" t="str">
        <f>Mapping!$H$15</f>
        <v>Vendor N</v>
      </c>
      <c r="E9101" s="11">
        <v>73983.669394197117</v>
      </c>
      <c r="F9101" s="12">
        <f t="shared" si="142"/>
        <v>9</v>
      </c>
      <c r="G9101" s="36"/>
      <c r="H9101" s="1"/>
    </row>
    <row r="9102" spans="1:8" ht="14" x14ac:dyDescent="0.15">
      <c r="A9102" s="37">
        <v>2020</v>
      </c>
      <c r="B9102" s="9" t="s">
        <v>26</v>
      </c>
      <c r="C9102" s="10" t="s">
        <v>85</v>
      </c>
      <c r="D9102" s="10" t="str">
        <f>Mapping!$H$16</f>
        <v>Vendor O</v>
      </c>
      <c r="E9102" s="11">
        <v>7657.0077625241202</v>
      </c>
      <c r="F9102" s="12">
        <f t="shared" si="142"/>
        <v>9</v>
      </c>
      <c r="G9102" s="36"/>
      <c r="H9102" s="1"/>
    </row>
    <row r="9103" spans="1:8" ht="14" x14ac:dyDescent="0.15">
      <c r="A9103" s="37">
        <v>2020</v>
      </c>
      <c r="B9103" s="9" t="s">
        <v>26</v>
      </c>
      <c r="C9103" s="10" t="s">
        <v>86</v>
      </c>
      <c r="D9103" s="10" t="str">
        <f>Mapping!$H$17</f>
        <v>Vendor P</v>
      </c>
      <c r="E9103" s="11">
        <v>182305.50200087304</v>
      </c>
      <c r="F9103" s="12">
        <f t="shared" si="142"/>
        <v>9</v>
      </c>
      <c r="G9103" s="36"/>
      <c r="H9103" s="1"/>
    </row>
    <row r="9104" spans="1:8" ht="14" x14ac:dyDescent="0.15">
      <c r="A9104" s="37">
        <v>2020</v>
      </c>
      <c r="B9104" s="9" t="s">
        <v>26</v>
      </c>
      <c r="C9104" s="10" t="s">
        <v>88</v>
      </c>
      <c r="D9104" s="10" t="str">
        <f>Mapping!$H$18</f>
        <v>Vendor Q</v>
      </c>
      <c r="E9104" s="11">
        <v>521425.01141990221</v>
      </c>
      <c r="F9104" s="12">
        <f t="shared" si="142"/>
        <v>9</v>
      </c>
      <c r="G9104" s="36"/>
      <c r="H9104" s="1"/>
    </row>
    <row r="9105" spans="1:8" ht="14" x14ac:dyDescent="0.15">
      <c r="A9105" s="37">
        <v>2020</v>
      </c>
      <c r="B9105" s="9" t="s">
        <v>26</v>
      </c>
      <c r="C9105" s="10" t="s">
        <v>85</v>
      </c>
      <c r="D9105" s="10" t="str">
        <f>Mapping!$H$19</f>
        <v>Vendor R</v>
      </c>
      <c r="E9105" s="11">
        <v>2372.7942714206852</v>
      </c>
      <c r="F9105" s="12">
        <f t="shared" si="142"/>
        <v>9</v>
      </c>
      <c r="G9105" s="36"/>
      <c r="H9105" s="1"/>
    </row>
    <row r="9106" spans="1:8" ht="14" x14ac:dyDescent="0.15">
      <c r="A9106" s="37">
        <v>2020</v>
      </c>
      <c r="B9106" s="9" t="s">
        <v>26</v>
      </c>
      <c r="C9106" s="10" t="s">
        <v>85</v>
      </c>
      <c r="D9106" s="10" t="str">
        <f>Mapping!$H$20</f>
        <v>Vendor S</v>
      </c>
      <c r="E9106" s="11">
        <v>705581.12771754002</v>
      </c>
      <c r="F9106" s="12">
        <f t="shared" si="142"/>
        <v>9</v>
      </c>
      <c r="G9106" s="36"/>
      <c r="H9106" s="1"/>
    </row>
    <row r="9107" spans="1:8" ht="14" x14ac:dyDescent="0.15">
      <c r="A9107" s="37">
        <v>2020</v>
      </c>
      <c r="B9107" s="9" t="s">
        <v>26</v>
      </c>
      <c r="C9107" s="10" t="s">
        <v>85</v>
      </c>
      <c r="D9107" s="10" t="str">
        <f>Mapping!$H$2</f>
        <v>Vendor A</v>
      </c>
      <c r="E9107" s="11">
        <v>263036.16477634263</v>
      </c>
      <c r="F9107" s="12">
        <f t="shared" si="142"/>
        <v>9</v>
      </c>
      <c r="G9107" s="36"/>
      <c r="H9107" s="1"/>
    </row>
    <row r="9108" spans="1:8" ht="14" x14ac:dyDescent="0.15">
      <c r="A9108" s="37">
        <v>2019</v>
      </c>
      <c r="B9108" s="9" t="s">
        <v>26</v>
      </c>
      <c r="C9108" s="10" t="s">
        <v>86</v>
      </c>
      <c r="D9108" s="10" t="str">
        <f>Mapping!$H$3</f>
        <v>Vendor B</v>
      </c>
      <c r="E9108" s="11">
        <v>14713.069008760644</v>
      </c>
      <c r="F9108" s="12">
        <f t="shared" si="142"/>
        <v>9</v>
      </c>
      <c r="G9108" s="36"/>
      <c r="H9108" s="1"/>
    </row>
    <row r="9109" spans="1:8" ht="14" x14ac:dyDescent="0.15">
      <c r="A9109" s="37">
        <v>2019</v>
      </c>
      <c r="B9109" s="9" t="s">
        <v>26</v>
      </c>
      <c r="C9109" s="10" t="s">
        <v>88</v>
      </c>
      <c r="D9109" s="10" t="str">
        <f>Mapping!$H$4</f>
        <v>Vendor C</v>
      </c>
      <c r="E9109" s="11">
        <v>390266.42598692171</v>
      </c>
      <c r="F9109" s="12">
        <f t="shared" si="142"/>
        <v>9</v>
      </c>
      <c r="G9109" s="36"/>
      <c r="H9109" s="1"/>
    </row>
    <row r="9110" spans="1:8" ht="14" x14ac:dyDescent="0.15">
      <c r="A9110" s="37">
        <v>2019</v>
      </c>
      <c r="B9110" s="9" t="s">
        <v>26</v>
      </c>
      <c r="C9110" s="10" t="s">
        <v>85</v>
      </c>
      <c r="D9110" s="10" t="str">
        <f>Mapping!$H$5</f>
        <v>Vendor D</v>
      </c>
      <c r="E9110" s="11">
        <v>55112.951228004727</v>
      </c>
      <c r="F9110" s="12">
        <f t="shared" si="142"/>
        <v>9</v>
      </c>
      <c r="G9110" s="36"/>
      <c r="H9110" s="1"/>
    </row>
    <row r="9111" spans="1:8" ht="14" x14ac:dyDescent="0.15">
      <c r="A9111" s="37">
        <v>2019</v>
      </c>
      <c r="B9111" s="9" t="s">
        <v>26</v>
      </c>
      <c r="C9111" s="10" t="s">
        <v>85</v>
      </c>
      <c r="D9111" s="10" t="str">
        <f>Mapping!$H$6</f>
        <v>Vendor E</v>
      </c>
      <c r="E9111" s="11">
        <v>357857.75285908277</v>
      </c>
      <c r="F9111" s="12">
        <f t="shared" si="142"/>
        <v>9</v>
      </c>
      <c r="G9111" s="36"/>
      <c r="H9111" s="1"/>
    </row>
    <row r="9112" spans="1:8" ht="14" x14ac:dyDescent="0.15">
      <c r="A9112" s="37">
        <v>2020</v>
      </c>
      <c r="B9112" s="9" t="s">
        <v>26</v>
      </c>
      <c r="C9112" s="10" t="s">
        <v>86</v>
      </c>
      <c r="D9112" s="10" t="str">
        <f>Mapping!$H$7</f>
        <v>Vendor F</v>
      </c>
      <c r="E9112" s="11">
        <v>61683.815766987107</v>
      </c>
      <c r="F9112" s="12">
        <f t="shared" si="142"/>
        <v>9</v>
      </c>
      <c r="G9112" s="36"/>
      <c r="H9112" s="1"/>
    </row>
    <row r="9113" spans="1:8" ht="14" x14ac:dyDescent="0.15">
      <c r="A9113" s="37">
        <v>2019</v>
      </c>
      <c r="B9113" s="9" t="s">
        <v>26</v>
      </c>
      <c r="C9113" s="10" t="s">
        <v>88</v>
      </c>
      <c r="D9113" s="10" t="str">
        <f>Mapping!$H$8</f>
        <v>Vendor G</v>
      </c>
      <c r="E9113" s="11">
        <v>32399.127737304862</v>
      </c>
      <c r="F9113" s="12">
        <f t="shared" si="142"/>
        <v>9</v>
      </c>
      <c r="G9113" s="36"/>
      <c r="H9113" s="1"/>
    </row>
    <row r="9114" spans="1:8" ht="14" x14ac:dyDescent="0.15">
      <c r="A9114" s="37">
        <v>2019</v>
      </c>
      <c r="B9114" s="9" t="s">
        <v>26</v>
      </c>
      <c r="C9114" s="10" t="s">
        <v>85</v>
      </c>
      <c r="D9114" s="10" t="str">
        <f>Mapping!$H$9</f>
        <v>Vendor H</v>
      </c>
      <c r="E9114" s="11">
        <v>198944.25795941849</v>
      </c>
      <c r="F9114" s="12">
        <f t="shared" si="142"/>
        <v>9</v>
      </c>
      <c r="G9114" s="36"/>
      <c r="H9114" s="1"/>
    </row>
    <row r="9115" spans="1:8" ht="14" x14ac:dyDescent="0.15">
      <c r="A9115" s="37">
        <v>2020</v>
      </c>
      <c r="B9115" s="9" t="s">
        <v>26</v>
      </c>
      <c r="C9115" s="10" t="s">
        <v>85</v>
      </c>
      <c r="D9115" s="10" t="str">
        <f>Mapping!$H$10</f>
        <v>Vendor I</v>
      </c>
      <c r="E9115" s="11">
        <v>72533.418682590345</v>
      </c>
      <c r="F9115" s="12">
        <f t="shared" si="142"/>
        <v>9</v>
      </c>
      <c r="G9115" s="36"/>
      <c r="H9115" s="1"/>
    </row>
    <row r="9116" spans="1:8" ht="14" x14ac:dyDescent="0.15">
      <c r="A9116" s="37">
        <v>2019</v>
      </c>
      <c r="B9116" s="9" t="s">
        <v>26</v>
      </c>
      <c r="C9116" s="10" t="s">
        <v>85</v>
      </c>
      <c r="D9116" s="10" t="str">
        <f>Mapping!$H$11</f>
        <v>Vendor J</v>
      </c>
      <c r="E9116" s="11">
        <v>103360.12085455361</v>
      </c>
      <c r="F9116" s="12">
        <f t="shared" si="142"/>
        <v>9</v>
      </c>
      <c r="G9116" s="36"/>
      <c r="H9116" s="1"/>
    </row>
    <row r="9117" spans="1:8" ht="14" x14ac:dyDescent="0.15">
      <c r="A9117" s="37">
        <v>2020</v>
      </c>
      <c r="B9117" s="9" t="s">
        <v>26</v>
      </c>
      <c r="C9117" s="10" t="s">
        <v>86</v>
      </c>
      <c r="D9117" s="10" t="str">
        <f>Mapping!$H$12</f>
        <v>Vendor K</v>
      </c>
      <c r="E9117" s="11">
        <v>151489.7961461166</v>
      </c>
      <c r="F9117" s="12">
        <f t="shared" si="142"/>
        <v>9</v>
      </c>
      <c r="G9117" s="36"/>
      <c r="H9117" s="1"/>
    </row>
    <row r="9118" spans="1:8" ht="14" x14ac:dyDescent="0.15">
      <c r="A9118" s="37">
        <v>2019</v>
      </c>
      <c r="B9118" s="9" t="s">
        <v>26</v>
      </c>
      <c r="C9118" s="10" t="s">
        <v>88</v>
      </c>
      <c r="D9118" s="10" t="str">
        <f>Mapping!$H$13</f>
        <v>Vendor L</v>
      </c>
      <c r="E9118" s="11">
        <v>9932.4807006276969</v>
      </c>
      <c r="F9118" s="12">
        <f t="shared" si="142"/>
        <v>9</v>
      </c>
      <c r="G9118" s="36"/>
      <c r="H9118" s="1"/>
    </row>
    <row r="9119" spans="1:8" ht="14" x14ac:dyDescent="0.15">
      <c r="A9119" s="37">
        <v>2019</v>
      </c>
      <c r="B9119" s="9" t="s">
        <v>26</v>
      </c>
      <c r="C9119" s="10" t="s">
        <v>87</v>
      </c>
      <c r="D9119" s="10" t="str">
        <f>Mapping!$H$14</f>
        <v>Vendor M</v>
      </c>
      <c r="E9119" s="11">
        <v>120556.58571453899</v>
      </c>
      <c r="F9119" s="12">
        <f t="shared" si="142"/>
        <v>9</v>
      </c>
      <c r="G9119" s="36"/>
      <c r="H9119" s="1"/>
    </row>
    <row r="9120" spans="1:8" ht="14" x14ac:dyDescent="0.15">
      <c r="A9120" s="37">
        <v>2020</v>
      </c>
      <c r="B9120" s="9" t="s">
        <v>26</v>
      </c>
      <c r="C9120" s="10" t="s">
        <v>85</v>
      </c>
      <c r="D9120" s="10" t="str">
        <f>Mapping!$H$15</f>
        <v>Vendor N</v>
      </c>
      <c r="E9120" s="11">
        <v>52636.840735649683</v>
      </c>
      <c r="F9120" s="12">
        <f t="shared" si="142"/>
        <v>9</v>
      </c>
      <c r="G9120" s="36"/>
      <c r="H9120" s="1"/>
    </row>
    <row r="9121" spans="1:8" ht="14" x14ac:dyDescent="0.15">
      <c r="A9121" s="37">
        <v>2020</v>
      </c>
      <c r="B9121" s="9" t="s">
        <v>26</v>
      </c>
      <c r="C9121" s="10" t="s">
        <v>86</v>
      </c>
      <c r="D9121" s="10" t="str">
        <f>Mapping!$H$16</f>
        <v>Vendor O</v>
      </c>
      <c r="E9121" s="11">
        <v>6659.5110377690607</v>
      </c>
      <c r="F9121" s="12">
        <f t="shared" si="142"/>
        <v>9</v>
      </c>
      <c r="G9121" s="36"/>
      <c r="H9121" s="1"/>
    </row>
    <row r="9122" spans="1:8" ht="14" x14ac:dyDescent="0.15">
      <c r="A9122" s="37">
        <v>2019</v>
      </c>
      <c r="B9122" s="9" t="s">
        <v>26</v>
      </c>
      <c r="C9122" s="10" t="s">
        <v>88</v>
      </c>
      <c r="D9122" s="10" t="str">
        <f>Mapping!$H$17</f>
        <v>Vendor P</v>
      </c>
      <c r="E9122" s="11">
        <v>32959.834082553461</v>
      </c>
      <c r="F9122" s="12">
        <f t="shared" si="142"/>
        <v>9</v>
      </c>
      <c r="G9122" s="36"/>
      <c r="H9122" s="1"/>
    </row>
    <row r="9123" spans="1:8" ht="14" x14ac:dyDescent="0.15">
      <c r="A9123" s="37">
        <v>2019</v>
      </c>
      <c r="B9123" s="9" t="s">
        <v>26</v>
      </c>
      <c r="C9123" s="10" t="s">
        <v>87</v>
      </c>
      <c r="D9123" s="10" t="str">
        <f>Mapping!$H$18</f>
        <v>Vendor Q</v>
      </c>
      <c r="E9123" s="11">
        <v>256169.87108311991</v>
      </c>
      <c r="F9123" s="12">
        <f t="shared" si="142"/>
        <v>9</v>
      </c>
      <c r="G9123" s="36"/>
      <c r="H9123" s="1"/>
    </row>
    <row r="9124" spans="1:8" ht="14" x14ac:dyDescent="0.15">
      <c r="A9124" s="37">
        <v>2020</v>
      </c>
      <c r="B9124" s="9" t="s">
        <v>26</v>
      </c>
      <c r="C9124" s="10" t="s">
        <v>85</v>
      </c>
      <c r="D9124" s="10" t="str">
        <f>Mapping!$H$19</f>
        <v>Vendor R</v>
      </c>
      <c r="E9124" s="11">
        <v>278216.13516050047</v>
      </c>
      <c r="F9124" s="12">
        <f t="shared" si="142"/>
        <v>9</v>
      </c>
      <c r="G9124" s="36"/>
      <c r="H9124" s="1"/>
    </row>
    <row r="9125" spans="1:8" ht="14" x14ac:dyDescent="0.15">
      <c r="A9125" s="37">
        <v>2020</v>
      </c>
      <c r="B9125" s="9" t="s">
        <v>26</v>
      </c>
      <c r="C9125" s="10" t="s">
        <v>86</v>
      </c>
      <c r="D9125" s="10" t="str">
        <f>Mapping!$H$20</f>
        <v>Vendor S</v>
      </c>
      <c r="E9125" s="11">
        <v>231101.02290530896</v>
      </c>
      <c r="F9125" s="12">
        <f t="shared" si="142"/>
        <v>9</v>
      </c>
      <c r="G9125" s="36"/>
      <c r="H9125" s="1"/>
    </row>
    <row r="9126" spans="1:8" ht="14" x14ac:dyDescent="0.15">
      <c r="A9126" s="37">
        <v>2020</v>
      </c>
      <c r="B9126" s="9" t="s">
        <v>26</v>
      </c>
      <c r="C9126" s="10" t="s">
        <v>88</v>
      </c>
      <c r="D9126" s="10" t="str">
        <f>Mapping!$H$2</f>
        <v>Vendor A</v>
      </c>
      <c r="E9126" s="11">
        <v>142442.52410155442</v>
      </c>
      <c r="F9126" s="12">
        <f t="shared" si="142"/>
        <v>9</v>
      </c>
      <c r="G9126" s="36"/>
      <c r="H9126" s="1"/>
    </row>
    <row r="9127" spans="1:8" ht="14" x14ac:dyDescent="0.15">
      <c r="A9127" s="37">
        <v>2020</v>
      </c>
      <c r="B9127" s="9" t="s">
        <v>26</v>
      </c>
      <c r="C9127" s="10" t="s">
        <v>87</v>
      </c>
      <c r="D9127" s="10" t="str">
        <f>Mapping!$H$3</f>
        <v>Vendor B</v>
      </c>
      <c r="E9127" s="11">
        <v>124917.75379589699</v>
      </c>
      <c r="F9127" s="12">
        <f t="shared" si="142"/>
        <v>9</v>
      </c>
      <c r="G9127" s="36"/>
      <c r="H9127" s="1"/>
    </row>
    <row r="9128" spans="1:8" ht="14" x14ac:dyDescent="0.15">
      <c r="A9128" s="37">
        <v>2020</v>
      </c>
      <c r="B9128" s="9" t="s">
        <v>26</v>
      </c>
      <c r="C9128" s="10" t="s">
        <v>85</v>
      </c>
      <c r="D9128" s="10" t="str">
        <f>Mapping!$H$4</f>
        <v>Vendor C</v>
      </c>
      <c r="E9128" s="11">
        <v>30119.977980315307</v>
      </c>
      <c r="F9128" s="12">
        <f t="shared" si="142"/>
        <v>9</v>
      </c>
      <c r="G9128" s="36"/>
      <c r="H9128" s="1"/>
    </row>
    <row r="9129" spans="1:8" ht="14" x14ac:dyDescent="0.15">
      <c r="A9129" s="37">
        <v>2020</v>
      </c>
      <c r="B9129" s="9" t="s">
        <v>26</v>
      </c>
      <c r="C9129" s="10" t="s">
        <v>86</v>
      </c>
      <c r="D9129" s="10" t="str">
        <f>Mapping!$H$5</f>
        <v>Vendor D</v>
      </c>
      <c r="E9129" s="11">
        <v>164449.04644388234</v>
      </c>
      <c r="F9129" s="12">
        <f t="shared" si="142"/>
        <v>9</v>
      </c>
      <c r="G9129" s="36"/>
      <c r="H9129" s="1"/>
    </row>
    <row r="9130" spans="1:8" ht="14" x14ac:dyDescent="0.15">
      <c r="A9130" s="37">
        <v>2019</v>
      </c>
      <c r="B9130" s="9" t="s">
        <v>26</v>
      </c>
      <c r="C9130" s="10" t="s">
        <v>88</v>
      </c>
      <c r="D9130" s="10" t="str">
        <f>Mapping!$H$6</f>
        <v>Vendor E</v>
      </c>
      <c r="E9130" s="11">
        <v>2696427.1972171278</v>
      </c>
      <c r="F9130" s="12">
        <f t="shared" si="142"/>
        <v>9</v>
      </c>
      <c r="G9130" s="36"/>
      <c r="H9130" s="1"/>
    </row>
    <row r="9131" spans="1:8" ht="14" x14ac:dyDescent="0.15">
      <c r="A9131" s="37">
        <v>2019</v>
      </c>
      <c r="B9131" s="9" t="s">
        <v>26</v>
      </c>
      <c r="C9131" s="10" t="s">
        <v>87</v>
      </c>
      <c r="D9131" s="10" t="str">
        <f>Mapping!$H$7</f>
        <v>Vendor F</v>
      </c>
      <c r="E9131" s="11">
        <v>278059.2916941499</v>
      </c>
      <c r="F9131" s="12">
        <f t="shared" si="142"/>
        <v>9</v>
      </c>
      <c r="G9131" s="36"/>
      <c r="H9131" s="1"/>
    </row>
    <row r="9132" spans="1:8" ht="14" x14ac:dyDescent="0.15">
      <c r="A9132" s="37">
        <v>2020</v>
      </c>
      <c r="B9132" s="9" t="s">
        <v>26</v>
      </c>
      <c r="C9132" s="10" t="s">
        <v>85</v>
      </c>
      <c r="D9132" s="10" t="str">
        <f>Mapping!$H$8</f>
        <v>Vendor G</v>
      </c>
      <c r="E9132" s="11">
        <v>117398.3450911252</v>
      </c>
      <c r="F9132" s="12">
        <f t="shared" si="142"/>
        <v>9</v>
      </c>
      <c r="G9132" s="36"/>
      <c r="H9132" s="1"/>
    </row>
    <row r="9133" spans="1:8" ht="14" x14ac:dyDescent="0.15">
      <c r="A9133" s="37">
        <v>2019</v>
      </c>
      <c r="B9133" s="9" t="s">
        <v>26</v>
      </c>
      <c r="C9133" s="10" t="s">
        <v>85</v>
      </c>
      <c r="D9133" s="10" t="str">
        <f>Mapping!$H$9</f>
        <v>Vendor H</v>
      </c>
      <c r="E9133" s="11">
        <v>36983.93312113607</v>
      </c>
      <c r="F9133" s="12">
        <f t="shared" si="142"/>
        <v>9</v>
      </c>
      <c r="G9133" s="36"/>
      <c r="H9133" s="1"/>
    </row>
    <row r="9134" spans="1:8" ht="14" x14ac:dyDescent="0.15">
      <c r="A9134" s="37">
        <v>2019</v>
      </c>
      <c r="B9134" s="9" t="s">
        <v>26</v>
      </c>
      <c r="C9134" s="10" t="s">
        <v>86</v>
      </c>
      <c r="D9134" s="10" t="str">
        <f>Mapping!$H$10</f>
        <v>Vendor I</v>
      </c>
      <c r="E9134" s="11">
        <v>515.2496660779633</v>
      </c>
      <c r="F9134" s="12">
        <f t="shared" si="142"/>
        <v>9</v>
      </c>
      <c r="G9134" s="36"/>
      <c r="H9134" s="1"/>
    </row>
    <row r="9135" spans="1:8" ht="14" x14ac:dyDescent="0.15">
      <c r="A9135" s="37">
        <v>2020</v>
      </c>
      <c r="B9135" s="9" t="s">
        <v>26</v>
      </c>
      <c r="C9135" s="10" t="s">
        <v>88</v>
      </c>
      <c r="D9135" s="10" t="str">
        <f>Mapping!$H$11</f>
        <v>Vendor J</v>
      </c>
      <c r="E9135" s="11">
        <v>16326.834035467427</v>
      </c>
      <c r="F9135" s="12">
        <f t="shared" si="142"/>
        <v>9</v>
      </c>
      <c r="G9135" s="36"/>
      <c r="H9135" s="1"/>
    </row>
    <row r="9136" spans="1:8" ht="14" x14ac:dyDescent="0.15">
      <c r="A9136" s="37">
        <v>2020</v>
      </c>
      <c r="B9136" s="9" t="s">
        <v>26</v>
      </c>
      <c r="C9136" s="10" t="s">
        <v>85</v>
      </c>
      <c r="D9136" s="10" t="str">
        <f>Mapping!$H$12</f>
        <v>Vendor K</v>
      </c>
      <c r="E9136" s="11">
        <v>35026.257505648799</v>
      </c>
      <c r="F9136" s="12">
        <f t="shared" si="142"/>
        <v>9</v>
      </c>
      <c r="G9136" s="36"/>
      <c r="H9136" s="1"/>
    </row>
    <row r="9137" spans="1:8" ht="14" x14ac:dyDescent="0.15">
      <c r="A9137" s="37">
        <v>2020</v>
      </c>
      <c r="B9137" s="9" t="s">
        <v>26</v>
      </c>
      <c r="C9137" s="10" t="s">
        <v>86</v>
      </c>
      <c r="D9137" s="10" t="str">
        <f>Mapping!$H$13</f>
        <v>Vendor L</v>
      </c>
      <c r="E9137" s="11">
        <v>64478.19470638394</v>
      </c>
      <c r="F9137" s="12">
        <f t="shared" si="142"/>
        <v>9</v>
      </c>
      <c r="G9137" s="36"/>
      <c r="H9137" s="1"/>
    </row>
    <row r="9138" spans="1:8" ht="14" x14ac:dyDescent="0.15">
      <c r="A9138" s="37">
        <v>2019</v>
      </c>
      <c r="B9138" s="9" t="s">
        <v>26</v>
      </c>
      <c r="C9138" s="10" t="s">
        <v>88</v>
      </c>
      <c r="D9138" s="10" t="str">
        <f>Mapping!$H$14</f>
        <v>Vendor M</v>
      </c>
      <c r="E9138" s="11">
        <v>117273.34349083735</v>
      </c>
      <c r="F9138" s="12">
        <f t="shared" si="142"/>
        <v>9</v>
      </c>
      <c r="G9138" s="36"/>
      <c r="H9138" s="1"/>
    </row>
    <row r="9139" spans="1:8" ht="14" x14ac:dyDescent="0.15">
      <c r="A9139" s="37">
        <v>2020</v>
      </c>
      <c r="B9139" s="9" t="s">
        <v>26</v>
      </c>
      <c r="C9139" s="10" t="s">
        <v>85</v>
      </c>
      <c r="D9139" s="10" t="str">
        <f>Mapping!$H$15</f>
        <v>Vendor N</v>
      </c>
      <c r="E9139" s="11">
        <v>78831.679704353388</v>
      </c>
      <c r="F9139" s="12">
        <f t="shared" si="142"/>
        <v>9</v>
      </c>
      <c r="G9139" s="36"/>
      <c r="H9139" s="1"/>
    </row>
    <row r="9140" spans="1:8" ht="14" x14ac:dyDescent="0.15">
      <c r="A9140" s="37">
        <v>2020</v>
      </c>
      <c r="B9140" s="9" t="s">
        <v>26</v>
      </c>
      <c r="C9140" s="10" t="s">
        <v>86</v>
      </c>
      <c r="D9140" s="10" t="str">
        <f>Mapping!$H$16</f>
        <v>Vendor O</v>
      </c>
      <c r="E9140" s="11">
        <v>17321.923928918295</v>
      </c>
      <c r="F9140" s="12">
        <f t="shared" si="142"/>
        <v>9</v>
      </c>
      <c r="G9140" s="36"/>
      <c r="H9140" s="1"/>
    </row>
    <row r="9141" spans="1:8" ht="14" x14ac:dyDescent="0.15">
      <c r="A9141" s="37">
        <v>2019</v>
      </c>
      <c r="B9141" s="9" t="s">
        <v>26</v>
      </c>
      <c r="C9141" s="10" t="s">
        <v>88</v>
      </c>
      <c r="D9141" s="10" t="str">
        <f>Mapping!$H$17</f>
        <v>Vendor P</v>
      </c>
      <c r="E9141" s="11">
        <v>207606.45747898085</v>
      </c>
      <c r="F9141" s="12">
        <f t="shared" si="142"/>
        <v>9</v>
      </c>
      <c r="G9141" s="36"/>
      <c r="H9141" s="1"/>
    </row>
    <row r="9142" spans="1:8" ht="14" x14ac:dyDescent="0.15">
      <c r="A9142" s="37">
        <v>2020</v>
      </c>
      <c r="B9142" s="9" t="s">
        <v>26</v>
      </c>
      <c r="C9142" s="10" t="s">
        <v>85</v>
      </c>
      <c r="D9142" s="10" t="str">
        <f>Mapping!$H$18</f>
        <v>Vendor Q</v>
      </c>
      <c r="E9142" s="11">
        <v>644233.7050321959</v>
      </c>
      <c r="F9142" s="12">
        <f t="shared" si="142"/>
        <v>9</v>
      </c>
      <c r="G9142" s="36"/>
      <c r="H9142" s="1"/>
    </row>
    <row r="9143" spans="1:8" ht="14" x14ac:dyDescent="0.15">
      <c r="A9143" s="37">
        <v>2020</v>
      </c>
      <c r="B9143" s="9" t="s">
        <v>26</v>
      </c>
      <c r="C9143" s="10" t="s">
        <v>85</v>
      </c>
      <c r="D9143" s="10" t="str">
        <f>Mapping!$H$19</f>
        <v>Vendor R</v>
      </c>
      <c r="E9143" s="11">
        <v>15451.836489232886</v>
      </c>
      <c r="F9143" s="12">
        <f t="shared" si="142"/>
        <v>9</v>
      </c>
      <c r="G9143" s="36"/>
      <c r="H9143" s="1"/>
    </row>
    <row r="9144" spans="1:8" ht="14" x14ac:dyDescent="0.15">
      <c r="A9144" s="37">
        <v>2019</v>
      </c>
      <c r="B9144" s="9" t="s">
        <v>26</v>
      </c>
      <c r="C9144" s="10" t="s">
        <v>85</v>
      </c>
      <c r="D9144" s="10" t="str">
        <f>Mapping!$H$20</f>
        <v>Vendor S</v>
      </c>
      <c r="E9144" s="11">
        <v>8643.6959370535551</v>
      </c>
      <c r="F9144" s="12">
        <f t="shared" si="142"/>
        <v>9</v>
      </c>
      <c r="G9144" s="36"/>
      <c r="H9144" s="1"/>
    </row>
    <row r="9145" spans="1:8" ht="14" x14ac:dyDescent="0.15">
      <c r="A9145" s="37">
        <v>2020</v>
      </c>
      <c r="B9145" s="9" t="s">
        <v>26</v>
      </c>
      <c r="C9145" s="10" t="s">
        <v>85</v>
      </c>
      <c r="D9145" s="10" t="str">
        <f>Mapping!$H$2</f>
        <v>Vendor A</v>
      </c>
      <c r="E9145" s="11">
        <v>8696.3355567405251</v>
      </c>
      <c r="F9145" s="12">
        <f t="shared" si="142"/>
        <v>9</v>
      </c>
      <c r="G9145" s="36"/>
      <c r="H9145" s="1"/>
    </row>
    <row r="9146" spans="1:8" ht="14" x14ac:dyDescent="0.15">
      <c r="A9146" s="37">
        <v>2020</v>
      </c>
      <c r="B9146" s="9" t="s">
        <v>26</v>
      </c>
      <c r="C9146" s="10" t="s">
        <v>85</v>
      </c>
      <c r="D9146" s="10" t="str">
        <f>Mapping!$H$3</f>
        <v>Vendor B</v>
      </c>
      <c r="E9146" s="11">
        <v>387578.19684290246</v>
      </c>
      <c r="F9146" s="12">
        <f t="shared" si="142"/>
        <v>9</v>
      </c>
      <c r="G9146" s="36"/>
      <c r="H9146" s="1"/>
    </row>
    <row r="9147" spans="1:8" ht="14" x14ac:dyDescent="0.15">
      <c r="A9147" s="37">
        <v>2019</v>
      </c>
      <c r="B9147" s="9" t="s">
        <v>26</v>
      </c>
      <c r="C9147" s="10" t="s">
        <v>85</v>
      </c>
      <c r="D9147" s="10" t="str">
        <f>Mapping!$H$4</f>
        <v>Vendor C</v>
      </c>
      <c r="E9147" s="11">
        <v>957035.88995978131</v>
      </c>
      <c r="F9147" s="12">
        <f t="shared" si="142"/>
        <v>9</v>
      </c>
      <c r="G9147" s="36"/>
      <c r="H9147" s="1"/>
    </row>
    <row r="9148" spans="1:8" ht="14" x14ac:dyDescent="0.15">
      <c r="A9148" s="37">
        <v>2020</v>
      </c>
      <c r="B9148" s="9" t="s">
        <v>26</v>
      </c>
      <c r="C9148" s="10" t="s">
        <v>85</v>
      </c>
      <c r="D9148" s="10" t="str">
        <f>Mapping!$H$5</f>
        <v>Vendor D</v>
      </c>
      <c r="E9148" s="11">
        <v>89085.870108696123</v>
      </c>
      <c r="F9148" s="12">
        <f t="shared" si="142"/>
        <v>9</v>
      </c>
      <c r="G9148" s="36"/>
      <c r="H9148" s="1"/>
    </row>
    <row r="9149" spans="1:8" ht="14" x14ac:dyDescent="0.15">
      <c r="A9149" s="37">
        <v>2019</v>
      </c>
      <c r="B9149" s="9" t="s">
        <v>26</v>
      </c>
      <c r="C9149" s="10" t="s">
        <v>85</v>
      </c>
      <c r="D9149" s="10" t="str">
        <f>Mapping!$H$6</f>
        <v>Vendor E</v>
      </c>
      <c r="E9149" s="11">
        <v>5567.1476062326556</v>
      </c>
      <c r="F9149" s="12">
        <f t="shared" si="142"/>
        <v>9</v>
      </c>
      <c r="G9149" s="36"/>
      <c r="H9149" s="1"/>
    </row>
    <row r="9150" spans="1:8" ht="14" x14ac:dyDescent="0.15">
      <c r="A9150" s="37">
        <v>2019</v>
      </c>
      <c r="B9150" s="9" t="s">
        <v>26</v>
      </c>
      <c r="C9150" s="10" t="s">
        <v>85</v>
      </c>
      <c r="D9150" s="10" t="str">
        <f>Mapping!$H$7</f>
        <v>Vendor F</v>
      </c>
      <c r="E9150" s="11">
        <v>584169.33851052762</v>
      </c>
      <c r="F9150" s="12">
        <f t="shared" si="142"/>
        <v>9</v>
      </c>
      <c r="G9150" s="36"/>
      <c r="H9150" s="1"/>
    </row>
    <row r="9151" spans="1:8" ht="14" x14ac:dyDescent="0.15">
      <c r="A9151" s="37">
        <v>2019</v>
      </c>
      <c r="B9151" s="9" t="s">
        <v>26</v>
      </c>
      <c r="C9151" s="10" t="s">
        <v>85</v>
      </c>
      <c r="D9151" s="10" t="str">
        <f>Mapping!$H$8</f>
        <v>Vendor G</v>
      </c>
      <c r="E9151" s="11">
        <v>16409.192047357206</v>
      </c>
      <c r="F9151" s="12">
        <f t="shared" si="142"/>
        <v>9</v>
      </c>
      <c r="G9151" s="36"/>
      <c r="H9151" s="1"/>
    </row>
    <row r="9152" spans="1:8" ht="14" x14ac:dyDescent="0.15">
      <c r="A9152" s="37">
        <v>2019</v>
      </c>
      <c r="B9152" s="9" t="s">
        <v>26</v>
      </c>
      <c r="C9152" s="10" t="s">
        <v>85</v>
      </c>
      <c r="D9152" s="10" t="str">
        <f>Mapping!$H$9</f>
        <v>Vendor H</v>
      </c>
      <c r="E9152" s="11">
        <v>1446233.3039006025</v>
      </c>
      <c r="F9152" s="12">
        <f t="shared" si="142"/>
        <v>9</v>
      </c>
      <c r="G9152" s="36"/>
      <c r="H9152" s="1"/>
    </row>
    <row r="9153" spans="1:8" ht="14" x14ac:dyDescent="0.15">
      <c r="A9153" s="37">
        <v>2019</v>
      </c>
      <c r="B9153" s="9" t="s">
        <v>26</v>
      </c>
      <c r="C9153" s="10" t="s">
        <v>85</v>
      </c>
      <c r="D9153" s="10" t="str">
        <f>Mapping!$H$10</f>
        <v>Vendor I</v>
      </c>
      <c r="E9153" s="11">
        <v>92262.744044532985</v>
      </c>
      <c r="F9153" s="12">
        <f t="shared" si="142"/>
        <v>9</v>
      </c>
      <c r="G9153" s="36"/>
      <c r="H9153" s="1"/>
    </row>
    <row r="9154" spans="1:8" ht="14" x14ac:dyDescent="0.15">
      <c r="A9154" s="37">
        <v>2020</v>
      </c>
      <c r="B9154" s="9" t="s">
        <v>26</v>
      </c>
      <c r="C9154" s="10" t="s">
        <v>85</v>
      </c>
      <c r="D9154" s="10" t="str">
        <f>Mapping!$H$11</f>
        <v>Vendor J</v>
      </c>
      <c r="E9154" s="11">
        <v>782199.48194061464</v>
      </c>
      <c r="F9154" s="12">
        <f t="shared" ref="F9154:F9217" si="143">MONTH(DATEVALUE(B9154&amp;"1"))</f>
        <v>9</v>
      </c>
      <c r="G9154" s="36"/>
      <c r="H9154" s="1"/>
    </row>
    <row r="9155" spans="1:8" ht="14" x14ac:dyDescent="0.15">
      <c r="A9155" s="37">
        <v>2019</v>
      </c>
      <c r="B9155" s="9" t="s">
        <v>26</v>
      </c>
      <c r="C9155" s="10" t="s">
        <v>85</v>
      </c>
      <c r="D9155" s="10" t="str">
        <f>Mapping!$H$12</f>
        <v>Vendor K</v>
      </c>
      <c r="E9155" s="11">
        <v>894893.15462106967</v>
      </c>
      <c r="F9155" s="12">
        <f t="shared" si="143"/>
        <v>9</v>
      </c>
      <c r="G9155" s="36"/>
      <c r="H9155" s="1"/>
    </row>
    <row r="9156" spans="1:8" ht="14" x14ac:dyDescent="0.15">
      <c r="A9156" s="37">
        <v>2019</v>
      </c>
      <c r="B9156" s="9" t="s">
        <v>26</v>
      </c>
      <c r="C9156" s="10" t="s">
        <v>85</v>
      </c>
      <c r="D9156" s="10" t="str">
        <f>Mapping!$H$13</f>
        <v>Vendor L</v>
      </c>
      <c r="E9156" s="11">
        <v>641542.67986712977</v>
      </c>
      <c r="F9156" s="12">
        <f t="shared" si="143"/>
        <v>9</v>
      </c>
      <c r="G9156" s="36"/>
      <c r="H9156" s="1"/>
    </row>
    <row r="9157" spans="1:8" ht="14" x14ac:dyDescent="0.15">
      <c r="A9157" s="37">
        <v>2019</v>
      </c>
      <c r="B9157" s="9" t="s">
        <v>26</v>
      </c>
      <c r="C9157" s="10" t="s">
        <v>85</v>
      </c>
      <c r="D9157" s="10" t="str">
        <f>Mapping!$H$14</f>
        <v>Vendor M</v>
      </c>
      <c r="E9157" s="11">
        <v>66423.201171559369</v>
      </c>
      <c r="F9157" s="12">
        <f t="shared" si="143"/>
        <v>9</v>
      </c>
      <c r="G9157" s="36"/>
      <c r="H9157" s="1"/>
    </row>
    <row r="9158" spans="1:8" ht="14" x14ac:dyDescent="0.15">
      <c r="A9158" s="37">
        <v>2019</v>
      </c>
      <c r="B9158" s="9" t="s">
        <v>26</v>
      </c>
      <c r="C9158" s="10" t="s">
        <v>85</v>
      </c>
      <c r="D9158" s="10" t="str">
        <f>Mapping!$H$15</f>
        <v>Vendor N</v>
      </c>
      <c r="E9158" s="11">
        <v>166207.73002666232</v>
      </c>
      <c r="F9158" s="12">
        <f t="shared" si="143"/>
        <v>9</v>
      </c>
      <c r="G9158" s="36"/>
      <c r="H9158" s="1"/>
    </row>
    <row r="9159" spans="1:8" ht="14" x14ac:dyDescent="0.15">
      <c r="A9159" s="37">
        <v>2020</v>
      </c>
      <c r="B9159" s="9" t="s">
        <v>26</v>
      </c>
      <c r="C9159" s="10" t="s">
        <v>85</v>
      </c>
      <c r="D9159" s="10" t="str">
        <f>Mapping!$H$16</f>
        <v>Vendor O</v>
      </c>
      <c r="E9159" s="11">
        <v>344444.99067865039</v>
      </c>
      <c r="F9159" s="12">
        <f t="shared" si="143"/>
        <v>9</v>
      </c>
      <c r="G9159" s="36"/>
      <c r="H9159" s="1"/>
    </row>
    <row r="9160" spans="1:8" ht="14" x14ac:dyDescent="0.15">
      <c r="A9160" s="37">
        <v>2019</v>
      </c>
      <c r="B9160" s="9" t="s">
        <v>26</v>
      </c>
      <c r="C9160" s="10" t="s">
        <v>85</v>
      </c>
      <c r="D9160" s="10" t="str">
        <f>Mapping!$H$17</f>
        <v>Vendor P</v>
      </c>
      <c r="E9160" s="11">
        <v>4560329.1180041647</v>
      </c>
      <c r="F9160" s="12">
        <f t="shared" si="143"/>
        <v>9</v>
      </c>
      <c r="G9160" s="36"/>
      <c r="H9160" s="1"/>
    </row>
    <row r="9161" spans="1:8" ht="14" x14ac:dyDescent="0.15">
      <c r="A9161" s="37">
        <v>2020</v>
      </c>
      <c r="B9161" s="9" t="s">
        <v>26</v>
      </c>
      <c r="C9161" s="10" t="s">
        <v>85</v>
      </c>
      <c r="D9161" s="10" t="str">
        <f>Mapping!$H$18</f>
        <v>Vendor Q</v>
      </c>
      <c r="E9161" s="11">
        <v>523435.68170536804</v>
      </c>
      <c r="F9161" s="12">
        <f t="shared" si="143"/>
        <v>9</v>
      </c>
      <c r="G9161" s="36"/>
      <c r="H9161" s="1"/>
    </row>
    <row r="9162" spans="1:8" ht="14" x14ac:dyDescent="0.15">
      <c r="A9162" s="37">
        <v>2019</v>
      </c>
      <c r="B9162" s="9" t="s">
        <v>26</v>
      </c>
      <c r="C9162" s="10" t="s">
        <v>85</v>
      </c>
      <c r="D9162" s="10" t="str">
        <f>Mapping!$H$19</f>
        <v>Vendor R</v>
      </c>
      <c r="E9162" s="11">
        <v>451790.00141217152</v>
      </c>
      <c r="F9162" s="12">
        <f t="shared" si="143"/>
        <v>9</v>
      </c>
      <c r="G9162" s="36"/>
      <c r="H9162" s="1"/>
    </row>
    <row r="9163" spans="1:8" ht="14" x14ac:dyDescent="0.15">
      <c r="A9163" s="37">
        <v>2020</v>
      </c>
      <c r="B9163" s="9" t="s">
        <v>26</v>
      </c>
      <c r="C9163" s="10" t="s">
        <v>85</v>
      </c>
      <c r="D9163" s="10" t="str">
        <f>Mapping!$H$2</f>
        <v>Vendor A</v>
      </c>
      <c r="E9163" s="11">
        <v>993906.58252154151</v>
      </c>
      <c r="F9163" s="12">
        <f t="shared" si="143"/>
        <v>9</v>
      </c>
      <c r="G9163" s="36"/>
      <c r="H9163" s="1"/>
    </row>
    <row r="9164" spans="1:8" ht="14" x14ac:dyDescent="0.15">
      <c r="A9164" s="37">
        <v>2019</v>
      </c>
      <c r="B9164" s="9" t="s">
        <v>26</v>
      </c>
      <c r="C9164" s="10" t="s">
        <v>85</v>
      </c>
      <c r="D9164" s="10" t="str">
        <f>Mapping!$H$3</f>
        <v>Vendor B</v>
      </c>
      <c r="E9164" s="11">
        <v>1714008.3385758053</v>
      </c>
      <c r="F9164" s="12">
        <f t="shared" si="143"/>
        <v>9</v>
      </c>
      <c r="G9164" s="36"/>
      <c r="H9164" s="1"/>
    </row>
    <row r="9165" spans="1:8" ht="14" x14ac:dyDescent="0.15">
      <c r="A9165" s="37">
        <v>2020</v>
      </c>
      <c r="B9165" s="9" t="s">
        <v>26</v>
      </c>
      <c r="C9165" s="10" t="s">
        <v>85</v>
      </c>
      <c r="D9165" s="10" t="str">
        <f>Mapping!$H$4</f>
        <v>Vendor C</v>
      </c>
      <c r="E9165" s="11">
        <v>638915.97684192471</v>
      </c>
      <c r="F9165" s="12">
        <f t="shared" si="143"/>
        <v>9</v>
      </c>
      <c r="G9165" s="36"/>
      <c r="H9165" s="1"/>
    </row>
    <row r="9166" spans="1:8" ht="14" x14ac:dyDescent="0.15">
      <c r="A9166" s="37">
        <v>2020</v>
      </c>
      <c r="B9166" s="9" t="s">
        <v>26</v>
      </c>
      <c r="C9166" s="10" t="s">
        <v>85</v>
      </c>
      <c r="D9166" s="10" t="str">
        <f>Mapping!$H$5</f>
        <v>Vendor D</v>
      </c>
      <c r="E9166" s="11">
        <v>3236025.2529800669</v>
      </c>
      <c r="F9166" s="12">
        <f t="shared" si="143"/>
        <v>9</v>
      </c>
      <c r="G9166" s="36"/>
      <c r="H9166" s="1"/>
    </row>
    <row r="9167" spans="1:8" ht="14" x14ac:dyDescent="0.15">
      <c r="A9167" s="37">
        <v>2020</v>
      </c>
      <c r="B9167" s="9" t="s">
        <v>26</v>
      </c>
      <c r="C9167" s="10" t="s">
        <v>85</v>
      </c>
      <c r="D9167" s="10" t="str">
        <f>Mapping!$H$6</f>
        <v>Vendor E</v>
      </c>
      <c r="E9167" s="11">
        <v>1255675.4123514509</v>
      </c>
      <c r="F9167" s="12">
        <f t="shared" si="143"/>
        <v>9</v>
      </c>
      <c r="G9167" s="36"/>
      <c r="H9167" s="1"/>
    </row>
    <row r="9168" spans="1:8" ht="14" x14ac:dyDescent="0.15">
      <c r="A9168" s="37">
        <v>2020</v>
      </c>
      <c r="B9168" s="9" t="s">
        <v>26</v>
      </c>
      <c r="C9168" s="10" t="s">
        <v>86</v>
      </c>
      <c r="D9168" s="10" t="str">
        <f>Mapping!$H$7</f>
        <v>Vendor F</v>
      </c>
      <c r="E9168" s="11">
        <v>249523.51738981376</v>
      </c>
      <c r="F9168" s="12">
        <f t="shared" si="143"/>
        <v>9</v>
      </c>
      <c r="G9168" s="36"/>
      <c r="H9168" s="1"/>
    </row>
    <row r="9169" spans="1:8" ht="14" x14ac:dyDescent="0.15">
      <c r="A9169" s="37">
        <v>2020</v>
      </c>
      <c r="B9169" s="9" t="s">
        <v>26</v>
      </c>
      <c r="C9169" s="10" t="s">
        <v>88</v>
      </c>
      <c r="D9169" s="10" t="str">
        <f>Mapping!$H$8</f>
        <v>Vendor G</v>
      </c>
      <c r="E9169" s="11">
        <v>817209.70756001573</v>
      </c>
      <c r="F9169" s="12">
        <f t="shared" si="143"/>
        <v>9</v>
      </c>
      <c r="G9169" s="36"/>
      <c r="H9169" s="1"/>
    </row>
    <row r="9170" spans="1:8" ht="14" x14ac:dyDescent="0.15">
      <c r="A9170" s="37">
        <v>2019</v>
      </c>
      <c r="B9170" s="9" t="s">
        <v>26</v>
      </c>
      <c r="C9170" s="10" t="s">
        <v>85</v>
      </c>
      <c r="D9170" s="10" t="str">
        <f>Mapping!$H$9</f>
        <v>Vendor H</v>
      </c>
      <c r="E9170" s="11">
        <v>299794.81165951624</v>
      </c>
      <c r="F9170" s="12">
        <f t="shared" si="143"/>
        <v>9</v>
      </c>
      <c r="G9170" s="36"/>
      <c r="H9170" s="1"/>
    </row>
    <row r="9171" spans="1:8" ht="14" x14ac:dyDescent="0.15">
      <c r="A9171" s="37">
        <v>2019</v>
      </c>
      <c r="B9171" s="9" t="s">
        <v>26</v>
      </c>
      <c r="C9171" s="10" t="s">
        <v>85</v>
      </c>
      <c r="D9171" s="10" t="str">
        <f>Mapping!$H$10</f>
        <v>Vendor I</v>
      </c>
      <c r="E9171" s="11">
        <v>4359159.6915878728</v>
      </c>
      <c r="F9171" s="12">
        <f t="shared" si="143"/>
        <v>9</v>
      </c>
      <c r="G9171" s="36"/>
      <c r="H9171" s="1"/>
    </row>
    <row r="9172" spans="1:8" ht="14" x14ac:dyDescent="0.15">
      <c r="A9172" s="37">
        <v>2020</v>
      </c>
      <c r="B9172" s="9" t="s">
        <v>26</v>
      </c>
      <c r="C9172" s="10" t="s">
        <v>85</v>
      </c>
      <c r="D9172" s="10" t="str">
        <f>Mapping!$H$11</f>
        <v>Vendor J</v>
      </c>
      <c r="E9172" s="11">
        <v>638460.81260982377</v>
      </c>
      <c r="F9172" s="12">
        <f t="shared" si="143"/>
        <v>9</v>
      </c>
      <c r="G9172" s="36"/>
      <c r="H9172" s="1"/>
    </row>
    <row r="9173" spans="1:8" ht="14" x14ac:dyDescent="0.15">
      <c r="A9173" s="37">
        <v>2019</v>
      </c>
      <c r="B9173" s="9" t="s">
        <v>26</v>
      </c>
      <c r="C9173" s="10" t="s">
        <v>85</v>
      </c>
      <c r="D9173" s="10" t="str">
        <f>Mapping!$H$12</f>
        <v>Vendor K</v>
      </c>
      <c r="E9173" s="11">
        <v>1501407.4022995138</v>
      </c>
      <c r="F9173" s="12">
        <f t="shared" si="143"/>
        <v>9</v>
      </c>
      <c r="G9173" s="36"/>
      <c r="H9173" s="1"/>
    </row>
    <row r="9174" spans="1:8" ht="14" x14ac:dyDescent="0.15">
      <c r="A9174" s="37">
        <v>2019</v>
      </c>
      <c r="B9174" s="9" t="s">
        <v>26</v>
      </c>
      <c r="C9174" s="10" t="s">
        <v>85</v>
      </c>
      <c r="D9174" s="10" t="str">
        <f>Mapping!$H$13</f>
        <v>Vendor L</v>
      </c>
      <c r="E9174" s="11">
        <v>202409.95506570331</v>
      </c>
      <c r="F9174" s="12">
        <f t="shared" si="143"/>
        <v>9</v>
      </c>
      <c r="G9174" s="36"/>
      <c r="H9174" s="1"/>
    </row>
    <row r="9175" spans="1:8" ht="14" x14ac:dyDescent="0.15">
      <c r="A9175" s="37">
        <v>2019</v>
      </c>
      <c r="B9175" s="9" t="s">
        <v>26</v>
      </c>
      <c r="C9175" s="10" t="s">
        <v>86</v>
      </c>
      <c r="D9175" s="10" t="str">
        <f>Mapping!$H$14</f>
        <v>Vendor M</v>
      </c>
      <c r="E9175" s="11">
        <v>601005.42049656552</v>
      </c>
      <c r="F9175" s="12">
        <f t="shared" si="143"/>
        <v>9</v>
      </c>
      <c r="G9175" s="36"/>
      <c r="H9175" s="1"/>
    </row>
    <row r="9176" spans="1:8" ht="14" x14ac:dyDescent="0.15">
      <c r="A9176" s="37">
        <v>2020</v>
      </c>
      <c r="B9176" s="9" t="s">
        <v>26</v>
      </c>
      <c r="C9176" s="10" t="s">
        <v>88</v>
      </c>
      <c r="D9176" s="10" t="str">
        <f>Mapping!$H$15</f>
        <v>Vendor N</v>
      </c>
      <c r="E9176" s="11">
        <v>818761.06567006931</v>
      </c>
      <c r="F9176" s="12">
        <f t="shared" si="143"/>
        <v>9</v>
      </c>
      <c r="G9176" s="36"/>
      <c r="H9176" s="1"/>
    </row>
    <row r="9177" spans="1:8" ht="14" x14ac:dyDescent="0.15">
      <c r="A9177" s="37">
        <v>2019</v>
      </c>
      <c r="B9177" s="9" t="s">
        <v>26</v>
      </c>
      <c r="C9177" s="10" t="s">
        <v>85</v>
      </c>
      <c r="D9177" s="10" t="str">
        <f>Mapping!$H$16</f>
        <v>Vendor O</v>
      </c>
      <c r="E9177" s="11">
        <v>472065.35998326988</v>
      </c>
      <c r="F9177" s="12">
        <f t="shared" si="143"/>
        <v>9</v>
      </c>
      <c r="G9177" s="36"/>
      <c r="H9177" s="1"/>
    </row>
    <row r="9178" spans="1:8" ht="14" x14ac:dyDescent="0.15">
      <c r="A9178" s="37">
        <v>2019</v>
      </c>
      <c r="B9178" s="9" t="s">
        <v>26</v>
      </c>
      <c r="C9178" s="10" t="s">
        <v>85</v>
      </c>
      <c r="D9178" s="10" t="str">
        <f>Mapping!$H$17</f>
        <v>Vendor P</v>
      </c>
      <c r="E9178" s="11">
        <v>1115917.4917842061</v>
      </c>
      <c r="F9178" s="12">
        <f t="shared" si="143"/>
        <v>9</v>
      </c>
      <c r="G9178" s="36"/>
      <c r="H9178" s="1"/>
    </row>
    <row r="9179" spans="1:8" ht="14" x14ac:dyDescent="0.15">
      <c r="A9179" s="37">
        <v>2019</v>
      </c>
      <c r="B9179" s="9" t="s">
        <v>26</v>
      </c>
      <c r="C9179" s="10" t="s">
        <v>85</v>
      </c>
      <c r="D9179" s="10" t="str">
        <f>Mapping!$H$18</f>
        <v>Vendor Q</v>
      </c>
      <c r="E9179" s="11">
        <v>2450539.3675025767</v>
      </c>
      <c r="F9179" s="12">
        <f t="shared" si="143"/>
        <v>9</v>
      </c>
      <c r="G9179" s="36"/>
      <c r="H9179" s="1"/>
    </row>
    <row r="9180" spans="1:8" ht="14" x14ac:dyDescent="0.15">
      <c r="A9180" s="37">
        <v>2019</v>
      </c>
      <c r="B9180" s="9" t="s">
        <v>26</v>
      </c>
      <c r="C9180" s="10" t="s">
        <v>86</v>
      </c>
      <c r="D9180" s="10" t="str">
        <f>Mapping!$H$19</f>
        <v>Vendor R</v>
      </c>
      <c r="E9180" s="11">
        <v>850317.17087106162</v>
      </c>
      <c r="F9180" s="12">
        <f t="shared" si="143"/>
        <v>9</v>
      </c>
      <c r="G9180" s="36"/>
      <c r="H9180" s="1"/>
    </row>
    <row r="9181" spans="1:8" ht="14" x14ac:dyDescent="0.15">
      <c r="A9181" s="37">
        <v>2020</v>
      </c>
      <c r="B9181" s="9" t="s">
        <v>26</v>
      </c>
      <c r="C9181" s="10" t="s">
        <v>88</v>
      </c>
      <c r="D9181" s="10" t="str">
        <f>Mapping!$H$2</f>
        <v>Vendor A</v>
      </c>
      <c r="E9181" s="11">
        <v>1376894.1702739219</v>
      </c>
      <c r="F9181" s="12">
        <f t="shared" si="143"/>
        <v>9</v>
      </c>
      <c r="G9181" s="36"/>
      <c r="H9181" s="1"/>
    </row>
    <row r="9182" spans="1:8" ht="14" x14ac:dyDescent="0.15">
      <c r="A9182" s="37">
        <v>2019</v>
      </c>
      <c r="B9182" s="9" t="s">
        <v>26</v>
      </c>
      <c r="C9182" s="10" t="s">
        <v>85</v>
      </c>
      <c r="D9182" s="10" t="str">
        <f>Mapping!$H$3</f>
        <v>Vendor B</v>
      </c>
      <c r="E9182" s="11">
        <v>370869.20920550619</v>
      </c>
      <c r="F9182" s="12">
        <f t="shared" si="143"/>
        <v>9</v>
      </c>
      <c r="G9182" s="36"/>
      <c r="H9182" s="1"/>
    </row>
    <row r="9183" spans="1:8" ht="14" x14ac:dyDescent="0.15">
      <c r="A9183" s="37">
        <v>2020</v>
      </c>
      <c r="B9183" s="9" t="s">
        <v>26</v>
      </c>
      <c r="C9183" s="10" t="s">
        <v>85</v>
      </c>
      <c r="D9183" s="10" t="str">
        <f>Mapping!$H$4</f>
        <v>Vendor C</v>
      </c>
      <c r="E9183" s="11">
        <v>136252.8367761987</v>
      </c>
      <c r="F9183" s="12">
        <f t="shared" si="143"/>
        <v>9</v>
      </c>
      <c r="G9183" s="36"/>
      <c r="H9183" s="1"/>
    </row>
    <row r="9184" spans="1:8" ht="14" x14ac:dyDescent="0.15">
      <c r="A9184" s="37">
        <v>2019</v>
      </c>
      <c r="B9184" s="9" t="s">
        <v>26</v>
      </c>
      <c r="C9184" s="10" t="s">
        <v>86</v>
      </c>
      <c r="D9184" s="10" t="str">
        <f>Mapping!$H$5</f>
        <v>Vendor D</v>
      </c>
      <c r="E9184" s="11">
        <v>978169.17976549768</v>
      </c>
      <c r="F9184" s="12">
        <f t="shared" si="143"/>
        <v>9</v>
      </c>
      <c r="G9184" s="36"/>
      <c r="H9184" s="1"/>
    </row>
    <row r="9185" spans="1:8" ht="14" x14ac:dyDescent="0.15">
      <c r="A9185" s="37">
        <v>2020</v>
      </c>
      <c r="B9185" s="9" t="s">
        <v>26</v>
      </c>
      <c r="C9185" s="10" t="s">
        <v>88</v>
      </c>
      <c r="D9185" s="10" t="str">
        <f>Mapping!$H$6</f>
        <v>Vendor E</v>
      </c>
      <c r="E9185" s="11">
        <v>121858.61317120383</v>
      </c>
      <c r="F9185" s="12">
        <f t="shared" si="143"/>
        <v>9</v>
      </c>
      <c r="G9185" s="36"/>
      <c r="H9185" s="1"/>
    </row>
    <row r="9186" spans="1:8" ht="14" x14ac:dyDescent="0.15">
      <c r="A9186" s="37">
        <v>2019</v>
      </c>
      <c r="B9186" s="9" t="s">
        <v>26</v>
      </c>
      <c r="C9186" s="10" t="s">
        <v>85</v>
      </c>
      <c r="D9186" s="10" t="str">
        <f>Mapping!$H$7</f>
        <v>Vendor F</v>
      </c>
      <c r="E9186" s="11">
        <v>-87358.311463505263</v>
      </c>
      <c r="F9186" s="12">
        <f t="shared" si="143"/>
        <v>9</v>
      </c>
      <c r="G9186" s="36"/>
      <c r="H9186" s="1"/>
    </row>
    <row r="9187" spans="1:8" ht="14" x14ac:dyDescent="0.15">
      <c r="A9187" s="37">
        <v>2020</v>
      </c>
      <c r="B9187" s="9" t="s">
        <v>26</v>
      </c>
      <c r="C9187" s="10" t="s">
        <v>85</v>
      </c>
      <c r="D9187" s="10" t="str">
        <f>Mapping!$H$8</f>
        <v>Vendor G</v>
      </c>
      <c r="E9187" s="11">
        <v>1075877.6988396298</v>
      </c>
      <c r="F9187" s="12">
        <f t="shared" si="143"/>
        <v>9</v>
      </c>
      <c r="G9187" s="36"/>
      <c r="H9187" s="1"/>
    </row>
    <row r="9188" spans="1:8" ht="14" x14ac:dyDescent="0.15">
      <c r="A9188" s="37">
        <v>2019</v>
      </c>
      <c r="B9188" s="9" t="s">
        <v>26</v>
      </c>
      <c r="C9188" s="10" t="s">
        <v>85</v>
      </c>
      <c r="D9188" s="10" t="str">
        <f>Mapping!$H$9</f>
        <v>Vendor H</v>
      </c>
      <c r="E9188" s="11">
        <v>171207.56530385403</v>
      </c>
      <c r="F9188" s="12">
        <f t="shared" si="143"/>
        <v>9</v>
      </c>
      <c r="G9188" s="36"/>
      <c r="H9188" s="1"/>
    </row>
    <row r="9189" spans="1:8" ht="14" x14ac:dyDescent="0.15">
      <c r="A9189" s="37">
        <v>2020</v>
      </c>
      <c r="B9189" s="9" t="s">
        <v>26</v>
      </c>
      <c r="C9189" s="10" t="s">
        <v>86</v>
      </c>
      <c r="D9189" s="10" t="str">
        <f>Mapping!$H$10</f>
        <v>Vendor I</v>
      </c>
      <c r="E9189" s="11">
        <v>766219.9178159181</v>
      </c>
      <c r="F9189" s="12">
        <f t="shared" si="143"/>
        <v>9</v>
      </c>
      <c r="G9189" s="36"/>
      <c r="H9189" s="1"/>
    </row>
    <row r="9190" spans="1:8" ht="14" x14ac:dyDescent="0.15">
      <c r="A9190" s="37">
        <v>2019</v>
      </c>
      <c r="B9190" s="9" t="s">
        <v>26</v>
      </c>
      <c r="C9190" s="10" t="s">
        <v>88</v>
      </c>
      <c r="D9190" s="10" t="str">
        <f>Mapping!$H$11</f>
        <v>Vendor J</v>
      </c>
      <c r="E9190" s="11">
        <v>374239.27146735939</v>
      </c>
      <c r="F9190" s="12">
        <f t="shared" si="143"/>
        <v>9</v>
      </c>
      <c r="G9190" s="36"/>
      <c r="H9190" s="1"/>
    </row>
    <row r="9191" spans="1:8" ht="14" x14ac:dyDescent="0.15">
      <c r="A9191" s="37">
        <v>2019</v>
      </c>
      <c r="B9191" s="9" t="s">
        <v>26</v>
      </c>
      <c r="C9191" s="10" t="s">
        <v>87</v>
      </c>
      <c r="D9191" s="10" t="str">
        <f>Mapping!$H$12</f>
        <v>Vendor K</v>
      </c>
      <c r="E9191" s="11">
        <v>44709.305134534545</v>
      </c>
      <c r="F9191" s="12">
        <f t="shared" si="143"/>
        <v>9</v>
      </c>
      <c r="G9191" s="36"/>
      <c r="H9191" s="1"/>
    </row>
    <row r="9192" spans="1:8" ht="14" x14ac:dyDescent="0.15">
      <c r="A9192" s="37">
        <v>2020</v>
      </c>
      <c r="B9192" s="9" t="s">
        <v>26</v>
      </c>
      <c r="C9192" s="10" t="s">
        <v>85</v>
      </c>
      <c r="D9192" s="10" t="str">
        <f>Mapping!$H$13</f>
        <v>Vendor L</v>
      </c>
      <c r="E9192" s="11">
        <v>47163.361541463943</v>
      </c>
      <c r="F9192" s="12">
        <f t="shared" si="143"/>
        <v>9</v>
      </c>
      <c r="G9192" s="36"/>
      <c r="H9192" s="1"/>
    </row>
    <row r="9193" spans="1:8" ht="14" x14ac:dyDescent="0.15">
      <c r="A9193" s="37">
        <v>2020</v>
      </c>
      <c r="B9193" s="9" t="s">
        <v>26</v>
      </c>
      <c r="C9193" s="10" t="s">
        <v>86</v>
      </c>
      <c r="D9193" s="10" t="str">
        <f>Mapping!$H$14</f>
        <v>Vendor M</v>
      </c>
      <c r="E9193" s="11">
        <v>236300.33840935907</v>
      </c>
      <c r="F9193" s="12">
        <f t="shared" si="143"/>
        <v>9</v>
      </c>
      <c r="G9193" s="36"/>
      <c r="H9193" s="1"/>
    </row>
    <row r="9194" spans="1:8" ht="14" x14ac:dyDescent="0.15">
      <c r="A9194" s="37">
        <v>2019</v>
      </c>
      <c r="B9194" s="9" t="s">
        <v>26</v>
      </c>
      <c r="C9194" s="10" t="s">
        <v>88</v>
      </c>
      <c r="D9194" s="10" t="str">
        <f>Mapping!$H$15</f>
        <v>Vendor N</v>
      </c>
      <c r="E9194" s="11">
        <v>1400028.2094406076</v>
      </c>
      <c r="F9194" s="12">
        <f t="shared" si="143"/>
        <v>9</v>
      </c>
      <c r="G9194" s="36"/>
      <c r="H9194" s="1"/>
    </row>
    <row r="9195" spans="1:8" ht="14" x14ac:dyDescent="0.15">
      <c r="A9195" s="37">
        <v>2019</v>
      </c>
      <c r="B9195" s="9" t="s">
        <v>26</v>
      </c>
      <c r="C9195" s="10" t="s">
        <v>87</v>
      </c>
      <c r="D9195" s="10" t="str">
        <f>Mapping!$H$16</f>
        <v>Vendor O</v>
      </c>
      <c r="E9195" s="11">
        <v>887213.18466371996</v>
      </c>
      <c r="F9195" s="12">
        <f t="shared" si="143"/>
        <v>9</v>
      </c>
      <c r="G9195" s="36"/>
      <c r="H9195" s="1"/>
    </row>
    <row r="9196" spans="1:8" ht="14" x14ac:dyDescent="0.15">
      <c r="A9196" s="37">
        <v>2020</v>
      </c>
      <c r="B9196" s="9" t="s">
        <v>26</v>
      </c>
      <c r="C9196" s="10" t="s">
        <v>85</v>
      </c>
      <c r="D9196" s="10" t="str">
        <f>Mapping!$H$17</f>
        <v>Vendor P</v>
      </c>
      <c r="E9196" s="11">
        <v>714598.4253240159</v>
      </c>
      <c r="F9196" s="12">
        <f t="shared" si="143"/>
        <v>9</v>
      </c>
      <c r="G9196" s="36"/>
      <c r="H9196" s="1"/>
    </row>
    <row r="9197" spans="1:8" ht="14" x14ac:dyDescent="0.15">
      <c r="A9197" s="37">
        <v>2019</v>
      </c>
      <c r="B9197" s="9" t="s">
        <v>26</v>
      </c>
      <c r="C9197" s="10" t="s">
        <v>86</v>
      </c>
      <c r="D9197" s="10" t="str">
        <f>Mapping!$H$18</f>
        <v>Vendor Q</v>
      </c>
      <c r="E9197" s="11">
        <v>535926.60018473468</v>
      </c>
      <c r="F9197" s="12">
        <f t="shared" si="143"/>
        <v>9</v>
      </c>
      <c r="G9197" s="36"/>
      <c r="H9197" s="1"/>
    </row>
    <row r="9198" spans="1:8" ht="14" x14ac:dyDescent="0.15">
      <c r="A9198" s="37">
        <v>2019</v>
      </c>
      <c r="B9198" s="9" t="s">
        <v>26</v>
      </c>
      <c r="C9198" s="10" t="s">
        <v>88</v>
      </c>
      <c r="D9198" s="10" t="str">
        <f>Mapping!$H$19</f>
        <v>Vendor R</v>
      </c>
      <c r="E9198" s="11">
        <v>-27617.405999394621</v>
      </c>
      <c r="F9198" s="12">
        <f t="shared" si="143"/>
        <v>9</v>
      </c>
      <c r="G9198" s="36"/>
      <c r="H9198" s="1"/>
    </row>
    <row r="9199" spans="1:8" ht="14" x14ac:dyDescent="0.15">
      <c r="A9199" s="37">
        <v>2019</v>
      </c>
      <c r="B9199" s="9" t="s">
        <v>26</v>
      </c>
      <c r="C9199" s="10" t="s">
        <v>87</v>
      </c>
      <c r="D9199" s="10" t="str">
        <f>Mapping!$H$2</f>
        <v>Vendor A</v>
      </c>
      <c r="E9199" s="11">
        <v>3368000.1126894052</v>
      </c>
      <c r="F9199" s="12">
        <f t="shared" si="143"/>
        <v>9</v>
      </c>
      <c r="G9199" s="36"/>
      <c r="H9199" s="1"/>
    </row>
    <row r="9200" spans="1:8" ht="14" x14ac:dyDescent="0.15">
      <c r="A9200" s="37">
        <v>2019</v>
      </c>
      <c r="B9200" s="9" t="s">
        <v>26</v>
      </c>
      <c r="C9200" s="10" t="s">
        <v>85</v>
      </c>
      <c r="D9200" s="10" t="str">
        <f>Mapping!$H$3</f>
        <v>Vendor B</v>
      </c>
      <c r="E9200" s="11">
        <v>3153814.4674732578</v>
      </c>
      <c r="F9200" s="12">
        <f t="shared" si="143"/>
        <v>9</v>
      </c>
      <c r="G9200" s="36"/>
      <c r="H9200" s="1"/>
    </row>
    <row r="9201" spans="1:8" ht="14" x14ac:dyDescent="0.15">
      <c r="A9201" s="37">
        <v>2020</v>
      </c>
      <c r="B9201" s="9" t="s">
        <v>26</v>
      </c>
      <c r="C9201" s="10" t="s">
        <v>86</v>
      </c>
      <c r="D9201" s="10" t="str">
        <f>Mapping!$H$4</f>
        <v>Vendor C</v>
      </c>
      <c r="E9201" s="11">
        <v>1683101.6101164641</v>
      </c>
      <c r="F9201" s="12">
        <f t="shared" si="143"/>
        <v>9</v>
      </c>
      <c r="G9201" s="36"/>
      <c r="H9201" s="1"/>
    </row>
    <row r="9202" spans="1:8" ht="14" x14ac:dyDescent="0.15">
      <c r="A9202" s="37">
        <v>2020</v>
      </c>
      <c r="B9202" s="9" t="s">
        <v>26</v>
      </c>
      <c r="C9202" s="10" t="s">
        <v>88</v>
      </c>
      <c r="D9202" s="10" t="str">
        <f>Mapping!$H$5</f>
        <v>Vendor D</v>
      </c>
      <c r="E9202" s="11">
        <v>7274.70736095551</v>
      </c>
      <c r="F9202" s="12">
        <f t="shared" si="143"/>
        <v>9</v>
      </c>
      <c r="G9202" s="36"/>
      <c r="H9202" s="1"/>
    </row>
    <row r="9203" spans="1:8" ht="14" x14ac:dyDescent="0.15">
      <c r="A9203" s="37">
        <v>2019</v>
      </c>
      <c r="B9203" s="9" t="s">
        <v>26</v>
      </c>
      <c r="C9203" s="10" t="s">
        <v>87</v>
      </c>
      <c r="D9203" s="10" t="str">
        <f>Mapping!$H$6</f>
        <v>Vendor E</v>
      </c>
      <c r="E9203" s="11">
        <v>5202.7567607233123</v>
      </c>
      <c r="F9203" s="12">
        <f t="shared" si="143"/>
        <v>9</v>
      </c>
      <c r="G9203" s="36"/>
      <c r="H9203" s="1"/>
    </row>
    <row r="9204" spans="1:8" ht="14" x14ac:dyDescent="0.15">
      <c r="A9204" s="37">
        <v>2020</v>
      </c>
      <c r="B9204" s="9" t="s">
        <v>26</v>
      </c>
      <c r="C9204" s="10" t="s">
        <v>85</v>
      </c>
      <c r="D9204" s="10" t="str">
        <f>Mapping!$H$7</f>
        <v>Vendor F</v>
      </c>
      <c r="E9204" s="11">
        <v>1518376.5257265791</v>
      </c>
      <c r="F9204" s="12">
        <f t="shared" si="143"/>
        <v>9</v>
      </c>
      <c r="G9204" s="36"/>
      <c r="H9204" s="1"/>
    </row>
    <row r="9205" spans="1:8" ht="14" x14ac:dyDescent="0.15">
      <c r="A9205" s="37">
        <v>2020</v>
      </c>
      <c r="B9205" s="9" t="s">
        <v>26</v>
      </c>
      <c r="C9205" s="10" t="s">
        <v>85</v>
      </c>
      <c r="D9205" s="10" t="str">
        <f>Mapping!$H$8</f>
        <v>Vendor G</v>
      </c>
      <c r="E9205" s="11">
        <v>1501860.4635414258</v>
      </c>
      <c r="F9205" s="12">
        <f t="shared" si="143"/>
        <v>9</v>
      </c>
      <c r="G9205" s="36"/>
      <c r="H9205" s="1"/>
    </row>
    <row r="9206" spans="1:8" ht="14" x14ac:dyDescent="0.15">
      <c r="A9206" s="37">
        <v>2020</v>
      </c>
      <c r="B9206" s="9" t="s">
        <v>26</v>
      </c>
      <c r="C9206" s="10" t="s">
        <v>86</v>
      </c>
      <c r="D9206" s="10" t="str">
        <f>Mapping!$H$9</f>
        <v>Vendor H</v>
      </c>
      <c r="E9206" s="11">
        <v>98834.048982434848</v>
      </c>
      <c r="F9206" s="12">
        <f t="shared" si="143"/>
        <v>9</v>
      </c>
      <c r="G9206" s="36"/>
      <c r="H9206" s="1"/>
    </row>
    <row r="9207" spans="1:8" ht="14" x14ac:dyDescent="0.15">
      <c r="A9207" s="37">
        <v>2019</v>
      </c>
      <c r="B9207" s="9" t="s">
        <v>26</v>
      </c>
      <c r="C9207" s="10" t="s">
        <v>88</v>
      </c>
      <c r="D9207" s="10" t="str">
        <f>Mapping!$H$10</f>
        <v>Vendor I</v>
      </c>
      <c r="E9207" s="11">
        <v>201533.69777372229</v>
      </c>
      <c r="F9207" s="12">
        <f t="shared" si="143"/>
        <v>9</v>
      </c>
      <c r="G9207" s="36"/>
      <c r="H9207" s="1"/>
    </row>
    <row r="9208" spans="1:8" ht="14" x14ac:dyDescent="0.15">
      <c r="A9208" s="37">
        <v>2020</v>
      </c>
      <c r="B9208" s="9" t="s">
        <v>26</v>
      </c>
      <c r="C9208" s="10" t="s">
        <v>85</v>
      </c>
      <c r="D9208" s="10" t="str">
        <f>Mapping!$H$11</f>
        <v>Vendor J</v>
      </c>
      <c r="E9208" s="11">
        <v>144517.21951365692</v>
      </c>
      <c r="F9208" s="12">
        <f t="shared" si="143"/>
        <v>9</v>
      </c>
      <c r="G9208" s="36"/>
      <c r="H9208" s="1"/>
    </row>
    <row r="9209" spans="1:8" ht="14" x14ac:dyDescent="0.15">
      <c r="A9209" s="37">
        <v>2019</v>
      </c>
      <c r="B9209" s="9" t="s">
        <v>26</v>
      </c>
      <c r="C9209" s="10" t="s">
        <v>86</v>
      </c>
      <c r="D9209" s="10" t="str">
        <f>Mapping!$H$12</f>
        <v>Vendor K</v>
      </c>
      <c r="E9209" s="11">
        <v>2227359.3322516573</v>
      </c>
      <c r="F9209" s="12">
        <f t="shared" si="143"/>
        <v>9</v>
      </c>
      <c r="G9209" s="36"/>
      <c r="H9209" s="1"/>
    </row>
    <row r="9210" spans="1:8" ht="14" x14ac:dyDescent="0.15">
      <c r="A9210" s="37">
        <v>2019</v>
      </c>
      <c r="B9210" s="9" t="s">
        <v>26</v>
      </c>
      <c r="C9210" s="10" t="s">
        <v>88</v>
      </c>
      <c r="D9210" s="10" t="str">
        <f>Mapping!$H$13</f>
        <v>Vendor L</v>
      </c>
      <c r="E9210" s="11">
        <v>843937.85596444178</v>
      </c>
      <c r="F9210" s="12">
        <f t="shared" si="143"/>
        <v>9</v>
      </c>
      <c r="G9210" s="36"/>
      <c r="H9210" s="1"/>
    </row>
    <row r="9211" spans="1:8" ht="14" x14ac:dyDescent="0.15">
      <c r="A9211" s="37">
        <v>2020</v>
      </c>
      <c r="B9211" s="9" t="s">
        <v>26</v>
      </c>
      <c r="C9211" s="10" t="s">
        <v>85</v>
      </c>
      <c r="D9211" s="10" t="str">
        <f>Mapping!$H$14</f>
        <v>Vendor M</v>
      </c>
      <c r="E9211" s="11">
        <v>312488.41606020153</v>
      </c>
      <c r="F9211" s="12">
        <f t="shared" si="143"/>
        <v>9</v>
      </c>
      <c r="G9211" s="36"/>
      <c r="H9211" s="1"/>
    </row>
    <row r="9212" spans="1:8" ht="14" x14ac:dyDescent="0.15">
      <c r="A9212" s="37">
        <v>2020</v>
      </c>
      <c r="B9212" s="9" t="s">
        <v>26</v>
      </c>
      <c r="C9212" s="10" t="s">
        <v>86</v>
      </c>
      <c r="D9212" s="10" t="str">
        <f>Mapping!$H$15</f>
        <v>Vendor N</v>
      </c>
      <c r="E9212" s="11">
        <v>414815.66830469132</v>
      </c>
      <c r="F9212" s="12">
        <f t="shared" si="143"/>
        <v>9</v>
      </c>
      <c r="G9212" s="36"/>
      <c r="H9212" s="1"/>
    </row>
    <row r="9213" spans="1:8" ht="14" x14ac:dyDescent="0.15">
      <c r="A9213" s="37">
        <v>2020</v>
      </c>
      <c r="B9213" s="9" t="s">
        <v>26</v>
      </c>
      <c r="C9213" s="10" t="s">
        <v>88</v>
      </c>
      <c r="D9213" s="10" t="str">
        <f>Mapping!$H$16</f>
        <v>Vendor O</v>
      </c>
      <c r="E9213" s="11">
        <v>1258649.6003659687</v>
      </c>
      <c r="F9213" s="12">
        <f t="shared" si="143"/>
        <v>9</v>
      </c>
      <c r="G9213" s="36"/>
      <c r="H9213" s="1"/>
    </row>
    <row r="9214" spans="1:8" ht="14" x14ac:dyDescent="0.15">
      <c r="A9214" s="37">
        <v>2019</v>
      </c>
      <c r="B9214" s="9" t="s">
        <v>26</v>
      </c>
      <c r="C9214" s="10" t="s">
        <v>85</v>
      </c>
      <c r="D9214" s="10" t="str">
        <f>Mapping!$H$17</f>
        <v>Vendor P</v>
      </c>
      <c r="E9214" s="11">
        <v>569780.76498469373</v>
      </c>
      <c r="F9214" s="12">
        <f t="shared" si="143"/>
        <v>9</v>
      </c>
      <c r="G9214" s="36"/>
      <c r="H9214" s="1"/>
    </row>
    <row r="9215" spans="1:8" ht="14" x14ac:dyDescent="0.15">
      <c r="A9215" s="37">
        <v>2020</v>
      </c>
      <c r="B9215" s="9" t="s">
        <v>26</v>
      </c>
      <c r="C9215" s="10" t="s">
        <v>85</v>
      </c>
      <c r="D9215" s="10" t="str">
        <f>Mapping!$H$18</f>
        <v>Vendor Q</v>
      </c>
      <c r="E9215" s="11">
        <v>195584.00396187295</v>
      </c>
      <c r="F9215" s="12">
        <f t="shared" si="143"/>
        <v>9</v>
      </c>
      <c r="G9215" s="36"/>
      <c r="H9215" s="1"/>
    </row>
    <row r="9216" spans="1:8" ht="14" x14ac:dyDescent="0.15">
      <c r="A9216" s="37">
        <v>2020</v>
      </c>
      <c r="B9216" s="9" t="s">
        <v>26</v>
      </c>
      <c r="C9216" s="10" t="s">
        <v>85</v>
      </c>
      <c r="D9216" s="10" t="str">
        <f>Mapping!$H$19</f>
        <v>Vendor R</v>
      </c>
      <c r="E9216" s="11">
        <v>1630042.7511418087</v>
      </c>
      <c r="F9216" s="12">
        <f t="shared" si="143"/>
        <v>9</v>
      </c>
      <c r="G9216" s="36"/>
      <c r="H9216" s="1"/>
    </row>
    <row r="9217" spans="1:8" ht="14" x14ac:dyDescent="0.15">
      <c r="A9217" s="37">
        <v>2019</v>
      </c>
      <c r="B9217" s="9" t="s">
        <v>26</v>
      </c>
      <c r="C9217" s="10" t="s">
        <v>85</v>
      </c>
      <c r="D9217" s="10" t="str">
        <f>Mapping!$H$2</f>
        <v>Vendor A</v>
      </c>
      <c r="E9217" s="11">
        <v>397024.8014611986</v>
      </c>
      <c r="F9217" s="12">
        <f t="shared" si="143"/>
        <v>9</v>
      </c>
      <c r="G9217" s="36"/>
      <c r="H9217" s="1"/>
    </row>
    <row r="9218" spans="1:8" ht="14" x14ac:dyDescent="0.15">
      <c r="A9218" s="37">
        <v>2019</v>
      </c>
      <c r="B9218" s="9" t="s">
        <v>26</v>
      </c>
      <c r="C9218" s="10" t="s">
        <v>85</v>
      </c>
      <c r="D9218" s="10" t="str">
        <f>Mapping!$H$3</f>
        <v>Vendor B</v>
      </c>
      <c r="E9218" s="11">
        <v>-736.08411961395234</v>
      </c>
      <c r="F9218" s="12">
        <f t="shared" ref="F9218:F9281" si="144">MONTH(DATEVALUE(B9218&amp;"1"))</f>
        <v>9</v>
      </c>
      <c r="G9218" s="36"/>
      <c r="H9218" s="1"/>
    </row>
    <row r="9219" spans="1:8" ht="14" x14ac:dyDescent="0.15">
      <c r="A9219" s="37">
        <v>2020</v>
      </c>
      <c r="B9219" s="9" t="s">
        <v>26</v>
      </c>
      <c r="C9219" s="10" t="s">
        <v>85</v>
      </c>
      <c r="D9219" s="10" t="str">
        <f>Mapping!$H$4</f>
        <v>Vendor C</v>
      </c>
      <c r="E9219" s="11">
        <v>95473.518455335259</v>
      </c>
      <c r="F9219" s="12">
        <f t="shared" si="144"/>
        <v>9</v>
      </c>
      <c r="G9219" s="36"/>
      <c r="H9219" s="1"/>
    </row>
    <row r="9220" spans="1:8" ht="14" x14ac:dyDescent="0.15">
      <c r="A9220" s="37">
        <v>2019</v>
      </c>
      <c r="B9220" s="9" t="s">
        <v>26</v>
      </c>
      <c r="C9220" s="10" t="s">
        <v>85</v>
      </c>
      <c r="D9220" s="10" t="str">
        <f>Mapping!$H$5</f>
        <v>Vendor D</v>
      </c>
      <c r="E9220" s="11">
        <v>729890.43114492495</v>
      </c>
      <c r="F9220" s="12">
        <f t="shared" si="144"/>
        <v>9</v>
      </c>
      <c r="G9220" s="36"/>
      <c r="H9220" s="1"/>
    </row>
    <row r="9221" spans="1:8" ht="14" x14ac:dyDescent="0.15">
      <c r="A9221" s="37">
        <v>2019</v>
      </c>
      <c r="B9221" s="9" t="s">
        <v>26</v>
      </c>
      <c r="C9221" s="10" t="s">
        <v>85</v>
      </c>
      <c r="D9221" s="10" t="str">
        <f>Mapping!$H$6</f>
        <v>Vendor E</v>
      </c>
      <c r="E9221" s="11">
        <v>221485.38362266618</v>
      </c>
      <c r="F9221" s="12">
        <f t="shared" si="144"/>
        <v>9</v>
      </c>
      <c r="G9221" s="36"/>
      <c r="H9221" s="1"/>
    </row>
    <row r="9222" spans="1:8" ht="14" x14ac:dyDescent="0.15">
      <c r="A9222" s="37">
        <v>2019</v>
      </c>
      <c r="B9222" s="9" t="s">
        <v>26</v>
      </c>
      <c r="C9222" s="10" t="s">
        <v>85</v>
      </c>
      <c r="D9222" s="10" t="str">
        <f>Mapping!$H$7</f>
        <v>Vendor F</v>
      </c>
      <c r="E9222" s="11">
        <v>577018.74512413074</v>
      </c>
      <c r="F9222" s="12">
        <f t="shared" si="144"/>
        <v>9</v>
      </c>
      <c r="G9222" s="36"/>
      <c r="H9222" s="1"/>
    </row>
    <row r="9223" spans="1:8" ht="14" x14ac:dyDescent="0.15">
      <c r="A9223" s="37">
        <v>2019</v>
      </c>
      <c r="B9223" s="9" t="s">
        <v>26</v>
      </c>
      <c r="C9223" s="10" t="s">
        <v>85</v>
      </c>
      <c r="D9223" s="10" t="str">
        <f>Mapping!$H$8</f>
        <v>Vendor G</v>
      </c>
      <c r="E9223" s="11">
        <v>1550300.5347226018</v>
      </c>
      <c r="F9223" s="12">
        <f t="shared" si="144"/>
        <v>9</v>
      </c>
      <c r="G9223" s="36"/>
      <c r="H9223" s="1"/>
    </row>
    <row r="9224" spans="1:8" ht="14" x14ac:dyDescent="0.15">
      <c r="A9224" s="37">
        <v>2019</v>
      </c>
      <c r="B9224" s="9" t="s">
        <v>26</v>
      </c>
      <c r="C9224" s="10" t="s">
        <v>85</v>
      </c>
      <c r="D9224" s="10" t="str">
        <f>Mapping!$H$9</f>
        <v>Vendor H</v>
      </c>
      <c r="E9224" s="11">
        <v>3380.3792039826722</v>
      </c>
      <c r="F9224" s="12">
        <f t="shared" si="144"/>
        <v>9</v>
      </c>
      <c r="G9224" s="36"/>
      <c r="H9224" s="1"/>
    </row>
    <row r="9225" spans="1:8" ht="14" x14ac:dyDescent="0.15">
      <c r="A9225" s="37">
        <v>2019</v>
      </c>
      <c r="B9225" s="9" t="s">
        <v>26</v>
      </c>
      <c r="C9225" s="10" t="s">
        <v>85</v>
      </c>
      <c r="D9225" s="10" t="str">
        <f>Mapping!$H$10</f>
        <v>Vendor I</v>
      </c>
      <c r="E9225" s="11">
        <v>47038.510154761039</v>
      </c>
      <c r="F9225" s="12">
        <f t="shared" si="144"/>
        <v>9</v>
      </c>
      <c r="G9225" s="36"/>
      <c r="H9225" s="1"/>
    </row>
    <row r="9226" spans="1:8" ht="14" x14ac:dyDescent="0.15">
      <c r="A9226" s="37">
        <v>2020</v>
      </c>
      <c r="B9226" s="9" t="s">
        <v>26</v>
      </c>
      <c r="C9226" s="10" t="s">
        <v>85</v>
      </c>
      <c r="D9226" s="10" t="str">
        <f>Mapping!$H$11</f>
        <v>Vendor J</v>
      </c>
      <c r="E9226" s="11">
        <v>7327.7771377266354</v>
      </c>
      <c r="F9226" s="12">
        <f t="shared" si="144"/>
        <v>9</v>
      </c>
      <c r="G9226" s="36"/>
      <c r="H9226" s="1"/>
    </row>
    <row r="9227" spans="1:8" ht="14" x14ac:dyDescent="0.15">
      <c r="A9227" s="37">
        <v>2019</v>
      </c>
      <c r="B9227" s="9" t="s">
        <v>26</v>
      </c>
      <c r="C9227" s="10" t="s">
        <v>85</v>
      </c>
      <c r="D9227" s="10" t="str">
        <f>Mapping!$H$12</f>
        <v>Vendor K</v>
      </c>
      <c r="E9227" s="11">
        <v>144194.39344989017</v>
      </c>
      <c r="F9227" s="12">
        <f t="shared" si="144"/>
        <v>9</v>
      </c>
      <c r="G9227" s="36"/>
      <c r="H9227" s="1"/>
    </row>
    <row r="9228" spans="1:8" ht="14" x14ac:dyDescent="0.15">
      <c r="A9228" s="37">
        <v>2019</v>
      </c>
      <c r="B9228" s="9" t="s">
        <v>26</v>
      </c>
      <c r="C9228" s="10" t="s">
        <v>85</v>
      </c>
      <c r="D9228" s="10" t="str">
        <f>Mapping!$H$13</f>
        <v>Vendor L</v>
      </c>
      <c r="E9228" s="11">
        <v>300308.20072550798</v>
      </c>
      <c r="F9228" s="12">
        <f t="shared" si="144"/>
        <v>9</v>
      </c>
      <c r="G9228" s="36"/>
      <c r="H9228" s="1"/>
    </row>
    <row r="9229" spans="1:8" ht="14" x14ac:dyDescent="0.15">
      <c r="A9229" s="37">
        <v>2019</v>
      </c>
      <c r="B9229" s="9" t="s">
        <v>26</v>
      </c>
      <c r="C9229" s="10" t="s">
        <v>85</v>
      </c>
      <c r="D9229" s="10" t="str">
        <f>Mapping!$H$14</f>
        <v>Vendor M</v>
      </c>
      <c r="E9229" s="11">
        <v>400286.34464976634</v>
      </c>
      <c r="F9229" s="12">
        <f t="shared" si="144"/>
        <v>9</v>
      </c>
      <c r="G9229" s="36"/>
      <c r="H9229" s="1"/>
    </row>
    <row r="9230" spans="1:8" ht="14" x14ac:dyDescent="0.15">
      <c r="A9230" s="37">
        <v>2020</v>
      </c>
      <c r="B9230" s="9" t="s">
        <v>26</v>
      </c>
      <c r="C9230" s="10" t="s">
        <v>85</v>
      </c>
      <c r="D9230" s="10" t="str">
        <f>Mapping!$H$15</f>
        <v>Vendor N</v>
      </c>
      <c r="E9230" s="11">
        <v>299123.52763207932</v>
      </c>
      <c r="F9230" s="12">
        <f t="shared" si="144"/>
        <v>9</v>
      </c>
      <c r="G9230" s="36"/>
      <c r="H9230" s="1"/>
    </row>
    <row r="9231" spans="1:8" ht="14" x14ac:dyDescent="0.15">
      <c r="A9231" s="37">
        <v>2020</v>
      </c>
      <c r="B9231" s="9" t="s">
        <v>26</v>
      </c>
      <c r="C9231" s="10" t="s">
        <v>85</v>
      </c>
      <c r="D9231" s="10" t="str">
        <f>Mapping!$H$16</f>
        <v>Vendor O</v>
      </c>
      <c r="E9231" s="11">
        <v>19945.612440589011</v>
      </c>
      <c r="F9231" s="12">
        <f t="shared" si="144"/>
        <v>9</v>
      </c>
      <c r="G9231" s="36"/>
      <c r="H9231" s="1"/>
    </row>
    <row r="9232" spans="1:8" ht="14" x14ac:dyDescent="0.15">
      <c r="A9232" s="37">
        <v>2019</v>
      </c>
      <c r="B9232" s="9" t="s">
        <v>26</v>
      </c>
      <c r="C9232" s="10" t="s">
        <v>85</v>
      </c>
      <c r="D9232" s="10" t="str">
        <f>Mapping!$H$17</f>
        <v>Vendor P</v>
      </c>
      <c r="E9232" s="11">
        <v>41849.419416322373</v>
      </c>
      <c r="F9232" s="12">
        <f t="shared" si="144"/>
        <v>9</v>
      </c>
      <c r="G9232" s="36"/>
      <c r="H9232" s="1"/>
    </row>
    <row r="9233" spans="1:8" ht="14" x14ac:dyDescent="0.15">
      <c r="A9233" s="37">
        <v>2020</v>
      </c>
      <c r="B9233" s="9" t="s">
        <v>26</v>
      </c>
      <c r="C9233" s="10" t="s">
        <v>85</v>
      </c>
      <c r="D9233" s="10" t="str">
        <f>Mapping!$H$18</f>
        <v>Vendor Q</v>
      </c>
      <c r="E9233" s="11">
        <v>12534.931059754625</v>
      </c>
      <c r="F9233" s="12">
        <f t="shared" si="144"/>
        <v>9</v>
      </c>
      <c r="G9233" s="36"/>
      <c r="H9233" s="1"/>
    </row>
    <row r="9234" spans="1:8" ht="14" x14ac:dyDescent="0.15">
      <c r="A9234" s="37">
        <v>2019</v>
      </c>
      <c r="B9234" s="9" t="s">
        <v>26</v>
      </c>
      <c r="C9234" s="10" t="s">
        <v>85</v>
      </c>
      <c r="D9234" s="10" t="str">
        <f>Mapping!$H$19</f>
        <v>Vendor R</v>
      </c>
      <c r="E9234" s="11">
        <v>63286.724448236688</v>
      </c>
      <c r="F9234" s="12">
        <f t="shared" si="144"/>
        <v>9</v>
      </c>
      <c r="G9234" s="36"/>
      <c r="H9234" s="1"/>
    </row>
    <row r="9235" spans="1:8" ht="14" x14ac:dyDescent="0.15">
      <c r="A9235" s="37">
        <v>2020</v>
      </c>
      <c r="B9235" s="9" t="s">
        <v>26</v>
      </c>
      <c r="C9235" s="10" t="s">
        <v>85</v>
      </c>
      <c r="D9235" s="10" t="str">
        <f>Mapping!$H$20</f>
        <v>Vendor S</v>
      </c>
      <c r="E9235" s="11">
        <v>32260.569360975955</v>
      </c>
      <c r="F9235" s="12">
        <f t="shared" si="144"/>
        <v>9</v>
      </c>
      <c r="G9235" s="36"/>
      <c r="H9235" s="1"/>
    </row>
    <row r="9236" spans="1:8" ht="14" x14ac:dyDescent="0.15">
      <c r="A9236" s="37">
        <v>2019</v>
      </c>
      <c r="B9236" s="9" t="s">
        <v>26</v>
      </c>
      <c r="C9236" s="10" t="s">
        <v>85</v>
      </c>
      <c r="D9236" s="10" t="str">
        <f>Mapping!$H$2</f>
        <v>Vendor A</v>
      </c>
      <c r="E9236" s="11">
        <v>13701.954056952512</v>
      </c>
      <c r="F9236" s="12">
        <f t="shared" si="144"/>
        <v>9</v>
      </c>
      <c r="G9236" s="36"/>
      <c r="H9236" s="1"/>
    </row>
    <row r="9237" spans="1:8" ht="14" x14ac:dyDescent="0.15">
      <c r="A9237" s="37">
        <v>2019</v>
      </c>
      <c r="B9237" s="9" t="s">
        <v>26</v>
      </c>
      <c r="C9237" s="10" t="s">
        <v>85</v>
      </c>
      <c r="D9237" s="10" t="str">
        <f>Mapping!$H$3</f>
        <v>Vendor B</v>
      </c>
      <c r="E9237" s="11">
        <v>100049.77190666008</v>
      </c>
      <c r="F9237" s="12">
        <f t="shared" si="144"/>
        <v>9</v>
      </c>
      <c r="G9237" s="36"/>
      <c r="H9237" s="1"/>
    </row>
    <row r="9238" spans="1:8" ht="14" x14ac:dyDescent="0.15">
      <c r="A9238" s="37">
        <v>2020</v>
      </c>
      <c r="B9238" s="9" t="s">
        <v>26</v>
      </c>
      <c r="C9238" s="10" t="s">
        <v>85</v>
      </c>
      <c r="D9238" s="10" t="str">
        <f>Mapping!$H$4</f>
        <v>Vendor C</v>
      </c>
      <c r="E9238" s="11">
        <v>3094.7241745989295</v>
      </c>
      <c r="F9238" s="12">
        <f t="shared" si="144"/>
        <v>9</v>
      </c>
      <c r="G9238" s="36"/>
      <c r="H9238" s="1"/>
    </row>
    <row r="9239" spans="1:8" ht="14" x14ac:dyDescent="0.15">
      <c r="A9239" s="37">
        <v>2019</v>
      </c>
      <c r="B9239" s="9" t="s">
        <v>26</v>
      </c>
      <c r="C9239" s="10" t="s">
        <v>85</v>
      </c>
      <c r="D9239" s="10" t="str">
        <f>Mapping!$H$5</f>
        <v>Vendor D</v>
      </c>
      <c r="E9239" s="11">
        <v>68421.512975718681</v>
      </c>
      <c r="F9239" s="12">
        <f t="shared" si="144"/>
        <v>9</v>
      </c>
      <c r="G9239" s="36"/>
      <c r="H9239" s="1"/>
    </row>
    <row r="9240" spans="1:8" ht="14" x14ac:dyDescent="0.15">
      <c r="A9240" s="37">
        <v>2020</v>
      </c>
      <c r="B9240" s="9" t="s">
        <v>26</v>
      </c>
      <c r="C9240" s="10" t="s">
        <v>86</v>
      </c>
      <c r="D9240" s="10" t="str">
        <f>Mapping!$H$6</f>
        <v>Vendor E</v>
      </c>
      <c r="E9240" s="11">
        <v>104703.91110177756</v>
      </c>
      <c r="F9240" s="12">
        <f t="shared" si="144"/>
        <v>9</v>
      </c>
      <c r="G9240" s="36"/>
      <c r="H9240" s="1"/>
    </row>
    <row r="9241" spans="1:8" ht="14" x14ac:dyDescent="0.15">
      <c r="A9241" s="37">
        <v>2020</v>
      </c>
      <c r="B9241" s="9" t="s">
        <v>26</v>
      </c>
      <c r="C9241" s="10" t="s">
        <v>88</v>
      </c>
      <c r="D9241" s="10" t="str">
        <f>Mapping!$H$7</f>
        <v>Vendor F</v>
      </c>
      <c r="E9241" s="11">
        <v>33985.973806800939</v>
      </c>
      <c r="F9241" s="12">
        <f t="shared" si="144"/>
        <v>9</v>
      </c>
      <c r="G9241" s="36"/>
      <c r="H9241" s="1"/>
    </row>
    <row r="9242" spans="1:8" ht="14" x14ac:dyDescent="0.15">
      <c r="A9242" s="37">
        <v>2020</v>
      </c>
      <c r="B9242" s="9" t="s">
        <v>26</v>
      </c>
      <c r="C9242" s="10" t="s">
        <v>85</v>
      </c>
      <c r="D9242" s="10" t="str">
        <f>Mapping!$H$8</f>
        <v>Vendor G</v>
      </c>
      <c r="E9242" s="11">
        <v>48634.495355322819</v>
      </c>
      <c r="F9242" s="12">
        <f t="shared" si="144"/>
        <v>9</v>
      </c>
      <c r="G9242" s="36"/>
      <c r="H9242" s="1"/>
    </row>
    <row r="9243" spans="1:8" ht="14" x14ac:dyDescent="0.15">
      <c r="A9243" s="37">
        <v>2020</v>
      </c>
      <c r="B9243" s="9" t="s">
        <v>26</v>
      </c>
      <c r="C9243" s="10" t="s">
        <v>85</v>
      </c>
      <c r="D9243" s="10" t="str">
        <f>Mapping!$H$9</f>
        <v>Vendor H</v>
      </c>
      <c r="E9243" s="11">
        <v>163589.31947413526</v>
      </c>
      <c r="F9243" s="12">
        <f t="shared" si="144"/>
        <v>9</v>
      </c>
      <c r="G9243" s="36"/>
      <c r="H9243" s="1"/>
    </row>
    <row r="9244" spans="1:8" ht="14" x14ac:dyDescent="0.15">
      <c r="A9244" s="37">
        <v>2019</v>
      </c>
      <c r="B9244" s="9" t="s">
        <v>26</v>
      </c>
      <c r="C9244" s="10" t="s">
        <v>85</v>
      </c>
      <c r="D9244" s="10" t="str">
        <f>Mapping!$H$10</f>
        <v>Vendor I</v>
      </c>
      <c r="E9244" s="11">
        <v>32229.860924690576</v>
      </c>
      <c r="F9244" s="12">
        <f t="shared" si="144"/>
        <v>9</v>
      </c>
      <c r="G9244" s="36"/>
      <c r="H9244" s="1"/>
    </row>
    <row r="9245" spans="1:8" ht="14" x14ac:dyDescent="0.15">
      <c r="A9245" s="37">
        <v>2019</v>
      </c>
      <c r="B9245" s="9" t="s">
        <v>26</v>
      </c>
      <c r="C9245" s="10" t="s">
        <v>85</v>
      </c>
      <c r="D9245" s="10" t="str">
        <f>Mapping!$H$11</f>
        <v>Vendor J</v>
      </c>
      <c r="E9245" s="11">
        <v>13366.574917007725</v>
      </c>
      <c r="F9245" s="12">
        <f t="shared" si="144"/>
        <v>9</v>
      </c>
      <c r="G9245" s="36"/>
      <c r="H9245" s="1"/>
    </row>
    <row r="9246" spans="1:8" ht="14" x14ac:dyDescent="0.15">
      <c r="A9246" s="37">
        <v>2019</v>
      </c>
      <c r="B9246" s="9" t="s">
        <v>26</v>
      </c>
      <c r="C9246" s="10" t="s">
        <v>85</v>
      </c>
      <c r="D9246" s="10" t="str">
        <f>Mapping!$H$12</f>
        <v>Vendor K</v>
      </c>
      <c r="E9246" s="11">
        <v>31601.558466217899</v>
      </c>
      <c r="F9246" s="12">
        <f t="shared" si="144"/>
        <v>9</v>
      </c>
      <c r="G9246" s="36"/>
      <c r="H9246" s="1"/>
    </row>
    <row r="9247" spans="1:8" ht="14" x14ac:dyDescent="0.15">
      <c r="A9247" s="37">
        <v>2019</v>
      </c>
      <c r="B9247" s="9" t="s">
        <v>26</v>
      </c>
      <c r="C9247" s="10" t="s">
        <v>86</v>
      </c>
      <c r="D9247" s="10" t="str">
        <f>Mapping!$H$13</f>
        <v>Vendor L</v>
      </c>
      <c r="E9247" s="11">
        <v>43405.372696497005</v>
      </c>
      <c r="F9247" s="12">
        <f t="shared" si="144"/>
        <v>9</v>
      </c>
      <c r="G9247" s="36"/>
      <c r="H9247" s="1"/>
    </row>
    <row r="9248" spans="1:8" ht="14" x14ac:dyDescent="0.15">
      <c r="A9248" s="37">
        <v>2020</v>
      </c>
      <c r="B9248" s="9" t="s">
        <v>26</v>
      </c>
      <c r="C9248" s="10" t="s">
        <v>88</v>
      </c>
      <c r="D9248" s="10" t="str">
        <f>Mapping!$H$14</f>
        <v>Vendor M</v>
      </c>
      <c r="E9248" s="11">
        <v>22718.282103016561</v>
      </c>
      <c r="F9248" s="12">
        <f t="shared" si="144"/>
        <v>9</v>
      </c>
      <c r="G9248" s="36"/>
      <c r="H9248" s="1"/>
    </row>
    <row r="9249" spans="1:8" ht="14" x14ac:dyDescent="0.15">
      <c r="A9249" s="37">
        <v>2020</v>
      </c>
      <c r="B9249" s="9" t="s">
        <v>26</v>
      </c>
      <c r="C9249" s="10" t="s">
        <v>85</v>
      </c>
      <c r="D9249" s="10" t="str">
        <f>Mapping!$H$15</f>
        <v>Vendor N</v>
      </c>
      <c r="E9249" s="11">
        <v>5116.8755574776123</v>
      </c>
      <c r="F9249" s="12">
        <f t="shared" si="144"/>
        <v>9</v>
      </c>
      <c r="G9249" s="36"/>
      <c r="H9249" s="1"/>
    </row>
    <row r="9250" spans="1:8" ht="14" x14ac:dyDescent="0.15">
      <c r="A9250" s="37">
        <v>2020</v>
      </c>
      <c r="B9250" s="9" t="s">
        <v>26</v>
      </c>
      <c r="C9250" s="10" t="s">
        <v>85</v>
      </c>
      <c r="D9250" s="10" t="str">
        <f>Mapping!$H$16</f>
        <v>Vendor O</v>
      </c>
      <c r="E9250" s="11">
        <v>60384.939381660915</v>
      </c>
      <c r="F9250" s="12">
        <f t="shared" si="144"/>
        <v>9</v>
      </c>
      <c r="G9250" s="36"/>
      <c r="H9250" s="1"/>
    </row>
    <row r="9251" spans="1:8" ht="14" x14ac:dyDescent="0.15">
      <c r="A9251" s="37">
        <v>2020</v>
      </c>
      <c r="B9251" s="9" t="s">
        <v>26</v>
      </c>
      <c r="C9251" s="10" t="s">
        <v>85</v>
      </c>
      <c r="D9251" s="10" t="str">
        <f>Mapping!$H$17</f>
        <v>Vendor P</v>
      </c>
      <c r="E9251" s="11">
        <v>61277.030551072879</v>
      </c>
      <c r="F9251" s="12">
        <f t="shared" si="144"/>
        <v>9</v>
      </c>
      <c r="G9251" s="36"/>
      <c r="H9251" s="1"/>
    </row>
    <row r="9252" spans="1:8" ht="14" x14ac:dyDescent="0.15">
      <c r="A9252" s="37">
        <v>2020</v>
      </c>
      <c r="B9252" s="9" t="s">
        <v>26</v>
      </c>
      <c r="C9252" s="10" t="s">
        <v>86</v>
      </c>
      <c r="D9252" s="10" t="str">
        <f>Mapping!$H$18</f>
        <v>Vendor Q</v>
      </c>
      <c r="E9252" s="11">
        <v>33497.745516287046</v>
      </c>
      <c r="F9252" s="12">
        <f t="shared" si="144"/>
        <v>9</v>
      </c>
      <c r="G9252" s="36"/>
      <c r="H9252" s="1"/>
    </row>
    <row r="9253" spans="1:8" ht="14" x14ac:dyDescent="0.15">
      <c r="A9253" s="37">
        <v>2020</v>
      </c>
      <c r="B9253" s="9" t="s">
        <v>26</v>
      </c>
      <c r="C9253" s="10" t="s">
        <v>88</v>
      </c>
      <c r="D9253" s="10" t="str">
        <f>Mapping!$H$19</f>
        <v>Vendor R</v>
      </c>
      <c r="E9253" s="11">
        <v>15252.810317074442</v>
      </c>
      <c r="F9253" s="12">
        <f t="shared" si="144"/>
        <v>9</v>
      </c>
      <c r="G9253" s="36"/>
      <c r="H9253" s="1"/>
    </row>
    <row r="9254" spans="1:8" ht="14" x14ac:dyDescent="0.15">
      <c r="A9254" s="37">
        <v>2020</v>
      </c>
      <c r="B9254" s="9" t="s">
        <v>26</v>
      </c>
      <c r="C9254" s="10" t="s">
        <v>85</v>
      </c>
      <c r="D9254" s="10" t="str">
        <f>Mapping!$H$20</f>
        <v>Vendor S</v>
      </c>
      <c r="E9254" s="11">
        <v>10277.319882478743</v>
      </c>
      <c r="F9254" s="12">
        <f t="shared" si="144"/>
        <v>9</v>
      </c>
      <c r="G9254" s="36"/>
      <c r="H9254" s="1"/>
    </row>
    <row r="9255" spans="1:8" ht="14" x14ac:dyDescent="0.15">
      <c r="A9255" s="37">
        <v>2019</v>
      </c>
      <c r="B9255" s="9" t="s">
        <v>26</v>
      </c>
      <c r="C9255" s="10" t="s">
        <v>85</v>
      </c>
      <c r="D9255" s="10" t="str">
        <f>Mapping!$H$2</f>
        <v>Vendor A</v>
      </c>
      <c r="E9255" s="11">
        <v>39883.447914212142</v>
      </c>
      <c r="F9255" s="12">
        <f t="shared" si="144"/>
        <v>9</v>
      </c>
      <c r="G9255" s="36"/>
      <c r="H9255" s="1"/>
    </row>
    <row r="9256" spans="1:8" ht="14" x14ac:dyDescent="0.15">
      <c r="A9256" s="37">
        <v>2019</v>
      </c>
      <c r="B9256" s="9" t="s">
        <v>26</v>
      </c>
      <c r="C9256" s="10" t="s">
        <v>86</v>
      </c>
      <c r="D9256" s="10" t="str">
        <f>Mapping!$H$3</f>
        <v>Vendor B</v>
      </c>
      <c r="E9256" s="11">
        <v>303108.50285967469</v>
      </c>
      <c r="F9256" s="12">
        <f t="shared" si="144"/>
        <v>9</v>
      </c>
      <c r="G9256" s="36"/>
      <c r="H9256" s="1"/>
    </row>
    <row r="9257" spans="1:8" ht="14" x14ac:dyDescent="0.15">
      <c r="A9257" s="37">
        <v>2020</v>
      </c>
      <c r="B9257" s="9" t="s">
        <v>26</v>
      </c>
      <c r="C9257" s="10" t="s">
        <v>88</v>
      </c>
      <c r="D9257" s="10" t="str">
        <f>Mapping!$H$4</f>
        <v>Vendor C</v>
      </c>
      <c r="E9257" s="11">
        <v>9377.2571512294962</v>
      </c>
      <c r="F9257" s="12">
        <f t="shared" si="144"/>
        <v>9</v>
      </c>
      <c r="G9257" s="36"/>
      <c r="H9257" s="1"/>
    </row>
    <row r="9258" spans="1:8" ht="14" x14ac:dyDescent="0.15">
      <c r="A9258" s="37">
        <v>2020</v>
      </c>
      <c r="B9258" s="9" t="s">
        <v>26</v>
      </c>
      <c r="C9258" s="10" t="s">
        <v>85</v>
      </c>
      <c r="D9258" s="10" t="str">
        <f>Mapping!$H$5</f>
        <v>Vendor D</v>
      </c>
      <c r="E9258" s="11">
        <v>53865.348884320578</v>
      </c>
      <c r="F9258" s="12">
        <f t="shared" si="144"/>
        <v>9</v>
      </c>
      <c r="G9258" s="36"/>
      <c r="H9258" s="1"/>
    </row>
    <row r="9259" spans="1:8" ht="14" x14ac:dyDescent="0.15">
      <c r="A9259" s="37">
        <v>2019</v>
      </c>
      <c r="B9259" s="9" t="s">
        <v>26</v>
      </c>
      <c r="C9259" s="10" t="s">
        <v>85</v>
      </c>
      <c r="D9259" s="10" t="str">
        <f>Mapping!$H$6</f>
        <v>Vendor E</v>
      </c>
      <c r="E9259" s="11">
        <v>1261705.316803714</v>
      </c>
      <c r="F9259" s="12">
        <f t="shared" si="144"/>
        <v>9</v>
      </c>
      <c r="G9259" s="36"/>
      <c r="H9259" s="1"/>
    </row>
    <row r="9260" spans="1:8" ht="14" x14ac:dyDescent="0.15">
      <c r="A9260" s="37">
        <v>2020</v>
      </c>
      <c r="B9260" s="9" t="s">
        <v>26</v>
      </c>
      <c r="C9260" s="10" t="s">
        <v>85</v>
      </c>
      <c r="D9260" s="10" t="str">
        <f>Mapping!$H$7</f>
        <v>Vendor F</v>
      </c>
      <c r="E9260" s="11">
        <v>232589.13426821146</v>
      </c>
      <c r="F9260" s="12">
        <f t="shared" si="144"/>
        <v>9</v>
      </c>
      <c r="G9260" s="36"/>
      <c r="H9260" s="1"/>
    </row>
    <row r="9261" spans="1:8" ht="14" x14ac:dyDescent="0.15">
      <c r="A9261" s="37">
        <v>2019</v>
      </c>
      <c r="B9261" s="9" t="s">
        <v>26</v>
      </c>
      <c r="C9261" s="10" t="s">
        <v>86</v>
      </c>
      <c r="D9261" s="10" t="str">
        <f>Mapping!$H$8</f>
        <v>Vendor G</v>
      </c>
      <c r="E9261" s="11">
        <v>234088.9554628492</v>
      </c>
      <c r="F9261" s="12">
        <f t="shared" si="144"/>
        <v>9</v>
      </c>
      <c r="G9261" s="36"/>
      <c r="H9261" s="1"/>
    </row>
    <row r="9262" spans="1:8" ht="14" x14ac:dyDescent="0.15">
      <c r="A9262" s="37">
        <v>2019</v>
      </c>
      <c r="B9262" s="9" t="s">
        <v>26</v>
      </c>
      <c r="C9262" s="10" t="s">
        <v>88</v>
      </c>
      <c r="D9262" s="10" t="str">
        <f>Mapping!$H$9</f>
        <v>Vendor H</v>
      </c>
      <c r="E9262" s="11">
        <v>21050.409460224513</v>
      </c>
      <c r="F9262" s="12">
        <f t="shared" si="144"/>
        <v>9</v>
      </c>
      <c r="G9262" s="36"/>
      <c r="H9262" s="1"/>
    </row>
    <row r="9263" spans="1:8" ht="14" x14ac:dyDescent="0.15">
      <c r="A9263" s="37">
        <v>2020</v>
      </c>
      <c r="B9263" s="9" t="s">
        <v>26</v>
      </c>
      <c r="C9263" s="10" t="s">
        <v>87</v>
      </c>
      <c r="D9263" s="10" t="str">
        <f>Mapping!$H$10</f>
        <v>Vendor I</v>
      </c>
      <c r="E9263" s="11">
        <v>0</v>
      </c>
      <c r="F9263" s="12">
        <f t="shared" si="144"/>
        <v>9</v>
      </c>
      <c r="G9263" s="36"/>
      <c r="H9263" s="1"/>
    </row>
    <row r="9264" spans="1:8" ht="14" x14ac:dyDescent="0.15">
      <c r="A9264" s="37">
        <v>2020</v>
      </c>
      <c r="B9264" s="9" t="s">
        <v>26</v>
      </c>
      <c r="C9264" s="10" t="s">
        <v>85</v>
      </c>
      <c r="D9264" s="10" t="str">
        <f>Mapping!$H$11</f>
        <v>Vendor J</v>
      </c>
      <c r="E9264" s="11">
        <v>0</v>
      </c>
      <c r="F9264" s="12">
        <f t="shared" si="144"/>
        <v>9</v>
      </c>
      <c r="G9264" s="36"/>
      <c r="H9264" s="1"/>
    </row>
    <row r="9265" spans="1:8" ht="14" x14ac:dyDescent="0.15">
      <c r="A9265" s="37">
        <v>2020</v>
      </c>
      <c r="B9265" s="9" t="s">
        <v>26</v>
      </c>
      <c r="C9265" s="10" t="s">
        <v>86</v>
      </c>
      <c r="D9265" s="10" t="str">
        <f>Mapping!$H$12</f>
        <v>Vendor K</v>
      </c>
      <c r="E9265" s="11">
        <v>31259.996671674686</v>
      </c>
      <c r="F9265" s="12">
        <f t="shared" si="144"/>
        <v>9</v>
      </c>
      <c r="G9265" s="36"/>
      <c r="H9265" s="1"/>
    </row>
    <row r="9266" spans="1:8" ht="14" x14ac:dyDescent="0.15">
      <c r="A9266" s="37">
        <v>2020</v>
      </c>
      <c r="B9266" s="9" t="s">
        <v>26</v>
      </c>
      <c r="C9266" s="10" t="s">
        <v>88</v>
      </c>
      <c r="D9266" s="10" t="str">
        <f>Mapping!$H$13</f>
        <v>Vendor L</v>
      </c>
      <c r="E9266" s="11">
        <v>238106.39389451768</v>
      </c>
      <c r="F9266" s="12">
        <f t="shared" si="144"/>
        <v>9</v>
      </c>
      <c r="G9266" s="36"/>
      <c r="H9266" s="1"/>
    </row>
    <row r="9267" spans="1:8" ht="14" x14ac:dyDescent="0.15">
      <c r="A9267" s="37">
        <v>2020</v>
      </c>
      <c r="B9267" s="9" t="s">
        <v>26</v>
      </c>
      <c r="C9267" s="10" t="s">
        <v>87</v>
      </c>
      <c r="D9267" s="10" t="str">
        <f>Mapping!$H$14</f>
        <v>Vendor M</v>
      </c>
      <c r="E9267" s="11">
        <v>393695.54267132794</v>
      </c>
      <c r="F9267" s="12">
        <f t="shared" si="144"/>
        <v>9</v>
      </c>
      <c r="G9267" s="36"/>
      <c r="H9267" s="1"/>
    </row>
    <row r="9268" spans="1:8" ht="14" x14ac:dyDescent="0.15">
      <c r="A9268" s="37">
        <v>2019</v>
      </c>
      <c r="B9268" s="9" t="s">
        <v>26</v>
      </c>
      <c r="C9268" s="10" t="s">
        <v>85</v>
      </c>
      <c r="D9268" s="10" t="str">
        <f>Mapping!$H$15</f>
        <v>Vendor N</v>
      </c>
      <c r="E9268" s="11">
        <v>237846.70874560345</v>
      </c>
      <c r="F9268" s="12">
        <f t="shared" si="144"/>
        <v>9</v>
      </c>
      <c r="G9268" s="36"/>
      <c r="H9268" s="1"/>
    </row>
    <row r="9269" spans="1:8" ht="14" x14ac:dyDescent="0.15">
      <c r="A9269" s="37">
        <v>2020</v>
      </c>
      <c r="B9269" s="9" t="s">
        <v>26</v>
      </c>
      <c r="C9269" s="10" t="s">
        <v>86</v>
      </c>
      <c r="D9269" s="10" t="str">
        <f>Mapping!$H$16</f>
        <v>Vendor O</v>
      </c>
      <c r="E9269" s="11">
        <v>125007.24695307152</v>
      </c>
      <c r="F9269" s="12">
        <f t="shared" si="144"/>
        <v>9</v>
      </c>
      <c r="G9269" s="36"/>
      <c r="H9269" s="1"/>
    </row>
    <row r="9270" spans="1:8" ht="14" x14ac:dyDescent="0.15">
      <c r="A9270" s="37">
        <v>2020</v>
      </c>
      <c r="B9270" s="9" t="s">
        <v>26</v>
      </c>
      <c r="C9270" s="10" t="s">
        <v>88</v>
      </c>
      <c r="D9270" s="10" t="str">
        <f>Mapping!$H$17</f>
        <v>Vendor P</v>
      </c>
      <c r="E9270" s="11">
        <v>26867.49881602086</v>
      </c>
      <c r="F9270" s="12">
        <f t="shared" si="144"/>
        <v>9</v>
      </c>
      <c r="G9270" s="36"/>
      <c r="H9270" s="1"/>
    </row>
    <row r="9271" spans="1:8" ht="14" x14ac:dyDescent="0.15">
      <c r="A9271" s="37">
        <v>2020</v>
      </c>
      <c r="B9271" s="9" t="s">
        <v>26</v>
      </c>
      <c r="C9271" s="10" t="s">
        <v>87</v>
      </c>
      <c r="D9271" s="10" t="str">
        <f>Mapping!$H$18</f>
        <v>Vendor Q</v>
      </c>
      <c r="E9271" s="11">
        <v>56197.547934410584</v>
      </c>
      <c r="F9271" s="12">
        <f t="shared" si="144"/>
        <v>9</v>
      </c>
      <c r="G9271" s="36"/>
      <c r="H9271" s="1"/>
    </row>
    <row r="9272" spans="1:8" ht="14" x14ac:dyDescent="0.15">
      <c r="A9272" s="37">
        <v>2020</v>
      </c>
      <c r="B9272" s="9" t="s">
        <v>26</v>
      </c>
      <c r="C9272" s="10" t="s">
        <v>85</v>
      </c>
      <c r="D9272" s="10" t="str">
        <f>Mapping!$H$19</f>
        <v>Vendor R</v>
      </c>
      <c r="E9272" s="11">
        <v>3016746.762966088</v>
      </c>
      <c r="F9272" s="12">
        <f t="shared" si="144"/>
        <v>9</v>
      </c>
      <c r="G9272" s="36"/>
      <c r="H9272" s="1"/>
    </row>
    <row r="9273" spans="1:8" ht="14" x14ac:dyDescent="0.15">
      <c r="A9273" s="37">
        <v>2020</v>
      </c>
      <c r="B9273" s="9" t="s">
        <v>26</v>
      </c>
      <c r="C9273" s="10" t="s">
        <v>86</v>
      </c>
      <c r="D9273" s="10" t="str">
        <f>Mapping!$H$20</f>
        <v>Vendor S</v>
      </c>
      <c r="E9273" s="11">
        <v>2273486.6706977743</v>
      </c>
      <c r="F9273" s="12">
        <f t="shared" si="144"/>
        <v>9</v>
      </c>
      <c r="G9273" s="36"/>
      <c r="H9273" s="1"/>
    </row>
    <row r="9274" spans="1:8" ht="14" x14ac:dyDescent="0.15">
      <c r="A9274" s="37">
        <v>2019</v>
      </c>
      <c r="B9274" s="9" t="s">
        <v>26</v>
      </c>
      <c r="C9274" s="10" t="s">
        <v>88</v>
      </c>
      <c r="D9274" s="10" t="str">
        <f>Mapping!$H$2</f>
        <v>Vendor A</v>
      </c>
      <c r="E9274" s="11">
        <v>68053.84132895639</v>
      </c>
      <c r="F9274" s="12">
        <f t="shared" si="144"/>
        <v>9</v>
      </c>
      <c r="G9274" s="36"/>
      <c r="H9274" s="1"/>
    </row>
    <row r="9275" spans="1:8" ht="14" x14ac:dyDescent="0.15">
      <c r="A9275" s="37">
        <v>2019</v>
      </c>
      <c r="B9275" s="9" t="s">
        <v>26</v>
      </c>
      <c r="C9275" s="10" t="s">
        <v>87</v>
      </c>
      <c r="D9275" s="10" t="str">
        <f>Mapping!$H$3</f>
        <v>Vendor B</v>
      </c>
      <c r="E9275" s="11">
        <v>10927.369171316943</v>
      </c>
      <c r="F9275" s="12">
        <f t="shared" si="144"/>
        <v>9</v>
      </c>
      <c r="G9275" s="36"/>
      <c r="H9275" s="1"/>
    </row>
    <row r="9276" spans="1:8" ht="14" x14ac:dyDescent="0.15">
      <c r="A9276" s="37">
        <v>2020</v>
      </c>
      <c r="B9276" s="9" t="s">
        <v>26</v>
      </c>
      <c r="C9276" s="10" t="s">
        <v>85</v>
      </c>
      <c r="D9276" s="10" t="str">
        <f>Mapping!$H$4</f>
        <v>Vendor C</v>
      </c>
      <c r="E9276" s="11">
        <v>61142.603048329889</v>
      </c>
      <c r="F9276" s="12">
        <f t="shared" si="144"/>
        <v>9</v>
      </c>
      <c r="G9276" s="36"/>
      <c r="H9276" s="1"/>
    </row>
    <row r="9277" spans="1:8" ht="14" x14ac:dyDescent="0.15">
      <c r="A9277" s="37">
        <v>2019</v>
      </c>
      <c r="B9277" s="9" t="s">
        <v>26</v>
      </c>
      <c r="C9277" s="10" t="s">
        <v>85</v>
      </c>
      <c r="D9277" s="10" t="str">
        <f>Mapping!$H$5</f>
        <v>Vendor D</v>
      </c>
      <c r="E9277" s="11">
        <v>164907.67924421749</v>
      </c>
      <c r="F9277" s="12">
        <f t="shared" si="144"/>
        <v>9</v>
      </c>
      <c r="G9277" s="36"/>
      <c r="H9277" s="1"/>
    </row>
    <row r="9278" spans="1:8" ht="14" x14ac:dyDescent="0.15">
      <c r="A9278" s="37">
        <v>2019</v>
      </c>
      <c r="B9278" s="9" t="s">
        <v>26</v>
      </c>
      <c r="C9278" s="10" t="s">
        <v>86</v>
      </c>
      <c r="D9278" s="10" t="str">
        <f>Mapping!$H$6</f>
        <v>Vendor E</v>
      </c>
      <c r="E9278" s="11">
        <v>9248.8040524330791</v>
      </c>
      <c r="F9278" s="12">
        <f t="shared" si="144"/>
        <v>9</v>
      </c>
      <c r="G9278" s="36"/>
      <c r="H9278" s="1"/>
    </row>
    <row r="9279" spans="1:8" ht="14" x14ac:dyDescent="0.15">
      <c r="A9279" s="37">
        <v>2019</v>
      </c>
      <c r="B9279" s="9" t="s">
        <v>26</v>
      </c>
      <c r="C9279" s="10" t="s">
        <v>88</v>
      </c>
      <c r="D9279" s="10" t="str">
        <f>Mapping!$H$7</f>
        <v>Vendor F</v>
      </c>
      <c r="E9279" s="11">
        <v>129521.81383016171</v>
      </c>
      <c r="F9279" s="12">
        <f t="shared" si="144"/>
        <v>9</v>
      </c>
      <c r="G9279" s="36"/>
      <c r="H9279" s="1"/>
    </row>
    <row r="9280" spans="1:8" ht="14" x14ac:dyDescent="0.15">
      <c r="A9280" s="37">
        <v>2019</v>
      </c>
      <c r="B9280" s="9" t="s">
        <v>26</v>
      </c>
      <c r="C9280" s="10" t="s">
        <v>85</v>
      </c>
      <c r="D9280" s="10" t="str">
        <f>Mapping!$H$8</f>
        <v>Vendor G</v>
      </c>
      <c r="E9280" s="11">
        <v>32819.688221747318</v>
      </c>
      <c r="F9280" s="12">
        <f t="shared" si="144"/>
        <v>9</v>
      </c>
      <c r="G9280" s="36"/>
      <c r="H9280" s="1"/>
    </row>
    <row r="9281" spans="1:8" ht="14" x14ac:dyDescent="0.15">
      <c r="A9281" s="37">
        <v>2019</v>
      </c>
      <c r="B9281" s="9" t="s">
        <v>26</v>
      </c>
      <c r="C9281" s="10" t="s">
        <v>86</v>
      </c>
      <c r="D9281" s="10" t="str">
        <f>Mapping!$H$9</f>
        <v>Vendor H</v>
      </c>
      <c r="E9281" s="11">
        <v>108729.69321530053</v>
      </c>
      <c r="F9281" s="12">
        <f t="shared" si="144"/>
        <v>9</v>
      </c>
      <c r="G9281" s="36"/>
      <c r="H9281" s="1"/>
    </row>
    <row r="9282" spans="1:8" ht="14" x14ac:dyDescent="0.15">
      <c r="A9282" s="37">
        <v>2020</v>
      </c>
      <c r="B9282" s="9" t="s">
        <v>26</v>
      </c>
      <c r="C9282" s="10" t="s">
        <v>88</v>
      </c>
      <c r="D9282" s="10" t="str">
        <f>Mapping!$H$10</f>
        <v>Vendor I</v>
      </c>
      <c r="E9282" s="11">
        <v>17545.544161665945</v>
      </c>
      <c r="F9282" s="12">
        <f t="shared" ref="F9282:F9345" si="145">MONTH(DATEVALUE(B9282&amp;"1"))</f>
        <v>9</v>
      </c>
      <c r="G9282" s="36"/>
      <c r="H9282" s="1"/>
    </row>
    <row r="9283" spans="1:8" ht="14" x14ac:dyDescent="0.15">
      <c r="A9283" s="37">
        <v>2020</v>
      </c>
      <c r="B9283" s="9" t="s">
        <v>26</v>
      </c>
      <c r="C9283" s="10" t="s">
        <v>85</v>
      </c>
      <c r="D9283" s="10" t="str">
        <f>Mapping!$H$11</f>
        <v>Vendor J</v>
      </c>
      <c r="E9283" s="11">
        <v>163449.54573334637</v>
      </c>
      <c r="F9283" s="12">
        <f t="shared" si="145"/>
        <v>9</v>
      </c>
      <c r="G9283" s="36"/>
      <c r="H9283" s="1"/>
    </row>
    <row r="9284" spans="1:8" ht="14" x14ac:dyDescent="0.15">
      <c r="A9284" s="37">
        <v>2019</v>
      </c>
      <c r="B9284" s="9" t="s">
        <v>26</v>
      </c>
      <c r="C9284" s="10" t="s">
        <v>86</v>
      </c>
      <c r="D9284" s="10" t="str">
        <f>Mapping!$H$12</f>
        <v>Vendor K</v>
      </c>
      <c r="E9284" s="11">
        <v>2543484.8800859051</v>
      </c>
      <c r="F9284" s="12">
        <f t="shared" si="145"/>
        <v>9</v>
      </c>
      <c r="G9284" s="36"/>
      <c r="H9284" s="1"/>
    </row>
    <row r="9285" spans="1:8" ht="14" x14ac:dyDescent="0.15">
      <c r="A9285" s="37">
        <v>2020</v>
      </c>
      <c r="B9285" s="9" t="s">
        <v>26</v>
      </c>
      <c r="C9285" s="10" t="s">
        <v>88</v>
      </c>
      <c r="D9285" s="10" t="str">
        <f>Mapping!$H$13</f>
        <v>Vendor L</v>
      </c>
      <c r="E9285" s="11">
        <v>90997.600850861709</v>
      </c>
      <c r="F9285" s="12">
        <f t="shared" si="145"/>
        <v>9</v>
      </c>
      <c r="G9285" s="36"/>
      <c r="H9285" s="1"/>
    </row>
    <row r="9286" spans="1:8" ht="14" x14ac:dyDescent="0.15">
      <c r="A9286" s="37">
        <v>2019</v>
      </c>
      <c r="B9286" s="9" t="s">
        <v>26</v>
      </c>
      <c r="C9286" s="10" t="s">
        <v>85</v>
      </c>
      <c r="D9286" s="10" t="str">
        <f>Mapping!$H$14</f>
        <v>Vendor M</v>
      </c>
      <c r="E9286" s="11">
        <v>92993.171257095804</v>
      </c>
      <c r="F9286" s="12">
        <f t="shared" si="145"/>
        <v>9</v>
      </c>
      <c r="G9286" s="36"/>
      <c r="H9286" s="1"/>
    </row>
    <row r="9287" spans="1:8" ht="14" x14ac:dyDescent="0.15">
      <c r="A9287" s="37">
        <v>2019</v>
      </c>
      <c r="B9287" s="9" t="s">
        <v>26</v>
      </c>
      <c r="C9287" s="10" t="s">
        <v>85</v>
      </c>
      <c r="D9287" s="10" t="str">
        <f>Mapping!$H$15</f>
        <v>Vendor N</v>
      </c>
      <c r="E9287" s="11">
        <v>23272.539505947978</v>
      </c>
      <c r="F9287" s="12">
        <f t="shared" si="145"/>
        <v>9</v>
      </c>
      <c r="G9287" s="36"/>
      <c r="H9287" s="1"/>
    </row>
    <row r="9288" spans="1:8" ht="14" x14ac:dyDescent="0.15">
      <c r="A9288" s="37">
        <v>2019</v>
      </c>
      <c r="B9288" s="9" t="s">
        <v>26</v>
      </c>
      <c r="C9288" s="10" t="s">
        <v>85</v>
      </c>
      <c r="D9288" s="10" t="str">
        <f>Mapping!$H$16</f>
        <v>Vendor O</v>
      </c>
      <c r="E9288" s="11">
        <v>760059.56652091257</v>
      </c>
      <c r="F9288" s="12">
        <f t="shared" si="145"/>
        <v>9</v>
      </c>
      <c r="G9288" s="36"/>
      <c r="H9288" s="1"/>
    </row>
    <row r="9289" spans="1:8" ht="14" x14ac:dyDescent="0.15">
      <c r="A9289" s="37">
        <v>2019</v>
      </c>
      <c r="B9289" s="9" t="s">
        <v>26</v>
      </c>
      <c r="C9289" s="10" t="s">
        <v>85</v>
      </c>
      <c r="D9289" s="10" t="str">
        <f>Mapping!$H$17</f>
        <v>Vendor P</v>
      </c>
      <c r="E9289" s="11">
        <v>203158.12796496</v>
      </c>
      <c r="F9289" s="12">
        <f t="shared" si="145"/>
        <v>9</v>
      </c>
      <c r="G9289" s="36"/>
      <c r="H9289" s="1"/>
    </row>
    <row r="9290" spans="1:8" ht="14" x14ac:dyDescent="0.15">
      <c r="A9290" s="37">
        <v>2020</v>
      </c>
      <c r="B9290" s="9" t="s">
        <v>26</v>
      </c>
      <c r="C9290" s="10" t="s">
        <v>85</v>
      </c>
      <c r="D9290" s="10" t="str">
        <f>Mapping!$H$18</f>
        <v>Vendor Q</v>
      </c>
      <c r="E9290" s="11">
        <v>6965.3561385471057</v>
      </c>
      <c r="F9290" s="12">
        <f t="shared" si="145"/>
        <v>9</v>
      </c>
      <c r="G9290" s="36"/>
      <c r="H9290" s="1"/>
    </row>
    <row r="9291" spans="1:8" ht="14" x14ac:dyDescent="0.15">
      <c r="A9291" s="37">
        <v>2020</v>
      </c>
      <c r="B9291" s="9" t="s">
        <v>26</v>
      </c>
      <c r="C9291" s="10" t="s">
        <v>85</v>
      </c>
      <c r="D9291" s="10" t="str">
        <f>Mapping!$H$19</f>
        <v>Vendor R</v>
      </c>
      <c r="E9291" s="11">
        <v>7433867.9606163511</v>
      </c>
      <c r="F9291" s="12">
        <f t="shared" si="145"/>
        <v>9</v>
      </c>
      <c r="G9291" s="36"/>
      <c r="H9291" s="1"/>
    </row>
    <row r="9292" spans="1:8" ht="14" x14ac:dyDescent="0.15">
      <c r="A9292" s="37">
        <v>2019</v>
      </c>
      <c r="B9292" s="9" t="s">
        <v>26</v>
      </c>
      <c r="C9292" s="10" t="s">
        <v>85</v>
      </c>
      <c r="D9292" s="10" t="str">
        <f>Mapping!$H$20</f>
        <v>Vendor S</v>
      </c>
      <c r="E9292" s="11">
        <v>81875.413194754612</v>
      </c>
      <c r="F9292" s="12">
        <f t="shared" si="145"/>
        <v>9</v>
      </c>
      <c r="G9292" s="36"/>
      <c r="H9292" s="1"/>
    </row>
    <row r="9293" spans="1:8" ht="14" x14ac:dyDescent="0.15">
      <c r="A9293" s="37">
        <v>2019</v>
      </c>
      <c r="B9293" s="9" t="s">
        <v>26</v>
      </c>
      <c r="C9293" s="10" t="s">
        <v>85</v>
      </c>
      <c r="D9293" s="10" t="str">
        <f>Mapping!$H$2</f>
        <v>Vendor A</v>
      </c>
      <c r="E9293" s="11">
        <v>28448.274891107219</v>
      </c>
      <c r="F9293" s="12">
        <f t="shared" si="145"/>
        <v>9</v>
      </c>
      <c r="G9293" s="36"/>
      <c r="H9293" s="1"/>
    </row>
    <row r="9294" spans="1:8" ht="14" x14ac:dyDescent="0.15">
      <c r="A9294" s="37">
        <v>2019</v>
      </c>
      <c r="B9294" s="9" t="s">
        <v>26</v>
      </c>
      <c r="C9294" s="10" t="s">
        <v>85</v>
      </c>
      <c r="D9294" s="10" t="str">
        <f>Mapping!$H$3</f>
        <v>Vendor B</v>
      </c>
      <c r="E9294" s="11">
        <v>543442.56763283315</v>
      </c>
      <c r="F9294" s="12">
        <f t="shared" si="145"/>
        <v>9</v>
      </c>
      <c r="G9294" s="36"/>
      <c r="H9294" s="1"/>
    </row>
    <row r="9295" spans="1:8" ht="14" x14ac:dyDescent="0.15">
      <c r="A9295" s="37">
        <v>2020</v>
      </c>
      <c r="B9295" s="9" t="s">
        <v>26</v>
      </c>
      <c r="C9295" s="10" t="s">
        <v>85</v>
      </c>
      <c r="D9295" s="10" t="str">
        <f>Mapping!$H$4</f>
        <v>Vendor C</v>
      </c>
      <c r="E9295" s="11">
        <v>108507.53073711586</v>
      </c>
      <c r="F9295" s="12">
        <f t="shared" si="145"/>
        <v>9</v>
      </c>
      <c r="G9295" s="36"/>
      <c r="H9295" s="1"/>
    </row>
    <row r="9296" spans="1:8" ht="14" x14ac:dyDescent="0.15">
      <c r="A9296" s="37">
        <v>2019</v>
      </c>
      <c r="B9296" s="9" t="s">
        <v>26</v>
      </c>
      <c r="C9296" s="10" t="s">
        <v>85</v>
      </c>
      <c r="D9296" s="10" t="str">
        <f>Mapping!$H$5</f>
        <v>Vendor D</v>
      </c>
      <c r="E9296" s="11">
        <v>14994.09131462696</v>
      </c>
      <c r="F9296" s="12">
        <f t="shared" si="145"/>
        <v>9</v>
      </c>
      <c r="G9296" s="36"/>
      <c r="H9296" s="1"/>
    </row>
    <row r="9297" spans="1:8" ht="14" x14ac:dyDescent="0.15">
      <c r="A9297" s="37">
        <v>2020</v>
      </c>
      <c r="B9297" s="9" t="s">
        <v>26</v>
      </c>
      <c r="C9297" s="10" t="s">
        <v>85</v>
      </c>
      <c r="D9297" s="10" t="str">
        <f>Mapping!$H$6</f>
        <v>Vendor E</v>
      </c>
      <c r="E9297" s="11">
        <v>97450.134638305724</v>
      </c>
      <c r="F9297" s="12">
        <f t="shared" si="145"/>
        <v>9</v>
      </c>
      <c r="G9297" s="36"/>
      <c r="H9297" s="1"/>
    </row>
    <row r="9298" spans="1:8" ht="14" x14ac:dyDescent="0.15">
      <c r="A9298" s="37">
        <v>2020</v>
      </c>
      <c r="B9298" s="9" t="s">
        <v>26</v>
      </c>
      <c r="C9298" s="10" t="s">
        <v>85</v>
      </c>
      <c r="D9298" s="10" t="str">
        <f>Mapping!$H$7</f>
        <v>Vendor F</v>
      </c>
      <c r="E9298" s="11">
        <v>305135.63860241737</v>
      </c>
      <c r="F9298" s="12">
        <f t="shared" si="145"/>
        <v>9</v>
      </c>
      <c r="G9298" s="36"/>
      <c r="H9298" s="1"/>
    </row>
    <row r="9299" spans="1:8" ht="14" x14ac:dyDescent="0.15">
      <c r="A9299" s="37">
        <v>2019</v>
      </c>
      <c r="B9299" s="9" t="s">
        <v>26</v>
      </c>
      <c r="C9299" s="10" t="s">
        <v>85</v>
      </c>
      <c r="D9299" s="10" t="str">
        <f>Mapping!$H$8</f>
        <v>Vendor G</v>
      </c>
      <c r="E9299" s="11">
        <v>1815781.2719663514</v>
      </c>
      <c r="F9299" s="12">
        <f t="shared" si="145"/>
        <v>9</v>
      </c>
      <c r="G9299" s="36"/>
      <c r="H9299" s="1"/>
    </row>
    <row r="9300" spans="1:8" ht="14" x14ac:dyDescent="0.15">
      <c r="A9300" s="37">
        <v>2019</v>
      </c>
      <c r="B9300" s="9" t="s">
        <v>26</v>
      </c>
      <c r="C9300" s="10" t="s">
        <v>85</v>
      </c>
      <c r="D9300" s="10" t="str">
        <f>Mapping!$H$9</f>
        <v>Vendor H</v>
      </c>
      <c r="E9300" s="11">
        <v>-25243.956250512369</v>
      </c>
      <c r="F9300" s="12">
        <f t="shared" si="145"/>
        <v>9</v>
      </c>
      <c r="G9300" s="36"/>
      <c r="H9300" s="1"/>
    </row>
    <row r="9301" spans="1:8" ht="14" x14ac:dyDescent="0.15">
      <c r="A9301" s="37">
        <v>2019</v>
      </c>
      <c r="B9301" s="9" t="s">
        <v>26</v>
      </c>
      <c r="C9301" s="10" t="s">
        <v>85</v>
      </c>
      <c r="D9301" s="10" t="str">
        <f>Mapping!$H$10</f>
        <v>Vendor I</v>
      </c>
      <c r="E9301" s="11">
        <v>483435.22082243091</v>
      </c>
      <c r="F9301" s="12">
        <f t="shared" si="145"/>
        <v>9</v>
      </c>
      <c r="G9301" s="36"/>
      <c r="H9301" s="1"/>
    </row>
    <row r="9302" spans="1:8" ht="14" x14ac:dyDescent="0.15">
      <c r="A9302" s="37">
        <v>2020</v>
      </c>
      <c r="B9302" s="9" t="s">
        <v>26</v>
      </c>
      <c r="C9302" s="10" t="s">
        <v>85</v>
      </c>
      <c r="D9302" s="10" t="str">
        <f>Mapping!$H$11</f>
        <v>Vendor J</v>
      </c>
      <c r="E9302" s="11">
        <v>9191826.8242999706</v>
      </c>
      <c r="F9302" s="12">
        <f t="shared" si="145"/>
        <v>9</v>
      </c>
      <c r="G9302" s="36"/>
      <c r="H9302" s="1"/>
    </row>
    <row r="9303" spans="1:8" ht="14" x14ac:dyDescent="0.15">
      <c r="A9303" s="37">
        <v>2019</v>
      </c>
      <c r="B9303" s="9" t="s">
        <v>26</v>
      </c>
      <c r="C9303" s="10" t="s">
        <v>85</v>
      </c>
      <c r="D9303" s="10" t="str">
        <f>Mapping!$H$12</f>
        <v>Vendor K</v>
      </c>
      <c r="E9303" s="11">
        <v>1313683.2934442456</v>
      </c>
      <c r="F9303" s="12">
        <f t="shared" si="145"/>
        <v>9</v>
      </c>
      <c r="G9303" s="36"/>
      <c r="H9303" s="1"/>
    </row>
    <row r="9304" spans="1:8" ht="14" x14ac:dyDescent="0.15">
      <c r="A9304" s="37">
        <v>2019</v>
      </c>
      <c r="B9304" s="9" t="s">
        <v>26</v>
      </c>
      <c r="C9304" s="10" t="s">
        <v>85</v>
      </c>
      <c r="D9304" s="10" t="str">
        <f>Mapping!$H$13</f>
        <v>Vendor L</v>
      </c>
      <c r="E9304" s="11">
        <v>423754.97774902126</v>
      </c>
      <c r="F9304" s="12">
        <f t="shared" si="145"/>
        <v>9</v>
      </c>
      <c r="G9304" s="36"/>
      <c r="H9304" s="1"/>
    </row>
    <row r="9305" spans="1:8" ht="14" x14ac:dyDescent="0.15">
      <c r="A9305" s="37">
        <v>2019</v>
      </c>
      <c r="B9305" s="9" t="s">
        <v>26</v>
      </c>
      <c r="C9305" s="10" t="s">
        <v>85</v>
      </c>
      <c r="D9305" s="10" t="str">
        <f>Mapping!$H$14</f>
        <v>Vendor M</v>
      </c>
      <c r="E9305" s="11">
        <v>1175567.0981141778</v>
      </c>
      <c r="F9305" s="12">
        <f t="shared" si="145"/>
        <v>9</v>
      </c>
      <c r="G9305" s="36"/>
      <c r="H9305" s="1"/>
    </row>
    <row r="9306" spans="1:8" ht="14" x14ac:dyDescent="0.15">
      <c r="A9306" s="37">
        <v>2020</v>
      </c>
      <c r="B9306" s="9" t="s">
        <v>26</v>
      </c>
      <c r="C9306" s="10" t="s">
        <v>85</v>
      </c>
      <c r="D9306" s="10" t="str">
        <f>Mapping!$H$15</f>
        <v>Vendor N</v>
      </c>
      <c r="E9306" s="11">
        <v>231495.99587113457</v>
      </c>
      <c r="F9306" s="12">
        <f t="shared" si="145"/>
        <v>9</v>
      </c>
      <c r="G9306" s="36"/>
      <c r="H9306" s="1"/>
    </row>
    <row r="9307" spans="1:8" ht="14" x14ac:dyDescent="0.15">
      <c r="A9307" s="37">
        <v>2019</v>
      </c>
      <c r="B9307" s="9" t="s">
        <v>26</v>
      </c>
      <c r="C9307" s="10" t="s">
        <v>85</v>
      </c>
      <c r="D9307" s="10" t="str">
        <f>Mapping!$H$16</f>
        <v>Vendor O</v>
      </c>
      <c r="E9307" s="11">
        <v>114871.87890836335</v>
      </c>
      <c r="F9307" s="12">
        <f t="shared" si="145"/>
        <v>9</v>
      </c>
      <c r="G9307" s="36"/>
      <c r="H9307" s="1"/>
    </row>
    <row r="9308" spans="1:8" ht="14" x14ac:dyDescent="0.15">
      <c r="A9308" s="37">
        <v>2020</v>
      </c>
      <c r="B9308" s="9" t="s">
        <v>26</v>
      </c>
      <c r="C9308" s="10" t="s">
        <v>85</v>
      </c>
      <c r="D9308" s="10" t="str">
        <f>Mapping!$H$17</f>
        <v>Vendor P</v>
      </c>
      <c r="E9308" s="11">
        <v>359434.24443305319</v>
      </c>
      <c r="F9308" s="12">
        <f t="shared" si="145"/>
        <v>9</v>
      </c>
      <c r="G9308" s="36"/>
      <c r="H9308" s="1"/>
    </row>
    <row r="9309" spans="1:8" ht="14" x14ac:dyDescent="0.15">
      <c r="A9309" s="37">
        <v>2020</v>
      </c>
      <c r="B9309" s="9" t="s">
        <v>26</v>
      </c>
      <c r="C9309" s="10" t="s">
        <v>85</v>
      </c>
      <c r="D9309" s="10" t="str">
        <f>Mapping!$H$18</f>
        <v>Vendor Q</v>
      </c>
      <c r="E9309" s="11">
        <v>28193.417060581782</v>
      </c>
      <c r="F9309" s="12">
        <f t="shared" si="145"/>
        <v>9</v>
      </c>
      <c r="G9309" s="36"/>
      <c r="H9309" s="1"/>
    </row>
    <row r="9310" spans="1:8" ht="14" x14ac:dyDescent="0.15">
      <c r="A9310" s="37">
        <v>2020</v>
      </c>
      <c r="B9310" s="9" t="s">
        <v>26</v>
      </c>
      <c r="C9310" s="10" t="s">
        <v>85</v>
      </c>
      <c r="D9310" s="10" t="str">
        <f>Mapping!$H$19</f>
        <v>Vendor R</v>
      </c>
      <c r="E9310" s="11">
        <v>557413.51325307612</v>
      </c>
      <c r="F9310" s="12">
        <f t="shared" si="145"/>
        <v>9</v>
      </c>
      <c r="G9310" s="36"/>
      <c r="H9310" s="1"/>
    </row>
    <row r="9311" spans="1:8" ht="14" x14ac:dyDescent="0.15">
      <c r="A9311" s="37">
        <v>2019</v>
      </c>
      <c r="B9311" s="9" t="s">
        <v>26</v>
      </c>
      <c r="C9311" s="10" t="s">
        <v>85</v>
      </c>
      <c r="D9311" s="10" t="str">
        <f>Mapping!$H$20</f>
        <v>Vendor S</v>
      </c>
      <c r="E9311" s="11">
        <v>6845.2159960992039</v>
      </c>
      <c r="F9311" s="12">
        <f t="shared" si="145"/>
        <v>9</v>
      </c>
      <c r="G9311" s="36"/>
      <c r="H9311" s="1"/>
    </row>
    <row r="9312" spans="1:8" ht="14" x14ac:dyDescent="0.15">
      <c r="A9312" s="37">
        <v>2019</v>
      </c>
      <c r="B9312" s="9" t="s">
        <v>26</v>
      </c>
      <c r="C9312" s="10" t="s">
        <v>86</v>
      </c>
      <c r="D9312" s="10" t="str">
        <f>Mapping!$H$2</f>
        <v>Vendor A</v>
      </c>
      <c r="E9312" s="11">
        <v>407804.46629723074</v>
      </c>
      <c r="F9312" s="12">
        <f t="shared" si="145"/>
        <v>9</v>
      </c>
      <c r="G9312" s="36"/>
      <c r="H9312" s="1"/>
    </row>
    <row r="9313" spans="1:8" ht="14" x14ac:dyDescent="0.15">
      <c r="A9313" s="37">
        <v>2020</v>
      </c>
      <c r="B9313" s="9" t="s">
        <v>26</v>
      </c>
      <c r="C9313" s="10" t="s">
        <v>88</v>
      </c>
      <c r="D9313" s="10" t="str">
        <f>Mapping!$H$3</f>
        <v>Vendor B</v>
      </c>
      <c r="E9313" s="11">
        <v>3045.0819987205814</v>
      </c>
      <c r="F9313" s="12">
        <f t="shared" si="145"/>
        <v>9</v>
      </c>
      <c r="G9313" s="36"/>
      <c r="H9313" s="1"/>
    </row>
    <row r="9314" spans="1:8" ht="14" x14ac:dyDescent="0.15">
      <c r="A9314" s="37">
        <v>2019</v>
      </c>
      <c r="B9314" s="9" t="s">
        <v>26</v>
      </c>
      <c r="C9314" s="10" t="s">
        <v>85</v>
      </c>
      <c r="D9314" s="10" t="str">
        <f>Mapping!$H$4</f>
        <v>Vendor C</v>
      </c>
      <c r="E9314" s="11">
        <v>16627.851817856641</v>
      </c>
      <c r="F9314" s="12">
        <f t="shared" si="145"/>
        <v>9</v>
      </c>
      <c r="G9314" s="36"/>
      <c r="H9314" s="1"/>
    </row>
    <row r="9315" spans="1:8" ht="14" x14ac:dyDescent="0.15">
      <c r="A9315" s="37">
        <v>2020</v>
      </c>
      <c r="B9315" s="9" t="s">
        <v>26</v>
      </c>
      <c r="C9315" s="10" t="s">
        <v>85</v>
      </c>
      <c r="D9315" s="10" t="str">
        <f>Mapping!$H$5</f>
        <v>Vendor D</v>
      </c>
      <c r="E9315" s="11">
        <v>457387.37950237375</v>
      </c>
      <c r="F9315" s="12">
        <f t="shared" si="145"/>
        <v>9</v>
      </c>
      <c r="G9315" s="36"/>
      <c r="H9315" s="1"/>
    </row>
    <row r="9316" spans="1:8" ht="14" x14ac:dyDescent="0.15">
      <c r="A9316" s="37">
        <v>2019</v>
      </c>
      <c r="B9316" s="9" t="s">
        <v>26</v>
      </c>
      <c r="C9316" s="10" t="s">
        <v>85</v>
      </c>
      <c r="D9316" s="10" t="str">
        <f>Mapping!$H$6</f>
        <v>Vendor E</v>
      </c>
      <c r="E9316" s="11">
        <v>49340.004182510776</v>
      </c>
      <c r="F9316" s="12">
        <f t="shared" si="145"/>
        <v>9</v>
      </c>
      <c r="G9316" s="36"/>
      <c r="H9316" s="1"/>
    </row>
    <row r="9317" spans="1:8" ht="14" x14ac:dyDescent="0.15">
      <c r="A9317" s="37">
        <v>2020</v>
      </c>
      <c r="B9317" s="9" t="s">
        <v>26</v>
      </c>
      <c r="C9317" s="10" t="s">
        <v>85</v>
      </c>
      <c r="D9317" s="10" t="str">
        <f>Mapping!$H$7</f>
        <v>Vendor F</v>
      </c>
      <c r="E9317" s="11">
        <v>256329.17941784151</v>
      </c>
      <c r="F9317" s="12">
        <f t="shared" si="145"/>
        <v>9</v>
      </c>
      <c r="G9317" s="36"/>
      <c r="H9317" s="1"/>
    </row>
    <row r="9318" spans="1:8" ht="14" x14ac:dyDescent="0.15">
      <c r="A9318" s="37">
        <v>2019</v>
      </c>
      <c r="B9318" s="9" t="s">
        <v>26</v>
      </c>
      <c r="C9318" s="10" t="s">
        <v>85</v>
      </c>
      <c r="D9318" s="10" t="str">
        <f>Mapping!$H$8</f>
        <v>Vendor G</v>
      </c>
      <c r="E9318" s="11">
        <v>337666.52755133249</v>
      </c>
      <c r="F9318" s="12">
        <f t="shared" si="145"/>
        <v>9</v>
      </c>
      <c r="G9318" s="36"/>
      <c r="H9318" s="1"/>
    </row>
    <row r="9319" spans="1:8" ht="14" x14ac:dyDescent="0.15">
      <c r="A9319" s="37">
        <v>2019</v>
      </c>
      <c r="B9319" s="9" t="s">
        <v>26</v>
      </c>
      <c r="C9319" s="10" t="s">
        <v>86</v>
      </c>
      <c r="D9319" s="10" t="str">
        <f>Mapping!$H$9</f>
        <v>Vendor H</v>
      </c>
      <c r="E9319" s="11">
        <v>82106.902570986174</v>
      </c>
      <c r="F9319" s="12">
        <f t="shared" si="145"/>
        <v>9</v>
      </c>
      <c r="G9319" s="36"/>
      <c r="H9319" s="1"/>
    </row>
    <row r="9320" spans="1:8" ht="14" x14ac:dyDescent="0.15">
      <c r="A9320" s="37">
        <v>2019</v>
      </c>
      <c r="B9320" s="9" t="s">
        <v>26</v>
      </c>
      <c r="C9320" s="10" t="s">
        <v>88</v>
      </c>
      <c r="D9320" s="10" t="str">
        <f>Mapping!$H$10</f>
        <v>Vendor I</v>
      </c>
      <c r="E9320" s="11">
        <v>57821.810842337778</v>
      </c>
      <c r="F9320" s="12">
        <f t="shared" si="145"/>
        <v>9</v>
      </c>
      <c r="G9320" s="36"/>
      <c r="H9320" s="1"/>
    </row>
    <row r="9321" spans="1:8" ht="14" x14ac:dyDescent="0.15">
      <c r="A9321" s="37">
        <v>2020</v>
      </c>
      <c r="B9321" s="9" t="s">
        <v>26</v>
      </c>
      <c r="C9321" s="10" t="s">
        <v>85</v>
      </c>
      <c r="D9321" s="10" t="str">
        <f>Mapping!$H$11</f>
        <v>Vendor J</v>
      </c>
      <c r="E9321" s="11">
        <v>136933.96662133952</v>
      </c>
      <c r="F9321" s="12">
        <f t="shared" si="145"/>
        <v>9</v>
      </c>
      <c r="G9321" s="36"/>
      <c r="H9321" s="1"/>
    </row>
    <row r="9322" spans="1:8" ht="14" x14ac:dyDescent="0.15">
      <c r="A9322" s="37">
        <v>2019</v>
      </c>
      <c r="B9322" s="9" t="s">
        <v>26</v>
      </c>
      <c r="C9322" s="10" t="s">
        <v>85</v>
      </c>
      <c r="D9322" s="10" t="str">
        <f>Mapping!$H$12</f>
        <v>Vendor K</v>
      </c>
      <c r="E9322" s="11">
        <v>138263.31929468343</v>
      </c>
      <c r="F9322" s="12">
        <f t="shared" si="145"/>
        <v>9</v>
      </c>
      <c r="G9322" s="36"/>
      <c r="H9322" s="1"/>
    </row>
    <row r="9323" spans="1:8" ht="14" x14ac:dyDescent="0.15">
      <c r="A9323" s="37">
        <v>2020</v>
      </c>
      <c r="B9323" s="9" t="s">
        <v>26</v>
      </c>
      <c r="C9323" s="10" t="s">
        <v>85</v>
      </c>
      <c r="D9323" s="10" t="str">
        <f>Mapping!$H$13</f>
        <v>Vendor L</v>
      </c>
      <c r="E9323" s="11">
        <v>761032.70133334619</v>
      </c>
      <c r="F9323" s="12">
        <f t="shared" si="145"/>
        <v>9</v>
      </c>
      <c r="G9323" s="36"/>
      <c r="H9323" s="1"/>
    </row>
    <row r="9324" spans="1:8" ht="14" x14ac:dyDescent="0.15">
      <c r="A9324" s="37">
        <v>2019</v>
      </c>
      <c r="B9324" s="9" t="s">
        <v>26</v>
      </c>
      <c r="C9324" s="10" t="s">
        <v>86</v>
      </c>
      <c r="D9324" s="10" t="str">
        <f>Mapping!$H$14</f>
        <v>Vendor M</v>
      </c>
      <c r="E9324" s="11">
        <v>474422.07115926646</v>
      </c>
      <c r="F9324" s="12">
        <f t="shared" si="145"/>
        <v>9</v>
      </c>
      <c r="G9324" s="36"/>
      <c r="H9324" s="1"/>
    </row>
    <row r="9325" spans="1:8" ht="14" x14ac:dyDescent="0.15">
      <c r="A9325" s="37">
        <v>2020</v>
      </c>
      <c r="B9325" s="9" t="s">
        <v>26</v>
      </c>
      <c r="C9325" s="10" t="s">
        <v>88</v>
      </c>
      <c r="D9325" s="10" t="str">
        <f>Mapping!$H$15</f>
        <v>Vendor N</v>
      </c>
      <c r="E9325" s="11">
        <v>284335.95609913237</v>
      </c>
      <c r="F9325" s="12">
        <f t="shared" si="145"/>
        <v>9</v>
      </c>
      <c r="G9325" s="36"/>
      <c r="H9325" s="1"/>
    </row>
    <row r="9326" spans="1:8" ht="14" x14ac:dyDescent="0.15">
      <c r="A9326" s="37">
        <v>2020</v>
      </c>
      <c r="B9326" s="9" t="s">
        <v>26</v>
      </c>
      <c r="C9326" s="10" t="s">
        <v>85</v>
      </c>
      <c r="D9326" s="10" t="str">
        <f>Mapping!$H$16</f>
        <v>Vendor O</v>
      </c>
      <c r="E9326" s="11">
        <v>87030.661495294786</v>
      </c>
      <c r="F9326" s="12">
        <f t="shared" si="145"/>
        <v>9</v>
      </c>
      <c r="G9326" s="36"/>
      <c r="H9326" s="1"/>
    </row>
    <row r="9327" spans="1:8" ht="14" x14ac:dyDescent="0.15">
      <c r="A9327" s="37">
        <v>2020</v>
      </c>
      <c r="B9327" s="9" t="s">
        <v>26</v>
      </c>
      <c r="C9327" s="10" t="s">
        <v>85</v>
      </c>
      <c r="D9327" s="10" t="str">
        <f>Mapping!$H$17</f>
        <v>Vendor P</v>
      </c>
      <c r="E9327" s="11">
        <v>167786.50894385797</v>
      </c>
      <c r="F9327" s="12">
        <f t="shared" si="145"/>
        <v>9</v>
      </c>
      <c r="G9327" s="36"/>
      <c r="H9327" s="1"/>
    </row>
    <row r="9328" spans="1:8" ht="14" x14ac:dyDescent="0.15">
      <c r="A9328" s="37">
        <v>2020</v>
      </c>
      <c r="B9328" s="9" t="s">
        <v>26</v>
      </c>
      <c r="C9328" s="10" t="s">
        <v>86</v>
      </c>
      <c r="D9328" s="10" t="str">
        <f>Mapping!$H$18</f>
        <v>Vendor Q</v>
      </c>
      <c r="E9328" s="11">
        <v>99196.999143106805</v>
      </c>
      <c r="F9328" s="12">
        <f t="shared" si="145"/>
        <v>9</v>
      </c>
      <c r="G9328" s="36"/>
      <c r="H9328" s="1"/>
    </row>
    <row r="9329" spans="1:8" ht="14" x14ac:dyDescent="0.15">
      <c r="A9329" s="37">
        <v>2020</v>
      </c>
      <c r="B9329" s="9" t="s">
        <v>26</v>
      </c>
      <c r="C9329" s="10" t="s">
        <v>88</v>
      </c>
      <c r="D9329" s="10" t="str">
        <f>Mapping!$H$19</f>
        <v>Vendor R</v>
      </c>
      <c r="E9329" s="11">
        <v>696426.84897737694</v>
      </c>
      <c r="F9329" s="12">
        <f t="shared" si="145"/>
        <v>9</v>
      </c>
      <c r="G9329" s="36"/>
      <c r="H9329" s="1"/>
    </row>
    <row r="9330" spans="1:8" ht="14" x14ac:dyDescent="0.15">
      <c r="A9330" s="37">
        <v>2020</v>
      </c>
      <c r="B9330" s="9" t="s">
        <v>26</v>
      </c>
      <c r="C9330" s="10" t="s">
        <v>85</v>
      </c>
      <c r="D9330" s="10" t="str">
        <f>Mapping!$H$20</f>
        <v>Vendor S</v>
      </c>
      <c r="E9330" s="11">
        <v>460486.15261587594</v>
      </c>
      <c r="F9330" s="12">
        <f t="shared" si="145"/>
        <v>9</v>
      </c>
      <c r="G9330" s="36"/>
      <c r="H9330" s="1"/>
    </row>
    <row r="9331" spans="1:8" ht="14" x14ac:dyDescent="0.15">
      <c r="A9331" s="37">
        <v>2019</v>
      </c>
      <c r="B9331" s="9" t="s">
        <v>26</v>
      </c>
      <c r="C9331" s="10" t="s">
        <v>85</v>
      </c>
      <c r="D9331" s="10" t="str">
        <f>Mapping!$H$2</f>
        <v>Vendor A</v>
      </c>
      <c r="E9331" s="11">
        <v>1269309.4527982837</v>
      </c>
      <c r="F9331" s="12">
        <f t="shared" si="145"/>
        <v>9</v>
      </c>
      <c r="G9331" s="36"/>
      <c r="H9331" s="1"/>
    </row>
    <row r="9332" spans="1:8" ht="14" x14ac:dyDescent="0.15">
      <c r="A9332" s="37">
        <v>2020</v>
      </c>
      <c r="B9332" s="9" t="s">
        <v>26</v>
      </c>
      <c r="C9332" s="10" t="s">
        <v>85</v>
      </c>
      <c r="D9332" s="10" t="str">
        <f>Mapping!$H$3</f>
        <v>Vendor B</v>
      </c>
      <c r="E9332" s="11">
        <v>223673.49029140014</v>
      </c>
      <c r="F9332" s="12">
        <f t="shared" si="145"/>
        <v>9</v>
      </c>
      <c r="G9332" s="36"/>
      <c r="H9332" s="1"/>
    </row>
    <row r="9333" spans="1:8" ht="14" x14ac:dyDescent="0.15">
      <c r="A9333" s="37">
        <v>2019</v>
      </c>
      <c r="B9333" s="9" t="s">
        <v>26</v>
      </c>
      <c r="C9333" s="10" t="s">
        <v>86</v>
      </c>
      <c r="D9333" s="10" t="str">
        <f>Mapping!$H$4</f>
        <v>Vendor C</v>
      </c>
      <c r="E9333" s="11">
        <v>223975.11234207425</v>
      </c>
      <c r="F9333" s="12">
        <f t="shared" si="145"/>
        <v>9</v>
      </c>
      <c r="G9333" s="36"/>
      <c r="H9333" s="1"/>
    </row>
    <row r="9334" spans="1:8" ht="14" x14ac:dyDescent="0.15">
      <c r="A9334" s="37">
        <v>2020</v>
      </c>
      <c r="B9334" s="9" t="s">
        <v>26</v>
      </c>
      <c r="C9334" s="10" t="s">
        <v>88</v>
      </c>
      <c r="D9334" s="10" t="str">
        <f>Mapping!$H$5</f>
        <v>Vendor D</v>
      </c>
      <c r="E9334" s="11">
        <v>31899.722190493205</v>
      </c>
      <c r="F9334" s="12">
        <f t="shared" si="145"/>
        <v>9</v>
      </c>
      <c r="G9334" s="36"/>
      <c r="H9334" s="1"/>
    </row>
    <row r="9335" spans="1:8" ht="14" x14ac:dyDescent="0.15">
      <c r="A9335" s="37">
        <v>2019</v>
      </c>
      <c r="B9335" s="9" t="s">
        <v>26</v>
      </c>
      <c r="C9335" s="10" t="s">
        <v>87</v>
      </c>
      <c r="D9335" s="10" t="str">
        <f>Mapping!$H$6</f>
        <v>Vendor E</v>
      </c>
      <c r="E9335" s="11">
        <v>24320.886943151152</v>
      </c>
      <c r="F9335" s="12">
        <f t="shared" si="145"/>
        <v>9</v>
      </c>
      <c r="G9335" s="36"/>
      <c r="H9335" s="1"/>
    </row>
    <row r="9336" spans="1:8" ht="14" x14ac:dyDescent="0.15">
      <c r="A9336" s="37">
        <v>2019</v>
      </c>
      <c r="B9336" s="9" t="s">
        <v>26</v>
      </c>
      <c r="C9336" s="10" t="s">
        <v>85</v>
      </c>
      <c r="D9336" s="10" t="str">
        <f>Mapping!$H$7</f>
        <v>Vendor F</v>
      </c>
      <c r="E9336" s="11">
        <v>48753.157259537089</v>
      </c>
      <c r="F9336" s="12">
        <f t="shared" si="145"/>
        <v>9</v>
      </c>
      <c r="G9336" s="36"/>
      <c r="H9336" s="1"/>
    </row>
    <row r="9337" spans="1:8" ht="14" x14ac:dyDescent="0.15">
      <c r="A9337" s="37">
        <v>2020</v>
      </c>
      <c r="B9337" s="9" t="s">
        <v>26</v>
      </c>
      <c r="C9337" s="10" t="s">
        <v>86</v>
      </c>
      <c r="D9337" s="10" t="str">
        <f>Mapping!$H$8</f>
        <v>Vendor G</v>
      </c>
      <c r="E9337" s="11">
        <v>26880.318179917649</v>
      </c>
      <c r="F9337" s="12">
        <f t="shared" si="145"/>
        <v>9</v>
      </c>
      <c r="G9337" s="36"/>
      <c r="H9337" s="1"/>
    </row>
    <row r="9338" spans="1:8" ht="14" x14ac:dyDescent="0.15">
      <c r="A9338" s="37">
        <v>2019</v>
      </c>
      <c r="B9338" s="9" t="s">
        <v>26</v>
      </c>
      <c r="C9338" s="10" t="s">
        <v>88</v>
      </c>
      <c r="D9338" s="10" t="str">
        <f>Mapping!$H$9</f>
        <v>Vendor H</v>
      </c>
      <c r="E9338" s="11">
        <v>145551.3649391928</v>
      </c>
      <c r="F9338" s="12">
        <f t="shared" si="145"/>
        <v>9</v>
      </c>
      <c r="G9338" s="36"/>
      <c r="H9338" s="1"/>
    </row>
    <row r="9339" spans="1:8" ht="14" x14ac:dyDescent="0.15">
      <c r="A9339" s="37">
        <v>2020</v>
      </c>
      <c r="B9339" s="9" t="s">
        <v>26</v>
      </c>
      <c r="C9339" s="10" t="s">
        <v>87</v>
      </c>
      <c r="D9339" s="10" t="str">
        <f>Mapping!$H$10</f>
        <v>Vendor I</v>
      </c>
      <c r="E9339" s="11">
        <v>41798.217067527687</v>
      </c>
      <c r="F9339" s="12">
        <f t="shared" si="145"/>
        <v>9</v>
      </c>
      <c r="G9339" s="36"/>
      <c r="H9339" s="1"/>
    </row>
    <row r="9340" spans="1:8" ht="14" x14ac:dyDescent="0.15">
      <c r="A9340" s="37">
        <v>2019</v>
      </c>
      <c r="B9340" s="9" t="s">
        <v>26</v>
      </c>
      <c r="C9340" s="10" t="s">
        <v>85</v>
      </c>
      <c r="D9340" s="10" t="str">
        <f>Mapping!$H$11</f>
        <v>Vendor J</v>
      </c>
      <c r="E9340" s="11">
        <v>120184.70467345321</v>
      </c>
      <c r="F9340" s="12">
        <f t="shared" si="145"/>
        <v>9</v>
      </c>
      <c r="G9340" s="36"/>
      <c r="H9340" s="1"/>
    </row>
    <row r="9341" spans="1:8" ht="14" x14ac:dyDescent="0.15">
      <c r="A9341" s="37">
        <v>2019</v>
      </c>
      <c r="B9341" s="9" t="s">
        <v>26</v>
      </c>
      <c r="C9341" s="10" t="s">
        <v>86</v>
      </c>
      <c r="D9341" s="10" t="str">
        <f>Mapping!$H$12</f>
        <v>Vendor K</v>
      </c>
      <c r="E9341" s="11">
        <v>116722.73218128589</v>
      </c>
      <c r="F9341" s="12">
        <f t="shared" si="145"/>
        <v>9</v>
      </c>
      <c r="G9341" s="36"/>
      <c r="H9341" s="1"/>
    </row>
    <row r="9342" spans="1:8" ht="14" x14ac:dyDescent="0.15">
      <c r="A9342" s="37">
        <v>2020</v>
      </c>
      <c r="B9342" s="9" t="s">
        <v>26</v>
      </c>
      <c r="C9342" s="10" t="s">
        <v>88</v>
      </c>
      <c r="D9342" s="10" t="str">
        <f>Mapping!$H$13</f>
        <v>Vendor L</v>
      </c>
      <c r="E9342" s="11">
        <v>5615.8885006013479</v>
      </c>
      <c r="F9342" s="12">
        <f t="shared" si="145"/>
        <v>9</v>
      </c>
      <c r="G9342" s="36"/>
      <c r="H9342" s="1"/>
    </row>
    <row r="9343" spans="1:8" ht="14" x14ac:dyDescent="0.15">
      <c r="A9343" s="37">
        <v>2020</v>
      </c>
      <c r="B9343" s="9" t="s">
        <v>26</v>
      </c>
      <c r="C9343" s="10" t="s">
        <v>87</v>
      </c>
      <c r="D9343" s="10" t="str">
        <f>Mapping!$H$14</f>
        <v>Vendor M</v>
      </c>
      <c r="E9343" s="11">
        <v>32843.930645989953</v>
      </c>
      <c r="F9343" s="12">
        <f t="shared" si="145"/>
        <v>9</v>
      </c>
      <c r="G9343" s="36"/>
      <c r="H9343" s="1"/>
    </row>
    <row r="9344" spans="1:8" ht="14" x14ac:dyDescent="0.15">
      <c r="A9344" s="37">
        <v>2019</v>
      </c>
      <c r="B9344" s="9" t="s">
        <v>26</v>
      </c>
      <c r="C9344" s="10" t="s">
        <v>85</v>
      </c>
      <c r="D9344" s="10" t="str">
        <f>Mapping!$H$15</f>
        <v>Vendor N</v>
      </c>
      <c r="E9344" s="11">
        <v>102724.18140086465</v>
      </c>
      <c r="F9344" s="12">
        <f t="shared" si="145"/>
        <v>9</v>
      </c>
      <c r="G9344" s="36"/>
      <c r="H9344" s="1"/>
    </row>
    <row r="9345" spans="1:8" ht="14" x14ac:dyDescent="0.15">
      <c r="A9345" s="37">
        <v>2020</v>
      </c>
      <c r="B9345" s="9" t="s">
        <v>26</v>
      </c>
      <c r="C9345" s="10" t="s">
        <v>86</v>
      </c>
      <c r="D9345" s="10" t="str">
        <f>Mapping!$H$16</f>
        <v>Vendor O</v>
      </c>
      <c r="E9345" s="11">
        <v>1154.056833661268</v>
      </c>
      <c r="F9345" s="12">
        <f t="shared" si="145"/>
        <v>9</v>
      </c>
      <c r="G9345" s="36"/>
      <c r="H9345" s="1"/>
    </row>
    <row r="9346" spans="1:8" ht="14" x14ac:dyDescent="0.15">
      <c r="A9346" s="37">
        <v>2020</v>
      </c>
      <c r="B9346" s="9" t="s">
        <v>26</v>
      </c>
      <c r="C9346" s="10" t="s">
        <v>88</v>
      </c>
      <c r="D9346" s="10" t="str">
        <f>Mapping!$H$17</f>
        <v>Vendor P</v>
      </c>
      <c r="E9346" s="11">
        <v>249.82226148475812</v>
      </c>
      <c r="F9346" s="12">
        <f t="shared" ref="F9346:F9409" si="146">MONTH(DATEVALUE(B9346&amp;"1"))</f>
        <v>9</v>
      </c>
      <c r="G9346" s="36"/>
      <c r="H9346" s="1"/>
    </row>
    <row r="9347" spans="1:8" ht="14" x14ac:dyDescent="0.15">
      <c r="A9347" s="37">
        <v>2019</v>
      </c>
      <c r="B9347" s="9" t="s">
        <v>26</v>
      </c>
      <c r="C9347" s="10" t="s">
        <v>87</v>
      </c>
      <c r="D9347" s="10" t="str">
        <f>Mapping!$H$18</f>
        <v>Vendor Q</v>
      </c>
      <c r="E9347" s="11">
        <v>18930.428066206983</v>
      </c>
      <c r="F9347" s="12">
        <f t="shared" si="146"/>
        <v>9</v>
      </c>
      <c r="G9347" s="36"/>
      <c r="H9347" s="1"/>
    </row>
    <row r="9348" spans="1:8" ht="14" x14ac:dyDescent="0.15">
      <c r="A9348" s="37">
        <v>2020</v>
      </c>
      <c r="B9348" s="9" t="s">
        <v>26</v>
      </c>
      <c r="C9348" s="10" t="s">
        <v>85</v>
      </c>
      <c r="D9348" s="10" t="str">
        <f>Mapping!$H$19</f>
        <v>Vendor R</v>
      </c>
      <c r="E9348" s="11">
        <v>4737.1048892372373</v>
      </c>
      <c r="F9348" s="12">
        <f t="shared" si="146"/>
        <v>9</v>
      </c>
      <c r="G9348" s="36"/>
      <c r="H9348" s="1"/>
    </row>
    <row r="9349" spans="1:8" ht="14" x14ac:dyDescent="0.15">
      <c r="A9349" s="37">
        <v>2020</v>
      </c>
      <c r="B9349" s="9" t="s">
        <v>26</v>
      </c>
      <c r="C9349" s="10" t="s">
        <v>85</v>
      </c>
      <c r="D9349" s="10" t="str">
        <f>Mapping!$H$20</f>
        <v>Vendor S</v>
      </c>
      <c r="E9349" s="11">
        <v>22806.341403243929</v>
      </c>
      <c r="F9349" s="12">
        <f t="shared" si="146"/>
        <v>9</v>
      </c>
      <c r="G9349" s="36"/>
      <c r="H9349" s="1"/>
    </row>
    <row r="9350" spans="1:8" ht="14" x14ac:dyDescent="0.15">
      <c r="A9350" s="37">
        <v>2019</v>
      </c>
      <c r="B9350" s="9" t="s">
        <v>26</v>
      </c>
      <c r="C9350" s="10" t="s">
        <v>86</v>
      </c>
      <c r="D9350" s="10" t="str">
        <f>Mapping!$H$2</f>
        <v>Vendor A</v>
      </c>
      <c r="E9350" s="11">
        <v>18706.917079702929</v>
      </c>
      <c r="F9350" s="12">
        <f t="shared" si="146"/>
        <v>9</v>
      </c>
      <c r="G9350" s="36"/>
      <c r="H9350" s="1"/>
    </row>
    <row r="9351" spans="1:8" ht="14" x14ac:dyDescent="0.15">
      <c r="A9351" s="37">
        <v>2019</v>
      </c>
      <c r="B9351" s="9" t="s">
        <v>26</v>
      </c>
      <c r="C9351" s="10" t="s">
        <v>88</v>
      </c>
      <c r="D9351" s="10" t="str">
        <f>Mapping!$H$3</f>
        <v>Vendor B</v>
      </c>
      <c r="E9351" s="11">
        <v>331128.33105312992</v>
      </c>
      <c r="F9351" s="12">
        <f t="shared" si="146"/>
        <v>9</v>
      </c>
      <c r="G9351" s="36"/>
      <c r="H9351" s="1"/>
    </row>
    <row r="9352" spans="1:8" ht="14" x14ac:dyDescent="0.15">
      <c r="A9352" s="37">
        <v>2020</v>
      </c>
      <c r="B9352" s="9" t="s">
        <v>26</v>
      </c>
      <c r="C9352" s="10" t="s">
        <v>85</v>
      </c>
      <c r="D9352" s="10" t="str">
        <f>Mapping!$H$4</f>
        <v>Vendor C</v>
      </c>
      <c r="E9352" s="11">
        <v>4885.0516146250429</v>
      </c>
      <c r="F9352" s="12">
        <f t="shared" si="146"/>
        <v>9</v>
      </c>
      <c r="G9352" s="36"/>
      <c r="H9352" s="1"/>
    </row>
    <row r="9353" spans="1:8" ht="14" x14ac:dyDescent="0.15">
      <c r="A9353" s="37">
        <v>2019</v>
      </c>
      <c r="B9353" s="9" t="s">
        <v>26</v>
      </c>
      <c r="C9353" s="10" t="s">
        <v>86</v>
      </c>
      <c r="D9353" s="10" t="str">
        <f>Mapping!$H$5</f>
        <v>Vendor D</v>
      </c>
      <c r="E9353" s="11">
        <v>24790.516060693088</v>
      </c>
      <c r="F9353" s="12">
        <f t="shared" si="146"/>
        <v>9</v>
      </c>
      <c r="G9353" s="36"/>
      <c r="H9353" s="1"/>
    </row>
    <row r="9354" spans="1:8" ht="14" x14ac:dyDescent="0.15">
      <c r="A9354" s="37">
        <v>2019</v>
      </c>
      <c r="B9354" s="9" t="s">
        <v>26</v>
      </c>
      <c r="C9354" s="10" t="s">
        <v>88</v>
      </c>
      <c r="D9354" s="10" t="str">
        <f>Mapping!$H$6</f>
        <v>Vendor E</v>
      </c>
      <c r="E9354" s="11">
        <v>29786.797421022857</v>
      </c>
      <c r="F9354" s="12">
        <f t="shared" si="146"/>
        <v>9</v>
      </c>
      <c r="G9354" s="36"/>
      <c r="H9354" s="1"/>
    </row>
    <row r="9355" spans="1:8" ht="14" x14ac:dyDescent="0.15">
      <c r="A9355" s="37">
        <v>2020</v>
      </c>
      <c r="B9355" s="9" t="s">
        <v>26</v>
      </c>
      <c r="C9355" s="10" t="s">
        <v>85</v>
      </c>
      <c r="D9355" s="10" t="str">
        <f>Mapping!$H$7</f>
        <v>Vendor F</v>
      </c>
      <c r="E9355" s="11">
        <v>35175.020163918452</v>
      </c>
      <c r="F9355" s="12">
        <f t="shared" si="146"/>
        <v>9</v>
      </c>
      <c r="G9355" s="36"/>
      <c r="H9355" s="1"/>
    </row>
    <row r="9356" spans="1:8" ht="14" x14ac:dyDescent="0.15">
      <c r="A9356" s="37">
        <v>2019</v>
      </c>
      <c r="B9356" s="9" t="s">
        <v>26</v>
      </c>
      <c r="C9356" s="10" t="s">
        <v>86</v>
      </c>
      <c r="D9356" s="10" t="str">
        <f>Mapping!$H$8</f>
        <v>Vendor G</v>
      </c>
      <c r="E9356" s="11">
        <v>3248.6282342077461</v>
      </c>
      <c r="F9356" s="12">
        <f t="shared" si="146"/>
        <v>9</v>
      </c>
      <c r="G9356" s="36"/>
      <c r="H9356" s="1"/>
    </row>
    <row r="9357" spans="1:8" ht="14" x14ac:dyDescent="0.15">
      <c r="A9357" s="37">
        <v>2019</v>
      </c>
      <c r="B9357" s="9" t="s">
        <v>26</v>
      </c>
      <c r="C9357" s="10" t="s">
        <v>88</v>
      </c>
      <c r="D9357" s="10" t="str">
        <f>Mapping!$H$9</f>
        <v>Vendor H</v>
      </c>
      <c r="E9357" s="11">
        <v>15177.051461086794</v>
      </c>
      <c r="F9357" s="12">
        <f t="shared" si="146"/>
        <v>9</v>
      </c>
      <c r="G9357" s="36"/>
      <c r="H9357" s="1"/>
    </row>
    <row r="9358" spans="1:8" ht="14" x14ac:dyDescent="0.15">
      <c r="A9358" s="37">
        <v>2019</v>
      </c>
      <c r="B9358" s="9" t="s">
        <v>26</v>
      </c>
      <c r="C9358" s="10" t="s">
        <v>85</v>
      </c>
      <c r="D9358" s="10" t="str">
        <f>Mapping!$H$10</f>
        <v>Vendor I</v>
      </c>
      <c r="E9358" s="11">
        <v>35847.215714700316</v>
      </c>
      <c r="F9358" s="12">
        <f t="shared" si="146"/>
        <v>9</v>
      </c>
      <c r="G9358" s="36"/>
      <c r="H9358" s="1"/>
    </row>
    <row r="9359" spans="1:8" ht="14" x14ac:dyDescent="0.15">
      <c r="A9359" s="37">
        <v>2019</v>
      </c>
      <c r="B9359" s="9" t="s">
        <v>26</v>
      </c>
      <c r="C9359" s="10" t="s">
        <v>85</v>
      </c>
      <c r="D9359" s="10" t="str">
        <f>Mapping!$H$11</f>
        <v>Vendor J</v>
      </c>
      <c r="E9359" s="11">
        <v>53514.064174097468</v>
      </c>
      <c r="F9359" s="12">
        <f t="shared" si="146"/>
        <v>9</v>
      </c>
      <c r="G9359" s="36"/>
      <c r="H9359" s="1"/>
    </row>
    <row r="9360" spans="1:8" ht="14" x14ac:dyDescent="0.15">
      <c r="A9360" s="37">
        <v>2020</v>
      </c>
      <c r="B9360" s="9" t="s">
        <v>26</v>
      </c>
      <c r="C9360" s="10" t="s">
        <v>85</v>
      </c>
      <c r="D9360" s="10" t="str">
        <f>Mapping!$H$12</f>
        <v>Vendor K</v>
      </c>
      <c r="E9360" s="11">
        <v>169601.15391491921</v>
      </c>
      <c r="F9360" s="12">
        <f t="shared" si="146"/>
        <v>9</v>
      </c>
      <c r="G9360" s="36"/>
      <c r="H9360" s="1"/>
    </row>
    <row r="9361" spans="1:8" ht="14" x14ac:dyDescent="0.15">
      <c r="A9361" s="37">
        <v>2019</v>
      </c>
      <c r="B9361" s="9" t="s">
        <v>26</v>
      </c>
      <c r="C9361" s="10" t="s">
        <v>85</v>
      </c>
      <c r="D9361" s="10" t="str">
        <f>Mapping!$H$13</f>
        <v>Vendor L</v>
      </c>
      <c r="E9361" s="11">
        <v>1000294.0396872543</v>
      </c>
      <c r="F9361" s="12">
        <f t="shared" si="146"/>
        <v>9</v>
      </c>
      <c r="G9361" s="36"/>
      <c r="H9361" s="1"/>
    </row>
    <row r="9362" spans="1:8" ht="14" x14ac:dyDescent="0.15">
      <c r="A9362" s="37">
        <v>2019</v>
      </c>
      <c r="B9362" s="9" t="s">
        <v>26</v>
      </c>
      <c r="C9362" s="10" t="s">
        <v>85</v>
      </c>
      <c r="D9362" s="10" t="str">
        <f>Mapping!$H$14</f>
        <v>Vendor M</v>
      </c>
      <c r="E9362" s="11">
        <v>79651.920984931334</v>
      </c>
      <c r="F9362" s="12">
        <f t="shared" si="146"/>
        <v>9</v>
      </c>
      <c r="G9362" s="36"/>
      <c r="H9362" s="1"/>
    </row>
    <row r="9363" spans="1:8" ht="14" x14ac:dyDescent="0.15">
      <c r="A9363" s="37">
        <v>2019</v>
      </c>
      <c r="B9363" s="9" t="s">
        <v>26</v>
      </c>
      <c r="C9363" s="10" t="s">
        <v>85</v>
      </c>
      <c r="D9363" s="10" t="str">
        <f>Mapping!$H$15</f>
        <v>Vendor N</v>
      </c>
      <c r="E9363" s="11">
        <v>86924.211272747314</v>
      </c>
      <c r="F9363" s="12">
        <f t="shared" si="146"/>
        <v>9</v>
      </c>
      <c r="G9363" s="36"/>
      <c r="H9363" s="1"/>
    </row>
    <row r="9364" spans="1:8" ht="14" x14ac:dyDescent="0.15">
      <c r="A9364" s="37">
        <v>2020</v>
      </c>
      <c r="B9364" s="9" t="s">
        <v>26</v>
      </c>
      <c r="C9364" s="10" t="s">
        <v>85</v>
      </c>
      <c r="D9364" s="10" t="str">
        <f>Mapping!$H$16</f>
        <v>Vendor O</v>
      </c>
      <c r="E9364" s="11">
        <v>41513.23117138596</v>
      </c>
      <c r="F9364" s="12">
        <f t="shared" si="146"/>
        <v>9</v>
      </c>
      <c r="G9364" s="36"/>
      <c r="H9364" s="1"/>
    </row>
    <row r="9365" spans="1:8" ht="14" x14ac:dyDescent="0.15">
      <c r="A9365" s="37">
        <v>2020</v>
      </c>
      <c r="B9365" s="9" t="s">
        <v>26</v>
      </c>
      <c r="C9365" s="10" t="s">
        <v>85</v>
      </c>
      <c r="D9365" s="10" t="str">
        <f>Mapping!$H$17</f>
        <v>Vendor P</v>
      </c>
      <c r="E9365" s="11">
        <v>27631.024226447691</v>
      </c>
      <c r="F9365" s="12">
        <f t="shared" si="146"/>
        <v>9</v>
      </c>
      <c r="G9365" s="36"/>
      <c r="H9365" s="1"/>
    </row>
    <row r="9366" spans="1:8" ht="14" x14ac:dyDescent="0.15">
      <c r="A9366" s="37">
        <v>2019</v>
      </c>
      <c r="B9366" s="9" t="s">
        <v>26</v>
      </c>
      <c r="C9366" s="10" t="s">
        <v>85</v>
      </c>
      <c r="D9366" s="10" t="str">
        <f>Mapping!$H$18</f>
        <v>Vendor Q</v>
      </c>
      <c r="E9366" s="11">
        <v>79530.756658949729</v>
      </c>
      <c r="F9366" s="12">
        <f t="shared" si="146"/>
        <v>9</v>
      </c>
      <c r="G9366" s="36"/>
      <c r="H9366" s="1"/>
    </row>
    <row r="9367" spans="1:8" ht="14" x14ac:dyDescent="0.15">
      <c r="A9367" s="37">
        <v>2019</v>
      </c>
      <c r="B9367" s="9" t="s">
        <v>26</v>
      </c>
      <c r="C9367" s="10" t="s">
        <v>85</v>
      </c>
      <c r="D9367" s="10" t="str">
        <f>Mapping!$H$19</f>
        <v>Vendor R</v>
      </c>
      <c r="E9367" s="11">
        <v>186233.24926655044</v>
      </c>
      <c r="F9367" s="12">
        <f t="shared" si="146"/>
        <v>9</v>
      </c>
      <c r="G9367" s="36"/>
      <c r="H9367" s="1"/>
    </row>
    <row r="9368" spans="1:8" ht="14" x14ac:dyDescent="0.15">
      <c r="A9368" s="37">
        <v>2020</v>
      </c>
      <c r="B9368" s="9" t="s">
        <v>26</v>
      </c>
      <c r="C9368" s="10" t="s">
        <v>85</v>
      </c>
      <c r="D9368" s="10" t="str">
        <f>Mapping!$H$20</f>
        <v>Vendor S</v>
      </c>
      <c r="E9368" s="11">
        <v>81379.834680413886</v>
      </c>
      <c r="F9368" s="12">
        <f t="shared" si="146"/>
        <v>9</v>
      </c>
      <c r="G9368" s="36"/>
      <c r="H9368" s="1"/>
    </row>
    <row r="9369" spans="1:8" ht="14" x14ac:dyDescent="0.15">
      <c r="A9369" s="37">
        <v>2019</v>
      </c>
      <c r="B9369" s="9" t="s">
        <v>26</v>
      </c>
      <c r="C9369" s="10" t="s">
        <v>85</v>
      </c>
      <c r="D9369" s="10" t="str">
        <f>Mapping!$H$2</f>
        <v>Vendor A</v>
      </c>
      <c r="E9369" s="11">
        <v>30820.000597707745</v>
      </c>
      <c r="F9369" s="12">
        <f t="shared" si="146"/>
        <v>9</v>
      </c>
      <c r="G9369" s="36"/>
      <c r="H9369" s="1"/>
    </row>
    <row r="9370" spans="1:8" ht="14" x14ac:dyDescent="0.15">
      <c r="A9370" s="37">
        <v>2019</v>
      </c>
      <c r="B9370" s="9" t="s">
        <v>26</v>
      </c>
      <c r="C9370" s="10" t="s">
        <v>85</v>
      </c>
      <c r="D9370" s="10" t="str">
        <f>Mapping!$H$3</f>
        <v>Vendor B</v>
      </c>
      <c r="E9370" s="11">
        <v>35748.317138741317</v>
      </c>
      <c r="F9370" s="12">
        <f t="shared" si="146"/>
        <v>9</v>
      </c>
      <c r="G9370" s="36"/>
      <c r="H9370" s="1"/>
    </row>
    <row r="9371" spans="1:8" ht="14" x14ac:dyDescent="0.15">
      <c r="A9371" s="37">
        <v>2019</v>
      </c>
      <c r="B9371" s="9" t="s">
        <v>26</v>
      </c>
      <c r="C9371" s="10" t="s">
        <v>85</v>
      </c>
      <c r="D9371" s="10" t="str">
        <f>Mapping!$H$4</f>
        <v>Vendor C</v>
      </c>
      <c r="E9371" s="11">
        <v>266599.30953191366</v>
      </c>
      <c r="F9371" s="12">
        <f t="shared" si="146"/>
        <v>9</v>
      </c>
      <c r="G9371" s="36"/>
      <c r="H9371" s="1"/>
    </row>
    <row r="9372" spans="1:8" ht="14" x14ac:dyDescent="0.15">
      <c r="A9372" s="37">
        <v>2019</v>
      </c>
      <c r="B9372" s="9" t="s">
        <v>26</v>
      </c>
      <c r="C9372" s="10" t="s">
        <v>85</v>
      </c>
      <c r="D9372" s="10" t="str">
        <f>Mapping!$H$5</f>
        <v>Vendor D</v>
      </c>
      <c r="E9372" s="11">
        <v>477293.63598370797</v>
      </c>
      <c r="F9372" s="12">
        <f t="shared" si="146"/>
        <v>9</v>
      </c>
      <c r="G9372" s="36"/>
      <c r="H9372" s="1"/>
    </row>
    <row r="9373" spans="1:8" ht="14" x14ac:dyDescent="0.15">
      <c r="A9373" s="37">
        <v>2020</v>
      </c>
      <c r="B9373" s="9" t="s">
        <v>26</v>
      </c>
      <c r="C9373" s="10" t="s">
        <v>85</v>
      </c>
      <c r="D9373" s="10" t="str">
        <f>Mapping!$H$6</f>
        <v>Vendor E</v>
      </c>
      <c r="E9373" s="11">
        <v>167945.97432005478</v>
      </c>
      <c r="F9373" s="12">
        <f t="shared" si="146"/>
        <v>9</v>
      </c>
      <c r="G9373" s="36"/>
      <c r="H9373" s="1"/>
    </row>
    <row r="9374" spans="1:8" ht="14" x14ac:dyDescent="0.15">
      <c r="A9374" s="37">
        <v>2019</v>
      </c>
      <c r="B9374" s="9" t="s">
        <v>26</v>
      </c>
      <c r="C9374" s="10" t="s">
        <v>85</v>
      </c>
      <c r="D9374" s="10" t="str">
        <f>Mapping!$H$7</f>
        <v>Vendor F</v>
      </c>
      <c r="E9374" s="11">
        <v>65493.075239650963</v>
      </c>
      <c r="F9374" s="12">
        <f t="shared" si="146"/>
        <v>9</v>
      </c>
      <c r="G9374" s="36"/>
      <c r="H9374" s="1"/>
    </row>
    <row r="9375" spans="1:8" ht="14" x14ac:dyDescent="0.15">
      <c r="A9375" s="37">
        <v>2019</v>
      </c>
      <c r="B9375" s="9" t="s">
        <v>26</v>
      </c>
      <c r="C9375" s="10" t="s">
        <v>85</v>
      </c>
      <c r="D9375" s="10" t="str">
        <f>Mapping!$H$8</f>
        <v>Vendor G</v>
      </c>
      <c r="E9375" s="11">
        <v>65883.01605038096</v>
      </c>
      <c r="F9375" s="12">
        <f t="shared" si="146"/>
        <v>9</v>
      </c>
      <c r="G9375" s="36"/>
      <c r="H9375" s="1"/>
    </row>
    <row r="9376" spans="1:8" ht="14" x14ac:dyDescent="0.15">
      <c r="A9376" s="37">
        <v>2019</v>
      </c>
      <c r="B9376" s="9" t="s">
        <v>26</v>
      </c>
      <c r="C9376" s="10" t="s">
        <v>85</v>
      </c>
      <c r="D9376" s="10" t="str">
        <f>Mapping!$H$9</f>
        <v>Vendor H</v>
      </c>
      <c r="E9376" s="11">
        <v>25242.536049345643</v>
      </c>
      <c r="F9376" s="12">
        <f t="shared" si="146"/>
        <v>9</v>
      </c>
      <c r="G9376" s="36"/>
      <c r="H9376" s="1"/>
    </row>
    <row r="9377" spans="1:8" ht="14" x14ac:dyDescent="0.15">
      <c r="A9377" s="37">
        <v>2019</v>
      </c>
      <c r="B9377" s="9" t="s">
        <v>26</v>
      </c>
      <c r="C9377" s="10" t="s">
        <v>85</v>
      </c>
      <c r="D9377" s="10" t="str">
        <f>Mapping!$H$10</f>
        <v>Vendor I</v>
      </c>
      <c r="E9377" s="11">
        <v>27463.877473748162</v>
      </c>
      <c r="F9377" s="12">
        <f t="shared" si="146"/>
        <v>9</v>
      </c>
      <c r="G9377" s="36"/>
      <c r="H9377" s="1"/>
    </row>
    <row r="9378" spans="1:8" ht="14" x14ac:dyDescent="0.15">
      <c r="A9378" s="37">
        <v>2020</v>
      </c>
      <c r="B9378" s="9" t="s">
        <v>26</v>
      </c>
      <c r="C9378" s="10" t="s">
        <v>85</v>
      </c>
      <c r="D9378" s="10" t="str">
        <f>Mapping!$H$11</f>
        <v>Vendor J</v>
      </c>
      <c r="E9378" s="11">
        <v>106225.63616825599</v>
      </c>
      <c r="F9378" s="12">
        <f t="shared" si="146"/>
        <v>9</v>
      </c>
      <c r="G9378" s="36"/>
      <c r="H9378" s="1"/>
    </row>
    <row r="9379" spans="1:8" ht="14" x14ac:dyDescent="0.15">
      <c r="A9379" s="37">
        <v>2019</v>
      </c>
      <c r="B9379" s="9" t="s">
        <v>26</v>
      </c>
      <c r="C9379" s="10" t="s">
        <v>85</v>
      </c>
      <c r="D9379" s="10" t="str">
        <f>Mapping!$H$12</f>
        <v>Vendor K</v>
      </c>
      <c r="E9379" s="11">
        <v>9719.9523755500013</v>
      </c>
      <c r="F9379" s="12">
        <f t="shared" si="146"/>
        <v>9</v>
      </c>
      <c r="G9379" s="36"/>
      <c r="H9379" s="1"/>
    </row>
    <row r="9380" spans="1:8" ht="14" x14ac:dyDescent="0.15">
      <c r="A9380" s="37">
        <v>2020</v>
      </c>
      <c r="B9380" s="9" t="s">
        <v>26</v>
      </c>
      <c r="C9380" s="10" t="s">
        <v>85</v>
      </c>
      <c r="D9380" s="10" t="str">
        <f>Mapping!$H$13</f>
        <v>Vendor L</v>
      </c>
      <c r="E9380" s="11">
        <v>41953.974899332497</v>
      </c>
      <c r="F9380" s="12">
        <f t="shared" si="146"/>
        <v>9</v>
      </c>
      <c r="G9380" s="36"/>
      <c r="H9380" s="1"/>
    </row>
    <row r="9381" spans="1:8" ht="14" x14ac:dyDescent="0.15">
      <c r="A9381" s="37">
        <v>2020</v>
      </c>
      <c r="B9381" s="9" t="s">
        <v>26</v>
      </c>
      <c r="C9381" s="10" t="s">
        <v>85</v>
      </c>
      <c r="D9381" s="10" t="str">
        <f>Mapping!$H$14</f>
        <v>Vendor M</v>
      </c>
      <c r="E9381" s="11">
        <v>17489.169686026089</v>
      </c>
      <c r="F9381" s="12">
        <f t="shared" si="146"/>
        <v>9</v>
      </c>
      <c r="G9381" s="36"/>
      <c r="H9381" s="1"/>
    </row>
    <row r="9382" spans="1:8" ht="14" x14ac:dyDescent="0.15">
      <c r="A9382" s="37">
        <v>2019</v>
      </c>
      <c r="B9382" s="9" t="s">
        <v>26</v>
      </c>
      <c r="C9382" s="10" t="s">
        <v>85</v>
      </c>
      <c r="D9382" s="10" t="str">
        <f>Mapping!$H$15</f>
        <v>Vendor N</v>
      </c>
      <c r="E9382" s="11">
        <v>29736.264205470194</v>
      </c>
      <c r="F9382" s="12">
        <f t="shared" si="146"/>
        <v>9</v>
      </c>
      <c r="G9382" s="36"/>
      <c r="H9382" s="1"/>
    </row>
    <row r="9383" spans="1:8" ht="14" x14ac:dyDescent="0.15">
      <c r="A9383" s="37">
        <v>2019</v>
      </c>
      <c r="B9383" s="9" t="s">
        <v>26</v>
      </c>
      <c r="C9383" s="10" t="s">
        <v>85</v>
      </c>
      <c r="D9383" s="10" t="str">
        <f>Mapping!$H$16</f>
        <v>Vendor O</v>
      </c>
      <c r="E9383" s="11">
        <v>146145.85227132789</v>
      </c>
      <c r="F9383" s="12">
        <f t="shared" si="146"/>
        <v>9</v>
      </c>
      <c r="G9383" s="36"/>
      <c r="H9383" s="1"/>
    </row>
    <row r="9384" spans="1:8" ht="14" x14ac:dyDescent="0.15">
      <c r="A9384" s="37">
        <v>2019</v>
      </c>
      <c r="B9384" s="9" t="s">
        <v>26</v>
      </c>
      <c r="C9384" s="10" t="s">
        <v>86</v>
      </c>
      <c r="D9384" s="10" t="str">
        <f>Mapping!$H$17</f>
        <v>Vendor P</v>
      </c>
      <c r="E9384" s="11">
        <v>48846.392100554731</v>
      </c>
      <c r="F9384" s="12">
        <f t="shared" si="146"/>
        <v>9</v>
      </c>
      <c r="G9384" s="36"/>
      <c r="H9384" s="1"/>
    </row>
    <row r="9385" spans="1:8" ht="14" x14ac:dyDescent="0.15">
      <c r="A9385" s="37">
        <v>2019</v>
      </c>
      <c r="B9385" s="9" t="s">
        <v>26</v>
      </c>
      <c r="C9385" s="10" t="s">
        <v>88</v>
      </c>
      <c r="D9385" s="10" t="str">
        <f>Mapping!$H$18</f>
        <v>Vendor Q</v>
      </c>
      <c r="E9385" s="11">
        <v>113100.42717086329</v>
      </c>
      <c r="F9385" s="12">
        <f t="shared" si="146"/>
        <v>9</v>
      </c>
      <c r="G9385" s="36"/>
      <c r="H9385" s="1"/>
    </row>
    <row r="9386" spans="1:8" ht="14" x14ac:dyDescent="0.15">
      <c r="A9386" s="37">
        <v>2019</v>
      </c>
      <c r="B9386" s="9" t="s">
        <v>26</v>
      </c>
      <c r="C9386" s="10" t="s">
        <v>85</v>
      </c>
      <c r="D9386" s="10" t="str">
        <f>Mapping!$H$19</f>
        <v>Vendor R</v>
      </c>
      <c r="E9386" s="11">
        <v>1079970.8551599446</v>
      </c>
      <c r="F9386" s="12">
        <f t="shared" si="146"/>
        <v>9</v>
      </c>
      <c r="G9386" s="36"/>
      <c r="H9386" s="1"/>
    </row>
    <row r="9387" spans="1:8" ht="14" x14ac:dyDescent="0.15">
      <c r="A9387" s="37">
        <v>2020</v>
      </c>
      <c r="B9387" s="9" t="s">
        <v>26</v>
      </c>
      <c r="C9387" s="10" t="s">
        <v>85</v>
      </c>
      <c r="D9387" s="10" t="str">
        <f>Mapping!$H$20</f>
        <v>Vendor S</v>
      </c>
      <c r="E9387" s="11">
        <v>1046178.5954267074</v>
      </c>
      <c r="F9387" s="12">
        <f t="shared" si="146"/>
        <v>9</v>
      </c>
      <c r="G9387" s="36"/>
      <c r="H9387" s="1"/>
    </row>
    <row r="9388" spans="1:8" ht="14" x14ac:dyDescent="0.15">
      <c r="A9388" s="37">
        <v>2019</v>
      </c>
      <c r="B9388" s="9" t="s">
        <v>26</v>
      </c>
      <c r="C9388" s="10" t="s">
        <v>85</v>
      </c>
      <c r="D9388" s="10" t="str">
        <f>Mapping!$H$2</f>
        <v>Vendor A</v>
      </c>
      <c r="E9388" s="11">
        <v>46943.619550363903</v>
      </c>
      <c r="F9388" s="12">
        <f t="shared" si="146"/>
        <v>9</v>
      </c>
      <c r="G9388" s="36"/>
      <c r="H9388" s="1"/>
    </row>
    <row r="9389" spans="1:8" ht="14" x14ac:dyDescent="0.15">
      <c r="A9389" s="37">
        <v>2019</v>
      </c>
      <c r="B9389" s="9" t="s">
        <v>26</v>
      </c>
      <c r="C9389" s="10" t="s">
        <v>85</v>
      </c>
      <c r="D9389" s="10" t="str">
        <f>Mapping!$H$3</f>
        <v>Vendor B</v>
      </c>
      <c r="E9389" s="11">
        <v>29790.999987456129</v>
      </c>
      <c r="F9389" s="12">
        <f t="shared" si="146"/>
        <v>9</v>
      </c>
      <c r="G9389" s="36"/>
      <c r="H9389" s="1"/>
    </row>
    <row r="9390" spans="1:8" ht="14" x14ac:dyDescent="0.15">
      <c r="A9390" s="37">
        <v>2019</v>
      </c>
      <c r="B9390" s="9" t="s">
        <v>26</v>
      </c>
      <c r="C9390" s="10" t="s">
        <v>85</v>
      </c>
      <c r="D9390" s="10" t="str">
        <f>Mapping!$H$4</f>
        <v>Vendor C</v>
      </c>
      <c r="E9390" s="11">
        <v>3391.962719748798</v>
      </c>
      <c r="F9390" s="12">
        <f t="shared" si="146"/>
        <v>9</v>
      </c>
      <c r="G9390" s="36"/>
      <c r="H9390" s="1"/>
    </row>
    <row r="9391" spans="1:8" ht="14" x14ac:dyDescent="0.15">
      <c r="A9391" s="37">
        <v>2020</v>
      </c>
      <c r="B9391" s="9" t="s">
        <v>26</v>
      </c>
      <c r="C9391" s="10" t="s">
        <v>86</v>
      </c>
      <c r="D9391" s="10" t="str">
        <f>Mapping!$H$5</f>
        <v>Vendor D</v>
      </c>
      <c r="E9391" s="11">
        <v>3686.5964247779607</v>
      </c>
      <c r="F9391" s="12">
        <f t="shared" si="146"/>
        <v>9</v>
      </c>
      <c r="G9391" s="36"/>
      <c r="H9391" s="1"/>
    </row>
    <row r="9392" spans="1:8" ht="14" x14ac:dyDescent="0.15">
      <c r="A9392" s="37">
        <v>2019</v>
      </c>
      <c r="B9392" s="9" t="s">
        <v>26</v>
      </c>
      <c r="C9392" s="10" t="s">
        <v>88</v>
      </c>
      <c r="D9392" s="10" t="str">
        <f>Mapping!$H$6</f>
        <v>Vendor E</v>
      </c>
      <c r="E9392" s="11">
        <v>13791.42673045638</v>
      </c>
      <c r="F9392" s="12">
        <f t="shared" si="146"/>
        <v>9</v>
      </c>
      <c r="G9392" s="36"/>
      <c r="H9392" s="1"/>
    </row>
    <row r="9393" spans="1:8" ht="14" x14ac:dyDescent="0.15">
      <c r="A9393" s="37">
        <v>2019</v>
      </c>
      <c r="B9393" s="9" t="s">
        <v>26</v>
      </c>
      <c r="C9393" s="10" t="s">
        <v>85</v>
      </c>
      <c r="D9393" s="10" t="str">
        <f>Mapping!$H$7</f>
        <v>Vendor F</v>
      </c>
      <c r="E9393" s="11">
        <v>68176.835529518197</v>
      </c>
      <c r="F9393" s="12">
        <f t="shared" si="146"/>
        <v>9</v>
      </c>
      <c r="G9393" s="36"/>
      <c r="H9393" s="1"/>
    </row>
    <row r="9394" spans="1:8" ht="14" x14ac:dyDescent="0.15">
      <c r="A9394" s="37">
        <v>2019</v>
      </c>
      <c r="B9394" s="9" t="s">
        <v>26</v>
      </c>
      <c r="C9394" s="10" t="s">
        <v>85</v>
      </c>
      <c r="D9394" s="10" t="str">
        <f>Mapping!$H$8</f>
        <v>Vendor G</v>
      </c>
      <c r="E9394" s="11">
        <v>77236.06662380886</v>
      </c>
      <c r="F9394" s="12">
        <f t="shared" si="146"/>
        <v>9</v>
      </c>
      <c r="G9394" s="36"/>
      <c r="H9394" s="1"/>
    </row>
    <row r="9395" spans="1:8" ht="14" x14ac:dyDescent="0.15">
      <c r="A9395" s="37">
        <v>2020</v>
      </c>
      <c r="B9395" s="9" t="s">
        <v>26</v>
      </c>
      <c r="C9395" s="10" t="s">
        <v>85</v>
      </c>
      <c r="D9395" s="10" t="str">
        <f>Mapping!$H$9</f>
        <v>Vendor H</v>
      </c>
      <c r="E9395" s="11">
        <v>46632.974442757928</v>
      </c>
      <c r="F9395" s="12">
        <f t="shared" si="146"/>
        <v>9</v>
      </c>
      <c r="G9395" s="36"/>
      <c r="H9395" s="1"/>
    </row>
    <row r="9396" spans="1:8" ht="14" x14ac:dyDescent="0.15">
      <c r="A9396" s="37">
        <v>2020</v>
      </c>
      <c r="B9396" s="9" t="s">
        <v>26</v>
      </c>
      <c r="C9396" s="10" t="s">
        <v>86</v>
      </c>
      <c r="D9396" s="10" t="str">
        <f>Mapping!$H$10</f>
        <v>Vendor I</v>
      </c>
      <c r="E9396" s="11">
        <v>111737.23205962087</v>
      </c>
      <c r="F9396" s="12">
        <f t="shared" si="146"/>
        <v>9</v>
      </c>
      <c r="G9396" s="36"/>
      <c r="H9396" s="1"/>
    </row>
    <row r="9397" spans="1:8" ht="14" x14ac:dyDescent="0.15">
      <c r="A9397" s="37">
        <v>2020</v>
      </c>
      <c r="B9397" s="9" t="s">
        <v>26</v>
      </c>
      <c r="C9397" s="10" t="s">
        <v>88</v>
      </c>
      <c r="D9397" s="10" t="str">
        <f>Mapping!$H$11</f>
        <v>Vendor J</v>
      </c>
      <c r="E9397" s="11">
        <v>160777.29043850771</v>
      </c>
      <c r="F9397" s="12">
        <f t="shared" si="146"/>
        <v>9</v>
      </c>
      <c r="G9397" s="36"/>
      <c r="H9397" s="1"/>
    </row>
    <row r="9398" spans="1:8" ht="14" x14ac:dyDescent="0.15">
      <c r="A9398" s="37">
        <v>2019</v>
      </c>
      <c r="B9398" s="9" t="s">
        <v>26</v>
      </c>
      <c r="C9398" s="10" t="s">
        <v>85</v>
      </c>
      <c r="D9398" s="10" t="str">
        <f>Mapping!$H$12</f>
        <v>Vendor K</v>
      </c>
      <c r="E9398" s="11">
        <v>4575062.5307118502</v>
      </c>
      <c r="F9398" s="12">
        <f t="shared" si="146"/>
        <v>9</v>
      </c>
      <c r="G9398" s="36"/>
      <c r="H9398" s="1"/>
    </row>
    <row r="9399" spans="1:8" ht="14" x14ac:dyDescent="0.15">
      <c r="A9399" s="37">
        <v>2019</v>
      </c>
      <c r="B9399" s="9" t="s">
        <v>26</v>
      </c>
      <c r="C9399" s="10" t="s">
        <v>85</v>
      </c>
      <c r="D9399" s="10" t="str">
        <f>Mapping!$H$13</f>
        <v>Vendor L</v>
      </c>
      <c r="E9399" s="11">
        <v>29368.428689342512</v>
      </c>
      <c r="F9399" s="12">
        <f t="shared" si="146"/>
        <v>9</v>
      </c>
      <c r="G9399" s="36"/>
      <c r="H9399" s="1"/>
    </row>
    <row r="9400" spans="1:8" ht="14" x14ac:dyDescent="0.15">
      <c r="A9400" s="37">
        <v>2020</v>
      </c>
      <c r="B9400" s="9" t="s">
        <v>26</v>
      </c>
      <c r="C9400" s="10" t="s">
        <v>86</v>
      </c>
      <c r="D9400" s="10" t="str">
        <f>Mapping!$H$14</f>
        <v>Vendor M</v>
      </c>
      <c r="E9400" s="11">
        <v>69485.59869988967</v>
      </c>
      <c r="F9400" s="12">
        <f t="shared" si="146"/>
        <v>9</v>
      </c>
      <c r="G9400" s="36"/>
      <c r="H9400" s="1"/>
    </row>
    <row r="9401" spans="1:8" ht="14" x14ac:dyDescent="0.15">
      <c r="A9401" s="37">
        <v>2019</v>
      </c>
      <c r="B9401" s="9" t="s">
        <v>26</v>
      </c>
      <c r="C9401" s="10" t="s">
        <v>88</v>
      </c>
      <c r="D9401" s="10" t="str">
        <f>Mapping!$H$15</f>
        <v>Vendor N</v>
      </c>
      <c r="E9401" s="11">
        <v>852158.07590792689</v>
      </c>
      <c r="F9401" s="12">
        <f t="shared" si="146"/>
        <v>9</v>
      </c>
      <c r="G9401" s="36"/>
      <c r="H9401" s="1"/>
    </row>
    <row r="9402" spans="1:8" ht="14" x14ac:dyDescent="0.15">
      <c r="A9402" s="37">
        <v>2019</v>
      </c>
      <c r="B9402" s="9" t="s">
        <v>26</v>
      </c>
      <c r="C9402" s="10" t="s">
        <v>85</v>
      </c>
      <c r="D9402" s="10" t="str">
        <f>Mapping!$H$16</f>
        <v>Vendor O</v>
      </c>
      <c r="E9402" s="11">
        <v>206748.80277391689</v>
      </c>
      <c r="F9402" s="12">
        <f t="shared" si="146"/>
        <v>9</v>
      </c>
      <c r="G9402" s="36"/>
      <c r="H9402" s="1"/>
    </row>
    <row r="9403" spans="1:8" ht="14" x14ac:dyDescent="0.15">
      <c r="A9403" s="37">
        <v>2020</v>
      </c>
      <c r="B9403" s="9" t="s">
        <v>26</v>
      </c>
      <c r="C9403" s="10" t="s">
        <v>85</v>
      </c>
      <c r="D9403" s="10" t="str">
        <f>Mapping!$H$17</f>
        <v>Vendor P</v>
      </c>
      <c r="E9403" s="11">
        <v>2416.7351589614464</v>
      </c>
      <c r="F9403" s="12">
        <f t="shared" si="146"/>
        <v>9</v>
      </c>
      <c r="G9403" s="36"/>
      <c r="H9403" s="1"/>
    </row>
    <row r="9404" spans="1:8" ht="14" x14ac:dyDescent="0.15">
      <c r="A9404" s="37">
        <v>2019</v>
      </c>
      <c r="B9404" s="9" t="s">
        <v>26</v>
      </c>
      <c r="C9404" s="10" t="s">
        <v>86</v>
      </c>
      <c r="D9404" s="10" t="str">
        <f>Mapping!$H$18</f>
        <v>Vendor Q</v>
      </c>
      <c r="E9404" s="11">
        <v>9237.8179770616098</v>
      </c>
      <c r="F9404" s="12">
        <f t="shared" si="146"/>
        <v>9</v>
      </c>
      <c r="G9404" s="36"/>
      <c r="H9404" s="1"/>
    </row>
    <row r="9405" spans="1:8" ht="14" x14ac:dyDescent="0.15">
      <c r="A9405" s="37">
        <v>2020</v>
      </c>
      <c r="B9405" s="9" t="s">
        <v>26</v>
      </c>
      <c r="C9405" s="10" t="s">
        <v>85</v>
      </c>
      <c r="D9405" s="10" t="str">
        <f>Mapping!$H$19</f>
        <v>Vendor R</v>
      </c>
      <c r="E9405" s="11">
        <v>504104.10484662739</v>
      </c>
      <c r="F9405" s="12">
        <f t="shared" si="146"/>
        <v>9</v>
      </c>
      <c r="G9405" s="36"/>
      <c r="H9405" s="1"/>
    </row>
    <row r="9406" spans="1:8" ht="14" x14ac:dyDescent="0.15">
      <c r="A9406" s="37">
        <v>2019</v>
      </c>
      <c r="B9406" s="9" t="s">
        <v>26</v>
      </c>
      <c r="C9406" s="10" t="s">
        <v>86</v>
      </c>
      <c r="D9406" s="10" t="str">
        <f>Mapping!$H$2</f>
        <v>Vendor A</v>
      </c>
      <c r="E9406" s="11">
        <v>829358.73650610831</v>
      </c>
      <c r="F9406" s="12">
        <f t="shared" si="146"/>
        <v>9</v>
      </c>
      <c r="G9406" s="36"/>
      <c r="H9406" s="1"/>
    </row>
    <row r="9407" spans="1:8" ht="14" x14ac:dyDescent="0.15">
      <c r="A9407" s="37">
        <v>2020</v>
      </c>
      <c r="B9407" s="9" t="s">
        <v>26</v>
      </c>
      <c r="C9407" s="10" t="s">
        <v>88</v>
      </c>
      <c r="D9407" s="10" t="str">
        <f>Mapping!$H$3</f>
        <v>Vendor B</v>
      </c>
      <c r="E9407" s="11">
        <v>233694.44337961383</v>
      </c>
      <c r="F9407" s="12">
        <f t="shared" si="146"/>
        <v>9</v>
      </c>
      <c r="G9407" s="36"/>
      <c r="H9407" s="1"/>
    </row>
    <row r="9408" spans="1:8" ht="14" x14ac:dyDescent="0.15">
      <c r="A9408" s="37">
        <v>2020</v>
      </c>
      <c r="B9408" s="9" t="s">
        <v>26</v>
      </c>
      <c r="C9408" s="10" t="s">
        <v>87</v>
      </c>
      <c r="D9408" s="10" t="str">
        <f>Mapping!$H$4</f>
        <v>Vendor C</v>
      </c>
      <c r="E9408" s="11">
        <v>369618.62990168412</v>
      </c>
      <c r="F9408" s="12">
        <f t="shared" si="146"/>
        <v>9</v>
      </c>
      <c r="G9408" s="36"/>
      <c r="H9408" s="1"/>
    </row>
    <row r="9409" spans="1:8" ht="14" x14ac:dyDescent="0.15">
      <c r="A9409" s="37">
        <v>2019</v>
      </c>
      <c r="B9409" s="9" t="s">
        <v>26</v>
      </c>
      <c r="C9409" s="10" t="s">
        <v>85</v>
      </c>
      <c r="D9409" s="10" t="str">
        <f>Mapping!$H$5</f>
        <v>Vendor D</v>
      </c>
      <c r="E9409" s="11">
        <v>454006.49162056937</v>
      </c>
      <c r="F9409" s="12">
        <f t="shared" si="146"/>
        <v>9</v>
      </c>
      <c r="G9409" s="36"/>
      <c r="H9409" s="1"/>
    </row>
    <row r="9410" spans="1:8" ht="14" x14ac:dyDescent="0.15">
      <c r="A9410" s="37">
        <v>2020</v>
      </c>
      <c r="B9410" s="9" t="s">
        <v>26</v>
      </c>
      <c r="C9410" s="10" t="s">
        <v>86</v>
      </c>
      <c r="D9410" s="10" t="str">
        <f>Mapping!$H$6</f>
        <v>Vendor E</v>
      </c>
      <c r="E9410" s="11">
        <v>229831.4791363879</v>
      </c>
      <c r="F9410" s="12">
        <f t="shared" ref="F9410:F9473" si="147">MONTH(DATEVALUE(B9410&amp;"1"))</f>
        <v>9</v>
      </c>
      <c r="G9410" s="36"/>
      <c r="H9410" s="1"/>
    </row>
    <row r="9411" spans="1:8" ht="14" x14ac:dyDescent="0.15">
      <c r="A9411" s="37">
        <v>2019</v>
      </c>
      <c r="B9411" s="9" t="s">
        <v>26</v>
      </c>
      <c r="C9411" s="10" t="s">
        <v>88</v>
      </c>
      <c r="D9411" s="10" t="str">
        <f>Mapping!$H$7</f>
        <v>Vendor F</v>
      </c>
      <c r="E9411" s="11">
        <v>243744.93392093934</v>
      </c>
      <c r="F9411" s="12">
        <f t="shared" si="147"/>
        <v>9</v>
      </c>
      <c r="G9411" s="36"/>
      <c r="H9411" s="1"/>
    </row>
    <row r="9412" spans="1:8" ht="14" x14ac:dyDescent="0.15">
      <c r="A9412" s="37">
        <v>2020</v>
      </c>
      <c r="B9412" s="9" t="s">
        <v>26</v>
      </c>
      <c r="C9412" s="10" t="s">
        <v>87</v>
      </c>
      <c r="D9412" s="10" t="str">
        <f>Mapping!$H$8</f>
        <v>Vendor G</v>
      </c>
      <c r="E9412" s="11">
        <v>137203.2347141841</v>
      </c>
      <c r="F9412" s="12">
        <f t="shared" si="147"/>
        <v>9</v>
      </c>
      <c r="G9412" s="36"/>
      <c r="H9412" s="1"/>
    </row>
    <row r="9413" spans="1:8" ht="14" x14ac:dyDescent="0.15">
      <c r="A9413" s="37">
        <v>2020</v>
      </c>
      <c r="B9413" s="9" t="s">
        <v>26</v>
      </c>
      <c r="C9413" s="10" t="s">
        <v>85</v>
      </c>
      <c r="D9413" s="10" t="str">
        <f>Mapping!$H$9</f>
        <v>Vendor H</v>
      </c>
      <c r="E9413" s="11">
        <v>703001.65320901899</v>
      </c>
      <c r="F9413" s="12">
        <f t="shared" si="147"/>
        <v>9</v>
      </c>
      <c r="G9413" s="36"/>
      <c r="H9413" s="1"/>
    </row>
    <row r="9414" spans="1:8" ht="14" x14ac:dyDescent="0.15">
      <c r="A9414" s="37">
        <v>2020</v>
      </c>
      <c r="B9414" s="9" t="s">
        <v>26</v>
      </c>
      <c r="C9414" s="10" t="s">
        <v>86</v>
      </c>
      <c r="D9414" s="10" t="str">
        <f>Mapping!$H$10</f>
        <v>Vendor I</v>
      </c>
      <c r="E9414" s="11">
        <v>773629.10730273847</v>
      </c>
      <c r="F9414" s="12">
        <f t="shared" si="147"/>
        <v>9</v>
      </c>
      <c r="G9414" s="36"/>
      <c r="H9414" s="1"/>
    </row>
    <row r="9415" spans="1:8" ht="14" x14ac:dyDescent="0.15">
      <c r="A9415" s="37">
        <v>2019</v>
      </c>
      <c r="B9415" s="9" t="s">
        <v>26</v>
      </c>
      <c r="C9415" s="10" t="s">
        <v>88</v>
      </c>
      <c r="D9415" s="10" t="str">
        <f>Mapping!$H$11</f>
        <v>Vendor J</v>
      </c>
      <c r="E9415" s="11">
        <v>51838.718405454529</v>
      </c>
      <c r="F9415" s="12">
        <f t="shared" si="147"/>
        <v>9</v>
      </c>
      <c r="G9415" s="36"/>
      <c r="H9415" s="1"/>
    </row>
    <row r="9416" spans="1:8" ht="14" x14ac:dyDescent="0.15">
      <c r="A9416" s="37">
        <v>2019</v>
      </c>
      <c r="B9416" s="9" t="s">
        <v>26</v>
      </c>
      <c r="C9416" s="10" t="s">
        <v>87</v>
      </c>
      <c r="D9416" s="10" t="str">
        <f>Mapping!$H$12</f>
        <v>Vendor K</v>
      </c>
      <c r="E9416" s="11">
        <v>180029.77643083115</v>
      </c>
      <c r="F9416" s="12">
        <f t="shared" si="147"/>
        <v>9</v>
      </c>
      <c r="G9416" s="36"/>
      <c r="H9416" s="1"/>
    </row>
    <row r="9417" spans="1:8" ht="14" x14ac:dyDescent="0.15">
      <c r="A9417" s="37">
        <v>2020</v>
      </c>
      <c r="B9417" s="9" t="s">
        <v>26</v>
      </c>
      <c r="C9417" s="10" t="s">
        <v>85</v>
      </c>
      <c r="D9417" s="10" t="str">
        <f>Mapping!$H$13</f>
        <v>Vendor L</v>
      </c>
      <c r="E9417" s="11">
        <v>746919.85849845433</v>
      </c>
      <c r="F9417" s="12">
        <f t="shared" si="147"/>
        <v>9</v>
      </c>
      <c r="G9417" s="36"/>
      <c r="H9417" s="1"/>
    </row>
    <row r="9418" spans="1:8" ht="14" x14ac:dyDescent="0.15">
      <c r="A9418" s="37">
        <v>2020</v>
      </c>
      <c r="B9418" s="9" t="s">
        <v>26</v>
      </c>
      <c r="C9418" s="10" t="s">
        <v>86</v>
      </c>
      <c r="D9418" s="10" t="str">
        <f>Mapping!$H$14</f>
        <v>Vendor M</v>
      </c>
      <c r="E9418" s="11">
        <v>11975.873649995281</v>
      </c>
      <c r="F9418" s="12">
        <f t="shared" si="147"/>
        <v>9</v>
      </c>
      <c r="G9418" s="36"/>
      <c r="H9418" s="1"/>
    </row>
    <row r="9419" spans="1:8" ht="14" x14ac:dyDescent="0.15">
      <c r="A9419" s="37">
        <v>2020</v>
      </c>
      <c r="B9419" s="9" t="s">
        <v>26</v>
      </c>
      <c r="C9419" s="10" t="s">
        <v>88</v>
      </c>
      <c r="D9419" s="10" t="str">
        <f>Mapping!$H$15</f>
        <v>Vendor N</v>
      </c>
      <c r="E9419" s="11">
        <v>99786.819612273321</v>
      </c>
      <c r="F9419" s="12">
        <f t="shared" si="147"/>
        <v>9</v>
      </c>
      <c r="G9419" s="36"/>
      <c r="H9419" s="1"/>
    </row>
    <row r="9420" spans="1:8" ht="14" x14ac:dyDescent="0.15">
      <c r="A9420" s="37">
        <v>2020</v>
      </c>
      <c r="B9420" s="9" t="s">
        <v>26</v>
      </c>
      <c r="C9420" s="10" t="s">
        <v>87</v>
      </c>
      <c r="D9420" s="10" t="str">
        <f>Mapping!$H$16</f>
        <v>Vendor O</v>
      </c>
      <c r="E9420" s="11">
        <v>580735.55154920777</v>
      </c>
      <c r="F9420" s="12">
        <f t="shared" si="147"/>
        <v>9</v>
      </c>
      <c r="G9420" s="36"/>
      <c r="H9420" s="1"/>
    </row>
    <row r="9421" spans="1:8" ht="14" x14ac:dyDescent="0.15">
      <c r="A9421" s="37">
        <v>2019</v>
      </c>
      <c r="B9421" s="9" t="s">
        <v>26</v>
      </c>
      <c r="C9421" s="10" t="s">
        <v>85</v>
      </c>
      <c r="D9421" s="10" t="str">
        <f>Mapping!$H$17</f>
        <v>Vendor P</v>
      </c>
      <c r="E9421" s="11">
        <v>397798.91010147362</v>
      </c>
      <c r="F9421" s="12">
        <f t="shared" si="147"/>
        <v>9</v>
      </c>
      <c r="G9421" s="36"/>
      <c r="H9421" s="1"/>
    </row>
    <row r="9422" spans="1:8" ht="14" x14ac:dyDescent="0.15">
      <c r="A9422" s="37">
        <v>2019</v>
      </c>
      <c r="B9422" s="9" t="s">
        <v>26</v>
      </c>
      <c r="C9422" s="10" t="s">
        <v>85</v>
      </c>
      <c r="D9422" s="10" t="str">
        <f>Mapping!$H$18</f>
        <v>Vendor Q</v>
      </c>
      <c r="E9422" s="11">
        <v>1092200.1118161769</v>
      </c>
      <c r="F9422" s="12">
        <f t="shared" si="147"/>
        <v>9</v>
      </c>
      <c r="G9422" s="36"/>
      <c r="H9422" s="1"/>
    </row>
    <row r="9423" spans="1:8" ht="14" x14ac:dyDescent="0.15">
      <c r="A9423" s="37">
        <v>2019</v>
      </c>
      <c r="B9423" s="9" t="s">
        <v>26</v>
      </c>
      <c r="C9423" s="10" t="s">
        <v>86</v>
      </c>
      <c r="D9423" s="10" t="str">
        <f>Mapping!$H$19</f>
        <v>Vendor R</v>
      </c>
      <c r="E9423" s="11">
        <v>567231.78041997098</v>
      </c>
      <c r="F9423" s="12">
        <f t="shared" si="147"/>
        <v>9</v>
      </c>
      <c r="G9423" s="36"/>
      <c r="H9423" s="1"/>
    </row>
    <row r="9424" spans="1:8" ht="14" x14ac:dyDescent="0.15">
      <c r="A9424" s="37">
        <v>2019</v>
      </c>
      <c r="B9424" s="9" t="s">
        <v>26</v>
      </c>
      <c r="C9424" s="10" t="s">
        <v>88</v>
      </c>
      <c r="D9424" s="10" t="str">
        <f>Mapping!$H$2</f>
        <v>Vendor A</v>
      </c>
      <c r="E9424" s="11">
        <v>129052.04474087016</v>
      </c>
      <c r="F9424" s="12">
        <f t="shared" si="147"/>
        <v>9</v>
      </c>
      <c r="G9424" s="36"/>
      <c r="H9424" s="1"/>
    </row>
    <row r="9425" spans="1:8" ht="14" x14ac:dyDescent="0.15">
      <c r="A9425" s="37">
        <v>2020</v>
      </c>
      <c r="B9425" s="9" t="s">
        <v>26</v>
      </c>
      <c r="C9425" s="10" t="s">
        <v>85</v>
      </c>
      <c r="D9425" s="10" t="str">
        <f>Mapping!$H$3</f>
        <v>Vendor B</v>
      </c>
      <c r="E9425" s="11">
        <v>528985.60595850903</v>
      </c>
      <c r="F9425" s="12">
        <f t="shared" si="147"/>
        <v>9</v>
      </c>
      <c r="G9425" s="36"/>
      <c r="H9425" s="1"/>
    </row>
    <row r="9426" spans="1:8" ht="14" x14ac:dyDescent="0.15">
      <c r="A9426" s="37">
        <v>2019</v>
      </c>
      <c r="B9426" s="9" t="s">
        <v>26</v>
      </c>
      <c r="C9426" s="10" t="s">
        <v>86</v>
      </c>
      <c r="D9426" s="10" t="str">
        <f>Mapping!$H$4</f>
        <v>Vendor C</v>
      </c>
      <c r="E9426" s="11">
        <v>149689.76286013614</v>
      </c>
      <c r="F9426" s="12">
        <f t="shared" si="147"/>
        <v>9</v>
      </c>
      <c r="G9426" s="36"/>
      <c r="H9426" s="1"/>
    </row>
    <row r="9427" spans="1:8" ht="14" x14ac:dyDescent="0.15">
      <c r="A9427" s="37">
        <v>2019</v>
      </c>
      <c r="B9427" s="9" t="s">
        <v>26</v>
      </c>
      <c r="C9427" s="10" t="s">
        <v>88</v>
      </c>
      <c r="D9427" s="10" t="str">
        <f>Mapping!$H$5</f>
        <v>Vendor D</v>
      </c>
      <c r="E9427" s="11">
        <v>110216.497037225</v>
      </c>
      <c r="F9427" s="12">
        <f t="shared" si="147"/>
        <v>9</v>
      </c>
      <c r="G9427" s="36"/>
      <c r="H9427" s="1"/>
    </row>
    <row r="9428" spans="1:8" ht="14" x14ac:dyDescent="0.15">
      <c r="A9428" s="37">
        <v>2020</v>
      </c>
      <c r="B9428" s="9" t="s">
        <v>26</v>
      </c>
      <c r="C9428" s="10" t="s">
        <v>85</v>
      </c>
      <c r="D9428" s="10" t="str">
        <f>Mapping!$H$6</f>
        <v>Vendor E</v>
      </c>
      <c r="E9428" s="11">
        <v>221930.53133980758</v>
      </c>
      <c r="F9428" s="12">
        <f t="shared" si="147"/>
        <v>9</v>
      </c>
      <c r="G9428" s="36"/>
      <c r="H9428" s="1"/>
    </row>
    <row r="9429" spans="1:8" ht="14" x14ac:dyDescent="0.15">
      <c r="A9429" s="37">
        <v>2019</v>
      </c>
      <c r="B9429" s="9" t="s">
        <v>26</v>
      </c>
      <c r="C9429" s="10" t="s">
        <v>86</v>
      </c>
      <c r="D9429" s="10" t="str">
        <f>Mapping!$H$7</f>
        <v>Vendor F</v>
      </c>
      <c r="E9429" s="11">
        <v>52658.980169703122</v>
      </c>
      <c r="F9429" s="12">
        <f t="shared" si="147"/>
        <v>9</v>
      </c>
      <c r="G9429" s="36"/>
      <c r="H9429" s="1"/>
    </row>
    <row r="9430" spans="1:8" ht="14" x14ac:dyDescent="0.15">
      <c r="A9430" s="37">
        <v>2020</v>
      </c>
      <c r="B9430" s="9" t="s">
        <v>26</v>
      </c>
      <c r="C9430" s="10" t="s">
        <v>88</v>
      </c>
      <c r="D9430" s="10" t="str">
        <f>Mapping!$H$8</f>
        <v>Vendor G</v>
      </c>
      <c r="E9430" s="11">
        <v>57324.798471049864</v>
      </c>
      <c r="F9430" s="12">
        <f t="shared" si="147"/>
        <v>9</v>
      </c>
      <c r="G9430" s="36"/>
      <c r="H9430" s="1"/>
    </row>
    <row r="9431" spans="1:8" ht="14" x14ac:dyDescent="0.15">
      <c r="A9431" s="37">
        <v>2020</v>
      </c>
      <c r="B9431" s="9" t="s">
        <v>26</v>
      </c>
      <c r="C9431" s="10" t="s">
        <v>85</v>
      </c>
      <c r="D9431" s="10" t="str">
        <f>Mapping!$H$9</f>
        <v>Vendor H</v>
      </c>
      <c r="E9431" s="11">
        <v>232139.04657249249</v>
      </c>
      <c r="F9431" s="12">
        <f t="shared" si="147"/>
        <v>9</v>
      </c>
      <c r="G9431" s="36"/>
      <c r="H9431" s="1"/>
    </row>
    <row r="9432" spans="1:8" ht="14" x14ac:dyDescent="0.15">
      <c r="A9432" s="37">
        <v>2019</v>
      </c>
      <c r="B9432" s="9" t="s">
        <v>26</v>
      </c>
      <c r="C9432" s="10" t="s">
        <v>85</v>
      </c>
      <c r="D9432" s="10" t="str">
        <f>Mapping!$H$10</f>
        <v>Vendor I</v>
      </c>
      <c r="E9432" s="11">
        <v>46044.106464277749</v>
      </c>
      <c r="F9432" s="12">
        <f t="shared" si="147"/>
        <v>9</v>
      </c>
      <c r="G9432" s="36"/>
      <c r="H9432" s="1"/>
    </row>
    <row r="9433" spans="1:8" ht="14" x14ac:dyDescent="0.15">
      <c r="A9433" s="37">
        <v>2019</v>
      </c>
      <c r="B9433" s="9" t="s">
        <v>26</v>
      </c>
      <c r="C9433" s="10" t="s">
        <v>85</v>
      </c>
      <c r="D9433" s="10" t="str">
        <f>Mapping!$H$11</f>
        <v>Vendor J</v>
      </c>
      <c r="E9433" s="11">
        <v>702890.78192755103</v>
      </c>
      <c r="F9433" s="12">
        <f t="shared" si="147"/>
        <v>9</v>
      </c>
      <c r="G9433" s="36"/>
      <c r="H9433" s="1"/>
    </row>
    <row r="9434" spans="1:8" ht="14" x14ac:dyDescent="0.15">
      <c r="A9434" s="37">
        <v>2019</v>
      </c>
      <c r="B9434" s="9" t="s">
        <v>26</v>
      </c>
      <c r="C9434" s="10" t="s">
        <v>85</v>
      </c>
      <c r="D9434" s="10" t="str">
        <f>Mapping!$H$12</f>
        <v>Vendor K</v>
      </c>
      <c r="E9434" s="11">
        <v>84553.083006541448</v>
      </c>
      <c r="F9434" s="12">
        <f t="shared" si="147"/>
        <v>9</v>
      </c>
      <c r="G9434" s="36"/>
      <c r="H9434" s="1"/>
    </row>
    <row r="9435" spans="1:8" ht="14" x14ac:dyDescent="0.15">
      <c r="A9435" s="37">
        <v>2020</v>
      </c>
      <c r="B9435" s="9" t="s">
        <v>26</v>
      </c>
      <c r="C9435" s="10" t="s">
        <v>85</v>
      </c>
      <c r="D9435" s="10" t="str">
        <f>Mapping!$H$13</f>
        <v>Vendor L</v>
      </c>
      <c r="E9435" s="11">
        <v>1910895.5375635712</v>
      </c>
      <c r="F9435" s="12">
        <f t="shared" si="147"/>
        <v>9</v>
      </c>
      <c r="G9435" s="36"/>
      <c r="H9435" s="1"/>
    </row>
    <row r="9436" spans="1:8" ht="14" x14ac:dyDescent="0.15">
      <c r="A9436" s="37">
        <v>2019</v>
      </c>
      <c r="B9436" s="9" t="s">
        <v>26</v>
      </c>
      <c r="C9436" s="10" t="s">
        <v>85</v>
      </c>
      <c r="D9436" s="10" t="str">
        <f>Mapping!$H$14</f>
        <v>Vendor M</v>
      </c>
      <c r="E9436" s="11">
        <v>206712.85393188414</v>
      </c>
      <c r="F9436" s="12">
        <f t="shared" si="147"/>
        <v>9</v>
      </c>
      <c r="G9436" s="36"/>
      <c r="H9436" s="1"/>
    </row>
    <row r="9437" spans="1:8" ht="14" x14ac:dyDescent="0.15">
      <c r="A9437" s="37">
        <v>2020</v>
      </c>
      <c r="B9437" s="9" t="s">
        <v>26</v>
      </c>
      <c r="C9437" s="10" t="s">
        <v>85</v>
      </c>
      <c r="D9437" s="10" t="str">
        <f>Mapping!$H$15</f>
        <v>Vendor N</v>
      </c>
      <c r="E9437" s="11">
        <v>593028.98013171635</v>
      </c>
      <c r="F9437" s="12">
        <f t="shared" si="147"/>
        <v>9</v>
      </c>
      <c r="G9437" s="36"/>
      <c r="H9437" s="1"/>
    </row>
    <row r="9438" spans="1:8" ht="14" x14ac:dyDescent="0.15">
      <c r="A9438" s="37">
        <v>2020</v>
      </c>
      <c r="B9438" s="9" t="s">
        <v>26</v>
      </c>
      <c r="C9438" s="10" t="s">
        <v>85</v>
      </c>
      <c r="D9438" s="10" t="str">
        <f>Mapping!$H$16</f>
        <v>Vendor O</v>
      </c>
      <c r="E9438" s="11">
        <v>62020.758493793335</v>
      </c>
      <c r="F9438" s="12">
        <f t="shared" si="147"/>
        <v>9</v>
      </c>
      <c r="G9438" s="36"/>
      <c r="H9438" s="1"/>
    </row>
    <row r="9439" spans="1:8" ht="14" x14ac:dyDescent="0.15">
      <c r="A9439" s="37">
        <v>2020</v>
      </c>
      <c r="B9439" s="9" t="s">
        <v>26</v>
      </c>
      <c r="C9439" s="10" t="s">
        <v>85</v>
      </c>
      <c r="D9439" s="10" t="str">
        <f>Mapping!$H$17</f>
        <v>Vendor P</v>
      </c>
      <c r="E9439" s="11">
        <v>175279.34691382051</v>
      </c>
      <c r="F9439" s="12">
        <f t="shared" si="147"/>
        <v>9</v>
      </c>
      <c r="G9439" s="36"/>
      <c r="H9439" s="1"/>
    </row>
    <row r="9440" spans="1:8" ht="14" x14ac:dyDescent="0.15">
      <c r="A9440" s="37">
        <v>2020</v>
      </c>
      <c r="B9440" s="9" t="s">
        <v>26</v>
      </c>
      <c r="C9440" s="10" t="s">
        <v>85</v>
      </c>
      <c r="D9440" s="10" t="str">
        <f>Mapping!$H$18</f>
        <v>Vendor Q</v>
      </c>
      <c r="E9440" s="11">
        <v>777379.18262293504</v>
      </c>
      <c r="F9440" s="12">
        <f t="shared" si="147"/>
        <v>9</v>
      </c>
      <c r="G9440" s="36"/>
      <c r="H9440" s="1"/>
    </row>
    <row r="9441" spans="1:8" ht="14" x14ac:dyDescent="0.15">
      <c r="A9441" s="37">
        <v>2019</v>
      </c>
      <c r="B9441" s="9" t="s">
        <v>26</v>
      </c>
      <c r="C9441" s="10" t="s">
        <v>85</v>
      </c>
      <c r="D9441" s="10" t="str">
        <f>Mapping!$H$19</f>
        <v>Vendor R</v>
      </c>
      <c r="E9441" s="11">
        <v>812972.39399338793</v>
      </c>
      <c r="F9441" s="12">
        <f t="shared" si="147"/>
        <v>9</v>
      </c>
      <c r="G9441" s="36"/>
      <c r="H9441" s="1"/>
    </row>
    <row r="9442" spans="1:8" ht="14" x14ac:dyDescent="0.15">
      <c r="A9442" s="37">
        <v>2020</v>
      </c>
      <c r="B9442" s="9" t="s">
        <v>26</v>
      </c>
      <c r="C9442" s="10" t="s">
        <v>85</v>
      </c>
      <c r="D9442" s="10" t="str">
        <f>Mapping!$H$2</f>
        <v>Vendor A</v>
      </c>
      <c r="E9442" s="11">
        <v>568344.8733262294</v>
      </c>
      <c r="F9442" s="12">
        <f t="shared" si="147"/>
        <v>9</v>
      </c>
      <c r="G9442" s="36"/>
      <c r="H9442" s="1"/>
    </row>
    <row r="9443" spans="1:8" ht="14" x14ac:dyDescent="0.15">
      <c r="A9443" s="37">
        <v>2019</v>
      </c>
      <c r="B9443" s="9" t="s">
        <v>26</v>
      </c>
      <c r="C9443" s="10" t="s">
        <v>85</v>
      </c>
      <c r="D9443" s="10" t="str">
        <f>Mapping!$H$3</f>
        <v>Vendor B</v>
      </c>
      <c r="E9443" s="11">
        <v>58292.597287272787</v>
      </c>
      <c r="F9443" s="12">
        <f t="shared" si="147"/>
        <v>9</v>
      </c>
      <c r="G9443" s="36"/>
      <c r="H9443" s="1"/>
    </row>
    <row r="9444" spans="1:8" ht="14" x14ac:dyDescent="0.15">
      <c r="A9444" s="37">
        <v>2019</v>
      </c>
      <c r="B9444" s="9" t="s">
        <v>26</v>
      </c>
      <c r="C9444" s="10" t="s">
        <v>85</v>
      </c>
      <c r="D9444" s="10" t="str">
        <f>Mapping!$H$4</f>
        <v>Vendor C</v>
      </c>
      <c r="E9444" s="11">
        <v>58644.742311664224</v>
      </c>
      <c r="F9444" s="12">
        <f t="shared" si="147"/>
        <v>9</v>
      </c>
      <c r="G9444" s="36"/>
      <c r="H9444" s="1"/>
    </row>
    <row r="9445" spans="1:8" ht="14" x14ac:dyDescent="0.15">
      <c r="A9445" s="37">
        <v>2020</v>
      </c>
      <c r="B9445" s="9" t="s">
        <v>26</v>
      </c>
      <c r="C9445" s="10" t="s">
        <v>85</v>
      </c>
      <c r="D9445" s="10" t="str">
        <f>Mapping!$H$5</f>
        <v>Vendor D</v>
      </c>
      <c r="E9445" s="11">
        <v>117336.65168900034</v>
      </c>
      <c r="F9445" s="12">
        <f t="shared" si="147"/>
        <v>9</v>
      </c>
      <c r="G9445" s="36"/>
      <c r="H9445" s="1"/>
    </row>
    <row r="9446" spans="1:8" ht="14" x14ac:dyDescent="0.15">
      <c r="A9446" s="37">
        <v>2020</v>
      </c>
      <c r="B9446" s="9" t="s">
        <v>26</v>
      </c>
      <c r="C9446" s="10" t="s">
        <v>85</v>
      </c>
      <c r="D9446" s="10" t="str">
        <f>Mapping!$H$6</f>
        <v>Vendor E</v>
      </c>
      <c r="E9446" s="11">
        <v>234308.83059780864</v>
      </c>
      <c r="F9446" s="12">
        <f t="shared" si="147"/>
        <v>9</v>
      </c>
      <c r="G9446" s="36"/>
      <c r="H9446" s="1"/>
    </row>
    <row r="9447" spans="1:8" ht="14" x14ac:dyDescent="0.15">
      <c r="A9447" s="37">
        <v>2019</v>
      </c>
      <c r="B9447" s="9" t="s">
        <v>26</v>
      </c>
      <c r="C9447" s="10" t="s">
        <v>85</v>
      </c>
      <c r="D9447" s="10" t="str">
        <f>Mapping!$H$7</f>
        <v>Vendor F</v>
      </c>
      <c r="E9447" s="11">
        <v>55544.999637750159</v>
      </c>
      <c r="F9447" s="12">
        <f t="shared" si="147"/>
        <v>9</v>
      </c>
      <c r="G9447" s="36"/>
      <c r="H9447" s="1"/>
    </row>
    <row r="9448" spans="1:8" ht="14" x14ac:dyDescent="0.15">
      <c r="A9448" s="37">
        <v>2020</v>
      </c>
      <c r="B9448" s="9" t="s">
        <v>26</v>
      </c>
      <c r="C9448" s="10" t="s">
        <v>85</v>
      </c>
      <c r="D9448" s="10" t="str">
        <f>Mapping!$H$8</f>
        <v>Vendor G</v>
      </c>
      <c r="E9448" s="11">
        <v>66057.079455878091</v>
      </c>
      <c r="F9448" s="12">
        <f t="shared" si="147"/>
        <v>9</v>
      </c>
      <c r="G9448" s="36"/>
      <c r="H9448" s="1"/>
    </row>
    <row r="9449" spans="1:8" ht="14" x14ac:dyDescent="0.15">
      <c r="A9449" s="37">
        <v>2019</v>
      </c>
      <c r="B9449" s="9" t="s">
        <v>26</v>
      </c>
      <c r="C9449" s="10" t="s">
        <v>85</v>
      </c>
      <c r="D9449" s="10" t="str">
        <f>Mapping!$H$9</f>
        <v>Vendor H</v>
      </c>
      <c r="E9449" s="11">
        <v>63992.236689369754</v>
      </c>
      <c r="F9449" s="12">
        <f t="shared" si="147"/>
        <v>9</v>
      </c>
      <c r="G9449" s="36"/>
      <c r="H9449" s="1"/>
    </row>
    <row r="9450" spans="1:8" ht="14" x14ac:dyDescent="0.15">
      <c r="A9450" s="37">
        <v>2020</v>
      </c>
      <c r="B9450" s="9" t="s">
        <v>26</v>
      </c>
      <c r="C9450" s="10" t="s">
        <v>85</v>
      </c>
      <c r="D9450" s="10" t="str">
        <f>Mapping!$H$10</f>
        <v>Vendor I</v>
      </c>
      <c r="E9450" s="11">
        <v>44387.513496136817</v>
      </c>
      <c r="F9450" s="12">
        <f t="shared" si="147"/>
        <v>9</v>
      </c>
      <c r="G9450" s="36"/>
      <c r="H9450" s="1"/>
    </row>
    <row r="9451" spans="1:8" ht="14" x14ac:dyDescent="0.15">
      <c r="A9451" s="37">
        <v>2020</v>
      </c>
      <c r="B9451" s="9" t="s">
        <v>26</v>
      </c>
      <c r="C9451" s="10" t="s">
        <v>85</v>
      </c>
      <c r="D9451" s="10" t="str">
        <f>Mapping!$H$11</f>
        <v>Vendor J</v>
      </c>
      <c r="E9451" s="11">
        <v>51907.884933430279</v>
      </c>
      <c r="F9451" s="12">
        <f t="shared" si="147"/>
        <v>9</v>
      </c>
      <c r="G9451" s="36"/>
      <c r="H9451" s="1"/>
    </row>
    <row r="9452" spans="1:8" ht="14" x14ac:dyDescent="0.15">
      <c r="A9452" s="37">
        <v>2020</v>
      </c>
      <c r="B9452" s="9" t="s">
        <v>26</v>
      </c>
      <c r="C9452" s="10" t="s">
        <v>85</v>
      </c>
      <c r="D9452" s="10" t="str">
        <f>Mapping!$H$12</f>
        <v>Vendor K</v>
      </c>
      <c r="E9452" s="11">
        <v>45739.548420807048</v>
      </c>
      <c r="F9452" s="12">
        <f t="shared" si="147"/>
        <v>9</v>
      </c>
      <c r="G9452" s="36"/>
      <c r="H9452" s="1"/>
    </row>
    <row r="9453" spans="1:8" ht="14" x14ac:dyDescent="0.15">
      <c r="A9453" s="37">
        <v>2019</v>
      </c>
      <c r="B9453" s="9" t="s">
        <v>26</v>
      </c>
      <c r="C9453" s="10" t="s">
        <v>85</v>
      </c>
      <c r="D9453" s="10" t="str">
        <f>Mapping!$H$13</f>
        <v>Vendor L</v>
      </c>
      <c r="E9453" s="11">
        <v>21235.120960526969</v>
      </c>
      <c r="F9453" s="12">
        <f t="shared" si="147"/>
        <v>9</v>
      </c>
      <c r="G9453" s="36"/>
      <c r="H9453" s="1"/>
    </row>
    <row r="9454" spans="1:8" ht="14" x14ac:dyDescent="0.15">
      <c r="A9454" s="37">
        <v>2019</v>
      </c>
      <c r="B9454" s="9" t="s">
        <v>26</v>
      </c>
      <c r="C9454" s="10" t="s">
        <v>85</v>
      </c>
      <c r="D9454" s="10" t="str">
        <f>Mapping!$H$14</f>
        <v>Vendor M</v>
      </c>
      <c r="E9454" s="11">
        <v>9641.2814243815355</v>
      </c>
      <c r="F9454" s="12">
        <f t="shared" si="147"/>
        <v>9</v>
      </c>
      <c r="G9454" s="36"/>
      <c r="H9454" s="1"/>
    </row>
    <row r="9455" spans="1:8" ht="14" x14ac:dyDescent="0.15">
      <c r="A9455" s="37">
        <v>2019</v>
      </c>
      <c r="B9455" s="9" t="s">
        <v>26</v>
      </c>
      <c r="C9455" s="10" t="s">
        <v>85</v>
      </c>
      <c r="D9455" s="10" t="str">
        <f>Mapping!$H$15</f>
        <v>Vendor N</v>
      </c>
      <c r="E9455" s="11">
        <v>10266.006068376491</v>
      </c>
      <c r="F9455" s="12">
        <f t="shared" si="147"/>
        <v>9</v>
      </c>
      <c r="G9455" s="36"/>
      <c r="H9455" s="1"/>
    </row>
    <row r="9456" spans="1:8" ht="14" x14ac:dyDescent="0.15">
      <c r="A9456" s="37">
        <v>2019</v>
      </c>
      <c r="B9456" s="9" t="s">
        <v>26</v>
      </c>
      <c r="C9456" s="10" t="s">
        <v>85</v>
      </c>
      <c r="D9456" s="10" t="str">
        <f>Mapping!$H$16</f>
        <v>Vendor O</v>
      </c>
      <c r="E9456" s="11">
        <v>46872.251027790713</v>
      </c>
      <c r="F9456" s="12">
        <f t="shared" si="147"/>
        <v>9</v>
      </c>
      <c r="G9456" s="36"/>
      <c r="H9456" s="1"/>
    </row>
    <row r="9457" spans="1:8" ht="14" x14ac:dyDescent="0.15">
      <c r="A9457" s="37">
        <v>2019</v>
      </c>
      <c r="B9457" s="9" t="s">
        <v>26</v>
      </c>
      <c r="C9457" s="10" t="s">
        <v>86</v>
      </c>
      <c r="D9457" s="10" t="str">
        <f>Mapping!$H$17</f>
        <v>Vendor P</v>
      </c>
      <c r="E9457" s="11">
        <v>50346.875600544285</v>
      </c>
      <c r="F9457" s="12">
        <f t="shared" si="147"/>
        <v>9</v>
      </c>
      <c r="G9457" s="36"/>
      <c r="H9457" s="1"/>
    </row>
    <row r="9458" spans="1:8" ht="14" x14ac:dyDescent="0.15">
      <c r="A9458" s="37">
        <v>2020</v>
      </c>
      <c r="B9458" s="9" t="s">
        <v>26</v>
      </c>
      <c r="C9458" s="10" t="s">
        <v>88</v>
      </c>
      <c r="D9458" s="10" t="str">
        <f>Mapping!$H$18</f>
        <v>Vendor Q</v>
      </c>
      <c r="E9458" s="11">
        <v>31104.593890161559</v>
      </c>
      <c r="F9458" s="12">
        <f t="shared" si="147"/>
        <v>9</v>
      </c>
      <c r="G9458" s="36"/>
      <c r="H9458" s="1"/>
    </row>
    <row r="9459" spans="1:8" ht="14" x14ac:dyDescent="0.15">
      <c r="A9459" s="37">
        <v>2020</v>
      </c>
      <c r="B9459" s="9" t="s">
        <v>26</v>
      </c>
      <c r="C9459" s="10" t="s">
        <v>85</v>
      </c>
      <c r="D9459" s="10" t="str">
        <f>Mapping!$H$19</f>
        <v>Vendor R</v>
      </c>
      <c r="E9459" s="11">
        <v>376.23723504911726</v>
      </c>
      <c r="F9459" s="12">
        <f t="shared" si="147"/>
        <v>9</v>
      </c>
      <c r="G9459" s="36"/>
      <c r="H9459" s="1"/>
    </row>
    <row r="9460" spans="1:8" ht="14" x14ac:dyDescent="0.15">
      <c r="A9460" s="37">
        <v>2020</v>
      </c>
      <c r="B9460" s="9" t="s">
        <v>26</v>
      </c>
      <c r="C9460" s="10" t="s">
        <v>85</v>
      </c>
      <c r="D9460" s="10" t="str">
        <f>Mapping!$H$2</f>
        <v>Vendor A</v>
      </c>
      <c r="E9460" s="11">
        <v>849.81970103112872</v>
      </c>
      <c r="F9460" s="12">
        <f t="shared" si="147"/>
        <v>9</v>
      </c>
      <c r="G9460" s="36"/>
      <c r="H9460" s="1"/>
    </row>
    <row r="9461" spans="1:8" ht="14" x14ac:dyDescent="0.15">
      <c r="A9461" s="37">
        <v>2019</v>
      </c>
      <c r="B9461" s="9" t="s">
        <v>26</v>
      </c>
      <c r="C9461" s="10" t="s">
        <v>85</v>
      </c>
      <c r="D9461" s="10" t="str">
        <f>Mapping!$H$3</f>
        <v>Vendor B</v>
      </c>
      <c r="E9461" s="11">
        <v>36578.947054296048</v>
      </c>
      <c r="F9461" s="12">
        <f t="shared" si="147"/>
        <v>9</v>
      </c>
      <c r="G9461" s="36"/>
      <c r="H9461" s="1"/>
    </row>
    <row r="9462" spans="1:8" ht="14" x14ac:dyDescent="0.15">
      <c r="A9462" s="37">
        <v>2020</v>
      </c>
      <c r="B9462" s="9" t="s">
        <v>26</v>
      </c>
      <c r="C9462" s="10" t="s">
        <v>85</v>
      </c>
      <c r="D9462" s="10" t="str">
        <f>Mapping!$H$4</f>
        <v>Vendor C</v>
      </c>
      <c r="E9462" s="11">
        <v>69491.668694299398</v>
      </c>
      <c r="F9462" s="12">
        <f t="shared" si="147"/>
        <v>9</v>
      </c>
      <c r="G9462" s="36"/>
      <c r="H9462" s="1"/>
    </row>
    <row r="9463" spans="1:8" ht="14" x14ac:dyDescent="0.15">
      <c r="A9463" s="37">
        <v>2019</v>
      </c>
      <c r="B9463" s="9" t="s">
        <v>26</v>
      </c>
      <c r="C9463" s="10" t="s">
        <v>85</v>
      </c>
      <c r="D9463" s="10" t="str">
        <f>Mapping!$H$5</f>
        <v>Vendor D</v>
      </c>
      <c r="E9463" s="11">
        <v>262465.41460457351</v>
      </c>
      <c r="F9463" s="12">
        <f t="shared" si="147"/>
        <v>9</v>
      </c>
      <c r="G9463" s="36"/>
      <c r="H9463" s="1"/>
    </row>
    <row r="9464" spans="1:8" ht="14" x14ac:dyDescent="0.15">
      <c r="A9464" s="37">
        <v>2019</v>
      </c>
      <c r="B9464" s="9" t="s">
        <v>26</v>
      </c>
      <c r="C9464" s="10" t="s">
        <v>86</v>
      </c>
      <c r="D9464" s="10" t="str">
        <f>Mapping!$H$6</f>
        <v>Vendor E</v>
      </c>
      <c r="E9464" s="11">
        <v>39079.938378629733</v>
      </c>
      <c r="F9464" s="12">
        <f t="shared" si="147"/>
        <v>9</v>
      </c>
      <c r="G9464" s="36"/>
      <c r="H9464" s="1"/>
    </row>
    <row r="9465" spans="1:8" ht="14" x14ac:dyDescent="0.15">
      <c r="A9465" s="37">
        <v>2019</v>
      </c>
      <c r="B9465" s="9" t="s">
        <v>26</v>
      </c>
      <c r="C9465" s="10" t="s">
        <v>88</v>
      </c>
      <c r="D9465" s="10" t="str">
        <f>Mapping!$H$7</f>
        <v>Vendor F</v>
      </c>
      <c r="E9465" s="11">
        <v>71462.843048760798</v>
      </c>
      <c r="F9465" s="12">
        <f t="shared" si="147"/>
        <v>9</v>
      </c>
      <c r="G9465" s="36"/>
      <c r="H9465" s="1"/>
    </row>
    <row r="9466" spans="1:8" ht="14" x14ac:dyDescent="0.15">
      <c r="A9466" s="37">
        <v>2019</v>
      </c>
      <c r="B9466" s="9" t="s">
        <v>26</v>
      </c>
      <c r="C9466" s="10" t="s">
        <v>85</v>
      </c>
      <c r="D9466" s="10" t="str">
        <f>Mapping!$H$8</f>
        <v>Vendor G</v>
      </c>
      <c r="E9466" s="11">
        <v>376688.40155149176</v>
      </c>
      <c r="F9466" s="12">
        <f t="shared" si="147"/>
        <v>9</v>
      </c>
      <c r="G9466" s="36"/>
      <c r="H9466" s="1"/>
    </row>
    <row r="9467" spans="1:8" ht="14" x14ac:dyDescent="0.15">
      <c r="A9467" s="37">
        <v>2020</v>
      </c>
      <c r="B9467" s="9" t="s">
        <v>26</v>
      </c>
      <c r="C9467" s="10" t="s">
        <v>85</v>
      </c>
      <c r="D9467" s="10" t="str">
        <f>Mapping!$H$9</f>
        <v>Vendor H</v>
      </c>
      <c r="E9467" s="11">
        <v>133827.50871738954</v>
      </c>
      <c r="F9467" s="12">
        <f t="shared" si="147"/>
        <v>9</v>
      </c>
      <c r="G9467" s="36"/>
      <c r="H9467" s="1"/>
    </row>
    <row r="9468" spans="1:8" ht="14" x14ac:dyDescent="0.15">
      <c r="A9468" s="37">
        <v>2020</v>
      </c>
      <c r="B9468" s="9" t="s">
        <v>26</v>
      </c>
      <c r="C9468" s="10" t="s">
        <v>85</v>
      </c>
      <c r="D9468" s="10" t="str">
        <f>Mapping!$H$10</f>
        <v>Vendor I</v>
      </c>
      <c r="E9468" s="11">
        <v>400063.56424751627</v>
      </c>
      <c r="F9468" s="12">
        <f t="shared" si="147"/>
        <v>9</v>
      </c>
      <c r="G9468" s="36"/>
      <c r="H9468" s="1"/>
    </row>
    <row r="9469" spans="1:8" ht="14" x14ac:dyDescent="0.15">
      <c r="A9469" s="37">
        <v>2019</v>
      </c>
      <c r="B9469" s="9" t="s">
        <v>26</v>
      </c>
      <c r="C9469" s="10" t="s">
        <v>86</v>
      </c>
      <c r="D9469" s="10" t="str">
        <f>Mapping!$H$11</f>
        <v>Vendor J</v>
      </c>
      <c r="E9469" s="11">
        <v>271409.33287480514</v>
      </c>
      <c r="F9469" s="12">
        <f t="shared" si="147"/>
        <v>9</v>
      </c>
      <c r="G9469" s="36"/>
      <c r="H9469" s="1"/>
    </row>
    <row r="9470" spans="1:8" ht="14" x14ac:dyDescent="0.15">
      <c r="A9470" s="37">
        <v>2019</v>
      </c>
      <c r="B9470" s="9" t="s">
        <v>26</v>
      </c>
      <c r="C9470" s="10" t="s">
        <v>88</v>
      </c>
      <c r="D9470" s="10" t="str">
        <f>Mapping!$H$12</f>
        <v>Vendor K</v>
      </c>
      <c r="E9470" s="11">
        <v>120005.41793193422</v>
      </c>
      <c r="F9470" s="12">
        <f t="shared" si="147"/>
        <v>9</v>
      </c>
      <c r="G9470" s="36"/>
      <c r="H9470" s="1"/>
    </row>
    <row r="9471" spans="1:8" ht="14" x14ac:dyDescent="0.15">
      <c r="A9471" s="37">
        <v>2020</v>
      </c>
      <c r="B9471" s="9" t="s">
        <v>26</v>
      </c>
      <c r="C9471" s="10" t="s">
        <v>85</v>
      </c>
      <c r="D9471" s="10" t="str">
        <f>Mapping!$H$13</f>
        <v>Vendor L</v>
      </c>
      <c r="E9471" s="11">
        <v>171798.05832020767</v>
      </c>
      <c r="F9471" s="12">
        <f t="shared" si="147"/>
        <v>9</v>
      </c>
      <c r="G9471" s="36"/>
      <c r="H9471" s="1"/>
    </row>
    <row r="9472" spans="1:8" ht="14" x14ac:dyDescent="0.15">
      <c r="A9472" s="37">
        <v>2020</v>
      </c>
      <c r="B9472" s="9" t="s">
        <v>26</v>
      </c>
      <c r="C9472" s="10" t="s">
        <v>85</v>
      </c>
      <c r="D9472" s="10" t="str">
        <f>Mapping!$H$14</f>
        <v>Vendor M</v>
      </c>
      <c r="E9472" s="11">
        <v>175185.52828818865</v>
      </c>
      <c r="F9472" s="12">
        <f t="shared" si="147"/>
        <v>9</v>
      </c>
      <c r="G9472" s="36"/>
      <c r="H9472" s="1"/>
    </row>
    <row r="9473" spans="1:8" ht="14" x14ac:dyDescent="0.15">
      <c r="A9473" s="37">
        <v>2019</v>
      </c>
      <c r="B9473" s="9" t="s">
        <v>26</v>
      </c>
      <c r="C9473" s="10" t="s">
        <v>86</v>
      </c>
      <c r="D9473" s="10" t="str">
        <f>Mapping!$H$15</f>
        <v>Vendor N</v>
      </c>
      <c r="E9473" s="11">
        <v>154486.30111983386</v>
      </c>
      <c r="F9473" s="12">
        <f t="shared" si="147"/>
        <v>9</v>
      </c>
      <c r="G9473" s="36"/>
      <c r="H9473" s="1"/>
    </row>
    <row r="9474" spans="1:8" ht="14" x14ac:dyDescent="0.15">
      <c r="A9474" s="37">
        <v>2020</v>
      </c>
      <c r="B9474" s="9" t="s">
        <v>26</v>
      </c>
      <c r="C9474" s="10" t="s">
        <v>88</v>
      </c>
      <c r="D9474" s="10" t="str">
        <f>Mapping!$H$16</f>
        <v>Vendor O</v>
      </c>
      <c r="E9474" s="11">
        <v>493340.80987740884</v>
      </c>
      <c r="F9474" s="12">
        <f t="shared" ref="F9474:F9537" si="148">MONTH(DATEVALUE(B9474&amp;"1"))</f>
        <v>9</v>
      </c>
      <c r="G9474" s="36"/>
      <c r="H9474" s="1"/>
    </row>
    <row r="9475" spans="1:8" ht="14" x14ac:dyDescent="0.15">
      <c r="A9475" s="37">
        <v>2020</v>
      </c>
      <c r="B9475" s="9" t="s">
        <v>26</v>
      </c>
      <c r="C9475" s="10" t="s">
        <v>85</v>
      </c>
      <c r="D9475" s="10" t="str">
        <f>Mapping!$H$17</f>
        <v>Vendor P</v>
      </c>
      <c r="E9475" s="11">
        <v>530157.49724143709</v>
      </c>
      <c r="F9475" s="12">
        <f t="shared" si="148"/>
        <v>9</v>
      </c>
      <c r="G9475" s="36"/>
      <c r="H9475" s="1"/>
    </row>
    <row r="9476" spans="1:8" ht="14" x14ac:dyDescent="0.15">
      <c r="A9476" s="37">
        <v>2020</v>
      </c>
      <c r="B9476" s="9" t="s">
        <v>26</v>
      </c>
      <c r="C9476" s="10" t="s">
        <v>85</v>
      </c>
      <c r="D9476" s="10" t="str">
        <f>Mapping!$H$18</f>
        <v>Vendor Q</v>
      </c>
      <c r="E9476" s="11">
        <v>10609977.879434682</v>
      </c>
      <c r="F9476" s="12">
        <f t="shared" si="148"/>
        <v>9</v>
      </c>
      <c r="G9476" s="36"/>
      <c r="H9476" s="1"/>
    </row>
    <row r="9477" spans="1:8" ht="14" x14ac:dyDescent="0.15">
      <c r="A9477" s="37">
        <v>2019</v>
      </c>
      <c r="B9477" s="9" t="s">
        <v>26</v>
      </c>
      <c r="C9477" s="10" t="s">
        <v>86</v>
      </c>
      <c r="D9477" s="10" t="str">
        <f>Mapping!$H$19</f>
        <v>Vendor R</v>
      </c>
      <c r="E9477" s="11">
        <v>6656.8754721423429</v>
      </c>
      <c r="F9477" s="12">
        <f t="shared" si="148"/>
        <v>9</v>
      </c>
      <c r="G9477" s="36"/>
      <c r="H9477" s="1"/>
    </row>
    <row r="9478" spans="1:8" ht="14" x14ac:dyDescent="0.15">
      <c r="A9478" s="37">
        <v>2019</v>
      </c>
      <c r="B9478" s="9" t="s">
        <v>26</v>
      </c>
      <c r="C9478" s="10" t="s">
        <v>88</v>
      </c>
      <c r="D9478" s="10" t="str">
        <f>Mapping!$H$20</f>
        <v>Vendor S</v>
      </c>
      <c r="E9478" s="11">
        <v>16802.929165052112</v>
      </c>
      <c r="F9478" s="12">
        <f t="shared" si="148"/>
        <v>9</v>
      </c>
      <c r="G9478" s="36"/>
      <c r="H9478" s="1"/>
    </row>
    <row r="9479" spans="1:8" ht="14" x14ac:dyDescent="0.15">
      <c r="A9479" s="37">
        <v>2020</v>
      </c>
      <c r="B9479" s="9" t="s">
        <v>26</v>
      </c>
      <c r="C9479" s="10" t="s">
        <v>87</v>
      </c>
      <c r="D9479" s="10" t="str">
        <f>Mapping!$H$2</f>
        <v>Vendor A</v>
      </c>
      <c r="E9479" s="11">
        <v>16141.586545782335</v>
      </c>
      <c r="F9479" s="12">
        <f t="shared" si="148"/>
        <v>9</v>
      </c>
      <c r="G9479" s="36"/>
      <c r="H9479" s="1"/>
    </row>
    <row r="9480" spans="1:8" ht="14" x14ac:dyDescent="0.15">
      <c r="A9480" s="37">
        <v>2020</v>
      </c>
      <c r="B9480" s="9" t="s">
        <v>26</v>
      </c>
      <c r="C9480" s="10" t="s">
        <v>85</v>
      </c>
      <c r="D9480" s="10" t="str">
        <f>Mapping!$H$3</f>
        <v>Vendor B</v>
      </c>
      <c r="E9480" s="11">
        <v>1776.3678184618086</v>
      </c>
      <c r="F9480" s="12">
        <f t="shared" si="148"/>
        <v>9</v>
      </c>
      <c r="G9480" s="36"/>
      <c r="H9480" s="1"/>
    </row>
    <row r="9481" spans="1:8" ht="14" x14ac:dyDescent="0.15">
      <c r="A9481" s="37">
        <v>2020</v>
      </c>
      <c r="B9481" s="9" t="s">
        <v>26</v>
      </c>
      <c r="C9481" s="10" t="s">
        <v>86</v>
      </c>
      <c r="D9481" s="10" t="str">
        <f>Mapping!$H$4</f>
        <v>Vendor C</v>
      </c>
      <c r="E9481" s="11">
        <v>3908.3389877138293</v>
      </c>
      <c r="F9481" s="12">
        <f t="shared" si="148"/>
        <v>9</v>
      </c>
      <c r="G9481" s="36"/>
      <c r="H9481" s="1"/>
    </row>
    <row r="9482" spans="1:8" ht="14" x14ac:dyDescent="0.15">
      <c r="A9482" s="37">
        <v>2019</v>
      </c>
      <c r="B9482" s="9" t="s">
        <v>26</v>
      </c>
      <c r="C9482" s="10" t="s">
        <v>88</v>
      </c>
      <c r="D9482" s="10" t="str">
        <f>Mapping!$H$5</f>
        <v>Vendor D</v>
      </c>
      <c r="E9482" s="11">
        <v>26622.575565772288</v>
      </c>
      <c r="F9482" s="12">
        <f t="shared" si="148"/>
        <v>9</v>
      </c>
      <c r="G9482" s="36"/>
      <c r="H9482" s="1"/>
    </row>
    <row r="9483" spans="1:8" ht="14" x14ac:dyDescent="0.15">
      <c r="A9483" s="37">
        <v>2020</v>
      </c>
      <c r="B9483" s="9" t="s">
        <v>26</v>
      </c>
      <c r="C9483" s="10" t="s">
        <v>87</v>
      </c>
      <c r="D9483" s="10" t="str">
        <f>Mapping!$H$6</f>
        <v>Vendor E</v>
      </c>
      <c r="E9483" s="11">
        <v>18105.748656983033</v>
      </c>
      <c r="F9483" s="12">
        <f t="shared" si="148"/>
        <v>9</v>
      </c>
      <c r="G9483" s="36"/>
      <c r="H9483" s="1"/>
    </row>
    <row r="9484" spans="1:8" ht="14" x14ac:dyDescent="0.15">
      <c r="A9484" s="37">
        <v>2020</v>
      </c>
      <c r="B9484" s="9" t="s">
        <v>26</v>
      </c>
      <c r="C9484" s="10" t="s">
        <v>85</v>
      </c>
      <c r="D9484" s="10" t="str">
        <f>Mapping!$H$7</f>
        <v>Vendor F</v>
      </c>
      <c r="E9484" s="11">
        <v>10606.318359008592</v>
      </c>
      <c r="F9484" s="12">
        <f t="shared" si="148"/>
        <v>9</v>
      </c>
      <c r="G9484" s="36"/>
      <c r="H9484" s="1"/>
    </row>
    <row r="9485" spans="1:8" ht="14" x14ac:dyDescent="0.15">
      <c r="A9485" s="37">
        <v>2019</v>
      </c>
      <c r="B9485" s="9" t="s">
        <v>26</v>
      </c>
      <c r="C9485" s="10" t="s">
        <v>86</v>
      </c>
      <c r="D9485" s="10" t="str">
        <f>Mapping!$H$8</f>
        <v>Vendor G</v>
      </c>
      <c r="E9485" s="11">
        <v>11775.997405503867</v>
      </c>
      <c r="F9485" s="12">
        <f t="shared" si="148"/>
        <v>9</v>
      </c>
      <c r="G9485" s="36"/>
      <c r="H9485" s="1"/>
    </row>
    <row r="9486" spans="1:8" ht="14" x14ac:dyDescent="0.15">
      <c r="A9486" s="37">
        <v>2019</v>
      </c>
      <c r="B9486" s="9" t="s">
        <v>26</v>
      </c>
      <c r="C9486" s="10" t="s">
        <v>88</v>
      </c>
      <c r="D9486" s="10" t="str">
        <f>Mapping!$H$9</f>
        <v>Vendor H</v>
      </c>
      <c r="E9486" s="11">
        <v>200573.52571088032</v>
      </c>
      <c r="F9486" s="12">
        <f t="shared" si="148"/>
        <v>9</v>
      </c>
      <c r="G9486" s="36"/>
      <c r="H9486" s="1"/>
    </row>
    <row r="9487" spans="1:8" ht="14" x14ac:dyDescent="0.15">
      <c r="A9487" s="37">
        <v>2020</v>
      </c>
      <c r="B9487" s="9" t="s">
        <v>26</v>
      </c>
      <c r="C9487" s="10" t="s">
        <v>87</v>
      </c>
      <c r="D9487" s="10" t="str">
        <f>Mapping!$H$10</f>
        <v>Vendor I</v>
      </c>
      <c r="E9487" s="11">
        <v>360467.0379363246</v>
      </c>
      <c r="F9487" s="12">
        <f t="shared" si="148"/>
        <v>9</v>
      </c>
      <c r="G9487" s="36"/>
      <c r="H9487" s="1"/>
    </row>
    <row r="9488" spans="1:8" ht="14" x14ac:dyDescent="0.15">
      <c r="A9488" s="37">
        <v>2020</v>
      </c>
      <c r="B9488" s="9" t="s">
        <v>26</v>
      </c>
      <c r="C9488" s="10" t="s">
        <v>85</v>
      </c>
      <c r="D9488" s="10" t="str">
        <f>Mapping!$H$11</f>
        <v>Vendor J</v>
      </c>
      <c r="E9488" s="11">
        <v>281925.63574303698</v>
      </c>
      <c r="F9488" s="12">
        <f t="shared" si="148"/>
        <v>9</v>
      </c>
      <c r="G9488" s="36"/>
      <c r="H9488" s="1"/>
    </row>
    <row r="9489" spans="1:8" ht="14" x14ac:dyDescent="0.15">
      <c r="A9489" s="37">
        <v>2019</v>
      </c>
      <c r="B9489" s="9" t="s">
        <v>26</v>
      </c>
      <c r="C9489" s="10" t="s">
        <v>86</v>
      </c>
      <c r="D9489" s="10" t="str">
        <f>Mapping!$H$12</f>
        <v>Vendor K</v>
      </c>
      <c r="E9489" s="11">
        <v>54361.60335979356</v>
      </c>
      <c r="F9489" s="12">
        <f t="shared" si="148"/>
        <v>9</v>
      </c>
      <c r="G9489" s="36"/>
      <c r="H9489" s="1"/>
    </row>
    <row r="9490" spans="1:8" ht="14" x14ac:dyDescent="0.15">
      <c r="A9490" s="37">
        <v>2019</v>
      </c>
      <c r="B9490" s="9" t="s">
        <v>26</v>
      </c>
      <c r="C9490" s="10" t="s">
        <v>88</v>
      </c>
      <c r="D9490" s="10" t="str">
        <f>Mapping!$H$13</f>
        <v>Vendor L</v>
      </c>
      <c r="E9490" s="11">
        <v>105012.14596413422</v>
      </c>
      <c r="F9490" s="12">
        <f t="shared" si="148"/>
        <v>9</v>
      </c>
      <c r="G9490" s="36"/>
      <c r="H9490" s="1"/>
    </row>
    <row r="9491" spans="1:8" ht="14" x14ac:dyDescent="0.15">
      <c r="A9491" s="37">
        <v>2019</v>
      </c>
      <c r="B9491" s="9" t="s">
        <v>26</v>
      </c>
      <c r="C9491" s="10" t="s">
        <v>87</v>
      </c>
      <c r="D9491" s="10" t="str">
        <f>Mapping!$H$14</f>
        <v>Vendor M</v>
      </c>
      <c r="E9491" s="11">
        <v>66515.848814017707</v>
      </c>
      <c r="F9491" s="12">
        <f t="shared" si="148"/>
        <v>9</v>
      </c>
      <c r="G9491" s="36"/>
      <c r="H9491" s="1"/>
    </row>
    <row r="9492" spans="1:8" ht="14" x14ac:dyDescent="0.15">
      <c r="A9492" s="37">
        <v>2020</v>
      </c>
      <c r="B9492" s="9" t="s">
        <v>26</v>
      </c>
      <c r="C9492" s="10" t="s">
        <v>85</v>
      </c>
      <c r="D9492" s="10" t="str">
        <f>Mapping!$H$15</f>
        <v>Vendor N</v>
      </c>
      <c r="E9492" s="11">
        <v>6786.9843343182411</v>
      </c>
      <c r="F9492" s="12">
        <f t="shared" si="148"/>
        <v>9</v>
      </c>
      <c r="G9492" s="36"/>
      <c r="H9492" s="1"/>
    </row>
    <row r="9493" spans="1:8" ht="14" x14ac:dyDescent="0.15">
      <c r="A9493" s="37">
        <v>2019</v>
      </c>
      <c r="B9493" s="9" t="s">
        <v>26</v>
      </c>
      <c r="C9493" s="10" t="s">
        <v>86</v>
      </c>
      <c r="D9493" s="10" t="str">
        <f>Mapping!$H$16</f>
        <v>Vendor O</v>
      </c>
      <c r="E9493" s="11">
        <v>3256.067220607506</v>
      </c>
      <c r="F9493" s="12">
        <f t="shared" si="148"/>
        <v>9</v>
      </c>
      <c r="G9493" s="36"/>
      <c r="H9493" s="1"/>
    </row>
    <row r="9494" spans="1:8" ht="14" x14ac:dyDescent="0.15">
      <c r="A9494" s="37">
        <v>2020</v>
      </c>
      <c r="B9494" s="9" t="s">
        <v>26</v>
      </c>
      <c r="C9494" s="10" t="s">
        <v>88</v>
      </c>
      <c r="D9494" s="10" t="str">
        <f>Mapping!$H$17</f>
        <v>Vendor P</v>
      </c>
      <c r="E9494" s="11">
        <v>146939.07900423199</v>
      </c>
      <c r="F9494" s="12">
        <f t="shared" si="148"/>
        <v>9</v>
      </c>
      <c r="G9494" s="36"/>
      <c r="H9494" s="1"/>
    </row>
    <row r="9495" spans="1:8" ht="14" x14ac:dyDescent="0.15">
      <c r="A9495" s="37">
        <v>2020</v>
      </c>
      <c r="B9495" s="9" t="s">
        <v>26</v>
      </c>
      <c r="C9495" s="10" t="s">
        <v>87</v>
      </c>
      <c r="D9495" s="10" t="str">
        <f>Mapping!$H$18</f>
        <v>Vendor Q</v>
      </c>
      <c r="E9495" s="11">
        <v>181305.36629654616</v>
      </c>
      <c r="F9495" s="12">
        <f t="shared" si="148"/>
        <v>9</v>
      </c>
      <c r="G9495" s="36"/>
      <c r="H9495" s="1"/>
    </row>
    <row r="9496" spans="1:8" ht="14" x14ac:dyDescent="0.15">
      <c r="A9496" s="37">
        <v>2020</v>
      </c>
      <c r="B9496" s="9" t="s">
        <v>26</v>
      </c>
      <c r="C9496" s="10" t="s">
        <v>85</v>
      </c>
      <c r="D9496" s="10" t="str">
        <f>Mapping!$H$19</f>
        <v>Vendor R</v>
      </c>
      <c r="E9496" s="11">
        <v>5122262.6058233893</v>
      </c>
      <c r="F9496" s="12">
        <f t="shared" si="148"/>
        <v>9</v>
      </c>
      <c r="G9496" s="36"/>
      <c r="H9496" s="1"/>
    </row>
    <row r="9497" spans="1:8" ht="14" x14ac:dyDescent="0.15">
      <c r="A9497" s="37">
        <v>2020</v>
      </c>
      <c r="B9497" s="9" t="s">
        <v>26</v>
      </c>
      <c r="C9497" s="10" t="s">
        <v>85</v>
      </c>
      <c r="D9497" s="10" t="str">
        <f>Mapping!$H$20</f>
        <v>Vendor S</v>
      </c>
      <c r="E9497" s="11">
        <v>78217.497322865311</v>
      </c>
      <c r="F9497" s="12">
        <f t="shared" si="148"/>
        <v>9</v>
      </c>
      <c r="G9497" s="36"/>
      <c r="H9497" s="1"/>
    </row>
    <row r="9498" spans="1:8" ht="14" x14ac:dyDescent="0.15">
      <c r="A9498" s="37">
        <v>2019</v>
      </c>
      <c r="B9498" s="9" t="s">
        <v>26</v>
      </c>
      <c r="C9498" s="10" t="s">
        <v>86</v>
      </c>
      <c r="D9498" s="10" t="str">
        <f>Mapping!$H$2</f>
        <v>Vendor A</v>
      </c>
      <c r="E9498" s="11">
        <v>281197.85092399112</v>
      </c>
      <c r="F9498" s="12">
        <f t="shared" si="148"/>
        <v>9</v>
      </c>
      <c r="G9498" s="36"/>
      <c r="H9498" s="1"/>
    </row>
    <row r="9499" spans="1:8" ht="14" x14ac:dyDescent="0.15">
      <c r="A9499" s="37">
        <v>2020</v>
      </c>
      <c r="B9499" s="9" t="s">
        <v>26</v>
      </c>
      <c r="C9499" s="10" t="s">
        <v>88</v>
      </c>
      <c r="D9499" s="10" t="str">
        <f>Mapping!$H$3</f>
        <v>Vendor B</v>
      </c>
      <c r="E9499" s="11">
        <v>249024.57272559224</v>
      </c>
      <c r="F9499" s="12">
        <f t="shared" si="148"/>
        <v>9</v>
      </c>
      <c r="G9499" s="36"/>
      <c r="H9499" s="1"/>
    </row>
    <row r="9500" spans="1:8" ht="14" x14ac:dyDescent="0.15">
      <c r="A9500" s="37">
        <v>2020</v>
      </c>
      <c r="B9500" s="9" t="s">
        <v>26</v>
      </c>
      <c r="C9500" s="10" t="s">
        <v>85</v>
      </c>
      <c r="D9500" s="10" t="str">
        <f>Mapping!$H$4</f>
        <v>Vendor C</v>
      </c>
      <c r="E9500" s="11">
        <v>8367.5521587527546</v>
      </c>
      <c r="F9500" s="12">
        <f t="shared" si="148"/>
        <v>9</v>
      </c>
      <c r="G9500" s="36"/>
      <c r="H9500" s="1"/>
    </row>
    <row r="9501" spans="1:8" ht="14" x14ac:dyDescent="0.15">
      <c r="A9501" s="37">
        <v>2020</v>
      </c>
      <c r="B9501" s="9" t="s">
        <v>26</v>
      </c>
      <c r="C9501" s="10" t="s">
        <v>86</v>
      </c>
      <c r="D9501" s="10" t="str">
        <f>Mapping!$H$5</f>
        <v>Vendor D</v>
      </c>
      <c r="E9501" s="11">
        <v>1655438.2046206258</v>
      </c>
      <c r="F9501" s="12">
        <f t="shared" si="148"/>
        <v>9</v>
      </c>
      <c r="G9501" s="36"/>
      <c r="H9501" s="1"/>
    </row>
    <row r="9502" spans="1:8" ht="14" x14ac:dyDescent="0.15">
      <c r="A9502" s="37">
        <v>2019</v>
      </c>
      <c r="B9502" s="9" t="s">
        <v>26</v>
      </c>
      <c r="C9502" s="10" t="s">
        <v>88</v>
      </c>
      <c r="D9502" s="10" t="str">
        <f>Mapping!$H$6</f>
        <v>Vendor E</v>
      </c>
      <c r="E9502" s="11">
        <v>4191010.8674771339</v>
      </c>
      <c r="F9502" s="12">
        <f t="shared" si="148"/>
        <v>9</v>
      </c>
      <c r="G9502" s="36"/>
      <c r="H9502" s="1"/>
    </row>
    <row r="9503" spans="1:8" ht="14" x14ac:dyDescent="0.15">
      <c r="A9503" s="37">
        <v>2020</v>
      </c>
      <c r="B9503" s="9" t="s">
        <v>26</v>
      </c>
      <c r="C9503" s="10" t="s">
        <v>85</v>
      </c>
      <c r="D9503" s="10" t="str">
        <f>Mapping!$H$7</f>
        <v>Vendor F</v>
      </c>
      <c r="E9503" s="11">
        <v>134441.58526657915</v>
      </c>
      <c r="F9503" s="12">
        <f t="shared" si="148"/>
        <v>9</v>
      </c>
      <c r="G9503" s="36"/>
      <c r="H9503" s="1"/>
    </row>
    <row r="9504" spans="1:8" ht="14" x14ac:dyDescent="0.15">
      <c r="A9504" s="37">
        <v>2019</v>
      </c>
      <c r="B9504" s="9" t="s">
        <v>26</v>
      </c>
      <c r="C9504" s="10" t="s">
        <v>86</v>
      </c>
      <c r="D9504" s="10" t="str">
        <f>Mapping!$H$8</f>
        <v>Vendor G</v>
      </c>
      <c r="E9504" s="11">
        <v>19339.295788639723</v>
      </c>
      <c r="F9504" s="12">
        <f t="shared" si="148"/>
        <v>9</v>
      </c>
      <c r="G9504" s="36"/>
      <c r="H9504" s="1"/>
    </row>
    <row r="9505" spans="1:8" ht="14" x14ac:dyDescent="0.15">
      <c r="A9505" s="37">
        <v>2019</v>
      </c>
      <c r="B9505" s="9" t="s">
        <v>26</v>
      </c>
      <c r="C9505" s="10" t="s">
        <v>88</v>
      </c>
      <c r="D9505" s="10" t="str">
        <f>Mapping!$H$9</f>
        <v>Vendor H</v>
      </c>
      <c r="E9505" s="11">
        <v>77414.947105859465</v>
      </c>
      <c r="F9505" s="12">
        <f t="shared" si="148"/>
        <v>9</v>
      </c>
      <c r="G9505" s="36"/>
      <c r="H9505" s="1"/>
    </row>
    <row r="9506" spans="1:8" ht="14" x14ac:dyDescent="0.15">
      <c r="A9506" s="37">
        <v>2019</v>
      </c>
      <c r="B9506" s="9" t="s">
        <v>26</v>
      </c>
      <c r="C9506" s="10" t="s">
        <v>85</v>
      </c>
      <c r="D9506" s="10" t="str">
        <f>Mapping!$H$10</f>
        <v>Vendor I</v>
      </c>
      <c r="E9506" s="11">
        <v>2665.0552845967804</v>
      </c>
      <c r="F9506" s="12">
        <f t="shared" si="148"/>
        <v>9</v>
      </c>
      <c r="G9506" s="36"/>
      <c r="H9506" s="1"/>
    </row>
    <row r="9507" spans="1:8" ht="14" x14ac:dyDescent="0.15">
      <c r="A9507" s="37">
        <v>2020</v>
      </c>
      <c r="B9507" s="9" t="s">
        <v>26</v>
      </c>
      <c r="C9507" s="10" t="s">
        <v>85</v>
      </c>
      <c r="D9507" s="10" t="str">
        <f>Mapping!$H$11</f>
        <v>Vendor J</v>
      </c>
      <c r="E9507" s="11">
        <v>467812.19888343062</v>
      </c>
      <c r="F9507" s="12">
        <f t="shared" si="148"/>
        <v>9</v>
      </c>
      <c r="G9507" s="36"/>
      <c r="H9507" s="1"/>
    </row>
    <row r="9508" spans="1:8" ht="14" x14ac:dyDescent="0.15">
      <c r="A9508" s="37">
        <v>2019</v>
      </c>
      <c r="B9508" s="9" t="s">
        <v>26</v>
      </c>
      <c r="C9508" s="10" t="s">
        <v>85</v>
      </c>
      <c r="D9508" s="10" t="str">
        <f>Mapping!$H$12</f>
        <v>Vendor K</v>
      </c>
      <c r="E9508" s="11">
        <v>562953.20249877032</v>
      </c>
      <c r="F9508" s="12">
        <f t="shared" si="148"/>
        <v>9</v>
      </c>
      <c r="G9508" s="36"/>
      <c r="H9508" s="1"/>
    </row>
    <row r="9509" spans="1:8" ht="14" x14ac:dyDescent="0.15">
      <c r="A9509" s="37">
        <v>2020</v>
      </c>
      <c r="B9509" s="9" t="s">
        <v>26</v>
      </c>
      <c r="C9509" s="10" t="s">
        <v>85</v>
      </c>
      <c r="D9509" s="10" t="str">
        <f>Mapping!$H$13</f>
        <v>Vendor L</v>
      </c>
      <c r="E9509" s="11">
        <v>518609.33970483975</v>
      </c>
      <c r="F9509" s="12">
        <f t="shared" si="148"/>
        <v>9</v>
      </c>
      <c r="G9509" s="36"/>
      <c r="H9509" s="1"/>
    </row>
    <row r="9510" spans="1:8" ht="14" x14ac:dyDescent="0.15">
      <c r="A9510" s="37">
        <v>2020</v>
      </c>
      <c r="B9510" s="9" t="s">
        <v>26</v>
      </c>
      <c r="C9510" s="10" t="s">
        <v>85</v>
      </c>
      <c r="D9510" s="10" t="str">
        <f>Mapping!$H$14</f>
        <v>Vendor M</v>
      </c>
      <c r="E9510" s="11">
        <v>400991.38235252874</v>
      </c>
      <c r="F9510" s="12">
        <f t="shared" si="148"/>
        <v>9</v>
      </c>
      <c r="G9510" s="36"/>
      <c r="H9510" s="1"/>
    </row>
    <row r="9511" spans="1:8" ht="14" x14ac:dyDescent="0.15">
      <c r="A9511" s="37">
        <v>2020</v>
      </c>
      <c r="B9511" s="9" t="s">
        <v>26</v>
      </c>
      <c r="C9511" s="10" t="s">
        <v>85</v>
      </c>
      <c r="D9511" s="10" t="str">
        <f>Mapping!$H$15</f>
        <v>Vendor N</v>
      </c>
      <c r="E9511" s="11">
        <v>5016.7069939368239</v>
      </c>
      <c r="F9511" s="12">
        <f t="shared" si="148"/>
        <v>9</v>
      </c>
      <c r="G9511" s="36"/>
      <c r="H9511" s="1"/>
    </row>
    <row r="9512" spans="1:8" ht="14" x14ac:dyDescent="0.15">
      <c r="A9512" s="37">
        <v>2019</v>
      </c>
      <c r="B9512" s="9" t="s">
        <v>26</v>
      </c>
      <c r="C9512" s="10" t="s">
        <v>85</v>
      </c>
      <c r="D9512" s="10" t="str">
        <f>Mapping!$H$16</f>
        <v>Vendor O</v>
      </c>
      <c r="E9512" s="11">
        <v>1124569.3914313647</v>
      </c>
      <c r="F9512" s="12">
        <f t="shared" si="148"/>
        <v>9</v>
      </c>
      <c r="G9512" s="36"/>
      <c r="H9512" s="1"/>
    </row>
    <row r="9513" spans="1:8" ht="14" x14ac:dyDescent="0.15">
      <c r="A9513" s="37">
        <v>2020</v>
      </c>
      <c r="B9513" s="9" t="s">
        <v>26</v>
      </c>
      <c r="C9513" s="10" t="s">
        <v>85</v>
      </c>
      <c r="D9513" s="10" t="str">
        <f>Mapping!$H$17</f>
        <v>Vendor P</v>
      </c>
      <c r="E9513" s="11">
        <v>52541.533629948855</v>
      </c>
      <c r="F9513" s="12">
        <f t="shared" si="148"/>
        <v>9</v>
      </c>
      <c r="G9513" s="36"/>
      <c r="H9513" s="1"/>
    </row>
    <row r="9514" spans="1:8" ht="14" x14ac:dyDescent="0.15">
      <c r="A9514" s="37">
        <v>2019</v>
      </c>
      <c r="B9514" s="9" t="s">
        <v>26</v>
      </c>
      <c r="C9514" s="10" t="s">
        <v>85</v>
      </c>
      <c r="D9514" s="10" t="str">
        <f>Mapping!$H$18</f>
        <v>Vendor Q</v>
      </c>
      <c r="E9514" s="11">
        <v>667971.58574062481</v>
      </c>
      <c r="F9514" s="12">
        <f t="shared" si="148"/>
        <v>9</v>
      </c>
      <c r="G9514" s="36"/>
      <c r="H9514" s="1"/>
    </row>
    <row r="9515" spans="1:8" ht="14" x14ac:dyDescent="0.15">
      <c r="A9515" s="37">
        <v>2019</v>
      </c>
      <c r="B9515" s="9" t="s">
        <v>26</v>
      </c>
      <c r="C9515" s="10" t="s">
        <v>85</v>
      </c>
      <c r="D9515" s="10" t="str">
        <f>Mapping!$H$19</f>
        <v>Vendor R</v>
      </c>
      <c r="E9515" s="11">
        <v>914393.89587407128</v>
      </c>
      <c r="F9515" s="12">
        <f t="shared" si="148"/>
        <v>9</v>
      </c>
      <c r="G9515" s="36"/>
      <c r="H9515" s="1"/>
    </row>
    <row r="9516" spans="1:8" ht="14" x14ac:dyDescent="0.15">
      <c r="A9516" s="37">
        <v>2019</v>
      </c>
      <c r="B9516" s="9" t="s">
        <v>26</v>
      </c>
      <c r="C9516" s="10" t="s">
        <v>85</v>
      </c>
      <c r="D9516" s="10" t="str">
        <f>Mapping!$H$20</f>
        <v>Vendor S</v>
      </c>
      <c r="E9516" s="11">
        <v>290860.07007374655</v>
      </c>
      <c r="F9516" s="12">
        <f t="shared" si="148"/>
        <v>9</v>
      </c>
      <c r="G9516" s="36"/>
      <c r="H9516" s="1"/>
    </row>
    <row r="9517" spans="1:8" ht="14" x14ac:dyDescent="0.15">
      <c r="A9517" s="37">
        <v>2019</v>
      </c>
      <c r="B9517" s="9" t="s">
        <v>26</v>
      </c>
      <c r="C9517" s="10" t="s">
        <v>85</v>
      </c>
      <c r="D9517" s="10" t="str">
        <f>Mapping!$H$2</f>
        <v>Vendor A</v>
      </c>
      <c r="E9517" s="11">
        <v>178201.19573582141</v>
      </c>
      <c r="F9517" s="12">
        <f t="shared" si="148"/>
        <v>9</v>
      </c>
      <c r="G9517" s="36"/>
      <c r="H9517" s="1"/>
    </row>
    <row r="9518" spans="1:8" ht="14" x14ac:dyDescent="0.15">
      <c r="A9518" s="37">
        <v>2019</v>
      </c>
      <c r="B9518" s="9" t="s">
        <v>26</v>
      </c>
      <c r="C9518" s="10" t="s">
        <v>85</v>
      </c>
      <c r="D9518" s="10" t="str">
        <f>Mapping!$H$3</f>
        <v>Vendor B</v>
      </c>
      <c r="E9518" s="11">
        <v>11460.920997142091</v>
      </c>
      <c r="F9518" s="12">
        <f t="shared" si="148"/>
        <v>9</v>
      </c>
      <c r="G9518" s="36"/>
      <c r="H9518" s="1"/>
    </row>
    <row r="9519" spans="1:8" ht="14" x14ac:dyDescent="0.15">
      <c r="A9519" s="37">
        <v>2019</v>
      </c>
      <c r="B9519" s="9" t="s">
        <v>26</v>
      </c>
      <c r="C9519" s="10" t="s">
        <v>85</v>
      </c>
      <c r="D9519" s="10" t="str">
        <f>Mapping!$H$4</f>
        <v>Vendor C</v>
      </c>
      <c r="E9519" s="11">
        <v>535421.76646519441</v>
      </c>
      <c r="F9519" s="12">
        <f t="shared" si="148"/>
        <v>9</v>
      </c>
      <c r="G9519" s="36"/>
      <c r="H9519" s="1"/>
    </row>
    <row r="9520" spans="1:8" ht="14" x14ac:dyDescent="0.15">
      <c r="A9520" s="37">
        <v>2019</v>
      </c>
      <c r="B9520" s="9" t="s">
        <v>26</v>
      </c>
      <c r="C9520" s="10" t="s">
        <v>85</v>
      </c>
      <c r="D9520" s="10" t="str">
        <f>Mapping!$H$5</f>
        <v>Vendor D</v>
      </c>
      <c r="E9520" s="11">
        <v>978560.56126106507</v>
      </c>
      <c r="F9520" s="12">
        <f t="shared" si="148"/>
        <v>9</v>
      </c>
      <c r="G9520" s="36"/>
      <c r="H9520" s="1"/>
    </row>
    <row r="9521" spans="1:8" ht="14" x14ac:dyDescent="0.15">
      <c r="A9521" s="37">
        <v>2019</v>
      </c>
      <c r="B9521" s="9" t="s">
        <v>26</v>
      </c>
      <c r="C9521" s="10" t="s">
        <v>85</v>
      </c>
      <c r="D9521" s="10" t="str">
        <f>Mapping!$H$6</f>
        <v>Vendor E</v>
      </c>
      <c r="E9521" s="11">
        <v>294069.29455346783</v>
      </c>
      <c r="F9521" s="12">
        <f t="shared" si="148"/>
        <v>9</v>
      </c>
      <c r="G9521" s="36"/>
      <c r="H9521" s="1"/>
    </row>
    <row r="9522" spans="1:8" ht="14" x14ac:dyDescent="0.15">
      <c r="A9522" s="37">
        <v>2019</v>
      </c>
      <c r="B9522" s="9" t="s">
        <v>26</v>
      </c>
      <c r="C9522" s="10" t="s">
        <v>85</v>
      </c>
      <c r="D9522" s="10" t="str">
        <f>Mapping!$H$7</f>
        <v>Vendor F</v>
      </c>
      <c r="E9522" s="11">
        <v>76267.75571581909</v>
      </c>
      <c r="F9522" s="12">
        <f t="shared" si="148"/>
        <v>9</v>
      </c>
      <c r="G9522" s="36"/>
      <c r="H9522" s="1"/>
    </row>
    <row r="9523" spans="1:8" ht="14" x14ac:dyDescent="0.15">
      <c r="A9523" s="37">
        <v>2020</v>
      </c>
      <c r="B9523" s="9" t="s">
        <v>26</v>
      </c>
      <c r="C9523" s="10" t="s">
        <v>85</v>
      </c>
      <c r="D9523" s="10" t="str">
        <f>Mapping!$H$8</f>
        <v>Vendor G</v>
      </c>
      <c r="E9523" s="11">
        <v>47775.010775678689</v>
      </c>
      <c r="F9523" s="12">
        <f t="shared" si="148"/>
        <v>9</v>
      </c>
      <c r="G9523" s="36"/>
      <c r="H9523" s="1"/>
    </row>
    <row r="9524" spans="1:8" ht="14" x14ac:dyDescent="0.15">
      <c r="A9524" s="37">
        <v>2020</v>
      </c>
      <c r="B9524" s="9" t="s">
        <v>26</v>
      </c>
      <c r="C9524" s="10" t="s">
        <v>85</v>
      </c>
      <c r="D9524" s="10" t="str">
        <f>Mapping!$H$9</f>
        <v>Vendor H</v>
      </c>
      <c r="E9524" s="11">
        <v>169356.15555787817</v>
      </c>
      <c r="F9524" s="12">
        <f t="shared" si="148"/>
        <v>9</v>
      </c>
      <c r="G9524" s="36"/>
      <c r="H9524" s="1"/>
    </row>
    <row r="9525" spans="1:8" ht="14" x14ac:dyDescent="0.15">
      <c r="A9525" s="37">
        <v>2019</v>
      </c>
      <c r="B9525" s="9" t="s">
        <v>26</v>
      </c>
      <c r="C9525" s="10" t="s">
        <v>85</v>
      </c>
      <c r="D9525" s="10" t="str">
        <f>Mapping!$H$10</f>
        <v>Vendor I</v>
      </c>
      <c r="E9525" s="11">
        <v>104747.37745094771</v>
      </c>
      <c r="F9525" s="12">
        <f t="shared" si="148"/>
        <v>9</v>
      </c>
      <c r="G9525" s="36"/>
      <c r="H9525" s="1"/>
    </row>
    <row r="9526" spans="1:8" ht="14" x14ac:dyDescent="0.15">
      <c r="A9526" s="37">
        <v>2019</v>
      </c>
      <c r="B9526" s="9" t="s">
        <v>26</v>
      </c>
      <c r="C9526" s="10" t="s">
        <v>85</v>
      </c>
      <c r="D9526" s="10" t="str">
        <f>Mapping!$H$11</f>
        <v>Vendor J</v>
      </c>
      <c r="E9526" s="11">
        <v>73349.682717112417</v>
      </c>
      <c r="F9526" s="12">
        <f t="shared" si="148"/>
        <v>9</v>
      </c>
      <c r="G9526" s="36"/>
      <c r="H9526" s="1"/>
    </row>
    <row r="9527" spans="1:8" ht="14" x14ac:dyDescent="0.15">
      <c r="A9527" s="37">
        <v>2020</v>
      </c>
      <c r="B9527" s="9" t="s">
        <v>26</v>
      </c>
      <c r="C9527" s="10" t="s">
        <v>85</v>
      </c>
      <c r="D9527" s="10" t="str">
        <f>Mapping!$H$12</f>
        <v>Vendor K</v>
      </c>
      <c r="E9527" s="11">
        <v>226357.10036768243</v>
      </c>
      <c r="F9527" s="12">
        <f t="shared" si="148"/>
        <v>9</v>
      </c>
      <c r="G9527" s="36"/>
      <c r="H9527" s="1"/>
    </row>
    <row r="9528" spans="1:8" ht="14" x14ac:dyDescent="0.15">
      <c r="A9528" s="37">
        <v>2020</v>
      </c>
      <c r="B9528" s="9" t="s">
        <v>26</v>
      </c>
      <c r="C9528" s="10" t="s">
        <v>85</v>
      </c>
      <c r="D9528" s="10" t="str">
        <f>Mapping!$H$13</f>
        <v>Vendor L</v>
      </c>
      <c r="E9528" s="11">
        <v>290028.46035594458</v>
      </c>
      <c r="F9528" s="12">
        <f t="shared" si="148"/>
        <v>9</v>
      </c>
      <c r="G9528" s="36"/>
      <c r="H9528" s="1"/>
    </row>
    <row r="9529" spans="1:8" ht="14" x14ac:dyDescent="0.15">
      <c r="A9529" s="37">
        <v>2020</v>
      </c>
      <c r="B9529" s="9" t="s">
        <v>26</v>
      </c>
      <c r="C9529" s="10" t="s">
        <v>85</v>
      </c>
      <c r="D9529" s="10" t="str">
        <f>Mapping!$H$14</f>
        <v>Vendor M</v>
      </c>
      <c r="E9529" s="11">
        <v>956201.13941247598</v>
      </c>
      <c r="F9529" s="12">
        <f t="shared" si="148"/>
        <v>9</v>
      </c>
      <c r="G9529" s="36"/>
      <c r="H9529" s="1"/>
    </row>
    <row r="9530" spans="1:8" ht="14" x14ac:dyDescent="0.15">
      <c r="A9530" s="37">
        <v>2020</v>
      </c>
      <c r="B9530" s="9" t="s">
        <v>26</v>
      </c>
      <c r="C9530" s="10" t="s">
        <v>85</v>
      </c>
      <c r="D9530" s="10" t="str">
        <f>Mapping!$H$15</f>
        <v>Vendor N</v>
      </c>
      <c r="E9530" s="11">
        <v>882143.82439431571</v>
      </c>
      <c r="F9530" s="12">
        <f t="shared" si="148"/>
        <v>9</v>
      </c>
      <c r="G9530" s="36"/>
      <c r="H9530" s="1"/>
    </row>
    <row r="9531" spans="1:8" ht="14" x14ac:dyDescent="0.15">
      <c r="A9531" s="37">
        <v>2019</v>
      </c>
      <c r="B9531" s="9" t="s">
        <v>26</v>
      </c>
      <c r="C9531" s="10" t="s">
        <v>85</v>
      </c>
      <c r="D9531" s="10" t="str">
        <f>Mapping!$H$16</f>
        <v>Vendor O</v>
      </c>
      <c r="E9531" s="11">
        <v>260351.82752975143</v>
      </c>
      <c r="F9531" s="12">
        <f t="shared" si="148"/>
        <v>9</v>
      </c>
      <c r="G9531" s="36"/>
      <c r="H9531" s="1"/>
    </row>
    <row r="9532" spans="1:8" ht="14" x14ac:dyDescent="0.15">
      <c r="A9532" s="37">
        <v>2020</v>
      </c>
      <c r="B9532" s="9" t="s">
        <v>26</v>
      </c>
      <c r="C9532" s="10" t="s">
        <v>86</v>
      </c>
      <c r="D9532" s="10" t="str">
        <f>Mapping!$H$17</f>
        <v>Vendor P</v>
      </c>
      <c r="E9532" s="11">
        <v>1330960.4639666865</v>
      </c>
      <c r="F9532" s="12">
        <f t="shared" si="148"/>
        <v>9</v>
      </c>
      <c r="G9532" s="36"/>
      <c r="H9532" s="1"/>
    </row>
    <row r="9533" spans="1:8" ht="14" x14ac:dyDescent="0.15">
      <c r="A9533" s="37">
        <v>2019</v>
      </c>
      <c r="B9533" s="9" t="s">
        <v>26</v>
      </c>
      <c r="C9533" s="10" t="s">
        <v>88</v>
      </c>
      <c r="D9533" s="10" t="str">
        <f>Mapping!$H$18</f>
        <v>Vendor Q</v>
      </c>
      <c r="E9533" s="11">
        <v>129527.10885903094</v>
      </c>
      <c r="F9533" s="12">
        <f t="shared" si="148"/>
        <v>9</v>
      </c>
      <c r="G9533" s="36"/>
      <c r="H9533" s="1"/>
    </row>
    <row r="9534" spans="1:8" ht="14" x14ac:dyDescent="0.15">
      <c r="A9534" s="37">
        <v>2020</v>
      </c>
      <c r="B9534" s="9" t="s">
        <v>26</v>
      </c>
      <c r="C9534" s="10" t="s">
        <v>85</v>
      </c>
      <c r="D9534" s="10" t="str">
        <f>Mapping!$H$19</f>
        <v>Vendor R</v>
      </c>
      <c r="E9534" s="11">
        <v>130774.65657959328</v>
      </c>
      <c r="F9534" s="12">
        <f t="shared" si="148"/>
        <v>9</v>
      </c>
      <c r="G9534" s="36"/>
      <c r="H9534" s="1"/>
    </row>
    <row r="9535" spans="1:8" ht="14" x14ac:dyDescent="0.15">
      <c r="A9535" s="37">
        <v>2019</v>
      </c>
      <c r="B9535" s="9" t="s">
        <v>26</v>
      </c>
      <c r="C9535" s="10" t="s">
        <v>85</v>
      </c>
      <c r="D9535" s="10" t="str">
        <f>Mapping!$H$20</f>
        <v>Vendor S</v>
      </c>
      <c r="E9535" s="11">
        <v>199817.82847659607</v>
      </c>
      <c r="F9535" s="12">
        <f t="shared" si="148"/>
        <v>9</v>
      </c>
      <c r="G9535" s="36"/>
      <c r="H9535" s="1"/>
    </row>
    <row r="9536" spans="1:8" ht="14" x14ac:dyDescent="0.15">
      <c r="A9536" s="37">
        <v>2020</v>
      </c>
      <c r="B9536" s="9" t="s">
        <v>26</v>
      </c>
      <c r="C9536" s="10" t="s">
        <v>85</v>
      </c>
      <c r="D9536" s="10" t="str">
        <f>Mapping!$H$2</f>
        <v>Vendor A</v>
      </c>
      <c r="E9536" s="11">
        <v>65387.328289796642</v>
      </c>
      <c r="F9536" s="12">
        <f t="shared" si="148"/>
        <v>9</v>
      </c>
      <c r="G9536" s="36"/>
      <c r="H9536" s="1"/>
    </row>
    <row r="9537" spans="1:8" ht="14" x14ac:dyDescent="0.15">
      <c r="A9537" s="37">
        <v>2019</v>
      </c>
      <c r="B9537" s="9" t="s">
        <v>26</v>
      </c>
      <c r="C9537" s="10" t="s">
        <v>85</v>
      </c>
      <c r="D9537" s="10" t="str">
        <f>Mapping!$H$3</f>
        <v>Vendor B</v>
      </c>
      <c r="E9537" s="11">
        <v>119.26617249914625</v>
      </c>
      <c r="F9537" s="12">
        <f t="shared" si="148"/>
        <v>9</v>
      </c>
      <c r="G9537" s="36"/>
      <c r="H9537" s="1"/>
    </row>
    <row r="9538" spans="1:8" ht="14" x14ac:dyDescent="0.15">
      <c r="A9538" s="37">
        <v>2019</v>
      </c>
      <c r="B9538" s="9" t="s">
        <v>26</v>
      </c>
      <c r="C9538" s="10" t="s">
        <v>85</v>
      </c>
      <c r="D9538" s="10" t="str">
        <f>Mapping!$H$4</f>
        <v>Vendor C</v>
      </c>
      <c r="E9538" s="11">
        <v>4016.55080593926</v>
      </c>
      <c r="F9538" s="12">
        <f t="shared" ref="F9538:F9601" si="149">MONTH(DATEVALUE(B9538&amp;"1"))</f>
        <v>9</v>
      </c>
      <c r="G9538" s="36"/>
      <c r="H9538" s="1"/>
    </row>
    <row r="9539" spans="1:8" ht="14" x14ac:dyDescent="0.15">
      <c r="A9539" s="37">
        <v>2020</v>
      </c>
      <c r="B9539" s="9" t="s">
        <v>26</v>
      </c>
      <c r="C9539" s="10" t="s">
        <v>86</v>
      </c>
      <c r="D9539" s="10" t="str">
        <f>Mapping!$H$5</f>
        <v>Vendor D</v>
      </c>
      <c r="E9539" s="11">
        <v>69752.896946404435</v>
      </c>
      <c r="F9539" s="12">
        <f t="shared" si="149"/>
        <v>9</v>
      </c>
      <c r="G9539" s="36"/>
      <c r="H9539" s="1"/>
    </row>
    <row r="9540" spans="1:8" ht="14" x14ac:dyDescent="0.15">
      <c r="A9540" s="37">
        <v>2019</v>
      </c>
      <c r="B9540" s="9" t="s">
        <v>26</v>
      </c>
      <c r="C9540" s="10" t="s">
        <v>88</v>
      </c>
      <c r="D9540" s="10" t="str">
        <f>Mapping!$H$6</f>
        <v>Vendor E</v>
      </c>
      <c r="E9540" s="11">
        <v>29950.485847323602</v>
      </c>
      <c r="F9540" s="12">
        <f t="shared" si="149"/>
        <v>9</v>
      </c>
      <c r="G9540" s="36"/>
      <c r="H9540" s="1"/>
    </row>
    <row r="9541" spans="1:8" ht="14" x14ac:dyDescent="0.15">
      <c r="A9541" s="37">
        <v>2019</v>
      </c>
      <c r="B9541" s="9" t="s">
        <v>26</v>
      </c>
      <c r="C9541" s="10" t="s">
        <v>85</v>
      </c>
      <c r="D9541" s="10" t="str">
        <f>Mapping!$H$7</f>
        <v>Vendor F</v>
      </c>
      <c r="E9541" s="11">
        <v>53582.384043685357</v>
      </c>
      <c r="F9541" s="12">
        <f t="shared" si="149"/>
        <v>9</v>
      </c>
      <c r="G9541" s="36"/>
      <c r="H9541" s="1"/>
    </row>
    <row r="9542" spans="1:8" ht="14" x14ac:dyDescent="0.15">
      <c r="A9542" s="37">
        <v>2020</v>
      </c>
      <c r="B9542" s="9" t="s">
        <v>26</v>
      </c>
      <c r="C9542" s="10" t="s">
        <v>85</v>
      </c>
      <c r="D9542" s="10" t="str">
        <f>Mapping!$H$8</f>
        <v>Vendor G</v>
      </c>
      <c r="E9542" s="11">
        <v>43905.805840787471</v>
      </c>
      <c r="F9542" s="12">
        <f t="shared" si="149"/>
        <v>9</v>
      </c>
      <c r="G9542" s="36"/>
      <c r="H9542" s="1"/>
    </row>
    <row r="9543" spans="1:8" ht="14" x14ac:dyDescent="0.15">
      <c r="A9543" s="37">
        <v>2019</v>
      </c>
      <c r="B9543" s="9" t="s">
        <v>26</v>
      </c>
      <c r="C9543" s="10" t="s">
        <v>85</v>
      </c>
      <c r="D9543" s="10" t="str">
        <f>Mapping!$H$9</f>
        <v>Vendor H</v>
      </c>
      <c r="E9543" s="11">
        <v>4606.7809485192629</v>
      </c>
      <c r="F9543" s="12">
        <f t="shared" si="149"/>
        <v>9</v>
      </c>
      <c r="G9543" s="36"/>
      <c r="H9543" s="1"/>
    </row>
    <row r="9544" spans="1:8" ht="14" x14ac:dyDescent="0.15">
      <c r="A9544" s="37">
        <v>2019</v>
      </c>
      <c r="B9544" s="9" t="s">
        <v>26</v>
      </c>
      <c r="C9544" s="10" t="s">
        <v>86</v>
      </c>
      <c r="D9544" s="10" t="str">
        <f>Mapping!$H$10</f>
        <v>Vendor I</v>
      </c>
      <c r="E9544" s="11">
        <v>9322.9720099983842</v>
      </c>
      <c r="F9544" s="12">
        <f t="shared" si="149"/>
        <v>9</v>
      </c>
      <c r="G9544" s="36"/>
      <c r="H9544" s="1"/>
    </row>
    <row r="9545" spans="1:8" ht="14" x14ac:dyDescent="0.15">
      <c r="A9545" s="37">
        <v>2020</v>
      </c>
      <c r="B9545" s="9" t="s">
        <v>26</v>
      </c>
      <c r="C9545" s="10" t="s">
        <v>88</v>
      </c>
      <c r="D9545" s="10" t="str">
        <f>Mapping!$H$11</f>
        <v>Vendor J</v>
      </c>
      <c r="E9545" s="11">
        <v>17686.526439024605</v>
      </c>
      <c r="F9545" s="12">
        <f t="shared" si="149"/>
        <v>9</v>
      </c>
      <c r="G9545" s="36"/>
      <c r="H9545" s="1"/>
    </row>
    <row r="9546" spans="1:8" ht="14" x14ac:dyDescent="0.15">
      <c r="A9546" s="37">
        <v>2019</v>
      </c>
      <c r="B9546" s="9" t="s">
        <v>26</v>
      </c>
      <c r="C9546" s="10" t="s">
        <v>85</v>
      </c>
      <c r="D9546" s="10" t="str">
        <f>Mapping!$H$12</f>
        <v>Vendor K</v>
      </c>
      <c r="E9546" s="11">
        <v>9590.9701152611724</v>
      </c>
      <c r="F9546" s="12">
        <f t="shared" si="149"/>
        <v>9</v>
      </c>
      <c r="G9546" s="36"/>
      <c r="H9546" s="1"/>
    </row>
    <row r="9547" spans="1:8" ht="14" x14ac:dyDescent="0.15">
      <c r="A9547" s="37">
        <v>2020</v>
      </c>
      <c r="B9547" s="9" t="s">
        <v>26</v>
      </c>
      <c r="C9547" s="10" t="s">
        <v>85</v>
      </c>
      <c r="D9547" s="10" t="str">
        <f>Mapping!$H$13</f>
        <v>Vendor L</v>
      </c>
      <c r="E9547" s="11">
        <v>3267811.9735873421</v>
      </c>
      <c r="F9547" s="12">
        <f t="shared" si="149"/>
        <v>9</v>
      </c>
      <c r="G9547" s="36"/>
      <c r="H9547" s="1"/>
    </row>
    <row r="9548" spans="1:8" ht="14" x14ac:dyDescent="0.15">
      <c r="A9548" s="37">
        <v>2020</v>
      </c>
      <c r="B9548" s="9" t="s">
        <v>26</v>
      </c>
      <c r="C9548" s="10" t="s">
        <v>86</v>
      </c>
      <c r="D9548" s="10" t="str">
        <f>Mapping!$H$14</f>
        <v>Vendor M</v>
      </c>
      <c r="E9548" s="11">
        <v>69813.613960227172</v>
      </c>
      <c r="F9548" s="12">
        <f t="shared" si="149"/>
        <v>9</v>
      </c>
      <c r="G9548" s="36"/>
      <c r="H9548" s="1"/>
    </row>
    <row r="9549" spans="1:8" ht="14" x14ac:dyDescent="0.15">
      <c r="A9549" s="37">
        <v>2020</v>
      </c>
      <c r="B9549" s="9" t="s">
        <v>26</v>
      </c>
      <c r="C9549" s="10" t="s">
        <v>88</v>
      </c>
      <c r="D9549" s="10" t="str">
        <f>Mapping!$H$15</f>
        <v>Vendor N</v>
      </c>
      <c r="E9549" s="11">
        <v>31732.298908239576</v>
      </c>
      <c r="F9549" s="12">
        <f t="shared" si="149"/>
        <v>9</v>
      </c>
      <c r="G9549" s="36"/>
      <c r="H9549" s="1"/>
    </row>
    <row r="9550" spans="1:8" ht="14" x14ac:dyDescent="0.15">
      <c r="A9550" s="37">
        <v>2020</v>
      </c>
      <c r="B9550" s="9" t="s">
        <v>26</v>
      </c>
      <c r="C9550" s="10" t="s">
        <v>85</v>
      </c>
      <c r="D9550" s="10" t="str">
        <f>Mapping!$H$16</f>
        <v>Vendor O</v>
      </c>
      <c r="E9550" s="11">
        <v>13654.199792721281</v>
      </c>
      <c r="F9550" s="12">
        <f t="shared" si="149"/>
        <v>9</v>
      </c>
      <c r="G9550" s="36"/>
      <c r="H9550" s="1"/>
    </row>
    <row r="9551" spans="1:8" ht="14" x14ac:dyDescent="0.15">
      <c r="A9551" s="37">
        <v>2019</v>
      </c>
      <c r="B9551" s="9" t="s">
        <v>26</v>
      </c>
      <c r="C9551" s="10" t="s">
        <v>85</v>
      </c>
      <c r="D9551" s="10" t="str">
        <f>Mapping!$H$17</f>
        <v>Vendor P</v>
      </c>
      <c r="E9551" s="11">
        <v>70033.506164912164</v>
      </c>
      <c r="F9551" s="12">
        <f t="shared" si="149"/>
        <v>9</v>
      </c>
      <c r="G9551" s="36"/>
      <c r="H9551" s="1"/>
    </row>
    <row r="9552" spans="1:8" ht="14" x14ac:dyDescent="0.15">
      <c r="A9552" s="37">
        <v>2020</v>
      </c>
      <c r="B9552" s="9" t="s">
        <v>26</v>
      </c>
      <c r="C9552" s="10" t="s">
        <v>86</v>
      </c>
      <c r="D9552" s="10" t="str">
        <f>Mapping!$H$18</f>
        <v>Vendor Q</v>
      </c>
      <c r="E9552" s="11">
        <v>40379.39854857012</v>
      </c>
      <c r="F9552" s="12">
        <f t="shared" si="149"/>
        <v>9</v>
      </c>
      <c r="G9552" s="36"/>
      <c r="H9552" s="1"/>
    </row>
    <row r="9553" spans="1:8" ht="14" x14ac:dyDescent="0.15">
      <c r="A9553" s="37">
        <v>2019</v>
      </c>
      <c r="B9553" s="9" t="s">
        <v>26</v>
      </c>
      <c r="C9553" s="10" t="s">
        <v>85</v>
      </c>
      <c r="D9553" s="10" t="str">
        <f>Mapping!$H$19</f>
        <v>Vendor R</v>
      </c>
      <c r="E9553" s="11">
        <v>58246.72752074356</v>
      </c>
      <c r="F9553" s="12">
        <f t="shared" si="149"/>
        <v>9</v>
      </c>
      <c r="G9553" s="36"/>
      <c r="H9553" s="1"/>
    </row>
    <row r="9554" spans="1:8" ht="14" x14ac:dyDescent="0.15">
      <c r="A9554" s="37">
        <v>2019</v>
      </c>
      <c r="B9554" s="9" t="s">
        <v>26</v>
      </c>
      <c r="C9554" s="10" t="s">
        <v>86</v>
      </c>
      <c r="D9554" s="10" t="str">
        <f>Mapping!$H$20</f>
        <v>Vendor S</v>
      </c>
      <c r="E9554" s="11">
        <v>118699.15035543984</v>
      </c>
      <c r="F9554" s="12">
        <f t="shared" si="149"/>
        <v>9</v>
      </c>
      <c r="G9554" s="36"/>
      <c r="H9554" s="1"/>
    </row>
    <row r="9555" spans="1:8" ht="14" x14ac:dyDescent="0.15">
      <c r="A9555" s="37">
        <v>2019</v>
      </c>
      <c r="B9555" s="9" t="s">
        <v>26</v>
      </c>
      <c r="C9555" s="10" t="s">
        <v>88</v>
      </c>
      <c r="D9555" s="10" t="str">
        <f>Mapping!$H$2</f>
        <v>Vendor A</v>
      </c>
      <c r="E9555" s="11">
        <v>74287.094007890511</v>
      </c>
      <c r="F9555" s="12">
        <f t="shared" si="149"/>
        <v>9</v>
      </c>
      <c r="G9555" s="36"/>
      <c r="H9555" s="1"/>
    </row>
    <row r="9556" spans="1:8" ht="14" x14ac:dyDescent="0.15">
      <c r="A9556" s="37">
        <v>2020</v>
      </c>
      <c r="B9556" s="9" t="s">
        <v>26</v>
      </c>
      <c r="C9556" s="10" t="s">
        <v>87</v>
      </c>
      <c r="D9556" s="10" t="str">
        <f>Mapping!$H$3</f>
        <v>Vendor B</v>
      </c>
      <c r="E9556" s="11">
        <v>75677.860139860088</v>
      </c>
      <c r="F9556" s="12">
        <f t="shared" si="149"/>
        <v>9</v>
      </c>
      <c r="G9556" s="36"/>
      <c r="H9556" s="1"/>
    </row>
    <row r="9557" spans="1:8" ht="14" x14ac:dyDescent="0.15">
      <c r="A9557" s="37">
        <v>2019</v>
      </c>
      <c r="B9557" s="9" t="s">
        <v>26</v>
      </c>
      <c r="C9557" s="10" t="s">
        <v>85</v>
      </c>
      <c r="D9557" s="10" t="str">
        <f>Mapping!$H$4</f>
        <v>Vendor C</v>
      </c>
      <c r="E9557" s="11">
        <v>260610.80257808231</v>
      </c>
      <c r="F9557" s="12">
        <f t="shared" si="149"/>
        <v>9</v>
      </c>
      <c r="G9557" s="36"/>
      <c r="H9557" s="1"/>
    </row>
    <row r="9558" spans="1:8" ht="14" x14ac:dyDescent="0.15">
      <c r="A9558" s="37">
        <v>2019</v>
      </c>
      <c r="B9558" s="9" t="s">
        <v>26</v>
      </c>
      <c r="C9558" s="10" t="s">
        <v>86</v>
      </c>
      <c r="D9558" s="10" t="str">
        <f>Mapping!$H$5</f>
        <v>Vendor D</v>
      </c>
      <c r="E9558" s="11">
        <v>18856.369354885272</v>
      </c>
      <c r="F9558" s="12">
        <f t="shared" si="149"/>
        <v>9</v>
      </c>
      <c r="G9558" s="36"/>
      <c r="H9558" s="1"/>
    </row>
    <row r="9559" spans="1:8" ht="14" x14ac:dyDescent="0.15">
      <c r="A9559" s="37">
        <v>2019</v>
      </c>
      <c r="B9559" s="9" t="s">
        <v>26</v>
      </c>
      <c r="C9559" s="10" t="s">
        <v>88</v>
      </c>
      <c r="D9559" s="10" t="str">
        <f>Mapping!$H$6</f>
        <v>Vendor E</v>
      </c>
      <c r="E9559" s="11">
        <v>6193.0568891815883</v>
      </c>
      <c r="F9559" s="12">
        <f t="shared" si="149"/>
        <v>9</v>
      </c>
      <c r="G9559" s="36"/>
      <c r="H9559" s="1"/>
    </row>
    <row r="9560" spans="1:8" ht="14" x14ac:dyDescent="0.15">
      <c r="A9560" s="37">
        <v>2020</v>
      </c>
      <c r="B9560" s="9" t="s">
        <v>26</v>
      </c>
      <c r="C9560" s="10" t="s">
        <v>87</v>
      </c>
      <c r="D9560" s="10" t="str">
        <f>Mapping!$H$7</f>
        <v>Vendor F</v>
      </c>
      <c r="E9560" s="11">
        <v>287923.83147309715</v>
      </c>
      <c r="F9560" s="12">
        <f t="shared" si="149"/>
        <v>9</v>
      </c>
      <c r="G9560" s="36"/>
      <c r="H9560" s="1"/>
    </row>
    <row r="9561" spans="1:8" ht="14" x14ac:dyDescent="0.15">
      <c r="A9561" s="37">
        <v>2019</v>
      </c>
      <c r="B9561" s="9" t="s">
        <v>26</v>
      </c>
      <c r="C9561" s="10" t="s">
        <v>85</v>
      </c>
      <c r="D9561" s="10" t="str">
        <f>Mapping!$H$8</f>
        <v>Vendor G</v>
      </c>
      <c r="E9561" s="11">
        <v>18560.339346305169</v>
      </c>
      <c r="F9561" s="12">
        <f t="shared" si="149"/>
        <v>9</v>
      </c>
      <c r="G9561" s="36"/>
      <c r="H9561" s="1"/>
    </row>
    <row r="9562" spans="1:8" ht="14" x14ac:dyDescent="0.15">
      <c r="A9562" s="37">
        <v>2020</v>
      </c>
      <c r="B9562" s="9" t="s">
        <v>26</v>
      </c>
      <c r="C9562" s="10" t="s">
        <v>86</v>
      </c>
      <c r="D9562" s="10" t="str">
        <f>Mapping!$H$9</f>
        <v>Vendor H</v>
      </c>
      <c r="E9562" s="11">
        <v>457.86466268485759</v>
      </c>
      <c r="F9562" s="12">
        <f t="shared" si="149"/>
        <v>9</v>
      </c>
      <c r="G9562" s="36"/>
      <c r="H9562" s="1"/>
    </row>
    <row r="9563" spans="1:8" ht="14" x14ac:dyDescent="0.15">
      <c r="A9563" s="37">
        <v>2020</v>
      </c>
      <c r="B9563" s="9" t="s">
        <v>26</v>
      </c>
      <c r="C9563" s="10" t="s">
        <v>88</v>
      </c>
      <c r="D9563" s="10" t="str">
        <f>Mapping!$H$10</f>
        <v>Vendor I</v>
      </c>
      <c r="E9563" s="11">
        <v>375701.76800008415</v>
      </c>
      <c r="F9563" s="12">
        <f t="shared" si="149"/>
        <v>9</v>
      </c>
      <c r="G9563" s="36"/>
      <c r="H9563" s="1"/>
    </row>
    <row r="9564" spans="1:8" ht="14" x14ac:dyDescent="0.15">
      <c r="A9564" s="37">
        <v>2020</v>
      </c>
      <c r="B9564" s="9" t="s">
        <v>26</v>
      </c>
      <c r="C9564" s="10" t="s">
        <v>87</v>
      </c>
      <c r="D9564" s="10" t="str">
        <f>Mapping!$H$11</f>
        <v>Vendor J</v>
      </c>
      <c r="E9564" s="11">
        <v>995520.85281212488</v>
      </c>
      <c r="F9564" s="12">
        <f t="shared" si="149"/>
        <v>9</v>
      </c>
      <c r="G9564" s="36"/>
      <c r="H9564" s="1"/>
    </row>
    <row r="9565" spans="1:8" ht="14" x14ac:dyDescent="0.15">
      <c r="A9565" s="37">
        <v>2020</v>
      </c>
      <c r="B9565" s="9" t="s">
        <v>26</v>
      </c>
      <c r="C9565" s="10" t="s">
        <v>85</v>
      </c>
      <c r="D9565" s="10" t="str">
        <f>Mapping!$H$12</f>
        <v>Vendor K</v>
      </c>
      <c r="E9565" s="11">
        <v>213572.497260028</v>
      </c>
      <c r="F9565" s="12">
        <f t="shared" si="149"/>
        <v>9</v>
      </c>
      <c r="G9565" s="36"/>
      <c r="H9565" s="1"/>
    </row>
    <row r="9566" spans="1:8" ht="14" x14ac:dyDescent="0.15">
      <c r="A9566" s="37">
        <v>2019</v>
      </c>
      <c r="B9566" s="9" t="s">
        <v>26</v>
      </c>
      <c r="C9566" s="10" t="s">
        <v>86</v>
      </c>
      <c r="D9566" s="10" t="str">
        <f>Mapping!$H$13</f>
        <v>Vendor L</v>
      </c>
      <c r="E9566" s="11">
        <v>85894.705398619059</v>
      </c>
      <c r="F9566" s="12">
        <f t="shared" si="149"/>
        <v>9</v>
      </c>
      <c r="G9566" s="36"/>
      <c r="H9566" s="1"/>
    </row>
    <row r="9567" spans="1:8" ht="14" x14ac:dyDescent="0.15">
      <c r="A9567" s="37">
        <v>2020</v>
      </c>
      <c r="B9567" s="9" t="s">
        <v>26</v>
      </c>
      <c r="C9567" s="10" t="s">
        <v>88</v>
      </c>
      <c r="D9567" s="10" t="str">
        <f>Mapping!$H$14</f>
        <v>Vendor M</v>
      </c>
      <c r="E9567" s="11">
        <v>1888.6115058648979</v>
      </c>
      <c r="F9567" s="12">
        <f t="shared" si="149"/>
        <v>9</v>
      </c>
      <c r="G9567" s="36"/>
      <c r="H9567" s="1"/>
    </row>
    <row r="9568" spans="1:8" ht="14" x14ac:dyDescent="0.15">
      <c r="A9568" s="37">
        <v>2020</v>
      </c>
      <c r="B9568" s="9" t="s">
        <v>26</v>
      </c>
      <c r="C9568" s="10" t="s">
        <v>87</v>
      </c>
      <c r="D9568" s="10" t="str">
        <f>Mapping!$H$15</f>
        <v>Vendor N</v>
      </c>
      <c r="E9568" s="11">
        <v>130159.54901897974</v>
      </c>
      <c r="F9568" s="12">
        <f t="shared" si="149"/>
        <v>9</v>
      </c>
      <c r="G9568" s="36"/>
      <c r="H9568" s="1"/>
    </row>
    <row r="9569" spans="1:8" ht="14" x14ac:dyDescent="0.15">
      <c r="A9569" s="37">
        <v>2020</v>
      </c>
      <c r="B9569" s="9" t="s">
        <v>26</v>
      </c>
      <c r="C9569" s="10" t="s">
        <v>85</v>
      </c>
      <c r="D9569" s="10" t="str">
        <f>Mapping!$H$16</f>
        <v>Vendor O</v>
      </c>
      <c r="E9569" s="11">
        <v>421717.32022744237</v>
      </c>
      <c r="F9569" s="12">
        <f t="shared" si="149"/>
        <v>9</v>
      </c>
      <c r="G9569" s="36"/>
      <c r="H9569" s="1"/>
    </row>
    <row r="9570" spans="1:8" ht="14" x14ac:dyDescent="0.15">
      <c r="A9570" s="37">
        <v>2019</v>
      </c>
      <c r="B9570" s="9" t="s">
        <v>26</v>
      </c>
      <c r="C9570" s="10" t="s">
        <v>85</v>
      </c>
      <c r="D9570" s="10" t="str">
        <f>Mapping!$H$17</f>
        <v>Vendor P</v>
      </c>
      <c r="E9570" s="11">
        <v>127576.8654020532</v>
      </c>
      <c r="F9570" s="12">
        <f t="shared" si="149"/>
        <v>9</v>
      </c>
      <c r="G9570" s="36"/>
      <c r="H9570" s="1"/>
    </row>
    <row r="9571" spans="1:8" ht="14" x14ac:dyDescent="0.15">
      <c r="A9571" s="37">
        <v>2019</v>
      </c>
      <c r="B9571" s="9" t="s">
        <v>26</v>
      </c>
      <c r="C9571" s="10" t="s">
        <v>86</v>
      </c>
      <c r="D9571" s="10" t="str">
        <f>Mapping!$H$18</f>
        <v>Vendor Q</v>
      </c>
      <c r="E9571" s="11">
        <v>223476.86753660082</v>
      </c>
      <c r="F9571" s="12">
        <f t="shared" si="149"/>
        <v>9</v>
      </c>
      <c r="G9571" s="36"/>
      <c r="H9571" s="1"/>
    </row>
    <row r="9572" spans="1:8" ht="14" x14ac:dyDescent="0.15">
      <c r="A9572" s="37">
        <v>2020</v>
      </c>
      <c r="B9572" s="9" t="s">
        <v>26</v>
      </c>
      <c r="C9572" s="10" t="s">
        <v>88</v>
      </c>
      <c r="D9572" s="10" t="str">
        <f>Mapping!$H$19</f>
        <v>Vendor R</v>
      </c>
      <c r="E9572" s="11">
        <v>17614.761898818375</v>
      </c>
      <c r="F9572" s="12">
        <f t="shared" si="149"/>
        <v>9</v>
      </c>
      <c r="G9572" s="36"/>
      <c r="H9572" s="1"/>
    </row>
    <row r="9573" spans="1:8" ht="14" x14ac:dyDescent="0.15">
      <c r="A9573" s="37">
        <v>2020</v>
      </c>
      <c r="B9573" s="9" t="s">
        <v>26</v>
      </c>
      <c r="C9573" s="10" t="s">
        <v>85</v>
      </c>
      <c r="D9573" s="10" t="str">
        <f>Mapping!$H$20</f>
        <v>Vendor S</v>
      </c>
      <c r="E9573" s="11">
        <v>8617.0057141653815</v>
      </c>
      <c r="F9573" s="12">
        <f t="shared" si="149"/>
        <v>9</v>
      </c>
      <c r="G9573" s="36"/>
      <c r="H9573" s="1"/>
    </row>
    <row r="9574" spans="1:8" ht="14" x14ac:dyDescent="0.15">
      <c r="A9574" s="37">
        <v>2020</v>
      </c>
      <c r="B9574" s="9" t="s">
        <v>26</v>
      </c>
      <c r="C9574" s="10" t="s">
        <v>86</v>
      </c>
      <c r="D9574" s="10" t="str">
        <f>Mapping!$H$2</f>
        <v>Vendor A</v>
      </c>
      <c r="E9574" s="11">
        <v>342506.95890333946</v>
      </c>
      <c r="F9574" s="12">
        <f t="shared" si="149"/>
        <v>9</v>
      </c>
      <c r="G9574" s="36"/>
      <c r="H9574" s="1"/>
    </row>
    <row r="9575" spans="1:8" ht="14" x14ac:dyDescent="0.15">
      <c r="A9575" s="37">
        <v>2019</v>
      </c>
      <c r="B9575" s="9" t="s">
        <v>26</v>
      </c>
      <c r="C9575" s="10" t="s">
        <v>88</v>
      </c>
      <c r="D9575" s="10" t="str">
        <f>Mapping!$H$3</f>
        <v>Vendor B</v>
      </c>
      <c r="E9575" s="11">
        <v>490298.11081237672</v>
      </c>
      <c r="F9575" s="12">
        <f t="shared" si="149"/>
        <v>9</v>
      </c>
      <c r="G9575" s="36"/>
      <c r="H9575" s="1"/>
    </row>
    <row r="9576" spans="1:8" ht="14" x14ac:dyDescent="0.15">
      <c r="A9576" s="37">
        <v>2019</v>
      </c>
      <c r="B9576" s="9" t="s">
        <v>26</v>
      </c>
      <c r="C9576" s="10" t="s">
        <v>85</v>
      </c>
      <c r="D9576" s="10" t="str">
        <f>Mapping!$H$4</f>
        <v>Vendor C</v>
      </c>
      <c r="E9576" s="11">
        <v>38940.154396005491</v>
      </c>
      <c r="F9576" s="12">
        <f t="shared" si="149"/>
        <v>9</v>
      </c>
      <c r="G9576" s="36"/>
      <c r="H9576" s="1"/>
    </row>
    <row r="9577" spans="1:8" ht="14" x14ac:dyDescent="0.15">
      <c r="A9577" s="37">
        <v>2019</v>
      </c>
      <c r="B9577" s="9" t="s">
        <v>26</v>
      </c>
      <c r="C9577" s="10" t="s">
        <v>86</v>
      </c>
      <c r="D9577" s="10" t="str">
        <f>Mapping!$H$5</f>
        <v>Vendor D</v>
      </c>
      <c r="E9577" s="11">
        <v>96877.243922951224</v>
      </c>
      <c r="F9577" s="12">
        <f t="shared" si="149"/>
        <v>9</v>
      </c>
      <c r="G9577" s="36"/>
      <c r="H9577" s="1"/>
    </row>
    <row r="9578" spans="1:8" ht="14" x14ac:dyDescent="0.15">
      <c r="A9578" s="37">
        <v>2020</v>
      </c>
      <c r="B9578" s="9" t="s">
        <v>26</v>
      </c>
      <c r="C9578" s="10" t="s">
        <v>88</v>
      </c>
      <c r="D9578" s="10" t="str">
        <f>Mapping!$H$6</f>
        <v>Vendor E</v>
      </c>
      <c r="E9578" s="11">
        <v>8526.8570795292726</v>
      </c>
      <c r="F9578" s="12">
        <f t="shared" si="149"/>
        <v>9</v>
      </c>
      <c r="G9578" s="36"/>
      <c r="H9578" s="1"/>
    </row>
    <row r="9579" spans="1:8" ht="14" x14ac:dyDescent="0.15">
      <c r="A9579" s="37">
        <v>2019</v>
      </c>
      <c r="B9579" s="9" t="s">
        <v>26</v>
      </c>
      <c r="C9579" s="10" t="s">
        <v>85</v>
      </c>
      <c r="D9579" s="10" t="str">
        <f>Mapping!$H$7</f>
        <v>Vendor F</v>
      </c>
      <c r="E9579" s="11">
        <v>52711.114525513476</v>
      </c>
      <c r="F9579" s="12">
        <f t="shared" si="149"/>
        <v>9</v>
      </c>
      <c r="G9579" s="36"/>
      <c r="H9579" s="1"/>
    </row>
    <row r="9580" spans="1:8" ht="14" x14ac:dyDescent="0.15">
      <c r="A9580" s="37">
        <v>2020</v>
      </c>
      <c r="B9580" s="9" t="s">
        <v>26</v>
      </c>
      <c r="C9580" s="10" t="s">
        <v>85</v>
      </c>
      <c r="D9580" s="10" t="str">
        <f>Mapping!$H$8</f>
        <v>Vendor G</v>
      </c>
      <c r="E9580" s="11">
        <v>30589.945078423363</v>
      </c>
      <c r="F9580" s="12">
        <f t="shared" si="149"/>
        <v>9</v>
      </c>
      <c r="G9580" s="36"/>
      <c r="H9580" s="1"/>
    </row>
    <row r="9581" spans="1:8" ht="14" x14ac:dyDescent="0.15">
      <c r="A9581" s="37">
        <v>2019</v>
      </c>
      <c r="B9581" s="9" t="s">
        <v>26</v>
      </c>
      <c r="C9581" s="10" t="s">
        <v>85</v>
      </c>
      <c r="D9581" s="10" t="str">
        <f>Mapping!$H$9</f>
        <v>Vendor H</v>
      </c>
      <c r="E9581" s="11">
        <v>63148.046583828851</v>
      </c>
      <c r="F9581" s="12">
        <f t="shared" si="149"/>
        <v>9</v>
      </c>
      <c r="G9581" s="36"/>
      <c r="H9581" s="1"/>
    </row>
    <row r="9582" spans="1:8" ht="14" x14ac:dyDescent="0.15">
      <c r="A9582" s="37">
        <v>2019</v>
      </c>
      <c r="B9582" s="9" t="s">
        <v>26</v>
      </c>
      <c r="C9582" s="10" t="s">
        <v>85</v>
      </c>
      <c r="D9582" s="10" t="str">
        <f>Mapping!$H$10</f>
        <v>Vendor I</v>
      </c>
      <c r="E9582" s="11">
        <v>38010.301579706087</v>
      </c>
      <c r="F9582" s="12">
        <f t="shared" si="149"/>
        <v>9</v>
      </c>
      <c r="G9582" s="36"/>
      <c r="H9582" s="1"/>
    </row>
    <row r="9583" spans="1:8" ht="14" x14ac:dyDescent="0.15">
      <c r="A9583" s="37">
        <v>2019</v>
      </c>
      <c r="B9583" s="9" t="s">
        <v>26</v>
      </c>
      <c r="C9583" s="10" t="s">
        <v>85</v>
      </c>
      <c r="D9583" s="10" t="str">
        <f>Mapping!$H$11</f>
        <v>Vendor J</v>
      </c>
      <c r="E9583" s="11">
        <v>8695.4411031210966</v>
      </c>
      <c r="F9583" s="12">
        <f t="shared" si="149"/>
        <v>9</v>
      </c>
      <c r="G9583" s="36"/>
      <c r="H9583" s="1"/>
    </row>
    <row r="9584" spans="1:8" ht="14" x14ac:dyDescent="0.15">
      <c r="A9584" s="37">
        <v>2019</v>
      </c>
      <c r="B9584" s="9" t="s">
        <v>26</v>
      </c>
      <c r="C9584" s="10" t="s">
        <v>85</v>
      </c>
      <c r="D9584" s="10" t="str">
        <f>Mapping!$H$12</f>
        <v>Vendor K</v>
      </c>
      <c r="E9584" s="11">
        <v>12170.079331655117</v>
      </c>
      <c r="F9584" s="12">
        <f t="shared" si="149"/>
        <v>9</v>
      </c>
      <c r="G9584" s="36"/>
      <c r="H9584" s="1"/>
    </row>
    <row r="9585" spans="1:8" ht="14" x14ac:dyDescent="0.15">
      <c r="A9585" s="37">
        <v>2020</v>
      </c>
      <c r="B9585" s="9" t="s">
        <v>26</v>
      </c>
      <c r="C9585" s="10" t="s">
        <v>85</v>
      </c>
      <c r="D9585" s="10" t="str">
        <f>Mapping!$H$13</f>
        <v>Vendor L</v>
      </c>
      <c r="E9585" s="11">
        <v>40722.988226510053</v>
      </c>
      <c r="F9585" s="12">
        <f t="shared" si="149"/>
        <v>9</v>
      </c>
      <c r="G9585" s="36"/>
      <c r="H9585" s="1"/>
    </row>
    <row r="9586" spans="1:8" ht="14" x14ac:dyDescent="0.15">
      <c r="A9586" s="37">
        <v>2020</v>
      </c>
      <c r="B9586" s="9" t="s">
        <v>26</v>
      </c>
      <c r="C9586" s="10" t="s">
        <v>85</v>
      </c>
      <c r="D9586" s="10" t="str">
        <f>Mapping!$H$14</f>
        <v>Vendor M</v>
      </c>
      <c r="E9586" s="11">
        <v>166701.56401505062</v>
      </c>
      <c r="F9586" s="12">
        <f t="shared" si="149"/>
        <v>9</v>
      </c>
      <c r="G9586" s="36"/>
      <c r="H9586" s="1"/>
    </row>
    <row r="9587" spans="1:8" ht="14" x14ac:dyDescent="0.15">
      <c r="A9587" s="37">
        <v>2019</v>
      </c>
      <c r="B9587" s="9" t="s">
        <v>26</v>
      </c>
      <c r="C9587" s="10" t="s">
        <v>85</v>
      </c>
      <c r="D9587" s="10" t="str">
        <f>Mapping!$H$15</f>
        <v>Vendor N</v>
      </c>
      <c r="E9587" s="11">
        <v>38043.891385666269</v>
      </c>
      <c r="F9587" s="12">
        <f t="shared" si="149"/>
        <v>9</v>
      </c>
      <c r="G9587" s="36"/>
      <c r="H9587" s="1"/>
    </row>
    <row r="9588" spans="1:8" ht="14" x14ac:dyDescent="0.15">
      <c r="A9588" s="37">
        <v>2020</v>
      </c>
      <c r="B9588" s="9" t="s">
        <v>26</v>
      </c>
      <c r="C9588" s="10" t="s">
        <v>85</v>
      </c>
      <c r="D9588" s="10" t="str">
        <f>Mapping!$H$16</f>
        <v>Vendor O</v>
      </c>
      <c r="E9588" s="11">
        <v>16277.847337050647</v>
      </c>
      <c r="F9588" s="12">
        <f t="shared" si="149"/>
        <v>9</v>
      </c>
      <c r="G9588" s="36"/>
      <c r="H9588" s="1"/>
    </row>
    <row r="9589" spans="1:8" ht="14" x14ac:dyDescent="0.15">
      <c r="A9589" s="37">
        <v>2019</v>
      </c>
      <c r="B9589" s="9" t="s">
        <v>26</v>
      </c>
      <c r="C9589" s="10" t="s">
        <v>85</v>
      </c>
      <c r="D9589" s="10" t="str">
        <f>Mapping!$H$17</f>
        <v>Vendor P</v>
      </c>
      <c r="E9589" s="11">
        <v>10955.261102884653</v>
      </c>
      <c r="F9589" s="12">
        <f t="shared" si="149"/>
        <v>9</v>
      </c>
      <c r="G9589" s="36"/>
      <c r="H9589" s="1"/>
    </row>
    <row r="9590" spans="1:8" ht="14" x14ac:dyDescent="0.15">
      <c r="A9590" s="37">
        <v>2020</v>
      </c>
      <c r="B9590" s="9" t="s">
        <v>26</v>
      </c>
      <c r="C9590" s="10" t="s">
        <v>85</v>
      </c>
      <c r="D9590" s="10" t="str">
        <f>Mapping!$H$18</f>
        <v>Vendor Q</v>
      </c>
      <c r="E9590" s="11">
        <v>14671.709063724802</v>
      </c>
      <c r="F9590" s="12">
        <f t="shared" si="149"/>
        <v>9</v>
      </c>
      <c r="G9590" s="36"/>
      <c r="H9590" s="1"/>
    </row>
    <row r="9591" spans="1:8" ht="14" x14ac:dyDescent="0.15">
      <c r="A9591" s="37">
        <v>2019</v>
      </c>
      <c r="B9591" s="9" t="s">
        <v>26</v>
      </c>
      <c r="C9591" s="10" t="s">
        <v>85</v>
      </c>
      <c r="D9591" s="10" t="str">
        <f>Mapping!$H$19</f>
        <v>Vendor R</v>
      </c>
      <c r="E9591" s="11">
        <v>11739.553541429774</v>
      </c>
      <c r="F9591" s="12">
        <f t="shared" si="149"/>
        <v>9</v>
      </c>
      <c r="G9591" s="36"/>
      <c r="H9591" s="1"/>
    </row>
    <row r="9592" spans="1:8" ht="14" x14ac:dyDescent="0.15">
      <c r="A9592" s="37">
        <v>2020</v>
      </c>
      <c r="B9592" s="9" t="s">
        <v>26</v>
      </c>
      <c r="C9592" s="10" t="s">
        <v>85</v>
      </c>
      <c r="D9592" s="10" t="str">
        <f>Mapping!$H$20</f>
        <v>Vendor S</v>
      </c>
      <c r="E9592" s="11">
        <v>11853.685140479982</v>
      </c>
      <c r="F9592" s="12">
        <f t="shared" si="149"/>
        <v>9</v>
      </c>
      <c r="G9592" s="36"/>
      <c r="H9592" s="1"/>
    </row>
    <row r="9593" spans="1:8" ht="14" x14ac:dyDescent="0.15">
      <c r="A9593" s="37">
        <v>2019</v>
      </c>
      <c r="B9593" s="9" t="s">
        <v>26</v>
      </c>
      <c r="C9593" s="10" t="s">
        <v>85</v>
      </c>
      <c r="D9593" s="10" t="str">
        <f>Mapping!$H$2</f>
        <v>Vendor A</v>
      </c>
      <c r="E9593" s="11">
        <v>61564.372069342113</v>
      </c>
      <c r="F9593" s="12">
        <f t="shared" si="149"/>
        <v>9</v>
      </c>
      <c r="G9593" s="36"/>
      <c r="H9593" s="1"/>
    </row>
    <row r="9594" spans="1:8" ht="14" x14ac:dyDescent="0.15">
      <c r="A9594" s="37">
        <v>2019</v>
      </c>
      <c r="B9594" s="9" t="s">
        <v>26</v>
      </c>
      <c r="C9594" s="10" t="s">
        <v>85</v>
      </c>
      <c r="D9594" s="10" t="str">
        <f>Mapping!$H$3</f>
        <v>Vendor B</v>
      </c>
      <c r="E9594" s="11">
        <v>38943.74928020878</v>
      </c>
      <c r="F9594" s="12">
        <f t="shared" si="149"/>
        <v>9</v>
      </c>
      <c r="G9594" s="36"/>
      <c r="H9594" s="1"/>
    </row>
    <row r="9595" spans="1:8" ht="14" x14ac:dyDescent="0.15">
      <c r="A9595" s="37">
        <v>2019</v>
      </c>
      <c r="B9595" s="9" t="s">
        <v>26</v>
      </c>
      <c r="C9595" s="10" t="s">
        <v>85</v>
      </c>
      <c r="D9595" s="10" t="str">
        <f>Mapping!$H$4</f>
        <v>Vendor C</v>
      </c>
      <c r="E9595" s="11">
        <v>52234.135184144696</v>
      </c>
      <c r="F9595" s="12">
        <f t="shared" si="149"/>
        <v>9</v>
      </c>
      <c r="G9595" s="36"/>
      <c r="H9595" s="1"/>
    </row>
    <row r="9596" spans="1:8" ht="14" x14ac:dyDescent="0.15">
      <c r="A9596" s="37">
        <v>2019</v>
      </c>
      <c r="B9596" s="9" t="s">
        <v>26</v>
      </c>
      <c r="C9596" s="10" t="s">
        <v>85</v>
      </c>
      <c r="D9596" s="10" t="str">
        <f>Mapping!$H$5</f>
        <v>Vendor D</v>
      </c>
      <c r="E9596" s="11">
        <v>111053.55882537135</v>
      </c>
      <c r="F9596" s="12">
        <f t="shared" si="149"/>
        <v>9</v>
      </c>
      <c r="G9596" s="36"/>
      <c r="H9596" s="1"/>
    </row>
    <row r="9597" spans="1:8" ht="14" x14ac:dyDescent="0.15">
      <c r="A9597" s="37">
        <v>2019</v>
      </c>
      <c r="B9597" s="9" t="s">
        <v>26</v>
      </c>
      <c r="C9597" s="10" t="s">
        <v>85</v>
      </c>
      <c r="D9597" s="10" t="str">
        <f>Mapping!$H$6</f>
        <v>Vendor E</v>
      </c>
      <c r="E9597" s="11">
        <v>75769.258278407317</v>
      </c>
      <c r="F9597" s="12">
        <f t="shared" si="149"/>
        <v>9</v>
      </c>
      <c r="G9597" s="36"/>
      <c r="H9597" s="1"/>
    </row>
    <row r="9598" spans="1:8" ht="14" x14ac:dyDescent="0.15">
      <c r="A9598" s="37">
        <v>2019</v>
      </c>
      <c r="B9598" s="9" t="s">
        <v>26</v>
      </c>
      <c r="C9598" s="10" t="s">
        <v>85</v>
      </c>
      <c r="D9598" s="10" t="str">
        <f>Mapping!$H$7</f>
        <v>Vendor F</v>
      </c>
      <c r="E9598" s="11">
        <v>61292.782493821156</v>
      </c>
      <c r="F9598" s="12">
        <f t="shared" si="149"/>
        <v>9</v>
      </c>
      <c r="G9598" s="36"/>
      <c r="H9598" s="1"/>
    </row>
    <row r="9599" spans="1:8" ht="14" x14ac:dyDescent="0.15">
      <c r="A9599" s="37">
        <v>2020</v>
      </c>
      <c r="B9599" s="9" t="s">
        <v>26</v>
      </c>
      <c r="C9599" s="10" t="s">
        <v>85</v>
      </c>
      <c r="D9599" s="10" t="str">
        <f>Mapping!$H$8</f>
        <v>Vendor G</v>
      </c>
      <c r="E9599" s="11">
        <v>164141.11883658581</v>
      </c>
      <c r="F9599" s="12">
        <f t="shared" si="149"/>
        <v>9</v>
      </c>
      <c r="G9599" s="36"/>
      <c r="H9599" s="1"/>
    </row>
    <row r="9600" spans="1:8" ht="14" x14ac:dyDescent="0.15">
      <c r="A9600" s="37">
        <v>2020</v>
      </c>
      <c r="B9600" s="9" t="s">
        <v>26</v>
      </c>
      <c r="C9600" s="10" t="s">
        <v>85</v>
      </c>
      <c r="D9600" s="10" t="str">
        <f>Mapping!$H$9</f>
        <v>Vendor H</v>
      </c>
      <c r="E9600" s="11">
        <v>247303.33670674943</v>
      </c>
      <c r="F9600" s="12">
        <f t="shared" si="149"/>
        <v>9</v>
      </c>
      <c r="G9600" s="36"/>
      <c r="H9600" s="1"/>
    </row>
    <row r="9601" spans="1:8" ht="14" x14ac:dyDescent="0.15">
      <c r="A9601" s="37">
        <v>2020</v>
      </c>
      <c r="B9601" s="9" t="s">
        <v>26</v>
      </c>
      <c r="C9601" s="10" t="s">
        <v>85</v>
      </c>
      <c r="D9601" s="10" t="str">
        <f>Mapping!$H$10</f>
        <v>Vendor I</v>
      </c>
      <c r="E9601" s="11">
        <v>106844.05866957358</v>
      </c>
      <c r="F9601" s="12">
        <f t="shared" si="149"/>
        <v>9</v>
      </c>
      <c r="G9601" s="36"/>
      <c r="H9601" s="1"/>
    </row>
    <row r="9602" spans="1:8" ht="14" x14ac:dyDescent="0.15">
      <c r="A9602" s="37">
        <v>2020</v>
      </c>
      <c r="B9602" s="9" t="s">
        <v>26</v>
      </c>
      <c r="C9602" s="10" t="s">
        <v>85</v>
      </c>
      <c r="D9602" s="10" t="str">
        <f>Mapping!$H$11</f>
        <v>Vendor J</v>
      </c>
      <c r="E9602" s="11">
        <v>24832.350544099547</v>
      </c>
      <c r="F9602" s="12">
        <f t="shared" ref="F9602:F9665" si="150">MONTH(DATEVALUE(B9602&amp;"1"))</f>
        <v>9</v>
      </c>
      <c r="G9602" s="36"/>
      <c r="H9602" s="1"/>
    </row>
    <row r="9603" spans="1:8" ht="14" x14ac:dyDescent="0.15">
      <c r="A9603" s="37">
        <v>2019</v>
      </c>
      <c r="B9603" s="9" t="s">
        <v>26</v>
      </c>
      <c r="C9603" s="10" t="s">
        <v>85</v>
      </c>
      <c r="D9603" s="10" t="str">
        <f>Mapping!$H$12</f>
        <v>Vendor K</v>
      </c>
      <c r="E9603" s="11">
        <v>47158.841478135233</v>
      </c>
      <c r="F9603" s="12">
        <f t="shared" si="150"/>
        <v>9</v>
      </c>
      <c r="G9603" s="36"/>
      <c r="H9603" s="1"/>
    </row>
    <row r="9604" spans="1:8" ht="14" x14ac:dyDescent="0.15">
      <c r="A9604" s="37">
        <v>2019</v>
      </c>
      <c r="B9604" s="9" t="s">
        <v>26</v>
      </c>
      <c r="C9604" s="10" t="s">
        <v>85</v>
      </c>
      <c r="D9604" s="10" t="str">
        <f>Mapping!$H$13</f>
        <v>Vendor L</v>
      </c>
      <c r="E9604" s="11">
        <v>107642.66919391982</v>
      </c>
      <c r="F9604" s="12">
        <f t="shared" si="150"/>
        <v>9</v>
      </c>
      <c r="G9604" s="36"/>
      <c r="H9604" s="1"/>
    </row>
    <row r="9605" spans="1:8" ht="14" x14ac:dyDescent="0.15">
      <c r="A9605" s="37">
        <v>2019</v>
      </c>
      <c r="B9605" s="9" t="s">
        <v>26</v>
      </c>
      <c r="C9605" s="10" t="s">
        <v>86</v>
      </c>
      <c r="D9605" s="10" t="str">
        <f>Mapping!$H$14</f>
        <v>Vendor M</v>
      </c>
      <c r="E9605" s="11">
        <v>50521.556930106723</v>
      </c>
      <c r="F9605" s="12">
        <f t="shared" si="150"/>
        <v>9</v>
      </c>
      <c r="G9605" s="36"/>
      <c r="H9605" s="1"/>
    </row>
    <row r="9606" spans="1:8" ht="14" x14ac:dyDescent="0.15">
      <c r="A9606" s="37">
        <v>2019</v>
      </c>
      <c r="B9606" s="9" t="s">
        <v>26</v>
      </c>
      <c r="C9606" s="10" t="s">
        <v>88</v>
      </c>
      <c r="D9606" s="10" t="str">
        <f>Mapping!$H$15</f>
        <v>Vendor N</v>
      </c>
      <c r="E9606" s="11">
        <v>24081.060712955285</v>
      </c>
      <c r="F9606" s="12">
        <f t="shared" si="150"/>
        <v>9</v>
      </c>
      <c r="G9606" s="36"/>
      <c r="H9606" s="1"/>
    </row>
    <row r="9607" spans="1:8" ht="14" x14ac:dyDescent="0.15">
      <c r="A9607" s="37">
        <v>2020</v>
      </c>
      <c r="B9607" s="9" t="s">
        <v>26</v>
      </c>
      <c r="C9607" s="10" t="s">
        <v>85</v>
      </c>
      <c r="D9607" s="10" t="str">
        <f>Mapping!$H$16</f>
        <v>Vendor O</v>
      </c>
      <c r="E9607" s="11">
        <v>99120.253656981673</v>
      </c>
      <c r="F9607" s="12">
        <f t="shared" si="150"/>
        <v>9</v>
      </c>
      <c r="G9607" s="36"/>
      <c r="H9607" s="1"/>
    </row>
    <row r="9608" spans="1:8" ht="14" x14ac:dyDescent="0.15">
      <c r="A9608" s="37">
        <v>2020</v>
      </c>
      <c r="B9608" s="9" t="s">
        <v>26</v>
      </c>
      <c r="C9608" s="10" t="s">
        <v>85</v>
      </c>
      <c r="D9608" s="10" t="str">
        <f>Mapping!$H$17</f>
        <v>Vendor P</v>
      </c>
      <c r="E9608" s="11">
        <v>49881.117896759722</v>
      </c>
      <c r="F9608" s="12">
        <f t="shared" si="150"/>
        <v>9</v>
      </c>
      <c r="G9608" s="36"/>
      <c r="H9608" s="1"/>
    </row>
    <row r="9609" spans="1:8" ht="14" x14ac:dyDescent="0.15">
      <c r="A9609" s="37">
        <v>2019</v>
      </c>
      <c r="B9609" s="9" t="s">
        <v>26</v>
      </c>
      <c r="C9609" s="10" t="s">
        <v>85</v>
      </c>
      <c r="D9609" s="10" t="str">
        <f>Mapping!$H$18</f>
        <v>Vendor Q</v>
      </c>
      <c r="E9609" s="11">
        <v>12470.277767217376</v>
      </c>
      <c r="F9609" s="12">
        <f t="shared" si="150"/>
        <v>9</v>
      </c>
      <c r="G9609" s="36"/>
      <c r="H9609" s="1"/>
    </row>
    <row r="9610" spans="1:8" ht="14" x14ac:dyDescent="0.15">
      <c r="A9610" s="37">
        <v>2019</v>
      </c>
      <c r="B9610" s="9" t="s">
        <v>26</v>
      </c>
      <c r="C9610" s="10" t="s">
        <v>85</v>
      </c>
      <c r="D9610" s="10" t="str">
        <f>Mapping!$H$19</f>
        <v>Vendor R</v>
      </c>
      <c r="E9610" s="11">
        <v>6482.5969881031597</v>
      </c>
      <c r="F9610" s="12">
        <f t="shared" si="150"/>
        <v>9</v>
      </c>
      <c r="G9610" s="36"/>
      <c r="H9610" s="1"/>
    </row>
    <row r="9611" spans="1:8" ht="14" x14ac:dyDescent="0.15">
      <c r="A9611" s="37">
        <v>2019</v>
      </c>
      <c r="B9611" s="9" t="s">
        <v>26</v>
      </c>
      <c r="C9611" s="10" t="s">
        <v>85</v>
      </c>
      <c r="D9611" s="10" t="str">
        <f>Mapping!$H$20</f>
        <v>Vendor S</v>
      </c>
      <c r="E9611" s="11">
        <v>10116.33530070696</v>
      </c>
      <c r="F9611" s="12">
        <f t="shared" si="150"/>
        <v>9</v>
      </c>
      <c r="G9611" s="36"/>
      <c r="H9611" s="1"/>
    </row>
    <row r="9612" spans="1:8" ht="14" x14ac:dyDescent="0.15">
      <c r="A9612" s="37">
        <v>2020</v>
      </c>
      <c r="B9612" s="9" t="s">
        <v>26</v>
      </c>
      <c r="C9612" s="10" t="s">
        <v>86</v>
      </c>
      <c r="D9612" s="10" t="str">
        <f>Mapping!$H$2</f>
        <v>Vendor A</v>
      </c>
      <c r="E9612" s="11">
        <v>38829.440156012737</v>
      </c>
      <c r="F9612" s="12">
        <f t="shared" si="150"/>
        <v>9</v>
      </c>
      <c r="G9612" s="36"/>
      <c r="H9612" s="1"/>
    </row>
    <row r="9613" spans="1:8" ht="14" x14ac:dyDescent="0.15">
      <c r="A9613" s="37">
        <v>2020</v>
      </c>
      <c r="B9613" s="9" t="s">
        <v>26</v>
      </c>
      <c r="C9613" s="10" t="s">
        <v>88</v>
      </c>
      <c r="D9613" s="10" t="str">
        <f>Mapping!$H$3</f>
        <v>Vendor B</v>
      </c>
      <c r="E9613" s="11">
        <v>14682.142079988073</v>
      </c>
      <c r="F9613" s="12">
        <f t="shared" si="150"/>
        <v>9</v>
      </c>
      <c r="G9613" s="36"/>
      <c r="H9613" s="1"/>
    </row>
    <row r="9614" spans="1:8" ht="14" x14ac:dyDescent="0.15">
      <c r="A9614" s="37">
        <v>2019</v>
      </c>
      <c r="B9614" s="9" t="s">
        <v>26</v>
      </c>
      <c r="C9614" s="10" t="s">
        <v>85</v>
      </c>
      <c r="D9614" s="10" t="str">
        <f>Mapping!$H$4</f>
        <v>Vendor C</v>
      </c>
      <c r="E9614" s="11">
        <v>54351.528807767078</v>
      </c>
      <c r="F9614" s="12">
        <f t="shared" si="150"/>
        <v>9</v>
      </c>
      <c r="G9614" s="36"/>
      <c r="H9614" s="1"/>
    </row>
    <row r="9615" spans="1:8" ht="14" x14ac:dyDescent="0.15">
      <c r="A9615" s="37">
        <v>2019</v>
      </c>
      <c r="B9615" s="9" t="s">
        <v>26</v>
      </c>
      <c r="C9615" s="10" t="s">
        <v>85</v>
      </c>
      <c r="D9615" s="10" t="str">
        <f>Mapping!$H$5</f>
        <v>Vendor D</v>
      </c>
      <c r="E9615" s="11">
        <v>47686.756880579924</v>
      </c>
      <c r="F9615" s="12">
        <f t="shared" si="150"/>
        <v>9</v>
      </c>
      <c r="G9615" s="36"/>
      <c r="H9615" s="1"/>
    </row>
    <row r="9616" spans="1:8" ht="14" x14ac:dyDescent="0.15">
      <c r="A9616" s="37">
        <v>2020</v>
      </c>
      <c r="B9616" s="9" t="s">
        <v>26</v>
      </c>
      <c r="C9616" s="10" t="s">
        <v>85</v>
      </c>
      <c r="D9616" s="10" t="str">
        <f>Mapping!$H$6</f>
        <v>Vendor E</v>
      </c>
      <c r="E9616" s="11">
        <v>24503.290616557671</v>
      </c>
      <c r="F9616" s="12">
        <f t="shared" si="150"/>
        <v>9</v>
      </c>
      <c r="G9616" s="36"/>
      <c r="H9616" s="1"/>
    </row>
    <row r="9617" spans="1:8" ht="14" x14ac:dyDescent="0.15">
      <c r="A9617" s="37">
        <v>2019</v>
      </c>
      <c r="B9617" s="9" t="s">
        <v>26</v>
      </c>
      <c r="C9617" s="10" t="s">
        <v>86</v>
      </c>
      <c r="D9617" s="10" t="str">
        <f>Mapping!$H$7</f>
        <v>Vendor F</v>
      </c>
      <c r="E9617" s="11">
        <v>54495.576807836609</v>
      </c>
      <c r="F9617" s="12">
        <f t="shared" si="150"/>
        <v>9</v>
      </c>
      <c r="G9617" s="36"/>
      <c r="H9617" s="1"/>
    </row>
    <row r="9618" spans="1:8" ht="14" x14ac:dyDescent="0.15">
      <c r="A9618" s="37">
        <v>2020</v>
      </c>
      <c r="B9618" s="9" t="s">
        <v>26</v>
      </c>
      <c r="C9618" s="10" t="s">
        <v>88</v>
      </c>
      <c r="D9618" s="10" t="str">
        <f>Mapping!$H$8</f>
        <v>Vendor G</v>
      </c>
      <c r="E9618" s="11">
        <v>13921.651666766094</v>
      </c>
      <c r="F9618" s="12">
        <f t="shared" si="150"/>
        <v>9</v>
      </c>
      <c r="G9618" s="36"/>
      <c r="H9618" s="1"/>
    </row>
    <row r="9619" spans="1:8" ht="14" x14ac:dyDescent="0.15">
      <c r="A9619" s="37">
        <v>2019</v>
      </c>
      <c r="B9619" s="9" t="s">
        <v>26</v>
      </c>
      <c r="C9619" s="10" t="s">
        <v>85</v>
      </c>
      <c r="D9619" s="10" t="str">
        <f>Mapping!$H$9</f>
        <v>Vendor H</v>
      </c>
      <c r="E9619" s="11">
        <v>96913.30542517273</v>
      </c>
      <c r="F9619" s="12">
        <f t="shared" si="150"/>
        <v>9</v>
      </c>
      <c r="G9619" s="36"/>
      <c r="H9619" s="1"/>
    </row>
    <row r="9620" spans="1:8" ht="14" x14ac:dyDescent="0.15">
      <c r="A9620" s="37">
        <v>2020</v>
      </c>
      <c r="B9620" s="9" t="s">
        <v>26</v>
      </c>
      <c r="C9620" s="10" t="s">
        <v>85</v>
      </c>
      <c r="D9620" s="10" t="str">
        <f>Mapping!$H$10</f>
        <v>Vendor I</v>
      </c>
      <c r="E9620" s="11">
        <v>96904.156052271705</v>
      </c>
      <c r="F9620" s="12">
        <f t="shared" si="150"/>
        <v>9</v>
      </c>
      <c r="G9620" s="36"/>
      <c r="H9620" s="1"/>
    </row>
    <row r="9621" spans="1:8" ht="14" x14ac:dyDescent="0.15">
      <c r="A9621" s="37">
        <v>2019</v>
      </c>
      <c r="B9621" s="9" t="s">
        <v>26</v>
      </c>
      <c r="C9621" s="10" t="s">
        <v>86</v>
      </c>
      <c r="D9621" s="10" t="str">
        <f>Mapping!$H$11</f>
        <v>Vendor J</v>
      </c>
      <c r="E9621" s="11">
        <v>18748.126811153827</v>
      </c>
      <c r="F9621" s="12">
        <f t="shared" si="150"/>
        <v>9</v>
      </c>
      <c r="G9621" s="36"/>
      <c r="H9621" s="1"/>
    </row>
    <row r="9622" spans="1:8" ht="14" x14ac:dyDescent="0.15">
      <c r="A9622" s="37">
        <v>2020</v>
      </c>
      <c r="B9622" s="9" t="s">
        <v>26</v>
      </c>
      <c r="C9622" s="10" t="s">
        <v>88</v>
      </c>
      <c r="D9622" s="10" t="str">
        <f>Mapping!$H$12</f>
        <v>Vendor K</v>
      </c>
      <c r="E9622" s="11">
        <v>224231.85808424684</v>
      </c>
      <c r="F9622" s="12">
        <f t="shared" si="150"/>
        <v>9</v>
      </c>
      <c r="G9622" s="36"/>
      <c r="H9622" s="1"/>
    </row>
    <row r="9623" spans="1:8" ht="14" x14ac:dyDescent="0.15">
      <c r="A9623" s="37">
        <v>2020</v>
      </c>
      <c r="B9623" s="9" t="s">
        <v>26</v>
      </c>
      <c r="C9623" s="10" t="s">
        <v>85</v>
      </c>
      <c r="D9623" s="10" t="str">
        <f>Mapping!$H$13</f>
        <v>Vendor L</v>
      </c>
      <c r="E9623" s="11">
        <v>1376773.4565886948</v>
      </c>
      <c r="F9623" s="12">
        <f t="shared" si="150"/>
        <v>9</v>
      </c>
      <c r="G9623" s="36"/>
      <c r="H9623" s="1"/>
    </row>
    <row r="9624" spans="1:8" ht="14" x14ac:dyDescent="0.15">
      <c r="A9624" s="37">
        <v>2020</v>
      </c>
      <c r="B9624" s="9" t="s">
        <v>26</v>
      </c>
      <c r="C9624" s="10" t="s">
        <v>85</v>
      </c>
      <c r="D9624" s="10" t="str">
        <f>Mapping!$H$14</f>
        <v>Vendor M</v>
      </c>
      <c r="E9624" s="11">
        <v>60342.603048322955</v>
      </c>
      <c r="F9624" s="12">
        <f t="shared" si="150"/>
        <v>9</v>
      </c>
      <c r="G9624" s="36"/>
      <c r="H9624" s="1"/>
    </row>
    <row r="9625" spans="1:8" ht="14" x14ac:dyDescent="0.15">
      <c r="A9625" s="37">
        <v>2019</v>
      </c>
      <c r="B9625" s="9" t="s">
        <v>26</v>
      </c>
      <c r="C9625" s="10" t="s">
        <v>85</v>
      </c>
      <c r="D9625" s="10" t="str">
        <f>Mapping!$H$15</f>
        <v>Vendor N</v>
      </c>
      <c r="E9625" s="11">
        <v>70519.826060108273</v>
      </c>
      <c r="F9625" s="12">
        <f t="shared" si="150"/>
        <v>9</v>
      </c>
      <c r="G9625" s="36"/>
      <c r="H9625" s="1"/>
    </row>
    <row r="9626" spans="1:8" ht="14" x14ac:dyDescent="0.15">
      <c r="A9626" s="37">
        <v>2020</v>
      </c>
      <c r="B9626" s="9" t="s">
        <v>26</v>
      </c>
      <c r="C9626" s="10" t="s">
        <v>86</v>
      </c>
      <c r="D9626" s="10" t="str">
        <f>Mapping!$H$16</f>
        <v>Vendor O</v>
      </c>
      <c r="E9626" s="11">
        <v>70523.724785426544</v>
      </c>
      <c r="F9626" s="12">
        <f t="shared" si="150"/>
        <v>9</v>
      </c>
      <c r="G9626" s="36"/>
      <c r="H9626" s="1"/>
    </row>
    <row r="9627" spans="1:8" ht="14" x14ac:dyDescent="0.15">
      <c r="A9627" s="37">
        <v>2019</v>
      </c>
      <c r="B9627" s="9" t="s">
        <v>26</v>
      </c>
      <c r="C9627" s="10" t="s">
        <v>88</v>
      </c>
      <c r="D9627" s="10" t="str">
        <f>Mapping!$H$17</f>
        <v>Vendor P</v>
      </c>
      <c r="E9627" s="11">
        <v>84738.948420291868</v>
      </c>
      <c r="F9627" s="12">
        <f t="shared" si="150"/>
        <v>9</v>
      </c>
      <c r="G9627" s="36"/>
      <c r="H9627" s="1"/>
    </row>
    <row r="9628" spans="1:8" ht="14" x14ac:dyDescent="0.15">
      <c r="A9628" s="37">
        <v>2020</v>
      </c>
      <c r="B9628" s="9" t="s">
        <v>26</v>
      </c>
      <c r="C9628" s="10" t="s">
        <v>87</v>
      </c>
      <c r="D9628" s="10" t="str">
        <f>Mapping!$H$18</f>
        <v>Vendor Q</v>
      </c>
      <c r="E9628" s="11">
        <v>717571.34335095203</v>
      </c>
      <c r="F9628" s="12">
        <f t="shared" si="150"/>
        <v>9</v>
      </c>
      <c r="G9628" s="36"/>
      <c r="H9628" s="1"/>
    </row>
    <row r="9629" spans="1:8" ht="14" x14ac:dyDescent="0.15">
      <c r="A9629" s="37">
        <v>2019</v>
      </c>
      <c r="B9629" s="9" t="s">
        <v>26</v>
      </c>
      <c r="C9629" s="10" t="s">
        <v>85</v>
      </c>
      <c r="D9629" s="10" t="str">
        <f>Mapping!$H$19</f>
        <v>Vendor R</v>
      </c>
      <c r="E9629" s="11">
        <v>1225591.5675662041</v>
      </c>
      <c r="F9629" s="12">
        <f t="shared" si="150"/>
        <v>9</v>
      </c>
      <c r="G9629" s="36"/>
      <c r="H9629" s="1"/>
    </row>
    <row r="9630" spans="1:8" ht="14" x14ac:dyDescent="0.15">
      <c r="A9630" s="37">
        <v>2019</v>
      </c>
      <c r="B9630" s="9" t="s">
        <v>26</v>
      </c>
      <c r="C9630" s="10" t="s">
        <v>86</v>
      </c>
      <c r="D9630" s="10" t="str">
        <f>Mapping!$H$20</f>
        <v>Vendor S</v>
      </c>
      <c r="E9630" s="11">
        <v>63298.953199629039</v>
      </c>
      <c r="F9630" s="12">
        <f t="shared" si="150"/>
        <v>9</v>
      </c>
      <c r="G9630" s="36"/>
      <c r="H9630" s="1"/>
    </row>
    <row r="9631" spans="1:8" ht="14" x14ac:dyDescent="0.15">
      <c r="A9631" s="37">
        <v>2019</v>
      </c>
      <c r="B9631" s="9" t="s">
        <v>26</v>
      </c>
      <c r="C9631" s="10" t="s">
        <v>88</v>
      </c>
      <c r="D9631" s="10" t="str">
        <f>Mapping!$H$2</f>
        <v>Vendor A</v>
      </c>
      <c r="E9631" s="11">
        <v>159306.48094943448</v>
      </c>
      <c r="F9631" s="12">
        <f t="shared" si="150"/>
        <v>9</v>
      </c>
      <c r="G9631" s="36"/>
      <c r="H9631" s="1"/>
    </row>
    <row r="9632" spans="1:8" ht="14" x14ac:dyDescent="0.15">
      <c r="A9632" s="37">
        <v>2019</v>
      </c>
      <c r="B9632" s="9" t="s">
        <v>26</v>
      </c>
      <c r="C9632" s="10" t="s">
        <v>87</v>
      </c>
      <c r="D9632" s="10" t="str">
        <f>Mapping!$H$3</f>
        <v>Vendor B</v>
      </c>
      <c r="E9632" s="11">
        <v>467153.97319604835</v>
      </c>
      <c r="F9632" s="12">
        <f t="shared" si="150"/>
        <v>9</v>
      </c>
      <c r="G9632" s="36"/>
      <c r="H9632" s="1"/>
    </row>
    <row r="9633" spans="1:8" ht="14" x14ac:dyDescent="0.15">
      <c r="A9633" s="37">
        <v>2019</v>
      </c>
      <c r="B9633" s="9" t="s">
        <v>26</v>
      </c>
      <c r="C9633" s="10" t="s">
        <v>85</v>
      </c>
      <c r="D9633" s="10" t="str">
        <f>Mapping!$H$4</f>
        <v>Vendor C</v>
      </c>
      <c r="E9633" s="11">
        <v>66577.098403277967</v>
      </c>
      <c r="F9633" s="12">
        <f t="shared" si="150"/>
        <v>9</v>
      </c>
      <c r="G9633" s="36"/>
      <c r="H9633" s="1"/>
    </row>
    <row r="9634" spans="1:8" ht="14" x14ac:dyDescent="0.15">
      <c r="A9634" s="37">
        <v>2019</v>
      </c>
      <c r="B9634" s="9" t="s">
        <v>26</v>
      </c>
      <c r="C9634" s="10" t="s">
        <v>86</v>
      </c>
      <c r="D9634" s="10" t="str">
        <f>Mapping!$H$5</f>
        <v>Vendor D</v>
      </c>
      <c r="E9634" s="11">
        <v>145703.97169965896</v>
      </c>
      <c r="F9634" s="12">
        <f t="shared" si="150"/>
        <v>9</v>
      </c>
      <c r="G9634" s="36"/>
      <c r="H9634" s="1"/>
    </row>
    <row r="9635" spans="1:8" ht="14" x14ac:dyDescent="0.15">
      <c r="A9635" s="37">
        <v>2020</v>
      </c>
      <c r="B9635" s="9" t="s">
        <v>26</v>
      </c>
      <c r="C9635" s="10" t="s">
        <v>88</v>
      </c>
      <c r="D9635" s="10" t="str">
        <f>Mapping!$H$6</f>
        <v>Vendor E</v>
      </c>
      <c r="E9635" s="11">
        <v>-24442.058097022975</v>
      </c>
      <c r="F9635" s="12">
        <f t="shared" si="150"/>
        <v>9</v>
      </c>
      <c r="G9635" s="36"/>
      <c r="H9635" s="1"/>
    </row>
    <row r="9636" spans="1:8" ht="14" x14ac:dyDescent="0.15">
      <c r="A9636" s="37">
        <v>2020</v>
      </c>
      <c r="B9636" s="9" t="s">
        <v>26</v>
      </c>
      <c r="C9636" s="10" t="s">
        <v>87</v>
      </c>
      <c r="D9636" s="10" t="str">
        <f>Mapping!$H$7</f>
        <v>Vendor F</v>
      </c>
      <c r="E9636" s="11">
        <v>-85116.472712648334</v>
      </c>
      <c r="F9636" s="12">
        <f t="shared" si="150"/>
        <v>9</v>
      </c>
      <c r="G9636" s="36"/>
      <c r="H9636" s="1"/>
    </row>
    <row r="9637" spans="1:8" ht="14" x14ac:dyDescent="0.15">
      <c r="A9637" s="37">
        <v>2020</v>
      </c>
      <c r="B9637" s="9" t="s">
        <v>26</v>
      </c>
      <c r="C9637" s="10" t="s">
        <v>85</v>
      </c>
      <c r="D9637" s="10" t="str">
        <f>Mapping!$H$8</f>
        <v>Vendor G</v>
      </c>
      <c r="E9637" s="11">
        <v>172308.34752403741</v>
      </c>
      <c r="F9637" s="12">
        <f t="shared" si="150"/>
        <v>9</v>
      </c>
      <c r="G9637" s="36"/>
      <c r="H9637" s="1"/>
    </row>
    <row r="9638" spans="1:8" ht="14" x14ac:dyDescent="0.15">
      <c r="A9638" s="37">
        <v>2019</v>
      </c>
      <c r="B9638" s="9" t="s">
        <v>26</v>
      </c>
      <c r="C9638" s="10" t="s">
        <v>86</v>
      </c>
      <c r="D9638" s="10" t="str">
        <f>Mapping!$H$9</f>
        <v>Vendor H</v>
      </c>
      <c r="E9638" s="11">
        <v>794864.02684050379</v>
      </c>
      <c r="F9638" s="12">
        <f t="shared" si="150"/>
        <v>9</v>
      </c>
      <c r="G9638" s="36"/>
      <c r="H9638" s="1"/>
    </row>
    <row r="9639" spans="1:8" ht="14" x14ac:dyDescent="0.15">
      <c r="A9639" s="37">
        <v>2020</v>
      </c>
      <c r="B9639" s="9" t="s">
        <v>26</v>
      </c>
      <c r="C9639" s="10" t="s">
        <v>88</v>
      </c>
      <c r="D9639" s="10" t="str">
        <f>Mapping!$H$10</f>
        <v>Vendor I</v>
      </c>
      <c r="E9639" s="11">
        <v>53170.914895077025</v>
      </c>
      <c r="F9639" s="12">
        <f t="shared" si="150"/>
        <v>9</v>
      </c>
      <c r="G9639" s="36"/>
      <c r="H9639" s="1"/>
    </row>
    <row r="9640" spans="1:8" ht="14" x14ac:dyDescent="0.15">
      <c r="A9640" s="37">
        <v>2020</v>
      </c>
      <c r="B9640" s="9" t="s">
        <v>26</v>
      </c>
      <c r="C9640" s="10" t="s">
        <v>87</v>
      </c>
      <c r="D9640" s="10" t="str">
        <f>Mapping!$H$11</f>
        <v>Vendor J</v>
      </c>
      <c r="E9640" s="11">
        <v>-5573.4019536784381</v>
      </c>
      <c r="F9640" s="12">
        <f t="shared" si="150"/>
        <v>9</v>
      </c>
      <c r="G9640" s="36"/>
      <c r="H9640" s="1"/>
    </row>
    <row r="9641" spans="1:8" ht="14" x14ac:dyDescent="0.15">
      <c r="A9641" s="37">
        <v>2019</v>
      </c>
      <c r="B9641" s="9" t="s">
        <v>26</v>
      </c>
      <c r="C9641" s="10" t="s">
        <v>85</v>
      </c>
      <c r="D9641" s="10" t="str">
        <f>Mapping!$H$12</f>
        <v>Vendor K</v>
      </c>
      <c r="E9641" s="11">
        <v>440517.46190632763</v>
      </c>
      <c r="F9641" s="12">
        <f t="shared" si="150"/>
        <v>9</v>
      </c>
      <c r="G9641" s="36"/>
      <c r="H9641" s="1"/>
    </row>
    <row r="9642" spans="1:8" ht="14" x14ac:dyDescent="0.15">
      <c r="A9642" s="37">
        <v>2019</v>
      </c>
      <c r="B9642" s="9" t="s">
        <v>26</v>
      </c>
      <c r="C9642" s="10" t="s">
        <v>85</v>
      </c>
      <c r="D9642" s="10" t="str">
        <f>Mapping!$H$13</f>
        <v>Vendor L</v>
      </c>
      <c r="E9642" s="11">
        <v>-72713.487217540038</v>
      </c>
      <c r="F9642" s="12">
        <f t="shared" si="150"/>
        <v>9</v>
      </c>
      <c r="G9642" s="36"/>
      <c r="H9642" s="1"/>
    </row>
    <row r="9643" spans="1:8" ht="14" x14ac:dyDescent="0.15">
      <c r="A9643" s="37">
        <v>2020</v>
      </c>
      <c r="B9643" s="9" t="s">
        <v>26</v>
      </c>
      <c r="C9643" s="10" t="s">
        <v>86</v>
      </c>
      <c r="D9643" s="10" t="str">
        <f>Mapping!$H$14</f>
        <v>Vendor M</v>
      </c>
      <c r="E9643" s="11">
        <v>1087037.5679149318</v>
      </c>
      <c r="F9643" s="12">
        <f t="shared" si="150"/>
        <v>9</v>
      </c>
      <c r="G9643" s="36"/>
      <c r="H9643" s="1"/>
    </row>
    <row r="9644" spans="1:8" ht="14" x14ac:dyDescent="0.15">
      <c r="A9644" s="37">
        <v>2020</v>
      </c>
      <c r="B9644" s="9" t="s">
        <v>26</v>
      </c>
      <c r="C9644" s="10" t="s">
        <v>88</v>
      </c>
      <c r="D9644" s="10" t="str">
        <f>Mapping!$H$15</f>
        <v>Vendor N</v>
      </c>
      <c r="E9644" s="11">
        <v>28671.826844952626</v>
      </c>
      <c r="F9644" s="12">
        <f t="shared" si="150"/>
        <v>9</v>
      </c>
      <c r="G9644" s="36"/>
      <c r="H9644" s="1"/>
    </row>
    <row r="9645" spans="1:8" ht="14" x14ac:dyDescent="0.15">
      <c r="A9645" s="37">
        <v>2019</v>
      </c>
      <c r="B9645" s="9" t="s">
        <v>26</v>
      </c>
      <c r="C9645" s="10" t="s">
        <v>85</v>
      </c>
      <c r="D9645" s="10" t="str">
        <f>Mapping!$H$16</f>
        <v>Vendor O</v>
      </c>
      <c r="E9645" s="11">
        <v>199562.13081557298</v>
      </c>
      <c r="F9645" s="12">
        <f t="shared" si="150"/>
        <v>9</v>
      </c>
      <c r="G9645" s="36"/>
      <c r="H9645" s="1"/>
    </row>
    <row r="9646" spans="1:8" ht="14" x14ac:dyDescent="0.15">
      <c r="A9646" s="37">
        <v>2020</v>
      </c>
      <c r="B9646" s="9" t="s">
        <v>26</v>
      </c>
      <c r="C9646" s="10" t="s">
        <v>86</v>
      </c>
      <c r="D9646" s="10" t="str">
        <f>Mapping!$H$17</f>
        <v>Vendor P</v>
      </c>
      <c r="E9646" s="11">
        <v>157006.93628434389</v>
      </c>
      <c r="F9646" s="12">
        <f t="shared" si="150"/>
        <v>9</v>
      </c>
      <c r="G9646" s="36"/>
      <c r="H9646" s="1"/>
    </row>
    <row r="9647" spans="1:8" ht="14" x14ac:dyDescent="0.15">
      <c r="A9647" s="37">
        <v>2020</v>
      </c>
      <c r="B9647" s="9" t="s">
        <v>26</v>
      </c>
      <c r="C9647" s="10" t="s">
        <v>88</v>
      </c>
      <c r="D9647" s="10" t="str">
        <f>Mapping!$H$18</f>
        <v>Vendor Q</v>
      </c>
      <c r="E9647" s="11">
        <v>1584744.2263924477</v>
      </c>
      <c r="F9647" s="12">
        <f t="shared" si="150"/>
        <v>9</v>
      </c>
      <c r="G9647" s="36"/>
      <c r="H9647" s="1"/>
    </row>
    <row r="9648" spans="1:8" ht="14" x14ac:dyDescent="0.15">
      <c r="A9648" s="37">
        <v>2019</v>
      </c>
      <c r="B9648" s="9" t="s">
        <v>26</v>
      </c>
      <c r="C9648" s="10" t="s">
        <v>85</v>
      </c>
      <c r="D9648" s="10" t="str">
        <f>Mapping!$H$19</f>
        <v>Vendor R</v>
      </c>
      <c r="E9648" s="11">
        <v>2435287.1409701165</v>
      </c>
      <c r="F9648" s="12">
        <f t="shared" si="150"/>
        <v>9</v>
      </c>
      <c r="G9648" s="36"/>
      <c r="H9648" s="1"/>
    </row>
    <row r="9649" spans="1:8" ht="14" x14ac:dyDescent="0.15">
      <c r="A9649" s="37">
        <v>2019</v>
      </c>
      <c r="B9649" s="9" t="s">
        <v>26</v>
      </c>
      <c r="C9649" s="10" t="s">
        <v>86</v>
      </c>
      <c r="D9649" s="10" t="str">
        <f>Mapping!$H$2</f>
        <v>Vendor A</v>
      </c>
      <c r="E9649" s="11">
        <v>169383.4500490512</v>
      </c>
      <c r="F9649" s="12">
        <f t="shared" si="150"/>
        <v>9</v>
      </c>
      <c r="G9649" s="36"/>
      <c r="H9649" s="1"/>
    </row>
    <row r="9650" spans="1:8" ht="14" x14ac:dyDescent="0.15">
      <c r="A9650" s="37">
        <v>2020</v>
      </c>
      <c r="B9650" s="9" t="s">
        <v>26</v>
      </c>
      <c r="C9650" s="10" t="s">
        <v>88</v>
      </c>
      <c r="D9650" s="10" t="str">
        <f>Mapping!$H$3</f>
        <v>Vendor B</v>
      </c>
      <c r="E9650" s="11">
        <v>471983.17949652596</v>
      </c>
      <c r="F9650" s="12">
        <f t="shared" si="150"/>
        <v>9</v>
      </c>
      <c r="G9650" s="36"/>
      <c r="H9650" s="1"/>
    </row>
    <row r="9651" spans="1:8" ht="14" x14ac:dyDescent="0.15">
      <c r="A9651" s="37">
        <v>2020</v>
      </c>
      <c r="B9651" s="9" t="s">
        <v>26</v>
      </c>
      <c r="C9651" s="10" t="s">
        <v>85</v>
      </c>
      <c r="D9651" s="10" t="str">
        <f>Mapping!$H$4</f>
        <v>Vendor C</v>
      </c>
      <c r="E9651" s="11">
        <v>2650594.2500859378</v>
      </c>
      <c r="F9651" s="12">
        <f t="shared" si="150"/>
        <v>9</v>
      </c>
      <c r="G9651" s="36"/>
      <c r="H9651" s="1"/>
    </row>
    <row r="9652" spans="1:8" ht="14" x14ac:dyDescent="0.15">
      <c r="A9652" s="37">
        <v>2019</v>
      </c>
      <c r="B9652" s="9" t="s">
        <v>26</v>
      </c>
      <c r="C9652" s="10" t="s">
        <v>85</v>
      </c>
      <c r="D9652" s="10" t="str">
        <f>Mapping!$H$5</f>
        <v>Vendor D</v>
      </c>
      <c r="E9652" s="11">
        <v>56326.397050840038</v>
      </c>
      <c r="F9652" s="12">
        <f t="shared" si="150"/>
        <v>9</v>
      </c>
      <c r="G9652" s="36"/>
      <c r="H9652" s="1"/>
    </row>
    <row r="9653" spans="1:8" ht="14" x14ac:dyDescent="0.15">
      <c r="A9653" s="37">
        <v>2019</v>
      </c>
      <c r="B9653" s="9" t="s">
        <v>26</v>
      </c>
      <c r="C9653" s="10" t="s">
        <v>85</v>
      </c>
      <c r="D9653" s="10" t="str">
        <f>Mapping!$H$6</f>
        <v>Vendor E</v>
      </c>
      <c r="E9653" s="11">
        <v>-28204.782083860719</v>
      </c>
      <c r="F9653" s="12">
        <f t="shared" si="150"/>
        <v>9</v>
      </c>
      <c r="G9653" s="36"/>
      <c r="H9653" s="1"/>
    </row>
    <row r="9654" spans="1:8" ht="14" x14ac:dyDescent="0.15">
      <c r="A9654" s="37">
        <v>2020</v>
      </c>
      <c r="B9654" s="9" t="s">
        <v>26</v>
      </c>
      <c r="C9654" s="10" t="s">
        <v>85</v>
      </c>
      <c r="D9654" s="10" t="str">
        <f>Mapping!$H$7</f>
        <v>Vendor F</v>
      </c>
      <c r="E9654" s="11">
        <v>2225932.6650728867</v>
      </c>
      <c r="F9654" s="12">
        <f t="shared" si="150"/>
        <v>9</v>
      </c>
      <c r="G9654" s="36"/>
      <c r="H9654" s="1"/>
    </row>
    <row r="9655" spans="1:8" ht="14" x14ac:dyDescent="0.15">
      <c r="A9655" s="37">
        <v>2019</v>
      </c>
      <c r="B9655" s="9" t="s">
        <v>26</v>
      </c>
      <c r="C9655" s="10" t="s">
        <v>85</v>
      </c>
      <c r="D9655" s="10" t="str">
        <f>Mapping!$H$8</f>
        <v>Vendor G</v>
      </c>
      <c r="E9655" s="11">
        <v>117484.27750354758</v>
      </c>
      <c r="F9655" s="12">
        <f t="shared" si="150"/>
        <v>9</v>
      </c>
      <c r="G9655" s="36"/>
      <c r="H9655" s="1"/>
    </row>
    <row r="9656" spans="1:8" ht="14" x14ac:dyDescent="0.15">
      <c r="A9656" s="37">
        <v>2020</v>
      </c>
      <c r="B9656" s="9" t="s">
        <v>26</v>
      </c>
      <c r="C9656" s="10" t="s">
        <v>85</v>
      </c>
      <c r="D9656" s="10" t="str">
        <f>Mapping!$H$9</f>
        <v>Vendor H</v>
      </c>
      <c r="E9656" s="11">
        <v>785485.79330097209</v>
      </c>
      <c r="F9656" s="12">
        <f t="shared" si="150"/>
        <v>9</v>
      </c>
      <c r="G9656" s="36"/>
      <c r="H9656" s="1"/>
    </row>
    <row r="9657" spans="1:8" ht="14" x14ac:dyDescent="0.15">
      <c r="A9657" s="37">
        <v>2019</v>
      </c>
      <c r="B9657" s="9" t="s">
        <v>26</v>
      </c>
      <c r="C9657" s="10" t="s">
        <v>85</v>
      </c>
      <c r="D9657" s="10" t="str">
        <f>Mapping!$H$10</f>
        <v>Vendor I</v>
      </c>
      <c r="E9657" s="11">
        <v>328854.43194372318</v>
      </c>
      <c r="F9657" s="12">
        <f t="shared" si="150"/>
        <v>9</v>
      </c>
      <c r="G9657" s="36"/>
      <c r="H9657" s="1"/>
    </row>
    <row r="9658" spans="1:8" ht="14" x14ac:dyDescent="0.15">
      <c r="A9658" s="37">
        <v>2019</v>
      </c>
      <c r="B9658" s="9" t="s">
        <v>26</v>
      </c>
      <c r="C9658" s="10" t="s">
        <v>85</v>
      </c>
      <c r="D9658" s="10" t="str">
        <f>Mapping!$H$11</f>
        <v>Vendor J</v>
      </c>
      <c r="E9658" s="11">
        <v>857082.00211554603</v>
      </c>
      <c r="F9658" s="12">
        <f t="shared" si="150"/>
        <v>9</v>
      </c>
      <c r="G9658" s="36"/>
      <c r="H9658" s="1"/>
    </row>
    <row r="9659" spans="1:8" ht="14" x14ac:dyDescent="0.15">
      <c r="A9659" s="37">
        <v>2020</v>
      </c>
      <c r="B9659" s="9" t="s">
        <v>26</v>
      </c>
      <c r="C9659" s="10" t="s">
        <v>85</v>
      </c>
      <c r="D9659" s="10" t="str">
        <f>Mapping!$H$12</f>
        <v>Vendor K</v>
      </c>
      <c r="E9659" s="11">
        <v>39349.257680650982</v>
      </c>
      <c r="F9659" s="12">
        <f t="shared" si="150"/>
        <v>9</v>
      </c>
      <c r="G9659" s="36"/>
      <c r="H9659" s="1"/>
    </row>
    <row r="9660" spans="1:8" ht="14" x14ac:dyDescent="0.15">
      <c r="A9660" s="37">
        <v>2020</v>
      </c>
      <c r="B9660" s="9" t="s">
        <v>26</v>
      </c>
      <c r="C9660" s="10" t="s">
        <v>85</v>
      </c>
      <c r="D9660" s="10" t="str">
        <f>Mapping!$H$13</f>
        <v>Vendor L</v>
      </c>
      <c r="E9660" s="11">
        <v>13395.583208627168</v>
      </c>
      <c r="F9660" s="12">
        <f t="shared" si="150"/>
        <v>9</v>
      </c>
      <c r="G9660" s="36"/>
      <c r="H9660" s="1"/>
    </row>
    <row r="9661" spans="1:8" ht="14" x14ac:dyDescent="0.15">
      <c r="A9661" s="37">
        <v>2020</v>
      </c>
      <c r="B9661" s="9" t="s">
        <v>26</v>
      </c>
      <c r="C9661" s="10" t="s">
        <v>85</v>
      </c>
      <c r="D9661" s="10" t="str">
        <f>Mapping!$H$14</f>
        <v>Vendor M</v>
      </c>
      <c r="E9661" s="11">
        <v>49089.454750717079</v>
      </c>
      <c r="F9661" s="12">
        <f t="shared" si="150"/>
        <v>9</v>
      </c>
      <c r="G9661" s="36"/>
      <c r="H9661" s="1"/>
    </row>
    <row r="9662" spans="1:8" ht="14" x14ac:dyDescent="0.15">
      <c r="A9662" s="37">
        <v>2020</v>
      </c>
      <c r="B9662" s="9" t="s">
        <v>26</v>
      </c>
      <c r="C9662" s="10" t="s">
        <v>85</v>
      </c>
      <c r="D9662" s="10" t="str">
        <f>Mapping!$H$15</f>
        <v>Vendor N</v>
      </c>
      <c r="E9662" s="11">
        <v>105846.7701954704</v>
      </c>
      <c r="F9662" s="12">
        <f t="shared" si="150"/>
        <v>9</v>
      </c>
      <c r="G9662" s="36"/>
      <c r="H9662" s="1"/>
    </row>
    <row r="9663" spans="1:8" ht="14" x14ac:dyDescent="0.15">
      <c r="A9663" s="37">
        <v>2020</v>
      </c>
      <c r="B9663" s="9" t="s">
        <v>26</v>
      </c>
      <c r="C9663" s="10" t="s">
        <v>85</v>
      </c>
      <c r="D9663" s="10" t="str">
        <f>Mapping!$H$16</f>
        <v>Vendor O</v>
      </c>
      <c r="E9663" s="11">
        <v>36518.257352034212</v>
      </c>
      <c r="F9663" s="12">
        <f t="shared" si="150"/>
        <v>9</v>
      </c>
      <c r="G9663" s="36"/>
      <c r="H9663" s="1"/>
    </row>
    <row r="9664" spans="1:8" ht="14" x14ac:dyDescent="0.15">
      <c r="A9664" s="37">
        <v>2020</v>
      </c>
      <c r="B9664" s="9" t="s">
        <v>26</v>
      </c>
      <c r="C9664" s="10" t="s">
        <v>85</v>
      </c>
      <c r="D9664" s="10" t="str">
        <f>Mapping!$H$17</f>
        <v>Vendor P</v>
      </c>
      <c r="E9664" s="11">
        <v>179675.48403496406</v>
      </c>
      <c r="F9664" s="12">
        <f t="shared" si="150"/>
        <v>9</v>
      </c>
      <c r="G9664" s="36"/>
      <c r="H9664" s="1"/>
    </row>
    <row r="9665" spans="1:8" ht="14" x14ac:dyDescent="0.15">
      <c r="A9665" s="37">
        <v>2020</v>
      </c>
      <c r="B9665" s="9" t="s">
        <v>26</v>
      </c>
      <c r="C9665" s="10" t="s">
        <v>85</v>
      </c>
      <c r="D9665" s="10" t="str">
        <f>Mapping!$H$18</f>
        <v>Vendor Q</v>
      </c>
      <c r="E9665" s="11">
        <v>165855.04218499802</v>
      </c>
      <c r="F9665" s="12">
        <f t="shared" si="150"/>
        <v>9</v>
      </c>
      <c r="G9665" s="36"/>
      <c r="H9665" s="1"/>
    </row>
    <row r="9666" spans="1:8" ht="14" x14ac:dyDescent="0.15">
      <c r="A9666" s="37">
        <v>2020</v>
      </c>
      <c r="B9666" s="9" t="s">
        <v>26</v>
      </c>
      <c r="C9666" s="10" t="s">
        <v>85</v>
      </c>
      <c r="D9666" s="10" t="str">
        <f>Mapping!$H$19</f>
        <v>Vendor R</v>
      </c>
      <c r="E9666" s="11">
        <v>46242.023104274675</v>
      </c>
      <c r="F9666" s="12">
        <f t="shared" ref="F9666:F9729" si="151">MONTH(DATEVALUE(B9666&amp;"1"))</f>
        <v>9</v>
      </c>
      <c r="G9666" s="36"/>
      <c r="H9666" s="1"/>
    </row>
    <row r="9667" spans="1:8" ht="14" x14ac:dyDescent="0.15">
      <c r="A9667" s="37">
        <v>2019</v>
      </c>
      <c r="B9667" s="9" t="s">
        <v>26</v>
      </c>
      <c r="C9667" s="10" t="s">
        <v>85</v>
      </c>
      <c r="D9667" s="10" t="str">
        <f>Mapping!$H$2</f>
        <v>Vendor A</v>
      </c>
      <c r="E9667" s="11">
        <v>229860.71957627501</v>
      </c>
      <c r="F9667" s="12">
        <f t="shared" si="151"/>
        <v>9</v>
      </c>
      <c r="G9667" s="36"/>
      <c r="H9667" s="1"/>
    </row>
    <row r="9668" spans="1:8" ht="14" x14ac:dyDescent="0.15">
      <c r="A9668" s="37">
        <v>2019</v>
      </c>
      <c r="B9668" s="9" t="s">
        <v>26</v>
      </c>
      <c r="C9668" s="10" t="s">
        <v>85</v>
      </c>
      <c r="D9668" s="10" t="str">
        <f>Mapping!$H$3</f>
        <v>Vendor B</v>
      </c>
      <c r="E9668" s="11">
        <v>93375.703806932055</v>
      </c>
      <c r="F9668" s="12">
        <f t="shared" si="151"/>
        <v>9</v>
      </c>
      <c r="G9668" s="36"/>
      <c r="H9668" s="1"/>
    </row>
    <row r="9669" spans="1:8" ht="14" x14ac:dyDescent="0.15">
      <c r="A9669" s="37">
        <v>2020</v>
      </c>
      <c r="B9669" s="9" t="s">
        <v>26</v>
      </c>
      <c r="C9669" s="10" t="s">
        <v>85</v>
      </c>
      <c r="D9669" s="10" t="str">
        <f>Mapping!$H$4</f>
        <v>Vendor C</v>
      </c>
      <c r="E9669" s="11">
        <v>112021.76390106266</v>
      </c>
      <c r="F9669" s="12">
        <f t="shared" si="151"/>
        <v>9</v>
      </c>
      <c r="G9669" s="36"/>
      <c r="H9669" s="1"/>
    </row>
    <row r="9670" spans="1:8" ht="14" x14ac:dyDescent="0.15">
      <c r="A9670" s="37">
        <v>2019</v>
      </c>
      <c r="B9670" s="9" t="s">
        <v>26</v>
      </c>
      <c r="C9670" s="10" t="s">
        <v>85</v>
      </c>
      <c r="D9670" s="10" t="str">
        <f>Mapping!$H$5</f>
        <v>Vendor D</v>
      </c>
      <c r="E9670" s="11">
        <v>19599.394024912584</v>
      </c>
      <c r="F9670" s="12">
        <f t="shared" si="151"/>
        <v>9</v>
      </c>
      <c r="G9670" s="36"/>
      <c r="H9670" s="1"/>
    </row>
    <row r="9671" spans="1:8" ht="14" x14ac:dyDescent="0.15">
      <c r="A9671" s="37">
        <v>2020</v>
      </c>
      <c r="B9671" s="9" t="s">
        <v>26</v>
      </c>
      <c r="C9671" s="10" t="s">
        <v>85</v>
      </c>
      <c r="D9671" s="10" t="str">
        <f>Mapping!$H$6</f>
        <v>Vendor E</v>
      </c>
      <c r="E9671" s="11">
        <v>88719.25678491866</v>
      </c>
      <c r="F9671" s="12">
        <f t="shared" si="151"/>
        <v>9</v>
      </c>
      <c r="G9671" s="36"/>
      <c r="H9671" s="1"/>
    </row>
    <row r="9672" spans="1:8" ht="14" x14ac:dyDescent="0.15">
      <c r="A9672" s="37">
        <v>2019</v>
      </c>
      <c r="B9672" s="9" t="s">
        <v>26</v>
      </c>
      <c r="C9672" s="10" t="s">
        <v>85</v>
      </c>
      <c r="D9672" s="10" t="str">
        <f>Mapping!$H$7</f>
        <v>Vendor F</v>
      </c>
      <c r="E9672" s="11">
        <v>63490.168265370477</v>
      </c>
      <c r="F9672" s="12">
        <f t="shared" si="151"/>
        <v>9</v>
      </c>
      <c r="G9672" s="36"/>
      <c r="H9672" s="1"/>
    </row>
    <row r="9673" spans="1:8" ht="14" x14ac:dyDescent="0.15">
      <c r="A9673" s="37">
        <v>2019</v>
      </c>
      <c r="B9673" s="9" t="s">
        <v>26</v>
      </c>
      <c r="C9673" s="10" t="s">
        <v>85</v>
      </c>
      <c r="D9673" s="10" t="str">
        <f>Mapping!$H$8</f>
        <v>Vendor G</v>
      </c>
      <c r="E9673" s="11">
        <v>10137.269612135749</v>
      </c>
      <c r="F9673" s="12">
        <f t="shared" si="151"/>
        <v>9</v>
      </c>
      <c r="G9673" s="36"/>
      <c r="H9673" s="1"/>
    </row>
    <row r="9674" spans="1:8" ht="14" x14ac:dyDescent="0.15">
      <c r="A9674" s="37">
        <v>2020</v>
      </c>
      <c r="B9674" s="9" t="s">
        <v>26</v>
      </c>
      <c r="C9674" s="10" t="s">
        <v>85</v>
      </c>
      <c r="D9674" s="10" t="str">
        <f>Mapping!$H$9</f>
        <v>Vendor H</v>
      </c>
      <c r="E9674" s="11">
        <v>163338.24429479428</v>
      </c>
      <c r="F9674" s="12">
        <f t="shared" si="151"/>
        <v>9</v>
      </c>
      <c r="G9674" s="36"/>
      <c r="H9674" s="1"/>
    </row>
    <row r="9675" spans="1:8" ht="14" x14ac:dyDescent="0.15">
      <c r="A9675" s="37">
        <v>2020</v>
      </c>
      <c r="B9675" s="9" t="s">
        <v>26</v>
      </c>
      <c r="C9675" s="10" t="s">
        <v>85</v>
      </c>
      <c r="D9675" s="10" t="str">
        <f>Mapping!$H$10</f>
        <v>Vendor I</v>
      </c>
      <c r="E9675" s="11">
        <v>75458.572203459989</v>
      </c>
      <c r="F9675" s="12">
        <f t="shared" si="151"/>
        <v>9</v>
      </c>
      <c r="G9675" s="36"/>
      <c r="H9675" s="1"/>
    </row>
    <row r="9676" spans="1:8" ht="14" x14ac:dyDescent="0.15">
      <c r="A9676" s="37">
        <v>2020</v>
      </c>
      <c r="B9676" s="9" t="s">
        <v>26</v>
      </c>
      <c r="C9676" s="10" t="s">
        <v>85</v>
      </c>
      <c r="D9676" s="10" t="str">
        <f>Mapping!$H$11</f>
        <v>Vendor J</v>
      </c>
      <c r="E9676" s="11">
        <v>10334.100617586966</v>
      </c>
      <c r="F9676" s="12">
        <f t="shared" si="151"/>
        <v>9</v>
      </c>
      <c r="G9676" s="36"/>
      <c r="H9676" s="1"/>
    </row>
    <row r="9677" spans="1:8" ht="14" x14ac:dyDescent="0.15">
      <c r="A9677" s="37">
        <v>2020</v>
      </c>
      <c r="B9677" s="9" t="s">
        <v>26</v>
      </c>
      <c r="C9677" s="10" t="s">
        <v>86</v>
      </c>
      <c r="D9677" s="10" t="str">
        <f>Mapping!$H$12</f>
        <v>Vendor K</v>
      </c>
      <c r="E9677" s="11">
        <v>34366.830109587034</v>
      </c>
      <c r="F9677" s="12">
        <f t="shared" si="151"/>
        <v>9</v>
      </c>
      <c r="G9677" s="36"/>
      <c r="H9677" s="1"/>
    </row>
    <row r="9678" spans="1:8" ht="14" x14ac:dyDescent="0.15">
      <c r="A9678" s="37">
        <v>2020</v>
      </c>
      <c r="B9678" s="9" t="s">
        <v>26</v>
      </c>
      <c r="C9678" s="10" t="s">
        <v>88</v>
      </c>
      <c r="D9678" s="10" t="str">
        <f>Mapping!$H$13</f>
        <v>Vendor L</v>
      </c>
      <c r="E9678" s="11">
        <v>106747.33477665114</v>
      </c>
      <c r="F9678" s="12">
        <f t="shared" si="151"/>
        <v>9</v>
      </c>
      <c r="G9678" s="36"/>
      <c r="H9678" s="1"/>
    </row>
    <row r="9679" spans="1:8" ht="14" x14ac:dyDescent="0.15">
      <c r="A9679" s="37">
        <v>2020</v>
      </c>
      <c r="B9679" s="9" t="s">
        <v>26</v>
      </c>
      <c r="C9679" s="10" t="s">
        <v>85</v>
      </c>
      <c r="D9679" s="10" t="str">
        <f>Mapping!$H$14</f>
        <v>Vendor M</v>
      </c>
      <c r="E9679" s="11">
        <v>239415.99689538681</v>
      </c>
      <c r="F9679" s="12">
        <f t="shared" si="151"/>
        <v>9</v>
      </c>
      <c r="G9679" s="36"/>
      <c r="H9679" s="1"/>
    </row>
    <row r="9680" spans="1:8" ht="14" x14ac:dyDescent="0.15">
      <c r="A9680" s="37">
        <v>2019</v>
      </c>
      <c r="B9680" s="9" t="s">
        <v>26</v>
      </c>
      <c r="C9680" s="10" t="s">
        <v>85</v>
      </c>
      <c r="D9680" s="10" t="str">
        <f>Mapping!$H$15</f>
        <v>Vendor N</v>
      </c>
      <c r="E9680" s="11">
        <v>6832.5843991835936</v>
      </c>
      <c r="F9680" s="12">
        <f t="shared" si="151"/>
        <v>9</v>
      </c>
      <c r="G9680" s="36"/>
      <c r="H9680" s="1"/>
    </row>
    <row r="9681" spans="1:8" ht="14" x14ac:dyDescent="0.15">
      <c r="A9681" s="37">
        <v>2019</v>
      </c>
      <c r="B9681" s="9" t="s">
        <v>26</v>
      </c>
      <c r="C9681" s="10" t="s">
        <v>85</v>
      </c>
      <c r="D9681" s="10" t="str">
        <f>Mapping!$H$16</f>
        <v>Vendor O</v>
      </c>
      <c r="E9681" s="11">
        <v>13977.848617260111</v>
      </c>
      <c r="F9681" s="12">
        <f t="shared" si="151"/>
        <v>9</v>
      </c>
      <c r="G9681" s="36"/>
      <c r="H9681" s="1"/>
    </row>
    <row r="9682" spans="1:8" ht="14" x14ac:dyDescent="0.15">
      <c r="A9682" s="37">
        <v>2020</v>
      </c>
      <c r="B9682" s="9" t="s">
        <v>26</v>
      </c>
      <c r="C9682" s="10" t="s">
        <v>85</v>
      </c>
      <c r="D9682" s="10" t="str">
        <f>Mapping!$H$17</f>
        <v>Vendor P</v>
      </c>
      <c r="E9682" s="11">
        <v>22902.577102015315</v>
      </c>
      <c r="F9682" s="12">
        <f t="shared" si="151"/>
        <v>9</v>
      </c>
      <c r="G9682" s="36"/>
      <c r="H9682" s="1"/>
    </row>
    <row r="9683" spans="1:8" ht="14" x14ac:dyDescent="0.15">
      <c r="A9683" s="37">
        <v>2019</v>
      </c>
      <c r="B9683" s="9" t="s">
        <v>26</v>
      </c>
      <c r="C9683" s="10" t="s">
        <v>85</v>
      </c>
      <c r="D9683" s="10" t="str">
        <f>Mapping!$H$18</f>
        <v>Vendor Q</v>
      </c>
      <c r="E9683" s="11">
        <v>29998.905830851738</v>
      </c>
      <c r="F9683" s="12">
        <f t="shared" si="151"/>
        <v>9</v>
      </c>
      <c r="G9683" s="36"/>
      <c r="H9683" s="1"/>
    </row>
    <row r="9684" spans="1:8" ht="14" x14ac:dyDescent="0.15">
      <c r="A9684" s="37">
        <v>2019</v>
      </c>
      <c r="B9684" s="9" t="s">
        <v>26</v>
      </c>
      <c r="C9684" s="10" t="s">
        <v>86</v>
      </c>
      <c r="D9684" s="10" t="str">
        <f>Mapping!$H$19</f>
        <v>Vendor R</v>
      </c>
      <c r="E9684" s="11">
        <v>147939.94529281292</v>
      </c>
      <c r="F9684" s="12">
        <f t="shared" si="151"/>
        <v>9</v>
      </c>
      <c r="G9684" s="36"/>
      <c r="H9684" s="1"/>
    </row>
    <row r="9685" spans="1:8" ht="14" x14ac:dyDescent="0.15">
      <c r="A9685" s="37">
        <v>2019</v>
      </c>
      <c r="B9685" s="9" t="s">
        <v>26</v>
      </c>
      <c r="C9685" s="10" t="s">
        <v>88</v>
      </c>
      <c r="D9685" s="10" t="str">
        <f>Mapping!$H$2</f>
        <v>Vendor A</v>
      </c>
      <c r="E9685" s="11">
        <v>330345.77631264698</v>
      </c>
      <c r="F9685" s="12">
        <f t="shared" si="151"/>
        <v>9</v>
      </c>
      <c r="G9685" s="36"/>
      <c r="H9685" s="1"/>
    </row>
    <row r="9686" spans="1:8" ht="14" x14ac:dyDescent="0.15">
      <c r="A9686" s="37">
        <v>2020</v>
      </c>
      <c r="B9686" s="9" t="s">
        <v>26</v>
      </c>
      <c r="C9686" s="10" t="s">
        <v>85</v>
      </c>
      <c r="D9686" s="10" t="str">
        <f>Mapping!$H$3</f>
        <v>Vendor B</v>
      </c>
      <c r="E9686" s="11">
        <v>122205.00911202612</v>
      </c>
      <c r="F9686" s="12">
        <f t="shared" si="151"/>
        <v>9</v>
      </c>
      <c r="G9686" s="36"/>
      <c r="H9686" s="1"/>
    </row>
    <row r="9687" spans="1:8" ht="14" x14ac:dyDescent="0.15">
      <c r="A9687" s="37">
        <v>2020</v>
      </c>
      <c r="B9687" s="9" t="s">
        <v>26</v>
      </c>
      <c r="C9687" s="10" t="s">
        <v>85</v>
      </c>
      <c r="D9687" s="10" t="str">
        <f>Mapping!$H$4</f>
        <v>Vendor C</v>
      </c>
      <c r="E9687" s="11">
        <v>30591.757883278005</v>
      </c>
      <c r="F9687" s="12">
        <f t="shared" si="151"/>
        <v>9</v>
      </c>
      <c r="G9687" s="36"/>
      <c r="H9687" s="1"/>
    </row>
    <row r="9688" spans="1:8" ht="14" x14ac:dyDescent="0.15">
      <c r="A9688" s="37">
        <v>2020</v>
      </c>
      <c r="B9688" s="9" t="s">
        <v>26</v>
      </c>
      <c r="C9688" s="10" t="s">
        <v>85</v>
      </c>
      <c r="D9688" s="10" t="str">
        <f>Mapping!$H$5</f>
        <v>Vendor D</v>
      </c>
      <c r="E9688" s="11">
        <v>467773.43695062521</v>
      </c>
      <c r="F9688" s="12">
        <f t="shared" si="151"/>
        <v>9</v>
      </c>
      <c r="G9688" s="36"/>
      <c r="H9688" s="1"/>
    </row>
    <row r="9689" spans="1:8" ht="14" x14ac:dyDescent="0.15">
      <c r="A9689" s="37">
        <v>2020</v>
      </c>
      <c r="B9689" s="9" t="s">
        <v>26</v>
      </c>
      <c r="C9689" s="10" t="s">
        <v>86</v>
      </c>
      <c r="D9689" s="10" t="str">
        <f>Mapping!$H$6</f>
        <v>Vendor E</v>
      </c>
      <c r="E9689" s="11">
        <v>176846.25554386058</v>
      </c>
      <c r="F9689" s="12">
        <f t="shared" si="151"/>
        <v>9</v>
      </c>
      <c r="G9689" s="36"/>
      <c r="H9689" s="1"/>
    </row>
    <row r="9690" spans="1:8" ht="14" x14ac:dyDescent="0.15">
      <c r="A9690" s="37">
        <v>2019</v>
      </c>
      <c r="B9690" s="9" t="s">
        <v>26</v>
      </c>
      <c r="C9690" s="10" t="s">
        <v>88</v>
      </c>
      <c r="D9690" s="10" t="str">
        <f>Mapping!$H$7</f>
        <v>Vendor F</v>
      </c>
      <c r="E9690" s="11">
        <v>181034.14884104242</v>
      </c>
      <c r="F9690" s="12">
        <f t="shared" si="151"/>
        <v>9</v>
      </c>
      <c r="G9690" s="36"/>
      <c r="H9690" s="1"/>
    </row>
    <row r="9691" spans="1:8" ht="14" x14ac:dyDescent="0.15">
      <c r="A9691" s="37">
        <v>2020</v>
      </c>
      <c r="B9691" s="9" t="s">
        <v>26</v>
      </c>
      <c r="C9691" s="10" t="s">
        <v>85</v>
      </c>
      <c r="D9691" s="10" t="str">
        <f>Mapping!$H$8</f>
        <v>Vendor G</v>
      </c>
      <c r="E9691" s="11">
        <v>29411.656062354799</v>
      </c>
      <c r="F9691" s="12">
        <f t="shared" si="151"/>
        <v>9</v>
      </c>
      <c r="G9691" s="36"/>
      <c r="H9691" s="1"/>
    </row>
    <row r="9692" spans="1:8" ht="14" x14ac:dyDescent="0.15">
      <c r="A9692" s="37">
        <v>2019</v>
      </c>
      <c r="B9692" s="9" t="s">
        <v>26</v>
      </c>
      <c r="C9692" s="10" t="s">
        <v>85</v>
      </c>
      <c r="D9692" s="10" t="str">
        <f>Mapping!$H$9</f>
        <v>Vendor H</v>
      </c>
      <c r="E9692" s="11">
        <v>71416.259767703115</v>
      </c>
      <c r="F9692" s="12">
        <f t="shared" si="151"/>
        <v>9</v>
      </c>
      <c r="G9692" s="36"/>
      <c r="H9692" s="1"/>
    </row>
    <row r="9693" spans="1:8" ht="14" x14ac:dyDescent="0.15">
      <c r="A9693" s="37">
        <v>2019</v>
      </c>
      <c r="B9693" s="9" t="s">
        <v>26</v>
      </c>
      <c r="C9693" s="10" t="s">
        <v>86</v>
      </c>
      <c r="D9693" s="10" t="str">
        <f>Mapping!$H$10</f>
        <v>Vendor I</v>
      </c>
      <c r="E9693" s="11">
        <v>75737.812429977668</v>
      </c>
      <c r="F9693" s="12">
        <f t="shared" si="151"/>
        <v>9</v>
      </c>
      <c r="G9693" s="36"/>
      <c r="H9693" s="1"/>
    </row>
    <row r="9694" spans="1:8" ht="14" x14ac:dyDescent="0.15">
      <c r="A9694" s="37">
        <v>2019</v>
      </c>
      <c r="B9694" s="9" t="s">
        <v>26</v>
      </c>
      <c r="C9694" s="10" t="s">
        <v>88</v>
      </c>
      <c r="D9694" s="10" t="str">
        <f>Mapping!$H$11</f>
        <v>Vendor J</v>
      </c>
      <c r="E9694" s="11">
        <v>153349.33449540491</v>
      </c>
      <c r="F9694" s="12">
        <f t="shared" si="151"/>
        <v>9</v>
      </c>
      <c r="G9694" s="36"/>
      <c r="H9694" s="1"/>
    </row>
    <row r="9695" spans="1:8" ht="14" x14ac:dyDescent="0.15">
      <c r="A9695" s="37">
        <v>2019</v>
      </c>
      <c r="B9695" s="9" t="s">
        <v>26</v>
      </c>
      <c r="C9695" s="10" t="s">
        <v>85</v>
      </c>
      <c r="D9695" s="10" t="str">
        <f>Mapping!$H$12</f>
        <v>Vendor K</v>
      </c>
      <c r="E9695" s="11">
        <v>25187.69784900633</v>
      </c>
      <c r="F9695" s="12">
        <f t="shared" si="151"/>
        <v>9</v>
      </c>
      <c r="G9695" s="36"/>
      <c r="H9695" s="1"/>
    </row>
    <row r="9696" spans="1:8" ht="14" x14ac:dyDescent="0.15">
      <c r="A9696" s="37">
        <v>2020</v>
      </c>
      <c r="B9696" s="9" t="s">
        <v>26</v>
      </c>
      <c r="C9696" s="10" t="s">
        <v>85</v>
      </c>
      <c r="D9696" s="10" t="str">
        <f>Mapping!$H$13</f>
        <v>Vendor L</v>
      </c>
      <c r="E9696" s="11">
        <v>70519.501735322599</v>
      </c>
      <c r="F9696" s="12">
        <f t="shared" si="151"/>
        <v>9</v>
      </c>
      <c r="G9696" s="36"/>
      <c r="H9696" s="1"/>
    </row>
    <row r="9697" spans="1:8" ht="14" x14ac:dyDescent="0.15">
      <c r="A9697" s="37">
        <v>2019</v>
      </c>
      <c r="B9697" s="9" t="s">
        <v>26</v>
      </c>
      <c r="C9697" s="10" t="s">
        <v>85</v>
      </c>
      <c r="D9697" s="10" t="str">
        <f>Mapping!$H$14</f>
        <v>Vendor M</v>
      </c>
      <c r="E9697" s="11">
        <v>539090.98590935057</v>
      </c>
      <c r="F9697" s="12">
        <f t="shared" si="151"/>
        <v>9</v>
      </c>
      <c r="G9697" s="36"/>
      <c r="H9697" s="1"/>
    </row>
    <row r="9698" spans="1:8" ht="14" x14ac:dyDescent="0.15">
      <c r="A9698" s="37">
        <v>2019</v>
      </c>
      <c r="B9698" s="9" t="s">
        <v>26</v>
      </c>
      <c r="C9698" s="10" t="s">
        <v>86</v>
      </c>
      <c r="D9698" s="10" t="str">
        <f>Mapping!$H$15</f>
        <v>Vendor N</v>
      </c>
      <c r="E9698" s="11">
        <v>1801141.0633741783</v>
      </c>
      <c r="F9698" s="12">
        <f t="shared" si="151"/>
        <v>9</v>
      </c>
      <c r="G9698" s="36"/>
      <c r="H9698" s="1"/>
    </row>
    <row r="9699" spans="1:8" ht="14" x14ac:dyDescent="0.15">
      <c r="A9699" s="37">
        <v>2019</v>
      </c>
      <c r="B9699" s="9" t="s">
        <v>26</v>
      </c>
      <c r="C9699" s="10" t="s">
        <v>88</v>
      </c>
      <c r="D9699" s="10" t="str">
        <f>Mapping!$H$16</f>
        <v>Vendor O</v>
      </c>
      <c r="E9699" s="11">
        <v>381954.09780430596</v>
      </c>
      <c r="F9699" s="12">
        <f t="shared" si="151"/>
        <v>9</v>
      </c>
      <c r="G9699" s="36"/>
      <c r="H9699" s="1"/>
    </row>
    <row r="9700" spans="1:8" ht="14" x14ac:dyDescent="0.15">
      <c r="A9700" s="37">
        <v>2019</v>
      </c>
      <c r="B9700" s="9" t="s">
        <v>26</v>
      </c>
      <c r="C9700" s="10" t="s">
        <v>87</v>
      </c>
      <c r="D9700" s="10" t="str">
        <f>Mapping!$H$17</f>
        <v>Vendor P</v>
      </c>
      <c r="E9700" s="11">
        <v>76646.328089325019</v>
      </c>
      <c r="F9700" s="12">
        <f t="shared" si="151"/>
        <v>9</v>
      </c>
      <c r="G9700" s="36"/>
      <c r="H9700" s="1"/>
    </row>
    <row r="9701" spans="1:8" ht="14" x14ac:dyDescent="0.15">
      <c r="A9701" s="37">
        <v>2020</v>
      </c>
      <c r="B9701" s="9" t="s">
        <v>26</v>
      </c>
      <c r="C9701" s="10" t="s">
        <v>85</v>
      </c>
      <c r="D9701" s="10" t="str">
        <f>Mapping!$H$18</f>
        <v>Vendor Q</v>
      </c>
      <c r="E9701" s="11">
        <v>49552.18428518701</v>
      </c>
      <c r="F9701" s="12">
        <f t="shared" si="151"/>
        <v>9</v>
      </c>
      <c r="G9701" s="36"/>
      <c r="H9701" s="1"/>
    </row>
    <row r="9702" spans="1:8" ht="14" x14ac:dyDescent="0.15">
      <c r="A9702" s="37">
        <v>2020</v>
      </c>
      <c r="B9702" s="9" t="s">
        <v>26</v>
      </c>
      <c r="C9702" s="10" t="s">
        <v>86</v>
      </c>
      <c r="D9702" s="10" t="str">
        <f>Mapping!$H$19</f>
        <v>Vendor R</v>
      </c>
      <c r="E9702" s="11">
        <v>208660.47547901556</v>
      </c>
      <c r="F9702" s="12">
        <f t="shared" si="151"/>
        <v>9</v>
      </c>
      <c r="G9702" s="36"/>
      <c r="H9702" s="1"/>
    </row>
    <row r="9703" spans="1:8" ht="14" x14ac:dyDescent="0.15">
      <c r="A9703" s="37">
        <v>2019</v>
      </c>
      <c r="B9703" s="9" t="s">
        <v>26</v>
      </c>
      <c r="C9703" s="10" t="s">
        <v>88</v>
      </c>
      <c r="D9703" s="10" t="str">
        <f>Mapping!$H$2</f>
        <v>Vendor A</v>
      </c>
      <c r="E9703" s="11">
        <v>76281.332975530808</v>
      </c>
      <c r="F9703" s="12">
        <f t="shared" si="151"/>
        <v>9</v>
      </c>
      <c r="G9703" s="36"/>
      <c r="H9703" s="1"/>
    </row>
    <row r="9704" spans="1:8" ht="14" x14ac:dyDescent="0.15">
      <c r="A9704" s="37">
        <v>2019</v>
      </c>
      <c r="B9704" s="9" t="s">
        <v>26</v>
      </c>
      <c r="C9704" s="10" t="s">
        <v>87</v>
      </c>
      <c r="D9704" s="10" t="str">
        <f>Mapping!$H$3</f>
        <v>Vendor B</v>
      </c>
      <c r="E9704" s="11">
        <v>136676.26838848062</v>
      </c>
      <c r="F9704" s="12">
        <f t="shared" si="151"/>
        <v>9</v>
      </c>
      <c r="G9704" s="36"/>
      <c r="H9704" s="1"/>
    </row>
    <row r="9705" spans="1:8" ht="14" x14ac:dyDescent="0.15">
      <c r="A9705" s="37">
        <v>2019</v>
      </c>
      <c r="B9705" s="9" t="s">
        <v>26</v>
      </c>
      <c r="C9705" s="10" t="s">
        <v>85</v>
      </c>
      <c r="D9705" s="10" t="str">
        <f>Mapping!$H$4</f>
        <v>Vendor C</v>
      </c>
      <c r="E9705" s="11">
        <v>236983.69073276804</v>
      </c>
      <c r="F9705" s="12">
        <f t="shared" si="151"/>
        <v>9</v>
      </c>
      <c r="G9705" s="36"/>
      <c r="H9705" s="1"/>
    </row>
    <row r="9706" spans="1:8" ht="14" x14ac:dyDescent="0.15">
      <c r="A9706" s="37">
        <v>2020</v>
      </c>
      <c r="B9706" s="9" t="s">
        <v>26</v>
      </c>
      <c r="C9706" s="10" t="s">
        <v>86</v>
      </c>
      <c r="D9706" s="10" t="str">
        <f>Mapping!$H$5</f>
        <v>Vendor D</v>
      </c>
      <c r="E9706" s="11">
        <v>9326.6488288843593</v>
      </c>
      <c r="F9706" s="12">
        <f t="shared" si="151"/>
        <v>9</v>
      </c>
      <c r="G9706" s="36"/>
      <c r="H9706" s="1"/>
    </row>
    <row r="9707" spans="1:8" ht="14" x14ac:dyDescent="0.15">
      <c r="A9707" s="37">
        <v>2019</v>
      </c>
      <c r="B9707" s="9" t="s">
        <v>26</v>
      </c>
      <c r="C9707" s="10" t="s">
        <v>88</v>
      </c>
      <c r="D9707" s="10" t="str">
        <f>Mapping!$H$6</f>
        <v>Vendor E</v>
      </c>
      <c r="E9707" s="11">
        <v>88648.116996667988</v>
      </c>
      <c r="F9707" s="12">
        <f t="shared" si="151"/>
        <v>9</v>
      </c>
      <c r="G9707" s="36"/>
      <c r="H9707" s="1"/>
    </row>
    <row r="9708" spans="1:8" ht="14" x14ac:dyDescent="0.15">
      <c r="A9708" s="37">
        <v>2019</v>
      </c>
      <c r="B9708" s="9" t="s">
        <v>26</v>
      </c>
      <c r="C9708" s="10" t="s">
        <v>87</v>
      </c>
      <c r="D9708" s="10" t="str">
        <f>Mapping!$H$7</f>
        <v>Vendor F</v>
      </c>
      <c r="E9708" s="11">
        <v>182930.18909147175</v>
      </c>
      <c r="F9708" s="12">
        <f t="shared" si="151"/>
        <v>9</v>
      </c>
      <c r="G9708" s="36"/>
      <c r="H9708" s="1"/>
    </row>
    <row r="9709" spans="1:8" ht="14" x14ac:dyDescent="0.15">
      <c r="A9709" s="37">
        <v>2020</v>
      </c>
      <c r="B9709" s="9" t="s">
        <v>26</v>
      </c>
      <c r="C9709" s="10" t="s">
        <v>85</v>
      </c>
      <c r="D9709" s="10" t="str">
        <f>Mapping!$H$8</f>
        <v>Vendor G</v>
      </c>
      <c r="E9709" s="11">
        <v>137535.54471747292</v>
      </c>
      <c r="F9709" s="12">
        <f t="shared" si="151"/>
        <v>9</v>
      </c>
      <c r="G9709" s="36"/>
      <c r="H9709" s="1"/>
    </row>
    <row r="9710" spans="1:8" ht="14" x14ac:dyDescent="0.15">
      <c r="A9710" s="37">
        <v>2020</v>
      </c>
      <c r="B9710" s="9" t="s">
        <v>26</v>
      </c>
      <c r="C9710" s="10" t="s">
        <v>86</v>
      </c>
      <c r="D9710" s="10" t="str">
        <f>Mapping!$H$9</f>
        <v>Vendor H</v>
      </c>
      <c r="E9710" s="11">
        <v>176375.17891359105</v>
      </c>
      <c r="F9710" s="12">
        <f t="shared" si="151"/>
        <v>9</v>
      </c>
      <c r="G9710" s="36"/>
      <c r="H9710" s="1"/>
    </row>
    <row r="9711" spans="1:8" ht="14" x14ac:dyDescent="0.15">
      <c r="A9711" s="37">
        <v>2019</v>
      </c>
      <c r="B9711" s="9" t="s">
        <v>26</v>
      </c>
      <c r="C9711" s="10" t="s">
        <v>88</v>
      </c>
      <c r="D9711" s="10" t="str">
        <f>Mapping!$H$10</f>
        <v>Vendor I</v>
      </c>
      <c r="E9711" s="11">
        <v>3736790.9803894283</v>
      </c>
      <c r="F9711" s="12">
        <f t="shared" si="151"/>
        <v>9</v>
      </c>
      <c r="G9711" s="36"/>
      <c r="H9711" s="1"/>
    </row>
    <row r="9712" spans="1:8" ht="14" x14ac:dyDescent="0.15">
      <c r="A9712" s="37">
        <v>2019</v>
      </c>
      <c r="B9712" s="9" t="s">
        <v>26</v>
      </c>
      <c r="C9712" s="10" t="s">
        <v>87</v>
      </c>
      <c r="D9712" s="10" t="str">
        <f>Mapping!$H$11</f>
        <v>Vendor J</v>
      </c>
      <c r="E9712" s="11">
        <v>604.05320633981501</v>
      </c>
      <c r="F9712" s="12">
        <f t="shared" si="151"/>
        <v>9</v>
      </c>
      <c r="G9712" s="36"/>
      <c r="H9712" s="1"/>
    </row>
    <row r="9713" spans="1:8" ht="14" x14ac:dyDescent="0.15">
      <c r="A9713" s="37">
        <v>2019</v>
      </c>
      <c r="B9713" s="9" t="s">
        <v>26</v>
      </c>
      <c r="C9713" s="10" t="s">
        <v>85</v>
      </c>
      <c r="D9713" s="10" t="str">
        <f>Mapping!$H$12</f>
        <v>Vendor K</v>
      </c>
      <c r="E9713" s="11">
        <v>746807.07540772355</v>
      </c>
      <c r="F9713" s="12">
        <f t="shared" si="151"/>
        <v>9</v>
      </c>
      <c r="G9713" s="36"/>
      <c r="H9713" s="1"/>
    </row>
    <row r="9714" spans="1:8" ht="14" x14ac:dyDescent="0.15">
      <c r="A9714" s="37">
        <v>2019</v>
      </c>
      <c r="B9714" s="9" t="s">
        <v>26</v>
      </c>
      <c r="C9714" s="10" t="s">
        <v>85</v>
      </c>
      <c r="D9714" s="10" t="str">
        <f>Mapping!$H$13</f>
        <v>Vendor L</v>
      </c>
      <c r="E9714" s="11">
        <v>1388021.8287770888</v>
      </c>
      <c r="F9714" s="12">
        <f t="shared" si="151"/>
        <v>9</v>
      </c>
      <c r="G9714" s="36"/>
      <c r="H9714" s="1"/>
    </row>
    <row r="9715" spans="1:8" ht="14" x14ac:dyDescent="0.15">
      <c r="A9715" s="37">
        <v>2020</v>
      </c>
      <c r="B9715" s="9" t="s">
        <v>26</v>
      </c>
      <c r="C9715" s="10" t="s">
        <v>86</v>
      </c>
      <c r="D9715" s="10" t="str">
        <f>Mapping!$H$14</f>
        <v>Vendor M</v>
      </c>
      <c r="E9715" s="11">
        <v>197678.8689616991</v>
      </c>
      <c r="F9715" s="12">
        <f t="shared" si="151"/>
        <v>9</v>
      </c>
      <c r="G9715" s="36"/>
      <c r="H9715" s="1"/>
    </row>
    <row r="9716" spans="1:8" ht="14" x14ac:dyDescent="0.15">
      <c r="A9716" s="37">
        <v>2019</v>
      </c>
      <c r="B9716" s="9" t="s">
        <v>26</v>
      </c>
      <c r="C9716" s="10" t="s">
        <v>88</v>
      </c>
      <c r="D9716" s="10" t="str">
        <f>Mapping!$H$15</f>
        <v>Vendor N</v>
      </c>
      <c r="E9716" s="11">
        <v>2214574.4355447236</v>
      </c>
      <c r="F9716" s="12">
        <f t="shared" si="151"/>
        <v>9</v>
      </c>
      <c r="G9716" s="36"/>
      <c r="H9716" s="1"/>
    </row>
    <row r="9717" spans="1:8" ht="14" x14ac:dyDescent="0.15">
      <c r="A9717" s="37">
        <v>2020</v>
      </c>
      <c r="B9717" s="9" t="s">
        <v>26</v>
      </c>
      <c r="C9717" s="10" t="s">
        <v>85</v>
      </c>
      <c r="D9717" s="10" t="str">
        <f>Mapping!$H$16</f>
        <v>Vendor O</v>
      </c>
      <c r="E9717" s="11">
        <v>949631.93746476318</v>
      </c>
      <c r="F9717" s="12">
        <f t="shared" si="151"/>
        <v>9</v>
      </c>
      <c r="G9717" s="36"/>
      <c r="H9717" s="1"/>
    </row>
    <row r="9718" spans="1:8" ht="14" x14ac:dyDescent="0.15">
      <c r="A9718" s="37">
        <v>2019</v>
      </c>
      <c r="B9718" s="9" t="s">
        <v>26</v>
      </c>
      <c r="C9718" s="10" t="s">
        <v>86</v>
      </c>
      <c r="D9718" s="10" t="str">
        <f>Mapping!$H$17</f>
        <v>Vendor P</v>
      </c>
      <c r="E9718" s="11">
        <v>239188.1501985901</v>
      </c>
      <c r="F9718" s="12">
        <f t="shared" si="151"/>
        <v>9</v>
      </c>
      <c r="G9718" s="36"/>
      <c r="H9718" s="1"/>
    </row>
    <row r="9719" spans="1:8" ht="14" x14ac:dyDescent="0.15">
      <c r="A9719" s="37">
        <v>2019</v>
      </c>
      <c r="B9719" s="9" t="s">
        <v>26</v>
      </c>
      <c r="C9719" s="10" t="s">
        <v>88</v>
      </c>
      <c r="D9719" s="10" t="str">
        <f>Mapping!$H$18</f>
        <v>Vendor Q</v>
      </c>
      <c r="E9719" s="11">
        <v>35783.146206777266</v>
      </c>
      <c r="F9719" s="12">
        <f t="shared" si="151"/>
        <v>9</v>
      </c>
      <c r="G9719" s="36"/>
      <c r="H9719" s="1"/>
    </row>
    <row r="9720" spans="1:8" ht="14" x14ac:dyDescent="0.15">
      <c r="A9720" s="37">
        <v>2020</v>
      </c>
      <c r="B9720" s="9" t="s">
        <v>26</v>
      </c>
      <c r="C9720" s="10" t="s">
        <v>85</v>
      </c>
      <c r="D9720" s="10" t="str">
        <f>Mapping!$H$19</f>
        <v>Vendor R</v>
      </c>
      <c r="E9720" s="11">
        <v>434955.84147723182</v>
      </c>
      <c r="F9720" s="12">
        <f t="shared" si="151"/>
        <v>9</v>
      </c>
      <c r="G9720" s="36"/>
      <c r="H9720" s="1"/>
    </row>
    <row r="9721" spans="1:8" ht="14" x14ac:dyDescent="0.15">
      <c r="A9721" s="37">
        <v>2019</v>
      </c>
      <c r="B9721" s="9" t="s">
        <v>26</v>
      </c>
      <c r="C9721" s="10" t="s">
        <v>86</v>
      </c>
      <c r="D9721" s="10" t="str">
        <f>Mapping!$H$20</f>
        <v>Vendor S</v>
      </c>
      <c r="E9721" s="11">
        <v>193574.92457482938</v>
      </c>
      <c r="F9721" s="12">
        <f t="shared" si="151"/>
        <v>9</v>
      </c>
      <c r="G9721" s="36"/>
      <c r="H9721" s="1"/>
    </row>
    <row r="9722" spans="1:8" ht="14" x14ac:dyDescent="0.15">
      <c r="A9722" s="37">
        <v>2019</v>
      </c>
      <c r="B9722" s="9" t="s">
        <v>26</v>
      </c>
      <c r="C9722" s="10" t="s">
        <v>88</v>
      </c>
      <c r="D9722" s="10" t="str">
        <f>Mapping!$H$2</f>
        <v>Vendor A</v>
      </c>
      <c r="E9722" s="11">
        <v>10989.1445081245</v>
      </c>
      <c r="F9722" s="12">
        <f t="shared" si="151"/>
        <v>9</v>
      </c>
      <c r="G9722" s="36"/>
      <c r="H9722" s="1"/>
    </row>
    <row r="9723" spans="1:8" ht="14" x14ac:dyDescent="0.15">
      <c r="A9723" s="37">
        <v>2020</v>
      </c>
      <c r="B9723" s="9" t="s">
        <v>26</v>
      </c>
      <c r="C9723" s="10" t="s">
        <v>85</v>
      </c>
      <c r="D9723" s="10" t="str">
        <f>Mapping!$H$3</f>
        <v>Vendor B</v>
      </c>
      <c r="E9723" s="11">
        <v>245005.15420575862</v>
      </c>
      <c r="F9723" s="12">
        <f t="shared" si="151"/>
        <v>9</v>
      </c>
      <c r="G9723" s="36"/>
      <c r="H9723" s="1"/>
    </row>
    <row r="9724" spans="1:8" ht="14" x14ac:dyDescent="0.15">
      <c r="A9724" s="37">
        <v>2019</v>
      </c>
      <c r="B9724" s="9" t="s">
        <v>26</v>
      </c>
      <c r="C9724" s="10" t="s">
        <v>85</v>
      </c>
      <c r="D9724" s="10" t="str">
        <f>Mapping!$H$4</f>
        <v>Vendor C</v>
      </c>
      <c r="E9724" s="11">
        <v>54527.630338496252</v>
      </c>
      <c r="F9724" s="12">
        <f t="shared" si="151"/>
        <v>9</v>
      </c>
      <c r="G9724" s="36"/>
      <c r="H9724" s="1"/>
    </row>
    <row r="9725" spans="1:8" ht="14" x14ac:dyDescent="0.15">
      <c r="A9725" s="37">
        <v>2020</v>
      </c>
      <c r="B9725" s="9" t="s">
        <v>26</v>
      </c>
      <c r="C9725" s="10" t="s">
        <v>85</v>
      </c>
      <c r="D9725" s="10" t="str">
        <f>Mapping!$H$5</f>
        <v>Vendor D</v>
      </c>
      <c r="E9725" s="11">
        <v>7158909.0124504548</v>
      </c>
      <c r="F9725" s="12">
        <f t="shared" si="151"/>
        <v>9</v>
      </c>
      <c r="G9725" s="36"/>
      <c r="H9725" s="1"/>
    </row>
    <row r="9726" spans="1:8" ht="14" x14ac:dyDescent="0.15">
      <c r="A9726" s="37">
        <v>2020</v>
      </c>
      <c r="B9726" s="9" t="s">
        <v>26</v>
      </c>
      <c r="C9726" s="10" t="s">
        <v>85</v>
      </c>
      <c r="D9726" s="10" t="str">
        <f>Mapping!$H$6</f>
        <v>Vendor E</v>
      </c>
      <c r="E9726" s="11">
        <v>897678.86555382621</v>
      </c>
      <c r="F9726" s="12">
        <f t="shared" si="151"/>
        <v>9</v>
      </c>
      <c r="G9726" s="36"/>
      <c r="H9726" s="1"/>
    </row>
    <row r="9727" spans="1:8" ht="14" x14ac:dyDescent="0.15">
      <c r="A9727" s="37">
        <v>2020</v>
      </c>
      <c r="B9727" s="9" t="s">
        <v>26</v>
      </c>
      <c r="C9727" s="10" t="s">
        <v>85</v>
      </c>
      <c r="D9727" s="10" t="str">
        <f>Mapping!$H$7</f>
        <v>Vendor F</v>
      </c>
      <c r="E9727" s="11">
        <v>664998.04978962324</v>
      </c>
      <c r="F9727" s="12">
        <f t="shared" si="151"/>
        <v>9</v>
      </c>
      <c r="G9727" s="36"/>
      <c r="H9727" s="1"/>
    </row>
    <row r="9728" spans="1:8" ht="14" x14ac:dyDescent="0.15">
      <c r="A9728" s="37">
        <v>2019</v>
      </c>
      <c r="B9728" s="9" t="s">
        <v>26</v>
      </c>
      <c r="C9728" s="10" t="s">
        <v>85</v>
      </c>
      <c r="D9728" s="10" t="str">
        <f>Mapping!$H$8</f>
        <v>Vendor G</v>
      </c>
      <c r="E9728" s="11">
        <v>343642.6248146806</v>
      </c>
      <c r="F9728" s="12">
        <f t="shared" si="151"/>
        <v>9</v>
      </c>
      <c r="G9728" s="36"/>
      <c r="H9728" s="1"/>
    </row>
    <row r="9729" spans="1:8" ht="14" x14ac:dyDescent="0.15">
      <c r="A9729" s="37">
        <v>2020</v>
      </c>
      <c r="B9729" s="9" t="s">
        <v>26</v>
      </c>
      <c r="C9729" s="10" t="s">
        <v>85</v>
      </c>
      <c r="D9729" s="10" t="str">
        <f>Mapping!$H$9</f>
        <v>Vendor H</v>
      </c>
      <c r="E9729" s="11">
        <v>158885.18305284777</v>
      </c>
      <c r="F9729" s="12">
        <f t="shared" si="151"/>
        <v>9</v>
      </c>
      <c r="G9729" s="36"/>
      <c r="H9729" s="1"/>
    </row>
    <row r="9730" spans="1:8" ht="14" x14ac:dyDescent="0.15">
      <c r="A9730" s="37">
        <v>2020</v>
      </c>
      <c r="B9730" s="9" t="s">
        <v>26</v>
      </c>
      <c r="C9730" s="10" t="s">
        <v>85</v>
      </c>
      <c r="D9730" s="10" t="str">
        <f>Mapping!$H$10</f>
        <v>Vendor I</v>
      </c>
      <c r="E9730" s="11">
        <v>2043736.706328833</v>
      </c>
      <c r="F9730" s="12">
        <f t="shared" ref="F9730:F9793" si="152">MONTH(DATEVALUE(B9730&amp;"1"))</f>
        <v>9</v>
      </c>
      <c r="G9730" s="36"/>
      <c r="H9730" s="1"/>
    </row>
    <row r="9731" spans="1:8" ht="14" x14ac:dyDescent="0.15">
      <c r="A9731" s="37">
        <v>2019</v>
      </c>
      <c r="B9731" s="9" t="s">
        <v>26</v>
      </c>
      <c r="C9731" s="10" t="s">
        <v>85</v>
      </c>
      <c r="D9731" s="10" t="str">
        <f>Mapping!$H$11</f>
        <v>Vendor J</v>
      </c>
      <c r="E9731" s="11">
        <v>4890782.0512259984</v>
      </c>
      <c r="F9731" s="12">
        <f t="shared" si="152"/>
        <v>9</v>
      </c>
      <c r="G9731" s="36"/>
      <c r="H9731" s="1"/>
    </row>
    <row r="9732" spans="1:8" ht="14" x14ac:dyDescent="0.15">
      <c r="A9732" s="37">
        <v>2019</v>
      </c>
      <c r="B9732" s="9" t="s">
        <v>26</v>
      </c>
      <c r="C9732" s="10" t="s">
        <v>85</v>
      </c>
      <c r="D9732" s="10" t="str">
        <f>Mapping!$H$12</f>
        <v>Vendor K</v>
      </c>
      <c r="E9732" s="11">
        <v>1127760.2625421621</v>
      </c>
      <c r="F9732" s="12">
        <f t="shared" si="152"/>
        <v>9</v>
      </c>
      <c r="G9732" s="36"/>
      <c r="H9732" s="1"/>
    </row>
    <row r="9733" spans="1:8" ht="14" x14ac:dyDescent="0.15">
      <c r="A9733" s="37">
        <v>2020</v>
      </c>
      <c r="B9733" s="9" t="s">
        <v>26</v>
      </c>
      <c r="C9733" s="10" t="s">
        <v>85</v>
      </c>
      <c r="D9733" s="10" t="str">
        <f>Mapping!$H$13</f>
        <v>Vendor L</v>
      </c>
      <c r="E9733" s="11">
        <v>1362.6010847928796</v>
      </c>
      <c r="F9733" s="12">
        <f t="shared" si="152"/>
        <v>9</v>
      </c>
      <c r="G9733" s="36"/>
      <c r="H9733" s="1"/>
    </row>
    <row r="9734" spans="1:8" ht="14" x14ac:dyDescent="0.15">
      <c r="A9734" s="37">
        <v>2019</v>
      </c>
      <c r="B9734" s="9" t="s">
        <v>26</v>
      </c>
      <c r="C9734" s="10" t="s">
        <v>85</v>
      </c>
      <c r="D9734" s="10" t="str">
        <f>Mapping!$H$14</f>
        <v>Vendor M</v>
      </c>
      <c r="E9734" s="11">
        <v>31053.033077130083</v>
      </c>
      <c r="F9734" s="12">
        <f t="shared" si="152"/>
        <v>9</v>
      </c>
      <c r="G9734" s="36"/>
      <c r="H9734" s="1"/>
    </row>
    <row r="9735" spans="1:8" ht="14" x14ac:dyDescent="0.15">
      <c r="A9735" s="37">
        <v>2019</v>
      </c>
      <c r="B9735" s="9" t="s">
        <v>26</v>
      </c>
      <c r="C9735" s="10" t="s">
        <v>85</v>
      </c>
      <c r="D9735" s="10" t="str">
        <f>Mapping!$H$15</f>
        <v>Vendor N</v>
      </c>
      <c r="E9735" s="11">
        <v>397478.47379928554</v>
      </c>
      <c r="F9735" s="12">
        <f t="shared" si="152"/>
        <v>9</v>
      </c>
      <c r="G9735" s="36"/>
      <c r="H9735" s="1"/>
    </row>
    <row r="9736" spans="1:8" ht="14" x14ac:dyDescent="0.15">
      <c r="A9736" s="37">
        <v>2019</v>
      </c>
      <c r="B9736" s="9" t="s">
        <v>26</v>
      </c>
      <c r="C9736" s="10" t="s">
        <v>85</v>
      </c>
      <c r="D9736" s="10" t="str">
        <f>Mapping!$H$16</f>
        <v>Vendor O</v>
      </c>
      <c r="E9736" s="11">
        <v>747805.24809361075</v>
      </c>
      <c r="F9736" s="12">
        <f t="shared" si="152"/>
        <v>9</v>
      </c>
      <c r="G9736" s="36"/>
      <c r="H9736" s="1"/>
    </row>
    <row r="9737" spans="1:8" ht="14" x14ac:dyDescent="0.15">
      <c r="A9737" s="37">
        <v>2020</v>
      </c>
      <c r="B9737" s="9" t="s">
        <v>26</v>
      </c>
      <c r="C9737" s="10" t="s">
        <v>85</v>
      </c>
      <c r="D9737" s="10" t="str">
        <f>Mapping!$H$17</f>
        <v>Vendor P</v>
      </c>
      <c r="E9737" s="11">
        <v>561948.59452634631</v>
      </c>
      <c r="F9737" s="12">
        <f t="shared" si="152"/>
        <v>9</v>
      </c>
      <c r="G9737" s="36"/>
      <c r="H9737" s="1"/>
    </row>
    <row r="9738" spans="1:8" ht="14" x14ac:dyDescent="0.15">
      <c r="A9738" s="37">
        <v>2019</v>
      </c>
      <c r="B9738" s="9" t="s">
        <v>26</v>
      </c>
      <c r="C9738" s="10" t="s">
        <v>85</v>
      </c>
      <c r="D9738" s="10" t="str">
        <f>Mapping!$H$18</f>
        <v>Vendor Q</v>
      </c>
      <c r="E9738" s="11">
        <v>990664.23253239528</v>
      </c>
      <c r="F9738" s="12">
        <f t="shared" si="152"/>
        <v>9</v>
      </c>
      <c r="G9738" s="36"/>
      <c r="H9738" s="1"/>
    </row>
    <row r="9739" spans="1:8" ht="14" x14ac:dyDescent="0.15">
      <c r="A9739" s="37">
        <v>2020</v>
      </c>
      <c r="B9739" s="9" t="s">
        <v>26</v>
      </c>
      <c r="C9739" s="10" t="s">
        <v>85</v>
      </c>
      <c r="D9739" s="10" t="str">
        <f>Mapping!$H$19</f>
        <v>Vendor R</v>
      </c>
      <c r="E9739" s="11">
        <v>153450.28143843132</v>
      </c>
      <c r="F9739" s="12">
        <f t="shared" si="152"/>
        <v>9</v>
      </c>
      <c r="G9739" s="36"/>
      <c r="H9739" s="1"/>
    </row>
    <row r="9740" spans="1:8" ht="14" x14ac:dyDescent="0.15">
      <c r="A9740" s="37">
        <v>2019</v>
      </c>
      <c r="B9740" s="9" t="s">
        <v>26</v>
      </c>
      <c r="C9740" s="10" t="s">
        <v>85</v>
      </c>
      <c r="D9740" s="10" t="str">
        <f>Mapping!$H$20</f>
        <v>Vendor S</v>
      </c>
      <c r="E9740" s="11">
        <v>147780.26142412893</v>
      </c>
      <c r="F9740" s="12">
        <f t="shared" si="152"/>
        <v>9</v>
      </c>
      <c r="G9740" s="36"/>
      <c r="H9740" s="1"/>
    </row>
    <row r="9741" spans="1:8" ht="14" x14ac:dyDescent="0.15">
      <c r="A9741" s="37">
        <v>2020</v>
      </c>
      <c r="B9741" s="9" t="s">
        <v>26</v>
      </c>
      <c r="C9741" s="10" t="s">
        <v>85</v>
      </c>
      <c r="D9741" s="10" t="str">
        <f>Mapping!$H$2</f>
        <v>Vendor A</v>
      </c>
      <c r="E9741" s="11">
        <v>220372.49896705954</v>
      </c>
      <c r="F9741" s="12">
        <f t="shared" si="152"/>
        <v>9</v>
      </c>
      <c r="G9741" s="36"/>
      <c r="H9741" s="1"/>
    </row>
    <row r="9742" spans="1:8" ht="14" x14ac:dyDescent="0.15">
      <c r="A9742" s="37">
        <v>2020</v>
      </c>
      <c r="B9742" s="9" t="s">
        <v>26</v>
      </c>
      <c r="C9742" s="10" t="s">
        <v>85</v>
      </c>
      <c r="D9742" s="10" t="str">
        <f>Mapping!$H$3</f>
        <v>Vendor B</v>
      </c>
      <c r="E9742" s="11">
        <v>184815.27399203563</v>
      </c>
      <c r="F9742" s="12">
        <f t="shared" si="152"/>
        <v>9</v>
      </c>
      <c r="G9742" s="36"/>
      <c r="H9742" s="1"/>
    </row>
    <row r="9743" spans="1:8" ht="14" x14ac:dyDescent="0.15">
      <c r="A9743" s="37">
        <v>2019</v>
      </c>
      <c r="B9743" s="9" t="s">
        <v>26</v>
      </c>
      <c r="C9743" s="10" t="s">
        <v>85</v>
      </c>
      <c r="D9743" s="10" t="str">
        <f>Mapping!$H$4</f>
        <v>Vendor C</v>
      </c>
      <c r="E9743" s="11">
        <v>263685.20353742759</v>
      </c>
      <c r="F9743" s="12">
        <f t="shared" si="152"/>
        <v>9</v>
      </c>
      <c r="G9743" s="36"/>
      <c r="H9743" s="1"/>
    </row>
    <row r="9744" spans="1:8" ht="14" x14ac:dyDescent="0.15">
      <c r="A9744" s="37">
        <v>2020</v>
      </c>
      <c r="B9744" s="9" t="s">
        <v>26</v>
      </c>
      <c r="C9744" s="10" t="s">
        <v>85</v>
      </c>
      <c r="D9744" s="10" t="str">
        <f>Mapping!$H$5</f>
        <v>Vendor D</v>
      </c>
      <c r="E9744" s="11">
        <v>114468.23793589757</v>
      </c>
      <c r="F9744" s="12">
        <f t="shared" si="152"/>
        <v>9</v>
      </c>
      <c r="G9744" s="36"/>
      <c r="H9744" s="1"/>
    </row>
    <row r="9745" spans="1:8" ht="14" x14ac:dyDescent="0.15">
      <c r="A9745" s="37">
        <v>2019</v>
      </c>
      <c r="B9745" s="9" t="s">
        <v>26</v>
      </c>
      <c r="C9745" s="10" t="s">
        <v>85</v>
      </c>
      <c r="D9745" s="10" t="str">
        <f>Mapping!$H$6</f>
        <v>Vendor E</v>
      </c>
      <c r="E9745" s="11">
        <v>592829.05609199323</v>
      </c>
      <c r="F9745" s="12">
        <f t="shared" si="152"/>
        <v>9</v>
      </c>
      <c r="G9745" s="36"/>
      <c r="H9745" s="1"/>
    </row>
    <row r="9746" spans="1:8" ht="14" x14ac:dyDescent="0.15">
      <c r="A9746" s="37">
        <v>2020</v>
      </c>
      <c r="B9746" s="9" t="s">
        <v>26</v>
      </c>
      <c r="C9746" s="10" t="s">
        <v>85</v>
      </c>
      <c r="D9746" s="10" t="str">
        <f>Mapping!$H$7</f>
        <v>Vendor F</v>
      </c>
      <c r="E9746" s="11">
        <v>165311.91082918769</v>
      </c>
      <c r="F9746" s="12">
        <f t="shared" si="152"/>
        <v>9</v>
      </c>
      <c r="G9746" s="36"/>
      <c r="H9746" s="1"/>
    </row>
    <row r="9747" spans="1:8" ht="14" x14ac:dyDescent="0.15">
      <c r="A9747" s="37">
        <v>2019</v>
      </c>
      <c r="B9747" s="9" t="s">
        <v>26</v>
      </c>
      <c r="C9747" s="10" t="s">
        <v>85</v>
      </c>
      <c r="D9747" s="10" t="str">
        <f>Mapping!$H$8</f>
        <v>Vendor G</v>
      </c>
      <c r="E9747" s="11">
        <v>126375.40935445238</v>
      </c>
      <c r="F9747" s="12">
        <f t="shared" si="152"/>
        <v>9</v>
      </c>
      <c r="G9747" s="36"/>
      <c r="H9747" s="1"/>
    </row>
    <row r="9748" spans="1:8" ht="14" x14ac:dyDescent="0.15">
      <c r="A9748" s="37">
        <v>2019</v>
      </c>
      <c r="B9748" s="9" t="s">
        <v>26</v>
      </c>
      <c r="C9748" s="10" t="s">
        <v>85</v>
      </c>
      <c r="D9748" s="10" t="str">
        <f>Mapping!$H$9</f>
        <v>Vendor H</v>
      </c>
      <c r="E9748" s="11">
        <v>574813.17271220207</v>
      </c>
      <c r="F9748" s="12">
        <f t="shared" si="152"/>
        <v>9</v>
      </c>
      <c r="G9748" s="36"/>
      <c r="H9748" s="1"/>
    </row>
    <row r="9749" spans="1:8" ht="14" x14ac:dyDescent="0.15">
      <c r="A9749" s="37">
        <v>2020</v>
      </c>
      <c r="B9749" s="9" t="s">
        <v>26</v>
      </c>
      <c r="C9749" s="10" t="s">
        <v>86</v>
      </c>
      <c r="D9749" s="10" t="str">
        <f>Mapping!$H$10</f>
        <v>Vendor I</v>
      </c>
      <c r="E9749" s="11">
        <v>8460644.2149300296</v>
      </c>
      <c r="F9749" s="12">
        <f t="shared" si="152"/>
        <v>9</v>
      </c>
      <c r="G9749" s="36"/>
      <c r="H9749" s="1"/>
    </row>
    <row r="9750" spans="1:8" ht="14" x14ac:dyDescent="0.15">
      <c r="A9750" s="37">
        <v>2019</v>
      </c>
      <c r="B9750" s="9" t="s">
        <v>26</v>
      </c>
      <c r="C9750" s="10" t="s">
        <v>88</v>
      </c>
      <c r="D9750" s="10" t="str">
        <f>Mapping!$H$11</f>
        <v>Vendor J</v>
      </c>
      <c r="E9750" s="11">
        <v>579272.45074819808</v>
      </c>
      <c r="F9750" s="12">
        <f t="shared" si="152"/>
        <v>9</v>
      </c>
      <c r="G9750" s="36"/>
      <c r="H9750" s="1"/>
    </row>
    <row r="9751" spans="1:8" ht="14" x14ac:dyDescent="0.15">
      <c r="A9751" s="37">
        <v>2019</v>
      </c>
      <c r="B9751" s="9" t="s">
        <v>26</v>
      </c>
      <c r="C9751" s="10" t="s">
        <v>85</v>
      </c>
      <c r="D9751" s="10" t="str">
        <f>Mapping!$H$12</f>
        <v>Vendor K</v>
      </c>
      <c r="E9751" s="11">
        <v>1491193.5988658499</v>
      </c>
      <c r="F9751" s="12">
        <f t="shared" si="152"/>
        <v>9</v>
      </c>
      <c r="G9751" s="36"/>
      <c r="H9751" s="1"/>
    </row>
    <row r="9752" spans="1:8" ht="14" x14ac:dyDescent="0.15">
      <c r="A9752" s="37">
        <v>2020</v>
      </c>
      <c r="B9752" s="9" t="s">
        <v>26</v>
      </c>
      <c r="C9752" s="10" t="s">
        <v>85</v>
      </c>
      <c r="D9752" s="10" t="str">
        <f>Mapping!$H$13</f>
        <v>Vendor L</v>
      </c>
      <c r="E9752" s="11">
        <v>144385.63582719248</v>
      </c>
      <c r="F9752" s="12">
        <f t="shared" si="152"/>
        <v>9</v>
      </c>
      <c r="G9752" s="36"/>
      <c r="H9752" s="1"/>
    </row>
    <row r="9753" spans="1:8" ht="14" x14ac:dyDescent="0.15">
      <c r="A9753" s="37">
        <v>2019</v>
      </c>
      <c r="B9753" s="9" t="s">
        <v>26</v>
      </c>
      <c r="C9753" s="10" t="s">
        <v>85</v>
      </c>
      <c r="D9753" s="10" t="str">
        <f>Mapping!$H$14</f>
        <v>Vendor M</v>
      </c>
      <c r="E9753" s="11">
        <v>1452074.6356806415</v>
      </c>
      <c r="F9753" s="12">
        <f t="shared" si="152"/>
        <v>9</v>
      </c>
      <c r="G9753" s="36"/>
      <c r="H9753" s="1"/>
    </row>
    <row r="9754" spans="1:8" ht="14" x14ac:dyDescent="0.15">
      <c r="A9754" s="37">
        <v>2019</v>
      </c>
      <c r="B9754" s="9" t="s">
        <v>26</v>
      </c>
      <c r="C9754" s="10" t="s">
        <v>85</v>
      </c>
      <c r="D9754" s="10" t="str">
        <f>Mapping!$H$15</f>
        <v>Vendor N</v>
      </c>
      <c r="E9754" s="11">
        <v>360223.74996578478</v>
      </c>
      <c r="F9754" s="12">
        <f t="shared" si="152"/>
        <v>9</v>
      </c>
      <c r="G9754" s="36"/>
      <c r="H9754" s="1"/>
    </row>
    <row r="9755" spans="1:8" ht="14" x14ac:dyDescent="0.15">
      <c r="A9755" s="37">
        <v>2019</v>
      </c>
      <c r="B9755" s="9" t="s">
        <v>26</v>
      </c>
      <c r="C9755" s="10" t="s">
        <v>85</v>
      </c>
      <c r="D9755" s="10" t="str">
        <f>Mapping!$H$16</f>
        <v>Vendor O</v>
      </c>
      <c r="E9755" s="11">
        <v>657240.55938060791</v>
      </c>
      <c r="F9755" s="12">
        <f t="shared" si="152"/>
        <v>9</v>
      </c>
      <c r="G9755" s="36"/>
      <c r="H9755" s="1"/>
    </row>
    <row r="9756" spans="1:8" ht="14" x14ac:dyDescent="0.15">
      <c r="A9756" s="37">
        <v>2020</v>
      </c>
      <c r="B9756" s="9" t="s">
        <v>26</v>
      </c>
      <c r="C9756" s="10" t="s">
        <v>86</v>
      </c>
      <c r="D9756" s="10" t="str">
        <f>Mapping!$H$17</f>
        <v>Vendor P</v>
      </c>
      <c r="E9756" s="11">
        <v>1996760.8181692674</v>
      </c>
      <c r="F9756" s="12">
        <f t="shared" si="152"/>
        <v>9</v>
      </c>
      <c r="G9756" s="36"/>
      <c r="H9756" s="1"/>
    </row>
    <row r="9757" spans="1:8" ht="14" x14ac:dyDescent="0.15">
      <c r="A9757" s="37">
        <v>2020</v>
      </c>
      <c r="B9757" s="9" t="s">
        <v>26</v>
      </c>
      <c r="C9757" s="10" t="s">
        <v>88</v>
      </c>
      <c r="D9757" s="10" t="str">
        <f>Mapping!$H$18</f>
        <v>Vendor Q</v>
      </c>
      <c r="E9757" s="11">
        <v>756039.32865425199</v>
      </c>
      <c r="F9757" s="12">
        <f t="shared" si="152"/>
        <v>9</v>
      </c>
      <c r="G9757" s="36"/>
      <c r="H9757" s="1"/>
    </row>
    <row r="9758" spans="1:8" ht="14" x14ac:dyDescent="0.15">
      <c r="A9758" s="37">
        <v>2020</v>
      </c>
      <c r="B9758" s="9" t="s">
        <v>26</v>
      </c>
      <c r="C9758" s="10" t="s">
        <v>85</v>
      </c>
      <c r="D9758" s="10" t="str">
        <f>Mapping!$H$19</f>
        <v>Vendor R</v>
      </c>
      <c r="E9758" s="11">
        <v>-7929.3006107382153</v>
      </c>
      <c r="F9758" s="12">
        <f t="shared" si="152"/>
        <v>9</v>
      </c>
      <c r="G9758" s="36"/>
      <c r="H9758" s="1"/>
    </row>
    <row r="9759" spans="1:8" ht="14" x14ac:dyDescent="0.15">
      <c r="A9759" s="37">
        <v>2019</v>
      </c>
      <c r="B9759" s="9" t="s">
        <v>26</v>
      </c>
      <c r="C9759" s="10" t="s">
        <v>85</v>
      </c>
      <c r="D9759" s="10" t="str">
        <f>Mapping!$H$20</f>
        <v>Vendor S</v>
      </c>
      <c r="E9759" s="11">
        <v>713293.67012520623</v>
      </c>
      <c r="F9759" s="12">
        <f t="shared" si="152"/>
        <v>9</v>
      </c>
      <c r="G9759" s="36"/>
      <c r="H9759" s="1"/>
    </row>
    <row r="9760" spans="1:8" ht="14" x14ac:dyDescent="0.15">
      <c r="A9760" s="37">
        <v>2019</v>
      </c>
      <c r="B9760" s="9" t="s">
        <v>26</v>
      </c>
      <c r="C9760" s="10" t="s">
        <v>85</v>
      </c>
      <c r="D9760" s="10" t="str">
        <f>Mapping!$H$2</f>
        <v>Vendor A</v>
      </c>
      <c r="E9760" s="11">
        <v>1730.836032498702</v>
      </c>
      <c r="F9760" s="12">
        <f t="shared" si="152"/>
        <v>9</v>
      </c>
      <c r="G9760" s="36"/>
      <c r="H9760" s="1"/>
    </row>
    <row r="9761" spans="1:8" ht="14" x14ac:dyDescent="0.15">
      <c r="A9761" s="37">
        <v>2019</v>
      </c>
      <c r="B9761" s="9" t="s">
        <v>26</v>
      </c>
      <c r="C9761" s="10" t="s">
        <v>86</v>
      </c>
      <c r="D9761" s="10" t="str">
        <f>Mapping!$H$3</f>
        <v>Vendor B</v>
      </c>
      <c r="E9761" s="11">
        <v>352.72198111540843</v>
      </c>
      <c r="F9761" s="12">
        <f t="shared" si="152"/>
        <v>9</v>
      </c>
      <c r="G9761" s="36"/>
      <c r="H9761" s="1"/>
    </row>
    <row r="9762" spans="1:8" ht="14" x14ac:dyDescent="0.15">
      <c r="A9762" s="37">
        <v>2019</v>
      </c>
      <c r="B9762" s="9" t="s">
        <v>26</v>
      </c>
      <c r="C9762" s="10" t="s">
        <v>88</v>
      </c>
      <c r="D9762" s="10" t="str">
        <f>Mapping!$H$4</f>
        <v>Vendor C</v>
      </c>
      <c r="E9762" s="11">
        <v>587823.66291215876</v>
      </c>
      <c r="F9762" s="12">
        <f t="shared" si="152"/>
        <v>9</v>
      </c>
      <c r="G9762" s="36"/>
      <c r="H9762" s="1"/>
    </row>
    <row r="9763" spans="1:8" ht="14" x14ac:dyDescent="0.15">
      <c r="A9763" s="37">
        <v>2020</v>
      </c>
      <c r="B9763" s="9" t="s">
        <v>26</v>
      </c>
      <c r="C9763" s="10" t="s">
        <v>85</v>
      </c>
      <c r="D9763" s="10" t="str">
        <f>Mapping!$H$5</f>
        <v>Vendor D</v>
      </c>
      <c r="E9763" s="11">
        <v>1498187.8984310592</v>
      </c>
      <c r="F9763" s="12">
        <f t="shared" si="152"/>
        <v>9</v>
      </c>
      <c r="G9763" s="36"/>
      <c r="H9763" s="1"/>
    </row>
    <row r="9764" spans="1:8" ht="14" x14ac:dyDescent="0.15">
      <c r="A9764" s="37">
        <v>2019</v>
      </c>
      <c r="B9764" s="9" t="s">
        <v>26</v>
      </c>
      <c r="C9764" s="10" t="s">
        <v>85</v>
      </c>
      <c r="D9764" s="10" t="str">
        <f>Mapping!$H$6</f>
        <v>Vendor E</v>
      </c>
      <c r="E9764" s="11">
        <v>93518.051662335653</v>
      </c>
      <c r="F9764" s="12">
        <f t="shared" si="152"/>
        <v>9</v>
      </c>
      <c r="G9764" s="36"/>
      <c r="H9764" s="1"/>
    </row>
    <row r="9765" spans="1:8" ht="14" x14ac:dyDescent="0.15">
      <c r="A9765" s="37">
        <v>2019</v>
      </c>
      <c r="B9765" s="9" t="s">
        <v>26</v>
      </c>
      <c r="C9765" s="10" t="s">
        <v>86</v>
      </c>
      <c r="D9765" s="10" t="str">
        <f>Mapping!$H$7</f>
        <v>Vendor F</v>
      </c>
      <c r="E9765" s="11">
        <v>726998.55676101032</v>
      </c>
      <c r="F9765" s="12">
        <f t="shared" si="152"/>
        <v>9</v>
      </c>
      <c r="G9765" s="36"/>
      <c r="H9765" s="1"/>
    </row>
    <row r="9766" spans="1:8" ht="14" x14ac:dyDescent="0.15">
      <c r="A9766" s="37">
        <v>2020</v>
      </c>
      <c r="B9766" s="9" t="s">
        <v>26</v>
      </c>
      <c r="C9766" s="10" t="s">
        <v>88</v>
      </c>
      <c r="D9766" s="10" t="str">
        <f>Mapping!$H$8</f>
        <v>Vendor G</v>
      </c>
      <c r="E9766" s="11">
        <v>222775.14477454242</v>
      </c>
      <c r="F9766" s="12">
        <f t="shared" si="152"/>
        <v>9</v>
      </c>
      <c r="G9766" s="36"/>
      <c r="H9766" s="1"/>
    </row>
    <row r="9767" spans="1:8" ht="14" x14ac:dyDescent="0.15">
      <c r="A9767" s="37">
        <v>2019</v>
      </c>
      <c r="B9767" s="9" t="s">
        <v>26</v>
      </c>
      <c r="C9767" s="10" t="s">
        <v>85</v>
      </c>
      <c r="D9767" s="10" t="str">
        <f>Mapping!$H$9</f>
        <v>Vendor H</v>
      </c>
      <c r="E9767" s="11">
        <v>26015.910691421544</v>
      </c>
      <c r="F9767" s="12">
        <f t="shared" si="152"/>
        <v>9</v>
      </c>
      <c r="G9767" s="36"/>
      <c r="H9767" s="1"/>
    </row>
    <row r="9768" spans="1:8" ht="14" x14ac:dyDescent="0.15">
      <c r="A9768" s="37">
        <v>2020</v>
      </c>
      <c r="B9768" s="9" t="s">
        <v>26</v>
      </c>
      <c r="C9768" s="10" t="s">
        <v>85</v>
      </c>
      <c r="D9768" s="10" t="str">
        <f>Mapping!$H$10</f>
        <v>Vendor I</v>
      </c>
      <c r="E9768" s="11">
        <v>427111.36374675453</v>
      </c>
      <c r="F9768" s="12">
        <f t="shared" si="152"/>
        <v>9</v>
      </c>
      <c r="G9768" s="36"/>
      <c r="H9768" s="1"/>
    </row>
    <row r="9769" spans="1:8" ht="14" x14ac:dyDescent="0.15">
      <c r="A9769" s="37">
        <v>2020</v>
      </c>
      <c r="B9769" s="9" t="s">
        <v>26</v>
      </c>
      <c r="C9769" s="10" t="s">
        <v>85</v>
      </c>
      <c r="D9769" s="10" t="str">
        <f>Mapping!$H$11</f>
        <v>Vendor J</v>
      </c>
      <c r="E9769" s="11">
        <v>262611.43927886308</v>
      </c>
      <c r="F9769" s="12">
        <f t="shared" si="152"/>
        <v>9</v>
      </c>
      <c r="G9769" s="36"/>
      <c r="H9769" s="1"/>
    </row>
    <row r="9770" spans="1:8" ht="14" x14ac:dyDescent="0.15">
      <c r="A9770" s="37">
        <v>2020</v>
      </c>
      <c r="B9770" s="9" t="s">
        <v>26</v>
      </c>
      <c r="C9770" s="10" t="s">
        <v>86</v>
      </c>
      <c r="D9770" s="10" t="str">
        <f>Mapping!$H$12</f>
        <v>Vendor K</v>
      </c>
      <c r="E9770" s="11">
        <v>46351.238622363133</v>
      </c>
      <c r="F9770" s="12">
        <f t="shared" si="152"/>
        <v>9</v>
      </c>
      <c r="G9770" s="36"/>
      <c r="H9770" s="1"/>
    </row>
    <row r="9771" spans="1:8" ht="14" x14ac:dyDescent="0.15">
      <c r="A9771" s="37">
        <v>2019</v>
      </c>
      <c r="B9771" s="9" t="s">
        <v>26</v>
      </c>
      <c r="C9771" s="10" t="s">
        <v>88</v>
      </c>
      <c r="D9771" s="10" t="str">
        <f>Mapping!$H$13</f>
        <v>Vendor L</v>
      </c>
      <c r="E9771" s="11">
        <v>304153.10519908962</v>
      </c>
      <c r="F9771" s="12">
        <f t="shared" si="152"/>
        <v>9</v>
      </c>
      <c r="G9771" s="36"/>
      <c r="H9771" s="1"/>
    </row>
    <row r="9772" spans="1:8" ht="14" x14ac:dyDescent="0.15">
      <c r="A9772" s="37">
        <v>2020</v>
      </c>
      <c r="B9772" s="9" t="s">
        <v>26</v>
      </c>
      <c r="C9772" s="10" t="s">
        <v>87</v>
      </c>
      <c r="D9772" s="10" t="str">
        <f>Mapping!$H$14</f>
        <v>Vendor M</v>
      </c>
      <c r="E9772" s="11">
        <v>277704.84225680766</v>
      </c>
      <c r="F9772" s="12">
        <f t="shared" si="152"/>
        <v>9</v>
      </c>
      <c r="G9772" s="36"/>
      <c r="H9772" s="1"/>
    </row>
    <row r="9773" spans="1:8" ht="14" x14ac:dyDescent="0.15">
      <c r="A9773" s="37">
        <v>2020</v>
      </c>
      <c r="B9773" s="9" t="s">
        <v>26</v>
      </c>
      <c r="C9773" s="10" t="s">
        <v>85</v>
      </c>
      <c r="D9773" s="10" t="str">
        <f>Mapping!$H$15</f>
        <v>Vendor N</v>
      </c>
      <c r="E9773" s="11">
        <v>57132.658226182983</v>
      </c>
      <c r="F9773" s="12">
        <f t="shared" si="152"/>
        <v>9</v>
      </c>
      <c r="G9773" s="36"/>
      <c r="H9773" s="1"/>
    </row>
    <row r="9774" spans="1:8" ht="14" x14ac:dyDescent="0.15">
      <c r="A9774" s="37">
        <v>2019</v>
      </c>
      <c r="B9774" s="9" t="s">
        <v>26</v>
      </c>
      <c r="C9774" s="10" t="s">
        <v>86</v>
      </c>
      <c r="D9774" s="10" t="str">
        <f>Mapping!$H$16</f>
        <v>Vendor O</v>
      </c>
      <c r="E9774" s="11">
        <v>25146.300350574253</v>
      </c>
      <c r="F9774" s="12">
        <f t="shared" si="152"/>
        <v>9</v>
      </c>
      <c r="G9774" s="36"/>
      <c r="H9774" s="1"/>
    </row>
    <row r="9775" spans="1:8" ht="14" x14ac:dyDescent="0.15">
      <c r="A9775" s="37">
        <v>2019</v>
      </c>
      <c r="B9775" s="9" t="s">
        <v>26</v>
      </c>
      <c r="C9775" s="10" t="s">
        <v>88</v>
      </c>
      <c r="D9775" s="10" t="str">
        <f>Mapping!$H$17</f>
        <v>Vendor P</v>
      </c>
      <c r="E9775" s="11">
        <v>132087.11022463118</v>
      </c>
      <c r="F9775" s="12">
        <f t="shared" si="152"/>
        <v>9</v>
      </c>
      <c r="G9775" s="36"/>
      <c r="H9775" s="1"/>
    </row>
    <row r="9776" spans="1:8" ht="14" x14ac:dyDescent="0.15">
      <c r="A9776" s="37">
        <v>2019</v>
      </c>
      <c r="B9776" s="9" t="s">
        <v>26</v>
      </c>
      <c r="C9776" s="10" t="s">
        <v>87</v>
      </c>
      <c r="D9776" s="10" t="str">
        <f>Mapping!$H$18</f>
        <v>Vendor Q</v>
      </c>
      <c r="E9776" s="11">
        <v>148323.33474287236</v>
      </c>
      <c r="F9776" s="12">
        <f t="shared" si="152"/>
        <v>9</v>
      </c>
      <c r="G9776" s="36"/>
      <c r="H9776" s="1"/>
    </row>
    <row r="9777" spans="1:8" ht="14" x14ac:dyDescent="0.15">
      <c r="A9777" s="37">
        <v>2020</v>
      </c>
      <c r="B9777" s="9" t="s">
        <v>26</v>
      </c>
      <c r="C9777" s="10" t="s">
        <v>85</v>
      </c>
      <c r="D9777" s="10" t="str">
        <f>Mapping!$H$19</f>
        <v>Vendor R</v>
      </c>
      <c r="E9777" s="11">
        <v>80224.023078964878</v>
      </c>
      <c r="F9777" s="12">
        <f t="shared" si="152"/>
        <v>9</v>
      </c>
      <c r="G9777" s="36"/>
      <c r="H9777" s="1"/>
    </row>
    <row r="9778" spans="1:8" ht="14" x14ac:dyDescent="0.15">
      <c r="A9778" s="37">
        <v>2020</v>
      </c>
      <c r="B9778" s="9" t="s">
        <v>26</v>
      </c>
      <c r="C9778" s="10" t="s">
        <v>86</v>
      </c>
      <c r="D9778" s="10" t="str">
        <f>Mapping!$H$20</f>
        <v>Vendor S</v>
      </c>
      <c r="E9778" s="11">
        <v>17125.308002009155</v>
      </c>
      <c r="F9778" s="12">
        <f t="shared" si="152"/>
        <v>9</v>
      </c>
      <c r="G9778" s="36"/>
      <c r="H9778" s="1"/>
    </row>
    <row r="9779" spans="1:8" ht="14" x14ac:dyDescent="0.15">
      <c r="A9779" s="37">
        <v>2019</v>
      </c>
      <c r="B9779" s="9" t="s">
        <v>26</v>
      </c>
      <c r="C9779" s="10" t="s">
        <v>88</v>
      </c>
      <c r="D9779" s="10" t="str">
        <f>Mapping!$H$2</f>
        <v>Vendor A</v>
      </c>
      <c r="E9779" s="11">
        <v>116002.07226568944</v>
      </c>
      <c r="F9779" s="12">
        <f t="shared" si="152"/>
        <v>9</v>
      </c>
      <c r="G9779" s="36"/>
      <c r="H9779" s="1"/>
    </row>
    <row r="9780" spans="1:8" ht="14" x14ac:dyDescent="0.15">
      <c r="A9780" s="37">
        <v>2019</v>
      </c>
      <c r="B9780" s="9" t="s">
        <v>26</v>
      </c>
      <c r="C9780" s="10" t="s">
        <v>87</v>
      </c>
      <c r="D9780" s="10" t="str">
        <f>Mapping!$H$3</f>
        <v>Vendor B</v>
      </c>
      <c r="E9780" s="11">
        <v>650785.51292956132</v>
      </c>
      <c r="F9780" s="12">
        <f t="shared" si="152"/>
        <v>9</v>
      </c>
      <c r="G9780" s="36"/>
      <c r="H9780" s="1"/>
    </row>
    <row r="9781" spans="1:8" ht="14" x14ac:dyDescent="0.15">
      <c r="A9781" s="37">
        <v>2020</v>
      </c>
      <c r="B9781" s="9" t="s">
        <v>26</v>
      </c>
      <c r="C9781" s="10" t="s">
        <v>85</v>
      </c>
      <c r="D9781" s="10" t="str">
        <f>Mapping!$H$4</f>
        <v>Vendor C</v>
      </c>
      <c r="E9781" s="11">
        <v>78233.348270021845</v>
      </c>
      <c r="F9781" s="12">
        <f t="shared" si="152"/>
        <v>9</v>
      </c>
      <c r="G9781" s="36"/>
      <c r="H9781" s="1"/>
    </row>
    <row r="9782" spans="1:8" ht="14" x14ac:dyDescent="0.15">
      <c r="A9782" s="37">
        <v>2020</v>
      </c>
      <c r="B9782" s="9" t="s">
        <v>26</v>
      </c>
      <c r="C9782" s="10" t="s">
        <v>86</v>
      </c>
      <c r="D9782" s="10" t="str">
        <f>Mapping!$H$5</f>
        <v>Vendor D</v>
      </c>
      <c r="E9782" s="11">
        <v>15534.300333421144</v>
      </c>
      <c r="F9782" s="12">
        <f t="shared" si="152"/>
        <v>9</v>
      </c>
      <c r="G9782" s="36"/>
      <c r="H9782" s="1"/>
    </row>
    <row r="9783" spans="1:8" ht="14" x14ac:dyDescent="0.15">
      <c r="A9783" s="37">
        <v>2019</v>
      </c>
      <c r="B9783" s="9" t="s">
        <v>26</v>
      </c>
      <c r="C9783" s="10" t="s">
        <v>88</v>
      </c>
      <c r="D9783" s="10" t="str">
        <f>Mapping!$H$6</f>
        <v>Vendor E</v>
      </c>
      <c r="E9783" s="11">
        <v>182043.57047607485</v>
      </c>
      <c r="F9783" s="12">
        <f t="shared" si="152"/>
        <v>9</v>
      </c>
      <c r="G9783" s="36"/>
      <c r="H9783" s="1"/>
    </row>
    <row r="9784" spans="1:8" ht="14" x14ac:dyDescent="0.15">
      <c r="A9784" s="37">
        <v>2019</v>
      </c>
      <c r="B9784" s="9" t="s">
        <v>26</v>
      </c>
      <c r="C9784" s="10" t="s">
        <v>87</v>
      </c>
      <c r="D9784" s="10" t="str">
        <f>Mapping!$H$7</f>
        <v>Vendor F</v>
      </c>
      <c r="E9784" s="11">
        <v>581707.95577738713</v>
      </c>
      <c r="F9784" s="12">
        <f t="shared" si="152"/>
        <v>9</v>
      </c>
      <c r="G9784" s="36"/>
      <c r="H9784" s="1"/>
    </row>
    <row r="9785" spans="1:8" ht="14" x14ac:dyDescent="0.15">
      <c r="A9785" s="37">
        <v>2019</v>
      </c>
      <c r="B9785" s="9" t="s">
        <v>26</v>
      </c>
      <c r="C9785" s="10" t="s">
        <v>85</v>
      </c>
      <c r="D9785" s="10" t="str">
        <f>Mapping!$H$8</f>
        <v>Vendor G</v>
      </c>
      <c r="E9785" s="11">
        <v>487392.88448912767</v>
      </c>
      <c r="F9785" s="12">
        <f t="shared" si="152"/>
        <v>9</v>
      </c>
      <c r="G9785" s="36"/>
      <c r="H9785" s="1"/>
    </row>
    <row r="9786" spans="1:8" ht="14" x14ac:dyDescent="0.15">
      <c r="A9786" s="37">
        <v>2019</v>
      </c>
      <c r="B9786" s="9" t="s">
        <v>26</v>
      </c>
      <c r="C9786" s="10" t="s">
        <v>85</v>
      </c>
      <c r="D9786" s="10" t="str">
        <f>Mapping!$H$9</f>
        <v>Vendor H</v>
      </c>
      <c r="E9786" s="11">
        <v>192022.92805703994</v>
      </c>
      <c r="F9786" s="12">
        <f t="shared" si="152"/>
        <v>9</v>
      </c>
      <c r="G9786" s="36"/>
      <c r="H9786" s="1"/>
    </row>
    <row r="9787" spans="1:8" ht="14" x14ac:dyDescent="0.15">
      <c r="A9787" s="37">
        <v>2020</v>
      </c>
      <c r="B9787" s="9" t="s">
        <v>26</v>
      </c>
      <c r="C9787" s="10" t="s">
        <v>86</v>
      </c>
      <c r="D9787" s="10" t="str">
        <f>Mapping!$H$10</f>
        <v>Vendor I</v>
      </c>
      <c r="E9787" s="11">
        <v>121363.73792955624</v>
      </c>
      <c r="F9787" s="12">
        <f t="shared" si="152"/>
        <v>9</v>
      </c>
      <c r="G9787" s="36"/>
      <c r="H9787" s="1"/>
    </row>
    <row r="9788" spans="1:8" ht="14" x14ac:dyDescent="0.15">
      <c r="A9788" s="37">
        <v>2020</v>
      </c>
      <c r="B9788" s="9" t="s">
        <v>26</v>
      </c>
      <c r="C9788" s="10" t="s">
        <v>88</v>
      </c>
      <c r="D9788" s="10" t="str">
        <f>Mapping!$H$11</f>
        <v>Vendor J</v>
      </c>
      <c r="E9788" s="11">
        <v>112775.09185743897</v>
      </c>
      <c r="F9788" s="12">
        <f t="shared" si="152"/>
        <v>9</v>
      </c>
      <c r="G9788" s="36"/>
      <c r="H9788" s="1"/>
    </row>
    <row r="9789" spans="1:8" ht="14" x14ac:dyDescent="0.15">
      <c r="A9789" s="37">
        <v>2019</v>
      </c>
      <c r="B9789" s="9" t="s">
        <v>26</v>
      </c>
      <c r="C9789" s="10" t="s">
        <v>85</v>
      </c>
      <c r="D9789" s="10" t="str">
        <f>Mapping!$H$12</f>
        <v>Vendor K</v>
      </c>
      <c r="E9789" s="11">
        <v>54286.933552296738</v>
      </c>
      <c r="F9789" s="12">
        <f t="shared" si="152"/>
        <v>9</v>
      </c>
      <c r="G9789" s="36"/>
      <c r="H9789" s="1"/>
    </row>
    <row r="9790" spans="1:8" ht="14" x14ac:dyDescent="0.15">
      <c r="A9790" s="37">
        <v>2020</v>
      </c>
      <c r="B9790" s="9" t="s">
        <v>26</v>
      </c>
      <c r="C9790" s="10" t="s">
        <v>86</v>
      </c>
      <c r="D9790" s="10" t="str">
        <f>Mapping!$H$13</f>
        <v>Vendor L</v>
      </c>
      <c r="E9790" s="11">
        <v>130242.21428592963</v>
      </c>
      <c r="F9790" s="12">
        <f t="shared" si="152"/>
        <v>9</v>
      </c>
      <c r="G9790" s="36"/>
      <c r="H9790" s="1"/>
    </row>
    <row r="9791" spans="1:8" ht="14" x14ac:dyDescent="0.15">
      <c r="A9791" s="37">
        <v>2019</v>
      </c>
      <c r="B9791" s="9" t="s">
        <v>26</v>
      </c>
      <c r="C9791" s="10" t="s">
        <v>88</v>
      </c>
      <c r="D9791" s="10" t="str">
        <f>Mapping!$H$14</f>
        <v>Vendor M</v>
      </c>
      <c r="E9791" s="11">
        <v>161190.91720042701</v>
      </c>
      <c r="F9791" s="12">
        <f t="shared" si="152"/>
        <v>9</v>
      </c>
      <c r="G9791" s="36"/>
      <c r="H9791" s="1"/>
    </row>
    <row r="9792" spans="1:8" ht="14" x14ac:dyDescent="0.15">
      <c r="A9792" s="37">
        <v>2020</v>
      </c>
      <c r="B9792" s="9" t="s">
        <v>26</v>
      </c>
      <c r="C9792" s="10" t="s">
        <v>85</v>
      </c>
      <c r="D9792" s="10" t="str">
        <f>Mapping!$H$15</f>
        <v>Vendor N</v>
      </c>
      <c r="E9792" s="11">
        <v>8041.5169865804064</v>
      </c>
      <c r="F9792" s="12">
        <f t="shared" si="152"/>
        <v>9</v>
      </c>
      <c r="G9792" s="36"/>
      <c r="H9792" s="1"/>
    </row>
    <row r="9793" spans="1:8" ht="14" x14ac:dyDescent="0.15">
      <c r="A9793" s="37">
        <v>2020</v>
      </c>
      <c r="B9793" s="9" t="s">
        <v>26</v>
      </c>
      <c r="C9793" s="10" t="s">
        <v>86</v>
      </c>
      <c r="D9793" s="10" t="str">
        <f>Mapping!$H$16</f>
        <v>Vendor O</v>
      </c>
      <c r="E9793" s="11">
        <v>144982.40708860772</v>
      </c>
      <c r="F9793" s="12">
        <f t="shared" si="152"/>
        <v>9</v>
      </c>
      <c r="G9793" s="36"/>
      <c r="H9793" s="1"/>
    </row>
    <row r="9794" spans="1:8" ht="14" x14ac:dyDescent="0.15">
      <c r="A9794" s="37">
        <v>2020</v>
      </c>
      <c r="B9794" s="9" t="s">
        <v>26</v>
      </c>
      <c r="C9794" s="10" t="s">
        <v>88</v>
      </c>
      <c r="D9794" s="10" t="str">
        <f>Mapping!$H$17</f>
        <v>Vendor P</v>
      </c>
      <c r="E9794" s="11">
        <v>5333.7600765186389</v>
      </c>
      <c r="F9794" s="12">
        <f t="shared" ref="F9794:F9857" si="153">MONTH(DATEVALUE(B9794&amp;"1"))</f>
        <v>9</v>
      </c>
      <c r="G9794" s="36"/>
      <c r="H9794" s="1"/>
    </row>
    <row r="9795" spans="1:8" ht="14" x14ac:dyDescent="0.15">
      <c r="A9795" s="37">
        <v>2019</v>
      </c>
      <c r="B9795" s="9" t="s">
        <v>26</v>
      </c>
      <c r="C9795" s="10" t="s">
        <v>85</v>
      </c>
      <c r="D9795" s="10" t="str">
        <f>Mapping!$H$18</f>
        <v>Vendor Q</v>
      </c>
      <c r="E9795" s="11">
        <v>5034.7496938554723</v>
      </c>
      <c r="F9795" s="12">
        <f t="shared" si="153"/>
        <v>9</v>
      </c>
      <c r="G9795" s="36"/>
      <c r="H9795" s="1"/>
    </row>
    <row r="9796" spans="1:8" ht="14" x14ac:dyDescent="0.15">
      <c r="A9796" s="37">
        <v>2020</v>
      </c>
      <c r="B9796" s="9" t="s">
        <v>26</v>
      </c>
      <c r="C9796" s="10" t="s">
        <v>85</v>
      </c>
      <c r="D9796" s="10" t="str">
        <f>Mapping!$H$19</f>
        <v>Vendor R</v>
      </c>
      <c r="E9796" s="11">
        <v>18369.233526807322</v>
      </c>
      <c r="F9796" s="12">
        <f t="shared" si="153"/>
        <v>9</v>
      </c>
      <c r="G9796" s="36"/>
      <c r="H9796" s="1"/>
    </row>
    <row r="9797" spans="1:8" ht="14" x14ac:dyDescent="0.15">
      <c r="A9797" s="37">
        <v>2020</v>
      </c>
      <c r="B9797" s="9" t="s">
        <v>26</v>
      </c>
      <c r="C9797" s="10" t="s">
        <v>85</v>
      </c>
      <c r="D9797" s="10" t="str">
        <f>Mapping!$H$20</f>
        <v>Vendor S</v>
      </c>
      <c r="E9797" s="11">
        <v>11868.580183005066</v>
      </c>
      <c r="F9797" s="12">
        <f t="shared" si="153"/>
        <v>9</v>
      </c>
      <c r="G9797" s="36"/>
      <c r="H9797" s="1"/>
    </row>
    <row r="9798" spans="1:8" ht="14" x14ac:dyDescent="0.15">
      <c r="A9798" s="37">
        <v>2019</v>
      </c>
      <c r="B9798" s="9" t="s">
        <v>26</v>
      </c>
      <c r="C9798" s="10" t="s">
        <v>85</v>
      </c>
      <c r="D9798" s="10" t="str">
        <f>Mapping!$H$2</f>
        <v>Vendor A</v>
      </c>
      <c r="E9798" s="11">
        <v>321487.18960049801</v>
      </c>
      <c r="F9798" s="12">
        <f t="shared" si="153"/>
        <v>9</v>
      </c>
      <c r="G9798" s="36"/>
      <c r="H9798" s="1"/>
    </row>
    <row r="9799" spans="1:8" ht="14" x14ac:dyDescent="0.15">
      <c r="A9799" s="37">
        <v>2020</v>
      </c>
      <c r="B9799" s="9" t="s">
        <v>26</v>
      </c>
      <c r="C9799" s="10" t="s">
        <v>85</v>
      </c>
      <c r="D9799" s="10" t="str">
        <f>Mapping!$H$3</f>
        <v>Vendor B</v>
      </c>
      <c r="E9799" s="11">
        <v>49071.575920163828</v>
      </c>
      <c r="F9799" s="12">
        <f t="shared" si="153"/>
        <v>9</v>
      </c>
      <c r="G9799" s="36"/>
      <c r="H9799" s="1"/>
    </row>
    <row r="9800" spans="1:8" ht="14" x14ac:dyDescent="0.15">
      <c r="A9800" s="37">
        <v>2019</v>
      </c>
      <c r="B9800" s="9" t="s">
        <v>26</v>
      </c>
      <c r="C9800" s="10" t="s">
        <v>85</v>
      </c>
      <c r="D9800" s="10" t="str">
        <f>Mapping!$H$4</f>
        <v>Vendor C</v>
      </c>
      <c r="E9800" s="11">
        <v>82609.838137043975</v>
      </c>
      <c r="F9800" s="12">
        <f t="shared" si="153"/>
        <v>9</v>
      </c>
      <c r="G9800" s="36"/>
      <c r="H9800" s="1"/>
    </row>
    <row r="9801" spans="1:8" ht="14" x14ac:dyDescent="0.15">
      <c r="A9801" s="37">
        <v>2019</v>
      </c>
      <c r="B9801" s="9" t="s">
        <v>26</v>
      </c>
      <c r="C9801" s="10" t="s">
        <v>85</v>
      </c>
      <c r="D9801" s="10" t="str">
        <f>Mapping!$H$5</f>
        <v>Vendor D</v>
      </c>
      <c r="E9801" s="11">
        <v>23798.106114155395</v>
      </c>
      <c r="F9801" s="12">
        <f t="shared" si="153"/>
        <v>9</v>
      </c>
      <c r="G9801" s="36"/>
      <c r="H9801" s="1"/>
    </row>
    <row r="9802" spans="1:8" ht="14" x14ac:dyDescent="0.15">
      <c r="A9802" s="37">
        <v>2019</v>
      </c>
      <c r="B9802" s="9" t="s">
        <v>26</v>
      </c>
      <c r="C9802" s="10" t="s">
        <v>85</v>
      </c>
      <c r="D9802" s="10" t="str">
        <f>Mapping!$H$6</f>
        <v>Vendor E</v>
      </c>
      <c r="E9802" s="11">
        <v>-126.99193028834245</v>
      </c>
      <c r="F9802" s="12">
        <f t="shared" si="153"/>
        <v>9</v>
      </c>
      <c r="G9802" s="36"/>
      <c r="H9802" s="1"/>
    </row>
    <row r="9803" spans="1:8" ht="14" x14ac:dyDescent="0.15">
      <c r="A9803" s="37">
        <v>2020</v>
      </c>
      <c r="B9803" s="9" t="s">
        <v>26</v>
      </c>
      <c r="C9803" s="10" t="s">
        <v>85</v>
      </c>
      <c r="D9803" s="10" t="str">
        <f>Mapping!$H$7</f>
        <v>Vendor F</v>
      </c>
      <c r="E9803" s="11">
        <v>565031.31868387538</v>
      </c>
      <c r="F9803" s="12">
        <f t="shared" si="153"/>
        <v>9</v>
      </c>
      <c r="G9803" s="36"/>
      <c r="H9803" s="1"/>
    </row>
    <row r="9804" spans="1:8" ht="14" x14ac:dyDescent="0.15">
      <c r="A9804" s="37">
        <v>2019</v>
      </c>
      <c r="B9804" s="9" t="s">
        <v>26</v>
      </c>
      <c r="C9804" s="10" t="s">
        <v>85</v>
      </c>
      <c r="D9804" s="10" t="str">
        <f>Mapping!$H$8</f>
        <v>Vendor G</v>
      </c>
      <c r="E9804" s="11">
        <v>-893958.05115718744</v>
      </c>
      <c r="F9804" s="12">
        <f t="shared" si="153"/>
        <v>9</v>
      </c>
      <c r="G9804" s="36"/>
      <c r="H9804" s="1"/>
    </row>
    <row r="9805" spans="1:8" ht="14" x14ac:dyDescent="0.15">
      <c r="A9805" s="37">
        <v>2020</v>
      </c>
      <c r="B9805" s="9" t="s">
        <v>26</v>
      </c>
      <c r="C9805" s="10" t="s">
        <v>85</v>
      </c>
      <c r="D9805" s="10" t="str">
        <f>Mapping!$H$9</f>
        <v>Vendor H</v>
      </c>
      <c r="E9805" s="11">
        <v>202991.01193776648</v>
      </c>
      <c r="F9805" s="12">
        <f t="shared" si="153"/>
        <v>9</v>
      </c>
      <c r="G9805" s="36"/>
      <c r="H9805" s="1"/>
    </row>
    <row r="9806" spans="1:8" ht="14" x14ac:dyDescent="0.15">
      <c r="A9806" s="37">
        <v>2019</v>
      </c>
      <c r="B9806" s="9" t="s">
        <v>26</v>
      </c>
      <c r="C9806" s="10" t="s">
        <v>85</v>
      </c>
      <c r="D9806" s="10" t="str">
        <f>Mapping!$H$10</f>
        <v>Vendor I</v>
      </c>
      <c r="E9806" s="11">
        <v>316662.22341984994</v>
      </c>
      <c r="F9806" s="12">
        <f t="shared" si="153"/>
        <v>9</v>
      </c>
      <c r="G9806" s="36"/>
      <c r="H9806" s="1"/>
    </row>
    <row r="9807" spans="1:8" ht="14" x14ac:dyDescent="0.15">
      <c r="A9807" s="37">
        <v>2019</v>
      </c>
      <c r="B9807" s="9" t="s">
        <v>26</v>
      </c>
      <c r="C9807" s="10" t="s">
        <v>85</v>
      </c>
      <c r="D9807" s="10" t="str">
        <f>Mapping!$H$11</f>
        <v>Vendor J</v>
      </c>
      <c r="E9807" s="11">
        <v>-6356.2024982094727</v>
      </c>
      <c r="F9807" s="12">
        <f t="shared" si="153"/>
        <v>9</v>
      </c>
      <c r="G9807" s="36"/>
      <c r="H9807" s="1"/>
    </row>
    <row r="9808" spans="1:8" ht="14" x14ac:dyDescent="0.15">
      <c r="A9808" s="37">
        <v>2020</v>
      </c>
      <c r="B9808" s="9" t="s">
        <v>26</v>
      </c>
      <c r="C9808" s="10" t="s">
        <v>85</v>
      </c>
      <c r="D9808" s="10" t="str">
        <f>Mapping!$H$12</f>
        <v>Vendor K</v>
      </c>
      <c r="E9808" s="11">
        <v>427958.19283186726</v>
      </c>
      <c r="F9808" s="12">
        <f t="shared" si="153"/>
        <v>9</v>
      </c>
      <c r="G9808" s="36"/>
      <c r="H9808" s="1"/>
    </row>
    <row r="9809" spans="1:8" ht="14" x14ac:dyDescent="0.15">
      <c r="A9809" s="37">
        <v>2020</v>
      </c>
      <c r="B9809" s="9" t="s">
        <v>26</v>
      </c>
      <c r="C9809" s="10" t="s">
        <v>85</v>
      </c>
      <c r="D9809" s="10" t="str">
        <f>Mapping!$H$13</f>
        <v>Vendor L</v>
      </c>
      <c r="E9809" s="11">
        <v>94305.157191653328</v>
      </c>
      <c r="F9809" s="12">
        <f t="shared" si="153"/>
        <v>9</v>
      </c>
      <c r="G9809" s="36"/>
      <c r="H9809" s="1"/>
    </row>
    <row r="9810" spans="1:8" ht="14" x14ac:dyDescent="0.15">
      <c r="A9810" s="37">
        <v>2019</v>
      </c>
      <c r="B9810" s="9" t="s">
        <v>26</v>
      </c>
      <c r="C9810" s="10" t="s">
        <v>85</v>
      </c>
      <c r="D9810" s="10" t="str">
        <f>Mapping!$H$14</f>
        <v>Vendor M</v>
      </c>
      <c r="E9810" s="11">
        <v>12434.752254378502</v>
      </c>
      <c r="F9810" s="12">
        <f t="shared" si="153"/>
        <v>9</v>
      </c>
      <c r="G9810" s="36"/>
      <c r="H9810" s="1"/>
    </row>
    <row r="9811" spans="1:8" ht="14" x14ac:dyDescent="0.15">
      <c r="A9811" s="37">
        <v>2020</v>
      </c>
      <c r="B9811" s="9" t="s">
        <v>26</v>
      </c>
      <c r="C9811" s="10" t="s">
        <v>85</v>
      </c>
      <c r="D9811" s="10" t="str">
        <f>Mapping!$H$15</f>
        <v>Vendor N</v>
      </c>
      <c r="E9811" s="11">
        <v>539062.60236968671</v>
      </c>
      <c r="F9811" s="12">
        <f t="shared" si="153"/>
        <v>9</v>
      </c>
      <c r="G9811" s="36"/>
      <c r="H9811" s="1"/>
    </row>
    <row r="9812" spans="1:8" ht="14" x14ac:dyDescent="0.15">
      <c r="A9812" s="37">
        <v>2020</v>
      </c>
      <c r="B9812" s="9" t="s">
        <v>26</v>
      </c>
      <c r="C9812" s="10" t="s">
        <v>85</v>
      </c>
      <c r="D9812" s="10" t="str">
        <f>Mapping!$H$16</f>
        <v>Vendor O</v>
      </c>
      <c r="E9812" s="11">
        <v>26127.341859887896</v>
      </c>
      <c r="F9812" s="12">
        <f t="shared" si="153"/>
        <v>9</v>
      </c>
      <c r="G9812" s="36"/>
      <c r="H9812" s="1"/>
    </row>
    <row r="9813" spans="1:8" ht="14" x14ac:dyDescent="0.15">
      <c r="A9813" s="37">
        <v>2020</v>
      </c>
      <c r="B9813" s="9" t="s">
        <v>26</v>
      </c>
      <c r="C9813" s="10" t="s">
        <v>85</v>
      </c>
      <c r="D9813" s="10" t="str">
        <f>Mapping!$H$17</f>
        <v>Vendor P</v>
      </c>
      <c r="E9813" s="11">
        <v>375342.47417462751</v>
      </c>
      <c r="F9813" s="12">
        <f t="shared" si="153"/>
        <v>9</v>
      </c>
      <c r="G9813" s="36"/>
      <c r="H9813" s="1"/>
    </row>
    <row r="9814" spans="1:8" ht="14" x14ac:dyDescent="0.15">
      <c r="A9814" s="37">
        <v>2020</v>
      </c>
      <c r="B9814" s="9" t="s">
        <v>26</v>
      </c>
      <c r="C9814" s="10" t="s">
        <v>85</v>
      </c>
      <c r="D9814" s="10" t="str">
        <f>Mapping!$H$18</f>
        <v>Vendor Q</v>
      </c>
      <c r="E9814" s="11">
        <v>98218.398604548478</v>
      </c>
      <c r="F9814" s="12">
        <f t="shared" si="153"/>
        <v>9</v>
      </c>
      <c r="G9814" s="36"/>
      <c r="H9814" s="1"/>
    </row>
    <row r="9815" spans="1:8" ht="14" x14ac:dyDescent="0.15">
      <c r="A9815" s="37">
        <v>2019</v>
      </c>
      <c r="B9815" s="9" t="s">
        <v>26</v>
      </c>
      <c r="C9815" s="10" t="s">
        <v>85</v>
      </c>
      <c r="D9815" s="10" t="str">
        <f>Mapping!$H$19</f>
        <v>Vendor R</v>
      </c>
      <c r="E9815" s="11">
        <v>-48314.455070767726</v>
      </c>
      <c r="F9815" s="12">
        <f t="shared" si="153"/>
        <v>9</v>
      </c>
      <c r="G9815" s="36"/>
      <c r="H9815" s="1"/>
    </row>
    <row r="9816" spans="1:8" ht="14" x14ac:dyDescent="0.15">
      <c r="A9816" s="37">
        <v>2019</v>
      </c>
      <c r="B9816" s="9" t="s">
        <v>26</v>
      </c>
      <c r="C9816" s="10" t="s">
        <v>85</v>
      </c>
      <c r="D9816" s="10" t="str">
        <f>Mapping!$H$20</f>
        <v>Vendor S</v>
      </c>
      <c r="E9816" s="11">
        <v>-5254.5428941322016</v>
      </c>
      <c r="F9816" s="12">
        <f t="shared" si="153"/>
        <v>9</v>
      </c>
      <c r="G9816" s="36"/>
      <c r="H9816" s="1"/>
    </row>
    <row r="9817" spans="1:8" ht="14" x14ac:dyDescent="0.15">
      <c r="A9817" s="37">
        <v>2020</v>
      </c>
      <c r="B9817" s="9" t="s">
        <v>26</v>
      </c>
      <c r="C9817" s="10" t="s">
        <v>85</v>
      </c>
      <c r="D9817" s="10" t="str">
        <f>Mapping!$H$2</f>
        <v>Vendor A</v>
      </c>
      <c r="E9817" s="11">
        <v>302691.19245097914</v>
      </c>
      <c r="F9817" s="12">
        <f t="shared" si="153"/>
        <v>9</v>
      </c>
      <c r="G9817" s="36"/>
      <c r="H9817" s="1"/>
    </row>
    <row r="9818" spans="1:8" ht="14" x14ac:dyDescent="0.15">
      <c r="A9818" s="37">
        <v>2019</v>
      </c>
      <c r="B9818" s="9" t="s">
        <v>26</v>
      </c>
      <c r="C9818" s="10" t="s">
        <v>85</v>
      </c>
      <c r="D9818" s="10" t="str">
        <f>Mapping!$H$3</f>
        <v>Vendor B</v>
      </c>
      <c r="E9818" s="11">
        <v>89465.299382425263</v>
      </c>
      <c r="F9818" s="12">
        <f t="shared" si="153"/>
        <v>9</v>
      </c>
      <c r="G9818" s="36"/>
      <c r="H9818" s="1"/>
    </row>
    <row r="9819" spans="1:8" ht="14" x14ac:dyDescent="0.15">
      <c r="A9819" s="37">
        <v>2019</v>
      </c>
      <c r="B9819" s="9" t="s">
        <v>26</v>
      </c>
      <c r="C9819" s="10" t="s">
        <v>85</v>
      </c>
      <c r="D9819" s="10" t="str">
        <f>Mapping!$H$4</f>
        <v>Vendor C</v>
      </c>
      <c r="E9819" s="11">
        <v>20953.221270766782</v>
      </c>
      <c r="F9819" s="12">
        <f t="shared" si="153"/>
        <v>9</v>
      </c>
      <c r="G9819" s="36"/>
      <c r="H9819" s="1"/>
    </row>
    <row r="9820" spans="1:8" ht="14" x14ac:dyDescent="0.15">
      <c r="A9820" s="37">
        <v>2019</v>
      </c>
      <c r="B9820" s="9" t="s">
        <v>26</v>
      </c>
      <c r="C9820" s="10" t="s">
        <v>85</v>
      </c>
      <c r="D9820" s="10" t="str">
        <f>Mapping!$H$5</f>
        <v>Vendor D</v>
      </c>
      <c r="E9820" s="11">
        <v>14263.807487758851</v>
      </c>
      <c r="F9820" s="12">
        <f t="shared" si="153"/>
        <v>9</v>
      </c>
      <c r="G9820" s="36"/>
      <c r="H9820" s="1"/>
    </row>
    <row r="9821" spans="1:8" ht="14" x14ac:dyDescent="0.15">
      <c r="A9821" s="37">
        <v>2019</v>
      </c>
      <c r="B9821" s="9" t="s">
        <v>26</v>
      </c>
      <c r="C9821" s="10" t="s">
        <v>86</v>
      </c>
      <c r="D9821" s="10" t="str">
        <f>Mapping!$H$6</f>
        <v>Vendor E</v>
      </c>
      <c r="E9821" s="11">
        <v>19722.562336675121</v>
      </c>
      <c r="F9821" s="12">
        <f t="shared" si="153"/>
        <v>9</v>
      </c>
      <c r="G9821" s="36"/>
      <c r="H9821" s="1"/>
    </row>
    <row r="9822" spans="1:8" ht="14" x14ac:dyDescent="0.15">
      <c r="A9822" s="37">
        <v>2020</v>
      </c>
      <c r="B9822" s="9" t="s">
        <v>26</v>
      </c>
      <c r="C9822" s="10" t="s">
        <v>88</v>
      </c>
      <c r="D9822" s="10" t="str">
        <f>Mapping!$H$7</f>
        <v>Vendor F</v>
      </c>
      <c r="E9822" s="11">
        <v>39641.030499676017</v>
      </c>
      <c r="F9822" s="12">
        <f t="shared" si="153"/>
        <v>9</v>
      </c>
      <c r="G9822" s="36"/>
      <c r="H9822" s="1"/>
    </row>
    <row r="9823" spans="1:8" ht="14" x14ac:dyDescent="0.15">
      <c r="A9823" s="37">
        <v>2020</v>
      </c>
      <c r="B9823" s="9" t="s">
        <v>26</v>
      </c>
      <c r="C9823" s="10" t="s">
        <v>85</v>
      </c>
      <c r="D9823" s="10" t="str">
        <f>Mapping!$H$8</f>
        <v>Vendor G</v>
      </c>
      <c r="E9823" s="11">
        <v>6693.2339875886273</v>
      </c>
      <c r="F9823" s="12">
        <f t="shared" si="153"/>
        <v>9</v>
      </c>
      <c r="G9823" s="36"/>
      <c r="H9823" s="1"/>
    </row>
    <row r="9824" spans="1:8" ht="14" x14ac:dyDescent="0.15">
      <c r="A9824" s="37">
        <v>2020</v>
      </c>
      <c r="B9824" s="9" t="s">
        <v>26</v>
      </c>
      <c r="C9824" s="10" t="s">
        <v>85</v>
      </c>
      <c r="D9824" s="10" t="str">
        <f>Mapping!$H$9</f>
        <v>Vendor H</v>
      </c>
      <c r="E9824" s="11">
        <v>950.50377028387857</v>
      </c>
      <c r="F9824" s="12">
        <f t="shared" si="153"/>
        <v>9</v>
      </c>
      <c r="G9824" s="36"/>
      <c r="H9824" s="1"/>
    </row>
    <row r="9825" spans="1:8" ht="14" x14ac:dyDescent="0.15">
      <c r="A9825" s="37">
        <v>2020</v>
      </c>
      <c r="B9825" s="9" t="s">
        <v>26</v>
      </c>
      <c r="C9825" s="10" t="s">
        <v>85</v>
      </c>
      <c r="D9825" s="10" t="str">
        <f>Mapping!$H$10</f>
        <v>Vendor I</v>
      </c>
      <c r="E9825" s="11">
        <v>1370.8389343489248</v>
      </c>
      <c r="F9825" s="12">
        <f t="shared" si="153"/>
        <v>9</v>
      </c>
      <c r="G9825" s="36"/>
      <c r="H9825" s="1"/>
    </row>
    <row r="9826" spans="1:8" ht="14" x14ac:dyDescent="0.15">
      <c r="A9826" s="37">
        <v>2020</v>
      </c>
      <c r="B9826" s="9" t="s">
        <v>26</v>
      </c>
      <c r="C9826" s="10" t="s">
        <v>85</v>
      </c>
      <c r="D9826" s="10" t="str">
        <f>Mapping!$H$11</f>
        <v>Vendor J</v>
      </c>
      <c r="E9826" s="11">
        <v>227448.75028469035</v>
      </c>
      <c r="F9826" s="12">
        <f t="shared" si="153"/>
        <v>9</v>
      </c>
      <c r="G9826" s="36"/>
      <c r="H9826" s="1"/>
    </row>
    <row r="9827" spans="1:8" ht="14" x14ac:dyDescent="0.15">
      <c r="A9827" s="37">
        <v>2019</v>
      </c>
      <c r="B9827" s="9" t="s">
        <v>26</v>
      </c>
      <c r="C9827" s="10" t="s">
        <v>85</v>
      </c>
      <c r="D9827" s="10" t="str">
        <f>Mapping!$H$12</f>
        <v>Vendor K</v>
      </c>
      <c r="E9827" s="11">
        <v>72414.524630108441</v>
      </c>
      <c r="F9827" s="12">
        <f t="shared" si="153"/>
        <v>9</v>
      </c>
      <c r="G9827" s="36"/>
      <c r="H9827" s="1"/>
    </row>
    <row r="9828" spans="1:8" ht="14" x14ac:dyDescent="0.15">
      <c r="A9828" s="37">
        <v>2020</v>
      </c>
      <c r="B9828" s="9" t="s">
        <v>26</v>
      </c>
      <c r="C9828" s="10" t="s">
        <v>86</v>
      </c>
      <c r="D9828" s="10" t="str">
        <f>Mapping!$H$13</f>
        <v>Vendor L</v>
      </c>
      <c r="E9828" s="11">
        <v>216231.54400122707</v>
      </c>
      <c r="F9828" s="12">
        <f t="shared" si="153"/>
        <v>9</v>
      </c>
      <c r="G9828" s="36"/>
      <c r="H9828" s="1"/>
    </row>
    <row r="9829" spans="1:8" ht="14" x14ac:dyDescent="0.15">
      <c r="A9829" s="37">
        <v>2019</v>
      </c>
      <c r="B9829" s="9" t="s">
        <v>26</v>
      </c>
      <c r="C9829" s="10" t="s">
        <v>88</v>
      </c>
      <c r="D9829" s="10" t="str">
        <f>Mapping!$H$14</f>
        <v>Vendor M</v>
      </c>
      <c r="E9829" s="11">
        <v>27485.340946669359</v>
      </c>
      <c r="F9829" s="12">
        <f t="shared" si="153"/>
        <v>9</v>
      </c>
      <c r="G9829" s="36"/>
      <c r="H9829" s="1"/>
    </row>
    <row r="9830" spans="1:8" ht="14" x14ac:dyDescent="0.15">
      <c r="A9830" s="37">
        <v>2019</v>
      </c>
      <c r="B9830" s="9" t="s">
        <v>26</v>
      </c>
      <c r="C9830" s="10" t="s">
        <v>85</v>
      </c>
      <c r="D9830" s="10" t="str">
        <f>Mapping!$H$15</f>
        <v>Vendor N</v>
      </c>
      <c r="E9830" s="11">
        <v>70526.776852356968</v>
      </c>
      <c r="F9830" s="12">
        <f t="shared" si="153"/>
        <v>9</v>
      </c>
      <c r="G9830" s="36"/>
      <c r="H9830" s="1"/>
    </row>
    <row r="9831" spans="1:8" ht="14" x14ac:dyDescent="0.15">
      <c r="A9831" s="37">
        <v>2019</v>
      </c>
      <c r="B9831" s="9" t="s">
        <v>26</v>
      </c>
      <c r="C9831" s="10" t="s">
        <v>85</v>
      </c>
      <c r="D9831" s="10" t="str">
        <f>Mapping!$H$16</f>
        <v>Vendor O</v>
      </c>
      <c r="E9831" s="11">
        <v>37718.320510029196</v>
      </c>
      <c r="F9831" s="12">
        <f t="shared" si="153"/>
        <v>9</v>
      </c>
      <c r="G9831" s="36"/>
      <c r="H9831" s="1"/>
    </row>
    <row r="9832" spans="1:8" ht="14" x14ac:dyDescent="0.15">
      <c r="A9832" s="37">
        <v>2019</v>
      </c>
      <c r="B9832" s="9" t="s">
        <v>26</v>
      </c>
      <c r="C9832" s="10" t="s">
        <v>85</v>
      </c>
      <c r="D9832" s="10" t="str">
        <f>Mapping!$H$17</f>
        <v>Vendor P</v>
      </c>
      <c r="E9832" s="11">
        <v>12082.218040244268</v>
      </c>
      <c r="F9832" s="12">
        <f t="shared" si="153"/>
        <v>9</v>
      </c>
      <c r="G9832" s="36"/>
      <c r="H9832" s="1"/>
    </row>
    <row r="9833" spans="1:8" ht="14" x14ac:dyDescent="0.15">
      <c r="A9833" s="37">
        <v>2019</v>
      </c>
      <c r="B9833" s="9" t="s">
        <v>26</v>
      </c>
      <c r="C9833" s="10" t="s">
        <v>86</v>
      </c>
      <c r="D9833" s="10" t="str">
        <f>Mapping!$H$18</f>
        <v>Vendor Q</v>
      </c>
      <c r="E9833" s="11">
        <v>8573.6178857328177</v>
      </c>
      <c r="F9833" s="12">
        <f t="shared" si="153"/>
        <v>9</v>
      </c>
      <c r="G9833" s="36"/>
      <c r="H9833" s="1"/>
    </row>
    <row r="9834" spans="1:8" ht="14" x14ac:dyDescent="0.15">
      <c r="A9834" s="37">
        <v>2020</v>
      </c>
      <c r="B9834" s="9" t="s">
        <v>26</v>
      </c>
      <c r="C9834" s="10" t="s">
        <v>88</v>
      </c>
      <c r="D9834" s="10" t="str">
        <f>Mapping!$H$19</f>
        <v>Vendor R</v>
      </c>
      <c r="E9834" s="11">
        <v>123181.62614847417</v>
      </c>
      <c r="F9834" s="12">
        <f t="shared" si="153"/>
        <v>9</v>
      </c>
      <c r="G9834" s="36"/>
      <c r="H9834" s="1"/>
    </row>
    <row r="9835" spans="1:8" ht="14" x14ac:dyDescent="0.15">
      <c r="A9835" s="37">
        <v>2020</v>
      </c>
      <c r="B9835" s="9" t="s">
        <v>26</v>
      </c>
      <c r="C9835" s="10" t="s">
        <v>85</v>
      </c>
      <c r="D9835" s="10" t="str">
        <f>Mapping!$H$20</f>
        <v>Vendor S</v>
      </c>
      <c r="E9835" s="11">
        <v>-21842.734911618936</v>
      </c>
      <c r="F9835" s="12">
        <f t="shared" si="153"/>
        <v>9</v>
      </c>
      <c r="G9835" s="36"/>
      <c r="H9835" s="1"/>
    </row>
    <row r="9836" spans="1:8" ht="14" x14ac:dyDescent="0.15">
      <c r="A9836" s="37">
        <v>2020</v>
      </c>
      <c r="B9836" s="9" t="s">
        <v>26</v>
      </c>
      <c r="C9836" s="10" t="s">
        <v>85</v>
      </c>
      <c r="D9836" s="10" t="str">
        <f>Mapping!$H$2</f>
        <v>Vendor A</v>
      </c>
      <c r="E9836" s="11">
        <v>27934.943862182387</v>
      </c>
      <c r="F9836" s="12">
        <f t="shared" si="153"/>
        <v>9</v>
      </c>
      <c r="G9836" s="36"/>
      <c r="H9836" s="1"/>
    </row>
    <row r="9837" spans="1:8" ht="14" x14ac:dyDescent="0.15">
      <c r="A9837" s="37">
        <v>2019</v>
      </c>
      <c r="B9837" s="9" t="s">
        <v>26</v>
      </c>
      <c r="C9837" s="10" t="s">
        <v>86</v>
      </c>
      <c r="D9837" s="10" t="str">
        <f>Mapping!$H$3</f>
        <v>Vendor B</v>
      </c>
      <c r="E9837" s="11">
        <v>1045.5650719366261</v>
      </c>
      <c r="F9837" s="12">
        <f t="shared" si="153"/>
        <v>9</v>
      </c>
      <c r="G9837" s="36"/>
      <c r="H9837" s="1"/>
    </row>
    <row r="9838" spans="1:8" ht="14" x14ac:dyDescent="0.15">
      <c r="A9838" s="37">
        <v>2020</v>
      </c>
      <c r="B9838" s="9" t="s">
        <v>26</v>
      </c>
      <c r="C9838" s="10" t="s">
        <v>88</v>
      </c>
      <c r="D9838" s="10" t="str">
        <f>Mapping!$H$4</f>
        <v>Vendor C</v>
      </c>
      <c r="E9838" s="11">
        <v>41535.718827840858</v>
      </c>
      <c r="F9838" s="12">
        <f t="shared" si="153"/>
        <v>9</v>
      </c>
      <c r="G9838" s="36"/>
      <c r="H9838" s="1"/>
    </row>
    <row r="9839" spans="1:8" ht="14" x14ac:dyDescent="0.15">
      <c r="A9839" s="37">
        <v>2019</v>
      </c>
      <c r="B9839" s="9" t="s">
        <v>26</v>
      </c>
      <c r="C9839" s="10" t="s">
        <v>85</v>
      </c>
      <c r="D9839" s="10" t="str">
        <f>Mapping!$H$5</f>
        <v>Vendor D</v>
      </c>
      <c r="E9839" s="11">
        <v>142692.07324743021</v>
      </c>
      <c r="F9839" s="12">
        <f t="shared" si="153"/>
        <v>9</v>
      </c>
      <c r="G9839" s="36"/>
      <c r="H9839" s="1"/>
    </row>
    <row r="9840" spans="1:8" ht="14" x14ac:dyDescent="0.15">
      <c r="A9840" s="37">
        <v>2019</v>
      </c>
      <c r="B9840" s="9" t="s">
        <v>26</v>
      </c>
      <c r="C9840" s="10" t="s">
        <v>85</v>
      </c>
      <c r="D9840" s="10" t="str">
        <f>Mapping!$H$6</f>
        <v>Vendor E</v>
      </c>
      <c r="E9840" s="11">
        <v>228030.84841001281</v>
      </c>
      <c r="F9840" s="12">
        <f t="shared" si="153"/>
        <v>9</v>
      </c>
      <c r="G9840" s="36"/>
      <c r="H9840" s="1"/>
    </row>
    <row r="9841" spans="1:8" ht="14" x14ac:dyDescent="0.15">
      <c r="A9841" s="37">
        <v>2020</v>
      </c>
      <c r="B9841" s="9" t="s">
        <v>26</v>
      </c>
      <c r="C9841" s="10" t="s">
        <v>85</v>
      </c>
      <c r="D9841" s="10" t="str">
        <f>Mapping!$H$7</f>
        <v>Vendor F</v>
      </c>
      <c r="E9841" s="11">
        <v>598115.20528997539</v>
      </c>
      <c r="F9841" s="12">
        <f t="shared" si="153"/>
        <v>9</v>
      </c>
      <c r="G9841" s="36"/>
      <c r="H9841" s="1"/>
    </row>
    <row r="9842" spans="1:8" ht="14" x14ac:dyDescent="0.15">
      <c r="A9842" s="37">
        <v>2020</v>
      </c>
      <c r="B9842" s="9" t="s">
        <v>26</v>
      </c>
      <c r="C9842" s="10" t="s">
        <v>86</v>
      </c>
      <c r="D9842" s="10" t="str">
        <f>Mapping!$H$8</f>
        <v>Vendor G</v>
      </c>
      <c r="E9842" s="11">
        <v>1786657.54120688</v>
      </c>
      <c r="F9842" s="12">
        <f t="shared" si="153"/>
        <v>9</v>
      </c>
      <c r="G9842" s="36"/>
      <c r="H9842" s="1"/>
    </row>
    <row r="9843" spans="1:8" ht="14" x14ac:dyDescent="0.15">
      <c r="A9843" s="37">
        <v>2019</v>
      </c>
      <c r="B9843" s="9" t="s">
        <v>26</v>
      </c>
      <c r="C9843" s="10" t="s">
        <v>88</v>
      </c>
      <c r="D9843" s="10" t="str">
        <f>Mapping!$H$9</f>
        <v>Vendor H</v>
      </c>
      <c r="E9843" s="11">
        <v>246836.08369500565</v>
      </c>
      <c r="F9843" s="12">
        <f t="shared" si="153"/>
        <v>9</v>
      </c>
      <c r="G9843" s="36"/>
      <c r="H9843" s="1"/>
    </row>
    <row r="9844" spans="1:8" ht="14" x14ac:dyDescent="0.15">
      <c r="A9844" s="37">
        <v>2020</v>
      </c>
      <c r="B9844" s="9" t="s">
        <v>26</v>
      </c>
      <c r="C9844" s="10" t="s">
        <v>87</v>
      </c>
      <c r="D9844" s="10" t="str">
        <f>Mapping!$H$10</f>
        <v>Vendor I</v>
      </c>
      <c r="E9844" s="11">
        <v>558097.91707157972</v>
      </c>
      <c r="F9844" s="12">
        <f t="shared" si="153"/>
        <v>9</v>
      </c>
      <c r="G9844" s="36"/>
      <c r="H9844" s="1"/>
    </row>
    <row r="9845" spans="1:8" ht="14" x14ac:dyDescent="0.15">
      <c r="A9845" s="37">
        <v>2020</v>
      </c>
      <c r="B9845" s="9" t="s">
        <v>26</v>
      </c>
      <c r="C9845" s="10" t="s">
        <v>85</v>
      </c>
      <c r="D9845" s="10" t="str">
        <f>Mapping!$H$11</f>
        <v>Vendor J</v>
      </c>
      <c r="E9845" s="11">
        <v>9692.4189082190824</v>
      </c>
      <c r="F9845" s="12">
        <f t="shared" si="153"/>
        <v>9</v>
      </c>
      <c r="G9845" s="36"/>
      <c r="H9845" s="1"/>
    </row>
    <row r="9846" spans="1:8" ht="14" x14ac:dyDescent="0.15">
      <c r="A9846" s="37">
        <v>2020</v>
      </c>
      <c r="B9846" s="9" t="s">
        <v>26</v>
      </c>
      <c r="C9846" s="10" t="s">
        <v>86</v>
      </c>
      <c r="D9846" s="10" t="str">
        <f>Mapping!$H$12</f>
        <v>Vendor K</v>
      </c>
      <c r="E9846" s="11">
        <v>826.59121848685527</v>
      </c>
      <c r="F9846" s="12">
        <f t="shared" si="153"/>
        <v>9</v>
      </c>
      <c r="G9846" s="36"/>
      <c r="H9846" s="1"/>
    </row>
    <row r="9847" spans="1:8" ht="14" x14ac:dyDescent="0.15">
      <c r="A9847" s="37">
        <v>2019</v>
      </c>
      <c r="B9847" s="9" t="s">
        <v>26</v>
      </c>
      <c r="C9847" s="10" t="s">
        <v>88</v>
      </c>
      <c r="D9847" s="10" t="str">
        <f>Mapping!$H$13</f>
        <v>Vendor L</v>
      </c>
      <c r="E9847" s="11">
        <v>614689.10653322213</v>
      </c>
      <c r="F9847" s="12">
        <f t="shared" si="153"/>
        <v>9</v>
      </c>
      <c r="G9847" s="36"/>
      <c r="H9847" s="1"/>
    </row>
    <row r="9848" spans="1:8" ht="14" x14ac:dyDescent="0.15">
      <c r="A9848" s="37">
        <v>2020</v>
      </c>
      <c r="B9848" s="9" t="s">
        <v>26</v>
      </c>
      <c r="C9848" s="10" t="s">
        <v>87</v>
      </c>
      <c r="D9848" s="10" t="str">
        <f>Mapping!$H$14</f>
        <v>Vendor M</v>
      </c>
      <c r="E9848" s="11">
        <v>740784.74649966427</v>
      </c>
      <c r="F9848" s="12">
        <f t="shared" si="153"/>
        <v>9</v>
      </c>
      <c r="G9848" s="36"/>
      <c r="H9848" s="1"/>
    </row>
    <row r="9849" spans="1:8" ht="14" x14ac:dyDescent="0.15">
      <c r="A9849" s="37">
        <v>2020</v>
      </c>
      <c r="B9849" s="9" t="s">
        <v>26</v>
      </c>
      <c r="C9849" s="10" t="s">
        <v>85</v>
      </c>
      <c r="D9849" s="10" t="str">
        <f>Mapping!$H$15</f>
        <v>Vendor N</v>
      </c>
      <c r="E9849" s="11">
        <v>699459.21061660897</v>
      </c>
      <c r="F9849" s="12">
        <f t="shared" si="153"/>
        <v>9</v>
      </c>
      <c r="G9849" s="36"/>
      <c r="H9849" s="1"/>
    </row>
    <row r="9850" spans="1:8" ht="14" x14ac:dyDescent="0.15">
      <c r="A9850" s="37">
        <v>2020</v>
      </c>
      <c r="B9850" s="9" t="s">
        <v>26</v>
      </c>
      <c r="C9850" s="10" t="s">
        <v>86</v>
      </c>
      <c r="D9850" s="10" t="str">
        <f>Mapping!$H$16</f>
        <v>Vendor O</v>
      </c>
      <c r="E9850" s="11">
        <v>68321.836020274073</v>
      </c>
      <c r="F9850" s="12">
        <f t="shared" si="153"/>
        <v>9</v>
      </c>
      <c r="G9850" s="36"/>
      <c r="H9850" s="1"/>
    </row>
    <row r="9851" spans="1:8" ht="14" x14ac:dyDescent="0.15">
      <c r="A9851" s="37">
        <v>2019</v>
      </c>
      <c r="B9851" s="9" t="s">
        <v>26</v>
      </c>
      <c r="C9851" s="10" t="s">
        <v>88</v>
      </c>
      <c r="D9851" s="10" t="str">
        <f>Mapping!$H$17</f>
        <v>Vendor P</v>
      </c>
      <c r="E9851" s="11">
        <v>372374.20594093431</v>
      </c>
      <c r="F9851" s="12">
        <f t="shared" si="153"/>
        <v>9</v>
      </c>
      <c r="G9851" s="36"/>
      <c r="H9851" s="1"/>
    </row>
    <row r="9852" spans="1:8" ht="14" x14ac:dyDescent="0.15">
      <c r="A9852" s="37">
        <v>2020</v>
      </c>
      <c r="B9852" s="9" t="s">
        <v>26</v>
      </c>
      <c r="C9852" s="10" t="s">
        <v>87</v>
      </c>
      <c r="D9852" s="10" t="str">
        <f>Mapping!$H$18</f>
        <v>Vendor Q</v>
      </c>
      <c r="E9852" s="11">
        <v>114928.84741045274</v>
      </c>
      <c r="F9852" s="12">
        <f t="shared" si="153"/>
        <v>9</v>
      </c>
      <c r="G9852" s="36"/>
      <c r="H9852" s="1"/>
    </row>
    <row r="9853" spans="1:8" ht="14" x14ac:dyDescent="0.15">
      <c r="A9853" s="37">
        <v>2020</v>
      </c>
      <c r="B9853" s="9" t="s">
        <v>26</v>
      </c>
      <c r="C9853" s="10" t="s">
        <v>85</v>
      </c>
      <c r="D9853" s="10" t="str">
        <f>Mapping!$H$19</f>
        <v>Vendor R</v>
      </c>
      <c r="E9853" s="11">
        <v>959824.18524898787</v>
      </c>
      <c r="F9853" s="12">
        <f t="shared" si="153"/>
        <v>9</v>
      </c>
      <c r="G9853" s="36"/>
      <c r="H9853" s="1"/>
    </row>
    <row r="9854" spans="1:8" ht="14" x14ac:dyDescent="0.15">
      <c r="A9854" s="37">
        <v>2019</v>
      </c>
      <c r="B9854" s="9" t="s">
        <v>26</v>
      </c>
      <c r="C9854" s="10" t="s">
        <v>86</v>
      </c>
      <c r="D9854" s="10" t="str">
        <f>Mapping!$H$20</f>
        <v>Vendor S</v>
      </c>
      <c r="E9854" s="11">
        <v>233692.65788632006</v>
      </c>
      <c r="F9854" s="12">
        <f t="shared" si="153"/>
        <v>9</v>
      </c>
      <c r="G9854" s="36"/>
      <c r="H9854" s="1"/>
    </row>
    <row r="9855" spans="1:8" ht="14" x14ac:dyDescent="0.15">
      <c r="A9855" s="37">
        <v>2019</v>
      </c>
      <c r="B9855" s="9" t="s">
        <v>26</v>
      </c>
      <c r="C9855" s="10" t="s">
        <v>88</v>
      </c>
      <c r="D9855" s="10" t="str">
        <f>Mapping!$H$2</f>
        <v>Vendor A</v>
      </c>
      <c r="E9855" s="11">
        <v>145683.25929466248</v>
      </c>
      <c r="F9855" s="12">
        <f t="shared" si="153"/>
        <v>9</v>
      </c>
      <c r="G9855" s="36"/>
      <c r="H9855" s="1"/>
    </row>
    <row r="9856" spans="1:8" ht="14" x14ac:dyDescent="0.15">
      <c r="A9856" s="37">
        <v>2019</v>
      </c>
      <c r="B9856" s="9" t="s">
        <v>26</v>
      </c>
      <c r="C9856" s="10" t="s">
        <v>87</v>
      </c>
      <c r="D9856" s="10" t="str">
        <f>Mapping!$H$3</f>
        <v>Vendor B</v>
      </c>
      <c r="E9856" s="11">
        <v>34088.832559090246</v>
      </c>
      <c r="F9856" s="12">
        <f t="shared" si="153"/>
        <v>9</v>
      </c>
      <c r="G9856" s="36"/>
      <c r="H9856" s="1"/>
    </row>
    <row r="9857" spans="1:8" ht="14" x14ac:dyDescent="0.15">
      <c r="A9857" s="37">
        <v>2020</v>
      </c>
      <c r="B9857" s="9" t="s">
        <v>26</v>
      </c>
      <c r="C9857" s="10" t="s">
        <v>85</v>
      </c>
      <c r="D9857" s="10" t="str">
        <f>Mapping!$H$4</f>
        <v>Vendor C</v>
      </c>
      <c r="E9857" s="11">
        <v>234413.28024852028</v>
      </c>
      <c r="F9857" s="12">
        <f t="shared" si="153"/>
        <v>9</v>
      </c>
      <c r="G9857" s="36"/>
      <c r="H9857" s="1"/>
    </row>
    <row r="9858" spans="1:8" ht="14" x14ac:dyDescent="0.15">
      <c r="A9858" s="37">
        <v>2020</v>
      </c>
      <c r="B9858" s="9" t="s">
        <v>26</v>
      </c>
      <c r="C9858" s="10" t="s">
        <v>85</v>
      </c>
      <c r="D9858" s="10" t="str">
        <f>Mapping!$H$5</f>
        <v>Vendor D</v>
      </c>
      <c r="E9858" s="11">
        <v>134865.10222748885</v>
      </c>
      <c r="F9858" s="12">
        <f t="shared" ref="F9858:F9921" si="154">MONTH(DATEVALUE(B9858&amp;"1"))</f>
        <v>9</v>
      </c>
      <c r="G9858" s="36"/>
      <c r="H9858" s="1"/>
    </row>
    <row r="9859" spans="1:8" ht="14" x14ac:dyDescent="0.15">
      <c r="A9859" s="37">
        <v>2020</v>
      </c>
      <c r="B9859" s="9" t="s">
        <v>26</v>
      </c>
      <c r="C9859" s="10" t="s">
        <v>86</v>
      </c>
      <c r="D9859" s="10" t="str">
        <f>Mapping!$H$6</f>
        <v>Vendor E</v>
      </c>
      <c r="E9859" s="11">
        <v>73441.48711512798</v>
      </c>
      <c r="F9859" s="12">
        <f t="shared" si="154"/>
        <v>9</v>
      </c>
      <c r="G9859" s="36"/>
      <c r="H9859" s="1"/>
    </row>
    <row r="9860" spans="1:8" ht="14" x14ac:dyDescent="0.15">
      <c r="A9860" s="37">
        <v>2020</v>
      </c>
      <c r="B9860" s="9" t="s">
        <v>26</v>
      </c>
      <c r="C9860" s="10" t="s">
        <v>88</v>
      </c>
      <c r="D9860" s="10" t="str">
        <f>Mapping!$H$7</f>
        <v>Vendor F</v>
      </c>
      <c r="E9860" s="11">
        <v>43428.321235542069</v>
      </c>
      <c r="F9860" s="12">
        <f t="shared" si="154"/>
        <v>9</v>
      </c>
      <c r="G9860" s="36"/>
      <c r="H9860" s="1"/>
    </row>
    <row r="9861" spans="1:8" ht="14" x14ac:dyDescent="0.15">
      <c r="A9861" s="37">
        <v>2020</v>
      </c>
      <c r="B9861" s="9" t="s">
        <v>26</v>
      </c>
      <c r="C9861" s="10" t="s">
        <v>85</v>
      </c>
      <c r="D9861" s="10" t="str">
        <f>Mapping!$H$8</f>
        <v>Vendor G</v>
      </c>
      <c r="E9861" s="11">
        <v>20281.199831185648</v>
      </c>
      <c r="F9861" s="12">
        <f t="shared" si="154"/>
        <v>9</v>
      </c>
      <c r="G9861" s="36"/>
      <c r="H9861" s="1"/>
    </row>
    <row r="9862" spans="1:8" ht="14" x14ac:dyDescent="0.15">
      <c r="A9862" s="37">
        <v>2020</v>
      </c>
      <c r="B9862" s="9" t="s">
        <v>26</v>
      </c>
      <c r="C9862" s="10" t="s">
        <v>86</v>
      </c>
      <c r="D9862" s="10" t="str">
        <f>Mapping!$H$9</f>
        <v>Vendor H</v>
      </c>
      <c r="E9862" s="11">
        <v>16583.665126267795</v>
      </c>
      <c r="F9862" s="12">
        <f t="shared" si="154"/>
        <v>9</v>
      </c>
      <c r="G9862" s="36"/>
      <c r="H9862" s="1"/>
    </row>
    <row r="9863" spans="1:8" ht="14" x14ac:dyDescent="0.15">
      <c r="A9863" s="37">
        <v>2019</v>
      </c>
      <c r="B9863" s="9" t="s">
        <v>26</v>
      </c>
      <c r="C9863" s="10" t="s">
        <v>88</v>
      </c>
      <c r="D9863" s="10" t="str">
        <f>Mapping!$H$10</f>
        <v>Vendor I</v>
      </c>
      <c r="E9863" s="11">
        <v>67353.671911924117</v>
      </c>
      <c r="F9863" s="12">
        <f t="shared" si="154"/>
        <v>9</v>
      </c>
      <c r="G9863" s="36"/>
      <c r="H9863" s="1"/>
    </row>
    <row r="9864" spans="1:8" ht="14" x14ac:dyDescent="0.15">
      <c r="A9864" s="37">
        <v>2020</v>
      </c>
      <c r="B9864" s="9" t="s">
        <v>26</v>
      </c>
      <c r="C9864" s="10" t="s">
        <v>85</v>
      </c>
      <c r="D9864" s="10" t="str">
        <f>Mapping!$H$11</f>
        <v>Vendor J</v>
      </c>
      <c r="E9864" s="11">
        <v>53098.47439373855</v>
      </c>
      <c r="F9864" s="12">
        <f t="shared" si="154"/>
        <v>9</v>
      </c>
      <c r="G9864" s="36"/>
      <c r="H9864" s="1"/>
    </row>
    <row r="9865" spans="1:8" ht="14" x14ac:dyDescent="0.15">
      <c r="A9865" s="37">
        <v>2019</v>
      </c>
      <c r="B9865" s="9" t="s">
        <v>26</v>
      </c>
      <c r="C9865" s="10" t="s">
        <v>86</v>
      </c>
      <c r="D9865" s="10" t="str">
        <f>Mapping!$H$12</f>
        <v>Vendor K</v>
      </c>
      <c r="E9865" s="11">
        <v>17909.760895974559</v>
      </c>
      <c r="F9865" s="12">
        <f t="shared" si="154"/>
        <v>9</v>
      </c>
      <c r="G9865" s="36"/>
      <c r="H9865" s="1"/>
    </row>
    <row r="9866" spans="1:8" ht="14" x14ac:dyDescent="0.15">
      <c r="A9866" s="37">
        <v>2019</v>
      </c>
      <c r="B9866" s="9" t="s">
        <v>26</v>
      </c>
      <c r="C9866" s="10" t="s">
        <v>88</v>
      </c>
      <c r="D9866" s="10" t="str">
        <f>Mapping!$H$13</f>
        <v>Vendor L</v>
      </c>
      <c r="E9866" s="11">
        <v>7785.576935454359</v>
      </c>
      <c r="F9866" s="12">
        <f t="shared" si="154"/>
        <v>9</v>
      </c>
      <c r="G9866" s="36"/>
      <c r="H9866" s="1"/>
    </row>
    <row r="9867" spans="1:8" ht="14" x14ac:dyDescent="0.15">
      <c r="A9867" s="37">
        <v>2020</v>
      </c>
      <c r="B9867" s="9" t="s">
        <v>26</v>
      </c>
      <c r="C9867" s="10" t="s">
        <v>85</v>
      </c>
      <c r="D9867" s="10" t="str">
        <f>Mapping!$H$14</f>
        <v>Vendor M</v>
      </c>
      <c r="E9867" s="11">
        <v>6558.7143083276032</v>
      </c>
      <c r="F9867" s="12">
        <f t="shared" si="154"/>
        <v>9</v>
      </c>
      <c r="G9867" s="36"/>
      <c r="H9867" s="1"/>
    </row>
    <row r="9868" spans="1:8" ht="14" x14ac:dyDescent="0.15">
      <c r="A9868" s="37">
        <v>2020</v>
      </c>
      <c r="B9868" s="9" t="s">
        <v>26</v>
      </c>
      <c r="C9868" s="10" t="s">
        <v>85</v>
      </c>
      <c r="D9868" s="10" t="str">
        <f>Mapping!$H$15</f>
        <v>Vendor N</v>
      </c>
      <c r="E9868" s="11">
        <v>19759.733371058141</v>
      </c>
      <c r="F9868" s="12">
        <f t="shared" si="154"/>
        <v>9</v>
      </c>
      <c r="G9868" s="36"/>
      <c r="H9868" s="1"/>
    </row>
    <row r="9869" spans="1:8" ht="14" x14ac:dyDescent="0.15">
      <c r="A9869" s="37">
        <v>2020</v>
      </c>
      <c r="B9869" s="9" t="s">
        <v>26</v>
      </c>
      <c r="C9869" s="10" t="s">
        <v>85</v>
      </c>
      <c r="D9869" s="10" t="str">
        <f>Mapping!$H$16</f>
        <v>Vendor O</v>
      </c>
      <c r="E9869" s="11">
        <v>106486.55033741069</v>
      </c>
      <c r="F9869" s="12">
        <f t="shared" si="154"/>
        <v>9</v>
      </c>
      <c r="G9869" s="36"/>
      <c r="H9869" s="1"/>
    </row>
    <row r="9870" spans="1:8" ht="14" x14ac:dyDescent="0.15">
      <c r="A9870" s="37">
        <v>2019</v>
      </c>
      <c r="B9870" s="9" t="s">
        <v>26</v>
      </c>
      <c r="C9870" s="10" t="s">
        <v>85</v>
      </c>
      <c r="D9870" s="10" t="str">
        <f>Mapping!$H$17</f>
        <v>Vendor P</v>
      </c>
      <c r="E9870" s="11">
        <v>45118.295758991328</v>
      </c>
      <c r="F9870" s="12">
        <f t="shared" si="154"/>
        <v>9</v>
      </c>
      <c r="G9870" s="36"/>
      <c r="H9870" s="1"/>
    </row>
    <row r="9871" spans="1:8" ht="14" x14ac:dyDescent="0.15">
      <c r="A9871" s="37">
        <v>2020</v>
      </c>
      <c r="B9871" s="9" t="s">
        <v>26</v>
      </c>
      <c r="C9871" s="10" t="s">
        <v>85</v>
      </c>
      <c r="D9871" s="10" t="str">
        <f>Mapping!$H$18</f>
        <v>Vendor Q</v>
      </c>
      <c r="E9871" s="11">
        <v>12450.11159343886</v>
      </c>
      <c r="F9871" s="12">
        <f t="shared" si="154"/>
        <v>9</v>
      </c>
      <c r="G9871" s="36"/>
      <c r="H9871" s="1"/>
    </row>
    <row r="9872" spans="1:8" ht="14" x14ac:dyDescent="0.15">
      <c r="A9872" s="37">
        <v>2020</v>
      </c>
      <c r="B9872" s="9" t="s">
        <v>26</v>
      </c>
      <c r="C9872" s="10" t="s">
        <v>85</v>
      </c>
      <c r="D9872" s="10" t="str">
        <f>Mapping!$H$19</f>
        <v>Vendor R</v>
      </c>
      <c r="E9872" s="11">
        <v>30582.854314425058</v>
      </c>
      <c r="F9872" s="12">
        <f t="shared" si="154"/>
        <v>9</v>
      </c>
      <c r="G9872" s="36"/>
      <c r="H9872" s="1"/>
    </row>
    <row r="9873" spans="1:8" ht="14" x14ac:dyDescent="0.15">
      <c r="A9873" s="37">
        <v>2019</v>
      </c>
      <c r="B9873" s="9" t="s">
        <v>26</v>
      </c>
      <c r="C9873" s="10" t="s">
        <v>85</v>
      </c>
      <c r="D9873" s="10" t="str">
        <f>Mapping!$H$20</f>
        <v>Vendor S</v>
      </c>
      <c r="E9873" s="11">
        <v>1066026.7738737904</v>
      </c>
      <c r="F9873" s="12">
        <f t="shared" si="154"/>
        <v>9</v>
      </c>
      <c r="G9873" s="36"/>
      <c r="H9873" s="1"/>
    </row>
    <row r="9874" spans="1:8" ht="14" x14ac:dyDescent="0.15">
      <c r="A9874" s="37">
        <v>2019</v>
      </c>
      <c r="B9874" s="9" t="s">
        <v>26</v>
      </c>
      <c r="C9874" s="10" t="s">
        <v>85</v>
      </c>
      <c r="D9874" s="10" t="str">
        <f>Mapping!$H$2</f>
        <v>Vendor A</v>
      </c>
      <c r="E9874" s="11">
        <v>109743.06137088282</v>
      </c>
      <c r="F9874" s="12">
        <f t="shared" si="154"/>
        <v>9</v>
      </c>
      <c r="G9874" s="36"/>
      <c r="H9874" s="1"/>
    </row>
    <row r="9875" spans="1:8" ht="14" x14ac:dyDescent="0.15">
      <c r="A9875" s="37">
        <v>2019</v>
      </c>
      <c r="B9875" s="9" t="s">
        <v>26</v>
      </c>
      <c r="C9875" s="10" t="s">
        <v>85</v>
      </c>
      <c r="D9875" s="10" t="str">
        <f>Mapping!$H$3</f>
        <v>Vendor B</v>
      </c>
      <c r="E9875" s="11">
        <v>54154.697802315866</v>
      </c>
      <c r="F9875" s="12">
        <f t="shared" si="154"/>
        <v>9</v>
      </c>
      <c r="G9875" s="36"/>
      <c r="H9875" s="1"/>
    </row>
    <row r="9876" spans="1:8" ht="14" x14ac:dyDescent="0.15">
      <c r="A9876" s="37">
        <v>2020</v>
      </c>
      <c r="B9876" s="9" t="s">
        <v>26</v>
      </c>
      <c r="C9876" s="10" t="s">
        <v>85</v>
      </c>
      <c r="D9876" s="10" t="str">
        <f>Mapping!$H$4</f>
        <v>Vendor C</v>
      </c>
      <c r="E9876" s="11">
        <v>69032.025366211004</v>
      </c>
      <c r="F9876" s="12">
        <f t="shared" si="154"/>
        <v>9</v>
      </c>
      <c r="G9876" s="36"/>
      <c r="H9876" s="1"/>
    </row>
    <row r="9877" spans="1:8" ht="14" x14ac:dyDescent="0.15">
      <c r="A9877" s="37">
        <v>2020</v>
      </c>
      <c r="B9877" s="9" t="s">
        <v>26</v>
      </c>
      <c r="C9877" s="10" t="s">
        <v>85</v>
      </c>
      <c r="D9877" s="10" t="str">
        <f>Mapping!$H$5</f>
        <v>Vendor D</v>
      </c>
      <c r="E9877" s="11">
        <v>5047.0091707538395</v>
      </c>
      <c r="F9877" s="12">
        <f t="shared" si="154"/>
        <v>9</v>
      </c>
      <c r="G9877" s="36"/>
      <c r="H9877" s="1"/>
    </row>
    <row r="9878" spans="1:8" ht="14" x14ac:dyDescent="0.15">
      <c r="A9878" s="37">
        <v>2020</v>
      </c>
      <c r="B9878" s="9" t="s">
        <v>26</v>
      </c>
      <c r="C9878" s="10" t="s">
        <v>85</v>
      </c>
      <c r="D9878" s="10" t="str">
        <f>Mapping!$H$6</f>
        <v>Vendor E</v>
      </c>
      <c r="E9878" s="11">
        <v>29246.332356345247</v>
      </c>
      <c r="F9878" s="12">
        <f t="shared" si="154"/>
        <v>9</v>
      </c>
      <c r="G9878" s="36"/>
      <c r="H9878" s="1"/>
    </row>
    <row r="9879" spans="1:8" ht="14" x14ac:dyDescent="0.15">
      <c r="A9879" s="37">
        <v>2019</v>
      </c>
      <c r="B9879" s="9" t="s">
        <v>26</v>
      </c>
      <c r="C9879" s="10" t="s">
        <v>85</v>
      </c>
      <c r="D9879" s="10" t="str">
        <f>Mapping!$H$7</f>
        <v>Vendor F</v>
      </c>
      <c r="E9879" s="11">
        <v>7702.4029906827345</v>
      </c>
      <c r="F9879" s="12">
        <f t="shared" si="154"/>
        <v>9</v>
      </c>
      <c r="G9879" s="36"/>
      <c r="H9879" s="1"/>
    </row>
    <row r="9880" spans="1:8" ht="14" x14ac:dyDescent="0.15">
      <c r="A9880" s="37">
        <v>2020</v>
      </c>
      <c r="B9880" s="9" t="s">
        <v>26</v>
      </c>
      <c r="C9880" s="10" t="s">
        <v>85</v>
      </c>
      <c r="D9880" s="10" t="str">
        <f>Mapping!$H$8</f>
        <v>Vendor G</v>
      </c>
      <c r="E9880" s="11">
        <v>129685.89827409551</v>
      </c>
      <c r="F9880" s="12">
        <f t="shared" si="154"/>
        <v>9</v>
      </c>
      <c r="G9880" s="36"/>
      <c r="H9880" s="1"/>
    </row>
    <row r="9881" spans="1:8" ht="14" x14ac:dyDescent="0.15">
      <c r="A9881" s="37">
        <v>2019</v>
      </c>
      <c r="B9881" s="9" t="s">
        <v>26</v>
      </c>
      <c r="C9881" s="10" t="s">
        <v>85</v>
      </c>
      <c r="D9881" s="10" t="str">
        <f>Mapping!$H$9</f>
        <v>Vendor H</v>
      </c>
      <c r="E9881" s="11">
        <v>5179.0161864121901</v>
      </c>
      <c r="F9881" s="12">
        <f t="shared" si="154"/>
        <v>9</v>
      </c>
      <c r="G9881" s="36"/>
      <c r="H9881" s="1"/>
    </row>
    <row r="9882" spans="1:8" ht="14" x14ac:dyDescent="0.15">
      <c r="A9882" s="37">
        <v>2020</v>
      </c>
      <c r="B9882" s="9" t="s">
        <v>26</v>
      </c>
      <c r="C9882" s="10" t="s">
        <v>85</v>
      </c>
      <c r="D9882" s="10" t="str">
        <f>Mapping!$H$10</f>
        <v>Vendor I</v>
      </c>
      <c r="E9882" s="11">
        <v>79864.193264125599</v>
      </c>
      <c r="F9882" s="12">
        <f t="shared" si="154"/>
        <v>9</v>
      </c>
      <c r="G9882" s="36"/>
      <c r="H9882" s="1"/>
    </row>
    <row r="9883" spans="1:8" ht="14" x14ac:dyDescent="0.15">
      <c r="A9883" s="37">
        <v>2019</v>
      </c>
      <c r="B9883" s="9" t="s">
        <v>26</v>
      </c>
      <c r="C9883" s="10" t="s">
        <v>85</v>
      </c>
      <c r="D9883" s="10" t="str">
        <f>Mapping!$H$11</f>
        <v>Vendor J</v>
      </c>
      <c r="E9883" s="11">
        <v>15572.362407478482</v>
      </c>
      <c r="F9883" s="12">
        <f t="shared" si="154"/>
        <v>9</v>
      </c>
      <c r="G9883" s="36"/>
      <c r="H9883" s="1"/>
    </row>
    <row r="9884" spans="1:8" ht="14" x14ac:dyDescent="0.15">
      <c r="A9884" s="37">
        <v>2020</v>
      </c>
      <c r="B9884" s="9" t="s">
        <v>26</v>
      </c>
      <c r="C9884" s="10" t="s">
        <v>85</v>
      </c>
      <c r="D9884" s="10" t="str">
        <f>Mapping!$H$12</f>
        <v>Vendor K</v>
      </c>
      <c r="E9884" s="11">
        <v>81981.812208125397</v>
      </c>
      <c r="F9884" s="12">
        <f t="shared" si="154"/>
        <v>9</v>
      </c>
      <c r="G9884" s="36"/>
      <c r="H9884" s="1"/>
    </row>
    <row r="9885" spans="1:8" ht="14" x14ac:dyDescent="0.15">
      <c r="A9885" s="37">
        <v>2019</v>
      </c>
      <c r="B9885" s="9" t="s">
        <v>26</v>
      </c>
      <c r="C9885" s="10" t="s">
        <v>85</v>
      </c>
      <c r="D9885" s="10" t="str">
        <f>Mapping!$H$13</f>
        <v>Vendor L</v>
      </c>
      <c r="E9885" s="11">
        <v>77096.251915678629</v>
      </c>
      <c r="F9885" s="12">
        <f t="shared" si="154"/>
        <v>9</v>
      </c>
      <c r="G9885" s="36"/>
      <c r="H9885" s="1"/>
    </row>
    <row r="9886" spans="1:8" ht="14" x14ac:dyDescent="0.15">
      <c r="A9886" s="37">
        <v>2019</v>
      </c>
      <c r="B9886" s="9" t="s">
        <v>26</v>
      </c>
      <c r="C9886" s="10" t="s">
        <v>85</v>
      </c>
      <c r="D9886" s="10" t="str">
        <f>Mapping!$H$14</f>
        <v>Vendor M</v>
      </c>
      <c r="E9886" s="11">
        <v>839074.89598863863</v>
      </c>
      <c r="F9886" s="12">
        <f t="shared" si="154"/>
        <v>9</v>
      </c>
      <c r="G9886" s="36"/>
      <c r="H9886" s="1"/>
    </row>
    <row r="9887" spans="1:8" ht="14" x14ac:dyDescent="0.15">
      <c r="A9887" s="37">
        <v>2020</v>
      </c>
      <c r="B9887" s="9" t="s">
        <v>26</v>
      </c>
      <c r="C9887" s="10" t="s">
        <v>85</v>
      </c>
      <c r="D9887" s="10" t="str">
        <f>Mapping!$H$15</f>
        <v>Vendor N</v>
      </c>
      <c r="E9887" s="11">
        <v>1169428.2102920935</v>
      </c>
      <c r="F9887" s="12">
        <f t="shared" si="154"/>
        <v>9</v>
      </c>
      <c r="G9887" s="36"/>
      <c r="H9887" s="1"/>
    </row>
    <row r="9888" spans="1:8" ht="14" x14ac:dyDescent="0.15">
      <c r="A9888" s="37">
        <v>2020</v>
      </c>
      <c r="B9888" s="9" t="s">
        <v>26</v>
      </c>
      <c r="C9888" s="10" t="s">
        <v>85</v>
      </c>
      <c r="D9888" s="10" t="str">
        <f>Mapping!$H$16</f>
        <v>Vendor O</v>
      </c>
      <c r="E9888" s="11">
        <v>62947.248574157107</v>
      </c>
      <c r="F9888" s="12">
        <f t="shared" si="154"/>
        <v>9</v>
      </c>
      <c r="G9888" s="36"/>
      <c r="H9888" s="1"/>
    </row>
    <row r="9889" spans="1:8" ht="14" x14ac:dyDescent="0.15">
      <c r="A9889" s="37">
        <v>2020</v>
      </c>
      <c r="B9889" s="9" t="s">
        <v>26</v>
      </c>
      <c r="C9889" s="10" t="s">
        <v>85</v>
      </c>
      <c r="D9889" s="10" t="str">
        <f>Mapping!$H$17</f>
        <v>Vendor P</v>
      </c>
      <c r="E9889" s="11">
        <v>70093.222892816979</v>
      </c>
      <c r="F9889" s="12">
        <f t="shared" si="154"/>
        <v>9</v>
      </c>
      <c r="G9889" s="36"/>
      <c r="H9889" s="1"/>
    </row>
    <row r="9890" spans="1:8" ht="14" x14ac:dyDescent="0.15">
      <c r="A9890" s="37">
        <v>2020</v>
      </c>
      <c r="B9890" s="9" t="s">
        <v>26</v>
      </c>
      <c r="C9890" s="10" t="s">
        <v>85</v>
      </c>
      <c r="D9890" s="10" t="str">
        <f>Mapping!$H$18</f>
        <v>Vendor Q</v>
      </c>
      <c r="E9890" s="11">
        <v>164195.88193013263</v>
      </c>
      <c r="F9890" s="12">
        <f t="shared" si="154"/>
        <v>9</v>
      </c>
      <c r="G9890" s="36"/>
      <c r="H9890" s="1"/>
    </row>
    <row r="9891" spans="1:8" ht="14" x14ac:dyDescent="0.15">
      <c r="A9891" s="37">
        <v>2020</v>
      </c>
      <c r="B9891" s="9" t="s">
        <v>26</v>
      </c>
      <c r="C9891" s="10" t="s">
        <v>85</v>
      </c>
      <c r="D9891" s="10" t="str">
        <f>Mapping!$H$19</f>
        <v>Vendor R</v>
      </c>
      <c r="E9891" s="11">
        <v>113604.13087457138</v>
      </c>
      <c r="F9891" s="12">
        <f t="shared" si="154"/>
        <v>9</v>
      </c>
      <c r="G9891" s="36"/>
      <c r="H9891" s="1"/>
    </row>
    <row r="9892" spans="1:8" ht="14" x14ac:dyDescent="0.15">
      <c r="A9892" s="37">
        <v>2020</v>
      </c>
      <c r="B9892" s="9" t="s">
        <v>26</v>
      </c>
      <c r="C9892" s="10" t="s">
        <v>85</v>
      </c>
      <c r="D9892" s="10" t="str">
        <f>Mapping!$H$2</f>
        <v>Vendor A</v>
      </c>
      <c r="E9892" s="11">
        <v>46002.650928778756</v>
      </c>
      <c r="F9892" s="12">
        <f t="shared" si="154"/>
        <v>9</v>
      </c>
      <c r="G9892" s="36"/>
      <c r="H9892" s="1"/>
    </row>
    <row r="9893" spans="1:8" ht="14" x14ac:dyDescent="0.15">
      <c r="A9893" s="37">
        <v>2020</v>
      </c>
      <c r="B9893" s="9" t="s">
        <v>26</v>
      </c>
      <c r="C9893" s="10" t="s">
        <v>86</v>
      </c>
      <c r="D9893" s="10" t="str">
        <f>Mapping!$H$3</f>
        <v>Vendor B</v>
      </c>
      <c r="E9893" s="11">
        <v>83499.471265975051</v>
      </c>
      <c r="F9893" s="12">
        <f t="shared" si="154"/>
        <v>9</v>
      </c>
      <c r="G9893" s="36"/>
      <c r="H9893" s="1"/>
    </row>
    <row r="9894" spans="1:8" ht="14" x14ac:dyDescent="0.15">
      <c r="A9894" s="37">
        <v>2020</v>
      </c>
      <c r="B9894" s="9" t="s">
        <v>26</v>
      </c>
      <c r="C9894" s="10" t="s">
        <v>88</v>
      </c>
      <c r="D9894" s="10" t="str">
        <f>Mapping!$H$4</f>
        <v>Vendor C</v>
      </c>
      <c r="E9894" s="11">
        <v>390596.66372552735</v>
      </c>
      <c r="F9894" s="12">
        <f t="shared" si="154"/>
        <v>9</v>
      </c>
      <c r="G9894" s="36"/>
      <c r="H9894" s="1"/>
    </row>
    <row r="9895" spans="1:8" ht="14" x14ac:dyDescent="0.15">
      <c r="A9895" s="37">
        <v>2020</v>
      </c>
      <c r="B9895" s="9" t="s">
        <v>26</v>
      </c>
      <c r="C9895" s="10" t="s">
        <v>85</v>
      </c>
      <c r="D9895" s="10" t="str">
        <f>Mapping!$H$5</f>
        <v>Vendor D</v>
      </c>
      <c r="E9895" s="11">
        <v>5306713.9498525066</v>
      </c>
      <c r="F9895" s="12">
        <f t="shared" si="154"/>
        <v>9</v>
      </c>
      <c r="G9895" s="36"/>
      <c r="H9895" s="1"/>
    </row>
    <row r="9896" spans="1:8" ht="14" x14ac:dyDescent="0.15">
      <c r="A9896" s="37">
        <v>2019</v>
      </c>
      <c r="B9896" s="9" t="s">
        <v>26</v>
      </c>
      <c r="C9896" s="10" t="s">
        <v>85</v>
      </c>
      <c r="D9896" s="10" t="str">
        <f>Mapping!$H$6</f>
        <v>Vendor E</v>
      </c>
      <c r="E9896" s="11">
        <v>226474.46838669915</v>
      </c>
      <c r="F9896" s="12">
        <f t="shared" si="154"/>
        <v>9</v>
      </c>
      <c r="G9896" s="36"/>
      <c r="H9896" s="1"/>
    </row>
    <row r="9897" spans="1:8" ht="14" x14ac:dyDescent="0.15">
      <c r="A9897" s="37">
        <v>2019</v>
      </c>
      <c r="B9897" s="9" t="s">
        <v>26</v>
      </c>
      <c r="C9897" s="10" t="s">
        <v>85</v>
      </c>
      <c r="D9897" s="10" t="str">
        <f>Mapping!$H$7</f>
        <v>Vendor F</v>
      </c>
      <c r="E9897" s="11">
        <v>939046.59779846994</v>
      </c>
      <c r="F9897" s="12">
        <f t="shared" si="154"/>
        <v>9</v>
      </c>
      <c r="G9897" s="36"/>
      <c r="H9897" s="1"/>
    </row>
    <row r="9898" spans="1:8" ht="14" x14ac:dyDescent="0.15">
      <c r="A9898" s="37">
        <v>2020</v>
      </c>
      <c r="B9898" s="9" t="s">
        <v>26</v>
      </c>
      <c r="C9898" s="10" t="s">
        <v>85</v>
      </c>
      <c r="D9898" s="10" t="str">
        <f>Mapping!$H$8</f>
        <v>Vendor G</v>
      </c>
      <c r="E9898" s="11">
        <v>144934.8405913577</v>
      </c>
      <c r="F9898" s="12">
        <f t="shared" si="154"/>
        <v>9</v>
      </c>
      <c r="G9898" s="36"/>
      <c r="H9898" s="1"/>
    </row>
    <row r="9899" spans="1:8" ht="14" x14ac:dyDescent="0.15">
      <c r="A9899" s="37">
        <v>2020</v>
      </c>
      <c r="B9899" s="9" t="s">
        <v>26</v>
      </c>
      <c r="C9899" s="10" t="s">
        <v>85</v>
      </c>
      <c r="D9899" s="10" t="str">
        <f>Mapping!$H$9</f>
        <v>Vendor H</v>
      </c>
      <c r="E9899" s="11">
        <v>819440.11300869158</v>
      </c>
      <c r="F9899" s="12">
        <f t="shared" si="154"/>
        <v>9</v>
      </c>
      <c r="G9899" s="36"/>
      <c r="H9899" s="1"/>
    </row>
    <row r="9900" spans="1:8" ht="14" x14ac:dyDescent="0.15">
      <c r="A9900" s="37">
        <v>2020</v>
      </c>
      <c r="B9900" s="9" t="s">
        <v>26</v>
      </c>
      <c r="C9900" s="10" t="s">
        <v>86</v>
      </c>
      <c r="D9900" s="10" t="str">
        <f>Mapping!$H$10</f>
        <v>Vendor I</v>
      </c>
      <c r="E9900" s="11">
        <v>2884163.6099305814</v>
      </c>
      <c r="F9900" s="12">
        <f t="shared" si="154"/>
        <v>9</v>
      </c>
      <c r="G9900" s="36"/>
      <c r="H9900" s="1"/>
    </row>
    <row r="9901" spans="1:8" ht="14" x14ac:dyDescent="0.15">
      <c r="A9901" s="37">
        <v>2020</v>
      </c>
      <c r="B9901" s="9" t="s">
        <v>26</v>
      </c>
      <c r="C9901" s="10" t="s">
        <v>88</v>
      </c>
      <c r="D9901" s="10" t="str">
        <f>Mapping!$H$11</f>
        <v>Vendor J</v>
      </c>
      <c r="E9901" s="11">
        <v>1498942.6397607124</v>
      </c>
      <c r="F9901" s="12">
        <f t="shared" si="154"/>
        <v>9</v>
      </c>
      <c r="G9901" s="36"/>
      <c r="H9901" s="1"/>
    </row>
    <row r="9902" spans="1:8" ht="14" x14ac:dyDescent="0.15">
      <c r="A9902" s="37">
        <v>2019</v>
      </c>
      <c r="B9902" s="9" t="s">
        <v>26</v>
      </c>
      <c r="C9902" s="10" t="s">
        <v>85</v>
      </c>
      <c r="D9902" s="10" t="str">
        <f>Mapping!$H$12</f>
        <v>Vendor K</v>
      </c>
      <c r="E9902" s="11">
        <v>1156865.226845351</v>
      </c>
      <c r="F9902" s="12">
        <f t="shared" si="154"/>
        <v>9</v>
      </c>
      <c r="G9902" s="36"/>
      <c r="H9902" s="1"/>
    </row>
    <row r="9903" spans="1:8" ht="14" x14ac:dyDescent="0.15">
      <c r="A9903" s="37">
        <v>2020</v>
      </c>
      <c r="B9903" s="9" t="s">
        <v>26</v>
      </c>
      <c r="C9903" s="10" t="s">
        <v>85</v>
      </c>
      <c r="D9903" s="10" t="str">
        <f>Mapping!$H$13</f>
        <v>Vendor L</v>
      </c>
      <c r="E9903" s="11">
        <v>63905.611246089567</v>
      </c>
      <c r="F9903" s="12">
        <f t="shared" si="154"/>
        <v>9</v>
      </c>
      <c r="G9903" s="36"/>
      <c r="H9903" s="1"/>
    </row>
    <row r="9904" spans="1:8" ht="14" x14ac:dyDescent="0.15">
      <c r="A9904" s="37">
        <v>2019</v>
      </c>
      <c r="B9904" s="9" t="s">
        <v>26</v>
      </c>
      <c r="C9904" s="10" t="s">
        <v>85</v>
      </c>
      <c r="D9904" s="10" t="str">
        <f>Mapping!$H$14</f>
        <v>Vendor M</v>
      </c>
      <c r="E9904" s="11">
        <v>21238.418831505474</v>
      </c>
      <c r="F9904" s="12">
        <f t="shared" si="154"/>
        <v>9</v>
      </c>
      <c r="G9904" s="36"/>
      <c r="H9904" s="1"/>
    </row>
    <row r="9905" spans="1:8" ht="14" x14ac:dyDescent="0.15">
      <c r="A9905" s="37">
        <v>2020</v>
      </c>
      <c r="B9905" s="9" t="s">
        <v>26</v>
      </c>
      <c r="C9905" s="10" t="s">
        <v>86</v>
      </c>
      <c r="D9905" s="10" t="str">
        <f>Mapping!$H$15</f>
        <v>Vendor N</v>
      </c>
      <c r="E9905" s="11">
        <v>46206.040122790757</v>
      </c>
      <c r="F9905" s="12">
        <f t="shared" si="154"/>
        <v>9</v>
      </c>
      <c r="G9905" s="36"/>
      <c r="H9905" s="1"/>
    </row>
    <row r="9906" spans="1:8" ht="14" x14ac:dyDescent="0.15">
      <c r="A9906" s="37">
        <v>2020</v>
      </c>
      <c r="B9906" s="9" t="s">
        <v>26</v>
      </c>
      <c r="C9906" s="10" t="s">
        <v>88</v>
      </c>
      <c r="D9906" s="10" t="str">
        <f>Mapping!$H$16</f>
        <v>Vendor O</v>
      </c>
      <c r="E9906" s="11">
        <v>5855.0421836100841</v>
      </c>
      <c r="F9906" s="12">
        <f t="shared" si="154"/>
        <v>9</v>
      </c>
      <c r="G9906" s="36"/>
      <c r="H9906" s="1"/>
    </row>
    <row r="9907" spans="1:8" ht="14" x14ac:dyDescent="0.15">
      <c r="A9907" s="37">
        <v>2019</v>
      </c>
      <c r="B9907" s="9" t="s">
        <v>26</v>
      </c>
      <c r="C9907" s="10" t="s">
        <v>85</v>
      </c>
      <c r="D9907" s="10" t="str">
        <f>Mapping!$H$17</f>
        <v>Vendor P</v>
      </c>
      <c r="E9907" s="11">
        <v>7413.9246286910966</v>
      </c>
      <c r="F9907" s="12">
        <f t="shared" si="154"/>
        <v>9</v>
      </c>
      <c r="G9907" s="36"/>
      <c r="H9907" s="1"/>
    </row>
    <row r="9908" spans="1:8" ht="14" x14ac:dyDescent="0.15">
      <c r="A9908" s="37">
        <v>2020</v>
      </c>
      <c r="B9908" s="9" t="s">
        <v>26</v>
      </c>
      <c r="C9908" s="10" t="s">
        <v>85</v>
      </c>
      <c r="D9908" s="10" t="str">
        <f>Mapping!$H$18</f>
        <v>Vendor Q</v>
      </c>
      <c r="E9908" s="11">
        <v>35857.05811845915</v>
      </c>
      <c r="F9908" s="12">
        <f t="shared" si="154"/>
        <v>9</v>
      </c>
      <c r="G9908" s="36"/>
      <c r="H9908" s="1"/>
    </row>
    <row r="9909" spans="1:8" ht="14" x14ac:dyDescent="0.15">
      <c r="A9909" s="37">
        <v>2020</v>
      </c>
      <c r="B9909" s="9" t="s">
        <v>26</v>
      </c>
      <c r="C9909" s="10" t="s">
        <v>86</v>
      </c>
      <c r="D9909" s="10" t="str">
        <f>Mapping!$H$19</f>
        <v>Vendor R</v>
      </c>
      <c r="E9909" s="11">
        <v>4055.9511464806278</v>
      </c>
      <c r="F9909" s="12">
        <f t="shared" si="154"/>
        <v>9</v>
      </c>
      <c r="G9909" s="36"/>
      <c r="H9909" s="1"/>
    </row>
    <row r="9910" spans="1:8" ht="14" x14ac:dyDescent="0.15">
      <c r="A9910" s="37">
        <v>2019</v>
      </c>
      <c r="B9910" s="9" t="s">
        <v>26</v>
      </c>
      <c r="C9910" s="10" t="s">
        <v>88</v>
      </c>
      <c r="D9910" s="10" t="str">
        <f>Mapping!$H$2</f>
        <v>Vendor A</v>
      </c>
      <c r="E9910" s="11">
        <v>11064.869224661026</v>
      </c>
      <c r="F9910" s="12">
        <f t="shared" si="154"/>
        <v>9</v>
      </c>
      <c r="G9910" s="36"/>
      <c r="H9910" s="1"/>
    </row>
    <row r="9911" spans="1:8" ht="14" x14ac:dyDescent="0.15">
      <c r="A9911" s="37">
        <v>2019</v>
      </c>
      <c r="B9911" s="9" t="s">
        <v>26</v>
      </c>
      <c r="C9911" s="10" t="s">
        <v>85</v>
      </c>
      <c r="D9911" s="10" t="str">
        <f>Mapping!$H$3</f>
        <v>Vendor B</v>
      </c>
      <c r="E9911" s="11">
        <v>31233.265481445163</v>
      </c>
      <c r="F9911" s="12">
        <f t="shared" si="154"/>
        <v>9</v>
      </c>
      <c r="G9911" s="36"/>
      <c r="H9911" s="1"/>
    </row>
    <row r="9912" spans="1:8" ht="14" x14ac:dyDescent="0.15">
      <c r="A9912" s="37">
        <v>2019</v>
      </c>
      <c r="B9912" s="9" t="s">
        <v>26</v>
      </c>
      <c r="C9912" s="10" t="s">
        <v>85</v>
      </c>
      <c r="D9912" s="10" t="str">
        <f>Mapping!$H$4</f>
        <v>Vendor C</v>
      </c>
      <c r="E9912" s="11">
        <v>30121.299177073775</v>
      </c>
      <c r="F9912" s="12">
        <f t="shared" si="154"/>
        <v>9</v>
      </c>
      <c r="G9912" s="36"/>
      <c r="H9912" s="1"/>
    </row>
    <row r="9913" spans="1:8" ht="14" x14ac:dyDescent="0.15">
      <c r="A9913" s="37">
        <v>2019</v>
      </c>
      <c r="B9913" s="9" t="s">
        <v>26</v>
      </c>
      <c r="C9913" s="10" t="s">
        <v>85</v>
      </c>
      <c r="D9913" s="10" t="str">
        <f>Mapping!$H$5</f>
        <v>Vendor D</v>
      </c>
      <c r="E9913" s="11">
        <v>41411.768722647597</v>
      </c>
      <c r="F9913" s="12">
        <f t="shared" si="154"/>
        <v>9</v>
      </c>
      <c r="G9913" s="36"/>
      <c r="H9913" s="1"/>
    </row>
    <row r="9914" spans="1:8" ht="14" x14ac:dyDescent="0.15">
      <c r="A9914" s="37">
        <v>2019</v>
      </c>
      <c r="B9914" s="9" t="s">
        <v>26</v>
      </c>
      <c r="C9914" s="10" t="s">
        <v>86</v>
      </c>
      <c r="D9914" s="10" t="str">
        <f>Mapping!$H$6</f>
        <v>Vendor E</v>
      </c>
      <c r="E9914" s="11">
        <v>24119.341279499811</v>
      </c>
      <c r="F9914" s="12">
        <f t="shared" si="154"/>
        <v>9</v>
      </c>
      <c r="G9914" s="36"/>
      <c r="H9914" s="1"/>
    </row>
    <row r="9915" spans="1:8" ht="14" x14ac:dyDescent="0.15">
      <c r="A9915" s="37">
        <v>2019</v>
      </c>
      <c r="B9915" s="9" t="s">
        <v>26</v>
      </c>
      <c r="C9915" s="10" t="s">
        <v>88</v>
      </c>
      <c r="D9915" s="10" t="str">
        <f>Mapping!$H$7</f>
        <v>Vendor F</v>
      </c>
      <c r="E9915" s="11">
        <v>77296.015499981324</v>
      </c>
      <c r="F9915" s="12">
        <f t="shared" si="154"/>
        <v>9</v>
      </c>
      <c r="G9915" s="36"/>
      <c r="H9915" s="1"/>
    </row>
    <row r="9916" spans="1:8" ht="14" x14ac:dyDescent="0.15">
      <c r="A9916" s="37">
        <v>2019</v>
      </c>
      <c r="B9916" s="9" t="s">
        <v>26</v>
      </c>
      <c r="C9916" s="10" t="s">
        <v>87</v>
      </c>
      <c r="D9916" s="10" t="str">
        <f>Mapping!$H$8</f>
        <v>Vendor G</v>
      </c>
      <c r="E9916" s="11">
        <v>47234.050688959796</v>
      </c>
      <c r="F9916" s="12">
        <f t="shared" si="154"/>
        <v>9</v>
      </c>
      <c r="G9916" s="36"/>
      <c r="H9916" s="1"/>
    </row>
    <row r="9917" spans="1:8" ht="14" x14ac:dyDescent="0.15">
      <c r="A9917" s="37">
        <v>2019</v>
      </c>
      <c r="B9917" s="9" t="s">
        <v>26</v>
      </c>
      <c r="C9917" s="10" t="s">
        <v>85</v>
      </c>
      <c r="D9917" s="10" t="str">
        <f>Mapping!$H$9</f>
        <v>Vendor H</v>
      </c>
      <c r="E9917" s="11">
        <v>228039.00432488616</v>
      </c>
      <c r="F9917" s="12">
        <f t="shared" si="154"/>
        <v>9</v>
      </c>
      <c r="G9917" s="36"/>
      <c r="H9917" s="1"/>
    </row>
    <row r="9918" spans="1:8" ht="14" x14ac:dyDescent="0.15">
      <c r="A9918" s="37">
        <v>2020</v>
      </c>
      <c r="B9918" s="9" t="s">
        <v>26</v>
      </c>
      <c r="C9918" s="10" t="s">
        <v>86</v>
      </c>
      <c r="D9918" s="10" t="str">
        <f>Mapping!$H$10</f>
        <v>Vendor I</v>
      </c>
      <c r="E9918" s="11">
        <v>107643.99380462339</v>
      </c>
      <c r="F9918" s="12">
        <f t="shared" si="154"/>
        <v>9</v>
      </c>
      <c r="G9918" s="36"/>
      <c r="H9918" s="1"/>
    </row>
    <row r="9919" spans="1:8" ht="14" x14ac:dyDescent="0.15">
      <c r="A9919" s="37">
        <v>2020</v>
      </c>
      <c r="B9919" s="9" t="s">
        <v>26</v>
      </c>
      <c r="C9919" s="10" t="s">
        <v>88</v>
      </c>
      <c r="D9919" s="10" t="str">
        <f>Mapping!$H$11</f>
        <v>Vendor J</v>
      </c>
      <c r="E9919" s="11">
        <v>32918.037152543235</v>
      </c>
      <c r="F9919" s="12">
        <f t="shared" si="154"/>
        <v>9</v>
      </c>
      <c r="G9919" s="36"/>
      <c r="H9919" s="1"/>
    </row>
    <row r="9920" spans="1:8" ht="14" x14ac:dyDescent="0.15">
      <c r="A9920" s="37">
        <v>2020</v>
      </c>
      <c r="B9920" s="9" t="s">
        <v>26</v>
      </c>
      <c r="C9920" s="10" t="s">
        <v>87</v>
      </c>
      <c r="D9920" s="10" t="str">
        <f>Mapping!$H$12</f>
        <v>Vendor K</v>
      </c>
      <c r="E9920" s="11">
        <v>11911.053074147527</v>
      </c>
      <c r="F9920" s="12">
        <f t="shared" si="154"/>
        <v>9</v>
      </c>
      <c r="G9920" s="36"/>
      <c r="H9920" s="1"/>
    </row>
    <row r="9921" spans="1:8" ht="14" x14ac:dyDescent="0.15">
      <c r="A9921" s="37">
        <v>2019</v>
      </c>
      <c r="B9921" s="9" t="s">
        <v>26</v>
      </c>
      <c r="C9921" s="10" t="s">
        <v>85</v>
      </c>
      <c r="D9921" s="10" t="str">
        <f>Mapping!$H$13</f>
        <v>Vendor L</v>
      </c>
      <c r="E9921" s="11">
        <v>30261.356275306993</v>
      </c>
      <c r="F9921" s="12">
        <f t="shared" si="154"/>
        <v>9</v>
      </c>
      <c r="G9921" s="36"/>
      <c r="H9921" s="1"/>
    </row>
    <row r="9922" spans="1:8" ht="14" x14ac:dyDescent="0.15">
      <c r="A9922" s="37">
        <v>2020</v>
      </c>
      <c r="B9922" s="9" t="s">
        <v>26</v>
      </c>
      <c r="C9922" s="10" t="s">
        <v>86</v>
      </c>
      <c r="D9922" s="10" t="str">
        <f>Mapping!$H$14</f>
        <v>Vendor M</v>
      </c>
      <c r="E9922" s="11">
        <v>163809.60428250817</v>
      </c>
      <c r="F9922" s="12">
        <f t="shared" ref="F9922:F9985" si="155">MONTH(DATEVALUE(B9922&amp;"1"))</f>
        <v>9</v>
      </c>
      <c r="G9922" s="36"/>
      <c r="H9922" s="1"/>
    </row>
    <row r="9923" spans="1:8" ht="14" x14ac:dyDescent="0.15">
      <c r="A9923" s="37">
        <v>2019</v>
      </c>
      <c r="B9923" s="9" t="s">
        <v>26</v>
      </c>
      <c r="C9923" s="10" t="s">
        <v>88</v>
      </c>
      <c r="D9923" s="10" t="str">
        <f>Mapping!$H$15</f>
        <v>Vendor N</v>
      </c>
      <c r="E9923" s="11">
        <v>21060.552291153235</v>
      </c>
      <c r="F9923" s="12">
        <f t="shared" si="155"/>
        <v>9</v>
      </c>
      <c r="G9923" s="36"/>
      <c r="H9923" s="1"/>
    </row>
    <row r="9924" spans="1:8" ht="14" x14ac:dyDescent="0.15">
      <c r="A9924" s="37">
        <v>2020</v>
      </c>
      <c r="B9924" s="9" t="s">
        <v>26</v>
      </c>
      <c r="C9924" s="10" t="s">
        <v>87</v>
      </c>
      <c r="D9924" s="10" t="str">
        <f>Mapping!$H$16</f>
        <v>Vendor O</v>
      </c>
      <c r="E9924" s="11">
        <v>98995.473963126133</v>
      </c>
      <c r="F9924" s="12">
        <f t="shared" si="155"/>
        <v>9</v>
      </c>
      <c r="G9924" s="36"/>
      <c r="H9924" s="1"/>
    </row>
    <row r="9925" spans="1:8" ht="14" x14ac:dyDescent="0.15">
      <c r="A9925" s="37">
        <v>2019</v>
      </c>
      <c r="B9925" s="9" t="s">
        <v>26</v>
      </c>
      <c r="C9925" s="10" t="s">
        <v>85</v>
      </c>
      <c r="D9925" s="10" t="str">
        <f>Mapping!$H$17</f>
        <v>Vendor P</v>
      </c>
      <c r="E9925" s="11">
        <v>160194.98064858827</v>
      </c>
      <c r="F9925" s="12">
        <f t="shared" si="155"/>
        <v>9</v>
      </c>
      <c r="G9925" s="36"/>
      <c r="H9925" s="1"/>
    </row>
    <row r="9926" spans="1:8" ht="14" x14ac:dyDescent="0.15">
      <c r="A9926" s="37">
        <v>2020</v>
      </c>
      <c r="B9926" s="9" t="s">
        <v>26</v>
      </c>
      <c r="C9926" s="10" t="s">
        <v>86</v>
      </c>
      <c r="D9926" s="10" t="str">
        <f>Mapping!$H$18</f>
        <v>Vendor Q</v>
      </c>
      <c r="E9926" s="11">
        <v>44474.862695780823</v>
      </c>
      <c r="F9926" s="12">
        <f t="shared" si="155"/>
        <v>9</v>
      </c>
      <c r="G9926" s="36"/>
      <c r="H9926" s="1"/>
    </row>
    <row r="9927" spans="1:8" ht="14" x14ac:dyDescent="0.15">
      <c r="A9927" s="37">
        <v>2019</v>
      </c>
      <c r="B9927" s="9" t="s">
        <v>26</v>
      </c>
      <c r="C9927" s="10" t="s">
        <v>88</v>
      </c>
      <c r="D9927" s="10" t="str">
        <f>Mapping!$H$19</f>
        <v>Vendor R</v>
      </c>
      <c r="E9927" s="11">
        <v>55859.895107020988</v>
      </c>
      <c r="F9927" s="12">
        <f t="shared" si="155"/>
        <v>9</v>
      </c>
      <c r="G9927" s="36"/>
      <c r="H9927" s="1"/>
    </row>
    <row r="9928" spans="1:8" ht="14" x14ac:dyDescent="0.15">
      <c r="A9928" s="37">
        <v>2020</v>
      </c>
      <c r="B9928" s="9" t="s">
        <v>26</v>
      </c>
      <c r="C9928" s="10" t="s">
        <v>87</v>
      </c>
      <c r="D9928" s="10" t="str">
        <f>Mapping!$H$2</f>
        <v>Vendor A</v>
      </c>
      <c r="E9928" s="11">
        <v>67692.843944888693</v>
      </c>
      <c r="F9928" s="12">
        <f t="shared" si="155"/>
        <v>9</v>
      </c>
      <c r="G9928" s="36"/>
      <c r="H9928" s="1"/>
    </row>
    <row r="9929" spans="1:8" ht="14" x14ac:dyDescent="0.15">
      <c r="A9929" s="37">
        <v>2019</v>
      </c>
      <c r="B9929" s="9" t="s">
        <v>26</v>
      </c>
      <c r="C9929" s="10" t="s">
        <v>85</v>
      </c>
      <c r="D9929" s="10" t="str">
        <f>Mapping!$H$3</f>
        <v>Vendor B</v>
      </c>
      <c r="E9929" s="11">
        <v>49191.330286814038</v>
      </c>
      <c r="F9929" s="12">
        <f t="shared" si="155"/>
        <v>9</v>
      </c>
      <c r="G9929" s="36"/>
      <c r="H9929" s="1"/>
    </row>
    <row r="9930" spans="1:8" ht="14" x14ac:dyDescent="0.15">
      <c r="A9930" s="37">
        <v>2020</v>
      </c>
      <c r="B9930" s="9" t="s">
        <v>26</v>
      </c>
      <c r="C9930" s="10" t="s">
        <v>85</v>
      </c>
      <c r="D9930" s="10" t="str">
        <f>Mapping!$H$4</f>
        <v>Vendor C</v>
      </c>
      <c r="E9930" s="11">
        <v>170222.77528280704</v>
      </c>
      <c r="F9930" s="12">
        <f t="shared" si="155"/>
        <v>9</v>
      </c>
      <c r="G9930" s="36"/>
      <c r="H9930" s="1"/>
    </row>
    <row r="9931" spans="1:8" ht="14" x14ac:dyDescent="0.15">
      <c r="A9931" s="37">
        <v>2019</v>
      </c>
      <c r="B9931" s="9" t="s">
        <v>26</v>
      </c>
      <c r="C9931" s="10" t="s">
        <v>86</v>
      </c>
      <c r="D9931" s="10" t="str">
        <f>Mapping!$H$5</f>
        <v>Vendor D</v>
      </c>
      <c r="E9931" s="11">
        <v>1751499.8092610103</v>
      </c>
      <c r="F9931" s="12">
        <f t="shared" si="155"/>
        <v>9</v>
      </c>
      <c r="G9931" s="36"/>
      <c r="H9931" s="1"/>
    </row>
    <row r="9932" spans="1:8" ht="14" x14ac:dyDescent="0.15">
      <c r="A9932" s="37">
        <v>2019</v>
      </c>
      <c r="B9932" s="9" t="s">
        <v>26</v>
      </c>
      <c r="C9932" s="10" t="s">
        <v>88</v>
      </c>
      <c r="D9932" s="10" t="str">
        <f>Mapping!$H$6</f>
        <v>Vendor E</v>
      </c>
      <c r="E9932" s="11">
        <v>1034806.1638868769</v>
      </c>
      <c r="F9932" s="12">
        <f t="shared" si="155"/>
        <v>9</v>
      </c>
      <c r="G9932" s="36"/>
      <c r="H9932" s="1"/>
    </row>
    <row r="9933" spans="1:8" ht="14" x14ac:dyDescent="0.15">
      <c r="A9933" s="37">
        <v>2020</v>
      </c>
      <c r="B9933" s="9" t="s">
        <v>26</v>
      </c>
      <c r="C9933" s="10" t="s">
        <v>85</v>
      </c>
      <c r="D9933" s="10" t="str">
        <f>Mapping!$H$7</f>
        <v>Vendor F</v>
      </c>
      <c r="E9933" s="11">
        <v>245858.31274510961</v>
      </c>
      <c r="F9933" s="12">
        <f t="shared" si="155"/>
        <v>9</v>
      </c>
      <c r="G9933" s="36"/>
      <c r="H9933" s="1"/>
    </row>
    <row r="9934" spans="1:8" ht="14" x14ac:dyDescent="0.15">
      <c r="A9934" s="37">
        <v>2019</v>
      </c>
      <c r="B9934" s="9" t="s">
        <v>26</v>
      </c>
      <c r="C9934" s="10" t="s">
        <v>86</v>
      </c>
      <c r="D9934" s="10" t="str">
        <f>Mapping!$H$8</f>
        <v>Vendor G</v>
      </c>
      <c r="E9934" s="11">
        <v>38433.839024286492</v>
      </c>
      <c r="F9934" s="12">
        <f t="shared" si="155"/>
        <v>9</v>
      </c>
      <c r="G9934" s="36"/>
      <c r="H9934" s="1"/>
    </row>
    <row r="9935" spans="1:8" ht="14" x14ac:dyDescent="0.15">
      <c r="A9935" s="37">
        <v>2019</v>
      </c>
      <c r="B9935" s="9" t="s">
        <v>26</v>
      </c>
      <c r="C9935" s="10" t="s">
        <v>88</v>
      </c>
      <c r="D9935" s="10" t="str">
        <f>Mapping!$H$9</f>
        <v>Vendor H</v>
      </c>
      <c r="E9935" s="11">
        <v>96451.784427272578</v>
      </c>
      <c r="F9935" s="12">
        <f t="shared" si="155"/>
        <v>9</v>
      </c>
      <c r="G9935" s="36"/>
      <c r="H9935" s="1"/>
    </row>
    <row r="9936" spans="1:8" ht="14" x14ac:dyDescent="0.15">
      <c r="A9936" s="37">
        <v>2019</v>
      </c>
      <c r="B9936" s="9" t="s">
        <v>26</v>
      </c>
      <c r="C9936" s="10" t="s">
        <v>85</v>
      </c>
      <c r="D9936" s="10" t="str">
        <f>Mapping!$H$10</f>
        <v>Vendor I</v>
      </c>
      <c r="E9936" s="11">
        <v>13343199.849902164</v>
      </c>
      <c r="F9936" s="12">
        <f t="shared" si="155"/>
        <v>9</v>
      </c>
      <c r="G9936" s="36"/>
      <c r="H9936" s="1"/>
    </row>
    <row r="9937" spans="1:8" ht="14" x14ac:dyDescent="0.15">
      <c r="A9937" s="37">
        <v>2019</v>
      </c>
      <c r="B9937" s="9" t="s">
        <v>26</v>
      </c>
      <c r="C9937" s="10" t="s">
        <v>86</v>
      </c>
      <c r="D9937" s="10" t="str">
        <f>Mapping!$H$11</f>
        <v>Vendor J</v>
      </c>
      <c r="E9937" s="11">
        <v>18781.730272894467</v>
      </c>
      <c r="F9937" s="12">
        <f t="shared" si="155"/>
        <v>9</v>
      </c>
      <c r="G9937" s="36"/>
      <c r="H9937" s="1"/>
    </row>
    <row r="9938" spans="1:8" ht="14" x14ac:dyDescent="0.15">
      <c r="A9938" s="37">
        <v>2020</v>
      </c>
      <c r="B9938" s="9" t="s">
        <v>26</v>
      </c>
      <c r="C9938" s="10" t="s">
        <v>88</v>
      </c>
      <c r="D9938" s="10" t="str">
        <f>Mapping!$H$12</f>
        <v>Vendor K</v>
      </c>
      <c r="E9938" s="11">
        <v>4716.0101223881675</v>
      </c>
      <c r="F9938" s="12">
        <f t="shared" si="155"/>
        <v>9</v>
      </c>
      <c r="G9938" s="36"/>
      <c r="H9938" s="1"/>
    </row>
    <row r="9939" spans="1:8" ht="14" x14ac:dyDescent="0.15">
      <c r="A9939" s="37">
        <v>2020</v>
      </c>
      <c r="B9939" s="9" t="s">
        <v>26</v>
      </c>
      <c r="C9939" s="10" t="s">
        <v>85</v>
      </c>
      <c r="D9939" s="10" t="str">
        <f>Mapping!$H$13</f>
        <v>Vendor L</v>
      </c>
      <c r="E9939" s="11">
        <v>8099650.111663593</v>
      </c>
      <c r="F9939" s="12">
        <f t="shared" si="155"/>
        <v>9</v>
      </c>
      <c r="G9939" s="36"/>
      <c r="H9939" s="1"/>
    </row>
    <row r="9940" spans="1:8" ht="14" x14ac:dyDescent="0.15">
      <c r="A9940" s="37">
        <v>2019</v>
      </c>
      <c r="B9940" s="9" t="s">
        <v>26</v>
      </c>
      <c r="C9940" s="10" t="s">
        <v>85</v>
      </c>
      <c r="D9940" s="10" t="str">
        <f>Mapping!$H$14</f>
        <v>Vendor M</v>
      </c>
      <c r="E9940" s="11">
        <v>136895.1022701808</v>
      </c>
      <c r="F9940" s="12">
        <f t="shared" si="155"/>
        <v>9</v>
      </c>
      <c r="G9940" s="36"/>
      <c r="H9940" s="1"/>
    </row>
    <row r="9941" spans="1:8" ht="14" x14ac:dyDescent="0.15">
      <c r="A9941" s="37">
        <v>2019</v>
      </c>
      <c r="B9941" s="9" t="s">
        <v>26</v>
      </c>
      <c r="C9941" s="10" t="s">
        <v>85</v>
      </c>
      <c r="D9941" s="10" t="str">
        <f>Mapping!$H$15</f>
        <v>Vendor N</v>
      </c>
      <c r="E9941" s="11">
        <v>18631.912705585106</v>
      </c>
      <c r="F9941" s="12">
        <f t="shared" si="155"/>
        <v>9</v>
      </c>
      <c r="G9941" s="36"/>
      <c r="H9941" s="1"/>
    </row>
    <row r="9942" spans="1:8" ht="14" x14ac:dyDescent="0.15">
      <c r="A9942" s="37">
        <v>2020</v>
      </c>
      <c r="B9942" s="9" t="s">
        <v>26</v>
      </c>
      <c r="C9942" s="10" t="s">
        <v>85</v>
      </c>
      <c r="D9942" s="10" t="str">
        <f>Mapping!$H$16</f>
        <v>Vendor O</v>
      </c>
      <c r="E9942" s="11">
        <v>4990.8497736560585</v>
      </c>
      <c r="F9942" s="12">
        <f t="shared" si="155"/>
        <v>9</v>
      </c>
      <c r="G9942" s="36"/>
      <c r="H9942" s="1"/>
    </row>
    <row r="9943" spans="1:8" ht="14" x14ac:dyDescent="0.15">
      <c r="A9943" s="37">
        <v>2019</v>
      </c>
      <c r="B9943" s="9" t="s">
        <v>26</v>
      </c>
      <c r="C9943" s="10" t="s">
        <v>85</v>
      </c>
      <c r="D9943" s="10" t="str">
        <f>Mapping!$H$17</f>
        <v>Vendor P</v>
      </c>
      <c r="E9943" s="11">
        <v>11447.152556504074</v>
      </c>
      <c r="F9943" s="12">
        <f t="shared" si="155"/>
        <v>9</v>
      </c>
      <c r="G9943" s="36"/>
      <c r="H9943" s="1"/>
    </row>
    <row r="9944" spans="1:8" ht="14" x14ac:dyDescent="0.15">
      <c r="A9944" s="37">
        <v>2020</v>
      </c>
      <c r="B9944" s="9" t="s">
        <v>26</v>
      </c>
      <c r="C9944" s="10" t="s">
        <v>85</v>
      </c>
      <c r="D9944" s="10" t="str">
        <f>Mapping!$H$18</f>
        <v>Vendor Q</v>
      </c>
      <c r="E9944" s="11">
        <v>77440.824809810903</v>
      </c>
      <c r="F9944" s="12">
        <f t="shared" si="155"/>
        <v>9</v>
      </c>
      <c r="G9944" s="36"/>
      <c r="H9944" s="1"/>
    </row>
    <row r="9945" spans="1:8" ht="14" x14ac:dyDescent="0.15">
      <c r="A9945" s="37">
        <v>2019</v>
      </c>
      <c r="B9945" s="9" t="s">
        <v>26</v>
      </c>
      <c r="C9945" s="10" t="s">
        <v>85</v>
      </c>
      <c r="D9945" s="10" t="str">
        <f>Mapping!$H$19</f>
        <v>Vendor R</v>
      </c>
      <c r="E9945" s="11">
        <v>39895.14409016697</v>
      </c>
      <c r="F9945" s="12">
        <f t="shared" si="155"/>
        <v>9</v>
      </c>
      <c r="G9945" s="36"/>
      <c r="H9945" s="1"/>
    </row>
    <row r="9946" spans="1:8" ht="14" x14ac:dyDescent="0.15">
      <c r="A9946" s="37">
        <v>2020</v>
      </c>
      <c r="B9946" s="9" t="s">
        <v>26</v>
      </c>
      <c r="C9946" s="10" t="s">
        <v>85</v>
      </c>
      <c r="D9946" s="10" t="str">
        <f>Mapping!$H$2</f>
        <v>Vendor A</v>
      </c>
      <c r="E9946" s="11">
        <v>25031.738594439892</v>
      </c>
      <c r="F9946" s="12">
        <f t="shared" si="155"/>
        <v>9</v>
      </c>
      <c r="G9946" s="36"/>
      <c r="H9946" s="1"/>
    </row>
    <row r="9947" spans="1:8" ht="14" x14ac:dyDescent="0.15">
      <c r="A9947" s="37">
        <v>2020</v>
      </c>
      <c r="B9947" s="9" t="s">
        <v>26</v>
      </c>
      <c r="C9947" s="10" t="s">
        <v>85</v>
      </c>
      <c r="D9947" s="10" t="str">
        <f>Mapping!$H$3</f>
        <v>Vendor B</v>
      </c>
      <c r="E9947" s="11">
        <v>41420.341138824653</v>
      </c>
      <c r="F9947" s="12">
        <f t="shared" si="155"/>
        <v>9</v>
      </c>
      <c r="G9947" s="36"/>
      <c r="H9947" s="1"/>
    </row>
    <row r="9948" spans="1:8" ht="14" x14ac:dyDescent="0.15">
      <c r="A9948" s="37">
        <v>2019</v>
      </c>
      <c r="B9948" s="9" t="s">
        <v>26</v>
      </c>
      <c r="C9948" s="10" t="s">
        <v>85</v>
      </c>
      <c r="D9948" s="10" t="str">
        <f>Mapping!$H$4</f>
        <v>Vendor C</v>
      </c>
      <c r="E9948" s="11">
        <v>26582382.739324111</v>
      </c>
      <c r="F9948" s="12">
        <f t="shared" si="155"/>
        <v>9</v>
      </c>
      <c r="G9948" s="36"/>
      <c r="H9948" s="1"/>
    </row>
    <row r="9949" spans="1:8" ht="14" x14ac:dyDescent="0.15">
      <c r="A9949" s="37">
        <v>2019</v>
      </c>
      <c r="B9949" s="9" t="s">
        <v>26</v>
      </c>
      <c r="C9949" s="10" t="s">
        <v>85</v>
      </c>
      <c r="D9949" s="10" t="str">
        <f>Mapping!$H$5</f>
        <v>Vendor D</v>
      </c>
      <c r="E9949" s="11">
        <v>1869.8484635275481</v>
      </c>
      <c r="F9949" s="12">
        <f t="shared" si="155"/>
        <v>9</v>
      </c>
      <c r="G9949" s="36"/>
      <c r="H9949" s="1"/>
    </row>
    <row r="9950" spans="1:8" ht="14" x14ac:dyDescent="0.15">
      <c r="A9950" s="37">
        <v>2020</v>
      </c>
      <c r="B9950" s="9" t="s">
        <v>26</v>
      </c>
      <c r="C9950" s="10" t="s">
        <v>85</v>
      </c>
      <c r="D9950" s="10" t="str">
        <f>Mapping!$H$6</f>
        <v>Vendor E</v>
      </c>
      <c r="E9950" s="11">
        <v>16397.000849361084</v>
      </c>
      <c r="F9950" s="12">
        <f t="shared" si="155"/>
        <v>9</v>
      </c>
      <c r="G9950" s="36"/>
      <c r="H9950" s="1"/>
    </row>
    <row r="9951" spans="1:8" ht="14" x14ac:dyDescent="0.15">
      <c r="A9951" s="37">
        <v>2020</v>
      </c>
      <c r="B9951" s="9" t="s">
        <v>26</v>
      </c>
      <c r="C9951" s="10" t="s">
        <v>85</v>
      </c>
      <c r="D9951" s="10" t="str">
        <f>Mapping!$H$7</f>
        <v>Vendor F</v>
      </c>
      <c r="E9951" s="11">
        <v>38883.988171017489</v>
      </c>
      <c r="F9951" s="12">
        <f t="shared" si="155"/>
        <v>9</v>
      </c>
      <c r="G9951" s="36"/>
      <c r="H9951" s="1"/>
    </row>
    <row r="9952" spans="1:8" ht="14" x14ac:dyDescent="0.15">
      <c r="A9952" s="37">
        <v>2019</v>
      </c>
      <c r="B9952" s="9" t="s">
        <v>26</v>
      </c>
      <c r="C9952" s="10" t="s">
        <v>85</v>
      </c>
      <c r="D9952" s="10" t="str">
        <f>Mapping!$H$8</f>
        <v>Vendor G</v>
      </c>
      <c r="E9952" s="11">
        <v>38441.097071595301</v>
      </c>
      <c r="F9952" s="12">
        <f t="shared" si="155"/>
        <v>9</v>
      </c>
      <c r="G9952" s="36"/>
      <c r="H9952" s="1"/>
    </row>
    <row r="9953" spans="1:8" ht="14" x14ac:dyDescent="0.15">
      <c r="A9953" s="37">
        <v>2019</v>
      </c>
      <c r="B9953" s="9" t="s">
        <v>26</v>
      </c>
      <c r="C9953" s="10" t="s">
        <v>85</v>
      </c>
      <c r="D9953" s="10" t="str">
        <f>Mapping!$H$9</f>
        <v>Vendor H</v>
      </c>
      <c r="E9953" s="11">
        <v>37214.702154948936</v>
      </c>
      <c r="F9953" s="12">
        <f t="shared" si="155"/>
        <v>9</v>
      </c>
      <c r="G9953" s="36"/>
      <c r="H9953" s="1"/>
    </row>
    <row r="9954" spans="1:8" ht="14" x14ac:dyDescent="0.15">
      <c r="A9954" s="37">
        <v>2020</v>
      </c>
      <c r="B9954" s="9" t="s">
        <v>26</v>
      </c>
      <c r="C9954" s="10" t="s">
        <v>85</v>
      </c>
      <c r="D9954" s="10" t="str">
        <f>Mapping!$H$10</f>
        <v>Vendor I</v>
      </c>
      <c r="E9954" s="11">
        <v>26171.736802128602</v>
      </c>
      <c r="F9954" s="12">
        <f t="shared" si="155"/>
        <v>9</v>
      </c>
      <c r="G9954" s="36"/>
      <c r="H9954" s="1"/>
    </row>
    <row r="9955" spans="1:8" ht="14" x14ac:dyDescent="0.15">
      <c r="A9955" s="37">
        <v>2020</v>
      </c>
      <c r="B9955" s="9" t="s">
        <v>26</v>
      </c>
      <c r="C9955" s="10" t="s">
        <v>85</v>
      </c>
      <c r="D9955" s="10" t="str">
        <f>Mapping!$H$11</f>
        <v>Vendor J</v>
      </c>
      <c r="E9955" s="11">
        <v>6037.8930838263232</v>
      </c>
      <c r="F9955" s="12">
        <f t="shared" si="155"/>
        <v>9</v>
      </c>
      <c r="G9955" s="36"/>
      <c r="H9955" s="1"/>
    </row>
    <row r="9956" spans="1:8" ht="14" x14ac:dyDescent="0.15">
      <c r="A9956" s="37">
        <v>2020</v>
      </c>
      <c r="B9956" s="9" t="s">
        <v>26</v>
      </c>
      <c r="C9956" s="10" t="s">
        <v>85</v>
      </c>
      <c r="D9956" s="10" t="str">
        <f>Mapping!$H$12</f>
        <v>Vendor K</v>
      </c>
      <c r="E9956" s="11">
        <v>30789.698420890731</v>
      </c>
      <c r="F9956" s="12">
        <f t="shared" si="155"/>
        <v>9</v>
      </c>
      <c r="G9956" s="36"/>
      <c r="H9956" s="1"/>
    </row>
    <row r="9957" spans="1:8" ht="14" x14ac:dyDescent="0.15">
      <c r="A9957" s="37">
        <v>2020</v>
      </c>
      <c r="B9957" s="9" t="s">
        <v>26</v>
      </c>
      <c r="C9957" s="10" t="s">
        <v>85</v>
      </c>
      <c r="D9957" s="10" t="str">
        <f>Mapping!$H$13</f>
        <v>Vendor L</v>
      </c>
      <c r="E9957" s="11">
        <v>6819.8299002439389</v>
      </c>
      <c r="F9957" s="12">
        <f t="shared" si="155"/>
        <v>9</v>
      </c>
      <c r="G9957" s="36"/>
      <c r="H9957" s="1"/>
    </row>
    <row r="9958" spans="1:8" ht="14" x14ac:dyDescent="0.15">
      <c r="A9958" s="37">
        <v>2019</v>
      </c>
      <c r="B9958" s="9" t="s">
        <v>26</v>
      </c>
      <c r="C9958" s="10" t="s">
        <v>85</v>
      </c>
      <c r="D9958" s="10" t="str">
        <f>Mapping!$H$14</f>
        <v>Vendor M</v>
      </c>
      <c r="E9958" s="11">
        <v>7363.4153107542179</v>
      </c>
      <c r="F9958" s="12">
        <f t="shared" si="155"/>
        <v>9</v>
      </c>
      <c r="G9958" s="36"/>
      <c r="H9958" s="1"/>
    </row>
    <row r="9959" spans="1:8" ht="14" x14ac:dyDescent="0.15">
      <c r="A9959" s="37">
        <v>2019</v>
      </c>
      <c r="B9959" s="9" t="s">
        <v>26</v>
      </c>
      <c r="C9959" s="10" t="s">
        <v>85</v>
      </c>
      <c r="D9959" s="10" t="str">
        <f>Mapping!$H$15</f>
        <v>Vendor N</v>
      </c>
      <c r="E9959" s="11">
        <v>3801.8614536054602</v>
      </c>
      <c r="F9959" s="12">
        <f t="shared" si="155"/>
        <v>9</v>
      </c>
      <c r="G9959" s="36"/>
      <c r="H9959" s="1"/>
    </row>
    <row r="9960" spans="1:8" ht="14" x14ac:dyDescent="0.15">
      <c r="A9960" s="37">
        <v>2019</v>
      </c>
      <c r="B9960" s="9" t="s">
        <v>26</v>
      </c>
      <c r="C9960" s="10" t="s">
        <v>85</v>
      </c>
      <c r="D9960" s="10" t="str">
        <f>Mapping!$H$16</f>
        <v>Vendor O</v>
      </c>
      <c r="E9960" s="11">
        <v>21877.905374166137</v>
      </c>
      <c r="F9960" s="12">
        <f t="shared" si="155"/>
        <v>9</v>
      </c>
      <c r="G9960" s="36"/>
      <c r="H9960" s="1"/>
    </row>
    <row r="9961" spans="1:8" ht="14" x14ac:dyDescent="0.15">
      <c r="A9961" s="37">
        <v>2019</v>
      </c>
      <c r="B9961" s="9" t="s">
        <v>26</v>
      </c>
      <c r="C9961" s="10" t="s">
        <v>85</v>
      </c>
      <c r="D9961" s="10" t="str">
        <f>Mapping!$H$17</f>
        <v>Vendor P</v>
      </c>
      <c r="E9961" s="11">
        <v>23655.331515612765</v>
      </c>
      <c r="F9961" s="12">
        <f t="shared" si="155"/>
        <v>9</v>
      </c>
      <c r="G9961" s="36"/>
      <c r="H9961" s="1"/>
    </row>
    <row r="9962" spans="1:8" ht="14" x14ac:dyDescent="0.15">
      <c r="A9962" s="37">
        <v>2020</v>
      </c>
      <c r="B9962" s="9" t="s">
        <v>26</v>
      </c>
      <c r="C9962" s="10" t="s">
        <v>85</v>
      </c>
      <c r="D9962" s="10" t="str">
        <f>Mapping!$H$18</f>
        <v>Vendor Q</v>
      </c>
      <c r="E9962" s="11">
        <v>12456287.662537161</v>
      </c>
      <c r="F9962" s="12">
        <f t="shared" si="155"/>
        <v>9</v>
      </c>
      <c r="G9962" s="36"/>
      <c r="H9962" s="1"/>
    </row>
    <row r="9963" spans="1:8" ht="14" x14ac:dyDescent="0.15">
      <c r="A9963" s="37">
        <v>2019</v>
      </c>
      <c r="B9963" s="9" t="s">
        <v>26</v>
      </c>
      <c r="C9963" s="10" t="s">
        <v>85</v>
      </c>
      <c r="D9963" s="10" t="str">
        <f>Mapping!$H$19</f>
        <v>Vendor R</v>
      </c>
      <c r="E9963" s="11">
        <v>60733.974302055009</v>
      </c>
      <c r="F9963" s="12">
        <f t="shared" si="155"/>
        <v>9</v>
      </c>
      <c r="G9963" s="36"/>
      <c r="H9963" s="1"/>
    </row>
    <row r="9964" spans="1:8" ht="14" x14ac:dyDescent="0.15">
      <c r="A9964" s="37">
        <v>2019</v>
      </c>
      <c r="B9964" s="9" t="s">
        <v>26</v>
      </c>
      <c r="C9964" s="10" t="s">
        <v>85</v>
      </c>
      <c r="D9964" s="10" t="str">
        <f>Mapping!$H$20</f>
        <v>Vendor S</v>
      </c>
      <c r="E9964" s="11">
        <v>171272.55999090249</v>
      </c>
      <c r="F9964" s="12">
        <f t="shared" si="155"/>
        <v>9</v>
      </c>
      <c r="G9964" s="36"/>
      <c r="H9964" s="1"/>
    </row>
    <row r="9965" spans="1:8" ht="14" x14ac:dyDescent="0.15">
      <c r="A9965" s="37">
        <v>2019</v>
      </c>
      <c r="B9965" s="9" t="s">
        <v>26</v>
      </c>
      <c r="C9965" s="10" t="s">
        <v>86</v>
      </c>
      <c r="D9965" s="10" t="str">
        <f>Mapping!$H$2</f>
        <v>Vendor A</v>
      </c>
      <c r="E9965" s="11">
        <v>-2680.5648372420828</v>
      </c>
      <c r="F9965" s="12">
        <f t="shared" si="155"/>
        <v>9</v>
      </c>
      <c r="G9965" s="36"/>
      <c r="H9965" s="1"/>
    </row>
    <row r="9966" spans="1:8" ht="14" x14ac:dyDescent="0.15">
      <c r="A9966" s="37">
        <v>2020</v>
      </c>
      <c r="B9966" s="9" t="s">
        <v>26</v>
      </c>
      <c r="C9966" s="10" t="s">
        <v>88</v>
      </c>
      <c r="D9966" s="10" t="str">
        <f>Mapping!$H$3</f>
        <v>Vendor B</v>
      </c>
      <c r="E9966" s="11">
        <v>384195.45860284712</v>
      </c>
      <c r="F9966" s="12">
        <f t="shared" si="155"/>
        <v>9</v>
      </c>
      <c r="G9966" s="36"/>
      <c r="H9966" s="1"/>
    </row>
    <row r="9967" spans="1:8" ht="14" x14ac:dyDescent="0.15">
      <c r="A9967" s="37">
        <v>2020</v>
      </c>
      <c r="B9967" s="9" t="s">
        <v>26</v>
      </c>
      <c r="C9967" s="10" t="s">
        <v>85</v>
      </c>
      <c r="D9967" s="10" t="str">
        <f>Mapping!$H$4</f>
        <v>Vendor C</v>
      </c>
      <c r="E9967" s="11">
        <v>-3803.141683022583</v>
      </c>
      <c r="F9967" s="12">
        <f t="shared" si="155"/>
        <v>9</v>
      </c>
      <c r="G9967" s="36"/>
      <c r="H9967" s="1"/>
    </row>
    <row r="9968" spans="1:8" ht="14" x14ac:dyDescent="0.15">
      <c r="A9968" s="37">
        <v>2019</v>
      </c>
      <c r="B9968" s="9" t="s">
        <v>26</v>
      </c>
      <c r="C9968" s="10" t="s">
        <v>85</v>
      </c>
      <c r="D9968" s="10" t="str">
        <f>Mapping!$H$5</f>
        <v>Vendor D</v>
      </c>
      <c r="E9968" s="11">
        <v>165009.00854909647</v>
      </c>
      <c r="F9968" s="12">
        <f t="shared" si="155"/>
        <v>9</v>
      </c>
      <c r="G9968" s="36"/>
      <c r="H9968" s="1"/>
    </row>
    <row r="9969" spans="1:8" ht="14" x14ac:dyDescent="0.15">
      <c r="A9969" s="37">
        <v>2019</v>
      </c>
      <c r="B9969" s="9" t="s">
        <v>26</v>
      </c>
      <c r="C9969" s="10" t="s">
        <v>85</v>
      </c>
      <c r="D9969" s="10" t="str">
        <f>Mapping!$H$6</f>
        <v>Vendor E</v>
      </c>
      <c r="E9969" s="11">
        <v>290265.39838857541</v>
      </c>
      <c r="F9969" s="12">
        <f t="shared" si="155"/>
        <v>9</v>
      </c>
      <c r="G9969" s="36"/>
      <c r="H9969" s="1"/>
    </row>
    <row r="9970" spans="1:8" ht="14" x14ac:dyDescent="0.15">
      <c r="A9970" s="37">
        <v>2019</v>
      </c>
      <c r="B9970" s="9" t="s">
        <v>26</v>
      </c>
      <c r="C9970" s="10" t="s">
        <v>85</v>
      </c>
      <c r="D9970" s="10" t="str">
        <f>Mapping!$H$7</f>
        <v>Vendor F</v>
      </c>
      <c r="E9970" s="11">
        <v>536194.73143385677</v>
      </c>
      <c r="F9970" s="12">
        <f t="shared" si="155"/>
        <v>9</v>
      </c>
      <c r="G9970" s="36"/>
      <c r="H9970" s="1"/>
    </row>
    <row r="9971" spans="1:8" ht="14" x14ac:dyDescent="0.15">
      <c r="A9971" s="37">
        <v>2020</v>
      </c>
      <c r="B9971" s="9" t="s">
        <v>26</v>
      </c>
      <c r="C9971" s="10" t="s">
        <v>85</v>
      </c>
      <c r="D9971" s="10" t="str">
        <f>Mapping!$H$8</f>
        <v>Vendor G</v>
      </c>
      <c r="E9971" s="11">
        <v>5502.6103878292242</v>
      </c>
      <c r="F9971" s="12">
        <f t="shared" si="155"/>
        <v>9</v>
      </c>
      <c r="G9971" s="36"/>
      <c r="H9971" s="1"/>
    </row>
    <row r="9972" spans="1:8" ht="14" x14ac:dyDescent="0.15">
      <c r="A9972" s="37">
        <v>2020</v>
      </c>
      <c r="B9972" s="9" t="s">
        <v>26</v>
      </c>
      <c r="C9972" s="10" t="s">
        <v>86</v>
      </c>
      <c r="D9972" s="10" t="str">
        <f>Mapping!$H$9</f>
        <v>Vendor H</v>
      </c>
      <c r="E9972" s="11">
        <v>372958.53678636014</v>
      </c>
      <c r="F9972" s="12">
        <f t="shared" si="155"/>
        <v>9</v>
      </c>
      <c r="G9972" s="36"/>
      <c r="H9972" s="1"/>
    </row>
    <row r="9973" spans="1:8" ht="14" x14ac:dyDescent="0.15">
      <c r="A9973" s="37">
        <v>2020</v>
      </c>
      <c r="B9973" s="9" t="s">
        <v>26</v>
      </c>
      <c r="C9973" s="10" t="s">
        <v>88</v>
      </c>
      <c r="D9973" s="10" t="str">
        <f>Mapping!$H$10</f>
        <v>Vendor I</v>
      </c>
      <c r="E9973" s="11">
        <v>199001.95021787169</v>
      </c>
      <c r="F9973" s="12">
        <f t="shared" si="155"/>
        <v>9</v>
      </c>
      <c r="G9973" s="36"/>
      <c r="H9973" s="1"/>
    </row>
    <row r="9974" spans="1:8" ht="14" x14ac:dyDescent="0.15">
      <c r="A9974" s="37">
        <v>2019</v>
      </c>
      <c r="B9974" s="9" t="s">
        <v>26</v>
      </c>
      <c r="C9974" s="10" t="s">
        <v>85</v>
      </c>
      <c r="D9974" s="10" t="str">
        <f>Mapping!$H$11</f>
        <v>Vendor J</v>
      </c>
      <c r="E9974" s="11">
        <v>36389.493584232572</v>
      </c>
      <c r="F9974" s="12">
        <f t="shared" si="155"/>
        <v>9</v>
      </c>
      <c r="G9974" s="36"/>
      <c r="H9974" s="1"/>
    </row>
    <row r="9975" spans="1:8" ht="14" x14ac:dyDescent="0.15">
      <c r="A9975" s="37">
        <v>2020</v>
      </c>
      <c r="B9975" s="9" t="s">
        <v>26</v>
      </c>
      <c r="C9975" s="10" t="s">
        <v>85</v>
      </c>
      <c r="D9975" s="10" t="str">
        <f>Mapping!$H$12</f>
        <v>Vendor K</v>
      </c>
      <c r="E9975" s="11">
        <v>48319.17314291295</v>
      </c>
      <c r="F9975" s="12">
        <f t="shared" si="155"/>
        <v>9</v>
      </c>
      <c r="G9975" s="36"/>
      <c r="H9975" s="1"/>
    </row>
    <row r="9976" spans="1:8" ht="14" x14ac:dyDescent="0.15">
      <c r="A9976" s="37">
        <v>2020</v>
      </c>
      <c r="B9976" s="9" t="s">
        <v>26</v>
      </c>
      <c r="C9976" s="10" t="s">
        <v>85</v>
      </c>
      <c r="D9976" s="10" t="str">
        <f>Mapping!$H$13</f>
        <v>Vendor L</v>
      </c>
      <c r="E9976" s="11">
        <v>23569.614181732453</v>
      </c>
      <c r="F9976" s="12">
        <f t="shared" si="155"/>
        <v>9</v>
      </c>
      <c r="G9976" s="36"/>
      <c r="H9976" s="1"/>
    </row>
    <row r="9977" spans="1:8" ht="14" x14ac:dyDescent="0.15">
      <c r="A9977" s="37">
        <v>2019</v>
      </c>
      <c r="B9977" s="9" t="s">
        <v>26</v>
      </c>
      <c r="C9977" s="10" t="s">
        <v>86</v>
      </c>
      <c r="D9977" s="10" t="str">
        <f>Mapping!$H$14</f>
        <v>Vendor M</v>
      </c>
      <c r="E9977" s="11">
        <v>24093.125594982248</v>
      </c>
      <c r="F9977" s="12">
        <f t="shared" si="155"/>
        <v>9</v>
      </c>
      <c r="G9977" s="36"/>
      <c r="H9977" s="1"/>
    </row>
    <row r="9978" spans="1:8" ht="14" x14ac:dyDescent="0.15">
      <c r="A9978" s="37">
        <v>2019</v>
      </c>
      <c r="B9978" s="9" t="s">
        <v>26</v>
      </c>
      <c r="C9978" s="10" t="s">
        <v>88</v>
      </c>
      <c r="D9978" s="10" t="str">
        <f>Mapping!$H$15</f>
        <v>Vendor N</v>
      </c>
      <c r="E9978" s="11">
        <v>67664.853008912731</v>
      </c>
      <c r="F9978" s="12">
        <f t="shared" si="155"/>
        <v>9</v>
      </c>
      <c r="G9978" s="36"/>
      <c r="H9978" s="1"/>
    </row>
    <row r="9979" spans="1:8" ht="14" x14ac:dyDescent="0.15">
      <c r="A9979" s="37">
        <v>2020</v>
      </c>
      <c r="B9979" s="9" t="s">
        <v>26</v>
      </c>
      <c r="C9979" s="10" t="s">
        <v>85</v>
      </c>
      <c r="D9979" s="10" t="str">
        <f>Mapping!$H$16</f>
        <v>Vendor O</v>
      </c>
      <c r="E9979" s="11">
        <v>965533.0525447235</v>
      </c>
      <c r="F9979" s="12">
        <f t="shared" si="155"/>
        <v>9</v>
      </c>
      <c r="G9979" s="36"/>
      <c r="H9979" s="1"/>
    </row>
    <row r="9980" spans="1:8" ht="14" x14ac:dyDescent="0.15">
      <c r="A9980" s="37">
        <v>2019</v>
      </c>
      <c r="B9980" s="9" t="s">
        <v>26</v>
      </c>
      <c r="C9980" s="10" t="s">
        <v>85</v>
      </c>
      <c r="D9980" s="10" t="str">
        <f>Mapping!$H$17</f>
        <v>Vendor P</v>
      </c>
      <c r="E9980" s="11">
        <v>82083.206377961513</v>
      </c>
      <c r="F9980" s="12">
        <f t="shared" si="155"/>
        <v>9</v>
      </c>
      <c r="G9980" s="36"/>
      <c r="H9980" s="1"/>
    </row>
    <row r="9981" spans="1:8" ht="14" x14ac:dyDescent="0.15">
      <c r="A9981" s="37">
        <v>2019</v>
      </c>
      <c r="B9981" s="9" t="s">
        <v>26</v>
      </c>
      <c r="C9981" s="10" t="s">
        <v>86</v>
      </c>
      <c r="D9981" s="10" t="str">
        <f>Mapping!$H$18</f>
        <v>Vendor Q</v>
      </c>
      <c r="E9981" s="11">
        <v>4749.8081790002052</v>
      </c>
      <c r="F9981" s="12">
        <f t="shared" si="155"/>
        <v>9</v>
      </c>
      <c r="G9981" s="36"/>
      <c r="H9981" s="1"/>
    </row>
    <row r="9982" spans="1:8" ht="14" x14ac:dyDescent="0.15">
      <c r="A9982" s="37">
        <v>2020</v>
      </c>
      <c r="B9982" s="9" t="s">
        <v>26</v>
      </c>
      <c r="C9982" s="10" t="s">
        <v>88</v>
      </c>
      <c r="D9982" s="10" t="str">
        <f>Mapping!$H$19</f>
        <v>Vendor R</v>
      </c>
      <c r="E9982" s="11">
        <v>86582.407088101128</v>
      </c>
      <c r="F9982" s="12">
        <f t="shared" si="155"/>
        <v>9</v>
      </c>
      <c r="G9982" s="36"/>
      <c r="H9982" s="1"/>
    </row>
    <row r="9983" spans="1:8" ht="14" x14ac:dyDescent="0.15">
      <c r="A9983" s="37">
        <v>2020</v>
      </c>
      <c r="B9983" s="9" t="s">
        <v>26</v>
      </c>
      <c r="C9983" s="10" t="s">
        <v>85</v>
      </c>
      <c r="D9983" s="10" t="str">
        <f>Mapping!$H$20</f>
        <v>Vendor S</v>
      </c>
      <c r="E9983" s="11">
        <v>-16859.740625666345</v>
      </c>
      <c r="F9983" s="12">
        <f t="shared" si="155"/>
        <v>9</v>
      </c>
      <c r="G9983" s="36"/>
      <c r="H9983" s="1"/>
    </row>
    <row r="9984" spans="1:8" ht="14" x14ac:dyDescent="0.15">
      <c r="A9984" s="37">
        <v>2020</v>
      </c>
      <c r="B9984" s="9" t="s">
        <v>26</v>
      </c>
      <c r="C9984" s="10" t="s">
        <v>85</v>
      </c>
      <c r="D9984" s="10" t="str">
        <f>Mapping!$H$2</f>
        <v>Vendor A</v>
      </c>
      <c r="E9984" s="11">
        <v>277807.09674081206</v>
      </c>
      <c r="F9984" s="12">
        <f t="shared" si="155"/>
        <v>9</v>
      </c>
      <c r="G9984" s="36"/>
      <c r="H9984" s="1"/>
    </row>
    <row r="9985" spans="1:8" ht="14" x14ac:dyDescent="0.15">
      <c r="A9985" s="37">
        <v>2019</v>
      </c>
      <c r="B9985" s="9" t="s">
        <v>26</v>
      </c>
      <c r="C9985" s="10" t="s">
        <v>85</v>
      </c>
      <c r="D9985" s="10" t="str">
        <f>Mapping!$H$3</f>
        <v>Vendor B</v>
      </c>
      <c r="E9985" s="11">
        <v>58173.109208341339</v>
      </c>
      <c r="F9985" s="12">
        <f t="shared" si="155"/>
        <v>9</v>
      </c>
      <c r="G9985" s="36"/>
      <c r="H9985" s="1"/>
    </row>
    <row r="9986" spans="1:8" ht="14" x14ac:dyDescent="0.15">
      <c r="A9986" s="37">
        <v>2019</v>
      </c>
      <c r="B9986" s="9" t="s">
        <v>26</v>
      </c>
      <c r="C9986" s="10" t="s">
        <v>86</v>
      </c>
      <c r="D9986" s="10" t="str">
        <f>Mapping!$H$4</f>
        <v>Vendor C</v>
      </c>
      <c r="E9986" s="11">
        <v>10855.949439567059</v>
      </c>
      <c r="F9986" s="12">
        <f t="shared" ref="F9986:F10049" si="156">MONTH(DATEVALUE(B9986&amp;"1"))</f>
        <v>9</v>
      </c>
      <c r="G9986" s="36"/>
      <c r="H9986" s="1"/>
    </row>
    <row r="9987" spans="1:8" ht="14" x14ac:dyDescent="0.15">
      <c r="A9987" s="37">
        <v>2019</v>
      </c>
      <c r="B9987" s="9" t="s">
        <v>26</v>
      </c>
      <c r="C9987" s="10" t="s">
        <v>88</v>
      </c>
      <c r="D9987" s="10" t="str">
        <f>Mapping!$H$5</f>
        <v>Vendor D</v>
      </c>
      <c r="E9987" s="11">
        <v>31737.648560230591</v>
      </c>
      <c r="F9987" s="12">
        <f t="shared" si="156"/>
        <v>9</v>
      </c>
      <c r="G9987" s="36"/>
      <c r="H9987" s="1"/>
    </row>
    <row r="9988" spans="1:8" ht="14" x14ac:dyDescent="0.15">
      <c r="A9988" s="37">
        <v>2019</v>
      </c>
      <c r="B9988" s="9" t="s">
        <v>26</v>
      </c>
      <c r="C9988" s="10" t="s">
        <v>87</v>
      </c>
      <c r="D9988" s="10" t="str">
        <f>Mapping!$H$6</f>
        <v>Vendor E</v>
      </c>
      <c r="E9988" s="11">
        <v>122418.85521991715</v>
      </c>
      <c r="F9988" s="12">
        <f t="shared" si="156"/>
        <v>9</v>
      </c>
      <c r="G9988" s="36"/>
      <c r="H9988" s="1"/>
    </row>
    <row r="9989" spans="1:8" ht="14" x14ac:dyDescent="0.15">
      <c r="A9989" s="37">
        <v>2019</v>
      </c>
      <c r="B9989" s="9" t="s">
        <v>26</v>
      </c>
      <c r="C9989" s="10" t="s">
        <v>85</v>
      </c>
      <c r="D9989" s="10" t="str">
        <f>Mapping!$H$7</f>
        <v>Vendor F</v>
      </c>
      <c r="E9989" s="11">
        <v>5015.0683002829073</v>
      </c>
      <c r="F9989" s="12">
        <f t="shared" si="156"/>
        <v>9</v>
      </c>
      <c r="G9989" s="36"/>
      <c r="H9989" s="1"/>
    </row>
    <row r="9990" spans="1:8" ht="14" x14ac:dyDescent="0.15">
      <c r="A9990" s="37">
        <v>2020</v>
      </c>
      <c r="B9990" s="9" t="s">
        <v>26</v>
      </c>
      <c r="C9990" s="10" t="s">
        <v>86</v>
      </c>
      <c r="D9990" s="10" t="str">
        <f>Mapping!$H$8</f>
        <v>Vendor G</v>
      </c>
      <c r="E9990" s="11">
        <v>34751.103771430578</v>
      </c>
      <c r="F9990" s="12">
        <f t="shared" si="156"/>
        <v>9</v>
      </c>
      <c r="G9990" s="36"/>
      <c r="H9990" s="1"/>
    </row>
    <row r="9991" spans="1:8" ht="14" x14ac:dyDescent="0.15">
      <c r="A9991" s="37">
        <v>2019</v>
      </c>
      <c r="B9991" s="9" t="s">
        <v>26</v>
      </c>
      <c r="C9991" s="10" t="s">
        <v>88</v>
      </c>
      <c r="D9991" s="10" t="str">
        <f>Mapping!$H$9</f>
        <v>Vendor H</v>
      </c>
      <c r="E9991" s="11">
        <v>33395.538827514203</v>
      </c>
      <c r="F9991" s="12">
        <f t="shared" si="156"/>
        <v>9</v>
      </c>
      <c r="G9991" s="36"/>
      <c r="H9991" s="1"/>
    </row>
    <row r="9992" spans="1:8" ht="14" x14ac:dyDescent="0.15">
      <c r="A9992" s="37">
        <v>2020</v>
      </c>
      <c r="B9992" s="9" t="s">
        <v>26</v>
      </c>
      <c r="C9992" s="10" t="s">
        <v>87</v>
      </c>
      <c r="D9992" s="10" t="str">
        <f>Mapping!$H$10</f>
        <v>Vendor I</v>
      </c>
      <c r="E9992" s="11">
        <v>23864.903364223184</v>
      </c>
      <c r="F9992" s="12">
        <f t="shared" si="156"/>
        <v>9</v>
      </c>
      <c r="G9992" s="36"/>
      <c r="H9992" s="1"/>
    </row>
    <row r="9993" spans="1:8" ht="14" x14ac:dyDescent="0.15">
      <c r="A9993" s="37">
        <v>2020</v>
      </c>
      <c r="B9993" s="9" t="s">
        <v>26</v>
      </c>
      <c r="C9993" s="10" t="s">
        <v>85</v>
      </c>
      <c r="D9993" s="10" t="str">
        <f>Mapping!$H$11</f>
        <v>Vendor J</v>
      </c>
      <c r="E9993" s="11">
        <v>1821322.360929542</v>
      </c>
      <c r="F9993" s="12">
        <f t="shared" si="156"/>
        <v>9</v>
      </c>
      <c r="G9993" s="36"/>
      <c r="H9993" s="1"/>
    </row>
    <row r="9994" spans="1:8" ht="14" x14ac:dyDescent="0.15">
      <c r="A9994" s="37">
        <v>2020</v>
      </c>
      <c r="B9994" s="9" t="s">
        <v>26</v>
      </c>
      <c r="C9994" s="10" t="s">
        <v>86</v>
      </c>
      <c r="D9994" s="10" t="str">
        <f>Mapping!$H$12</f>
        <v>Vendor K</v>
      </c>
      <c r="E9994" s="11">
        <v>169207.32462070623</v>
      </c>
      <c r="F9994" s="12">
        <f t="shared" si="156"/>
        <v>9</v>
      </c>
      <c r="G9994" s="36"/>
      <c r="H9994" s="1"/>
    </row>
    <row r="9995" spans="1:8" ht="14" x14ac:dyDescent="0.15">
      <c r="A9995" s="37">
        <v>2020</v>
      </c>
      <c r="B9995" s="9" t="s">
        <v>26</v>
      </c>
      <c r="C9995" s="10" t="s">
        <v>88</v>
      </c>
      <c r="D9995" s="10" t="str">
        <f>Mapping!$H$13</f>
        <v>Vendor L</v>
      </c>
      <c r="E9995" s="11">
        <v>242384.11832944019</v>
      </c>
      <c r="F9995" s="12">
        <f t="shared" si="156"/>
        <v>9</v>
      </c>
      <c r="G9995" s="36"/>
      <c r="H9995" s="1"/>
    </row>
    <row r="9996" spans="1:8" ht="14" x14ac:dyDescent="0.15">
      <c r="A9996" s="37">
        <v>2019</v>
      </c>
      <c r="B9996" s="9" t="s">
        <v>26</v>
      </c>
      <c r="C9996" s="10" t="s">
        <v>87</v>
      </c>
      <c r="D9996" s="10" t="str">
        <f>Mapping!$H$14</f>
        <v>Vendor M</v>
      </c>
      <c r="E9996" s="11">
        <v>28821.350812982324</v>
      </c>
      <c r="F9996" s="12">
        <f t="shared" si="156"/>
        <v>9</v>
      </c>
      <c r="G9996" s="36"/>
      <c r="H9996" s="1"/>
    </row>
    <row r="9997" spans="1:8" ht="14" x14ac:dyDescent="0.15">
      <c r="A9997" s="37">
        <v>2019</v>
      </c>
      <c r="B9997" s="9" t="s">
        <v>26</v>
      </c>
      <c r="C9997" s="10" t="s">
        <v>85</v>
      </c>
      <c r="D9997" s="10" t="str">
        <f>Mapping!$H$15</f>
        <v>Vendor N</v>
      </c>
      <c r="E9997" s="11">
        <v>84963.285581513104</v>
      </c>
      <c r="F9997" s="12">
        <f t="shared" si="156"/>
        <v>9</v>
      </c>
      <c r="G9997" s="36"/>
      <c r="H9997" s="1"/>
    </row>
    <row r="9998" spans="1:8" ht="14" x14ac:dyDescent="0.15">
      <c r="A9998" s="37">
        <v>2020</v>
      </c>
      <c r="B9998" s="9" t="s">
        <v>26</v>
      </c>
      <c r="C9998" s="10" t="s">
        <v>86</v>
      </c>
      <c r="D9998" s="10" t="str">
        <f>Mapping!$H$16</f>
        <v>Vendor O</v>
      </c>
      <c r="E9998" s="11">
        <v>64549.303769128608</v>
      </c>
      <c r="F9998" s="12">
        <f t="shared" si="156"/>
        <v>9</v>
      </c>
      <c r="G9998" s="36"/>
      <c r="H9998" s="1"/>
    </row>
    <row r="9999" spans="1:8" ht="14" x14ac:dyDescent="0.15">
      <c r="A9999" s="37">
        <v>2020</v>
      </c>
      <c r="B9999" s="9" t="s">
        <v>26</v>
      </c>
      <c r="C9999" s="10" t="s">
        <v>88</v>
      </c>
      <c r="D9999" s="10" t="str">
        <f>Mapping!$H$17</f>
        <v>Vendor P</v>
      </c>
      <c r="E9999" s="11">
        <v>29022.643844695351</v>
      </c>
      <c r="F9999" s="12">
        <f t="shared" si="156"/>
        <v>9</v>
      </c>
      <c r="G9999" s="36"/>
      <c r="H9999" s="1"/>
    </row>
    <row r="10000" spans="1:8" ht="14" x14ac:dyDescent="0.15">
      <c r="A10000" s="37">
        <v>2020</v>
      </c>
      <c r="B10000" s="9" t="s">
        <v>26</v>
      </c>
      <c r="C10000" s="10" t="s">
        <v>87</v>
      </c>
      <c r="D10000" s="10" t="str">
        <f>Mapping!$H$18</f>
        <v>Vendor Q</v>
      </c>
      <c r="E10000" s="11">
        <v>27605.347945257883</v>
      </c>
      <c r="F10000" s="12">
        <f t="shared" si="156"/>
        <v>9</v>
      </c>
      <c r="G10000" s="36"/>
      <c r="H10000" s="1"/>
    </row>
    <row r="10001" spans="1:8" ht="14" x14ac:dyDescent="0.15">
      <c r="A10001" s="37">
        <v>2019</v>
      </c>
      <c r="B10001" s="9" t="s">
        <v>26</v>
      </c>
      <c r="C10001" s="10" t="s">
        <v>85</v>
      </c>
      <c r="D10001" s="10" t="str">
        <f>Mapping!$H$19</f>
        <v>Vendor R</v>
      </c>
      <c r="E10001" s="11">
        <v>30570.297824301917</v>
      </c>
      <c r="F10001" s="12">
        <f t="shared" si="156"/>
        <v>9</v>
      </c>
      <c r="G10001" s="36"/>
      <c r="H10001" s="1"/>
    </row>
    <row r="10002" spans="1:8" ht="14" x14ac:dyDescent="0.15">
      <c r="A10002" s="37">
        <v>2020</v>
      </c>
      <c r="B10002" s="9" t="s">
        <v>26</v>
      </c>
      <c r="C10002" s="10" t="s">
        <v>85</v>
      </c>
      <c r="D10002" s="10" t="str">
        <f>Mapping!$H$20</f>
        <v>Vendor S</v>
      </c>
      <c r="E10002" s="11">
        <v>20837.249555301034</v>
      </c>
      <c r="F10002" s="12">
        <f t="shared" si="156"/>
        <v>9</v>
      </c>
      <c r="G10002" s="36"/>
      <c r="H10002" s="1"/>
    </row>
    <row r="10003" spans="1:8" ht="14" x14ac:dyDescent="0.15">
      <c r="A10003" s="37">
        <v>2019</v>
      </c>
      <c r="B10003" s="9" t="s">
        <v>26</v>
      </c>
      <c r="C10003" s="10" t="s">
        <v>86</v>
      </c>
      <c r="D10003" s="10" t="str">
        <f>Mapping!$H$2</f>
        <v>Vendor A</v>
      </c>
      <c r="E10003" s="11">
        <v>53528.064763003116</v>
      </c>
      <c r="F10003" s="12">
        <f t="shared" si="156"/>
        <v>9</v>
      </c>
      <c r="G10003" s="36"/>
      <c r="H10003" s="1"/>
    </row>
    <row r="10004" spans="1:8" ht="14" x14ac:dyDescent="0.15">
      <c r="A10004" s="37">
        <v>2020</v>
      </c>
      <c r="B10004" s="9" t="s">
        <v>26</v>
      </c>
      <c r="C10004" s="10" t="s">
        <v>88</v>
      </c>
      <c r="D10004" s="10" t="str">
        <f>Mapping!$H$3</f>
        <v>Vendor B</v>
      </c>
      <c r="E10004" s="11">
        <v>102290.43284645326</v>
      </c>
      <c r="F10004" s="12">
        <f t="shared" si="156"/>
        <v>9</v>
      </c>
      <c r="G10004" s="36"/>
      <c r="H10004" s="1"/>
    </row>
    <row r="10005" spans="1:8" ht="14" x14ac:dyDescent="0.15">
      <c r="A10005" s="37">
        <v>2019</v>
      </c>
      <c r="B10005" s="9" t="s">
        <v>26</v>
      </c>
      <c r="C10005" s="10" t="s">
        <v>85</v>
      </c>
      <c r="D10005" s="10" t="str">
        <f>Mapping!$H$4</f>
        <v>Vendor C</v>
      </c>
      <c r="E10005" s="11">
        <v>93176.066538598519</v>
      </c>
      <c r="F10005" s="12">
        <f t="shared" si="156"/>
        <v>9</v>
      </c>
      <c r="G10005" s="36"/>
      <c r="H10005" s="1"/>
    </row>
    <row r="10006" spans="1:8" ht="14" x14ac:dyDescent="0.15">
      <c r="A10006" s="37">
        <v>2020</v>
      </c>
      <c r="B10006" s="9" t="s">
        <v>26</v>
      </c>
      <c r="C10006" s="10" t="s">
        <v>86</v>
      </c>
      <c r="D10006" s="10" t="str">
        <f>Mapping!$H$5</f>
        <v>Vendor D</v>
      </c>
      <c r="E10006" s="11">
        <v>20247.749996975068</v>
      </c>
      <c r="F10006" s="12">
        <f t="shared" si="156"/>
        <v>9</v>
      </c>
      <c r="G10006" s="36"/>
      <c r="H10006" s="1"/>
    </row>
    <row r="10007" spans="1:8" ht="14" x14ac:dyDescent="0.15">
      <c r="A10007" s="37">
        <v>2019</v>
      </c>
      <c r="B10007" s="9" t="s">
        <v>26</v>
      </c>
      <c r="C10007" s="10" t="s">
        <v>88</v>
      </c>
      <c r="D10007" s="10" t="str">
        <f>Mapping!$H$6</f>
        <v>Vendor E</v>
      </c>
      <c r="E10007" s="11">
        <v>6566.8531534753911</v>
      </c>
      <c r="F10007" s="12">
        <f t="shared" si="156"/>
        <v>9</v>
      </c>
      <c r="G10007" s="36"/>
      <c r="H10007" s="1"/>
    </row>
    <row r="10008" spans="1:8" ht="14" x14ac:dyDescent="0.15">
      <c r="A10008" s="37">
        <v>2019</v>
      </c>
      <c r="B10008" s="9" t="s">
        <v>26</v>
      </c>
      <c r="C10008" s="10" t="s">
        <v>85</v>
      </c>
      <c r="D10008" s="10" t="str">
        <f>Mapping!$H$7</f>
        <v>Vendor F</v>
      </c>
      <c r="E10008" s="11">
        <v>26968.019015908216</v>
      </c>
      <c r="F10008" s="12">
        <f t="shared" si="156"/>
        <v>9</v>
      </c>
      <c r="G10008" s="36"/>
      <c r="H10008" s="1"/>
    </row>
    <row r="10009" spans="1:8" ht="14" x14ac:dyDescent="0.15">
      <c r="A10009" s="37">
        <v>2019</v>
      </c>
      <c r="B10009" s="9" t="s">
        <v>26</v>
      </c>
      <c r="C10009" s="10" t="s">
        <v>86</v>
      </c>
      <c r="D10009" s="10" t="str">
        <f>Mapping!$H$8</f>
        <v>Vendor G</v>
      </c>
      <c r="E10009" s="11">
        <v>10561.800514743845</v>
      </c>
      <c r="F10009" s="12">
        <f t="shared" si="156"/>
        <v>9</v>
      </c>
      <c r="G10009" s="36"/>
      <c r="H10009" s="1"/>
    </row>
    <row r="10010" spans="1:8" ht="14" x14ac:dyDescent="0.15">
      <c r="A10010" s="37">
        <v>2020</v>
      </c>
      <c r="B10010" s="9" t="s">
        <v>26</v>
      </c>
      <c r="C10010" s="10" t="s">
        <v>88</v>
      </c>
      <c r="D10010" s="10" t="str">
        <f>Mapping!$H$9</f>
        <v>Vendor H</v>
      </c>
      <c r="E10010" s="11">
        <v>10175.922298697516</v>
      </c>
      <c r="F10010" s="12">
        <f t="shared" si="156"/>
        <v>9</v>
      </c>
      <c r="G10010" s="36"/>
      <c r="H10010" s="1"/>
    </row>
    <row r="10011" spans="1:8" ht="14" x14ac:dyDescent="0.15">
      <c r="A10011" s="37">
        <v>2019</v>
      </c>
      <c r="B10011" s="9" t="s">
        <v>26</v>
      </c>
      <c r="C10011" s="10" t="s">
        <v>85</v>
      </c>
      <c r="D10011" s="10" t="str">
        <f>Mapping!$H$10</f>
        <v>Vendor I</v>
      </c>
      <c r="E10011" s="11">
        <v>34294.5090963275</v>
      </c>
      <c r="F10011" s="12">
        <f t="shared" si="156"/>
        <v>9</v>
      </c>
      <c r="G10011" s="36"/>
      <c r="H10011" s="1"/>
    </row>
    <row r="10012" spans="1:8" ht="14" x14ac:dyDescent="0.15">
      <c r="A10012" s="37">
        <v>2019</v>
      </c>
      <c r="B10012" s="9" t="s">
        <v>26</v>
      </c>
      <c r="C10012" s="10" t="s">
        <v>85</v>
      </c>
      <c r="D10012" s="10" t="str">
        <f>Mapping!$H$11</f>
        <v>Vendor J</v>
      </c>
      <c r="E10012" s="11">
        <v>1581717.627492565</v>
      </c>
      <c r="F10012" s="12">
        <f t="shared" si="156"/>
        <v>9</v>
      </c>
      <c r="G10012" s="36"/>
      <c r="H10012" s="1"/>
    </row>
    <row r="10013" spans="1:8" ht="14" x14ac:dyDescent="0.15">
      <c r="A10013" s="37">
        <v>2020</v>
      </c>
      <c r="B10013" s="9" t="s">
        <v>26</v>
      </c>
      <c r="C10013" s="10" t="s">
        <v>85</v>
      </c>
      <c r="D10013" s="10" t="str">
        <f>Mapping!$H$12</f>
        <v>Vendor K</v>
      </c>
      <c r="E10013" s="11">
        <v>286849.03620310879</v>
      </c>
      <c r="F10013" s="12">
        <f t="shared" si="156"/>
        <v>9</v>
      </c>
      <c r="G10013" s="36"/>
      <c r="H10013" s="1"/>
    </row>
    <row r="10014" spans="1:8" ht="14" x14ac:dyDescent="0.15">
      <c r="A10014" s="37">
        <v>2020</v>
      </c>
      <c r="B10014" s="9" t="s">
        <v>26</v>
      </c>
      <c r="C10014" s="10" t="s">
        <v>85</v>
      </c>
      <c r="D10014" s="10" t="str">
        <f>Mapping!$H$13</f>
        <v>Vendor L</v>
      </c>
      <c r="E10014" s="11">
        <v>112140.33021481376</v>
      </c>
      <c r="F10014" s="12">
        <f t="shared" si="156"/>
        <v>9</v>
      </c>
      <c r="G10014" s="36"/>
      <c r="H10014" s="1"/>
    </row>
    <row r="10015" spans="1:8" ht="14" x14ac:dyDescent="0.15">
      <c r="A10015" s="37">
        <v>2020</v>
      </c>
      <c r="B10015" s="9" t="s">
        <v>26</v>
      </c>
      <c r="C10015" s="10" t="s">
        <v>85</v>
      </c>
      <c r="D10015" s="10" t="str">
        <f>Mapping!$H$14</f>
        <v>Vendor M</v>
      </c>
      <c r="E10015" s="11">
        <v>2991793.3129609637</v>
      </c>
      <c r="F10015" s="12">
        <f t="shared" si="156"/>
        <v>9</v>
      </c>
      <c r="G10015" s="36"/>
      <c r="H10015" s="1"/>
    </row>
    <row r="10016" spans="1:8" ht="14" x14ac:dyDescent="0.15">
      <c r="A10016" s="37">
        <v>2019</v>
      </c>
      <c r="B10016" s="9" t="s">
        <v>26</v>
      </c>
      <c r="C10016" s="10" t="s">
        <v>85</v>
      </c>
      <c r="D10016" s="10" t="str">
        <f>Mapping!$H$15</f>
        <v>Vendor N</v>
      </c>
      <c r="E10016" s="11">
        <v>6031792.5721612461</v>
      </c>
      <c r="F10016" s="12">
        <f t="shared" si="156"/>
        <v>9</v>
      </c>
      <c r="G10016" s="36"/>
      <c r="H10016" s="1"/>
    </row>
    <row r="10017" spans="1:8" ht="14" x14ac:dyDescent="0.15">
      <c r="A10017" s="37">
        <v>2020</v>
      </c>
      <c r="B10017" s="9" t="s">
        <v>26</v>
      </c>
      <c r="C10017" s="10" t="s">
        <v>85</v>
      </c>
      <c r="D10017" s="10" t="str">
        <f>Mapping!$H$16</f>
        <v>Vendor O</v>
      </c>
      <c r="E10017" s="11">
        <v>105198.66685534621</v>
      </c>
      <c r="F10017" s="12">
        <f t="shared" si="156"/>
        <v>9</v>
      </c>
      <c r="G10017" s="36"/>
      <c r="H10017" s="1"/>
    </row>
    <row r="10018" spans="1:8" ht="14" x14ac:dyDescent="0.15">
      <c r="A10018" s="37">
        <v>2019</v>
      </c>
      <c r="B10018" s="9" t="s">
        <v>26</v>
      </c>
      <c r="C10018" s="10" t="s">
        <v>85</v>
      </c>
      <c r="D10018" s="10" t="str">
        <f>Mapping!$H$17</f>
        <v>Vendor P</v>
      </c>
      <c r="E10018" s="11">
        <v>1175922.2508242133</v>
      </c>
      <c r="F10018" s="12">
        <f t="shared" si="156"/>
        <v>9</v>
      </c>
      <c r="G10018" s="36"/>
      <c r="H10018" s="1"/>
    </row>
    <row r="10019" spans="1:8" ht="14" x14ac:dyDescent="0.15">
      <c r="A10019" s="37">
        <v>2019</v>
      </c>
      <c r="B10019" s="9" t="s">
        <v>26</v>
      </c>
      <c r="C10019" s="10" t="s">
        <v>85</v>
      </c>
      <c r="D10019" s="10" t="str">
        <f>Mapping!$H$18</f>
        <v>Vendor Q</v>
      </c>
      <c r="E10019" s="11">
        <v>1135380.1060981934</v>
      </c>
      <c r="F10019" s="12">
        <f t="shared" si="156"/>
        <v>9</v>
      </c>
      <c r="G10019" s="36"/>
      <c r="H10019" s="1"/>
    </row>
    <row r="10020" spans="1:8" ht="14" x14ac:dyDescent="0.15">
      <c r="A10020" s="37">
        <v>2019</v>
      </c>
      <c r="B10020" s="9" t="s">
        <v>26</v>
      </c>
      <c r="C10020" s="10" t="s">
        <v>85</v>
      </c>
      <c r="D10020" s="10" t="str">
        <f>Mapping!$H$19</f>
        <v>Vendor R</v>
      </c>
      <c r="E10020" s="11">
        <v>4982118.3529853988</v>
      </c>
      <c r="F10020" s="12">
        <f t="shared" si="156"/>
        <v>9</v>
      </c>
      <c r="G10020" s="36"/>
      <c r="H10020" s="1"/>
    </row>
    <row r="10021" spans="1:8" ht="14" x14ac:dyDescent="0.15">
      <c r="A10021" s="37">
        <v>2019</v>
      </c>
      <c r="B10021" s="9" t="s">
        <v>26</v>
      </c>
      <c r="C10021" s="10" t="s">
        <v>85</v>
      </c>
      <c r="D10021" s="10" t="str">
        <f>Mapping!$H$20</f>
        <v>Vendor S</v>
      </c>
      <c r="E10021" s="11">
        <v>2325450.6638191254</v>
      </c>
      <c r="F10021" s="12">
        <f t="shared" si="156"/>
        <v>9</v>
      </c>
      <c r="G10021" s="36"/>
      <c r="H10021" s="1"/>
    </row>
    <row r="10022" spans="1:8" ht="14" x14ac:dyDescent="0.15">
      <c r="A10022" s="37">
        <v>2020</v>
      </c>
      <c r="B10022" s="9" t="s">
        <v>26</v>
      </c>
      <c r="C10022" s="10" t="s">
        <v>85</v>
      </c>
      <c r="D10022" s="10" t="str">
        <f>Mapping!$H$2</f>
        <v>Vendor A</v>
      </c>
      <c r="E10022" s="11">
        <v>2365210.663478076</v>
      </c>
      <c r="F10022" s="12">
        <f t="shared" si="156"/>
        <v>9</v>
      </c>
      <c r="G10022" s="36"/>
      <c r="H10022" s="1"/>
    </row>
    <row r="10023" spans="1:8" ht="14" x14ac:dyDescent="0.15">
      <c r="A10023" s="37">
        <v>2020</v>
      </c>
      <c r="B10023" s="9" t="s">
        <v>26</v>
      </c>
      <c r="C10023" s="10" t="s">
        <v>85</v>
      </c>
      <c r="D10023" s="10" t="str">
        <f>Mapping!$H$3</f>
        <v>Vendor B</v>
      </c>
      <c r="E10023" s="11">
        <v>1289114.4243560252</v>
      </c>
      <c r="F10023" s="12">
        <f t="shared" si="156"/>
        <v>9</v>
      </c>
      <c r="G10023" s="36"/>
      <c r="H10023" s="1"/>
    </row>
    <row r="10024" spans="1:8" ht="14" x14ac:dyDescent="0.15">
      <c r="A10024" s="37">
        <v>2020</v>
      </c>
      <c r="B10024" s="9" t="s">
        <v>26</v>
      </c>
      <c r="C10024" s="10" t="s">
        <v>85</v>
      </c>
      <c r="D10024" s="10" t="str">
        <f>Mapping!$H$4</f>
        <v>Vendor C</v>
      </c>
      <c r="E10024" s="11">
        <v>4652467.9904642431</v>
      </c>
      <c r="F10024" s="12">
        <f t="shared" si="156"/>
        <v>9</v>
      </c>
      <c r="G10024" s="36"/>
      <c r="H10024" s="1"/>
    </row>
    <row r="10025" spans="1:8" ht="14" x14ac:dyDescent="0.15">
      <c r="A10025" s="37">
        <v>2020</v>
      </c>
      <c r="B10025" s="9" t="s">
        <v>26</v>
      </c>
      <c r="C10025" s="10" t="s">
        <v>85</v>
      </c>
      <c r="D10025" s="10" t="str">
        <f>Mapping!$H$5</f>
        <v>Vendor D</v>
      </c>
      <c r="E10025" s="11">
        <v>9452444.4889077265</v>
      </c>
      <c r="F10025" s="12">
        <f t="shared" si="156"/>
        <v>9</v>
      </c>
      <c r="G10025" s="36"/>
      <c r="H10025" s="1"/>
    </row>
    <row r="10026" spans="1:8" ht="14" x14ac:dyDescent="0.15">
      <c r="A10026" s="37">
        <v>2019</v>
      </c>
      <c r="B10026" s="9" t="s">
        <v>26</v>
      </c>
      <c r="C10026" s="10" t="s">
        <v>85</v>
      </c>
      <c r="D10026" s="10" t="str">
        <f>Mapping!$H$6</f>
        <v>Vendor E</v>
      </c>
      <c r="E10026" s="11">
        <v>7823077.002453357</v>
      </c>
      <c r="F10026" s="12">
        <f t="shared" si="156"/>
        <v>9</v>
      </c>
      <c r="G10026" s="36"/>
      <c r="H10026" s="1"/>
    </row>
    <row r="10027" spans="1:8" ht="14" x14ac:dyDescent="0.15">
      <c r="A10027" s="37">
        <v>2020</v>
      </c>
      <c r="B10027" s="9" t="s">
        <v>26</v>
      </c>
      <c r="C10027" s="10" t="s">
        <v>85</v>
      </c>
      <c r="D10027" s="10" t="str">
        <f>Mapping!$H$7</f>
        <v>Vendor F</v>
      </c>
      <c r="E10027" s="11">
        <v>7896231.148050216</v>
      </c>
      <c r="F10027" s="12">
        <f t="shared" si="156"/>
        <v>9</v>
      </c>
      <c r="G10027" s="36"/>
      <c r="H10027" s="1"/>
    </row>
    <row r="10028" spans="1:8" ht="14" x14ac:dyDescent="0.15">
      <c r="A10028" s="37">
        <v>2019</v>
      </c>
      <c r="B10028" s="9" t="s">
        <v>26</v>
      </c>
      <c r="C10028" s="10" t="s">
        <v>85</v>
      </c>
      <c r="D10028" s="10" t="str">
        <f>Mapping!$H$8</f>
        <v>Vendor G</v>
      </c>
      <c r="E10028" s="11">
        <v>3596004.9604934426</v>
      </c>
      <c r="F10028" s="12">
        <f t="shared" si="156"/>
        <v>9</v>
      </c>
      <c r="G10028" s="36"/>
      <c r="H10028" s="1"/>
    </row>
    <row r="10029" spans="1:8" ht="14" x14ac:dyDescent="0.15">
      <c r="A10029" s="37">
        <v>2019</v>
      </c>
      <c r="B10029" s="9" t="s">
        <v>26</v>
      </c>
      <c r="C10029" s="10" t="s">
        <v>85</v>
      </c>
      <c r="D10029" s="10" t="str">
        <f>Mapping!$H$9</f>
        <v>Vendor H</v>
      </c>
      <c r="E10029" s="11">
        <v>7103817.3949654559</v>
      </c>
      <c r="F10029" s="12">
        <f t="shared" si="156"/>
        <v>9</v>
      </c>
      <c r="G10029" s="36"/>
      <c r="H10029" s="1"/>
    </row>
    <row r="10030" spans="1:8" ht="14" x14ac:dyDescent="0.15">
      <c r="A10030" s="37">
        <v>2020</v>
      </c>
      <c r="B10030" s="9" t="s">
        <v>26</v>
      </c>
      <c r="C10030" s="10" t="s">
        <v>85</v>
      </c>
      <c r="D10030" s="10" t="str">
        <f>Mapping!$H$10</f>
        <v>Vendor I</v>
      </c>
      <c r="E10030" s="11">
        <v>5754945.0705265515</v>
      </c>
      <c r="F10030" s="12">
        <f t="shared" si="156"/>
        <v>9</v>
      </c>
      <c r="G10030" s="36"/>
      <c r="H10030" s="1"/>
    </row>
    <row r="10031" spans="1:8" ht="14" x14ac:dyDescent="0.15">
      <c r="A10031" s="37">
        <v>2019</v>
      </c>
      <c r="B10031" s="9" t="s">
        <v>26</v>
      </c>
      <c r="C10031" s="10" t="s">
        <v>85</v>
      </c>
      <c r="D10031" s="10" t="str">
        <f>Mapping!$H$11</f>
        <v>Vendor J</v>
      </c>
      <c r="E10031" s="11">
        <v>71306.853068688346</v>
      </c>
      <c r="F10031" s="12">
        <f t="shared" si="156"/>
        <v>9</v>
      </c>
      <c r="G10031" s="36"/>
      <c r="H10031" s="1"/>
    </row>
    <row r="10032" spans="1:8" ht="14" x14ac:dyDescent="0.15">
      <c r="A10032" s="37">
        <v>2020</v>
      </c>
      <c r="B10032" s="9" t="s">
        <v>26</v>
      </c>
      <c r="C10032" s="10" t="s">
        <v>85</v>
      </c>
      <c r="D10032" s="10" t="str">
        <f>Mapping!$H$12</f>
        <v>Vendor K</v>
      </c>
      <c r="E10032" s="11">
        <v>9294941.8853464704</v>
      </c>
      <c r="F10032" s="12">
        <f t="shared" si="156"/>
        <v>9</v>
      </c>
      <c r="G10032" s="36"/>
      <c r="H10032" s="1"/>
    </row>
    <row r="10033" spans="1:8" ht="14" x14ac:dyDescent="0.15">
      <c r="A10033" s="37">
        <v>2020</v>
      </c>
      <c r="B10033" s="9" t="s">
        <v>26</v>
      </c>
      <c r="C10033" s="10" t="s">
        <v>85</v>
      </c>
      <c r="D10033" s="10" t="str">
        <f>Mapping!$H$13</f>
        <v>Vendor L</v>
      </c>
      <c r="E10033" s="11">
        <v>6310117.8067657007</v>
      </c>
      <c r="F10033" s="12">
        <f t="shared" si="156"/>
        <v>9</v>
      </c>
      <c r="G10033" s="36"/>
      <c r="H10033" s="1"/>
    </row>
    <row r="10034" spans="1:8" ht="14" x14ac:dyDescent="0.15">
      <c r="A10034" s="37">
        <v>2020</v>
      </c>
      <c r="B10034" s="9" t="s">
        <v>26</v>
      </c>
      <c r="C10034" s="10" t="s">
        <v>85</v>
      </c>
      <c r="D10034" s="10" t="str">
        <f>Mapping!$H$14</f>
        <v>Vendor M</v>
      </c>
      <c r="E10034" s="11">
        <v>3569336.7473094086</v>
      </c>
      <c r="F10034" s="12">
        <f t="shared" si="156"/>
        <v>9</v>
      </c>
      <c r="G10034" s="36"/>
      <c r="H10034" s="1"/>
    </row>
    <row r="10035" spans="1:8" ht="14" x14ac:dyDescent="0.15">
      <c r="A10035" s="37">
        <v>2020</v>
      </c>
      <c r="B10035" s="9" t="s">
        <v>26</v>
      </c>
      <c r="C10035" s="10" t="s">
        <v>85</v>
      </c>
      <c r="D10035" s="10" t="str">
        <f>Mapping!$H$15</f>
        <v>Vendor N</v>
      </c>
      <c r="E10035" s="11">
        <v>617004.15392306773</v>
      </c>
      <c r="F10035" s="12">
        <f t="shared" si="156"/>
        <v>9</v>
      </c>
      <c r="G10035" s="36"/>
      <c r="H10035" s="1"/>
    </row>
    <row r="10036" spans="1:8" ht="14" x14ac:dyDescent="0.15">
      <c r="A10036" s="37">
        <v>2019</v>
      </c>
      <c r="B10036" s="9" t="s">
        <v>26</v>
      </c>
      <c r="C10036" s="10" t="s">
        <v>85</v>
      </c>
      <c r="D10036" s="10" t="str">
        <f>Mapping!$H$16</f>
        <v>Vendor O</v>
      </c>
      <c r="E10036" s="11">
        <v>313844.18925476982</v>
      </c>
      <c r="F10036" s="12">
        <f t="shared" si="156"/>
        <v>9</v>
      </c>
      <c r="G10036" s="36"/>
      <c r="H10036" s="1"/>
    </row>
    <row r="10037" spans="1:8" ht="14" x14ac:dyDescent="0.15">
      <c r="A10037" s="37">
        <v>2020</v>
      </c>
      <c r="B10037" s="9" t="s">
        <v>26</v>
      </c>
      <c r="C10037" s="10" t="s">
        <v>86</v>
      </c>
      <c r="D10037" s="10" t="str">
        <f>Mapping!$H$17</f>
        <v>Vendor P</v>
      </c>
      <c r="E10037" s="11">
        <v>-813891.90255599713</v>
      </c>
      <c r="F10037" s="12">
        <f t="shared" si="156"/>
        <v>9</v>
      </c>
      <c r="G10037" s="36"/>
      <c r="H10037" s="1"/>
    </row>
    <row r="10038" spans="1:8" ht="14" x14ac:dyDescent="0.15">
      <c r="A10038" s="37">
        <v>2019</v>
      </c>
      <c r="B10038" s="9" t="s">
        <v>26</v>
      </c>
      <c r="C10038" s="10" t="s">
        <v>88</v>
      </c>
      <c r="D10038" s="10" t="str">
        <f>Mapping!$H$18</f>
        <v>Vendor Q</v>
      </c>
      <c r="E10038" s="11">
        <v>35069.58046912423</v>
      </c>
      <c r="F10038" s="12">
        <f t="shared" si="156"/>
        <v>9</v>
      </c>
      <c r="G10038" s="36"/>
      <c r="H10038" s="1"/>
    </row>
    <row r="10039" spans="1:8" ht="14" x14ac:dyDescent="0.15">
      <c r="A10039" s="37">
        <v>2020</v>
      </c>
      <c r="B10039" s="9" t="s">
        <v>26</v>
      </c>
      <c r="C10039" s="10" t="s">
        <v>85</v>
      </c>
      <c r="D10039" s="10" t="str">
        <f>Mapping!$H$19</f>
        <v>Vendor R</v>
      </c>
      <c r="E10039" s="11">
        <v>763023.65949973348</v>
      </c>
      <c r="F10039" s="12">
        <f t="shared" si="156"/>
        <v>9</v>
      </c>
      <c r="G10039" s="36"/>
      <c r="H10039" s="1"/>
    </row>
    <row r="10040" spans="1:8" ht="14" x14ac:dyDescent="0.15">
      <c r="A10040" s="37">
        <v>2019</v>
      </c>
      <c r="B10040" s="9" t="s">
        <v>26</v>
      </c>
      <c r="C10040" s="10" t="s">
        <v>85</v>
      </c>
      <c r="D10040" s="10" t="str">
        <f>Mapping!$H$20</f>
        <v>Vendor S</v>
      </c>
      <c r="E10040" s="11">
        <v>70868.92243151438</v>
      </c>
      <c r="F10040" s="12">
        <f t="shared" si="156"/>
        <v>9</v>
      </c>
      <c r="G10040" s="36"/>
      <c r="H10040" s="1"/>
    </row>
    <row r="10041" spans="1:8" ht="14" x14ac:dyDescent="0.15">
      <c r="A10041" s="37">
        <v>2019</v>
      </c>
      <c r="B10041" s="9" t="s">
        <v>26</v>
      </c>
      <c r="C10041" s="10" t="s">
        <v>85</v>
      </c>
      <c r="D10041" s="10" t="str">
        <f>Mapping!$H$2</f>
        <v>Vendor A</v>
      </c>
      <c r="E10041" s="11">
        <v>391255.82141992514</v>
      </c>
      <c r="F10041" s="12">
        <f t="shared" si="156"/>
        <v>9</v>
      </c>
      <c r="G10041" s="36"/>
      <c r="H10041" s="1"/>
    </row>
    <row r="10042" spans="1:8" ht="14" x14ac:dyDescent="0.15">
      <c r="A10042" s="37">
        <v>2019</v>
      </c>
      <c r="B10042" s="9" t="s">
        <v>26</v>
      </c>
      <c r="C10042" s="10" t="s">
        <v>85</v>
      </c>
      <c r="D10042" s="10" t="str">
        <f>Mapping!$H$3</f>
        <v>Vendor B</v>
      </c>
      <c r="E10042" s="11">
        <v>275550.15811072325</v>
      </c>
      <c r="F10042" s="12">
        <f t="shared" si="156"/>
        <v>9</v>
      </c>
      <c r="G10042" s="36"/>
      <c r="H10042" s="1"/>
    </row>
    <row r="10043" spans="1:8" ht="14" x14ac:dyDescent="0.15">
      <c r="A10043" s="37">
        <v>2019</v>
      </c>
      <c r="B10043" s="9" t="s">
        <v>26</v>
      </c>
      <c r="C10043" s="10" t="s">
        <v>85</v>
      </c>
      <c r="D10043" s="10" t="str">
        <f>Mapping!$H$4</f>
        <v>Vendor C</v>
      </c>
      <c r="E10043" s="11">
        <v>140264.51929640779</v>
      </c>
      <c r="F10043" s="12">
        <f t="shared" si="156"/>
        <v>9</v>
      </c>
      <c r="G10043" s="36"/>
      <c r="H10043" s="1"/>
    </row>
    <row r="10044" spans="1:8" ht="14" x14ac:dyDescent="0.15">
      <c r="A10044" s="37">
        <v>2020</v>
      </c>
      <c r="B10044" s="9" t="s">
        <v>26</v>
      </c>
      <c r="C10044" s="10" t="s">
        <v>86</v>
      </c>
      <c r="D10044" s="10" t="str">
        <f>Mapping!$H$5</f>
        <v>Vendor D</v>
      </c>
      <c r="E10044" s="11">
        <v>72660.656416926766</v>
      </c>
      <c r="F10044" s="12">
        <f t="shared" si="156"/>
        <v>9</v>
      </c>
      <c r="G10044" s="36"/>
      <c r="H10044" s="1"/>
    </row>
    <row r="10045" spans="1:8" ht="14" x14ac:dyDescent="0.15">
      <c r="A10045" s="37">
        <v>2019</v>
      </c>
      <c r="B10045" s="9" t="s">
        <v>26</v>
      </c>
      <c r="C10045" s="10" t="s">
        <v>88</v>
      </c>
      <c r="D10045" s="10" t="str">
        <f>Mapping!$H$6</f>
        <v>Vendor E</v>
      </c>
      <c r="E10045" s="11">
        <v>416338.22295983206</v>
      </c>
      <c r="F10045" s="12">
        <f t="shared" si="156"/>
        <v>9</v>
      </c>
      <c r="G10045" s="36"/>
      <c r="H10045" s="1"/>
    </row>
    <row r="10046" spans="1:8" ht="14" x14ac:dyDescent="0.15">
      <c r="A10046" s="37">
        <v>2020</v>
      </c>
      <c r="B10046" s="9" t="s">
        <v>26</v>
      </c>
      <c r="C10046" s="10" t="s">
        <v>85</v>
      </c>
      <c r="D10046" s="10" t="str">
        <f>Mapping!$H$7</f>
        <v>Vendor F</v>
      </c>
      <c r="E10046" s="11">
        <v>1640520.3330445765</v>
      </c>
      <c r="F10046" s="12">
        <f t="shared" si="156"/>
        <v>9</v>
      </c>
      <c r="G10046" s="36"/>
      <c r="H10046" s="1"/>
    </row>
    <row r="10047" spans="1:8" ht="14" x14ac:dyDescent="0.15">
      <c r="A10047" s="37">
        <v>2020</v>
      </c>
      <c r="B10047" s="9" t="s">
        <v>26</v>
      </c>
      <c r="C10047" s="10" t="s">
        <v>85</v>
      </c>
      <c r="D10047" s="10" t="str">
        <f>Mapping!$H$8</f>
        <v>Vendor G</v>
      </c>
      <c r="E10047" s="11">
        <v>1837037.3272383071</v>
      </c>
      <c r="F10047" s="12">
        <f t="shared" si="156"/>
        <v>9</v>
      </c>
      <c r="G10047" s="36"/>
      <c r="H10047" s="1"/>
    </row>
    <row r="10048" spans="1:8" ht="14" x14ac:dyDescent="0.15">
      <c r="A10048" s="37">
        <v>2019</v>
      </c>
      <c r="B10048" s="9" t="s">
        <v>26</v>
      </c>
      <c r="C10048" s="10" t="s">
        <v>85</v>
      </c>
      <c r="D10048" s="10" t="str">
        <f>Mapping!$H$9</f>
        <v>Vendor H</v>
      </c>
      <c r="E10048" s="11">
        <v>73413.188924091912</v>
      </c>
      <c r="F10048" s="12">
        <f t="shared" si="156"/>
        <v>9</v>
      </c>
      <c r="G10048" s="36"/>
      <c r="H10048" s="1"/>
    </row>
    <row r="10049" spans="1:8" ht="14" x14ac:dyDescent="0.15">
      <c r="A10049" s="37">
        <v>2020</v>
      </c>
      <c r="B10049" s="9" t="s">
        <v>26</v>
      </c>
      <c r="C10049" s="10" t="s">
        <v>86</v>
      </c>
      <c r="D10049" s="10" t="str">
        <f>Mapping!$H$10</f>
        <v>Vendor I</v>
      </c>
      <c r="E10049" s="11">
        <v>373854.46523007838</v>
      </c>
      <c r="F10049" s="12">
        <f t="shared" si="156"/>
        <v>9</v>
      </c>
      <c r="G10049" s="36"/>
      <c r="H10049" s="1"/>
    </row>
    <row r="10050" spans="1:8" ht="14" x14ac:dyDescent="0.15">
      <c r="A10050" s="37">
        <v>2020</v>
      </c>
      <c r="B10050" s="9" t="s">
        <v>26</v>
      </c>
      <c r="C10050" s="10" t="s">
        <v>88</v>
      </c>
      <c r="D10050" s="10" t="str">
        <f>Mapping!$H$11</f>
        <v>Vendor J</v>
      </c>
      <c r="E10050" s="11">
        <v>1042105.0385652826</v>
      </c>
      <c r="F10050" s="12">
        <f t="shared" ref="F10050:F10113" si="157">MONTH(DATEVALUE(B10050&amp;"1"))</f>
        <v>9</v>
      </c>
      <c r="G10050" s="36"/>
      <c r="H10050" s="1"/>
    </row>
    <row r="10051" spans="1:8" ht="14" x14ac:dyDescent="0.15">
      <c r="A10051" s="37">
        <v>2019</v>
      </c>
      <c r="B10051" s="9" t="s">
        <v>26</v>
      </c>
      <c r="C10051" s="10" t="s">
        <v>85</v>
      </c>
      <c r="D10051" s="10" t="str">
        <f>Mapping!$H$12</f>
        <v>Vendor K</v>
      </c>
      <c r="E10051" s="11">
        <v>832666.9449104165</v>
      </c>
      <c r="F10051" s="12">
        <f t="shared" si="157"/>
        <v>9</v>
      </c>
      <c r="G10051" s="36"/>
      <c r="H10051" s="1"/>
    </row>
    <row r="10052" spans="1:8" ht="14" x14ac:dyDescent="0.15">
      <c r="A10052" s="37">
        <v>2019</v>
      </c>
      <c r="B10052" s="9" t="s">
        <v>26</v>
      </c>
      <c r="C10052" s="10" t="s">
        <v>85</v>
      </c>
      <c r="D10052" s="10" t="str">
        <f>Mapping!$H$13</f>
        <v>Vendor L</v>
      </c>
      <c r="E10052" s="11">
        <v>124408.48536165581</v>
      </c>
      <c r="F10052" s="12">
        <f t="shared" si="157"/>
        <v>9</v>
      </c>
      <c r="G10052" s="36"/>
      <c r="H10052" s="1"/>
    </row>
    <row r="10053" spans="1:8" ht="14" x14ac:dyDescent="0.15">
      <c r="A10053" s="37">
        <v>2019</v>
      </c>
      <c r="B10053" s="9" t="s">
        <v>26</v>
      </c>
      <c r="C10053" s="10" t="s">
        <v>86</v>
      </c>
      <c r="D10053" s="10" t="str">
        <f>Mapping!$H$14</f>
        <v>Vendor M</v>
      </c>
      <c r="E10053" s="11">
        <v>90162.126547192573</v>
      </c>
      <c r="F10053" s="12">
        <f t="shared" si="157"/>
        <v>9</v>
      </c>
      <c r="G10053" s="36"/>
      <c r="H10053" s="1"/>
    </row>
    <row r="10054" spans="1:8" ht="14" x14ac:dyDescent="0.15">
      <c r="A10054" s="37">
        <v>2020</v>
      </c>
      <c r="B10054" s="9" t="s">
        <v>26</v>
      </c>
      <c r="C10054" s="10" t="s">
        <v>88</v>
      </c>
      <c r="D10054" s="10" t="str">
        <f>Mapping!$H$15</f>
        <v>Vendor N</v>
      </c>
      <c r="E10054" s="11">
        <v>7339067.5458211973</v>
      </c>
      <c r="F10054" s="12">
        <f t="shared" si="157"/>
        <v>9</v>
      </c>
      <c r="G10054" s="36"/>
      <c r="H10054" s="1"/>
    </row>
    <row r="10055" spans="1:8" ht="14" x14ac:dyDescent="0.15">
      <c r="A10055" s="37">
        <v>2020</v>
      </c>
      <c r="B10055" s="9" t="s">
        <v>26</v>
      </c>
      <c r="C10055" s="10" t="s">
        <v>85</v>
      </c>
      <c r="D10055" s="10" t="str">
        <f>Mapping!$H$16</f>
        <v>Vendor O</v>
      </c>
      <c r="E10055" s="11">
        <v>34552581.497570708</v>
      </c>
      <c r="F10055" s="12">
        <f t="shared" si="157"/>
        <v>9</v>
      </c>
      <c r="G10055" s="36"/>
      <c r="H10055" s="1"/>
    </row>
    <row r="10056" spans="1:8" ht="14" x14ac:dyDescent="0.15">
      <c r="A10056" s="37">
        <v>2019</v>
      </c>
      <c r="B10056" s="9" t="s">
        <v>26</v>
      </c>
      <c r="C10056" s="10" t="s">
        <v>85</v>
      </c>
      <c r="D10056" s="10" t="str">
        <f>Mapping!$H$17</f>
        <v>Vendor P</v>
      </c>
      <c r="E10056" s="11">
        <v>-39794.429295408212</v>
      </c>
      <c r="F10056" s="12">
        <f t="shared" si="157"/>
        <v>9</v>
      </c>
      <c r="G10056" s="36"/>
      <c r="H10056" s="1"/>
    </row>
    <row r="10057" spans="1:8" ht="14" x14ac:dyDescent="0.15">
      <c r="A10057" s="37">
        <v>2019</v>
      </c>
      <c r="B10057" s="9" t="s">
        <v>26</v>
      </c>
      <c r="C10057" s="10" t="s">
        <v>85</v>
      </c>
      <c r="D10057" s="10" t="str">
        <f>Mapping!$H$18</f>
        <v>Vendor Q</v>
      </c>
      <c r="E10057" s="11">
        <v>1399934.5273727805</v>
      </c>
      <c r="F10057" s="12">
        <f t="shared" si="157"/>
        <v>9</v>
      </c>
      <c r="G10057" s="36"/>
      <c r="H10057" s="1"/>
    </row>
    <row r="10058" spans="1:8" ht="14" x14ac:dyDescent="0.15">
      <c r="A10058" s="37">
        <v>2020</v>
      </c>
      <c r="B10058" s="9" t="s">
        <v>26</v>
      </c>
      <c r="C10058" s="10" t="s">
        <v>86</v>
      </c>
      <c r="D10058" s="10" t="str">
        <f>Mapping!$H$19</f>
        <v>Vendor R</v>
      </c>
      <c r="E10058" s="11">
        <v>6741648.1400985103</v>
      </c>
      <c r="F10058" s="12">
        <f t="shared" si="157"/>
        <v>9</v>
      </c>
      <c r="G10058" s="36"/>
      <c r="H10058" s="1"/>
    </row>
    <row r="10059" spans="1:8" ht="14" x14ac:dyDescent="0.15">
      <c r="A10059" s="37">
        <v>2019</v>
      </c>
      <c r="B10059" s="9" t="s">
        <v>26</v>
      </c>
      <c r="C10059" s="10" t="s">
        <v>88</v>
      </c>
      <c r="D10059" s="10" t="str">
        <f>Mapping!$H$20</f>
        <v>Vendor S</v>
      </c>
      <c r="E10059" s="11">
        <v>18535870.068823762</v>
      </c>
      <c r="F10059" s="12">
        <f t="shared" si="157"/>
        <v>9</v>
      </c>
      <c r="G10059" s="36"/>
      <c r="H10059" s="1"/>
    </row>
    <row r="10060" spans="1:8" ht="14" x14ac:dyDescent="0.15">
      <c r="A10060" s="37">
        <v>2020</v>
      </c>
      <c r="B10060" s="9" t="s">
        <v>26</v>
      </c>
      <c r="C10060" s="10" t="s">
        <v>87</v>
      </c>
      <c r="D10060" s="10" t="str">
        <f>Mapping!$H$2</f>
        <v>Vendor A</v>
      </c>
      <c r="E10060" s="11">
        <v>1365293.6462332464</v>
      </c>
      <c r="F10060" s="12">
        <f t="shared" si="157"/>
        <v>9</v>
      </c>
      <c r="G10060" s="36"/>
      <c r="H10060" s="1"/>
    </row>
    <row r="10061" spans="1:8" ht="14" x14ac:dyDescent="0.15">
      <c r="A10061" s="37">
        <v>2020</v>
      </c>
      <c r="B10061" s="9" t="s">
        <v>26</v>
      </c>
      <c r="C10061" s="10" t="s">
        <v>85</v>
      </c>
      <c r="D10061" s="10" t="str">
        <f>Mapping!$H$3</f>
        <v>Vendor B</v>
      </c>
      <c r="E10061" s="11">
        <v>9711419.0422165934</v>
      </c>
      <c r="F10061" s="12">
        <f t="shared" si="157"/>
        <v>9</v>
      </c>
      <c r="G10061" s="36"/>
      <c r="H10061" s="1"/>
    </row>
    <row r="10062" spans="1:8" ht="14" x14ac:dyDescent="0.15">
      <c r="A10062" s="37">
        <v>2020</v>
      </c>
      <c r="B10062" s="9" t="s">
        <v>26</v>
      </c>
      <c r="C10062" s="10" t="s">
        <v>86</v>
      </c>
      <c r="D10062" s="10" t="str">
        <f>Mapping!$H$4</f>
        <v>Vendor C</v>
      </c>
      <c r="E10062" s="11">
        <v>5403149.5658357264</v>
      </c>
      <c r="F10062" s="12">
        <f t="shared" si="157"/>
        <v>9</v>
      </c>
      <c r="G10062" s="36"/>
      <c r="H10062" s="1"/>
    </row>
    <row r="10063" spans="1:8" ht="14" x14ac:dyDescent="0.15">
      <c r="A10063" s="37">
        <v>2020</v>
      </c>
      <c r="B10063" s="9" t="s">
        <v>26</v>
      </c>
      <c r="C10063" s="10" t="s">
        <v>88</v>
      </c>
      <c r="D10063" s="10" t="str">
        <f>Mapping!$H$5</f>
        <v>Vendor D</v>
      </c>
      <c r="E10063" s="11">
        <v>1612193.5365624013</v>
      </c>
      <c r="F10063" s="12">
        <f t="shared" si="157"/>
        <v>9</v>
      </c>
      <c r="G10063" s="36"/>
      <c r="H10063" s="1"/>
    </row>
    <row r="10064" spans="1:8" ht="14" x14ac:dyDescent="0.15">
      <c r="A10064" s="37">
        <v>2019</v>
      </c>
      <c r="B10064" s="9" t="s">
        <v>26</v>
      </c>
      <c r="C10064" s="10" t="s">
        <v>87</v>
      </c>
      <c r="D10064" s="10" t="str">
        <f>Mapping!$H$6</f>
        <v>Vendor E</v>
      </c>
      <c r="E10064" s="11">
        <v>2218552.29952465</v>
      </c>
      <c r="F10064" s="12">
        <f t="shared" si="157"/>
        <v>9</v>
      </c>
      <c r="G10064" s="36"/>
      <c r="H10064" s="1"/>
    </row>
    <row r="10065" spans="1:8" ht="14" x14ac:dyDescent="0.15">
      <c r="A10065" s="37">
        <v>2019</v>
      </c>
      <c r="B10065" s="9" t="s">
        <v>27</v>
      </c>
      <c r="C10065" s="10" t="s">
        <v>85</v>
      </c>
      <c r="D10065" s="10" t="str">
        <f>Mapping!$H$7</f>
        <v>Vendor F</v>
      </c>
      <c r="E10065" s="11">
        <v>85429.603172296091</v>
      </c>
      <c r="F10065" s="12">
        <f t="shared" si="157"/>
        <v>10</v>
      </c>
      <c r="G10065" s="36"/>
      <c r="H10065" s="1"/>
    </row>
    <row r="10066" spans="1:8" ht="14" x14ac:dyDescent="0.15">
      <c r="A10066" s="37">
        <v>2020</v>
      </c>
      <c r="B10066" s="9" t="s">
        <v>27</v>
      </c>
      <c r="C10066" s="10" t="s">
        <v>86</v>
      </c>
      <c r="D10066" s="10" t="str">
        <f>Mapping!$H$8</f>
        <v>Vendor G</v>
      </c>
      <c r="E10066" s="11">
        <v>188586.38604201438</v>
      </c>
      <c r="F10066" s="12">
        <f t="shared" si="157"/>
        <v>10</v>
      </c>
      <c r="G10066" s="36"/>
      <c r="H10066" s="1"/>
    </row>
    <row r="10067" spans="1:8" ht="14" x14ac:dyDescent="0.15">
      <c r="A10067" s="37">
        <v>2019</v>
      </c>
      <c r="B10067" s="9" t="s">
        <v>27</v>
      </c>
      <c r="C10067" s="10" t="s">
        <v>88</v>
      </c>
      <c r="D10067" s="10" t="str">
        <f>Mapping!$H$9</f>
        <v>Vendor H</v>
      </c>
      <c r="E10067" s="11">
        <v>801824.5966280034</v>
      </c>
      <c r="F10067" s="12">
        <f t="shared" si="157"/>
        <v>10</v>
      </c>
      <c r="G10067" s="36"/>
      <c r="H10067" s="1"/>
    </row>
    <row r="10068" spans="1:8" ht="14" x14ac:dyDescent="0.15">
      <c r="A10068" s="37">
        <v>2020</v>
      </c>
      <c r="B10068" s="9" t="s">
        <v>27</v>
      </c>
      <c r="C10068" s="10" t="s">
        <v>87</v>
      </c>
      <c r="D10068" s="10" t="str">
        <f>Mapping!$H$10</f>
        <v>Vendor I</v>
      </c>
      <c r="E10068" s="11">
        <v>1353711.2707247881</v>
      </c>
      <c r="F10068" s="12">
        <f t="shared" si="157"/>
        <v>10</v>
      </c>
      <c r="G10068" s="36"/>
      <c r="H10068" s="1"/>
    </row>
    <row r="10069" spans="1:8" ht="14" x14ac:dyDescent="0.15">
      <c r="A10069" s="37">
        <v>2019</v>
      </c>
      <c r="B10069" s="9" t="s">
        <v>27</v>
      </c>
      <c r="C10069" s="10" t="s">
        <v>85</v>
      </c>
      <c r="D10069" s="10" t="str">
        <f>Mapping!$H$11</f>
        <v>Vendor J</v>
      </c>
      <c r="E10069" s="11">
        <v>11156.950152230711</v>
      </c>
      <c r="F10069" s="12">
        <f t="shared" si="157"/>
        <v>10</v>
      </c>
      <c r="G10069" s="36"/>
      <c r="H10069" s="1"/>
    </row>
    <row r="10070" spans="1:8" ht="14" x14ac:dyDescent="0.15">
      <c r="A10070" s="37">
        <v>2019</v>
      </c>
      <c r="B10070" s="9" t="s">
        <v>27</v>
      </c>
      <c r="C10070" s="10" t="s">
        <v>86</v>
      </c>
      <c r="D10070" s="10" t="str">
        <f>Mapping!$H$12</f>
        <v>Vendor K</v>
      </c>
      <c r="E10070" s="11">
        <v>121736.80360959601</v>
      </c>
      <c r="F10070" s="12">
        <f t="shared" si="157"/>
        <v>10</v>
      </c>
      <c r="G10070" s="36"/>
      <c r="H10070" s="1"/>
    </row>
    <row r="10071" spans="1:8" ht="14" x14ac:dyDescent="0.15">
      <c r="A10071" s="37">
        <v>2020</v>
      </c>
      <c r="B10071" s="9" t="s">
        <v>27</v>
      </c>
      <c r="C10071" s="10" t="s">
        <v>88</v>
      </c>
      <c r="D10071" s="10" t="str">
        <f>Mapping!$H$13</f>
        <v>Vendor L</v>
      </c>
      <c r="E10071" s="11">
        <v>198894.95376410623</v>
      </c>
      <c r="F10071" s="12">
        <f t="shared" si="157"/>
        <v>10</v>
      </c>
      <c r="G10071" s="36"/>
      <c r="H10071" s="1"/>
    </row>
    <row r="10072" spans="1:8" ht="14" x14ac:dyDescent="0.15">
      <c r="A10072" s="37">
        <v>2020</v>
      </c>
      <c r="B10072" s="9" t="s">
        <v>27</v>
      </c>
      <c r="C10072" s="10" t="s">
        <v>87</v>
      </c>
      <c r="D10072" s="10" t="str">
        <f>Mapping!$H$14</f>
        <v>Vendor M</v>
      </c>
      <c r="E10072" s="11">
        <v>6801.0122347847928</v>
      </c>
      <c r="F10072" s="12">
        <f t="shared" si="157"/>
        <v>10</v>
      </c>
      <c r="G10072" s="36"/>
      <c r="H10072" s="1"/>
    </row>
    <row r="10073" spans="1:8" ht="14" x14ac:dyDescent="0.15">
      <c r="A10073" s="37">
        <v>2019</v>
      </c>
      <c r="B10073" s="9" t="s">
        <v>27</v>
      </c>
      <c r="C10073" s="10" t="s">
        <v>85</v>
      </c>
      <c r="D10073" s="10" t="str">
        <f>Mapping!$H$15</f>
        <v>Vendor N</v>
      </c>
      <c r="E10073" s="11">
        <v>8161.2133161637057</v>
      </c>
      <c r="F10073" s="12">
        <f t="shared" si="157"/>
        <v>10</v>
      </c>
      <c r="G10073" s="36"/>
      <c r="H10073" s="1"/>
    </row>
    <row r="10074" spans="1:8" ht="14" x14ac:dyDescent="0.15">
      <c r="A10074" s="37">
        <v>2020</v>
      </c>
      <c r="B10074" s="9" t="s">
        <v>27</v>
      </c>
      <c r="C10074" s="10" t="s">
        <v>85</v>
      </c>
      <c r="D10074" s="10" t="str">
        <f>Mapping!$H$16</f>
        <v>Vendor O</v>
      </c>
      <c r="E10074" s="11">
        <v>604193.87453422335</v>
      </c>
      <c r="F10074" s="12">
        <f t="shared" si="157"/>
        <v>10</v>
      </c>
      <c r="G10074" s="36"/>
      <c r="H10074" s="1"/>
    </row>
    <row r="10075" spans="1:8" ht="14" x14ac:dyDescent="0.15">
      <c r="A10075" s="37">
        <v>2019</v>
      </c>
      <c r="B10075" s="9" t="s">
        <v>27</v>
      </c>
      <c r="C10075" s="10" t="s">
        <v>86</v>
      </c>
      <c r="D10075" s="10" t="str">
        <f>Mapping!$H$17</f>
        <v>Vendor P</v>
      </c>
      <c r="E10075" s="11">
        <v>13654.104202258133</v>
      </c>
      <c r="F10075" s="12">
        <f t="shared" si="157"/>
        <v>10</v>
      </c>
      <c r="G10075" s="36"/>
      <c r="H10075" s="1"/>
    </row>
    <row r="10076" spans="1:8" ht="14" x14ac:dyDescent="0.15">
      <c r="A10076" s="37">
        <v>2019</v>
      </c>
      <c r="B10076" s="9" t="s">
        <v>27</v>
      </c>
      <c r="C10076" s="10" t="s">
        <v>88</v>
      </c>
      <c r="D10076" s="10" t="str">
        <f>Mapping!$H$18</f>
        <v>Vendor Q</v>
      </c>
      <c r="E10076" s="11">
        <v>71196.456325591033</v>
      </c>
      <c r="F10076" s="12">
        <f t="shared" si="157"/>
        <v>10</v>
      </c>
      <c r="G10076" s="36"/>
      <c r="H10076" s="1"/>
    </row>
    <row r="10077" spans="1:8" ht="14" x14ac:dyDescent="0.15">
      <c r="A10077" s="37">
        <v>2019</v>
      </c>
      <c r="B10077" s="9" t="s">
        <v>27</v>
      </c>
      <c r="C10077" s="10" t="s">
        <v>85</v>
      </c>
      <c r="D10077" s="10" t="str">
        <f>Mapping!$H$19</f>
        <v>Vendor R</v>
      </c>
      <c r="E10077" s="11">
        <v>15805.982085460137</v>
      </c>
      <c r="F10077" s="12">
        <f t="shared" si="157"/>
        <v>10</v>
      </c>
      <c r="G10077" s="36"/>
      <c r="H10077" s="1"/>
    </row>
    <row r="10078" spans="1:8" ht="14" x14ac:dyDescent="0.15">
      <c r="A10078" s="37">
        <v>2020</v>
      </c>
      <c r="B10078" s="9" t="s">
        <v>27</v>
      </c>
      <c r="C10078" s="10" t="s">
        <v>86</v>
      </c>
      <c r="D10078" s="10" t="str">
        <f>Mapping!$H$20</f>
        <v>Vendor S</v>
      </c>
      <c r="E10078" s="11">
        <v>509241.67232543079</v>
      </c>
      <c r="F10078" s="12">
        <f t="shared" si="157"/>
        <v>10</v>
      </c>
      <c r="G10078" s="36"/>
      <c r="H10078" s="1"/>
    </row>
    <row r="10079" spans="1:8" ht="14" x14ac:dyDescent="0.15">
      <c r="A10079" s="37">
        <v>2020</v>
      </c>
      <c r="B10079" s="9" t="s">
        <v>27</v>
      </c>
      <c r="C10079" s="10" t="s">
        <v>88</v>
      </c>
      <c r="D10079" s="10" t="str">
        <f>Mapping!$H$2</f>
        <v>Vendor A</v>
      </c>
      <c r="E10079" s="11">
        <v>30004.163306324725</v>
      </c>
      <c r="F10079" s="12">
        <f t="shared" si="157"/>
        <v>10</v>
      </c>
      <c r="G10079" s="36"/>
      <c r="H10079" s="1"/>
    </row>
    <row r="10080" spans="1:8" ht="14" x14ac:dyDescent="0.15">
      <c r="A10080" s="37">
        <v>2019</v>
      </c>
      <c r="B10080" s="9" t="s">
        <v>27</v>
      </c>
      <c r="C10080" s="10" t="s">
        <v>85</v>
      </c>
      <c r="D10080" s="10" t="str">
        <f>Mapping!$H$3</f>
        <v>Vendor B</v>
      </c>
      <c r="E10080" s="11">
        <v>27895.314787318493</v>
      </c>
      <c r="F10080" s="12">
        <f t="shared" si="157"/>
        <v>10</v>
      </c>
      <c r="G10080" s="36"/>
      <c r="H10080" s="1"/>
    </row>
    <row r="10081" spans="1:8" ht="14" x14ac:dyDescent="0.15">
      <c r="A10081" s="37">
        <v>2020</v>
      </c>
      <c r="B10081" s="9" t="s">
        <v>27</v>
      </c>
      <c r="C10081" s="10" t="s">
        <v>86</v>
      </c>
      <c r="D10081" s="10" t="str">
        <f>Mapping!$H$4</f>
        <v>Vendor C</v>
      </c>
      <c r="E10081" s="11">
        <v>105157.19083617655</v>
      </c>
      <c r="F10081" s="12">
        <f t="shared" si="157"/>
        <v>10</v>
      </c>
      <c r="G10081" s="36"/>
      <c r="H10081" s="1"/>
    </row>
    <row r="10082" spans="1:8" ht="14" x14ac:dyDescent="0.15">
      <c r="A10082" s="37">
        <v>2020</v>
      </c>
      <c r="B10082" s="9" t="s">
        <v>27</v>
      </c>
      <c r="C10082" s="10" t="s">
        <v>88</v>
      </c>
      <c r="D10082" s="10" t="str">
        <f>Mapping!$H$5</f>
        <v>Vendor D</v>
      </c>
      <c r="E10082" s="11">
        <v>4436.3807061276821</v>
      </c>
      <c r="F10082" s="12">
        <f t="shared" si="157"/>
        <v>10</v>
      </c>
      <c r="G10082" s="36"/>
      <c r="H10082" s="1"/>
    </row>
    <row r="10083" spans="1:8" ht="14" x14ac:dyDescent="0.15">
      <c r="A10083" s="37">
        <v>2020</v>
      </c>
      <c r="B10083" s="9" t="s">
        <v>27</v>
      </c>
      <c r="C10083" s="10" t="s">
        <v>85</v>
      </c>
      <c r="D10083" s="10" t="str">
        <f>Mapping!$H$6</f>
        <v>Vendor E</v>
      </c>
      <c r="E10083" s="11">
        <v>83869.3414933897</v>
      </c>
      <c r="F10083" s="12">
        <f t="shared" si="157"/>
        <v>10</v>
      </c>
      <c r="G10083" s="36"/>
      <c r="H10083" s="1"/>
    </row>
    <row r="10084" spans="1:8" ht="14" x14ac:dyDescent="0.15">
      <c r="A10084" s="37">
        <v>2020</v>
      </c>
      <c r="B10084" s="9" t="s">
        <v>27</v>
      </c>
      <c r="C10084" s="10" t="s">
        <v>85</v>
      </c>
      <c r="D10084" s="10" t="str">
        <f>Mapping!$H$7</f>
        <v>Vendor F</v>
      </c>
      <c r="E10084" s="11">
        <v>78363.969223964581</v>
      </c>
      <c r="F10084" s="12">
        <f t="shared" si="157"/>
        <v>10</v>
      </c>
      <c r="G10084" s="36"/>
      <c r="H10084" s="1"/>
    </row>
    <row r="10085" spans="1:8" ht="14" x14ac:dyDescent="0.15">
      <c r="A10085" s="37">
        <v>2019</v>
      </c>
      <c r="B10085" s="9" t="s">
        <v>27</v>
      </c>
      <c r="C10085" s="10" t="s">
        <v>85</v>
      </c>
      <c r="D10085" s="10" t="str">
        <f>Mapping!$H$8</f>
        <v>Vendor G</v>
      </c>
      <c r="E10085" s="11">
        <v>7420.2335992586768</v>
      </c>
      <c r="F10085" s="12">
        <f t="shared" si="157"/>
        <v>10</v>
      </c>
      <c r="G10085" s="36"/>
      <c r="H10085" s="1"/>
    </row>
    <row r="10086" spans="1:8" ht="14" x14ac:dyDescent="0.15">
      <c r="A10086" s="37">
        <v>2020</v>
      </c>
      <c r="B10086" s="9" t="s">
        <v>27</v>
      </c>
      <c r="C10086" s="10" t="s">
        <v>85</v>
      </c>
      <c r="D10086" s="10" t="str">
        <f>Mapping!$H$9</f>
        <v>Vendor H</v>
      </c>
      <c r="E10086" s="11">
        <v>7928.5154033623812</v>
      </c>
      <c r="F10086" s="12">
        <f t="shared" si="157"/>
        <v>10</v>
      </c>
      <c r="G10086" s="36"/>
      <c r="H10086" s="1"/>
    </row>
    <row r="10087" spans="1:8" ht="14" x14ac:dyDescent="0.15">
      <c r="A10087" s="37">
        <v>2020</v>
      </c>
      <c r="B10087" s="9" t="s">
        <v>27</v>
      </c>
      <c r="C10087" s="10" t="s">
        <v>85</v>
      </c>
      <c r="D10087" s="10" t="str">
        <f>Mapping!$H$10</f>
        <v>Vendor I</v>
      </c>
      <c r="E10087" s="11">
        <v>57596.09786123626</v>
      </c>
      <c r="F10087" s="12">
        <f t="shared" si="157"/>
        <v>10</v>
      </c>
      <c r="G10087" s="36"/>
      <c r="H10087" s="1"/>
    </row>
    <row r="10088" spans="1:8" ht="14" x14ac:dyDescent="0.15">
      <c r="A10088" s="37">
        <v>2019</v>
      </c>
      <c r="B10088" s="9" t="s">
        <v>27</v>
      </c>
      <c r="C10088" s="10" t="s">
        <v>85</v>
      </c>
      <c r="D10088" s="10" t="str">
        <f>Mapping!$H$11</f>
        <v>Vendor J</v>
      </c>
      <c r="E10088" s="11">
        <v>97386.2085160774</v>
      </c>
      <c r="F10088" s="12">
        <f t="shared" si="157"/>
        <v>10</v>
      </c>
      <c r="G10088" s="36"/>
      <c r="H10088" s="1"/>
    </row>
    <row r="10089" spans="1:8" ht="14" x14ac:dyDescent="0.15">
      <c r="A10089" s="37">
        <v>2019</v>
      </c>
      <c r="B10089" s="9" t="s">
        <v>27</v>
      </c>
      <c r="C10089" s="10" t="s">
        <v>85</v>
      </c>
      <c r="D10089" s="10" t="str">
        <f>Mapping!$H$12</f>
        <v>Vendor K</v>
      </c>
      <c r="E10089" s="11">
        <v>83157.414449390562</v>
      </c>
      <c r="F10089" s="12">
        <f t="shared" si="157"/>
        <v>10</v>
      </c>
      <c r="G10089" s="36"/>
      <c r="H10089" s="1"/>
    </row>
    <row r="10090" spans="1:8" ht="14" x14ac:dyDescent="0.15">
      <c r="A10090" s="37">
        <v>2019</v>
      </c>
      <c r="B10090" s="9" t="s">
        <v>27</v>
      </c>
      <c r="C10090" s="10" t="s">
        <v>85</v>
      </c>
      <c r="D10090" s="10" t="str">
        <f>Mapping!$H$13</f>
        <v>Vendor L</v>
      </c>
      <c r="E10090" s="11">
        <v>37104.503420668123</v>
      </c>
      <c r="F10090" s="12">
        <f t="shared" si="157"/>
        <v>10</v>
      </c>
      <c r="G10090" s="36"/>
      <c r="H10090" s="1"/>
    </row>
    <row r="10091" spans="1:8" ht="14" x14ac:dyDescent="0.15">
      <c r="A10091" s="37">
        <v>2019</v>
      </c>
      <c r="B10091" s="9" t="s">
        <v>27</v>
      </c>
      <c r="C10091" s="10" t="s">
        <v>85</v>
      </c>
      <c r="D10091" s="10" t="str">
        <f>Mapping!$H$14</f>
        <v>Vendor M</v>
      </c>
      <c r="E10091" s="11">
        <v>11082.748055214282</v>
      </c>
      <c r="F10091" s="12">
        <f t="shared" si="157"/>
        <v>10</v>
      </c>
      <c r="G10091" s="36"/>
      <c r="H10091" s="1"/>
    </row>
    <row r="10092" spans="1:8" ht="14" x14ac:dyDescent="0.15">
      <c r="A10092" s="37">
        <v>2020</v>
      </c>
      <c r="B10092" s="9" t="s">
        <v>27</v>
      </c>
      <c r="C10092" s="10" t="s">
        <v>85</v>
      </c>
      <c r="D10092" s="10" t="str">
        <f>Mapping!$H$15</f>
        <v>Vendor N</v>
      </c>
      <c r="E10092" s="11">
        <v>10758.911463694274</v>
      </c>
      <c r="F10092" s="12">
        <f t="shared" si="157"/>
        <v>10</v>
      </c>
      <c r="G10092" s="36"/>
      <c r="H10092" s="1"/>
    </row>
    <row r="10093" spans="1:8" ht="14" x14ac:dyDescent="0.15">
      <c r="A10093" s="37">
        <v>2020</v>
      </c>
      <c r="B10093" s="9" t="s">
        <v>27</v>
      </c>
      <c r="C10093" s="10" t="s">
        <v>85</v>
      </c>
      <c r="D10093" s="10" t="str">
        <f>Mapping!$H$16</f>
        <v>Vendor O</v>
      </c>
      <c r="E10093" s="11">
        <v>2653.6595358118329</v>
      </c>
      <c r="F10093" s="12">
        <f t="shared" si="157"/>
        <v>10</v>
      </c>
      <c r="G10093" s="36"/>
      <c r="H10093" s="1"/>
    </row>
    <row r="10094" spans="1:8" ht="14" x14ac:dyDescent="0.15">
      <c r="A10094" s="37">
        <v>2020</v>
      </c>
      <c r="B10094" s="9" t="s">
        <v>27</v>
      </c>
      <c r="C10094" s="10" t="s">
        <v>85</v>
      </c>
      <c r="D10094" s="10" t="str">
        <f>Mapping!$H$17</f>
        <v>Vendor P</v>
      </c>
      <c r="E10094" s="11">
        <v>17513.268724574005</v>
      </c>
      <c r="F10094" s="12">
        <f t="shared" si="157"/>
        <v>10</v>
      </c>
      <c r="G10094" s="36"/>
      <c r="H10094" s="1"/>
    </row>
    <row r="10095" spans="1:8" ht="14" x14ac:dyDescent="0.15">
      <c r="A10095" s="37">
        <v>2019</v>
      </c>
      <c r="B10095" s="9" t="s">
        <v>27</v>
      </c>
      <c r="C10095" s="10" t="s">
        <v>85</v>
      </c>
      <c r="D10095" s="10" t="str">
        <f>Mapping!$H$18</f>
        <v>Vendor Q</v>
      </c>
      <c r="E10095" s="11">
        <v>52100.103699034742</v>
      </c>
      <c r="F10095" s="12">
        <f t="shared" si="157"/>
        <v>10</v>
      </c>
      <c r="G10095" s="36"/>
      <c r="H10095" s="1"/>
    </row>
    <row r="10096" spans="1:8" ht="14" x14ac:dyDescent="0.15">
      <c r="A10096" s="37">
        <v>2019</v>
      </c>
      <c r="B10096" s="9" t="s">
        <v>27</v>
      </c>
      <c r="C10096" s="10" t="s">
        <v>85</v>
      </c>
      <c r="D10096" s="10" t="str">
        <f>Mapping!$H$19</f>
        <v>Vendor R</v>
      </c>
      <c r="E10096" s="11">
        <v>7838.5340520367763</v>
      </c>
      <c r="F10096" s="12">
        <f t="shared" si="157"/>
        <v>10</v>
      </c>
      <c r="G10096" s="36"/>
      <c r="H10096" s="1"/>
    </row>
    <row r="10097" spans="1:8" ht="14" x14ac:dyDescent="0.15">
      <c r="A10097" s="37">
        <v>2020</v>
      </c>
      <c r="B10097" s="9" t="s">
        <v>27</v>
      </c>
      <c r="C10097" s="10" t="s">
        <v>85</v>
      </c>
      <c r="D10097" s="10" t="str">
        <f>Mapping!$H$20</f>
        <v>Vendor S</v>
      </c>
      <c r="E10097" s="11">
        <v>14713.843974301142</v>
      </c>
      <c r="F10097" s="12">
        <f t="shared" si="157"/>
        <v>10</v>
      </c>
      <c r="G10097" s="36"/>
      <c r="H10097" s="1"/>
    </row>
    <row r="10098" spans="1:8" ht="14" x14ac:dyDescent="0.15">
      <c r="A10098" s="37">
        <v>2020</v>
      </c>
      <c r="B10098" s="9" t="s">
        <v>27</v>
      </c>
      <c r="C10098" s="10" t="s">
        <v>85</v>
      </c>
      <c r="D10098" s="10" t="str">
        <f>Mapping!$H$2</f>
        <v>Vendor A</v>
      </c>
      <c r="E10098" s="11">
        <v>35930.987099866601</v>
      </c>
      <c r="F10098" s="12">
        <f t="shared" si="157"/>
        <v>10</v>
      </c>
      <c r="G10098" s="36"/>
      <c r="H10098" s="1"/>
    </row>
    <row r="10099" spans="1:8" ht="14" x14ac:dyDescent="0.15">
      <c r="A10099" s="37">
        <v>2019</v>
      </c>
      <c r="B10099" s="9" t="s">
        <v>27</v>
      </c>
      <c r="C10099" s="10" t="s">
        <v>85</v>
      </c>
      <c r="D10099" s="10" t="str">
        <f>Mapping!$H$3</f>
        <v>Vendor B</v>
      </c>
      <c r="E10099" s="11">
        <v>56959.820426981198</v>
      </c>
      <c r="F10099" s="12">
        <f t="shared" si="157"/>
        <v>10</v>
      </c>
      <c r="G10099" s="36"/>
      <c r="H10099" s="1"/>
    </row>
    <row r="10100" spans="1:8" ht="14" x14ac:dyDescent="0.15">
      <c r="A10100" s="37">
        <v>2019</v>
      </c>
      <c r="B10100" s="9" t="s">
        <v>27</v>
      </c>
      <c r="C10100" s="10" t="s">
        <v>85</v>
      </c>
      <c r="D10100" s="10" t="str">
        <f>Mapping!$H$4</f>
        <v>Vendor C</v>
      </c>
      <c r="E10100" s="11">
        <v>29245.755399621263</v>
      </c>
      <c r="F10100" s="12">
        <f t="shared" si="157"/>
        <v>10</v>
      </c>
      <c r="G10100" s="36"/>
      <c r="H10100" s="1"/>
    </row>
    <row r="10101" spans="1:8" ht="14" x14ac:dyDescent="0.15">
      <c r="A10101" s="37">
        <v>2019</v>
      </c>
      <c r="B10101" s="9" t="s">
        <v>27</v>
      </c>
      <c r="C10101" s="10" t="s">
        <v>85</v>
      </c>
      <c r="D10101" s="10" t="str">
        <f>Mapping!$H$5</f>
        <v>Vendor D</v>
      </c>
      <c r="E10101" s="11">
        <v>39728.898618977095</v>
      </c>
      <c r="F10101" s="12">
        <f t="shared" si="157"/>
        <v>10</v>
      </c>
      <c r="G10101" s="36"/>
      <c r="H10101" s="1"/>
    </row>
    <row r="10102" spans="1:8" ht="14" x14ac:dyDescent="0.15">
      <c r="A10102" s="37">
        <v>2020</v>
      </c>
      <c r="B10102" s="9" t="s">
        <v>27</v>
      </c>
      <c r="C10102" s="10" t="s">
        <v>85</v>
      </c>
      <c r="D10102" s="10" t="str">
        <f>Mapping!$H$6</f>
        <v>Vendor E</v>
      </c>
      <c r="E10102" s="11">
        <v>677607.83500991063</v>
      </c>
      <c r="F10102" s="12">
        <f t="shared" si="157"/>
        <v>10</v>
      </c>
      <c r="G10102" s="36"/>
      <c r="H10102" s="1"/>
    </row>
    <row r="10103" spans="1:8" ht="14" x14ac:dyDescent="0.15">
      <c r="A10103" s="37">
        <v>2019</v>
      </c>
      <c r="B10103" s="9" t="s">
        <v>27</v>
      </c>
      <c r="C10103" s="10" t="s">
        <v>85</v>
      </c>
      <c r="D10103" s="10" t="str">
        <f>Mapping!$H$7</f>
        <v>Vendor F</v>
      </c>
      <c r="E10103" s="11">
        <v>11240.11726911211</v>
      </c>
      <c r="F10103" s="12">
        <f t="shared" si="157"/>
        <v>10</v>
      </c>
      <c r="G10103" s="36"/>
      <c r="H10103" s="1"/>
    </row>
    <row r="10104" spans="1:8" ht="14" x14ac:dyDescent="0.15">
      <c r="A10104" s="37">
        <v>2020</v>
      </c>
      <c r="B10104" s="9" t="s">
        <v>27</v>
      </c>
      <c r="C10104" s="10" t="s">
        <v>85</v>
      </c>
      <c r="D10104" s="10" t="str">
        <f>Mapping!$H$8</f>
        <v>Vendor G</v>
      </c>
      <c r="E10104" s="11">
        <v>13433.372167075515</v>
      </c>
      <c r="F10104" s="12">
        <f t="shared" si="157"/>
        <v>10</v>
      </c>
      <c r="G10104" s="36"/>
      <c r="H10104" s="1"/>
    </row>
    <row r="10105" spans="1:8" ht="14" x14ac:dyDescent="0.15">
      <c r="A10105" s="37">
        <v>2019</v>
      </c>
      <c r="B10105" s="9" t="s">
        <v>27</v>
      </c>
      <c r="C10105" s="10" t="s">
        <v>85</v>
      </c>
      <c r="D10105" s="10" t="str">
        <f>Mapping!$H$9</f>
        <v>Vendor H</v>
      </c>
      <c r="E10105" s="11">
        <v>20421.994341563128</v>
      </c>
      <c r="F10105" s="12">
        <f t="shared" si="157"/>
        <v>10</v>
      </c>
      <c r="G10105" s="36"/>
      <c r="H10105" s="1"/>
    </row>
    <row r="10106" spans="1:8" ht="14" x14ac:dyDescent="0.15">
      <c r="A10106" s="37">
        <v>2020</v>
      </c>
      <c r="B10106" s="9" t="s">
        <v>27</v>
      </c>
      <c r="C10106" s="10" t="s">
        <v>85</v>
      </c>
      <c r="D10106" s="10" t="str">
        <f>Mapping!$H$10</f>
        <v>Vendor I</v>
      </c>
      <c r="E10106" s="11">
        <v>122150.99025851375</v>
      </c>
      <c r="F10106" s="12">
        <f t="shared" si="157"/>
        <v>10</v>
      </c>
      <c r="G10106" s="36"/>
      <c r="H10106" s="1"/>
    </row>
    <row r="10107" spans="1:8" ht="14" x14ac:dyDescent="0.15">
      <c r="A10107" s="37">
        <v>2020</v>
      </c>
      <c r="B10107" s="9" t="s">
        <v>27</v>
      </c>
      <c r="C10107" s="10" t="s">
        <v>85</v>
      </c>
      <c r="D10107" s="10" t="str">
        <f>Mapping!$H$11</f>
        <v>Vendor J</v>
      </c>
      <c r="E10107" s="11">
        <v>81856.882300684898</v>
      </c>
      <c r="F10107" s="12">
        <f t="shared" si="157"/>
        <v>10</v>
      </c>
      <c r="G10107" s="36"/>
      <c r="H10107" s="1"/>
    </row>
    <row r="10108" spans="1:8" ht="14" x14ac:dyDescent="0.15">
      <c r="A10108" s="37">
        <v>2020</v>
      </c>
      <c r="B10108" s="9" t="s">
        <v>27</v>
      </c>
      <c r="C10108" s="10" t="s">
        <v>85</v>
      </c>
      <c r="D10108" s="10" t="str">
        <f>Mapping!$H$12</f>
        <v>Vendor K</v>
      </c>
      <c r="E10108" s="11">
        <v>120030.57187952184</v>
      </c>
      <c r="F10108" s="12">
        <f t="shared" si="157"/>
        <v>10</v>
      </c>
      <c r="G10108" s="36"/>
      <c r="H10108" s="1"/>
    </row>
    <row r="10109" spans="1:8" ht="14" x14ac:dyDescent="0.15">
      <c r="A10109" s="37">
        <v>2020</v>
      </c>
      <c r="B10109" s="9" t="s">
        <v>27</v>
      </c>
      <c r="C10109" s="10" t="s">
        <v>86</v>
      </c>
      <c r="D10109" s="10" t="str">
        <f>Mapping!$H$13</f>
        <v>Vendor L</v>
      </c>
      <c r="E10109" s="11">
        <v>155426.37870174472</v>
      </c>
      <c r="F10109" s="12">
        <f t="shared" si="157"/>
        <v>10</v>
      </c>
      <c r="G10109" s="36"/>
      <c r="H10109" s="1"/>
    </row>
    <row r="10110" spans="1:8" ht="14" x14ac:dyDescent="0.15">
      <c r="A10110" s="37">
        <v>2020</v>
      </c>
      <c r="B10110" s="9" t="s">
        <v>27</v>
      </c>
      <c r="C10110" s="10" t="s">
        <v>88</v>
      </c>
      <c r="D10110" s="10" t="str">
        <f>Mapping!$H$14</f>
        <v>Vendor M</v>
      </c>
      <c r="E10110" s="11">
        <v>173837.31015415399</v>
      </c>
      <c r="F10110" s="12">
        <f t="shared" si="157"/>
        <v>10</v>
      </c>
      <c r="G10110" s="36"/>
      <c r="H10110" s="1"/>
    </row>
    <row r="10111" spans="1:8" ht="14" x14ac:dyDescent="0.15">
      <c r="A10111" s="37">
        <v>2019</v>
      </c>
      <c r="B10111" s="9" t="s">
        <v>27</v>
      </c>
      <c r="C10111" s="10" t="s">
        <v>85</v>
      </c>
      <c r="D10111" s="10" t="str">
        <f>Mapping!$H$15</f>
        <v>Vendor N</v>
      </c>
      <c r="E10111" s="11">
        <v>22809.52661403373</v>
      </c>
      <c r="F10111" s="12">
        <f t="shared" si="157"/>
        <v>10</v>
      </c>
      <c r="G10111" s="36"/>
      <c r="H10111" s="1"/>
    </row>
    <row r="10112" spans="1:8" ht="14" x14ac:dyDescent="0.15">
      <c r="A10112" s="37">
        <v>2019</v>
      </c>
      <c r="B10112" s="9" t="s">
        <v>27</v>
      </c>
      <c r="C10112" s="10" t="s">
        <v>85</v>
      </c>
      <c r="D10112" s="10" t="str">
        <f>Mapping!$H$16</f>
        <v>Vendor O</v>
      </c>
      <c r="E10112" s="11">
        <v>31887.848489392534</v>
      </c>
      <c r="F10112" s="12">
        <f t="shared" si="157"/>
        <v>10</v>
      </c>
      <c r="G10112" s="36"/>
      <c r="H10112" s="1"/>
    </row>
    <row r="10113" spans="1:8" ht="14" x14ac:dyDescent="0.15">
      <c r="A10113" s="37">
        <v>2020</v>
      </c>
      <c r="B10113" s="9" t="s">
        <v>27</v>
      </c>
      <c r="C10113" s="10" t="s">
        <v>85</v>
      </c>
      <c r="D10113" s="10" t="str">
        <f>Mapping!$H$17</f>
        <v>Vendor P</v>
      </c>
      <c r="E10113" s="11">
        <v>53804.80598169857</v>
      </c>
      <c r="F10113" s="12">
        <f t="shared" si="157"/>
        <v>10</v>
      </c>
      <c r="G10113" s="36"/>
      <c r="H10113" s="1"/>
    </row>
    <row r="10114" spans="1:8" ht="14" x14ac:dyDescent="0.15">
      <c r="A10114" s="37">
        <v>2019</v>
      </c>
      <c r="B10114" s="9" t="s">
        <v>27</v>
      </c>
      <c r="C10114" s="10" t="s">
        <v>85</v>
      </c>
      <c r="D10114" s="10" t="str">
        <f>Mapping!$H$18</f>
        <v>Vendor Q</v>
      </c>
      <c r="E10114" s="11">
        <v>35026.295059045035</v>
      </c>
      <c r="F10114" s="12">
        <f t="shared" ref="F10114:F10177" si="158">MONTH(DATEVALUE(B10114&amp;"1"))</f>
        <v>10</v>
      </c>
      <c r="G10114" s="36"/>
      <c r="H10114" s="1"/>
    </row>
    <row r="10115" spans="1:8" ht="14" x14ac:dyDescent="0.15">
      <c r="A10115" s="37">
        <v>2019</v>
      </c>
      <c r="B10115" s="9" t="s">
        <v>27</v>
      </c>
      <c r="C10115" s="10" t="s">
        <v>85</v>
      </c>
      <c r="D10115" s="10" t="str">
        <f>Mapping!$H$19</f>
        <v>Vendor R</v>
      </c>
      <c r="E10115" s="11">
        <v>47188.160438759893</v>
      </c>
      <c r="F10115" s="12">
        <f t="shared" si="158"/>
        <v>10</v>
      </c>
      <c r="G10115" s="36"/>
      <c r="H10115" s="1"/>
    </row>
    <row r="10116" spans="1:8" ht="14" x14ac:dyDescent="0.15">
      <c r="A10116" s="37">
        <v>2019</v>
      </c>
      <c r="B10116" s="9" t="s">
        <v>27</v>
      </c>
      <c r="C10116" s="10" t="s">
        <v>86</v>
      </c>
      <c r="D10116" s="10" t="str">
        <f>Mapping!$H$20</f>
        <v>Vendor S</v>
      </c>
      <c r="E10116" s="11">
        <v>7960.2650929070232</v>
      </c>
      <c r="F10116" s="12">
        <f t="shared" si="158"/>
        <v>10</v>
      </c>
      <c r="G10116" s="36"/>
      <c r="H10116" s="1"/>
    </row>
    <row r="10117" spans="1:8" ht="14" x14ac:dyDescent="0.15">
      <c r="A10117" s="37">
        <v>2020</v>
      </c>
      <c r="B10117" s="9" t="s">
        <v>27</v>
      </c>
      <c r="C10117" s="10" t="s">
        <v>88</v>
      </c>
      <c r="D10117" s="10" t="str">
        <f>Mapping!$H$2</f>
        <v>Vendor A</v>
      </c>
      <c r="E10117" s="11">
        <v>41452.073758643739</v>
      </c>
      <c r="F10117" s="12">
        <f t="shared" si="158"/>
        <v>10</v>
      </c>
      <c r="G10117" s="36"/>
      <c r="H10117" s="1"/>
    </row>
    <row r="10118" spans="1:8" ht="14" x14ac:dyDescent="0.15">
      <c r="A10118" s="37">
        <v>2019</v>
      </c>
      <c r="B10118" s="9" t="s">
        <v>27</v>
      </c>
      <c r="C10118" s="10" t="s">
        <v>85</v>
      </c>
      <c r="D10118" s="10" t="str">
        <f>Mapping!$H$3</f>
        <v>Vendor B</v>
      </c>
      <c r="E10118" s="11">
        <v>44222.940858051974</v>
      </c>
      <c r="F10118" s="12">
        <f t="shared" si="158"/>
        <v>10</v>
      </c>
      <c r="G10118" s="36"/>
      <c r="H10118" s="1"/>
    </row>
    <row r="10119" spans="1:8" ht="14" x14ac:dyDescent="0.15">
      <c r="A10119" s="37">
        <v>2019</v>
      </c>
      <c r="B10119" s="9" t="s">
        <v>27</v>
      </c>
      <c r="C10119" s="10" t="s">
        <v>85</v>
      </c>
      <c r="D10119" s="10" t="str">
        <f>Mapping!$H$4</f>
        <v>Vendor C</v>
      </c>
      <c r="E10119" s="11">
        <v>1504.2968766800145</v>
      </c>
      <c r="F10119" s="12">
        <f t="shared" si="158"/>
        <v>10</v>
      </c>
      <c r="G10119" s="36"/>
      <c r="H10119" s="1"/>
    </row>
    <row r="10120" spans="1:8" ht="14" x14ac:dyDescent="0.15">
      <c r="A10120" s="37">
        <v>2019</v>
      </c>
      <c r="B10120" s="9" t="s">
        <v>27</v>
      </c>
      <c r="C10120" s="10" t="s">
        <v>85</v>
      </c>
      <c r="D10120" s="10" t="str">
        <f>Mapping!$H$5</f>
        <v>Vendor D</v>
      </c>
      <c r="E10120" s="11">
        <v>14560.742191793723</v>
      </c>
      <c r="F10120" s="12">
        <f t="shared" si="158"/>
        <v>10</v>
      </c>
      <c r="G10120" s="36"/>
      <c r="H10120" s="1"/>
    </row>
    <row r="10121" spans="1:8" ht="14" x14ac:dyDescent="0.15">
      <c r="A10121" s="37">
        <v>2019</v>
      </c>
      <c r="B10121" s="9" t="s">
        <v>27</v>
      </c>
      <c r="C10121" s="10" t="s">
        <v>86</v>
      </c>
      <c r="D10121" s="10" t="str">
        <f>Mapping!$H$6</f>
        <v>Vendor E</v>
      </c>
      <c r="E10121" s="11">
        <v>14765.667661106268</v>
      </c>
      <c r="F10121" s="12">
        <f t="shared" si="158"/>
        <v>10</v>
      </c>
      <c r="G10121" s="36"/>
      <c r="H10121" s="1"/>
    </row>
    <row r="10122" spans="1:8" ht="14" x14ac:dyDescent="0.15">
      <c r="A10122" s="37">
        <v>2020</v>
      </c>
      <c r="B10122" s="9" t="s">
        <v>27</v>
      </c>
      <c r="C10122" s="10" t="s">
        <v>88</v>
      </c>
      <c r="D10122" s="10" t="str">
        <f>Mapping!$H$7</f>
        <v>Vendor F</v>
      </c>
      <c r="E10122" s="11">
        <v>20224.494202869897</v>
      </c>
      <c r="F10122" s="12">
        <f t="shared" si="158"/>
        <v>10</v>
      </c>
      <c r="G10122" s="36"/>
      <c r="H10122" s="1"/>
    </row>
    <row r="10123" spans="1:8" ht="14" x14ac:dyDescent="0.15">
      <c r="A10123" s="37">
        <v>2019</v>
      </c>
      <c r="B10123" s="9" t="s">
        <v>27</v>
      </c>
      <c r="C10123" s="10" t="s">
        <v>85</v>
      </c>
      <c r="D10123" s="10" t="str">
        <f>Mapping!$H$8</f>
        <v>Vendor G</v>
      </c>
      <c r="E10123" s="11">
        <v>34353.085566564812</v>
      </c>
      <c r="F10123" s="12">
        <f t="shared" si="158"/>
        <v>10</v>
      </c>
      <c r="G10123" s="36"/>
      <c r="H10123" s="1"/>
    </row>
    <row r="10124" spans="1:8" ht="14" x14ac:dyDescent="0.15">
      <c r="A10124" s="37">
        <v>2020</v>
      </c>
      <c r="B10124" s="9" t="s">
        <v>27</v>
      </c>
      <c r="C10124" s="10" t="s">
        <v>85</v>
      </c>
      <c r="D10124" s="10" t="str">
        <f>Mapping!$H$9</f>
        <v>Vendor H</v>
      </c>
      <c r="E10124" s="11">
        <v>37838.808874878559</v>
      </c>
      <c r="F10124" s="12">
        <f t="shared" si="158"/>
        <v>10</v>
      </c>
      <c r="G10124" s="36"/>
      <c r="H10124" s="1"/>
    </row>
    <row r="10125" spans="1:8" ht="14" x14ac:dyDescent="0.15">
      <c r="A10125" s="37">
        <v>2019</v>
      </c>
      <c r="B10125" s="9" t="s">
        <v>27</v>
      </c>
      <c r="C10125" s="10" t="s">
        <v>86</v>
      </c>
      <c r="D10125" s="10" t="str">
        <f>Mapping!$H$10</f>
        <v>Vendor I</v>
      </c>
      <c r="E10125" s="11">
        <v>51479.066115761088</v>
      </c>
      <c r="F10125" s="12">
        <f t="shared" si="158"/>
        <v>10</v>
      </c>
      <c r="G10125" s="36"/>
      <c r="H10125" s="1"/>
    </row>
    <row r="10126" spans="1:8" ht="14" x14ac:dyDescent="0.15">
      <c r="A10126" s="37">
        <v>2019</v>
      </c>
      <c r="B10126" s="9" t="s">
        <v>27</v>
      </c>
      <c r="C10126" s="10" t="s">
        <v>88</v>
      </c>
      <c r="D10126" s="10" t="str">
        <f>Mapping!$H$11</f>
        <v>Vendor J</v>
      </c>
      <c r="E10126" s="11">
        <v>62702.120487201799</v>
      </c>
      <c r="F10126" s="12">
        <f t="shared" si="158"/>
        <v>10</v>
      </c>
      <c r="G10126" s="36"/>
      <c r="H10126" s="1"/>
    </row>
    <row r="10127" spans="1:8" ht="14" x14ac:dyDescent="0.15">
      <c r="A10127" s="37">
        <v>2020</v>
      </c>
      <c r="B10127" s="9" t="s">
        <v>27</v>
      </c>
      <c r="C10127" s="10" t="s">
        <v>85</v>
      </c>
      <c r="D10127" s="10" t="str">
        <f>Mapping!$H$12</f>
        <v>Vendor K</v>
      </c>
      <c r="E10127" s="11">
        <v>2285707.7338857367</v>
      </c>
      <c r="F10127" s="12">
        <f t="shared" si="158"/>
        <v>10</v>
      </c>
      <c r="G10127" s="36"/>
      <c r="H10127" s="1"/>
    </row>
    <row r="10128" spans="1:8" ht="14" x14ac:dyDescent="0.15">
      <c r="A10128" s="37">
        <v>2020</v>
      </c>
      <c r="B10128" s="9" t="s">
        <v>27</v>
      </c>
      <c r="C10128" s="10" t="s">
        <v>85</v>
      </c>
      <c r="D10128" s="10" t="str">
        <f>Mapping!$H$13</f>
        <v>Vendor L</v>
      </c>
      <c r="E10128" s="11">
        <v>30392.359591102322</v>
      </c>
      <c r="F10128" s="12">
        <f t="shared" si="158"/>
        <v>10</v>
      </c>
      <c r="G10128" s="36"/>
      <c r="H10128" s="1"/>
    </row>
    <row r="10129" spans="1:8" ht="14" x14ac:dyDescent="0.15">
      <c r="A10129" s="37">
        <v>2019</v>
      </c>
      <c r="B10129" s="9" t="s">
        <v>27</v>
      </c>
      <c r="C10129" s="10" t="s">
        <v>85</v>
      </c>
      <c r="D10129" s="10" t="str">
        <f>Mapping!$H$14</f>
        <v>Vendor M</v>
      </c>
      <c r="E10129" s="11">
        <v>10364.197957697241</v>
      </c>
      <c r="F10129" s="12">
        <f t="shared" si="158"/>
        <v>10</v>
      </c>
      <c r="G10129" s="36"/>
      <c r="H10129" s="1"/>
    </row>
    <row r="10130" spans="1:8" ht="14" x14ac:dyDescent="0.15">
      <c r="A10130" s="37">
        <v>2019</v>
      </c>
      <c r="B10130" s="9" t="s">
        <v>27</v>
      </c>
      <c r="C10130" s="10" t="s">
        <v>86</v>
      </c>
      <c r="D10130" s="10" t="str">
        <f>Mapping!$H$15</f>
        <v>Vendor N</v>
      </c>
      <c r="E10130" s="11">
        <v>5240.3784358611565</v>
      </c>
      <c r="F10130" s="12">
        <f t="shared" si="158"/>
        <v>10</v>
      </c>
      <c r="G10130" s="36"/>
      <c r="H10130" s="1"/>
    </row>
    <row r="10131" spans="1:8" ht="14" x14ac:dyDescent="0.15">
      <c r="A10131" s="37">
        <v>2020</v>
      </c>
      <c r="B10131" s="9" t="s">
        <v>27</v>
      </c>
      <c r="C10131" s="10" t="s">
        <v>88</v>
      </c>
      <c r="D10131" s="10" t="str">
        <f>Mapping!$H$16</f>
        <v>Vendor O</v>
      </c>
      <c r="E10131" s="11">
        <v>94843.198355301196</v>
      </c>
      <c r="F10131" s="12">
        <f t="shared" si="158"/>
        <v>10</v>
      </c>
      <c r="G10131" s="36"/>
      <c r="H10131" s="1"/>
    </row>
    <row r="10132" spans="1:8" ht="14" x14ac:dyDescent="0.15">
      <c r="A10132" s="37">
        <v>2020</v>
      </c>
      <c r="B10132" s="9" t="s">
        <v>27</v>
      </c>
      <c r="C10132" s="10" t="s">
        <v>87</v>
      </c>
      <c r="D10132" s="10" t="str">
        <f>Mapping!$H$17</f>
        <v>Vendor P</v>
      </c>
      <c r="E10132" s="11">
        <v>113666.65045141341</v>
      </c>
      <c r="F10132" s="12">
        <f t="shared" si="158"/>
        <v>10</v>
      </c>
      <c r="G10132" s="36"/>
      <c r="H10132" s="1"/>
    </row>
    <row r="10133" spans="1:8" ht="14" x14ac:dyDescent="0.15">
      <c r="A10133" s="37">
        <v>2020</v>
      </c>
      <c r="B10133" s="9" t="s">
        <v>27</v>
      </c>
      <c r="C10133" s="10" t="s">
        <v>85</v>
      </c>
      <c r="D10133" s="10" t="str">
        <f>Mapping!$H$18</f>
        <v>Vendor Q</v>
      </c>
      <c r="E10133" s="11">
        <v>24009.784366900123</v>
      </c>
      <c r="F10133" s="12">
        <f t="shared" si="158"/>
        <v>10</v>
      </c>
      <c r="G10133" s="36"/>
      <c r="H10133" s="1"/>
    </row>
    <row r="10134" spans="1:8" ht="14" x14ac:dyDescent="0.15">
      <c r="A10134" s="37">
        <v>2019</v>
      </c>
      <c r="B10134" s="9" t="s">
        <v>27</v>
      </c>
      <c r="C10134" s="10" t="s">
        <v>86</v>
      </c>
      <c r="D10134" s="10" t="str">
        <f>Mapping!$H$19</f>
        <v>Vendor R</v>
      </c>
      <c r="E10134" s="11">
        <v>21554.608185973873</v>
      </c>
      <c r="F10134" s="12">
        <f t="shared" si="158"/>
        <v>10</v>
      </c>
      <c r="G10134" s="36"/>
      <c r="H10134" s="1"/>
    </row>
    <row r="10135" spans="1:8" ht="14" x14ac:dyDescent="0.15">
      <c r="A10135" s="37">
        <v>2020</v>
      </c>
      <c r="B10135" s="9" t="s">
        <v>27</v>
      </c>
      <c r="C10135" s="10" t="s">
        <v>88</v>
      </c>
      <c r="D10135" s="10" t="str">
        <f>Mapping!$H$2</f>
        <v>Vendor A</v>
      </c>
      <c r="E10135" s="11">
        <v>38739.373456059315</v>
      </c>
      <c r="F10135" s="12">
        <f t="shared" si="158"/>
        <v>10</v>
      </c>
      <c r="G10135" s="36"/>
      <c r="H10135" s="1"/>
    </row>
    <row r="10136" spans="1:8" ht="14" x14ac:dyDescent="0.15">
      <c r="A10136" s="37">
        <v>2020</v>
      </c>
      <c r="B10136" s="9" t="s">
        <v>27</v>
      </c>
      <c r="C10136" s="10" t="s">
        <v>87</v>
      </c>
      <c r="D10136" s="10" t="str">
        <f>Mapping!$H$3</f>
        <v>Vendor B</v>
      </c>
      <c r="E10136" s="11">
        <v>75035.007447318683</v>
      </c>
      <c r="F10136" s="12">
        <f t="shared" si="158"/>
        <v>10</v>
      </c>
      <c r="G10136" s="36"/>
      <c r="H10136" s="1"/>
    </row>
    <row r="10137" spans="1:8" ht="14" x14ac:dyDescent="0.15">
      <c r="A10137" s="37">
        <v>2019</v>
      </c>
      <c r="B10137" s="9" t="s">
        <v>27</v>
      </c>
      <c r="C10137" s="10" t="s">
        <v>85</v>
      </c>
      <c r="D10137" s="10" t="str">
        <f>Mapping!$H$4</f>
        <v>Vendor C</v>
      </c>
      <c r="E10137" s="11">
        <v>166277.49740897783</v>
      </c>
      <c r="F10137" s="12">
        <f t="shared" si="158"/>
        <v>10</v>
      </c>
      <c r="G10137" s="36"/>
      <c r="H10137" s="1"/>
    </row>
    <row r="10138" spans="1:8" ht="14" x14ac:dyDescent="0.15">
      <c r="A10138" s="37">
        <v>2020</v>
      </c>
      <c r="B10138" s="9" t="s">
        <v>27</v>
      </c>
      <c r="C10138" s="10" t="s">
        <v>86</v>
      </c>
      <c r="D10138" s="10" t="str">
        <f>Mapping!$H$5</f>
        <v>Vendor D</v>
      </c>
      <c r="E10138" s="11">
        <v>119752.80647729269</v>
      </c>
      <c r="F10138" s="12">
        <f t="shared" si="158"/>
        <v>10</v>
      </c>
      <c r="G10138" s="36"/>
      <c r="H10138" s="1"/>
    </row>
    <row r="10139" spans="1:8" ht="14" x14ac:dyDescent="0.15">
      <c r="A10139" s="37">
        <v>2020</v>
      </c>
      <c r="B10139" s="9" t="s">
        <v>27</v>
      </c>
      <c r="C10139" s="10" t="s">
        <v>88</v>
      </c>
      <c r="D10139" s="10" t="str">
        <f>Mapping!$H$6</f>
        <v>Vendor E</v>
      </c>
      <c r="E10139" s="11">
        <v>7945.7967935209799</v>
      </c>
      <c r="F10139" s="12">
        <f t="shared" si="158"/>
        <v>10</v>
      </c>
      <c r="G10139" s="36"/>
      <c r="H10139" s="1"/>
    </row>
    <row r="10140" spans="1:8" ht="14" x14ac:dyDescent="0.15">
      <c r="A10140" s="37">
        <v>2019</v>
      </c>
      <c r="B10140" s="9" t="s">
        <v>27</v>
      </c>
      <c r="C10140" s="10" t="s">
        <v>87</v>
      </c>
      <c r="D10140" s="10" t="str">
        <f>Mapping!$H$7</f>
        <v>Vendor F</v>
      </c>
      <c r="E10140" s="11">
        <v>6061.6234163021081</v>
      </c>
      <c r="F10140" s="12">
        <f t="shared" si="158"/>
        <v>10</v>
      </c>
      <c r="G10140" s="36"/>
      <c r="H10140" s="1"/>
    </row>
    <row r="10141" spans="1:8" ht="14" x14ac:dyDescent="0.15">
      <c r="A10141" s="37">
        <v>2019</v>
      </c>
      <c r="B10141" s="9" t="s">
        <v>27</v>
      </c>
      <c r="C10141" s="10" t="s">
        <v>85</v>
      </c>
      <c r="D10141" s="10" t="str">
        <f>Mapping!$H$8</f>
        <v>Vendor G</v>
      </c>
      <c r="E10141" s="11">
        <v>76486.067263917052</v>
      </c>
      <c r="F10141" s="12">
        <f t="shared" si="158"/>
        <v>10</v>
      </c>
      <c r="G10141" s="36"/>
      <c r="H10141" s="1"/>
    </row>
    <row r="10142" spans="1:8" ht="14" x14ac:dyDescent="0.15">
      <c r="A10142" s="37">
        <v>2020</v>
      </c>
      <c r="B10142" s="9" t="s">
        <v>27</v>
      </c>
      <c r="C10142" s="10" t="s">
        <v>86</v>
      </c>
      <c r="D10142" s="10" t="str">
        <f>Mapping!$H$9</f>
        <v>Vendor H</v>
      </c>
      <c r="E10142" s="11">
        <v>34875.828842164337</v>
      </c>
      <c r="F10142" s="12">
        <f t="shared" si="158"/>
        <v>10</v>
      </c>
      <c r="G10142" s="36"/>
      <c r="H10142" s="1"/>
    </row>
    <row r="10143" spans="1:8" ht="14" x14ac:dyDescent="0.15">
      <c r="A10143" s="37">
        <v>2020</v>
      </c>
      <c r="B10143" s="9" t="s">
        <v>27</v>
      </c>
      <c r="C10143" s="10" t="s">
        <v>88</v>
      </c>
      <c r="D10143" s="10" t="str">
        <f>Mapping!$H$10</f>
        <v>Vendor I</v>
      </c>
      <c r="E10143" s="11">
        <v>41806.908971783676</v>
      </c>
      <c r="F10143" s="12">
        <f t="shared" si="158"/>
        <v>10</v>
      </c>
      <c r="G10143" s="36"/>
      <c r="H10143" s="1"/>
    </row>
    <row r="10144" spans="1:8" ht="14" x14ac:dyDescent="0.15">
      <c r="A10144" s="37">
        <v>2020</v>
      </c>
      <c r="B10144" s="9" t="s">
        <v>27</v>
      </c>
      <c r="C10144" s="10" t="s">
        <v>87</v>
      </c>
      <c r="D10144" s="10" t="str">
        <f>Mapping!$H$11</f>
        <v>Vendor J</v>
      </c>
      <c r="E10144" s="11">
        <v>637432.68596952094</v>
      </c>
      <c r="F10144" s="12">
        <f t="shared" si="158"/>
        <v>10</v>
      </c>
      <c r="G10144" s="36"/>
      <c r="H10144" s="1"/>
    </row>
    <row r="10145" spans="1:8" ht="14" x14ac:dyDescent="0.15">
      <c r="A10145" s="37">
        <v>2019</v>
      </c>
      <c r="B10145" s="9" t="s">
        <v>27</v>
      </c>
      <c r="C10145" s="10" t="s">
        <v>85</v>
      </c>
      <c r="D10145" s="10" t="str">
        <f>Mapping!$H$12</f>
        <v>Vendor K</v>
      </c>
      <c r="E10145" s="11">
        <v>1951332.1982135107</v>
      </c>
      <c r="F10145" s="12">
        <f t="shared" si="158"/>
        <v>10</v>
      </c>
      <c r="G10145" s="36"/>
      <c r="H10145" s="1"/>
    </row>
    <row r="10146" spans="1:8" ht="14" x14ac:dyDescent="0.15">
      <c r="A10146" s="37">
        <v>2020</v>
      </c>
      <c r="B10146" s="9" t="s">
        <v>27</v>
      </c>
      <c r="C10146" s="10" t="s">
        <v>85</v>
      </c>
      <c r="D10146" s="10" t="str">
        <f>Mapping!$H$13</f>
        <v>Vendor L</v>
      </c>
      <c r="E10146" s="11">
        <v>513910.18422947114</v>
      </c>
      <c r="F10146" s="12">
        <f t="shared" si="158"/>
        <v>10</v>
      </c>
      <c r="G10146" s="36"/>
      <c r="H10146" s="1"/>
    </row>
    <row r="10147" spans="1:8" ht="14" x14ac:dyDescent="0.15">
      <c r="A10147" s="37">
        <v>2020</v>
      </c>
      <c r="B10147" s="9" t="s">
        <v>27</v>
      </c>
      <c r="C10147" s="10" t="s">
        <v>86</v>
      </c>
      <c r="D10147" s="10" t="str">
        <f>Mapping!$H$14</f>
        <v>Vendor M</v>
      </c>
      <c r="E10147" s="11">
        <v>299407.4825167972</v>
      </c>
      <c r="F10147" s="12">
        <f t="shared" si="158"/>
        <v>10</v>
      </c>
      <c r="G10147" s="36"/>
      <c r="H10147" s="1"/>
    </row>
    <row r="10148" spans="1:8" ht="14" x14ac:dyDescent="0.15">
      <c r="A10148" s="37">
        <v>2020</v>
      </c>
      <c r="B10148" s="9" t="s">
        <v>27</v>
      </c>
      <c r="C10148" s="10" t="s">
        <v>88</v>
      </c>
      <c r="D10148" s="10" t="str">
        <f>Mapping!$H$15</f>
        <v>Vendor N</v>
      </c>
      <c r="E10148" s="11">
        <v>7987.3035381966538</v>
      </c>
      <c r="F10148" s="12">
        <f t="shared" si="158"/>
        <v>10</v>
      </c>
      <c r="G10148" s="36"/>
      <c r="H10148" s="1"/>
    </row>
    <row r="10149" spans="1:8" ht="14" x14ac:dyDescent="0.15">
      <c r="A10149" s="37">
        <v>2019</v>
      </c>
      <c r="B10149" s="9" t="s">
        <v>27</v>
      </c>
      <c r="C10149" s="10" t="s">
        <v>85</v>
      </c>
      <c r="D10149" s="10" t="str">
        <f>Mapping!$H$16</f>
        <v>Vendor O</v>
      </c>
      <c r="E10149" s="11">
        <v>242573.86198483821</v>
      </c>
      <c r="F10149" s="12">
        <f t="shared" si="158"/>
        <v>10</v>
      </c>
      <c r="G10149" s="36"/>
      <c r="H10149" s="1"/>
    </row>
    <row r="10150" spans="1:8" ht="14" x14ac:dyDescent="0.15">
      <c r="A10150" s="37">
        <v>2019</v>
      </c>
      <c r="B10150" s="9" t="s">
        <v>27</v>
      </c>
      <c r="C10150" s="10" t="s">
        <v>86</v>
      </c>
      <c r="D10150" s="10" t="str">
        <f>Mapping!$H$17</f>
        <v>Vendor P</v>
      </c>
      <c r="E10150" s="11">
        <v>1016646.351995095</v>
      </c>
      <c r="F10150" s="12">
        <f t="shared" si="158"/>
        <v>10</v>
      </c>
      <c r="G10150" s="36"/>
      <c r="H10150" s="1"/>
    </row>
    <row r="10151" spans="1:8" ht="14" x14ac:dyDescent="0.15">
      <c r="A10151" s="37">
        <v>2020</v>
      </c>
      <c r="B10151" s="9" t="s">
        <v>27</v>
      </c>
      <c r="C10151" s="10" t="s">
        <v>88</v>
      </c>
      <c r="D10151" s="10" t="str">
        <f>Mapping!$H$18</f>
        <v>Vendor Q</v>
      </c>
      <c r="E10151" s="11">
        <v>-7648.3602395545968</v>
      </c>
      <c r="F10151" s="12">
        <f t="shared" si="158"/>
        <v>10</v>
      </c>
      <c r="G10151" s="36"/>
      <c r="H10151" s="1"/>
    </row>
    <row r="10152" spans="1:8" ht="14" x14ac:dyDescent="0.15">
      <c r="A10152" s="37">
        <v>2020</v>
      </c>
      <c r="B10152" s="9" t="s">
        <v>27</v>
      </c>
      <c r="C10152" s="10" t="s">
        <v>85</v>
      </c>
      <c r="D10152" s="10" t="str">
        <f>Mapping!$H$19</f>
        <v>Vendor R</v>
      </c>
      <c r="E10152" s="11">
        <v>110594.09643637393</v>
      </c>
      <c r="F10152" s="12">
        <f t="shared" si="158"/>
        <v>10</v>
      </c>
      <c r="G10152" s="36"/>
      <c r="H10152" s="1"/>
    </row>
    <row r="10153" spans="1:8" ht="14" x14ac:dyDescent="0.15">
      <c r="A10153" s="37">
        <v>2020</v>
      </c>
      <c r="B10153" s="9" t="s">
        <v>27</v>
      </c>
      <c r="C10153" s="10" t="s">
        <v>86</v>
      </c>
      <c r="D10153" s="10" t="str">
        <f>Mapping!$H$2</f>
        <v>Vendor A</v>
      </c>
      <c r="E10153" s="11">
        <v>145489.20724053268</v>
      </c>
      <c r="F10153" s="12">
        <f t="shared" si="158"/>
        <v>10</v>
      </c>
      <c r="G10153" s="36"/>
      <c r="H10153" s="1"/>
    </row>
    <row r="10154" spans="1:8" ht="14" x14ac:dyDescent="0.15">
      <c r="A10154" s="37">
        <v>2020</v>
      </c>
      <c r="B10154" s="9" t="s">
        <v>27</v>
      </c>
      <c r="C10154" s="10" t="s">
        <v>88</v>
      </c>
      <c r="D10154" s="10" t="str">
        <f>Mapping!$H$3</f>
        <v>Vendor B</v>
      </c>
      <c r="E10154" s="11">
        <v>4759.554992295899</v>
      </c>
      <c r="F10154" s="12">
        <f t="shared" si="158"/>
        <v>10</v>
      </c>
      <c r="G10154" s="36"/>
      <c r="H10154" s="1"/>
    </row>
    <row r="10155" spans="1:8" ht="14" x14ac:dyDescent="0.15">
      <c r="A10155" s="37">
        <v>2019</v>
      </c>
      <c r="B10155" s="9" t="s">
        <v>27</v>
      </c>
      <c r="C10155" s="10" t="s">
        <v>85</v>
      </c>
      <c r="D10155" s="10" t="str">
        <f>Mapping!$H$4</f>
        <v>Vendor C</v>
      </c>
      <c r="E10155" s="11">
        <v>-25660.334652192225</v>
      </c>
      <c r="F10155" s="12">
        <f t="shared" si="158"/>
        <v>10</v>
      </c>
      <c r="G10155" s="36"/>
      <c r="H10155" s="1"/>
    </row>
    <row r="10156" spans="1:8" ht="14" x14ac:dyDescent="0.15">
      <c r="A10156" s="37">
        <v>2019</v>
      </c>
      <c r="B10156" s="9" t="s">
        <v>27</v>
      </c>
      <c r="C10156" s="10" t="s">
        <v>85</v>
      </c>
      <c r="D10156" s="10" t="str">
        <f>Mapping!$H$5</f>
        <v>Vendor D</v>
      </c>
      <c r="E10156" s="11">
        <v>96662.233659776874</v>
      </c>
      <c r="F10156" s="12">
        <f t="shared" si="158"/>
        <v>10</v>
      </c>
      <c r="G10156" s="36"/>
      <c r="H10156" s="1"/>
    </row>
    <row r="10157" spans="1:8" ht="14" x14ac:dyDescent="0.15">
      <c r="A10157" s="37">
        <v>2019</v>
      </c>
      <c r="B10157" s="9" t="s">
        <v>27</v>
      </c>
      <c r="C10157" s="10" t="s">
        <v>85</v>
      </c>
      <c r="D10157" s="10" t="str">
        <f>Mapping!$H$6</f>
        <v>Vendor E</v>
      </c>
      <c r="E10157" s="11">
        <v>96134.024658052498</v>
      </c>
      <c r="F10157" s="12">
        <f t="shared" si="158"/>
        <v>10</v>
      </c>
      <c r="G10157" s="36"/>
      <c r="H10157" s="1"/>
    </row>
    <row r="10158" spans="1:8" ht="14" x14ac:dyDescent="0.15">
      <c r="A10158" s="37">
        <v>2019</v>
      </c>
      <c r="B10158" s="9" t="s">
        <v>27</v>
      </c>
      <c r="C10158" s="10" t="s">
        <v>85</v>
      </c>
      <c r="D10158" s="10" t="str">
        <f>Mapping!$H$7</f>
        <v>Vendor F</v>
      </c>
      <c r="E10158" s="11">
        <v>326555.85683904449</v>
      </c>
      <c r="F10158" s="12">
        <f t="shared" si="158"/>
        <v>10</v>
      </c>
      <c r="G10158" s="36"/>
      <c r="H10158" s="1"/>
    </row>
    <row r="10159" spans="1:8" ht="14" x14ac:dyDescent="0.15">
      <c r="A10159" s="37">
        <v>2020</v>
      </c>
      <c r="B10159" s="9" t="s">
        <v>27</v>
      </c>
      <c r="C10159" s="10" t="s">
        <v>85</v>
      </c>
      <c r="D10159" s="10" t="str">
        <f>Mapping!$H$8</f>
        <v>Vendor G</v>
      </c>
      <c r="E10159" s="11">
        <v>50329.362062118045</v>
      </c>
      <c r="F10159" s="12">
        <f t="shared" si="158"/>
        <v>10</v>
      </c>
      <c r="G10159" s="36"/>
      <c r="H10159" s="1"/>
    </row>
    <row r="10160" spans="1:8" ht="14" x14ac:dyDescent="0.15">
      <c r="A10160" s="37">
        <v>2020</v>
      </c>
      <c r="B10160" s="9" t="s">
        <v>27</v>
      </c>
      <c r="C10160" s="10" t="s">
        <v>85</v>
      </c>
      <c r="D10160" s="10" t="str">
        <f>Mapping!$H$9</f>
        <v>Vendor H</v>
      </c>
      <c r="E10160" s="11">
        <v>23751.420414744323</v>
      </c>
      <c r="F10160" s="12">
        <f t="shared" si="158"/>
        <v>10</v>
      </c>
      <c r="G10160" s="36"/>
      <c r="H10160" s="1"/>
    </row>
    <row r="10161" spans="1:8" ht="14" x14ac:dyDescent="0.15">
      <c r="A10161" s="37">
        <v>2020</v>
      </c>
      <c r="B10161" s="9" t="s">
        <v>27</v>
      </c>
      <c r="C10161" s="10" t="s">
        <v>85</v>
      </c>
      <c r="D10161" s="10" t="str">
        <f>Mapping!$H$10</f>
        <v>Vendor I</v>
      </c>
      <c r="E10161" s="11">
        <v>63090.221181516252</v>
      </c>
      <c r="F10161" s="12">
        <f t="shared" si="158"/>
        <v>10</v>
      </c>
      <c r="G10161" s="36"/>
      <c r="H10161" s="1"/>
    </row>
    <row r="10162" spans="1:8" ht="14" x14ac:dyDescent="0.15">
      <c r="A10162" s="37">
        <v>2020</v>
      </c>
      <c r="B10162" s="9" t="s">
        <v>27</v>
      </c>
      <c r="C10162" s="10" t="s">
        <v>85</v>
      </c>
      <c r="D10162" s="10" t="str">
        <f>Mapping!$H$11</f>
        <v>Vendor J</v>
      </c>
      <c r="E10162" s="11">
        <v>6156.1794540782312</v>
      </c>
      <c r="F10162" s="12">
        <f t="shared" si="158"/>
        <v>10</v>
      </c>
      <c r="G10162" s="36"/>
      <c r="H10162" s="1"/>
    </row>
    <row r="10163" spans="1:8" ht="14" x14ac:dyDescent="0.15">
      <c r="A10163" s="37">
        <v>2019</v>
      </c>
      <c r="B10163" s="9" t="s">
        <v>27</v>
      </c>
      <c r="C10163" s="10" t="s">
        <v>85</v>
      </c>
      <c r="D10163" s="10" t="str">
        <f>Mapping!$H$12</f>
        <v>Vendor K</v>
      </c>
      <c r="E10163" s="11">
        <v>101711.65648972511</v>
      </c>
      <c r="F10163" s="12">
        <f t="shared" si="158"/>
        <v>10</v>
      </c>
      <c r="G10163" s="36"/>
      <c r="H10163" s="1"/>
    </row>
    <row r="10164" spans="1:8" ht="14" x14ac:dyDescent="0.15">
      <c r="A10164" s="37">
        <v>2020</v>
      </c>
      <c r="B10164" s="9" t="s">
        <v>27</v>
      </c>
      <c r="C10164" s="10" t="s">
        <v>85</v>
      </c>
      <c r="D10164" s="10" t="str">
        <f>Mapping!$H$13</f>
        <v>Vendor L</v>
      </c>
      <c r="E10164" s="11">
        <v>160298.67923137522</v>
      </c>
      <c r="F10164" s="12">
        <f t="shared" si="158"/>
        <v>10</v>
      </c>
      <c r="G10164" s="36"/>
      <c r="H10164" s="1"/>
    </row>
    <row r="10165" spans="1:8" ht="14" x14ac:dyDescent="0.15">
      <c r="A10165" s="37">
        <v>2019</v>
      </c>
      <c r="B10165" s="9" t="s">
        <v>27</v>
      </c>
      <c r="C10165" s="10" t="s">
        <v>85</v>
      </c>
      <c r="D10165" s="10" t="str">
        <f>Mapping!$H$14</f>
        <v>Vendor M</v>
      </c>
      <c r="E10165" s="11">
        <v>69416.353651176338</v>
      </c>
      <c r="F10165" s="12">
        <f t="shared" si="158"/>
        <v>10</v>
      </c>
      <c r="G10165" s="36"/>
      <c r="H10165" s="1"/>
    </row>
    <row r="10166" spans="1:8" ht="14" x14ac:dyDescent="0.15">
      <c r="A10166" s="37">
        <v>2019</v>
      </c>
      <c r="B10166" s="9" t="s">
        <v>27</v>
      </c>
      <c r="C10166" s="10" t="s">
        <v>85</v>
      </c>
      <c r="D10166" s="10" t="str">
        <f>Mapping!$H$15</f>
        <v>Vendor N</v>
      </c>
      <c r="E10166" s="11">
        <v>532840.12410152704</v>
      </c>
      <c r="F10166" s="12">
        <f t="shared" si="158"/>
        <v>10</v>
      </c>
      <c r="G10166" s="36"/>
      <c r="H10166" s="1"/>
    </row>
    <row r="10167" spans="1:8" ht="14" x14ac:dyDescent="0.15">
      <c r="A10167" s="37">
        <v>2019</v>
      </c>
      <c r="B10167" s="9" t="s">
        <v>27</v>
      </c>
      <c r="C10167" s="10" t="s">
        <v>85</v>
      </c>
      <c r="D10167" s="10" t="str">
        <f>Mapping!$H$16</f>
        <v>Vendor O</v>
      </c>
      <c r="E10167" s="11">
        <v>44342.288965233827</v>
      </c>
      <c r="F10167" s="12">
        <f t="shared" si="158"/>
        <v>10</v>
      </c>
      <c r="G10167" s="36"/>
      <c r="H10167" s="1"/>
    </row>
    <row r="10168" spans="1:8" ht="14" x14ac:dyDescent="0.15">
      <c r="A10168" s="37">
        <v>2020</v>
      </c>
      <c r="B10168" s="9" t="s">
        <v>27</v>
      </c>
      <c r="C10168" s="10" t="s">
        <v>85</v>
      </c>
      <c r="D10168" s="10" t="str">
        <f>Mapping!$H$17</f>
        <v>Vendor P</v>
      </c>
      <c r="E10168" s="11">
        <v>263799.75163778145</v>
      </c>
      <c r="F10168" s="12">
        <f t="shared" si="158"/>
        <v>10</v>
      </c>
      <c r="G10168" s="36"/>
      <c r="H10168" s="1"/>
    </row>
    <row r="10169" spans="1:8" ht="14" x14ac:dyDescent="0.15">
      <c r="A10169" s="37">
        <v>2019</v>
      </c>
      <c r="B10169" s="9" t="s">
        <v>27</v>
      </c>
      <c r="C10169" s="10" t="s">
        <v>85</v>
      </c>
      <c r="D10169" s="10" t="str">
        <f>Mapping!$H$18</f>
        <v>Vendor Q</v>
      </c>
      <c r="E10169" s="11">
        <v>59382.676789529054</v>
      </c>
      <c r="F10169" s="12">
        <f t="shared" si="158"/>
        <v>10</v>
      </c>
      <c r="G10169" s="36"/>
      <c r="H10169" s="1"/>
    </row>
    <row r="10170" spans="1:8" ht="14" x14ac:dyDescent="0.15">
      <c r="A10170" s="37">
        <v>2019</v>
      </c>
      <c r="B10170" s="9" t="s">
        <v>27</v>
      </c>
      <c r="C10170" s="10" t="s">
        <v>85</v>
      </c>
      <c r="D10170" s="10" t="str">
        <f>Mapping!$H$19</f>
        <v>Vendor R</v>
      </c>
      <c r="E10170" s="11">
        <v>59985.364417823934</v>
      </c>
      <c r="F10170" s="12">
        <f t="shared" si="158"/>
        <v>10</v>
      </c>
      <c r="G10170" s="36"/>
      <c r="H10170" s="1"/>
    </row>
    <row r="10171" spans="1:8" ht="14" x14ac:dyDescent="0.15">
      <c r="A10171" s="37">
        <v>2020</v>
      </c>
      <c r="B10171" s="9" t="s">
        <v>27</v>
      </c>
      <c r="C10171" s="10" t="s">
        <v>85</v>
      </c>
      <c r="D10171" s="10" t="str">
        <f>Mapping!$H$2</f>
        <v>Vendor A</v>
      </c>
      <c r="E10171" s="11">
        <v>14019.512403410952</v>
      </c>
      <c r="F10171" s="12">
        <f t="shared" si="158"/>
        <v>10</v>
      </c>
      <c r="G10171" s="36"/>
      <c r="H10171" s="1"/>
    </row>
    <row r="10172" spans="1:8" ht="14" x14ac:dyDescent="0.15">
      <c r="A10172" s="37">
        <v>2020</v>
      </c>
      <c r="B10172" s="9" t="s">
        <v>27</v>
      </c>
      <c r="C10172" s="10" t="s">
        <v>85</v>
      </c>
      <c r="D10172" s="10" t="str">
        <f>Mapping!$H$3</f>
        <v>Vendor B</v>
      </c>
      <c r="E10172" s="11">
        <v>20780.236671925173</v>
      </c>
      <c r="F10172" s="12">
        <f t="shared" si="158"/>
        <v>10</v>
      </c>
      <c r="G10172" s="36"/>
      <c r="H10172" s="1"/>
    </row>
    <row r="10173" spans="1:8" ht="14" x14ac:dyDescent="0.15">
      <c r="A10173" s="37">
        <v>2019</v>
      </c>
      <c r="B10173" s="9" t="s">
        <v>27</v>
      </c>
      <c r="C10173" s="10" t="s">
        <v>85</v>
      </c>
      <c r="D10173" s="10" t="str">
        <f>Mapping!$H$4</f>
        <v>Vendor C</v>
      </c>
      <c r="E10173" s="11">
        <v>606.23471726659216</v>
      </c>
      <c r="F10173" s="12">
        <f t="shared" si="158"/>
        <v>10</v>
      </c>
      <c r="G10173" s="36"/>
      <c r="H10173" s="1"/>
    </row>
    <row r="10174" spans="1:8" ht="14" x14ac:dyDescent="0.15">
      <c r="A10174" s="37">
        <v>2020</v>
      </c>
      <c r="B10174" s="9" t="s">
        <v>27</v>
      </c>
      <c r="C10174" s="10" t="s">
        <v>85</v>
      </c>
      <c r="D10174" s="10" t="str">
        <f>Mapping!$H$5</f>
        <v>Vendor D</v>
      </c>
      <c r="E10174" s="11">
        <v>27750.13335747167</v>
      </c>
      <c r="F10174" s="12">
        <f t="shared" si="158"/>
        <v>10</v>
      </c>
      <c r="G10174" s="36"/>
      <c r="H10174" s="1"/>
    </row>
    <row r="10175" spans="1:8" ht="14" x14ac:dyDescent="0.15">
      <c r="A10175" s="37">
        <v>2019</v>
      </c>
      <c r="B10175" s="9" t="s">
        <v>27</v>
      </c>
      <c r="C10175" s="10" t="s">
        <v>85</v>
      </c>
      <c r="D10175" s="10" t="str">
        <f>Mapping!$H$6</f>
        <v>Vendor E</v>
      </c>
      <c r="E10175" s="11">
        <v>6894.7455117888458</v>
      </c>
      <c r="F10175" s="12">
        <f t="shared" si="158"/>
        <v>10</v>
      </c>
      <c r="G10175" s="36"/>
      <c r="H10175" s="1"/>
    </row>
    <row r="10176" spans="1:8" ht="14" x14ac:dyDescent="0.15">
      <c r="A10176" s="37">
        <v>2019</v>
      </c>
      <c r="B10176" s="9" t="s">
        <v>27</v>
      </c>
      <c r="C10176" s="10" t="s">
        <v>85</v>
      </c>
      <c r="D10176" s="10" t="str">
        <f>Mapping!$H$7</f>
        <v>Vendor F</v>
      </c>
      <c r="E10176" s="11">
        <v>15410.828180543613</v>
      </c>
      <c r="F10176" s="12">
        <f t="shared" si="158"/>
        <v>10</v>
      </c>
      <c r="G10176" s="36"/>
      <c r="H10176" s="1"/>
    </row>
    <row r="10177" spans="1:8" ht="14" x14ac:dyDescent="0.15">
      <c r="A10177" s="37">
        <v>2020</v>
      </c>
      <c r="B10177" s="9" t="s">
        <v>27</v>
      </c>
      <c r="C10177" s="10" t="s">
        <v>85</v>
      </c>
      <c r="D10177" s="10" t="str">
        <f>Mapping!$H$8</f>
        <v>Vendor G</v>
      </c>
      <c r="E10177" s="11">
        <v>9713.3054244162995</v>
      </c>
      <c r="F10177" s="12">
        <f t="shared" si="158"/>
        <v>10</v>
      </c>
      <c r="G10177" s="36"/>
      <c r="H10177" s="1"/>
    </row>
    <row r="10178" spans="1:8" ht="14" x14ac:dyDescent="0.15">
      <c r="A10178" s="37">
        <v>2019</v>
      </c>
      <c r="B10178" s="9" t="s">
        <v>27</v>
      </c>
      <c r="C10178" s="10" t="s">
        <v>85</v>
      </c>
      <c r="D10178" s="10" t="str">
        <f>Mapping!$H$9</f>
        <v>Vendor H</v>
      </c>
      <c r="E10178" s="11">
        <v>45018.441278400867</v>
      </c>
      <c r="F10178" s="12">
        <f t="shared" ref="F10178:F10241" si="159">MONTH(DATEVALUE(B10178&amp;"1"))</f>
        <v>10</v>
      </c>
      <c r="G10178" s="36"/>
      <c r="H10178" s="1"/>
    </row>
    <row r="10179" spans="1:8" ht="14" x14ac:dyDescent="0.15">
      <c r="A10179" s="37">
        <v>2019</v>
      </c>
      <c r="B10179" s="9" t="s">
        <v>27</v>
      </c>
      <c r="C10179" s="10" t="s">
        <v>85</v>
      </c>
      <c r="D10179" s="10" t="str">
        <f>Mapping!$H$10</f>
        <v>Vendor I</v>
      </c>
      <c r="E10179" s="11">
        <v>13281.960287398697</v>
      </c>
      <c r="F10179" s="12">
        <f t="shared" si="159"/>
        <v>10</v>
      </c>
      <c r="G10179" s="36"/>
      <c r="H10179" s="1"/>
    </row>
    <row r="10180" spans="1:8" ht="14" x14ac:dyDescent="0.15">
      <c r="A10180" s="37">
        <v>2019</v>
      </c>
      <c r="B10180" s="9" t="s">
        <v>27</v>
      </c>
      <c r="C10180" s="10" t="s">
        <v>85</v>
      </c>
      <c r="D10180" s="10" t="str">
        <f>Mapping!$H$11</f>
        <v>Vendor J</v>
      </c>
      <c r="E10180" s="11">
        <v>21579.642645482567</v>
      </c>
      <c r="F10180" s="12">
        <f t="shared" si="159"/>
        <v>10</v>
      </c>
      <c r="G10180" s="36"/>
      <c r="H10180" s="1"/>
    </row>
    <row r="10181" spans="1:8" ht="14" x14ac:dyDescent="0.15">
      <c r="A10181" s="37">
        <v>2020</v>
      </c>
      <c r="B10181" s="9" t="s">
        <v>27</v>
      </c>
      <c r="C10181" s="10" t="s">
        <v>86</v>
      </c>
      <c r="D10181" s="10" t="str">
        <f>Mapping!$H$12</f>
        <v>Vendor K</v>
      </c>
      <c r="E10181" s="11">
        <v>41363.894970337438</v>
      </c>
      <c r="F10181" s="12">
        <f t="shared" si="159"/>
        <v>10</v>
      </c>
      <c r="G10181" s="36"/>
      <c r="H10181" s="1"/>
    </row>
    <row r="10182" spans="1:8" ht="14" x14ac:dyDescent="0.15">
      <c r="A10182" s="37">
        <v>2019</v>
      </c>
      <c r="B10182" s="9" t="s">
        <v>27</v>
      </c>
      <c r="C10182" s="10" t="s">
        <v>88</v>
      </c>
      <c r="D10182" s="10" t="str">
        <f>Mapping!$H$13</f>
        <v>Vendor L</v>
      </c>
      <c r="E10182" s="11">
        <v>18266.439639475153</v>
      </c>
      <c r="F10182" s="12">
        <f t="shared" si="159"/>
        <v>10</v>
      </c>
      <c r="G10182" s="36"/>
      <c r="H10182" s="1"/>
    </row>
    <row r="10183" spans="1:8" ht="14" x14ac:dyDescent="0.15">
      <c r="A10183" s="37">
        <v>2020</v>
      </c>
      <c r="B10183" s="9" t="s">
        <v>27</v>
      </c>
      <c r="C10183" s="10" t="s">
        <v>85</v>
      </c>
      <c r="D10183" s="10" t="str">
        <f>Mapping!$H$14</f>
        <v>Vendor M</v>
      </c>
      <c r="E10183" s="11">
        <v>7980.4210248502013</v>
      </c>
      <c r="F10183" s="12">
        <f t="shared" si="159"/>
        <v>10</v>
      </c>
      <c r="G10183" s="36"/>
      <c r="H10183" s="1"/>
    </row>
    <row r="10184" spans="1:8" ht="14" x14ac:dyDescent="0.15">
      <c r="A10184" s="37">
        <v>2019</v>
      </c>
      <c r="B10184" s="9" t="s">
        <v>27</v>
      </c>
      <c r="C10184" s="10" t="s">
        <v>85</v>
      </c>
      <c r="D10184" s="10" t="str">
        <f>Mapping!$H$15</f>
        <v>Vendor N</v>
      </c>
      <c r="E10184" s="11">
        <v>89724.346123603536</v>
      </c>
      <c r="F10184" s="12">
        <f t="shared" si="159"/>
        <v>10</v>
      </c>
      <c r="G10184" s="36"/>
      <c r="H10184" s="1"/>
    </row>
    <row r="10185" spans="1:8" ht="14" x14ac:dyDescent="0.15">
      <c r="A10185" s="37">
        <v>2019</v>
      </c>
      <c r="B10185" s="9" t="s">
        <v>27</v>
      </c>
      <c r="C10185" s="10" t="s">
        <v>85</v>
      </c>
      <c r="D10185" s="10" t="str">
        <f>Mapping!$H$16</f>
        <v>Vendor O</v>
      </c>
      <c r="E10185" s="11">
        <v>121693.46699034014</v>
      </c>
      <c r="F10185" s="12">
        <f t="shared" si="159"/>
        <v>10</v>
      </c>
      <c r="G10185" s="36"/>
      <c r="H10185" s="1"/>
    </row>
    <row r="10186" spans="1:8" ht="14" x14ac:dyDescent="0.15">
      <c r="A10186" s="37">
        <v>2020</v>
      </c>
      <c r="B10186" s="9" t="s">
        <v>27</v>
      </c>
      <c r="C10186" s="10" t="s">
        <v>85</v>
      </c>
      <c r="D10186" s="10" t="str">
        <f>Mapping!$H$17</f>
        <v>Vendor P</v>
      </c>
      <c r="E10186" s="11">
        <v>11396.236979098829</v>
      </c>
      <c r="F10186" s="12">
        <f t="shared" si="159"/>
        <v>10</v>
      </c>
      <c r="G10186" s="36"/>
      <c r="H10186" s="1"/>
    </row>
    <row r="10187" spans="1:8" ht="14" x14ac:dyDescent="0.15">
      <c r="A10187" s="37">
        <v>2019</v>
      </c>
      <c r="B10187" s="9" t="s">
        <v>27</v>
      </c>
      <c r="C10187" s="10" t="s">
        <v>85</v>
      </c>
      <c r="D10187" s="10" t="str">
        <f>Mapping!$H$18</f>
        <v>Vendor Q</v>
      </c>
      <c r="E10187" s="11">
        <v>171192.87168409058</v>
      </c>
      <c r="F10187" s="12">
        <f t="shared" si="159"/>
        <v>10</v>
      </c>
      <c r="G10187" s="36"/>
      <c r="H10187" s="1"/>
    </row>
    <row r="10188" spans="1:8" ht="14" x14ac:dyDescent="0.15">
      <c r="A10188" s="37">
        <v>2020</v>
      </c>
      <c r="B10188" s="9" t="s">
        <v>27</v>
      </c>
      <c r="C10188" s="10" t="s">
        <v>86</v>
      </c>
      <c r="D10188" s="10" t="str">
        <f>Mapping!$H$19</f>
        <v>Vendor R</v>
      </c>
      <c r="E10188" s="11">
        <v>167514.39362078972</v>
      </c>
      <c r="F10188" s="12">
        <f t="shared" si="159"/>
        <v>10</v>
      </c>
      <c r="G10188" s="36"/>
      <c r="H10188" s="1"/>
    </row>
    <row r="10189" spans="1:8" ht="14" x14ac:dyDescent="0.15">
      <c r="A10189" s="37">
        <v>2019</v>
      </c>
      <c r="B10189" s="9" t="s">
        <v>27</v>
      </c>
      <c r="C10189" s="10" t="s">
        <v>88</v>
      </c>
      <c r="D10189" s="10" t="str">
        <f>Mapping!$H$2</f>
        <v>Vendor A</v>
      </c>
      <c r="E10189" s="11">
        <v>60048.570197633555</v>
      </c>
      <c r="F10189" s="12">
        <f t="shared" si="159"/>
        <v>10</v>
      </c>
      <c r="G10189" s="36"/>
      <c r="H10189" s="1"/>
    </row>
    <row r="10190" spans="1:8" ht="14" x14ac:dyDescent="0.15">
      <c r="A10190" s="37">
        <v>2019</v>
      </c>
      <c r="B10190" s="9" t="s">
        <v>27</v>
      </c>
      <c r="C10190" s="10" t="s">
        <v>85</v>
      </c>
      <c r="D10190" s="10" t="str">
        <f>Mapping!$H$3</f>
        <v>Vendor B</v>
      </c>
      <c r="E10190" s="11">
        <v>37807.909257666885</v>
      </c>
      <c r="F10190" s="12">
        <f t="shared" si="159"/>
        <v>10</v>
      </c>
      <c r="G10190" s="36"/>
      <c r="H10190" s="1"/>
    </row>
    <row r="10191" spans="1:8" ht="14" x14ac:dyDescent="0.15">
      <c r="A10191" s="37">
        <v>2019</v>
      </c>
      <c r="B10191" s="9" t="s">
        <v>27</v>
      </c>
      <c r="C10191" s="10" t="s">
        <v>85</v>
      </c>
      <c r="D10191" s="10" t="str">
        <f>Mapping!$H$4</f>
        <v>Vendor C</v>
      </c>
      <c r="E10191" s="11">
        <v>21358.101505308328</v>
      </c>
      <c r="F10191" s="12">
        <f t="shared" si="159"/>
        <v>10</v>
      </c>
      <c r="G10191" s="36"/>
      <c r="H10191" s="1"/>
    </row>
    <row r="10192" spans="1:8" ht="14" x14ac:dyDescent="0.15">
      <c r="A10192" s="37">
        <v>2020</v>
      </c>
      <c r="B10192" s="9" t="s">
        <v>27</v>
      </c>
      <c r="C10192" s="10" t="s">
        <v>85</v>
      </c>
      <c r="D10192" s="10" t="str">
        <f>Mapping!$H$5</f>
        <v>Vendor D</v>
      </c>
      <c r="E10192" s="11">
        <v>62776.486453583617</v>
      </c>
      <c r="F10192" s="12">
        <f t="shared" si="159"/>
        <v>10</v>
      </c>
      <c r="G10192" s="36"/>
      <c r="H10192" s="1"/>
    </row>
    <row r="10193" spans="1:8" ht="14" x14ac:dyDescent="0.15">
      <c r="A10193" s="37">
        <v>2020</v>
      </c>
      <c r="B10193" s="9" t="s">
        <v>27</v>
      </c>
      <c r="C10193" s="10" t="s">
        <v>86</v>
      </c>
      <c r="D10193" s="10" t="str">
        <f>Mapping!$H$6</f>
        <v>Vendor E</v>
      </c>
      <c r="E10193" s="11">
        <v>1269376.4753687289</v>
      </c>
      <c r="F10193" s="12">
        <f t="shared" si="159"/>
        <v>10</v>
      </c>
      <c r="G10193" s="36"/>
      <c r="H10193" s="1"/>
    </row>
    <row r="10194" spans="1:8" ht="14" x14ac:dyDescent="0.15">
      <c r="A10194" s="37">
        <v>2019</v>
      </c>
      <c r="B10194" s="9" t="s">
        <v>27</v>
      </c>
      <c r="C10194" s="10" t="s">
        <v>88</v>
      </c>
      <c r="D10194" s="10" t="str">
        <f>Mapping!$H$7</f>
        <v>Vendor F</v>
      </c>
      <c r="E10194" s="11">
        <v>15045.669197383997</v>
      </c>
      <c r="F10194" s="12">
        <f t="shared" si="159"/>
        <v>10</v>
      </c>
      <c r="G10194" s="36"/>
      <c r="H10194" s="1"/>
    </row>
    <row r="10195" spans="1:8" ht="14" x14ac:dyDescent="0.15">
      <c r="A10195" s="37">
        <v>2020</v>
      </c>
      <c r="B10195" s="9" t="s">
        <v>27</v>
      </c>
      <c r="C10195" s="10" t="s">
        <v>85</v>
      </c>
      <c r="D10195" s="10" t="str">
        <f>Mapping!$H$8</f>
        <v>Vendor G</v>
      </c>
      <c r="E10195" s="11">
        <v>15705.243393085586</v>
      </c>
      <c r="F10195" s="12">
        <f t="shared" si="159"/>
        <v>10</v>
      </c>
      <c r="G10195" s="36"/>
      <c r="H10195" s="1"/>
    </row>
    <row r="10196" spans="1:8" ht="14" x14ac:dyDescent="0.15">
      <c r="A10196" s="37">
        <v>2019</v>
      </c>
      <c r="B10196" s="9" t="s">
        <v>27</v>
      </c>
      <c r="C10196" s="10" t="s">
        <v>85</v>
      </c>
      <c r="D10196" s="10" t="str">
        <f>Mapping!$H$9</f>
        <v>Vendor H</v>
      </c>
      <c r="E10196" s="11">
        <v>7293.023176483146</v>
      </c>
      <c r="F10196" s="12">
        <f t="shared" si="159"/>
        <v>10</v>
      </c>
      <c r="G10196" s="36"/>
      <c r="H10196" s="1"/>
    </row>
    <row r="10197" spans="1:8" ht="14" x14ac:dyDescent="0.15">
      <c r="A10197" s="37">
        <v>2020</v>
      </c>
      <c r="B10197" s="9" t="s">
        <v>27</v>
      </c>
      <c r="C10197" s="10" t="s">
        <v>86</v>
      </c>
      <c r="D10197" s="10" t="str">
        <f>Mapping!$H$10</f>
        <v>Vendor I</v>
      </c>
      <c r="E10197" s="11">
        <v>1301.6177832513811</v>
      </c>
      <c r="F10197" s="12">
        <f t="shared" si="159"/>
        <v>10</v>
      </c>
      <c r="G10197" s="36"/>
      <c r="H10197" s="1"/>
    </row>
    <row r="10198" spans="1:8" ht="14" x14ac:dyDescent="0.15">
      <c r="A10198" s="37">
        <v>2020</v>
      </c>
      <c r="B10198" s="9" t="s">
        <v>27</v>
      </c>
      <c r="C10198" s="10" t="s">
        <v>88</v>
      </c>
      <c r="D10198" s="10" t="str">
        <f>Mapping!$H$11</f>
        <v>Vendor J</v>
      </c>
      <c r="E10198" s="11">
        <v>95317.729898024423</v>
      </c>
      <c r="F10198" s="12">
        <f t="shared" si="159"/>
        <v>10</v>
      </c>
      <c r="G10198" s="36"/>
      <c r="H10198" s="1"/>
    </row>
    <row r="10199" spans="1:8" ht="14" x14ac:dyDescent="0.15">
      <c r="A10199" s="37">
        <v>2019</v>
      </c>
      <c r="B10199" s="9" t="s">
        <v>27</v>
      </c>
      <c r="C10199" s="10" t="s">
        <v>85</v>
      </c>
      <c r="D10199" s="10" t="str">
        <f>Mapping!$H$12</f>
        <v>Vendor K</v>
      </c>
      <c r="E10199" s="11">
        <v>31842.862934647397</v>
      </c>
      <c r="F10199" s="12">
        <f t="shared" si="159"/>
        <v>10</v>
      </c>
      <c r="G10199" s="36"/>
      <c r="H10199" s="1"/>
    </row>
    <row r="10200" spans="1:8" ht="14" x14ac:dyDescent="0.15">
      <c r="A10200" s="37">
        <v>2019</v>
      </c>
      <c r="B10200" s="9" t="s">
        <v>27</v>
      </c>
      <c r="C10200" s="10" t="s">
        <v>85</v>
      </c>
      <c r="D10200" s="10" t="str">
        <f>Mapping!$H$13</f>
        <v>Vendor L</v>
      </c>
      <c r="E10200" s="11">
        <v>22960.347881206115</v>
      </c>
      <c r="F10200" s="12">
        <f t="shared" si="159"/>
        <v>10</v>
      </c>
      <c r="G10200" s="36"/>
      <c r="H10200" s="1"/>
    </row>
    <row r="10201" spans="1:8" ht="14" x14ac:dyDescent="0.15">
      <c r="A10201" s="37">
        <v>2020</v>
      </c>
      <c r="B10201" s="9" t="s">
        <v>27</v>
      </c>
      <c r="C10201" s="10" t="s">
        <v>85</v>
      </c>
      <c r="D10201" s="10" t="str">
        <f>Mapping!$H$14</f>
        <v>Vendor M</v>
      </c>
      <c r="E10201" s="11">
        <v>8724.1557954608797</v>
      </c>
      <c r="F10201" s="12">
        <f t="shared" si="159"/>
        <v>10</v>
      </c>
      <c r="G10201" s="36"/>
      <c r="H10201" s="1"/>
    </row>
    <row r="10202" spans="1:8" ht="14" x14ac:dyDescent="0.15">
      <c r="A10202" s="37">
        <v>2020</v>
      </c>
      <c r="B10202" s="9" t="s">
        <v>27</v>
      </c>
      <c r="C10202" s="10" t="s">
        <v>86</v>
      </c>
      <c r="D10202" s="10" t="str">
        <f>Mapping!$H$15</f>
        <v>Vendor N</v>
      </c>
      <c r="E10202" s="11">
        <v>3721.3196605154399</v>
      </c>
      <c r="F10202" s="12">
        <f t="shared" si="159"/>
        <v>10</v>
      </c>
      <c r="G10202" s="36"/>
      <c r="H10202" s="1"/>
    </row>
    <row r="10203" spans="1:8" ht="14" x14ac:dyDescent="0.15">
      <c r="A10203" s="37">
        <v>2019</v>
      </c>
      <c r="B10203" s="9" t="s">
        <v>27</v>
      </c>
      <c r="C10203" s="10" t="s">
        <v>88</v>
      </c>
      <c r="D10203" s="10" t="str">
        <f>Mapping!$H$16</f>
        <v>Vendor O</v>
      </c>
      <c r="E10203" s="11">
        <v>1967.2585594175766</v>
      </c>
      <c r="F10203" s="12">
        <f t="shared" si="159"/>
        <v>10</v>
      </c>
      <c r="G10203" s="36"/>
      <c r="H10203" s="1"/>
    </row>
    <row r="10204" spans="1:8" ht="14" x14ac:dyDescent="0.15">
      <c r="A10204" s="37">
        <v>2019</v>
      </c>
      <c r="B10204" s="9" t="s">
        <v>27</v>
      </c>
      <c r="C10204" s="10" t="s">
        <v>87</v>
      </c>
      <c r="D10204" s="10" t="str">
        <f>Mapping!$H$17</f>
        <v>Vendor P</v>
      </c>
      <c r="E10204" s="11">
        <v>3365.1256972207948</v>
      </c>
      <c r="F10204" s="12">
        <f t="shared" si="159"/>
        <v>10</v>
      </c>
      <c r="G10204" s="36"/>
      <c r="H10204" s="1"/>
    </row>
    <row r="10205" spans="1:8" ht="14" x14ac:dyDescent="0.15">
      <c r="A10205" s="37">
        <v>2019</v>
      </c>
      <c r="B10205" s="9" t="s">
        <v>27</v>
      </c>
      <c r="C10205" s="10" t="s">
        <v>85</v>
      </c>
      <c r="D10205" s="10" t="str">
        <f>Mapping!$H$18</f>
        <v>Vendor Q</v>
      </c>
      <c r="E10205" s="11">
        <v>1976314.8169656743</v>
      </c>
      <c r="F10205" s="12">
        <f t="shared" si="159"/>
        <v>10</v>
      </c>
      <c r="G10205" s="36"/>
      <c r="H10205" s="1"/>
    </row>
    <row r="10206" spans="1:8" ht="14" x14ac:dyDescent="0.15">
      <c r="A10206" s="37">
        <v>2019</v>
      </c>
      <c r="B10206" s="9" t="s">
        <v>27</v>
      </c>
      <c r="C10206" s="10" t="s">
        <v>86</v>
      </c>
      <c r="D10206" s="10" t="str">
        <f>Mapping!$H$19</f>
        <v>Vendor R</v>
      </c>
      <c r="E10206" s="11">
        <v>77271.622862153759</v>
      </c>
      <c r="F10206" s="12">
        <f t="shared" si="159"/>
        <v>10</v>
      </c>
      <c r="G10206" s="36"/>
      <c r="H10206" s="1"/>
    </row>
    <row r="10207" spans="1:8" ht="14" x14ac:dyDescent="0.15">
      <c r="A10207" s="37">
        <v>2020</v>
      </c>
      <c r="B10207" s="9" t="s">
        <v>27</v>
      </c>
      <c r="C10207" s="10" t="s">
        <v>88</v>
      </c>
      <c r="D10207" s="10" t="str">
        <f>Mapping!$H$20</f>
        <v>Vendor S</v>
      </c>
      <c r="E10207" s="11">
        <v>42780.620740941151</v>
      </c>
      <c r="F10207" s="12">
        <f t="shared" si="159"/>
        <v>10</v>
      </c>
      <c r="G10207" s="36"/>
      <c r="H10207" s="1"/>
    </row>
    <row r="10208" spans="1:8" ht="14" x14ac:dyDescent="0.15">
      <c r="A10208" s="37">
        <v>2019</v>
      </c>
      <c r="B10208" s="9" t="s">
        <v>27</v>
      </c>
      <c r="C10208" s="10" t="s">
        <v>87</v>
      </c>
      <c r="D10208" s="10" t="str">
        <f>Mapping!$H$2</f>
        <v>Vendor A</v>
      </c>
      <c r="E10208" s="11">
        <v>768.00450641421048</v>
      </c>
      <c r="F10208" s="12">
        <f t="shared" si="159"/>
        <v>10</v>
      </c>
      <c r="G10208" s="36"/>
      <c r="H10208" s="1"/>
    </row>
    <row r="10209" spans="1:8" ht="14" x14ac:dyDescent="0.15">
      <c r="A10209" s="37">
        <v>2019</v>
      </c>
      <c r="B10209" s="9" t="s">
        <v>27</v>
      </c>
      <c r="C10209" s="10" t="s">
        <v>85</v>
      </c>
      <c r="D10209" s="10" t="str">
        <f>Mapping!$H$3</f>
        <v>Vendor B</v>
      </c>
      <c r="E10209" s="11">
        <v>176700.1147954372</v>
      </c>
      <c r="F10209" s="12">
        <f t="shared" si="159"/>
        <v>10</v>
      </c>
      <c r="G10209" s="36"/>
      <c r="H10209" s="1"/>
    </row>
    <row r="10210" spans="1:8" ht="14" x14ac:dyDescent="0.15">
      <c r="A10210" s="37">
        <v>2019</v>
      </c>
      <c r="B10210" s="9" t="s">
        <v>27</v>
      </c>
      <c r="C10210" s="10" t="s">
        <v>86</v>
      </c>
      <c r="D10210" s="10" t="str">
        <f>Mapping!$H$4</f>
        <v>Vendor C</v>
      </c>
      <c r="E10210" s="11">
        <v>210.824766466646</v>
      </c>
      <c r="F10210" s="12">
        <f t="shared" si="159"/>
        <v>10</v>
      </c>
      <c r="G10210" s="36"/>
      <c r="H10210" s="1"/>
    </row>
    <row r="10211" spans="1:8" ht="14" x14ac:dyDescent="0.15">
      <c r="A10211" s="37">
        <v>2020</v>
      </c>
      <c r="B10211" s="9" t="s">
        <v>27</v>
      </c>
      <c r="C10211" s="10" t="s">
        <v>88</v>
      </c>
      <c r="D10211" s="10" t="str">
        <f>Mapping!$H$5</f>
        <v>Vendor D</v>
      </c>
      <c r="E10211" s="11">
        <v>221.36702897351199</v>
      </c>
      <c r="F10211" s="12">
        <f t="shared" si="159"/>
        <v>10</v>
      </c>
      <c r="G10211" s="36"/>
      <c r="H10211" s="1"/>
    </row>
    <row r="10212" spans="1:8" ht="14" x14ac:dyDescent="0.15">
      <c r="A10212" s="37">
        <v>2019</v>
      </c>
      <c r="B10212" s="9" t="s">
        <v>27</v>
      </c>
      <c r="C10212" s="10" t="s">
        <v>87</v>
      </c>
      <c r="D10212" s="10" t="str">
        <f>Mapping!$H$6</f>
        <v>Vendor E</v>
      </c>
      <c r="E10212" s="11">
        <v>-92996.581788263022</v>
      </c>
      <c r="F10212" s="12">
        <f t="shared" si="159"/>
        <v>10</v>
      </c>
      <c r="G10212" s="36"/>
      <c r="H10212" s="1"/>
    </row>
    <row r="10213" spans="1:8" ht="14" x14ac:dyDescent="0.15">
      <c r="A10213" s="37">
        <v>2019</v>
      </c>
      <c r="B10213" s="9" t="s">
        <v>27</v>
      </c>
      <c r="C10213" s="10" t="s">
        <v>85</v>
      </c>
      <c r="D10213" s="10" t="str">
        <f>Mapping!$H$7</f>
        <v>Vendor F</v>
      </c>
      <c r="E10213" s="11">
        <v>154218.31667035155</v>
      </c>
      <c r="F10213" s="12">
        <f t="shared" si="159"/>
        <v>10</v>
      </c>
      <c r="G10213" s="36"/>
      <c r="H10213" s="1"/>
    </row>
    <row r="10214" spans="1:8" ht="14" x14ac:dyDescent="0.15">
      <c r="A10214" s="37">
        <v>2019</v>
      </c>
      <c r="B10214" s="9" t="s">
        <v>27</v>
      </c>
      <c r="C10214" s="10" t="s">
        <v>86</v>
      </c>
      <c r="D10214" s="10" t="str">
        <f>Mapping!$H$8</f>
        <v>Vendor G</v>
      </c>
      <c r="E10214" s="11">
        <v>150333.11740260906</v>
      </c>
      <c r="F10214" s="12">
        <f t="shared" si="159"/>
        <v>10</v>
      </c>
      <c r="G10214" s="36"/>
      <c r="H10214" s="1"/>
    </row>
    <row r="10215" spans="1:8" ht="14" x14ac:dyDescent="0.15">
      <c r="A10215" s="37">
        <v>2019</v>
      </c>
      <c r="B10215" s="9" t="s">
        <v>27</v>
      </c>
      <c r="C10215" s="10" t="s">
        <v>88</v>
      </c>
      <c r="D10215" s="10" t="str">
        <f>Mapping!$H$9</f>
        <v>Vendor H</v>
      </c>
      <c r="E10215" s="11">
        <v>809053.53322683787</v>
      </c>
      <c r="F10215" s="12">
        <f t="shared" si="159"/>
        <v>10</v>
      </c>
      <c r="G10215" s="36"/>
      <c r="H10215" s="1"/>
    </row>
    <row r="10216" spans="1:8" ht="14" x14ac:dyDescent="0.15">
      <c r="A10216" s="37">
        <v>2019</v>
      </c>
      <c r="B10216" s="9" t="s">
        <v>27</v>
      </c>
      <c r="C10216" s="10" t="s">
        <v>87</v>
      </c>
      <c r="D10216" s="10" t="str">
        <f>Mapping!$H$10</f>
        <v>Vendor I</v>
      </c>
      <c r="E10216" s="11">
        <v>156467.90166266836</v>
      </c>
      <c r="F10216" s="12">
        <f t="shared" si="159"/>
        <v>10</v>
      </c>
      <c r="G10216" s="36"/>
      <c r="H10216" s="1"/>
    </row>
    <row r="10217" spans="1:8" ht="14" x14ac:dyDescent="0.15">
      <c r="A10217" s="37">
        <v>2019</v>
      </c>
      <c r="B10217" s="9" t="s">
        <v>27</v>
      </c>
      <c r="C10217" s="10" t="s">
        <v>85</v>
      </c>
      <c r="D10217" s="10" t="str">
        <f>Mapping!$H$11</f>
        <v>Vendor J</v>
      </c>
      <c r="E10217" s="11">
        <v>117383.95872642186</v>
      </c>
      <c r="F10217" s="12">
        <f t="shared" si="159"/>
        <v>10</v>
      </c>
      <c r="G10217" s="36"/>
      <c r="H10217" s="1"/>
    </row>
    <row r="10218" spans="1:8" ht="14" x14ac:dyDescent="0.15">
      <c r="A10218" s="37">
        <v>2020</v>
      </c>
      <c r="B10218" s="9" t="s">
        <v>27</v>
      </c>
      <c r="C10218" s="10" t="s">
        <v>85</v>
      </c>
      <c r="D10218" s="10" t="str">
        <f>Mapping!$H$12</f>
        <v>Vendor K</v>
      </c>
      <c r="E10218" s="11">
        <v>899980.94336619019</v>
      </c>
      <c r="F10218" s="12">
        <f t="shared" si="159"/>
        <v>10</v>
      </c>
      <c r="G10218" s="36"/>
      <c r="H10218" s="1"/>
    </row>
    <row r="10219" spans="1:8" ht="14" x14ac:dyDescent="0.15">
      <c r="A10219" s="37">
        <v>2019</v>
      </c>
      <c r="B10219" s="9" t="s">
        <v>27</v>
      </c>
      <c r="C10219" s="10" t="s">
        <v>86</v>
      </c>
      <c r="D10219" s="10" t="str">
        <f>Mapping!$H$13</f>
        <v>Vendor L</v>
      </c>
      <c r="E10219" s="11">
        <v>274564.55557073961</v>
      </c>
      <c r="F10219" s="12">
        <f t="shared" si="159"/>
        <v>10</v>
      </c>
      <c r="G10219" s="36"/>
      <c r="H10219" s="1"/>
    </row>
    <row r="10220" spans="1:8" ht="14" x14ac:dyDescent="0.15">
      <c r="A10220" s="37">
        <v>2019</v>
      </c>
      <c r="B10220" s="9" t="s">
        <v>27</v>
      </c>
      <c r="C10220" s="10" t="s">
        <v>88</v>
      </c>
      <c r="D10220" s="10" t="str">
        <f>Mapping!$H$14</f>
        <v>Vendor M</v>
      </c>
      <c r="E10220" s="11">
        <v>38563.067088623415</v>
      </c>
      <c r="F10220" s="12">
        <f t="shared" si="159"/>
        <v>10</v>
      </c>
      <c r="G10220" s="36"/>
      <c r="H10220" s="1"/>
    </row>
    <row r="10221" spans="1:8" ht="14" x14ac:dyDescent="0.15">
      <c r="A10221" s="37">
        <v>2019</v>
      </c>
      <c r="B10221" s="9" t="s">
        <v>27</v>
      </c>
      <c r="C10221" s="10" t="s">
        <v>85</v>
      </c>
      <c r="D10221" s="10" t="str">
        <f>Mapping!$H$15</f>
        <v>Vendor N</v>
      </c>
      <c r="E10221" s="11">
        <v>205622.06432904449</v>
      </c>
      <c r="F10221" s="12">
        <f t="shared" si="159"/>
        <v>10</v>
      </c>
      <c r="G10221" s="36"/>
      <c r="H10221" s="1"/>
    </row>
    <row r="10222" spans="1:8" ht="14" x14ac:dyDescent="0.15">
      <c r="A10222" s="37">
        <v>2020</v>
      </c>
      <c r="B10222" s="9" t="s">
        <v>27</v>
      </c>
      <c r="C10222" s="10" t="s">
        <v>86</v>
      </c>
      <c r="D10222" s="10" t="str">
        <f>Mapping!$H$16</f>
        <v>Vendor O</v>
      </c>
      <c r="E10222" s="11">
        <v>329460.60520997772</v>
      </c>
      <c r="F10222" s="12">
        <f t="shared" si="159"/>
        <v>10</v>
      </c>
      <c r="G10222" s="36"/>
      <c r="H10222" s="1"/>
    </row>
    <row r="10223" spans="1:8" ht="14" x14ac:dyDescent="0.15">
      <c r="A10223" s="37">
        <v>2020</v>
      </c>
      <c r="B10223" s="9" t="s">
        <v>27</v>
      </c>
      <c r="C10223" s="10" t="s">
        <v>88</v>
      </c>
      <c r="D10223" s="10" t="str">
        <f>Mapping!$H$17</f>
        <v>Vendor P</v>
      </c>
      <c r="E10223" s="11">
        <v>3522.3583533141305</v>
      </c>
      <c r="F10223" s="12">
        <f t="shared" si="159"/>
        <v>10</v>
      </c>
      <c r="G10223" s="36"/>
      <c r="H10223" s="1"/>
    </row>
    <row r="10224" spans="1:8" ht="14" x14ac:dyDescent="0.15">
      <c r="A10224" s="37">
        <v>2019</v>
      </c>
      <c r="B10224" s="9" t="s">
        <v>27</v>
      </c>
      <c r="C10224" s="10" t="s">
        <v>85</v>
      </c>
      <c r="D10224" s="10" t="str">
        <f>Mapping!$H$18</f>
        <v>Vendor Q</v>
      </c>
      <c r="E10224" s="11">
        <v>10750.16152237138</v>
      </c>
      <c r="F10224" s="12">
        <f t="shared" si="159"/>
        <v>10</v>
      </c>
      <c r="G10224" s="36"/>
      <c r="H10224" s="1"/>
    </row>
    <row r="10225" spans="1:8" ht="14" x14ac:dyDescent="0.15">
      <c r="A10225" s="37">
        <v>2019</v>
      </c>
      <c r="B10225" s="9" t="s">
        <v>27</v>
      </c>
      <c r="C10225" s="10" t="s">
        <v>86</v>
      </c>
      <c r="D10225" s="10" t="str">
        <f>Mapping!$H$19</f>
        <v>Vendor R</v>
      </c>
      <c r="E10225" s="11">
        <v>86281.075222761574</v>
      </c>
      <c r="F10225" s="12">
        <f t="shared" si="159"/>
        <v>10</v>
      </c>
      <c r="G10225" s="36"/>
      <c r="H10225" s="1"/>
    </row>
    <row r="10226" spans="1:8" ht="14" x14ac:dyDescent="0.15">
      <c r="A10226" s="37">
        <v>2019</v>
      </c>
      <c r="B10226" s="9" t="s">
        <v>27</v>
      </c>
      <c r="C10226" s="10" t="s">
        <v>88</v>
      </c>
      <c r="D10226" s="10" t="str">
        <f>Mapping!$H$20</f>
        <v>Vendor S</v>
      </c>
      <c r="E10226" s="11">
        <v>121321.54156796788</v>
      </c>
      <c r="F10226" s="12">
        <f t="shared" si="159"/>
        <v>10</v>
      </c>
      <c r="G10226" s="36"/>
      <c r="H10226" s="1"/>
    </row>
    <row r="10227" spans="1:8" ht="14" x14ac:dyDescent="0.15">
      <c r="A10227" s="37">
        <v>2019</v>
      </c>
      <c r="B10227" s="9" t="s">
        <v>27</v>
      </c>
      <c r="C10227" s="10" t="s">
        <v>85</v>
      </c>
      <c r="D10227" s="10" t="str">
        <f>Mapping!$H$2</f>
        <v>Vendor A</v>
      </c>
      <c r="E10227" s="11">
        <v>981817.41027510352</v>
      </c>
      <c r="F10227" s="12">
        <f t="shared" si="159"/>
        <v>10</v>
      </c>
      <c r="G10227" s="36"/>
      <c r="H10227" s="1"/>
    </row>
    <row r="10228" spans="1:8" ht="14" x14ac:dyDescent="0.15">
      <c r="A10228" s="37">
        <v>2020</v>
      </c>
      <c r="B10228" s="9" t="s">
        <v>27</v>
      </c>
      <c r="C10228" s="10" t="s">
        <v>85</v>
      </c>
      <c r="D10228" s="10" t="str">
        <f>Mapping!$H$3</f>
        <v>Vendor B</v>
      </c>
      <c r="E10228" s="11">
        <v>162851.2689221366</v>
      </c>
      <c r="F10228" s="12">
        <f t="shared" si="159"/>
        <v>10</v>
      </c>
      <c r="G10228" s="36"/>
      <c r="H10228" s="1"/>
    </row>
    <row r="10229" spans="1:8" ht="14" x14ac:dyDescent="0.15">
      <c r="A10229" s="37">
        <v>2020</v>
      </c>
      <c r="B10229" s="9" t="s">
        <v>27</v>
      </c>
      <c r="C10229" s="10" t="s">
        <v>85</v>
      </c>
      <c r="D10229" s="10" t="str">
        <f>Mapping!$H$4</f>
        <v>Vendor C</v>
      </c>
      <c r="E10229" s="11">
        <v>258503.4493670353</v>
      </c>
      <c r="F10229" s="12">
        <f t="shared" si="159"/>
        <v>10</v>
      </c>
      <c r="G10229" s="36"/>
      <c r="H10229" s="1"/>
    </row>
    <row r="10230" spans="1:8" ht="14" x14ac:dyDescent="0.15">
      <c r="A10230" s="37">
        <v>2020</v>
      </c>
      <c r="B10230" s="9" t="s">
        <v>27</v>
      </c>
      <c r="C10230" s="10" t="s">
        <v>85</v>
      </c>
      <c r="D10230" s="10" t="str">
        <f>Mapping!$H$5</f>
        <v>Vendor D</v>
      </c>
      <c r="E10230" s="11">
        <v>534589.59003250371</v>
      </c>
      <c r="F10230" s="12">
        <f t="shared" si="159"/>
        <v>10</v>
      </c>
      <c r="G10230" s="36"/>
      <c r="H10230" s="1"/>
    </row>
    <row r="10231" spans="1:8" ht="14" x14ac:dyDescent="0.15">
      <c r="A10231" s="37">
        <v>2020</v>
      </c>
      <c r="B10231" s="9" t="s">
        <v>27</v>
      </c>
      <c r="C10231" s="10" t="s">
        <v>85</v>
      </c>
      <c r="D10231" s="10" t="str">
        <f>Mapping!$H$6</f>
        <v>Vendor E</v>
      </c>
      <c r="E10231" s="11">
        <v>152139.18995749322</v>
      </c>
      <c r="F10231" s="12">
        <f t="shared" si="159"/>
        <v>10</v>
      </c>
      <c r="G10231" s="36"/>
      <c r="H10231" s="1"/>
    </row>
    <row r="10232" spans="1:8" ht="14" x14ac:dyDescent="0.15">
      <c r="A10232" s="37">
        <v>2019</v>
      </c>
      <c r="B10232" s="9" t="s">
        <v>27</v>
      </c>
      <c r="C10232" s="10" t="s">
        <v>85</v>
      </c>
      <c r="D10232" s="10" t="str">
        <f>Mapping!$H$7</f>
        <v>Vendor F</v>
      </c>
      <c r="E10232" s="11">
        <v>18994.296151368399</v>
      </c>
      <c r="F10232" s="12">
        <f t="shared" si="159"/>
        <v>10</v>
      </c>
      <c r="G10232" s="36"/>
      <c r="H10232" s="1"/>
    </row>
    <row r="10233" spans="1:8" ht="14" x14ac:dyDescent="0.15">
      <c r="A10233" s="37">
        <v>2020</v>
      </c>
      <c r="B10233" s="9" t="s">
        <v>27</v>
      </c>
      <c r="C10233" s="10" t="s">
        <v>85</v>
      </c>
      <c r="D10233" s="10" t="str">
        <f>Mapping!$H$8</f>
        <v>Vendor G</v>
      </c>
      <c r="E10233" s="11">
        <v>15472.596689460946</v>
      </c>
      <c r="F10233" s="12">
        <f t="shared" si="159"/>
        <v>10</v>
      </c>
      <c r="G10233" s="36"/>
      <c r="H10233" s="1"/>
    </row>
    <row r="10234" spans="1:8" ht="14" x14ac:dyDescent="0.15">
      <c r="A10234" s="37">
        <v>2019</v>
      </c>
      <c r="B10234" s="9" t="s">
        <v>27</v>
      </c>
      <c r="C10234" s="10" t="s">
        <v>85</v>
      </c>
      <c r="D10234" s="10" t="str">
        <f>Mapping!$H$9</f>
        <v>Vendor H</v>
      </c>
      <c r="E10234" s="11">
        <v>206299.60270392717</v>
      </c>
      <c r="F10234" s="12">
        <f t="shared" si="159"/>
        <v>10</v>
      </c>
      <c r="G10234" s="36"/>
      <c r="H10234" s="1"/>
    </row>
    <row r="10235" spans="1:8" ht="14" x14ac:dyDescent="0.15">
      <c r="A10235" s="37">
        <v>2020</v>
      </c>
      <c r="B10235" s="9" t="s">
        <v>27</v>
      </c>
      <c r="C10235" s="10" t="s">
        <v>85</v>
      </c>
      <c r="D10235" s="10" t="str">
        <f>Mapping!$H$10</f>
        <v>Vendor I</v>
      </c>
      <c r="E10235" s="11">
        <v>165821.61966234833</v>
      </c>
      <c r="F10235" s="12">
        <f t="shared" si="159"/>
        <v>10</v>
      </c>
      <c r="G10235" s="36"/>
      <c r="H10235" s="1"/>
    </row>
    <row r="10236" spans="1:8" ht="14" x14ac:dyDescent="0.15">
      <c r="A10236" s="37">
        <v>2020</v>
      </c>
      <c r="B10236" s="9" t="s">
        <v>27</v>
      </c>
      <c r="C10236" s="10" t="s">
        <v>85</v>
      </c>
      <c r="D10236" s="10" t="str">
        <f>Mapping!$H$11</f>
        <v>Vendor J</v>
      </c>
      <c r="E10236" s="11">
        <v>63157.124263882528</v>
      </c>
      <c r="F10236" s="12">
        <f t="shared" si="159"/>
        <v>10</v>
      </c>
      <c r="G10236" s="36"/>
      <c r="H10236" s="1"/>
    </row>
    <row r="10237" spans="1:8" ht="14" x14ac:dyDescent="0.15">
      <c r="A10237" s="37">
        <v>2020</v>
      </c>
      <c r="B10237" s="9" t="s">
        <v>27</v>
      </c>
      <c r="C10237" s="10" t="s">
        <v>85</v>
      </c>
      <c r="D10237" s="10" t="str">
        <f>Mapping!$H$12</f>
        <v>Vendor K</v>
      </c>
      <c r="E10237" s="11">
        <v>309217.01339814952</v>
      </c>
      <c r="F10237" s="12">
        <f t="shared" si="159"/>
        <v>10</v>
      </c>
      <c r="G10237" s="36"/>
      <c r="H10237" s="1"/>
    </row>
    <row r="10238" spans="1:8" ht="14" x14ac:dyDescent="0.15">
      <c r="A10238" s="37">
        <v>2019</v>
      </c>
      <c r="B10238" s="9" t="s">
        <v>27</v>
      </c>
      <c r="C10238" s="10" t="s">
        <v>85</v>
      </c>
      <c r="D10238" s="10" t="str">
        <f>Mapping!$H$13</f>
        <v>Vendor L</v>
      </c>
      <c r="E10238" s="11">
        <v>479427.49847855215</v>
      </c>
      <c r="F10238" s="12">
        <f t="shared" si="159"/>
        <v>10</v>
      </c>
      <c r="G10238" s="36"/>
      <c r="H10238" s="1"/>
    </row>
    <row r="10239" spans="1:8" ht="14" x14ac:dyDescent="0.15">
      <c r="A10239" s="37">
        <v>2019</v>
      </c>
      <c r="B10239" s="9" t="s">
        <v>27</v>
      </c>
      <c r="C10239" s="10" t="s">
        <v>85</v>
      </c>
      <c r="D10239" s="10" t="str">
        <f>Mapping!$H$14</f>
        <v>Vendor M</v>
      </c>
      <c r="E10239" s="11">
        <v>19731.54101232054</v>
      </c>
      <c r="F10239" s="12">
        <f t="shared" si="159"/>
        <v>10</v>
      </c>
      <c r="G10239" s="36"/>
      <c r="H10239" s="1"/>
    </row>
    <row r="10240" spans="1:8" ht="14" x14ac:dyDescent="0.15">
      <c r="A10240" s="37">
        <v>2020</v>
      </c>
      <c r="B10240" s="9" t="s">
        <v>27</v>
      </c>
      <c r="C10240" s="10" t="s">
        <v>85</v>
      </c>
      <c r="D10240" s="10" t="str">
        <f>Mapping!$H$15</f>
        <v>Vendor N</v>
      </c>
      <c r="E10240" s="11">
        <v>19731.54101232054</v>
      </c>
      <c r="F10240" s="12">
        <f t="shared" si="159"/>
        <v>10</v>
      </c>
      <c r="G10240" s="36"/>
      <c r="H10240" s="1"/>
    </row>
    <row r="10241" spans="1:8" ht="14" x14ac:dyDescent="0.15">
      <c r="A10241" s="37">
        <v>2020</v>
      </c>
      <c r="B10241" s="9" t="s">
        <v>27</v>
      </c>
      <c r="C10241" s="10" t="s">
        <v>85</v>
      </c>
      <c r="D10241" s="10" t="str">
        <f>Mapping!$H$16</f>
        <v>Vendor O</v>
      </c>
      <c r="E10241" s="11">
        <v>19731.54101232054</v>
      </c>
      <c r="F10241" s="12">
        <f t="shared" si="159"/>
        <v>10</v>
      </c>
      <c r="G10241" s="36"/>
      <c r="H10241" s="1"/>
    </row>
    <row r="10242" spans="1:8" ht="14" x14ac:dyDescent="0.15">
      <c r="A10242" s="37">
        <v>2019</v>
      </c>
      <c r="B10242" s="9" t="s">
        <v>27</v>
      </c>
      <c r="C10242" s="10" t="s">
        <v>85</v>
      </c>
      <c r="D10242" s="10" t="str">
        <f>Mapping!$H$17</f>
        <v>Vendor P</v>
      </c>
      <c r="E10242" s="11">
        <v>77567.369513289523</v>
      </c>
      <c r="F10242" s="12">
        <f t="shared" ref="F10242:F10305" si="160">MONTH(DATEVALUE(B10242&amp;"1"))</f>
        <v>10</v>
      </c>
      <c r="G10242" s="36"/>
      <c r="H10242" s="1"/>
    </row>
    <row r="10243" spans="1:8" ht="14" x14ac:dyDescent="0.15">
      <c r="A10243" s="37">
        <v>2019</v>
      </c>
      <c r="B10243" s="9" t="s">
        <v>27</v>
      </c>
      <c r="C10243" s="10" t="s">
        <v>85</v>
      </c>
      <c r="D10243" s="10" t="str">
        <f>Mapping!$H$18</f>
        <v>Vendor Q</v>
      </c>
      <c r="E10243" s="11">
        <v>148803.12717501365</v>
      </c>
      <c r="F10243" s="12">
        <f t="shared" si="160"/>
        <v>10</v>
      </c>
      <c r="G10243" s="36"/>
      <c r="H10243" s="1"/>
    </row>
    <row r="10244" spans="1:8" ht="14" x14ac:dyDescent="0.15">
      <c r="A10244" s="37">
        <v>2019</v>
      </c>
      <c r="B10244" s="9" t="s">
        <v>27</v>
      </c>
      <c r="C10244" s="10" t="s">
        <v>85</v>
      </c>
      <c r="D10244" s="10" t="str">
        <f>Mapping!$H$19</f>
        <v>Vendor R</v>
      </c>
      <c r="E10244" s="11">
        <v>96546.838901035095</v>
      </c>
      <c r="F10244" s="12">
        <f t="shared" si="160"/>
        <v>10</v>
      </c>
      <c r="G10244" s="36"/>
      <c r="H10244" s="1"/>
    </row>
    <row r="10245" spans="1:8" ht="14" x14ac:dyDescent="0.15">
      <c r="A10245" s="37">
        <v>2020</v>
      </c>
      <c r="B10245" s="9" t="s">
        <v>27</v>
      </c>
      <c r="C10245" s="10" t="s">
        <v>85</v>
      </c>
      <c r="D10245" s="10" t="str">
        <f>Mapping!$H$20</f>
        <v>Vendor S</v>
      </c>
      <c r="E10245" s="11">
        <v>78169.620156610035</v>
      </c>
      <c r="F10245" s="12">
        <f t="shared" si="160"/>
        <v>10</v>
      </c>
      <c r="G10245" s="36"/>
      <c r="H10245" s="1"/>
    </row>
    <row r="10246" spans="1:8" ht="14" x14ac:dyDescent="0.15">
      <c r="A10246" s="37">
        <v>2019</v>
      </c>
      <c r="B10246" s="9" t="s">
        <v>27</v>
      </c>
      <c r="C10246" s="10" t="s">
        <v>85</v>
      </c>
      <c r="D10246" s="10" t="str">
        <f>Mapping!$H$2</f>
        <v>Vendor A</v>
      </c>
      <c r="E10246" s="11">
        <v>62617.12349574019</v>
      </c>
      <c r="F10246" s="12">
        <f t="shared" si="160"/>
        <v>10</v>
      </c>
      <c r="G10246" s="36"/>
      <c r="H10246" s="1"/>
    </row>
    <row r="10247" spans="1:8" ht="14" x14ac:dyDescent="0.15">
      <c r="A10247" s="37">
        <v>2019</v>
      </c>
      <c r="B10247" s="9" t="s">
        <v>27</v>
      </c>
      <c r="C10247" s="10" t="s">
        <v>85</v>
      </c>
      <c r="D10247" s="10" t="str">
        <f>Mapping!$H$3</f>
        <v>Vendor B</v>
      </c>
      <c r="E10247" s="11">
        <v>39027.88254355696</v>
      </c>
      <c r="F10247" s="12">
        <f t="shared" si="160"/>
        <v>10</v>
      </c>
      <c r="G10247" s="36"/>
      <c r="H10247" s="1"/>
    </row>
    <row r="10248" spans="1:8" ht="14" x14ac:dyDescent="0.15">
      <c r="A10248" s="37">
        <v>2019</v>
      </c>
      <c r="B10248" s="9" t="s">
        <v>27</v>
      </c>
      <c r="C10248" s="10" t="s">
        <v>85</v>
      </c>
      <c r="D10248" s="10" t="str">
        <f>Mapping!$H$4</f>
        <v>Vendor C</v>
      </c>
      <c r="E10248" s="11">
        <v>448457.76224821771</v>
      </c>
      <c r="F10248" s="12">
        <f t="shared" si="160"/>
        <v>10</v>
      </c>
      <c r="G10248" s="36"/>
      <c r="H10248" s="1"/>
    </row>
    <row r="10249" spans="1:8" ht="14" x14ac:dyDescent="0.15">
      <c r="A10249" s="37">
        <v>2020</v>
      </c>
      <c r="B10249" s="9" t="s">
        <v>27</v>
      </c>
      <c r="C10249" s="10" t="s">
        <v>85</v>
      </c>
      <c r="D10249" s="10" t="str">
        <f>Mapping!$H$5</f>
        <v>Vendor D</v>
      </c>
      <c r="E10249" s="11">
        <v>282068.84732655401</v>
      </c>
      <c r="F10249" s="12">
        <f t="shared" si="160"/>
        <v>10</v>
      </c>
      <c r="G10249" s="36"/>
      <c r="H10249" s="1"/>
    </row>
    <row r="10250" spans="1:8" ht="14" x14ac:dyDescent="0.15">
      <c r="A10250" s="37">
        <v>2020</v>
      </c>
      <c r="B10250" s="9" t="s">
        <v>27</v>
      </c>
      <c r="C10250" s="10" t="s">
        <v>85</v>
      </c>
      <c r="D10250" s="10" t="str">
        <f>Mapping!$H$6</f>
        <v>Vendor E</v>
      </c>
      <c r="E10250" s="11">
        <v>142901.24566446245</v>
      </c>
      <c r="F10250" s="12">
        <f t="shared" si="160"/>
        <v>10</v>
      </c>
      <c r="G10250" s="36"/>
      <c r="H10250" s="1"/>
    </row>
    <row r="10251" spans="1:8" ht="14" x14ac:dyDescent="0.15">
      <c r="A10251" s="37">
        <v>2019</v>
      </c>
      <c r="B10251" s="9" t="s">
        <v>27</v>
      </c>
      <c r="C10251" s="10" t="s">
        <v>85</v>
      </c>
      <c r="D10251" s="10" t="str">
        <f>Mapping!$H$7</f>
        <v>Vendor F</v>
      </c>
      <c r="E10251" s="11">
        <v>421485.44848935824</v>
      </c>
      <c r="F10251" s="12">
        <f t="shared" si="160"/>
        <v>10</v>
      </c>
      <c r="G10251" s="36"/>
      <c r="H10251" s="1"/>
    </row>
    <row r="10252" spans="1:8" ht="14" x14ac:dyDescent="0.15">
      <c r="A10252" s="37">
        <v>2020</v>
      </c>
      <c r="B10252" s="9" t="s">
        <v>27</v>
      </c>
      <c r="C10252" s="10" t="s">
        <v>85</v>
      </c>
      <c r="D10252" s="10" t="str">
        <f>Mapping!$H$8</f>
        <v>Vendor G</v>
      </c>
      <c r="E10252" s="11">
        <v>198608.16871889032</v>
      </c>
      <c r="F10252" s="12">
        <f t="shared" si="160"/>
        <v>10</v>
      </c>
      <c r="G10252" s="36"/>
      <c r="H10252" s="1"/>
    </row>
    <row r="10253" spans="1:8" ht="14" x14ac:dyDescent="0.15">
      <c r="A10253" s="37">
        <v>2019</v>
      </c>
      <c r="B10253" s="9" t="s">
        <v>27</v>
      </c>
      <c r="C10253" s="10" t="s">
        <v>86</v>
      </c>
      <c r="D10253" s="10" t="str">
        <f>Mapping!$H$9</f>
        <v>Vendor H</v>
      </c>
      <c r="E10253" s="11">
        <v>19265.786722481098</v>
      </c>
      <c r="F10253" s="12">
        <f t="shared" si="160"/>
        <v>10</v>
      </c>
      <c r="G10253" s="36"/>
      <c r="H10253" s="1"/>
    </row>
    <row r="10254" spans="1:8" ht="14" x14ac:dyDescent="0.15">
      <c r="A10254" s="37">
        <v>2020</v>
      </c>
      <c r="B10254" s="9" t="s">
        <v>27</v>
      </c>
      <c r="C10254" s="10" t="s">
        <v>88</v>
      </c>
      <c r="D10254" s="10" t="str">
        <f>Mapping!$H$10</f>
        <v>Vendor I</v>
      </c>
      <c r="E10254" s="11">
        <v>19226.089368714955</v>
      </c>
      <c r="F10254" s="12">
        <f t="shared" si="160"/>
        <v>10</v>
      </c>
      <c r="G10254" s="36"/>
      <c r="H10254" s="1"/>
    </row>
    <row r="10255" spans="1:8" ht="14" x14ac:dyDescent="0.15">
      <c r="A10255" s="37">
        <v>2019</v>
      </c>
      <c r="B10255" s="9" t="s">
        <v>27</v>
      </c>
      <c r="C10255" s="10" t="s">
        <v>85</v>
      </c>
      <c r="D10255" s="10" t="str">
        <f>Mapping!$H$11</f>
        <v>Vendor J</v>
      </c>
      <c r="E10255" s="11">
        <v>21227.272300713728</v>
      </c>
      <c r="F10255" s="12">
        <f t="shared" si="160"/>
        <v>10</v>
      </c>
      <c r="G10255" s="36"/>
      <c r="H10255" s="1"/>
    </row>
    <row r="10256" spans="1:8" ht="14" x14ac:dyDescent="0.15">
      <c r="A10256" s="37">
        <v>2019</v>
      </c>
      <c r="B10256" s="9" t="s">
        <v>27</v>
      </c>
      <c r="C10256" s="10" t="s">
        <v>85</v>
      </c>
      <c r="D10256" s="10" t="str">
        <f>Mapping!$H$12</f>
        <v>Vendor K</v>
      </c>
      <c r="E10256" s="11">
        <v>17108.81181922639</v>
      </c>
      <c r="F10256" s="12">
        <f t="shared" si="160"/>
        <v>10</v>
      </c>
      <c r="G10256" s="36"/>
      <c r="H10256" s="1"/>
    </row>
    <row r="10257" spans="1:8" ht="14" x14ac:dyDescent="0.15">
      <c r="A10257" s="37">
        <v>2019</v>
      </c>
      <c r="B10257" s="9" t="s">
        <v>27</v>
      </c>
      <c r="C10257" s="10" t="s">
        <v>85</v>
      </c>
      <c r="D10257" s="10" t="str">
        <f>Mapping!$H$13</f>
        <v>Vendor L</v>
      </c>
      <c r="E10257" s="11">
        <v>12899.328733154192</v>
      </c>
      <c r="F10257" s="12">
        <f t="shared" si="160"/>
        <v>10</v>
      </c>
      <c r="G10257" s="36"/>
      <c r="H10257" s="1"/>
    </row>
    <row r="10258" spans="1:8" ht="14" x14ac:dyDescent="0.15">
      <c r="A10258" s="37">
        <v>2020</v>
      </c>
      <c r="B10258" s="9" t="s">
        <v>27</v>
      </c>
      <c r="C10258" s="10" t="s">
        <v>85</v>
      </c>
      <c r="D10258" s="10" t="str">
        <f>Mapping!$H$14</f>
        <v>Vendor M</v>
      </c>
      <c r="E10258" s="11">
        <v>53462.793546400535</v>
      </c>
      <c r="F10258" s="12">
        <f t="shared" si="160"/>
        <v>10</v>
      </c>
      <c r="G10258" s="36"/>
      <c r="H10258" s="1"/>
    </row>
    <row r="10259" spans="1:8" ht="14" x14ac:dyDescent="0.15">
      <c r="A10259" s="37">
        <v>2019</v>
      </c>
      <c r="B10259" s="9" t="s">
        <v>27</v>
      </c>
      <c r="C10259" s="10" t="s">
        <v>85</v>
      </c>
      <c r="D10259" s="10" t="str">
        <f>Mapping!$H$15</f>
        <v>Vendor N</v>
      </c>
      <c r="E10259" s="11">
        <v>5591.9635732541601</v>
      </c>
      <c r="F10259" s="12">
        <f t="shared" si="160"/>
        <v>10</v>
      </c>
      <c r="G10259" s="36"/>
      <c r="H10259" s="1"/>
    </row>
    <row r="10260" spans="1:8" ht="14" x14ac:dyDescent="0.15">
      <c r="A10260" s="37">
        <v>2019</v>
      </c>
      <c r="B10260" s="9" t="s">
        <v>27</v>
      </c>
      <c r="C10260" s="10" t="s">
        <v>86</v>
      </c>
      <c r="D10260" s="10" t="str">
        <f>Mapping!$H$16</f>
        <v>Vendor O</v>
      </c>
      <c r="E10260" s="11">
        <v>46626.40942630692</v>
      </c>
      <c r="F10260" s="12">
        <f t="shared" si="160"/>
        <v>10</v>
      </c>
      <c r="G10260" s="36"/>
      <c r="H10260" s="1"/>
    </row>
    <row r="10261" spans="1:8" ht="14" x14ac:dyDescent="0.15">
      <c r="A10261" s="37">
        <v>2019</v>
      </c>
      <c r="B10261" s="9" t="s">
        <v>27</v>
      </c>
      <c r="C10261" s="10" t="s">
        <v>88</v>
      </c>
      <c r="D10261" s="10" t="str">
        <f>Mapping!$H$17</f>
        <v>Vendor P</v>
      </c>
      <c r="E10261" s="11">
        <v>208334.37885583122</v>
      </c>
      <c r="F10261" s="12">
        <f t="shared" si="160"/>
        <v>10</v>
      </c>
      <c r="G10261" s="36"/>
      <c r="H10261" s="1"/>
    </row>
    <row r="10262" spans="1:8" ht="14" x14ac:dyDescent="0.15">
      <c r="A10262" s="37">
        <v>2019</v>
      </c>
      <c r="B10262" s="9" t="s">
        <v>27</v>
      </c>
      <c r="C10262" s="10" t="s">
        <v>85</v>
      </c>
      <c r="D10262" s="10" t="str">
        <f>Mapping!$H$18</f>
        <v>Vendor Q</v>
      </c>
      <c r="E10262" s="11">
        <v>41213.230744640219</v>
      </c>
      <c r="F10262" s="12">
        <f t="shared" si="160"/>
        <v>10</v>
      </c>
      <c r="G10262" s="36"/>
      <c r="H10262" s="1"/>
    </row>
    <row r="10263" spans="1:8" ht="14" x14ac:dyDescent="0.15">
      <c r="A10263" s="37">
        <v>2020</v>
      </c>
      <c r="B10263" s="9" t="s">
        <v>27</v>
      </c>
      <c r="C10263" s="10" t="s">
        <v>85</v>
      </c>
      <c r="D10263" s="10" t="str">
        <f>Mapping!$H$19</f>
        <v>Vendor R</v>
      </c>
      <c r="E10263" s="11">
        <v>101878.60181966302</v>
      </c>
      <c r="F10263" s="12">
        <f t="shared" si="160"/>
        <v>10</v>
      </c>
      <c r="G10263" s="36"/>
      <c r="H10263" s="1"/>
    </row>
    <row r="10264" spans="1:8" ht="14" x14ac:dyDescent="0.15">
      <c r="A10264" s="37">
        <v>2019</v>
      </c>
      <c r="B10264" s="9" t="s">
        <v>27</v>
      </c>
      <c r="C10264" s="10" t="s">
        <v>85</v>
      </c>
      <c r="D10264" s="10" t="str">
        <f>Mapping!$H$20</f>
        <v>Vendor S</v>
      </c>
      <c r="E10264" s="11">
        <v>74492.910516877382</v>
      </c>
      <c r="F10264" s="12">
        <f t="shared" si="160"/>
        <v>10</v>
      </c>
      <c r="G10264" s="36"/>
      <c r="H10264" s="1"/>
    </row>
    <row r="10265" spans="1:8" ht="14" x14ac:dyDescent="0.15">
      <c r="A10265" s="37">
        <v>2019</v>
      </c>
      <c r="B10265" s="9" t="s">
        <v>27</v>
      </c>
      <c r="C10265" s="10" t="s">
        <v>86</v>
      </c>
      <c r="D10265" s="10" t="str">
        <f>Mapping!$H$2</f>
        <v>Vendor A</v>
      </c>
      <c r="E10265" s="11">
        <v>59460.903927832907</v>
      </c>
      <c r="F10265" s="12">
        <f t="shared" si="160"/>
        <v>10</v>
      </c>
      <c r="G10265" s="36"/>
      <c r="H10265" s="1"/>
    </row>
    <row r="10266" spans="1:8" ht="14" x14ac:dyDescent="0.15">
      <c r="A10266" s="37">
        <v>2019</v>
      </c>
      <c r="B10266" s="9" t="s">
        <v>27</v>
      </c>
      <c r="C10266" s="10" t="s">
        <v>88</v>
      </c>
      <c r="D10266" s="10" t="str">
        <f>Mapping!$H$3</f>
        <v>Vendor B</v>
      </c>
      <c r="E10266" s="11">
        <v>151304.14922485338</v>
      </c>
      <c r="F10266" s="12">
        <f t="shared" si="160"/>
        <v>10</v>
      </c>
      <c r="G10266" s="36"/>
      <c r="H10266" s="1"/>
    </row>
    <row r="10267" spans="1:8" ht="14" x14ac:dyDescent="0.15">
      <c r="A10267" s="37">
        <v>2020</v>
      </c>
      <c r="B10267" s="9" t="s">
        <v>27</v>
      </c>
      <c r="C10267" s="10" t="s">
        <v>85</v>
      </c>
      <c r="D10267" s="10" t="str">
        <f>Mapping!$H$4</f>
        <v>Vendor C</v>
      </c>
      <c r="E10267" s="11">
        <v>27739.935903421152</v>
      </c>
      <c r="F10267" s="12">
        <f t="shared" si="160"/>
        <v>10</v>
      </c>
      <c r="G10267" s="36"/>
      <c r="H10267" s="1"/>
    </row>
    <row r="10268" spans="1:8" ht="14" x14ac:dyDescent="0.15">
      <c r="A10268" s="37">
        <v>2020</v>
      </c>
      <c r="B10268" s="9" t="s">
        <v>27</v>
      </c>
      <c r="C10268" s="10" t="s">
        <v>85</v>
      </c>
      <c r="D10268" s="10" t="str">
        <f>Mapping!$H$5</f>
        <v>Vendor D</v>
      </c>
      <c r="E10268" s="11">
        <v>19656.495670861368</v>
      </c>
      <c r="F10268" s="12">
        <f t="shared" si="160"/>
        <v>10</v>
      </c>
      <c r="G10268" s="36"/>
      <c r="H10268" s="1"/>
    </row>
    <row r="10269" spans="1:8" ht="14" x14ac:dyDescent="0.15">
      <c r="A10269" s="37">
        <v>2020</v>
      </c>
      <c r="B10269" s="9" t="s">
        <v>27</v>
      </c>
      <c r="C10269" s="10" t="s">
        <v>86</v>
      </c>
      <c r="D10269" s="10" t="str">
        <f>Mapping!$H$6</f>
        <v>Vendor E</v>
      </c>
      <c r="E10269" s="11">
        <v>298928.28752505046</v>
      </c>
      <c r="F10269" s="12">
        <f t="shared" si="160"/>
        <v>10</v>
      </c>
      <c r="G10269" s="36"/>
      <c r="H10269" s="1"/>
    </row>
    <row r="10270" spans="1:8" ht="14" x14ac:dyDescent="0.15">
      <c r="A10270" s="37">
        <v>2020</v>
      </c>
      <c r="B10270" s="9" t="s">
        <v>27</v>
      </c>
      <c r="C10270" s="10" t="s">
        <v>88</v>
      </c>
      <c r="D10270" s="10" t="str">
        <f>Mapping!$H$7</f>
        <v>Vendor F</v>
      </c>
      <c r="E10270" s="11">
        <v>6644.7115857071212</v>
      </c>
      <c r="F10270" s="12">
        <f t="shared" si="160"/>
        <v>10</v>
      </c>
      <c r="G10270" s="36"/>
      <c r="H10270" s="1"/>
    </row>
    <row r="10271" spans="1:8" ht="14" x14ac:dyDescent="0.15">
      <c r="A10271" s="37">
        <v>2020</v>
      </c>
      <c r="B10271" s="9" t="s">
        <v>27</v>
      </c>
      <c r="C10271" s="10" t="s">
        <v>85</v>
      </c>
      <c r="D10271" s="10" t="str">
        <f>Mapping!$H$8</f>
        <v>Vendor G</v>
      </c>
      <c r="E10271" s="11">
        <v>1430.8321918078486</v>
      </c>
      <c r="F10271" s="12">
        <f t="shared" si="160"/>
        <v>10</v>
      </c>
      <c r="G10271" s="36"/>
      <c r="H10271" s="1"/>
    </row>
    <row r="10272" spans="1:8" ht="14" x14ac:dyDescent="0.15">
      <c r="A10272" s="37">
        <v>2020</v>
      </c>
      <c r="B10272" s="9" t="s">
        <v>27</v>
      </c>
      <c r="C10272" s="10" t="s">
        <v>85</v>
      </c>
      <c r="D10272" s="10" t="str">
        <f>Mapping!$H$9</f>
        <v>Vendor H</v>
      </c>
      <c r="E10272" s="11">
        <v>44682.594427975695</v>
      </c>
      <c r="F10272" s="12">
        <f t="shared" si="160"/>
        <v>10</v>
      </c>
      <c r="G10272" s="36"/>
      <c r="H10272" s="1"/>
    </row>
    <row r="10273" spans="1:8" ht="14" x14ac:dyDescent="0.15">
      <c r="A10273" s="37">
        <v>2020</v>
      </c>
      <c r="B10273" s="9" t="s">
        <v>27</v>
      </c>
      <c r="C10273" s="10" t="s">
        <v>85</v>
      </c>
      <c r="D10273" s="10" t="str">
        <f>Mapping!$H$10</f>
        <v>Vendor I</v>
      </c>
      <c r="E10273" s="11">
        <v>135069.48146558343</v>
      </c>
      <c r="F10273" s="12">
        <f t="shared" si="160"/>
        <v>10</v>
      </c>
      <c r="G10273" s="36"/>
      <c r="H10273" s="1"/>
    </row>
    <row r="10274" spans="1:8" ht="14" x14ac:dyDescent="0.15">
      <c r="A10274" s="37">
        <v>2020</v>
      </c>
      <c r="B10274" s="9" t="s">
        <v>27</v>
      </c>
      <c r="C10274" s="10" t="s">
        <v>86</v>
      </c>
      <c r="D10274" s="10" t="str">
        <f>Mapping!$H$11</f>
        <v>Vendor J</v>
      </c>
      <c r="E10274" s="11">
        <v>252923.35266699156</v>
      </c>
      <c r="F10274" s="12">
        <f t="shared" si="160"/>
        <v>10</v>
      </c>
      <c r="G10274" s="36"/>
      <c r="H10274" s="1"/>
    </row>
    <row r="10275" spans="1:8" ht="14" x14ac:dyDescent="0.15">
      <c r="A10275" s="37">
        <v>2020</v>
      </c>
      <c r="B10275" s="9" t="s">
        <v>27</v>
      </c>
      <c r="C10275" s="10" t="s">
        <v>88</v>
      </c>
      <c r="D10275" s="10" t="str">
        <f>Mapping!$H$12</f>
        <v>Vendor K</v>
      </c>
      <c r="E10275" s="11">
        <v>933439.56507149001</v>
      </c>
      <c r="F10275" s="12">
        <f t="shared" si="160"/>
        <v>10</v>
      </c>
      <c r="G10275" s="36"/>
      <c r="H10275" s="1"/>
    </row>
    <row r="10276" spans="1:8" ht="14" x14ac:dyDescent="0.15">
      <c r="A10276" s="37">
        <v>2020</v>
      </c>
      <c r="B10276" s="9" t="s">
        <v>27</v>
      </c>
      <c r="C10276" s="10" t="s">
        <v>87</v>
      </c>
      <c r="D10276" s="10" t="str">
        <f>Mapping!$H$13</f>
        <v>Vendor L</v>
      </c>
      <c r="E10276" s="11">
        <v>1346790.777238962</v>
      </c>
      <c r="F10276" s="12">
        <f t="shared" si="160"/>
        <v>10</v>
      </c>
      <c r="G10276" s="36"/>
      <c r="H10276" s="1"/>
    </row>
    <row r="10277" spans="1:8" ht="14" x14ac:dyDescent="0.15">
      <c r="A10277" s="37">
        <v>2020</v>
      </c>
      <c r="B10277" s="9" t="s">
        <v>27</v>
      </c>
      <c r="C10277" s="10" t="s">
        <v>85</v>
      </c>
      <c r="D10277" s="10" t="str">
        <f>Mapping!$H$14</f>
        <v>Vendor M</v>
      </c>
      <c r="E10277" s="11">
        <v>71615.381530324696</v>
      </c>
      <c r="F10277" s="12">
        <f t="shared" si="160"/>
        <v>10</v>
      </c>
      <c r="G10277" s="36"/>
      <c r="H10277" s="1"/>
    </row>
    <row r="10278" spans="1:8" ht="14" x14ac:dyDescent="0.15">
      <c r="A10278" s="37">
        <v>2019</v>
      </c>
      <c r="B10278" s="9" t="s">
        <v>27</v>
      </c>
      <c r="C10278" s="10" t="s">
        <v>86</v>
      </c>
      <c r="D10278" s="10" t="str">
        <f>Mapping!$H$15</f>
        <v>Vendor N</v>
      </c>
      <c r="E10278" s="11">
        <v>205282.29485568524</v>
      </c>
      <c r="F10278" s="12">
        <f t="shared" si="160"/>
        <v>10</v>
      </c>
      <c r="G10278" s="36"/>
      <c r="H10278" s="1"/>
    </row>
    <row r="10279" spans="1:8" ht="14" x14ac:dyDescent="0.15">
      <c r="A10279" s="37">
        <v>2019</v>
      </c>
      <c r="B10279" s="9" t="s">
        <v>27</v>
      </c>
      <c r="C10279" s="10" t="s">
        <v>88</v>
      </c>
      <c r="D10279" s="10" t="str">
        <f>Mapping!$H$16</f>
        <v>Vendor O</v>
      </c>
      <c r="E10279" s="11">
        <v>75702.631725595129</v>
      </c>
      <c r="F10279" s="12">
        <f t="shared" si="160"/>
        <v>10</v>
      </c>
      <c r="G10279" s="36"/>
      <c r="H10279" s="1"/>
    </row>
    <row r="10280" spans="1:8" ht="14" x14ac:dyDescent="0.15">
      <c r="A10280" s="37">
        <v>2020</v>
      </c>
      <c r="B10280" s="9" t="s">
        <v>27</v>
      </c>
      <c r="C10280" s="10" t="s">
        <v>87</v>
      </c>
      <c r="D10280" s="10" t="str">
        <f>Mapping!$H$17</f>
        <v>Vendor P</v>
      </c>
      <c r="E10280" s="11">
        <v>11675.275782854882</v>
      </c>
      <c r="F10280" s="12">
        <f t="shared" si="160"/>
        <v>10</v>
      </c>
      <c r="G10280" s="36"/>
      <c r="H10280" s="1"/>
    </row>
    <row r="10281" spans="1:8" ht="14" x14ac:dyDescent="0.15">
      <c r="A10281" s="37">
        <v>2019</v>
      </c>
      <c r="B10281" s="9" t="s">
        <v>27</v>
      </c>
      <c r="C10281" s="10" t="s">
        <v>85</v>
      </c>
      <c r="D10281" s="10" t="str">
        <f>Mapping!$H$18</f>
        <v>Vendor Q</v>
      </c>
      <c r="E10281" s="11">
        <v>2033.0350398967823</v>
      </c>
      <c r="F10281" s="12">
        <f t="shared" si="160"/>
        <v>10</v>
      </c>
      <c r="G10281" s="36"/>
      <c r="H10281" s="1"/>
    </row>
    <row r="10282" spans="1:8" ht="14" x14ac:dyDescent="0.15">
      <c r="A10282" s="37">
        <v>2020</v>
      </c>
      <c r="B10282" s="9" t="s">
        <v>27</v>
      </c>
      <c r="C10282" s="10" t="s">
        <v>86</v>
      </c>
      <c r="D10282" s="10" t="str">
        <f>Mapping!$H$19</f>
        <v>Vendor R</v>
      </c>
      <c r="E10282" s="11">
        <v>299926.95864692418</v>
      </c>
      <c r="F10282" s="12">
        <f t="shared" si="160"/>
        <v>10</v>
      </c>
      <c r="G10282" s="36"/>
      <c r="H10282" s="1"/>
    </row>
    <row r="10283" spans="1:8" ht="14" x14ac:dyDescent="0.15">
      <c r="A10283" s="37">
        <v>2019</v>
      </c>
      <c r="B10283" s="9" t="s">
        <v>27</v>
      </c>
      <c r="C10283" s="10" t="s">
        <v>88</v>
      </c>
      <c r="D10283" s="10" t="str">
        <f>Mapping!$H$20</f>
        <v>Vendor S</v>
      </c>
      <c r="E10283" s="11">
        <v>232657.60776532939</v>
      </c>
      <c r="F10283" s="12">
        <f t="shared" si="160"/>
        <v>10</v>
      </c>
      <c r="G10283" s="36"/>
      <c r="H10283" s="1"/>
    </row>
    <row r="10284" spans="1:8" ht="14" x14ac:dyDescent="0.15">
      <c r="A10284" s="37">
        <v>2019</v>
      </c>
      <c r="B10284" s="9" t="s">
        <v>27</v>
      </c>
      <c r="C10284" s="10" t="s">
        <v>87</v>
      </c>
      <c r="D10284" s="10" t="str">
        <f>Mapping!$H$2</f>
        <v>Vendor A</v>
      </c>
      <c r="E10284" s="11">
        <v>68687.59244382834</v>
      </c>
      <c r="F10284" s="12">
        <f t="shared" si="160"/>
        <v>10</v>
      </c>
      <c r="G10284" s="36"/>
      <c r="H10284" s="1"/>
    </row>
    <row r="10285" spans="1:8" ht="14" x14ac:dyDescent="0.15">
      <c r="A10285" s="37">
        <v>2020</v>
      </c>
      <c r="B10285" s="9" t="s">
        <v>27</v>
      </c>
      <c r="C10285" s="10" t="s">
        <v>85</v>
      </c>
      <c r="D10285" s="10" t="str">
        <f>Mapping!$H$3</f>
        <v>Vendor B</v>
      </c>
      <c r="E10285" s="11">
        <v>16233.070032957366</v>
      </c>
      <c r="F10285" s="12">
        <f t="shared" si="160"/>
        <v>10</v>
      </c>
      <c r="G10285" s="36"/>
      <c r="H10285" s="1"/>
    </row>
    <row r="10286" spans="1:8" ht="14" x14ac:dyDescent="0.15">
      <c r="A10286" s="37">
        <v>2019</v>
      </c>
      <c r="B10286" s="9" t="s">
        <v>27</v>
      </c>
      <c r="C10286" s="10" t="s">
        <v>86</v>
      </c>
      <c r="D10286" s="10" t="str">
        <f>Mapping!$H$4</f>
        <v>Vendor C</v>
      </c>
      <c r="E10286" s="11">
        <v>241288.75404015003</v>
      </c>
      <c r="F10286" s="12">
        <f t="shared" si="160"/>
        <v>10</v>
      </c>
      <c r="G10286" s="36"/>
      <c r="H10286" s="1"/>
    </row>
    <row r="10287" spans="1:8" ht="14" x14ac:dyDescent="0.15">
      <c r="A10287" s="37">
        <v>2019</v>
      </c>
      <c r="B10287" s="9" t="s">
        <v>27</v>
      </c>
      <c r="C10287" s="10" t="s">
        <v>88</v>
      </c>
      <c r="D10287" s="10" t="str">
        <f>Mapping!$H$5</f>
        <v>Vendor D</v>
      </c>
      <c r="E10287" s="11">
        <v>533704.46672506607</v>
      </c>
      <c r="F10287" s="12">
        <f t="shared" si="160"/>
        <v>10</v>
      </c>
      <c r="G10287" s="36"/>
      <c r="H10287" s="1"/>
    </row>
    <row r="10288" spans="1:8" ht="14" x14ac:dyDescent="0.15">
      <c r="A10288" s="37">
        <v>2019</v>
      </c>
      <c r="B10288" s="9" t="s">
        <v>27</v>
      </c>
      <c r="C10288" s="10" t="s">
        <v>87</v>
      </c>
      <c r="D10288" s="10" t="str">
        <f>Mapping!$H$6</f>
        <v>Vendor E</v>
      </c>
      <c r="E10288" s="11">
        <v>76864.567944575654</v>
      </c>
      <c r="F10288" s="12">
        <f t="shared" si="160"/>
        <v>10</v>
      </c>
      <c r="G10288" s="36"/>
      <c r="H10288" s="1"/>
    </row>
    <row r="10289" spans="1:8" ht="14" x14ac:dyDescent="0.15">
      <c r="A10289" s="37">
        <v>2020</v>
      </c>
      <c r="B10289" s="9" t="s">
        <v>27</v>
      </c>
      <c r="C10289" s="10" t="s">
        <v>85</v>
      </c>
      <c r="D10289" s="10" t="str">
        <f>Mapping!$H$7</f>
        <v>Vendor F</v>
      </c>
      <c r="E10289" s="11">
        <v>150394.34309425353</v>
      </c>
      <c r="F10289" s="12">
        <f t="shared" si="160"/>
        <v>10</v>
      </c>
      <c r="G10289" s="36"/>
      <c r="H10289" s="1"/>
    </row>
    <row r="10290" spans="1:8" ht="14" x14ac:dyDescent="0.15">
      <c r="A10290" s="37">
        <v>2020</v>
      </c>
      <c r="B10290" s="9" t="s">
        <v>27</v>
      </c>
      <c r="C10290" s="10" t="s">
        <v>85</v>
      </c>
      <c r="D10290" s="10" t="str">
        <f>Mapping!$H$8</f>
        <v>Vendor G</v>
      </c>
      <c r="E10290" s="11">
        <v>469928.28496607504</v>
      </c>
      <c r="F10290" s="12">
        <f t="shared" si="160"/>
        <v>10</v>
      </c>
      <c r="G10290" s="36"/>
      <c r="H10290" s="1"/>
    </row>
    <row r="10291" spans="1:8" ht="14" x14ac:dyDescent="0.15">
      <c r="A10291" s="37">
        <v>2020</v>
      </c>
      <c r="B10291" s="9" t="s">
        <v>27</v>
      </c>
      <c r="C10291" s="10" t="s">
        <v>86</v>
      </c>
      <c r="D10291" s="10" t="str">
        <f>Mapping!$H$9</f>
        <v>Vendor H</v>
      </c>
      <c r="E10291" s="11">
        <v>50451.830515132548</v>
      </c>
      <c r="F10291" s="12">
        <f t="shared" si="160"/>
        <v>10</v>
      </c>
      <c r="G10291" s="36"/>
      <c r="H10291" s="1"/>
    </row>
    <row r="10292" spans="1:8" ht="14" x14ac:dyDescent="0.15">
      <c r="A10292" s="37">
        <v>2019</v>
      </c>
      <c r="B10292" s="9" t="s">
        <v>27</v>
      </c>
      <c r="C10292" s="10" t="s">
        <v>88</v>
      </c>
      <c r="D10292" s="10" t="str">
        <f>Mapping!$H$10</f>
        <v>Vendor I</v>
      </c>
      <c r="E10292" s="11">
        <v>50372.87279257465</v>
      </c>
      <c r="F10292" s="12">
        <f t="shared" si="160"/>
        <v>10</v>
      </c>
      <c r="G10292" s="36"/>
      <c r="H10292" s="1"/>
    </row>
    <row r="10293" spans="1:8" ht="14" x14ac:dyDescent="0.15">
      <c r="A10293" s="37">
        <v>2020</v>
      </c>
      <c r="B10293" s="9" t="s">
        <v>27</v>
      </c>
      <c r="C10293" s="10" t="s">
        <v>85</v>
      </c>
      <c r="D10293" s="10" t="str">
        <f>Mapping!$H$11</f>
        <v>Vendor J</v>
      </c>
      <c r="E10293" s="11">
        <v>907.19787653400977</v>
      </c>
      <c r="F10293" s="12">
        <f t="shared" si="160"/>
        <v>10</v>
      </c>
      <c r="G10293" s="36"/>
      <c r="H10293" s="1"/>
    </row>
    <row r="10294" spans="1:8" ht="14" x14ac:dyDescent="0.15">
      <c r="A10294" s="37">
        <v>2019</v>
      </c>
      <c r="B10294" s="9" t="s">
        <v>27</v>
      </c>
      <c r="C10294" s="10" t="s">
        <v>86</v>
      </c>
      <c r="D10294" s="10" t="str">
        <f>Mapping!$H$12</f>
        <v>Vendor K</v>
      </c>
      <c r="E10294" s="11">
        <v>36601.356190013365</v>
      </c>
      <c r="F10294" s="12">
        <f t="shared" si="160"/>
        <v>10</v>
      </c>
      <c r="G10294" s="36"/>
      <c r="H10294" s="1"/>
    </row>
    <row r="10295" spans="1:8" ht="14" x14ac:dyDescent="0.15">
      <c r="A10295" s="37">
        <v>2020</v>
      </c>
      <c r="B10295" s="9" t="s">
        <v>27</v>
      </c>
      <c r="C10295" s="10" t="s">
        <v>88</v>
      </c>
      <c r="D10295" s="10" t="str">
        <f>Mapping!$H$13</f>
        <v>Vendor L</v>
      </c>
      <c r="E10295" s="11">
        <v>22388.430140208638</v>
      </c>
      <c r="F10295" s="12">
        <f t="shared" si="160"/>
        <v>10</v>
      </c>
      <c r="G10295" s="36"/>
      <c r="H10295" s="1"/>
    </row>
    <row r="10296" spans="1:8" ht="14" x14ac:dyDescent="0.15">
      <c r="A10296" s="37">
        <v>2020</v>
      </c>
      <c r="B10296" s="9" t="s">
        <v>27</v>
      </c>
      <c r="C10296" s="10" t="s">
        <v>85</v>
      </c>
      <c r="D10296" s="10" t="str">
        <f>Mapping!$H$14</f>
        <v>Vendor M</v>
      </c>
      <c r="E10296" s="11">
        <v>16794.86884064191</v>
      </c>
      <c r="F10296" s="12">
        <f t="shared" si="160"/>
        <v>10</v>
      </c>
      <c r="G10296" s="36"/>
      <c r="H10296" s="1"/>
    </row>
    <row r="10297" spans="1:8" ht="14" x14ac:dyDescent="0.15">
      <c r="A10297" s="37">
        <v>2019</v>
      </c>
      <c r="B10297" s="9" t="s">
        <v>27</v>
      </c>
      <c r="C10297" s="10" t="s">
        <v>86</v>
      </c>
      <c r="D10297" s="10" t="str">
        <f>Mapping!$H$15</f>
        <v>Vendor N</v>
      </c>
      <c r="E10297" s="11">
        <v>23198.921193545761</v>
      </c>
      <c r="F10297" s="12">
        <f t="shared" si="160"/>
        <v>10</v>
      </c>
      <c r="G10297" s="36"/>
      <c r="H10297" s="1"/>
    </row>
    <row r="10298" spans="1:8" ht="14" x14ac:dyDescent="0.15">
      <c r="A10298" s="37">
        <v>2020</v>
      </c>
      <c r="B10298" s="9" t="s">
        <v>27</v>
      </c>
      <c r="C10298" s="10" t="s">
        <v>88</v>
      </c>
      <c r="D10298" s="10" t="str">
        <f>Mapping!$H$16</f>
        <v>Vendor O</v>
      </c>
      <c r="E10298" s="11">
        <v>38875.241643639703</v>
      </c>
      <c r="F10298" s="12">
        <f t="shared" si="160"/>
        <v>10</v>
      </c>
      <c r="G10298" s="36"/>
      <c r="H10298" s="1"/>
    </row>
    <row r="10299" spans="1:8" ht="14" x14ac:dyDescent="0.15">
      <c r="A10299" s="37">
        <v>2019</v>
      </c>
      <c r="B10299" s="9" t="s">
        <v>27</v>
      </c>
      <c r="C10299" s="10" t="s">
        <v>85</v>
      </c>
      <c r="D10299" s="10" t="str">
        <f>Mapping!$H$17</f>
        <v>Vendor P</v>
      </c>
      <c r="E10299" s="11">
        <v>22161.744184750118</v>
      </c>
      <c r="F10299" s="12">
        <f t="shared" si="160"/>
        <v>10</v>
      </c>
      <c r="G10299" s="36"/>
      <c r="H10299" s="1"/>
    </row>
    <row r="10300" spans="1:8" ht="14" x14ac:dyDescent="0.15">
      <c r="A10300" s="37">
        <v>2019</v>
      </c>
      <c r="B10300" s="9" t="s">
        <v>27</v>
      </c>
      <c r="C10300" s="10" t="s">
        <v>85</v>
      </c>
      <c r="D10300" s="10" t="str">
        <f>Mapping!$H$18</f>
        <v>Vendor Q</v>
      </c>
      <c r="E10300" s="11">
        <v>450510.66303472314</v>
      </c>
      <c r="F10300" s="12">
        <f t="shared" si="160"/>
        <v>10</v>
      </c>
      <c r="G10300" s="36"/>
      <c r="H10300" s="1"/>
    </row>
    <row r="10301" spans="1:8" ht="14" x14ac:dyDescent="0.15">
      <c r="A10301" s="37">
        <v>2020</v>
      </c>
      <c r="B10301" s="9" t="s">
        <v>27</v>
      </c>
      <c r="C10301" s="10" t="s">
        <v>85</v>
      </c>
      <c r="D10301" s="10" t="str">
        <f>Mapping!$H$19</f>
        <v>Vendor R</v>
      </c>
      <c r="E10301" s="11">
        <v>80095.460733924861</v>
      </c>
      <c r="F10301" s="12">
        <f t="shared" si="160"/>
        <v>10</v>
      </c>
      <c r="G10301" s="36"/>
      <c r="H10301" s="1"/>
    </row>
    <row r="10302" spans="1:8" ht="14" x14ac:dyDescent="0.15">
      <c r="A10302" s="37">
        <v>2019</v>
      </c>
      <c r="B10302" s="9" t="s">
        <v>27</v>
      </c>
      <c r="C10302" s="10" t="s">
        <v>85</v>
      </c>
      <c r="D10302" s="10" t="str">
        <f>Mapping!$H$20</f>
        <v>Vendor S</v>
      </c>
      <c r="E10302" s="11">
        <v>63258.788135382507</v>
      </c>
      <c r="F10302" s="12">
        <f t="shared" si="160"/>
        <v>10</v>
      </c>
      <c r="G10302" s="36"/>
      <c r="H10302" s="1"/>
    </row>
    <row r="10303" spans="1:8" ht="14" x14ac:dyDescent="0.15">
      <c r="A10303" s="37">
        <v>2019</v>
      </c>
      <c r="B10303" s="9" t="s">
        <v>27</v>
      </c>
      <c r="C10303" s="10" t="s">
        <v>85</v>
      </c>
      <c r="D10303" s="10" t="str">
        <f>Mapping!$H$2</f>
        <v>Vendor A</v>
      </c>
      <c r="E10303" s="11">
        <v>561822.65067720751</v>
      </c>
      <c r="F10303" s="12">
        <f t="shared" si="160"/>
        <v>10</v>
      </c>
      <c r="G10303" s="36"/>
      <c r="H10303" s="1"/>
    </row>
    <row r="10304" spans="1:8" ht="14" x14ac:dyDescent="0.15">
      <c r="A10304" s="37">
        <v>2020</v>
      </c>
      <c r="B10304" s="9" t="s">
        <v>27</v>
      </c>
      <c r="C10304" s="10" t="s">
        <v>85</v>
      </c>
      <c r="D10304" s="10" t="str">
        <f>Mapping!$H$3</f>
        <v>Vendor B</v>
      </c>
      <c r="E10304" s="11">
        <v>5423034.8845916865</v>
      </c>
      <c r="F10304" s="12">
        <f t="shared" si="160"/>
        <v>10</v>
      </c>
      <c r="G10304" s="36"/>
      <c r="H10304" s="1"/>
    </row>
    <row r="10305" spans="1:8" ht="14" x14ac:dyDescent="0.15">
      <c r="A10305" s="37">
        <v>2020</v>
      </c>
      <c r="B10305" s="9" t="s">
        <v>27</v>
      </c>
      <c r="C10305" s="10" t="s">
        <v>85</v>
      </c>
      <c r="D10305" s="10" t="str">
        <f>Mapping!$H$4</f>
        <v>Vendor C</v>
      </c>
      <c r="E10305" s="11">
        <v>107518.48694045893</v>
      </c>
      <c r="F10305" s="12">
        <f t="shared" si="160"/>
        <v>10</v>
      </c>
      <c r="G10305" s="36"/>
      <c r="H10305" s="1"/>
    </row>
    <row r="10306" spans="1:8" ht="14" x14ac:dyDescent="0.15">
      <c r="A10306" s="37">
        <v>2019</v>
      </c>
      <c r="B10306" s="9" t="s">
        <v>27</v>
      </c>
      <c r="C10306" s="10" t="s">
        <v>85</v>
      </c>
      <c r="D10306" s="10" t="str">
        <f>Mapping!$H$5</f>
        <v>Vendor D</v>
      </c>
      <c r="E10306" s="11">
        <v>18740.725378150302</v>
      </c>
      <c r="F10306" s="12">
        <f t="shared" ref="F10306:F10369" si="161">MONTH(DATEVALUE(B10306&amp;"1"))</f>
        <v>10</v>
      </c>
      <c r="G10306" s="36"/>
      <c r="H10306" s="1"/>
    </row>
    <row r="10307" spans="1:8" ht="14" x14ac:dyDescent="0.15">
      <c r="A10307" s="37">
        <v>2019</v>
      </c>
      <c r="B10307" s="9" t="s">
        <v>27</v>
      </c>
      <c r="C10307" s="10" t="s">
        <v>85</v>
      </c>
      <c r="D10307" s="10" t="str">
        <f>Mapping!$H$6</f>
        <v>Vendor E</v>
      </c>
      <c r="E10307" s="11">
        <v>198411.59375932251</v>
      </c>
      <c r="F10307" s="12">
        <f t="shared" si="161"/>
        <v>10</v>
      </c>
      <c r="G10307" s="36"/>
      <c r="H10307" s="1"/>
    </row>
    <row r="10308" spans="1:8" ht="14" x14ac:dyDescent="0.15">
      <c r="A10308" s="37">
        <v>2019</v>
      </c>
      <c r="B10308" s="9" t="s">
        <v>27</v>
      </c>
      <c r="C10308" s="10" t="s">
        <v>85</v>
      </c>
      <c r="D10308" s="10" t="str">
        <f>Mapping!$H$7</f>
        <v>Vendor F</v>
      </c>
      <c r="E10308" s="11">
        <v>408260.53863873158</v>
      </c>
      <c r="F10308" s="12">
        <f t="shared" si="161"/>
        <v>10</v>
      </c>
      <c r="G10308" s="36"/>
      <c r="H10308" s="1"/>
    </row>
    <row r="10309" spans="1:8" ht="14" x14ac:dyDescent="0.15">
      <c r="A10309" s="37">
        <v>2019</v>
      </c>
      <c r="B10309" s="9" t="s">
        <v>27</v>
      </c>
      <c r="C10309" s="10" t="s">
        <v>85</v>
      </c>
      <c r="D10309" s="10" t="str">
        <f>Mapping!$H$8</f>
        <v>Vendor G</v>
      </c>
      <c r="E10309" s="11">
        <v>976811.14312532009</v>
      </c>
      <c r="F10309" s="12">
        <f t="shared" si="161"/>
        <v>10</v>
      </c>
      <c r="G10309" s="36"/>
      <c r="H10309" s="1"/>
    </row>
    <row r="10310" spans="1:8" ht="14" x14ac:dyDescent="0.15">
      <c r="A10310" s="37">
        <v>2019</v>
      </c>
      <c r="B10310" s="9" t="s">
        <v>27</v>
      </c>
      <c r="C10310" s="10" t="s">
        <v>85</v>
      </c>
      <c r="D10310" s="10" t="str">
        <f>Mapping!$H$9</f>
        <v>Vendor H</v>
      </c>
      <c r="E10310" s="11">
        <v>111639.90048446841</v>
      </c>
      <c r="F10310" s="12">
        <f t="shared" si="161"/>
        <v>10</v>
      </c>
      <c r="G10310" s="36"/>
      <c r="H10310" s="1"/>
    </row>
    <row r="10311" spans="1:8" ht="14" x14ac:dyDescent="0.15">
      <c r="A10311" s="37">
        <v>2019</v>
      </c>
      <c r="B10311" s="9" t="s">
        <v>27</v>
      </c>
      <c r="C10311" s="10" t="s">
        <v>85</v>
      </c>
      <c r="D10311" s="10" t="str">
        <f>Mapping!$H$10</f>
        <v>Vendor I</v>
      </c>
      <c r="E10311" s="11">
        <v>10940.89180790687</v>
      </c>
      <c r="F10311" s="12">
        <f t="shared" si="161"/>
        <v>10</v>
      </c>
      <c r="G10311" s="36"/>
      <c r="H10311" s="1"/>
    </row>
    <row r="10312" spans="1:8" ht="14" x14ac:dyDescent="0.15">
      <c r="A10312" s="37">
        <v>2020</v>
      </c>
      <c r="B10312" s="9" t="s">
        <v>27</v>
      </c>
      <c r="C10312" s="10" t="s">
        <v>85</v>
      </c>
      <c r="D10312" s="10" t="str">
        <f>Mapping!$H$11</f>
        <v>Vendor J</v>
      </c>
      <c r="E10312" s="11">
        <v>334582.22273721633</v>
      </c>
      <c r="F10312" s="12">
        <f t="shared" si="161"/>
        <v>10</v>
      </c>
      <c r="G10312" s="36"/>
      <c r="H10312" s="1"/>
    </row>
    <row r="10313" spans="1:8" ht="14" x14ac:dyDescent="0.15">
      <c r="A10313" s="37">
        <v>2019</v>
      </c>
      <c r="B10313" s="9" t="s">
        <v>27</v>
      </c>
      <c r="C10313" s="10" t="s">
        <v>85</v>
      </c>
      <c r="D10313" s="10" t="str">
        <f>Mapping!$H$12</f>
        <v>Vendor K</v>
      </c>
      <c r="E10313" s="11">
        <v>293530.48183822457</v>
      </c>
      <c r="F10313" s="12">
        <f t="shared" si="161"/>
        <v>10</v>
      </c>
      <c r="G10313" s="36"/>
      <c r="H10313" s="1"/>
    </row>
    <row r="10314" spans="1:8" ht="14" x14ac:dyDescent="0.15">
      <c r="A10314" s="37">
        <v>2019</v>
      </c>
      <c r="B10314" s="9" t="s">
        <v>27</v>
      </c>
      <c r="C10314" s="10" t="s">
        <v>85</v>
      </c>
      <c r="D10314" s="10" t="str">
        <f>Mapping!$H$13</f>
        <v>Vendor L</v>
      </c>
      <c r="E10314" s="11">
        <v>1971423.9479885779</v>
      </c>
      <c r="F10314" s="12">
        <f t="shared" si="161"/>
        <v>10</v>
      </c>
      <c r="G10314" s="36"/>
      <c r="H10314" s="1"/>
    </row>
    <row r="10315" spans="1:8" ht="14" x14ac:dyDescent="0.15">
      <c r="A10315" s="37">
        <v>2019</v>
      </c>
      <c r="B10315" s="9" t="s">
        <v>27</v>
      </c>
      <c r="C10315" s="10" t="s">
        <v>85</v>
      </c>
      <c r="D10315" s="10" t="str">
        <f>Mapping!$H$14</f>
        <v>Vendor M</v>
      </c>
      <c r="E10315" s="11">
        <v>10064.692552992788</v>
      </c>
      <c r="F10315" s="12">
        <f t="shared" si="161"/>
        <v>10</v>
      </c>
      <c r="G10315" s="36"/>
      <c r="H10315" s="1"/>
    </row>
    <row r="10316" spans="1:8" ht="14" x14ac:dyDescent="0.15">
      <c r="A10316" s="37">
        <v>2020</v>
      </c>
      <c r="B10316" s="9" t="s">
        <v>27</v>
      </c>
      <c r="C10316" s="10" t="s">
        <v>85</v>
      </c>
      <c r="D10316" s="10" t="str">
        <f>Mapping!$H$15</f>
        <v>Vendor N</v>
      </c>
      <c r="E10316" s="11">
        <v>1589906.2718577064</v>
      </c>
      <c r="F10316" s="12">
        <f t="shared" si="161"/>
        <v>10</v>
      </c>
      <c r="G10316" s="36"/>
      <c r="H10316" s="1"/>
    </row>
    <row r="10317" spans="1:8" ht="14" x14ac:dyDescent="0.15">
      <c r="A10317" s="37">
        <v>2019</v>
      </c>
      <c r="B10317" s="9" t="s">
        <v>27</v>
      </c>
      <c r="C10317" s="10" t="s">
        <v>85</v>
      </c>
      <c r="D10317" s="10" t="str">
        <f>Mapping!$H$16</f>
        <v>Vendor O</v>
      </c>
      <c r="E10317" s="11">
        <v>131024.07258160968</v>
      </c>
      <c r="F10317" s="12">
        <f t="shared" si="161"/>
        <v>10</v>
      </c>
      <c r="G10317" s="36"/>
      <c r="H10317" s="1"/>
    </row>
    <row r="10318" spans="1:8" ht="14" x14ac:dyDescent="0.15">
      <c r="A10318" s="37">
        <v>2019</v>
      </c>
      <c r="B10318" s="9" t="s">
        <v>27</v>
      </c>
      <c r="C10318" s="10" t="s">
        <v>85</v>
      </c>
      <c r="D10318" s="10" t="str">
        <f>Mapping!$H$17</f>
        <v>Vendor P</v>
      </c>
      <c r="E10318" s="11">
        <v>1011666.9389375652</v>
      </c>
      <c r="F10318" s="12">
        <f t="shared" si="161"/>
        <v>10</v>
      </c>
      <c r="G10318" s="36"/>
      <c r="H10318" s="1"/>
    </row>
    <row r="10319" spans="1:8" ht="14" x14ac:dyDescent="0.15">
      <c r="A10319" s="37">
        <v>2019</v>
      </c>
      <c r="B10319" s="9" t="s">
        <v>27</v>
      </c>
      <c r="C10319" s="10" t="s">
        <v>85</v>
      </c>
      <c r="D10319" s="10" t="str">
        <f>Mapping!$H$18</f>
        <v>Vendor Q</v>
      </c>
      <c r="E10319" s="11">
        <v>227558.01018406529</v>
      </c>
      <c r="F10319" s="12">
        <f t="shared" si="161"/>
        <v>10</v>
      </c>
      <c r="G10319" s="36"/>
      <c r="H10319" s="1"/>
    </row>
    <row r="10320" spans="1:8" ht="14" x14ac:dyDescent="0.15">
      <c r="A10320" s="37">
        <v>2019</v>
      </c>
      <c r="B10320" s="9" t="s">
        <v>27</v>
      </c>
      <c r="C10320" s="10" t="s">
        <v>85</v>
      </c>
      <c r="D10320" s="10" t="str">
        <f>Mapping!$H$19</f>
        <v>Vendor R</v>
      </c>
      <c r="E10320" s="11">
        <v>210451.21259245518</v>
      </c>
      <c r="F10320" s="12">
        <f t="shared" si="161"/>
        <v>10</v>
      </c>
      <c r="G10320" s="36"/>
      <c r="H10320" s="1"/>
    </row>
    <row r="10321" spans="1:8" ht="14" x14ac:dyDescent="0.15">
      <c r="A10321" s="37">
        <v>2019</v>
      </c>
      <c r="B10321" s="9" t="s">
        <v>27</v>
      </c>
      <c r="C10321" s="10" t="s">
        <v>85</v>
      </c>
      <c r="D10321" s="10" t="str">
        <f>Mapping!$H$20</f>
        <v>Vendor S</v>
      </c>
      <c r="E10321" s="11">
        <v>638260.60862660164</v>
      </c>
      <c r="F10321" s="12">
        <f t="shared" si="161"/>
        <v>10</v>
      </c>
      <c r="G10321" s="36"/>
      <c r="H10321" s="1"/>
    </row>
    <row r="10322" spans="1:8" ht="14" x14ac:dyDescent="0.15">
      <c r="A10322" s="37">
        <v>2020</v>
      </c>
      <c r="B10322" s="9" t="s">
        <v>27</v>
      </c>
      <c r="C10322" s="10" t="s">
        <v>85</v>
      </c>
      <c r="D10322" s="10" t="str">
        <f>Mapping!$H$2</f>
        <v>Vendor A</v>
      </c>
      <c r="E10322" s="11">
        <v>258500.31877936723</v>
      </c>
      <c r="F10322" s="12">
        <f t="shared" si="161"/>
        <v>10</v>
      </c>
      <c r="G10322" s="36"/>
      <c r="H10322" s="1"/>
    </row>
    <row r="10323" spans="1:8" ht="14" x14ac:dyDescent="0.15">
      <c r="A10323" s="37">
        <v>2020</v>
      </c>
      <c r="B10323" s="9" t="s">
        <v>27</v>
      </c>
      <c r="C10323" s="10" t="s">
        <v>85</v>
      </c>
      <c r="D10323" s="10" t="str">
        <f>Mapping!$H$3</f>
        <v>Vendor B</v>
      </c>
      <c r="E10323" s="11">
        <v>463076.0055175384</v>
      </c>
      <c r="F10323" s="12">
        <f t="shared" si="161"/>
        <v>10</v>
      </c>
      <c r="G10323" s="36"/>
      <c r="H10323" s="1"/>
    </row>
    <row r="10324" spans="1:8" ht="14" x14ac:dyDescent="0.15">
      <c r="A10324" s="37">
        <v>2019</v>
      </c>
      <c r="B10324" s="9" t="s">
        <v>27</v>
      </c>
      <c r="C10324" s="10" t="s">
        <v>85</v>
      </c>
      <c r="D10324" s="10" t="str">
        <f>Mapping!$H$4</f>
        <v>Vendor C</v>
      </c>
      <c r="E10324" s="11">
        <v>50223.451242898322</v>
      </c>
      <c r="F10324" s="12">
        <f t="shared" si="161"/>
        <v>10</v>
      </c>
      <c r="G10324" s="36"/>
      <c r="H10324" s="1"/>
    </row>
    <row r="10325" spans="1:8" ht="14" x14ac:dyDescent="0.15">
      <c r="A10325" s="37">
        <v>2019</v>
      </c>
      <c r="B10325" s="9" t="s">
        <v>27</v>
      </c>
      <c r="C10325" s="10" t="s">
        <v>86</v>
      </c>
      <c r="D10325" s="10" t="str">
        <f>Mapping!$H$5</f>
        <v>Vendor D</v>
      </c>
      <c r="E10325" s="11">
        <v>718275.5821905582</v>
      </c>
      <c r="F10325" s="12">
        <f t="shared" si="161"/>
        <v>10</v>
      </c>
      <c r="G10325" s="36"/>
      <c r="H10325" s="1"/>
    </row>
    <row r="10326" spans="1:8" ht="14" x14ac:dyDescent="0.15">
      <c r="A10326" s="37">
        <v>2020</v>
      </c>
      <c r="B10326" s="9" t="s">
        <v>27</v>
      </c>
      <c r="C10326" s="10" t="s">
        <v>88</v>
      </c>
      <c r="D10326" s="10" t="str">
        <f>Mapping!$H$6</f>
        <v>Vendor E</v>
      </c>
      <c r="E10326" s="11">
        <v>2572568.31263727</v>
      </c>
      <c r="F10326" s="12">
        <f t="shared" si="161"/>
        <v>10</v>
      </c>
      <c r="G10326" s="36"/>
      <c r="H10326" s="1"/>
    </row>
    <row r="10327" spans="1:8" ht="14" x14ac:dyDescent="0.15">
      <c r="A10327" s="37">
        <v>2020</v>
      </c>
      <c r="B10327" s="9" t="s">
        <v>27</v>
      </c>
      <c r="C10327" s="10" t="s">
        <v>85</v>
      </c>
      <c r="D10327" s="10" t="str">
        <f>Mapping!$H$7</f>
        <v>Vendor F</v>
      </c>
      <c r="E10327" s="11">
        <v>6941178.4495316911</v>
      </c>
      <c r="F10327" s="12">
        <f t="shared" si="161"/>
        <v>10</v>
      </c>
      <c r="G10327" s="36"/>
      <c r="H10327" s="1"/>
    </row>
    <row r="10328" spans="1:8" ht="14" x14ac:dyDescent="0.15">
      <c r="A10328" s="37">
        <v>2019</v>
      </c>
      <c r="B10328" s="9" t="s">
        <v>27</v>
      </c>
      <c r="C10328" s="10" t="s">
        <v>85</v>
      </c>
      <c r="D10328" s="10" t="str">
        <f>Mapping!$H$8</f>
        <v>Vendor G</v>
      </c>
      <c r="E10328" s="11">
        <v>123170.59569181626</v>
      </c>
      <c r="F10328" s="12">
        <f t="shared" si="161"/>
        <v>10</v>
      </c>
      <c r="G10328" s="36"/>
      <c r="H10328" s="1"/>
    </row>
    <row r="10329" spans="1:8" ht="14" x14ac:dyDescent="0.15">
      <c r="A10329" s="37">
        <v>2019</v>
      </c>
      <c r="B10329" s="9" t="s">
        <v>27</v>
      </c>
      <c r="C10329" s="10" t="s">
        <v>85</v>
      </c>
      <c r="D10329" s="10" t="str">
        <f>Mapping!$H$9</f>
        <v>Vendor H</v>
      </c>
      <c r="E10329" s="11">
        <v>1226017.4469771318</v>
      </c>
      <c r="F10329" s="12">
        <f t="shared" si="161"/>
        <v>10</v>
      </c>
      <c r="G10329" s="36"/>
      <c r="H10329" s="1"/>
    </row>
    <row r="10330" spans="1:8" ht="14" x14ac:dyDescent="0.15">
      <c r="A10330" s="37">
        <v>2019</v>
      </c>
      <c r="B10330" s="9" t="s">
        <v>27</v>
      </c>
      <c r="C10330" s="10" t="s">
        <v>85</v>
      </c>
      <c r="D10330" s="10" t="str">
        <f>Mapping!$H$10</f>
        <v>Vendor I</v>
      </c>
      <c r="E10330" s="11">
        <v>1125316.3011709298</v>
      </c>
      <c r="F10330" s="12">
        <f t="shared" si="161"/>
        <v>10</v>
      </c>
      <c r="G10330" s="36"/>
      <c r="H10330" s="1"/>
    </row>
    <row r="10331" spans="1:8" ht="14" x14ac:dyDescent="0.15">
      <c r="A10331" s="37">
        <v>2019</v>
      </c>
      <c r="B10331" s="9" t="s">
        <v>27</v>
      </c>
      <c r="C10331" s="10" t="s">
        <v>85</v>
      </c>
      <c r="D10331" s="10" t="str">
        <f>Mapping!$H$11</f>
        <v>Vendor J</v>
      </c>
      <c r="E10331" s="11">
        <v>913710.8166662713</v>
      </c>
      <c r="F10331" s="12">
        <f t="shared" si="161"/>
        <v>10</v>
      </c>
      <c r="G10331" s="36"/>
      <c r="H10331" s="1"/>
    </row>
    <row r="10332" spans="1:8" ht="14" x14ac:dyDescent="0.15">
      <c r="A10332" s="37">
        <v>2019</v>
      </c>
      <c r="B10332" s="9" t="s">
        <v>27</v>
      </c>
      <c r="C10332" s="10" t="s">
        <v>86</v>
      </c>
      <c r="D10332" s="10" t="str">
        <f>Mapping!$H$12</f>
        <v>Vendor K</v>
      </c>
      <c r="E10332" s="11">
        <v>441716.07755159494</v>
      </c>
      <c r="F10332" s="12">
        <f t="shared" si="161"/>
        <v>10</v>
      </c>
      <c r="G10332" s="36"/>
      <c r="H10332" s="1"/>
    </row>
    <row r="10333" spans="1:8" ht="14" x14ac:dyDescent="0.15">
      <c r="A10333" s="37">
        <v>2020</v>
      </c>
      <c r="B10333" s="9" t="s">
        <v>27</v>
      </c>
      <c r="C10333" s="10" t="s">
        <v>88</v>
      </c>
      <c r="D10333" s="10" t="str">
        <f>Mapping!$H$13</f>
        <v>Vendor L</v>
      </c>
      <c r="E10333" s="11">
        <v>3612935.0352163129</v>
      </c>
      <c r="F10333" s="12">
        <f t="shared" si="161"/>
        <v>10</v>
      </c>
      <c r="G10333" s="36"/>
      <c r="H10333" s="1"/>
    </row>
    <row r="10334" spans="1:8" ht="14" x14ac:dyDescent="0.15">
      <c r="A10334" s="37">
        <v>2020</v>
      </c>
      <c r="B10334" s="9" t="s">
        <v>27</v>
      </c>
      <c r="C10334" s="10" t="s">
        <v>85</v>
      </c>
      <c r="D10334" s="10" t="str">
        <f>Mapping!$H$14</f>
        <v>Vendor M</v>
      </c>
      <c r="E10334" s="11">
        <v>921969.98630954302</v>
      </c>
      <c r="F10334" s="12">
        <f t="shared" si="161"/>
        <v>10</v>
      </c>
      <c r="G10334" s="36"/>
      <c r="H10334" s="1"/>
    </row>
    <row r="10335" spans="1:8" ht="14" x14ac:dyDescent="0.15">
      <c r="A10335" s="37">
        <v>2020</v>
      </c>
      <c r="B10335" s="9" t="s">
        <v>27</v>
      </c>
      <c r="C10335" s="10" t="s">
        <v>85</v>
      </c>
      <c r="D10335" s="10" t="str">
        <f>Mapping!$H$15</f>
        <v>Vendor N</v>
      </c>
      <c r="E10335" s="11">
        <v>1026274.4385216173</v>
      </c>
      <c r="F10335" s="12">
        <f t="shared" si="161"/>
        <v>10</v>
      </c>
      <c r="G10335" s="36"/>
      <c r="H10335" s="1"/>
    </row>
    <row r="10336" spans="1:8" ht="14" x14ac:dyDescent="0.15">
      <c r="A10336" s="37">
        <v>2020</v>
      </c>
      <c r="B10336" s="9" t="s">
        <v>27</v>
      </c>
      <c r="C10336" s="10" t="s">
        <v>85</v>
      </c>
      <c r="D10336" s="10" t="str">
        <f>Mapping!$H$16</f>
        <v>Vendor O</v>
      </c>
      <c r="E10336" s="11">
        <v>308577.71120852488</v>
      </c>
      <c r="F10336" s="12">
        <f t="shared" si="161"/>
        <v>10</v>
      </c>
      <c r="G10336" s="36"/>
      <c r="H10336" s="1"/>
    </row>
    <row r="10337" spans="1:8" ht="14" x14ac:dyDescent="0.15">
      <c r="A10337" s="37">
        <v>2019</v>
      </c>
      <c r="B10337" s="9" t="s">
        <v>27</v>
      </c>
      <c r="C10337" s="10" t="s">
        <v>86</v>
      </c>
      <c r="D10337" s="10" t="str">
        <f>Mapping!$H$17</f>
        <v>Vendor P</v>
      </c>
      <c r="E10337" s="11">
        <v>2853452.8180230716</v>
      </c>
      <c r="F10337" s="12">
        <f t="shared" si="161"/>
        <v>10</v>
      </c>
      <c r="G10337" s="36"/>
      <c r="H10337" s="1"/>
    </row>
    <row r="10338" spans="1:8" ht="14" x14ac:dyDescent="0.15">
      <c r="A10338" s="37">
        <v>2019</v>
      </c>
      <c r="B10338" s="9" t="s">
        <v>27</v>
      </c>
      <c r="C10338" s="10" t="s">
        <v>88</v>
      </c>
      <c r="D10338" s="10" t="str">
        <f>Mapping!$H$18</f>
        <v>Vendor Q</v>
      </c>
      <c r="E10338" s="11">
        <v>849884.53526275686</v>
      </c>
      <c r="F10338" s="12">
        <f t="shared" si="161"/>
        <v>10</v>
      </c>
      <c r="G10338" s="36"/>
      <c r="H10338" s="1"/>
    </row>
    <row r="10339" spans="1:8" ht="14" x14ac:dyDescent="0.15">
      <c r="A10339" s="37">
        <v>2020</v>
      </c>
      <c r="B10339" s="9" t="s">
        <v>27</v>
      </c>
      <c r="C10339" s="10" t="s">
        <v>85</v>
      </c>
      <c r="D10339" s="10" t="str">
        <f>Mapping!$H$19</f>
        <v>Vendor R</v>
      </c>
      <c r="E10339" s="11">
        <v>312267.60209033627</v>
      </c>
      <c r="F10339" s="12">
        <f t="shared" si="161"/>
        <v>10</v>
      </c>
      <c r="G10339" s="36"/>
      <c r="H10339" s="1"/>
    </row>
    <row r="10340" spans="1:8" ht="14" x14ac:dyDescent="0.15">
      <c r="A10340" s="37">
        <v>2019</v>
      </c>
      <c r="B10340" s="9" t="s">
        <v>27</v>
      </c>
      <c r="C10340" s="10" t="s">
        <v>85</v>
      </c>
      <c r="D10340" s="10" t="str">
        <f>Mapping!$H$20</f>
        <v>Vendor S</v>
      </c>
      <c r="E10340" s="11">
        <v>48012.085366114028</v>
      </c>
      <c r="F10340" s="12">
        <f t="shared" si="161"/>
        <v>10</v>
      </c>
      <c r="G10340" s="36"/>
      <c r="H10340" s="1"/>
    </row>
    <row r="10341" spans="1:8" ht="14" x14ac:dyDescent="0.15">
      <c r="A10341" s="37">
        <v>2020</v>
      </c>
      <c r="B10341" s="9" t="s">
        <v>27</v>
      </c>
      <c r="C10341" s="10" t="s">
        <v>86</v>
      </c>
      <c r="D10341" s="10" t="str">
        <f>Mapping!$H$2</f>
        <v>Vendor A</v>
      </c>
      <c r="E10341" s="11">
        <v>4710040.3716487838</v>
      </c>
      <c r="F10341" s="12">
        <f t="shared" si="161"/>
        <v>10</v>
      </c>
      <c r="G10341" s="36"/>
      <c r="H10341" s="1"/>
    </row>
    <row r="10342" spans="1:8" ht="14" x14ac:dyDescent="0.15">
      <c r="A10342" s="37">
        <v>2020</v>
      </c>
      <c r="B10342" s="9" t="s">
        <v>27</v>
      </c>
      <c r="C10342" s="10" t="s">
        <v>88</v>
      </c>
      <c r="D10342" s="10" t="str">
        <f>Mapping!$H$3</f>
        <v>Vendor B</v>
      </c>
      <c r="E10342" s="11">
        <v>310926.27671148337</v>
      </c>
      <c r="F10342" s="12">
        <f t="shared" si="161"/>
        <v>10</v>
      </c>
      <c r="G10342" s="36"/>
      <c r="H10342" s="1"/>
    </row>
    <row r="10343" spans="1:8" ht="14" x14ac:dyDescent="0.15">
      <c r="A10343" s="37">
        <v>2020</v>
      </c>
      <c r="B10343" s="9" t="s">
        <v>27</v>
      </c>
      <c r="C10343" s="10" t="s">
        <v>85</v>
      </c>
      <c r="D10343" s="10" t="str">
        <f>Mapping!$H$4</f>
        <v>Vendor C</v>
      </c>
      <c r="E10343" s="11">
        <v>517694.10881545645</v>
      </c>
      <c r="F10343" s="12">
        <f t="shared" si="161"/>
        <v>10</v>
      </c>
      <c r="G10343" s="36"/>
      <c r="H10343" s="1"/>
    </row>
    <row r="10344" spans="1:8" ht="14" x14ac:dyDescent="0.15">
      <c r="A10344" s="37">
        <v>2020</v>
      </c>
      <c r="B10344" s="9" t="s">
        <v>27</v>
      </c>
      <c r="C10344" s="10" t="s">
        <v>85</v>
      </c>
      <c r="D10344" s="10" t="str">
        <f>Mapping!$H$5</f>
        <v>Vendor D</v>
      </c>
      <c r="E10344" s="11">
        <v>201828.75139400025</v>
      </c>
      <c r="F10344" s="12">
        <f t="shared" si="161"/>
        <v>10</v>
      </c>
      <c r="G10344" s="36"/>
      <c r="H10344" s="1"/>
    </row>
    <row r="10345" spans="1:8" ht="14" x14ac:dyDescent="0.15">
      <c r="A10345" s="37">
        <v>2020</v>
      </c>
      <c r="B10345" s="9" t="s">
        <v>27</v>
      </c>
      <c r="C10345" s="10" t="s">
        <v>85</v>
      </c>
      <c r="D10345" s="10" t="str">
        <f>Mapping!$H$6</f>
        <v>Vendor E</v>
      </c>
      <c r="E10345" s="11">
        <v>670953.60534523043</v>
      </c>
      <c r="F10345" s="12">
        <f t="shared" si="161"/>
        <v>10</v>
      </c>
      <c r="G10345" s="36"/>
      <c r="H10345" s="1"/>
    </row>
    <row r="10346" spans="1:8" ht="14" x14ac:dyDescent="0.15">
      <c r="A10346" s="37">
        <v>2019</v>
      </c>
      <c r="B10346" s="9" t="s">
        <v>27</v>
      </c>
      <c r="C10346" s="10" t="s">
        <v>86</v>
      </c>
      <c r="D10346" s="10" t="str">
        <f>Mapping!$H$7</f>
        <v>Vendor F</v>
      </c>
      <c r="E10346" s="11">
        <v>61823.125211240724</v>
      </c>
      <c r="F10346" s="12">
        <f t="shared" si="161"/>
        <v>10</v>
      </c>
      <c r="G10346" s="36"/>
      <c r="H10346" s="1"/>
    </row>
    <row r="10347" spans="1:8" ht="14" x14ac:dyDescent="0.15">
      <c r="A10347" s="37">
        <v>2019</v>
      </c>
      <c r="B10347" s="9" t="s">
        <v>27</v>
      </c>
      <c r="C10347" s="10" t="s">
        <v>88</v>
      </c>
      <c r="D10347" s="10" t="str">
        <f>Mapping!$H$8</f>
        <v>Vendor G</v>
      </c>
      <c r="E10347" s="11">
        <v>259959.58913396084</v>
      </c>
      <c r="F10347" s="12">
        <f t="shared" si="161"/>
        <v>10</v>
      </c>
      <c r="G10347" s="36"/>
      <c r="H10347" s="1"/>
    </row>
    <row r="10348" spans="1:8" ht="14" x14ac:dyDescent="0.15">
      <c r="A10348" s="37">
        <v>2020</v>
      </c>
      <c r="B10348" s="9" t="s">
        <v>27</v>
      </c>
      <c r="C10348" s="10" t="s">
        <v>87</v>
      </c>
      <c r="D10348" s="10" t="str">
        <f>Mapping!$H$9</f>
        <v>Vendor H</v>
      </c>
      <c r="E10348" s="11">
        <v>63520.405577230355</v>
      </c>
      <c r="F10348" s="12">
        <f t="shared" si="161"/>
        <v>10</v>
      </c>
      <c r="G10348" s="36"/>
      <c r="H10348" s="1"/>
    </row>
    <row r="10349" spans="1:8" ht="14" x14ac:dyDescent="0.15">
      <c r="A10349" s="37">
        <v>2019</v>
      </c>
      <c r="B10349" s="9" t="s">
        <v>27</v>
      </c>
      <c r="C10349" s="10" t="s">
        <v>85</v>
      </c>
      <c r="D10349" s="10" t="str">
        <f>Mapping!$H$10</f>
        <v>Vendor I</v>
      </c>
      <c r="E10349" s="11">
        <v>1052210.8555010986</v>
      </c>
      <c r="F10349" s="12">
        <f t="shared" si="161"/>
        <v>10</v>
      </c>
      <c r="G10349" s="36"/>
      <c r="H10349" s="1"/>
    </row>
    <row r="10350" spans="1:8" ht="14" x14ac:dyDescent="0.15">
      <c r="A10350" s="37">
        <v>2020</v>
      </c>
      <c r="B10350" s="9" t="s">
        <v>27</v>
      </c>
      <c r="C10350" s="10" t="s">
        <v>86</v>
      </c>
      <c r="D10350" s="10" t="str">
        <f>Mapping!$H$11</f>
        <v>Vendor J</v>
      </c>
      <c r="E10350" s="11">
        <v>3575086.1552033536</v>
      </c>
      <c r="F10350" s="12">
        <f t="shared" si="161"/>
        <v>10</v>
      </c>
      <c r="G10350" s="36"/>
      <c r="H10350" s="1"/>
    </row>
    <row r="10351" spans="1:8" ht="14" x14ac:dyDescent="0.15">
      <c r="A10351" s="37">
        <v>2019</v>
      </c>
      <c r="B10351" s="9" t="s">
        <v>27</v>
      </c>
      <c r="C10351" s="10" t="s">
        <v>88</v>
      </c>
      <c r="D10351" s="10" t="str">
        <f>Mapping!$H$12</f>
        <v>Vendor K</v>
      </c>
      <c r="E10351" s="11">
        <v>2457684.5327162454</v>
      </c>
      <c r="F10351" s="12">
        <f t="shared" si="161"/>
        <v>10</v>
      </c>
      <c r="G10351" s="36"/>
      <c r="H10351" s="1"/>
    </row>
    <row r="10352" spans="1:8" ht="14" x14ac:dyDescent="0.15">
      <c r="A10352" s="37">
        <v>2019</v>
      </c>
      <c r="B10352" s="9" t="s">
        <v>27</v>
      </c>
      <c r="C10352" s="10" t="s">
        <v>87</v>
      </c>
      <c r="D10352" s="10" t="str">
        <f>Mapping!$H$13</f>
        <v>Vendor L</v>
      </c>
      <c r="E10352" s="11">
        <v>1350004.5354377925</v>
      </c>
      <c r="F10352" s="12">
        <f t="shared" si="161"/>
        <v>10</v>
      </c>
      <c r="G10352" s="36"/>
      <c r="H10352" s="1"/>
    </row>
    <row r="10353" spans="1:8" ht="14" x14ac:dyDescent="0.15">
      <c r="A10353" s="37">
        <v>2020</v>
      </c>
      <c r="B10353" s="9" t="s">
        <v>27</v>
      </c>
      <c r="C10353" s="10" t="s">
        <v>85</v>
      </c>
      <c r="D10353" s="10" t="str">
        <f>Mapping!$H$14</f>
        <v>Vendor M</v>
      </c>
      <c r="E10353" s="11">
        <v>318472.40295070427</v>
      </c>
      <c r="F10353" s="12">
        <f t="shared" si="161"/>
        <v>10</v>
      </c>
      <c r="G10353" s="36"/>
      <c r="H10353" s="1"/>
    </row>
    <row r="10354" spans="1:8" ht="14" x14ac:dyDescent="0.15">
      <c r="A10354" s="37">
        <v>2020</v>
      </c>
      <c r="B10354" s="9" t="s">
        <v>27</v>
      </c>
      <c r="C10354" s="10" t="s">
        <v>86</v>
      </c>
      <c r="D10354" s="10" t="str">
        <f>Mapping!$H$15</f>
        <v>Vendor N</v>
      </c>
      <c r="E10354" s="11">
        <v>17502124.04414051</v>
      </c>
      <c r="F10354" s="12">
        <f t="shared" si="161"/>
        <v>10</v>
      </c>
      <c r="G10354" s="36"/>
      <c r="H10354" s="1"/>
    </row>
    <row r="10355" spans="1:8" ht="14" x14ac:dyDescent="0.15">
      <c r="A10355" s="37">
        <v>2019</v>
      </c>
      <c r="B10355" s="9" t="s">
        <v>27</v>
      </c>
      <c r="C10355" s="10" t="s">
        <v>88</v>
      </c>
      <c r="D10355" s="10" t="str">
        <f>Mapping!$H$16</f>
        <v>Vendor O</v>
      </c>
      <c r="E10355" s="11">
        <v>2280579.8927365579</v>
      </c>
      <c r="F10355" s="12">
        <f t="shared" si="161"/>
        <v>10</v>
      </c>
      <c r="G10355" s="36"/>
      <c r="H10355" s="1"/>
    </row>
    <row r="10356" spans="1:8" ht="14" x14ac:dyDescent="0.15">
      <c r="A10356" s="37">
        <v>2019</v>
      </c>
      <c r="B10356" s="9" t="s">
        <v>27</v>
      </c>
      <c r="C10356" s="10" t="s">
        <v>87</v>
      </c>
      <c r="D10356" s="10" t="str">
        <f>Mapping!$H$17</f>
        <v>Vendor P</v>
      </c>
      <c r="E10356" s="11">
        <v>1995001.0626077221</v>
      </c>
      <c r="F10356" s="12">
        <f t="shared" si="161"/>
        <v>10</v>
      </c>
      <c r="G10356" s="36"/>
      <c r="H10356" s="1"/>
    </row>
    <row r="10357" spans="1:8" ht="14" x14ac:dyDescent="0.15">
      <c r="A10357" s="37">
        <v>2020</v>
      </c>
      <c r="B10357" s="9" t="s">
        <v>27</v>
      </c>
      <c r="C10357" s="10" t="s">
        <v>85</v>
      </c>
      <c r="D10357" s="10" t="str">
        <f>Mapping!$H$18</f>
        <v>Vendor Q</v>
      </c>
      <c r="E10357" s="11">
        <v>642543.48470469867</v>
      </c>
      <c r="F10357" s="12">
        <f t="shared" si="161"/>
        <v>10</v>
      </c>
      <c r="G10357" s="36"/>
      <c r="H10357" s="1"/>
    </row>
    <row r="10358" spans="1:8" ht="14" x14ac:dyDescent="0.15">
      <c r="A10358" s="37">
        <v>2020</v>
      </c>
      <c r="B10358" s="9" t="s">
        <v>27</v>
      </c>
      <c r="C10358" s="10" t="s">
        <v>86</v>
      </c>
      <c r="D10358" s="10" t="str">
        <f>Mapping!$H$19</f>
        <v>Vendor R</v>
      </c>
      <c r="E10358" s="11">
        <v>343598.4790904331</v>
      </c>
      <c r="F10358" s="12">
        <f t="shared" si="161"/>
        <v>10</v>
      </c>
      <c r="G10358" s="36"/>
      <c r="H10358" s="1"/>
    </row>
    <row r="10359" spans="1:8" ht="14" x14ac:dyDescent="0.15">
      <c r="A10359" s="37">
        <v>2020</v>
      </c>
      <c r="B10359" s="9" t="s">
        <v>27</v>
      </c>
      <c r="C10359" s="10" t="s">
        <v>88</v>
      </c>
      <c r="D10359" s="10" t="str">
        <f>Mapping!$H$20</f>
        <v>Vendor S</v>
      </c>
      <c r="E10359" s="11">
        <v>2314674.8328434541</v>
      </c>
      <c r="F10359" s="12">
        <f t="shared" si="161"/>
        <v>10</v>
      </c>
      <c r="G10359" s="36"/>
      <c r="H10359" s="1"/>
    </row>
    <row r="10360" spans="1:8" ht="14" x14ac:dyDescent="0.15">
      <c r="A10360" s="37">
        <v>2019</v>
      </c>
      <c r="B10360" s="9" t="s">
        <v>27</v>
      </c>
      <c r="C10360" s="10" t="s">
        <v>87</v>
      </c>
      <c r="D10360" s="10" t="str">
        <f>Mapping!$H$2</f>
        <v>Vendor A</v>
      </c>
      <c r="E10360" s="11">
        <v>52523.921087114359</v>
      </c>
      <c r="F10360" s="12">
        <f t="shared" si="161"/>
        <v>10</v>
      </c>
      <c r="G10360" s="36"/>
      <c r="H10360" s="1"/>
    </row>
    <row r="10361" spans="1:8" ht="14" x14ac:dyDescent="0.15">
      <c r="A10361" s="37">
        <v>2019</v>
      </c>
      <c r="B10361" s="9" t="s">
        <v>27</v>
      </c>
      <c r="C10361" s="10" t="s">
        <v>85</v>
      </c>
      <c r="D10361" s="10" t="str">
        <f>Mapping!$H$3</f>
        <v>Vendor B</v>
      </c>
      <c r="E10361" s="11">
        <v>91056.433366982455</v>
      </c>
      <c r="F10361" s="12">
        <f t="shared" si="161"/>
        <v>10</v>
      </c>
      <c r="G10361" s="36"/>
      <c r="H10361" s="1"/>
    </row>
    <row r="10362" spans="1:8" ht="14" x14ac:dyDescent="0.15">
      <c r="A10362" s="37">
        <v>2020</v>
      </c>
      <c r="B10362" s="9" t="s">
        <v>27</v>
      </c>
      <c r="C10362" s="10" t="s">
        <v>85</v>
      </c>
      <c r="D10362" s="10" t="str">
        <f>Mapping!$H$4</f>
        <v>Vendor C</v>
      </c>
      <c r="E10362" s="11">
        <v>389894.79757777421</v>
      </c>
      <c r="F10362" s="12">
        <f t="shared" si="161"/>
        <v>10</v>
      </c>
      <c r="G10362" s="36"/>
      <c r="H10362" s="1"/>
    </row>
    <row r="10363" spans="1:8" ht="14" x14ac:dyDescent="0.15">
      <c r="A10363" s="37">
        <v>2020</v>
      </c>
      <c r="B10363" s="9" t="s">
        <v>27</v>
      </c>
      <c r="C10363" s="10" t="s">
        <v>86</v>
      </c>
      <c r="D10363" s="10" t="str">
        <f>Mapping!$H$5</f>
        <v>Vendor D</v>
      </c>
      <c r="E10363" s="11">
        <v>124489.33099586083</v>
      </c>
      <c r="F10363" s="12">
        <f t="shared" si="161"/>
        <v>10</v>
      </c>
      <c r="G10363" s="36"/>
      <c r="H10363" s="1"/>
    </row>
    <row r="10364" spans="1:8" ht="14" x14ac:dyDescent="0.15">
      <c r="A10364" s="37">
        <v>2019</v>
      </c>
      <c r="B10364" s="9" t="s">
        <v>27</v>
      </c>
      <c r="C10364" s="10" t="s">
        <v>88</v>
      </c>
      <c r="D10364" s="10" t="str">
        <f>Mapping!$H$6</f>
        <v>Vendor E</v>
      </c>
      <c r="E10364" s="11">
        <v>84407.031020690978</v>
      </c>
      <c r="F10364" s="12">
        <f t="shared" si="161"/>
        <v>10</v>
      </c>
      <c r="G10364" s="36"/>
      <c r="H10364" s="1"/>
    </row>
    <row r="10365" spans="1:8" ht="14" x14ac:dyDescent="0.15">
      <c r="A10365" s="37">
        <v>2019</v>
      </c>
      <c r="B10365" s="9" t="s">
        <v>27</v>
      </c>
      <c r="C10365" s="10" t="s">
        <v>85</v>
      </c>
      <c r="D10365" s="10" t="str">
        <f>Mapping!$H$7</f>
        <v>Vendor F</v>
      </c>
      <c r="E10365" s="11">
        <v>5221225.104490676</v>
      </c>
      <c r="F10365" s="12">
        <f t="shared" si="161"/>
        <v>10</v>
      </c>
      <c r="G10365" s="36"/>
      <c r="H10365" s="1"/>
    </row>
    <row r="10366" spans="1:8" ht="14" x14ac:dyDescent="0.15">
      <c r="A10366" s="37">
        <v>2019</v>
      </c>
      <c r="B10366" s="9" t="s">
        <v>27</v>
      </c>
      <c r="C10366" s="10" t="s">
        <v>86</v>
      </c>
      <c r="D10366" s="10" t="str">
        <f>Mapping!$H$8</f>
        <v>Vendor G</v>
      </c>
      <c r="E10366" s="11">
        <v>28118.371719122606</v>
      </c>
      <c r="F10366" s="12">
        <f t="shared" si="161"/>
        <v>10</v>
      </c>
      <c r="G10366" s="36"/>
      <c r="H10366" s="1"/>
    </row>
    <row r="10367" spans="1:8" ht="14" x14ac:dyDescent="0.15">
      <c r="A10367" s="37">
        <v>2020</v>
      </c>
      <c r="B10367" s="9" t="s">
        <v>27</v>
      </c>
      <c r="C10367" s="10" t="s">
        <v>88</v>
      </c>
      <c r="D10367" s="10" t="str">
        <f>Mapping!$H$9</f>
        <v>Vendor H</v>
      </c>
      <c r="E10367" s="11">
        <v>3158578.9590301863</v>
      </c>
      <c r="F10367" s="12">
        <f t="shared" si="161"/>
        <v>10</v>
      </c>
      <c r="G10367" s="36"/>
      <c r="H10367" s="1"/>
    </row>
    <row r="10368" spans="1:8" ht="14" x14ac:dyDescent="0.15">
      <c r="A10368" s="37">
        <v>2019</v>
      </c>
      <c r="B10368" s="9" t="s">
        <v>27</v>
      </c>
      <c r="C10368" s="10" t="s">
        <v>85</v>
      </c>
      <c r="D10368" s="10" t="str">
        <f>Mapping!$H$10</f>
        <v>Vendor I</v>
      </c>
      <c r="E10368" s="11">
        <v>1776037.6797276109</v>
      </c>
      <c r="F10368" s="12">
        <f t="shared" si="161"/>
        <v>10</v>
      </c>
      <c r="G10368" s="36"/>
      <c r="H10368" s="1"/>
    </row>
    <row r="10369" spans="1:8" ht="14" x14ac:dyDescent="0.15">
      <c r="A10369" s="37">
        <v>2019</v>
      </c>
      <c r="B10369" s="9" t="s">
        <v>27</v>
      </c>
      <c r="C10369" s="10" t="s">
        <v>86</v>
      </c>
      <c r="D10369" s="10" t="str">
        <f>Mapping!$H$11</f>
        <v>Vendor J</v>
      </c>
      <c r="E10369" s="11">
        <v>475989.70013172523</v>
      </c>
      <c r="F10369" s="12">
        <f t="shared" si="161"/>
        <v>10</v>
      </c>
      <c r="G10369" s="36"/>
      <c r="H10369" s="1"/>
    </row>
    <row r="10370" spans="1:8" ht="14" x14ac:dyDescent="0.15">
      <c r="A10370" s="37">
        <v>2019</v>
      </c>
      <c r="B10370" s="9" t="s">
        <v>27</v>
      </c>
      <c r="C10370" s="10" t="s">
        <v>88</v>
      </c>
      <c r="D10370" s="10" t="str">
        <f>Mapping!$H$12</f>
        <v>Vendor K</v>
      </c>
      <c r="E10370" s="11">
        <v>25321.773715402753</v>
      </c>
      <c r="F10370" s="12">
        <f t="shared" ref="F10370:F10433" si="162">MONTH(DATEVALUE(B10370&amp;"1"))</f>
        <v>10</v>
      </c>
      <c r="G10370" s="36"/>
      <c r="H10370" s="1"/>
    </row>
    <row r="10371" spans="1:8" ht="14" x14ac:dyDescent="0.15">
      <c r="A10371" s="37">
        <v>2019</v>
      </c>
      <c r="B10371" s="9" t="s">
        <v>27</v>
      </c>
      <c r="C10371" s="10" t="s">
        <v>85</v>
      </c>
      <c r="D10371" s="10" t="str">
        <f>Mapping!$H$13</f>
        <v>Vendor L</v>
      </c>
      <c r="E10371" s="11">
        <v>-1474.1961226246267</v>
      </c>
      <c r="F10371" s="12">
        <f t="shared" si="162"/>
        <v>10</v>
      </c>
      <c r="G10371" s="36"/>
      <c r="H10371" s="1"/>
    </row>
    <row r="10372" spans="1:8" ht="14" x14ac:dyDescent="0.15">
      <c r="A10372" s="37">
        <v>2019</v>
      </c>
      <c r="B10372" s="9" t="s">
        <v>27</v>
      </c>
      <c r="C10372" s="10" t="s">
        <v>85</v>
      </c>
      <c r="D10372" s="10" t="str">
        <f>Mapping!$H$14</f>
        <v>Vendor M</v>
      </c>
      <c r="E10372" s="11">
        <v>103662.69198196891</v>
      </c>
      <c r="F10372" s="12">
        <f t="shared" si="162"/>
        <v>10</v>
      </c>
      <c r="G10372" s="36"/>
      <c r="H10372" s="1"/>
    </row>
    <row r="10373" spans="1:8" ht="14" x14ac:dyDescent="0.15">
      <c r="A10373" s="37">
        <v>2020</v>
      </c>
      <c r="B10373" s="9" t="s">
        <v>27</v>
      </c>
      <c r="C10373" s="10" t="s">
        <v>85</v>
      </c>
      <c r="D10373" s="10" t="str">
        <f>Mapping!$H$15</f>
        <v>Vendor N</v>
      </c>
      <c r="E10373" s="11">
        <v>337782.8509031448</v>
      </c>
      <c r="F10373" s="12">
        <f t="shared" si="162"/>
        <v>10</v>
      </c>
      <c r="G10373" s="36"/>
      <c r="H10373" s="1"/>
    </row>
    <row r="10374" spans="1:8" ht="14" x14ac:dyDescent="0.15">
      <c r="A10374" s="37">
        <v>2020</v>
      </c>
      <c r="B10374" s="9" t="s">
        <v>27</v>
      </c>
      <c r="C10374" s="10" t="s">
        <v>85</v>
      </c>
      <c r="D10374" s="10" t="str">
        <f>Mapping!$H$16</f>
        <v>Vendor O</v>
      </c>
      <c r="E10374" s="11">
        <v>536292.23712020996</v>
      </c>
      <c r="F10374" s="12">
        <f t="shared" si="162"/>
        <v>10</v>
      </c>
      <c r="G10374" s="36"/>
      <c r="H10374" s="1"/>
    </row>
    <row r="10375" spans="1:8" ht="14" x14ac:dyDescent="0.15">
      <c r="A10375" s="37">
        <v>2019</v>
      </c>
      <c r="B10375" s="9" t="s">
        <v>27</v>
      </c>
      <c r="C10375" s="10" t="s">
        <v>85</v>
      </c>
      <c r="D10375" s="10" t="str">
        <f>Mapping!$H$17</f>
        <v>Vendor P</v>
      </c>
      <c r="E10375" s="11">
        <v>2761933.9179953928</v>
      </c>
      <c r="F10375" s="12">
        <f t="shared" si="162"/>
        <v>10</v>
      </c>
      <c r="G10375" s="36"/>
      <c r="H10375" s="1"/>
    </row>
    <row r="10376" spans="1:8" ht="14" x14ac:dyDescent="0.15">
      <c r="A10376" s="37">
        <v>2020</v>
      </c>
      <c r="B10376" s="9" t="s">
        <v>27</v>
      </c>
      <c r="C10376" s="10" t="s">
        <v>85</v>
      </c>
      <c r="D10376" s="10" t="str">
        <f>Mapping!$H$18</f>
        <v>Vendor Q</v>
      </c>
      <c r="E10376" s="11">
        <v>-148735.98511648952</v>
      </c>
      <c r="F10376" s="12">
        <f t="shared" si="162"/>
        <v>10</v>
      </c>
      <c r="G10376" s="36"/>
      <c r="H10376" s="1"/>
    </row>
    <row r="10377" spans="1:8" ht="14" x14ac:dyDescent="0.15">
      <c r="A10377" s="37">
        <v>2020</v>
      </c>
      <c r="B10377" s="9" t="s">
        <v>27</v>
      </c>
      <c r="C10377" s="10" t="s">
        <v>85</v>
      </c>
      <c r="D10377" s="10" t="str">
        <f>Mapping!$H$19</f>
        <v>Vendor R</v>
      </c>
      <c r="E10377" s="11">
        <v>1607780.0702558677</v>
      </c>
      <c r="F10377" s="12">
        <f t="shared" si="162"/>
        <v>10</v>
      </c>
      <c r="G10377" s="36"/>
      <c r="H10377" s="1"/>
    </row>
    <row r="10378" spans="1:8" ht="14" x14ac:dyDescent="0.15">
      <c r="A10378" s="37">
        <v>2019</v>
      </c>
      <c r="B10378" s="9" t="s">
        <v>27</v>
      </c>
      <c r="C10378" s="10" t="s">
        <v>85</v>
      </c>
      <c r="D10378" s="10" t="str">
        <f>Mapping!$H$2</f>
        <v>Vendor A</v>
      </c>
      <c r="E10378" s="11">
        <v>41313.412963961462</v>
      </c>
      <c r="F10378" s="12">
        <f t="shared" si="162"/>
        <v>10</v>
      </c>
      <c r="G10378" s="36"/>
      <c r="H10378" s="1"/>
    </row>
    <row r="10379" spans="1:8" ht="14" x14ac:dyDescent="0.15">
      <c r="A10379" s="37">
        <v>2020</v>
      </c>
      <c r="B10379" s="9" t="s">
        <v>27</v>
      </c>
      <c r="C10379" s="10" t="s">
        <v>85</v>
      </c>
      <c r="D10379" s="10" t="str">
        <f>Mapping!$H$3</f>
        <v>Vendor B</v>
      </c>
      <c r="E10379" s="11">
        <v>126604.41337864217</v>
      </c>
      <c r="F10379" s="12">
        <f t="shared" si="162"/>
        <v>10</v>
      </c>
      <c r="G10379" s="36"/>
      <c r="H10379" s="1"/>
    </row>
    <row r="10380" spans="1:8" ht="14" x14ac:dyDescent="0.15">
      <c r="A10380" s="37">
        <v>2020</v>
      </c>
      <c r="B10380" s="9" t="s">
        <v>27</v>
      </c>
      <c r="C10380" s="10" t="s">
        <v>85</v>
      </c>
      <c r="D10380" s="10" t="str">
        <f>Mapping!$H$4</f>
        <v>Vendor C</v>
      </c>
      <c r="E10380" s="11">
        <v>18099.279230995173</v>
      </c>
      <c r="F10380" s="12">
        <f t="shared" si="162"/>
        <v>10</v>
      </c>
      <c r="G10380" s="36"/>
      <c r="H10380" s="1"/>
    </row>
    <row r="10381" spans="1:8" ht="14" x14ac:dyDescent="0.15">
      <c r="A10381" s="37">
        <v>2020</v>
      </c>
      <c r="B10381" s="9" t="s">
        <v>27</v>
      </c>
      <c r="C10381" s="10" t="s">
        <v>85</v>
      </c>
      <c r="D10381" s="10" t="str">
        <f>Mapping!$H$5</f>
        <v>Vendor D</v>
      </c>
      <c r="E10381" s="11">
        <v>959153.54987112246</v>
      </c>
      <c r="F10381" s="12">
        <f t="shared" si="162"/>
        <v>10</v>
      </c>
      <c r="G10381" s="36"/>
      <c r="H10381" s="1"/>
    </row>
    <row r="10382" spans="1:8" ht="14" x14ac:dyDescent="0.15">
      <c r="A10382" s="37">
        <v>2019</v>
      </c>
      <c r="B10382" s="9" t="s">
        <v>27</v>
      </c>
      <c r="C10382" s="10" t="s">
        <v>85</v>
      </c>
      <c r="D10382" s="10" t="str">
        <f>Mapping!$H$6</f>
        <v>Vendor E</v>
      </c>
      <c r="E10382" s="11">
        <v>3350408.68510543</v>
      </c>
      <c r="F10382" s="12">
        <f t="shared" si="162"/>
        <v>10</v>
      </c>
      <c r="G10382" s="36"/>
      <c r="H10382" s="1"/>
    </row>
    <row r="10383" spans="1:8" ht="14" x14ac:dyDescent="0.15">
      <c r="A10383" s="37">
        <v>2019</v>
      </c>
      <c r="B10383" s="9" t="s">
        <v>27</v>
      </c>
      <c r="C10383" s="10" t="s">
        <v>85</v>
      </c>
      <c r="D10383" s="10" t="str">
        <f>Mapping!$H$7</f>
        <v>Vendor F</v>
      </c>
      <c r="E10383" s="11">
        <v>2036896.1947490987</v>
      </c>
      <c r="F10383" s="12">
        <f t="shared" si="162"/>
        <v>10</v>
      </c>
      <c r="G10383" s="36"/>
      <c r="H10383" s="1"/>
    </row>
    <row r="10384" spans="1:8" ht="14" x14ac:dyDescent="0.15">
      <c r="A10384" s="37">
        <v>2020</v>
      </c>
      <c r="B10384" s="9" t="s">
        <v>27</v>
      </c>
      <c r="C10384" s="10" t="s">
        <v>85</v>
      </c>
      <c r="D10384" s="10" t="str">
        <f>Mapping!$H$8</f>
        <v>Vendor G</v>
      </c>
      <c r="E10384" s="11">
        <v>5940831.0532962764</v>
      </c>
      <c r="F10384" s="12">
        <f t="shared" si="162"/>
        <v>10</v>
      </c>
      <c r="G10384" s="36"/>
      <c r="H10384" s="1"/>
    </row>
    <row r="10385" spans="1:8" ht="14" x14ac:dyDescent="0.15">
      <c r="A10385" s="37">
        <v>2020</v>
      </c>
      <c r="B10385" s="9" t="s">
        <v>27</v>
      </c>
      <c r="C10385" s="10" t="s">
        <v>85</v>
      </c>
      <c r="D10385" s="10" t="str">
        <f>Mapping!$H$9</f>
        <v>Vendor H</v>
      </c>
      <c r="E10385" s="11">
        <v>203478.90566165937</v>
      </c>
      <c r="F10385" s="12">
        <f t="shared" si="162"/>
        <v>10</v>
      </c>
      <c r="G10385" s="36"/>
      <c r="H10385" s="1"/>
    </row>
    <row r="10386" spans="1:8" ht="14" x14ac:dyDescent="0.15">
      <c r="A10386" s="37">
        <v>2019</v>
      </c>
      <c r="B10386" s="9" t="s">
        <v>27</v>
      </c>
      <c r="C10386" s="10" t="s">
        <v>85</v>
      </c>
      <c r="D10386" s="10" t="str">
        <f>Mapping!$H$10</f>
        <v>Vendor I</v>
      </c>
      <c r="E10386" s="11">
        <v>210338.05055381687</v>
      </c>
      <c r="F10386" s="12">
        <f t="shared" si="162"/>
        <v>10</v>
      </c>
      <c r="G10386" s="36"/>
      <c r="H10386" s="1"/>
    </row>
    <row r="10387" spans="1:8" ht="14" x14ac:dyDescent="0.15">
      <c r="A10387" s="37">
        <v>2020</v>
      </c>
      <c r="B10387" s="9" t="s">
        <v>27</v>
      </c>
      <c r="C10387" s="10" t="s">
        <v>85</v>
      </c>
      <c r="D10387" s="10" t="str">
        <f>Mapping!$H$11</f>
        <v>Vendor J</v>
      </c>
      <c r="E10387" s="11">
        <v>142430.41825218612</v>
      </c>
      <c r="F10387" s="12">
        <f t="shared" si="162"/>
        <v>10</v>
      </c>
      <c r="G10387" s="36"/>
      <c r="H10387" s="1"/>
    </row>
    <row r="10388" spans="1:8" ht="14" x14ac:dyDescent="0.15">
      <c r="A10388" s="37">
        <v>2020</v>
      </c>
      <c r="B10388" s="9" t="s">
        <v>27</v>
      </c>
      <c r="C10388" s="10" t="s">
        <v>85</v>
      </c>
      <c r="D10388" s="10" t="str">
        <f>Mapping!$H$12</f>
        <v>Vendor K</v>
      </c>
      <c r="E10388" s="11">
        <v>72839.110155838338</v>
      </c>
      <c r="F10388" s="12">
        <f t="shared" si="162"/>
        <v>10</v>
      </c>
      <c r="G10388" s="36"/>
      <c r="H10388" s="1"/>
    </row>
    <row r="10389" spans="1:8" ht="14" x14ac:dyDescent="0.15">
      <c r="A10389" s="37">
        <v>2020</v>
      </c>
      <c r="B10389" s="9" t="s">
        <v>27</v>
      </c>
      <c r="C10389" s="10" t="s">
        <v>85</v>
      </c>
      <c r="D10389" s="10" t="str">
        <f>Mapping!$H$13</f>
        <v>Vendor L</v>
      </c>
      <c r="E10389" s="11">
        <v>72054.367076538387</v>
      </c>
      <c r="F10389" s="12">
        <f t="shared" si="162"/>
        <v>10</v>
      </c>
      <c r="G10389" s="36"/>
      <c r="H10389" s="1"/>
    </row>
    <row r="10390" spans="1:8" ht="14" x14ac:dyDescent="0.15">
      <c r="A10390" s="37">
        <v>2019</v>
      </c>
      <c r="B10390" s="9" t="s">
        <v>27</v>
      </c>
      <c r="C10390" s="10" t="s">
        <v>85</v>
      </c>
      <c r="D10390" s="10" t="str">
        <f>Mapping!$H$14</f>
        <v>Vendor M</v>
      </c>
      <c r="E10390" s="11">
        <v>1489937.3865525927</v>
      </c>
      <c r="F10390" s="12">
        <f t="shared" si="162"/>
        <v>10</v>
      </c>
      <c r="G10390" s="36"/>
      <c r="H10390" s="1"/>
    </row>
    <row r="10391" spans="1:8" ht="14" x14ac:dyDescent="0.15">
      <c r="A10391" s="37">
        <v>2020</v>
      </c>
      <c r="B10391" s="9" t="s">
        <v>27</v>
      </c>
      <c r="C10391" s="10" t="s">
        <v>85</v>
      </c>
      <c r="D10391" s="10" t="str">
        <f>Mapping!$H$15</f>
        <v>Vendor N</v>
      </c>
      <c r="E10391" s="11">
        <v>347142.1438751932</v>
      </c>
      <c r="F10391" s="12">
        <f t="shared" si="162"/>
        <v>10</v>
      </c>
      <c r="G10391" s="36"/>
      <c r="H10391" s="1"/>
    </row>
    <row r="10392" spans="1:8" ht="14" x14ac:dyDescent="0.15">
      <c r="A10392" s="37">
        <v>2020</v>
      </c>
      <c r="B10392" s="9" t="s">
        <v>27</v>
      </c>
      <c r="C10392" s="10" t="s">
        <v>85</v>
      </c>
      <c r="D10392" s="10" t="str">
        <f>Mapping!$H$16</f>
        <v>Vendor O</v>
      </c>
      <c r="E10392" s="11">
        <v>1639141.5123065549</v>
      </c>
      <c r="F10392" s="12">
        <f t="shared" si="162"/>
        <v>10</v>
      </c>
      <c r="G10392" s="36"/>
      <c r="H10392" s="1"/>
    </row>
    <row r="10393" spans="1:8" ht="14" x14ac:dyDescent="0.15">
      <c r="A10393" s="37">
        <v>2020</v>
      </c>
      <c r="B10393" s="9" t="s">
        <v>27</v>
      </c>
      <c r="C10393" s="10" t="s">
        <v>85</v>
      </c>
      <c r="D10393" s="10" t="str">
        <f>Mapping!$H$17</f>
        <v>Vendor P</v>
      </c>
      <c r="E10393" s="11">
        <v>210539.49038516975</v>
      </c>
      <c r="F10393" s="12">
        <f t="shared" si="162"/>
        <v>10</v>
      </c>
      <c r="G10393" s="36"/>
      <c r="H10393" s="1"/>
    </row>
    <row r="10394" spans="1:8" ht="14" x14ac:dyDescent="0.15">
      <c r="A10394" s="37">
        <v>2019</v>
      </c>
      <c r="B10394" s="9" t="s">
        <v>27</v>
      </c>
      <c r="C10394" s="10" t="s">
        <v>85</v>
      </c>
      <c r="D10394" s="10" t="str">
        <f>Mapping!$H$18</f>
        <v>Vendor Q</v>
      </c>
      <c r="E10394" s="11">
        <v>964893.71280170267</v>
      </c>
      <c r="F10394" s="12">
        <f t="shared" si="162"/>
        <v>10</v>
      </c>
      <c r="G10394" s="36"/>
      <c r="H10394" s="1"/>
    </row>
    <row r="10395" spans="1:8" ht="14" x14ac:dyDescent="0.15">
      <c r="A10395" s="37">
        <v>2019</v>
      </c>
      <c r="B10395" s="9" t="s">
        <v>27</v>
      </c>
      <c r="C10395" s="10" t="s">
        <v>85</v>
      </c>
      <c r="D10395" s="10" t="str">
        <f>Mapping!$H$19</f>
        <v>Vendor R</v>
      </c>
      <c r="E10395" s="11">
        <v>289067.38701159292</v>
      </c>
      <c r="F10395" s="12">
        <f t="shared" si="162"/>
        <v>10</v>
      </c>
      <c r="G10395" s="36"/>
      <c r="H10395" s="1"/>
    </row>
    <row r="10396" spans="1:8" ht="14" x14ac:dyDescent="0.15">
      <c r="A10396" s="37">
        <v>2019</v>
      </c>
      <c r="B10396" s="9" t="s">
        <v>27</v>
      </c>
      <c r="C10396" s="10" t="s">
        <v>85</v>
      </c>
      <c r="D10396" s="10" t="str">
        <f>Mapping!$H$2</f>
        <v>Vendor A</v>
      </c>
      <c r="E10396" s="11">
        <v>582908.88607744081</v>
      </c>
      <c r="F10396" s="12">
        <f t="shared" si="162"/>
        <v>10</v>
      </c>
      <c r="G10396" s="36"/>
      <c r="H10396" s="1"/>
    </row>
    <row r="10397" spans="1:8" ht="14" x14ac:dyDescent="0.15">
      <c r="A10397" s="37">
        <v>2019</v>
      </c>
      <c r="B10397" s="9" t="s">
        <v>27</v>
      </c>
      <c r="C10397" s="10" t="s">
        <v>86</v>
      </c>
      <c r="D10397" s="10" t="str">
        <f>Mapping!$H$3</f>
        <v>Vendor B</v>
      </c>
      <c r="E10397" s="11">
        <v>1714366.5228691003</v>
      </c>
      <c r="F10397" s="12">
        <f t="shared" si="162"/>
        <v>10</v>
      </c>
      <c r="G10397" s="36"/>
      <c r="H10397" s="1"/>
    </row>
    <row r="10398" spans="1:8" ht="14" x14ac:dyDescent="0.15">
      <c r="A10398" s="37">
        <v>2020</v>
      </c>
      <c r="B10398" s="9" t="s">
        <v>27</v>
      </c>
      <c r="C10398" s="10" t="s">
        <v>88</v>
      </c>
      <c r="D10398" s="10" t="str">
        <f>Mapping!$H$4</f>
        <v>Vendor C</v>
      </c>
      <c r="E10398" s="11">
        <v>100947.92282864643</v>
      </c>
      <c r="F10398" s="12">
        <f t="shared" si="162"/>
        <v>10</v>
      </c>
      <c r="G10398" s="36"/>
      <c r="H10398" s="1"/>
    </row>
    <row r="10399" spans="1:8" ht="14" x14ac:dyDescent="0.15">
      <c r="A10399" s="37">
        <v>2019</v>
      </c>
      <c r="B10399" s="9" t="s">
        <v>27</v>
      </c>
      <c r="C10399" s="10" t="s">
        <v>85</v>
      </c>
      <c r="D10399" s="10" t="str">
        <f>Mapping!$H$5</f>
        <v>Vendor D</v>
      </c>
      <c r="E10399" s="11">
        <v>302382.75616586086</v>
      </c>
      <c r="F10399" s="12">
        <f t="shared" si="162"/>
        <v>10</v>
      </c>
      <c r="G10399" s="36"/>
      <c r="H10399" s="1"/>
    </row>
    <row r="10400" spans="1:8" ht="14" x14ac:dyDescent="0.15">
      <c r="A10400" s="37">
        <v>2020</v>
      </c>
      <c r="B10400" s="9" t="s">
        <v>27</v>
      </c>
      <c r="C10400" s="10" t="s">
        <v>85</v>
      </c>
      <c r="D10400" s="10" t="str">
        <f>Mapping!$H$6</f>
        <v>Vendor E</v>
      </c>
      <c r="E10400" s="11">
        <v>603424.71952830639</v>
      </c>
      <c r="F10400" s="12">
        <f t="shared" si="162"/>
        <v>10</v>
      </c>
      <c r="G10400" s="36"/>
      <c r="H10400" s="1"/>
    </row>
    <row r="10401" spans="1:8" ht="14" x14ac:dyDescent="0.15">
      <c r="A10401" s="37">
        <v>2020</v>
      </c>
      <c r="B10401" s="9" t="s">
        <v>27</v>
      </c>
      <c r="C10401" s="10" t="s">
        <v>85</v>
      </c>
      <c r="D10401" s="10" t="str">
        <f>Mapping!$H$7</f>
        <v>Vendor F</v>
      </c>
      <c r="E10401" s="11">
        <v>810155.68443901127</v>
      </c>
      <c r="F10401" s="12">
        <f t="shared" si="162"/>
        <v>10</v>
      </c>
      <c r="G10401" s="36"/>
      <c r="H10401" s="1"/>
    </row>
    <row r="10402" spans="1:8" ht="14" x14ac:dyDescent="0.15">
      <c r="A10402" s="37">
        <v>2019</v>
      </c>
      <c r="B10402" s="9" t="s">
        <v>27</v>
      </c>
      <c r="C10402" s="10" t="s">
        <v>85</v>
      </c>
      <c r="D10402" s="10" t="str">
        <f>Mapping!$H$8</f>
        <v>Vendor G</v>
      </c>
      <c r="E10402" s="11">
        <v>17072.767386730444</v>
      </c>
      <c r="F10402" s="12">
        <f t="shared" si="162"/>
        <v>10</v>
      </c>
      <c r="G10402" s="36"/>
      <c r="H10402" s="1"/>
    </row>
    <row r="10403" spans="1:8" ht="14" x14ac:dyDescent="0.15">
      <c r="A10403" s="37">
        <v>2020</v>
      </c>
      <c r="B10403" s="9" t="s">
        <v>27</v>
      </c>
      <c r="C10403" s="10" t="s">
        <v>85</v>
      </c>
      <c r="D10403" s="10" t="str">
        <f>Mapping!$H$9</f>
        <v>Vendor H</v>
      </c>
      <c r="E10403" s="11">
        <v>303.61920856480816</v>
      </c>
      <c r="F10403" s="12">
        <f t="shared" si="162"/>
        <v>10</v>
      </c>
      <c r="G10403" s="36"/>
      <c r="H10403" s="1"/>
    </row>
    <row r="10404" spans="1:8" ht="14" x14ac:dyDescent="0.15">
      <c r="A10404" s="37">
        <v>2019</v>
      </c>
      <c r="B10404" s="9" t="s">
        <v>27</v>
      </c>
      <c r="C10404" s="10" t="s">
        <v>86</v>
      </c>
      <c r="D10404" s="10" t="str">
        <f>Mapping!$H$10</f>
        <v>Vendor I</v>
      </c>
      <c r="E10404" s="11">
        <v>109567.42072274382</v>
      </c>
      <c r="F10404" s="12">
        <f t="shared" si="162"/>
        <v>10</v>
      </c>
      <c r="G10404" s="36"/>
      <c r="H10404" s="1"/>
    </row>
    <row r="10405" spans="1:8" ht="14" x14ac:dyDescent="0.15">
      <c r="A10405" s="37">
        <v>2020</v>
      </c>
      <c r="B10405" s="9" t="s">
        <v>27</v>
      </c>
      <c r="C10405" s="10" t="s">
        <v>88</v>
      </c>
      <c r="D10405" s="10" t="str">
        <f>Mapping!$H$11</f>
        <v>Vendor J</v>
      </c>
      <c r="E10405" s="11">
        <v>28823.839578969211</v>
      </c>
      <c r="F10405" s="12">
        <f t="shared" si="162"/>
        <v>10</v>
      </c>
      <c r="G10405" s="36"/>
      <c r="H10405" s="1"/>
    </row>
    <row r="10406" spans="1:8" ht="14" x14ac:dyDescent="0.15">
      <c r="A10406" s="37">
        <v>2019</v>
      </c>
      <c r="B10406" s="9" t="s">
        <v>27</v>
      </c>
      <c r="C10406" s="10" t="s">
        <v>85</v>
      </c>
      <c r="D10406" s="10" t="str">
        <f>Mapping!$H$12</f>
        <v>Vendor K</v>
      </c>
      <c r="E10406" s="11">
        <v>45007.97070874137</v>
      </c>
      <c r="F10406" s="12">
        <f t="shared" si="162"/>
        <v>10</v>
      </c>
      <c r="G10406" s="36"/>
      <c r="H10406" s="1"/>
    </row>
    <row r="10407" spans="1:8" ht="14" x14ac:dyDescent="0.15">
      <c r="A10407" s="37">
        <v>2020</v>
      </c>
      <c r="B10407" s="9" t="s">
        <v>27</v>
      </c>
      <c r="C10407" s="10" t="s">
        <v>85</v>
      </c>
      <c r="D10407" s="10" t="str">
        <f>Mapping!$H$13</f>
        <v>Vendor L</v>
      </c>
      <c r="E10407" s="11">
        <v>24819.712119293708</v>
      </c>
      <c r="F10407" s="12">
        <f t="shared" si="162"/>
        <v>10</v>
      </c>
      <c r="G10407" s="36"/>
      <c r="H10407" s="1"/>
    </row>
    <row r="10408" spans="1:8" ht="14" x14ac:dyDescent="0.15">
      <c r="A10408" s="37">
        <v>2019</v>
      </c>
      <c r="B10408" s="9" t="s">
        <v>27</v>
      </c>
      <c r="C10408" s="10" t="s">
        <v>85</v>
      </c>
      <c r="D10408" s="10" t="str">
        <f>Mapping!$H$14</f>
        <v>Vendor M</v>
      </c>
      <c r="E10408" s="11">
        <v>10571.362975003476</v>
      </c>
      <c r="F10408" s="12">
        <f t="shared" si="162"/>
        <v>10</v>
      </c>
      <c r="G10408" s="36"/>
      <c r="H10408" s="1"/>
    </row>
    <row r="10409" spans="1:8" ht="14" x14ac:dyDescent="0.15">
      <c r="A10409" s="37">
        <v>2020</v>
      </c>
      <c r="B10409" s="9" t="s">
        <v>27</v>
      </c>
      <c r="C10409" s="10" t="s">
        <v>86</v>
      </c>
      <c r="D10409" s="10" t="str">
        <f>Mapping!$H$15</f>
        <v>Vendor N</v>
      </c>
      <c r="E10409" s="11">
        <v>32549.030653242029</v>
      </c>
      <c r="F10409" s="12">
        <f t="shared" si="162"/>
        <v>10</v>
      </c>
      <c r="G10409" s="36"/>
      <c r="H10409" s="1"/>
    </row>
    <row r="10410" spans="1:8" ht="14" x14ac:dyDescent="0.15">
      <c r="A10410" s="37">
        <v>2020</v>
      </c>
      <c r="B10410" s="9" t="s">
        <v>27</v>
      </c>
      <c r="C10410" s="10" t="s">
        <v>88</v>
      </c>
      <c r="D10410" s="10" t="str">
        <f>Mapping!$H$16</f>
        <v>Vendor O</v>
      </c>
      <c r="E10410" s="11">
        <v>83377.385174813127</v>
      </c>
      <c r="F10410" s="12">
        <f t="shared" si="162"/>
        <v>10</v>
      </c>
      <c r="G10410" s="36"/>
      <c r="H10410" s="1"/>
    </row>
    <row r="10411" spans="1:8" ht="14" x14ac:dyDescent="0.15">
      <c r="A10411" s="37">
        <v>2019</v>
      </c>
      <c r="B10411" s="9" t="s">
        <v>27</v>
      </c>
      <c r="C10411" s="10" t="s">
        <v>85</v>
      </c>
      <c r="D10411" s="10" t="str">
        <f>Mapping!$H$17</f>
        <v>Vendor P</v>
      </c>
      <c r="E10411" s="11">
        <v>107018.91069639166</v>
      </c>
      <c r="F10411" s="12">
        <f t="shared" si="162"/>
        <v>10</v>
      </c>
      <c r="G10411" s="36"/>
      <c r="H10411" s="1"/>
    </row>
    <row r="10412" spans="1:8" ht="14" x14ac:dyDescent="0.15">
      <c r="A10412" s="37">
        <v>2019</v>
      </c>
      <c r="B10412" s="9" t="s">
        <v>27</v>
      </c>
      <c r="C10412" s="10" t="s">
        <v>85</v>
      </c>
      <c r="D10412" s="10" t="str">
        <f>Mapping!$H$18</f>
        <v>Vendor Q</v>
      </c>
      <c r="E10412" s="11">
        <v>50031.14030077582</v>
      </c>
      <c r="F10412" s="12">
        <f t="shared" si="162"/>
        <v>10</v>
      </c>
      <c r="G10412" s="36"/>
      <c r="H10412" s="1"/>
    </row>
    <row r="10413" spans="1:8" ht="14" x14ac:dyDescent="0.15">
      <c r="A10413" s="37">
        <v>2020</v>
      </c>
      <c r="B10413" s="9" t="s">
        <v>27</v>
      </c>
      <c r="C10413" s="10" t="s">
        <v>86</v>
      </c>
      <c r="D10413" s="10" t="str">
        <f>Mapping!$H$19</f>
        <v>Vendor R</v>
      </c>
      <c r="E10413" s="11">
        <v>130380.88873639237</v>
      </c>
      <c r="F10413" s="12">
        <f t="shared" si="162"/>
        <v>10</v>
      </c>
      <c r="G10413" s="36"/>
      <c r="H10413" s="1"/>
    </row>
    <row r="10414" spans="1:8" ht="14" x14ac:dyDescent="0.15">
      <c r="A10414" s="37">
        <v>2020</v>
      </c>
      <c r="B10414" s="9" t="s">
        <v>27</v>
      </c>
      <c r="C10414" s="10" t="s">
        <v>88</v>
      </c>
      <c r="D10414" s="10" t="str">
        <f>Mapping!$H$2</f>
        <v>Vendor A</v>
      </c>
      <c r="E10414" s="11">
        <v>13293.80326299336</v>
      </c>
      <c r="F10414" s="12">
        <f t="shared" si="162"/>
        <v>10</v>
      </c>
      <c r="G10414" s="36"/>
      <c r="H10414" s="1"/>
    </row>
    <row r="10415" spans="1:8" ht="14" x14ac:dyDescent="0.15">
      <c r="A10415" s="37">
        <v>2020</v>
      </c>
      <c r="B10415" s="9" t="s">
        <v>27</v>
      </c>
      <c r="C10415" s="10" t="s">
        <v>85</v>
      </c>
      <c r="D10415" s="10" t="str">
        <f>Mapping!$H$3</f>
        <v>Vendor B</v>
      </c>
      <c r="E10415" s="11">
        <v>46939.362360808831</v>
      </c>
      <c r="F10415" s="12">
        <f t="shared" si="162"/>
        <v>10</v>
      </c>
      <c r="G10415" s="36"/>
      <c r="H10415" s="1"/>
    </row>
    <row r="10416" spans="1:8" ht="14" x14ac:dyDescent="0.15">
      <c r="A10416" s="37">
        <v>2019</v>
      </c>
      <c r="B10416" s="9" t="s">
        <v>27</v>
      </c>
      <c r="C10416" s="10" t="s">
        <v>85</v>
      </c>
      <c r="D10416" s="10" t="str">
        <f>Mapping!$H$4</f>
        <v>Vendor C</v>
      </c>
      <c r="E10416" s="11">
        <v>-6861.6336581443848</v>
      </c>
      <c r="F10416" s="12">
        <f t="shared" si="162"/>
        <v>10</v>
      </c>
      <c r="G10416" s="36"/>
      <c r="H10416" s="1"/>
    </row>
    <row r="10417" spans="1:8" ht="14" x14ac:dyDescent="0.15">
      <c r="A10417" s="37">
        <v>2020</v>
      </c>
      <c r="B10417" s="9" t="s">
        <v>27</v>
      </c>
      <c r="C10417" s="10" t="s">
        <v>86</v>
      </c>
      <c r="D10417" s="10" t="str">
        <f>Mapping!$H$5</f>
        <v>Vendor D</v>
      </c>
      <c r="E10417" s="11">
        <v>-24702.603560105552</v>
      </c>
      <c r="F10417" s="12">
        <f t="shared" si="162"/>
        <v>10</v>
      </c>
      <c r="G10417" s="36"/>
      <c r="H10417" s="1"/>
    </row>
    <row r="10418" spans="1:8" ht="14" x14ac:dyDescent="0.15">
      <c r="A10418" s="37">
        <v>2019</v>
      </c>
      <c r="B10418" s="9" t="s">
        <v>27</v>
      </c>
      <c r="C10418" s="10" t="s">
        <v>88</v>
      </c>
      <c r="D10418" s="10" t="str">
        <f>Mapping!$H$6</f>
        <v>Vendor E</v>
      </c>
      <c r="E10418" s="11">
        <v>18620.264324861844</v>
      </c>
      <c r="F10418" s="12">
        <f t="shared" si="162"/>
        <v>10</v>
      </c>
      <c r="G10418" s="36"/>
      <c r="H10418" s="1"/>
    </row>
    <row r="10419" spans="1:8" ht="14" x14ac:dyDescent="0.15">
      <c r="A10419" s="37">
        <v>2019</v>
      </c>
      <c r="B10419" s="9" t="s">
        <v>27</v>
      </c>
      <c r="C10419" s="10" t="s">
        <v>87</v>
      </c>
      <c r="D10419" s="10" t="str">
        <f>Mapping!$H$7</f>
        <v>Vendor F</v>
      </c>
      <c r="E10419" s="11">
        <v>-18762.185437126391</v>
      </c>
      <c r="F10419" s="12">
        <f t="shared" si="162"/>
        <v>10</v>
      </c>
      <c r="G10419" s="36"/>
      <c r="H10419" s="1"/>
    </row>
    <row r="10420" spans="1:8" ht="14" x14ac:dyDescent="0.15">
      <c r="A10420" s="37">
        <v>2019</v>
      </c>
      <c r="B10420" s="9" t="s">
        <v>27</v>
      </c>
      <c r="C10420" s="10" t="s">
        <v>85</v>
      </c>
      <c r="D10420" s="10" t="str">
        <f>Mapping!$H$8</f>
        <v>Vendor G</v>
      </c>
      <c r="E10420" s="11">
        <v>13348.791676917612</v>
      </c>
      <c r="F10420" s="12">
        <f t="shared" si="162"/>
        <v>10</v>
      </c>
      <c r="G10420" s="36"/>
      <c r="H10420" s="1"/>
    </row>
    <row r="10421" spans="1:8" ht="14" x14ac:dyDescent="0.15">
      <c r="A10421" s="37">
        <v>2020</v>
      </c>
      <c r="B10421" s="9" t="s">
        <v>27</v>
      </c>
      <c r="C10421" s="10" t="s">
        <v>86</v>
      </c>
      <c r="D10421" s="10" t="str">
        <f>Mapping!$H$9</f>
        <v>Vendor H</v>
      </c>
      <c r="E10421" s="11">
        <v>5458.0276786073446</v>
      </c>
      <c r="F10421" s="12">
        <f t="shared" si="162"/>
        <v>10</v>
      </c>
      <c r="G10421" s="36"/>
      <c r="H10421" s="1"/>
    </row>
    <row r="10422" spans="1:8" ht="14" x14ac:dyDescent="0.15">
      <c r="A10422" s="37">
        <v>2020</v>
      </c>
      <c r="B10422" s="9" t="s">
        <v>27</v>
      </c>
      <c r="C10422" s="10" t="s">
        <v>88</v>
      </c>
      <c r="D10422" s="10" t="str">
        <f>Mapping!$H$10</f>
        <v>Vendor I</v>
      </c>
      <c r="E10422" s="11">
        <v>60653.651001452177</v>
      </c>
      <c r="F10422" s="12">
        <f t="shared" si="162"/>
        <v>10</v>
      </c>
      <c r="G10422" s="36"/>
      <c r="H10422" s="1"/>
    </row>
    <row r="10423" spans="1:8" ht="14" x14ac:dyDescent="0.15">
      <c r="A10423" s="37">
        <v>2020</v>
      </c>
      <c r="B10423" s="9" t="s">
        <v>27</v>
      </c>
      <c r="C10423" s="10" t="s">
        <v>87</v>
      </c>
      <c r="D10423" s="10" t="str">
        <f>Mapping!$H$11</f>
        <v>Vendor J</v>
      </c>
      <c r="E10423" s="11">
        <v>59066.28942624414</v>
      </c>
      <c r="F10423" s="12">
        <f t="shared" si="162"/>
        <v>10</v>
      </c>
      <c r="G10423" s="36"/>
      <c r="H10423" s="1"/>
    </row>
    <row r="10424" spans="1:8" ht="14" x14ac:dyDescent="0.15">
      <c r="A10424" s="37">
        <v>2019</v>
      </c>
      <c r="B10424" s="9" t="s">
        <v>27</v>
      </c>
      <c r="C10424" s="10" t="s">
        <v>85</v>
      </c>
      <c r="D10424" s="10" t="str">
        <f>Mapping!$H$12</f>
        <v>Vendor K</v>
      </c>
      <c r="E10424" s="11">
        <v>66018.884237961363</v>
      </c>
      <c r="F10424" s="12">
        <f t="shared" si="162"/>
        <v>10</v>
      </c>
      <c r="G10424" s="36"/>
      <c r="H10424" s="1"/>
    </row>
    <row r="10425" spans="1:8" ht="14" x14ac:dyDescent="0.15">
      <c r="A10425" s="37">
        <v>2020</v>
      </c>
      <c r="B10425" s="9" t="s">
        <v>27</v>
      </c>
      <c r="C10425" s="10" t="s">
        <v>86</v>
      </c>
      <c r="D10425" s="10" t="str">
        <f>Mapping!$H$13</f>
        <v>Vendor L</v>
      </c>
      <c r="E10425" s="11">
        <v>2774.3595652581566</v>
      </c>
      <c r="F10425" s="12">
        <f t="shared" si="162"/>
        <v>10</v>
      </c>
      <c r="G10425" s="36"/>
      <c r="H10425" s="1"/>
    </row>
    <row r="10426" spans="1:8" ht="14" x14ac:dyDescent="0.15">
      <c r="A10426" s="37">
        <v>2019</v>
      </c>
      <c r="B10426" s="9" t="s">
        <v>27</v>
      </c>
      <c r="C10426" s="10" t="s">
        <v>88</v>
      </c>
      <c r="D10426" s="10" t="str">
        <f>Mapping!$H$14</f>
        <v>Vendor M</v>
      </c>
      <c r="E10426" s="11">
        <v>18024.018810993919</v>
      </c>
      <c r="F10426" s="12">
        <f t="shared" si="162"/>
        <v>10</v>
      </c>
      <c r="G10426" s="36"/>
      <c r="H10426" s="1"/>
    </row>
    <row r="10427" spans="1:8" ht="14" x14ac:dyDescent="0.15">
      <c r="A10427" s="37">
        <v>2019</v>
      </c>
      <c r="B10427" s="9" t="s">
        <v>27</v>
      </c>
      <c r="C10427" s="10" t="s">
        <v>87</v>
      </c>
      <c r="D10427" s="10" t="str">
        <f>Mapping!$H$15</f>
        <v>Vendor N</v>
      </c>
      <c r="E10427" s="11">
        <v>9733.5023237008263</v>
      </c>
      <c r="F10427" s="12">
        <f t="shared" si="162"/>
        <v>10</v>
      </c>
      <c r="G10427" s="36"/>
      <c r="H10427" s="1"/>
    </row>
    <row r="10428" spans="1:8" ht="14" x14ac:dyDescent="0.15">
      <c r="A10428" s="37">
        <v>2019</v>
      </c>
      <c r="B10428" s="9" t="s">
        <v>27</v>
      </c>
      <c r="C10428" s="10" t="s">
        <v>85</v>
      </c>
      <c r="D10428" s="10" t="str">
        <f>Mapping!$H$16</f>
        <v>Vendor O</v>
      </c>
      <c r="E10428" s="11">
        <v>32134.570888715298</v>
      </c>
      <c r="F10428" s="12">
        <f t="shared" si="162"/>
        <v>10</v>
      </c>
      <c r="G10428" s="36"/>
      <c r="H10428" s="1"/>
    </row>
    <row r="10429" spans="1:8" ht="14" x14ac:dyDescent="0.15">
      <c r="A10429" s="37">
        <v>2020</v>
      </c>
      <c r="B10429" s="9" t="s">
        <v>27</v>
      </c>
      <c r="C10429" s="10" t="s">
        <v>86</v>
      </c>
      <c r="D10429" s="10" t="str">
        <f>Mapping!$H$17</f>
        <v>Vendor P</v>
      </c>
      <c r="E10429" s="11">
        <v>119372.65003325463</v>
      </c>
      <c r="F10429" s="12">
        <f t="shared" si="162"/>
        <v>10</v>
      </c>
      <c r="G10429" s="36"/>
      <c r="H10429" s="1"/>
    </row>
    <row r="10430" spans="1:8" ht="14" x14ac:dyDescent="0.15">
      <c r="A10430" s="37">
        <v>2019</v>
      </c>
      <c r="B10430" s="9" t="s">
        <v>27</v>
      </c>
      <c r="C10430" s="10" t="s">
        <v>88</v>
      </c>
      <c r="D10430" s="10" t="str">
        <f>Mapping!$H$18</f>
        <v>Vendor Q</v>
      </c>
      <c r="E10430" s="11">
        <v>162271.71759986796</v>
      </c>
      <c r="F10430" s="12">
        <f t="shared" si="162"/>
        <v>10</v>
      </c>
      <c r="G10430" s="36"/>
      <c r="H10430" s="1"/>
    </row>
    <row r="10431" spans="1:8" ht="14" x14ac:dyDescent="0.15">
      <c r="A10431" s="37">
        <v>2019</v>
      </c>
      <c r="B10431" s="9" t="s">
        <v>27</v>
      </c>
      <c r="C10431" s="10" t="s">
        <v>87</v>
      </c>
      <c r="D10431" s="10" t="str">
        <f>Mapping!$H$19</f>
        <v>Vendor R</v>
      </c>
      <c r="E10431" s="11">
        <v>202987.31804915494</v>
      </c>
      <c r="F10431" s="12">
        <f t="shared" si="162"/>
        <v>10</v>
      </c>
      <c r="G10431" s="36"/>
      <c r="H10431" s="1"/>
    </row>
    <row r="10432" spans="1:8" ht="14" x14ac:dyDescent="0.15">
      <c r="A10432" s="37">
        <v>2020</v>
      </c>
      <c r="B10432" s="9" t="s">
        <v>27</v>
      </c>
      <c r="C10432" s="10" t="s">
        <v>85</v>
      </c>
      <c r="D10432" s="10" t="str">
        <f>Mapping!$H$2</f>
        <v>Vendor A</v>
      </c>
      <c r="E10432" s="11">
        <v>52306.52106236136</v>
      </c>
      <c r="F10432" s="12">
        <f t="shared" si="162"/>
        <v>10</v>
      </c>
      <c r="G10432" s="36"/>
      <c r="H10432" s="1"/>
    </row>
    <row r="10433" spans="1:8" ht="14" x14ac:dyDescent="0.15">
      <c r="A10433" s="37">
        <v>2020</v>
      </c>
      <c r="B10433" s="9" t="s">
        <v>27</v>
      </c>
      <c r="C10433" s="10" t="s">
        <v>86</v>
      </c>
      <c r="D10433" s="10" t="str">
        <f>Mapping!$H$3</f>
        <v>Vendor B</v>
      </c>
      <c r="E10433" s="11">
        <v>398504.92077859311</v>
      </c>
      <c r="F10433" s="12">
        <f t="shared" si="162"/>
        <v>10</v>
      </c>
      <c r="G10433" s="36"/>
      <c r="H10433" s="1"/>
    </row>
    <row r="10434" spans="1:8" ht="14" x14ac:dyDescent="0.15">
      <c r="A10434" s="37">
        <v>2020</v>
      </c>
      <c r="B10434" s="9" t="s">
        <v>27</v>
      </c>
      <c r="C10434" s="10" t="s">
        <v>88</v>
      </c>
      <c r="D10434" s="10" t="str">
        <f>Mapping!$H$4</f>
        <v>Vendor C</v>
      </c>
      <c r="E10434" s="11">
        <v>38426.434177337855</v>
      </c>
      <c r="F10434" s="12">
        <f t="shared" ref="F10434:F10497" si="163">MONTH(DATEVALUE(B10434&amp;"1"))</f>
        <v>10</v>
      </c>
      <c r="G10434" s="36"/>
      <c r="H10434" s="1"/>
    </row>
    <row r="10435" spans="1:8" ht="14" x14ac:dyDescent="0.15">
      <c r="A10435" s="37">
        <v>2020</v>
      </c>
      <c r="B10435" s="9" t="s">
        <v>27</v>
      </c>
      <c r="C10435" s="10" t="s">
        <v>87</v>
      </c>
      <c r="D10435" s="10" t="str">
        <f>Mapping!$H$5</f>
        <v>Vendor D</v>
      </c>
      <c r="E10435" s="11">
        <v>13700.066145305394</v>
      </c>
      <c r="F10435" s="12">
        <f t="shared" si="163"/>
        <v>10</v>
      </c>
      <c r="G10435" s="36"/>
      <c r="H10435" s="1"/>
    </row>
    <row r="10436" spans="1:8" ht="14" x14ac:dyDescent="0.15">
      <c r="A10436" s="37">
        <v>2020</v>
      </c>
      <c r="B10436" s="9" t="s">
        <v>27</v>
      </c>
      <c r="C10436" s="10" t="s">
        <v>85</v>
      </c>
      <c r="D10436" s="10" t="str">
        <f>Mapping!$H$6</f>
        <v>Vendor E</v>
      </c>
      <c r="E10436" s="11">
        <v>52050.437625540602</v>
      </c>
      <c r="F10436" s="12">
        <f t="shared" si="163"/>
        <v>10</v>
      </c>
      <c r="G10436" s="36"/>
      <c r="H10436" s="1"/>
    </row>
    <row r="10437" spans="1:8" ht="14" x14ac:dyDescent="0.15">
      <c r="A10437" s="37">
        <v>2020</v>
      </c>
      <c r="B10437" s="9" t="s">
        <v>27</v>
      </c>
      <c r="C10437" s="10" t="s">
        <v>85</v>
      </c>
      <c r="D10437" s="10" t="str">
        <f>Mapping!$H$7</f>
        <v>Vendor F</v>
      </c>
      <c r="E10437" s="11">
        <v>5052.6490080794038</v>
      </c>
      <c r="F10437" s="12">
        <f t="shared" si="163"/>
        <v>10</v>
      </c>
      <c r="G10437" s="36"/>
      <c r="H10437" s="1"/>
    </row>
    <row r="10438" spans="1:8" ht="14" x14ac:dyDescent="0.15">
      <c r="A10438" s="37">
        <v>2019</v>
      </c>
      <c r="B10438" s="9" t="s">
        <v>27</v>
      </c>
      <c r="C10438" s="10" t="s">
        <v>86</v>
      </c>
      <c r="D10438" s="10" t="str">
        <f>Mapping!$H$8</f>
        <v>Vendor G</v>
      </c>
      <c r="E10438" s="11">
        <v>25263.248454342131</v>
      </c>
      <c r="F10438" s="12">
        <f t="shared" si="163"/>
        <v>10</v>
      </c>
      <c r="G10438" s="36"/>
      <c r="H10438" s="1"/>
    </row>
    <row r="10439" spans="1:8" ht="14" x14ac:dyDescent="0.15">
      <c r="A10439" s="37">
        <v>2020</v>
      </c>
      <c r="B10439" s="9" t="s">
        <v>27</v>
      </c>
      <c r="C10439" s="10" t="s">
        <v>88</v>
      </c>
      <c r="D10439" s="10" t="str">
        <f>Mapping!$H$9</f>
        <v>Vendor H</v>
      </c>
      <c r="E10439" s="11">
        <v>1193.8224663296537</v>
      </c>
      <c r="F10439" s="12">
        <f t="shared" si="163"/>
        <v>10</v>
      </c>
      <c r="G10439" s="36"/>
      <c r="H10439" s="1"/>
    </row>
    <row r="10440" spans="1:8" ht="14" x14ac:dyDescent="0.15">
      <c r="A10440" s="37">
        <v>2019</v>
      </c>
      <c r="B10440" s="9" t="s">
        <v>27</v>
      </c>
      <c r="C10440" s="10" t="s">
        <v>85</v>
      </c>
      <c r="D10440" s="10" t="str">
        <f>Mapping!$H$10</f>
        <v>Vendor I</v>
      </c>
      <c r="E10440" s="11">
        <v>1545.9982162270899</v>
      </c>
      <c r="F10440" s="12">
        <f t="shared" si="163"/>
        <v>10</v>
      </c>
      <c r="G10440" s="36"/>
      <c r="H10440" s="1"/>
    </row>
    <row r="10441" spans="1:8" ht="14" x14ac:dyDescent="0.15">
      <c r="A10441" s="37">
        <v>2020</v>
      </c>
      <c r="B10441" s="9" t="s">
        <v>27</v>
      </c>
      <c r="C10441" s="10" t="s">
        <v>86</v>
      </c>
      <c r="D10441" s="10" t="str">
        <f>Mapping!$H$11</f>
        <v>Vendor J</v>
      </c>
      <c r="E10441" s="11">
        <v>1540.6280805653994</v>
      </c>
      <c r="F10441" s="12">
        <f t="shared" si="163"/>
        <v>10</v>
      </c>
      <c r="G10441" s="36"/>
      <c r="H10441" s="1"/>
    </row>
    <row r="10442" spans="1:8" ht="14" x14ac:dyDescent="0.15">
      <c r="A10442" s="37">
        <v>2020</v>
      </c>
      <c r="B10442" s="9" t="s">
        <v>27</v>
      </c>
      <c r="C10442" s="10" t="s">
        <v>88</v>
      </c>
      <c r="D10442" s="10" t="str">
        <f>Mapping!$H$12</f>
        <v>Vendor K</v>
      </c>
      <c r="E10442" s="11">
        <v>19267.07036584333</v>
      </c>
      <c r="F10442" s="12">
        <f t="shared" si="163"/>
        <v>10</v>
      </c>
      <c r="G10442" s="36"/>
      <c r="H10442" s="1"/>
    </row>
    <row r="10443" spans="1:8" ht="14" x14ac:dyDescent="0.15">
      <c r="A10443" s="37">
        <v>2020</v>
      </c>
      <c r="B10443" s="9" t="s">
        <v>27</v>
      </c>
      <c r="C10443" s="10" t="s">
        <v>85</v>
      </c>
      <c r="D10443" s="10" t="str">
        <f>Mapping!$H$13</f>
        <v>Vendor L</v>
      </c>
      <c r="E10443" s="11">
        <v>32242.123815534047</v>
      </c>
      <c r="F10443" s="12">
        <f t="shared" si="163"/>
        <v>10</v>
      </c>
      <c r="G10443" s="36"/>
      <c r="H10443" s="1"/>
    </row>
    <row r="10444" spans="1:8" ht="14" x14ac:dyDescent="0.15">
      <c r="A10444" s="37">
        <v>2019</v>
      </c>
      <c r="B10444" s="9" t="s">
        <v>27</v>
      </c>
      <c r="C10444" s="10" t="s">
        <v>86</v>
      </c>
      <c r="D10444" s="10" t="str">
        <f>Mapping!$H$14</f>
        <v>Vendor M</v>
      </c>
      <c r="E10444" s="11">
        <v>12856.408615202015</v>
      </c>
      <c r="F10444" s="12">
        <f t="shared" si="163"/>
        <v>10</v>
      </c>
      <c r="G10444" s="36"/>
      <c r="H10444" s="1"/>
    </row>
    <row r="10445" spans="1:8" ht="14" x14ac:dyDescent="0.15">
      <c r="A10445" s="37">
        <v>2019</v>
      </c>
      <c r="B10445" s="9" t="s">
        <v>27</v>
      </c>
      <c r="C10445" s="10" t="s">
        <v>88</v>
      </c>
      <c r="D10445" s="10" t="str">
        <f>Mapping!$H$15</f>
        <v>Vendor N</v>
      </c>
      <c r="E10445" s="11">
        <v>121108.64453681806</v>
      </c>
      <c r="F10445" s="12">
        <f t="shared" si="163"/>
        <v>10</v>
      </c>
      <c r="G10445" s="36"/>
      <c r="H10445" s="1"/>
    </row>
    <row r="10446" spans="1:8" ht="14" x14ac:dyDescent="0.15">
      <c r="A10446" s="37">
        <v>2020</v>
      </c>
      <c r="B10446" s="9" t="s">
        <v>27</v>
      </c>
      <c r="C10446" s="10" t="s">
        <v>85</v>
      </c>
      <c r="D10446" s="10" t="str">
        <f>Mapping!$H$16</f>
        <v>Vendor O</v>
      </c>
      <c r="E10446" s="11">
        <v>22117.687223075536</v>
      </c>
      <c r="F10446" s="12">
        <f t="shared" si="163"/>
        <v>10</v>
      </c>
      <c r="G10446" s="36"/>
      <c r="H10446" s="1"/>
    </row>
    <row r="10447" spans="1:8" ht="14" x14ac:dyDescent="0.15">
      <c r="A10447" s="37">
        <v>2019</v>
      </c>
      <c r="B10447" s="9" t="s">
        <v>27</v>
      </c>
      <c r="C10447" s="10" t="s">
        <v>85</v>
      </c>
      <c r="D10447" s="10" t="str">
        <f>Mapping!$H$17</f>
        <v>Vendor P</v>
      </c>
      <c r="E10447" s="11">
        <v>-35542.394797455963</v>
      </c>
      <c r="F10447" s="12">
        <f t="shared" si="163"/>
        <v>10</v>
      </c>
      <c r="G10447" s="36"/>
      <c r="H10447" s="1"/>
    </row>
    <row r="10448" spans="1:8" ht="14" x14ac:dyDescent="0.15">
      <c r="A10448" s="37">
        <v>2019</v>
      </c>
      <c r="B10448" s="9" t="s">
        <v>27</v>
      </c>
      <c r="C10448" s="10" t="s">
        <v>85</v>
      </c>
      <c r="D10448" s="10" t="str">
        <f>Mapping!$H$18</f>
        <v>Vendor Q</v>
      </c>
      <c r="E10448" s="11">
        <v>236739.03718418334</v>
      </c>
      <c r="F10448" s="12">
        <f t="shared" si="163"/>
        <v>10</v>
      </c>
      <c r="G10448" s="36"/>
      <c r="H10448" s="1"/>
    </row>
    <row r="10449" spans="1:8" ht="14" x14ac:dyDescent="0.15">
      <c r="A10449" s="37">
        <v>2019</v>
      </c>
      <c r="B10449" s="9" t="s">
        <v>27</v>
      </c>
      <c r="C10449" s="10" t="s">
        <v>85</v>
      </c>
      <c r="D10449" s="10" t="str">
        <f>Mapping!$H$19</f>
        <v>Vendor R</v>
      </c>
      <c r="E10449" s="11">
        <v>31532.354384845912</v>
      </c>
      <c r="F10449" s="12">
        <f t="shared" si="163"/>
        <v>10</v>
      </c>
      <c r="G10449" s="36"/>
      <c r="H10449" s="1"/>
    </row>
    <row r="10450" spans="1:8" ht="14" x14ac:dyDescent="0.15">
      <c r="A10450" s="37">
        <v>2019</v>
      </c>
      <c r="B10450" s="9" t="s">
        <v>27</v>
      </c>
      <c r="C10450" s="10" t="s">
        <v>85</v>
      </c>
      <c r="D10450" s="10" t="str">
        <f>Mapping!$H$20</f>
        <v>Vendor S</v>
      </c>
      <c r="E10450" s="11">
        <v>170225.91611231037</v>
      </c>
      <c r="F10450" s="12">
        <f t="shared" si="163"/>
        <v>10</v>
      </c>
      <c r="G10450" s="36"/>
      <c r="H10450" s="1"/>
    </row>
    <row r="10451" spans="1:8" ht="14" x14ac:dyDescent="0.15">
      <c r="A10451" s="37">
        <v>2020</v>
      </c>
      <c r="B10451" s="9" t="s">
        <v>27</v>
      </c>
      <c r="C10451" s="10" t="s">
        <v>85</v>
      </c>
      <c r="D10451" s="10" t="str">
        <f>Mapping!$H$2</f>
        <v>Vendor A</v>
      </c>
      <c r="E10451" s="11">
        <v>26052.989549286525</v>
      </c>
      <c r="F10451" s="12">
        <f t="shared" si="163"/>
        <v>10</v>
      </c>
      <c r="G10451" s="36"/>
      <c r="H10451" s="1"/>
    </row>
    <row r="10452" spans="1:8" ht="14" x14ac:dyDescent="0.15">
      <c r="A10452" s="37">
        <v>2020</v>
      </c>
      <c r="B10452" s="9" t="s">
        <v>27</v>
      </c>
      <c r="C10452" s="10" t="s">
        <v>85</v>
      </c>
      <c r="D10452" s="10" t="str">
        <f>Mapping!$H$3</f>
        <v>Vendor B</v>
      </c>
      <c r="E10452" s="11">
        <v>538115.23260101594</v>
      </c>
      <c r="F10452" s="12">
        <f t="shared" si="163"/>
        <v>10</v>
      </c>
      <c r="G10452" s="36"/>
      <c r="H10452" s="1"/>
    </row>
    <row r="10453" spans="1:8" ht="14" x14ac:dyDescent="0.15">
      <c r="A10453" s="37">
        <v>2020</v>
      </c>
      <c r="B10453" s="9" t="s">
        <v>27</v>
      </c>
      <c r="C10453" s="10" t="s">
        <v>85</v>
      </c>
      <c r="D10453" s="10" t="str">
        <f>Mapping!$H$4</f>
        <v>Vendor C</v>
      </c>
      <c r="E10453" s="11">
        <v>-5004.1095364723369</v>
      </c>
      <c r="F10453" s="12">
        <f t="shared" si="163"/>
        <v>10</v>
      </c>
      <c r="G10453" s="36"/>
      <c r="H10453" s="1"/>
    </row>
    <row r="10454" spans="1:8" ht="14" x14ac:dyDescent="0.15">
      <c r="A10454" s="37">
        <v>2020</v>
      </c>
      <c r="B10454" s="9" t="s">
        <v>27</v>
      </c>
      <c r="C10454" s="10" t="s">
        <v>85</v>
      </c>
      <c r="D10454" s="10" t="str">
        <f>Mapping!$H$5</f>
        <v>Vendor D</v>
      </c>
      <c r="E10454" s="11">
        <v>-5689.9881792644073</v>
      </c>
      <c r="F10454" s="12">
        <f t="shared" si="163"/>
        <v>10</v>
      </c>
      <c r="G10454" s="36"/>
      <c r="H10454" s="1"/>
    </row>
    <row r="10455" spans="1:8" ht="14" x14ac:dyDescent="0.15">
      <c r="A10455" s="37">
        <v>2020</v>
      </c>
      <c r="B10455" s="9" t="s">
        <v>27</v>
      </c>
      <c r="C10455" s="10" t="s">
        <v>85</v>
      </c>
      <c r="D10455" s="10" t="str">
        <f>Mapping!$H$6</f>
        <v>Vendor E</v>
      </c>
      <c r="E10455" s="11">
        <v>-171729.08638710334</v>
      </c>
      <c r="F10455" s="12">
        <f t="shared" si="163"/>
        <v>10</v>
      </c>
      <c r="G10455" s="36"/>
      <c r="H10455" s="1"/>
    </row>
    <row r="10456" spans="1:8" ht="14" x14ac:dyDescent="0.15">
      <c r="A10456" s="37">
        <v>2019</v>
      </c>
      <c r="B10456" s="9" t="s">
        <v>27</v>
      </c>
      <c r="C10456" s="10" t="s">
        <v>85</v>
      </c>
      <c r="D10456" s="10" t="str">
        <f>Mapping!$H$7</f>
        <v>Vendor F</v>
      </c>
      <c r="E10456" s="11">
        <v>42731.135606537973</v>
      </c>
      <c r="F10456" s="12">
        <f t="shared" si="163"/>
        <v>10</v>
      </c>
      <c r="G10456" s="36"/>
      <c r="H10456" s="1"/>
    </row>
    <row r="10457" spans="1:8" ht="14" x14ac:dyDescent="0.15">
      <c r="A10457" s="37">
        <v>2020</v>
      </c>
      <c r="B10457" s="9" t="s">
        <v>27</v>
      </c>
      <c r="C10457" s="10" t="s">
        <v>85</v>
      </c>
      <c r="D10457" s="10" t="str">
        <f>Mapping!$H$8</f>
        <v>Vendor G</v>
      </c>
      <c r="E10457" s="11">
        <v>33444.184131419745</v>
      </c>
      <c r="F10457" s="12">
        <f t="shared" si="163"/>
        <v>10</v>
      </c>
      <c r="G10457" s="36"/>
      <c r="H10457" s="1"/>
    </row>
    <row r="10458" spans="1:8" ht="14" x14ac:dyDescent="0.15">
      <c r="A10458" s="37">
        <v>2019</v>
      </c>
      <c r="B10458" s="9" t="s">
        <v>27</v>
      </c>
      <c r="C10458" s="10" t="s">
        <v>85</v>
      </c>
      <c r="D10458" s="10" t="str">
        <f>Mapping!$H$9</f>
        <v>Vendor H</v>
      </c>
      <c r="E10458" s="11">
        <v>6070.4450504723609</v>
      </c>
      <c r="F10458" s="12">
        <f t="shared" si="163"/>
        <v>10</v>
      </c>
      <c r="G10458" s="36"/>
      <c r="H10458" s="1"/>
    </row>
    <row r="10459" spans="1:8" ht="14" x14ac:dyDescent="0.15">
      <c r="A10459" s="37">
        <v>2020</v>
      </c>
      <c r="B10459" s="9" t="s">
        <v>27</v>
      </c>
      <c r="C10459" s="10" t="s">
        <v>85</v>
      </c>
      <c r="D10459" s="10" t="str">
        <f>Mapping!$H$10</f>
        <v>Vendor I</v>
      </c>
      <c r="E10459" s="11">
        <v>264139.33675810462</v>
      </c>
      <c r="F10459" s="12">
        <f t="shared" si="163"/>
        <v>10</v>
      </c>
      <c r="G10459" s="36"/>
      <c r="H10459" s="1"/>
    </row>
    <row r="10460" spans="1:8" ht="14" x14ac:dyDescent="0.15">
      <c r="A10460" s="37">
        <v>2019</v>
      </c>
      <c r="B10460" s="9" t="s">
        <v>27</v>
      </c>
      <c r="C10460" s="10" t="s">
        <v>85</v>
      </c>
      <c r="D10460" s="10" t="str">
        <f>Mapping!$H$11</f>
        <v>Vendor J</v>
      </c>
      <c r="E10460" s="11">
        <v>5088008.2174100224</v>
      </c>
      <c r="F10460" s="12">
        <f t="shared" si="163"/>
        <v>10</v>
      </c>
      <c r="G10460" s="36"/>
      <c r="H10460" s="1"/>
    </row>
    <row r="10461" spans="1:8" ht="14" x14ac:dyDescent="0.15">
      <c r="A10461" s="37">
        <v>2020</v>
      </c>
      <c r="B10461" s="9" t="s">
        <v>27</v>
      </c>
      <c r="C10461" s="10" t="s">
        <v>85</v>
      </c>
      <c r="D10461" s="10" t="str">
        <f>Mapping!$H$12</f>
        <v>Vendor K</v>
      </c>
      <c r="E10461" s="11">
        <v>15687.398701983455</v>
      </c>
      <c r="F10461" s="12">
        <f t="shared" si="163"/>
        <v>10</v>
      </c>
      <c r="G10461" s="36"/>
      <c r="H10461" s="1"/>
    </row>
    <row r="10462" spans="1:8" ht="14" x14ac:dyDescent="0.15">
      <c r="A10462" s="37">
        <v>2020</v>
      </c>
      <c r="B10462" s="9" t="s">
        <v>27</v>
      </c>
      <c r="C10462" s="10" t="s">
        <v>85</v>
      </c>
      <c r="D10462" s="10" t="str">
        <f>Mapping!$H$13</f>
        <v>Vendor L</v>
      </c>
      <c r="E10462" s="11">
        <v>33918.551804777591</v>
      </c>
      <c r="F10462" s="12">
        <f t="shared" si="163"/>
        <v>10</v>
      </c>
      <c r="G10462" s="36"/>
      <c r="H10462" s="1"/>
    </row>
    <row r="10463" spans="1:8" ht="14" x14ac:dyDescent="0.15">
      <c r="A10463" s="37">
        <v>2019</v>
      </c>
      <c r="B10463" s="9" t="s">
        <v>27</v>
      </c>
      <c r="C10463" s="10" t="s">
        <v>85</v>
      </c>
      <c r="D10463" s="10" t="str">
        <f>Mapping!$H$14</f>
        <v>Vendor M</v>
      </c>
      <c r="E10463" s="11">
        <v>76499.50796582429</v>
      </c>
      <c r="F10463" s="12">
        <f t="shared" si="163"/>
        <v>10</v>
      </c>
      <c r="G10463" s="36"/>
      <c r="H10463" s="1"/>
    </row>
    <row r="10464" spans="1:8" ht="14" x14ac:dyDescent="0.15">
      <c r="A10464" s="37">
        <v>2020</v>
      </c>
      <c r="B10464" s="9" t="s">
        <v>27</v>
      </c>
      <c r="C10464" s="10" t="s">
        <v>85</v>
      </c>
      <c r="D10464" s="10" t="str">
        <f>Mapping!$H$15</f>
        <v>Vendor N</v>
      </c>
      <c r="E10464" s="11">
        <v>125145.25568423733</v>
      </c>
      <c r="F10464" s="12">
        <f t="shared" si="163"/>
        <v>10</v>
      </c>
      <c r="G10464" s="36"/>
      <c r="H10464" s="1"/>
    </row>
    <row r="10465" spans="1:8" ht="14" x14ac:dyDescent="0.15">
      <c r="A10465" s="37">
        <v>2019</v>
      </c>
      <c r="B10465" s="9" t="s">
        <v>27</v>
      </c>
      <c r="C10465" s="10" t="s">
        <v>85</v>
      </c>
      <c r="D10465" s="10" t="str">
        <f>Mapping!$H$16</f>
        <v>Vendor O</v>
      </c>
      <c r="E10465" s="11">
        <v>49717.999599292743</v>
      </c>
      <c r="F10465" s="12">
        <f t="shared" si="163"/>
        <v>10</v>
      </c>
      <c r="G10465" s="36"/>
      <c r="H10465" s="1"/>
    </row>
    <row r="10466" spans="1:8" ht="14" x14ac:dyDescent="0.15">
      <c r="A10466" s="37">
        <v>2020</v>
      </c>
      <c r="B10466" s="9" t="s">
        <v>27</v>
      </c>
      <c r="C10466" s="10" t="s">
        <v>85</v>
      </c>
      <c r="D10466" s="10" t="str">
        <f>Mapping!$H$17</f>
        <v>Vendor P</v>
      </c>
      <c r="E10466" s="11">
        <v>68175.343635504105</v>
      </c>
      <c r="F10466" s="12">
        <f t="shared" si="163"/>
        <v>10</v>
      </c>
      <c r="G10466" s="36"/>
      <c r="H10466" s="1"/>
    </row>
    <row r="10467" spans="1:8" ht="14" x14ac:dyDescent="0.15">
      <c r="A10467" s="37">
        <v>2020</v>
      </c>
      <c r="B10467" s="9" t="s">
        <v>27</v>
      </c>
      <c r="C10467" s="10" t="s">
        <v>85</v>
      </c>
      <c r="D10467" s="10" t="str">
        <f>Mapping!$H$18</f>
        <v>Vendor Q</v>
      </c>
      <c r="E10467" s="11">
        <v>23413.893903323882</v>
      </c>
      <c r="F10467" s="12">
        <f t="shared" si="163"/>
        <v>10</v>
      </c>
      <c r="G10467" s="36"/>
      <c r="H10467" s="1"/>
    </row>
    <row r="10468" spans="1:8" ht="14" x14ac:dyDescent="0.15">
      <c r="A10468" s="37">
        <v>2020</v>
      </c>
      <c r="B10468" s="9" t="s">
        <v>27</v>
      </c>
      <c r="C10468" s="10" t="s">
        <v>85</v>
      </c>
      <c r="D10468" s="10" t="str">
        <f>Mapping!$H$19</f>
        <v>Vendor R</v>
      </c>
      <c r="E10468" s="11">
        <v>61461.530386778373</v>
      </c>
      <c r="F10468" s="12">
        <f t="shared" si="163"/>
        <v>10</v>
      </c>
      <c r="G10468" s="36"/>
      <c r="H10468" s="1"/>
    </row>
    <row r="10469" spans="1:8" ht="14" x14ac:dyDescent="0.15">
      <c r="A10469" s="37">
        <v>2020</v>
      </c>
      <c r="B10469" s="9" t="s">
        <v>27</v>
      </c>
      <c r="C10469" s="10" t="s">
        <v>85</v>
      </c>
      <c r="D10469" s="10" t="str">
        <f>Mapping!$H$20</f>
        <v>Vendor S</v>
      </c>
      <c r="E10469" s="11">
        <v>7624.8415716757754</v>
      </c>
      <c r="F10469" s="12">
        <f t="shared" si="163"/>
        <v>10</v>
      </c>
      <c r="G10469" s="36"/>
      <c r="H10469" s="1"/>
    </row>
    <row r="10470" spans="1:8" ht="14" x14ac:dyDescent="0.15">
      <c r="A10470" s="37">
        <v>2019</v>
      </c>
      <c r="B10470" s="9" t="s">
        <v>27</v>
      </c>
      <c r="C10470" s="10" t="s">
        <v>85</v>
      </c>
      <c r="D10470" s="10" t="str">
        <f>Mapping!$H$2</f>
        <v>Vendor A</v>
      </c>
      <c r="E10470" s="11">
        <v>180062.55371785461</v>
      </c>
      <c r="F10470" s="12">
        <f t="shared" si="163"/>
        <v>10</v>
      </c>
      <c r="G10470" s="36"/>
      <c r="H10470" s="1"/>
    </row>
    <row r="10471" spans="1:8" ht="14" x14ac:dyDescent="0.15">
      <c r="A10471" s="37">
        <v>2019</v>
      </c>
      <c r="B10471" s="9" t="s">
        <v>27</v>
      </c>
      <c r="C10471" s="10" t="s">
        <v>85</v>
      </c>
      <c r="D10471" s="10" t="str">
        <f>Mapping!$H$3</f>
        <v>Vendor B</v>
      </c>
      <c r="E10471" s="11">
        <v>93532.888667793843</v>
      </c>
      <c r="F10471" s="12">
        <f t="shared" si="163"/>
        <v>10</v>
      </c>
      <c r="G10471" s="36"/>
      <c r="H10471" s="1"/>
    </row>
    <row r="10472" spans="1:8" ht="14" x14ac:dyDescent="0.15">
      <c r="A10472" s="37">
        <v>2019</v>
      </c>
      <c r="B10472" s="9" t="s">
        <v>27</v>
      </c>
      <c r="C10472" s="10" t="s">
        <v>86</v>
      </c>
      <c r="D10472" s="10" t="str">
        <f>Mapping!$H$4</f>
        <v>Vendor C</v>
      </c>
      <c r="E10472" s="11">
        <v>111935.26135980651</v>
      </c>
      <c r="F10472" s="12">
        <f t="shared" si="163"/>
        <v>10</v>
      </c>
      <c r="G10472" s="36"/>
      <c r="H10472" s="1"/>
    </row>
    <row r="10473" spans="1:8" ht="14" x14ac:dyDescent="0.15">
      <c r="A10473" s="37">
        <v>2020</v>
      </c>
      <c r="B10473" s="9" t="s">
        <v>27</v>
      </c>
      <c r="C10473" s="10" t="s">
        <v>88</v>
      </c>
      <c r="D10473" s="10" t="str">
        <f>Mapping!$H$5</f>
        <v>Vendor D</v>
      </c>
      <c r="E10473" s="11">
        <v>18751.612449113516</v>
      </c>
      <c r="F10473" s="12">
        <f t="shared" si="163"/>
        <v>10</v>
      </c>
      <c r="G10473" s="36"/>
      <c r="H10473" s="1"/>
    </row>
    <row r="10474" spans="1:8" ht="14" x14ac:dyDescent="0.15">
      <c r="A10474" s="37">
        <v>2019</v>
      </c>
      <c r="B10474" s="9" t="s">
        <v>27</v>
      </c>
      <c r="C10474" s="10" t="s">
        <v>85</v>
      </c>
      <c r="D10474" s="10" t="str">
        <f>Mapping!$H$6</f>
        <v>Vendor E</v>
      </c>
      <c r="E10474" s="11">
        <v>3021.4506706530528</v>
      </c>
      <c r="F10474" s="12">
        <f t="shared" si="163"/>
        <v>10</v>
      </c>
      <c r="G10474" s="36"/>
      <c r="H10474" s="1"/>
    </row>
    <row r="10475" spans="1:8" ht="14" x14ac:dyDescent="0.15">
      <c r="A10475" s="37">
        <v>2020</v>
      </c>
      <c r="B10475" s="9" t="s">
        <v>27</v>
      </c>
      <c r="C10475" s="10" t="s">
        <v>85</v>
      </c>
      <c r="D10475" s="10" t="str">
        <f>Mapping!$H$7</f>
        <v>Vendor F</v>
      </c>
      <c r="E10475" s="11">
        <v>17148.673042357925</v>
      </c>
      <c r="F10475" s="12">
        <f t="shared" si="163"/>
        <v>10</v>
      </c>
      <c r="G10475" s="36"/>
      <c r="H10475" s="1"/>
    </row>
    <row r="10476" spans="1:8" ht="14" x14ac:dyDescent="0.15">
      <c r="A10476" s="37">
        <v>2020</v>
      </c>
      <c r="B10476" s="9" t="s">
        <v>27</v>
      </c>
      <c r="C10476" s="10" t="s">
        <v>85</v>
      </c>
      <c r="D10476" s="10" t="str">
        <f>Mapping!$H$8</f>
        <v>Vendor G</v>
      </c>
      <c r="E10476" s="11">
        <v>109275.25871397597</v>
      </c>
      <c r="F10476" s="12">
        <f t="shared" si="163"/>
        <v>10</v>
      </c>
      <c r="G10476" s="36"/>
      <c r="H10476" s="1"/>
    </row>
    <row r="10477" spans="1:8" ht="14" x14ac:dyDescent="0.15">
      <c r="A10477" s="37">
        <v>2020</v>
      </c>
      <c r="B10477" s="9" t="s">
        <v>27</v>
      </c>
      <c r="C10477" s="10" t="s">
        <v>85</v>
      </c>
      <c r="D10477" s="10" t="str">
        <f>Mapping!$H$9</f>
        <v>Vendor H</v>
      </c>
      <c r="E10477" s="11">
        <v>327167.38999912539</v>
      </c>
      <c r="F10477" s="12">
        <f t="shared" si="163"/>
        <v>10</v>
      </c>
      <c r="G10477" s="36"/>
      <c r="H10477" s="1"/>
    </row>
    <row r="10478" spans="1:8" ht="14" x14ac:dyDescent="0.15">
      <c r="A10478" s="37">
        <v>2020</v>
      </c>
      <c r="B10478" s="9" t="s">
        <v>27</v>
      </c>
      <c r="C10478" s="10" t="s">
        <v>85</v>
      </c>
      <c r="D10478" s="10" t="str">
        <f>Mapping!$H$10</f>
        <v>Vendor I</v>
      </c>
      <c r="E10478" s="11">
        <v>371403.3960251222</v>
      </c>
      <c r="F10478" s="12">
        <f t="shared" si="163"/>
        <v>10</v>
      </c>
      <c r="G10478" s="36"/>
      <c r="H10478" s="1"/>
    </row>
    <row r="10479" spans="1:8" ht="14" x14ac:dyDescent="0.15">
      <c r="A10479" s="37">
        <v>2019</v>
      </c>
      <c r="B10479" s="9" t="s">
        <v>27</v>
      </c>
      <c r="C10479" s="10" t="s">
        <v>86</v>
      </c>
      <c r="D10479" s="10" t="str">
        <f>Mapping!$H$11</f>
        <v>Vendor J</v>
      </c>
      <c r="E10479" s="11">
        <v>759849.95711890596</v>
      </c>
      <c r="F10479" s="12">
        <f t="shared" si="163"/>
        <v>10</v>
      </c>
      <c r="G10479" s="36"/>
      <c r="H10479" s="1"/>
    </row>
    <row r="10480" spans="1:8" ht="14" x14ac:dyDescent="0.15">
      <c r="A10480" s="37">
        <v>2019</v>
      </c>
      <c r="B10480" s="9" t="s">
        <v>27</v>
      </c>
      <c r="C10480" s="10" t="s">
        <v>88</v>
      </c>
      <c r="D10480" s="10" t="str">
        <f>Mapping!$H$12</f>
        <v>Vendor K</v>
      </c>
      <c r="E10480" s="11">
        <v>68549.747582027907</v>
      </c>
      <c r="F10480" s="12">
        <f t="shared" si="163"/>
        <v>10</v>
      </c>
      <c r="G10480" s="36"/>
      <c r="H10480" s="1"/>
    </row>
    <row r="10481" spans="1:8" ht="14" x14ac:dyDescent="0.15">
      <c r="A10481" s="37">
        <v>2020</v>
      </c>
      <c r="B10481" s="9" t="s">
        <v>27</v>
      </c>
      <c r="C10481" s="10" t="s">
        <v>85</v>
      </c>
      <c r="D10481" s="10" t="str">
        <f>Mapping!$H$13</f>
        <v>Vendor L</v>
      </c>
      <c r="E10481" s="11">
        <v>34365.389424749636</v>
      </c>
      <c r="F10481" s="12">
        <f t="shared" si="163"/>
        <v>10</v>
      </c>
      <c r="G10481" s="36"/>
      <c r="H10481" s="1"/>
    </row>
    <row r="10482" spans="1:8" ht="14" x14ac:dyDescent="0.15">
      <c r="A10482" s="37">
        <v>2020</v>
      </c>
      <c r="B10482" s="9" t="s">
        <v>27</v>
      </c>
      <c r="C10482" s="10" t="s">
        <v>85</v>
      </c>
      <c r="D10482" s="10" t="str">
        <f>Mapping!$H$14</f>
        <v>Vendor M</v>
      </c>
      <c r="E10482" s="11">
        <v>282093.29458750336</v>
      </c>
      <c r="F10482" s="12">
        <f t="shared" si="163"/>
        <v>10</v>
      </c>
      <c r="G10482" s="36"/>
      <c r="H10482" s="1"/>
    </row>
    <row r="10483" spans="1:8" ht="14" x14ac:dyDescent="0.15">
      <c r="A10483" s="37">
        <v>2020</v>
      </c>
      <c r="B10483" s="9" t="s">
        <v>27</v>
      </c>
      <c r="C10483" s="10" t="s">
        <v>85</v>
      </c>
      <c r="D10483" s="10" t="str">
        <f>Mapping!$H$15</f>
        <v>Vendor N</v>
      </c>
      <c r="E10483" s="11">
        <v>272212.31324889517</v>
      </c>
      <c r="F10483" s="12">
        <f t="shared" si="163"/>
        <v>10</v>
      </c>
      <c r="G10483" s="36"/>
      <c r="H10483" s="1"/>
    </row>
    <row r="10484" spans="1:8" ht="14" x14ac:dyDescent="0.15">
      <c r="A10484" s="37">
        <v>2019</v>
      </c>
      <c r="B10484" s="9" t="s">
        <v>27</v>
      </c>
      <c r="C10484" s="10" t="s">
        <v>86</v>
      </c>
      <c r="D10484" s="10" t="str">
        <f>Mapping!$H$16</f>
        <v>Vendor O</v>
      </c>
      <c r="E10484" s="11">
        <v>962614.9044392244</v>
      </c>
      <c r="F10484" s="12">
        <f t="shared" si="163"/>
        <v>10</v>
      </c>
      <c r="G10484" s="36"/>
      <c r="H10484" s="1"/>
    </row>
    <row r="10485" spans="1:8" ht="14" x14ac:dyDescent="0.15">
      <c r="A10485" s="37">
        <v>2019</v>
      </c>
      <c r="B10485" s="9" t="s">
        <v>27</v>
      </c>
      <c r="C10485" s="10" t="s">
        <v>88</v>
      </c>
      <c r="D10485" s="10" t="str">
        <f>Mapping!$H$17</f>
        <v>Vendor P</v>
      </c>
      <c r="E10485" s="11">
        <v>9160927.2139161862</v>
      </c>
      <c r="F10485" s="12">
        <f t="shared" si="163"/>
        <v>10</v>
      </c>
      <c r="G10485" s="36"/>
      <c r="H10485" s="1"/>
    </row>
    <row r="10486" spans="1:8" ht="14" x14ac:dyDescent="0.15">
      <c r="A10486" s="37">
        <v>2020</v>
      </c>
      <c r="B10486" s="9" t="s">
        <v>27</v>
      </c>
      <c r="C10486" s="10" t="s">
        <v>85</v>
      </c>
      <c r="D10486" s="10" t="str">
        <f>Mapping!$H$18</f>
        <v>Vendor Q</v>
      </c>
      <c r="E10486" s="11">
        <v>1897787.4563286337</v>
      </c>
      <c r="F10486" s="12">
        <f t="shared" si="163"/>
        <v>10</v>
      </c>
      <c r="G10486" s="36"/>
      <c r="H10486" s="1"/>
    </row>
    <row r="10487" spans="1:8" ht="14" x14ac:dyDescent="0.15">
      <c r="A10487" s="37">
        <v>2019</v>
      </c>
      <c r="B10487" s="9" t="s">
        <v>27</v>
      </c>
      <c r="C10487" s="10" t="s">
        <v>85</v>
      </c>
      <c r="D10487" s="10" t="str">
        <f>Mapping!$H$19</f>
        <v>Vendor R</v>
      </c>
      <c r="E10487" s="11">
        <v>1189150.6155872936</v>
      </c>
      <c r="F10487" s="12">
        <f t="shared" si="163"/>
        <v>10</v>
      </c>
      <c r="G10487" s="36"/>
      <c r="H10487" s="1"/>
    </row>
    <row r="10488" spans="1:8" ht="14" x14ac:dyDescent="0.15">
      <c r="A10488" s="37">
        <v>2019</v>
      </c>
      <c r="B10488" s="9" t="s">
        <v>27</v>
      </c>
      <c r="C10488" s="10" t="s">
        <v>86</v>
      </c>
      <c r="D10488" s="10" t="str">
        <f>Mapping!$H$20</f>
        <v>Vendor S</v>
      </c>
      <c r="E10488" s="11">
        <v>31315.770292974772</v>
      </c>
      <c r="F10488" s="12">
        <f t="shared" si="163"/>
        <v>10</v>
      </c>
      <c r="G10488" s="36"/>
      <c r="H10488" s="1"/>
    </row>
    <row r="10489" spans="1:8" ht="14" x14ac:dyDescent="0.15">
      <c r="A10489" s="37">
        <v>2019</v>
      </c>
      <c r="B10489" s="9" t="s">
        <v>27</v>
      </c>
      <c r="C10489" s="10" t="s">
        <v>88</v>
      </c>
      <c r="D10489" s="10" t="str">
        <f>Mapping!$H$2</f>
        <v>Vendor A</v>
      </c>
      <c r="E10489" s="11">
        <v>1125918.9887992248</v>
      </c>
      <c r="F10489" s="12">
        <f t="shared" si="163"/>
        <v>10</v>
      </c>
      <c r="G10489" s="36"/>
      <c r="H10489" s="1"/>
    </row>
    <row r="10490" spans="1:8" ht="14" x14ac:dyDescent="0.15">
      <c r="A10490" s="37">
        <v>2019</v>
      </c>
      <c r="B10490" s="9" t="s">
        <v>27</v>
      </c>
      <c r="C10490" s="10" t="s">
        <v>85</v>
      </c>
      <c r="D10490" s="10" t="str">
        <f>Mapping!$H$3</f>
        <v>Vendor B</v>
      </c>
      <c r="E10490" s="11">
        <v>9648.6248203181513</v>
      </c>
      <c r="F10490" s="12">
        <f t="shared" si="163"/>
        <v>10</v>
      </c>
      <c r="G10490" s="36"/>
      <c r="H10490" s="1"/>
    </row>
    <row r="10491" spans="1:8" ht="14" x14ac:dyDescent="0.15">
      <c r="A10491" s="37">
        <v>2019</v>
      </c>
      <c r="B10491" s="9" t="s">
        <v>27</v>
      </c>
      <c r="C10491" s="10" t="s">
        <v>85</v>
      </c>
      <c r="D10491" s="10" t="str">
        <f>Mapping!$H$4</f>
        <v>Vendor C</v>
      </c>
      <c r="E10491" s="11">
        <v>781462.31218645489</v>
      </c>
      <c r="F10491" s="12">
        <f t="shared" si="163"/>
        <v>10</v>
      </c>
      <c r="G10491" s="36"/>
      <c r="H10491" s="1"/>
    </row>
    <row r="10492" spans="1:8" ht="14" x14ac:dyDescent="0.15">
      <c r="A10492" s="37">
        <v>2020</v>
      </c>
      <c r="B10492" s="9" t="s">
        <v>27</v>
      </c>
      <c r="C10492" s="10" t="s">
        <v>86</v>
      </c>
      <c r="D10492" s="10" t="str">
        <f>Mapping!$H$5</f>
        <v>Vendor D</v>
      </c>
      <c r="E10492" s="11">
        <v>1384989.4125147345</v>
      </c>
      <c r="F10492" s="12">
        <f t="shared" si="163"/>
        <v>10</v>
      </c>
      <c r="G10492" s="36"/>
      <c r="H10492" s="1"/>
    </row>
    <row r="10493" spans="1:8" ht="14" x14ac:dyDescent="0.15">
      <c r="A10493" s="37">
        <v>2019</v>
      </c>
      <c r="B10493" s="9" t="s">
        <v>27</v>
      </c>
      <c r="C10493" s="10" t="s">
        <v>85</v>
      </c>
      <c r="D10493" s="10" t="str">
        <f>Mapping!$H$6</f>
        <v>Vendor E</v>
      </c>
      <c r="E10493" s="11">
        <v>310043.6285142522</v>
      </c>
      <c r="F10493" s="12">
        <f t="shared" si="163"/>
        <v>10</v>
      </c>
      <c r="G10493" s="36"/>
      <c r="H10493" s="1"/>
    </row>
    <row r="10494" spans="1:8" ht="14" x14ac:dyDescent="0.15">
      <c r="A10494" s="37">
        <v>2019</v>
      </c>
      <c r="B10494" s="9" t="s">
        <v>27</v>
      </c>
      <c r="C10494" s="10" t="s">
        <v>86</v>
      </c>
      <c r="D10494" s="10" t="str">
        <f>Mapping!$H$7</f>
        <v>Vendor F</v>
      </c>
      <c r="E10494" s="11">
        <v>536135.168333482</v>
      </c>
      <c r="F10494" s="12">
        <f t="shared" si="163"/>
        <v>10</v>
      </c>
      <c r="G10494" s="36"/>
      <c r="H10494" s="1"/>
    </row>
    <row r="10495" spans="1:8" ht="14" x14ac:dyDescent="0.15">
      <c r="A10495" s="37">
        <v>2019</v>
      </c>
      <c r="B10495" s="9" t="s">
        <v>27</v>
      </c>
      <c r="C10495" s="10" t="s">
        <v>88</v>
      </c>
      <c r="D10495" s="10" t="str">
        <f>Mapping!$H$8</f>
        <v>Vendor G</v>
      </c>
      <c r="E10495" s="11">
        <v>44437.421959733932</v>
      </c>
      <c r="F10495" s="12">
        <f t="shared" si="163"/>
        <v>10</v>
      </c>
      <c r="G10495" s="36"/>
      <c r="H10495" s="1"/>
    </row>
    <row r="10496" spans="1:8" ht="14" x14ac:dyDescent="0.15">
      <c r="A10496" s="37">
        <v>2020</v>
      </c>
      <c r="B10496" s="9" t="s">
        <v>27</v>
      </c>
      <c r="C10496" s="10" t="s">
        <v>87</v>
      </c>
      <c r="D10496" s="10" t="str">
        <f>Mapping!$H$9</f>
        <v>Vendor H</v>
      </c>
      <c r="E10496" s="11">
        <v>13914.752083694082</v>
      </c>
      <c r="F10496" s="12">
        <f t="shared" si="163"/>
        <v>10</v>
      </c>
      <c r="G10496" s="36"/>
      <c r="H10496" s="1"/>
    </row>
    <row r="10497" spans="1:8" ht="14" x14ac:dyDescent="0.15">
      <c r="A10497" s="37">
        <v>2019</v>
      </c>
      <c r="B10497" s="9" t="s">
        <v>27</v>
      </c>
      <c r="C10497" s="10" t="s">
        <v>85</v>
      </c>
      <c r="D10497" s="10" t="str">
        <f>Mapping!$H$10</f>
        <v>Vendor I</v>
      </c>
      <c r="E10497" s="11">
        <v>4645.5326394892872</v>
      </c>
      <c r="F10497" s="12">
        <f t="shared" si="163"/>
        <v>10</v>
      </c>
      <c r="G10497" s="36"/>
      <c r="H10497" s="1"/>
    </row>
    <row r="10498" spans="1:8" ht="14" x14ac:dyDescent="0.15">
      <c r="A10498" s="37">
        <v>2019</v>
      </c>
      <c r="B10498" s="9" t="s">
        <v>27</v>
      </c>
      <c r="C10498" s="10" t="s">
        <v>86</v>
      </c>
      <c r="D10498" s="10" t="str">
        <f>Mapping!$H$11</f>
        <v>Vendor J</v>
      </c>
      <c r="E10498" s="11">
        <v>70049.821408603981</v>
      </c>
      <c r="F10498" s="12">
        <f t="shared" ref="F10498:F10561" si="164">MONTH(DATEVALUE(B10498&amp;"1"))</f>
        <v>10</v>
      </c>
      <c r="G10498" s="36"/>
      <c r="H10498" s="1"/>
    </row>
    <row r="10499" spans="1:8" ht="14" x14ac:dyDescent="0.15">
      <c r="A10499" s="37">
        <v>2019</v>
      </c>
      <c r="B10499" s="9" t="s">
        <v>27</v>
      </c>
      <c r="C10499" s="10" t="s">
        <v>88</v>
      </c>
      <c r="D10499" s="10" t="str">
        <f>Mapping!$H$12</f>
        <v>Vendor K</v>
      </c>
      <c r="E10499" s="11">
        <v>187070.95629032305</v>
      </c>
      <c r="F10499" s="12">
        <f t="shared" si="164"/>
        <v>10</v>
      </c>
      <c r="G10499" s="36"/>
      <c r="H10499" s="1"/>
    </row>
    <row r="10500" spans="1:8" ht="14" x14ac:dyDescent="0.15">
      <c r="A10500" s="37">
        <v>2020</v>
      </c>
      <c r="B10500" s="9" t="s">
        <v>27</v>
      </c>
      <c r="C10500" s="10" t="s">
        <v>87</v>
      </c>
      <c r="D10500" s="10" t="str">
        <f>Mapping!$H$13</f>
        <v>Vendor L</v>
      </c>
      <c r="E10500" s="11">
        <v>1008711.2852310621</v>
      </c>
      <c r="F10500" s="12">
        <f t="shared" si="164"/>
        <v>10</v>
      </c>
      <c r="G10500" s="36"/>
      <c r="H10500" s="1"/>
    </row>
    <row r="10501" spans="1:8" ht="14" x14ac:dyDescent="0.15">
      <c r="A10501" s="37">
        <v>2020</v>
      </c>
      <c r="B10501" s="9" t="s">
        <v>27</v>
      </c>
      <c r="C10501" s="10" t="s">
        <v>85</v>
      </c>
      <c r="D10501" s="10" t="str">
        <f>Mapping!$H$14</f>
        <v>Vendor M</v>
      </c>
      <c r="E10501" s="11">
        <v>1738992.9442440243</v>
      </c>
      <c r="F10501" s="12">
        <f t="shared" si="164"/>
        <v>10</v>
      </c>
      <c r="G10501" s="36"/>
      <c r="H10501" s="1"/>
    </row>
    <row r="10502" spans="1:8" ht="14" x14ac:dyDescent="0.15">
      <c r="A10502" s="37">
        <v>2019</v>
      </c>
      <c r="B10502" s="9" t="s">
        <v>27</v>
      </c>
      <c r="C10502" s="10" t="s">
        <v>86</v>
      </c>
      <c r="D10502" s="10" t="str">
        <f>Mapping!$H$15</f>
        <v>Vendor N</v>
      </c>
      <c r="E10502" s="11">
        <v>4945.2189832846952</v>
      </c>
      <c r="F10502" s="12">
        <f t="shared" si="164"/>
        <v>10</v>
      </c>
      <c r="G10502" s="36"/>
      <c r="H10502" s="1"/>
    </row>
    <row r="10503" spans="1:8" ht="14" x14ac:dyDescent="0.15">
      <c r="A10503" s="37">
        <v>2020</v>
      </c>
      <c r="B10503" s="9" t="s">
        <v>27</v>
      </c>
      <c r="C10503" s="10" t="s">
        <v>88</v>
      </c>
      <c r="D10503" s="10" t="str">
        <f>Mapping!$H$16</f>
        <v>Vendor O</v>
      </c>
      <c r="E10503" s="11">
        <v>535874.72870269779</v>
      </c>
      <c r="F10503" s="12">
        <f t="shared" si="164"/>
        <v>10</v>
      </c>
      <c r="G10503" s="36"/>
      <c r="H10503" s="1"/>
    </row>
    <row r="10504" spans="1:8" ht="14" x14ac:dyDescent="0.15">
      <c r="A10504" s="37">
        <v>2019</v>
      </c>
      <c r="B10504" s="9" t="s">
        <v>27</v>
      </c>
      <c r="C10504" s="10" t="s">
        <v>87</v>
      </c>
      <c r="D10504" s="10" t="str">
        <f>Mapping!$H$17</f>
        <v>Vendor P</v>
      </c>
      <c r="E10504" s="11">
        <v>354437.02765176259</v>
      </c>
      <c r="F10504" s="12">
        <f t="shared" si="164"/>
        <v>10</v>
      </c>
      <c r="G10504" s="36"/>
      <c r="H10504" s="1"/>
    </row>
    <row r="10505" spans="1:8" ht="14" x14ac:dyDescent="0.15">
      <c r="A10505" s="37">
        <v>2019</v>
      </c>
      <c r="B10505" s="9" t="s">
        <v>27</v>
      </c>
      <c r="C10505" s="10" t="s">
        <v>85</v>
      </c>
      <c r="D10505" s="10" t="str">
        <f>Mapping!$H$18</f>
        <v>Vendor Q</v>
      </c>
      <c r="E10505" s="11">
        <v>375505.22035207727</v>
      </c>
      <c r="F10505" s="12">
        <f t="shared" si="164"/>
        <v>10</v>
      </c>
      <c r="G10505" s="36"/>
      <c r="H10505" s="1"/>
    </row>
    <row r="10506" spans="1:8" ht="14" x14ac:dyDescent="0.15">
      <c r="A10506" s="37">
        <v>2019</v>
      </c>
      <c r="B10506" s="9" t="s">
        <v>27</v>
      </c>
      <c r="C10506" s="10" t="s">
        <v>86</v>
      </c>
      <c r="D10506" s="10" t="str">
        <f>Mapping!$H$19</f>
        <v>Vendor R</v>
      </c>
      <c r="E10506" s="11">
        <v>158939.52281720069</v>
      </c>
      <c r="F10506" s="12">
        <f t="shared" si="164"/>
        <v>10</v>
      </c>
      <c r="G10506" s="36"/>
      <c r="H10506" s="1"/>
    </row>
    <row r="10507" spans="1:8" ht="14" x14ac:dyDescent="0.15">
      <c r="A10507" s="37">
        <v>2020</v>
      </c>
      <c r="B10507" s="9" t="s">
        <v>27</v>
      </c>
      <c r="C10507" s="10" t="s">
        <v>88</v>
      </c>
      <c r="D10507" s="10" t="str">
        <f>Mapping!$H$20</f>
        <v>Vendor S</v>
      </c>
      <c r="E10507" s="11">
        <v>132388.237253264</v>
      </c>
      <c r="F10507" s="12">
        <f t="shared" si="164"/>
        <v>10</v>
      </c>
      <c r="G10507" s="36"/>
      <c r="H10507" s="1"/>
    </row>
    <row r="10508" spans="1:8" ht="14" x14ac:dyDescent="0.15">
      <c r="A10508" s="37">
        <v>2019</v>
      </c>
      <c r="B10508" s="9" t="s">
        <v>27</v>
      </c>
      <c r="C10508" s="10" t="s">
        <v>87</v>
      </c>
      <c r="D10508" s="10" t="str">
        <f>Mapping!$H$2</f>
        <v>Vendor A</v>
      </c>
      <c r="E10508" s="11">
        <v>51296.047932234353</v>
      </c>
      <c r="F10508" s="12">
        <f t="shared" si="164"/>
        <v>10</v>
      </c>
      <c r="G10508" s="36"/>
      <c r="H10508" s="1"/>
    </row>
    <row r="10509" spans="1:8" ht="14" x14ac:dyDescent="0.15">
      <c r="A10509" s="37">
        <v>2020</v>
      </c>
      <c r="B10509" s="9" t="s">
        <v>27</v>
      </c>
      <c r="C10509" s="10" t="s">
        <v>85</v>
      </c>
      <c r="D10509" s="10" t="str">
        <f>Mapping!$H$3</f>
        <v>Vendor B</v>
      </c>
      <c r="E10509" s="11">
        <v>51041.971895139643</v>
      </c>
      <c r="F10509" s="12">
        <f t="shared" si="164"/>
        <v>10</v>
      </c>
      <c r="G10509" s="36"/>
      <c r="H10509" s="1"/>
    </row>
    <row r="10510" spans="1:8" ht="14" x14ac:dyDescent="0.15">
      <c r="A10510" s="37">
        <v>2020</v>
      </c>
      <c r="B10510" s="9" t="s">
        <v>27</v>
      </c>
      <c r="C10510" s="10" t="s">
        <v>85</v>
      </c>
      <c r="D10510" s="10" t="str">
        <f>Mapping!$H$4</f>
        <v>Vendor C</v>
      </c>
      <c r="E10510" s="11">
        <v>1522024.1553818453</v>
      </c>
      <c r="F10510" s="12">
        <f t="shared" si="164"/>
        <v>10</v>
      </c>
      <c r="G10510" s="36"/>
      <c r="H10510" s="1"/>
    </row>
    <row r="10511" spans="1:8" ht="14" x14ac:dyDescent="0.15">
      <c r="A10511" s="37">
        <v>2019</v>
      </c>
      <c r="B10511" s="9" t="s">
        <v>27</v>
      </c>
      <c r="C10511" s="10" t="s">
        <v>86</v>
      </c>
      <c r="D10511" s="10" t="str">
        <f>Mapping!$H$5</f>
        <v>Vendor D</v>
      </c>
      <c r="E10511" s="11">
        <v>55184.428996821516</v>
      </c>
      <c r="F10511" s="12">
        <f t="shared" si="164"/>
        <v>10</v>
      </c>
      <c r="G10511" s="36"/>
      <c r="H10511" s="1"/>
    </row>
    <row r="10512" spans="1:8" ht="14" x14ac:dyDescent="0.15">
      <c r="A10512" s="37">
        <v>2020</v>
      </c>
      <c r="B10512" s="9" t="s">
        <v>27</v>
      </c>
      <c r="C10512" s="10" t="s">
        <v>88</v>
      </c>
      <c r="D10512" s="10" t="str">
        <f>Mapping!$H$6</f>
        <v>Vendor E</v>
      </c>
      <c r="E10512" s="11">
        <v>585500.33329147054</v>
      </c>
      <c r="F10512" s="12">
        <f t="shared" si="164"/>
        <v>10</v>
      </c>
      <c r="G10512" s="36"/>
      <c r="H10512" s="1"/>
    </row>
    <row r="10513" spans="1:8" ht="14" x14ac:dyDescent="0.15">
      <c r="A10513" s="37">
        <v>2019</v>
      </c>
      <c r="B10513" s="9" t="s">
        <v>27</v>
      </c>
      <c r="C10513" s="10" t="s">
        <v>85</v>
      </c>
      <c r="D10513" s="10" t="str">
        <f>Mapping!$H$7</f>
        <v>Vendor F</v>
      </c>
      <c r="E10513" s="11">
        <v>87093.068411948116</v>
      </c>
      <c r="F10513" s="12">
        <f t="shared" si="164"/>
        <v>10</v>
      </c>
      <c r="G10513" s="36"/>
      <c r="H10513" s="1"/>
    </row>
    <row r="10514" spans="1:8" ht="14" x14ac:dyDescent="0.15">
      <c r="A10514" s="37">
        <v>2019</v>
      </c>
      <c r="B10514" s="9" t="s">
        <v>27</v>
      </c>
      <c r="C10514" s="10" t="s">
        <v>86</v>
      </c>
      <c r="D10514" s="10" t="str">
        <f>Mapping!$H$8</f>
        <v>Vendor G</v>
      </c>
      <c r="E10514" s="11">
        <v>170996.18406433405</v>
      </c>
      <c r="F10514" s="12">
        <f t="shared" si="164"/>
        <v>10</v>
      </c>
      <c r="G10514" s="36"/>
      <c r="H10514" s="1"/>
    </row>
    <row r="10515" spans="1:8" ht="14" x14ac:dyDescent="0.15">
      <c r="A10515" s="37">
        <v>2020</v>
      </c>
      <c r="B10515" s="9" t="s">
        <v>27</v>
      </c>
      <c r="C10515" s="10" t="s">
        <v>88</v>
      </c>
      <c r="D10515" s="10" t="str">
        <f>Mapping!$H$9</f>
        <v>Vendor H</v>
      </c>
      <c r="E10515" s="11">
        <v>1223436.4464351456</v>
      </c>
      <c r="F10515" s="12">
        <f t="shared" si="164"/>
        <v>10</v>
      </c>
      <c r="G10515" s="36"/>
      <c r="H10515" s="1"/>
    </row>
    <row r="10516" spans="1:8" ht="14" x14ac:dyDescent="0.15">
      <c r="A10516" s="37">
        <v>2019</v>
      </c>
      <c r="B10516" s="9" t="s">
        <v>27</v>
      </c>
      <c r="C10516" s="10" t="s">
        <v>85</v>
      </c>
      <c r="D10516" s="10" t="str">
        <f>Mapping!$H$10</f>
        <v>Vendor I</v>
      </c>
      <c r="E10516" s="11">
        <v>168402.51095809092</v>
      </c>
      <c r="F10516" s="12">
        <f t="shared" si="164"/>
        <v>10</v>
      </c>
      <c r="G10516" s="36"/>
      <c r="H10516" s="1"/>
    </row>
    <row r="10517" spans="1:8" ht="14" x14ac:dyDescent="0.15">
      <c r="A10517" s="37">
        <v>2019</v>
      </c>
      <c r="B10517" s="9" t="s">
        <v>27</v>
      </c>
      <c r="C10517" s="10" t="s">
        <v>86</v>
      </c>
      <c r="D10517" s="10" t="str">
        <f>Mapping!$H$11</f>
        <v>Vendor J</v>
      </c>
      <c r="E10517" s="11">
        <v>404114.20329540211</v>
      </c>
      <c r="F10517" s="12">
        <f t="shared" si="164"/>
        <v>10</v>
      </c>
      <c r="G10517" s="36"/>
      <c r="H10517" s="1"/>
    </row>
    <row r="10518" spans="1:8" ht="14" x14ac:dyDescent="0.15">
      <c r="A10518" s="37">
        <v>2020</v>
      </c>
      <c r="B10518" s="9" t="s">
        <v>27</v>
      </c>
      <c r="C10518" s="10" t="s">
        <v>88</v>
      </c>
      <c r="D10518" s="10" t="str">
        <f>Mapping!$H$12</f>
        <v>Vendor K</v>
      </c>
      <c r="E10518" s="11">
        <v>833039.49849868938</v>
      </c>
      <c r="F10518" s="12">
        <f t="shared" si="164"/>
        <v>10</v>
      </c>
      <c r="G10518" s="36"/>
      <c r="H10518" s="1"/>
    </row>
    <row r="10519" spans="1:8" ht="14" x14ac:dyDescent="0.15">
      <c r="A10519" s="37">
        <v>2020</v>
      </c>
      <c r="B10519" s="9" t="s">
        <v>27</v>
      </c>
      <c r="C10519" s="10" t="s">
        <v>85</v>
      </c>
      <c r="D10519" s="10" t="str">
        <f>Mapping!$H$13</f>
        <v>Vendor L</v>
      </c>
      <c r="E10519" s="11">
        <v>56207.704421119757</v>
      </c>
      <c r="F10519" s="12">
        <f t="shared" si="164"/>
        <v>10</v>
      </c>
      <c r="G10519" s="36"/>
      <c r="H10519" s="1"/>
    </row>
    <row r="10520" spans="1:8" ht="14" x14ac:dyDescent="0.15">
      <c r="A10520" s="37">
        <v>2019</v>
      </c>
      <c r="B10520" s="9" t="s">
        <v>27</v>
      </c>
      <c r="C10520" s="10" t="s">
        <v>85</v>
      </c>
      <c r="D10520" s="10" t="str">
        <f>Mapping!$H$14</f>
        <v>Vendor M</v>
      </c>
      <c r="E10520" s="11">
        <v>112344.2280866475</v>
      </c>
      <c r="F10520" s="12">
        <f t="shared" si="164"/>
        <v>10</v>
      </c>
      <c r="G10520" s="36"/>
      <c r="H10520" s="1"/>
    </row>
    <row r="10521" spans="1:8" ht="14" x14ac:dyDescent="0.15">
      <c r="A10521" s="37">
        <v>2019</v>
      </c>
      <c r="B10521" s="9" t="s">
        <v>27</v>
      </c>
      <c r="C10521" s="10" t="s">
        <v>85</v>
      </c>
      <c r="D10521" s="10" t="str">
        <f>Mapping!$H$15</f>
        <v>Vendor N</v>
      </c>
      <c r="E10521" s="11">
        <v>58412.259477404965</v>
      </c>
      <c r="F10521" s="12">
        <f t="shared" si="164"/>
        <v>10</v>
      </c>
      <c r="G10521" s="36"/>
      <c r="H10521" s="1"/>
    </row>
    <row r="10522" spans="1:8" ht="14" x14ac:dyDescent="0.15">
      <c r="A10522" s="37">
        <v>2019</v>
      </c>
      <c r="B10522" s="9" t="s">
        <v>27</v>
      </c>
      <c r="C10522" s="10" t="s">
        <v>85</v>
      </c>
      <c r="D10522" s="10" t="str">
        <f>Mapping!$H$16</f>
        <v>Vendor O</v>
      </c>
      <c r="E10522" s="11">
        <v>71678.819458401966</v>
      </c>
      <c r="F10522" s="12">
        <f t="shared" si="164"/>
        <v>10</v>
      </c>
      <c r="G10522" s="36"/>
      <c r="H10522" s="1"/>
    </row>
    <row r="10523" spans="1:8" ht="14" x14ac:dyDescent="0.15">
      <c r="A10523" s="37">
        <v>2020</v>
      </c>
      <c r="B10523" s="9" t="s">
        <v>27</v>
      </c>
      <c r="C10523" s="10" t="s">
        <v>85</v>
      </c>
      <c r="D10523" s="10" t="str">
        <f>Mapping!$H$17</f>
        <v>Vendor P</v>
      </c>
      <c r="E10523" s="11">
        <v>57237.220537083333</v>
      </c>
      <c r="F10523" s="12">
        <f t="shared" si="164"/>
        <v>10</v>
      </c>
      <c r="G10523" s="36"/>
      <c r="H10523" s="1"/>
    </row>
    <row r="10524" spans="1:8" ht="14" x14ac:dyDescent="0.15">
      <c r="A10524" s="37">
        <v>2020</v>
      </c>
      <c r="B10524" s="9" t="s">
        <v>27</v>
      </c>
      <c r="C10524" s="10" t="s">
        <v>85</v>
      </c>
      <c r="D10524" s="10" t="str">
        <f>Mapping!$H$18</f>
        <v>Vendor Q</v>
      </c>
      <c r="E10524" s="11">
        <v>100589.17182046265</v>
      </c>
      <c r="F10524" s="12">
        <f t="shared" si="164"/>
        <v>10</v>
      </c>
      <c r="G10524" s="36"/>
      <c r="H10524" s="1"/>
    </row>
    <row r="10525" spans="1:8" ht="14" x14ac:dyDescent="0.15">
      <c r="A10525" s="37">
        <v>2020</v>
      </c>
      <c r="B10525" s="9" t="s">
        <v>27</v>
      </c>
      <c r="C10525" s="10" t="s">
        <v>85</v>
      </c>
      <c r="D10525" s="10" t="str">
        <f>Mapping!$H$19</f>
        <v>Vendor R</v>
      </c>
      <c r="E10525" s="11">
        <v>93699.564296067867</v>
      </c>
      <c r="F10525" s="12">
        <f t="shared" si="164"/>
        <v>10</v>
      </c>
      <c r="G10525" s="36"/>
      <c r="H10525" s="1"/>
    </row>
    <row r="10526" spans="1:8" ht="14" x14ac:dyDescent="0.15">
      <c r="A10526" s="37">
        <v>2020</v>
      </c>
      <c r="B10526" s="9" t="s">
        <v>27</v>
      </c>
      <c r="C10526" s="10" t="s">
        <v>85</v>
      </c>
      <c r="D10526" s="10" t="str">
        <f>Mapping!$H$20</f>
        <v>Vendor S</v>
      </c>
      <c r="E10526" s="11">
        <v>54215.196323651413</v>
      </c>
      <c r="F10526" s="12">
        <f t="shared" si="164"/>
        <v>10</v>
      </c>
      <c r="G10526" s="36"/>
      <c r="H10526" s="1"/>
    </row>
    <row r="10527" spans="1:8" ht="14" x14ac:dyDescent="0.15">
      <c r="A10527" s="37">
        <v>2019</v>
      </c>
      <c r="B10527" s="9" t="s">
        <v>27</v>
      </c>
      <c r="C10527" s="10" t="s">
        <v>85</v>
      </c>
      <c r="D10527" s="10" t="str">
        <f>Mapping!$H$2</f>
        <v>Vendor A</v>
      </c>
      <c r="E10527" s="11">
        <v>64086.809796871436</v>
      </c>
      <c r="F10527" s="12">
        <f t="shared" si="164"/>
        <v>10</v>
      </c>
      <c r="G10527" s="36"/>
      <c r="H10527" s="1"/>
    </row>
    <row r="10528" spans="1:8" ht="14" x14ac:dyDescent="0.15">
      <c r="A10528" s="37">
        <v>2019</v>
      </c>
      <c r="B10528" s="9" t="s">
        <v>27</v>
      </c>
      <c r="C10528" s="10" t="s">
        <v>85</v>
      </c>
      <c r="D10528" s="10" t="str">
        <f>Mapping!$H$3</f>
        <v>Vendor B</v>
      </c>
      <c r="E10528" s="11">
        <v>49161.253430374432</v>
      </c>
      <c r="F10528" s="12">
        <f t="shared" si="164"/>
        <v>10</v>
      </c>
      <c r="G10528" s="36"/>
      <c r="H10528" s="1"/>
    </row>
    <row r="10529" spans="1:8" ht="14" x14ac:dyDescent="0.15">
      <c r="A10529" s="37">
        <v>2020</v>
      </c>
      <c r="B10529" s="9" t="s">
        <v>27</v>
      </c>
      <c r="C10529" s="10" t="s">
        <v>85</v>
      </c>
      <c r="D10529" s="10" t="str">
        <f>Mapping!$H$4</f>
        <v>Vendor C</v>
      </c>
      <c r="E10529" s="11">
        <v>40821.002590684962</v>
      </c>
      <c r="F10529" s="12">
        <f t="shared" si="164"/>
        <v>10</v>
      </c>
      <c r="G10529" s="36"/>
      <c r="H10529" s="1"/>
    </row>
    <row r="10530" spans="1:8" ht="14" x14ac:dyDescent="0.15">
      <c r="A10530" s="37">
        <v>2019</v>
      </c>
      <c r="B10530" s="9" t="s">
        <v>27</v>
      </c>
      <c r="C10530" s="10" t="s">
        <v>85</v>
      </c>
      <c r="D10530" s="10" t="str">
        <f>Mapping!$H$5</f>
        <v>Vendor D</v>
      </c>
      <c r="E10530" s="11">
        <v>25556.492683710574</v>
      </c>
      <c r="F10530" s="12">
        <f t="shared" si="164"/>
        <v>10</v>
      </c>
      <c r="G10530" s="36"/>
      <c r="H10530" s="1"/>
    </row>
    <row r="10531" spans="1:8" ht="14" x14ac:dyDescent="0.15">
      <c r="A10531" s="37">
        <v>2020</v>
      </c>
      <c r="B10531" s="9" t="s">
        <v>27</v>
      </c>
      <c r="C10531" s="10" t="s">
        <v>85</v>
      </c>
      <c r="D10531" s="10" t="str">
        <f>Mapping!$H$6</f>
        <v>Vendor E</v>
      </c>
      <c r="E10531" s="11">
        <v>49927.172016325014</v>
      </c>
      <c r="F10531" s="12">
        <f t="shared" si="164"/>
        <v>10</v>
      </c>
      <c r="G10531" s="36"/>
      <c r="H10531" s="1"/>
    </row>
    <row r="10532" spans="1:8" ht="14" x14ac:dyDescent="0.15">
      <c r="A10532" s="37">
        <v>2019</v>
      </c>
      <c r="B10532" s="9" t="s">
        <v>27</v>
      </c>
      <c r="C10532" s="10" t="s">
        <v>85</v>
      </c>
      <c r="D10532" s="10" t="str">
        <f>Mapping!$H$7</f>
        <v>Vendor F</v>
      </c>
      <c r="E10532" s="11">
        <v>80839.212574261095</v>
      </c>
      <c r="F10532" s="12">
        <f t="shared" si="164"/>
        <v>10</v>
      </c>
      <c r="G10532" s="36"/>
      <c r="H10532" s="1"/>
    </row>
    <row r="10533" spans="1:8" ht="14" x14ac:dyDescent="0.15">
      <c r="A10533" s="37">
        <v>2019</v>
      </c>
      <c r="B10533" s="9" t="s">
        <v>27</v>
      </c>
      <c r="C10533" s="10" t="s">
        <v>85</v>
      </c>
      <c r="D10533" s="10" t="str">
        <f>Mapping!$H$8</f>
        <v>Vendor G</v>
      </c>
      <c r="E10533" s="11">
        <v>11183.425296576808</v>
      </c>
      <c r="F10533" s="12">
        <f t="shared" si="164"/>
        <v>10</v>
      </c>
      <c r="G10533" s="36"/>
      <c r="H10533" s="1"/>
    </row>
    <row r="10534" spans="1:8" ht="14" x14ac:dyDescent="0.15">
      <c r="A10534" s="37">
        <v>2020</v>
      </c>
      <c r="B10534" s="9" t="s">
        <v>27</v>
      </c>
      <c r="C10534" s="10" t="s">
        <v>85</v>
      </c>
      <c r="D10534" s="10" t="str">
        <f>Mapping!$H$9</f>
        <v>Vendor H</v>
      </c>
      <c r="E10534" s="11">
        <v>39269.524992552593</v>
      </c>
      <c r="F10534" s="12">
        <f t="shared" si="164"/>
        <v>10</v>
      </c>
      <c r="G10534" s="36"/>
      <c r="H10534" s="1"/>
    </row>
    <row r="10535" spans="1:8" ht="14" x14ac:dyDescent="0.15">
      <c r="A10535" s="37">
        <v>2019</v>
      </c>
      <c r="B10535" s="9" t="s">
        <v>27</v>
      </c>
      <c r="C10535" s="10" t="s">
        <v>85</v>
      </c>
      <c r="D10535" s="10" t="str">
        <f>Mapping!$H$10</f>
        <v>Vendor I</v>
      </c>
      <c r="E10535" s="11">
        <v>24060.12981547161</v>
      </c>
      <c r="F10535" s="12">
        <f t="shared" si="164"/>
        <v>10</v>
      </c>
      <c r="G10535" s="36"/>
      <c r="H10535" s="1"/>
    </row>
    <row r="10536" spans="1:8" ht="14" x14ac:dyDescent="0.15">
      <c r="A10536" s="37">
        <v>2019</v>
      </c>
      <c r="B10536" s="9" t="s">
        <v>27</v>
      </c>
      <c r="C10536" s="10" t="s">
        <v>85</v>
      </c>
      <c r="D10536" s="10" t="str">
        <f>Mapping!$H$11</f>
        <v>Vendor J</v>
      </c>
      <c r="E10536" s="11">
        <v>23447.565643966762</v>
      </c>
      <c r="F10536" s="12">
        <f t="shared" si="164"/>
        <v>10</v>
      </c>
      <c r="G10536" s="36"/>
      <c r="H10536" s="1"/>
    </row>
    <row r="10537" spans="1:8" ht="14" x14ac:dyDescent="0.15">
      <c r="A10537" s="37">
        <v>2020</v>
      </c>
      <c r="B10537" s="9" t="s">
        <v>27</v>
      </c>
      <c r="C10537" s="10" t="s">
        <v>85</v>
      </c>
      <c r="D10537" s="10" t="str">
        <f>Mapping!$H$12</f>
        <v>Vendor K</v>
      </c>
      <c r="E10537" s="11">
        <v>167722.69548181834</v>
      </c>
      <c r="F10537" s="12">
        <f t="shared" si="164"/>
        <v>10</v>
      </c>
      <c r="G10537" s="36"/>
      <c r="H10537" s="1"/>
    </row>
    <row r="10538" spans="1:8" ht="14" x14ac:dyDescent="0.15">
      <c r="A10538" s="37">
        <v>2019</v>
      </c>
      <c r="B10538" s="9" t="s">
        <v>27</v>
      </c>
      <c r="C10538" s="10" t="s">
        <v>85</v>
      </c>
      <c r="D10538" s="10" t="str">
        <f>Mapping!$H$13</f>
        <v>Vendor L</v>
      </c>
      <c r="E10538" s="11">
        <v>76995.158173012387</v>
      </c>
      <c r="F10538" s="12">
        <f t="shared" si="164"/>
        <v>10</v>
      </c>
      <c r="G10538" s="36"/>
      <c r="H10538" s="1"/>
    </row>
    <row r="10539" spans="1:8" ht="14" x14ac:dyDescent="0.15">
      <c r="A10539" s="37">
        <v>2020</v>
      </c>
      <c r="B10539" s="9" t="s">
        <v>27</v>
      </c>
      <c r="C10539" s="10" t="s">
        <v>85</v>
      </c>
      <c r="D10539" s="10" t="str">
        <f>Mapping!$H$14</f>
        <v>Vendor M</v>
      </c>
      <c r="E10539" s="11">
        <v>24694.638826158494</v>
      </c>
      <c r="F10539" s="12">
        <f t="shared" si="164"/>
        <v>10</v>
      </c>
      <c r="G10539" s="36"/>
      <c r="H10539" s="1"/>
    </row>
    <row r="10540" spans="1:8" ht="14" x14ac:dyDescent="0.15">
      <c r="A10540" s="37">
        <v>2019</v>
      </c>
      <c r="B10540" s="9" t="s">
        <v>27</v>
      </c>
      <c r="C10540" s="10" t="s">
        <v>85</v>
      </c>
      <c r="D10540" s="10" t="str">
        <f>Mapping!$H$15</f>
        <v>Vendor N</v>
      </c>
      <c r="E10540" s="11">
        <v>72130.620954567319</v>
      </c>
      <c r="F10540" s="12">
        <f t="shared" si="164"/>
        <v>10</v>
      </c>
      <c r="G10540" s="36"/>
      <c r="H10540" s="1"/>
    </row>
    <row r="10541" spans="1:8" ht="14" x14ac:dyDescent="0.15">
      <c r="A10541" s="37">
        <v>2020</v>
      </c>
      <c r="B10541" s="9" t="s">
        <v>27</v>
      </c>
      <c r="C10541" s="10" t="s">
        <v>85</v>
      </c>
      <c r="D10541" s="10" t="str">
        <f>Mapping!$H$16</f>
        <v>Vendor O</v>
      </c>
      <c r="E10541" s="11">
        <v>13238.15937160754</v>
      </c>
      <c r="F10541" s="12">
        <f t="shared" si="164"/>
        <v>10</v>
      </c>
      <c r="G10541" s="36"/>
      <c r="H10541" s="1"/>
    </row>
    <row r="10542" spans="1:8" ht="14" x14ac:dyDescent="0.15">
      <c r="A10542" s="37">
        <v>2019</v>
      </c>
      <c r="B10542" s="9" t="s">
        <v>27</v>
      </c>
      <c r="C10542" s="10" t="s">
        <v>85</v>
      </c>
      <c r="D10542" s="10" t="str">
        <f>Mapping!$H$17</f>
        <v>Vendor P</v>
      </c>
      <c r="E10542" s="11">
        <v>7389.7504833507082</v>
      </c>
      <c r="F10542" s="12">
        <f t="shared" si="164"/>
        <v>10</v>
      </c>
      <c r="G10542" s="36"/>
      <c r="H10542" s="1"/>
    </row>
    <row r="10543" spans="1:8" ht="14" x14ac:dyDescent="0.15">
      <c r="A10543" s="37">
        <v>2020</v>
      </c>
      <c r="B10543" s="9" t="s">
        <v>27</v>
      </c>
      <c r="C10543" s="10" t="s">
        <v>85</v>
      </c>
      <c r="D10543" s="10" t="str">
        <f>Mapping!$H$18</f>
        <v>Vendor Q</v>
      </c>
      <c r="E10543" s="11">
        <v>28173.824429582139</v>
      </c>
      <c r="F10543" s="12">
        <f t="shared" si="164"/>
        <v>10</v>
      </c>
      <c r="G10543" s="36"/>
      <c r="H10543" s="1"/>
    </row>
    <row r="10544" spans="1:8" ht="14" x14ac:dyDescent="0.15">
      <c r="A10544" s="37">
        <v>2019</v>
      </c>
      <c r="B10544" s="9" t="s">
        <v>27</v>
      </c>
      <c r="C10544" s="10" t="s">
        <v>85</v>
      </c>
      <c r="D10544" s="10" t="str">
        <f>Mapping!$H$19</f>
        <v>Vendor R</v>
      </c>
      <c r="E10544" s="11">
        <v>203664.27946731361</v>
      </c>
      <c r="F10544" s="12">
        <f t="shared" si="164"/>
        <v>10</v>
      </c>
      <c r="G10544" s="36"/>
      <c r="H10544" s="1"/>
    </row>
    <row r="10545" spans="1:8" ht="14" x14ac:dyDescent="0.15">
      <c r="A10545" s="37">
        <v>2019</v>
      </c>
      <c r="B10545" s="9" t="s">
        <v>27</v>
      </c>
      <c r="C10545" s="10" t="s">
        <v>86</v>
      </c>
      <c r="D10545" s="10" t="str">
        <f>Mapping!$H$20</f>
        <v>Vendor S</v>
      </c>
      <c r="E10545" s="11">
        <v>18668.878903261382</v>
      </c>
      <c r="F10545" s="12">
        <f t="shared" si="164"/>
        <v>10</v>
      </c>
      <c r="G10545" s="36"/>
      <c r="H10545" s="1"/>
    </row>
    <row r="10546" spans="1:8" ht="14" x14ac:dyDescent="0.15">
      <c r="A10546" s="37">
        <v>2020</v>
      </c>
      <c r="B10546" s="9" t="s">
        <v>27</v>
      </c>
      <c r="C10546" s="10" t="s">
        <v>88</v>
      </c>
      <c r="D10546" s="10" t="str">
        <f>Mapping!$H$2</f>
        <v>Vendor A</v>
      </c>
      <c r="E10546" s="11">
        <v>33338.932203606702</v>
      </c>
      <c r="F10546" s="12">
        <f t="shared" si="164"/>
        <v>10</v>
      </c>
      <c r="G10546" s="36"/>
      <c r="H10546" s="1"/>
    </row>
    <row r="10547" spans="1:8" ht="14" x14ac:dyDescent="0.15">
      <c r="A10547" s="37">
        <v>2019</v>
      </c>
      <c r="B10547" s="9" t="s">
        <v>27</v>
      </c>
      <c r="C10547" s="10" t="s">
        <v>85</v>
      </c>
      <c r="D10547" s="10" t="str">
        <f>Mapping!$H$3</f>
        <v>Vendor B</v>
      </c>
      <c r="E10547" s="11">
        <v>50030.529204600716</v>
      </c>
      <c r="F10547" s="12">
        <f t="shared" si="164"/>
        <v>10</v>
      </c>
      <c r="G10547" s="36"/>
      <c r="H10547" s="1"/>
    </row>
    <row r="10548" spans="1:8" ht="14" x14ac:dyDescent="0.15">
      <c r="A10548" s="37">
        <v>2019</v>
      </c>
      <c r="B10548" s="9" t="s">
        <v>27</v>
      </c>
      <c r="C10548" s="10" t="s">
        <v>85</v>
      </c>
      <c r="D10548" s="10" t="str">
        <f>Mapping!$H$4</f>
        <v>Vendor C</v>
      </c>
      <c r="E10548" s="11">
        <v>120028.34940125371</v>
      </c>
      <c r="F10548" s="12">
        <f t="shared" si="164"/>
        <v>10</v>
      </c>
      <c r="G10548" s="36"/>
      <c r="H10548" s="1"/>
    </row>
    <row r="10549" spans="1:8" ht="14" x14ac:dyDescent="0.15">
      <c r="A10549" s="37">
        <v>2020</v>
      </c>
      <c r="B10549" s="9" t="s">
        <v>27</v>
      </c>
      <c r="C10549" s="10" t="s">
        <v>85</v>
      </c>
      <c r="D10549" s="10" t="str">
        <f>Mapping!$H$5</f>
        <v>Vendor D</v>
      </c>
      <c r="E10549" s="11">
        <v>11.279674651128644</v>
      </c>
      <c r="F10549" s="12">
        <f t="shared" si="164"/>
        <v>10</v>
      </c>
      <c r="G10549" s="36"/>
      <c r="H10549" s="1"/>
    </row>
    <row r="10550" spans="1:8" ht="14" x14ac:dyDescent="0.15">
      <c r="A10550" s="37">
        <v>2020</v>
      </c>
      <c r="B10550" s="9" t="s">
        <v>27</v>
      </c>
      <c r="C10550" s="10" t="s">
        <v>85</v>
      </c>
      <c r="D10550" s="10" t="str">
        <f>Mapping!$H$6</f>
        <v>Vendor E</v>
      </c>
      <c r="E10550" s="11">
        <v>139857.88429407851</v>
      </c>
      <c r="F10550" s="12">
        <f t="shared" si="164"/>
        <v>10</v>
      </c>
      <c r="G10550" s="36"/>
      <c r="H10550" s="1"/>
    </row>
    <row r="10551" spans="1:8" ht="14" x14ac:dyDescent="0.15">
      <c r="A10551" s="37">
        <v>2020</v>
      </c>
      <c r="B10551" s="9" t="s">
        <v>27</v>
      </c>
      <c r="C10551" s="10" t="s">
        <v>85</v>
      </c>
      <c r="D10551" s="10" t="str">
        <f>Mapping!$H$7</f>
        <v>Vendor F</v>
      </c>
      <c r="E10551" s="11">
        <v>121143.03320593452</v>
      </c>
      <c r="F10551" s="12">
        <f t="shared" si="164"/>
        <v>10</v>
      </c>
      <c r="G10551" s="36"/>
      <c r="H10551" s="1"/>
    </row>
    <row r="10552" spans="1:8" ht="14" x14ac:dyDescent="0.15">
      <c r="A10552" s="37">
        <v>2020</v>
      </c>
      <c r="B10552" s="9" t="s">
        <v>27</v>
      </c>
      <c r="C10552" s="10" t="s">
        <v>86</v>
      </c>
      <c r="D10552" s="10" t="str">
        <f>Mapping!$H$8</f>
        <v>Vendor G</v>
      </c>
      <c r="E10552" s="11">
        <v>8577.8477637269898</v>
      </c>
      <c r="F10552" s="12">
        <f t="shared" si="164"/>
        <v>10</v>
      </c>
      <c r="G10552" s="36"/>
      <c r="H10552" s="1"/>
    </row>
    <row r="10553" spans="1:8" ht="14" x14ac:dyDescent="0.15">
      <c r="A10553" s="37">
        <v>2020</v>
      </c>
      <c r="B10553" s="9" t="s">
        <v>27</v>
      </c>
      <c r="C10553" s="10" t="s">
        <v>88</v>
      </c>
      <c r="D10553" s="10" t="str">
        <f>Mapping!$H$9</f>
        <v>Vendor H</v>
      </c>
      <c r="E10553" s="11">
        <v>291239.89536510874</v>
      </c>
      <c r="F10553" s="12">
        <f t="shared" si="164"/>
        <v>10</v>
      </c>
      <c r="G10553" s="36"/>
      <c r="H10553" s="1"/>
    </row>
    <row r="10554" spans="1:8" ht="14" x14ac:dyDescent="0.15">
      <c r="A10554" s="37">
        <v>2020</v>
      </c>
      <c r="B10554" s="9" t="s">
        <v>27</v>
      </c>
      <c r="C10554" s="10" t="s">
        <v>85</v>
      </c>
      <c r="D10554" s="10" t="str">
        <f>Mapping!$H$10</f>
        <v>Vendor I</v>
      </c>
      <c r="E10554" s="11">
        <v>80481.243359508051</v>
      </c>
      <c r="F10554" s="12">
        <f t="shared" si="164"/>
        <v>10</v>
      </c>
      <c r="G10554" s="36"/>
      <c r="H10554" s="1"/>
    </row>
    <row r="10555" spans="1:8" ht="14" x14ac:dyDescent="0.15">
      <c r="A10555" s="37">
        <v>2019</v>
      </c>
      <c r="B10555" s="9" t="s">
        <v>27</v>
      </c>
      <c r="C10555" s="10" t="s">
        <v>85</v>
      </c>
      <c r="D10555" s="10" t="str">
        <f>Mapping!$H$11</f>
        <v>Vendor J</v>
      </c>
      <c r="E10555" s="11">
        <v>26552.026390026047</v>
      </c>
      <c r="F10555" s="12">
        <f t="shared" si="164"/>
        <v>10</v>
      </c>
      <c r="G10555" s="36"/>
      <c r="H10555" s="1"/>
    </row>
    <row r="10556" spans="1:8" ht="14" x14ac:dyDescent="0.15">
      <c r="A10556" s="37">
        <v>2020</v>
      </c>
      <c r="B10556" s="9" t="s">
        <v>27</v>
      </c>
      <c r="C10556" s="10" t="s">
        <v>85</v>
      </c>
      <c r="D10556" s="10" t="str">
        <f>Mapping!$H$12</f>
        <v>Vendor K</v>
      </c>
      <c r="E10556" s="11">
        <v>20325.615257097023</v>
      </c>
      <c r="F10556" s="12">
        <f t="shared" si="164"/>
        <v>10</v>
      </c>
      <c r="G10556" s="36"/>
      <c r="H10556" s="1"/>
    </row>
    <row r="10557" spans="1:8" ht="14" x14ac:dyDescent="0.15">
      <c r="A10557" s="37">
        <v>2019</v>
      </c>
      <c r="B10557" s="9" t="s">
        <v>27</v>
      </c>
      <c r="C10557" s="10" t="s">
        <v>86</v>
      </c>
      <c r="D10557" s="10" t="str">
        <f>Mapping!$H$13</f>
        <v>Vendor L</v>
      </c>
      <c r="E10557" s="11">
        <v>74306.690052835271</v>
      </c>
      <c r="F10557" s="12">
        <f t="shared" si="164"/>
        <v>10</v>
      </c>
      <c r="G10557" s="36"/>
      <c r="H10557" s="1"/>
    </row>
    <row r="10558" spans="1:8" ht="14" x14ac:dyDescent="0.15">
      <c r="A10558" s="37">
        <v>2019</v>
      </c>
      <c r="B10558" s="9" t="s">
        <v>27</v>
      </c>
      <c r="C10558" s="10" t="s">
        <v>88</v>
      </c>
      <c r="D10558" s="10" t="str">
        <f>Mapping!$H$14</f>
        <v>Vendor M</v>
      </c>
      <c r="E10558" s="11">
        <v>142952.8815842864</v>
      </c>
      <c r="F10558" s="12">
        <f t="shared" si="164"/>
        <v>10</v>
      </c>
      <c r="G10558" s="36"/>
      <c r="H10558" s="1"/>
    </row>
    <row r="10559" spans="1:8" ht="14" x14ac:dyDescent="0.15">
      <c r="A10559" s="37">
        <v>2019</v>
      </c>
      <c r="B10559" s="9" t="s">
        <v>27</v>
      </c>
      <c r="C10559" s="10" t="s">
        <v>85</v>
      </c>
      <c r="D10559" s="10" t="str">
        <f>Mapping!$H$15</f>
        <v>Vendor N</v>
      </c>
      <c r="E10559" s="11">
        <v>158933.12167011507</v>
      </c>
      <c r="F10559" s="12">
        <f t="shared" si="164"/>
        <v>10</v>
      </c>
      <c r="G10559" s="36"/>
      <c r="H10559" s="1"/>
    </row>
    <row r="10560" spans="1:8" ht="14" x14ac:dyDescent="0.15">
      <c r="A10560" s="37">
        <v>2020</v>
      </c>
      <c r="B10560" s="9" t="s">
        <v>27</v>
      </c>
      <c r="C10560" s="10" t="s">
        <v>85</v>
      </c>
      <c r="D10560" s="10" t="str">
        <f>Mapping!$H$16</f>
        <v>Vendor O</v>
      </c>
      <c r="E10560" s="11">
        <v>68673.322153258807</v>
      </c>
      <c r="F10560" s="12">
        <f t="shared" si="164"/>
        <v>10</v>
      </c>
      <c r="G10560" s="36"/>
      <c r="H10560" s="1"/>
    </row>
    <row r="10561" spans="1:8" ht="14" x14ac:dyDescent="0.15">
      <c r="A10561" s="37">
        <v>2019</v>
      </c>
      <c r="B10561" s="9" t="s">
        <v>27</v>
      </c>
      <c r="C10561" s="10" t="s">
        <v>86</v>
      </c>
      <c r="D10561" s="10" t="str">
        <f>Mapping!$H$17</f>
        <v>Vendor P</v>
      </c>
      <c r="E10561" s="11">
        <v>446740.52737304661</v>
      </c>
      <c r="F10561" s="12">
        <f t="shared" si="164"/>
        <v>10</v>
      </c>
      <c r="G10561" s="36"/>
      <c r="H10561" s="1"/>
    </row>
    <row r="10562" spans="1:8" ht="14" x14ac:dyDescent="0.15">
      <c r="A10562" s="37">
        <v>2020</v>
      </c>
      <c r="B10562" s="9" t="s">
        <v>27</v>
      </c>
      <c r="C10562" s="10" t="s">
        <v>88</v>
      </c>
      <c r="D10562" s="10" t="str">
        <f>Mapping!$H$18</f>
        <v>Vendor Q</v>
      </c>
      <c r="E10562" s="11">
        <v>458803.03329421219</v>
      </c>
      <c r="F10562" s="12">
        <f t="shared" ref="F10562:F10625" si="165">MONTH(DATEVALUE(B10562&amp;"1"))</f>
        <v>10</v>
      </c>
      <c r="G10562" s="36"/>
      <c r="H10562" s="1"/>
    </row>
    <row r="10563" spans="1:8" ht="14" x14ac:dyDescent="0.15">
      <c r="A10563" s="37">
        <v>2019</v>
      </c>
      <c r="B10563" s="9" t="s">
        <v>27</v>
      </c>
      <c r="C10563" s="10" t="s">
        <v>85</v>
      </c>
      <c r="D10563" s="10" t="str">
        <f>Mapping!$H$19</f>
        <v>Vendor R</v>
      </c>
      <c r="E10563" s="11">
        <v>203543.17659234404</v>
      </c>
      <c r="F10563" s="12">
        <f t="shared" si="165"/>
        <v>10</v>
      </c>
      <c r="G10563" s="36"/>
      <c r="H10563" s="1"/>
    </row>
    <row r="10564" spans="1:8" ht="14" x14ac:dyDescent="0.15">
      <c r="A10564" s="37">
        <v>2020</v>
      </c>
      <c r="B10564" s="9" t="s">
        <v>27</v>
      </c>
      <c r="C10564" s="10" t="s">
        <v>85</v>
      </c>
      <c r="D10564" s="10" t="str">
        <f>Mapping!$H$20</f>
        <v>Vendor S</v>
      </c>
      <c r="E10564" s="11">
        <v>459883.35232739238</v>
      </c>
      <c r="F10564" s="12">
        <f t="shared" si="165"/>
        <v>10</v>
      </c>
      <c r="G10564" s="36"/>
      <c r="H10564" s="1"/>
    </row>
    <row r="10565" spans="1:8" ht="14" x14ac:dyDescent="0.15">
      <c r="A10565" s="37">
        <v>2020</v>
      </c>
      <c r="B10565" s="9" t="s">
        <v>27</v>
      </c>
      <c r="C10565" s="10" t="s">
        <v>85</v>
      </c>
      <c r="D10565" s="10" t="str">
        <f>Mapping!$H$2</f>
        <v>Vendor A</v>
      </c>
      <c r="E10565" s="11">
        <v>305338.68298797304</v>
      </c>
      <c r="F10565" s="12">
        <f t="shared" si="165"/>
        <v>10</v>
      </c>
      <c r="G10565" s="36"/>
      <c r="H10565" s="1"/>
    </row>
    <row r="10566" spans="1:8" ht="14" x14ac:dyDescent="0.15">
      <c r="A10566" s="37">
        <v>2020</v>
      </c>
      <c r="B10566" s="9" t="s">
        <v>27</v>
      </c>
      <c r="C10566" s="10" t="s">
        <v>86</v>
      </c>
      <c r="D10566" s="10" t="str">
        <f>Mapping!$H$3</f>
        <v>Vendor B</v>
      </c>
      <c r="E10566" s="11">
        <v>172113.29859793486</v>
      </c>
      <c r="F10566" s="12">
        <f t="shared" si="165"/>
        <v>10</v>
      </c>
      <c r="G10566" s="36"/>
      <c r="H10566" s="1"/>
    </row>
    <row r="10567" spans="1:8" ht="14" x14ac:dyDescent="0.15">
      <c r="A10567" s="37">
        <v>2020</v>
      </c>
      <c r="B10567" s="9" t="s">
        <v>27</v>
      </c>
      <c r="C10567" s="10" t="s">
        <v>88</v>
      </c>
      <c r="D10567" s="10" t="str">
        <f>Mapping!$H$4</f>
        <v>Vendor C</v>
      </c>
      <c r="E10567" s="11">
        <v>60878.025716069656</v>
      </c>
      <c r="F10567" s="12">
        <f t="shared" si="165"/>
        <v>10</v>
      </c>
      <c r="G10567" s="36"/>
      <c r="H10567" s="1"/>
    </row>
    <row r="10568" spans="1:8" ht="14" x14ac:dyDescent="0.15">
      <c r="A10568" s="37">
        <v>2020</v>
      </c>
      <c r="B10568" s="9" t="s">
        <v>27</v>
      </c>
      <c r="C10568" s="10" t="s">
        <v>87</v>
      </c>
      <c r="D10568" s="10" t="str">
        <f>Mapping!$H$5</f>
        <v>Vendor D</v>
      </c>
      <c r="E10568" s="11">
        <v>64242.256959671024</v>
      </c>
      <c r="F10568" s="12">
        <f t="shared" si="165"/>
        <v>10</v>
      </c>
      <c r="G10568" s="36"/>
      <c r="H10568" s="1"/>
    </row>
    <row r="10569" spans="1:8" ht="14" x14ac:dyDescent="0.15">
      <c r="A10569" s="37">
        <v>2019</v>
      </c>
      <c r="B10569" s="9" t="s">
        <v>27</v>
      </c>
      <c r="C10569" s="10" t="s">
        <v>85</v>
      </c>
      <c r="D10569" s="10" t="str">
        <f>Mapping!$H$6</f>
        <v>Vendor E</v>
      </c>
      <c r="E10569" s="11">
        <v>30123.470446165215</v>
      </c>
      <c r="F10569" s="12">
        <f t="shared" si="165"/>
        <v>10</v>
      </c>
      <c r="G10569" s="36"/>
      <c r="H10569" s="1"/>
    </row>
    <row r="10570" spans="1:8" ht="14" x14ac:dyDescent="0.15">
      <c r="A10570" s="37">
        <v>2020</v>
      </c>
      <c r="B10570" s="9" t="s">
        <v>27</v>
      </c>
      <c r="C10570" s="10" t="s">
        <v>86</v>
      </c>
      <c r="D10570" s="10" t="str">
        <f>Mapping!$H$7</f>
        <v>Vendor F</v>
      </c>
      <c r="E10570" s="11">
        <v>150092.22260759305</v>
      </c>
      <c r="F10570" s="12">
        <f t="shared" si="165"/>
        <v>10</v>
      </c>
      <c r="G10570" s="36"/>
      <c r="H10570" s="1"/>
    </row>
    <row r="10571" spans="1:8" ht="14" x14ac:dyDescent="0.15">
      <c r="A10571" s="37">
        <v>2020</v>
      </c>
      <c r="B10571" s="9" t="s">
        <v>27</v>
      </c>
      <c r="C10571" s="10" t="s">
        <v>88</v>
      </c>
      <c r="D10571" s="10" t="str">
        <f>Mapping!$H$8</f>
        <v>Vendor G</v>
      </c>
      <c r="E10571" s="11">
        <v>209139.53049901268</v>
      </c>
      <c r="F10571" s="12">
        <f t="shared" si="165"/>
        <v>10</v>
      </c>
      <c r="G10571" s="36"/>
      <c r="H10571" s="1"/>
    </row>
    <row r="10572" spans="1:8" ht="14" x14ac:dyDescent="0.15">
      <c r="A10572" s="37">
        <v>2019</v>
      </c>
      <c r="B10572" s="9" t="s">
        <v>27</v>
      </c>
      <c r="C10572" s="10" t="s">
        <v>87</v>
      </c>
      <c r="D10572" s="10" t="str">
        <f>Mapping!$H$9</f>
        <v>Vendor H</v>
      </c>
      <c r="E10572" s="11">
        <v>52801.604554660822</v>
      </c>
      <c r="F10572" s="12">
        <f t="shared" si="165"/>
        <v>10</v>
      </c>
      <c r="G10572" s="36"/>
      <c r="H10572" s="1"/>
    </row>
    <row r="10573" spans="1:8" ht="14" x14ac:dyDescent="0.15">
      <c r="A10573" s="37">
        <v>2020</v>
      </c>
      <c r="B10573" s="9" t="s">
        <v>27</v>
      </c>
      <c r="C10573" s="10" t="s">
        <v>85</v>
      </c>
      <c r="D10573" s="10" t="str">
        <f>Mapping!$H$10</f>
        <v>Vendor I</v>
      </c>
      <c r="E10573" s="11">
        <v>128361.82014595013</v>
      </c>
      <c r="F10573" s="12">
        <f t="shared" si="165"/>
        <v>10</v>
      </c>
      <c r="G10573" s="36"/>
      <c r="H10573" s="1"/>
    </row>
    <row r="10574" spans="1:8" ht="14" x14ac:dyDescent="0.15">
      <c r="A10574" s="37">
        <v>2020</v>
      </c>
      <c r="B10574" s="9" t="s">
        <v>27</v>
      </c>
      <c r="C10574" s="10" t="s">
        <v>86</v>
      </c>
      <c r="D10574" s="10" t="str">
        <f>Mapping!$H$11</f>
        <v>Vendor J</v>
      </c>
      <c r="E10574" s="11">
        <v>334600.76045917632</v>
      </c>
      <c r="F10574" s="12">
        <f t="shared" si="165"/>
        <v>10</v>
      </c>
      <c r="G10574" s="36"/>
      <c r="H10574" s="1"/>
    </row>
    <row r="10575" spans="1:8" ht="14" x14ac:dyDescent="0.15">
      <c r="A10575" s="37">
        <v>2019</v>
      </c>
      <c r="B10575" s="9" t="s">
        <v>27</v>
      </c>
      <c r="C10575" s="10" t="s">
        <v>88</v>
      </c>
      <c r="D10575" s="10" t="str">
        <f>Mapping!$H$12</f>
        <v>Vendor K</v>
      </c>
      <c r="E10575" s="11">
        <v>51694.438257117363</v>
      </c>
      <c r="F10575" s="12">
        <f t="shared" si="165"/>
        <v>10</v>
      </c>
      <c r="G10575" s="36"/>
      <c r="H10575" s="1"/>
    </row>
    <row r="10576" spans="1:8" ht="14" x14ac:dyDescent="0.15">
      <c r="A10576" s="37">
        <v>2019</v>
      </c>
      <c r="B10576" s="9" t="s">
        <v>27</v>
      </c>
      <c r="C10576" s="10" t="s">
        <v>87</v>
      </c>
      <c r="D10576" s="10" t="str">
        <f>Mapping!$H$13</f>
        <v>Vendor L</v>
      </c>
      <c r="E10576" s="11">
        <v>71585.478785085812</v>
      </c>
      <c r="F10576" s="12">
        <f t="shared" si="165"/>
        <v>10</v>
      </c>
      <c r="G10576" s="36"/>
      <c r="H10576" s="1"/>
    </row>
    <row r="10577" spans="1:8" ht="14" x14ac:dyDescent="0.15">
      <c r="A10577" s="37">
        <v>2019</v>
      </c>
      <c r="B10577" s="9" t="s">
        <v>27</v>
      </c>
      <c r="C10577" s="10" t="s">
        <v>85</v>
      </c>
      <c r="D10577" s="10" t="str">
        <f>Mapping!$H$14</f>
        <v>Vendor M</v>
      </c>
      <c r="E10577" s="11">
        <v>14661.463814442708</v>
      </c>
      <c r="F10577" s="12">
        <f t="shared" si="165"/>
        <v>10</v>
      </c>
      <c r="G10577" s="36"/>
      <c r="H10577" s="1"/>
    </row>
    <row r="10578" spans="1:8" ht="14" x14ac:dyDescent="0.15">
      <c r="A10578" s="37">
        <v>2020</v>
      </c>
      <c r="B10578" s="9" t="s">
        <v>27</v>
      </c>
      <c r="C10578" s="10" t="s">
        <v>86</v>
      </c>
      <c r="D10578" s="10" t="str">
        <f>Mapping!$H$15</f>
        <v>Vendor N</v>
      </c>
      <c r="E10578" s="11">
        <v>33049.859815165524</v>
      </c>
      <c r="F10578" s="12">
        <f t="shared" si="165"/>
        <v>10</v>
      </c>
      <c r="G10578" s="36"/>
      <c r="H10578" s="1"/>
    </row>
    <row r="10579" spans="1:8" ht="14" x14ac:dyDescent="0.15">
      <c r="A10579" s="37">
        <v>2020</v>
      </c>
      <c r="B10579" s="9" t="s">
        <v>27</v>
      </c>
      <c r="C10579" s="10" t="s">
        <v>88</v>
      </c>
      <c r="D10579" s="10" t="str">
        <f>Mapping!$H$16</f>
        <v>Vendor O</v>
      </c>
      <c r="E10579" s="11">
        <v>6064.8188689272456</v>
      </c>
      <c r="F10579" s="12">
        <f t="shared" si="165"/>
        <v>10</v>
      </c>
      <c r="G10579" s="36"/>
      <c r="H10579" s="1"/>
    </row>
    <row r="10580" spans="1:8" ht="14" x14ac:dyDescent="0.15">
      <c r="A10580" s="37">
        <v>2020</v>
      </c>
      <c r="B10580" s="9" t="s">
        <v>27</v>
      </c>
      <c r="C10580" s="10" t="s">
        <v>87</v>
      </c>
      <c r="D10580" s="10" t="str">
        <f>Mapping!$H$17</f>
        <v>Vendor P</v>
      </c>
      <c r="E10580" s="11">
        <v>32223.876278908661</v>
      </c>
      <c r="F10580" s="12">
        <f t="shared" si="165"/>
        <v>10</v>
      </c>
      <c r="G10580" s="36"/>
      <c r="H10580" s="1"/>
    </row>
    <row r="10581" spans="1:8" ht="14" x14ac:dyDescent="0.15">
      <c r="A10581" s="37">
        <v>2019</v>
      </c>
      <c r="B10581" s="9" t="s">
        <v>27</v>
      </c>
      <c r="C10581" s="10" t="s">
        <v>85</v>
      </c>
      <c r="D10581" s="10" t="str">
        <f>Mapping!$H$18</f>
        <v>Vendor Q</v>
      </c>
      <c r="E10581" s="11">
        <v>103277.94378175477</v>
      </c>
      <c r="F10581" s="12">
        <f t="shared" si="165"/>
        <v>10</v>
      </c>
      <c r="G10581" s="36"/>
      <c r="H10581" s="1"/>
    </row>
    <row r="10582" spans="1:8" ht="14" x14ac:dyDescent="0.15">
      <c r="A10582" s="37">
        <v>2019</v>
      </c>
      <c r="B10582" s="9" t="s">
        <v>27</v>
      </c>
      <c r="C10582" s="10" t="s">
        <v>85</v>
      </c>
      <c r="D10582" s="10" t="str">
        <f>Mapping!$H$19</f>
        <v>Vendor R</v>
      </c>
      <c r="E10582" s="11">
        <v>229062.65186920163</v>
      </c>
      <c r="F10582" s="12">
        <f t="shared" si="165"/>
        <v>10</v>
      </c>
      <c r="G10582" s="36"/>
      <c r="H10582" s="1"/>
    </row>
    <row r="10583" spans="1:8" ht="14" x14ac:dyDescent="0.15">
      <c r="A10583" s="37">
        <v>2020</v>
      </c>
      <c r="B10583" s="9" t="s">
        <v>27</v>
      </c>
      <c r="C10583" s="10" t="s">
        <v>86</v>
      </c>
      <c r="D10583" s="10" t="str">
        <f>Mapping!$H$20</f>
        <v>Vendor S</v>
      </c>
      <c r="E10583" s="11">
        <v>73274.79783107352</v>
      </c>
      <c r="F10583" s="12">
        <f t="shared" si="165"/>
        <v>10</v>
      </c>
      <c r="G10583" s="36"/>
      <c r="H10583" s="1"/>
    </row>
    <row r="10584" spans="1:8" ht="14" x14ac:dyDescent="0.15">
      <c r="A10584" s="37">
        <v>2019</v>
      </c>
      <c r="B10584" s="9" t="s">
        <v>27</v>
      </c>
      <c r="C10584" s="10" t="s">
        <v>88</v>
      </c>
      <c r="D10584" s="10" t="str">
        <f>Mapping!$H$2</f>
        <v>Vendor A</v>
      </c>
      <c r="E10584" s="11">
        <v>9588.4472098231618</v>
      </c>
      <c r="F10584" s="12">
        <f t="shared" si="165"/>
        <v>10</v>
      </c>
      <c r="G10584" s="36"/>
      <c r="H10584" s="1"/>
    </row>
    <row r="10585" spans="1:8" ht="14" x14ac:dyDescent="0.15">
      <c r="A10585" s="37">
        <v>2020</v>
      </c>
      <c r="B10585" s="9" t="s">
        <v>27</v>
      </c>
      <c r="C10585" s="10" t="s">
        <v>85</v>
      </c>
      <c r="D10585" s="10" t="str">
        <f>Mapping!$H$3</f>
        <v>Vendor B</v>
      </c>
      <c r="E10585" s="11">
        <v>4592776.4881998524</v>
      </c>
      <c r="F10585" s="12">
        <f t="shared" si="165"/>
        <v>10</v>
      </c>
      <c r="G10585" s="36"/>
      <c r="H10585" s="1"/>
    </row>
    <row r="10586" spans="1:8" ht="14" x14ac:dyDescent="0.15">
      <c r="A10586" s="37">
        <v>2019</v>
      </c>
      <c r="B10586" s="9" t="s">
        <v>27</v>
      </c>
      <c r="C10586" s="10" t="s">
        <v>86</v>
      </c>
      <c r="D10586" s="10" t="str">
        <f>Mapping!$H$4</f>
        <v>Vendor C</v>
      </c>
      <c r="E10586" s="11">
        <v>4558.8320894166291</v>
      </c>
      <c r="F10586" s="12">
        <f t="shared" si="165"/>
        <v>10</v>
      </c>
      <c r="G10586" s="36"/>
      <c r="H10586" s="1"/>
    </row>
    <row r="10587" spans="1:8" ht="14" x14ac:dyDescent="0.15">
      <c r="A10587" s="37">
        <v>2020</v>
      </c>
      <c r="B10587" s="9" t="s">
        <v>27</v>
      </c>
      <c r="C10587" s="10" t="s">
        <v>88</v>
      </c>
      <c r="D10587" s="10" t="str">
        <f>Mapping!$H$5</f>
        <v>Vendor D</v>
      </c>
      <c r="E10587" s="11">
        <v>19994.578655335121</v>
      </c>
      <c r="F10587" s="12">
        <f t="shared" si="165"/>
        <v>10</v>
      </c>
      <c r="G10587" s="36"/>
      <c r="H10587" s="1"/>
    </row>
    <row r="10588" spans="1:8" ht="14" x14ac:dyDescent="0.15">
      <c r="A10588" s="37">
        <v>2020</v>
      </c>
      <c r="B10588" s="9" t="s">
        <v>27</v>
      </c>
      <c r="C10588" s="10" t="s">
        <v>85</v>
      </c>
      <c r="D10588" s="10" t="str">
        <f>Mapping!$H$6</f>
        <v>Vendor E</v>
      </c>
      <c r="E10588" s="11">
        <v>55177.450893011919</v>
      </c>
      <c r="F10588" s="12">
        <f t="shared" si="165"/>
        <v>10</v>
      </c>
      <c r="G10588" s="36"/>
      <c r="H10588" s="1"/>
    </row>
    <row r="10589" spans="1:8" ht="14" x14ac:dyDescent="0.15">
      <c r="A10589" s="37">
        <v>2019</v>
      </c>
      <c r="B10589" s="9" t="s">
        <v>27</v>
      </c>
      <c r="C10589" s="10" t="s">
        <v>86</v>
      </c>
      <c r="D10589" s="10" t="str">
        <f>Mapping!$H$7</f>
        <v>Vendor F</v>
      </c>
      <c r="E10589" s="11">
        <v>19351.67133967191</v>
      </c>
      <c r="F10589" s="12">
        <f t="shared" si="165"/>
        <v>10</v>
      </c>
      <c r="G10589" s="36"/>
      <c r="H10589" s="1"/>
    </row>
    <row r="10590" spans="1:8" ht="14" x14ac:dyDescent="0.15">
      <c r="A10590" s="37">
        <v>2020</v>
      </c>
      <c r="B10590" s="9" t="s">
        <v>27</v>
      </c>
      <c r="C10590" s="10" t="s">
        <v>88</v>
      </c>
      <c r="D10590" s="10" t="str">
        <f>Mapping!$H$8</f>
        <v>Vendor G</v>
      </c>
      <c r="E10590" s="11">
        <v>29178.319741817464</v>
      </c>
      <c r="F10590" s="12">
        <f t="shared" si="165"/>
        <v>10</v>
      </c>
      <c r="G10590" s="36"/>
      <c r="H10590" s="1"/>
    </row>
    <row r="10591" spans="1:8" ht="14" x14ac:dyDescent="0.15">
      <c r="A10591" s="37">
        <v>2019</v>
      </c>
      <c r="B10591" s="9" t="s">
        <v>27</v>
      </c>
      <c r="C10591" s="10" t="s">
        <v>85</v>
      </c>
      <c r="D10591" s="10" t="str">
        <f>Mapping!$H$9</f>
        <v>Vendor H</v>
      </c>
      <c r="E10591" s="11">
        <v>70244.426521841946</v>
      </c>
      <c r="F10591" s="12">
        <f t="shared" si="165"/>
        <v>10</v>
      </c>
      <c r="G10591" s="36"/>
      <c r="H10591" s="1"/>
    </row>
    <row r="10592" spans="1:8" ht="14" x14ac:dyDescent="0.15">
      <c r="A10592" s="37">
        <v>2020</v>
      </c>
      <c r="B10592" s="9" t="s">
        <v>27</v>
      </c>
      <c r="C10592" s="10" t="s">
        <v>85</v>
      </c>
      <c r="D10592" s="10" t="str">
        <f>Mapping!$H$10</f>
        <v>Vendor I</v>
      </c>
      <c r="E10592" s="11">
        <v>33220.76190748861</v>
      </c>
      <c r="F10592" s="12">
        <f t="shared" si="165"/>
        <v>10</v>
      </c>
      <c r="G10592" s="36"/>
      <c r="H10592" s="1"/>
    </row>
    <row r="10593" spans="1:8" ht="14" x14ac:dyDescent="0.15">
      <c r="A10593" s="37">
        <v>2019</v>
      </c>
      <c r="B10593" s="9" t="s">
        <v>27</v>
      </c>
      <c r="C10593" s="10" t="s">
        <v>85</v>
      </c>
      <c r="D10593" s="10" t="str">
        <f>Mapping!$H$11</f>
        <v>Vendor J</v>
      </c>
      <c r="E10593" s="11">
        <v>780662.20294020441</v>
      </c>
      <c r="F10593" s="12">
        <f t="shared" si="165"/>
        <v>10</v>
      </c>
      <c r="G10593" s="36"/>
      <c r="H10593" s="1"/>
    </row>
    <row r="10594" spans="1:8" ht="14" x14ac:dyDescent="0.15">
      <c r="A10594" s="37">
        <v>2019</v>
      </c>
      <c r="B10594" s="9" t="s">
        <v>27</v>
      </c>
      <c r="C10594" s="10" t="s">
        <v>85</v>
      </c>
      <c r="D10594" s="10" t="str">
        <f>Mapping!$H$12</f>
        <v>Vendor K</v>
      </c>
      <c r="E10594" s="11">
        <v>421102.34581068822</v>
      </c>
      <c r="F10594" s="12">
        <f t="shared" si="165"/>
        <v>10</v>
      </c>
      <c r="G10594" s="36"/>
      <c r="H10594" s="1"/>
    </row>
    <row r="10595" spans="1:8" ht="14" x14ac:dyDescent="0.15">
      <c r="A10595" s="37">
        <v>2020</v>
      </c>
      <c r="B10595" s="9" t="s">
        <v>27</v>
      </c>
      <c r="C10595" s="10" t="s">
        <v>85</v>
      </c>
      <c r="D10595" s="10" t="str">
        <f>Mapping!$H$13</f>
        <v>Vendor L</v>
      </c>
      <c r="E10595" s="11">
        <v>211291.60297708603</v>
      </c>
      <c r="F10595" s="12">
        <f t="shared" si="165"/>
        <v>10</v>
      </c>
      <c r="G10595" s="36"/>
      <c r="H10595" s="1"/>
    </row>
    <row r="10596" spans="1:8" ht="14" x14ac:dyDescent="0.15">
      <c r="A10596" s="37">
        <v>2020</v>
      </c>
      <c r="B10596" s="9" t="s">
        <v>27</v>
      </c>
      <c r="C10596" s="10" t="s">
        <v>85</v>
      </c>
      <c r="D10596" s="10" t="str">
        <f>Mapping!$H$14</f>
        <v>Vendor M</v>
      </c>
      <c r="E10596" s="11">
        <v>237178.53482216387</v>
      </c>
      <c r="F10596" s="12">
        <f t="shared" si="165"/>
        <v>10</v>
      </c>
      <c r="G10596" s="36"/>
      <c r="H10596" s="1"/>
    </row>
    <row r="10597" spans="1:8" ht="14" x14ac:dyDescent="0.15">
      <c r="A10597" s="37">
        <v>2019</v>
      </c>
      <c r="B10597" s="9" t="s">
        <v>27</v>
      </c>
      <c r="C10597" s="10" t="s">
        <v>85</v>
      </c>
      <c r="D10597" s="10" t="str">
        <f>Mapping!$H$15</f>
        <v>Vendor N</v>
      </c>
      <c r="E10597" s="11">
        <v>241720.83317540149</v>
      </c>
      <c r="F10597" s="12">
        <f t="shared" si="165"/>
        <v>10</v>
      </c>
      <c r="G10597" s="36"/>
      <c r="H10597" s="1"/>
    </row>
    <row r="10598" spans="1:8" ht="14" x14ac:dyDescent="0.15">
      <c r="A10598" s="37">
        <v>2019</v>
      </c>
      <c r="B10598" s="9" t="s">
        <v>27</v>
      </c>
      <c r="C10598" s="10" t="s">
        <v>85</v>
      </c>
      <c r="D10598" s="10" t="str">
        <f>Mapping!$H$16</f>
        <v>Vendor O</v>
      </c>
      <c r="E10598" s="11">
        <v>5789552.3208927847</v>
      </c>
      <c r="F10598" s="12">
        <f t="shared" si="165"/>
        <v>10</v>
      </c>
      <c r="G10598" s="36"/>
      <c r="H10598" s="1"/>
    </row>
    <row r="10599" spans="1:8" ht="14" x14ac:dyDescent="0.15">
      <c r="A10599" s="37">
        <v>2020</v>
      </c>
      <c r="B10599" s="9" t="s">
        <v>27</v>
      </c>
      <c r="C10599" s="10" t="s">
        <v>85</v>
      </c>
      <c r="D10599" s="10" t="str">
        <f>Mapping!$H$17</f>
        <v>Vendor P</v>
      </c>
      <c r="E10599" s="11">
        <v>108766.08928414306</v>
      </c>
      <c r="F10599" s="12">
        <f t="shared" si="165"/>
        <v>10</v>
      </c>
      <c r="G10599" s="36"/>
      <c r="H10599" s="1"/>
    </row>
    <row r="10600" spans="1:8" ht="14" x14ac:dyDescent="0.15">
      <c r="A10600" s="37">
        <v>2019</v>
      </c>
      <c r="B10600" s="9" t="s">
        <v>27</v>
      </c>
      <c r="C10600" s="10" t="s">
        <v>85</v>
      </c>
      <c r="D10600" s="10" t="str">
        <f>Mapping!$H$18</f>
        <v>Vendor Q</v>
      </c>
      <c r="E10600" s="11">
        <v>54603.740830830473</v>
      </c>
      <c r="F10600" s="12">
        <f t="shared" si="165"/>
        <v>10</v>
      </c>
      <c r="G10600" s="36"/>
      <c r="H10600" s="1"/>
    </row>
    <row r="10601" spans="1:8" ht="14" x14ac:dyDescent="0.15">
      <c r="A10601" s="37">
        <v>2020</v>
      </c>
      <c r="B10601" s="9" t="s">
        <v>27</v>
      </c>
      <c r="C10601" s="10" t="s">
        <v>85</v>
      </c>
      <c r="D10601" s="10" t="str">
        <f>Mapping!$H$19</f>
        <v>Vendor R</v>
      </c>
      <c r="E10601" s="11">
        <v>1595361.5410686629</v>
      </c>
      <c r="F10601" s="12">
        <f t="shared" si="165"/>
        <v>10</v>
      </c>
      <c r="G10601" s="36"/>
      <c r="H10601" s="1"/>
    </row>
    <row r="10602" spans="1:8" ht="14" x14ac:dyDescent="0.15">
      <c r="A10602" s="37">
        <v>2020</v>
      </c>
      <c r="B10602" s="9" t="s">
        <v>27</v>
      </c>
      <c r="C10602" s="10" t="s">
        <v>85</v>
      </c>
      <c r="D10602" s="10" t="str">
        <f>Mapping!$H$20</f>
        <v>Vendor S</v>
      </c>
      <c r="E10602" s="11">
        <v>72149.093811570128</v>
      </c>
      <c r="F10602" s="12">
        <f t="shared" si="165"/>
        <v>10</v>
      </c>
      <c r="G10602" s="36"/>
      <c r="H10602" s="1"/>
    </row>
    <row r="10603" spans="1:8" ht="14" x14ac:dyDescent="0.15">
      <c r="A10603" s="37">
        <v>2019</v>
      </c>
      <c r="B10603" s="9" t="s">
        <v>27</v>
      </c>
      <c r="C10603" s="10" t="s">
        <v>85</v>
      </c>
      <c r="D10603" s="10" t="str">
        <f>Mapping!$H$2</f>
        <v>Vendor A</v>
      </c>
      <c r="E10603" s="11">
        <v>233139.11399791713</v>
      </c>
      <c r="F10603" s="12">
        <f t="shared" si="165"/>
        <v>10</v>
      </c>
      <c r="G10603" s="36"/>
      <c r="H10603" s="1"/>
    </row>
    <row r="10604" spans="1:8" ht="14" x14ac:dyDescent="0.15">
      <c r="A10604" s="37">
        <v>2019</v>
      </c>
      <c r="B10604" s="9" t="s">
        <v>27</v>
      </c>
      <c r="C10604" s="10" t="s">
        <v>85</v>
      </c>
      <c r="D10604" s="10" t="str">
        <f>Mapping!$H$3</f>
        <v>Vendor B</v>
      </c>
      <c r="E10604" s="11">
        <v>197679.84193605609</v>
      </c>
      <c r="F10604" s="12">
        <f t="shared" si="165"/>
        <v>10</v>
      </c>
      <c r="G10604" s="36"/>
      <c r="H10604" s="1"/>
    </row>
    <row r="10605" spans="1:8" ht="14" x14ac:dyDescent="0.15">
      <c r="A10605" s="37">
        <v>2020</v>
      </c>
      <c r="B10605" s="9" t="s">
        <v>27</v>
      </c>
      <c r="C10605" s="10" t="s">
        <v>85</v>
      </c>
      <c r="D10605" s="10" t="str">
        <f>Mapping!$H$4</f>
        <v>Vendor C</v>
      </c>
      <c r="E10605" s="11">
        <v>430168.12143775926</v>
      </c>
      <c r="F10605" s="12">
        <f t="shared" si="165"/>
        <v>10</v>
      </c>
      <c r="G10605" s="36"/>
      <c r="H10605" s="1"/>
    </row>
    <row r="10606" spans="1:8" ht="14" x14ac:dyDescent="0.15">
      <c r="A10606" s="37">
        <v>2019</v>
      </c>
      <c r="B10606" s="9" t="s">
        <v>27</v>
      </c>
      <c r="C10606" s="10" t="s">
        <v>85</v>
      </c>
      <c r="D10606" s="10" t="str">
        <f>Mapping!$H$5</f>
        <v>Vendor D</v>
      </c>
      <c r="E10606" s="11">
        <v>125617.53743713156</v>
      </c>
      <c r="F10606" s="12">
        <f t="shared" si="165"/>
        <v>10</v>
      </c>
      <c r="G10606" s="36"/>
      <c r="H10606" s="1"/>
    </row>
    <row r="10607" spans="1:8" ht="14" x14ac:dyDescent="0.15">
      <c r="A10607" s="37">
        <v>2020</v>
      </c>
      <c r="B10607" s="9" t="s">
        <v>27</v>
      </c>
      <c r="C10607" s="10" t="s">
        <v>85</v>
      </c>
      <c r="D10607" s="10" t="str">
        <f>Mapping!$H$6</f>
        <v>Vendor E</v>
      </c>
      <c r="E10607" s="11">
        <v>119011.13714347497</v>
      </c>
      <c r="F10607" s="12">
        <f t="shared" si="165"/>
        <v>10</v>
      </c>
      <c r="G10607" s="36"/>
      <c r="H10607" s="1"/>
    </row>
    <row r="10608" spans="1:8" ht="14" x14ac:dyDescent="0.15">
      <c r="A10608" s="37">
        <v>2019</v>
      </c>
      <c r="B10608" s="9" t="s">
        <v>27</v>
      </c>
      <c r="C10608" s="10" t="s">
        <v>85</v>
      </c>
      <c r="D10608" s="10" t="str">
        <f>Mapping!$H$7</f>
        <v>Vendor F</v>
      </c>
      <c r="E10608" s="11">
        <v>219912.31282169832</v>
      </c>
      <c r="F10608" s="12">
        <f t="shared" si="165"/>
        <v>10</v>
      </c>
      <c r="G10608" s="36"/>
      <c r="H10608" s="1"/>
    </row>
    <row r="10609" spans="1:8" ht="14" x14ac:dyDescent="0.15">
      <c r="A10609" s="37">
        <v>2019</v>
      </c>
      <c r="B10609" s="9" t="s">
        <v>27</v>
      </c>
      <c r="C10609" s="10" t="s">
        <v>85</v>
      </c>
      <c r="D10609" s="10" t="str">
        <f>Mapping!$H$8</f>
        <v>Vendor G</v>
      </c>
      <c r="E10609" s="11">
        <v>31203.338838590502</v>
      </c>
      <c r="F10609" s="12">
        <f t="shared" si="165"/>
        <v>10</v>
      </c>
      <c r="G10609" s="36"/>
      <c r="H10609" s="1"/>
    </row>
    <row r="10610" spans="1:8" ht="14" x14ac:dyDescent="0.15">
      <c r="A10610" s="37">
        <v>2020</v>
      </c>
      <c r="B10610" s="9" t="s">
        <v>27</v>
      </c>
      <c r="C10610" s="10" t="s">
        <v>85</v>
      </c>
      <c r="D10610" s="10" t="str">
        <f>Mapping!$H$9</f>
        <v>Vendor H</v>
      </c>
      <c r="E10610" s="11">
        <v>893452.2103238391</v>
      </c>
      <c r="F10610" s="12">
        <f t="shared" si="165"/>
        <v>10</v>
      </c>
      <c r="G10610" s="36"/>
      <c r="H10610" s="1"/>
    </row>
    <row r="10611" spans="1:8" ht="14" x14ac:dyDescent="0.15">
      <c r="A10611" s="37">
        <v>2020</v>
      </c>
      <c r="B10611" s="9" t="s">
        <v>27</v>
      </c>
      <c r="C10611" s="10" t="s">
        <v>85</v>
      </c>
      <c r="D10611" s="10" t="str">
        <f>Mapping!$H$10</f>
        <v>Vendor I</v>
      </c>
      <c r="E10611" s="11">
        <v>1237462.0561445272</v>
      </c>
      <c r="F10611" s="12">
        <f t="shared" si="165"/>
        <v>10</v>
      </c>
      <c r="G10611" s="36"/>
      <c r="H10611" s="1"/>
    </row>
    <row r="10612" spans="1:8" ht="14" x14ac:dyDescent="0.15">
      <c r="A10612" s="37">
        <v>2019</v>
      </c>
      <c r="B10612" s="9" t="s">
        <v>27</v>
      </c>
      <c r="C10612" s="10" t="s">
        <v>85</v>
      </c>
      <c r="D10612" s="10" t="str">
        <f>Mapping!$H$11</f>
        <v>Vendor J</v>
      </c>
      <c r="E10612" s="11">
        <v>388429.6757212581</v>
      </c>
      <c r="F10612" s="12">
        <f t="shared" si="165"/>
        <v>10</v>
      </c>
      <c r="G10612" s="36"/>
      <c r="H10612" s="1"/>
    </row>
    <row r="10613" spans="1:8" ht="14" x14ac:dyDescent="0.15">
      <c r="A10613" s="37">
        <v>2020</v>
      </c>
      <c r="B10613" s="9" t="s">
        <v>27</v>
      </c>
      <c r="C10613" s="10" t="s">
        <v>85</v>
      </c>
      <c r="D10613" s="10" t="str">
        <f>Mapping!$H$12</f>
        <v>Vendor K</v>
      </c>
      <c r="E10613" s="11">
        <v>160607.36132054159</v>
      </c>
      <c r="F10613" s="12">
        <f t="shared" si="165"/>
        <v>10</v>
      </c>
      <c r="G10613" s="36"/>
      <c r="H10613" s="1"/>
    </row>
    <row r="10614" spans="1:8" ht="14" x14ac:dyDescent="0.15">
      <c r="A10614" s="37">
        <v>2019</v>
      </c>
      <c r="B10614" s="9" t="s">
        <v>27</v>
      </c>
      <c r="C10614" s="10" t="s">
        <v>85</v>
      </c>
      <c r="D10614" s="10" t="str">
        <f>Mapping!$H$13</f>
        <v>Vendor L</v>
      </c>
      <c r="E10614" s="11">
        <v>2241354.3222873267</v>
      </c>
      <c r="F10614" s="12">
        <f t="shared" si="165"/>
        <v>10</v>
      </c>
      <c r="G10614" s="36"/>
      <c r="H10614" s="1"/>
    </row>
    <row r="10615" spans="1:8" ht="14" x14ac:dyDescent="0.15">
      <c r="A10615" s="37">
        <v>2019</v>
      </c>
      <c r="B10615" s="9" t="s">
        <v>27</v>
      </c>
      <c r="C10615" s="10" t="s">
        <v>85</v>
      </c>
      <c r="D10615" s="10" t="str">
        <f>Mapping!$H$14</f>
        <v>Vendor M</v>
      </c>
      <c r="E10615" s="11">
        <v>-18169.101236432485</v>
      </c>
      <c r="F10615" s="12">
        <f t="shared" si="165"/>
        <v>10</v>
      </c>
      <c r="G10615" s="36"/>
      <c r="H10615" s="1"/>
    </row>
    <row r="10616" spans="1:8" ht="14" x14ac:dyDescent="0.15">
      <c r="A10616" s="37">
        <v>2019</v>
      </c>
      <c r="B10616" s="9" t="s">
        <v>27</v>
      </c>
      <c r="C10616" s="10" t="s">
        <v>85</v>
      </c>
      <c r="D10616" s="10" t="str">
        <f>Mapping!$H$15</f>
        <v>Vendor N</v>
      </c>
      <c r="E10616" s="11">
        <v>384365.16581438092</v>
      </c>
      <c r="F10616" s="12">
        <f t="shared" si="165"/>
        <v>10</v>
      </c>
      <c r="G10616" s="36"/>
      <c r="H10616" s="1"/>
    </row>
    <row r="10617" spans="1:8" ht="14" x14ac:dyDescent="0.15">
      <c r="A10617" s="37">
        <v>2019</v>
      </c>
      <c r="B10617" s="9" t="s">
        <v>27</v>
      </c>
      <c r="C10617" s="10" t="s">
        <v>86</v>
      </c>
      <c r="D10617" s="10" t="str">
        <f>Mapping!$H$16</f>
        <v>Vendor O</v>
      </c>
      <c r="E10617" s="11">
        <v>409159.06509468029</v>
      </c>
      <c r="F10617" s="12">
        <f t="shared" si="165"/>
        <v>10</v>
      </c>
      <c r="G10617" s="36"/>
      <c r="H10617" s="1"/>
    </row>
    <row r="10618" spans="1:8" ht="14" x14ac:dyDescent="0.15">
      <c r="A10618" s="37">
        <v>2020</v>
      </c>
      <c r="B10618" s="9" t="s">
        <v>27</v>
      </c>
      <c r="C10618" s="10" t="s">
        <v>88</v>
      </c>
      <c r="D10618" s="10" t="str">
        <f>Mapping!$H$17</f>
        <v>Vendor P</v>
      </c>
      <c r="E10618" s="11">
        <v>269736.00133377843</v>
      </c>
      <c r="F10618" s="12">
        <f t="shared" si="165"/>
        <v>10</v>
      </c>
      <c r="G10618" s="36"/>
      <c r="H10618" s="1"/>
    </row>
    <row r="10619" spans="1:8" ht="14" x14ac:dyDescent="0.15">
      <c r="A10619" s="37">
        <v>2020</v>
      </c>
      <c r="B10619" s="9" t="s">
        <v>27</v>
      </c>
      <c r="C10619" s="10" t="s">
        <v>85</v>
      </c>
      <c r="D10619" s="10" t="str">
        <f>Mapping!$H$18</f>
        <v>Vendor Q</v>
      </c>
      <c r="E10619" s="11">
        <v>27541.968054247529</v>
      </c>
      <c r="F10619" s="12">
        <f t="shared" si="165"/>
        <v>10</v>
      </c>
      <c r="G10619" s="36"/>
      <c r="H10619" s="1"/>
    </row>
    <row r="10620" spans="1:8" ht="14" x14ac:dyDescent="0.15">
      <c r="A10620" s="37">
        <v>2019</v>
      </c>
      <c r="B10620" s="9" t="s">
        <v>27</v>
      </c>
      <c r="C10620" s="10" t="s">
        <v>85</v>
      </c>
      <c r="D10620" s="10" t="str">
        <f>Mapping!$H$19</f>
        <v>Vendor R</v>
      </c>
      <c r="E10620" s="11">
        <v>18361.313174146722</v>
      </c>
      <c r="F10620" s="12">
        <f t="shared" si="165"/>
        <v>10</v>
      </c>
      <c r="G10620" s="36"/>
      <c r="H10620" s="1"/>
    </row>
    <row r="10621" spans="1:8" ht="14" x14ac:dyDescent="0.15">
      <c r="A10621" s="37">
        <v>2020</v>
      </c>
      <c r="B10621" s="9" t="s">
        <v>27</v>
      </c>
      <c r="C10621" s="10" t="s">
        <v>85</v>
      </c>
      <c r="D10621" s="10" t="str">
        <f>Mapping!$H$2</f>
        <v>Vendor A</v>
      </c>
      <c r="E10621" s="11">
        <v>572689.84565197455</v>
      </c>
      <c r="F10621" s="12">
        <f t="shared" si="165"/>
        <v>10</v>
      </c>
      <c r="G10621" s="36"/>
      <c r="H10621" s="1"/>
    </row>
    <row r="10622" spans="1:8" ht="14" x14ac:dyDescent="0.15">
      <c r="A10622" s="37">
        <v>2020</v>
      </c>
      <c r="B10622" s="9" t="s">
        <v>27</v>
      </c>
      <c r="C10622" s="10" t="s">
        <v>85</v>
      </c>
      <c r="D10622" s="10" t="str">
        <f>Mapping!$H$3</f>
        <v>Vendor B</v>
      </c>
      <c r="E10622" s="11">
        <v>743032.10901371308</v>
      </c>
      <c r="F10622" s="12">
        <f t="shared" si="165"/>
        <v>10</v>
      </c>
      <c r="G10622" s="36"/>
      <c r="H10622" s="1"/>
    </row>
    <row r="10623" spans="1:8" ht="14" x14ac:dyDescent="0.15">
      <c r="A10623" s="37">
        <v>2019</v>
      </c>
      <c r="B10623" s="9" t="s">
        <v>27</v>
      </c>
      <c r="C10623" s="10" t="s">
        <v>85</v>
      </c>
      <c r="D10623" s="10" t="str">
        <f>Mapping!$H$4</f>
        <v>Vendor C</v>
      </c>
      <c r="E10623" s="11">
        <v>443725.72365352721</v>
      </c>
      <c r="F10623" s="12">
        <f t="shared" si="165"/>
        <v>10</v>
      </c>
      <c r="G10623" s="36"/>
      <c r="H10623" s="1"/>
    </row>
    <row r="10624" spans="1:8" ht="14" x14ac:dyDescent="0.15">
      <c r="A10624" s="37">
        <v>2019</v>
      </c>
      <c r="B10624" s="9" t="s">
        <v>27</v>
      </c>
      <c r="C10624" s="10" t="s">
        <v>86</v>
      </c>
      <c r="D10624" s="10" t="str">
        <f>Mapping!$H$5</f>
        <v>Vendor D</v>
      </c>
      <c r="E10624" s="11">
        <v>581248.00860818382</v>
      </c>
      <c r="F10624" s="12">
        <f t="shared" si="165"/>
        <v>10</v>
      </c>
      <c r="G10624" s="36"/>
      <c r="H10624" s="1"/>
    </row>
    <row r="10625" spans="1:8" ht="14" x14ac:dyDescent="0.15">
      <c r="A10625" s="37">
        <v>2020</v>
      </c>
      <c r="B10625" s="9" t="s">
        <v>27</v>
      </c>
      <c r="C10625" s="10" t="s">
        <v>88</v>
      </c>
      <c r="D10625" s="10" t="str">
        <f>Mapping!$H$6</f>
        <v>Vendor E</v>
      </c>
      <c r="E10625" s="11">
        <v>57811.302719282037</v>
      </c>
      <c r="F10625" s="12">
        <f t="shared" si="165"/>
        <v>10</v>
      </c>
      <c r="G10625" s="36"/>
      <c r="H10625" s="1"/>
    </row>
    <row r="10626" spans="1:8" ht="14" x14ac:dyDescent="0.15">
      <c r="A10626" s="37">
        <v>2019</v>
      </c>
      <c r="B10626" s="9" t="s">
        <v>27</v>
      </c>
      <c r="C10626" s="10" t="s">
        <v>85</v>
      </c>
      <c r="D10626" s="10" t="str">
        <f>Mapping!$H$7</f>
        <v>Vendor F</v>
      </c>
      <c r="E10626" s="11">
        <v>26801.275108731934</v>
      </c>
      <c r="F10626" s="12">
        <f t="shared" ref="F10626:F10689" si="166">MONTH(DATEVALUE(B10626&amp;"1"))</f>
        <v>10</v>
      </c>
      <c r="G10626" s="36"/>
      <c r="H10626" s="1"/>
    </row>
    <row r="10627" spans="1:8" ht="14" x14ac:dyDescent="0.15">
      <c r="A10627" s="37">
        <v>2020</v>
      </c>
      <c r="B10627" s="9" t="s">
        <v>27</v>
      </c>
      <c r="C10627" s="10" t="s">
        <v>85</v>
      </c>
      <c r="D10627" s="10" t="str">
        <f>Mapping!$H$8</f>
        <v>Vendor G</v>
      </c>
      <c r="E10627" s="11">
        <v>30908.732445122241</v>
      </c>
      <c r="F10627" s="12">
        <f t="shared" si="166"/>
        <v>10</v>
      </c>
      <c r="G10627" s="36"/>
      <c r="H10627" s="1"/>
    </row>
    <row r="10628" spans="1:8" ht="14" x14ac:dyDescent="0.15">
      <c r="A10628" s="37">
        <v>2020</v>
      </c>
      <c r="B10628" s="9" t="s">
        <v>27</v>
      </c>
      <c r="C10628" s="10" t="s">
        <v>85</v>
      </c>
      <c r="D10628" s="10" t="str">
        <f>Mapping!$H$9</f>
        <v>Vendor H</v>
      </c>
      <c r="E10628" s="11">
        <v>30687.519043678782</v>
      </c>
      <c r="F10628" s="12">
        <f t="shared" si="166"/>
        <v>10</v>
      </c>
      <c r="G10628" s="36"/>
      <c r="H10628" s="1"/>
    </row>
    <row r="10629" spans="1:8" ht="14" x14ac:dyDescent="0.15">
      <c r="A10629" s="37">
        <v>2019</v>
      </c>
      <c r="B10629" s="9" t="s">
        <v>27</v>
      </c>
      <c r="C10629" s="10" t="s">
        <v>86</v>
      </c>
      <c r="D10629" s="10" t="str">
        <f>Mapping!$H$10</f>
        <v>Vendor I</v>
      </c>
      <c r="E10629" s="11">
        <v>1403950.7060587022</v>
      </c>
      <c r="F10629" s="12">
        <f t="shared" si="166"/>
        <v>10</v>
      </c>
      <c r="G10629" s="36"/>
      <c r="H10629" s="1"/>
    </row>
    <row r="10630" spans="1:8" ht="14" x14ac:dyDescent="0.15">
      <c r="A10630" s="37">
        <v>2020</v>
      </c>
      <c r="B10630" s="9" t="s">
        <v>27</v>
      </c>
      <c r="C10630" s="10" t="s">
        <v>88</v>
      </c>
      <c r="D10630" s="10" t="str">
        <f>Mapping!$H$11</f>
        <v>Vendor J</v>
      </c>
      <c r="E10630" s="11">
        <v>84233.954245331333</v>
      </c>
      <c r="F10630" s="12">
        <f t="shared" si="166"/>
        <v>10</v>
      </c>
      <c r="G10630" s="36"/>
      <c r="H10630" s="1"/>
    </row>
    <row r="10631" spans="1:8" ht="14" x14ac:dyDescent="0.15">
      <c r="A10631" s="37">
        <v>2019</v>
      </c>
      <c r="B10631" s="9" t="s">
        <v>27</v>
      </c>
      <c r="C10631" s="10" t="s">
        <v>85</v>
      </c>
      <c r="D10631" s="10" t="str">
        <f>Mapping!$H$12</f>
        <v>Vendor K</v>
      </c>
      <c r="E10631" s="11">
        <v>105892.50340419511</v>
      </c>
      <c r="F10631" s="12">
        <f t="shared" si="166"/>
        <v>10</v>
      </c>
      <c r="G10631" s="36"/>
      <c r="H10631" s="1"/>
    </row>
    <row r="10632" spans="1:8" ht="14" x14ac:dyDescent="0.15">
      <c r="A10632" s="37">
        <v>2020</v>
      </c>
      <c r="B10632" s="9" t="s">
        <v>27</v>
      </c>
      <c r="C10632" s="10" t="s">
        <v>85</v>
      </c>
      <c r="D10632" s="10" t="str">
        <f>Mapping!$H$13</f>
        <v>Vendor L</v>
      </c>
      <c r="E10632" s="11">
        <v>165500.16259057162</v>
      </c>
      <c r="F10632" s="12">
        <f t="shared" si="166"/>
        <v>10</v>
      </c>
      <c r="G10632" s="36"/>
      <c r="H10632" s="1"/>
    </row>
    <row r="10633" spans="1:8" ht="14" x14ac:dyDescent="0.15">
      <c r="A10633" s="37">
        <v>2020</v>
      </c>
      <c r="B10633" s="9" t="s">
        <v>27</v>
      </c>
      <c r="C10633" s="10" t="s">
        <v>86</v>
      </c>
      <c r="D10633" s="10" t="str">
        <f>Mapping!$H$14</f>
        <v>Vendor M</v>
      </c>
      <c r="E10633" s="11">
        <v>34860.722135042284</v>
      </c>
      <c r="F10633" s="12">
        <f t="shared" si="166"/>
        <v>10</v>
      </c>
      <c r="G10633" s="36"/>
      <c r="H10633" s="1"/>
    </row>
    <row r="10634" spans="1:8" ht="14" x14ac:dyDescent="0.15">
      <c r="A10634" s="37">
        <v>2020</v>
      </c>
      <c r="B10634" s="9" t="s">
        <v>27</v>
      </c>
      <c r="C10634" s="10" t="s">
        <v>88</v>
      </c>
      <c r="D10634" s="10" t="str">
        <f>Mapping!$H$15</f>
        <v>Vendor N</v>
      </c>
      <c r="E10634" s="11">
        <v>176804.39374889326</v>
      </c>
      <c r="F10634" s="12">
        <f t="shared" si="166"/>
        <v>10</v>
      </c>
      <c r="G10634" s="36"/>
      <c r="H10634" s="1"/>
    </row>
    <row r="10635" spans="1:8" ht="14" x14ac:dyDescent="0.15">
      <c r="A10635" s="37">
        <v>2019</v>
      </c>
      <c r="B10635" s="9" t="s">
        <v>27</v>
      </c>
      <c r="C10635" s="10" t="s">
        <v>85</v>
      </c>
      <c r="D10635" s="10" t="str">
        <f>Mapping!$H$16</f>
        <v>Vendor O</v>
      </c>
      <c r="E10635" s="11">
        <v>306478.76654428954</v>
      </c>
      <c r="F10635" s="12">
        <f t="shared" si="166"/>
        <v>10</v>
      </c>
      <c r="G10635" s="36"/>
      <c r="H10635" s="1"/>
    </row>
    <row r="10636" spans="1:8" ht="14" x14ac:dyDescent="0.15">
      <c r="A10636" s="37">
        <v>2019</v>
      </c>
      <c r="B10636" s="9" t="s">
        <v>27</v>
      </c>
      <c r="C10636" s="10" t="s">
        <v>85</v>
      </c>
      <c r="D10636" s="10" t="str">
        <f>Mapping!$H$17</f>
        <v>Vendor P</v>
      </c>
      <c r="E10636" s="11">
        <v>-31069.836514972954</v>
      </c>
      <c r="F10636" s="12">
        <f t="shared" si="166"/>
        <v>10</v>
      </c>
      <c r="G10636" s="36"/>
      <c r="H10636" s="1"/>
    </row>
    <row r="10637" spans="1:8" ht="14" x14ac:dyDescent="0.15">
      <c r="A10637" s="37">
        <v>2019</v>
      </c>
      <c r="B10637" s="9" t="s">
        <v>27</v>
      </c>
      <c r="C10637" s="10" t="s">
        <v>85</v>
      </c>
      <c r="D10637" s="10" t="str">
        <f>Mapping!$H$18</f>
        <v>Vendor Q</v>
      </c>
      <c r="E10637" s="11">
        <v>-6511.6121076128275</v>
      </c>
      <c r="F10637" s="12">
        <f t="shared" si="166"/>
        <v>10</v>
      </c>
      <c r="G10637" s="36"/>
      <c r="H10637" s="1"/>
    </row>
    <row r="10638" spans="1:8" ht="14" x14ac:dyDescent="0.15">
      <c r="A10638" s="37">
        <v>2019</v>
      </c>
      <c r="B10638" s="9" t="s">
        <v>27</v>
      </c>
      <c r="C10638" s="10" t="s">
        <v>86</v>
      </c>
      <c r="D10638" s="10" t="str">
        <f>Mapping!$H$19</f>
        <v>Vendor R</v>
      </c>
      <c r="E10638" s="11">
        <v>561531.00758809666</v>
      </c>
      <c r="F10638" s="12">
        <f t="shared" si="166"/>
        <v>10</v>
      </c>
      <c r="G10638" s="36"/>
      <c r="H10638" s="1"/>
    </row>
    <row r="10639" spans="1:8" ht="14" x14ac:dyDescent="0.15">
      <c r="A10639" s="37">
        <v>2019</v>
      </c>
      <c r="B10639" s="9" t="s">
        <v>27</v>
      </c>
      <c r="C10639" s="10" t="s">
        <v>88</v>
      </c>
      <c r="D10639" s="10" t="str">
        <f>Mapping!$H$2</f>
        <v>Vendor A</v>
      </c>
      <c r="E10639" s="11">
        <v>118029.14997136522</v>
      </c>
      <c r="F10639" s="12">
        <f t="shared" si="166"/>
        <v>10</v>
      </c>
      <c r="G10639" s="36"/>
      <c r="H10639" s="1"/>
    </row>
    <row r="10640" spans="1:8" ht="14" x14ac:dyDescent="0.15">
      <c r="A10640" s="37">
        <v>2019</v>
      </c>
      <c r="B10640" s="9" t="s">
        <v>27</v>
      </c>
      <c r="C10640" s="10" t="s">
        <v>87</v>
      </c>
      <c r="D10640" s="10" t="str">
        <f>Mapping!$H$3</f>
        <v>Vendor B</v>
      </c>
      <c r="E10640" s="11">
        <v>117422.94597960464</v>
      </c>
      <c r="F10640" s="12">
        <f t="shared" si="166"/>
        <v>10</v>
      </c>
      <c r="G10640" s="36"/>
      <c r="H10640" s="1"/>
    </row>
    <row r="10641" spans="1:8" ht="14" x14ac:dyDescent="0.15">
      <c r="A10641" s="37">
        <v>2020</v>
      </c>
      <c r="B10641" s="9" t="s">
        <v>27</v>
      </c>
      <c r="C10641" s="10" t="s">
        <v>85</v>
      </c>
      <c r="D10641" s="10" t="str">
        <f>Mapping!$H$4</f>
        <v>Vendor C</v>
      </c>
      <c r="E10641" s="11">
        <v>294062.53494214534</v>
      </c>
      <c r="F10641" s="12">
        <f t="shared" si="166"/>
        <v>10</v>
      </c>
      <c r="G10641" s="36"/>
      <c r="H10641" s="1"/>
    </row>
    <row r="10642" spans="1:8" ht="14" x14ac:dyDescent="0.15">
      <c r="A10642" s="37">
        <v>2019</v>
      </c>
      <c r="B10642" s="9" t="s">
        <v>27</v>
      </c>
      <c r="C10642" s="10" t="s">
        <v>86</v>
      </c>
      <c r="D10642" s="10" t="str">
        <f>Mapping!$H$5</f>
        <v>Vendor D</v>
      </c>
      <c r="E10642" s="11">
        <v>236752.40619324319</v>
      </c>
      <c r="F10642" s="12">
        <f t="shared" si="166"/>
        <v>10</v>
      </c>
      <c r="G10642" s="36"/>
      <c r="H10642" s="1"/>
    </row>
    <row r="10643" spans="1:8" ht="14" x14ac:dyDescent="0.15">
      <c r="A10643" s="37">
        <v>2020</v>
      </c>
      <c r="B10643" s="9" t="s">
        <v>27</v>
      </c>
      <c r="C10643" s="10" t="s">
        <v>88</v>
      </c>
      <c r="D10643" s="10" t="str">
        <f>Mapping!$H$6</f>
        <v>Vendor E</v>
      </c>
      <c r="E10643" s="11">
        <v>112404.91096101911</v>
      </c>
      <c r="F10643" s="12">
        <f t="shared" si="166"/>
        <v>10</v>
      </c>
      <c r="G10643" s="36"/>
      <c r="H10643" s="1"/>
    </row>
    <row r="10644" spans="1:8" ht="14" x14ac:dyDescent="0.15">
      <c r="A10644" s="37">
        <v>2019</v>
      </c>
      <c r="B10644" s="9" t="s">
        <v>27</v>
      </c>
      <c r="C10644" s="10" t="s">
        <v>87</v>
      </c>
      <c r="D10644" s="10" t="str">
        <f>Mapping!$H$7</f>
        <v>Vendor F</v>
      </c>
      <c r="E10644" s="11">
        <v>28696.574533071878</v>
      </c>
      <c r="F10644" s="12">
        <f t="shared" si="166"/>
        <v>10</v>
      </c>
      <c r="G10644" s="36"/>
      <c r="H10644" s="1"/>
    </row>
    <row r="10645" spans="1:8" ht="14" x14ac:dyDescent="0.15">
      <c r="A10645" s="37">
        <v>2020</v>
      </c>
      <c r="B10645" s="9" t="s">
        <v>27</v>
      </c>
      <c r="C10645" s="10" t="s">
        <v>85</v>
      </c>
      <c r="D10645" s="10" t="str">
        <f>Mapping!$H$8</f>
        <v>Vendor G</v>
      </c>
      <c r="E10645" s="11">
        <v>68734.978001987445</v>
      </c>
      <c r="F10645" s="12">
        <f t="shared" si="166"/>
        <v>10</v>
      </c>
      <c r="G10645" s="36"/>
      <c r="H10645" s="1"/>
    </row>
    <row r="10646" spans="1:8" ht="14" x14ac:dyDescent="0.15">
      <c r="A10646" s="37">
        <v>2019</v>
      </c>
      <c r="B10646" s="9" t="s">
        <v>27</v>
      </c>
      <c r="C10646" s="10" t="s">
        <v>86</v>
      </c>
      <c r="D10646" s="10" t="str">
        <f>Mapping!$H$9</f>
        <v>Vendor H</v>
      </c>
      <c r="E10646" s="11">
        <v>61880.421452060902</v>
      </c>
      <c r="F10646" s="12">
        <f t="shared" si="166"/>
        <v>10</v>
      </c>
      <c r="G10646" s="36"/>
      <c r="H10646" s="1"/>
    </row>
    <row r="10647" spans="1:8" ht="14" x14ac:dyDescent="0.15">
      <c r="A10647" s="37">
        <v>2020</v>
      </c>
      <c r="B10647" s="9" t="s">
        <v>27</v>
      </c>
      <c r="C10647" s="10" t="s">
        <v>88</v>
      </c>
      <c r="D10647" s="10" t="str">
        <f>Mapping!$H$10</f>
        <v>Vendor I</v>
      </c>
      <c r="E10647" s="11">
        <v>45116.803864977242</v>
      </c>
      <c r="F10647" s="12">
        <f t="shared" si="166"/>
        <v>10</v>
      </c>
      <c r="G10647" s="36"/>
      <c r="H10647" s="1"/>
    </row>
    <row r="10648" spans="1:8" ht="14" x14ac:dyDescent="0.15">
      <c r="A10648" s="37">
        <v>2019</v>
      </c>
      <c r="B10648" s="9" t="s">
        <v>27</v>
      </c>
      <c r="C10648" s="10" t="s">
        <v>87</v>
      </c>
      <c r="D10648" s="10" t="str">
        <f>Mapping!$H$11</f>
        <v>Vendor J</v>
      </c>
      <c r="E10648" s="11">
        <v>12279.137808268404</v>
      </c>
      <c r="F10648" s="12">
        <f t="shared" si="166"/>
        <v>10</v>
      </c>
      <c r="G10648" s="36"/>
      <c r="H10648" s="1"/>
    </row>
    <row r="10649" spans="1:8" ht="14" x14ac:dyDescent="0.15">
      <c r="A10649" s="37">
        <v>2020</v>
      </c>
      <c r="B10649" s="9" t="s">
        <v>27</v>
      </c>
      <c r="C10649" s="10" t="s">
        <v>85</v>
      </c>
      <c r="D10649" s="10" t="str">
        <f>Mapping!$H$12</f>
        <v>Vendor K</v>
      </c>
      <c r="E10649" s="11">
        <v>828.76931546851995</v>
      </c>
      <c r="F10649" s="12">
        <f t="shared" si="166"/>
        <v>10</v>
      </c>
      <c r="G10649" s="36"/>
      <c r="H10649" s="1"/>
    </row>
    <row r="10650" spans="1:8" ht="14" x14ac:dyDescent="0.15">
      <c r="A10650" s="37">
        <v>2020</v>
      </c>
      <c r="B10650" s="9" t="s">
        <v>27</v>
      </c>
      <c r="C10650" s="10" t="s">
        <v>86</v>
      </c>
      <c r="D10650" s="10" t="str">
        <f>Mapping!$H$13</f>
        <v>Vendor L</v>
      </c>
      <c r="E10650" s="11">
        <v>21407.112101340892</v>
      </c>
      <c r="F10650" s="12">
        <f t="shared" si="166"/>
        <v>10</v>
      </c>
      <c r="G10650" s="36"/>
      <c r="H10650" s="1"/>
    </row>
    <row r="10651" spans="1:8" ht="14" x14ac:dyDescent="0.15">
      <c r="A10651" s="37">
        <v>2020</v>
      </c>
      <c r="B10651" s="9" t="s">
        <v>27</v>
      </c>
      <c r="C10651" s="10" t="s">
        <v>88</v>
      </c>
      <c r="D10651" s="10" t="str">
        <f>Mapping!$H$14</f>
        <v>Vendor M</v>
      </c>
      <c r="E10651" s="11">
        <v>46944.650561787828</v>
      </c>
      <c r="F10651" s="12">
        <f t="shared" si="166"/>
        <v>10</v>
      </c>
      <c r="G10651" s="36"/>
      <c r="H10651" s="1"/>
    </row>
    <row r="10652" spans="1:8" ht="14" x14ac:dyDescent="0.15">
      <c r="A10652" s="37">
        <v>2019</v>
      </c>
      <c r="B10652" s="9" t="s">
        <v>27</v>
      </c>
      <c r="C10652" s="10" t="s">
        <v>87</v>
      </c>
      <c r="D10652" s="10" t="str">
        <f>Mapping!$H$15</f>
        <v>Vendor N</v>
      </c>
      <c r="E10652" s="11">
        <v>11042.832208960956</v>
      </c>
      <c r="F10652" s="12">
        <f t="shared" si="166"/>
        <v>10</v>
      </c>
      <c r="G10652" s="36"/>
      <c r="H10652" s="1"/>
    </row>
    <row r="10653" spans="1:8" ht="14" x14ac:dyDescent="0.15">
      <c r="A10653" s="37">
        <v>2020</v>
      </c>
      <c r="B10653" s="9" t="s">
        <v>27</v>
      </c>
      <c r="C10653" s="10" t="s">
        <v>85</v>
      </c>
      <c r="D10653" s="10" t="str">
        <f>Mapping!$H$16</f>
        <v>Vendor O</v>
      </c>
      <c r="E10653" s="11">
        <v>74375.440079507316</v>
      </c>
      <c r="F10653" s="12">
        <f t="shared" si="166"/>
        <v>10</v>
      </c>
      <c r="G10653" s="36"/>
      <c r="H10653" s="1"/>
    </row>
    <row r="10654" spans="1:8" ht="14" x14ac:dyDescent="0.15">
      <c r="A10654" s="37">
        <v>2019</v>
      </c>
      <c r="B10654" s="9" t="s">
        <v>27</v>
      </c>
      <c r="C10654" s="10" t="s">
        <v>85</v>
      </c>
      <c r="D10654" s="10" t="str">
        <f>Mapping!$H$17</f>
        <v>Vendor P</v>
      </c>
      <c r="E10654" s="11">
        <v>69684.095710555717</v>
      </c>
      <c r="F10654" s="12">
        <f t="shared" si="166"/>
        <v>10</v>
      </c>
      <c r="G10654" s="36"/>
      <c r="H10654" s="1"/>
    </row>
    <row r="10655" spans="1:8" ht="14" x14ac:dyDescent="0.15">
      <c r="A10655" s="37">
        <v>2019</v>
      </c>
      <c r="B10655" s="9" t="s">
        <v>27</v>
      </c>
      <c r="C10655" s="10" t="s">
        <v>86</v>
      </c>
      <c r="D10655" s="10" t="str">
        <f>Mapping!$H$18</f>
        <v>Vendor Q</v>
      </c>
      <c r="E10655" s="11">
        <v>19695.738969927566</v>
      </c>
      <c r="F10655" s="12">
        <f t="shared" si="166"/>
        <v>10</v>
      </c>
      <c r="G10655" s="36"/>
      <c r="H10655" s="1"/>
    </row>
    <row r="10656" spans="1:8" ht="14" x14ac:dyDescent="0.15">
      <c r="A10656" s="37">
        <v>2019</v>
      </c>
      <c r="B10656" s="9" t="s">
        <v>27</v>
      </c>
      <c r="C10656" s="10" t="s">
        <v>88</v>
      </c>
      <c r="D10656" s="10" t="str">
        <f>Mapping!$H$19</f>
        <v>Vendor R</v>
      </c>
      <c r="E10656" s="11">
        <v>124177.6958441723</v>
      </c>
      <c r="F10656" s="12">
        <f t="shared" si="166"/>
        <v>10</v>
      </c>
      <c r="G10656" s="36"/>
      <c r="H10656" s="1"/>
    </row>
    <row r="10657" spans="1:8" ht="14" x14ac:dyDescent="0.15">
      <c r="A10657" s="37">
        <v>2019</v>
      </c>
      <c r="B10657" s="9" t="s">
        <v>27</v>
      </c>
      <c r="C10657" s="10" t="s">
        <v>85</v>
      </c>
      <c r="D10657" s="10" t="str">
        <f>Mapping!$H$2</f>
        <v>Vendor A</v>
      </c>
      <c r="E10657" s="11">
        <v>83256.367648471365</v>
      </c>
      <c r="F10657" s="12">
        <f t="shared" si="166"/>
        <v>10</v>
      </c>
      <c r="G10657" s="36"/>
      <c r="H10657" s="1"/>
    </row>
    <row r="10658" spans="1:8" ht="14" x14ac:dyDescent="0.15">
      <c r="A10658" s="37">
        <v>2020</v>
      </c>
      <c r="B10658" s="9" t="s">
        <v>27</v>
      </c>
      <c r="C10658" s="10" t="s">
        <v>86</v>
      </c>
      <c r="D10658" s="10" t="str">
        <f>Mapping!$H$3</f>
        <v>Vendor B</v>
      </c>
      <c r="E10658" s="11">
        <v>28324.812980065024</v>
      </c>
      <c r="F10658" s="12">
        <f t="shared" si="166"/>
        <v>10</v>
      </c>
      <c r="G10658" s="36"/>
      <c r="H10658" s="1"/>
    </row>
    <row r="10659" spans="1:8" ht="14" x14ac:dyDescent="0.15">
      <c r="A10659" s="37">
        <v>2020</v>
      </c>
      <c r="B10659" s="9" t="s">
        <v>27</v>
      </c>
      <c r="C10659" s="10" t="s">
        <v>88</v>
      </c>
      <c r="D10659" s="10" t="str">
        <f>Mapping!$H$4</f>
        <v>Vendor C</v>
      </c>
      <c r="E10659" s="11">
        <v>-1517.6385741789888</v>
      </c>
      <c r="F10659" s="12">
        <f t="shared" si="166"/>
        <v>10</v>
      </c>
      <c r="G10659" s="36"/>
      <c r="H10659" s="1"/>
    </row>
    <row r="10660" spans="1:8" ht="14" x14ac:dyDescent="0.15">
      <c r="A10660" s="37">
        <v>2020</v>
      </c>
      <c r="B10660" s="9" t="s">
        <v>27</v>
      </c>
      <c r="C10660" s="10" t="s">
        <v>85</v>
      </c>
      <c r="D10660" s="10" t="str">
        <f>Mapping!$H$5</f>
        <v>Vendor D</v>
      </c>
      <c r="E10660" s="11">
        <v>142709.60044163687</v>
      </c>
      <c r="F10660" s="12">
        <f t="shared" si="166"/>
        <v>10</v>
      </c>
      <c r="G10660" s="36"/>
      <c r="H10660" s="1"/>
    </row>
    <row r="10661" spans="1:8" ht="14" x14ac:dyDescent="0.15">
      <c r="A10661" s="37">
        <v>2019</v>
      </c>
      <c r="B10661" s="9" t="s">
        <v>27</v>
      </c>
      <c r="C10661" s="10" t="s">
        <v>86</v>
      </c>
      <c r="D10661" s="10" t="str">
        <f>Mapping!$H$6</f>
        <v>Vendor E</v>
      </c>
      <c r="E10661" s="11">
        <v>79508.456769476004</v>
      </c>
      <c r="F10661" s="12">
        <f t="shared" si="166"/>
        <v>10</v>
      </c>
      <c r="G10661" s="36"/>
      <c r="H10661" s="1"/>
    </row>
    <row r="10662" spans="1:8" ht="14" x14ac:dyDescent="0.15">
      <c r="A10662" s="37">
        <v>2019</v>
      </c>
      <c r="B10662" s="9" t="s">
        <v>27</v>
      </c>
      <c r="C10662" s="10" t="s">
        <v>88</v>
      </c>
      <c r="D10662" s="10" t="str">
        <f>Mapping!$H$7</f>
        <v>Vendor F</v>
      </c>
      <c r="E10662" s="11">
        <v>537793.09274021676</v>
      </c>
      <c r="F10662" s="12">
        <f t="shared" si="166"/>
        <v>10</v>
      </c>
      <c r="G10662" s="36"/>
      <c r="H10662" s="1"/>
    </row>
    <row r="10663" spans="1:8" ht="14" x14ac:dyDescent="0.15">
      <c r="A10663" s="37">
        <v>2019</v>
      </c>
      <c r="B10663" s="9" t="s">
        <v>27</v>
      </c>
      <c r="C10663" s="10" t="s">
        <v>85</v>
      </c>
      <c r="D10663" s="10" t="str">
        <f>Mapping!$H$8</f>
        <v>Vendor G</v>
      </c>
      <c r="E10663" s="11">
        <v>263989.22900546069</v>
      </c>
      <c r="F10663" s="12">
        <f t="shared" si="166"/>
        <v>10</v>
      </c>
      <c r="G10663" s="36"/>
      <c r="H10663" s="1"/>
    </row>
    <row r="10664" spans="1:8" ht="14" x14ac:dyDescent="0.15">
      <c r="A10664" s="37">
        <v>2019</v>
      </c>
      <c r="B10664" s="9" t="s">
        <v>27</v>
      </c>
      <c r="C10664" s="10" t="s">
        <v>85</v>
      </c>
      <c r="D10664" s="10" t="str">
        <f>Mapping!$H$9</f>
        <v>Vendor H</v>
      </c>
      <c r="E10664" s="11">
        <v>711234.60375382798</v>
      </c>
      <c r="F10664" s="12">
        <f t="shared" si="166"/>
        <v>10</v>
      </c>
      <c r="G10664" s="36"/>
      <c r="H10664" s="1"/>
    </row>
    <row r="10665" spans="1:8" ht="14" x14ac:dyDescent="0.15">
      <c r="A10665" s="37">
        <v>2019</v>
      </c>
      <c r="B10665" s="9" t="s">
        <v>27</v>
      </c>
      <c r="C10665" s="10" t="s">
        <v>85</v>
      </c>
      <c r="D10665" s="10" t="str">
        <f>Mapping!$H$10</f>
        <v>Vendor I</v>
      </c>
      <c r="E10665" s="11">
        <v>205332.14869616056</v>
      </c>
      <c r="F10665" s="12">
        <f t="shared" si="166"/>
        <v>10</v>
      </c>
      <c r="G10665" s="36"/>
      <c r="H10665" s="1"/>
    </row>
    <row r="10666" spans="1:8" ht="14" x14ac:dyDescent="0.15">
      <c r="A10666" s="37">
        <v>2020</v>
      </c>
      <c r="B10666" s="9" t="s">
        <v>27</v>
      </c>
      <c r="C10666" s="10" t="s">
        <v>85</v>
      </c>
      <c r="D10666" s="10" t="str">
        <f>Mapping!$H$11</f>
        <v>Vendor J</v>
      </c>
      <c r="E10666" s="11">
        <v>238539.96492378321</v>
      </c>
      <c r="F10666" s="12">
        <f t="shared" si="166"/>
        <v>10</v>
      </c>
      <c r="G10666" s="36"/>
      <c r="H10666" s="1"/>
    </row>
    <row r="10667" spans="1:8" ht="14" x14ac:dyDescent="0.15">
      <c r="A10667" s="37">
        <v>2020</v>
      </c>
      <c r="B10667" s="9" t="s">
        <v>27</v>
      </c>
      <c r="C10667" s="10" t="s">
        <v>85</v>
      </c>
      <c r="D10667" s="10" t="str">
        <f>Mapping!$H$12</f>
        <v>Vendor K</v>
      </c>
      <c r="E10667" s="11">
        <v>19285.399837151417</v>
      </c>
      <c r="F10667" s="12">
        <f t="shared" si="166"/>
        <v>10</v>
      </c>
      <c r="G10667" s="36"/>
      <c r="H10667" s="1"/>
    </row>
    <row r="10668" spans="1:8" ht="14" x14ac:dyDescent="0.15">
      <c r="A10668" s="37">
        <v>2020</v>
      </c>
      <c r="B10668" s="9" t="s">
        <v>27</v>
      </c>
      <c r="C10668" s="10" t="s">
        <v>85</v>
      </c>
      <c r="D10668" s="10" t="str">
        <f>Mapping!$H$13</f>
        <v>Vendor L</v>
      </c>
      <c r="E10668" s="11">
        <v>92182.39001842415</v>
      </c>
      <c r="F10668" s="12">
        <f t="shared" si="166"/>
        <v>10</v>
      </c>
      <c r="G10668" s="36"/>
      <c r="H10668" s="1"/>
    </row>
    <row r="10669" spans="1:8" ht="14" x14ac:dyDescent="0.15">
      <c r="A10669" s="37">
        <v>2020</v>
      </c>
      <c r="B10669" s="9" t="s">
        <v>27</v>
      </c>
      <c r="C10669" s="10" t="s">
        <v>85</v>
      </c>
      <c r="D10669" s="10" t="str">
        <f>Mapping!$H$14</f>
        <v>Vendor M</v>
      </c>
      <c r="E10669" s="11">
        <v>262577.23154883762</v>
      </c>
      <c r="F10669" s="12">
        <f t="shared" si="166"/>
        <v>10</v>
      </c>
      <c r="G10669" s="36"/>
      <c r="H10669" s="1"/>
    </row>
    <row r="10670" spans="1:8" ht="14" x14ac:dyDescent="0.15">
      <c r="A10670" s="37">
        <v>2019</v>
      </c>
      <c r="B10670" s="9" t="s">
        <v>27</v>
      </c>
      <c r="C10670" s="10" t="s">
        <v>85</v>
      </c>
      <c r="D10670" s="10" t="str">
        <f>Mapping!$H$15</f>
        <v>Vendor N</v>
      </c>
      <c r="E10670" s="11">
        <v>185177.00196035739</v>
      </c>
      <c r="F10670" s="12">
        <f t="shared" si="166"/>
        <v>10</v>
      </c>
      <c r="G10670" s="36"/>
      <c r="H10670" s="1"/>
    </row>
    <row r="10671" spans="1:8" ht="14" x14ac:dyDescent="0.15">
      <c r="A10671" s="37">
        <v>2020</v>
      </c>
      <c r="B10671" s="9" t="s">
        <v>27</v>
      </c>
      <c r="C10671" s="10" t="s">
        <v>85</v>
      </c>
      <c r="D10671" s="10" t="str">
        <f>Mapping!$H$16</f>
        <v>Vendor O</v>
      </c>
      <c r="E10671" s="11">
        <v>183481.11448397354</v>
      </c>
      <c r="F10671" s="12">
        <f t="shared" si="166"/>
        <v>10</v>
      </c>
      <c r="G10671" s="36"/>
      <c r="H10671" s="1"/>
    </row>
    <row r="10672" spans="1:8" ht="14" x14ac:dyDescent="0.15">
      <c r="A10672" s="37">
        <v>2019</v>
      </c>
      <c r="B10672" s="9" t="s">
        <v>27</v>
      </c>
      <c r="C10672" s="10" t="s">
        <v>85</v>
      </c>
      <c r="D10672" s="10" t="str">
        <f>Mapping!$H$17</f>
        <v>Vendor P</v>
      </c>
      <c r="E10672" s="11">
        <v>172579.17578979832</v>
      </c>
      <c r="F10672" s="12">
        <f t="shared" si="166"/>
        <v>10</v>
      </c>
      <c r="G10672" s="36"/>
      <c r="H10672" s="1"/>
    </row>
    <row r="10673" spans="1:8" ht="14" x14ac:dyDescent="0.15">
      <c r="A10673" s="37">
        <v>2020</v>
      </c>
      <c r="B10673" s="9" t="s">
        <v>27</v>
      </c>
      <c r="C10673" s="10" t="s">
        <v>85</v>
      </c>
      <c r="D10673" s="10" t="str">
        <f>Mapping!$H$18</f>
        <v>Vendor Q</v>
      </c>
      <c r="E10673" s="11">
        <v>345512.77029143291</v>
      </c>
      <c r="F10673" s="12">
        <f t="shared" si="166"/>
        <v>10</v>
      </c>
      <c r="G10673" s="36"/>
      <c r="H10673" s="1"/>
    </row>
    <row r="10674" spans="1:8" ht="14" x14ac:dyDescent="0.15">
      <c r="A10674" s="37">
        <v>2019</v>
      </c>
      <c r="B10674" s="9" t="s">
        <v>27</v>
      </c>
      <c r="C10674" s="10" t="s">
        <v>85</v>
      </c>
      <c r="D10674" s="10" t="str">
        <f>Mapping!$H$19</f>
        <v>Vendor R</v>
      </c>
      <c r="E10674" s="11">
        <v>87457.165658177808</v>
      </c>
      <c r="F10674" s="12">
        <f t="shared" si="166"/>
        <v>10</v>
      </c>
      <c r="G10674" s="36"/>
      <c r="H10674" s="1"/>
    </row>
    <row r="10675" spans="1:8" ht="14" x14ac:dyDescent="0.15">
      <c r="A10675" s="37">
        <v>2019</v>
      </c>
      <c r="B10675" s="9" t="s">
        <v>27</v>
      </c>
      <c r="C10675" s="10" t="s">
        <v>85</v>
      </c>
      <c r="D10675" s="10" t="str">
        <f>Mapping!$H$2</f>
        <v>Vendor A</v>
      </c>
      <c r="E10675" s="11">
        <v>315355.68272774661</v>
      </c>
      <c r="F10675" s="12">
        <f t="shared" si="166"/>
        <v>10</v>
      </c>
      <c r="G10675" s="36"/>
      <c r="H10675" s="1"/>
    </row>
    <row r="10676" spans="1:8" ht="14" x14ac:dyDescent="0.15">
      <c r="A10676" s="37">
        <v>2019</v>
      </c>
      <c r="B10676" s="9" t="s">
        <v>27</v>
      </c>
      <c r="C10676" s="10" t="s">
        <v>85</v>
      </c>
      <c r="D10676" s="10" t="str">
        <f>Mapping!$H$3</f>
        <v>Vendor B</v>
      </c>
      <c r="E10676" s="11">
        <v>33417.357350727085</v>
      </c>
      <c r="F10676" s="12">
        <f t="shared" si="166"/>
        <v>10</v>
      </c>
      <c r="G10676" s="36"/>
      <c r="H10676" s="1"/>
    </row>
    <row r="10677" spans="1:8" ht="14" x14ac:dyDescent="0.15">
      <c r="A10677" s="37">
        <v>2020</v>
      </c>
      <c r="B10677" s="9" t="s">
        <v>27</v>
      </c>
      <c r="C10677" s="10" t="s">
        <v>85</v>
      </c>
      <c r="D10677" s="10" t="str">
        <f>Mapping!$H$4</f>
        <v>Vendor C</v>
      </c>
      <c r="E10677" s="11">
        <v>1271798.6284585837</v>
      </c>
      <c r="F10677" s="12">
        <f t="shared" si="166"/>
        <v>10</v>
      </c>
      <c r="G10677" s="36"/>
      <c r="H10677" s="1"/>
    </row>
    <row r="10678" spans="1:8" ht="14" x14ac:dyDescent="0.15">
      <c r="A10678" s="37">
        <v>2019</v>
      </c>
      <c r="B10678" s="9" t="s">
        <v>27</v>
      </c>
      <c r="C10678" s="10" t="s">
        <v>85</v>
      </c>
      <c r="D10678" s="10" t="str">
        <f>Mapping!$H$5</f>
        <v>Vendor D</v>
      </c>
      <c r="E10678" s="11">
        <v>5794.7348432008266</v>
      </c>
      <c r="F10678" s="12">
        <f t="shared" si="166"/>
        <v>10</v>
      </c>
      <c r="G10678" s="36"/>
      <c r="H10678" s="1"/>
    </row>
    <row r="10679" spans="1:8" ht="14" x14ac:dyDescent="0.15">
      <c r="A10679" s="37">
        <v>2020</v>
      </c>
      <c r="B10679" s="9" t="s">
        <v>27</v>
      </c>
      <c r="C10679" s="10" t="s">
        <v>85</v>
      </c>
      <c r="D10679" s="10" t="str">
        <f>Mapping!$H$6</f>
        <v>Vendor E</v>
      </c>
      <c r="E10679" s="11">
        <v>-3905.6658686908772</v>
      </c>
      <c r="F10679" s="12">
        <f t="shared" si="166"/>
        <v>10</v>
      </c>
      <c r="G10679" s="36"/>
      <c r="H10679" s="1"/>
    </row>
    <row r="10680" spans="1:8" ht="14" x14ac:dyDescent="0.15">
      <c r="A10680" s="37">
        <v>2019</v>
      </c>
      <c r="B10680" s="9" t="s">
        <v>27</v>
      </c>
      <c r="C10680" s="10" t="s">
        <v>85</v>
      </c>
      <c r="D10680" s="10" t="str">
        <f>Mapping!$H$7</f>
        <v>Vendor F</v>
      </c>
      <c r="E10680" s="11">
        <v>568.98174820087911</v>
      </c>
      <c r="F10680" s="12">
        <f t="shared" si="166"/>
        <v>10</v>
      </c>
      <c r="G10680" s="36"/>
      <c r="H10680" s="1"/>
    </row>
    <row r="10681" spans="1:8" ht="14" x14ac:dyDescent="0.15">
      <c r="A10681" s="37">
        <v>2020</v>
      </c>
      <c r="B10681" s="9" t="s">
        <v>27</v>
      </c>
      <c r="C10681" s="10" t="s">
        <v>85</v>
      </c>
      <c r="D10681" s="10" t="str">
        <f>Mapping!$H$8</f>
        <v>Vendor G</v>
      </c>
      <c r="E10681" s="11">
        <v>-1458.9630995334235</v>
      </c>
      <c r="F10681" s="12">
        <f t="shared" si="166"/>
        <v>10</v>
      </c>
      <c r="G10681" s="36"/>
      <c r="H10681" s="1"/>
    </row>
    <row r="10682" spans="1:8" ht="14" x14ac:dyDescent="0.15">
      <c r="A10682" s="37">
        <v>2020</v>
      </c>
      <c r="B10682" s="9" t="s">
        <v>27</v>
      </c>
      <c r="C10682" s="10" t="s">
        <v>85</v>
      </c>
      <c r="D10682" s="10" t="str">
        <f>Mapping!$H$9</f>
        <v>Vendor H</v>
      </c>
      <c r="E10682" s="11">
        <v>36787.627863232156</v>
      </c>
      <c r="F10682" s="12">
        <f t="shared" si="166"/>
        <v>10</v>
      </c>
      <c r="G10682" s="36"/>
      <c r="H10682" s="1"/>
    </row>
    <row r="10683" spans="1:8" ht="14" x14ac:dyDescent="0.15">
      <c r="A10683" s="37">
        <v>2020</v>
      </c>
      <c r="B10683" s="9" t="s">
        <v>27</v>
      </c>
      <c r="C10683" s="10" t="s">
        <v>85</v>
      </c>
      <c r="D10683" s="10" t="str">
        <f>Mapping!$H$10</f>
        <v>Vendor I</v>
      </c>
      <c r="E10683" s="11">
        <v>8893.6684121232538</v>
      </c>
      <c r="F10683" s="12">
        <f t="shared" si="166"/>
        <v>10</v>
      </c>
      <c r="G10683" s="36"/>
      <c r="H10683" s="1"/>
    </row>
    <row r="10684" spans="1:8" ht="14" x14ac:dyDescent="0.15">
      <c r="A10684" s="37">
        <v>2020</v>
      </c>
      <c r="B10684" s="9" t="s">
        <v>27</v>
      </c>
      <c r="C10684" s="10" t="s">
        <v>85</v>
      </c>
      <c r="D10684" s="10" t="str">
        <f>Mapping!$H$11</f>
        <v>Vendor J</v>
      </c>
      <c r="E10684" s="11">
        <v>27805.688486284573</v>
      </c>
      <c r="F10684" s="12">
        <f t="shared" si="166"/>
        <v>10</v>
      </c>
      <c r="G10684" s="36"/>
      <c r="H10684" s="1"/>
    </row>
    <row r="10685" spans="1:8" ht="14" x14ac:dyDescent="0.15">
      <c r="A10685" s="37">
        <v>2020</v>
      </c>
      <c r="B10685" s="9" t="s">
        <v>27</v>
      </c>
      <c r="C10685" s="10" t="s">
        <v>85</v>
      </c>
      <c r="D10685" s="10" t="str">
        <f>Mapping!$H$12</f>
        <v>Vendor K</v>
      </c>
      <c r="E10685" s="11">
        <v>21338.194791358346</v>
      </c>
      <c r="F10685" s="12">
        <f t="shared" si="166"/>
        <v>10</v>
      </c>
      <c r="G10685" s="36"/>
      <c r="H10685" s="1"/>
    </row>
    <row r="10686" spans="1:8" ht="14" x14ac:dyDescent="0.15">
      <c r="A10686" s="37">
        <v>2020</v>
      </c>
      <c r="B10686" s="9" t="s">
        <v>27</v>
      </c>
      <c r="C10686" s="10" t="s">
        <v>85</v>
      </c>
      <c r="D10686" s="10" t="str">
        <f>Mapping!$H$13</f>
        <v>Vendor L</v>
      </c>
      <c r="E10686" s="11">
        <v>4806.0392689453447</v>
      </c>
      <c r="F10686" s="12">
        <f t="shared" si="166"/>
        <v>10</v>
      </c>
      <c r="G10686" s="36"/>
      <c r="H10686" s="1"/>
    </row>
    <row r="10687" spans="1:8" ht="14" x14ac:dyDescent="0.15">
      <c r="A10687" s="37">
        <v>2020</v>
      </c>
      <c r="B10687" s="9" t="s">
        <v>27</v>
      </c>
      <c r="C10687" s="10" t="s">
        <v>85</v>
      </c>
      <c r="D10687" s="10" t="str">
        <f>Mapping!$H$14</f>
        <v>Vendor M</v>
      </c>
      <c r="E10687" s="11">
        <v>17927.06276980383</v>
      </c>
      <c r="F10687" s="12">
        <f t="shared" si="166"/>
        <v>10</v>
      </c>
      <c r="G10687" s="36"/>
      <c r="H10687" s="1"/>
    </row>
    <row r="10688" spans="1:8" ht="14" x14ac:dyDescent="0.15">
      <c r="A10688" s="37">
        <v>2020</v>
      </c>
      <c r="B10688" s="9" t="s">
        <v>27</v>
      </c>
      <c r="C10688" s="10" t="s">
        <v>85</v>
      </c>
      <c r="D10688" s="10" t="str">
        <f>Mapping!$H$15</f>
        <v>Vendor N</v>
      </c>
      <c r="E10688" s="11">
        <v>4330.1250784516142</v>
      </c>
      <c r="F10688" s="12">
        <f t="shared" si="166"/>
        <v>10</v>
      </c>
      <c r="G10688" s="36"/>
      <c r="H10688" s="1"/>
    </row>
    <row r="10689" spans="1:8" ht="14" x14ac:dyDescent="0.15">
      <c r="A10689" s="37">
        <v>2020</v>
      </c>
      <c r="B10689" s="9" t="s">
        <v>27</v>
      </c>
      <c r="C10689" s="10" t="s">
        <v>86</v>
      </c>
      <c r="D10689" s="10" t="str">
        <f>Mapping!$H$16</f>
        <v>Vendor O</v>
      </c>
      <c r="E10689" s="11">
        <v>152328.89947344013</v>
      </c>
      <c r="F10689" s="12">
        <f t="shared" si="166"/>
        <v>10</v>
      </c>
      <c r="G10689" s="36"/>
      <c r="H10689" s="1"/>
    </row>
    <row r="10690" spans="1:8" ht="14" x14ac:dyDescent="0.15">
      <c r="A10690" s="37">
        <v>2020</v>
      </c>
      <c r="B10690" s="9" t="s">
        <v>27</v>
      </c>
      <c r="C10690" s="10" t="s">
        <v>88</v>
      </c>
      <c r="D10690" s="10" t="str">
        <f>Mapping!$H$17</f>
        <v>Vendor P</v>
      </c>
      <c r="E10690" s="11">
        <v>129895.27552783453</v>
      </c>
      <c r="F10690" s="12">
        <f t="shared" ref="F10690:F10753" si="167">MONTH(DATEVALUE(B10690&amp;"1"))</f>
        <v>10</v>
      </c>
      <c r="G10690" s="36"/>
      <c r="H10690" s="1"/>
    </row>
    <row r="10691" spans="1:8" ht="14" x14ac:dyDescent="0.15">
      <c r="A10691" s="37">
        <v>2020</v>
      </c>
      <c r="B10691" s="9" t="s">
        <v>27</v>
      </c>
      <c r="C10691" s="10" t="s">
        <v>85</v>
      </c>
      <c r="D10691" s="10" t="str">
        <f>Mapping!$H$18</f>
        <v>Vendor Q</v>
      </c>
      <c r="E10691" s="11">
        <v>243685.56200149085</v>
      </c>
      <c r="F10691" s="12">
        <f t="shared" si="167"/>
        <v>10</v>
      </c>
      <c r="G10691" s="36"/>
      <c r="H10691" s="1"/>
    </row>
    <row r="10692" spans="1:8" ht="14" x14ac:dyDescent="0.15">
      <c r="A10692" s="37">
        <v>2020</v>
      </c>
      <c r="B10692" s="9" t="s">
        <v>27</v>
      </c>
      <c r="C10692" s="10" t="s">
        <v>85</v>
      </c>
      <c r="D10692" s="10" t="str">
        <f>Mapping!$H$19</f>
        <v>Vendor R</v>
      </c>
      <c r="E10692" s="11">
        <v>108017.5988879909</v>
      </c>
      <c r="F10692" s="12">
        <f t="shared" si="167"/>
        <v>10</v>
      </c>
      <c r="G10692" s="36"/>
      <c r="H10692" s="1"/>
    </row>
    <row r="10693" spans="1:8" ht="14" x14ac:dyDescent="0.15">
      <c r="A10693" s="37">
        <v>2020</v>
      </c>
      <c r="B10693" s="9" t="s">
        <v>27</v>
      </c>
      <c r="C10693" s="10" t="s">
        <v>85</v>
      </c>
      <c r="D10693" s="10" t="str">
        <f>Mapping!$H$20</f>
        <v>Vendor S</v>
      </c>
      <c r="E10693" s="11">
        <v>4954.965796580389</v>
      </c>
      <c r="F10693" s="12">
        <f t="shared" si="167"/>
        <v>10</v>
      </c>
      <c r="G10693" s="36"/>
      <c r="H10693" s="1"/>
    </row>
    <row r="10694" spans="1:8" ht="14" x14ac:dyDescent="0.15">
      <c r="A10694" s="37">
        <v>2019</v>
      </c>
      <c r="B10694" s="9" t="s">
        <v>27</v>
      </c>
      <c r="C10694" s="10" t="s">
        <v>85</v>
      </c>
      <c r="D10694" s="10" t="str">
        <f>Mapping!$H$2</f>
        <v>Vendor A</v>
      </c>
      <c r="E10694" s="11">
        <v>5097401.2845410667</v>
      </c>
      <c r="F10694" s="12">
        <f t="shared" si="167"/>
        <v>10</v>
      </c>
      <c r="G10694" s="36"/>
      <c r="H10694" s="1"/>
    </row>
    <row r="10695" spans="1:8" ht="14" x14ac:dyDescent="0.15">
      <c r="A10695" s="37">
        <v>2019</v>
      </c>
      <c r="B10695" s="9" t="s">
        <v>27</v>
      </c>
      <c r="C10695" s="10" t="s">
        <v>85</v>
      </c>
      <c r="D10695" s="10" t="str">
        <f>Mapping!$H$3</f>
        <v>Vendor B</v>
      </c>
      <c r="E10695" s="11">
        <v>34164.536791956096</v>
      </c>
      <c r="F10695" s="12">
        <f t="shared" si="167"/>
        <v>10</v>
      </c>
      <c r="G10695" s="36"/>
      <c r="H10695" s="1"/>
    </row>
    <row r="10696" spans="1:8" ht="14" x14ac:dyDescent="0.15">
      <c r="A10696" s="37">
        <v>2019</v>
      </c>
      <c r="B10696" s="9" t="s">
        <v>27</v>
      </c>
      <c r="C10696" s="10" t="s">
        <v>86</v>
      </c>
      <c r="D10696" s="10" t="str">
        <f>Mapping!$H$4</f>
        <v>Vendor C</v>
      </c>
      <c r="E10696" s="11">
        <v>81450.527241854841</v>
      </c>
      <c r="F10696" s="12">
        <f t="shared" si="167"/>
        <v>10</v>
      </c>
      <c r="G10696" s="36"/>
      <c r="H10696" s="1"/>
    </row>
    <row r="10697" spans="1:8" ht="14" x14ac:dyDescent="0.15">
      <c r="A10697" s="37">
        <v>2019</v>
      </c>
      <c r="B10697" s="9" t="s">
        <v>27</v>
      </c>
      <c r="C10697" s="10" t="s">
        <v>88</v>
      </c>
      <c r="D10697" s="10" t="str">
        <f>Mapping!$H$5</f>
        <v>Vendor D</v>
      </c>
      <c r="E10697" s="11">
        <v>8102.7460921699912</v>
      </c>
      <c r="F10697" s="12">
        <f t="shared" si="167"/>
        <v>10</v>
      </c>
      <c r="G10697" s="36"/>
      <c r="H10697" s="1"/>
    </row>
    <row r="10698" spans="1:8" ht="14" x14ac:dyDescent="0.15">
      <c r="A10698" s="37">
        <v>2019</v>
      </c>
      <c r="B10698" s="9" t="s">
        <v>27</v>
      </c>
      <c r="C10698" s="10" t="s">
        <v>85</v>
      </c>
      <c r="D10698" s="10" t="str">
        <f>Mapping!$H$6</f>
        <v>Vendor E</v>
      </c>
      <c r="E10698" s="11">
        <v>181791.06826767692</v>
      </c>
      <c r="F10698" s="12">
        <f t="shared" si="167"/>
        <v>10</v>
      </c>
      <c r="G10698" s="36"/>
      <c r="H10698" s="1"/>
    </row>
    <row r="10699" spans="1:8" ht="14" x14ac:dyDescent="0.15">
      <c r="A10699" s="37">
        <v>2019</v>
      </c>
      <c r="B10699" s="9" t="s">
        <v>27</v>
      </c>
      <c r="C10699" s="10" t="s">
        <v>85</v>
      </c>
      <c r="D10699" s="10" t="str">
        <f>Mapping!$H$7</f>
        <v>Vendor F</v>
      </c>
      <c r="E10699" s="11">
        <v>82157.599655904225</v>
      </c>
      <c r="F10699" s="12">
        <f t="shared" si="167"/>
        <v>10</v>
      </c>
      <c r="G10699" s="36"/>
      <c r="H10699" s="1"/>
    </row>
    <row r="10700" spans="1:8" ht="14" x14ac:dyDescent="0.15">
      <c r="A10700" s="37">
        <v>2020</v>
      </c>
      <c r="B10700" s="9" t="s">
        <v>27</v>
      </c>
      <c r="C10700" s="10" t="s">
        <v>85</v>
      </c>
      <c r="D10700" s="10" t="str">
        <f>Mapping!$H$8</f>
        <v>Vendor G</v>
      </c>
      <c r="E10700" s="11">
        <v>3162.4329480117121</v>
      </c>
      <c r="F10700" s="12">
        <f t="shared" si="167"/>
        <v>10</v>
      </c>
      <c r="G10700" s="36"/>
      <c r="H10700" s="1"/>
    </row>
    <row r="10701" spans="1:8" ht="14" x14ac:dyDescent="0.15">
      <c r="A10701" s="37">
        <v>2019</v>
      </c>
      <c r="B10701" s="9" t="s">
        <v>27</v>
      </c>
      <c r="C10701" s="10" t="s">
        <v>86</v>
      </c>
      <c r="D10701" s="10" t="str">
        <f>Mapping!$H$9</f>
        <v>Vendor H</v>
      </c>
      <c r="E10701" s="11">
        <v>243679.73098323902</v>
      </c>
      <c r="F10701" s="12">
        <f t="shared" si="167"/>
        <v>10</v>
      </c>
      <c r="G10701" s="36"/>
      <c r="H10701" s="1"/>
    </row>
    <row r="10702" spans="1:8" ht="14" x14ac:dyDescent="0.15">
      <c r="A10702" s="37">
        <v>2019</v>
      </c>
      <c r="B10702" s="9" t="s">
        <v>27</v>
      </c>
      <c r="C10702" s="10" t="s">
        <v>88</v>
      </c>
      <c r="D10702" s="10" t="str">
        <f>Mapping!$H$10</f>
        <v>Vendor I</v>
      </c>
      <c r="E10702" s="11">
        <v>1205493.4234719416</v>
      </c>
      <c r="F10702" s="12">
        <f t="shared" si="167"/>
        <v>10</v>
      </c>
      <c r="G10702" s="36"/>
      <c r="H10702" s="1"/>
    </row>
    <row r="10703" spans="1:8" ht="14" x14ac:dyDescent="0.15">
      <c r="A10703" s="37">
        <v>2020</v>
      </c>
      <c r="B10703" s="9" t="s">
        <v>27</v>
      </c>
      <c r="C10703" s="10" t="s">
        <v>85</v>
      </c>
      <c r="D10703" s="10" t="str">
        <f>Mapping!$H$11</f>
        <v>Vendor J</v>
      </c>
      <c r="E10703" s="11">
        <v>4002243.0370802903</v>
      </c>
      <c r="F10703" s="12">
        <f t="shared" si="167"/>
        <v>10</v>
      </c>
      <c r="G10703" s="36"/>
      <c r="H10703" s="1"/>
    </row>
    <row r="10704" spans="1:8" ht="14" x14ac:dyDescent="0.15">
      <c r="A10704" s="37">
        <v>2020</v>
      </c>
      <c r="B10704" s="9" t="s">
        <v>27</v>
      </c>
      <c r="C10704" s="10" t="s">
        <v>85</v>
      </c>
      <c r="D10704" s="10" t="str">
        <f>Mapping!$H$12</f>
        <v>Vendor K</v>
      </c>
      <c r="E10704" s="11">
        <v>190615.91154633567</v>
      </c>
      <c r="F10704" s="12">
        <f t="shared" si="167"/>
        <v>10</v>
      </c>
      <c r="G10704" s="36"/>
      <c r="H10704" s="1"/>
    </row>
    <row r="10705" spans="1:8" ht="14" x14ac:dyDescent="0.15">
      <c r="A10705" s="37">
        <v>2019</v>
      </c>
      <c r="B10705" s="9" t="s">
        <v>27</v>
      </c>
      <c r="C10705" s="10" t="s">
        <v>86</v>
      </c>
      <c r="D10705" s="10" t="str">
        <f>Mapping!$H$13</f>
        <v>Vendor L</v>
      </c>
      <c r="E10705" s="11">
        <v>2968451.2177372975</v>
      </c>
      <c r="F10705" s="12">
        <f t="shared" si="167"/>
        <v>10</v>
      </c>
      <c r="G10705" s="36"/>
      <c r="H10705" s="1"/>
    </row>
    <row r="10706" spans="1:8" ht="14" x14ac:dyDescent="0.15">
      <c r="A10706" s="37">
        <v>2019</v>
      </c>
      <c r="B10706" s="9" t="s">
        <v>27</v>
      </c>
      <c r="C10706" s="10" t="s">
        <v>88</v>
      </c>
      <c r="D10706" s="10" t="str">
        <f>Mapping!$H$14</f>
        <v>Vendor M</v>
      </c>
      <c r="E10706" s="11">
        <v>1081338.9663521487</v>
      </c>
      <c r="F10706" s="12">
        <f t="shared" si="167"/>
        <v>10</v>
      </c>
      <c r="G10706" s="36"/>
      <c r="H10706" s="1"/>
    </row>
    <row r="10707" spans="1:8" ht="14" x14ac:dyDescent="0.15">
      <c r="A10707" s="37">
        <v>2020</v>
      </c>
      <c r="B10707" s="9" t="s">
        <v>27</v>
      </c>
      <c r="C10707" s="10" t="s">
        <v>85</v>
      </c>
      <c r="D10707" s="10" t="str">
        <f>Mapping!$H$15</f>
        <v>Vendor N</v>
      </c>
      <c r="E10707" s="11">
        <v>1080436.4080270226</v>
      </c>
      <c r="F10707" s="12">
        <f t="shared" si="167"/>
        <v>10</v>
      </c>
      <c r="G10707" s="36"/>
      <c r="H10707" s="1"/>
    </row>
    <row r="10708" spans="1:8" ht="14" x14ac:dyDescent="0.15">
      <c r="A10708" s="37">
        <v>2020</v>
      </c>
      <c r="B10708" s="9" t="s">
        <v>27</v>
      </c>
      <c r="C10708" s="10" t="s">
        <v>85</v>
      </c>
      <c r="D10708" s="10" t="str">
        <f>Mapping!$H$16</f>
        <v>Vendor O</v>
      </c>
      <c r="E10708" s="11">
        <v>954148.49125790875</v>
      </c>
      <c r="F10708" s="12">
        <f t="shared" si="167"/>
        <v>10</v>
      </c>
      <c r="G10708" s="36"/>
      <c r="H10708" s="1"/>
    </row>
    <row r="10709" spans="1:8" ht="14" x14ac:dyDescent="0.15">
      <c r="A10709" s="37">
        <v>2020</v>
      </c>
      <c r="B10709" s="9" t="s">
        <v>27</v>
      </c>
      <c r="C10709" s="10" t="s">
        <v>85</v>
      </c>
      <c r="D10709" s="10" t="str">
        <f>Mapping!$H$17</f>
        <v>Vendor P</v>
      </c>
      <c r="E10709" s="11">
        <v>834537.44202351535</v>
      </c>
      <c r="F10709" s="12">
        <f t="shared" si="167"/>
        <v>10</v>
      </c>
      <c r="G10709" s="36"/>
      <c r="H10709" s="1"/>
    </row>
    <row r="10710" spans="1:8" ht="14" x14ac:dyDescent="0.15">
      <c r="A10710" s="37">
        <v>2020</v>
      </c>
      <c r="B10710" s="9" t="s">
        <v>27</v>
      </c>
      <c r="C10710" s="10" t="s">
        <v>86</v>
      </c>
      <c r="D10710" s="10" t="str">
        <f>Mapping!$H$18</f>
        <v>Vendor Q</v>
      </c>
      <c r="E10710" s="11">
        <v>5131.7023211004489</v>
      </c>
      <c r="F10710" s="12">
        <f t="shared" si="167"/>
        <v>10</v>
      </c>
      <c r="G10710" s="36"/>
      <c r="H10710" s="1"/>
    </row>
    <row r="10711" spans="1:8" ht="14" x14ac:dyDescent="0.15">
      <c r="A10711" s="37">
        <v>2019</v>
      </c>
      <c r="B10711" s="9" t="s">
        <v>27</v>
      </c>
      <c r="C10711" s="10" t="s">
        <v>88</v>
      </c>
      <c r="D10711" s="10" t="str">
        <f>Mapping!$H$19</f>
        <v>Vendor R</v>
      </c>
      <c r="E10711" s="11">
        <v>599274.59470590227</v>
      </c>
      <c r="F10711" s="12">
        <f t="shared" si="167"/>
        <v>10</v>
      </c>
      <c r="G10711" s="36"/>
      <c r="H10711" s="1"/>
    </row>
    <row r="10712" spans="1:8" ht="14" x14ac:dyDescent="0.15">
      <c r="A10712" s="37">
        <v>2020</v>
      </c>
      <c r="B10712" s="9" t="s">
        <v>27</v>
      </c>
      <c r="C10712" s="10" t="s">
        <v>87</v>
      </c>
      <c r="D10712" s="10" t="str">
        <f>Mapping!$H$20</f>
        <v>Vendor S</v>
      </c>
      <c r="E10712" s="11">
        <v>728927.74300453521</v>
      </c>
      <c r="F10712" s="12">
        <f t="shared" si="167"/>
        <v>10</v>
      </c>
      <c r="G10712" s="36"/>
      <c r="H10712" s="1"/>
    </row>
    <row r="10713" spans="1:8" ht="14" x14ac:dyDescent="0.15">
      <c r="A10713" s="37">
        <v>2020</v>
      </c>
      <c r="B10713" s="9" t="s">
        <v>27</v>
      </c>
      <c r="C10713" s="10" t="s">
        <v>85</v>
      </c>
      <c r="D10713" s="10" t="str">
        <f>Mapping!$H$2</f>
        <v>Vendor A</v>
      </c>
      <c r="E10713" s="11">
        <v>547356.65229017101</v>
      </c>
      <c r="F10713" s="12">
        <f t="shared" si="167"/>
        <v>10</v>
      </c>
      <c r="G10713" s="36"/>
      <c r="H10713" s="1"/>
    </row>
    <row r="10714" spans="1:8" ht="14" x14ac:dyDescent="0.15">
      <c r="A10714" s="37">
        <v>2019</v>
      </c>
      <c r="B10714" s="9" t="s">
        <v>27</v>
      </c>
      <c r="C10714" s="10" t="s">
        <v>86</v>
      </c>
      <c r="D10714" s="10" t="str">
        <f>Mapping!$H$3</f>
        <v>Vendor B</v>
      </c>
      <c r="E10714" s="11">
        <v>735116.8465452767</v>
      </c>
      <c r="F10714" s="12">
        <f t="shared" si="167"/>
        <v>10</v>
      </c>
      <c r="G10714" s="36"/>
      <c r="H10714" s="1"/>
    </row>
    <row r="10715" spans="1:8" ht="14" x14ac:dyDescent="0.15">
      <c r="A10715" s="37">
        <v>2020</v>
      </c>
      <c r="B10715" s="9" t="s">
        <v>27</v>
      </c>
      <c r="C10715" s="10" t="s">
        <v>88</v>
      </c>
      <c r="D10715" s="10" t="str">
        <f>Mapping!$H$4</f>
        <v>Vendor C</v>
      </c>
      <c r="E10715" s="11">
        <v>618981.11150054948</v>
      </c>
      <c r="F10715" s="12">
        <f t="shared" si="167"/>
        <v>10</v>
      </c>
      <c r="G10715" s="36"/>
      <c r="H10715" s="1"/>
    </row>
    <row r="10716" spans="1:8" ht="14" x14ac:dyDescent="0.15">
      <c r="A10716" s="37">
        <v>2019</v>
      </c>
      <c r="B10716" s="9" t="s">
        <v>27</v>
      </c>
      <c r="C10716" s="10" t="s">
        <v>87</v>
      </c>
      <c r="D10716" s="10" t="str">
        <f>Mapping!$H$5</f>
        <v>Vendor D</v>
      </c>
      <c r="E10716" s="11">
        <v>384563.42384888913</v>
      </c>
      <c r="F10716" s="12">
        <f t="shared" si="167"/>
        <v>10</v>
      </c>
      <c r="G10716" s="36"/>
      <c r="H10716" s="1"/>
    </row>
    <row r="10717" spans="1:8" ht="14" x14ac:dyDescent="0.15">
      <c r="A10717" s="37">
        <v>2019</v>
      </c>
      <c r="B10717" s="9" t="s">
        <v>27</v>
      </c>
      <c r="C10717" s="10" t="s">
        <v>85</v>
      </c>
      <c r="D10717" s="10" t="str">
        <f>Mapping!$H$6</f>
        <v>Vendor E</v>
      </c>
      <c r="E10717" s="11">
        <v>113131.79449855533</v>
      </c>
      <c r="F10717" s="12">
        <f t="shared" si="167"/>
        <v>10</v>
      </c>
      <c r="G10717" s="36"/>
      <c r="H10717" s="1"/>
    </row>
    <row r="10718" spans="1:8" ht="14" x14ac:dyDescent="0.15">
      <c r="A10718" s="37">
        <v>2019</v>
      </c>
      <c r="B10718" s="9" t="s">
        <v>27</v>
      </c>
      <c r="C10718" s="10" t="s">
        <v>86</v>
      </c>
      <c r="D10718" s="10" t="str">
        <f>Mapping!$H$7</f>
        <v>Vendor F</v>
      </c>
      <c r="E10718" s="11">
        <v>37458.894820943467</v>
      </c>
      <c r="F10718" s="12">
        <f t="shared" si="167"/>
        <v>10</v>
      </c>
      <c r="G10718" s="36"/>
      <c r="H10718" s="1"/>
    </row>
    <row r="10719" spans="1:8" ht="14" x14ac:dyDescent="0.15">
      <c r="A10719" s="37">
        <v>2020</v>
      </c>
      <c r="B10719" s="9" t="s">
        <v>27</v>
      </c>
      <c r="C10719" s="10" t="s">
        <v>88</v>
      </c>
      <c r="D10719" s="10" t="str">
        <f>Mapping!$H$8</f>
        <v>Vendor G</v>
      </c>
      <c r="E10719" s="11">
        <v>809171.62158827332</v>
      </c>
      <c r="F10719" s="12">
        <f t="shared" si="167"/>
        <v>10</v>
      </c>
      <c r="G10719" s="36"/>
      <c r="H10719" s="1"/>
    </row>
    <row r="10720" spans="1:8" ht="14" x14ac:dyDescent="0.15">
      <c r="A10720" s="37">
        <v>2020</v>
      </c>
      <c r="B10720" s="9" t="s">
        <v>27</v>
      </c>
      <c r="C10720" s="10" t="s">
        <v>87</v>
      </c>
      <c r="D10720" s="10" t="str">
        <f>Mapping!$H$9</f>
        <v>Vendor H</v>
      </c>
      <c r="E10720" s="11">
        <v>77808.100438940164</v>
      </c>
      <c r="F10720" s="12">
        <f t="shared" si="167"/>
        <v>10</v>
      </c>
      <c r="G10720" s="36"/>
      <c r="H10720" s="1"/>
    </row>
    <row r="10721" spans="1:8" ht="14" x14ac:dyDescent="0.15">
      <c r="A10721" s="37">
        <v>2020</v>
      </c>
      <c r="B10721" s="9" t="s">
        <v>27</v>
      </c>
      <c r="C10721" s="10" t="s">
        <v>85</v>
      </c>
      <c r="D10721" s="10" t="str">
        <f>Mapping!$H$10</f>
        <v>Vendor I</v>
      </c>
      <c r="E10721" s="11">
        <v>300760.25485361164</v>
      </c>
      <c r="F10721" s="12">
        <f t="shared" si="167"/>
        <v>10</v>
      </c>
      <c r="G10721" s="36"/>
      <c r="H10721" s="1"/>
    </row>
    <row r="10722" spans="1:8" ht="14" x14ac:dyDescent="0.15">
      <c r="A10722" s="37">
        <v>2020</v>
      </c>
      <c r="B10722" s="9" t="s">
        <v>27</v>
      </c>
      <c r="C10722" s="10" t="s">
        <v>86</v>
      </c>
      <c r="D10722" s="10" t="str">
        <f>Mapping!$H$11</f>
        <v>Vendor J</v>
      </c>
      <c r="E10722" s="11">
        <v>2235850.9574176278</v>
      </c>
      <c r="F10722" s="12">
        <f t="shared" si="167"/>
        <v>10</v>
      </c>
      <c r="G10722" s="36"/>
      <c r="H10722" s="1"/>
    </row>
    <row r="10723" spans="1:8" ht="14" x14ac:dyDescent="0.15">
      <c r="A10723" s="37">
        <v>2019</v>
      </c>
      <c r="B10723" s="9" t="s">
        <v>27</v>
      </c>
      <c r="C10723" s="10" t="s">
        <v>88</v>
      </c>
      <c r="D10723" s="10" t="str">
        <f>Mapping!$H$12</f>
        <v>Vendor K</v>
      </c>
      <c r="E10723" s="11">
        <v>977757.16438567149</v>
      </c>
      <c r="F10723" s="12">
        <f t="shared" si="167"/>
        <v>10</v>
      </c>
      <c r="G10723" s="36"/>
      <c r="H10723" s="1"/>
    </row>
    <row r="10724" spans="1:8" ht="14" x14ac:dyDescent="0.15">
      <c r="A10724" s="37">
        <v>2019</v>
      </c>
      <c r="B10724" s="9" t="s">
        <v>27</v>
      </c>
      <c r="C10724" s="10" t="s">
        <v>87</v>
      </c>
      <c r="D10724" s="10" t="str">
        <f>Mapping!$H$13</f>
        <v>Vendor L</v>
      </c>
      <c r="E10724" s="11">
        <v>322555.37205880386</v>
      </c>
      <c r="F10724" s="12">
        <f t="shared" si="167"/>
        <v>10</v>
      </c>
      <c r="G10724" s="36"/>
      <c r="H10724" s="1"/>
    </row>
    <row r="10725" spans="1:8" ht="14" x14ac:dyDescent="0.15">
      <c r="A10725" s="37">
        <v>2020</v>
      </c>
      <c r="B10725" s="9" t="s">
        <v>27</v>
      </c>
      <c r="C10725" s="10" t="s">
        <v>85</v>
      </c>
      <c r="D10725" s="10" t="str">
        <f>Mapping!$H$14</f>
        <v>Vendor M</v>
      </c>
      <c r="E10725" s="11">
        <v>66049.381009649776</v>
      </c>
      <c r="F10725" s="12">
        <f t="shared" si="167"/>
        <v>10</v>
      </c>
      <c r="G10725" s="36"/>
      <c r="H10725" s="1"/>
    </row>
    <row r="10726" spans="1:8" ht="14" x14ac:dyDescent="0.15">
      <c r="A10726" s="37">
        <v>2019</v>
      </c>
      <c r="B10726" s="9" t="s">
        <v>27</v>
      </c>
      <c r="C10726" s="10" t="s">
        <v>85</v>
      </c>
      <c r="D10726" s="10" t="str">
        <f>Mapping!$H$15</f>
        <v>Vendor N</v>
      </c>
      <c r="E10726" s="11">
        <v>200247.51443632378</v>
      </c>
      <c r="F10726" s="12">
        <f t="shared" si="167"/>
        <v>10</v>
      </c>
      <c r="G10726" s="36"/>
      <c r="H10726" s="1"/>
    </row>
    <row r="10727" spans="1:8" ht="14" x14ac:dyDescent="0.15">
      <c r="A10727" s="37">
        <v>2020</v>
      </c>
      <c r="B10727" s="9" t="s">
        <v>27</v>
      </c>
      <c r="C10727" s="10" t="s">
        <v>86</v>
      </c>
      <c r="D10727" s="10" t="str">
        <f>Mapping!$H$16</f>
        <v>Vendor O</v>
      </c>
      <c r="E10727" s="11">
        <v>68918.631179305055</v>
      </c>
      <c r="F10727" s="12">
        <f t="shared" si="167"/>
        <v>10</v>
      </c>
      <c r="G10727" s="36"/>
      <c r="H10727" s="1"/>
    </row>
    <row r="10728" spans="1:8" ht="14" x14ac:dyDescent="0.15">
      <c r="A10728" s="37">
        <v>2020</v>
      </c>
      <c r="B10728" s="9" t="s">
        <v>27</v>
      </c>
      <c r="C10728" s="10" t="s">
        <v>88</v>
      </c>
      <c r="D10728" s="10" t="str">
        <f>Mapping!$H$17</f>
        <v>Vendor P</v>
      </c>
      <c r="E10728" s="11">
        <v>68928.876428587158</v>
      </c>
      <c r="F10728" s="12">
        <f t="shared" si="167"/>
        <v>10</v>
      </c>
      <c r="G10728" s="36"/>
      <c r="H10728" s="1"/>
    </row>
    <row r="10729" spans="1:8" ht="14" x14ac:dyDescent="0.15">
      <c r="A10729" s="37">
        <v>2020</v>
      </c>
      <c r="B10729" s="9" t="s">
        <v>27</v>
      </c>
      <c r="C10729" s="10" t="s">
        <v>85</v>
      </c>
      <c r="D10729" s="10" t="str">
        <f>Mapping!$H$18</f>
        <v>Vendor Q</v>
      </c>
      <c r="E10729" s="11">
        <v>333565.25286954059</v>
      </c>
      <c r="F10729" s="12">
        <f t="shared" si="167"/>
        <v>10</v>
      </c>
      <c r="G10729" s="36"/>
      <c r="H10729" s="1"/>
    </row>
    <row r="10730" spans="1:8" ht="14" x14ac:dyDescent="0.15">
      <c r="A10730" s="37">
        <v>2019</v>
      </c>
      <c r="B10730" s="9" t="s">
        <v>27</v>
      </c>
      <c r="C10730" s="10" t="s">
        <v>86</v>
      </c>
      <c r="D10730" s="10" t="str">
        <f>Mapping!$H$19</f>
        <v>Vendor R</v>
      </c>
      <c r="E10730" s="11">
        <v>3633.7383126038012</v>
      </c>
      <c r="F10730" s="12">
        <f t="shared" si="167"/>
        <v>10</v>
      </c>
      <c r="G10730" s="36"/>
      <c r="H10730" s="1"/>
    </row>
    <row r="10731" spans="1:8" ht="14" x14ac:dyDescent="0.15">
      <c r="A10731" s="37">
        <v>2020</v>
      </c>
      <c r="B10731" s="9" t="s">
        <v>27</v>
      </c>
      <c r="C10731" s="10" t="s">
        <v>88</v>
      </c>
      <c r="D10731" s="10" t="str">
        <f>Mapping!$H$20</f>
        <v>Vendor S</v>
      </c>
      <c r="E10731" s="11">
        <v>5609.6921902224749</v>
      </c>
      <c r="F10731" s="12">
        <f t="shared" si="167"/>
        <v>10</v>
      </c>
      <c r="G10731" s="36"/>
      <c r="H10731" s="1"/>
    </row>
    <row r="10732" spans="1:8" ht="14" x14ac:dyDescent="0.15">
      <c r="A10732" s="37">
        <v>2020</v>
      </c>
      <c r="B10732" s="9" t="s">
        <v>27</v>
      </c>
      <c r="C10732" s="10" t="s">
        <v>85</v>
      </c>
      <c r="D10732" s="10" t="str">
        <f>Mapping!$H$2</f>
        <v>Vendor A</v>
      </c>
      <c r="E10732" s="11">
        <v>8228.7240807599755</v>
      </c>
      <c r="F10732" s="12">
        <f t="shared" si="167"/>
        <v>10</v>
      </c>
      <c r="G10732" s="36"/>
      <c r="H10732" s="1"/>
    </row>
    <row r="10733" spans="1:8" ht="14" x14ac:dyDescent="0.15">
      <c r="A10733" s="37">
        <v>2019</v>
      </c>
      <c r="B10733" s="9" t="s">
        <v>27</v>
      </c>
      <c r="C10733" s="10" t="s">
        <v>86</v>
      </c>
      <c r="D10733" s="10" t="str">
        <f>Mapping!$H$3</f>
        <v>Vendor B</v>
      </c>
      <c r="E10733" s="11">
        <v>122.31823942956666</v>
      </c>
      <c r="F10733" s="12">
        <f t="shared" si="167"/>
        <v>10</v>
      </c>
      <c r="G10733" s="36"/>
      <c r="H10733" s="1"/>
    </row>
    <row r="10734" spans="1:8" ht="14" x14ac:dyDescent="0.15">
      <c r="A10734" s="37">
        <v>2020</v>
      </c>
      <c r="B10734" s="9" t="s">
        <v>27</v>
      </c>
      <c r="C10734" s="10" t="s">
        <v>88</v>
      </c>
      <c r="D10734" s="10" t="str">
        <f>Mapping!$H$4</f>
        <v>Vendor C</v>
      </c>
      <c r="E10734" s="11">
        <v>3373.0733614422925</v>
      </c>
      <c r="F10734" s="12">
        <f t="shared" si="167"/>
        <v>10</v>
      </c>
      <c r="G10734" s="36"/>
      <c r="H10734" s="1"/>
    </row>
    <row r="10735" spans="1:8" ht="14" x14ac:dyDescent="0.15">
      <c r="A10735" s="37">
        <v>2020</v>
      </c>
      <c r="B10735" s="9" t="s">
        <v>27</v>
      </c>
      <c r="C10735" s="10" t="s">
        <v>85</v>
      </c>
      <c r="D10735" s="10" t="str">
        <f>Mapping!$H$5</f>
        <v>Vendor D</v>
      </c>
      <c r="E10735" s="11">
        <v>34637.064348898399</v>
      </c>
      <c r="F10735" s="12">
        <f t="shared" si="167"/>
        <v>10</v>
      </c>
      <c r="G10735" s="36"/>
      <c r="H10735" s="1"/>
    </row>
    <row r="10736" spans="1:8" ht="14" x14ac:dyDescent="0.15">
      <c r="A10736" s="37">
        <v>2019</v>
      </c>
      <c r="B10736" s="9" t="s">
        <v>27</v>
      </c>
      <c r="C10736" s="10" t="s">
        <v>85</v>
      </c>
      <c r="D10736" s="10" t="str">
        <f>Mapping!$H$6</f>
        <v>Vendor E</v>
      </c>
      <c r="E10736" s="11">
        <v>81874.59043398255</v>
      </c>
      <c r="F10736" s="12">
        <f t="shared" si="167"/>
        <v>10</v>
      </c>
      <c r="G10736" s="36"/>
      <c r="H10736" s="1"/>
    </row>
    <row r="10737" spans="1:8" ht="14" x14ac:dyDescent="0.15">
      <c r="A10737" s="37">
        <v>2019</v>
      </c>
      <c r="B10737" s="9" t="s">
        <v>27</v>
      </c>
      <c r="C10737" s="10" t="s">
        <v>85</v>
      </c>
      <c r="D10737" s="10" t="str">
        <f>Mapping!$H$7</f>
        <v>Vendor F</v>
      </c>
      <c r="E10737" s="11">
        <v>141052.13008960208</v>
      </c>
      <c r="F10737" s="12">
        <f t="shared" si="167"/>
        <v>10</v>
      </c>
      <c r="G10737" s="36"/>
      <c r="H10737" s="1"/>
    </row>
    <row r="10738" spans="1:8" ht="14" x14ac:dyDescent="0.15">
      <c r="A10738" s="37">
        <v>2019</v>
      </c>
      <c r="B10738" s="9" t="s">
        <v>27</v>
      </c>
      <c r="C10738" s="10" t="s">
        <v>85</v>
      </c>
      <c r="D10738" s="10" t="str">
        <f>Mapping!$H$8</f>
        <v>Vendor G</v>
      </c>
      <c r="E10738" s="11">
        <v>151704.81323718117</v>
      </c>
      <c r="F10738" s="12">
        <f t="shared" si="167"/>
        <v>10</v>
      </c>
      <c r="G10738" s="36"/>
      <c r="H10738" s="1"/>
    </row>
    <row r="10739" spans="1:8" ht="14" x14ac:dyDescent="0.15">
      <c r="A10739" s="37">
        <v>2019</v>
      </c>
      <c r="B10739" s="9" t="s">
        <v>27</v>
      </c>
      <c r="C10739" s="10" t="s">
        <v>85</v>
      </c>
      <c r="D10739" s="10" t="str">
        <f>Mapping!$H$9</f>
        <v>Vendor H</v>
      </c>
      <c r="E10739" s="11">
        <v>25263.712750877407</v>
      </c>
      <c r="F10739" s="12">
        <f t="shared" si="167"/>
        <v>10</v>
      </c>
      <c r="G10739" s="36"/>
      <c r="H10739" s="1"/>
    </row>
    <row r="10740" spans="1:8" ht="14" x14ac:dyDescent="0.15">
      <c r="A10740" s="37">
        <v>2020</v>
      </c>
      <c r="B10740" s="9" t="s">
        <v>27</v>
      </c>
      <c r="C10740" s="10" t="s">
        <v>85</v>
      </c>
      <c r="D10740" s="10" t="str">
        <f>Mapping!$H$10</f>
        <v>Vendor I</v>
      </c>
      <c r="E10740" s="11">
        <v>5173.9498918654963</v>
      </c>
      <c r="F10740" s="12">
        <f t="shared" si="167"/>
        <v>10</v>
      </c>
      <c r="G10740" s="36"/>
      <c r="H10740" s="1"/>
    </row>
    <row r="10741" spans="1:8" ht="14" x14ac:dyDescent="0.15">
      <c r="A10741" s="37">
        <v>2019</v>
      </c>
      <c r="B10741" s="9" t="s">
        <v>27</v>
      </c>
      <c r="C10741" s="10" t="s">
        <v>85</v>
      </c>
      <c r="D10741" s="10" t="str">
        <f>Mapping!$H$11</f>
        <v>Vendor J</v>
      </c>
      <c r="E10741" s="11">
        <v>18100.040540755221</v>
      </c>
      <c r="F10741" s="12">
        <f t="shared" si="167"/>
        <v>10</v>
      </c>
      <c r="G10741" s="36"/>
      <c r="H10741" s="1"/>
    </row>
    <row r="10742" spans="1:8" ht="14" x14ac:dyDescent="0.15">
      <c r="A10742" s="37">
        <v>2019</v>
      </c>
      <c r="B10742" s="9" t="s">
        <v>27</v>
      </c>
      <c r="C10742" s="10" t="s">
        <v>85</v>
      </c>
      <c r="D10742" s="10" t="str">
        <f>Mapping!$H$12</f>
        <v>Vendor K</v>
      </c>
      <c r="E10742" s="11">
        <v>63861.120713385717</v>
      </c>
      <c r="F10742" s="12">
        <f t="shared" si="167"/>
        <v>10</v>
      </c>
      <c r="G10742" s="36"/>
      <c r="H10742" s="1"/>
    </row>
    <row r="10743" spans="1:8" ht="14" x14ac:dyDescent="0.15">
      <c r="A10743" s="37">
        <v>2019</v>
      </c>
      <c r="B10743" s="9" t="s">
        <v>27</v>
      </c>
      <c r="C10743" s="10" t="s">
        <v>85</v>
      </c>
      <c r="D10743" s="10" t="str">
        <f>Mapping!$H$13</f>
        <v>Vendor L</v>
      </c>
      <c r="E10743" s="11">
        <v>32757.875331543521</v>
      </c>
      <c r="F10743" s="12">
        <f t="shared" si="167"/>
        <v>10</v>
      </c>
      <c r="G10743" s="36"/>
      <c r="H10743" s="1"/>
    </row>
    <row r="10744" spans="1:8" ht="14" x14ac:dyDescent="0.15">
      <c r="A10744" s="37">
        <v>2019</v>
      </c>
      <c r="B10744" s="9" t="s">
        <v>27</v>
      </c>
      <c r="C10744" s="10" t="s">
        <v>85</v>
      </c>
      <c r="D10744" s="10" t="str">
        <f>Mapping!$H$14</f>
        <v>Vendor M</v>
      </c>
      <c r="E10744" s="11">
        <v>9765.2895666417044</v>
      </c>
      <c r="F10744" s="12">
        <f t="shared" si="167"/>
        <v>10</v>
      </c>
      <c r="G10744" s="36"/>
      <c r="H10744" s="1"/>
    </row>
    <row r="10745" spans="1:8" ht="14" x14ac:dyDescent="0.15">
      <c r="A10745" s="37">
        <v>2019</v>
      </c>
      <c r="B10745" s="9" t="s">
        <v>27</v>
      </c>
      <c r="C10745" s="10" t="s">
        <v>85</v>
      </c>
      <c r="D10745" s="10" t="str">
        <f>Mapping!$H$15</f>
        <v>Vendor N</v>
      </c>
      <c r="E10745" s="11">
        <v>7496766.3658777857</v>
      </c>
      <c r="F10745" s="12">
        <f t="shared" si="167"/>
        <v>10</v>
      </c>
      <c r="G10745" s="36"/>
      <c r="H10745" s="1"/>
    </row>
    <row r="10746" spans="1:8" ht="14" x14ac:dyDescent="0.15">
      <c r="A10746" s="37">
        <v>2019</v>
      </c>
      <c r="B10746" s="9" t="s">
        <v>27</v>
      </c>
      <c r="C10746" s="10" t="s">
        <v>85</v>
      </c>
      <c r="D10746" s="10" t="str">
        <f>Mapping!$H$16</f>
        <v>Vendor O</v>
      </c>
      <c r="E10746" s="11">
        <v>17939.48611606759</v>
      </c>
      <c r="F10746" s="12">
        <f t="shared" si="167"/>
        <v>10</v>
      </c>
      <c r="G10746" s="36"/>
      <c r="H10746" s="1"/>
    </row>
    <row r="10747" spans="1:8" ht="14" x14ac:dyDescent="0.15">
      <c r="A10747" s="37">
        <v>2020</v>
      </c>
      <c r="B10747" s="9" t="s">
        <v>27</v>
      </c>
      <c r="C10747" s="10" t="s">
        <v>85</v>
      </c>
      <c r="D10747" s="10" t="str">
        <f>Mapping!$H$17</f>
        <v>Vendor P</v>
      </c>
      <c r="E10747" s="11">
        <v>7092.9352673947687</v>
      </c>
      <c r="F10747" s="12">
        <f t="shared" si="167"/>
        <v>10</v>
      </c>
      <c r="G10747" s="36"/>
      <c r="H10747" s="1"/>
    </row>
    <row r="10748" spans="1:8" ht="14" x14ac:dyDescent="0.15">
      <c r="A10748" s="37">
        <v>2019</v>
      </c>
      <c r="B10748" s="9" t="s">
        <v>27</v>
      </c>
      <c r="C10748" s="10" t="s">
        <v>85</v>
      </c>
      <c r="D10748" s="10" t="str">
        <f>Mapping!$H$18</f>
        <v>Vendor Q</v>
      </c>
      <c r="E10748" s="11">
        <v>40029.496486117489</v>
      </c>
      <c r="F10748" s="12">
        <f t="shared" si="167"/>
        <v>10</v>
      </c>
      <c r="G10748" s="36"/>
      <c r="H10748" s="1"/>
    </row>
    <row r="10749" spans="1:8" ht="14" x14ac:dyDescent="0.15">
      <c r="A10749" s="37">
        <v>2020</v>
      </c>
      <c r="B10749" s="9" t="s">
        <v>27</v>
      </c>
      <c r="C10749" s="10" t="s">
        <v>85</v>
      </c>
      <c r="D10749" s="10" t="str">
        <f>Mapping!$H$19</f>
        <v>Vendor R</v>
      </c>
      <c r="E10749" s="11">
        <v>59999.457183247621</v>
      </c>
      <c r="F10749" s="12">
        <f t="shared" si="167"/>
        <v>10</v>
      </c>
      <c r="G10749" s="36"/>
      <c r="H10749" s="1"/>
    </row>
    <row r="10750" spans="1:8" ht="14" x14ac:dyDescent="0.15">
      <c r="A10750" s="37">
        <v>2019</v>
      </c>
      <c r="B10750" s="9" t="s">
        <v>27</v>
      </c>
      <c r="C10750" s="10" t="s">
        <v>85</v>
      </c>
      <c r="D10750" s="10" t="str">
        <f>Mapping!$H$20</f>
        <v>Vendor S</v>
      </c>
      <c r="E10750" s="11">
        <v>120087.01463406396</v>
      </c>
      <c r="F10750" s="12">
        <f t="shared" si="167"/>
        <v>10</v>
      </c>
      <c r="G10750" s="36"/>
      <c r="H10750" s="1"/>
    </row>
    <row r="10751" spans="1:8" ht="14" x14ac:dyDescent="0.15">
      <c r="A10751" s="37">
        <v>2020</v>
      </c>
      <c r="B10751" s="9" t="s">
        <v>27</v>
      </c>
      <c r="C10751" s="10" t="s">
        <v>85</v>
      </c>
      <c r="D10751" s="10" t="str">
        <f>Mapping!$H$2</f>
        <v>Vendor A</v>
      </c>
      <c r="E10751" s="11">
        <v>47996.685059712312</v>
      </c>
      <c r="F10751" s="12">
        <f t="shared" si="167"/>
        <v>10</v>
      </c>
      <c r="G10751" s="36"/>
      <c r="H10751" s="1"/>
    </row>
    <row r="10752" spans="1:8" ht="14" x14ac:dyDescent="0.15">
      <c r="A10752" s="37">
        <v>2019</v>
      </c>
      <c r="B10752" s="9" t="s">
        <v>27</v>
      </c>
      <c r="C10752" s="10" t="s">
        <v>85</v>
      </c>
      <c r="D10752" s="10" t="str">
        <f>Mapping!$H$3</f>
        <v>Vendor B</v>
      </c>
      <c r="E10752" s="11">
        <v>2533494.8266149028</v>
      </c>
      <c r="F10752" s="12">
        <f t="shared" si="167"/>
        <v>10</v>
      </c>
      <c r="G10752" s="36"/>
      <c r="H10752" s="1"/>
    </row>
    <row r="10753" spans="1:8" ht="14" x14ac:dyDescent="0.15">
      <c r="A10753" s="37">
        <v>2019</v>
      </c>
      <c r="B10753" s="9" t="s">
        <v>27</v>
      </c>
      <c r="C10753" s="10" t="s">
        <v>85</v>
      </c>
      <c r="D10753" s="10" t="str">
        <f>Mapping!$H$4</f>
        <v>Vendor C</v>
      </c>
      <c r="E10753" s="11">
        <v>56744.724815179034</v>
      </c>
      <c r="F10753" s="12">
        <f t="shared" si="167"/>
        <v>10</v>
      </c>
      <c r="G10753" s="36"/>
      <c r="H10753" s="1"/>
    </row>
    <row r="10754" spans="1:8" ht="14" x14ac:dyDescent="0.15">
      <c r="A10754" s="37">
        <v>2019</v>
      </c>
      <c r="B10754" s="9" t="s">
        <v>27</v>
      </c>
      <c r="C10754" s="10" t="s">
        <v>85</v>
      </c>
      <c r="D10754" s="10" t="str">
        <f>Mapping!$H$5</f>
        <v>Vendor D</v>
      </c>
      <c r="E10754" s="11">
        <v>17729.405589635433</v>
      </c>
      <c r="F10754" s="12">
        <f t="shared" ref="F10754:F10817" si="168">MONTH(DATEVALUE(B10754&amp;"1"))</f>
        <v>10</v>
      </c>
      <c r="G10754" s="36"/>
      <c r="H10754" s="1"/>
    </row>
    <row r="10755" spans="1:8" ht="14" x14ac:dyDescent="0.15">
      <c r="A10755" s="37">
        <v>2019</v>
      </c>
      <c r="B10755" s="9" t="s">
        <v>27</v>
      </c>
      <c r="C10755" s="10" t="s">
        <v>85</v>
      </c>
      <c r="D10755" s="10" t="str">
        <f>Mapping!$H$6</f>
        <v>Vendor E</v>
      </c>
      <c r="E10755" s="11">
        <v>327705.39019543189</v>
      </c>
      <c r="F10755" s="12">
        <f t="shared" si="168"/>
        <v>10</v>
      </c>
      <c r="G10755" s="36"/>
      <c r="H10755" s="1"/>
    </row>
    <row r="10756" spans="1:8" ht="14" x14ac:dyDescent="0.15">
      <c r="A10756" s="37">
        <v>2019</v>
      </c>
      <c r="B10756" s="9" t="s">
        <v>27</v>
      </c>
      <c r="C10756" s="10" t="s">
        <v>85</v>
      </c>
      <c r="D10756" s="10" t="str">
        <f>Mapping!$H$7</f>
        <v>Vendor F</v>
      </c>
      <c r="E10756" s="11">
        <v>149491.6550392129</v>
      </c>
      <c r="F10756" s="12">
        <f t="shared" si="168"/>
        <v>10</v>
      </c>
      <c r="G10756" s="36"/>
      <c r="H10756" s="1"/>
    </row>
    <row r="10757" spans="1:8" ht="14" x14ac:dyDescent="0.15">
      <c r="A10757" s="37">
        <v>2019</v>
      </c>
      <c r="B10757" s="9" t="s">
        <v>27</v>
      </c>
      <c r="C10757" s="10" t="s">
        <v>85</v>
      </c>
      <c r="D10757" s="10" t="str">
        <f>Mapping!$H$8</f>
        <v>Vendor G</v>
      </c>
      <c r="E10757" s="11">
        <v>2952888.8547750534</v>
      </c>
      <c r="F10757" s="12">
        <f t="shared" si="168"/>
        <v>10</v>
      </c>
      <c r="G10757" s="36"/>
      <c r="H10757" s="1"/>
    </row>
    <row r="10758" spans="1:8" ht="14" x14ac:dyDescent="0.15">
      <c r="A10758" s="37">
        <v>2020</v>
      </c>
      <c r="B10758" s="9" t="s">
        <v>27</v>
      </c>
      <c r="C10758" s="10" t="s">
        <v>85</v>
      </c>
      <c r="D10758" s="10" t="str">
        <f>Mapping!$H$9</f>
        <v>Vendor H</v>
      </c>
      <c r="E10758" s="11">
        <v>438813.53117525909</v>
      </c>
      <c r="F10758" s="12">
        <f t="shared" si="168"/>
        <v>10</v>
      </c>
      <c r="G10758" s="36"/>
      <c r="H10758" s="1"/>
    </row>
    <row r="10759" spans="1:8" ht="14" x14ac:dyDescent="0.15">
      <c r="A10759" s="37">
        <v>2019</v>
      </c>
      <c r="B10759" s="9" t="s">
        <v>27</v>
      </c>
      <c r="C10759" s="10" t="s">
        <v>85</v>
      </c>
      <c r="D10759" s="10" t="str">
        <f>Mapping!$H$10</f>
        <v>Vendor I</v>
      </c>
      <c r="E10759" s="11">
        <v>414399.87368762569</v>
      </c>
      <c r="F10759" s="12">
        <f t="shared" si="168"/>
        <v>10</v>
      </c>
      <c r="G10759" s="36"/>
      <c r="H10759" s="1"/>
    </row>
    <row r="10760" spans="1:8" ht="14" x14ac:dyDescent="0.15">
      <c r="A10760" s="37">
        <v>2019</v>
      </c>
      <c r="B10760" s="9" t="s">
        <v>27</v>
      </c>
      <c r="C10760" s="10" t="s">
        <v>85</v>
      </c>
      <c r="D10760" s="10" t="str">
        <f>Mapping!$H$11</f>
        <v>Vendor J</v>
      </c>
      <c r="E10760" s="11">
        <v>288131.75780016347</v>
      </c>
      <c r="F10760" s="12">
        <f t="shared" si="168"/>
        <v>10</v>
      </c>
      <c r="G10760" s="36"/>
      <c r="H10760" s="1"/>
    </row>
    <row r="10761" spans="1:8" ht="14" x14ac:dyDescent="0.15">
      <c r="A10761" s="37">
        <v>2020</v>
      </c>
      <c r="B10761" s="9" t="s">
        <v>27</v>
      </c>
      <c r="C10761" s="10" t="s">
        <v>86</v>
      </c>
      <c r="D10761" s="10" t="str">
        <f>Mapping!$H$12</f>
        <v>Vendor K</v>
      </c>
      <c r="E10761" s="11">
        <v>148120.07186482952</v>
      </c>
      <c r="F10761" s="12">
        <f t="shared" si="168"/>
        <v>10</v>
      </c>
      <c r="G10761" s="36"/>
      <c r="H10761" s="1"/>
    </row>
    <row r="10762" spans="1:8" ht="14" x14ac:dyDescent="0.15">
      <c r="A10762" s="37">
        <v>2019</v>
      </c>
      <c r="B10762" s="9" t="s">
        <v>27</v>
      </c>
      <c r="C10762" s="10" t="s">
        <v>88</v>
      </c>
      <c r="D10762" s="10" t="str">
        <f>Mapping!$H$13</f>
        <v>Vendor L</v>
      </c>
      <c r="E10762" s="11">
        <v>80073.389578773669</v>
      </c>
      <c r="F10762" s="12">
        <f t="shared" si="168"/>
        <v>10</v>
      </c>
      <c r="G10762" s="36"/>
      <c r="H10762" s="1"/>
    </row>
    <row r="10763" spans="1:8" ht="14" x14ac:dyDescent="0.15">
      <c r="A10763" s="37">
        <v>2019</v>
      </c>
      <c r="B10763" s="9" t="s">
        <v>27</v>
      </c>
      <c r="C10763" s="10" t="s">
        <v>85</v>
      </c>
      <c r="D10763" s="10" t="str">
        <f>Mapping!$H$14</f>
        <v>Vendor M</v>
      </c>
      <c r="E10763" s="11">
        <v>88220.90956109183</v>
      </c>
      <c r="F10763" s="12">
        <f t="shared" si="168"/>
        <v>10</v>
      </c>
      <c r="G10763" s="36"/>
      <c r="H10763" s="1"/>
    </row>
    <row r="10764" spans="1:8" ht="14" x14ac:dyDescent="0.15">
      <c r="A10764" s="37">
        <v>2020</v>
      </c>
      <c r="B10764" s="9" t="s">
        <v>27</v>
      </c>
      <c r="C10764" s="10" t="s">
        <v>85</v>
      </c>
      <c r="D10764" s="10" t="str">
        <f>Mapping!$H$15</f>
        <v>Vendor N</v>
      </c>
      <c r="E10764" s="11">
        <v>163535.29720667782</v>
      </c>
      <c r="F10764" s="12">
        <f t="shared" si="168"/>
        <v>10</v>
      </c>
      <c r="G10764" s="36"/>
      <c r="H10764" s="1"/>
    </row>
    <row r="10765" spans="1:8" ht="14" x14ac:dyDescent="0.15">
      <c r="A10765" s="37">
        <v>2020</v>
      </c>
      <c r="B10765" s="9" t="s">
        <v>27</v>
      </c>
      <c r="C10765" s="10" t="s">
        <v>85</v>
      </c>
      <c r="D10765" s="10" t="str">
        <f>Mapping!$H$16</f>
        <v>Vendor O</v>
      </c>
      <c r="E10765" s="11">
        <v>243441.95653405564</v>
      </c>
      <c r="F10765" s="12">
        <f t="shared" si="168"/>
        <v>10</v>
      </c>
      <c r="G10765" s="36"/>
      <c r="H10765" s="1"/>
    </row>
    <row r="10766" spans="1:8" ht="14" x14ac:dyDescent="0.15">
      <c r="A10766" s="37">
        <v>2020</v>
      </c>
      <c r="B10766" s="9" t="s">
        <v>27</v>
      </c>
      <c r="C10766" s="10" t="s">
        <v>85</v>
      </c>
      <c r="D10766" s="10" t="str">
        <f>Mapping!$H$17</f>
        <v>Vendor P</v>
      </c>
      <c r="E10766" s="11">
        <v>15112.401582494655</v>
      </c>
      <c r="F10766" s="12">
        <f t="shared" si="168"/>
        <v>10</v>
      </c>
      <c r="G10766" s="36"/>
      <c r="H10766" s="1"/>
    </row>
    <row r="10767" spans="1:8" ht="14" x14ac:dyDescent="0.15">
      <c r="A10767" s="37">
        <v>2020</v>
      </c>
      <c r="B10767" s="9" t="s">
        <v>27</v>
      </c>
      <c r="C10767" s="10" t="s">
        <v>85</v>
      </c>
      <c r="D10767" s="10" t="str">
        <f>Mapping!$H$18</f>
        <v>Vendor Q</v>
      </c>
      <c r="E10767" s="11">
        <v>91332.437173533632</v>
      </c>
      <c r="F10767" s="12">
        <f t="shared" si="168"/>
        <v>10</v>
      </c>
      <c r="G10767" s="36"/>
      <c r="H10767" s="1"/>
    </row>
    <row r="10768" spans="1:8" ht="14" x14ac:dyDescent="0.15">
      <c r="A10768" s="37">
        <v>2019</v>
      </c>
      <c r="B10768" s="9" t="s">
        <v>27</v>
      </c>
      <c r="C10768" s="10" t="s">
        <v>86</v>
      </c>
      <c r="D10768" s="10" t="str">
        <f>Mapping!$H$19</f>
        <v>Vendor R</v>
      </c>
      <c r="E10768" s="11">
        <v>216978.80879108389</v>
      </c>
      <c r="F10768" s="12">
        <f t="shared" si="168"/>
        <v>10</v>
      </c>
      <c r="G10768" s="36"/>
      <c r="H10768" s="1"/>
    </row>
    <row r="10769" spans="1:8" ht="14" x14ac:dyDescent="0.15">
      <c r="A10769" s="37">
        <v>2019</v>
      </c>
      <c r="B10769" s="9" t="s">
        <v>27</v>
      </c>
      <c r="C10769" s="10" t="s">
        <v>88</v>
      </c>
      <c r="D10769" s="10" t="str">
        <f>Mapping!$H$20</f>
        <v>Vendor S</v>
      </c>
      <c r="E10769" s="11">
        <v>56679.917895111728</v>
      </c>
      <c r="F10769" s="12">
        <f t="shared" si="168"/>
        <v>10</v>
      </c>
      <c r="G10769" s="36"/>
      <c r="H10769" s="1"/>
    </row>
    <row r="10770" spans="1:8" ht="14" x14ac:dyDescent="0.15">
      <c r="A10770" s="37">
        <v>2019</v>
      </c>
      <c r="B10770" s="9" t="s">
        <v>27</v>
      </c>
      <c r="C10770" s="10" t="s">
        <v>85</v>
      </c>
      <c r="D10770" s="10" t="str">
        <f>Mapping!$H$2</f>
        <v>Vendor A</v>
      </c>
      <c r="E10770" s="11">
        <v>9563.3274016866599</v>
      </c>
      <c r="F10770" s="12">
        <f t="shared" si="168"/>
        <v>10</v>
      </c>
      <c r="G10770" s="36"/>
      <c r="H10770" s="1"/>
    </row>
    <row r="10771" spans="1:8" ht="14" x14ac:dyDescent="0.15">
      <c r="A10771" s="37">
        <v>2020</v>
      </c>
      <c r="B10771" s="9" t="s">
        <v>27</v>
      </c>
      <c r="C10771" s="10" t="s">
        <v>85</v>
      </c>
      <c r="D10771" s="10" t="str">
        <f>Mapping!$H$3</f>
        <v>Vendor B</v>
      </c>
      <c r="E10771" s="11">
        <v>243355.77490364003</v>
      </c>
      <c r="F10771" s="12">
        <f t="shared" si="168"/>
        <v>10</v>
      </c>
      <c r="G10771" s="36"/>
      <c r="H10771" s="1"/>
    </row>
    <row r="10772" spans="1:8" ht="14" x14ac:dyDescent="0.15">
      <c r="A10772" s="37">
        <v>2019</v>
      </c>
      <c r="B10772" s="9" t="s">
        <v>27</v>
      </c>
      <c r="C10772" s="10" t="s">
        <v>85</v>
      </c>
      <c r="D10772" s="10" t="str">
        <f>Mapping!$H$4</f>
        <v>Vendor C</v>
      </c>
      <c r="E10772" s="11">
        <v>584335.49863308959</v>
      </c>
      <c r="F10772" s="12">
        <f t="shared" si="168"/>
        <v>10</v>
      </c>
      <c r="G10772" s="36"/>
      <c r="H10772" s="1"/>
    </row>
    <row r="10773" spans="1:8" ht="14" x14ac:dyDescent="0.15">
      <c r="A10773" s="37">
        <v>2019</v>
      </c>
      <c r="B10773" s="9" t="s">
        <v>27</v>
      </c>
      <c r="C10773" s="10" t="s">
        <v>86</v>
      </c>
      <c r="D10773" s="10" t="str">
        <f>Mapping!$H$5</f>
        <v>Vendor D</v>
      </c>
      <c r="E10773" s="11">
        <v>17794.704117798912</v>
      </c>
      <c r="F10773" s="12">
        <f t="shared" si="168"/>
        <v>10</v>
      </c>
      <c r="G10773" s="36"/>
      <c r="H10773" s="1"/>
    </row>
    <row r="10774" spans="1:8" ht="14" x14ac:dyDescent="0.15">
      <c r="A10774" s="37">
        <v>2020</v>
      </c>
      <c r="B10774" s="9" t="s">
        <v>27</v>
      </c>
      <c r="C10774" s="10" t="s">
        <v>88</v>
      </c>
      <c r="D10774" s="10" t="str">
        <f>Mapping!$H$6</f>
        <v>Vendor E</v>
      </c>
      <c r="E10774" s="11">
        <v>16798.361306491814</v>
      </c>
      <c r="F10774" s="12">
        <f t="shared" si="168"/>
        <v>10</v>
      </c>
      <c r="G10774" s="36"/>
      <c r="H10774" s="1"/>
    </row>
    <row r="10775" spans="1:8" ht="14" x14ac:dyDescent="0.15">
      <c r="A10775" s="37">
        <v>2019</v>
      </c>
      <c r="B10775" s="9" t="s">
        <v>27</v>
      </c>
      <c r="C10775" s="10" t="s">
        <v>85</v>
      </c>
      <c r="D10775" s="10" t="str">
        <f>Mapping!$H$7</f>
        <v>Vendor F</v>
      </c>
      <c r="E10775" s="11">
        <v>148877.11760743317</v>
      </c>
      <c r="F10775" s="12">
        <f t="shared" si="168"/>
        <v>10</v>
      </c>
      <c r="G10775" s="36"/>
      <c r="H10775" s="1"/>
    </row>
    <row r="10776" spans="1:8" ht="14" x14ac:dyDescent="0.15">
      <c r="A10776" s="37">
        <v>2019</v>
      </c>
      <c r="B10776" s="9" t="s">
        <v>27</v>
      </c>
      <c r="C10776" s="10" t="s">
        <v>85</v>
      </c>
      <c r="D10776" s="10" t="str">
        <f>Mapping!$H$8</f>
        <v>Vendor G</v>
      </c>
      <c r="E10776" s="11">
        <v>83955.874760151855</v>
      </c>
      <c r="F10776" s="12">
        <f t="shared" si="168"/>
        <v>10</v>
      </c>
      <c r="G10776" s="36"/>
      <c r="H10776" s="1"/>
    </row>
    <row r="10777" spans="1:8" ht="14" x14ac:dyDescent="0.15">
      <c r="A10777" s="37">
        <v>2020</v>
      </c>
      <c r="B10777" s="9" t="s">
        <v>27</v>
      </c>
      <c r="C10777" s="10" t="s">
        <v>86</v>
      </c>
      <c r="D10777" s="10" t="str">
        <f>Mapping!$H$9</f>
        <v>Vendor H</v>
      </c>
      <c r="E10777" s="11">
        <v>9743.7782984889309</v>
      </c>
      <c r="F10777" s="12">
        <f t="shared" si="168"/>
        <v>10</v>
      </c>
      <c r="G10777" s="36"/>
      <c r="H10777" s="1"/>
    </row>
    <row r="10778" spans="1:8" ht="14" x14ac:dyDescent="0.15">
      <c r="A10778" s="37">
        <v>2019</v>
      </c>
      <c r="B10778" s="9" t="s">
        <v>27</v>
      </c>
      <c r="C10778" s="10" t="s">
        <v>88</v>
      </c>
      <c r="D10778" s="10" t="str">
        <f>Mapping!$H$10</f>
        <v>Vendor I</v>
      </c>
      <c r="E10778" s="11">
        <v>26686.518757726171</v>
      </c>
      <c r="F10778" s="12">
        <f t="shared" si="168"/>
        <v>10</v>
      </c>
      <c r="G10778" s="36"/>
      <c r="H10778" s="1"/>
    </row>
    <row r="10779" spans="1:8" ht="14" x14ac:dyDescent="0.15">
      <c r="A10779" s="37">
        <v>2020</v>
      </c>
      <c r="B10779" s="9" t="s">
        <v>27</v>
      </c>
      <c r="C10779" s="10" t="s">
        <v>85</v>
      </c>
      <c r="D10779" s="10" t="str">
        <f>Mapping!$H$11</f>
        <v>Vendor J</v>
      </c>
      <c r="E10779" s="11">
        <v>9849.8461591838204</v>
      </c>
      <c r="F10779" s="12">
        <f t="shared" si="168"/>
        <v>10</v>
      </c>
      <c r="G10779" s="36"/>
      <c r="H10779" s="1"/>
    </row>
    <row r="10780" spans="1:8" ht="14" x14ac:dyDescent="0.15">
      <c r="A10780" s="37">
        <v>2019</v>
      </c>
      <c r="B10780" s="9" t="s">
        <v>27</v>
      </c>
      <c r="C10780" s="10" t="s">
        <v>85</v>
      </c>
      <c r="D10780" s="10" t="str">
        <f>Mapping!$H$12</f>
        <v>Vendor K</v>
      </c>
      <c r="E10780" s="11">
        <v>13505.105981775732</v>
      </c>
      <c r="F10780" s="12">
        <f t="shared" si="168"/>
        <v>10</v>
      </c>
      <c r="G10780" s="36"/>
      <c r="H10780" s="1"/>
    </row>
    <row r="10781" spans="1:8" ht="14" x14ac:dyDescent="0.15">
      <c r="A10781" s="37">
        <v>2020</v>
      </c>
      <c r="B10781" s="9" t="s">
        <v>27</v>
      </c>
      <c r="C10781" s="10" t="s">
        <v>85</v>
      </c>
      <c r="D10781" s="10" t="str">
        <f>Mapping!$H$13</f>
        <v>Vendor L</v>
      </c>
      <c r="E10781" s="11">
        <v>31074.493136106172</v>
      </c>
      <c r="F10781" s="12">
        <f t="shared" si="168"/>
        <v>10</v>
      </c>
      <c r="G10781" s="36"/>
      <c r="H10781" s="1"/>
    </row>
    <row r="10782" spans="1:8" ht="14" x14ac:dyDescent="0.15">
      <c r="A10782" s="37">
        <v>2019</v>
      </c>
      <c r="B10782" s="9" t="s">
        <v>27</v>
      </c>
      <c r="C10782" s="10" t="s">
        <v>86</v>
      </c>
      <c r="D10782" s="10" t="str">
        <f>Mapping!$H$14</f>
        <v>Vendor M</v>
      </c>
      <c r="E10782" s="11">
        <v>24666.497676597577</v>
      </c>
      <c r="F10782" s="12">
        <f t="shared" si="168"/>
        <v>10</v>
      </c>
      <c r="G10782" s="36"/>
      <c r="H10782" s="1"/>
    </row>
    <row r="10783" spans="1:8" ht="14" x14ac:dyDescent="0.15">
      <c r="A10783" s="37">
        <v>2020</v>
      </c>
      <c r="B10783" s="9" t="s">
        <v>27</v>
      </c>
      <c r="C10783" s="10" t="s">
        <v>88</v>
      </c>
      <c r="D10783" s="10" t="str">
        <f>Mapping!$H$15</f>
        <v>Vendor N</v>
      </c>
      <c r="E10783" s="11">
        <v>130621.27485358666</v>
      </c>
      <c r="F10783" s="12">
        <f t="shared" si="168"/>
        <v>10</v>
      </c>
      <c r="G10783" s="36"/>
      <c r="H10783" s="1"/>
    </row>
    <row r="10784" spans="1:8" ht="14" x14ac:dyDescent="0.15">
      <c r="A10784" s="37">
        <v>2019</v>
      </c>
      <c r="B10784" s="9" t="s">
        <v>27</v>
      </c>
      <c r="C10784" s="10" t="s">
        <v>87</v>
      </c>
      <c r="D10784" s="10" t="str">
        <f>Mapping!$H$16</f>
        <v>Vendor O</v>
      </c>
      <c r="E10784" s="11">
        <v>45866.66666706455</v>
      </c>
      <c r="F10784" s="12">
        <f t="shared" si="168"/>
        <v>10</v>
      </c>
      <c r="G10784" s="36"/>
      <c r="H10784" s="1"/>
    </row>
    <row r="10785" spans="1:8" ht="14" x14ac:dyDescent="0.15">
      <c r="A10785" s="37">
        <v>2019</v>
      </c>
      <c r="B10785" s="9" t="s">
        <v>27</v>
      </c>
      <c r="C10785" s="10" t="s">
        <v>85</v>
      </c>
      <c r="D10785" s="10" t="str">
        <f>Mapping!$H$17</f>
        <v>Vendor P</v>
      </c>
      <c r="E10785" s="11">
        <v>15816.14198611442</v>
      </c>
      <c r="F10785" s="12">
        <f t="shared" si="168"/>
        <v>10</v>
      </c>
      <c r="G10785" s="36"/>
      <c r="H10785" s="1"/>
    </row>
    <row r="10786" spans="1:8" ht="14" x14ac:dyDescent="0.15">
      <c r="A10786" s="37">
        <v>2019</v>
      </c>
      <c r="B10786" s="9" t="s">
        <v>27</v>
      </c>
      <c r="C10786" s="10" t="s">
        <v>86</v>
      </c>
      <c r="D10786" s="10" t="str">
        <f>Mapping!$H$18</f>
        <v>Vendor Q</v>
      </c>
      <c r="E10786" s="11">
        <v>12656.730379527118</v>
      </c>
      <c r="F10786" s="12">
        <f t="shared" si="168"/>
        <v>10</v>
      </c>
      <c r="G10786" s="36"/>
      <c r="H10786" s="1"/>
    </row>
    <row r="10787" spans="1:8" ht="14" x14ac:dyDescent="0.15">
      <c r="A10787" s="37">
        <v>2020</v>
      </c>
      <c r="B10787" s="9" t="s">
        <v>27</v>
      </c>
      <c r="C10787" s="10" t="s">
        <v>88</v>
      </c>
      <c r="D10787" s="10" t="str">
        <f>Mapping!$H$19</f>
        <v>Vendor R</v>
      </c>
      <c r="E10787" s="11">
        <v>15239.949985836307</v>
      </c>
      <c r="F10787" s="12">
        <f t="shared" si="168"/>
        <v>10</v>
      </c>
      <c r="G10787" s="36"/>
      <c r="H10787" s="1"/>
    </row>
    <row r="10788" spans="1:8" ht="14" x14ac:dyDescent="0.15">
      <c r="A10788" s="37">
        <v>2020</v>
      </c>
      <c r="B10788" s="9" t="s">
        <v>27</v>
      </c>
      <c r="C10788" s="10" t="s">
        <v>87</v>
      </c>
      <c r="D10788" s="10" t="str">
        <f>Mapping!$H$20</f>
        <v>Vendor S</v>
      </c>
      <c r="E10788" s="11">
        <v>12271.070655967977</v>
      </c>
      <c r="F10788" s="12">
        <f t="shared" si="168"/>
        <v>10</v>
      </c>
      <c r="G10788" s="36"/>
      <c r="H10788" s="1"/>
    </row>
    <row r="10789" spans="1:8" ht="14" x14ac:dyDescent="0.15">
      <c r="A10789" s="37">
        <v>2019</v>
      </c>
      <c r="B10789" s="9" t="s">
        <v>27</v>
      </c>
      <c r="C10789" s="10" t="s">
        <v>85</v>
      </c>
      <c r="D10789" s="10" t="str">
        <f>Mapping!$H$2</f>
        <v>Vendor A</v>
      </c>
      <c r="E10789" s="11">
        <v>18264.517588376915</v>
      </c>
      <c r="F10789" s="12">
        <f t="shared" si="168"/>
        <v>10</v>
      </c>
      <c r="G10789" s="36"/>
      <c r="H10789" s="1"/>
    </row>
    <row r="10790" spans="1:8" ht="14" x14ac:dyDescent="0.15">
      <c r="A10790" s="37">
        <v>2019</v>
      </c>
      <c r="B10790" s="9" t="s">
        <v>27</v>
      </c>
      <c r="C10790" s="10" t="s">
        <v>86</v>
      </c>
      <c r="D10790" s="10" t="str">
        <f>Mapping!$H$3</f>
        <v>Vendor B</v>
      </c>
      <c r="E10790" s="11">
        <v>24107.245671966833</v>
      </c>
      <c r="F10790" s="12">
        <f t="shared" si="168"/>
        <v>10</v>
      </c>
      <c r="G10790" s="36"/>
      <c r="H10790" s="1"/>
    </row>
    <row r="10791" spans="1:8" ht="14" x14ac:dyDescent="0.15">
      <c r="A10791" s="37">
        <v>2020</v>
      </c>
      <c r="B10791" s="9" t="s">
        <v>27</v>
      </c>
      <c r="C10791" s="10" t="s">
        <v>88</v>
      </c>
      <c r="D10791" s="10" t="str">
        <f>Mapping!$H$4</f>
        <v>Vendor C</v>
      </c>
      <c r="E10791" s="11">
        <v>14951.37261943641</v>
      </c>
      <c r="F10791" s="12">
        <f t="shared" si="168"/>
        <v>10</v>
      </c>
      <c r="G10791" s="36"/>
      <c r="H10791" s="1"/>
    </row>
    <row r="10792" spans="1:8" ht="14" x14ac:dyDescent="0.15">
      <c r="A10792" s="37">
        <v>2019</v>
      </c>
      <c r="B10792" s="9" t="s">
        <v>27</v>
      </c>
      <c r="C10792" s="10" t="s">
        <v>87</v>
      </c>
      <c r="D10792" s="10" t="str">
        <f>Mapping!$H$5</f>
        <v>Vendor D</v>
      </c>
      <c r="E10792" s="11">
        <v>8496.3773775664176</v>
      </c>
      <c r="F10792" s="12">
        <f t="shared" si="168"/>
        <v>10</v>
      </c>
      <c r="G10792" s="36"/>
      <c r="H10792" s="1"/>
    </row>
    <row r="10793" spans="1:8" ht="14" x14ac:dyDescent="0.15">
      <c r="A10793" s="37">
        <v>2019</v>
      </c>
      <c r="B10793" s="9" t="s">
        <v>27</v>
      </c>
      <c r="C10793" s="10" t="s">
        <v>85</v>
      </c>
      <c r="D10793" s="10" t="str">
        <f>Mapping!$H$6</f>
        <v>Vendor E</v>
      </c>
      <c r="E10793" s="11">
        <v>36201.989476828225</v>
      </c>
      <c r="F10793" s="12">
        <f t="shared" si="168"/>
        <v>10</v>
      </c>
      <c r="G10793" s="36"/>
      <c r="H10793" s="1"/>
    </row>
    <row r="10794" spans="1:8" ht="14" x14ac:dyDescent="0.15">
      <c r="A10794" s="37">
        <v>2020</v>
      </c>
      <c r="B10794" s="9" t="s">
        <v>27</v>
      </c>
      <c r="C10794" s="10" t="s">
        <v>86</v>
      </c>
      <c r="D10794" s="10" t="str">
        <f>Mapping!$H$7</f>
        <v>Vendor F</v>
      </c>
      <c r="E10794" s="11">
        <v>30308.929600447274</v>
      </c>
      <c r="F10794" s="12">
        <f t="shared" si="168"/>
        <v>10</v>
      </c>
      <c r="G10794" s="36"/>
      <c r="H10794" s="1"/>
    </row>
    <row r="10795" spans="1:8" ht="14" x14ac:dyDescent="0.15">
      <c r="A10795" s="37">
        <v>2019</v>
      </c>
      <c r="B10795" s="9" t="s">
        <v>27</v>
      </c>
      <c r="C10795" s="10" t="s">
        <v>88</v>
      </c>
      <c r="D10795" s="10" t="str">
        <f>Mapping!$H$8</f>
        <v>Vendor G</v>
      </c>
      <c r="E10795" s="11">
        <v>40524.593634197387</v>
      </c>
      <c r="F10795" s="12">
        <f t="shared" si="168"/>
        <v>10</v>
      </c>
      <c r="G10795" s="36"/>
      <c r="H10795" s="1"/>
    </row>
    <row r="10796" spans="1:8" ht="14" x14ac:dyDescent="0.15">
      <c r="A10796" s="37">
        <v>2020</v>
      </c>
      <c r="B10796" s="9" t="s">
        <v>27</v>
      </c>
      <c r="C10796" s="10" t="s">
        <v>87</v>
      </c>
      <c r="D10796" s="10" t="str">
        <f>Mapping!$H$9</f>
        <v>Vendor H</v>
      </c>
      <c r="E10796" s="11">
        <v>81061.139490233036</v>
      </c>
      <c r="F10796" s="12">
        <f t="shared" si="168"/>
        <v>10</v>
      </c>
      <c r="G10796" s="36"/>
      <c r="H10796" s="1"/>
    </row>
    <row r="10797" spans="1:8" ht="14" x14ac:dyDescent="0.15">
      <c r="A10797" s="37">
        <v>2019</v>
      </c>
      <c r="B10797" s="9" t="s">
        <v>27</v>
      </c>
      <c r="C10797" s="10" t="s">
        <v>85</v>
      </c>
      <c r="D10797" s="10" t="str">
        <f>Mapping!$H$10</f>
        <v>Vendor I</v>
      </c>
      <c r="E10797" s="11">
        <v>272010.36132577545</v>
      </c>
      <c r="F10797" s="12">
        <f t="shared" si="168"/>
        <v>10</v>
      </c>
      <c r="G10797" s="36"/>
      <c r="H10797" s="1"/>
    </row>
    <row r="10798" spans="1:8" ht="14" x14ac:dyDescent="0.15">
      <c r="A10798" s="37">
        <v>2019</v>
      </c>
      <c r="B10798" s="9" t="s">
        <v>27</v>
      </c>
      <c r="C10798" s="10" t="s">
        <v>85</v>
      </c>
      <c r="D10798" s="10" t="str">
        <f>Mapping!$H$11</f>
        <v>Vendor J</v>
      </c>
      <c r="E10798" s="11">
        <v>279075.37735004158</v>
      </c>
      <c r="F10798" s="12">
        <f t="shared" si="168"/>
        <v>10</v>
      </c>
      <c r="G10798" s="36"/>
      <c r="H10798" s="1"/>
    </row>
    <row r="10799" spans="1:8" ht="14" x14ac:dyDescent="0.15">
      <c r="A10799" s="37">
        <v>2019</v>
      </c>
      <c r="B10799" s="9" t="s">
        <v>27</v>
      </c>
      <c r="C10799" s="10" t="s">
        <v>86</v>
      </c>
      <c r="D10799" s="10" t="str">
        <f>Mapping!$H$12</f>
        <v>Vendor K</v>
      </c>
      <c r="E10799" s="11">
        <v>163905.75804659683</v>
      </c>
      <c r="F10799" s="12">
        <f t="shared" si="168"/>
        <v>10</v>
      </c>
      <c r="G10799" s="36"/>
      <c r="H10799" s="1"/>
    </row>
    <row r="10800" spans="1:8" ht="14" x14ac:dyDescent="0.15">
      <c r="A10800" s="37">
        <v>2019</v>
      </c>
      <c r="B10800" s="9" t="s">
        <v>27</v>
      </c>
      <c r="C10800" s="10" t="s">
        <v>88</v>
      </c>
      <c r="D10800" s="10" t="str">
        <f>Mapping!$H$13</f>
        <v>Vendor L</v>
      </c>
      <c r="E10800" s="11">
        <v>210531.41299103395</v>
      </c>
      <c r="F10800" s="12">
        <f t="shared" si="168"/>
        <v>10</v>
      </c>
      <c r="G10800" s="36"/>
      <c r="H10800" s="1"/>
    </row>
    <row r="10801" spans="1:8" ht="14" x14ac:dyDescent="0.15">
      <c r="A10801" s="37">
        <v>2019</v>
      </c>
      <c r="B10801" s="9" t="s">
        <v>27</v>
      </c>
      <c r="C10801" s="10" t="s">
        <v>85</v>
      </c>
      <c r="D10801" s="10" t="str">
        <f>Mapping!$H$14</f>
        <v>Vendor M</v>
      </c>
      <c r="E10801" s="11">
        <v>18040.617412130054</v>
      </c>
      <c r="F10801" s="12">
        <f t="shared" si="168"/>
        <v>10</v>
      </c>
      <c r="G10801" s="36"/>
      <c r="H10801" s="1"/>
    </row>
    <row r="10802" spans="1:8" ht="14" x14ac:dyDescent="0.15">
      <c r="A10802" s="37">
        <v>2019</v>
      </c>
      <c r="B10802" s="9" t="s">
        <v>27</v>
      </c>
      <c r="C10802" s="10" t="s">
        <v>86</v>
      </c>
      <c r="D10802" s="10" t="str">
        <f>Mapping!$H$15</f>
        <v>Vendor N</v>
      </c>
      <c r="E10802" s="11">
        <v>40080.449616918973</v>
      </c>
      <c r="F10802" s="12">
        <f t="shared" si="168"/>
        <v>10</v>
      </c>
      <c r="G10802" s="36"/>
      <c r="H10802" s="1"/>
    </row>
    <row r="10803" spans="1:8" ht="14" x14ac:dyDescent="0.15">
      <c r="A10803" s="37">
        <v>2019</v>
      </c>
      <c r="B10803" s="9" t="s">
        <v>27</v>
      </c>
      <c r="C10803" s="10" t="s">
        <v>88</v>
      </c>
      <c r="D10803" s="10" t="str">
        <f>Mapping!$H$16</f>
        <v>Vendor O</v>
      </c>
      <c r="E10803" s="11">
        <v>35237.874307381506</v>
      </c>
      <c r="F10803" s="12">
        <f t="shared" si="168"/>
        <v>10</v>
      </c>
      <c r="G10803" s="36"/>
      <c r="H10803" s="1"/>
    </row>
    <row r="10804" spans="1:8" ht="14" x14ac:dyDescent="0.15">
      <c r="A10804" s="37">
        <v>2019</v>
      </c>
      <c r="B10804" s="9" t="s">
        <v>27</v>
      </c>
      <c r="C10804" s="10" t="s">
        <v>85</v>
      </c>
      <c r="D10804" s="10" t="str">
        <f>Mapping!$H$17</f>
        <v>Vendor P</v>
      </c>
      <c r="E10804" s="11">
        <v>87330.562917632269</v>
      </c>
      <c r="F10804" s="12">
        <f t="shared" si="168"/>
        <v>10</v>
      </c>
      <c r="G10804" s="36"/>
      <c r="H10804" s="1"/>
    </row>
    <row r="10805" spans="1:8" ht="14" x14ac:dyDescent="0.15">
      <c r="A10805" s="37">
        <v>2019</v>
      </c>
      <c r="B10805" s="9" t="s">
        <v>27</v>
      </c>
      <c r="C10805" s="10" t="s">
        <v>86</v>
      </c>
      <c r="D10805" s="10" t="str">
        <f>Mapping!$H$18</f>
        <v>Vendor Q</v>
      </c>
      <c r="E10805" s="11">
        <v>419431.34258022817</v>
      </c>
      <c r="F10805" s="12">
        <f t="shared" si="168"/>
        <v>10</v>
      </c>
      <c r="G10805" s="36"/>
      <c r="H10805" s="1"/>
    </row>
    <row r="10806" spans="1:8" ht="14" x14ac:dyDescent="0.15">
      <c r="A10806" s="37">
        <v>2020</v>
      </c>
      <c r="B10806" s="9" t="s">
        <v>27</v>
      </c>
      <c r="C10806" s="10" t="s">
        <v>88</v>
      </c>
      <c r="D10806" s="10" t="str">
        <f>Mapping!$H$19</f>
        <v>Vendor R</v>
      </c>
      <c r="E10806" s="11">
        <v>25152.213303508805</v>
      </c>
      <c r="F10806" s="12">
        <f t="shared" si="168"/>
        <v>10</v>
      </c>
      <c r="G10806" s="36"/>
      <c r="H10806" s="1"/>
    </row>
    <row r="10807" spans="1:8" ht="14" x14ac:dyDescent="0.15">
      <c r="A10807" s="37">
        <v>2020</v>
      </c>
      <c r="B10807" s="9" t="s">
        <v>27</v>
      </c>
      <c r="C10807" s="10" t="s">
        <v>85</v>
      </c>
      <c r="D10807" s="10" t="str">
        <f>Mapping!$H$20</f>
        <v>Vendor S</v>
      </c>
      <c r="E10807" s="11">
        <v>13546.366922403318</v>
      </c>
      <c r="F10807" s="12">
        <f t="shared" si="168"/>
        <v>10</v>
      </c>
      <c r="G10807" s="36"/>
      <c r="H10807" s="1"/>
    </row>
    <row r="10808" spans="1:8" ht="14" x14ac:dyDescent="0.15">
      <c r="A10808" s="37">
        <v>2019</v>
      </c>
      <c r="B10808" s="9" t="s">
        <v>27</v>
      </c>
      <c r="C10808" s="10" t="s">
        <v>85</v>
      </c>
      <c r="D10808" s="10" t="str">
        <f>Mapping!$H$2</f>
        <v>Vendor A</v>
      </c>
      <c r="E10808" s="11">
        <v>10838.623668122</v>
      </c>
      <c r="F10808" s="12">
        <f t="shared" si="168"/>
        <v>10</v>
      </c>
      <c r="G10808" s="36"/>
      <c r="H10808" s="1"/>
    </row>
    <row r="10809" spans="1:8" ht="14" x14ac:dyDescent="0.15">
      <c r="A10809" s="37">
        <v>2019</v>
      </c>
      <c r="B10809" s="9" t="s">
        <v>27</v>
      </c>
      <c r="C10809" s="10" t="s">
        <v>85</v>
      </c>
      <c r="D10809" s="10" t="str">
        <f>Mapping!$H$3</f>
        <v>Vendor B</v>
      </c>
      <c r="E10809" s="11">
        <v>7640.5525470827042</v>
      </c>
      <c r="F10809" s="12">
        <f t="shared" si="168"/>
        <v>10</v>
      </c>
      <c r="G10809" s="36"/>
      <c r="H10809" s="1"/>
    </row>
    <row r="10810" spans="1:8" ht="14" x14ac:dyDescent="0.15">
      <c r="A10810" s="37">
        <v>2019</v>
      </c>
      <c r="B10810" s="9" t="s">
        <v>27</v>
      </c>
      <c r="C10810" s="10" t="s">
        <v>85</v>
      </c>
      <c r="D10810" s="10" t="str">
        <f>Mapping!$H$4</f>
        <v>Vendor C</v>
      </c>
      <c r="E10810" s="11">
        <v>12929.583114739635</v>
      </c>
      <c r="F10810" s="12">
        <f t="shared" si="168"/>
        <v>10</v>
      </c>
      <c r="G10810" s="36"/>
      <c r="H10810" s="1"/>
    </row>
    <row r="10811" spans="1:8" ht="14" x14ac:dyDescent="0.15">
      <c r="A10811" s="37">
        <v>2020</v>
      </c>
      <c r="B10811" s="9" t="s">
        <v>27</v>
      </c>
      <c r="C10811" s="10" t="s">
        <v>85</v>
      </c>
      <c r="D10811" s="10" t="str">
        <f>Mapping!$H$5</f>
        <v>Vendor D</v>
      </c>
      <c r="E10811" s="11">
        <v>24260.729816326831</v>
      </c>
      <c r="F10811" s="12">
        <f t="shared" si="168"/>
        <v>10</v>
      </c>
      <c r="G10811" s="36"/>
      <c r="H10811" s="1"/>
    </row>
    <row r="10812" spans="1:8" ht="14" x14ac:dyDescent="0.15">
      <c r="A10812" s="37">
        <v>2020</v>
      </c>
      <c r="B10812" s="9" t="s">
        <v>27</v>
      </c>
      <c r="C10812" s="10" t="s">
        <v>85</v>
      </c>
      <c r="D10812" s="10" t="str">
        <f>Mapping!$H$6</f>
        <v>Vendor E</v>
      </c>
      <c r="E10812" s="11">
        <v>6816.255499711333</v>
      </c>
      <c r="F10812" s="12">
        <f t="shared" si="168"/>
        <v>10</v>
      </c>
      <c r="G10812" s="36"/>
      <c r="H10812" s="1"/>
    </row>
    <row r="10813" spans="1:8" ht="14" x14ac:dyDescent="0.15">
      <c r="A10813" s="37">
        <v>2020</v>
      </c>
      <c r="B10813" s="9" t="s">
        <v>27</v>
      </c>
      <c r="C10813" s="10" t="s">
        <v>85</v>
      </c>
      <c r="D10813" s="10" t="str">
        <f>Mapping!$H$7</f>
        <v>Vendor F</v>
      </c>
      <c r="E10813" s="11">
        <v>1038816.9280558507</v>
      </c>
      <c r="F10813" s="12">
        <f t="shared" si="168"/>
        <v>10</v>
      </c>
      <c r="G10813" s="36"/>
      <c r="H10813" s="1"/>
    </row>
    <row r="10814" spans="1:8" ht="14" x14ac:dyDescent="0.15">
      <c r="A10814" s="37">
        <v>2019</v>
      </c>
      <c r="B10814" s="9" t="s">
        <v>27</v>
      </c>
      <c r="C10814" s="10" t="s">
        <v>85</v>
      </c>
      <c r="D10814" s="10" t="str">
        <f>Mapping!$H$8</f>
        <v>Vendor G</v>
      </c>
      <c r="E10814" s="11">
        <v>13988.16214544445</v>
      </c>
      <c r="F10814" s="12">
        <f t="shared" si="168"/>
        <v>10</v>
      </c>
      <c r="G10814" s="36"/>
      <c r="H10814" s="1"/>
    </row>
    <row r="10815" spans="1:8" ht="14" x14ac:dyDescent="0.15">
      <c r="A10815" s="37">
        <v>2020</v>
      </c>
      <c r="B10815" s="9" t="s">
        <v>27</v>
      </c>
      <c r="C10815" s="10" t="s">
        <v>85</v>
      </c>
      <c r="D10815" s="10" t="str">
        <f>Mapping!$H$9</f>
        <v>Vendor H</v>
      </c>
      <c r="E10815" s="11">
        <v>11090.347497034323</v>
      </c>
      <c r="F10815" s="12">
        <f t="shared" si="168"/>
        <v>10</v>
      </c>
      <c r="G10815" s="36"/>
      <c r="H10815" s="1"/>
    </row>
    <row r="10816" spans="1:8" ht="14" x14ac:dyDescent="0.15">
      <c r="A10816" s="37">
        <v>2020</v>
      </c>
      <c r="B10816" s="9" t="s">
        <v>27</v>
      </c>
      <c r="C10816" s="10" t="s">
        <v>85</v>
      </c>
      <c r="D10816" s="10" t="str">
        <f>Mapping!$H$10</f>
        <v>Vendor I</v>
      </c>
      <c r="E10816" s="11">
        <v>40302.100003336811</v>
      </c>
      <c r="F10816" s="12">
        <f t="shared" si="168"/>
        <v>10</v>
      </c>
      <c r="G10816" s="36"/>
      <c r="H10816" s="1"/>
    </row>
    <row r="10817" spans="1:8" ht="14" x14ac:dyDescent="0.15">
      <c r="A10817" s="37">
        <v>2020</v>
      </c>
      <c r="B10817" s="9" t="s">
        <v>27</v>
      </c>
      <c r="C10817" s="10" t="s">
        <v>85</v>
      </c>
      <c r="D10817" s="10" t="str">
        <f>Mapping!$H$11</f>
        <v>Vendor J</v>
      </c>
      <c r="E10817" s="11">
        <v>98960.235221676674</v>
      </c>
      <c r="F10817" s="12">
        <f t="shared" si="168"/>
        <v>10</v>
      </c>
      <c r="G10817" s="36"/>
      <c r="H10817" s="1"/>
    </row>
    <row r="10818" spans="1:8" ht="14" x14ac:dyDescent="0.15">
      <c r="A10818" s="37">
        <v>2019</v>
      </c>
      <c r="B10818" s="9" t="s">
        <v>27</v>
      </c>
      <c r="C10818" s="10" t="s">
        <v>85</v>
      </c>
      <c r="D10818" s="10" t="str">
        <f>Mapping!$H$12</f>
        <v>Vendor K</v>
      </c>
      <c r="E10818" s="11">
        <v>723926.2075826776</v>
      </c>
      <c r="F10818" s="12">
        <f t="shared" ref="F10818:F10881" si="169">MONTH(DATEVALUE(B10818&amp;"1"))</f>
        <v>10</v>
      </c>
      <c r="G10818" s="36"/>
      <c r="H10818" s="1"/>
    </row>
    <row r="10819" spans="1:8" ht="14" x14ac:dyDescent="0.15">
      <c r="A10819" s="37">
        <v>2020</v>
      </c>
      <c r="B10819" s="9" t="s">
        <v>27</v>
      </c>
      <c r="C10819" s="10" t="s">
        <v>85</v>
      </c>
      <c r="D10819" s="10" t="str">
        <f>Mapping!$H$13</f>
        <v>Vendor L</v>
      </c>
      <c r="E10819" s="11">
        <v>57242.512152007439</v>
      </c>
      <c r="F10819" s="12">
        <f t="shared" si="169"/>
        <v>10</v>
      </c>
      <c r="G10819" s="36"/>
      <c r="H10819" s="1"/>
    </row>
    <row r="10820" spans="1:8" ht="14" x14ac:dyDescent="0.15">
      <c r="A10820" s="37">
        <v>2020</v>
      </c>
      <c r="B10820" s="9" t="s">
        <v>27</v>
      </c>
      <c r="C10820" s="10" t="s">
        <v>85</v>
      </c>
      <c r="D10820" s="10" t="str">
        <f>Mapping!$H$14</f>
        <v>Vendor M</v>
      </c>
      <c r="E10820" s="11">
        <v>743131.68696474936</v>
      </c>
      <c r="F10820" s="12">
        <f t="shared" si="169"/>
        <v>10</v>
      </c>
      <c r="G10820" s="36"/>
      <c r="H10820" s="1"/>
    </row>
    <row r="10821" spans="1:8" ht="14" x14ac:dyDescent="0.15">
      <c r="A10821" s="37">
        <v>2019</v>
      </c>
      <c r="B10821" s="9" t="s">
        <v>27</v>
      </c>
      <c r="C10821" s="10" t="s">
        <v>85</v>
      </c>
      <c r="D10821" s="10" t="str">
        <f>Mapping!$H$15</f>
        <v>Vendor N</v>
      </c>
      <c r="E10821" s="11">
        <v>161347.92453614293</v>
      </c>
      <c r="F10821" s="12">
        <f t="shared" si="169"/>
        <v>10</v>
      </c>
      <c r="G10821" s="36"/>
      <c r="H10821" s="1"/>
    </row>
    <row r="10822" spans="1:8" ht="14" x14ac:dyDescent="0.15">
      <c r="A10822" s="37">
        <v>2019</v>
      </c>
      <c r="B10822" s="9" t="s">
        <v>27</v>
      </c>
      <c r="C10822" s="10" t="s">
        <v>85</v>
      </c>
      <c r="D10822" s="10" t="str">
        <f>Mapping!$H$16</f>
        <v>Vendor O</v>
      </c>
      <c r="E10822" s="11">
        <v>63200.918351783454</v>
      </c>
      <c r="F10822" s="12">
        <f t="shared" si="169"/>
        <v>10</v>
      </c>
      <c r="G10822" s="36"/>
      <c r="H10822" s="1"/>
    </row>
    <row r="10823" spans="1:8" ht="14" x14ac:dyDescent="0.15">
      <c r="A10823" s="37">
        <v>2020</v>
      </c>
      <c r="B10823" s="9" t="s">
        <v>27</v>
      </c>
      <c r="C10823" s="10" t="s">
        <v>85</v>
      </c>
      <c r="D10823" s="10" t="str">
        <f>Mapping!$H$17</f>
        <v>Vendor P</v>
      </c>
      <c r="E10823" s="11">
        <v>72567.087009288109</v>
      </c>
      <c r="F10823" s="12">
        <f t="shared" si="169"/>
        <v>10</v>
      </c>
      <c r="G10823" s="36"/>
      <c r="H10823" s="1"/>
    </row>
    <row r="10824" spans="1:8" ht="14" x14ac:dyDescent="0.15">
      <c r="A10824" s="37">
        <v>2019</v>
      </c>
      <c r="B10824" s="9" t="s">
        <v>27</v>
      </c>
      <c r="C10824" s="10" t="s">
        <v>85</v>
      </c>
      <c r="D10824" s="10" t="str">
        <f>Mapping!$H$18</f>
        <v>Vendor Q</v>
      </c>
      <c r="E10824" s="11">
        <v>55775.734532111906</v>
      </c>
      <c r="F10824" s="12">
        <f t="shared" si="169"/>
        <v>10</v>
      </c>
      <c r="G10824" s="36"/>
      <c r="H10824" s="1"/>
    </row>
    <row r="10825" spans="1:8" ht="14" x14ac:dyDescent="0.15">
      <c r="A10825" s="37">
        <v>2020</v>
      </c>
      <c r="B10825" s="9" t="s">
        <v>27</v>
      </c>
      <c r="C10825" s="10" t="s">
        <v>85</v>
      </c>
      <c r="D10825" s="10" t="str">
        <f>Mapping!$H$19</f>
        <v>Vendor R</v>
      </c>
      <c r="E10825" s="11">
        <v>43361.629817772759</v>
      </c>
      <c r="F10825" s="12">
        <f t="shared" si="169"/>
        <v>10</v>
      </c>
      <c r="G10825" s="36"/>
      <c r="H10825" s="1"/>
    </row>
    <row r="10826" spans="1:8" ht="14" x14ac:dyDescent="0.15">
      <c r="A10826" s="37">
        <v>2020</v>
      </c>
      <c r="B10826" s="9" t="s">
        <v>27</v>
      </c>
      <c r="C10826" s="10" t="s">
        <v>85</v>
      </c>
      <c r="D10826" s="10" t="str">
        <f>Mapping!$H$20</f>
        <v>Vendor S</v>
      </c>
      <c r="E10826" s="11">
        <v>359509.54923434084</v>
      </c>
      <c r="F10826" s="12">
        <f t="shared" si="169"/>
        <v>10</v>
      </c>
      <c r="G10826" s="36"/>
      <c r="H10826" s="1"/>
    </row>
    <row r="10827" spans="1:8" ht="14" x14ac:dyDescent="0.15">
      <c r="A10827" s="37">
        <v>2020</v>
      </c>
      <c r="B10827" s="9" t="s">
        <v>27</v>
      </c>
      <c r="C10827" s="10" t="s">
        <v>85</v>
      </c>
      <c r="D10827" s="10" t="str">
        <f>Mapping!$H$2</f>
        <v>Vendor A</v>
      </c>
      <c r="E10827" s="11">
        <v>116092.79785704953</v>
      </c>
      <c r="F10827" s="12">
        <f t="shared" si="169"/>
        <v>10</v>
      </c>
      <c r="G10827" s="36"/>
      <c r="H10827" s="1"/>
    </row>
    <row r="10828" spans="1:8" ht="14" x14ac:dyDescent="0.15">
      <c r="A10828" s="37">
        <v>2020</v>
      </c>
      <c r="B10828" s="9" t="s">
        <v>27</v>
      </c>
      <c r="C10828" s="10" t="s">
        <v>85</v>
      </c>
      <c r="D10828" s="10" t="str">
        <f>Mapping!$H$3</f>
        <v>Vendor B</v>
      </c>
      <c r="E10828" s="11">
        <v>161272.84505523261</v>
      </c>
      <c r="F10828" s="12">
        <f t="shared" si="169"/>
        <v>10</v>
      </c>
      <c r="G10828" s="36"/>
      <c r="H10828" s="1"/>
    </row>
    <row r="10829" spans="1:8" ht="14" x14ac:dyDescent="0.15">
      <c r="A10829" s="37">
        <v>2019</v>
      </c>
      <c r="B10829" s="9" t="s">
        <v>27</v>
      </c>
      <c r="C10829" s="10" t="s">
        <v>85</v>
      </c>
      <c r="D10829" s="10" t="str">
        <f>Mapping!$H$4</f>
        <v>Vendor C</v>
      </c>
      <c r="E10829" s="11">
        <v>469709.94269247103</v>
      </c>
      <c r="F10829" s="12">
        <f t="shared" si="169"/>
        <v>10</v>
      </c>
      <c r="G10829" s="36"/>
      <c r="H10829" s="1"/>
    </row>
    <row r="10830" spans="1:8" ht="14" x14ac:dyDescent="0.15">
      <c r="A10830" s="37">
        <v>2019</v>
      </c>
      <c r="B10830" s="9" t="s">
        <v>27</v>
      </c>
      <c r="C10830" s="10" t="s">
        <v>85</v>
      </c>
      <c r="D10830" s="10" t="str">
        <f>Mapping!$H$5</f>
        <v>Vendor D</v>
      </c>
      <c r="E10830" s="11">
        <v>1251703.2701435327</v>
      </c>
      <c r="F10830" s="12">
        <f t="shared" si="169"/>
        <v>10</v>
      </c>
      <c r="G10830" s="36"/>
      <c r="H10830" s="1"/>
    </row>
    <row r="10831" spans="1:8" ht="14" x14ac:dyDescent="0.15">
      <c r="A10831" s="37">
        <v>2020</v>
      </c>
      <c r="B10831" s="9" t="s">
        <v>27</v>
      </c>
      <c r="C10831" s="10" t="s">
        <v>85</v>
      </c>
      <c r="D10831" s="10" t="str">
        <f>Mapping!$H$6</f>
        <v>Vendor E</v>
      </c>
      <c r="E10831" s="11">
        <v>2230656.6774826185</v>
      </c>
      <c r="F10831" s="12">
        <f t="shared" si="169"/>
        <v>10</v>
      </c>
      <c r="G10831" s="36"/>
      <c r="H10831" s="1"/>
    </row>
    <row r="10832" spans="1:8" ht="14" x14ac:dyDescent="0.15">
      <c r="A10832" s="37">
        <v>2020</v>
      </c>
      <c r="B10832" s="9" t="s">
        <v>27</v>
      </c>
      <c r="C10832" s="10" t="s">
        <v>85</v>
      </c>
      <c r="D10832" s="10" t="str">
        <f>Mapping!$H$7</f>
        <v>Vendor F</v>
      </c>
      <c r="E10832" s="11">
        <v>218480.37792561916</v>
      </c>
      <c r="F10832" s="12">
        <f t="shared" si="169"/>
        <v>10</v>
      </c>
      <c r="G10832" s="36"/>
      <c r="H10832" s="1"/>
    </row>
    <row r="10833" spans="1:8" ht="14" x14ac:dyDescent="0.15">
      <c r="A10833" s="37">
        <v>2020</v>
      </c>
      <c r="B10833" s="9" t="s">
        <v>27</v>
      </c>
      <c r="C10833" s="10" t="s">
        <v>86</v>
      </c>
      <c r="D10833" s="10" t="str">
        <f>Mapping!$H$8</f>
        <v>Vendor G</v>
      </c>
      <c r="E10833" s="11">
        <v>551882.85047825903</v>
      </c>
      <c r="F10833" s="12">
        <f t="shared" si="169"/>
        <v>10</v>
      </c>
      <c r="G10833" s="36"/>
      <c r="H10833" s="1"/>
    </row>
    <row r="10834" spans="1:8" ht="14" x14ac:dyDescent="0.15">
      <c r="A10834" s="37">
        <v>2019</v>
      </c>
      <c r="B10834" s="9" t="s">
        <v>27</v>
      </c>
      <c r="C10834" s="10" t="s">
        <v>88</v>
      </c>
      <c r="D10834" s="10" t="str">
        <f>Mapping!$H$9</f>
        <v>Vendor H</v>
      </c>
      <c r="E10834" s="11">
        <v>72025.519240339214</v>
      </c>
      <c r="F10834" s="12">
        <f t="shared" si="169"/>
        <v>10</v>
      </c>
      <c r="G10834" s="36"/>
      <c r="H10834" s="1"/>
    </row>
    <row r="10835" spans="1:8" ht="14" x14ac:dyDescent="0.15">
      <c r="A10835" s="37">
        <v>2020</v>
      </c>
      <c r="B10835" s="9" t="s">
        <v>27</v>
      </c>
      <c r="C10835" s="10" t="s">
        <v>85</v>
      </c>
      <c r="D10835" s="10" t="str">
        <f>Mapping!$H$10</f>
        <v>Vendor I</v>
      </c>
      <c r="E10835" s="11">
        <v>80456.898516912042</v>
      </c>
      <c r="F10835" s="12">
        <f t="shared" si="169"/>
        <v>10</v>
      </c>
      <c r="G10835" s="36"/>
      <c r="H10835" s="1"/>
    </row>
    <row r="10836" spans="1:8" ht="14" x14ac:dyDescent="0.15">
      <c r="A10836" s="37">
        <v>2019</v>
      </c>
      <c r="B10836" s="9" t="s">
        <v>27</v>
      </c>
      <c r="C10836" s="10" t="s">
        <v>85</v>
      </c>
      <c r="D10836" s="10" t="str">
        <f>Mapping!$H$11</f>
        <v>Vendor J</v>
      </c>
      <c r="E10836" s="11">
        <v>1204056.9036475765</v>
      </c>
      <c r="F10836" s="12">
        <f t="shared" si="169"/>
        <v>10</v>
      </c>
      <c r="G10836" s="36"/>
      <c r="H10836" s="1"/>
    </row>
    <row r="10837" spans="1:8" ht="14" x14ac:dyDescent="0.15">
      <c r="A10837" s="37">
        <v>2020</v>
      </c>
      <c r="B10837" s="9" t="s">
        <v>27</v>
      </c>
      <c r="C10837" s="10" t="s">
        <v>85</v>
      </c>
      <c r="D10837" s="10" t="str">
        <f>Mapping!$H$12</f>
        <v>Vendor K</v>
      </c>
      <c r="E10837" s="11">
        <v>327561.14077260077</v>
      </c>
      <c r="F10837" s="12">
        <f t="shared" si="169"/>
        <v>10</v>
      </c>
      <c r="G10837" s="36"/>
      <c r="H10837" s="1"/>
    </row>
    <row r="10838" spans="1:8" ht="14" x14ac:dyDescent="0.15">
      <c r="A10838" s="37">
        <v>2019</v>
      </c>
      <c r="B10838" s="9" t="s">
        <v>27</v>
      </c>
      <c r="C10838" s="10" t="s">
        <v>85</v>
      </c>
      <c r="D10838" s="10" t="str">
        <f>Mapping!$H$13</f>
        <v>Vendor L</v>
      </c>
      <c r="E10838" s="11">
        <v>1179603.5146667259</v>
      </c>
      <c r="F10838" s="12">
        <f t="shared" si="169"/>
        <v>10</v>
      </c>
      <c r="G10838" s="36"/>
      <c r="H10838" s="1"/>
    </row>
    <row r="10839" spans="1:8" ht="14" x14ac:dyDescent="0.15">
      <c r="A10839" s="37">
        <v>2019</v>
      </c>
      <c r="B10839" s="9" t="s">
        <v>27</v>
      </c>
      <c r="C10839" s="10" t="s">
        <v>85</v>
      </c>
      <c r="D10839" s="10" t="str">
        <f>Mapping!$H$14</f>
        <v>Vendor M</v>
      </c>
      <c r="E10839" s="11">
        <v>127577.1146200464</v>
      </c>
      <c r="F10839" s="12">
        <f t="shared" si="169"/>
        <v>10</v>
      </c>
      <c r="G10839" s="36"/>
      <c r="H10839" s="1"/>
    </row>
    <row r="10840" spans="1:8" ht="14" x14ac:dyDescent="0.15">
      <c r="A10840" s="37">
        <v>2020</v>
      </c>
      <c r="B10840" s="9" t="s">
        <v>27</v>
      </c>
      <c r="C10840" s="10" t="s">
        <v>86</v>
      </c>
      <c r="D10840" s="10" t="str">
        <f>Mapping!$H$15</f>
        <v>Vendor N</v>
      </c>
      <c r="E10840" s="11">
        <v>26659.142331870426</v>
      </c>
      <c r="F10840" s="12">
        <f t="shared" si="169"/>
        <v>10</v>
      </c>
      <c r="G10840" s="36"/>
      <c r="H10840" s="1"/>
    </row>
    <row r="10841" spans="1:8" ht="14" x14ac:dyDescent="0.15">
      <c r="A10841" s="37">
        <v>2020</v>
      </c>
      <c r="B10841" s="9" t="s">
        <v>27</v>
      </c>
      <c r="C10841" s="10" t="s">
        <v>88</v>
      </c>
      <c r="D10841" s="10" t="str">
        <f>Mapping!$H$16</f>
        <v>Vendor O</v>
      </c>
      <c r="E10841" s="11">
        <v>69346.3575345383</v>
      </c>
      <c r="F10841" s="12">
        <f t="shared" si="169"/>
        <v>10</v>
      </c>
      <c r="G10841" s="36"/>
      <c r="H10841" s="1"/>
    </row>
    <row r="10842" spans="1:8" ht="14" x14ac:dyDescent="0.15">
      <c r="A10842" s="37">
        <v>2019</v>
      </c>
      <c r="B10842" s="9" t="s">
        <v>27</v>
      </c>
      <c r="C10842" s="10" t="s">
        <v>85</v>
      </c>
      <c r="D10842" s="10" t="str">
        <f>Mapping!$H$17</f>
        <v>Vendor P</v>
      </c>
      <c r="E10842" s="11">
        <v>532664.79412239324</v>
      </c>
      <c r="F10842" s="12">
        <f t="shared" si="169"/>
        <v>10</v>
      </c>
      <c r="G10842" s="36"/>
      <c r="H10842" s="1"/>
    </row>
    <row r="10843" spans="1:8" ht="14" x14ac:dyDescent="0.15">
      <c r="A10843" s="37">
        <v>2019</v>
      </c>
      <c r="B10843" s="9" t="s">
        <v>27</v>
      </c>
      <c r="C10843" s="10" t="s">
        <v>85</v>
      </c>
      <c r="D10843" s="10" t="str">
        <f>Mapping!$H$18</f>
        <v>Vendor Q</v>
      </c>
      <c r="E10843" s="11">
        <v>1341628.6395971852</v>
      </c>
      <c r="F10843" s="12">
        <f t="shared" si="169"/>
        <v>10</v>
      </c>
      <c r="G10843" s="36"/>
      <c r="H10843" s="1"/>
    </row>
    <row r="10844" spans="1:8" ht="14" x14ac:dyDescent="0.15">
      <c r="A10844" s="37">
        <v>2019</v>
      </c>
      <c r="B10844" s="9" t="s">
        <v>27</v>
      </c>
      <c r="C10844" s="10" t="s">
        <v>85</v>
      </c>
      <c r="D10844" s="10" t="str">
        <f>Mapping!$H$19</f>
        <v>Vendor R</v>
      </c>
      <c r="E10844" s="11">
        <v>61542.205323727772</v>
      </c>
      <c r="F10844" s="12">
        <f t="shared" si="169"/>
        <v>10</v>
      </c>
      <c r="G10844" s="36"/>
      <c r="H10844" s="1"/>
    </row>
    <row r="10845" spans="1:8" ht="14" x14ac:dyDescent="0.15">
      <c r="A10845" s="37">
        <v>2019</v>
      </c>
      <c r="B10845" s="9" t="s">
        <v>27</v>
      </c>
      <c r="C10845" s="10" t="s">
        <v>86</v>
      </c>
      <c r="D10845" s="10" t="str">
        <f>Mapping!$H$20</f>
        <v>Vendor S</v>
      </c>
      <c r="E10845" s="11">
        <v>210691.11734338861</v>
      </c>
      <c r="F10845" s="12">
        <f t="shared" si="169"/>
        <v>10</v>
      </c>
      <c r="G10845" s="36"/>
      <c r="H10845" s="1"/>
    </row>
    <row r="10846" spans="1:8" ht="14" x14ac:dyDescent="0.15">
      <c r="A10846" s="37">
        <v>2020</v>
      </c>
      <c r="B10846" s="9" t="s">
        <v>27</v>
      </c>
      <c r="C10846" s="10" t="s">
        <v>88</v>
      </c>
      <c r="D10846" s="10" t="str">
        <f>Mapping!$H$2</f>
        <v>Vendor A</v>
      </c>
      <c r="E10846" s="11">
        <v>1583564.3157524506</v>
      </c>
      <c r="F10846" s="12">
        <f t="shared" si="169"/>
        <v>10</v>
      </c>
      <c r="G10846" s="36"/>
      <c r="H10846" s="1"/>
    </row>
    <row r="10847" spans="1:8" ht="14" x14ac:dyDescent="0.15">
      <c r="A10847" s="37">
        <v>2019</v>
      </c>
      <c r="B10847" s="9" t="s">
        <v>27</v>
      </c>
      <c r="C10847" s="10" t="s">
        <v>85</v>
      </c>
      <c r="D10847" s="10" t="str">
        <f>Mapping!$H$3</f>
        <v>Vendor B</v>
      </c>
      <c r="E10847" s="11">
        <v>199325.53759139849</v>
      </c>
      <c r="F10847" s="12">
        <f t="shared" si="169"/>
        <v>10</v>
      </c>
      <c r="G10847" s="36"/>
      <c r="H10847" s="1"/>
    </row>
    <row r="10848" spans="1:8" ht="14" x14ac:dyDescent="0.15">
      <c r="A10848" s="37">
        <v>2020</v>
      </c>
      <c r="B10848" s="9" t="s">
        <v>27</v>
      </c>
      <c r="C10848" s="10" t="s">
        <v>85</v>
      </c>
      <c r="D10848" s="10" t="str">
        <f>Mapping!$H$4</f>
        <v>Vendor C</v>
      </c>
      <c r="E10848" s="11">
        <v>784036.3858338081</v>
      </c>
      <c r="F10848" s="12">
        <f t="shared" si="169"/>
        <v>10</v>
      </c>
      <c r="G10848" s="36"/>
      <c r="H10848" s="1"/>
    </row>
    <row r="10849" spans="1:8" ht="14" x14ac:dyDescent="0.15">
      <c r="A10849" s="37">
        <v>2020</v>
      </c>
      <c r="B10849" s="9" t="s">
        <v>27</v>
      </c>
      <c r="C10849" s="10" t="s">
        <v>86</v>
      </c>
      <c r="D10849" s="10" t="str">
        <f>Mapping!$H$5</f>
        <v>Vendor D</v>
      </c>
      <c r="E10849" s="11">
        <v>328665.10820357397</v>
      </c>
      <c r="F10849" s="12">
        <f t="shared" si="169"/>
        <v>10</v>
      </c>
      <c r="G10849" s="36"/>
      <c r="H10849" s="1"/>
    </row>
    <row r="10850" spans="1:8" ht="14" x14ac:dyDescent="0.15">
      <c r="A10850" s="37">
        <v>2020</v>
      </c>
      <c r="B10850" s="9" t="s">
        <v>27</v>
      </c>
      <c r="C10850" s="10" t="s">
        <v>88</v>
      </c>
      <c r="D10850" s="10" t="str">
        <f>Mapping!$H$6</f>
        <v>Vendor E</v>
      </c>
      <c r="E10850" s="11">
        <v>905401.19574212958</v>
      </c>
      <c r="F10850" s="12">
        <f t="shared" si="169"/>
        <v>10</v>
      </c>
      <c r="G10850" s="36"/>
      <c r="H10850" s="1"/>
    </row>
    <row r="10851" spans="1:8" ht="14" x14ac:dyDescent="0.15">
      <c r="A10851" s="37">
        <v>2019</v>
      </c>
      <c r="B10851" s="9" t="s">
        <v>27</v>
      </c>
      <c r="C10851" s="10" t="s">
        <v>85</v>
      </c>
      <c r="D10851" s="10" t="str">
        <f>Mapping!$H$7</f>
        <v>Vendor F</v>
      </c>
      <c r="E10851" s="11">
        <v>90128.150965434703</v>
      </c>
      <c r="F10851" s="12">
        <f t="shared" si="169"/>
        <v>10</v>
      </c>
      <c r="G10851" s="36"/>
      <c r="H10851" s="1"/>
    </row>
    <row r="10852" spans="1:8" ht="14" x14ac:dyDescent="0.15">
      <c r="A10852" s="37">
        <v>2020</v>
      </c>
      <c r="B10852" s="9" t="s">
        <v>27</v>
      </c>
      <c r="C10852" s="10" t="s">
        <v>85</v>
      </c>
      <c r="D10852" s="10" t="str">
        <f>Mapping!$H$8</f>
        <v>Vendor G</v>
      </c>
      <c r="E10852" s="11">
        <v>81675.977349182693</v>
      </c>
      <c r="F10852" s="12">
        <f t="shared" si="169"/>
        <v>10</v>
      </c>
      <c r="G10852" s="36"/>
      <c r="H10852" s="1"/>
    </row>
    <row r="10853" spans="1:8" ht="14" x14ac:dyDescent="0.15">
      <c r="A10853" s="37">
        <v>2019</v>
      </c>
      <c r="B10853" s="9" t="s">
        <v>27</v>
      </c>
      <c r="C10853" s="10" t="s">
        <v>85</v>
      </c>
      <c r="D10853" s="10" t="str">
        <f>Mapping!$H$9</f>
        <v>Vendor H</v>
      </c>
      <c r="E10853" s="11">
        <v>85344.807603596098</v>
      </c>
      <c r="F10853" s="12">
        <f t="shared" si="169"/>
        <v>10</v>
      </c>
      <c r="G10853" s="36"/>
      <c r="H10853" s="1"/>
    </row>
    <row r="10854" spans="1:8" ht="14" x14ac:dyDescent="0.15">
      <c r="A10854" s="37">
        <v>2019</v>
      </c>
      <c r="B10854" s="9" t="s">
        <v>27</v>
      </c>
      <c r="C10854" s="10" t="s">
        <v>86</v>
      </c>
      <c r="D10854" s="10" t="str">
        <f>Mapping!$H$10</f>
        <v>Vendor I</v>
      </c>
      <c r="E10854" s="11">
        <v>74079.683186536189</v>
      </c>
      <c r="F10854" s="12">
        <f t="shared" si="169"/>
        <v>10</v>
      </c>
      <c r="G10854" s="36"/>
      <c r="H10854" s="1"/>
    </row>
    <row r="10855" spans="1:8" ht="14" x14ac:dyDescent="0.15">
      <c r="A10855" s="37">
        <v>2019</v>
      </c>
      <c r="B10855" s="9" t="s">
        <v>27</v>
      </c>
      <c r="C10855" s="10" t="s">
        <v>88</v>
      </c>
      <c r="D10855" s="10" t="str">
        <f>Mapping!$H$11</f>
        <v>Vendor J</v>
      </c>
      <c r="E10855" s="11">
        <v>95070.775350434022</v>
      </c>
      <c r="F10855" s="12">
        <f t="shared" si="169"/>
        <v>10</v>
      </c>
      <c r="G10855" s="36"/>
      <c r="H10855" s="1"/>
    </row>
    <row r="10856" spans="1:8" ht="14" x14ac:dyDescent="0.15">
      <c r="A10856" s="37">
        <v>2020</v>
      </c>
      <c r="B10856" s="9" t="s">
        <v>27</v>
      </c>
      <c r="C10856" s="10" t="s">
        <v>87</v>
      </c>
      <c r="D10856" s="10" t="str">
        <f>Mapping!$H$12</f>
        <v>Vendor K</v>
      </c>
      <c r="E10856" s="11">
        <v>122226.10387887518</v>
      </c>
      <c r="F10856" s="12">
        <f t="shared" si="169"/>
        <v>10</v>
      </c>
      <c r="G10856" s="36"/>
      <c r="H10856" s="1"/>
    </row>
    <row r="10857" spans="1:8" ht="14" x14ac:dyDescent="0.15">
      <c r="A10857" s="37">
        <v>2020</v>
      </c>
      <c r="B10857" s="9" t="s">
        <v>27</v>
      </c>
      <c r="C10857" s="10" t="s">
        <v>85</v>
      </c>
      <c r="D10857" s="10" t="str">
        <f>Mapping!$H$13</f>
        <v>Vendor L</v>
      </c>
      <c r="E10857" s="11">
        <v>80376.684462552803</v>
      </c>
      <c r="F10857" s="12">
        <f t="shared" si="169"/>
        <v>10</v>
      </c>
      <c r="G10857" s="36"/>
      <c r="H10857" s="1"/>
    </row>
    <row r="10858" spans="1:8" ht="14" x14ac:dyDescent="0.15">
      <c r="A10858" s="37">
        <v>2019</v>
      </c>
      <c r="B10858" s="9" t="s">
        <v>27</v>
      </c>
      <c r="C10858" s="10" t="s">
        <v>86</v>
      </c>
      <c r="D10858" s="10" t="str">
        <f>Mapping!$H$14</f>
        <v>Vendor M</v>
      </c>
      <c r="E10858" s="11">
        <v>65043.315282662777</v>
      </c>
      <c r="F10858" s="12">
        <f t="shared" si="169"/>
        <v>10</v>
      </c>
      <c r="G10858" s="36"/>
      <c r="H10858" s="1"/>
    </row>
    <row r="10859" spans="1:8" ht="14" x14ac:dyDescent="0.15">
      <c r="A10859" s="37">
        <v>2020</v>
      </c>
      <c r="B10859" s="9" t="s">
        <v>27</v>
      </c>
      <c r="C10859" s="10" t="s">
        <v>88</v>
      </c>
      <c r="D10859" s="10" t="str">
        <f>Mapping!$H$15</f>
        <v>Vendor N</v>
      </c>
      <c r="E10859" s="11">
        <v>278066.34490475192</v>
      </c>
      <c r="F10859" s="12">
        <f t="shared" si="169"/>
        <v>10</v>
      </c>
      <c r="G10859" s="36"/>
      <c r="H10859" s="1"/>
    </row>
    <row r="10860" spans="1:8" ht="14" x14ac:dyDescent="0.15">
      <c r="A10860" s="37">
        <v>2020</v>
      </c>
      <c r="B10860" s="9" t="s">
        <v>27</v>
      </c>
      <c r="C10860" s="10" t="s">
        <v>87</v>
      </c>
      <c r="D10860" s="10" t="str">
        <f>Mapping!$H$16</f>
        <v>Vendor O</v>
      </c>
      <c r="E10860" s="11">
        <v>120174.53111701844</v>
      </c>
      <c r="F10860" s="12">
        <f t="shared" si="169"/>
        <v>10</v>
      </c>
      <c r="G10860" s="36"/>
      <c r="H10860" s="1"/>
    </row>
    <row r="10861" spans="1:8" ht="14" x14ac:dyDescent="0.15">
      <c r="A10861" s="37">
        <v>2020</v>
      </c>
      <c r="B10861" s="9" t="s">
        <v>27</v>
      </c>
      <c r="C10861" s="10" t="s">
        <v>85</v>
      </c>
      <c r="D10861" s="10" t="str">
        <f>Mapping!$H$17</f>
        <v>Vendor P</v>
      </c>
      <c r="E10861" s="11">
        <v>144912.11395874491</v>
      </c>
      <c r="F10861" s="12">
        <f t="shared" si="169"/>
        <v>10</v>
      </c>
      <c r="G10861" s="36"/>
      <c r="H10861" s="1"/>
    </row>
    <row r="10862" spans="1:8" ht="14" x14ac:dyDescent="0.15">
      <c r="A10862" s="37">
        <v>2019</v>
      </c>
      <c r="B10862" s="9" t="s">
        <v>27</v>
      </c>
      <c r="C10862" s="10" t="s">
        <v>86</v>
      </c>
      <c r="D10862" s="10" t="str">
        <f>Mapping!$H$18</f>
        <v>Vendor Q</v>
      </c>
      <c r="E10862" s="11">
        <v>92956.860536881111</v>
      </c>
      <c r="F10862" s="12">
        <f t="shared" si="169"/>
        <v>10</v>
      </c>
      <c r="G10862" s="36"/>
      <c r="H10862" s="1"/>
    </row>
    <row r="10863" spans="1:8" ht="14" x14ac:dyDescent="0.15">
      <c r="A10863" s="37">
        <v>2019</v>
      </c>
      <c r="B10863" s="9" t="s">
        <v>27</v>
      </c>
      <c r="C10863" s="10" t="s">
        <v>88</v>
      </c>
      <c r="D10863" s="10" t="str">
        <f>Mapping!$H$19</f>
        <v>Vendor R</v>
      </c>
      <c r="E10863" s="11">
        <v>32501.952350143038</v>
      </c>
      <c r="F10863" s="12">
        <f t="shared" si="169"/>
        <v>10</v>
      </c>
      <c r="G10863" s="36"/>
      <c r="H10863" s="1"/>
    </row>
    <row r="10864" spans="1:8" ht="14" x14ac:dyDescent="0.15">
      <c r="A10864" s="37">
        <v>2020</v>
      </c>
      <c r="B10864" s="9" t="s">
        <v>27</v>
      </c>
      <c r="C10864" s="10" t="s">
        <v>87</v>
      </c>
      <c r="D10864" s="10" t="str">
        <f>Mapping!$H$2</f>
        <v>Vendor A</v>
      </c>
      <c r="E10864" s="11">
        <v>80156.143608296479</v>
      </c>
      <c r="F10864" s="12">
        <f t="shared" si="169"/>
        <v>10</v>
      </c>
      <c r="G10864" s="36"/>
      <c r="H10864" s="1"/>
    </row>
    <row r="10865" spans="1:8" ht="14" x14ac:dyDescent="0.15">
      <c r="A10865" s="37">
        <v>2020</v>
      </c>
      <c r="B10865" s="9" t="s">
        <v>27</v>
      </c>
      <c r="C10865" s="10" t="s">
        <v>85</v>
      </c>
      <c r="D10865" s="10" t="str">
        <f>Mapping!$H$3</f>
        <v>Vendor B</v>
      </c>
      <c r="E10865" s="11">
        <v>7054.8766072825465</v>
      </c>
      <c r="F10865" s="12">
        <f t="shared" si="169"/>
        <v>10</v>
      </c>
      <c r="G10865" s="36"/>
      <c r="H10865" s="1"/>
    </row>
    <row r="10866" spans="1:8" ht="14" x14ac:dyDescent="0.15">
      <c r="A10866" s="37">
        <v>2020</v>
      </c>
      <c r="B10866" s="9" t="s">
        <v>27</v>
      </c>
      <c r="C10866" s="10" t="s">
        <v>86</v>
      </c>
      <c r="D10866" s="10" t="str">
        <f>Mapping!$H$4</f>
        <v>Vendor C</v>
      </c>
      <c r="E10866" s="11">
        <v>133106.03286891122</v>
      </c>
      <c r="F10866" s="12">
        <f t="shared" si="169"/>
        <v>10</v>
      </c>
      <c r="G10866" s="36"/>
      <c r="H10866" s="1"/>
    </row>
    <row r="10867" spans="1:8" ht="14" x14ac:dyDescent="0.15">
      <c r="A10867" s="37">
        <v>2020</v>
      </c>
      <c r="B10867" s="9" t="s">
        <v>27</v>
      </c>
      <c r="C10867" s="10" t="s">
        <v>88</v>
      </c>
      <c r="D10867" s="10" t="str">
        <f>Mapping!$H$5</f>
        <v>Vendor D</v>
      </c>
      <c r="E10867" s="11">
        <v>94489.069828799504</v>
      </c>
      <c r="F10867" s="12">
        <f t="shared" si="169"/>
        <v>10</v>
      </c>
      <c r="G10867" s="36"/>
      <c r="H10867" s="1"/>
    </row>
    <row r="10868" spans="1:8" ht="14" x14ac:dyDescent="0.15">
      <c r="A10868" s="37">
        <v>2020</v>
      </c>
      <c r="B10868" s="9" t="s">
        <v>27</v>
      </c>
      <c r="C10868" s="10" t="s">
        <v>87</v>
      </c>
      <c r="D10868" s="10" t="str">
        <f>Mapping!$H$6</f>
        <v>Vendor E</v>
      </c>
      <c r="E10868" s="11">
        <v>33121.344411872538</v>
      </c>
      <c r="F10868" s="12">
        <f t="shared" si="169"/>
        <v>10</v>
      </c>
      <c r="G10868" s="36"/>
      <c r="H10868" s="1"/>
    </row>
    <row r="10869" spans="1:8" ht="14" x14ac:dyDescent="0.15">
      <c r="A10869" s="37">
        <v>2019</v>
      </c>
      <c r="B10869" s="9" t="s">
        <v>27</v>
      </c>
      <c r="C10869" s="10" t="s">
        <v>85</v>
      </c>
      <c r="D10869" s="10" t="str">
        <f>Mapping!$H$7</f>
        <v>Vendor F</v>
      </c>
      <c r="E10869" s="11">
        <v>247607.59090910511</v>
      </c>
      <c r="F10869" s="12">
        <f t="shared" si="169"/>
        <v>10</v>
      </c>
      <c r="G10869" s="36"/>
      <c r="H10869" s="1"/>
    </row>
    <row r="10870" spans="1:8" ht="14" x14ac:dyDescent="0.15">
      <c r="A10870" s="37">
        <v>2019</v>
      </c>
      <c r="B10870" s="9" t="s">
        <v>27</v>
      </c>
      <c r="C10870" s="10" t="s">
        <v>85</v>
      </c>
      <c r="D10870" s="10" t="str">
        <f>Mapping!$H$8</f>
        <v>Vendor G</v>
      </c>
      <c r="E10870" s="11">
        <v>193842.91243825684</v>
      </c>
      <c r="F10870" s="12">
        <f t="shared" si="169"/>
        <v>10</v>
      </c>
      <c r="G10870" s="36"/>
      <c r="H10870" s="1"/>
    </row>
    <row r="10871" spans="1:8" ht="14" x14ac:dyDescent="0.15">
      <c r="A10871" s="37">
        <v>2019</v>
      </c>
      <c r="B10871" s="9" t="s">
        <v>27</v>
      </c>
      <c r="C10871" s="10" t="s">
        <v>86</v>
      </c>
      <c r="D10871" s="10" t="str">
        <f>Mapping!$H$9</f>
        <v>Vendor H</v>
      </c>
      <c r="E10871" s="11">
        <v>20961.124553701822</v>
      </c>
      <c r="F10871" s="12">
        <f t="shared" si="169"/>
        <v>10</v>
      </c>
      <c r="G10871" s="36"/>
      <c r="H10871" s="1"/>
    </row>
    <row r="10872" spans="1:8" ht="14" x14ac:dyDescent="0.15">
      <c r="A10872" s="37">
        <v>2019</v>
      </c>
      <c r="B10872" s="9" t="s">
        <v>27</v>
      </c>
      <c r="C10872" s="10" t="s">
        <v>88</v>
      </c>
      <c r="D10872" s="10" t="str">
        <f>Mapping!$H$10</f>
        <v>Vendor I</v>
      </c>
      <c r="E10872" s="11">
        <v>44332.166617975767</v>
      </c>
      <c r="F10872" s="12">
        <f t="shared" si="169"/>
        <v>10</v>
      </c>
      <c r="G10872" s="36"/>
      <c r="H10872" s="1"/>
    </row>
    <row r="10873" spans="1:8" ht="14" x14ac:dyDescent="0.15">
      <c r="A10873" s="37">
        <v>2019</v>
      </c>
      <c r="B10873" s="9" t="s">
        <v>27</v>
      </c>
      <c r="C10873" s="10" t="s">
        <v>85</v>
      </c>
      <c r="D10873" s="10" t="str">
        <f>Mapping!$H$11</f>
        <v>Vendor J</v>
      </c>
      <c r="E10873" s="11">
        <v>39198.651492020683</v>
      </c>
      <c r="F10873" s="12">
        <f t="shared" si="169"/>
        <v>10</v>
      </c>
      <c r="G10873" s="36"/>
      <c r="H10873" s="1"/>
    </row>
    <row r="10874" spans="1:8" ht="14" x14ac:dyDescent="0.15">
      <c r="A10874" s="37">
        <v>2019</v>
      </c>
      <c r="B10874" s="9" t="s">
        <v>27</v>
      </c>
      <c r="C10874" s="10" t="s">
        <v>86</v>
      </c>
      <c r="D10874" s="10" t="str">
        <f>Mapping!$H$12</f>
        <v>Vendor K</v>
      </c>
      <c r="E10874" s="11">
        <v>602249.29139824188</v>
      </c>
      <c r="F10874" s="12">
        <f t="shared" si="169"/>
        <v>10</v>
      </c>
      <c r="G10874" s="36"/>
      <c r="H10874" s="1"/>
    </row>
    <row r="10875" spans="1:8" ht="14" x14ac:dyDescent="0.15">
      <c r="A10875" s="37">
        <v>2019</v>
      </c>
      <c r="B10875" s="9" t="s">
        <v>27</v>
      </c>
      <c r="C10875" s="10" t="s">
        <v>88</v>
      </c>
      <c r="D10875" s="10" t="str">
        <f>Mapping!$H$13</f>
        <v>Vendor L</v>
      </c>
      <c r="E10875" s="11">
        <v>166273.04903849648</v>
      </c>
      <c r="F10875" s="12">
        <f t="shared" si="169"/>
        <v>10</v>
      </c>
      <c r="G10875" s="36"/>
      <c r="H10875" s="1"/>
    </row>
    <row r="10876" spans="1:8" ht="14" x14ac:dyDescent="0.15">
      <c r="A10876" s="37">
        <v>2020</v>
      </c>
      <c r="B10876" s="9" t="s">
        <v>27</v>
      </c>
      <c r="C10876" s="10" t="s">
        <v>85</v>
      </c>
      <c r="D10876" s="10" t="str">
        <f>Mapping!$H$14</f>
        <v>Vendor M</v>
      </c>
      <c r="E10876" s="11">
        <v>11912.978539190879</v>
      </c>
      <c r="F10876" s="12">
        <f t="shared" si="169"/>
        <v>10</v>
      </c>
      <c r="G10876" s="36"/>
      <c r="H10876" s="1"/>
    </row>
    <row r="10877" spans="1:8" ht="14" x14ac:dyDescent="0.15">
      <c r="A10877" s="37">
        <v>2020</v>
      </c>
      <c r="B10877" s="9" t="s">
        <v>27</v>
      </c>
      <c r="C10877" s="10" t="s">
        <v>86</v>
      </c>
      <c r="D10877" s="10" t="str">
        <f>Mapping!$H$15</f>
        <v>Vendor N</v>
      </c>
      <c r="E10877" s="11">
        <v>124828.3016060638</v>
      </c>
      <c r="F10877" s="12">
        <f t="shared" si="169"/>
        <v>10</v>
      </c>
      <c r="G10877" s="36"/>
      <c r="H10877" s="1"/>
    </row>
    <row r="10878" spans="1:8" ht="14" x14ac:dyDescent="0.15">
      <c r="A10878" s="37">
        <v>2019</v>
      </c>
      <c r="B10878" s="9" t="s">
        <v>27</v>
      </c>
      <c r="C10878" s="10" t="s">
        <v>88</v>
      </c>
      <c r="D10878" s="10" t="str">
        <f>Mapping!$H$16</f>
        <v>Vendor O</v>
      </c>
      <c r="E10878" s="11">
        <v>260657.92526246779</v>
      </c>
      <c r="F10878" s="12">
        <f t="shared" si="169"/>
        <v>10</v>
      </c>
      <c r="G10878" s="36"/>
      <c r="H10878" s="1"/>
    </row>
    <row r="10879" spans="1:8" ht="14" x14ac:dyDescent="0.15">
      <c r="A10879" s="37">
        <v>2019</v>
      </c>
      <c r="B10879" s="9" t="s">
        <v>27</v>
      </c>
      <c r="C10879" s="10" t="s">
        <v>85</v>
      </c>
      <c r="D10879" s="10" t="str">
        <f>Mapping!$H$17</f>
        <v>Vendor P</v>
      </c>
      <c r="E10879" s="11">
        <v>2219827.0290761967</v>
      </c>
      <c r="F10879" s="12">
        <f t="shared" si="169"/>
        <v>10</v>
      </c>
      <c r="G10879" s="36"/>
      <c r="H10879" s="1"/>
    </row>
    <row r="10880" spans="1:8" ht="14" x14ac:dyDescent="0.15">
      <c r="A10880" s="37">
        <v>2019</v>
      </c>
      <c r="B10880" s="9" t="s">
        <v>27</v>
      </c>
      <c r="C10880" s="10" t="s">
        <v>85</v>
      </c>
      <c r="D10880" s="10" t="str">
        <f>Mapping!$H$18</f>
        <v>Vendor Q</v>
      </c>
      <c r="E10880" s="11">
        <v>473855.74887430808</v>
      </c>
      <c r="F10880" s="12">
        <f t="shared" si="169"/>
        <v>10</v>
      </c>
      <c r="G10880" s="36"/>
      <c r="H10880" s="1"/>
    </row>
    <row r="10881" spans="1:8" ht="14" x14ac:dyDescent="0.15">
      <c r="A10881" s="37">
        <v>2020</v>
      </c>
      <c r="B10881" s="9" t="s">
        <v>27</v>
      </c>
      <c r="C10881" s="10" t="s">
        <v>85</v>
      </c>
      <c r="D10881" s="10" t="str">
        <f>Mapping!$H$19</f>
        <v>Vendor R</v>
      </c>
      <c r="E10881" s="11">
        <v>237007.64638562122</v>
      </c>
      <c r="F10881" s="12">
        <f t="shared" si="169"/>
        <v>10</v>
      </c>
      <c r="G10881" s="36"/>
      <c r="H10881" s="1"/>
    </row>
    <row r="10882" spans="1:8" ht="14" x14ac:dyDescent="0.15">
      <c r="A10882" s="37">
        <v>2019</v>
      </c>
      <c r="B10882" s="9" t="s">
        <v>27</v>
      </c>
      <c r="C10882" s="10" t="s">
        <v>85</v>
      </c>
      <c r="D10882" s="10" t="str">
        <f>Mapping!$H$2</f>
        <v>Vendor A</v>
      </c>
      <c r="E10882" s="11">
        <v>43684.493434935757</v>
      </c>
      <c r="F10882" s="12">
        <f t="shared" ref="F10882:F10945" si="170">MONTH(DATEVALUE(B10882&amp;"1"))</f>
        <v>10</v>
      </c>
      <c r="G10882" s="36"/>
      <c r="H10882" s="1"/>
    </row>
    <row r="10883" spans="1:8" ht="14" x14ac:dyDescent="0.15">
      <c r="A10883" s="37">
        <v>2019</v>
      </c>
      <c r="B10883" s="9" t="s">
        <v>27</v>
      </c>
      <c r="C10883" s="10" t="s">
        <v>85</v>
      </c>
      <c r="D10883" s="10" t="str">
        <f>Mapping!$H$3</f>
        <v>Vendor B</v>
      </c>
      <c r="E10883" s="11">
        <v>20260.832234645502</v>
      </c>
      <c r="F10883" s="12">
        <f t="shared" si="170"/>
        <v>10</v>
      </c>
      <c r="G10883" s="36"/>
      <c r="H10883" s="1"/>
    </row>
    <row r="10884" spans="1:8" ht="14" x14ac:dyDescent="0.15">
      <c r="A10884" s="37">
        <v>2019</v>
      </c>
      <c r="B10884" s="9" t="s">
        <v>27</v>
      </c>
      <c r="C10884" s="10" t="s">
        <v>85</v>
      </c>
      <c r="D10884" s="10" t="str">
        <f>Mapping!$H$4</f>
        <v>Vendor C</v>
      </c>
      <c r="E10884" s="11">
        <v>16351.510030739326</v>
      </c>
      <c r="F10884" s="12">
        <f t="shared" si="170"/>
        <v>10</v>
      </c>
      <c r="G10884" s="36"/>
      <c r="H10884" s="1"/>
    </row>
    <row r="10885" spans="1:8" ht="14" x14ac:dyDescent="0.15">
      <c r="A10885" s="37">
        <v>2019</v>
      </c>
      <c r="B10885" s="9" t="s">
        <v>27</v>
      </c>
      <c r="C10885" s="10" t="s">
        <v>85</v>
      </c>
      <c r="D10885" s="10" t="str">
        <f>Mapping!$H$5</f>
        <v>Vendor D</v>
      </c>
      <c r="E10885" s="11">
        <v>9330.2334712523043</v>
      </c>
      <c r="F10885" s="12">
        <f t="shared" si="170"/>
        <v>10</v>
      </c>
      <c r="G10885" s="36"/>
      <c r="H10885" s="1"/>
    </row>
    <row r="10886" spans="1:8" ht="14" x14ac:dyDescent="0.15">
      <c r="A10886" s="37">
        <v>2019</v>
      </c>
      <c r="B10886" s="9" t="s">
        <v>27</v>
      </c>
      <c r="C10886" s="10" t="s">
        <v>85</v>
      </c>
      <c r="D10886" s="10" t="str">
        <f>Mapping!$H$6</f>
        <v>Vendor E</v>
      </c>
      <c r="E10886" s="11">
        <v>23375.900108168789</v>
      </c>
      <c r="F10886" s="12">
        <f t="shared" si="170"/>
        <v>10</v>
      </c>
      <c r="G10886" s="36"/>
      <c r="H10886" s="1"/>
    </row>
    <row r="10887" spans="1:8" ht="14" x14ac:dyDescent="0.15">
      <c r="A10887" s="37">
        <v>2019</v>
      </c>
      <c r="B10887" s="9" t="s">
        <v>27</v>
      </c>
      <c r="C10887" s="10" t="s">
        <v>85</v>
      </c>
      <c r="D10887" s="10" t="str">
        <f>Mapping!$H$7</f>
        <v>Vendor F</v>
      </c>
      <c r="E10887" s="11">
        <v>103989.86058391856</v>
      </c>
      <c r="F10887" s="12">
        <f t="shared" si="170"/>
        <v>10</v>
      </c>
      <c r="G10887" s="36"/>
      <c r="H10887" s="1"/>
    </row>
    <row r="10888" spans="1:8" ht="14" x14ac:dyDescent="0.15">
      <c r="A10888" s="37">
        <v>2020</v>
      </c>
      <c r="B10888" s="9" t="s">
        <v>27</v>
      </c>
      <c r="C10888" s="10" t="s">
        <v>85</v>
      </c>
      <c r="D10888" s="10" t="str">
        <f>Mapping!$H$8</f>
        <v>Vendor G</v>
      </c>
      <c r="E10888" s="11">
        <v>19667.884591756094</v>
      </c>
      <c r="F10888" s="12">
        <f t="shared" si="170"/>
        <v>10</v>
      </c>
      <c r="G10888" s="36"/>
      <c r="H10888" s="1"/>
    </row>
    <row r="10889" spans="1:8" ht="14" x14ac:dyDescent="0.15">
      <c r="A10889" s="37">
        <v>2020</v>
      </c>
      <c r="B10889" s="9" t="s">
        <v>27</v>
      </c>
      <c r="C10889" s="10" t="s">
        <v>85</v>
      </c>
      <c r="D10889" s="10" t="str">
        <f>Mapping!$H$9</f>
        <v>Vendor H</v>
      </c>
      <c r="E10889" s="11">
        <v>52851.379874398546</v>
      </c>
      <c r="F10889" s="12">
        <f t="shared" si="170"/>
        <v>10</v>
      </c>
      <c r="G10889" s="36"/>
      <c r="H10889" s="1"/>
    </row>
    <row r="10890" spans="1:8" ht="14" x14ac:dyDescent="0.15">
      <c r="A10890" s="37">
        <v>2020</v>
      </c>
      <c r="B10890" s="9" t="s">
        <v>27</v>
      </c>
      <c r="C10890" s="10" t="s">
        <v>85</v>
      </c>
      <c r="D10890" s="10" t="str">
        <f>Mapping!$H$10</f>
        <v>Vendor I</v>
      </c>
      <c r="E10890" s="11">
        <v>178971.4363762842</v>
      </c>
      <c r="F10890" s="12">
        <f t="shared" si="170"/>
        <v>10</v>
      </c>
      <c r="G10890" s="36"/>
      <c r="H10890" s="1"/>
    </row>
    <row r="10891" spans="1:8" ht="14" x14ac:dyDescent="0.15">
      <c r="A10891" s="37">
        <v>2020</v>
      </c>
      <c r="B10891" s="9" t="s">
        <v>27</v>
      </c>
      <c r="C10891" s="10" t="s">
        <v>85</v>
      </c>
      <c r="D10891" s="10" t="str">
        <f>Mapping!$H$11</f>
        <v>Vendor J</v>
      </c>
      <c r="E10891" s="11">
        <v>38817.375273985766</v>
      </c>
      <c r="F10891" s="12">
        <f t="shared" si="170"/>
        <v>10</v>
      </c>
      <c r="G10891" s="36"/>
      <c r="H10891" s="1"/>
    </row>
    <row r="10892" spans="1:8" ht="14" x14ac:dyDescent="0.15">
      <c r="A10892" s="37">
        <v>2019</v>
      </c>
      <c r="B10892" s="9" t="s">
        <v>27</v>
      </c>
      <c r="C10892" s="10" t="s">
        <v>85</v>
      </c>
      <c r="D10892" s="10" t="str">
        <f>Mapping!$H$12</f>
        <v>Vendor K</v>
      </c>
      <c r="E10892" s="11">
        <v>10264.906778050323</v>
      </c>
      <c r="F10892" s="12">
        <f t="shared" si="170"/>
        <v>10</v>
      </c>
      <c r="G10892" s="36"/>
      <c r="H10892" s="1"/>
    </row>
    <row r="10893" spans="1:8" ht="14" x14ac:dyDescent="0.15">
      <c r="A10893" s="37">
        <v>2020</v>
      </c>
      <c r="B10893" s="9" t="s">
        <v>27</v>
      </c>
      <c r="C10893" s="10" t="s">
        <v>85</v>
      </c>
      <c r="D10893" s="10" t="str">
        <f>Mapping!$H$13</f>
        <v>Vendor L</v>
      </c>
      <c r="E10893" s="11">
        <v>183334.6801362705</v>
      </c>
      <c r="F10893" s="12">
        <f t="shared" si="170"/>
        <v>10</v>
      </c>
      <c r="G10893" s="36"/>
      <c r="H10893" s="1"/>
    </row>
    <row r="10894" spans="1:8" ht="14" x14ac:dyDescent="0.15">
      <c r="A10894" s="37">
        <v>2019</v>
      </c>
      <c r="B10894" s="9" t="s">
        <v>27</v>
      </c>
      <c r="C10894" s="10" t="s">
        <v>85</v>
      </c>
      <c r="D10894" s="10" t="str">
        <f>Mapping!$H$14</f>
        <v>Vendor M</v>
      </c>
      <c r="E10894" s="11">
        <v>259018.69220522296</v>
      </c>
      <c r="F10894" s="12">
        <f t="shared" si="170"/>
        <v>10</v>
      </c>
      <c r="G10894" s="36"/>
      <c r="H10894" s="1"/>
    </row>
    <row r="10895" spans="1:8" ht="14" x14ac:dyDescent="0.15">
      <c r="A10895" s="37">
        <v>2020</v>
      </c>
      <c r="B10895" s="9" t="s">
        <v>27</v>
      </c>
      <c r="C10895" s="10" t="s">
        <v>85</v>
      </c>
      <c r="D10895" s="10" t="str">
        <f>Mapping!$H$15</f>
        <v>Vendor N</v>
      </c>
      <c r="E10895" s="11">
        <v>19465.782455051442</v>
      </c>
      <c r="F10895" s="12">
        <f t="shared" si="170"/>
        <v>10</v>
      </c>
      <c r="G10895" s="36"/>
      <c r="H10895" s="1"/>
    </row>
    <row r="10896" spans="1:8" ht="14" x14ac:dyDescent="0.15">
      <c r="A10896" s="37">
        <v>2019</v>
      </c>
      <c r="B10896" s="9" t="s">
        <v>27</v>
      </c>
      <c r="C10896" s="10" t="s">
        <v>85</v>
      </c>
      <c r="D10896" s="10" t="str">
        <f>Mapping!$H$16</f>
        <v>Vendor O</v>
      </c>
      <c r="E10896" s="11">
        <v>196615.03245552129</v>
      </c>
      <c r="F10896" s="12">
        <f t="shared" si="170"/>
        <v>10</v>
      </c>
      <c r="G10896" s="36"/>
      <c r="H10896" s="1"/>
    </row>
    <row r="10897" spans="1:8" ht="14" x14ac:dyDescent="0.15">
      <c r="A10897" s="37">
        <v>2019</v>
      </c>
      <c r="B10897" s="9" t="s">
        <v>27</v>
      </c>
      <c r="C10897" s="10" t="s">
        <v>85</v>
      </c>
      <c r="D10897" s="10" t="str">
        <f>Mapping!$H$17</f>
        <v>Vendor P</v>
      </c>
      <c r="E10897" s="11">
        <v>912777.2631334702</v>
      </c>
      <c r="F10897" s="12">
        <f t="shared" si="170"/>
        <v>10</v>
      </c>
      <c r="G10897" s="36"/>
      <c r="H10897" s="1"/>
    </row>
    <row r="10898" spans="1:8" ht="14" x14ac:dyDescent="0.15">
      <c r="A10898" s="37">
        <v>2019</v>
      </c>
      <c r="B10898" s="9" t="s">
        <v>27</v>
      </c>
      <c r="C10898" s="10" t="s">
        <v>85</v>
      </c>
      <c r="D10898" s="10" t="str">
        <f>Mapping!$H$18</f>
        <v>Vendor Q</v>
      </c>
      <c r="E10898" s="11">
        <v>94304.440263179757</v>
      </c>
      <c r="F10898" s="12">
        <f t="shared" si="170"/>
        <v>10</v>
      </c>
      <c r="G10898" s="36"/>
      <c r="H10898" s="1"/>
    </row>
    <row r="10899" spans="1:8" ht="14" x14ac:dyDescent="0.15">
      <c r="A10899" s="37">
        <v>2020</v>
      </c>
      <c r="B10899" s="9" t="s">
        <v>27</v>
      </c>
      <c r="C10899" s="10" t="s">
        <v>85</v>
      </c>
      <c r="D10899" s="10" t="str">
        <f>Mapping!$H$19</f>
        <v>Vendor R</v>
      </c>
      <c r="E10899" s="11">
        <v>996457.2877146008</v>
      </c>
      <c r="F10899" s="12">
        <f t="shared" si="170"/>
        <v>10</v>
      </c>
      <c r="G10899" s="36"/>
      <c r="H10899" s="1"/>
    </row>
    <row r="10900" spans="1:8" ht="14" x14ac:dyDescent="0.15">
      <c r="A10900" s="37">
        <v>2019</v>
      </c>
      <c r="B10900" s="9" t="s">
        <v>27</v>
      </c>
      <c r="C10900" s="10" t="s">
        <v>85</v>
      </c>
      <c r="D10900" s="10" t="str">
        <f>Mapping!$H$2</f>
        <v>Vendor A</v>
      </c>
      <c r="E10900" s="11">
        <v>1059591.1834959392</v>
      </c>
      <c r="F10900" s="12">
        <f t="shared" si="170"/>
        <v>10</v>
      </c>
      <c r="G10900" s="36"/>
      <c r="H10900" s="1"/>
    </row>
    <row r="10901" spans="1:8" ht="14" x14ac:dyDescent="0.15">
      <c r="A10901" s="37">
        <v>2019</v>
      </c>
      <c r="B10901" s="9" t="s">
        <v>27</v>
      </c>
      <c r="C10901" s="10" t="s">
        <v>85</v>
      </c>
      <c r="D10901" s="10" t="str">
        <f>Mapping!$H$3</f>
        <v>Vendor B</v>
      </c>
      <c r="E10901" s="11">
        <v>123026.4862407347</v>
      </c>
      <c r="F10901" s="12">
        <f t="shared" si="170"/>
        <v>10</v>
      </c>
      <c r="G10901" s="36"/>
      <c r="H10901" s="1"/>
    </row>
    <row r="10902" spans="1:8" ht="14" x14ac:dyDescent="0.15">
      <c r="A10902" s="37">
        <v>2020</v>
      </c>
      <c r="B10902" s="9" t="s">
        <v>27</v>
      </c>
      <c r="C10902" s="10" t="s">
        <v>85</v>
      </c>
      <c r="D10902" s="10" t="str">
        <f>Mapping!$H$4</f>
        <v>Vendor C</v>
      </c>
      <c r="E10902" s="11">
        <v>219263.77249659976</v>
      </c>
      <c r="F10902" s="12">
        <f t="shared" si="170"/>
        <v>10</v>
      </c>
      <c r="G10902" s="36"/>
      <c r="H10902" s="1"/>
    </row>
    <row r="10903" spans="1:8" ht="14" x14ac:dyDescent="0.15">
      <c r="A10903" s="37">
        <v>2019</v>
      </c>
      <c r="B10903" s="9" t="s">
        <v>27</v>
      </c>
      <c r="C10903" s="10" t="s">
        <v>85</v>
      </c>
      <c r="D10903" s="10" t="str">
        <f>Mapping!$H$5</f>
        <v>Vendor D</v>
      </c>
      <c r="E10903" s="11">
        <v>309762.83494270837</v>
      </c>
      <c r="F10903" s="12">
        <f t="shared" si="170"/>
        <v>10</v>
      </c>
      <c r="G10903" s="36"/>
      <c r="H10903" s="1"/>
    </row>
    <row r="10904" spans="1:8" ht="14" x14ac:dyDescent="0.15">
      <c r="A10904" s="37">
        <v>2020</v>
      </c>
      <c r="B10904" s="9" t="s">
        <v>27</v>
      </c>
      <c r="C10904" s="10" t="s">
        <v>85</v>
      </c>
      <c r="D10904" s="10" t="str">
        <f>Mapping!$H$6</f>
        <v>Vendor E</v>
      </c>
      <c r="E10904" s="11">
        <v>1275838.9471503948</v>
      </c>
      <c r="F10904" s="12">
        <f t="shared" si="170"/>
        <v>10</v>
      </c>
      <c r="G10904" s="36"/>
      <c r="H10904" s="1"/>
    </row>
    <row r="10905" spans="1:8" ht="14" x14ac:dyDescent="0.15">
      <c r="A10905" s="37">
        <v>2020</v>
      </c>
      <c r="B10905" s="9" t="s">
        <v>27</v>
      </c>
      <c r="C10905" s="10" t="s">
        <v>86</v>
      </c>
      <c r="D10905" s="10" t="str">
        <f>Mapping!$H$7</f>
        <v>Vendor F</v>
      </c>
      <c r="E10905" s="11">
        <v>19867.736938631719</v>
      </c>
      <c r="F10905" s="12">
        <f t="shared" si="170"/>
        <v>10</v>
      </c>
      <c r="G10905" s="36"/>
      <c r="H10905" s="1"/>
    </row>
    <row r="10906" spans="1:8" ht="14" x14ac:dyDescent="0.15">
      <c r="A10906" s="37">
        <v>2020</v>
      </c>
      <c r="B10906" s="9" t="s">
        <v>27</v>
      </c>
      <c r="C10906" s="10" t="s">
        <v>88</v>
      </c>
      <c r="D10906" s="10" t="str">
        <f>Mapping!$H$8</f>
        <v>Vendor G</v>
      </c>
      <c r="E10906" s="11">
        <v>244260.60350226611</v>
      </c>
      <c r="F10906" s="12">
        <f t="shared" si="170"/>
        <v>10</v>
      </c>
      <c r="G10906" s="36"/>
      <c r="H10906" s="1"/>
    </row>
    <row r="10907" spans="1:8" ht="14" x14ac:dyDescent="0.15">
      <c r="A10907" s="37">
        <v>2020</v>
      </c>
      <c r="B10907" s="9" t="s">
        <v>27</v>
      </c>
      <c r="C10907" s="10" t="s">
        <v>85</v>
      </c>
      <c r="D10907" s="10" t="str">
        <f>Mapping!$H$9</f>
        <v>Vendor H</v>
      </c>
      <c r="E10907" s="11">
        <v>1867685.7600243948</v>
      </c>
      <c r="F10907" s="12">
        <f t="shared" si="170"/>
        <v>10</v>
      </c>
      <c r="G10907" s="36"/>
      <c r="H10907" s="1"/>
    </row>
    <row r="10908" spans="1:8" ht="14" x14ac:dyDescent="0.15">
      <c r="A10908" s="37">
        <v>2019</v>
      </c>
      <c r="B10908" s="9" t="s">
        <v>27</v>
      </c>
      <c r="C10908" s="10" t="s">
        <v>85</v>
      </c>
      <c r="D10908" s="10" t="str">
        <f>Mapping!$H$10</f>
        <v>Vendor I</v>
      </c>
      <c r="E10908" s="11">
        <v>2294401.8537920993</v>
      </c>
      <c r="F10908" s="12">
        <f t="shared" si="170"/>
        <v>10</v>
      </c>
      <c r="G10908" s="36"/>
      <c r="H10908" s="1"/>
    </row>
    <row r="10909" spans="1:8" ht="14" x14ac:dyDescent="0.15">
      <c r="A10909" s="37">
        <v>2019</v>
      </c>
      <c r="B10909" s="9" t="s">
        <v>27</v>
      </c>
      <c r="C10909" s="10" t="s">
        <v>85</v>
      </c>
      <c r="D10909" s="10" t="str">
        <f>Mapping!$H$11</f>
        <v>Vendor J</v>
      </c>
      <c r="E10909" s="11">
        <v>3198318.6627854435</v>
      </c>
      <c r="F10909" s="12">
        <f t="shared" si="170"/>
        <v>10</v>
      </c>
      <c r="G10909" s="36"/>
      <c r="H10909" s="1"/>
    </row>
    <row r="10910" spans="1:8" ht="14" x14ac:dyDescent="0.15">
      <c r="A10910" s="37">
        <v>2020</v>
      </c>
      <c r="B10910" s="9" t="s">
        <v>27</v>
      </c>
      <c r="C10910" s="10" t="s">
        <v>85</v>
      </c>
      <c r="D10910" s="10" t="str">
        <f>Mapping!$H$12</f>
        <v>Vendor K</v>
      </c>
      <c r="E10910" s="11">
        <v>242885.19670935688</v>
      </c>
      <c r="F10910" s="12">
        <f t="shared" si="170"/>
        <v>10</v>
      </c>
      <c r="G10910" s="36"/>
      <c r="H10910" s="1"/>
    </row>
    <row r="10911" spans="1:8" ht="14" x14ac:dyDescent="0.15">
      <c r="A10911" s="37">
        <v>2019</v>
      </c>
      <c r="B10911" s="9" t="s">
        <v>27</v>
      </c>
      <c r="C10911" s="10" t="s">
        <v>85</v>
      </c>
      <c r="D10911" s="10" t="str">
        <f>Mapping!$H$13</f>
        <v>Vendor L</v>
      </c>
      <c r="E10911" s="11">
        <v>110931.83119844622</v>
      </c>
      <c r="F10911" s="12">
        <f t="shared" si="170"/>
        <v>10</v>
      </c>
      <c r="G10911" s="36"/>
      <c r="H10911" s="1"/>
    </row>
    <row r="10912" spans="1:8" ht="14" x14ac:dyDescent="0.15">
      <c r="A10912" s="37">
        <v>2019</v>
      </c>
      <c r="B10912" s="9" t="s">
        <v>27</v>
      </c>
      <c r="C10912" s="10" t="s">
        <v>86</v>
      </c>
      <c r="D10912" s="10" t="str">
        <f>Mapping!$H$14</f>
        <v>Vendor M</v>
      </c>
      <c r="E10912" s="11">
        <v>26581.205378901108</v>
      </c>
      <c r="F10912" s="12">
        <f t="shared" si="170"/>
        <v>10</v>
      </c>
      <c r="G10912" s="36"/>
      <c r="H10912" s="1"/>
    </row>
    <row r="10913" spans="1:8" ht="14" x14ac:dyDescent="0.15">
      <c r="A10913" s="37">
        <v>2020</v>
      </c>
      <c r="B10913" s="9" t="s">
        <v>27</v>
      </c>
      <c r="C10913" s="10" t="s">
        <v>88</v>
      </c>
      <c r="D10913" s="10" t="str">
        <f>Mapping!$H$15</f>
        <v>Vendor N</v>
      </c>
      <c r="E10913" s="11">
        <v>28540.506032261852</v>
      </c>
      <c r="F10913" s="12">
        <f t="shared" si="170"/>
        <v>10</v>
      </c>
      <c r="G10913" s="36"/>
      <c r="H10913" s="1"/>
    </row>
    <row r="10914" spans="1:8" ht="14" x14ac:dyDescent="0.15">
      <c r="A10914" s="37">
        <v>2019</v>
      </c>
      <c r="B10914" s="9" t="s">
        <v>27</v>
      </c>
      <c r="C10914" s="10" t="s">
        <v>85</v>
      </c>
      <c r="D10914" s="10" t="str">
        <f>Mapping!$H$16</f>
        <v>Vendor O</v>
      </c>
      <c r="E10914" s="11">
        <v>164940.65454005744</v>
      </c>
      <c r="F10914" s="12">
        <f t="shared" si="170"/>
        <v>10</v>
      </c>
      <c r="G10914" s="36"/>
      <c r="H10914" s="1"/>
    </row>
    <row r="10915" spans="1:8" ht="14" x14ac:dyDescent="0.15">
      <c r="A10915" s="37">
        <v>2019</v>
      </c>
      <c r="B10915" s="9" t="s">
        <v>27</v>
      </c>
      <c r="C10915" s="10" t="s">
        <v>85</v>
      </c>
      <c r="D10915" s="10" t="str">
        <f>Mapping!$H$17</f>
        <v>Vendor P</v>
      </c>
      <c r="E10915" s="11">
        <v>1495074.3873165073</v>
      </c>
      <c r="F10915" s="12">
        <f t="shared" si="170"/>
        <v>10</v>
      </c>
      <c r="G10915" s="36"/>
      <c r="H10915" s="1"/>
    </row>
    <row r="10916" spans="1:8" ht="14" x14ac:dyDescent="0.15">
      <c r="A10916" s="37">
        <v>2020</v>
      </c>
      <c r="B10916" s="9" t="s">
        <v>27</v>
      </c>
      <c r="C10916" s="10" t="s">
        <v>85</v>
      </c>
      <c r="D10916" s="10" t="str">
        <f>Mapping!$H$18</f>
        <v>Vendor Q</v>
      </c>
      <c r="E10916" s="11">
        <v>-9826.3821144267968</v>
      </c>
      <c r="F10916" s="12">
        <f t="shared" si="170"/>
        <v>10</v>
      </c>
      <c r="G10916" s="36"/>
      <c r="H10916" s="1"/>
    </row>
    <row r="10917" spans="1:8" ht="14" x14ac:dyDescent="0.15">
      <c r="A10917" s="37">
        <v>2020</v>
      </c>
      <c r="B10917" s="9" t="s">
        <v>27</v>
      </c>
      <c r="C10917" s="10" t="s">
        <v>86</v>
      </c>
      <c r="D10917" s="10" t="str">
        <f>Mapping!$H$19</f>
        <v>Vendor R</v>
      </c>
      <c r="E10917" s="11">
        <v>616226.44357069919</v>
      </c>
      <c r="F10917" s="12">
        <f t="shared" si="170"/>
        <v>10</v>
      </c>
      <c r="G10917" s="36"/>
      <c r="H10917" s="1"/>
    </row>
    <row r="10918" spans="1:8" ht="14" x14ac:dyDescent="0.15">
      <c r="A10918" s="37">
        <v>2020</v>
      </c>
      <c r="B10918" s="9" t="s">
        <v>27</v>
      </c>
      <c r="C10918" s="10" t="s">
        <v>88</v>
      </c>
      <c r="D10918" s="10" t="str">
        <f>Mapping!$H$2</f>
        <v>Vendor A</v>
      </c>
      <c r="E10918" s="11">
        <v>1478681.3432295318</v>
      </c>
      <c r="F10918" s="12">
        <f t="shared" si="170"/>
        <v>10</v>
      </c>
      <c r="G10918" s="36"/>
      <c r="H10918" s="1"/>
    </row>
    <row r="10919" spans="1:8" ht="14" x14ac:dyDescent="0.15">
      <c r="A10919" s="37">
        <v>2019</v>
      </c>
      <c r="B10919" s="9" t="s">
        <v>27</v>
      </c>
      <c r="C10919" s="10" t="s">
        <v>85</v>
      </c>
      <c r="D10919" s="10" t="str">
        <f>Mapping!$H$3</f>
        <v>Vendor B</v>
      </c>
      <c r="E10919" s="11">
        <v>3397448.4447641019</v>
      </c>
      <c r="F10919" s="12">
        <f t="shared" si="170"/>
        <v>10</v>
      </c>
      <c r="G10919" s="36"/>
      <c r="H10919" s="1"/>
    </row>
    <row r="10920" spans="1:8" ht="14" x14ac:dyDescent="0.15">
      <c r="A10920" s="37">
        <v>2020</v>
      </c>
      <c r="B10920" s="9" t="s">
        <v>27</v>
      </c>
      <c r="C10920" s="10" t="s">
        <v>85</v>
      </c>
      <c r="D10920" s="10" t="str">
        <f>Mapping!$H$4</f>
        <v>Vendor C</v>
      </c>
      <c r="E10920" s="11">
        <v>105470.52954647616</v>
      </c>
      <c r="F10920" s="12">
        <f t="shared" si="170"/>
        <v>10</v>
      </c>
      <c r="G10920" s="36"/>
      <c r="H10920" s="1"/>
    </row>
    <row r="10921" spans="1:8" ht="14" x14ac:dyDescent="0.15">
      <c r="A10921" s="37">
        <v>2019</v>
      </c>
      <c r="B10921" s="9" t="s">
        <v>27</v>
      </c>
      <c r="C10921" s="10" t="s">
        <v>86</v>
      </c>
      <c r="D10921" s="10" t="str">
        <f>Mapping!$H$5</f>
        <v>Vendor D</v>
      </c>
      <c r="E10921" s="11">
        <v>62313.005851188987</v>
      </c>
      <c r="F10921" s="12">
        <f t="shared" si="170"/>
        <v>10</v>
      </c>
      <c r="G10921" s="36"/>
      <c r="H10921" s="1"/>
    </row>
    <row r="10922" spans="1:8" ht="14" x14ac:dyDescent="0.15">
      <c r="A10922" s="37">
        <v>2019</v>
      </c>
      <c r="B10922" s="9" t="s">
        <v>27</v>
      </c>
      <c r="C10922" s="10" t="s">
        <v>88</v>
      </c>
      <c r="D10922" s="10" t="str">
        <f>Mapping!$H$6</f>
        <v>Vendor E</v>
      </c>
      <c r="E10922" s="11">
        <v>188051.32866639466</v>
      </c>
      <c r="F10922" s="12">
        <f t="shared" si="170"/>
        <v>10</v>
      </c>
      <c r="G10922" s="36"/>
      <c r="H10922" s="1"/>
    </row>
    <row r="10923" spans="1:8" ht="14" x14ac:dyDescent="0.15">
      <c r="A10923" s="37">
        <v>2020</v>
      </c>
      <c r="B10923" s="9" t="s">
        <v>27</v>
      </c>
      <c r="C10923" s="10" t="s">
        <v>85</v>
      </c>
      <c r="D10923" s="10" t="str">
        <f>Mapping!$H$7</f>
        <v>Vendor F</v>
      </c>
      <c r="E10923" s="11">
        <v>1215867.7506047871</v>
      </c>
      <c r="F10923" s="12">
        <f t="shared" si="170"/>
        <v>10</v>
      </c>
      <c r="G10923" s="36"/>
      <c r="H10923" s="1"/>
    </row>
    <row r="10924" spans="1:8" ht="14" x14ac:dyDescent="0.15">
      <c r="A10924" s="37">
        <v>2019</v>
      </c>
      <c r="B10924" s="9" t="s">
        <v>27</v>
      </c>
      <c r="C10924" s="10" t="s">
        <v>85</v>
      </c>
      <c r="D10924" s="10" t="str">
        <f>Mapping!$H$8</f>
        <v>Vendor G</v>
      </c>
      <c r="E10924" s="11">
        <v>-10359.285290680602</v>
      </c>
      <c r="F10924" s="12">
        <f t="shared" si="170"/>
        <v>10</v>
      </c>
      <c r="G10924" s="36"/>
      <c r="H10924" s="1"/>
    </row>
    <row r="10925" spans="1:8" ht="14" x14ac:dyDescent="0.15">
      <c r="A10925" s="37">
        <v>2020</v>
      </c>
      <c r="B10925" s="9" t="s">
        <v>27</v>
      </c>
      <c r="C10925" s="10" t="s">
        <v>85</v>
      </c>
      <c r="D10925" s="10" t="str">
        <f>Mapping!$H$9</f>
        <v>Vendor H</v>
      </c>
      <c r="E10925" s="11">
        <v>2138957.3060744666</v>
      </c>
      <c r="F10925" s="12">
        <f t="shared" si="170"/>
        <v>10</v>
      </c>
      <c r="G10925" s="36"/>
      <c r="H10925" s="1"/>
    </row>
    <row r="10926" spans="1:8" ht="14" x14ac:dyDescent="0.15">
      <c r="A10926" s="37">
        <v>2019</v>
      </c>
      <c r="B10926" s="9" t="s">
        <v>27</v>
      </c>
      <c r="C10926" s="10" t="s">
        <v>86</v>
      </c>
      <c r="D10926" s="10" t="str">
        <f>Mapping!$H$10</f>
        <v>Vendor I</v>
      </c>
      <c r="E10926" s="11">
        <v>16274.068099811298</v>
      </c>
      <c r="F10926" s="12">
        <f t="shared" si="170"/>
        <v>10</v>
      </c>
      <c r="G10926" s="36"/>
      <c r="H10926" s="1"/>
    </row>
    <row r="10927" spans="1:8" ht="14" x14ac:dyDescent="0.15">
      <c r="A10927" s="37">
        <v>2019</v>
      </c>
      <c r="B10927" s="9" t="s">
        <v>27</v>
      </c>
      <c r="C10927" s="10" t="s">
        <v>88</v>
      </c>
      <c r="D10927" s="10" t="str">
        <f>Mapping!$H$11</f>
        <v>Vendor J</v>
      </c>
      <c r="E10927" s="11">
        <v>105931.97543758382</v>
      </c>
      <c r="F10927" s="12">
        <f t="shared" si="170"/>
        <v>10</v>
      </c>
      <c r="G10927" s="36"/>
      <c r="H10927" s="1"/>
    </row>
    <row r="10928" spans="1:8" ht="14" x14ac:dyDescent="0.15">
      <c r="A10928" s="37">
        <v>2020</v>
      </c>
      <c r="B10928" s="9" t="s">
        <v>27</v>
      </c>
      <c r="C10928" s="10" t="s">
        <v>87</v>
      </c>
      <c r="D10928" s="10" t="str">
        <f>Mapping!$H$12</f>
        <v>Vendor K</v>
      </c>
      <c r="E10928" s="11">
        <v>567379.6178991152</v>
      </c>
      <c r="F10928" s="12">
        <f t="shared" si="170"/>
        <v>10</v>
      </c>
      <c r="G10928" s="36"/>
      <c r="H10928" s="1"/>
    </row>
    <row r="10929" spans="1:8" ht="14" x14ac:dyDescent="0.15">
      <c r="A10929" s="37">
        <v>2020</v>
      </c>
      <c r="B10929" s="9" t="s">
        <v>27</v>
      </c>
      <c r="C10929" s="10" t="s">
        <v>85</v>
      </c>
      <c r="D10929" s="10" t="str">
        <f>Mapping!$H$13</f>
        <v>Vendor L</v>
      </c>
      <c r="E10929" s="11">
        <v>1007481.739243077</v>
      </c>
      <c r="F10929" s="12">
        <f t="shared" si="170"/>
        <v>10</v>
      </c>
      <c r="G10929" s="36"/>
      <c r="H10929" s="1"/>
    </row>
    <row r="10930" spans="1:8" ht="14" x14ac:dyDescent="0.15">
      <c r="A10930" s="37">
        <v>2019</v>
      </c>
      <c r="B10930" s="9" t="s">
        <v>27</v>
      </c>
      <c r="C10930" s="10" t="s">
        <v>86</v>
      </c>
      <c r="D10930" s="10" t="str">
        <f>Mapping!$H$14</f>
        <v>Vendor M</v>
      </c>
      <c r="E10930" s="11">
        <v>290212.06573803059</v>
      </c>
      <c r="F10930" s="12">
        <f t="shared" si="170"/>
        <v>10</v>
      </c>
      <c r="G10930" s="36"/>
      <c r="H10930" s="1"/>
    </row>
    <row r="10931" spans="1:8" ht="14" x14ac:dyDescent="0.15">
      <c r="A10931" s="37">
        <v>2020</v>
      </c>
      <c r="B10931" s="9" t="s">
        <v>27</v>
      </c>
      <c r="C10931" s="10" t="s">
        <v>88</v>
      </c>
      <c r="D10931" s="10" t="str">
        <f>Mapping!$H$15</f>
        <v>Vendor N</v>
      </c>
      <c r="E10931" s="11">
        <v>959160.16951069527</v>
      </c>
      <c r="F10931" s="12">
        <f t="shared" si="170"/>
        <v>10</v>
      </c>
      <c r="G10931" s="36"/>
      <c r="H10931" s="1"/>
    </row>
    <row r="10932" spans="1:8" ht="14" x14ac:dyDescent="0.15">
      <c r="A10932" s="37">
        <v>2020</v>
      </c>
      <c r="B10932" s="9" t="s">
        <v>27</v>
      </c>
      <c r="C10932" s="10" t="s">
        <v>87</v>
      </c>
      <c r="D10932" s="10" t="str">
        <f>Mapping!$H$16</f>
        <v>Vendor O</v>
      </c>
      <c r="E10932" s="11">
        <v>718427.52323172742</v>
      </c>
      <c r="F10932" s="12">
        <f t="shared" si="170"/>
        <v>10</v>
      </c>
      <c r="G10932" s="36"/>
      <c r="H10932" s="1"/>
    </row>
    <row r="10933" spans="1:8" ht="14" x14ac:dyDescent="0.15">
      <c r="A10933" s="37">
        <v>2020</v>
      </c>
      <c r="B10933" s="9" t="s">
        <v>27</v>
      </c>
      <c r="C10933" s="10" t="s">
        <v>85</v>
      </c>
      <c r="D10933" s="10" t="str">
        <f>Mapping!$H$17</f>
        <v>Vendor P</v>
      </c>
      <c r="E10933" s="11">
        <v>859245.80832297052</v>
      </c>
      <c r="F10933" s="12">
        <f t="shared" si="170"/>
        <v>10</v>
      </c>
      <c r="G10933" s="36"/>
      <c r="H10933" s="1"/>
    </row>
    <row r="10934" spans="1:8" ht="14" x14ac:dyDescent="0.15">
      <c r="A10934" s="37">
        <v>2020</v>
      </c>
      <c r="B10934" s="9" t="s">
        <v>27</v>
      </c>
      <c r="C10934" s="10" t="s">
        <v>86</v>
      </c>
      <c r="D10934" s="10" t="str">
        <f>Mapping!$H$18</f>
        <v>Vendor Q</v>
      </c>
      <c r="E10934" s="11">
        <v>99389.08817879697</v>
      </c>
      <c r="F10934" s="12">
        <f t="shared" si="170"/>
        <v>10</v>
      </c>
      <c r="G10934" s="36"/>
      <c r="H10934" s="1"/>
    </row>
    <row r="10935" spans="1:8" ht="14" x14ac:dyDescent="0.15">
      <c r="A10935" s="37">
        <v>2020</v>
      </c>
      <c r="B10935" s="9" t="s">
        <v>27</v>
      </c>
      <c r="C10935" s="10" t="s">
        <v>88</v>
      </c>
      <c r="D10935" s="10" t="str">
        <f>Mapping!$H$19</f>
        <v>Vendor R</v>
      </c>
      <c r="E10935" s="11">
        <v>209045.54800401541</v>
      </c>
      <c r="F10935" s="12">
        <f t="shared" si="170"/>
        <v>10</v>
      </c>
      <c r="G10935" s="36"/>
      <c r="H10935" s="1"/>
    </row>
    <row r="10936" spans="1:8" ht="14" x14ac:dyDescent="0.15">
      <c r="A10936" s="37">
        <v>2020</v>
      </c>
      <c r="B10936" s="9" t="s">
        <v>27</v>
      </c>
      <c r="C10936" s="10" t="s">
        <v>87</v>
      </c>
      <c r="D10936" s="10" t="str">
        <f>Mapping!$H$20</f>
        <v>Vendor S</v>
      </c>
      <c r="E10936" s="11">
        <v>106358.27476376013</v>
      </c>
      <c r="F10936" s="12">
        <f t="shared" si="170"/>
        <v>10</v>
      </c>
      <c r="G10936" s="36"/>
      <c r="H10936" s="1"/>
    </row>
    <row r="10937" spans="1:8" ht="14" x14ac:dyDescent="0.15">
      <c r="A10937" s="37">
        <v>2020</v>
      </c>
      <c r="B10937" s="9" t="s">
        <v>27</v>
      </c>
      <c r="C10937" s="10" t="s">
        <v>85</v>
      </c>
      <c r="D10937" s="10" t="str">
        <f>Mapping!$H$2</f>
        <v>Vendor A</v>
      </c>
      <c r="E10937" s="11">
        <v>524378.80452631915</v>
      </c>
      <c r="F10937" s="12">
        <f t="shared" si="170"/>
        <v>10</v>
      </c>
      <c r="G10937" s="36"/>
      <c r="H10937" s="1"/>
    </row>
    <row r="10938" spans="1:8" ht="14" x14ac:dyDescent="0.15">
      <c r="A10938" s="37">
        <v>2019</v>
      </c>
      <c r="B10938" s="9" t="s">
        <v>27</v>
      </c>
      <c r="C10938" s="10" t="s">
        <v>86</v>
      </c>
      <c r="D10938" s="10" t="str">
        <f>Mapping!$H$3</f>
        <v>Vendor B</v>
      </c>
      <c r="E10938" s="11">
        <v>124263.85699091719</v>
      </c>
      <c r="F10938" s="12">
        <f t="shared" si="170"/>
        <v>10</v>
      </c>
      <c r="G10938" s="36"/>
      <c r="H10938" s="1"/>
    </row>
    <row r="10939" spans="1:8" ht="14" x14ac:dyDescent="0.15">
      <c r="A10939" s="37">
        <v>2019</v>
      </c>
      <c r="B10939" s="9" t="s">
        <v>27</v>
      </c>
      <c r="C10939" s="10" t="s">
        <v>88</v>
      </c>
      <c r="D10939" s="10" t="str">
        <f>Mapping!$H$4</f>
        <v>Vendor C</v>
      </c>
      <c r="E10939" s="11">
        <v>511921.73872668645</v>
      </c>
      <c r="F10939" s="12">
        <f t="shared" si="170"/>
        <v>10</v>
      </c>
      <c r="G10939" s="36"/>
      <c r="H10939" s="1"/>
    </row>
    <row r="10940" spans="1:8" ht="14" x14ac:dyDescent="0.15">
      <c r="A10940" s="37">
        <v>2020</v>
      </c>
      <c r="B10940" s="9" t="s">
        <v>27</v>
      </c>
      <c r="C10940" s="10" t="s">
        <v>87</v>
      </c>
      <c r="D10940" s="10" t="str">
        <f>Mapping!$H$5</f>
        <v>Vendor D</v>
      </c>
      <c r="E10940" s="11">
        <v>177280.06554928402</v>
      </c>
      <c r="F10940" s="12">
        <f t="shared" si="170"/>
        <v>10</v>
      </c>
      <c r="G10940" s="36"/>
      <c r="H10940" s="1"/>
    </row>
    <row r="10941" spans="1:8" ht="14" x14ac:dyDescent="0.15">
      <c r="A10941" s="37">
        <v>2019</v>
      </c>
      <c r="B10941" s="9" t="s">
        <v>27</v>
      </c>
      <c r="C10941" s="10" t="s">
        <v>85</v>
      </c>
      <c r="D10941" s="10" t="str">
        <f>Mapping!$H$6</f>
        <v>Vendor E</v>
      </c>
      <c r="E10941" s="11">
        <v>492714.42605608935</v>
      </c>
      <c r="F10941" s="12">
        <f t="shared" si="170"/>
        <v>10</v>
      </c>
      <c r="G10941" s="36"/>
      <c r="H10941" s="1"/>
    </row>
    <row r="10942" spans="1:8" ht="14" x14ac:dyDescent="0.15">
      <c r="A10942" s="37">
        <v>2020</v>
      </c>
      <c r="B10942" s="9" t="s">
        <v>27</v>
      </c>
      <c r="C10942" s="10" t="s">
        <v>85</v>
      </c>
      <c r="D10942" s="10" t="str">
        <f>Mapping!$H$7</f>
        <v>Vendor F</v>
      </c>
      <c r="E10942" s="11">
        <v>1910526.9953608057</v>
      </c>
      <c r="F10942" s="12">
        <f t="shared" si="170"/>
        <v>10</v>
      </c>
      <c r="G10942" s="36"/>
      <c r="H10942" s="1"/>
    </row>
    <row r="10943" spans="1:8" ht="14" x14ac:dyDescent="0.15">
      <c r="A10943" s="37">
        <v>2020</v>
      </c>
      <c r="B10943" s="9" t="s">
        <v>27</v>
      </c>
      <c r="C10943" s="10" t="s">
        <v>86</v>
      </c>
      <c r="D10943" s="10" t="str">
        <f>Mapping!$H$8</f>
        <v>Vendor G</v>
      </c>
      <c r="E10943" s="11">
        <v>1451646.8854277923</v>
      </c>
      <c r="F10943" s="12">
        <f t="shared" si="170"/>
        <v>10</v>
      </c>
      <c r="G10943" s="36"/>
      <c r="H10943" s="1"/>
    </row>
    <row r="10944" spans="1:8" ht="14" x14ac:dyDescent="0.15">
      <c r="A10944" s="37">
        <v>2019</v>
      </c>
      <c r="B10944" s="9" t="s">
        <v>27</v>
      </c>
      <c r="C10944" s="10" t="s">
        <v>88</v>
      </c>
      <c r="D10944" s="10" t="str">
        <f>Mapping!$H$9</f>
        <v>Vendor H</v>
      </c>
      <c r="E10944" s="11">
        <v>1188969.4921433043</v>
      </c>
      <c r="F10944" s="12">
        <f t="shared" si="170"/>
        <v>10</v>
      </c>
      <c r="G10944" s="36"/>
      <c r="H10944" s="1"/>
    </row>
    <row r="10945" spans="1:8" ht="14" x14ac:dyDescent="0.15">
      <c r="A10945" s="37">
        <v>2019</v>
      </c>
      <c r="B10945" s="9" t="s">
        <v>27</v>
      </c>
      <c r="C10945" s="10" t="s">
        <v>85</v>
      </c>
      <c r="D10945" s="10" t="str">
        <f>Mapping!$H$10</f>
        <v>Vendor I</v>
      </c>
      <c r="E10945" s="11">
        <v>292432.13034696114</v>
      </c>
      <c r="F10945" s="12">
        <f t="shared" si="170"/>
        <v>10</v>
      </c>
      <c r="G10945" s="36"/>
      <c r="H10945" s="1"/>
    </row>
    <row r="10946" spans="1:8" ht="14" x14ac:dyDescent="0.15">
      <c r="A10946" s="37">
        <v>2020</v>
      </c>
      <c r="B10946" s="9" t="s">
        <v>27</v>
      </c>
      <c r="C10946" s="10" t="s">
        <v>86</v>
      </c>
      <c r="D10946" s="10" t="str">
        <f>Mapping!$H$11</f>
        <v>Vendor J</v>
      </c>
      <c r="E10946" s="11">
        <v>366471.90792907937</v>
      </c>
      <c r="F10946" s="12">
        <f t="shared" ref="F10946:F11009" si="171">MONTH(DATEVALUE(B10946&amp;"1"))</f>
        <v>10</v>
      </c>
      <c r="G10946" s="36"/>
      <c r="H10946" s="1"/>
    </row>
    <row r="10947" spans="1:8" ht="14" x14ac:dyDescent="0.15">
      <c r="A10947" s="37">
        <v>2019</v>
      </c>
      <c r="B10947" s="9" t="s">
        <v>27</v>
      </c>
      <c r="C10947" s="10" t="s">
        <v>88</v>
      </c>
      <c r="D10947" s="10" t="str">
        <f>Mapping!$H$12</f>
        <v>Vendor K</v>
      </c>
      <c r="E10947" s="11">
        <v>98550.121409277956</v>
      </c>
      <c r="F10947" s="12">
        <f t="shared" si="171"/>
        <v>10</v>
      </c>
      <c r="G10947" s="36"/>
      <c r="H10947" s="1"/>
    </row>
    <row r="10948" spans="1:8" ht="14" x14ac:dyDescent="0.15">
      <c r="A10948" s="37">
        <v>2019</v>
      </c>
      <c r="B10948" s="9" t="s">
        <v>27</v>
      </c>
      <c r="C10948" s="10" t="s">
        <v>85</v>
      </c>
      <c r="D10948" s="10" t="str">
        <f>Mapping!$H$13</f>
        <v>Vendor L</v>
      </c>
      <c r="E10948" s="11">
        <v>165737.12110687315</v>
      </c>
      <c r="F10948" s="12">
        <f t="shared" si="171"/>
        <v>10</v>
      </c>
      <c r="G10948" s="36"/>
      <c r="H10948" s="1"/>
    </row>
    <row r="10949" spans="1:8" ht="14" x14ac:dyDescent="0.15">
      <c r="A10949" s="37">
        <v>2019</v>
      </c>
      <c r="B10949" s="9" t="s">
        <v>27</v>
      </c>
      <c r="C10949" s="10" t="s">
        <v>86</v>
      </c>
      <c r="D10949" s="10" t="str">
        <f>Mapping!$H$14</f>
        <v>Vendor M</v>
      </c>
      <c r="E10949" s="11">
        <v>1029.0279218125138</v>
      </c>
      <c r="F10949" s="12">
        <f t="shared" si="171"/>
        <v>10</v>
      </c>
      <c r="G10949" s="36"/>
      <c r="H10949" s="1"/>
    </row>
    <row r="10950" spans="1:8" ht="14" x14ac:dyDescent="0.15">
      <c r="A10950" s="37">
        <v>2019</v>
      </c>
      <c r="B10950" s="9" t="s">
        <v>27</v>
      </c>
      <c r="C10950" s="10" t="s">
        <v>88</v>
      </c>
      <c r="D10950" s="10" t="str">
        <f>Mapping!$H$15</f>
        <v>Vendor N</v>
      </c>
      <c r="E10950" s="11">
        <v>86107.86188959745</v>
      </c>
      <c r="F10950" s="12">
        <f t="shared" si="171"/>
        <v>10</v>
      </c>
      <c r="G10950" s="36"/>
      <c r="H10950" s="1"/>
    </row>
    <row r="10951" spans="1:8" ht="14" x14ac:dyDescent="0.15">
      <c r="A10951" s="37">
        <v>2020</v>
      </c>
      <c r="B10951" s="9" t="s">
        <v>27</v>
      </c>
      <c r="C10951" s="10" t="s">
        <v>85</v>
      </c>
      <c r="D10951" s="10" t="str">
        <f>Mapping!$H$16</f>
        <v>Vendor O</v>
      </c>
      <c r="E10951" s="11">
        <v>1270981.4904541126</v>
      </c>
      <c r="F10951" s="12">
        <f t="shared" si="171"/>
        <v>10</v>
      </c>
      <c r="G10951" s="36"/>
      <c r="H10951" s="1"/>
    </row>
    <row r="10952" spans="1:8" ht="14" x14ac:dyDescent="0.15">
      <c r="A10952" s="37">
        <v>2020</v>
      </c>
      <c r="B10952" s="9" t="s">
        <v>27</v>
      </c>
      <c r="C10952" s="10" t="s">
        <v>85</v>
      </c>
      <c r="D10952" s="10" t="str">
        <f>Mapping!$H$17</f>
        <v>Vendor P</v>
      </c>
      <c r="E10952" s="11">
        <v>80712.582522154669</v>
      </c>
      <c r="F10952" s="12">
        <f t="shared" si="171"/>
        <v>10</v>
      </c>
      <c r="G10952" s="36"/>
      <c r="H10952" s="1"/>
    </row>
    <row r="10953" spans="1:8" ht="14" x14ac:dyDescent="0.15">
      <c r="A10953" s="37">
        <v>2019</v>
      </c>
      <c r="B10953" s="9" t="s">
        <v>27</v>
      </c>
      <c r="C10953" s="10" t="s">
        <v>85</v>
      </c>
      <c r="D10953" s="10" t="str">
        <f>Mapping!$H$18</f>
        <v>Vendor Q</v>
      </c>
      <c r="E10953" s="11">
        <v>1052601.0421158765</v>
      </c>
      <c r="F10953" s="12">
        <f t="shared" si="171"/>
        <v>10</v>
      </c>
      <c r="G10953" s="36"/>
      <c r="H10953" s="1"/>
    </row>
    <row r="10954" spans="1:8" ht="14" x14ac:dyDescent="0.15">
      <c r="A10954" s="37">
        <v>2019</v>
      </c>
      <c r="B10954" s="9" t="s">
        <v>27</v>
      </c>
      <c r="C10954" s="10" t="s">
        <v>85</v>
      </c>
      <c r="D10954" s="10" t="str">
        <f>Mapping!$H$19</f>
        <v>Vendor R</v>
      </c>
      <c r="E10954" s="11">
        <v>518018.20145285985</v>
      </c>
      <c r="F10954" s="12">
        <f t="shared" si="171"/>
        <v>10</v>
      </c>
      <c r="G10954" s="36"/>
      <c r="H10954" s="1"/>
    </row>
    <row r="10955" spans="1:8" ht="14" x14ac:dyDescent="0.15">
      <c r="A10955" s="37">
        <v>2019</v>
      </c>
      <c r="B10955" s="9" t="s">
        <v>27</v>
      </c>
      <c r="C10955" s="10" t="s">
        <v>85</v>
      </c>
      <c r="D10955" s="10" t="str">
        <f>Mapping!$H$20</f>
        <v>Vendor S</v>
      </c>
      <c r="E10955" s="11">
        <v>1485647.0373486448</v>
      </c>
      <c r="F10955" s="12">
        <f t="shared" si="171"/>
        <v>10</v>
      </c>
      <c r="G10955" s="36"/>
      <c r="H10955" s="1"/>
    </row>
    <row r="10956" spans="1:8" ht="14" x14ac:dyDescent="0.15">
      <c r="A10956" s="37">
        <v>2020</v>
      </c>
      <c r="B10956" s="9" t="s">
        <v>27</v>
      </c>
      <c r="C10956" s="10" t="s">
        <v>85</v>
      </c>
      <c r="D10956" s="10" t="str">
        <f>Mapping!$H$2</f>
        <v>Vendor A</v>
      </c>
      <c r="E10956" s="11">
        <v>451395.66685408197</v>
      </c>
      <c r="F10956" s="12">
        <f t="shared" si="171"/>
        <v>10</v>
      </c>
      <c r="G10956" s="36"/>
      <c r="H10956" s="1"/>
    </row>
    <row r="10957" spans="1:8" ht="14" x14ac:dyDescent="0.15">
      <c r="A10957" s="37">
        <v>2019</v>
      </c>
      <c r="B10957" s="9" t="s">
        <v>27</v>
      </c>
      <c r="C10957" s="10" t="s">
        <v>85</v>
      </c>
      <c r="D10957" s="10" t="str">
        <f>Mapping!$H$3</f>
        <v>Vendor B</v>
      </c>
      <c r="E10957" s="11">
        <v>118563.81815724209</v>
      </c>
      <c r="F10957" s="12">
        <f t="shared" si="171"/>
        <v>10</v>
      </c>
      <c r="G10957" s="36"/>
      <c r="H10957" s="1"/>
    </row>
    <row r="10958" spans="1:8" ht="14" x14ac:dyDescent="0.15">
      <c r="A10958" s="37">
        <v>2020</v>
      </c>
      <c r="B10958" s="9" t="s">
        <v>27</v>
      </c>
      <c r="C10958" s="10" t="s">
        <v>85</v>
      </c>
      <c r="D10958" s="10" t="str">
        <f>Mapping!$H$4</f>
        <v>Vendor C</v>
      </c>
      <c r="E10958" s="11">
        <v>2601.7129469826641</v>
      </c>
      <c r="F10958" s="12">
        <f t="shared" si="171"/>
        <v>10</v>
      </c>
      <c r="G10958" s="36"/>
      <c r="H10958" s="1"/>
    </row>
    <row r="10959" spans="1:8" ht="14" x14ac:dyDescent="0.15">
      <c r="A10959" s="37">
        <v>2020</v>
      </c>
      <c r="B10959" s="9" t="s">
        <v>27</v>
      </c>
      <c r="C10959" s="10" t="s">
        <v>85</v>
      </c>
      <c r="D10959" s="10" t="str">
        <f>Mapping!$H$5</f>
        <v>Vendor D</v>
      </c>
      <c r="E10959" s="11">
        <v>235308.26644338752</v>
      </c>
      <c r="F10959" s="12">
        <f t="shared" si="171"/>
        <v>10</v>
      </c>
      <c r="G10959" s="36"/>
      <c r="H10959" s="1"/>
    </row>
    <row r="10960" spans="1:8" ht="14" x14ac:dyDescent="0.15">
      <c r="A10960" s="37">
        <v>2019</v>
      </c>
      <c r="B10960" s="9" t="s">
        <v>27</v>
      </c>
      <c r="C10960" s="10" t="s">
        <v>85</v>
      </c>
      <c r="D10960" s="10" t="str">
        <f>Mapping!$H$6</f>
        <v>Vendor E</v>
      </c>
      <c r="E10960" s="11">
        <v>24871.655294177763</v>
      </c>
      <c r="F10960" s="12">
        <f t="shared" si="171"/>
        <v>10</v>
      </c>
      <c r="G10960" s="36"/>
      <c r="H10960" s="1"/>
    </row>
    <row r="10961" spans="1:8" ht="14" x14ac:dyDescent="0.15">
      <c r="A10961" s="37">
        <v>2020</v>
      </c>
      <c r="B10961" s="9" t="s">
        <v>27</v>
      </c>
      <c r="C10961" s="10" t="s">
        <v>85</v>
      </c>
      <c r="D10961" s="10" t="str">
        <f>Mapping!$H$7</f>
        <v>Vendor F</v>
      </c>
      <c r="E10961" s="11">
        <v>155641.10560747478</v>
      </c>
      <c r="F10961" s="12">
        <f t="shared" si="171"/>
        <v>10</v>
      </c>
      <c r="G10961" s="36"/>
      <c r="H10961" s="1"/>
    </row>
    <row r="10962" spans="1:8" ht="14" x14ac:dyDescent="0.15">
      <c r="A10962" s="37">
        <v>2020</v>
      </c>
      <c r="B10962" s="9" t="s">
        <v>27</v>
      </c>
      <c r="C10962" s="10" t="s">
        <v>85</v>
      </c>
      <c r="D10962" s="10" t="str">
        <f>Mapping!$H$8</f>
        <v>Vendor G</v>
      </c>
      <c r="E10962" s="11">
        <v>81095.104830155571</v>
      </c>
      <c r="F10962" s="12">
        <f t="shared" si="171"/>
        <v>10</v>
      </c>
      <c r="G10962" s="36"/>
      <c r="H10962" s="1"/>
    </row>
    <row r="10963" spans="1:8" ht="14" x14ac:dyDescent="0.15">
      <c r="A10963" s="37">
        <v>2020</v>
      </c>
      <c r="B10963" s="9" t="s">
        <v>27</v>
      </c>
      <c r="C10963" s="10" t="s">
        <v>85</v>
      </c>
      <c r="D10963" s="10" t="str">
        <f>Mapping!$H$9</f>
        <v>Vendor H</v>
      </c>
      <c r="E10963" s="11">
        <v>637234.98099412094</v>
      </c>
      <c r="F10963" s="12">
        <f t="shared" si="171"/>
        <v>10</v>
      </c>
      <c r="G10963" s="36"/>
      <c r="H10963" s="1"/>
    </row>
    <row r="10964" spans="1:8" ht="14" x14ac:dyDescent="0.15">
      <c r="A10964" s="37">
        <v>2019</v>
      </c>
      <c r="B10964" s="9" t="s">
        <v>27</v>
      </c>
      <c r="C10964" s="10" t="s">
        <v>85</v>
      </c>
      <c r="D10964" s="10" t="str">
        <f>Mapping!$H$10</f>
        <v>Vendor I</v>
      </c>
      <c r="E10964" s="11">
        <v>86645.247575783738</v>
      </c>
      <c r="F10964" s="12">
        <f t="shared" si="171"/>
        <v>10</v>
      </c>
      <c r="G10964" s="36"/>
      <c r="H10964" s="1"/>
    </row>
    <row r="10965" spans="1:8" ht="14" x14ac:dyDescent="0.15">
      <c r="A10965" s="37">
        <v>2020</v>
      </c>
      <c r="B10965" s="9" t="s">
        <v>27</v>
      </c>
      <c r="C10965" s="10" t="s">
        <v>85</v>
      </c>
      <c r="D10965" s="10" t="str">
        <f>Mapping!$H$11</f>
        <v>Vendor J</v>
      </c>
      <c r="E10965" s="11">
        <v>76654.808328984058</v>
      </c>
      <c r="F10965" s="12">
        <f t="shared" si="171"/>
        <v>10</v>
      </c>
      <c r="G10965" s="36"/>
      <c r="H10965" s="1"/>
    </row>
    <row r="10966" spans="1:8" ht="14" x14ac:dyDescent="0.15">
      <c r="A10966" s="37">
        <v>2020</v>
      </c>
      <c r="B10966" s="9" t="s">
        <v>27</v>
      </c>
      <c r="C10966" s="10" t="s">
        <v>85</v>
      </c>
      <c r="D10966" s="10" t="str">
        <f>Mapping!$H$12</f>
        <v>Vendor K</v>
      </c>
      <c r="E10966" s="11">
        <v>28214.716664137592</v>
      </c>
      <c r="F10966" s="12">
        <f t="shared" si="171"/>
        <v>10</v>
      </c>
      <c r="G10966" s="36"/>
      <c r="H10966" s="1"/>
    </row>
    <row r="10967" spans="1:8" ht="14" x14ac:dyDescent="0.15">
      <c r="A10967" s="37">
        <v>2019</v>
      </c>
      <c r="B10967" s="9" t="s">
        <v>27</v>
      </c>
      <c r="C10967" s="10" t="s">
        <v>85</v>
      </c>
      <c r="D10967" s="10" t="str">
        <f>Mapping!$H$13</f>
        <v>Vendor L</v>
      </c>
      <c r="E10967" s="11">
        <v>29753.347586812277</v>
      </c>
      <c r="F10967" s="12">
        <f t="shared" si="171"/>
        <v>10</v>
      </c>
      <c r="G10967" s="36"/>
      <c r="H10967" s="1"/>
    </row>
    <row r="10968" spans="1:8" ht="14" x14ac:dyDescent="0.15">
      <c r="A10968" s="37">
        <v>2019</v>
      </c>
      <c r="B10968" s="9" t="s">
        <v>27</v>
      </c>
      <c r="C10968" s="10" t="s">
        <v>85</v>
      </c>
      <c r="D10968" s="10" t="str">
        <f>Mapping!$H$14</f>
        <v>Vendor M</v>
      </c>
      <c r="E10968" s="11">
        <v>156228.62166369046</v>
      </c>
      <c r="F10968" s="12">
        <f t="shared" si="171"/>
        <v>10</v>
      </c>
      <c r="G10968" s="36"/>
      <c r="H10968" s="1"/>
    </row>
    <row r="10969" spans="1:8" ht="14" x14ac:dyDescent="0.15">
      <c r="A10969" s="37">
        <v>2019</v>
      </c>
      <c r="B10969" s="9" t="s">
        <v>27</v>
      </c>
      <c r="C10969" s="10" t="s">
        <v>85</v>
      </c>
      <c r="D10969" s="10" t="str">
        <f>Mapping!$H$15</f>
        <v>Vendor N</v>
      </c>
      <c r="E10969" s="11">
        <v>149398.00028294645</v>
      </c>
      <c r="F10969" s="12">
        <f t="shared" si="171"/>
        <v>10</v>
      </c>
      <c r="G10969" s="36"/>
      <c r="H10969" s="1"/>
    </row>
    <row r="10970" spans="1:8" ht="14" x14ac:dyDescent="0.15">
      <c r="A10970" s="37">
        <v>2019</v>
      </c>
      <c r="B10970" s="9" t="s">
        <v>27</v>
      </c>
      <c r="C10970" s="10" t="s">
        <v>85</v>
      </c>
      <c r="D10970" s="10" t="str">
        <f>Mapping!$H$16</f>
        <v>Vendor O</v>
      </c>
      <c r="E10970" s="11">
        <v>90778.398263089402</v>
      </c>
      <c r="F10970" s="12">
        <f t="shared" si="171"/>
        <v>10</v>
      </c>
      <c r="G10970" s="36"/>
      <c r="H10970" s="1"/>
    </row>
    <row r="10971" spans="1:8" ht="14" x14ac:dyDescent="0.15">
      <c r="A10971" s="37">
        <v>2020</v>
      </c>
      <c r="B10971" s="9" t="s">
        <v>27</v>
      </c>
      <c r="C10971" s="10" t="s">
        <v>85</v>
      </c>
      <c r="D10971" s="10" t="str">
        <f>Mapping!$H$17</f>
        <v>Vendor P</v>
      </c>
      <c r="E10971" s="11">
        <v>364702.95178545639</v>
      </c>
      <c r="F10971" s="12">
        <f t="shared" si="171"/>
        <v>10</v>
      </c>
      <c r="G10971" s="36"/>
      <c r="H10971" s="1"/>
    </row>
    <row r="10972" spans="1:8" ht="14" x14ac:dyDescent="0.15">
      <c r="A10972" s="37">
        <v>2019</v>
      </c>
      <c r="B10972" s="9" t="s">
        <v>27</v>
      </c>
      <c r="C10972" s="10" t="s">
        <v>85</v>
      </c>
      <c r="D10972" s="10" t="str">
        <f>Mapping!$H$18</f>
        <v>Vendor Q</v>
      </c>
      <c r="E10972" s="11">
        <v>18171.112050103646</v>
      </c>
      <c r="F10972" s="12">
        <f t="shared" si="171"/>
        <v>10</v>
      </c>
      <c r="G10972" s="36"/>
      <c r="H10972" s="1"/>
    </row>
    <row r="10973" spans="1:8" ht="14" x14ac:dyDescent="0.15">
      <c r="A10973" s="37">
        <v>2020</v>
      </c>
      <c r="B10973" s="9" t="s">
        <v>27</v>
      </c>
      <c r="C10973" s="10" t="s">
        <v>85</v>
      </c>
      <c r="D10973" s="10" t="str">
        <f>Mapping!$H$19</f>
        <v>Vendor R</v>
      </c>
      <c r="E10973" s="11">
        <v>48428.364763385616</v>
      </c>
      <c r="F10973" s="12">
        <f t="shared" si="171"/>
        <v>10</v>
      </c>
      <c r="G10973" s="36"/>
      <c r="H10973" s="1"/>
    </row>
    <row r="10974" spans="1:8" ht="14" x14ac:dyDescent="0.15">
      <c r="A10974" s="37">
        <v>2020</v>
      </c>
      <c r="B10974" s="9" t="s">
        <v>27</v>
      </c>
      <c r="C10974" s="10" t="s">
        <v>85</v>
      </c>
      <c r="D10974" s="10" t="str">
        <f>Mapping!$H$20</f>
        <v>Vendor S</v>
      </c>
      <c r="E10974" s="11">
        <v>62801.773545030628</v>
      </c>
      <c r="F10974" s="12">
        <f t="shared" si="171"/>
        <v>10</v>
      </c>
      <c r="G10974" s="36"/>
      <c r="H10974" s="1"/>
    </row>
    <row r="10975" spans="1:8" ht="14" x14ac:dyDescent="0.15">
      <c r="A10975" s="37">
        <v>2020</v>
      </c>
      <c r="B10975" s="9" t="s">
        <v>27</v>
      </c>
      <c r="C10975" s="10" t="s">
        <v>85</v>
      </c>
      <c r="D10975" s="10" t="str">
        <f>Mapping!$H$2</f>
        <v>Vendor A</v>
      </c>
      <c r="E10975" s="11">
        <v>68248.743455419142</v>
      </c>
      <c r="F10975" s="12">
        <f t="shared" si="171"/>
        <v>10</v>
      </c>
      <c r="G10975" s="36"/>
      <c r="H10975" s="1"/>
    </row>
    <row r="10976" spans="1:8" ht="14" x14ac:dyDescent="0.15">
      <c r="A10976" s="37">
        <v>2019</v>
      </c>
      <c r="B10976" s="9" t="s">
        <v>27</v>
      </c>
      <c r="C10976" s="10" t="s">
        <v>85</v>
      </c>
      <c r="D10976" s="10" t="str">
        <f>Mapping!$H$3</f>
        <v>Vendor B</v>
      </c>
      <c r="E10976" s="11">
        <v>111752.44118509628</v>
      </c>
      <c r="F10976" s="12">
        <f t="shared" si="171"/>
        <v>10</v>
      </c>
      <c r="G10976" s="36"/>
      <c r="H10976" s="1"/>
    </row>
    <row r="10977" spans="1:8" ht="14" x14ac:dyDescent="0.15">
      <c r="A10977" s="37">
        <v>2019</v>
      </c>
      <c r="B10977" s="9" t="s">
        <v>27</v>
      </c>
      <c r="C10977" s="10" t="s">
        <v>86</v>
      </c>
      <c r="D10977" s="10" t="str">
        <f>Mapping!$H$4</f>
        <v>Vendor C</v>
      </c>
      <c r="E10977" s="11">
        <v>27065.739780803466</v>
      </c>
      <c r="F10977" s="12">
        <f t="shared" si="171"/>
        <v>10</v>
      </c>
      <c r="G10977" s="36"/>
      <c r="H10977" s="1"/>
    </row>
    <row r="10978" spans="1:8" ht="14" x14ac:dyDescent="0.15">
      <c r="A10978" s="37">
        <v>2020</v>
      </c>
      <c r="B10978" s="9" t="s">
        <v>27</v>
      </c>
      <c r="C10978" s="10" t="s">
        <v>88</v>
      </c>
      <c r="D10978" s="10" t="str">
        <f>Mapping!$H$5</f>
        <v>Vendor D</v>
      </c>
      <c r="E10978" s="11">
        <v>246459.14660120851</v>
      </c>
      <c r="F10978" s="12">
        <f t="shared" si="171"/>
        <v>10</v>
      </c>
      <c r="G10978" s="36"/>
      <c r="H10978" s="1"/>
    </row>
    <row r="10979" spans="1:8" ht="14" x14ac:dyDescent="0.15">
      <c r="A10979" s="37">
        <v>2019</v>
      </c>
      <c r="B10979" s="9" t="s">
        <v>27</v>
      </c>
      <c r="C10979" s="10" t="s">
        <v>85</v>
      </c>
      <c r="D10979" s="10" t="str">
        <f>Mapping!$H$6</f>
        <v>Vendor E</v>
      </c>
      <c r="E10979" s="11">
        <v>187341.55240781631</v>
      </c>
      <c r="F10979" s="12">
        <f t="shared" si="171"/>
        <v>10</v>
      </c>
      <c r="G10979" s="36"/>
      <c r="H10979" s="1"/>
    </row>
    <row r="10980" spans="1:8" ht="14" x14ac:dyDescent="0.15">
      <c r="A10980" s="37">
        <v>2019</v>
      </c>
      <c r="B10980" s="9" t="s">
        <v>27</v>
      </c>
      <c r="C10980" s="10" t="s">
        <v>85</v>
      </c>
      <c r="D10980" s="10" t="str">
        <f>Mapping!$H$7</f>
        <v>Vendor F</v>
      </c>
      <c r="E10980" s="11">
        <v>188511.82889470624</v>
      </c>
      <c r="F10980" s="12">
        <f t="shared" si="171"/>
        <v>10</v>
      </c>
      <c r="G10980" s="36"/>
      <c r="H10980" s="1"/>
    </row>
    <row r="10981" spans="1:8" ht="14" x14ac:dyDescent="0.15">
      <c r="A10981" s="37">
        <v>2020</v>
      </c>
      <c r="B10981" s="9" t="s">
        <v>27</v>
      </c>
      <c r="C10981" s="10" t="s">
        <v>85</v>
      </c>
      <c r="D10981" s="10" t="str">
        <f>Mapping!$H$8</f>
        <v>Vendor G</v>
      </c>
      <c r="E10981" s="11">
        <v>223969.47591869379</v>
      </c>
      <c r="F10981" s="12">
        <f t="shared" si="171"/>
        <v>10</v>
      </c>
      <c r="G10981" s="36"/>
      <c r="H10981" s="1"/>
    </row>
    <row r="10982" spans="1:8" ht="14" x14ac:dyDescent="0.15">
      <c r="A10982" s="37">
        <v>2019</v>
      </c>
      <c r="B10982" s="9" t="s">
        <v>27</v>
      </c>
      <c r="C10982" s="10" t="s">
        <v>85</v>
      </c>
      <c r="D10982" s="10" t="str">
        <f>Mapping!$H$9</f>
        <v>Vendor H</v>
      </c>
      <c r="E10982" s="11">
        <v>79913.42918053559</v>
      </c>
      <c r="F10982" s="12">
        <f t="shared" si="171"/>
        <v>10</v>
      </c>
      <c r="G10982" s="36"/>
      <c r="H10982" s="1"/>
    </row>
    <row r="10983" spans="1:8" ht="14" x14ac:dyDescent="0.15">
      <c r="A10983" s="37">
        <v>2020</v>
      </c>
      <c r="B10983" s="9" t="s">
        <v>27</v>
      </c>
      <c r="C10983" s="10" t="s">
        <v>85</v>
      </c>
      <c r="D10983" s="10" t="str">
        <f>Mapping!$H$10</f>
        <v>Vendor I</v>
      </c>
      <c r="E10983" s="11">
        <v>40195.977519520122</v>
      </c>
      <c r="F10983" s="12">
        <f t="shared" si="171"/>
        <v>10</v>
      </c>
      <c r="G10983" s="36"/>
      <c r="H10983" s="1"/>
    </row>
    <row r="10984" spans="1:8" ht="14" x14ac:dyDescent="0.15">
      <c r="A10984" s="37">
        <v>2019</v>
      </c>
      <c r="B10984" s="9" t="s">
        <v>27</v>
      </c>
      <c r="C10984" s="10" t="s">
        <v>86</v>
      </c>
      <c r="D10984" s="10" t="str">
        <f>Mapping!$H$11</f>
        <v>Vendor J</v>
      </c>
      <c r="E10984" s="11">
        <v>21535.322810034337</v>
      </c>
      <c r="F10984" s="12">
        <f t="shared" si="171"/>
        <v>10</v>
      </c>
      <c r="G10984" s="36"/>
      <c r="H10984" s="1"/>
    </row>
    <row r="10985" spans="1:8" ht="14" x14ac:dyDescent="0.15">
      <c r="A10985" s="37">
        <v>2019</v>
      </c>
      <c r="B10985" s="9" t="s">
        <v>27</v>
      </c>
      <c r="C10985" s="10" t="s">
        <v>88</v>
      </c>
      <c r="D10985" s="10" t="str">
        <f>Mapping!$H$12</f>
        <v>Vendor K</v>
      </c>
      <c r="E10985" s="11">
        <v>28326.356083255796</v>
      </c>
      <c r="F10985" s="12">
        <f t="shared" si="171"/>
        <v>10</v>
      </c>
      <c r="G10985" s="36"/>
      <c r="H10985" s="1"/>
    </row>
    <row r="10986" spans="1:8" ht="14" x14ac:dyDescent="0.15">
      <c r="A10986" s="37">
        <v>2020</v>
      </c>
      <c r="B10986" s="9" t="s">
        <v>27</v>
      </c>
      <c r="C10986" s="10" t="s">
        <v>85</v>
      </c>
      <c r="D10986" s="10" t="str">
        <f>Mapping!$H$13</f>
        <v>Vendor L</v>
      </c>
      <c r="E10986" s="11">
        <v>327069.23566320085</v>
      </c>
      <c r="F10986" s="12">
        <f t="shared" si="171"/>
        <v>10</v>
      </c>
      <c r="G10986" s="36"/>
      <c r="H10986" s="1"/>
    </row>
    <row r="10987" spans="1:8" ht="14" x14ac:dyDescent="0.15">
      <c r="A10987" s="37">
        <v>2020</v>
      </c>
      <c r="B10987" s="9" t="s">
        <v>27</v>
      </c>
      <c r="C10987" s="10" t="s">
        <v>85</v>
      </c>
      <c r="D10987" s="10" t="str">
        <f>Mapping!$H$14</f>
        <v>Vendor M</v>
      </c>
      <c r="E10987" s="11">
        <v>174745.28641017363</v>
      </c>
      <c r="F10987" s="12">
        <f t="shared" si="171"/>
        <v>10</v>
      </c>
      <c r="G10987" s="36"/>
      <c r="H10987" s="1"/>
    </row>
    <row r="10988" spans="1:8" ht="14" x14ac:dyDescent="0.15">
      <c r="A10988" s="37">
        <v>2019</v>
      </c>
      <c r="B10988" s="9" t="s">
        <v>27</v>
      </c>
      <c r="C10988" s="10" t="s">
        <v>85</v>
      </c>
      <c r="D10988" s="10" t="str">
        <f>Mapping!$H$15</f>
        <v>Vendor N</v>
      </c>
      <c r="E10988" s="11">
        <v>55958.10406606731</v>
      </c>
      <c r="F10988" s="12">
        <f t="shared" si="171"/>
        <v>10</v>
      </c>
      <c r="G10988" s="36"/>
      <c r="H10988" s="1"/>
    </row>
    <row r="10989" spans="1:8" ht="14" x14ac:dyDescent="0.15">
      <c r="A10989" s="37">
        <v>2020</v>
      </c>
      <c r="B10989" s="9" t="s">
        <v>27</v>
      </c>
      <c r="C10989" s="10" t="s">
        <v>86</v>
      </c>
      <c r="D10989" s="10" t="str">
        <f>Mapping!$H$16</f>
        <v>Vendor O</v>
      </c>
      <c r="E10989" s="11">
        <v>16073.348610877143</v>
      </c>
      <c r="F10989" s="12">
        <f t="shared" si="171"/>
        <v>10</v>
      </c>
      <c r="G10989" s="36"/>
      <c r="H10989" s="1"/>
    </row>
    <row r="10990" spans="1:8" ht="14" x14ac:dyDescent="0.15">
      <c r="A10990" s="37">
        <v>2019</v>
      </c>
      <c r="B10990" s="9" t="s">
        <v>27</v>
      </c>
      <c r="C10990" s="10" t="s">
        <v>88</v>
      </c>
      <c r="D10990" s="10" t="str">
        <f>Mapping!$H$17</f>
        <v>Vendor P</v>
      </c>
      <c r="E10990" s="11">
        <v>908924.13788005791</v>
      </c>
      <c r="F10990" s="12">
        <f t="shared" si="171"/>
        <v>10</v>
      </c>
      <c r="G10990" s="36"/>
      <c r="H10990" s="1"/>
    </row>
    <row r="10991" spans="1:8" ht="14" x14ac:dyDescent="0.15">
      <c r="A10991" s="37">
        <v>2019</v>
      </c>
      <c r="B10991" s="9" t="s">
        <v>27</v>
      </c>
      <c r="C10991" s="10" t="s">
        <v>85</v>
      </c>
      <c r="D10991" s="10" t="str">
        <f>Mapping!$H$18</f>
        <v>Vendor Q</v>
      </c>
      <c r="E10991" s="11">
        <v>95572.700388738565</v>
      </c>
      <c r="F10991" s="12">
        <f t="shared" si="171"/>
        <v>10</v>
      </c>
      <c r="G10991" s="36"/>
      <c r="H10991" s="1"/>
    </row>
    <row r="10992" spans="1:8" ht="14" x14ac:dyDescent="0.15">
      <c r="A10992" s="37">
        <v>2020</v>
      </c>
      <c r="B10992" s="9" t="s">
        <v>27</v>
      </c>
      <c r="C10992" s="10" t="s">
        <v>85</v>
      </c>
      <c r="D10992" s="10" t="str">
        <f>Mapping!$H$19</f>
        <v>Vendor R</v>
      </c>
      <c r="E10992" s="11">
        <v>16638.691093588281</v>
      </c>
      <c r="F10992" s="12">
        <f t="shared" si="171"/>
        <v>10</v>
      </c>
      <c r="G10992" s="36"/>
      <c r="H10992" s="1"/>
    </row>
    <row r="10993" spans="1:8" ht="14" x14ac:dyDescent="0.15">
      <c r="A10993" s="37">
        <v>2019</v>
      </c>
      <c r="B10993" s="9" t="s">
        <v>27</v>
      </c>
      <c r="C10993" s="10" t="s">
        <v>86</v>
      </c>
      <c r="D10993" s="10" t="str">
        <f>Mapping!$H$20</f>
        <v>Vendor S</v>
      </c>
      <c r="E10993" s="11">
        <v>4033.5556665437621</v>
      </c>
      <c r="F10993" s="12">
        <f t="shared" si="171"/>
        <v>10</v>
      </c>
      <c r="G10993" s="36"/>
      <c r="H10993" s="1"/>
    </row>
    <row r="10994" spans="1:8" ht="14" x14ac:dyDescent="0.15">
      <c r="A10994" s="37">
        <v>2020</v>
      </c>
      <c r="B10994" s="9" t="s">
        <v>27</v>
      </c>
      <c r="C10994" s="10" t="s">
        <v>88</v>
      </c>
      <c r="D10994" s="10" t="str">
        <f>Mapping!$H$2</f>
        <v>Vendor A</v>
      </c>
      <c r="E10994" s="11">
        <v>126743.15610800714</v>
      </c>
      <c r="F10994" s="12">
        <f t="shared" si="171"/>
        <v>10</v>
      </c>
      <c r="G10994" s="36"/>
      <c r="H10994" s="1"/>
    </row>
    <row r="10995" spans="1:8" ht="14" x14ac:dyDescent="0.15">
      <c r="A10995" s="37">
        <v>2019</v>
      </c>
      <c r="B10995" s="9" t="s">
        <v>27</v>
      </c>
      <c r="C10995" s="10" t="s">
        <v>85</v>
      </c>
      <c r="D10995" s="10" t="str">
        <f>Mapping!$H$3</f>
        <v>Vendor B</v>
      </c>
      <c r="E10995" s="11">
        <v>21721.154084333633</v>
      </c>
      <c r="F10995" s="12">
        <f t="shared" si="171"/>
        <v>10</v>
      </c>
      <c r="G10995" s="36"/>
      <c r="H10995" s="1"/>
    </row>
    <row r="10996" spans="1:8" ht="14" x14ac:dyDescent="0.15">
      <c r="A10996" s="37">
        <v>2020</v>
      </c>
      <c r="B10996" s="9" t="s">
        <v>27</v>
      </c>
      <c r="C10996" s="10" t="s">
        <v>85</v>
      </c>
      <c r="D10996" s="10" t="str">
        <f>Mapping!$H$4</f>
        <v>Vendor C</v>
      </c>
      <c r="E10996" s="11">
        <v>51463.273205671474</v>
      </c>
      <c r="F10996" s="12">
        <f t="shared" si="171"/>
        <v>10</v>
      </c>
      <c r="G10996" s="36"/>
      <c r="H10996" s="1"/>
    </row>
    <row r="10997" spans="1:8" ht="14" x14ac:dyDescent="0.15">
      <c r="A10997" s="37">
        <v>2019</v>
      </c>
      <c r="B10997" s="9" t="s">
        <v>27</v>
      </c>
      <c r="C10997" s="10" t="s">
        <v>85</v>
      </c>
      <c r="D10997" s="10" t="str">
        <f>Mapping!$H$5</f>
        <v>Vendor D</v>
      </c>
      <c r="E10997" s="11">
        <v>76164.634089756131</v>
      </c>
      <c r="F10997" s="12">
        <f t="shared" si="171"/>
        <v>10</v>
      </c>
      <c r="G10997" s="36"/>
      <c r="H10997" s="1"/>
    </row>
    <row r="10998" spans="1:8" ht="14" x14ac:dyDescent="0.15">
      <c r="A10998" s="37">
        <v>2020</v>
      </c>
      <c r="B10998" s="9" t="s">
        <v>27</v>
      </c>
      <c r="C10998" s="10" t="s">
        <v>86</v>
      </c>
      <c r="D10998" s="10" t="str">
        <f>Mapping!$H$6</f>
        <v>Vendor E</v>
      </c>
      <c r="E10998" s="11">
        <v>6513.5546423817405</v>
      </c>
      <c r="F10998" s="12">
        <f t="shared" si="171"/>
        <v>10</v>
      </c>
      <c r="G10998" s="36"/>
      <c r="H10998" s="1"/>
    </row>
    <row r="10999" spans="1:8" ht="14" x14ac:dyDescent="0.15">
      <c r="A10999" s="37">
        <v>2020</v>
      </c>
      <c r="B10999" s="9" t="s">
        <v>27</v>
      </c>
      <c r="C10999" s="10" t="s">
        <v>88</v>
      </c>
      <c r="D10999" s="10" t="str">
        <f>Mapping!$H$7</f>
        <v>Vendor F</v>
      </c>
      <c r="E10999" s="11">
        <v>894856.72441277583</v>
      </c>
      <c r="F10999" s="12">
        <f t="shared" si="171"/>
        <v>10</v>
      </c>
      <c r="G10999" s="36"/>
      <c r="H10999" s="1"/>
    </row>
    <row r="11000" spans="1:8" ht="14" x14ac:dyDescent="0.15">
      <c r="A11000" s="37">
        <v>2019</v>
      </c>
      <c r="B11000" s="9" t="s">
        <v>27</v>
      </c>
      <c r="C11000" s="10" t="s">
        <v>87</v>
      </c>
      <c r="D11000" s="10" t="str">
        <f>Mapping!$H$8</f>
        <v>Vendor G</v>
      </c>
      <c r="E11000" s="11">
        <v>1031618.4575031986</v>
      </c>
      <c r="F11000" s="12">
        <f t="shared" si="171"/>
        <v>10</v>
      </c>
      <c r="G11000" s="36"/>
      <c r="H11000" s="1"/>
    </row>
    <row r="11001" spans="1:8" ht="14" x14ac:dyDescent="0.15">
      <c r="A11001" s="37">
        <v>2019</v>
      </c>
      <c r="B11001" s="9" t="s">
        <v>27</v>
      </c>
      <c r="C11001" s="10" t="s">
        <v>85</v>
      </c>
      <c r="D11001" s="10" t="str">
        <f>Mapping!$H$9</f>
        <v>Vendor H</v>
      </c>
      <c r="E11001" s="11">
        <v>69063.30051738504</v>
      </c>
      <c r="F11001" s="12">
        <f t="shared" si="171"/>
        <v>10</v>
      </c>
      <c r="G11001" s="36"/>
      <c r="H11001" s="1"/>
    </row>
    <row r="11002" spans="1:8" ht="14" x14ac:dyDescent="0.15">
      <c r="A11002" s="37">
        <v>2020</v>
      </c>
      <c r="B11002" s="9" t="s">
        <v>27</v>
      </c>
      <c r="C11002" s="10" t="s">
        <v>86</v>
      </c>
      <c r="D11002" s="10" t="str">
        <f>Mapping!$H$10</f>
        <v>Vendor I</v>
      </c>
      <c r="E11002" s="11">
        <v>42906.803566237875</v>
      </c>
      <c r="F11002" s="12">
        <f t="shared" si="171"/>
        <v>10</v>
      </c>
      <c r="G11002" s="36"/>
      <c r="H11002" s="1"/>
    </row>
    <row r="11003" spans="1:8" ht="14" x14ac:dyDescent="0.15">
      <c r="A11003" s="37">
        <v>2019</v>
      </c>
      <c r="B11003" s="9" t="s">
        <v>27</v>
      </c>
      <c r="C11003" s="10" t="s">
        <v>88</v>
      </c>
      <c r="D11003" s="10" t="str">
        <f>Mapping!$H$11</f>
        <v>Vendor J</v>
      </c>
      <c r="E11003" s="11">
        <v>22160.580029466815</v>
      </c>
      <c r="F11003" s="12">
        <f t="shared" si="171"/>
        <v>10</v>
      </c>
      <c r="G11003" s="36"/>
      <c r="H11003" s="1"/>
    </row>
    <row r="11004" spans="1:8" ht="14" x14ac:dyDescent="0.15">
      <c r="A11004" s="37">
        <v>2020</v>
      </c>
      <c r="B11004" s="9" t="s">
        <v>27</v>
      </c>
      <c r="C11004" s="10" t="s">
        <v>87</v>
      </c>
      <c r="D11004" s="10" t="str">
        <f>Mapping!$H$12</f>
        <v>Vendor K</v>
      </c>
      <c r="E11004" s="11">
        <v>43884.52330695722</v>
      </c>
      <c r="F11004" s="12">
        <f t="shared" si="171"/>
        <v>10</v>
      </c>
      <c r="G11004" s="36"/>
      <c r="H11004" s="1"/>
    </row>
    <row r="11005" spans="1:8" ht="14" x14ac:dyDescent="0.15">
      <c r="A11005" s="37">
        <v>2019</v>
      </c>
      <c r="B11005" s="9" t="s">
        <v>27</v>
      </c>
      <c r="C11005" s="10" t="s">
        <v>85</v>
      </c>
      <c r="D11005" s="10" t="str">
        <f>Mapping!$H$13</f>
        <v>Vendor L</v>
      </c>
      <c r="E11005" s="11">
        <v>540303.12077726272</v>
      </c>
      <c r="F11005" s="12">
        <f t="shared" si="171"/>
        <v>10</v>
      </c>
      <c r="G11005" s="36"/>
      <c r="H11005" s="1"/>
    </row>
    <row r="11006" spans="1:8" ht="14" x14ac:dyDescent="0.15">
      <c r="A11006" s="37">
        <v>2020</v>
      </c>
      <c r="B11006" s="9" t="s">
        <v>27</v>
      </c>
      <c r="C11006" s="10" t="s">
        <v>86</v>
      </c>
      <c r="D11006" s="10" t="str">
        <f>Mapping!$H$14</f>
        <v>Vendor M</v>
      </c>
      <c r="E11006" s="11">
        <v>286243.06435961585</v>
      </c>
      <c r="F11006" s="12">
        <f t="shared" si="171"/>
        <v>10</v>
      </c>
      <c r="G11006" s="36"/>
      <c r="H11006" s="1"/>
    </row>
    <row r="11007" spans="1:8" ht="14" x14ac:dyDescent="0.15">
      <c r="A11007" s="37">
        <v>2020</v>
      </c>
      <c r="B11007" s="9" t="s">
        <v>27</v>
      </c>
      <c r="C11007" s="10" t="s">
        <v>88</v>
      </c>
      <c r="D11007" s="10" t="str">
        <f>Mapping!$H$15</f>
        <v>Vendor N</v>
      </c>
      <c r="E11007" s="11">
        <v>32905.555769212573</v>
      </c>
      <c r="F11007" s="12">
        <f t="shared" si="171"/>
        <v>10</v>
      </c>
      <c r="G11007" s="36"/>
      <c r="H11007" s="1"/>
    </row>
    <row r="11008" spans="1:8" ht="14" x14ac:dyDescent="0.15">
      <c r="A11008" s="37">
        <v>2019</v>
      </c>
      <c r="B11008" s="9" t="s">
        <v>27</v>
      </c>
      <c r="C11008" s="10" t="s">
        <v>87</v>
      </c>
      <c r="D11008" s="10" t="str">
        <f>Mapping!$H$16</f>
        <v>Vendor O</v>
      </c>
      <c r="E11008" s="11">
        <v>10976.956724073492</v>
      </c>
      <c r="F11008" s="12">
        <f t="shared" si="171"/>
        <v>10</v>
      </c>
      <c r="G11008" s="36"/>
      <c r="H11008" s="1"/>
    </row>
    <row r="11009" spans="1:8" ht="14" x14ac:dyDescent="0.15">
      <c r="A11009" s="37">
        <v>2019</v>
      </c>
      <c r="B11009" s="9" t="s">
        <v>27</v>
      </c>
      <c r="C11009" s="10" t="s">
        <v>85</v>
      </c>
      <c r="D11009" s="10" t="str">
        <f>Mapping!$H$17</f>
        <v>Vendor P</v>
      </c>
      <c r="E11009" s="11">
        <v>56598.334848762446</v>
      </c>
      <c r="F11009" s="12">
        <f t="shared" si="171"/>
        <v>10</v>
      </c>
      <c r="G11009" s="36"/>
      <c r="H11009" s="1"/>
    </row>
    <row r="11010" spans="1:8" ht="14" x14ac:dyDescent="0.15">
      <c r="A11010" s="37">
        <v>2020</v>
      </c>
      <c r="B11010" s="9" t="s">
        <v>27</v>
      </c>
      <c r="C11010" s="10" t="s">
        <v>86</v>
      </c>
      <c r="D11010" s="10" t="str">
        <f>Mapping!$H$18</f>
        <v>Vendor Q</v>
      </c>
      <c r="E11010" s="11">
        <v>773059.81488553225</v>
      </c>
      <c r="F11010" s="12">
        <f t="shared" ref="F11010:F11073" si="172">MONTH(DATEVALUE(B11010&amp;"1"))</f>
        <v>10</v>
      </c>
      <c r="G11010" s="36"/>
      <c r="H11010" s="1"/>
    </row>
    <row r="11011" spans="1:8" ht="14" x14ac:dyDescent="0.15">
      <c r="A11011" s="37">
        <v>2020</v>
      </c>
      <c r="B11011" s="9" t="s">
        <v>27</v>
      </c>
      <c r="C11011" s="10" t="s">
        <v>88</v>
      </c>
      <c r="D11011" s="10" t="str">
        <f>Mapping!$H$19</f>
        <v>Vendor R</v>
      </c>
      <c r="E11011" s="11">
        <v>497210.43814149394</v>
      </c>
      <c r="F11011" s="12">
        <f t="shared" si="172"/>
        <v>10</v>
      </c>
      <c r="G11011" s="36"/>
      <c r="H11011" s="1"/>
    </row>
    <row r="11012" spans="1:8" ht="14" x14ac:dyDescent="0.15">
      <c r="A11012" s="37">
        <v>2019</v>
      </c>
      <c r="B11012" s="9" t="s">
        <v>27</v>
      </c>
      <c r="C11012" s="10" t="s">
        <v>87</v>
      </c>
      <c r="D11012" s="10" t="str">
        <f>Mapping!$H$20</f>
        <v>Vendor S</v>
      </c>
      <c r="E11012" s="11">
        <v>462568.6898599015</v>
      </c>
      <c r="F11012" s="12">
        <f t="shared" si="172"/>
        <v>10</v>
      </c>
      <c r="G11012" s="36"/>
      <c r="H11012" s="1"/>
    </row>
    <row r="11013" spans="1:8" ht="14" x14ac:dyDescent="0.15">
      <c r="A11013" s="37">
        <v>2020</v>
      </c>
      <c r="B11013" s="9" t="s">
        <v>27</v>
      </c>
      <c r="C11013" s="10" t="s">
        <v>85</v>
      </c>
      <c r="D11013" s="10" t="str">
        <f>Mapping!$H$2</f>
        <v>Vendor A</v>
      </c>
      <c r="E11013" s="11">
        <v>66280.887455606906</v>
      </c>
      <c r="F11013" s="12">
        <f t="shared" si="172"/>
        <v>10</v>
      </c>
      <c r="G11013" s="36"/>
      <c r="H11013" s="1"/>
    </row>
    <row r="11014" spans="1:8" ht="14" x14ac:dyDescent="0.15">
      <c r="A11014" s="37">
        <v>2019</v>
      </c>
      <c r="B11014" s="9" t="s">
        <v>27</v>
      </c>
      <c r="C11014" s="10" t="s">
        <v>85</v>
      </c>
      <c r="D11014" s="10" t="str">
        <f>Mapping!$H$3</f>
        <v>Vendor B</v>
      </c>
      <c r="E11014" s="11">
        <v>121804.92205642226</v>
      </c>
      <c r="F11014" s="12">
        <f t="shared" si="172"/>
        <v>10</v>
      </c>
      <c r="G11014" s="36"/>
      <c r="H11014" s="1"/>
    </row>
    <row r="11015" spans="1:8" ht="14" x14ac:dyDescent="0.15">
      <c r="A11015" s="37">
        <v>2019</v>
      </c>
      <c r="B11015" s="9" t="s">
        <v>27</v>
      </c>
      <c r="C11015" s="10" t="s">
        <v>86</v>
      </c>
      <c r="D11015" s="10" t="str">
        <f>Mapping!$H$4</f>
        <v>Vendor C</v>
      </c>
      <c r="E11015" s="11">
        <v>12520.896331397847</v>
      </c>
      <c r="F11015" s="12">
        <f t="shared" si="172"/>
        <v>10</v>
      </c>
      <c r="G11015" s="36"/>
      <c r="H11015" s="1"/>
    </row>
    <row r="11016" spans="1:8" ht="14" x14ac:dyDescent="0.15">
      <c r="A11016" s="37">
        <v>2019</v>
      </c>
      <c r="B11016" s="9" t="s">
        <v>27</v>
      </c>
      <c r="C11016" s="10" t="s">
        <v>88</v>
      </c>
      <c r="D11016" s="10" t="str">
        <f>Mapping!$H$5</f>
        <v>Vendor D</v>
      </c>
      <c r="E11016" s="11">
        <v>17867.322144283222</v>
      </c>
      <c r="F11016" s="12">
        <f t="shared" si="172"/>
        <v>10</v>
      </c>
      <c r="G11016" s="36"/>
      <c r="H11016" s="1"/>
    </row>
    <row r="11017" spans="1:8" ht="14" x14ac:dyDescent="0.15">
      <c r="A11017" s="37">
        <v>2019</v>
      </c>
      <c r="B11017" s="9" t="s">
        <v>27</v>
      </c>
      <c r="C11017" s="10" t="s">
        <v>85</v>
      </c>
      <c r="D11017" s="10" t="str">
        <f>Mapping!$H$6</f>
        <v>Vendor E</v>
      </c>
      <c r="E11017" s="11">
        <v>98767.248318421945</v>
      </c>
      <c r="F11017" s="12">
        <f t="shared" si="172"/>
        <v>10</v>
      </c>
      <c r="G11017" s="36"/>
      <c r="H11017" s="1"/>
    </row>
    <row r="11018" spans="1:8" ht="14" x14ac:dyDescent="0.15">
      <c r="A11018" s="37">
        <v>2019</v>
      </c>
      <c r="B11018" s="9" t="s">
        <v>27</v>
      </c>
      <c r="C11018" s="10" t="s">
        <v>86</v>
      </c>
      <c r="D11018" s="10" t="str">
        <f>Mapping!$H$7</f>
        <v>Vendor F</v>
      </c>
      <c r="E11018" s="11">
        <v>751561.02811609011</v>
      </c>
      <c r="F11018" s="12">
        <f t="shared" si="172"/>
        <v>10</v>
      </c>
      <c r="G11018" s="36"/>
      <c r="H11018" s="1"/>
    </row>
    <row r="11019" spans="1:8" ht="14" x14ac:dyDescent="0.15">
      <c r="A11019" s="37">
        <v>2019</v>
      </c>
      <c r="B11019" s="9" t="s">
        <v>27</v>
      </c>
      <c r="C11019" s="10" t="s">
        <v>88</v>
      </c>
      <c r="D11019" s="10" t="str">
        <f>Mapping!$H$8</f>
        <v>Vendor G</v>
      </c>
      <c r="E11019" s="11">
        <v>40525.143279360469</v>
      </c>
      <c r="F11019" s="12">
        <f t="shared" si="172"/>
        <v>10</v>
      </c>
      <c r="G11019" s="36"/>
      <c r="H11019" s="1"/>
    </row>
    <row r="11020" spans="1:8" ht="14" x14ac:dyDescent="0.15">
      <c r="A11020" s="37">
        <v>2020</v>
      </c>
      <c r="B11020" s="9" t="s">
        <v>27</v>
      </c>
      <c r="C11020" s="10" t="s">
        <v>85</v>
      </c>
      <c r="D11020" s="10" t="str">
        <f>Mapping!$H$9</f>
        <v>Vendor H</v>
      </c>
      <c r="E11020" s="11">
        <v>20015.028186557956</v>
      </c>
      <c r="F11020" s="12">
        <f t="shared" si="172"/>
        <v>10</v>
      </c>
      <c r="G11020" s="36"/>
      <c r="H11020" s="1"/>
    </row>
    <row r="11021" spans="1:8" ht="14" x14ac:dyDescent="0.15">
      <c r="A11021" s="37">
        <v>2020</v>
      </c>
      <c r="B11021" s="9" t="s">
        <v>27</v>
      </c>
      <c r="C11021" s="10" t="s">
        <v>86</v>
      </c>
      <c r="D11021" s="10" t="str">
        <f>Mapping!$H$10</f>
        <v>Vendor I</v>
      </c>
      <c r="E11021" s="11">
        <v>621445.96962981415</v>
      </c>
      <c r="F11021" s="12">
        <f t="shared" si="172"/>
        <v>10</v>
      </c>
      <c r="G11021" s="36"/>
      <c r="H11021" s="1"/>
    </row>
    <row r="11022" spans="1:8" ht="14" x14ac:dyDescent="0.15">
      <c r="A11022" s="37">
        <v>2020</v>
      </c>
      <c r="B11022" s="9" t="s">
        <v>27</v>
      </c>
      <c r="C11022" s="10" t="s">
        <v>88</v>
      </c>
      <c r="D11022" s="10" t="str">
        <f>Mapping!$H$11</f>
        <v>Vendor J</v>
      </c>
      <c r="E11022" s="11">
        <v>275946.57517533144</v>
      </c>
      <c r="F11022" s="12">
        <f t="shared" si="172"/>
        <v>10</v>
      </c>
      <c r="G11022" s="36"/>
      <c r="H11022" s="1"/>
    </row>
    <row r="11023" spans="1:8" ht="14" x14ac:dyDescent="0.15">
      <c r="A11023" s="37">
        <v>2020</v>
      </c>
      <c r="B11023" s="9" t="s">
        <v>27</v>
      </c>
      <c r="C11023" s="10" t="s">
        <v>85</v>
      </c>
      <c r="D11023" s="10" t="str">
        <f>Mapping!$H$12</f>
        <v>Vendor K</v>
      </c>
      <c r="E11023" s="11">
        <v>18937.245714596302</v>
      </c>
      <c r="F11023" s="12">
        <f t="shared" si="172"/>
        <v>10</v>
      </c>
      <c r="G11023" s="36"/>
      <c r="H11023" s="1"/>
    </row>
    <row r="11024" spans="1:8" ht="14" x14ac:dyDescent="0.15">
      <c r="A11024" s="37">
        <v>2019</v>
      </c>
      <c r="B11024" s="9" t="s">
        <v>27</v>
      </c>
      <c r="C11024" s="10" t="s">
        <v>85</v>
      </c>
      <c r="D11024" s="10" t="str">
        <f>Mapping!$H$13</f>
        <v>Vendor L</v>
      </c>
      <c r="E11024" s="11">
        <v>75789.591735496331</v>
      </c>
      <c r="F11024" s="12">
        <f t="shared" si="172"/>
        <v>10</v>
      </c>
      <c r="G11024" s="36"/>
      <c r="H11024" s="1"/>
    </row>
    <row r="11025" spans="1:8" ht="14" x14ac:dyDescent="0.15">
      <c r="A11025" s="37">
        <v>2020</v>
      </c>
      <c r="B11025" s="9" t="s">
        <v>27</v>
      </c>
      <c r="C11025" s="10" t="s">
        <v>85</v>
      </c>
      <c r="D11025" s="10" t="str">
        <f>Mapping!$H$14</f>
        <v>Vendor M</v>
      </c>
      <c r="E11025" s="11">
        <v>18079.164266393338</v>
      </c>
      <c r="F11025" s="12">
        <f t="shared" si="172"/>
        <v>10</v>
      </c>
      <c r="G11025" s="36"/>
      <c r="H11025" s="1"/>
    </row>
    <row r="11026" spans="1:8" ht="14" x14ac:dyDescent="0.15">
      <c r="A11026" s="37">
        <v>2019</v>
      </c>
      <c r="B11026" s="9" t="s">
        <v>27</v>
      </c>
      <c r="C11026" s="10" t="s">
        <v>85</v>
      </c>
      <c r="D11026" s="10" t="str">
        <f>Mapping!$H$15</f>
        <v>Vendor N</v>
      </c>
      <c r="E11026" s="11">
        <v>24112.902579017958</v>
      </c>
      <c r="F11026" s="12">
        <f t="shared" si="172"/>
        <v>10</v>
      </c>
      <c r="G11026" s="36"/>
      <c r="H11026" s="1"/>
    </row>
    <row r="11027" spans="1:8" ht="14" x14ac:dyDescent="0.15">
      <c r="A11027" s="37">
        <v>2020</v>
      </c>
      <c r="B11027" s="9" t="s">
        <v>27</v>
      </c>
      <c r="C11027" s="10" t="s">
        <v>85</v>
      </c>
      <c r="D11027" s="10" t="str">
        <f>Mapping!$H$16</f>
        <v>Vendor O</v>
      </c>
      <c r="E11027" s="11">
        <v>5877.7688162228451</v>
      </c>
      <c r="F11027" s="12">
        <f t="shared" si="172"/>
        <v>10</v>
      </c>
      <c r="G11027" s="36"/>
      <c r="H11027" s="1"/>
    </row>
    <row r="11028" spans="1:8" ht="14" x14ac:dyDescent="0.15">
      <c r="A11028" s="37">
        <v>2019</v>
      </c>
      <c r="B11028" s="9" t="s">
        <v>27</v>
      </c>
      <c r="C11028" s="10" t="s">
        <v>85</v>
      </c>
      <c r="D11028" s="10" t="str">
        <f>Mapping!$H$17</f>
        <v>Vendor P</v>
      </c>
      <c r="E11028" s="11">
        <v>43905.515655452924</v>
      </c>
      <c r="F11028" s="12">
        <f t="shared" si="172"/>
        <v>10</v>
      </c>
      <c r="G11028" s="36"/>
      <c r="H11028" s="1"/>
    </row>
    <row r="11029" spans="1:8" ht="14" x14ac:dyDescent="0.15">
      <c r="A11029" s="37">
        <v>2019</v>
      </c>
      <c r="B11029" s="9" t="s">
        <v>27</v>
      </c>
      <c r="C11029" s="10" t="s">
        <v>85</v>
      </c>
      <c r="D11029" s="10" t="str">
        <f>Mapping!$H$18</f>
        <v>Vendor Q</v>
      </c>
      <c r="E11029" s="11">
        <v>32044.442737749861</v>
      </c>
      <c r="F11029" s="12">
        <f t="shared" si="172"/>
        <v>10</v>
      </c>
      <c r="G11029" s="36"/>
      <c r="H11029" s="1"/>
    </row>
    <row r="11030" spans="1:8" ht="14" x14ac:dyDescent="0.15">
      <c r="A11030" s="37">
        <v>2020</v>
      </c>
      <c r="B11030" s="9" t="s">
        <v>27</v>
      </c>
      <c r="C11030" s="10" t="s">
        <v>85</v>
      </c>
      <c r="D11030" s="10" t="str">
        <f>Mapping!$H$19</f>
        <v>Vendor R</v>
      </c>
      <c r="E11030" s="11">
        <v>9656.019425431452</v>
      </c>
      <c r="F11030" s="12">
        <f t="shared" si="172"/>
        <v>10</v>
      </c>
      <c r="G11030" s="36"/>
      <c r="H11030" s="1"/>
    </row>
    <row r="11031" spans="1:8" ht="14" x14ac:dyDescent="0.15">
      <c r="A11031" s="37">
        <v>2019</v>
      </c>
      <c r="B11031" s="9" t="s">
        <v>27</v>
      </c>
      <c r="C11031" s="10" t="s">
        <v>85</v>
      </c>
      <c r="D11031" s="10" t="str">
        <f>Mapping!$H$20</f>
        <v>Vendor S</v>
      </c>
      <c r="E11031" s="11">
        <v>93536.53134722868</v>
      </c>
      <c r="F11031" s="12">
        <f t="shared" si="172"/>
        <v>10</v>
      </c>
      <c r="G11031" s="36"/>
      <c r="H11031" s="1"/>
    </row>
    <row r="11032" spans="1:8" ht="14" x14ac:dyDescent="0.15">
      <c r="A11032" s="37">
        <v>2019</v>
      </c>
      <c r="B11032" s="9" t="s">
        <v>27</v>
      </c>
      <c r="C11032" s="10" t="s">
        <v>85</v>
      </c>
      <c r="D11032" s="10" t="str">
        <f>Mapping!$H$2</f>
        <v>Vendor A</v>
      </c>
      <c r="E11032" s="11">
        <v>84648.540325827227</v>
      </c>
      <c r="F11032" s="12">
        <f t="shared" si="172"/>
        <v>10</v>
      </c>
      <c r="G11032" s="36"/>
      <c r="H11032" s="1"/>
    </row>
    <row r="11033" spans="1:8" ht="14" x14ac:dyDescent="0.15">
      <c r="A11033" s="37">
        <v>2019</v>
      </c>
      <c r="B11033" s="9" t="s">
        <v>27</v>
      </c>
      <c r="C11033" s="10" t="s">
        <v>85</v>
      </c>
      <c r="D11033" s="10" t="str">
        <f>Mapping!$H$3</f>
        <v>Vendor B</v>
      </c>
      <c r="E11033" s="11">
        <v>153519.25337153568</v>
      </c>
      <c r="F11033" s="12">
        <f t="shared" si="172"/>
        <v>10</v>
      </c>
      <c r="G11033" s="36"/>
      <c r="H11033" s="1"/>
    </row>
    <row r="11034" spans="1:8" ht="14" x14ac:dyDescent="0.15">
      <c r="A11034" s="37">
        <v>2019</v>
      </c>
      <c r="B11034" s="9" t="s">
        <v>27</v>
      </c>
      <c r="C11034" s="10" t="s">
        <v>85</v>
      </c>
      <c r="D11034" s="10" t="str">
        <f>Mapping!$H$4</f>
        <v>Vendor C</v>
      </c>
      <c r="E11034" s="11">
        <v>160059.70307351233</v>
      </c>
      <c r="F11034" s="12">
        <f t="shared" si="172"/>
        <v>10</v>
      </c>
      <c r="G11034" s="36"/>
      <c r="H11034" s="1"/>
    </row>
    <row r="11035" spans="1:8" ht="14" x14ac:dyDescent="0.15">
      <c r="A11035" s="37">
        <v>2019</v>
      </c>
      <c r="B11035" s="9" t="s">
        <v>27</v>
      </c>
      <c r="C11035" s="10" t="s">
        <v>85</v>
      </c>
      <c r="D11035" s="10" t="str">
        <f>Mapping!$H$5</f>
        <v>Vendor D</v>
      </c>
      <c r="E11035" s="11">
        <v>20014.10642137763</v>
      </c>
      <c r="F11035" s="12">
        <f t="shared" si="172"/>
        <v>10</v>
      </c>
      <c r="G11035" s="36"/>
      <c r="H11035" s="1"/>
    </row>
    <row r="11036" spans="1:8" ht="14" x14ac:dyDescent="0.15">
      <c r="A11036" s="37">
        <v>2020</v>
      </c>
      <c r="B11036" s="9" t="s">
        <v>27</v>
      </c>
      <c r="C11036" s="10" t="s">
        <v>85</v>
      </c>
      <c r="D11036" s="10" t="str">
        <f>Mapping!$H$6</f>
        <v>Vendor E</v>
      </c>
      <c r="E11036" s="11">
        <v>78901.470984284708</v>
      </c>
      <c r="F11036" s="12">
        <f t="shared" si="172"/>
        <v>10</v>
      </c>
      <c r="G11036" s="36"/>
      <c r="H11036" s="1"/>
    </row>
    <row r="11037" spans="1:8" ht="14" x14ac:dyDescent="0.15">
      <c r="A11037" s="37">
        <v>2020</v>
      </c>
      <c r="B11037" s="9" t="s">
        <v>27</v>
      </c>
      <c r="C11037" s="10" t="s">
        <v>85</v>
      </c>
      <c r="D11037" s="10" t="str">
        <f>Mapping!$H$7</f>
        <v>Vendor F</v>
      </c>
      <c r="E11037" s="11">
        <v>20725.016109733282</v>
      </c>
      <c r="F11037" s="12">
        <f t="shared" si="172"/>
        <v>10</v>
      </c>
      <c r="G11037" s="36"/>
      <c r="H11037" s="1"/>
    </row>
    <row r="11038" spans="1:8" ht="14" x14ac:dyDescent="0.15">
      <c r="A11038" s="37">
        <v>2020</v>
      </c>
      <c r="B11038" s="9" t="s">
        <v>27</v>
      </c>
      <c r="C11038" s="10" t="s">
        <v>85</v>
      </c>
      <c r="D11038" s="10" t="str">
        <f>Mapping!$H$8</f>
        <v>Vendor G</v>
      </c>
      <c r="E11038" s="11">
        <v>33792.846931796601</v>
      </c>
      <c r="F11038" s="12">
        <f t="shared" si="172"/>
        <v>10</v>
      </c>
      <c r="G11038" s="36"/>
      <c r="H11038" s="1"/>
    </row>
    <row r="11039" spans="1:8" ht="14" x14ac:dyDescent="0.15">
      <c r="A11039" s="37">
        <v>2019</v>
      </c>
      <c r="B11039" s="9" t="s">
        <v>27</v>
      </c>
      <c r="C11039" s="10" t="s">
        <v>85</v>
      </c>
      <c r="D11039" s="10" t="str">
        <f>Mapping!$H$9</f>
        <v>Vendor H</v>
      </c>
      <c r="E11039" s="11">
        <v>130703.3973032637</v>
      </c>
      <c r="F11039" s="12">
        <f t="shared" si="172"/>
        <v>10</v>
      </c>
      <c r="G11039" s="36"/>
      <c r="H11039" s="1"/>
    </row>
    <row r="11040" spans="1:8" ht="14" x14ac:dyDescent="0.15">
      <c r="A11040" s="37">
        <v>2019</v>
      </c>
      <c r="B11040" s="9" t="s">
        <v>27</v>
      </c>
      <c r="C11040" s="10" t="s">
        <v>85</v>
      </c>
      <c r="D11040" s="10" t="str">
        <f>Mapping!$H$10</f>
        <v>Vendor I</v>
      </c>
      <c r="E11040" s="11">
        <v>48770.271366385175</v>
      </c>
      <c r="F11040" s="12">
        <f t="shared" si="172"/>
        <v>10</v>
      </c>
      <c r="G11040" s="36"/>
      <c r="H11040" s="1"/>
    </row>
    <row r="11041" spans="1:8" ht="14" x14ac:dyDescent="0.15">
      <c r="A11041" s="37">
        <v>2020</v>
      </c>
      <c r="B11041" s="9" t="s">
        <v>27</v>
      </c>
      <c r="C11041" s="10" t="s">
        <v>85</v>
      </c>
      <c r="D11041" s="10" t="str">
        <f>Mapping!$H$11</f>
        <v>Vendor J</v>
      </c>
      <c r="E11041" s="11">
        <v>21635.460648069111</v>
      </c>
      <c r="F11041" s="12">
        <f t="shared" si="172"/>
        <v>10</v>
      </c>
      <c r="G11041" s="36"/>
      <c r="H11041" s="1"/>
    </row>
    <row r="11042" spans="1:8" ht="14" x14ac:dyDescent="0.15">
      <c r="A11042" s="37">
        <v>2019</v>
      </c>
      <c r="B11042" s="9" t="s">
        <v>27</v>
      </c>
      <c r="C11042" s="10" t="s">
        <v>85</v>
      </c>
      <c r="D11042" s="10" t="str">
        <f>Mapping!$H$12</f>
        <v>Vendor K</v>
      </c>
      <c r="E11042" s="11">
        <v>116318.85906055251</v>
      </c>
      <c r="F11042" s="12">
        <f t="shared" si="172"/>
        <v>10</v>
      </c>
      <c r="G11042" s="36"/>
      <c r="H11042" s="1"/>
    </row>
    <row r="11043" spans="1:8" ht="14" x14ac:dyDescent="0.15">
      <c r="A11043" s="37">
        <v>2020</v>
      </c>
      <c r="B11043" s="9" t="s">
        <v>27</v>
      </c>
      <c r="C11043" s="10" t="s">
        <v>85</v>
      </c>
      <c r="D11043" s="10" t="str">
        <f>Mapping!$H$13</f>
        <v>Vendor L</v>
      </c>
      <c r="E11043" s="11">
        <v>24066.735799263966</v>
      </c>
      <c r="F11043" s="12">
        <f t="shared" si="172"/>
        <v>10</v>
      </c>
      <c r="G11043" s="36"/>
      <c r="H11043" s="1"/>
    </row>
    <row r="11044" spans="1:8" ht="14" x14ac:dyDescent="0.15">
      <c r="A11044" s="37">
        <v>2020</v>
      </c>
      <c r="B11044" s="9" t="s">
        <v>27</v>
      </c>
      <c r="C11044" s="10" t="s">
        <v>85</v>
      </c>
      <c r="D11044" s="10" t="str">
        <f>Mapping!$H$14</f>
        <v>Vendor M</v>
      </c>
      <c r="E11044" s="11">
        <v>41978.777210573557</v>
      </c>
      <c r="F11044" s="12">
        <f t="shared" si="172"/>
        <v>10</v>
      </c>
      <c r="G11044" s="36"/>
      <c r="H11044" s="1"/>
    </row>
    <row r="11045" spans="1:8" ht="14" x14ac:dyDescent="0.15">
      <c r="A11045" s="37">
        <v>2019</v>
      </c>
      <c r="B11045" s="9" t="s">
        <v>27</v>
      </c>
      <c r="C11045" s="10" t="s">
        <v>85</v>
      </c>
      <c r="D11045" s="10" t="str">
        <f>Mapping!$H$15</f>
        <v>Vendor N</v>
      </c>
      <c r="E11045" s="11">
        <v>35850.06635886911</v>
      </c>
      <c r="F11045" s="12">
        <f t="shared" si="172"/>
        <v>10</v>
      </c>
      <c r="G11045" s="36"/>
      <c r="H11045" s="1"/>
    </row>
    <row r="11046" spans="1:8" ht="14" x14ac:dyDescent="0.15">
      <c r="A11046" s="37">
        <v>2020</v>
      </c>
      <c r="B11046" s="9" t="s">
        <v>27</v>
      </c>
      <c r="C11046" s="10" t="s">
        <v>85</v>
      </c>
      <c r="D11046" s="10" t="str">
        <f>Mapping!$H$16</f>
        <v>Vendor O</v>
      </c>
      <c r="E11046" s="11">
        <v>1831787.3078214489</v>
      </c>
      <c r="F11046" s="12">
        <f t="shared" si="172"/>
        <v>10</v>
      </c>
      <c r="G11046" s="36"/>
      <c r="H11046" s="1"/>
    </row>
    <row r="11047" spans="1:8" ht="14" x14ac:dyDescent="0.15">
      <c r="A11047" s="37">
        <v>2019</v>
      </c>
      <c r="B11047" s="9" t="s">
        <v>27</v>
      </c>
      <c r="C11047" s="10" t="s">
        <v>85</v>
      </c>
      <c r="D11047" s="10" t="str">
        <f>Mapping!$H$17</f>
        <v>Vendor P</v>
      </c>
      <c r="E11047" s="11">
        <v>53450.165363430038</v>
      </c>
      <c r="F11047" s="12">
        <f t="shared" si="172"/>
        <v>10</v>
      </c>
      <c r="G11047" s="36"/>
      <c r="H11047" s="1"/>
    </row>
    <row r="11048" spans="1:8" ht="14" x14ac:dyDescent="0.15">
      <c r="A11048" s="37">
        <v>2019</v>
      </c>
      <c r="B11048" s="9" t="s">
        <v>27</v>
      </c>
      <c r="C11048" s="10" t="s">
        <v>85</v>
      </c>
      <c r="D11048" s="10" t="str">
        <f>Mapping!$H$18</f>
        <v>Vendor Q</v>
      </c>
      <c r="E11048" s="11">
        <v>23066.357704834096</v>
      </c>
      <c r="F11048" s="12">
        <f t="shared" si="172"/>
        <v>10</v>
      </c>
      <c r="G11048" s="36"/>
      <c r="H11048" s="1"/>
    </row>
    <row r="11049" spans="1:8" ht="14" x14ac:dyDescent="0.15">
      <c r="A11049" s="37">
        <v>2020</v>
      </c>
      <c r="B11049" s="9" t="s">
        <v>27</v>
      </c>
      <c r="C11049" s="10" t="s">
        <v>86</v>
      </c>
      <c r="D11049" s="10" t="str">
        <f>Mapping!$H$19</f>
        <v>Vendor R</v>
      </c>
      <c r="E11049" s="11">
        <v>1365.2605480353825</v>
      </c>
      <c r="F11049" s="12">
        <f t="shared" si="172"/>
        <v>10</v>
      </c>
      <c r="G11049" s="36"/>
      <c r="H11049" s="1"/>
    </row>
    <row r="11050" spans="1:8" ht="14" x14ac:dyDescent="0.15">
      <c r="A11050" s="37">
        <v>2020</v>
      </c>
      <c r="B11050" s="9" t="s">
        <v>27</v>
      </c>
      <c r="C11050" s="10" t="s">
        <v>88</v>
      </c>
      <c r="D11050" s="10" t="str">
        <f>Mapping!$H$20</f>
        <v>Vendor S</v>
      </c>
      <c r="E11050" s="11">
        <v>65279.987027574862</v>
      </c>
      <c r="F11050" s="12">
        <f t="shared" si="172"/>
        <v>10</v>
      </c>
      <c r="G11050" s="36"/>
      <c r="H11050" s="1"/>
    </row>
    <row r="11051" spans="1:8" ht="14" x14ac:dyDescent="0.15">
      <c r="A11051" s="37">
        <v>2020</v>
      </c>
      <c r="B11051" s="9" t="s">
        <v>27</v>
      </c>
      <c r="C11051" s="10" t="s">
        <v>85</v>
      </c>
      <c r="D11051" s="10" t="str">
        <f>Mapping!$H$2</f>
        <v>Vendor A</v>
      </c>
      <c r="E11051" s="11">
        <v>239094.89487390179</v>
      </c>
      <c r="F11051" s="12">
        <f t="shared" si="172"/>
        <v>10</v>
      </c>
      <c r="G11051" s="36"/>
      <c r="H11051" s="1"/>
    </row>
    <row r="11052" spans="1:8" ht="14" x14ac:dyDescent="0.15">
      <c r="A11052" s="37">
        <v>2020</v>
      </c>
      <c r="B11052" s="9" t="s">
        <v>27</v>
      </c>
      <c r="C11052" s="10" t="s">
        <v>85</v>
      </c>
      <c r="D11052" s="10" t="str">
        <f>Mapping!$H$3</f>
        <v>Vendor B</v>
      </c>
      <c r="E11052" s="11">
        <v>385948.76863602025</v>
      </c>
      <c r="F11052" s="12">
        <f t="shared" si="172"/>
        <v>10</v>
      </c>
      <c r="G11052" s="36"/>
      <c r="H11052" s="1"/>
    </row>
    <row r="11053" spans="1:8" ht="14" x14ac:dyDescent="0.15">
      <c r="A11053" s="37">
        <v>2019</v>
      </c>
      <c r="B11053" s="9" t="s">
        <v>27</v>
      </c>
      <c r="C11053" s="10" t="s">
        <v>85</v>
      </c>
      <c r="D11053" s="10" t="str">
        <f>Mapping!$H$4</f>
        <v>Vendor C</v>
      </c>
      <c r="E11053" s="11">
        <v>602872.31931151613</v>
      </c>
      <c r="F11053" s="12">
        <f t="shared" si="172"/>
        <v>10</v>
      </c>
      <c r="G11053" s="36"/>
      <c r="H11053" s="1"/>
    </row>
    <row r="11054" spans="1:8" ht="14" x14ac:dyDescent="0.15">
      <c r="A11054" s="37">
        <v>2020</v>
      </c>
      <c r="B11054" s="9" t="s">
        <v>27</v>
      </c>
      <c r="C11054" s="10" t="s">
        <v>85</v>
      </c>
      <c r="D11054" s="10" t="str">
        <f>Mapping!$H$5</f>
        <v>Vendor D</v>
      </c>
      <c r="E11054" s="11">
        <v>153196.39316831779</v>
      </c>
      <c r="F11054" s="12">
        <f t="shared" si="172"/>
        <v>10</v>
      </c>
      <c r="G11054" s="36"/>
      <c r="H11054" s="1"/>
    </row>
    <row r="11055" spans="1:8" ht="14" x14ac:dyDescent="0.15">
      <c r="A11055" s="37">
        <v>2019</v>
      </c>
      <c r="B11055" s="9" t="s">
        <v>27</v>
      </c>
      <c r="C11055" s="10" t="s">
        <v>85</v>
      </c>
      <c r="D11055" s="10" t="str">
        <f>Mapping!$H$6</f>
        <v>Vendor E</v>
      </c>
      <c r="E11055" s="11">
        <v>231334.72451797334</v>
      </c>
      <c r="F11055" s="12">
        <f t="shared" si="172"/>
        <v>10</v>
      </c>
      <c r="G11055" s="36"/>
      <c r="H11055" s="1"/>
    </row>
    <row r="11056" spans="1:8" ht="14" x14ac:dyDescent="0.15">
      <c r="A11056" s="37">
        <v>2019</v>
      </c>
      <c r="B11056" s="9" t="s">
        <v>27</v>
      </c>
      <c r="C11056" s="10" t="s">
        <v>86</v>
      </c>
      <c r="D11056" s="10" t="str">
        <f>Mapping!$H$7</f>
        <v>Vendor F</v>
      </c>
      <c r="E11056" s="11">
        <v>1040444.9804428525</v>
      </c>
      <c r="F11056" s="12">
        <f t="shared" si="172"/>
        <v>10</v>
      </c>
      <c r="G11056" s="36"/>
      <c r="H11056" s="1"/>
    </row>
    <row r="11057" spans="1:8" ht="14" x14ac:dyDescent="0.15">
      <c r="A11057" s="37">
        <v>2020</v>
      </c>
      <c r="B11057" s="9" t="s">
        <v>27</v>
      </c>
      <c r="C11057" s="10" t="s">
        <v>88</v>
      </c>
      <c r="D11057" s="10" t="str">
        <f>Mapping!$H$8</f>
        <v>Vendor G</v>
      </c>
      <c r="E11057" s="11">
        <v>211515.78309683211</v>
      </c>
      <c r="F11057" s="12">
        <f t="shared" si="172"/>
        <v>10</v>
      </c>
      <c r="G11057" s="36"/>
      <c r="H11057" s="1"/>
    </row>
    <row r="11058" spans="1:8" ht="14" x14ac:dyDescent="0.15">
      <c r="A11058" s="37">
        <v>2020</v>
      </c>
      <c r="B11058" s="9" t="s">
        <v>27</v>
      </c>
      <c r="C11058" s="10" t="s">
        <v>85</v>
      </c>
      <c r="D11058" s="10" t="str">
        <f>Mapping!$H$9</f>
        <v>Vendor H</v>
      </c>
      <c r="E11058" s="11">
        <v>158532.18112823318</v>
      </c>
      <c r="F11058" s="12">
        <f t="shared" si="172"/>
        <v>10</v>
      </c>
      <c r="G11058" s="36"/>
      <c r="H11058" s="1"/>
    </row>
    <row r="11059" spans="1:8" ht="14" x14ac:dyDescent="0.15">
      <c r="A11059" s="37">
        <v>2019</v>
      </c>
      <c r="B11059" s="9" t="s">
        <v>27</v>
      </c>
      <c r="C11059" s="10" t="s">
        <v>85</v>
      </c>
      <c r="D11059" s="10" t="str">
        <f>Mapping!$H$10</f>
        <v>Vendor I</v>
      </c>
      <c r="E11059" s="11">
        <v>801061.8530110073</v>
      </c>
      <c r="F11059" s="12">
        <f t="shared" si="172"/>
        <v>10</v>
      </c>
      <c r="G11059" s="36"/>
      <c r="H11059" s="1"/>
    </row>
    <row r="11060" spans="1:8" ht="14" x14ac:dyDescent="0.15">
      <c r="A11060" s="37">
        <v>2019</v>
      </c>
      <c r="B11060" s="9" t="s">
        <v>27</v>
      </c>
      <c r="C11060" s="10" t="s">
        <v>85</v>
      </c>
      <c r="D11060" s="10" t="str">
        <f>Mapping!$H$11</f>
        <v>Vendor J</v>
      </c>
      <c r="E11060" s="11">
        <v>468628.74627539702</v>
      </c>
      <c r="F11060" s="12">
        <f t="shared" si="172"/>
        <v>10</v>
      </c>
      <c r="G11060" s="36"/>
      <c r="H11060" s="1"/>
    </row>
    <row r="11061" spans="1:8" ht="14" x14ac:dyDescent="0.15">
      <c r="A11061" s="37">
        <v>2019</v>
      </c>
      <c r="B11061" s="9" t="s">
        <v>27</v>
      </c>
      <c r="C11061" s="10" t="s">
        <v>86</v>
      </c>
      <c r="D11061" s="10" t="str">
        <f>Mapping!$H$12</f>
        <v>Vendor K</v>
      </c>
      <c r="E11061" s="11">
        <v>285056.35314095521</v>
      </c>
      <c r="F11061" s="12">
        <f t="shared" si="172"/>
        <v>10</v>
      </c>
      <c r="G11061" s="36"/>
      <c r="H11061" s="1"/>
    </row>
    <row r="11062" spans="1:8" ht="14" x14ac:dyDescent="0.15">
      <c r="A11062" s="37">
        <v>2019</v>
      </c>
      <c r="B11062" s="9" t="s">
        <v>27</v>
      </c>
      <c r="C11062" s="10" t="s">
        <v>88</v>
      </c>
      <c r="D11062" s="10" t="str">
        <f>Mapping!$H$13</f>
        <v>Vendor L</v>
      </c>
      <c r="E11062" s="11">
        <v>363064.31616860628</v>
      </c>
      <c r="F11062" s="12">
        <f t="shared" si="172"/>
        <v>10</v>
      </c>
      <c r="G11062" s="36"/>
      <c r="H11062" s="1"/>
    </row>
    <row r="11063" spans="1:8" ht="14" x14ac:dyDescent="0.15">
      <c r="A11063" s="37">
        <v>2019</v>
      </c>
      <c r="B11063" s="9" t="s">
        <v>27</v>
      </c>
      <c r="C11063" s="10" t="s">
        <v>85</v>
      </c>
      <c r="D11063" s="10" t="str">
        <f>Mapping!$H$14</f>
        <v>Vendor M</v>
      </c>
      <c r="E11063" s="11">
        <v>49321.978552317683</v>
      </c>
      <c r="F11063" s="12">
        <f t="shared" si="172"/>
        <v>10</v>
      </c>
      <c r="G11063" s="36"/>
      <c r="H11063" s="1"/>
    </row>
    <row r="11064" spans="1:8" ht="14" x14ac:dyDescent="0.15">
      <c r="A11064" s="37">
        <v>2020</v>
      </c>
      <c r="B11064" s="9" t="s">
        <v>27</v>
      </c>
      <c r="C11064" s="10" t="s">
        <v>85</v>
      </c>
      <c r="D11064" s="10" t="str">
        <f>Mapping!$H$15</f>
        <v>Vendor N</v>
      </c>
      <c r="E11064" s="11">
        <v>126001.17269123907</v>
      </c>
      <c r="F11064" s="12">
        <f t="shared" si="172"/>
        <v>10</v>
      </c>
      <c r="G11064" s="36"/>
      <c r="H11064" s="1"/>
    </row>
    <row r="11065" spans="1:8" ht="14" x14ac:dyDescent="0.15">
      <c r="A11065" s="37">
        <v>2019</v>
      </c>
      <c r="B11065" s="9" t="s">
        <v>27</v>
      </c>
      <c r="C11065" s="10" t="s">
        <v>86</v>
      </c>
      <c r="D11065" s="10" t="str">
        <f>Mapping!$H$16</f>
        <v>Vendor O</v>
      </c>
      <c r="E11065" s="11">
        <v>99931.963488723908</v>
      </c>
      <c r="F11065" s="12">
        <f t="shared" si="172"/>
        <v>10</v>
      </c>
      <c r="G11065" s="36"/>
      <c r="H11065" s="1"/>
    </row>
    <row r="11066" spans="1:8" ht="14" x14ac:dyDescent="0.15">
      <c r="A11066" s="37">
        <v>2019</v>
      </c>
      <c r="B11066" s="9" t="s">
        <v>27</v>
      </c>
      <c r="C11066" s="10" t="s">
        <v>88</v>
      </c>
      <c r="D11066" s="10" t="str">
        <f>Mapping!$H$17</f>
        <v>Vendor P</v>
      </c>
      <c r="E11066" s="11">
        <v>919790.37353624846</v>
      </c>
      <c r="F11066" s="12">
        <f t="shared" si="172"/>
        <v>10</v>
      </c>
      <c r="G11066" s="36"/>
      <c r="H11066" s="1"/>
    </row>
    <row r="11067" spans="1:8" ht="14" x14ac:dyDescent="0.15">
      <c r="A11067" s="37">
        <v>2019</v>
      </c>
      <c r="B11067" s="9" t="s">
        <v>27</v>
      </c>
      <c r="C11067" s="10" t="s">
        <v>85</v>
      </c>
      <c r="D11067" s="10" t="str">
        <f>Mapping!$H$18</f>
        <v>Vendor Q</v>
      </c>
      <c r="E11067" s="11">
        <v>970409.97555603599</v>
      </c>
      <c r="F11067" s="12">
        <f t="shared" si="172"/>
        <v>10</v>
      </c>
      <c r="G11067" s="36"/>
      <c r="H11067" s="1"/>
    </row>
    <row r="11068" spans="1:8" ht="14" x14ac:dyDescent="0.15">
      <c r="A11068" s="37">
        <v>2019</v>
      </c>
      <c r="B11068" s="9" t="s">
        <v>27</v>
      </c>
      <c r="C11068" s="10" t="s">
        <v>85</v>
      </c>
      <c r="D11068" s="10" t="str">
        <f>Mapping!$H$19</f>
        <v>Vendor R</v>
      </c>
      <c r="E11068" s="11">
        <v>534661.10194077156</v>
      </c>
      <c r="F11068" s="12">
        <f t="shared" si="172"/>
        <v>10</v>
      </c>
      <c r="G11068" s="36"/>
      <c r="H11068" s="1"/>
    </row>
    <row r="11069" spans="1:8" ht="14" x14ac:dyDescent="0.15">
      <c r="A11069" s="37">
        <v>2020</v>
      </c>
      <c r="B11069" s="9" t="s">
        <v>27</v>
      </c>
      <c r="C11069" s="10" t="s">
        <v>85</v>
      </c>
      <c r="D11069" s="10" t="str">
        <f>Mapping!$H$20</f>
        <v>Vendor S</v>
      </c>
      <c r="E11069" s="11">
        <v>55579.145916763664</v>
      </c>
      <c r="F11069" s="12">
        <f t="shared" si="172"/>
        <v>10</v>
      </c>
      <c r="G11069" s="36"/>
      <c r="H11069" s="1"/>
    </row>
    <row r="11070" spans="1:8" ht="14" x14ac:dyDescent="0.15">
      <c r="A11070" s="37">
        <v>2019</v>
      </c>
      <c r="B11070" s="9" t="s">
        <v>27</v>
      </c>
      <c r="C11070" s="10" t="s">
        <v>86</v>
      </c>
      <c r="D11070" s="10" t="str">
        <f>Mapping!$H$2</f>
        <v>Vendor A</v>
      </c>
      <c r="E11070" s="11">
        <v>1413407.7095538108</v>
      </c>
      <c r="F11070" s="12">
        <f t="shared" si="172"/>
        <v>10</v>
      </c>
      <c r="G11070" s="36"/>
      <c r="H11070" s="1"/>
    </row>
    <row r="11071" spans="1:8" ht="14" x14ac:dyDescent="0.15">
      <c r="A11071" s="37">
        <v>2019</v>
      </c>
      <c r="B11071" s="9" t="s">
        <v>27</v>
      </c>
      <c r="C11071" s="10" t="s">
        <v>88</v>
      </c>
      <c r="D11071" s="10" t="str">
        <f>Mapping!$H$3</f>
        <v>Vendor B</v>
      </c>
      <c r="E11071" s="11">
        <v>91448.555688639215</v>
      </c>
      <c r="F11071" s="12">
        <f t="shared" si="172"/>
        <v>10</v>
      </c>
      <c r="G11071" s="36"/>
      <c r="H11071" s="1"/>
    </row>
    <row r="11072" spans="1:8" ht="14" x14ac:dyDescent="0.15">
      <c r="A11072" s="37">
        <v>2020</v>
      </c>
      <c r="B11072" s="9" t="s">
        <v>27</v>
      </c>
      <c r="C11072" s="10" t="s">
        <v>87</v>
      </c>
      <c r="D11072" s="10" t="str">
        <f>Mapping!$H$4</f>
        <v>Vendor C</v>
      </c>
      <c r="E11072" s="11">
        <v>150003.06743098461</v>
      </c>
      <c r="F11072" s="12">
        <f t="shared" si="172"/>
        <v>10</v>
      </c>
      <c r="G11072" s="36"/>
      <c r="H11072" s="1"/>
    </row>
    <row r="11073" spans="1:8" ht="14" x14ac:dyDescent="0.15">
      <c r="A11073" s="37">
        <v>2020</v>
      </c>
      <c r="B11073" s="9" t="s">
        <v>27</v>
      </c>
      <c r="C11073" s="10" t="s">
        <v>85</v>
      </c>
      <c r="D11073" s="10" t="str">
        <f>Mapping!$H$5</f>
        <v>Vendor D</v>
      </c>
      <c r="E11073" s="11">
        <v>68163.746463957534</v>
      </c>
      <c r="F11073" s="12">
        <f t="shared" si="172"/>
        <v>10</v>
      </c>
      <c r="G11073" s="36"/>
      <c r="H11073" s="1"/>
    </row>
    <row r="11074" spans="1:8" ht="14" x14ac:dyDescent="0.15">
      <c r="A11074" s="37">
        <v>2020</v>
      </c>
      <c r="B11074" s="9" t="s">
        <v>27</v>
      </c>
      <c r="C11074" s="10" t="s">
        <v>86</v>
      </c>
      <c r="D11074" s="10" t="str">
        <f>Mapping!$H$6</f>
        <v>Vendor E</v>
      </c>
      <c r="E11074" s="11">
        <v>221470.85387226808</v>
      </c>
      <c r="F11074" s="12">
        <f t="shared" ref="F11074:F11137" si="173">MONTH(DATEVALUE(B11074&amp;"1"))</f>
        <v>10</v>
      </c>
      <c r="G11074" s="36"/>
      <c r="H11074" s="1"/>
    </row>
    <row r="11075" spans="1:8" ht="14" x14ac:dyDescent="0.15">
      <c r="A11075" s="37">
        <v>2020</v>
      </c>
      <c r="B11075" s="9" t="s">
        <v>27</v>
      </c>
      <c r="C11075" s="10" t="s">
        <v>88</v>
      </c>
      <c r="D11075" s="10" t="str">
        <f>Mapping!$H$7</f>
        <v>Vendor F</v>
      </c>
      <c r="E11075" s="11">
        <v>74928.403597241151</v>
      </c>
      <c r="F11075" s="12">
        <f t="shared" si="173"/>
        <v>10</v>
      </c>
      <c r="G11075" s="36"/>
      <c r="H11075" s="1"/>
    </row>
    <row r="11076" spans="1:8" ht="14" x14ac:dyDescent="0.15">
      <c r="A11076" s="37">
        <v>2020</v>
      </c>
      <c r="B11076" s="9" t="s">
        <v>27</v>
      </c>
      <c r="C11076" s="10" t="s">
        <v>87</v>
      </c>
      <c r="D11076" s="10" t="str">
        <f>Mapping!$H$8</f>
        <v>Vendor G</v>
      </c>
      <c r="E11076" s="11">
        <v>34375.248898234036</v>
      </c>
      <c r="F11076" s="12">
        <f t="shared" si="173"/>
        <v>10</v>
      </c>
      <c r="G11076" s="36"/>
      <c r="H11076" s="1"/>
    </row>
    <row r="11077" spans="1:8" ht="14" x14ac:dyDescent="0.15">
      <c r="A11077" s="37">
        <v>2020</v>
      </c>
      <c r="B11077" s="9" t="s">
        <v>27</v>
      </c>
      <c r="C11077" s="10" t="s">
        <v>85</v>
      </c>
      <c r="D11077" s="10" t="str">
        <f>Mapping!$H$9</f>
        <v>Vendor H</v>
      </c>
      <c r="E11077" s="11">
        <v>13576.443778842919</v>
      </c>
      <c r="F11077" s="12">
        <f t="shared" si="173"/>
        <v>10</v>
      </c>
      <c r="G11077" s="36"/>
      <c r="H11077" s="1"/>
    </row>
    <row r="11078" spans="1:8" ht="14" x14ac:dyDescent="0.15">
      <c r="A11078" s="37">
        <v>2019</v>
      </c>
      <c r="B11078" s="9" t="s">
        <v>27</v>
      </c>
      <c r="C11078" s="10" t="s">
        <v>86</v>
      </c>
      <c r="D11078" s="10" t="str">
        <f>Mapping!$H$10</f>
        <v>Vendor I</v>
      </c>
      <c r="E11078" s="11">
        <v>75357.481874738878</v>
      </c>
      <c r="F11078" s="12">
        <f t="shared" si="173"/>
        <v>10</v>
      </c>
      <c r="G11078" s="36"/>
      <c r="H11078" s="1"/>
    </row>
    <row r="11079" spans="1:8" ht="14" x14ac:dyDescent="0.15">
      <c r="A11079" s="37">
        <v>2020</v>
      </c>
      <c r="B11079" s="9" t="s">
        <v>27</v>
      </c>
      <c r="C11079" s="10" t="s">
        <v>88</v>
      </c>
      <c r="D11079" s="10" t="str">
        <f>Mapping!$H$11</f>
        <v>Vendor J</v>
      </c>
      <c r="E11079" s="11">
        <v>7933.7797067255897</v>
      </c>
      <c r="F11079" s="12">
        <f t="shared" si="173"/>
        <v>10</v>
      </c>
      <c r="G11079" s="36"/>
      <c r="H11079" s="1"/>
    </row>
    <row r="11080" spans="1:8" ht="14" x14ac:dyDescent="0.15">
      <c r="A11080" s="37">
        <v>2020</v>
      </c>
      <c r="B11080" s="9" t="s">
        <v>27</v>
      </c>
      <c r="C11080" s="10" t="s">
        <v>87</v>
      </c>
      <c r="D11080" s="10" t="str">
        <f>Mapping!$H$12</f>
        <v>Vendor K</v>
      </c>
      <c r="E11080" s="11">
        <v>165646.55597093332</v>
      </c>
      <c r="F11080" s="12">
        <f t="shared" si="173"/>
        <v>10</v>
      </c>
      <c r="G11080" s="36"/>
      <c r="H11080" s="1"/>
    </row>
    <row r="11081" spans="1:8" ht="14" x14ac:dyDescent="0.15">
      <c r="A11081" s="37">
        <v>2020</v>
      </c>
      <c r="B11081" s="9" t="s">
        <v>27</v>
      </c>
      <c r="C11081" s="10" t="s">
        <v>85</v>
      </c>
      <c r="D11081" s="10" t="str">
        <f>Mapping!$H$13</f>
        <v>Vendor L</v>
      </c>
      <c r="E11081" s="11">
        <v>9825.2794101555155</v>
      </c>
      <c r="F11081" s="12">
        <f t="shared" si="173"/>
        <v>10</v>
      </c>
      <c r="G11081" s="36"/>
      <c r="H11081" s="1"/>
    </row>
    <row r="11082" spans="1:8" ht="14" x14ac:dyDescent="0.15">
      <c r="A11082" s="37">
        <v>2020</v>
      </c>
      <c r="B11082" s="9" t="s">
        <v>27</v>
      </c>
      <c r="C11082" s="10" t="s">
        <v>86</v>
      </c>
      <c r="D11082" s="10" t="str">
        <f>Mapping!$H$14</f>
        <v>Vendor M</v>
      </c>
      <c r="E11082" s="11">
        <v>15616.146253544077</v>
      </c>
      <c r="F11082" s="12">
        <f t="shared" si="173"/>
        <v>10</v>
      </c>
      <c r="G11082" s="36"/>
      <c r="H11082" s="1"/>
    </row>
    <row r="11083" spans="1:8" ht="14" x14ac:dyDescent="0.15">
      <c r="A11083" s="37">
        <v>2020</v>
      </c>
      <c r="B11083" s="9" t="s">
        <v>27</v>
      </c>
      <c r="C11083" s="10" t="s">
        <v>88</v>
      </c>
      <c r="D11083" s="10" t="str">
        <f>Mapping!$H$15</f>
        <v>Vendor N</v>
      </c>
      <c r="E11083" s="11">
        <v>29875.85017927791</v>
      </c>
      <c r="F11083" s="12">
        <f t="shared" si="173"/>
        <v>10</v>
      </c>
      <c r="G11083" s="36"/>
      <c r="H11083" s="1"/>
    </row>
    <row r="11084" spans="1:8" ht="14" x14ac:dyDescent="0.15">
      <c r="A11084" s="37">
        <v>2019</v>
      </c>
      <c r="B11084" s="9" t="s">
        <v>27</v>
      </c>
      <c r="C11084" s="10" t="s">
        <v>87</v>
      </c>
      <c r="D11084" s="10" t="str">
        <f>Mapping!$H$16</f>
        <v>Vendor O</v>
      </c>
      <c r="E11084" s="11">
        <v>1928.5785612949107</v>
      </c>
      <c r="F11084" s="12">
        <f t="shared" si="173"/>
        <v>10</v>
      </c>
      <c r="G11084" s="36"/>
      <c r="H11084" s="1"/>
    </row>
    <row r="11085" spans="1:8" ht="14" x14ac:dyDescent="0.15">
      <c r="A11085" s="37">
        <v>2019</v>
      </c>
      <c r="B11085" s="9" t="s">
        <v>27</v>
      </c>
      <c r="C11085" s="10" t="s">
        <v>85</v>
      </c>
      <c r="D11085" s="10" t="str">
        <f>Mapping!$H$17</f>
        <v>Vendor P</v>
      </c>
      <c r="E11085" s="11">
        <v>284362.28102989349</v>
      </c>
      <c r="F11085" s="12">
        <f t="shared" si="173"/>
        <v>10</v>
      </c>
      <c r="G11085" s="36"/>
      <c r="H11085" s="1"/>
    </row>
    <row r="11086" spans="1:8" ht="14" x14ac:dyDescent="0.15">
      <c r="A11086" s="37">
        <v>2019</v>
      </c>
      <c r="B11086" s="9" t="s">
        <v>27</v>
      </c>
      <c r="C11086" s="10" t="s">
        <v>85</v>
      </c>
      <c r="D11086" s="10" t="str">
        <f>Mapping!$H$18</f>
        <v>Vendor Q</v>
      </c>
      <c r="E11086" s="11">
        <v>71351.958111512431</v>
      </c>
      <c r="F11086" s="12">
        <f t="shared" si="173"/>
        <v>10</v>
      </c>
      <c r="G11086" s="36"/>
      <c r="H11086" s="1"/>
    </row>
    <row r="11087" spans="1:8" ht="14" x14ac:dyDescent="0.15">
      <c r="A11087" s="37">
        <v>2019</v>
      </c>
      <c r="B11087" s="9" t="s">
        <v>27</v>
      </c>
      <c r="C11087" s="10" t="s">
        <v>86</v>
      </c>
      <c r="D11087" s="10" t="str">
        <f>Mapping!$H$19</f>
        <v>Vendor R</v>
      </c>
      <c r="E11087" s="11">
        <v>12079.81120894008</v>
      </c>
      <c r="F11087" s="12">
        <f t="shared" si="173"/>
        <v>10</v>
      </c>
      <c r="G11087" s="36"/>
      <c r="H11087" s="1"/>
    </row>
    <row r="11088" spans="1:8" ht="14" x14ac:dyDescent="0.15">
      <c r="A11088" s="37">
        <v>2020</v>
      </c>
      <c r="B11088" s="9" t="s">
        <v>27</v>
      </c>
      <c r="C11088" s="10" t="s">
        <v>88</v>
      </c>
      <c r="D11088" s="10" t="str">
        <f>Mapping!$H$20</f>
        <v>Vendor S</v>
      </c>
      <c r="E11088" s="11">
        <v>79130.229204426403</v>
      </c>
      <c r="F11088" s="12">
        <f t="shared" si="173"/>
        <v>10</v>
      </c>
      <c r="G11088" s="36"/>
      <c r="H11088" s="1"/>
    </row>
    <row r="11089" spans="1:8" ht="14" x14ac:dyDescent="0.15">
      <c r="A11089" s="37">
        <v>2020</v>
      </c>
      <c r="B11089" s="9" t="s">
        <v>27</v>
      </c>
      <c r="C11089" s="10" t="s">
        <v>85</v>
      </c>
      <c r="D11089" s="10" t="str">
        <f>Mapping!$H$2</f>
        <v>Vendor A</v>
      </c>
      <c r="E11089" s="11">
        <v>31747.19053681954</v>
      </c>
      <c r="F11089" s="12">
        <f t="shared" si="173"/>
        <v>10</v>
      </c>
      <c r="G11089" s="36"/>
      <c r="H11089" s="1"/>
    </row>
    <row r="11090" spans="1:8" ht="14" x14ac:dyDescent="0.15">
      <c r="A11090" s="37">
        <v>2019</v>
      </c>
      <c r="B11090" s="9" t="s">
        <v>27</v>
      </c>
      <c r="C11090" s="10" t="s">
        <v>86</v>
      </c>
      <c r="D11090" s="10" t="str">
        <f>Mapping!$H$3</f>
        <v>Vendor B</v>
      </c>
      <c r="E11090" s="11">
        <v>545928.21327388682</v>
      </c>
      <c r="F11090" s="12">
        <f t="shared" si="173"/>
        <v>10</v>
      </c>
      <c r="G11090" s="36"/>
      <c r="H11090" s="1"/>
    </row>
    <row r="11091" spans="1:8" ht="14" x14ac:dyDescent="0.15">
      <c r="A11091" s="37">
        <v>2020</v>
      </c>
      <c r="B11091" s="9" t="s">
        <v>27</v>
      </c>
      <c r="C11091" s="10" t="s">
        <v>88</v>
      </c>
      <c r="D11091" s="10" t="str">
        <f>Mapping!$H$4</f>
        <v>Vendor C</v>
      </c>
      <c r="E11091" s="11">
        <v>38039.821963092378</v>
      </c>
      <c r="F11091" s="12">
        <f t="shared" si="173"/>
        <v>10</v>
      </c>
      <c r="G11091" s="36"/>
      <c r="H11091" s="1"/>
    </row>
    <row r="11092" spans="1:8" ht="14" x14ac:dyDescent="0.15">
      <c r="A11092" s="37">
        <v>2020</v>
      </c>
      <c r="B11092" s="9" t="s">
        <v>27</v>
      </c>
      <c r="C11092" s="10" t="s">
        <v>85</v>
      </c>
      <c r="D11092" s="10" t="str">
        <f>Mapping!$H$5</f>
        <v>Vendor D</v>
      </c>
      <c r="E11092" s="11">
        <v>117515.70628225167</v>
      </c>
      <c r="F11092" s="12">
        <f t="shared" si="173"/>
        <v>10</v>
      </c>
      <c r="G11092" s="36"/>
      <c r="H11092" s="1"/>
    </row>
    <row r="11093" spans="1:8" ht="14" x14ac:dyDescent="0.15">
      <c r="A11093" s="37">
        <v>2019</v>
      </c>
      <c r="B11093" s="9" t="s">
        <v>27</v>
      </c>
      <c r="C11093" s="10" t="s">
        <v>86</v>
      </c>
      <c r="D11093" s="10" t="str">
        <f>Mapping!$H$6</f>
        <v>Vendor E</v>
      </c>
      <c r="E11093" s="11">
        <v>23001.567854492354</v>
      </c>
      <c r="F11093" s="12">
        <f t="shared" si="173"/>
        <v>10</v>
      </c>
      <c r="G11093" s="36"/>
      <c r="H11093" s="1"/>
    </row>
    <row r="11094" spans="1:8" ht="14" x14ac:dyDescent="0.15">
      <c r="A11094" s="37">
        <v>2020</v>
      </c>
      <c r="B11094" s="9" t="s">
        <v>27</v>
      </c>
      <c r="C11094" s="10" t="s">
        <v>88</v>
      </c>
      <c r="D11094" s="10" t="str">
        <f>Mapping!$H$7</f>
        <v>Vendor F</v>
      </c>
      <c r="E11094" s="11">
        <v>31140.399346499642</v>
      </c>
      <c r="F11094" s="12">
        <f t="shared" si="173"/>
        <v>10</v>
      </c>
      <c r="G11094" s="36"/>
      <c r="H11094" s="1"/>
    </row>
    <row r="11095" spans="1:8" ht="14" x14ac:dyDescent="0.15">
      <c r="A11095" s="37">
        <v>2020</v>
      </c>
      <c r="B11095" s="9" t="s">
        <v>27</v>
      </c>
      <c r="C11095" s="10" t="s">
        <v>85</v>
      </c>
      <c r="D11095" s="10" t="str">
        <f>Mapping!$H$8</f>
        <v>Vendor G</v>
      </c>
      <c r="E11095" s="11">
        <v>39042.402052119694</v>
      </c>
      <c r="F11095" s="12">
        <f t="shared" si="173"/>
        <v>10</v>
      </c>
      <c r="G11095" s="36"/>
      <c r="H11095" s="1"/>
    </row>
    <row r="11096" spans="1:8" ht="14" x14ac:dyDescent="0.15">
      <c r="A11096" s="37">
        <v>2019</v>
      </c>
      <c r="B11096" s="9" t="s">
        <v>27</v>
      </c>
      <c r="C11096" s="10" t="s">
        <v>85</v>
      </c>
      <c r="D11096" s="10" t="str">
        <f>Mapping!$H$9</f>
        <v>Vendor H</v>
      </c>
      <c r="E11096" s="11">
        <v>214037.34002652246</v>
      </c>
      <c r="F11096" s="12">
        <f t="shared" si="173"/>
        <v>10</v>
      </c>
      <c r="G11096" s="36"/>
      <c r="H11096" s="1"/>
    </row>
    <row r="11097" spans="1:8" ht="14" x14ac:dyDescent="0.15">
      <c r="A11097" s="37">
        <v>2020</v>
      </c>
      <c r="B11097" s="9" t="s">
        <v>27</v>
      </c>
      <c r="C11097" s="10" t="s">
        <v>85</v>
      </c>
      <c r="D11097" s="10" t="str">
        <f>Mapping!$H$10</f>
        <v>Vendor I</v>
      </c>
      <c r="E11097" s="11">
        <v>31236.897919044681</v>
      </c>
      <c r="F11097" s="12">
        <f t="shared" si="173"/>
        <v>10</v>
      </c>
      <c r="G11097" s="36"/>
      <c r="H11097" s="1"/>
    </row>
    <row r="11098" spans="1:8" ht="14" x14ac:dyDescent="0.15">
      <c r="A11098" s="37">
        <v>2019</v>
      </c>
      <c r="B11098" s="9" t="s">
        <v>27</v>
      </c>
      <c r="C11098" s="10" t="s">
        <v>85</v>
      </c>
      <c r="D11098" s="10" t="str">
        <f>Mapping!$H$11</f>
        <v>Vendor J</v>
      </c>
      <c r="E11098" s="11">
        <v>514781.4503336979</v>
      </c>
      <c r="F11098" s="12">
        <f t="shared" si="173"/>
        <v>10</v>
      </c>
      <c r="G11098" s="36"/>
      <c r="H11098" s="1"/>
    </row>
    <row r="11099" spans="1:8" ht="14" x14ac:dyDescent="0.15">
      <c r="A11099" s="37">
        <v>2020</v>
      </c>
      <c r="B11099" s="9" t="s">
        <v>27</v>
      </c>
      <c r="C11099" s="10" t="s">
        <v>85</v>
      </c>
      <c r="D11099" s="10" t="str">
        <f>Mapping!$H$12</f>
        <v>Vendor K</v>
      </c>
      <c r="E11099" s="11">
        <v>75206.800579316085</v>
      </c>
      <c r="F11099" s="12">
        <f t="shared" si="173"/>
        <v>10</v>
      </c>
      <c r="G11099" s="36"/>
      <c r="H11099" s="1"/>
    </row>
    <row r="11100" spans="1:8" ht="14" x14ac:dyDescent="0.15">
      <c r="A11100" s="37">
        <v>2020</v>
      </c>
      <c r="B11100" s="9" t="s">
        <v>27</v>
      </c>
      <c r="C11100" s="10" t="s">
        <v>85</v>
      </c>
      <c r="D11100" s="10" t="str">
        <f>Mapping!$H$13</f>
        <v>Vendor L</v>
      </c>
      <c r="E11100" s="11">
        <v>336571.2520246153</v>
      </c>
      <c r="F11100" s="12">
        <f t="shared" si="173"/>
        <v>10</v>
      </c>
      <c r="G11100" s="36"/>
      <c r="H11100" s="1"/>
    </row>
    <row r="11101" spans="1:8" ht="14" x14ac:dyDescent="0.15">
      <c r="A11101" s="37">
        <v>2020</v>
      </c>
      <c r="B11101" s="9" t="s">
        <v>27</v>
      </c>
      <c r="C11101" s="10" t="s">
        <v>85</v>
      </c>
      <c r="D11101" s="10" t="str">
        <f>Mapping!$H$14</f>
        <v>Vendor M</v>
      </c>
      <c r="E11101" s="11">
        <v>433307.05620156275</v>
      </c>
      <c r="F11101" s="12">
        <f t="shared" si="173"/>
        <v>10</v>
      </c>
      <c r="G11101" s="36"/>
      <c r="H11101" s="1"/>
    </row>
    <row r="11102" spans="1:8" ht="14" x14ac:dyDescent="0.15">
      <c r="A11102" s="37">
        <v>2020</v>
      </c>
      <c r="B11102" s="9" t="s">
        <v>27</v>
      </c>
      <c r="C11102" s="10" t="s">
        <v>85</v>
      </c>
      <c r="D11102" s="10" t="str">
        <f>Mapping!$H$15</f>
        <v>Vendor N</v>
      </c>
      <c r="E11102" s="11">
        <v>13988.015345804621</v>
      </c>
      <c r="F11102" s="12">
        <f t="shared" si="173"/>
        <v>10</v>
      </c>
      <c r="G11102" s="36"/>
      <c r="H11102" s="1"/>
    </row>
    <row r="11103" spans="1:8" ht="14" x14ac:dyDescent="0.15">
      <c r="A11103" s="37">
        <v>2019</v>
      </c>
      <c r="B11103" s="9" t="s">
        <v>27</v>
      </c>
      <c r="C11103" s="10" t="s">
        <v>85</v>
      </c>
      <c r="D11103" s="10" t="str">
        <f>Mapping!$H$16</f>
        <v>Vendor O</v>
      </c>
      <c r="E11103" s="11">
        <v>958450.73123268294</v>
      </c>
      <c r="F11103" s="12">
        <f t="shared" si="173"/>
        <v>10</v>
      </c>
      <c r="G11103" s="36"/>
      <c r="H11103" s="1"/>
    </row>
    <row r="11104" spans="1:8" ht="14" x14ac:dyDescent="0.15">
      <c r="A11104" s="37">
        <v>2019</v>
      </c>
      <c r="B11104" s="9" t="s">
        <v>27</v>
      </c>
      <c r="C11104" s="10" t="s">
        <v>85</v>
      </c>
      <c r="D11104" s="10" t="str">
        <f>Mapping!$H$17</f>
        <v>Vendor P</v>
      </c>
      <c r="E11104" s="11">
        <v>47394.287616751986</v>
      </c>
      <c r="F11104" s="12">
        <f t="shared" si="173"/>
        <v>10</v>
      </c>
      <c r="G11104" s="36"/>
      <c r="H11104" s="1"/>
    </row>
    <row r="11105" spans="1:8" ht="14" x14ac:dyDescent="0.15">
      <c r="A11105" s="37">
        <v>2019</v>
      </c>
      <c r="B11105" s="9" t="s">
        <v>27</v>
      </c>
      <c r="C11105" s="10" t="s">
        <v>85</v>
      </c>
      <c r="D11105" s="10" t="str">
        <f>Mapping!$H$18</f>
        <v>Vendor Q</v>
      </c>
      <c r="E11105" s="11">
        <v>16311.020641707126</v>
      </c>
      <c r="F11105" s="12">
        <f t="shared" si="173"/>
        <v>10</v>
      </c>
      <c r="G11105" s="36"/>
      <c r="H11105" s="1"/>
    </row>
    <row r="11106" spans="1:8" ht="14" x14ac:dyDescent="0.15">
      <c r="A11106" s="37">
        <v>2019</v>
      </c>
      <c r="B11106" s="9" t="s">
        <v>27</v>
      </c>
      <c r="C11106" s="10" t="s">
        <v>85</v>
      </c>
      <c r="D11106" s="10" t="str">
        <f>Mapping!$H$19</f>
        <v>Vendor R</v>
      </c>
      <c r="E11106" s="11">
        <v>48294.268413318532</v>
      </c>
      <c r="F11106" s="12">
        <f t="shared" si="173"/>
        <v>10</v>
      </c>
      <c r="G11106" s="36"/>
      <c r="H11106" s="1"/>
    </row>
    <row r="11107" spans="1:8" ht="14" x14ac:dyDescent="0.15">
      <c r="A11107" s="37">
        <v>2020</v>
      </c>
      <c r="B11107" s="9" t="s">
        <v>27</v>
      </c>
      <c r="C11107" s="10" t="s">
        <v>85</v>
      </c>
      <c r="D11107" s="10" t="str">
        <f>Mapping!$H$2</f>
        <v>Vendor A</v>
      </c>
      <c r="E11107" s="11">
        <v>1338335.4832768776</v>
      </c>
      <c r="F11107" s="12">
        <f t="shared" si="173"/>
        <v>10</v>
      </c>
      <c r="G11107" s="36"/>
      <c r="H11107" s="1"/>
    </row>
    <row r="11108" spans="1:8" ht="14" x14ac:dyDescent="0.15">
      <c r="A11108" s="37">
        <v>2019</v>
      </c>
      <c r="B11108" s="9" t="s">
        <v>27</v>
      </c>
      <c r="C11108" s="10" t="s">
        <v>85</v>
      </c>
      <c r="D11108" s="10" t="str">
        <f>Mapping!$H$3</f>
        <v>Vendor B</v>
      </c>
      <c r="E11108" s="11">
        <v>21861.378465877358</v>
      </c>
      <c r="F11108" s="12">
        <f t="shared" si="173"/>
        <v>10</v>
      </c>
      <c r="G11108" s="36"/>
      <c r="H11108" s="1"/>
    </row>
    <row r="11109" spans="1:8" ht="14" x14ac:dyDescent="0.15">
      <c r="A11109" s="37">
        <v>2020</v>
      </c>
      <c r="B11109" s="9" t="s">
        <v>27</v>
      </c>
      <c r="C11109" s="10" t="s">
        <v>85</v>
      </c>
      <c r="D11109" s="10" t="str">
        <f>Mapping!$H$4</f>
        <v>Vendor C</v>
      </c>
      <c r="E11109" s="11">
        <v>42725.215825713196</v>
      </c>
      <c r="F11109" s="12">
        <f t="shared" si="173"/>
        <v>10</v>
      </c>
      <c r="G11109" s="36"/>
      <c r="H11109" s="1"/>
    </row>
    <row r="11110" spans="1:8" ht="14" x14ac:dyDescent="0.15">
      <c r="A11110" s="37">
        <v>2020</v>
      </c>
      <c r="B11110" s="9" t="s">
        <v>27</v>
      </c>
      <c r="C11110" s="10" t="s">
        <v>85</v>
      </c>
      <c r="D11110" s="10" t="str">
        <f>Mapping!$H$5</f>
        <v>Vendor D</v>
      </c>
      <c r="E11110" s="11">
        <v>22095.639965540129</v>
      </c>
      <c r="F11110" s="12">
        <f t="shared" si="173"/>
        <v>10</v>
      </c>
      <c r="G11110" s="36"/>
      <c r="H11110" s="1"/>
    </row>
    <row r="11111" spans="1:8" ht="14" x14ac:dyDescent="0.15">
      <c r="A11111" s="37">
        <v>2019</v>
      </c>
      <c r="B11111" s="9" t="s">
        <v>27</v>
      </c>
      <c r="C11111" s="10" t="s">
        <v>85</v>
      </c>
      <c r="D11111" s="10" t="str">
        <f>Mapping!$H$6</f>
        <v>Vendor E</v>
      </c>
      <c r="E11111" s="11">
        <v>-543.38398774865072</v>
      </c>
      <c r="F11111" s="12">
        <f t="shared" si="173"/>
        <v>10</v>
      </c>
      <c r="G11111" s="36"/>
      <c r="H11111" s="1"/>
    </row>
    <row r="11112" spans="1:8" ht="14" x14ac:dyDescent="0.15">
      <c r="A11112" s="37">
        <v>2020</v>
      </c>
      <c r="B11112" s="9" t="s">
        <v>27</v>
      </c>
      <c r="C11112" s="10" t="s">
        <v>85</v>
      </c>
      <c r="D11112" s="10" t="str">
        <f>Mapping!$H$7</f>
        <v>Vendor F</v>
      </c>
      <c r="E11112" s="11">
        <v>5230.1229447437263</v>
      </c>
      <c r="F11112" s="12">
        <f t="shared" si="173"/>
        <v>10</v>
      </c>
      <c r="G11112" s="36"/>
      <c r="H11112" s="1"/>
    </row>
    <row r="11113" spans="1:8" ht="14" x14ac:dyDescent="0.15">
      <c r="A11113" s="37">
        <v>2020</v>
      </c>
      <c r="B11113" s="9" t="s">
        <v>27</v>
      </c>
      <c r="C11113" s="10" t="s">
        <v>85</v>
      </c>
      <c r="D11113" s="10" t="str">
        <f>Mapping!$H$8</f>
        <v>Vendor G</v>
      </c>
      <c r="E11113" s="11">
        <v>122793.81563949426</v>
      </c>
      <c r="F11113" s="12">
        <f t="shared" si="173"/>
        <v>10</v>
      </c>
      <c r="G11113" s="36"/>
      <c r="H11113" s="1"/>
    </row>
    <row r="11114" spans="1:8" ht="14" x14ac:dyDescent="0.15">
      <c r="A11114" s="37">
        <v>2019</v>
      </c>
      <c r="B11114" s="9" t="s">
        <v>27</v>
      </c>
      <c r="C11114" s="10" t="s">
        <v>85</v>
      </c>
      <c r="D11114" s="10" t="str">
        <f>Mapping!$H$9</f>
        <v>Vendor H</v>
      </c>
      <c r="E11114" s="11">
        <v>496132.24941006396</v>
      </c>
      <c r="F11114" s="12">
        <f t="shared" si="173"/>
        <v>10</v>
      </c>
      <c r="G11114" s="36"/>
      <c r="H11114" s="1"/>
    </row>
    <row r="11115" spans="1:8" ht="14" x14ac:dyDescent="0.15">
      <c r="A11115" s="37">
        <v>2020</v>
      </c>
      <c r="B11115" s="9" t="s">
        <v>27</v>
      </c>
      <c r="C11115" s="10" t="s">
        <v>85</v>
      </c>
      <c r="D11115" s="10" t="str">
        <f>Mapping!$H$10</f>
        <v>Vendor I</v>
      </c>
      <c r="E11115" s="11">
        <v>434846.63620097865</v>
      </c>
      <c r="F11115" s="12">
        <f t="shared" si="173"/>
        <v>10</v>
      </c>
      <c r="G11115" s="36"/>
      <c r="H11115" s="1"/>
    </row>
    <row r="11116" spans="1:8" ht="14" x14ac:dyDescent="0.15">
      <c r="A11116" s="37">
        <v>2020</v>
      </c>
      <c r="B11116" s="9" t="s">
        <v>27</v>
      </c>
      <c r="C11116" s="10" t="s">
        <v>85</v>
      </c>
      <c r="D11116" s="10" t="str">
        <f>Mapping!$H$11</f>
        <v>Vendor J</v>
      </c>
      <c r="E11116" s="11">
        <v>633701.03571109567</v>
      </c>
      <c r="F11116" s="12">
        <f t="shared" si="173"/>
        <v>10</v>
      </c>
      <c r="G11116" s="36"/>
      <c r="H11116" s="1"/>
    </row>
    <row r="11117" spans="1:8" ht="14" x14ac:dyDescent="0.15">
      <c r="A11117" s="37">
        <v>2020</v>
      </c>
      <c r="B11117" s="9" t="s">
        <v>27</v>
      </c>
      <c r="C11117" s="10" t="s">
        <v>85</v>
      </c>
      <c r="D11117" s="10" t="str">
        <f>Mapping!$H$12</f>
        <v>Vendor K</v>
      </c>
      <c r="E11117" s="11">
        <v>1334680.6536113697</v>
      </c>
      <c r="F11117" s="12">
        <f t="shared" si="173"/>
        <v>10</v>
      </c>
      <c r="G11117" s="36"/>
      <c r="H11117" s="1"/>
    </row>
    <row r="11118" spans="1:8" ht="14" x14ac:dyDescent="0.15">
      <c r="A11118" s="37">
        <v>2020</v>
      </c>
      <c r="B11118" s="9" t="s">
        <v>27</v>
      </c>
      <c r="C11118" s="10" t="s">
        <v>85</v>
      </c>
      <c r="D11118" s="10" t="str">
        <f>Mapping!$H$13</f>
        <v>Vendor L</v>
      </c>
      <c r="E11118" s="11">
        <v>1374939.492102243</v>
      </c>
      <c r="F11118" s="12">
        <f t="shared" si="173"/>
        <v>10</v>
      </c>
      <c r="G11118" s="36"/>
      <c r="H11118" s="1"/>
    </row>
    <row r="11119" spans="1:8" ht="14" x14ac:dyDescent="0.15">
      <c r="A11119" s="37">
        <v>2019</v>
      </c>
      <c r="B11119" s="9" t="s">
        <v>27</v>
      </c>
      <c r="C11119" s="10" t="s">
        <v>85</v>
      </c>
      <c r="D11119" s="10" t="str">
        <f>Mapping!$H$14</f>
        <v>Vendor M</v>
      </c>
      <c r="E11119" s="11">
        <v>1386554.6039303835</v>
      </c>
      <c r="F11119" s="12">
        <f t="shared" si="173"/>
        <v>10</v>
      </c>
      <c r="G11119" s="36"/>
      <c r="H11119" s="1"/>
    </row>
    <row r="11120" spans="1:8" ht="14" x14ac:dyDescent="0.15">
      <c r="A11120" s="37">
        <v>2019</v>
      </c>
      <c r="B11120" s="9" t="s">
        <v>27</v>
      </c>
      <c r="C11120" s="10" t="s">
        <v>85</v>
      </c>
      <c r="D11120" s="10" t="str">
        <f>Mapping!$H$15</f>
        <v>Vendor N</v>
      </c>
      <c r="E11120" s="11">
        <v>145183.22899589528</v>
      </c>
      <c r="F11120" s="12">
        <f t="shared" si="173"/>
        <v>10</v>
      </c>
      <c r="G11120" s="36"/>
      <c r="H11120" s="1"/>
    </row>
    <row r="11121" spans="1:8" ht="14" x14ac:dyDescent="0.15">
      <c r="A11121" s="37">
        <v>2019</v>
      </c>
      <c r="B11121" s="9" t="s">
        <v>27</v>
      </c>
      <c r="C11121" s="10" t="s">
        <v>86</v>
      </c>
      <c r="D11121" s="10" t="str">
        <f>Mapping!$H$16</f>
        <v>Vendor O</v>
      </c>
      <c r="E11121" s="11">
        <v>1266063.1187351914</v>
      </c>
      <c r="F11121" s="12">
        <f t="shared" si="173"/>
        <v>10</v>
      </c>
      <c r="G11121" s="36"/>
      <c r="H11121" s="1"/>
    </row>
    <row r="11122" spans="1:8" ht="14" x14ac:dyDescent="0.15">
      <c r="A11122" s="37">
        <v>2020</v>
      </c>
      <c r="B11122" s="9" t="s">
        <v>27</v>
      </c>
      <c r="C11122" s="10" t="s">
        <v>88</v>
      </c>
      <c r="D11122" s="10" t="str">
        <f>Mapping!$H$17</f>
        <v>Vendor P</v>
      </c>
      <c r="E11122" s="11">
        <v>484542.90262568631</v>
      </c>
      <c r="F11122" s="12">
        <f t="shared" si="173"/>
        <v>10</v>
      </c>
      <c r="G11122" s="36"/>
      <c r="H11122" s="1"/>
    </row>
    <row r="11123" spans="1:8" ht="14" x14ac:dyDescent="0.15">
      <c r="A11123" s="37">
        <v>2019</v>
      </c>
      <c r="B11123" s="9" t="s">
        <v>27</v>
      </c>
      <c r="C11123" s="10" t="s">
        <v>85</v>
      </c>
      <c r="D11123" s="10" t="str">
        <f>Mapping!$H$18</f>
        <v>Vendor Q</v>
      </c>
      <c r="E11123" s="11">
        <v>1317.3185168229732</v>
      </c>
      <c r="F11123" s="12">
        <f t="shared" si="173"/>
        <v>10</v>
      </c>
      <c r="G11123" s="36"/>
      <c r="H11123" s="1"/>
    </row>
    <row r="11124" spans="1:8" ht="14" x14ac:dyDescent="0.15">
      <c r="A11124" s="37">
        <v>2019</v>
      </c>
      <c r="B11124" s="9" t="s">
        <v>27</v>
      </c>
      <c r="C11124" s="10" t="s">
        <v>85</v>
      </c>
      <c r="D11124" s="10" t="str">
        <f>Mapping!$H$19</f>
        <v>Vendor R</v>
      </c>
      <c r="E11124" s="11">
        <v>66.350023258076646</v>
      </c>
      <c r="F11124" s="12">
        <f t="shared" si="173"/>
        <v>10</v>
      </c>
      <c r="G11124" s="36"/>
      <c r="H11124" s="1"/>
    </row>
    <row r="11125" spans="1:8" ht="14" x14ac:dyDescent="0.15">
      <c r="A11125" s="37">
        <v>2020</v>
      </c>
      <c r="B11125" s="9" t="s">
        <v>27</v>
      </c>
      <c r="C11125" s="10" t="s">
        <v>85</v>
      </c>
      <c r="D11125" s="10" t="str">
        <f>Mapping!$H$2</f>
        <v>Vendor A</v>
      </c>
      <c r="E11125" s="11">
        <v>68546.142455989291</v>
      </c>
      <c r="F11125" s="12">
        <f t="shared" si="173"/>
        <v>10</v>
      </c>
      <c r="G11125" s="36"/>
      <c r="H11125" s="1"/>
    </row>
    <row r="11126" spans="1:8" ht="14" x14ac:dyDescent="0.15">
      <c r="A11126" s="37">
        <v>2019</v>
      </c>
      <c r="B11126" s="9" t="s">
        <v>27</v>
      </c>
      <c r="C11126" s="10" t="s">
        <v>85</v>
      </c>
      <c r="D11126" s="10" t="str">
        <f>Mapping!$H$3</f>
        <v>Vendor B</v>
      </c>
      <c r="E11126" s="11">
        <v>74486.509369791762</v>
      </c>
      <c r="F11126" s="12">
        <f t="shared" si="173"/>
        <v>10</v>
      </c>
      <c r="G11126" s="36"/>
      <c r="H11126" s="1"/>
    </row>
    <row r="11127" spans="1:8" ht="14" x14ac:dyDescent="0.15">
      <c r="A11127" s="37">
        <v>2020</v>
      </c>
      <c r="B11127" s="9" t="s">
        <v>27</v>
      </c>
      <c r="C11127" s="10" t="s">
        <v>85</v>
      </c>
      <c r="D11127" s="10" t="str">
        <f>Mapping!$H$4</f>
        <v>Vendor C</v>
      </c>
      <c r="E11127" s="11">
        <v>25836.01968161769</v>
      </c>
      <c r="F11127" s="12">
        <f t="shared" si="173"/>
        <v>10</v>
      </c>
      <c r="G11127" s="36"/>
      <c r="H11127" s="1"/>
    </row>
    <row r="11128" spans="1:8" ht="14" x14ac:dyDescent="0.15">
      <c r="A11128" s="37">
        <v>2019</v>
      </c>
      <c r="B11128" s="9" t="s">
        <v>27</v>
      </c>
      <c r="C11128" s="10" t="s">
        <v>86</v>
      </c>
      <c r="D11128" s="10" t="str">
        <f>Mapping!$H$5</f>
        <v>Vendor D</v>
      </c>
      <c r="E11128" s="11">
        <v>30775.236949394915</v>
      </c>
      <c r="F11128" s="12">
        <f t="shared" si="173"/>
        <v>10</v>
      </c>
      <c r="G11128" s="36"/>
      <c r="H11128" s="1"/>
    </row>
    <row r="11129" spans="1:8" ht="14" x14ac:dyDescent="0.15">
      <c r="A11129" s="37">
        <v>2020</v>
      </c>
      <c r="B11129" s="9" t="s">
        <v>27</v>
      </c>
      <c r="C11129" s="10" t="s">
        <v>88</v>
      </c>
      <c r="D11129" s="10" t="str">
        <f>Mapping!$H$6</f>
        <v>Vendor E</v>
      </c>
      <c r="E11129" s="11">
        <v>40207.677109420067</v>
      </c>
      <c r="F11129" s="12">
        <f t="shared" si="173"/>
        <v>10</v>
      </c>
      <c r="G11129" s="36"/>
      <c r="H11129" s="1"/>
    </row>
    <row r="11130" spans="1:8" ht="14" x14ac:dyDescent="0.15">
      <c r="A11130" s="37">
        <v>2019</v>
      </c>
      <c r="B11130" s="9" t="s">
        <v>27</v>
      </c>
      <c r="C11130" s="10" t="s">
        <v>85</v>
      </c>
      <c r="D11130" s="10" t="str">
        <f>Mapping!$H$7</f>
        <v>Vendor F</v>
      </c>
      <c r="E11130" s="11">
        <v>19026.687662594159</v>
      </c>
      <c r="F11130" s="12">
        <f t="shared" si="173"/>
        <v>10</v>
      </c>
      <c r="G11130" s="36"/>
      <c r="H11130" s="1"/>
    </row>
    <row r="11131" spans="1:8" ht="14" x14ac:dyDescent="0.15">
      <c r="A11131" s="37">
        <v>2019</v>
      </c>
      <c r="B11131" s="9" t="s">
        <v>27</v>
      </c>
      <c r="C11131" s="10" t="s">
        <v>85</v>
      </c>
      <c r="D11131" s="10" t="str">
        <f>Mapping!$H$8</f>
        <v>Vendor G</v>
      </c>
      <c r="E11131" s="11">
        <v>15051.278309203552</v>
      </c>
      <c r="F11131" s="12">
        <f t="shared" si="173"/>
        <v>10</v>
      </c>
      <c r="G11131" s="36"/>
      <c r="H11131" s="1"/>
    </row>
    <row r="11132" spans="1:8" ht="14" x14ac:dyDescent="0.15">
      <c r="A11132" s="37">
        <v>2020</v>
      </c>
      <c r="B11132" s="9" t="s">
        <v>27</v>
      </c>
      <c r="C11132" s="10" t="s">
        <v>85</v>
      </c>
      <c r="D11132" s="10" t="str">
        <f>Mapping!$H$9</f>
        <v>Vendor H</v>
      </c>
      <c r="E11132" s="11">
        <v>524354.95470576442</v>
      </c>
      <c r="F11132" s="12">
        <f t="shared" si="173"/>
        <v>10</v>
      </c>
      <c r="G11132" s="36"/>
      <c r="H11132" s="1"/>
    </row>
    <row r="11133" spans="1:8" ht="14" x14ac:dyDescent="0.15">
      <c r="A11133" s="37">
        <v>2020</v>
      </c>
      <c r="B11133" s="9" t="s">
        <v>27</v>
      </c>
      <c r="C11133" s="10" t="s">
        <v>86</v>
      </c>
      <c r="D11133" s="10" t="str">
        <f>Mapping!$H$10</f>
        <v>Vendor I</v>
      </c>
      <c r="E11133" s="11">
        <v>27129.703456428026</v>
      </c>
      <c r="F11133" s="12">
        <f t="shared" si="173"/>
        <v>10</v>
      </c>
      <c r="G11133" s="36"/>
      <c r="H11133" s="1"/>
    </row>
    <row r="11134" spans="1:8" ht="14" x14ac:dyDescent="0.15">
      <c r="A11134" s="37">
        <v>2019</v>
      </c>
      <c r="B11134" s="9" t="s">
        <v>27</v>
      </c>
      <c r="C11134" s="10" t="s">
        <v>88</v>
      </c>
      <c r="D11134" s="10" t="str">
        <f>Mapping!$H$11</f>
        <v>Vendor J</v>
      </c>
      <c r="E11134" s="11">
        <v>41971.228977930201</v>
      </c>
      <c r="F11134" s="12">
        <f t="shared" si="173"/>
        <v>10</v>
      </c>
      <c r="G11134" s="36"/>
      <c r="H11134" s="1"/>
    </row>
    <row r="11135" spans="1:8" ht="14" x14ac:dyDescent="0.15">
      <c r="A11135" s="37">
        <v>2020</v>
      </c>
      <c r="B11135" s="9" t="s">
        <v>27</v>
      </c>
      <c r="C11135" s="10" t="s">
        <v>85</v>
      </c>
      <c r="D11135" s="10" t="str">
        <f>Mapping!$H$12</f>
        <v>Vendor K</v>
      </c>
      <c r="E11135" s="11">
        <v>518853.76110515679</v>
      </c>
      <c r="F11135" s="12">
        <f t="shared" si="173"/>
        <v>10</v>
      </c>
      <c r="G11135" s="36"/>
      <c r="H11135" s="1"/>
    </row>
    <row r="11136" spans="1:8" ht="14" x14ac:dyDescent="0.15">
      <c r="A11136" s="37">
        <v>2019</v>
      </c>
      <c r="B11136" s="9" t="s">
        <v>27</v>
      </c>
      <c r="C11136" s="10" t="s">
        <v>85</v>
      </c>
      <c r="D11136" s="10" t="str">
        <f>Mapping!$H$13</f>
        <v>Vendor L</v>
      </c>
      <c r="E11136" s="11">
        <v>17614.830177720622</v>
      </c>
      <c r="F11136" s="12">
        <f t="shared" si="173"/>
        <v>10</v>
      </c>
      <c r="G11136" s="36"/>
      <c r="H11136" s="1"/>
    </row>
    <row r="11137" spans="1:8" ht="14" x14ac:dyDescent="0.15">
      <c r="A11137" s="37">
        <v>2020</v>
      </c>
      <c r="B11137" s="9" t="s">
        <v>27</v>
      </c>
      <c r="C11137" s="10" t="s">
        <v>86</v>
      </c>
      <c r="D11137" s="10" t="str">
        <f>Mapping!$H$14</f>
        <v>Vendor M</v>
      </c>
      <c r="E11137" s="11">
        <v>86134.31313632775</v>
      </c>
      <c r="F11137" s="12">
        <f t="shared" si="173"/>
        <v>10</v>
      </c>
      <c r="G11137" s="36"/>
      <c r="H11137" s="1"/>
    </row>
    <row r="11138" spans="1:8" ht="14" x14ac:dyDescent="0.15">
      <c r="A11138" s="37">
        <v>2019</v>
      </c>
      <c r="B11138" s="9" t="s">
        <v>27</v>
      </c>
      <c r="C11138" s="10" t="s">
        <v>88</v>
      </c>
      <c r="D11138" s="10" t="str">
        <f>Mapping!$H$15</f>
        <v>Vendor N</v>
      </c>
      <c r="E11138" s="11">
        <v>4689.2584484879735</v>
      </c>
      <c r="F11138" s="12">
        <f t="shared" ref="F11138:F11201" si="174">MONTH(DATEVALUE(B11138&amp;"1"))</f>
        <v>10</v>
      </c>
      <c r="G11138" s="36"/>
      <c r="H11138" s="1"/>
    </row>
    <row r="11139" spans="1:8" ht="14" x14ac:dyDescent="0.15">
      <c r="A11139" s="37">
        <v>2020</v>
      </c>
      <c r="B11139" s="9" t="s">
        <v>27</v>
      </c>
      <c r="C11139" s="10" t="s">
        <v>85</v>
      </c>
      <c r="D11139" s="10" t="str">
        <f>Mapping!$H$16</f>
        <v>Vendor O</v>
      </c>
      <c r="E11139" s="11">
        <v>43891.600415175075</v>
      </c>
      <c r="F11139" s="12">
        <f t="shared" si="174"/>
        <v>10</v>
      </c>
      <c r="G11139" s="36"/>
      <c r="H11139" s="1"/>
    </row>
    <row r="11140" spans="1:8" ht="14" x14ac:dyDescent="0.15">
      <c r="A11140" s="37">
        <v>2019</v>
      </c>
      <c r="B11140" s="9" t="s">
        <v>27</v>
      </c>
      <c r="C11140" s="10" t="s">
        <v>85</v>
      </c>
      <c r="D11140" s="10" t="str">
        <f>Mapping!$H$17</f>
        <v>Vendor P</v>
      </c>
      <c r="E11140" s="11">
        <v>476766.98715489986</v>
      </c>
      <c r="F11140" s="12">
        <f t="shared" si="174"/>
        <v>10</v>
      </c>
      <c r="G11140" s="36"/>
      <c r="H11140" s="1"/>
    </row>
    <row r="11141" spans="1:8" ht="14" x14ac:dyDescent="0.15">
      <c r="A11141" s="37">
        <v>2019</v>
      </c>
      <c r="B11141" s="9" t="s">
        <v>27</v>
      </c>
      <c r="C11141" s="10" t="s">
        <v>85</v>
      </c>
      <c r="D11141" s="10" t="str">
        <f>Mapping!$H$18</f>
        <v>Vendor Q</v>
      </c>
      <c r="E11141" s="11">
        <v>21722.471867146996</v>
      </c>
      <c r="F11141" s="12">
        <f t="shared" si="174"/>
        <v>10</v>
      </c>
      <c r="G11141" s="36"/>
      <c r="H11141" s="1"/>
    </row>
    <row r="11142" spans="1:8" ht="14" x14ac:dyDescent="0.15">
      <c r="A11142" s="37">
        <v>2020</v>
      </c>
      <c r="B11142" s="9" t="s">
        <v>27</v>
      </c>
      <c r="C11142" s="10" t="s">
        <v>86</v>
      </c>
      <c r="D11142" s="10" t="str">
        <f>Mapping!$H$19</f>
        <v>Vendor R</v>
      </c>
      <c r="E11142" s="11">
        <v>107344.12993568215</v>
      </c>
      <c r="F11142" s="12">
        <f t="shared" si="174"/>
        <v>10</v>
      </c>
      <c r="G11142" s="36"/>
      <c r="H11142" s="1"/>
    </row>
    <row r="11143" spans="1:8" ht="14" x14ac:dyDescent="0.15">
      <c r="A11143" s="37">
        <v>2020</v>
      </c>
      <c r="B11143" s="9" t="s">
        <v>27</v>
      </c>
      <c r="C11143" s="10" t="s">
        <v>88</v>
      </c>
      <c r="D11143" s="10" t="str">
        <f>Mapping!$H$2</f>
        <v>Vendor A</v>
      </c>
      <c r="E11143" s="11">
        <v>241067.90251688851</v>
      </c>
      <c r="F11143" s="12">
        <f t="shared" si="174"/>
        <v>10</v>
      </c>
      <c r="G11143" s="36"/>
      <c r="H11143" s="1"/>
    </row>
    <row r="11144" spans="1:8" ht="14" x14ac:dyDescent="0.15">
      <c r="A11144" s="37">
        <v>2019</v>
      </c>
      <c r="B11144" s="9" t="s">
        <v>27</v>
      </c>
      <c r="C11144" s="10" t="s">
        <v>87</v>
      </c>
      <c r="D11144" s="10" t="str">
        <f>Mapping!$H$3</f>
        <v>Vendor B</v>
      </c>
      <c r="E11144" s="11">
        <v>1496493.9637312798</v>
      </c>
      <c r="F11144" s="12">
        <f t="shared" si="174"/>
        <v>10</v>
      </c>
      <c r="G11144" s="36"/>
      <c r="H11144" s="1"/>
    </row>
    <row r="11145" spans="1:8" ht="14" x14ac:dyDescent="0.15">
      <c r="A11145" s="37">
        <v>2019</v>
      </c>
      <c r="B11145" s="9" t="s">
        <v>27</v>
      </c>
      <c r="C11145" s="10" t="s">
        <v>85</v>
      </c>
      <c r="D11145" s="10" t="str">
        <f>Mapping!$H$4</f>
        <v>Vendor C</v>
      </c>
      <c r="E11145" s="11">
        <v>103019.85635915308</v>
      </c>
      <c r="F11145" s="12">
        <f t="shared" si="174"/>
        <v>10</v>
      </c>
      <c r="G11145" s="36"/>
      <c r="H11145" s="1"/>
    </row>
    <row r="11146" spans="1:8" ht="14" x14ac:dyDescent="0.15">
      <c r="A11146" s="37">
        <v>2020</v>
      </c>
      <c r="B11146" s="9" t="s">
        <v>27</v>
      </c>
      <c r="C11146" s="10" t="s">
        <v>86</v>
      </c>
      <c r="D11146" s="10" t="str">
        <f>Mapping!$H$5</f>
        <v>Vendor D</v>
      </c>
      <c r="E11146" s="11">
        <v>409329.22636091406</v>
      </c>
      <c r="F11146" s="12">
        <f t="shared" si="174"/>
        <v>10</v>
      </c>
      <c r="G11146" s="36"/>
      <c r="H11146" s="1"/>
    </row>
    <row r="11147" spans="1:8" ht="14" x14ac:dyDescent="0.15">
      <c r="A11147" s="37">
        <v>2019</v>
      </c>
      <c r="B11147" s="9" t="s">
        <v>27</v>
      </c>
      <c r="C11147" s="10" t="s">
        <v>88</v>
      </c>
      <c r="D11147" s="10" t="str">
        <f>Mapping!$H$6</f>
        <v>Vendor E</v>
      </c>
      <c r="E11147" s="11">
        <v>31153.396235542274</v>
      </c>
      <c r="F11147" s="12">
        <f t="shared" si="174"/>
        <v>10</v>
      </c>
      <c r="G11147" s="36"/>
      <c r="H11147" s="1"/>
    </row>
    <row r="11148" spans="1:8" ht="14" x14ac:dyDescent="0.15">
      <c r="A11148" s="37">
        <v>2020</v>
      </c>
      <c r="B11148" s="9" t="s">
        <v>27</v>
      </c>
      <c r="C11148" s="10" t="s">
        <v>87</v>
      </c>
      <c r="D11148" s="10" t="str">
        <f>Mapping!$H$7</f>
        <v>Vendor F</v>
      </c>
      <c r="E11148" s="11">
        <v>110083.63994923368</v>
      </c>
      <c r="F11148" s="12">
        <f t="shared" si="174"/>
        <v>10</v>
      </c>
      <c r="G11148" s="36"/>
      <c r="H11148" s="1"/>
    </row>
    <row r="11149" spans="1:8" ht="14" x14ac:dyDescent="0.15">
      <c r="A11149" s="37">
        <v>2019</v>
      </c>
      <c r="B11149" s="9" t="s">
        <v>27</v>
      </c>
      <c r="C11149" s="10" t="s">
        <v>85</v>
      </c>
      <c r="D11149" s="10" t="str">
        <f>Mapping!$H$8</f>
        <v>Vendor G</v>
      </c>
      <c r="E11149" s="11">
        <v>408792.92972321855</v>
      </c>
      <c r="F11149" s="12">
        <f t="shared" si="174"/>
        <v>10</v>
      </c>
      <c r="G11149" s="36"/>
      <c r="H11149" s="1"/>
    </row>
    <row r="11150" spans="1:8" ht="14" x14ac:dyDescent="0.15">
      <c r="A11150" s="37">
        <v>2019</v>
      </c>
      <c r="B11150" s="9" t="s">
        <v>27</v>
      </c>
      <c r="C11150" s="10" t="s">
        <v>86</v>
      </c>
      <c r="D11150" s="10" t="str">
        <f>Mapping!$H$9</f>
        <v>Vendor H</v>
      </c>
      <c r="E11150" s="11">
        <v>341102.97738984006</v>
      </c>
      <c r="F11150" s="12">
        <f t="shared" si="174"/>
        <v>10</v>
      </c>
      <c r="G11150" s="36"/>
      <c r="H11150" s="1"/>
    </row>
    <row r="11151" spans="1:8" ht="14" x14ac:dyDescent="0.15">
      <c r="A11151" s="37">
        <v>2019</v>
      </c>
      <c r="B11151" s="9" t="s">
        <v>27</v>
      </c>
      <c r="C11151" s="10" t="s">
        <v>88</v>
      </c>
      <c r="D11151" s="10" t="str">
        <f>Mapping!$H$10</f>
        <v>Vendor I</v>
      </c>
      <c r="E11151" s="11">
        <v>206963.70037690256</v>
      </c>
      <c r="F11151" s="12">
        <f t="shared" si="174"/>
        <v>10</v>
      </c>
      <c r="G11151" s="36"/>
      <c r="H11151" s="1"/>
    </row>
    <row r="11152" spans="1:8" ht="14" x14ac:dyDescent="0.15">
      <c r="A11152" s="37">
        <v>2019</v>
      </c>
      <c r="B11152" s="9" t="s">
        <v>27</v>
      </c>
      <c r="C11152" s="10" t="s">
        <v>87</v>
      </c>
      <c r="D11152" s="10" t="str">
        <f>Mapping!$H$11</f>
        <v>Vendor J</v>
      </c>
      <c r="E11152" s="11">
        <v>91522.675850972941</v>
      </c>
      <c r="F11152" s="12">
        <f t="shared" si="174"/>
        <v>10</v>
      </c>
      <c r="G11152" s="36"/>
      <c r="H11152" s="1"/>
    </row>
    <row r="11153" spans="1:8" ht="14" x14ac:dyDescent="0.15">
      <c r="A11153" s="37">
        <v>2020</v>
      </c>
      <c r="B11153" s="9" t="s">
        <v>27</v>
      </c>
      <c r="C11153" s="10" t="s">
        <v>85</v>
      </c>
      <c r="D11153" s="10" t="str">
        <f>Mapping!$H$12</f>
        <v>Vendor K</v>
      </c>
      <c r="E11153" s="11">
        <v>82961.453999942984</v>
      </c>
      <c r="F11153" s="12">
        <f t="shared" si="174"/>
        <v>10</v>
      </c>
      <c r="G11153" s="36"/>
      <c r="H11153" s="1"/>
    </row>
    <row r="11154" spans="1:8" ht="14" x14ac:dyDescent="0.15">
      <c r="A11154" s="37">
        <v>2020</v>
      </c>
      <c r="B11154" s="9" t="s">
        <v>27</v>
      </c>
      <c r="C11154" s="10" t="s">
        <v>86</v>
      </c>
      <c r="D11154" s="10" t="str">
        <f>Mapping!$H$13</f>
        <v>Vendor L</v>
      </c>
      <c r="E11154" s="11">
        <v>15286.417192760191</v>
      </c>
      <c r="F11154" s="12">
        <f t="shared" si="174"/>
        <v>10</v>
      </c>
      <c r="G11154" s="36"/>
      <c r="H11154" s="1"/>
    </row>
    <row r="11155" spans="1:8" ht="14" x14ac:dyDescent="0.15">
      <c r="A11155" s="37">
        <v>2020</v>
      </c>
      <c r="B11155" s="9" t="s">
        <v>27</v>
      </c>
      <c r="C11155" s="10" t="s">
        <v>88</v>
      </c>
      <c r="D11155" s="10" t="str">
        <f>Mapping!$H$14</f>
        <v>Vendor M</v>
      </c>
      <c r="E11155" s="11">
        <v>92933.09606495421</v>
      </c>
      <c r="F11155" s="12">
        <f t="shared" si="174"/>
        <v>10</v>
      </c>
      <c r="G11155" s="36"/>
      <c r="H11155" s="1"/>
    </row>
    <row r="11156" spans="1:8" ht="14" x14ac:dyDescent="0.15">
      <c r="A11156" s="37">
        <v>2020</v>
      </c>
      <c r="B11156" s="9" t="s">
        <v>27</v>
      </c>
      <c r="C11156" s="10" t="s">
        <v>87</v>
      </c>
      <c r="D11156" s="10" t="str">
        <f>Mapping!$H$15</f>
        <v>Vendor N</v>
      </c>
      <c r="E11156" s="11">
        <v>289864.04475933494</v>
      </c>
      <c r="F11156" s="12">
        <f t="shared" si="174"/>
        <v>10</v>
      </c>
      <c r="G11156" s="36"/>
      <c r="H11156" s="1"/>
    </row>
    <row r="11157" spans="1:8" ht="14" x14ac:dyDescent="0.15">
      <c r="A11157" s="37">
        <v>2020</v>
      </c>
      <c r="B11157" s="9" t="s">
        <v>27</v>
      </c>
      <c r="C11157" s="10" t="s">
        <v>85</v>
      </c>
      <c r="D11157" s="10" t="str">
        <f>Mapping!$H$16</f>
        <v>Vendor O</v>
      </c>
      <c r="E11157" s="11">
        <v>155263.42427364312</v>
      </c>
      <c r="F11157" s="12">
        <f t="shared" si="174"/>
        <v>10</v>
      </c>
      <c r="G11157" s="36"/>
      <c r="H11157" s="1"/>
    </row>
    <row r="11158" spans="1:8" ht="14" x14ac:dyDescent="0.15">
      <c r="A11158" s="37">
        <v>2020</v>
      </c>
      <c r="B11158" s="9" t="s">
        <v>27</v>
      </c>
      <c r="C11158" s="10" t="s">
        <v>85</v>
      </c>
      <c r="D11158" s="10" t="str">
        <f>Mapping!$H$17</f>
        <v>Vendor P</v>
      </c>
      <c r="E11158" s="11">
        <v>118558.98401096305</v>
      </c>
      <c r="F11158" s="12">
        <f t="shared" si="174"/>
        <v>10</v>
      </c>
      <c r="G11158" s="36"/>
      <c r="H11158" s="1"/>
    </row>
    <row r="11159" spans="1:8" ht="14" x14ac:dyDescent="0.15">
      <c r="A11159" s="37">
        <v>2019</v>
      </c>
      <c r="B11159" s="9" t="s">
        <v>27</v>
      </c>
      <c r="C11159" s="10" t="s">
        <v>86</v>
      </c>
      <c r="D11159" s="10" t="str">
        <f>Mapping!$H$18</f>
        <v>Vendor Q</v>
      </c>
      <c r="E11159" s="11">
        <v>37470.437369368243</v>
      </c>
      <c r="F11159" s="12">
        <f t="shared" si="174"/>
        <v>10</v>
      </c>
      <c r="G11159" s="36"/>
      <c r="H11159" s="1"/>
    </row>
    <row r="11160" spans="1:8" ht="14" x14ac:dyDescent="0.15">
      <c r="A11160" s="37">
        <v>2019</v>
      </c>
      <c r="B11160" s="9" t="s">
        <v>27</v>
      </c>
      <c r="C11160" s="10" t="s">
        <v>88</v>
      </c>
      <c r="D11160" s="10" t="str">
        <f>Mapping!$H$19</f>
        <v>Vendor R</v>
      </c>
      <c r="E11160" s="11">
        <v>2721.6721503396129</v>
      </c>
      <c r="F11160" s="12">
        <f t="shared" si="174"/>
        <v>10</v>
      </c>
      <c r="G11160" s="36"/>
      <c r="H11160" s="1"/>
    </row>
    <row r="11161" spans="1:8" ht="14" x14ac:dyDescent="0.15">
      <c r="A11161" s="37">
        <v>2019</v>
      </c>
      <c r="B11161" s="9" t="s">
        <v>27</v>
      </c>
      <c r="C11161" s="10" t="s">
        <v>85</v>
      </c>
      <c r="D11161" s="10" t="str">
        <f>Mapping!$H$2</f>
        <v>Vendor A</v>
      </c>
      <c r="E11161" s="11">
        <v>136830.70843747209</v>
      </c>
      <c r="F11161" s="12">
        <f t="shared" si="174"/>
        <v>10</v>
      </c>
      <c r="G11161" s="36"/>
      <c r="H11161" s="1"/>
    </row>
    <row r="11162" spans="1:8" ht="14" x14ac:dyDescent="0.15">
      <c r="A11162" s="37">
        <v>2019</v>
      </c>
      <c r="B11162" s="9" t="s">
        <v>27</v>
      </c>
      <c r="C11162" s="10" t="s">
        <v>86</v>
      </c>
      <c r="D11162" s="10" t="str">
        <f>Mapping!$H$3</f>
        <v>Vendor B</v>
      </c>
      <c r="E11162" s="11">
        <v>109865.81659528676</v>
      </c>
      <c r="F11162" s="12">
        <f t="shared" si="174"/>
        <v>10</v>
      </c>
      <c r="G11162" s="36"/>
      <c r="H11162" s="1"/>
    </row>
    <row r="11163" spans="1:8" ht="14" x14ac:dyDescent="0.15">
      <c r="A11163" s="37">
        <v>2019</v>
      </c>
      <c r="B11163" s="9" t="s">
        <v>27</v>
      </c>
      <c r="C11163" s="10" t="s">
        <v>88</v>
      </c>
      <c r="D11163" s="10" t="str">
        <f>Mapping!$H$4</f>
        <v>Vendor C</v>
      </c>
      <c r="E11163" s="11">
        <v>22438.837039792143</v>
      </c>
      <c r="F11163" s="12">
        <f t="shared" si="174"/>
        <v>10</v>
      </c>
      <c r="G11163" s="36"/>
      <c r="H11163" s="1"/>
    </row>
    <row r="11164" spans="1:8" ht="14" x14ac:dyDescent="0.15">
      <c r="A11164" s="37">
        <v>2020</v>
      </c>
      <c r="B11164" s="9" t="s">
        <v>27</v>
      </c>
      <c r="C11164" s="10" t="s">
        <v>85</v>
      </c>
      <c r="D11164" s="10" t="str">
        <f>Mapping!$H$5</f>
        <v>Vendor D</v>
      </c>
      <c r="E11164" s="11">
        <v>37237.264918196299</v>
      </c>
      <c r="F11164" s="12">
        <f t="shared" si="174"/>
        <v>10</v>
      </c>
      <c r="G11164" s="36"/>
      <c r="H11164" s="1"/>
    </row>
    <row r="11165" spans="1:8" ht="14" x14ac:dyDescent="0.15">
      <c r="A11165" s="37">
        <v>2020</v>
      </c>
      <c r="B11165" s="9" t="s">
        <v>27</v>
      </c>
      <c r="C11165" s="10" t="s">
        <v>86</v>
      </c>
      <c r="D11165" s="10" t="str">
        <f>Mapping!$H$6</f>
        <v>Vendor E</v>
      </c>
      <c r="E11165" s="11">
        <v>13760673.141332943</v>
      </c>
      <c r="F11165" s="12">
        <f t="shared" si="174"/>
        <v>10</v>
      </c>
      <c r="G11165" s="36"/>
      <c r="H11165" s="1"/>
    </row>
    <row r="11166" spans="1:8" ht="14" x14ac:dyDescent="0.15">
      <c r="A11166" s="37">
        <v>2019</v>
      </c>
      <c r="B11166" s="9" t="s">
        <v>27</v>
      </c>
      <c r="C11166" s="10" t="s">
        <v>88</v>
      </c>
      <c r="D11166" s="10" t="str">
        <f>Mapping!$H$7</f>
        <v>Vendor F</v>
      </c>
      <c r="E11166" s="11">
        <v>5472.6769170843409</v>
      </c>
      <c r="F11166" s="12">
        <f t="shared" si="174"/>
        <v>10</v>
      </c>
      <c r="G11166" s="36"/>
      <c r="H11166" s="1"/>
    </row>
    <row r="11167" spans="1:8" ht="14" x14ac:dyDescent="0.15">
      <c r="A11167" s="37">
        <v>2019</v>
      </c>
      <c r="B11167" s="9" t="s">
        <v>27</v>
      </c>
      <c r="C11167" s="10" t="s">
        <v>85</v>
      </c>
      <c r="D11167" s="10" t="str">
        <f>Mapping!$H$8</f>
        <v>Vendor G</v>
      </c>
      <c r="E11167" s="11">
        <v>68264.044757412586</v>
      </c>
      <c r="F11167" s="12">
        <f t="shared" si="174"/>
        <v>10</v>
      </c>
      <c r="G11167" s="36"/>
      <c r="H11167" s="1"/>
    </row>
    <row r="11168" spans="1:8" ht="14" x14ac:dyDescent="0.15">
      <c r="A11168" s="37">
        <v>2019</v>
      </c>
      <c r="B11168" s="9" t="s">
        <v>27</v>
      </c>
      <c r="C11168" s="10" t="s">
        <v>85</v>
      </c>
      <c r="D11168" s="10" t="str">
        <f>Mapping!$H$9</f>
        <v>Vendor H</v>
      </c>
      <c r="E11168" s="11">
        <v>6371.8690923299437</v>
      </c>
      <c r="F11168" s="12">
        <f t="shared" si="174"/>
        <v>10</v>
      </c>
      <c r="G11168" s="36"/>
      <c r="H11168" s="1"/>
    </row>
    <row r="11169" spans="1:8" ht="14" x14ac:dyDescent="0.15">
      <c r="A11169" s="37">
        <v>2020</v>
      </c>
      <c r="B11169" s="9" t="s">
        <v>27</v>
      </c>
      <c r="C11169" s="10" t="s">
        <v>85</v>
      </c>
      <c r="D11169" s="10" t="str">
        <f>Mapping!$H$10</f>
        <v>Vendor I</v>
      </c>
      <c r="E11169" s="11">
        <v>67209.439558818514</v>
      </c>
      <c r="F11169" s="12">
        <f t="shared" si="174"/>
        <v>10</v>
      </c>
      <c r="G11169" s="36"/>
      <c r="H11169" s="1"/>
    </row>
    <row r="11170" spans="1:8" ht="14" x14ac:dyDescent="0.15">
      <c r="A11170" s="37">
        <v>2020</v>
      </c>
      <c r="B11170" s="9" t="s">
        <v>27</v>
      </c>
      <c r="C11170" s="10" t="s">
        <v>85</v>
      </c>
      <c r="D11170" s="10" t="str">
        <f>Mapping!$H$11</f>
        <v>Vendor J</v>
      </c>
      <c r="E11170" s="11">
        <v>33811.476830274565</v>
      </c>
      <c r="F11170" s="12">
        <f t="shared" si="174"/>
        <v>10</v>
      </c>
      <c r="G11170" s="36"/>
      <c r="H11170" s="1"/>
    </row>
    <row r="11171" spans="1:8" ht="14" x14ac:dyDescent="0.15">
      <c r="A11171" s="37">
        <v>2020</v>
      </c>
      <c r="B11171" s="9" t="s">
        <v>27</v>
      </c>
      <c r="C11171" s="10" t="s">
        <v>85</v>
      </c>
      <c r="D11171" s="10" t="str">
        <f>Mapping!$H$12</f>
        <v>Vendor K</v>
      </c>
      <c r="E11171" s="11">
        <v>7738.9048918237349</v>
      </c>
      <c r="F11171" s="12">
        <f t="shared" si="174"/>
        <v>10</v>
      </c>
      <c r="G11171" s="36"/>
      <c r="H11171" s="1"/>
    </row>
    <row r="11172" spans="1:8" ht="14" x14ac:dyDescent="0.15">
      <c r="A11172" s="37">
        <v>2020</v>
      </c>
      <c r="B11172" s="9" t="s">
        <v>27</v>
      </c>
      <c r="C11172" s="10" t="s">
        <v>85</v>
      </c>
      <c r="D11172" s="10" t="str">
        <f>Mapping!$H$13</f>
        <v>Vendor L</v>
      </c>
      <c r="E11172" s="11">
        <v>14120.182816883251</v>
      </c>
      <c r="F11172" s="12">
        <f t="shared" si="174"/>
        <v>10</v>
      </c>
      <c r="G11172" s="36"/>
      <c r="H11172" s="1"/>
    </row>
    <row r="11173" spans="1:8" ht="14" x14ac:dyDescent="0.15">
      <c r="A11173" s="37">
        <v>2019</v>
      </c>
      <c r="B11173" s="9" t="s">
        <v>27</v>
      </c>
      <c r="C11173" s="10" t="s">
        <v>85</v>
      </c>
      <c r="D11173" s="10" t="str">
        <f>Mapping!$H$14</f>
        <v>Vendor M</v>
      </c>
      <c r="E11173" s="11">
        <v>5162784.2976042414</v>
      </c>
      <c r="F11173" s="12">
        <f t="shared" si="174"/>
        <v>10</v>
      </c>
      <c r="G11173" s="36"/>
      <c r="H11173" s="1"/>
    </row>
    <row r="11174" spans="1:8" ht="14" x14ac:dyDescent="0.15">
      <c r="A11174" s="37">
        <v>2020</v>
      </c>
      <c r="B11174" s="9" t="s">
        <v>27</v>
      </c>
      <c r="C11174" s="10" t="s">
        <v>85</v>
      </c>
      <c r="D11174" s="10" t="str">
        <f>Mapping!$H$15</f>
        <v>Vendor N</v>
      </c>
      <c r="E11174" s="11">
        <v>505.21608139283398</v>
      </c>
      <c r="F11174" s="12">
        <f t="shared" si="174"/>
        <v>10</v>
      </c>
      <c r="G11174" s="36"/>
      <c r="H11174" s="1"/>
    </row>
    <row r="11175" spans="1:8" ht="14" x14ac:dyDescent="0.15">
      <c r="A11175" s="37">
        <v>2019</v>
      </c>
      <c r="B11175" s="9" t="s">
        <v>27</v>
      </c>
      <c r="C11175" s="10" t="s">
        <v>85</v>
      </c>
      <c r="D11175" s="10" t="str">
        <f>Mapping!$H$16</f>
        <v>Vendor O</v>
      </c>
      <c r="E11175" s="11">
        <v>59836.898772779052</v>
      </c>
      <c r="F11175" s="12">
        <f t="shared" si="174"/>
        <v>10</v>
      </c>
      <c r="G11175" s="36"/>
      <c r="H11175" s="1"/>
    </row>
    <row r="11176" spans="1:8" ht="14" x14ac:dyDescent="0.15">
      <c r="A11176" s="37">
        <v>2020</v>
      </c>
      <c r="B11176" s="9" t="s">
        <v>27</v>
      </c>
      <c r="C11176" s="10" t="s">
        <v>85</v>
      </c>
      <c r="D11176" s="10" t="str">
        <f>Mapping!$H$17</f>
        <v>Vendor P</v>
      </c>
      <c r="E11176" s="11">
        <v>7567.9959716104177</v>
      </c>
      <c r="F11176" s="12">
        <f t="shared" si="174"/>
        <v>10</v>
      </c>
      <c r="G11176" s="36"/>
      <c r="H11176" s="1"/>
    </row>
    <row r="11177" spans="1:8" ht="14" x14ac:dyDescent="0.15">
      <c r="A11177" s="37">
        <v>2019</v>
      </c>
      <c r="B11177" s="9" t="s">
        <v>27</v>
      </c>
      <c r="C11177" s="10" t="s">
        <v>85</v>
      </c>
      <c r="D11177" s="10" t="str">
        <f>Mapping!$H$18</f>
        <v>Vendor Q</v>
      </c>
      <c r="E11177" s="11">
        <v>137067.92982754725</v>
      </c>
      <c r="F11177" s="12">
        <f t="shared" si="174"/>
        <v>10</v>
      </c>
      <c r="G11177" s="36"/>
      <c r="H11177" s="1"/>
    </row>
    <row r="11178" spans="1:8" ht="14" x14ac:dyDescent="0.15">
      <c r="A11178" s="37">
        <v>2020</v>
      </c>
      <c r="B11178" s="9" t="s">
        <v>27</v>
      </c>
      <c r="C11178" s="10" t="s">
        <v>85</v>
      </c>
      <c r="D11178" s="10" t="str">
        <f>Mapping!$H$19</f>
        <v>Vendor R</v>
      </c>
      <c r="E11178" s="11">
        <v>6418.3158155831525</v>
      </c>
      <c r="F11178" s="12">
        <f t="shared" si="174"/>
        <v>10</v>
      </c>
      <c r="G11178" s="36"/>
      <c r="H11178" s="1"/>
    </row>
    <row r="11179" spans="1:8" ht="14" x14ac:dyDescent="0.15">
      <c r="A11179" s="37">
        <v>2019</v>
      </c>
      <c r="B11179" s="9" t="s">
        <v>27</v>
      </c>
      <c r="C11179" s="10" t="s">
        <v>85</v>
      </c>
      <c r="D11179" s="10" t="str">
        <f>Mapping!$H$20</f>
        <v>Vendor S</v>
      </c>
      <c r="E11179" s="11">
        <v>182415.9431252568</v>
      </c>
      <c r="F11179" s="12">
        <f t="shared" si="174"/>
        <v>10</v>
      </c>
      <c r="G11179" s="36"/>
      <c r="H11179" s="1"/>
    </row>
    <row r="11180" spans="1:8" ht="14" x14ac:dyDescent="0.15">
      <c r="A11180" s="37">
        <v>2019</v>
      </c>
      <c r="B11180" s="9" t="s">
        <v>27</v>
      </c>
      <c r="C11180" s="10" t="s">
        <v>85</v>
      </c>
      <c r="D11180" s="10" t="str">
        <f>Mapping!$H$2</f>
        <v>Vendor A</v>
      </c>
      <c r="E11180" s="11">
        <v>25671.64505234937</v>
      </c>
      <c r="F11180" s="12">
        <f t="shared" si="174"/>
        <v>10</v>
      </c>
      <c r="G11180" s="36"/>
      <c r="H11180" s="1"/>
    </row>
    <row r="11181" spans="1:8" ht="14" x14ac:dyDescent="0.15">
      <c r="A11181" s="37">
        <v>2020</v>
      </c>
      <c r="B11181" s="9" t="s">
        <v>27</v>
      </c>
      <c r="C11181" s="10" t="s">
        <v>85</v>
      </c>
      <c r="D11181" s="10" t="str">
        <f>Mapping!$H$3</f>
        <v>Vendor B</v>
      </c>
      <c r="E11181" s="11">
        <v>17962102.973275267</v>
      </c>
      <c r="F11181" s="12">
        <f t="shared" si="174"/>
        <v>10</v>
      </c>
      <c r="G11181" s="36"/>
      <c r="H11181" s="1"/>
    </row>
    <row r="11182" spans="1:8" ht="14" x14ac:dyDescent="0.15">
      <c r="A11182" s="37">
        <v>2020</v>
      </c>
      <c r="B11182" s="9" t="s">
        <v>27</v>
      </c>
      <c r="C11182" s="10" t="s">
        <v>85</v>
      </c>
      <c r="D11182" s="10" t="str">
        <f>Mapping!$H$4</f>
        <v>Vendor C</v>
      </c>
      <c r="E11182" s="11">
        <v>3178.574080502794</v>
      </c>
      <c r="F11182" s="12">
        <f t="shared" si="174"/>
        <v>10</v>
      </c>
      <c r="G11182" s="36"/>
      <c r="H11182" s="1"/>
    </row>
    <row r="11183" spans="1:8" ht="14" x14ac:dyDescent="0.15">
      <c r="A11183" s="37">
        <v>2020</v>
      </c>
      <c r="B11183" s="9" t="s">
        <v>27</v>
      </c>
      <c r="C11183" s="10" t="s">
        <v>85</v>
      </c>
      <c r="D11183" s="10" t="str">
        <f>Mapping!$H$5</f>
        <v>Vendor D</v>
      </c>
      <c r="E11183" s="11">
        <v>1904.4692809116571</v>
      </c>
      <c r="F11183" s="12">
        <f t="shared" si="174"/>
        <v>10</v>
      </c>
      <c r="G11183" s="36"/>
      <c r="H11183" s="1"/>
    </row>
    <row r="11184" spans="1:8" ht="14" x14ac:dyDescent="0.15">
      <c r="A11184" s="37">
        <v>2019</v>
      </c>
      <c r="B11184" s="9" t="s">
        <v>27</v>
      </c>
      <c r="C11184" s="10" t="s">
        <v>85</v>
      </c>
      <c r="D11184" s="10" t="str">
        <f>Mapping!$H$6</f>
        <v>Vendor E</v>
      </c>
      <c r="E11184" s="11">
        <v>14574.804231711398</v>
      </c>
      <c r="F11184" s="12">
        <f t="shared" si="174"/>
        <v>10</v>
      </c>
      <c r="G11184" s="36"/>
      <c r="H11184" s="1"/>
    </row>
    <row r="11185" spans="1:8" ht="14" x14ac:dyDescent="0.15">
      <c r="A11185" s="37">
        <v>2019</v>
      </c>
      <c r="B11185" s="9" t="s">
        <v>27</v>
      </c>
      <c r="C11185" s="10" t="s">
        <v>85</v>
      </c>
      <c r="D11185" s="10" t="str">
        <f>Mapping!$H$7</f>
        <v>Vendor F</v>
      </c>
      <c r="E11185" s="11">
        <v>38883.988171017489</v>
      </c>
      <c r="F11185" s="12">
        <f t="shared" si="174"/>
        <v>10</v>
      </c>
      <c r="G11185" s="36"/>
      <c r="H11185" s="1"/>
    </row>
    <row r="11186" spans="1:8" ht="14" x14ac:dyDescent="0.15">
      <c r="A11186" s="37">
        <v>2019</v>
      </c>
      <c r="B11186" s="9" t="s">
        <v>27</v>
      </c>
      <c r="C11186" s="10" t="s">
        <v>85</v>
      </c>
      <c r="D11186" s="10" t="str">
        <f>Mapping!$H$8</f>
        <v>Vendor G</v>
      </c>
      <c r="E11186" s="11">
        <v>185705.8971650493</v>
      </c>
      <c r="F11186" s="12">
        <f t="shared" si="174"/>
        <v>10</v>
      </c>
      <c r="G11186" s="36"/>
      <c r="H11186" s="1"/>
    </row>
    <row r="11187" spans="1:8" ht="14" x14ac:dyDescent="0.15">
      <c r="A11187" s="37">
        <v>2020</v>
      </c>
      <c r="B11187" s="9" t="s">
        <v>27</v>
      </c>
      <c r="C11187" s="10" t="s">
        <v>85</v>
      </c>
      <c r="D11187" s="10" t="str">
        <f>Mapping!$H$9</f>
        <v>Vendor H</v>
      </c>
      <c r="E11187" s="11">
        <v>26238.496498800159</v>
      </c>
      <c r="F11187" s="12">
        <f t="shared" si="174"/>
        <v>10</v>
      </c>
      <c r="G11187" s="36"/>
      <c r="H11187" s="1"/>
    </row>
    <row r="11188" spans="1:8" ht="14" x14ac:dyDescent="0.15">
      <c r="A11188" s="37">
        <v>2019</v>
      </c>
      <c r="B11188" s="9" t="s">
        <v>27</v>
      </c>
      <c r="C11188" s="10" t="s">
        <v>85</v>
      </c>
      <c r="D11188" s="10" t="str">
        <f>Mapping!$H$10</f>
        <v>Vendor I</v>
      </c>
      <c r="E11188" s="11">
        <v>3425.0028805458987</v>
      </c>
      <c r="F11188" s="12">
        <f t="shared" si="174"/>
        <v>10</v>
      </c>
      <c r="G11188" s="36"/>
      <c r="H11188" s="1"/>
    </row>
    <row r="11189" spans="1:8" ht="14" x14ac:dyDescent="0.15">
      <c r="A11189" s="37">
        <v>2019</v>
      </c>
      <c r="B11189" s="9" t="s">
        <v>27</v>
      </c>
      <c r="C11189" s="10" t="s">
        <v>85</v>
      </c>
      <c r="D11189" s="10" t="str">
        <f>Mapping!$H$11</f>
        <v>Vendor J</v>
      </c>
      <c r="E11189" s="11">
        <v>1860.8766157723528</v>
      </c>
      <c r="F11189" s="12">
        <f t="shared" si="174"/>
        <v>10</v>
      </c>
      <c r="G11189" s="36"/>
      <c r="H11189" s="1"/>
    </row>
    <row r="11190" spans="1:8" ht="14" x14ac:dyDescent="0.15">
      <c r="A11190" s="37">
        <v>2019</v>
      </c>
      <c r="B11190" s="9" t="s">
        <v>27</v>
      </c>
      <c r="C11190" s="10" t="s">
        <v>85</v>
      </c>
      <c r="D11190" s="10" t="str">
        <f>Mapping!$H$12</f>
        <v>Vendor K</v>
      </c>
      <c r="E11190" s="11">
        <v>1874.7235771479513</v>
      </c>
      <c r="F11190" s="12">
        <f t="shared" si="174"/>
        <v>10</v>
      </c>
      <c r="G11190" s="36"/>
      <c r="H11190" s="1"/>
    </row>
    <row r="11191" spans="1:8" ht="14" x14ac:dyDescent="0.15">
      <c r="A11191" s="37">
        <v>2020</v>
      </c>
      <c r="B11191" s="9" t="s">
        <v>27</v>
      </c>
      <c r="C11191" s="10" t="s">
        <v>85</v>
      </c>
      <c r="D11191" s="10" t="str">
        <f>Mapping!$H$13</f>
        <v>Vendor L</v>
      </c>
      <c r="E11191" s="11">
        <v>33592.584911507489</v>
      </c>
      <c r="F11191" s="12">
        <f t="shared" si="174"/>
        <v>10</v>
      </c>
      <c r="G11191" s="36"/>
      <c r="H11191" s="1"/>
    </row>
    <row r="11192" spans="1:8" ht="14" x14ac:dyDescent="0.15">
      <c r="A11192" s="37">
        <v>2020</v>
      </c>
      <c r="B11192" s="9" t="s">
        <v>27</v>
      </c>
      <c r="C11192" s="10" t="s">
        <v>85</v>
      </c>
      <c r="D11192" s="10" t="str">
        <f>Mapping!$H$14</f>
        <v>Vendor M</v>
      </c>
      <c r="E11192" s="11">
        <v>22115.07555506461</v>
      </c>
      <c r="F11192" s="12">
        <f t="shared" si="174"/>
        <v>10</v>
      </c>
      <c r="G11192" s="36"/>
      <c r="H11192" s="1"/>
    </row>
    <row r="11193" spans="1:8" ht="14" x14ac:dyDescent="0.15">
      <c r="A11193" s="37">
        <v>2020</v>
      </c>
      <c r="B11193" s="9" t="s">
        <v>27</v>
      </c>
      <c r="C11193" s="10" t="s">
        <v>86</v>
      </c>
      <c r="D11193" s="10" t="str">
        <f>Mapping!$H$15</f>
        <v>Vendor N</v>
      </c>
      <c r="E11193" s="11">
        <v>6587.32999625913</v>
      </c>
      <c r="F11193" s="12">
        <f t="shared" si="174"/>
        <v>10</v>
      </c>
      <c r="G11193" s="36"/>
      <c r="H11193" s="1"/>
    </row>
    <row r="11194" spans="1:8" ht="14" x14ac:dyDescent="0.15">
      <c r="A11194" s="37">
        <v>2019</v>
      </c>
      <c r="B11194" s="9" t="s">
        <v>27</v>
      </c>
      <c r="C11194" s="10" t="s">
        <v>88</v>
      </c>
      <c r="D11194" s="10" t="str">
        <f>Mapping!$H$16</f>
        <v>Vendor O</v>
      </c>
      <c r="E11194" s="11">
        <v>25186.745358319997</v>
      </c>
      <c r="F11194" s="12">
        <f t="shared" si="174"/>
        <v>10</v>
      </c>
      <c r="G11194" s="36"/>
      <c r="H11194" s="1"/>
    </row>
    <row r="11195" spans="1:8" ht="14" x14ac:dyDescent="0.15">
      <c r="A11195" s="37">
        <v>2019</v>
      </c>
      <c r="B11195" s="9" t="s">
        <v>27</v>
      </c>
      <c r="C11195" s="10" t="s">
        <v>85</v>
      </c>
      <c r="D11195" s="10" t="str">
        <f>Mapping!$H$17</f>
        <v>Vendor P</v>
      </c>
      <c r="E11195" s="11">
        <v>5667.9443356741122</v>
      </c>
      <c r="F11195" s="12">
        <f t="shared" si="174"/>
        <v>10</v>
      </c>
      <c r="G11195" s="36"/>
      <c r="H11195" s="1"/>
    </row>
    <row r="11196" spans="1:8" ht="14" x14ac:dyDescent="0.15">
      <c r="A11196" s="37">
        <v>2019</v>
      </c>
      <c r="B11196" s="9" t="s">
        <v>27</v>
      </c>
      <c r="C11196" s="10" t="s">
        <v>85</v>
      </c>
      <c r="D11196" s="10" t="str">
        <f>Mapping!$H$18</f>
        <v>Vendor Q</v>
      </c>
      <c r="E11196" s="11">
        <v>5224.097331620469</v>
      </c>
      <c r="F11196" s="12">
        <f t="shared" si="174"/>
        <v>10</v>
      </c>
      <c r="G11196" s="36"/>
      <c r="H11196" s="1"/>
    </row>
    <row r="11197" spans="1:8" ht="14" x14ac:dyDescent="0.15">
      <c r="A11197" s="37">
        <v>2019</v>
      </c>
      <c r="B11197" s="9" t="s">
        <v>27</v>
      </c>
      <c r="C11197" s="10" t="s">
        <v>85</v>
      </c>
      <c r="D11197" s="10" t="str">
        <f>Mapping!$H$19</f>
        <v>Vendor R</v>
      </c>
      <c r="E11197" s="11">
        <v>4386.0454993915318</v>
      </c>
      <c r="F11197" s="12">
        <f t="shared" si="174"/>
        <v>10</v>
      </c>
      <c r="G11197" s="36"/>
      <c r="H11197" s="1"/>
    </row>
    <row r="11198" spans="1:8" ht="14" x14ac:dyDescent="0.15">
      <c r="A11198" s="37">
        <v>2019</v>
      </c>
      <c r="B11198" s="9" t="s">
        <v>27</v>
      </c>
      <c r="C11198" s="10" t="s">
        <v>85</v>
      </c>
      <c r="D11198" s="10" t="str">
        <f>Mapping!$H$20</f>
        <v>Vendor S</v>
      </c>
      <c r="E11198" s="11">
        <v>3414.4094088623488</v>
      </c>
      <c r="F11198" s="12">
        <f t="shared" si="174"/>
        <v>10</v>
      </c>
      <c r="G11198" s="36"/>
      <c r="H11198" s="1"/>
    </row>
    <row r="11199" spans="1:8" ht="14" x14ac:dyDescent="0.15">
      <c r="A11199" s="37">
        <v>2020</v>
      </c>
      <c r="B11199" s="9" t="s">
        <v>27</v>
      </c>
      <c r="C11199" s="10" t="s">
        <v>85</v>
      </c>
      <c r="D11199" s="10" t="str">
        <f>Mapping!$H$2</f>
        <v>Vendor A</v>
      </c>
      <c r="E11199" s="11">
        <v>61387.895004650592</v>
      </c>
      <c r="F11199" s="12">
        <f t="shared" si="174"/>
        <v>10</v>
      </c>
      <c r="G11199" s="36"/>
      <c r="H11199" s="1"/>
    </row>
    <row r="11200" spans="1:8" ht="14" x14ac:dyDescent="0.15">
      <c r="A11200" s="37">
        <v>2019</v>
      </c>
      <c r="B11200" s="9" t="s">
        <v>27</v>
      </c>
      <c r="C11200" s="10" t="s">
        <v>86</v>
      </c>
      <c r="D11200" s="10" t="str">
        <f>Mapping!$H$3</f>
        <v>Vendor B</v>
      </c>
      <c r="E11200" s="11">
        <v>3738417.1448647836</v>
      </c>
      <c r="F11200" s="12">
        <f t="shared" si="174"/>
        <v>10</v>
      </c>
      <c r="G11200" s="36"/>
      <c r="H11200" s="1"/>
    </row>
    <row r="11201" spans="1:8" ht="14" x14ac:dyDescent="0.15">
      <c r="A11201" s="37">
        <v>2019</v>
      </c>
      <c r="B11201" s="9" t="s">
        <v>27</v>
      </c>
      <c r="C11201" s="10" t="s">
        <v>88</v>
      </c>
      <c r="D11201" s="10" t="str">
        <f>Mapping!$H$4</f>
        <v>Vendor C</v>
      </c>
      <c r="E11201" s="11">
        <v>7656076.2778420588</v>
      </c>
      <c r="F11201" s="12">
        <f t="shared" si="174"/>
        <v>10</v>
      </c>
      <c r="G11201" s="36"/>
      <c r="H11201" s="1"/>
    </row>
    <row r="11202" spans="1:8" ht="14" x14ac:dyDescent="0.15">
      <c r="A11202" s="37">
        <v>2020</v>
      </c>
      <c r="B11202" s="9" t="s">
        <v>27</v>
      </c>
      <c r="C11202" s="10" t="s">
        <v>85</v>
      </c>
      <c r="D11202" s="10" t="str">
        <f>Mapping!$H$5</f>
        <v>Vendor D</v>
      </c>
      <c r="E11202" s="11">
        <v>71144.007886830354</v>
      </c>
      <c r="F11202" s="12">
        <f t="shared" ref="F11202:F11265" si="175">MONTH(DATEVALUE(B11202&amp;"1"))</f>
        <v>10</v>
      </c>
      <c r="G11202" s="36"/>
      <c r="H11202" s="1"/>
    </row>
    <row r="11203" spans="1:8" ht="14" x14ac:dyDescent="0.15">
      <c r="A11203" s="37">
        <v>2020</v>
      </c>
      <c r="B11203" s="9" t="s">
        <v>27</v>
      </c>
      <c r="C11203" s="10" t="s">
        <v>85</v>
      </c>
      <c r="D11203" s="10" t="str">
        <f>Mapping!$H$6</f>
        <v>Vendor E</v>
      </c>
      <c r="E11203" s="11">
        <v>170065.87719333472</v>
      </c>
      <c r="F11203" s="12">
        <f t="shared" si="175"/>
        <v>10</v>
      </c>
      <c r="G11203" s="36"/>
      <c r="H11203" s="1"/>
    </row>
    <row r="11204" spans="1:8" ht="14" x14ac:dyDescent="0.15">
      <c r="A11204" s="37">
        <v>2020</v>
      </c>
      <c r="B11204" s="9" t="s">
        <v>27</v>
      </c>
      <c r="C11204" s="10" t="s">
        <v>85</v>
      </c>
      <c r="D11204" s="10" t="str">
        <f>Mapping!$H$7</f>
        <v>Vendor F</v>
      </c>
      <c r="E11204" s="11">
        <v>-90791.675095631246</v>
      </c>
      <c r="F11204" s="12">
        <f t="shared" si="175"/>
        <v>10</v>
      </c>
      <c r="G11204" s="36"/>
      <c r="H11204" s="1"/>
    </row>
    <row r="11205" spans="1:8" ht="14" x14ac:dyDescent="0.15">
      <c r="A11205" s="37">
        <v>2020</v>
      </c>
      <c r="B11205" s="9" t="s">
        <v>27</v>
      </c>
      <c r="C11205" s="10" t="s">
        <v>86</v>
      </c>
      <c r="D11205" s="10" t="str">
        <f>Mapping!$H$8</f>
        <v>Vendor G</v>
      </c>
      <c r="E11205" s="11">
        <v>374580.74449932977</v>
      </c>
      <c r="F11205" s="12">
        <f t="shared" si="175"/>
        <v>10</v>
      </c>
      <c r="G11205" s="36"/>
      <c r="H11205" s="1"/>
    </row>
    <row r="11206" spans="1:8" ht="14" x14ac:dyDescent="0.15">
      <c r="A11206" s="37">
        <v>2020</v>
      </c>
      <c r="B11206" s="9" t="s">
        <v>27</v>
      </c>
      <c r="C11206" s="10" t="s">
        <v>88</v>
      </c>
      <c r="D11206" s="10" t="str">
        <f>Mapping!$H$9</f>
        <v>Vendor H</v>
      </c>
      <c r="E11206" s="11">
        <v>3644.9087410113357</v>
      </c>
      <c r="F11206" s="12">
        <f t="shared" si="175"/>
        <v>10</v>
      </c>
      <c r="G11206" s="36"/>
      <c r="H11206" s="1"/>
    </row>
    <row r="11207" spans="1:8" ht="14" x14ac:dyDescent="0.15">
      <c r="A11207" s="37">
        <v>2019</v>
      </c>
      <c r="B11207" s="9" t="s">
        <v>27</v>
      </c>
      <c r="C11207" s="10" t="s">
        <v>85</v>
      </c>
      <c r="D11207" s="10" t="str">
        <f>Mapping!$H$10</f>
        <v>Vendor I</v>
      </c>
      <c r="E11207" s="11">
        <v>15614.999167986334</v>
      </c>
      <c r="F11207" s="12">
        <f t="shared" si="175"/>
        <v>10</v>
      </c>
      <c r="G11207" s="36"/>
      <c r="H11207" s="1"/>
    </row>
    <row r="11208" spans="1:8" ht="14" x14ac:dyDescent="0.15">
      <c r="A11208" s="37">
        <v>2020</v>
      </c>
      <c r="B11208" s="9" t="s">
        <v>27</v>
      </c>
      <c r="C11208" s="10" t="s">
        <v>85</v>
      </c>
      <c r="D11208" s="10" t="str">
        <f>Mapping!$H$11</f>
        <v>Vendor J</v>
      </c>
      <c r="E11208" s="11">
        <v>182816.2930546343</v>
      </c>
      <c r="F11208" s="12">
        <f t="shared" si="175"/>
        <v>10</v>
      </c>
      <c r="G11208" s="36"/>
      <c r="H11208" s="1"/>
    </row>
    <row r="11209" spans="1:8" ht="14" x14ac:dyDescent="0.15">
      <c r="A11209" s="37">
        <v>2020</v>
      </c>
      <c r="B11209" s="9" t="s">
        <v>27</v>
      </c>
      <c r="C11209" s="10" t="s">
        <v>86</v>
      </c>
      <c r="D11209" s="10" t="str">
        <f>Mapping!$H$12</f>
        <v>Vendor K</v>
      </c>
      <c r="E11209" s="11">
        <v>125428.50729626202</v>
      </c>
      <c r="F11209" s="12">
        <f t="shared" si="175"/>
        <v>10</v>
      </c>
      <c r="G11209" s="36"/>
      <c r="H11209" s="1"/>
    </row>
    <row r="11210" spans="1:8" ht="14" x14ac:dyDescent="0.15">
      <c r="A11210" s="37">
        <v>2019</v>
      </c>
      <c r="B11210" s="9" t="s">
        <v>27</v>
      </c>
      <c r="C11210" s="10" t="s">
        <v>88</v>
      </c>
      <c r="D11210" s="10" t="str">
        <f>Mapping!$H$13</f>
        <v>Vendor L</v>
      </c>
      <c r="E11210" s="11">
        <v>51651.617143573443</v>
      </c>
      <c r="F11210" s="12">
        <f t="shared" si="175"/>
        <v>10</v>
      </c>
      <c r="G11210" s="36"/>
      <c r="H11210" s="1"/>
    </row>
    <row r="11211" spans="1:8" ht="14" x14ac:dyDescent="0.15">
      <c r="A11211" s="37">
        <v>2020</v>
      </c>
      <c r="B11211" s="9" t="s">
        <v>27</v>
      </c>
      <c r="C11211" s="10" t="s">
        <v>85</v>
      </c>
      <c r="D11211" s="10" t="str">
        <f>Mapping!$H$14</f>
        <v>Vendor M</v>
      </c>
      <c r="E11211" s="11">
        <v>1235280.0262980931</v>
      </c>
      <c r="F11211" s="12">
        <f t="shared" si="175"/>
        <v>10</v>
      </c>
      <c r="G11211" s="36"/>
      <c r="H11211" s="1"/>
    </row>
    <row r="11212" spans="1:8" ht="14" x14ac:dyDescent="0.15">
      <c r="A11212" s="37">
        <v>2019</v>
      </c>
      <c r="B11212" s="9" t="s">
        <v>27</v>
      </c>
      <c r="C11212" s="10" t="s">
        <v>85</v>
      </c>
      <c r="D11212" s="10" t="str">
        <f>Mapping!$H$15</f>
        <v>Vendor N</v>
      </c>
      <c r="E11212" s="11">
        <v>215806.20740757248</v>
      </c>
      <c r="F11212" s="12">
        <f t="shared" si="175"/>
        <v>10</v>
      </c>
      <c r="G11212" s="36"/>
      <c r="H11212" s="1"/>
    </row>
    <row r="11213" spans="1:8" ht="14" x14ac:dyDescent="0.15">
      <c r="A11213" s="37">
        <v>2020</v>
      </c>
      <c r="B11213" s="9" t="s">
        <v>27</v>
      </c>
      <c r="C11213" s="10" t="s">
        <v>85</v>
      </c>
      <c r="D11213" s="10" t="str">
        <f>Mapping!$H$16</f>
        <v>Vendor O</v>
      </c>
      <c r="E11213" s="11">
        <v>10596.626168834695</v>
      </c>
      <c r="F11213" s="12">
        <f t="shared" si="175"/>
        <v>10</v>
      </c>
      <c r="G11213" s="36"/>
      <c r="H11213" s="1"/>
    </row>
    <row r="11214" spans="1:8" ht="14" x14ac:dyDescent="0.15">
      <c r="A11214" s="37">
        <v>2019</v>
      </c>
      <c r="B11214" s="9" t="s">
        <v>27</v>
      </c>
      <c r="C11214" s="10" t="s">
        <v>86</v>
      </c>
      <c r="D11214" s="10" t="str">
        <f>Mapping!$H$17</f>
        <v>Vendor P</v>
      </c>
      <c r="E11214" s="11">
        <v>5542.130216449521</v>
      </c>
      <c r="F11214" s="12">
        <f t="shared" si="175"/>
        <v>10</v>
      </c>
      <c r="G11214" s="36"/>
      <c r="H11214" s="1"/>
    </row>
    <row r="11215" spans="1:8" ht="14" x14ac:dyDescent="0.15">
      <c r="A11215" s="37">
        <v>2020</v>
      </c>
      <c r="B11215" s="9" t="s">
        <v>27</v>
      </c>
      <c r="C11215" s="10" t="s">
        <v>88</v>
      </c>
      <c r="D11215" s="10" t="str">
        <f>Mapping!$H$18</f>
        <v>Vendor Q</v>
      </c>
      <c r="E11215" s="11">
        <v>7559.9390611453255</v>
      </c>
      <c r="F11215" s="12">
        <f t="shared" si="175"/>
        <v>10</v>
      </c>
      <c r="G11215" s="36"/>
      <c r="H11215" s="1"/>
    </row>
    <row r="11216" spans="1:8" ht="14" x14ac:dyDescent="0.15">
      <c r="A11216" s="37">
        <v>2020</v>
      </c>
      <c r="B11216" s="9" t="s">
        <v>27</v>
      </c>
      <c r="C11216" s="10" t="s">
        <v>87</v>
      </c>
      <c r="D11216" s="10" t="str">
        <f>Mapping!$H$19</f>
        <v>Vendor R</v>
      </c>
      <c r="E11216" s="11">
        <v>247783.31349192682</v>
      </c>
      <c r="F11216" s="12">
        <f t="shared" si="175"/>
        <v>10</v>
      </c>
      <c r="G11216" s="36"/>
      <c r="H11216" s="1"/>
    </row>
    <row r="11217" spans="1:8" ht="14" x14ac:dyDescent="0.15">
      <c r="A11217" s="37">
        <v>2019</v>
      </c>
      <c r="B11217" s="9" t="s">
        <v>27</v>
      </c>
      <c r="C11217" s="10" t="s">
        <v>85</v>
      </c>
      <c r="D11217" s="10" t="str">
        <f>Mapping!$H$20</f>
        <v>Vendor S</v>
      </c>
      <c r="E11217" s="11">
        <v>14064.214600711763</v>
      </c>
      <c r="F11217" s="12">
        <f t="shared" si="175"/>
        <v>10</v>
      </c>
      <c r="G11217" s="36"/>
      <c r="H11217" s="1"/>
    </row>
    <row r="11218" spans="1:8" ht="14" x14ac:dyDescent="0.15">
      <c r="A11218" s="37">
        <v>2020</v>
      </c>
      <c r="B11218" s="9" t="s">
        <v>27</v>
      </c>
      <c r="C11218" s="10" t="s">
        <v>86</v>
      </c>
      <c r="D11218" s="10" t="str">
        <f>Mapping!$H$2</f>
        <v>Vendor A</v>
      </c>
      <c r="E11218" s="11">
        <v>13768.225559473005</v>
      </c>
      <c r="F11218" s="12">
        <f t="shared" si="175"/>
        <v>10</v>
      </c>
      <c r="G11218" s="36"/>
      <c r="H11218" s="1"/>
    </row>
    <row r="11219" spans="1:8" ht="14" x14ac:dyDescent="0.15">
      <c r="A11219" s="37">
        <v>2020</v>
      </c>
      <c r="B11219" s="9" t="s">
        <v>27</v>
      </c>
      <c r="C11219" s="10" t="s">
        <v>88</v>
      </c>
      <c r="D11219" s="10" t="str">
        <f>Mapping!$H$3</f>
        <v>Vendor B</v>
      </c>
      <c r="E11219" s="11">
        <v>68055.043037635929</v>
      </c>
      <c r="F11219" s="12">
        <f t="shared" si="175"/>
        <v>10</v>
      </c>
      <c r="G11219" s="36"/>
      <c r="H11219" s="1"/>
    </row>
    <row r="11220" spans="1:8" ht="14" x14ac:dyDescent="0.15">
      <c r="A11220" s="37">
        <v>2019</v>
      </c>
      <c r="B11220" s="9" t="s">
        <v>27</v>
      </c>
      <c r="C11220" s="10" t="s">
        <v>87</v>
      </c>
      <c r="D11220" s="10" t="str">
        <f>Mapping!$H$4</f>
        <v>Vendor C</v>
      </c>
      <c r="E11220" s="11">
        <v>71517.350096424227</v>
      </c>
      <c r="F11220" s="12">
        <f t="shared" si="175"/>
        <v>10</v>
      </c>
      <c r="G11220" s="36"/>
      <c r="H11220" s="1"/>
    </row>
    <row r="11221" spans="1:8" ht="14" x14ac:dyDescent="0.15">
      <c r="A11221" s="37">
        <v>2019</v>
      </c>
      <c r="B11221" s="9" t="s">
        <v>27</v>
      </c>
      <c r="C11221" s="10" t="s">
        <v>85</v>
      </c>
      <c r="D11221" s="10" t="str">
        <f>Mapping!$H$5</f>
        <v>Vendor D</v>
      </c>
      <c r="E11221" s="11">
        <v>384270.30593548977</v>
      </c>
      <c r="F11221" s="12">
        <f t="shared" si="175"/>
        <v>10</v>
      </c>
      <c r="G11221" s="36"/>
      <c r="H11221" s="1"/>
    </row>
    <row r="11222" spans="1:8" ht="14" x14ac:dyDescent="0.15">
      <c r="A11222" s="37">
        <v>2020</v>
      </c>
      <c r="B11222" s="9" t="s">
        <v>27</v>
      </c>
      <c r="C11222" s="10" t="s">
        <v>86</v>
      </c>
      <c r="D11222" s="10" t="str">
        <f>Mapping!$H$6</f>
        <v>Vendor E</v>
      </c>
      <c r="E11222" s="11">
        <v>2898.2994286160788</v>
      </c>
      <c r="F11222" s="12">
        <f t="shared" si="175"/>
        <v>10</v>
      </c>
      <c r="G11222" s="36"/>
      <c r="H11222" s="1"/>
    </row>
    <row r="11223" spans="1:8" ht="14" x14ac:dyDescent="0.15">
      <c r="A11223" s="37">
        <v>2020</v>
      </c>
      <c r="B11223" s="9" t="s">
        <v>27</v>
      </c>
      <c r="C11223" s="10" t="s">
        <v>88</v>
      </c>
      <c r="D11223" s="10" t="str">
        <f>Mapping!$H$7</f>
        <v>Vendor F</v>
      </c>
      <c r="E11223" s="11">
        <v>1223508.644546381</v>
      </c>
      <c r="F11223" s="12">
        <f t="shared" si="175"/>
        <v>10</v>
      </c>
      <c r="G11223" s="36"/>
      <c r="H11223" s="1"/>
    </row>
    <row r="11224" spans="1:8" ht="14" x14ac:dyDescent="0.15">
      <c r="A11224" s="37">
        <v>2019</v>
      </c>
      <c r="B11224" s="9" t="s">
        <v>27</v>
      </c>
      <c r="C11224" s="10" t="s">
        <v>87</v>
      </c>
      <c r="D11224" s="10" t="str">
        <f>Mapping!$H$8</f>
        <v>Vendor G</v>
      </c>
      <c r="E11224" s="11">
        <v>30937.146710292138</v>
      </c>
      <c r="F11224" s="12">
        <f t="shared" si="175"/>
        <v>10</v>
      </c>
      <c r="G11224" s="36"/>
      <c r="H11224" s="1"/>
    </row>
    <row r="11225" spans="1:8" ht="14" x14ac:dyDescent="0.15">
      <c r="A11225" s="37">
        <v>2019</v>
      </c>
      <c r="B11225" s="9" t="s">
        <v>27</v>
      </c>
      <c r="C11225" s="10" t="s">
        <v>85</v>
      </c>
      <c r="D11225" s="10" t="str">
        <f>Mapping!$H$9</f>
        <v>Vendor H</v>
      </c>
      <c r="E11225" s="11">
        <v>303106.56373885088</v>
      </c>
      <c r="F11225" s="12">
        <f t="shared" si="175"/>
        <v>10</v>
      </c>
      <c r="G11225" s="36"/>
      <c r="H11225" s="1"/>
    </row>
    <row r="11226" spans="1:8" ht="14" x14ac:dyDescent="0.15">
      <c r="A11226" s="37">
        <v>2019</v>
      </c>
      <c r="B11226" s="9" t="s">
        <v>27</v>
      </c>
      <c r="C11226" s="10" t="s">
        <v>86</v>
      </c>
      <c r="D11226" s="10" t="str">
        <f>Mapping!$H$10</f>
        <v>Vendor I</v>
      </c>
      <c r="E11226" s="11">
        <v>25864.160831178604</v>
      </c>
      <c r="F11226" s="12">
        <f t="shared" si="175"/>
        <v>10</v>
      </c>
      <c r="G11226" s="36"/>
      <c r="H11226" s="1"/>
    </row>
    <row r="11227" spans="1:8" ht="14" x14ac:dyDescent="0.15">
      <c r="A11227" s="37">
        <v>2019</v>
      </c>
      <c r="B11227" s="9" t="s">
        <v>27</v>
      </c>
      <c r="C11227" s="10" t="s">
        <v>88</v>
      </c>
      <c r="D11227" s="10" t="str">
        <f>Mapping!$H$11</f>
        <v>Vendor J</v>
      </c>
      <c r="E11227" s="11">
        <v>84079.609786803019</v>
      </c>
      <c r="F11227" s="12">
        <f t="shared" si="175"/>
        <v>10</v>
      </c>
      <c r="G11227" s="36"/>
      <c r="H11227" s="1"/>
    </row>
    <row r="11228" spans="1:8" ht="14" x14ac:dyDescent="0.15">
      <c r="A11228" s="37">
        <v>2020</v>
      </c>
      <c r="B11228" s="9" t="s">
        <v>27</v>
      </c>
      <c r="C11228" s="10" t="s">
        <v>87</v>
      </c>
      <c r="D11228" s="10" t="str">
        <f>Mapping!$H$12</f>
        <v>Vendor K</v>
      </c>
      <c r="E11228" s="11">
        <v>64261.153145867749</v>
      </c>
      <c r="F11228" s="12">
        <f t="shared" si="175"/>
        <v>10</v>
      </c>
      <c r="G11228" s="36"/>
      <c r="H11228" s="1"/>
    </row>
    <row r="11229" spans="1:8" ht="14" x14ac:dyDescent="0.15">
      <c r="A11229" s="37">
        <v>2020</v>
      </c>
      <c r="B11229" s="9" t="s">
        <v>27</v>
      </c>
      <c r="C11229" s="10" t="s">
        <v>85</v>
      </c>
      <c r="D11229" s="10" t="str">
        <f>Mapping!$H$13</f>
        <v>Vendor L</v>
      </c>
      <c r="E11229" s="11">
        <v>150000.10754057224</v>
      </c>
      <c r="F11229" s="12">
        <f t="shared" si="175"/>
        <v>10</v>
      </c>
      <c r="G11229" s="36"/>
      <c r="H11229" s="1"/>
    </row>
    <row r="11230" spans="1:8" ht="14" x14ac:dyDescent="0.15">
      <c r="A11230" s="37">
        <v>2019</v>
      </c>
      <c r="B11230" s="9" t="s">
        <v>27</v>
      </c>
      <c r="C11230" s="10" t="s">
        <v>85</v>
      </c>
      <c r="D11230" s="10" t="str">
        <f>Mapping!$H$14</f>
        <v>Vendor M</v>
      </c>
      <c r="E11230" s="11">
        <v>29184.714061012859</v>
      </c>
      <c r="F11230" s="12">
        <f t="shared" si="175"/>
        <v>10</v>
      </c>
      <c r="G11230" s="36"/>
      <c r="H11230" s="1"/>
    </row>
    <row r="11231" spans="1:8" ht="14" x14ac:dyDescent="0.15">
      <c r="A11231" s="37">
        <v>2020</v>
      </c>
      <c r="B11231" s="9" t="s">
        <v>27</v>
      </c>
      <c r="C11231" s="10" t="s">
        <v>86</v>
      </c>
      <c r="D11231" s="10" t="str">
        <f>Mapping!$H$15</f>
        <v>Vendor N</v>
      </c>
      <c r="E11231" s="11">
        <v>54102.833148169389</v>
      </c>
      <c r="F11231" s="12">
        <f t="shared" si="175"/>
        <v>10</v>
      </c>
      <c r="G11231" s="36"/>
      <c r="H11231" s="1"/>
    </row>
    <row r="11232" spans="1:8" ht="14" x14ac:dyDescent="0.15">
      <c r="A11232" s="37">
        <v>2020</v>
      </c>
      <c r="B11232" s="9" t="s">
        <v>27</v>
      </c>
      <c r="C11232" s="10" t="s">
        <v>88</v>
      </c>
      <c r="D11232" s="10" t="str">
        <f>Mapping!$H$16</f>
        <v>Vendor O</v>
      </c>
      <c r="E11232" s="11">
        <v>97602.362450864384</v>
      </c>
      <c r="F11232" s="12">
        <f t="shared" si="175"/>
        <v>10</v>
      </c>
      <c r="G11232" s="36"/>
      <c r="H11232" s="1"/>
    </row>
    <row r="11233" spans="1:8" ht="14" x14ac:dyDescent="0.15">
      <c r="A11233" s="37">
        <v>2020</v>
      </c>
      <c r="B11233" s="9" t="s">
        <v>27</v>
      </c>
      <c r="C11233" s="10" t="s">
        <v>85</v>
      </c>
      <c r="D11233" s="10" t="str">
        <f>Mapping!$H$17</f>
        <v>Vendor P</v>
      </c>
      <c r="E11233" s="11">
        <v>37181.126004769198</v>
      </c>
      <c r="F11233" s="12">
        <f t="shared" si="175"/>
        <v>10</v>
      </c>
      <c r="G11233" s="36"/>
      <c r="H11233" s="1"/>
    </row>
    <row r="11234" spans="1:8" ht="14" x14ac:dyDescent="0.15">
      <c r="A11234" s="37">
        <v>2020</v>
      </c>
      <c r="B11234" s="9" t="s">
        <v>27</v>
      </c>
      <c r="C11234" s="10" t="s">
        <v>86</v>
      </c>
      <c r="D11234" s="10" t="str">
        <f>Mapping!$H$18</f>
        <v>Vendor Q</v>
      </c>
      <c r="E11234" s="11">
        <v>127767.70151988717</v>
      </c>
      <c r="F11234" s="12">
        <f t="shared" si="175"/>
        <v>10</v>
      </c>
      <c r="G11234" s="36"/>
      <c r="H11234" s="1"/>
    </row>
    <row r="11235" spans="1:8" ht="14" x14ac:dyDescent="0.15">
      <c r="A11235" s="37">
        <v>2019</v>
      </c>
      <c r="B11235" s="9" t="s">
        <v>27</v>
      </c>
      <c r="C11235" s="10" t="s">
        <v>88</v>
      </c>
      <c r="D11235" s="10" t="str">
        <f>Mapping!$H$19</f>
        <v>Vendor R</v>
      </c>
      <c r="E11235" s="11">
        <v>30398.948505169115</v>
      </c>
      <c r="F11235" s="12">
        <f t="shared" si="175"/>
        <v>10</v>
      </c>
      <c r="G11235" s="36"/>
      <c r="H11235" s="1"/>
    </row>
    <row r="11236" spans="1:8" ht="14" x14ac:dyDescent="0.15">
      <c r="A11236" s="37">
        <v>2019</v>
      </c>
      <c r="B11236" s="9" t="s">
        <v>27</v>
      </c>
      <c r="C11236" s="10" t="s">
        <v>85</v>
      </c>
      <c r="D11236" s="10" t="str">
        <f>Mapping!$H$20</f>
        <v>Vendor S</v>
      </c>
      <c r="E11236" s="11">
        <v>45837.552543146623</v>
      </c>
      <c r="F11236" s="12">
        <f t="shared" si="175"/>
        <v>10</v>
      </c>
      <c r="G11236" s="36"/>
      <c r="H11236" s="1"/>
    </row>
    <row r="11237" spans="1:8" ht="14" x14ac:dyDescent="0.15">
      <c r="A11237" s="37">
        <v>2019</v>
      </c>
      <c r="B11237" s="9" t="s">
        <v>27</v>
      </c>
      <c r="C11237" s="10" t="s">
        <v>86</v>
      </c>
      <c r="D11237" s="10" t="str">
        <f>Mapping!$H$2</f>
        <v>Vendor A</v>
      </c>
      <c r="E11237" s="11">
        <v>32880.504239978312</v>
      </c>
      <c r="F11237" s="12">
        <f t="shared" si="175"/>
        <v>10</v>
      </c>
      <c r="G11237" s="36"/>
      <c r="H11237" s="1"/>
    </row>
    <row r="11238" spans="1:8" ht="14" x14ac:dyDescent="0.15">
      <c r="A11238" s="37">
        <v>2020</v>
      </c>
      <c r="B11238" s="9" t="s">
        <v>27</v>
      </c>
      <c r="C11238" s="10" t="s">
        <v>88</v>
      </c>
      <c r="D11238" s="10" t="str">
        <f>Mapping!$H$3</f>
        <v>Vendor B</v>
      </c>
      <c r="E11238" s="11">
        <v>88111.714526674055</v>
      </c>
      <c r="F11238" s="12">
        <f t="shared" si="175"/>
        <v>10</v>
      </c>
      <c r="G11238" s="36"/>
      <c r="H11238" s="1"/>
    </row>
    <row r="11239" spans="1:8" ht="14" x14ac:dyDescent="0.15">
      <c r="A11239" s="37">
        <v>2020</v>
      </c>
      <c r="B11239" s="9" t="s">
        <v>27</v>
      </c>
      <c r="C11239" s="10" t="s">
        <v>85</v>
      </c>
      <c r="D11239" s="10" t="str">
        <f>Mapping!$H$4</f>
        <v>Vendor C</v>
      </c>
      <c r="E11239" s="11">
        <v>1475611.793486191</v>
      </c>
      <c r="F11239" s="12">
        <f t="shared" si="175"/>
        <v>10</v>
      </c>
      <c r="G11239" s="36"/>
      <c r="H11239" s="1"/>
    </row>
    <row r="11240" spans="1:8" ht="14" x14ac:dyDescent="0.15">
      <c r="A11240" s="37">
        <v>2020</v>
      </c>
      <c r="B11240" s="9" t="s">
        <v>27</v>
      </c>
      <c r="C11240" s="10" t="s">
        <v>85</v>
      </c>
      <c r="D11240" s="10" t="str">
        <f>Mapping!$H$5</f>
        <v>Vendor D</v>
      </c>
      <c r="E11240" s="11">
        <v>481217.81909068802</v>
      </c>
      <c r="F11240" s="12">
        <f t="shared" si="175"/>
        <v>10</v>
      </c>
      <c r="G11240" s="36"/>
      <c r="H11240" s="1"/>
    </row>
    <row r="11241" spans="1:8" ht="14" x14ac:dyDescent="0.15">
      <c r="A11241" s="37">
        <v>2020</v>
      </c>
      <c r="B11241" s="9" t="s">
        <v>27</v>
      </c>
      <c r="C11241" s="10" t="s">
        <v>85</v>
      </c>
      <c r="D11241" s="10" t="str">
        <f>Mapping!$H$6</f>
        <v>Vendor E</v>
      </c>
      <c r="E11241" s="11">
        <v>134774.50295209792</v>
      </c>
      <c r="F11241" s="12">
        <f t="shared" si="175"/>
        <v>10</v>
      </c>
      <c r="G11241" s="36"/>
      <c r="H11241" s="1"/>
    </row>
    <row r="11242" spans="1:8" ht="14" x14ac:dyDescent="0.15">
      <c r="A11242" s="37">
        <v>2019</v>
      </c>
      <c r="B11242" s="9" t="s">
        <v>27</v>
      </c>
      <c r="C11242" s="10" t="s">
        <v>85</v>
      </c>
      <c r="D11242" s="10" t="str">
        <f>Mapping!$H$7</f>
        <v>Vendor F</v>
      </c>
      <c r="E11242" s="11">
        <v>33774098.385070197</v>
      </c>
      <c r="F11242" s="12">
        <f t="shared" si="175"/>
        <v>10</v>
      </c>
      <c r="G11242" s="36"/>
      <c r="H11242" s="1"/>
    </row>
    <row r="11243" spans="1:8" ht="14" x14ac:dyDescent="0.15">
      <c r="A11243" s="37">
        <v>2019</v>
      </c>
      <c r="B11243" s="9" t="s">
        <v>27</v>
      </c>
      <c r="C11243" s="10" t="s">
        <v>85</v>
      </c>
      <c r="D11243" s="10" t="str">
        <f>Mapping!$H$8</f>
        <v>Vendor G</v>
      </c>
      <c r="E11243" s="11">
        <v>123523.84683442407</v>
      </c>
      <c r="F11243" s="12">
        <f t="shared" si="175"/>
        <v>10</v>
      </c>
      <c r="G11243" s="36"/>
      <c r="H11243" s="1"/>
    </row>
    <row r="11244" spans="1:8" ht="14" x14ac:dyDescent="0.15">
      <c r="A11244" s="37">
        <v>2019</v>
      </c>
      <c r="B11244" s="9" t="s">
        <v>27</v>
      </c>
      <c r="C11244" s="10" t="s">
        <v>85</v>
      </c>
      <c r="D11244" s="10" t="str">
        <f>Mapping!$H$9</f>
        <v>Vendor H</v>
      </c>
      <c r="E11244" s="11">
        <v>60330.480129229079</v>
      </c>
      <c r="F11244" s="12">
        <f t="shared" si="175"/>
        <v>10</v>
      </c>
      <c r="G11244" s="36"/>
      <c r="H11244" s="1"/>
    </row>
    <row r="11245" spans="1:8" ht="14" x14ac:dyDescent="0.15">
      <c r="A11245" s="37">
        <v>2019</v>
      </c>
      <c r="B11245" s="9" t="s">
        <v>27</v>
      </c>
      <c r="C11245" s="10" t="s">
        <v>85</v>
      </c>
      <c r="D11245" s="10" t="str">
        <f>Mapping!$H$10</f>
        <v>Vendor I</v>
      </c>
      <c r="E11245" s="11">
        <v>3036324.5091650435</v>
      </c>
      <c r="F11245" s="12">
        <f t="shared" si="175"/>
        <v>10</v>
      </c>
      <c r="G11245" s="36"/>
      <c r="H11245" s="1"/>
    </row>
    <row r="11246" spans="1:8" ht="14" x14ac:dyDescent="0.15">
      <c r="A11246" s="37">
        <v>2019</v>
      </c>
      <c r="B11246" s="9" t="s">
        <v>27</v>
      </c>
      <c r="C11246" s="10" t="s">
        <v>85</v>
      </c>
      <c r="D11246" s="10" t="str">
        <f>Mapping!$H$11</f>
        <v>Vendor J</v>
      </c>
      <c r="E11246" s="11">
        <v>8965835.9685499929</v>
      </c>
      <c r="F11246" s="12">
        <f t="shared" si="175"/>
        <v>10</v>
      </c>
      <c r="G11246" s="36"/>
      <c r="H11246" s="1"/>
    </row>
    <row r="11247" spans="1:8" ht="14" x14ac:dyDescent="0.15">
      <c r="A11247" s="37">
        <v>2019</v>
      </c>
      <c r="B11247" s="9" t="s">
        <v>27</v>
      </c>
      <c r="C11247" s="10" t="s">
        <v>85</v>
      </c>
      <c r="D11247" s="10" t="str">
        <f>Mapping!$H$12</f>
        <v>Vendor K</v>
      </c>
      <c r="E11247" s="11">
        <v>5024918.5322178882</v>
      </c>
      <c r="F11247" s="12">
        <f t="shared" si="175"/>
        <v>10</v>
      </c>
      <c r="G11247" s="36"/>
      <c r="H11247" s="1"/>
    </row>
    <row r="11248" spans="1:8" ht="14" x14ac:dyDescent="0.15">
      <c r="A11248" s="37">
        <v>2019</v>
      </c>
      <c r="B11248" s="9" t="s">
        <v>27</v>
      </c>
      <c r="C11248" s="10" t="s">
        <v>85</v>
      </c>
      <c r="D11248" s="10" t="str">
        <f>Mapping!$H$13</f>
        <v>Vendor L</v>
      </c>
      <c r="E11248" s="11">
        <v>31009.419928320101</v>
      </c>
      <c r="F11248" s="12">
        <f t="shared" si="175"/>
        <v>10</v>
      </c>
      <c r="G11248" s="36"/>
      <c r="H11248" s="1"/>
    </row>
    <row r="11249" spans="1:8" ht="14" x14ac:dyDescent="0.15">
      <c r="A11249" s="37">
        <v>2020</v>
      </c>
      <c r="B11249" s="9" t="s">
        <v>27</v>
      </c>
      <c r="C11249" s="10" t="s">
        <v>85</v>
      </c>
      <c r="D11249" s="10" t="str">
        <f>Mapping!$H$14</f>
        <v>Vendor M</v>
      </c>
      <c r="E11249" s="11">
        <v>11253673.894939577</v>
      </c>
      <c r="F11249" s="12">
        <f t="shared" si="175"/>
        <v>10</v>
      </c>
      <c r="G11249" s="36"/>
      <c r="H11249" s="1"/>
    </row>
    <row r="11250" spans="1:8" ht="14" x14ac:dyDescent="0.15">
      <c r="A11250" s="37">
        <v>2019</v>
      </c>
      <c r="B11250" s="9" t="s">
        <v>27</v>
      </c>
      <c r="C11250" s="10" t="s">
        <v>85</v>
      </c>
      <c r="D11250" s="10" t="str">
        <f>Mapping!$H$15</f>
        <v>Vendor N</v>
      </c>
      <c r="E11250" s="11">
        <v>11948876.458818387</v>
      </c>
      <c r="F11250" s="12">
        <f t="shared" si="175"/>
        <v>10</v>
      </c>
      <c r="G11250" s="36"/>
      <c r="H11250" s="1"/>
    </row>
    <row r="11251" spans="1:8" ht="14" x14ac:dyDescent="0.15">
      <c r="A11251" s="37">
        <v>2019</v>
      </c>
      <c r="B11251" s="9" t="s">
        <v>27</v>
      </c>
      <c r="C11251" s="10" t="s">
        <v>85</v>
      </c>
      <c r="D11251" s="10" t="str">
        <f>Mapping!$H$16</f>
        <v>Vendor O</v>
      </c>
      <c r="E11251" s="11">
        <v>2304684.0965834302</v>
      </c>
      <c r="F11251" s="12">
        <f t="shared" si="175"/>
        <v>10</v>
      </c>
      <c r="G11251" s="36"/>
      <c r="H11251" s="1"/>
    </row>
    <row r="11252" spans="1:8" ht="14" x14ac:dyDescent="0.15">
      <c r="A11252" s="37">
        <v>2019</v>
      </c>
      <c r="B11252" s="9" t="s">
        <v>27</v>
      </c>
      <c r="C11252" s="10" t="s">
        <v>85</v>
      </c>
      <c r="D11252" s="10" t="str">
        <f>Mapping!$H$17</f>
        <v>Vendor P</v>
      </c>
      <c r="E11252" s="11">
        <v>128403.89360551444</v>
      </c>
      <c r="F11252" s="12">
        <f t="shared" si="175"/>
        <v>10</v>
      </c>
      <c r="G11252" s="36"/>
      <c r="H11252" s="1"/>
    </row>
    <row r="11253" spans="1:8" ht="14" x14ac:dyDescent="0.15">
      <c r="A11253" s="37">
        <v>2019</v>
      </c>
      <c r="B11253" s="9" t="s">
        <v>27</v>
      </c>
      <c r="C11253" s="10" t="s">
        <v>85</v>
      </c>
      <c r="D11253" s="10" t="str">
        <f>Mapping!$H$18</f>
        <v>Vendor Q</v>
      </c>
      <c r="E11253" s="11">
        <v>1132502.4303120009</v>
      </c>
      <c r="F11253" s="12">
        <f t="shared" si="175"/>
        <v>10</v>
      </c>
      <c r="G11253" s="36"/>
      <c r="H11253" s="1"/>
    </row>
    <row r="11254" spans="1:8" ht="14" x14ac:dyDescent="0.15">
      <c r="A11254" s="37">
        <v>2020</v>
      </c>
      <c r="B11254" s="9" t="s">
        <v>27</v>
      </c>
      <c r="C11254" s="10" t="s">
        <v>85</v>
      </c>
      <c r="D11254" s="10" t="str">
        <f>Mapping!$H$19</f>
        <v>Vendor R</v>
      </c>
      <c r="E11254" s="11">
        <v>4602905.7794222608</v>
      </c>
      <c r="F11254" s="12">
        <f t="shared" si="175"/>
        <v>10</v>
      </c>
      <c r="G11254" s="36"/>
      <c r="H11254" s="1"/>
    </row>
    <row r="11255" spans="1:8" ht="14" x14ac:dyDescent="0.15">
      <c r="A11255" s="37">
        <v>2019</v>
      </c>
      <c r="B11255" s="9" t="s">
        <v>27</v>
      </c>
      <c r="C11255" s="10" t="s">
        <v>85</v>
      </c>
      <c r="D11255" s="10" t="str">
        <f>Mapping!$H$20</f>
        <v>Vendor S</v>
      </c>
      <c r="E11255" s="11">
        <v>1962903.5603350366</v>
      </c>
      <c r="F11255" s="12">
        <f t="shared" si="175"/>
        <v>10</v>
      </c>
      <c r="G11255" s="36"/>
      <c r="H11255" s="1"/>
    </row>
    <row r="11256" spans="1:8" ht="14" x14ac:dyDescent="0.15">
      <c r="A11256" s="37">
        <v>2020</v>
      </c>
      <c r="B11256" s="9" t="s">
        <v>27</v>
      </c>
      <c r="C11256" s="10" t="s">
        <v>85</v>
      </c>
      <c r="D11256" s="10" t="str">
        <f>Mapping!$H$2</f>
        <v>Vendor A</v>
      </c>
      <c r="E11256" s="11">
        <v>1185814.614255826</v>
      </c>
      <c r="F11256" s="12">
        <f t="shared" si="175"/>
        <v>10</v>
      </c>
      <c r="G11256" s="36"/>
      <c r="H11256" s="1"/>
    </row>
    <row r="11257" spans="1:8" ht="14" x14ac:dyDescent="0.15">
      <c r="A11257" s="37">
        <v>2019</v>
      </c>
      <c r="B11257" s="9" t="s">
        <v>27</v>
      </c>
      <c r="C11257" s="10" t="s">
        <v>85</v>
      </c>
      <c r="D11257" s="10" t="str">
        <f>Mapping!$H$3</f>
        <v>Vendor B</v>
      </c>
      <c r="E11257" s="11">
        <v>6473185.6802633787</v>
      </c>
      <c r="F11257" s="12">
        <f t="shared" si="175"/>
        <v>10</v>
      </c>
      <c r="G11257" s="36"/>
      <c r="H11257" s="1"/>
    </row>
    <row r="11258" spans="1:8" ht="14" x14ac:dyDescent="0.15">
      <c r="A11258" s="37">
        <v>2019</v>
      </c>
      <c r="B11258" s="9" t="s">
        <v>27</v>
      </c>
      <c r="C11258" s="10" t="s">
        <v>85</v>
      </c>
      <c r="D11258" s="10" t="str">
        <f>Mapping!$H$4</f>
        <v>Vendor C</v>
      </c>
      <c r="E11258" s="11">
        <v>15846769.429965956</v>
      </c>
      <c r="F11258" s="12">
        <f t="shared" si="175"/>
        <v>10</v>
      </c>
      <c r="G11258" s="36"/>
      <c r="H11258" s="1"/>
    </row>
    <row r="11259" spans="1:8" ht="14" x14ac:dyDescent="0.15">
      <c r="A11259" s="37">
        <v>2019</v>
      </c>
      <c r="B11259" s="9" t="s">
        <v>27</v>
      </c>
      <c r="C11259" s="10" t="s">
        <v>85</v>
      </c>
      <c r="D11259" s="10" t="str">
        <f>Mapping!$H$5</f>
        <v>Vendor D</v>
      </c>
      <c r="E11259" s="11">
        <v>839624.63674218638</v>
      </c>
      <c r="F11259" s="12">
        <f t="shared" si="175"/>
        <v>10</v>
      </c>
      <c r="G11259" s="36"/>
      <c r="H11259" s="1"/>
    </row>
    <row r="11260" spans="1:8" ht="14" x14ac:dyDescent="0.15">
      <c r="A11260" s="37">
        <v>2020</v>
      </c>
      <c r="B11260" s="9" t="s">
        <v>27</v>
      </c>
      <c r="C11260" s="10" t="s">
        <v>85</v>
      </c>
      <c r="D11260" s="10" t="str">
        <f>Mapping!$H$6</f>
        <v>Vendor E</v>
      </c>
      <c r="E11260" s="11">
        <v>-18350.487554195533</v>
      </c>
      <c r="F11260" s="12">
        <f t="shared" si="175"/>
        <v>10</v>
      </c>
      <c r="G11260" s="36"/>
      <c r="H11260" s="1"/>
    </row>
    <row r="11261" spans="1:8" ht="14" x14ac:dyDescent="0.15">
      <c r="A11261" s="37">
        <v>2020</v>
      </c>
      <c r="B11261" s="9" t="s">
        <v>27</v>
      </c>
      <c r="C11261" s="10" t="s">
        <v>85</v>
      </c>
      <c r="D11261" s="10" t="str">
        <f>Mapping!$H$7</f>
        <v>Vendor F</v>
      </c>
      <c r="E11261" s="11">
        <v>-35966.618445003951</v>
      </c>
      <c r="F11261" s="12">
        <f t="shared" si="175"/>
        <v>10</v>
      </c>
      <c r="G11261" s="36"/>
      <c r="H11261" s="1"/>
    </row>
    <row r="11262" spans="1:8" ht="14" x14ac:dyDescent="0.15">
      <c r="A11262" s="37">
        <v>2019</v>
      </c>
      <c r="B11262" s="9" t="s">
        <v>27</v>
      </c>
      <c r="C11262" s="10" t="s">
        <v>85</v>
      </c>
      <c r="D11262" s="10" t="str">
        <f>Mapping!$H$8</f>
        <v>Vendor G</v>
      </c>
      <c r="E11262" s="11">
        <v>-156688.10112241344</v>
      </c>
      <c r="F11262" s="12">
        <f t="shared" si="175"/>
        <v>10</v>
      </c>
      <c r="G11262" s="36"/>
      <c r="H11262" s="1"/>
    </row>
    <row r="11263" spans="1:8" ht="14" x14ac:dyDescent="0.15">
      <c r="A11263" s="37">
        <v>2019</v>
      </c>
      <c r="B11263" s="9" t="s">
        <v>27</v>
      </c>
      <c r="C11263" s="10" t="s">
        <v>85</v>
      </c>
      <c r="D11263" s="10" t="str">
        <f>Mapping!$H$9</f>
        <v>Vendor H</v>
      </c>
      <c r="E11263" s="11">
        <v>4917808.3326291936</v>
      </c>
      <c r="F11263" s="12">
        <f t="shared" si="175"/>
        <v>10</v>
      </c>
      <c r="G11263" s="36"/>
      <c r="H11263" s="1"/>
    </row>
    <row r="11264" spans="1:8" ht="14" x14ac:dyDescent="0.15">
      <c r="A11264" s="37">
        <v>2020</v>
      </c>
      <c r="B11264" s="9" t="s">
        <v>27</v>
      </c>
      <c r="C11264" s="10" t="s">
        <v>85</v>
      </c>
      <c r="D11264" s="10" t="str">
        <f>Mapping!$H$10</f>
        <v>Vendor I</v>
      </c>
      <c r="E11264" s="11">
        <v>173350.08897744826</v>
      </c>
      <c r="F11264" s="12">
        <f t="shared" si="175"/>
        <v>10</v>
      </c>
      <c r="G11264" s="36"/>
      <c r="H11264" s="1"/>
    </row>
    <row r="11265" spans="1:8" ht="14" x14ac:dyDescent="0.15">
      <c r="A11265" s="37">
        <v>2019</v>
      </c>
      <c r="B11265" s="9" t="s">
        <v>27</v>
      </c>
      <c r="C11265" s="10" t="s">
        <v>86</v>
      </c>
      <c r="D11265" s="10" t="str">
        <f>Mapping!$H$11</f>
        <v>Vendor J</v>
      </c>
      <c r="E11265" s="11">
        <v>408962.33309363737</v>
      </c>
      <c r="F11265" s="12">
        <f t="shared" si="175"/>
        <v>10</v>
      </c>
      <c r="G11265" s="36"/>
      <c r="H11265" s="1"/>
    </row>
    <row r="11266" spans="1:8" ht="14" x14ac:dyDescent="0.15">
      <c r="A11266" s="37">
        <v>2020</v>
      </c>
      <c r="B11266" s="9" t="s">
        <v>27</v>
      </c>
      <c r="C11266" s="10" t="s">
        <v>88</v>
      </c>
      <c r="D11266" s="10" t="str">
        <f>Mapping!$H$12</f>
        <v>Vendor K</v>
      </c>
      <c r="E11266" s="11">
        <v>173350.08897744826</v>
      </c>
      <c r="F11266" s="12">
        <f t="shared" ref="F11266:F11329" si="176">MONTH(DATEVALUE(B11266&amp;"1"))</f>
        <v>10</v>
      </c>
      <c r="G11266" s="36"/>
      <c r="H11266" s="1"/>
    </row>
    <row r="11267" spans="1:8" ht="14" x14ac:dyDescent="0.15">
      <c r="A11267" s="37">
        <v>2020</v>
      </c>
      <c r="B11267" s="9" t="s">
        <v>27</v>
      </c>
      <c r="C11267" s="10" t="s">
        <v>85</v>
      </c>
      <c r="D11267" s="10" t="str">
        <f>Mapping!$H$13</f>
        <v>Vendor L</v>
      </c>
      <c r="E11267" s="11">
        <v>310755.67163238506</v>
      </c>
      <c r="F11267" s="12">
        <f t="shared" si="176"/>
        <v>10</v>
      </c>
      <c r="G11267" s="36"/>
      <c r="H11267" s="1"/>
    </row>
    <row r="11268" spans="1:8" ht="14" x14ac:dyDescent="0.15">
      <c r="A11268" s="37">
        <v>2020</v>
      </c>
      <c r="B11268" s="9" t="s">
        <v>27</v>
      </c>
      <c r="C11268" s="10" t="s">
        <v>85</v>
      </c>
      <c r="D11268" s="10" t="str">
        <f>Mapping!$H$14</f>
        <v>Vendor M</v>
      </c>
      <c r="E11268" s="11">
        <v>8138919.0255599702</v>
      </c>
      <c r="F11268" s="12">
        <f t="shared" si="176"/>
        <v>10</v>
      </c>
      <c r="G11268" s="36"/>
      <c r="H11268" s="1"/>
    </row>
    <row r="11269" spans="1:8" ht="14" x14ac:dyDescent="0.15">
      <c r="A11269" s="37">
        <v>2020</v>
      </c>
      <c r="B11269" s="9" t="s">
        <v>27</v>
      </c>
      <c r="C11269" s="10" t="s">
        <v>85</v>
      </c>
      <c r="D11269" s="10" t="str">
        <f>Mapping!$H$15</f>
        <v>Vendor N</v>
      </c>
      <c r="E11269" s="11">
        <v>394475.86469170736</v>
      </c>
      <c r="F11269" s="12">
        <f t="shared" si="176"/>
        <v>10</v>
      </c>
      <c r="G11269" s="36"/>
      <c r="H11269" s="1"/>
    </row>
    <row r="11270" spans="1:8" ht="14" x14ac:dyDescent="0.15">
      <c r="A11270" s="37">
        <v>2019</v>
      </c>
      <c r="B11270" s="9" t="s">
        <v>27</v>
      </c>
      <c r="C11270" s="10" t="s">
        <v>85</v>
      </c>
      <c r="D11270" s="10" t="str">
        <f>Mapping!$H$16</f>
        <v>Vendor O</v>
      </c>
      <c r="E11270" s="11">
        <v>93010.087355127383</v>
      </c>
      <c r="F11270" s="12">
        <f t="shared" si="176"/>
        <v>10</v>
      </c>
      <c r="G11270" s="36"/>
      <c r="H11270" s="1"/>
    </row>
    <row r="11271" spans="1:8" ht="14" x14ac:dyDescent="0.15">
      <c r="A11271" s="37">
        <v>2020</v>
      </c>
      <c r="B11271" s="9" t="s">
        <v>27</v>
      </c>
      <c r="C11271" s="10" t="s">
        <v>85</v>
      </c>
      <c r="D11271" s="10" t="str">
        <f>Mapping!$H$17</f>
        <v>Vendor P</v>
      </c>
      <c r="E11271" s="11">
        <v>21189.459444649594</v>
      </c>
      <c r="F11271" s="12">
        <f t="shared" si="176"/>
        <v>10</v>
      </c>
      <c r="G11271" s="36"/>
      <c r="H11271" s="1"/>
    </row>
    <row r="11272" spans="1:8" ht="14" x14ac:dyDescent="0.15">
      <c r="A11272" s="37">
        <v>2019</v>
      </c>
      <c r="B11272" s="9" t="s">
        <v>27</v>
      </c>
      <c r="C11272" s="10" t="s">
        <v>86</v>
      </c>
      <c r="D11272" s="10" t="str">
        <f>Mapping!$H$18</f>
        <v>Vendor Q</v>
      </c>
      <c r="E11272" s="11">
        <v>466177.3629874906</v>
      </c>
      <c r="F11272" s="12">
        <f t="shared" si="176"/>
        <v>10</v>
      </c>
      <c r="G11272" s="36"/>
      <c r="H11272" s="1"/>
    </row>
    <row r="11273" spans="1:8" ht="14" x14ac:dyDescent="0.15">
      <c r="A11273" s="37">
        <v>2020</v>
      </c>
      <c r="B11273" s="9" t="s">
        <v>27</v>
      </c>
      <c r="C11273" s="10" t="s">
        <v>88</v>
      </c>
      <c r="D11273" s="10" t="str">
        <f>Mapping!$H$19</f>
        <v>Vendor R</v>
      </c>
      <c r="E11273" s="11">
        <v>238180.93055815512</v>
      </c>
      <c r="F11273" s="12">
        <f t="shared" si="176"/>
        <v>10</v>
      </c>
      <c r="G11273" s="36"/>
      <c r="H11273" s="1"/>
    </row>
    <row r="11274" spans="1:8" ht="14" x14ac:dyDescent="0.15">
      <c r="A11274" s="37">
        <v>2020</v>
      </c>
      <c r="B11274" s="9" t="s">
        <v>27</v>
      </c>
      <c r="C11274" s="10" t="s">
        <v>85</v>
      </c>
      <c r="D11274" s="10" t="str">
        <f>Mapping!$H$20</f>
        <v>Vendor S</v>
      </c>
      <c r="E11274" s="11">
        <v>219805.077391775</v>
      </c>
      <c r="F11274" s="12">
        <f t="shared" si="176"/>
        <v>10</v>
      </c>
      <c r="G11274" s="36"/>
      <c r="H11274" s="1"/>
    </row>
    <row r="11275" spans="1:8" ht="14" x14ac:dyDescent="0.15">
      <c r="A11275" s="37">
        <v>2019</v>
      </c>
      <c r="B11275" s="9" t="s">
        <v>27</v>
      </c>
      <c r="C11275" s="10" t="s">
        <v>85</v>
      </c>
      <c r="D11275" s="10" t="str">
        <f>Mapping!$H$2</f>
        <v>Vendor A</v>
      </c>
      <c r="E11275" s="11">
        <v>57294.885483975653</v>
      </c>
      <c r="F11275" s="12">
        <f t="shared" si="176"/>
        <v>10</v>
      </c>
      <c r="G11275" s="36"/>
      <c r="H11275" s="1"/>
    </row>
    <row r="11276" spans="1:8" ht="14" x14ac:dyDescent="0.15">
      <c r="A11276" s="37">
        <v>2019</v>
      </c>
      <c r="B11276" s="9" t="s">
        <v>27</v>
      </c>
      <c r="C11276" s="10" t="s">
        <v>85</v>
      </c>
      <c r="D11276" s="10" t="str">
        <f>Mapping!$H$3</f>
        <v>Vendor B</v>
      </c>
      <c r="E11276" s="11">
        <v>-7416.0685862216378</v>
      </c>
      <c r="F11276" s="12">
        <f t="shared" si="176"/>
        <v>10</v>
      </c>
      <c r="G11276" s="36"/>
      <c r="H11276" s="1"/>
    </row>
    <row r="11277" spans="1:8" ht="14" x14ac:dyDescent="0.15">
      <c r="A11277" s="37">
        <v>2020</v>
      </c>
      <c r="B11277" s="9" t="s">
        <v>27</v>
      </c>
      <c r="C11277" s="10" t="s">
        <v>86</v>
      </c>
      <c r="D11277" s="10" t="str">
        <f>Mapping!$H$4</f>
        <v>Vendor C</v>
      </c>
      <c r="E11277" s="11">
        <v>1841236.5275217013</v>
      </c>
      <c r="F11277" s="12">
        <f t="shared" si="176"/>
        <v>10</v>
      </c>
      <c r="G11277" s="36"/>
      <c r="H11277" s="1"/>
    </row>
    <row r="11278" spans="1:8" ht="14" x14ac:dyDescent="0.15">
      <c r="A11278" s="37">
        <v>2020</v>
      </c>
      <c r="B11278" s="9" t="s">
        <v>27</v>
      </c>
      <c r="C11278" s="10" t="s">
        <v>88</v>
      </c>
      <c r="D11278" s="10" t="str">
        <f>Mapping!$H$5</f>
        <v>Vendor D</v>
      </c>
      <c r="E11278" s="11">
        <v>1494139.3248199665</v>
      </c>
      <c r="F11278" s="12">
        <f t="shared" si="176"/>
        <v>10</v>
      </c>
      <c r="G11278" s="36"/>
      <c r="H11278" s="1"/>
    </row>
    <row r="11279" spans="1:8" ht="14" x14ac:dyDescent="0.15">
      <c r="A11279" s="37">
        <v>2020</v>
      </c>
      <c r="B11279" s="9" t="s">
        <v>27</v>
      </c>
      <c r="C11279" s="10" t="s">
        <v>85</v>
      </c>
      <c r="D11279" s="10" t="str">
        <f>Mapping!$H$6</f>
        <v>Vendor E</v>
      </c>
      <c r="E11279" s="11">
        <v>191254.83478805277</v>
      </c>
      <c r="F11279" s="12">
        <f t="shared" si="176"/>
        <v>10</v>
      </c>
      <c r="G11279" s="36"/>
      <c r="H11279" s="1"/>
    </row>
    <row r="11280" spans="1:8" ht="14" x14ac:dyDescent="0.15">
      <c r="A11280" s="37">
        <v>2019</v>
      </c>
      <c r="B11280" s="9" t="s">
        <v>27</v>
      </c>
      <c r="C11280" s="10" t="s">
        <v>85</v>
      </c>
      <c r="D11280" s="10" t="str">
        <f>Mapping!$H$7</f>
        <v>Vendor F</v>
      </c>
      <c r="E11280" s="11">
        <v>166072.59583728109</v>
      </c>
      <c r="F11280" s="12">
        <f t="shared" si="176"/>
        <v>10</v>
      </c>
      <c r="G11280" s="36"/>
      <c r="H11280" s="1"/>
    </row>
    <row r="11281" spans="1:8" ht="14" x14ac:dyDescent="0.15">
      <c r="A11281" s="37">
        <v>2019</v>
      </c>
      <c r="B11281" s="9" t="s">
        <v>27</v>
      </c>
      <c r="C11281" s="10" t="s">
        <v>86</v>
      </c>
      <c r="D11281" s="10" t="str">
        <f>Mapping!$H$8</f>
        <v>Vendor G</v>
      </c>
      <c r="E11281" s="11">
        <v>447461.15656313696</v>
      </c>
      <c r="F11281" s="12">
        <f t="shared" si="176"/>
        <v>10</v>
      </c>
      <c r="G11281" s="36"/>
      <c r="H11281" s="1"/>
    </row>
    <row r="11282" spans="1:8" ht="14" x14ac:dyDescent="0.15">
      <c r="A11282" s="37">
        <v>2020</v>
      </c>
      <c r="B11282" s="9" t="s">
        <v>27</v>
      </c>
      <c r="C11282" s="10" t="s">
        <v>88</v>
      </c>
      <c r="D11282" s="10" t="str">
        <f>Mapping!$H$9</f>
        <v>Vendor H</v>
      </c>
      <c r="E11282" s="11">
        <v>346039.63419878297</v>
      </c>
      <c r="F11282" s="12">
        <f t="shared" si="176"/>
        <v>10</v>
      </c>
      <c r="G11282" s="36"/>
      <c r="H11282" s="1"/>
    </row>
    <row r="11283" spans="1:8" ht="14" x14ac:dyDescent="0.15">
      <c r="A11283" s="37">
        <v>2020</v>
      </c>
      <c r="B11283" s="9" t="s">
        <v>27</v>
      </c>
      <c r="C11283" s="10" t="s">
        <v>85</v>
      </c>
      <c r="D11283" s="10" t="str">
        <f>Mapping!$H$10</f>
        <v>Vendor I</v>
      </c>
      <c r="E11283" s="11">
        <v>2079169.5578694697</v>
      </c>
      <c r="F11283" s="12">
        <f t="shared" si="176"/>
        <v>10</v>
      </c>
      <c r="G11283" s="36"/>
      <c r="H11283" s="1"/>
    </row>
    <row r="11284" spans="1:8" ht="14" x14ac:dyDescent="0.15">
      <c r="A11284" s="37">
        <v>2019</v>
      </c>
      <c r="B11284" s="9" t="s">
        <v>27</v>
      </c>
      <c r="C11284" s="10" t="s">
        <v>85</v>
      </c>
      <c r="D11284" s="10" t="str">
        <f>Mapping!$H$11</f>
        <v>Vendor J</v>
      </c>
      <c r="E11284" s="11">
        <v>827403.39944302302</v>
      </c>
      <c r="F11284" s="12">
        <f t="shared" si="176"/>
        <v>10</v>
      </c>
      <c r="G11284" s="36"/>
      <c r="H11284" s="1"/>
    </row>
    <row r="11285" spans="1:8" ht="14" x14ac:dyDescent="0.15">
      <c r="A11285" s="37">
        <v>2020</v>
      </c>
      <c r="B11285" s="9" t="s">
        <v>27</v>
      </c>
      <c r="C11285" s="10" t="s">
        <v>85</v>
      </c>
      <c r="D11285" s="10" t="str">
        <f>Mapping!$H$12</f>
        <v>Vendor K</v>
      </c>
      <c r="E11285" s="11">
        <v>1906371.2409429112</v>
      </c>
      <c r="F11285" s="12">
        <f t="shared" si="176"/>
        <v>10</v>
      </c>
      <c r="G11285" s="36"/>
      <c r="H11285" s="1"/>
    </row>
    <row r="11286" spans="1:8" ht="14" x14ac:dyDescent="0.15">
      <c r="A11286" s="37">
        <v>2020</v>
      </c>
      <c r="B11286" s="9" t="s">
        <v>27</v>
      </c>
      <c r="C11286" s="10" t="s">
        <v>86</v>
      </c>
      <c r="D11286" s="10" t="str">
        <f>Mapping!$H$13</f>
        <v>Vendor L</v>
      </c>
      <c r="E11286" s="11">
        <v>3004428.8086018921</v>
      </c>
      <c r="F11286" s="12">
        <f t="shared" si="176"/>
        <v>10</v>
      </c>
      <c r="G11286" s="36"/>
      <c r="H11286" s="1"/>
    </row>
    <row r="11287" spans="1:8" ht="14" x14ac:dyDescent="0.15">
      <c r="A11287" s="37">
        <v>2020</v>
      </c>
      <c r="B11287" s="9" t="s">
        <v>27</v>
      </c>
      <c r="C11287" s="10" t="s">
        <v>88</v>
      </c>
      <c r="D11287" s="10" t="str">
        <f>Mapping!$H$14</f>
        <v>Vendor M</v>
      </c>
      <c r="E11287" s="11">
        <v>666212.02136000583</v>
      </c>
      <c r="F11287" s="12">
        <f t="shared" si="176"/>
        <v>10</v>
      </c>
      <c r="G11287" s="36"/>
      <c r="H11287" s="1"/>
    </row>
    <row r="11288" spans="1:8" ht="14" x14ac:dyDescent="0.15">
      <c r="A11288" s="37">
        <v>2020</v>
      </c>
      <c r="B11288" s="9" t="s">
        <v>27</v>
      </c>
      <c r="C11288" s="10" t="s">
        <v>87</v>
      </c>
      <c r="D11288" s="10" t="str">
        <f>Mapping!$H$15</f>
        <v>Vendor N</v>
      </c>
      <c r="E11288" s="11">
        <v>23279667.529743236</v>
      </c>
      <c r="F11288" s="12">
        <f t="shared" si="176"/>
        <v>10</v>
      </c>
      <c r="G11288" s="36"/>
      <c r="H11288" s="1"/>
    </row>
    <row r="11289" spans="1:8" ht="14" x14ac:dyDescent="0.15">
      <c r="A11289" s="37">
        <v>2019</v>
      </c>
      <c r="B11289" s="9" t="s">
        <v>27</v>
      </c>
      <c r="C11289" s="10" t="s">
        <v>85</v>
      </c>
      <c r="D11289" s="10" t="str">
        <f>Mapping!$H$16</f>
        <v>Vendor O</v>
      </c>
      <c r="E11289" s="11">
        <v>13499233.798173714</v>
      </c>
      <c r="F11289" s="12">
        <f t="shared" si="176"/>
        <v>10</v>
      </c>
      <c r="G11289" s="36"/>
      <c r="H11289" s="1"/>
    </row>
    <row r="11290" spans="1:8" ht="14" x14ac:dyDescent="0.15">
      <c r="A11290" s="37">
        <v>2019</v>
      </c>
      <c r="B11290" s="9" t="s">
        <v>27</v>
      </c>
      <c r="C11290" s="10" t="s">
        <v>86</v>
      </c>
      <c r="D11290" s="10" t="str">
        <f>Mapping!$H$17</f>
        <v>Vendor P</v>
      </c>
      <c r="E11290" s="11">
        <v>2120434.0455860263</v>
      </c>
      <c r="F11290" s="12">
        <f t="shared" si="176"/>
        <v>10</v>
      </c>
      <c r="G11290" s="36"/>
      <c r="H11290" s="1"/>
    </row>
    <row r="11291" spans="1:8" ht="14" x14ac:dyDescent="0.15">
      <c r="A11291" s="37">
        <v>2019</v>
      </c>
      <c r="B11291" s="9" t="s">
        <v>27</v>
      </c>
      <c r="C11291" s="10" t="s">
        <v>88</v>
      </c>
      <c r="D11291" s="10" t="str">
        <f>Mapping!$H$18</f>
        <v>Vendor Q</v>
      </c>
      <c r="E11291" s="11">
        <v>15630440.219822956</v>
      </c>
      <c r="F11291" s="12">
        <f t="shared" si="176"/>
        <v>10</v>
      </c>
      <c r="G11291" s="36"/>
      <c r="H11291" s="1"/>
    </row>
    <row r="11292" spans="1:8" ht="14" x14ac:dyDescent="0.15">
      <c r="A11292" s="37">
        <v>2020</v>
      </c>
      <c r="B11292" s="9" t="s">
        <v>27</v>
      </c>
      <c r="C11292" s="10" t="s">
        <v>87</v>
      </c>
      <c r="D11292" s="10" t="str">
        <f>Mapping!$H$19</f>
        <v>Vendor R</v>
      </c>
      <c r="E11292" s="11">
        <v>6447579.4634691076</v>
      </c>
      <c r="F11292" s="12">
        <f t="shared" si="176"/>
        <v>10</v>
      </c>
      <c r="G11292" s="36"/>
      <c r="H11292" s="1"/>
    </row>
    <row r="11293" spans="1:8" ht="14" x14ac:dyDescent="0.15">
      <c r="A11293" s="37">
        <v>2020</v>
      </c>
      <c r="B11293" s="9" t="s">
        <v>27</v>
      </c>
      <c r="C11293" s="10" t="s">
        <v>85</v>
      </c>
      <c r="D11293" s="10" t="str">
        <f>Mapping!$H$20</f>
        <v>Vendor S</v>
      </c>
      <c r="E11293" s="11">
        <v>35562366.765552819</v>
      </c>
      <c r="F11293" s="12">
        <f t="shared" si="176"/>
        <v>10</v>
      </c>
      <c r="G11293" s="36"/>
      <c r="H11293" s="1"/>
    </row>
    <row r="11294" spans="1:8" ht="14" x14ac:dyDescent="0.15">
      <c r="A11294" s="37">
        <v>2020</v>
      </c>
      <c r="B11294" s="9" t="s">
        <v>27</v>
      </c>
      <c r="C11294" s="10" t="s">
        <v>86</v>
      </c>
      <c r="D11294" s="10" t="str">
        <f>Mapping!$H$2</f>
        <v>Vendor A</v>
      </c>
      <c r="E11294" s="11">
        <v>2622749.499239678</v>
      </c>
      <c r="F11294" s="12">
        <f t="shared" si="176"/>
        <v>10</v>
      </c>
      <c r="G11294" s="36"/>
      <c r="H11294" s="1"/>
    </row>
    <row r="11295" spans="1:8" ht="14" x14ac:dyDescent="0.15">
      <c r="A11295" s="37">
        <v>2019</v>
      </c>
      <c r="B11295" s="9" t="s">
        <v>27</v>
      </c>
      <c r="C11295" s="10" t="s">
        <v>88</v>
      </c>
      <c r="D11295" s="10" t="str">
        <f>Mapping!$H$3</f>
        <v>Vendor B</v>
      </c>
      <c r="E11295" s="11">
        <v>12090439.280957343</v>
      </c>
      <c r="F11295" s="12">
        <f t="shared" si="176"/>
        <v>10</v>
      </c>
      <c r="G11295" s="36"/>
      <c r="H11295" s="1"/>
    </row>
    <row r="11296" spans="1:8" ht="14" x14ac:dyDescent="0.15">
      <c r="A11296" s="37">
        <v>2019</v>
      </c>
      <c r="B11296" s="9" t="s">
        <v>27</v>
      </c>
      <c r="C11296" s="10" t="s">
        <v>87</v>
      </c>
      <c r="D11296" s="10" t="str">
        <f>Mapping!$H$4</f>
        <v>Vendor C</v>
      </c>
      <c r="E11296" s="11">
        <v>1117185.4378268148</v>
      </c>
      <c r="F11296" s="12">
        <f t="shared" si="176"/>
        <v>10</v>
      </c>
      <c r="G11296" s="36"/>
      <c r="H11296" s="1"/>
    </row>
    <row r="11297" spans="1:8" ht="14" x14ac:dyDescent="0.15">
      <c r="A11297" s="37">
        <v>2019</v>
      </c>
      <c r="B11297" s="9" t="s">
        <v>27</v>
      </c>
      <c r="C11297" s="10" t="s">
        <v>85</v>
      </c>
      <c r="D11297" s="10" t="str">
        <f>Mapping!$H$5</f>
        <v>Vendor D</v>
      </c>
      <c r="E11297" s="11">
        <v>3345670.1395313544</v>
      </c>
      <c r="F11297" s="12">
        <f t="shared" si="176"/>
        <v>10</v>
      </c>
      <c r="G11297" s="36"/>
      <c r="H11297" s="1"/>
    </row>
    <row r="11298" spans="1:8" ht="14" x14ac:dyDescent="0.15">
      <c r="A11298" s="37">
        <v>2019</v>
      </c>
      <c r="B11298" s="10" t="s">
        <v>28</v>
      </c>
      <c r="C11298" s="10" t="s">
        <v>86</v>
      </c>
      <c r="D11298" s="10" t="str">
        <f>Mapping!$H$6</f>
        <v>Vendor E</v>
      </c>
      <c r="E11298" s="11">
        <v>149563.25571005375</v>
      </c>
      <c r="F11298" s="12">
        <f t="shared" si="176"/>
        <v>11</v>
      </c>
      <c r="G11298" s="36"/>
      <c r="H11298" s="1"/>
    </row>
    <row r="11299" spans="1:8" ht="14" x14ac:dyDescent="0.15">
      <c r="A11299" s="37">
        <v>2019</v>
      </c>
      <c r="B11299" s="10" t="s">
        <v>28</v>
      </c>
      <c r="C11299" s="10" t="s">
        <v>88</v>
      </c>
      <c r="D11299" s="10" t="str">
        <f>Mapping!$H$7</f>
        <v>Vendor F</v>
      </c>
      <c r="E11299" s="11">
        <v>-55794.388328205656</v>
      </c>
      <c r="F11299" s="12">
        <f t="shared" si="176"/>
        <v>11</v>
      </c>
      <c r="G11299" s="36"/>
      <c r="H11299" s="1"/>
    </row>
    <row r="11300" spans="1:8" ht="14" x14ac:dyDescent="0.15">
      <c r="A11300" s="37">
        <v>2020</v>
      </c>
      <c r="B11300" s="10" t="s">
        <v>28</v>
      </c>
      <c r="C11300" s="10" t="s">
        <v>87</v>
      </c>
      <c r="D11300" s="10" t="str">
        <f>Mapping!$H$8</f>
        <v>Vendor G</v>
      </c>
      <c r="E11300" s="11">
        <v>54163.898384393586</v>
      </c>
      <c r="F11300" s="12">
        <f t="shared" si="176"/>
        <v>11</v>
      </c>
      <c r="G11300" s="36"/>
      <c r="H11300" s="1"/>
    </row>
    <row r="11301" spans="1:8" ht="14" x14ac:dyDescent="0.15">
      <c r="A11301" s="37">
        <v>2019</v>
      </c>
      <c r="B11301" s="10" t="s">
        <v>28</v>
      </c>
      <c r="C11301" s="10" t="s">
        <v>85</v>
      </c>
      <c r="D11301" s="10" t="str">
        <f>Mapping!$H$9</f>
        <v>Vendor H</v>
      </c>
      <c r="E11301" s="11">
        <v>615272.78872907651</v>
      </c>
      <c r="F11301" s="12">
        <f t="shared" si="176"/>
        <v>11</v>
      </c>
      <c r="G11301" s="36"/>
      <c r="H11301" s="1"/>
    </row>
    <row r="11302" spans="1:8" ht="14" x14ac:dyDescent="0.15">
      <c r="A11302" s="37">
        <v>2019</v>
      </c>
      <c r="B11302" s="10" t="s">
        <v>28</v>
      </c>
      <c r="C11302" s="10" t="s">
        <v>85</v>
      </c>
      <c r="D11302" s="10" t="str">
        <f>Mapping!$H$10</f>
        <v>Vendor I</v>
      </c>
      <c r="E11302" s="11">
        <v>206726.72820482063</v>
      </c>
      <c r="F11302" s="12">
        <f t="shared" si="176"/>
        <v>11</v>
      </c>
      <c r="G11302" s="36"/>
      <c r="H11302" s="1"/>
    </row>
    <row r="11303" spans="1:8" ht="14" x14ac:dyDescent="0.15">
      <c r="A11303" s="37">
        <v>2020</v>
      </c>
      <c r="B11303" s="10" t="s">
        <v>28</v>
      </c>
      <c r="C11303" s="10" t="s">
        <v>86</v>
      </c>
      <c r="D11303" s="10" t="str">
        <f>Mapping!$H$11</f>
        <v>Vendor J</v>
      </c>
      <c r="E11303" s="11">
        <v>102382.4693927365</v>
      </c>
      <c r="F11303" s="12">
        <f t="shared" si="176"/>
        <v>11</v>
      </c>
      <c r="G11303" s="36"/>
      <c r="H11303" s="1"/>
    </row>
    <row r="11304" spans="1:8" ht="14" x14ac:dyDescent="0.15">
      <c r="A11304" s="37">
        <v>2019</v>
      </c>
      <c r="B11304" s="10" t="s">
        <v>28</v>
      </c>
      <c r="C11304" s="10" t="s">
        <v>88</v>
      </c>
      <c r="D11304" s="10" t="str">
        <f>Mapping!$H$12</f>
        <v>Vendor K</v>
      </c>
      <c r="E11304" s="11">
        <v>22817.146539524445</v>
      </c>
      <c r="F11304" s="12">
        <f t="shared" si="176"/>
        <v>11</v>
      </c>
      <c r="G11304" s="36"/>
      <c r="H11304" s="1"/>
    </row>
    <row r="11305" spans="1:8" ht="14" x14ac:dyDescent="0.15">
      <c r="A11305" s="37">
        <v>2020</v>
      </c>
      <c r="B11305" s="10" t="s">
        <v>28</v>
      </c>
      <c r="C11305" s="10" t="s">
        <v>85</v>
      </c>
      <c r="D11305" s="10" t="str">
        <f>Mapping!$H$13</f>
        <v>Vendor L</v>
      </c>
      <c r="E11305" s="11">
        <v>400626.37358295405</v>
      </c>
      <c r="F11305" s="12">
        <f t="shared" si="176"/>
        <v>11</v>
      </c>
      <c r="G11305" s="36"/>
      <c r="H11305" s="1"/>
    </row>
    <row r="11306" spans="1:8" ht="14" x14ac:dyDescent="0.15">
      <c r="A11306" s="37">
        <v>2019</v>
      </c>
      <c r="B11306" s="10" t="s">
        <v>28</v>
      </c>
      <c r="C11306" s="10" t="s">
        <v>86</v>
      </c>
      <c r="D11306" s="10" t="str">
        <f>Mapping!$H$14</f>
        <v>Vendor M</v>
      </c>
      <c r="E11306" s="11">
        <v>20885.87437553591</v>
      </c>
      <c r="F11306" s="12">
        <f t="shared" si="176"/>
        <v>11</v>
      </c>
      <c r="G11306" s="36"/>
      <c r="H11306" s="1"/>
    </row>
    <row r="11307" spans="1:8" ht="14" x14ac:dyDescent="0.15">
      <c r="A11307" s="37">
        <v>2019</v>
      </c>
      <c r="B11307" s="10" t="s">
        <v>28</v>
      </c>
      <c r="C11307" s="10" t="s">
        <v>88</v>
      </c>
      <c r="D11307" s="10" t="str">
        <f>Mapping!$H$15</f>
        <v>Vendor N</v>
      </c>
      <c r="E11307" s="11">
        <v>37363.53309212083</v>
      </c>
      <c r="F11307" s="12">
        <f t="shared" si="176"/>
        <v>11</v>
      </c>
      <c r="G11307" s="36"/>
      <c r="H11307" s="1"/>
    </row>
    <row r="11308" spans="1:8" ht="14" x14ac:dyDescent="0.15">
      <c r="A11308" s="37">
        <v>2020</v>
      </c>
      <c r="B11308" s="10" t="s">
        <v>28</v>
      </c>
      <c r="C11308" s="10" t="s">
        <v>85</v>
      </c>
      <c r="D11308" s="10" t="str">
        <f>Mapping!$H$16</f>
        <v>Vendor O</v>
      </c>
      <c r="E11308" s="11">
        <v>30407.111247932684</v>
      </c>
      <c r="F11308" s="12">
        <f t="shared" si="176"/>
        <v>11</v>
      </c>
      <c r="G11308" s="36"/>
      <c r="H11308" s="1"/>
    </row>
    <row r="11309" spans="1:8" ht="14" x14ac:dyDescent="0.15">
      <c r="A11309" s="37">
        <v>2019</v>
      </c>
      <c r="B11309" s="10" t="s">
        <v>28</v>
      </c>
      <c r="C11309" s="10" t="s">
        <v>86</v>
      </c>
      <c r="D11309" s="10" t="str">
        <f>Mapping!$H$17</f>
        <v>Vendor P</v>
      </c>
      <c r="E11309" s="11">
        <v>13091.752335465397</v>
      </c>
      <c r="F11309" s="12">
        <f t="shared" si="176"/>
        <v>11</v>
      </c>
      <c r="G11309" s="36"/>
      <c r="H11309" s="1"/>
    </row>
    <row r="11310" spans="1:8" ht="14" x14ac:dyDescent="0.15">
      <c r="A11310" s="37">
        <v>2020</v>
      </c>
      <c r="B11310" s="10" t="s">
        <v>28</v>
      </c>
      <c r="C11310" s="10" t="s">
        <v>88</v>
      </c>
      <c r="D11310" s="10" t="str">
        <f>Mapping!$H$18</f>
        <v>Vendor Q</v>
      </c>
      <c r="E11310" s="11">
        <v>18706.022626083504</v>
      </c>
      <c r="F11310" s="12">
        <f t="shared" si="176"/>
        <v>11</v>
      </c>
      <c r="G11310" s="36"/>
      <c r="H11310" s="1"/>
    </row>
    <row r="11311" spans="1:8" ht="14" x14ac:dyDescent="0.15">
      <c r="A11311" s="37">
        <v>2019</v>
      </c>
      <c r="B11311" s="10" t="s">
        <v>28</v>
      </c>
      <c r="C11311" s="10" t="s">
        <v>85</v>
      </c>
      <c r="D11311" s="10" t="str">
        <f>Mapping!$H$19</f>
        <v>Vendor R</v>
      </c>
      <c r="E11311" s="11">
        <v>147699.07780935778</v>
      </c>
      <c r="F11311" s="12">
        <f t="shared" si="176"/>
        <v>11</v>
      </c>
      <c r="G11311" s="36"/>
      <c r="H11311" s="1"/>
    </row>
    <row r="11312" spans="1:8" ht="14" x14ac:dyDescent="0.15">
      <c r="A11312" s="37">
        <v>2020</v>
      </c>
      <c r="B11312" s="10" t="s">
        <v>28</v>
      </c>
      <c r="C11312" s="10" t="s">
        <v>85</v>
      </c>
      <c r="D11312" s="10" t="str">
        <f>Mapping!$H$20</f>
        <v>Vendor S</v>
      </c>
      <c r="E11312" s="11">
        <v>78451.024824328924</v>
      </c>
      <c r="F11312" s="12">
        <f t="shared" si="176"/>
        <v>11</v>
      </c>
      <c r="G11312" s="36"/>
      <c r="H11312" s="1"/>
    </row>
    <row r="11313" spans="1:8" ht="14" x14ac:dyDescent="0.15">
      <c r="A11313" s="37">
        <v>2020</v>
      </c>
      <c r="B11313" s="10" t="s">
        <v>28</v>
      </c>
      <c r="C11313" s="10" t="s">
        <v>85</v>
      </c>
      <c r="D11313" s="10" t="str">
        <f>Mapping!$H$2</f>
        <v>Vendor A</v>
      </c>
      <c r="E11313" s="11">
        <v>78065.658700049462</v>
      </c>
      <c r="F11313" s="12">
        <f t="shared" si="176"/>
        <v>11</v>
      </c>
      <c r="G11313" s="36"/>
      <c r="H11313" s="1"/>
    </row>
    <row r="11314" spans="1:8" ht="14" x14ac:dyDescent="0.15">
      <c r="A11314" s="37">
        <v>2019</v>
      </c>
      <c r="B11314" s="10" t="s">
        <v>28</v>
      </c>
      <c r="C11314" s="10" t="s">
        <v>85</v>
      </c>
      <c r="D11314" s="10" t="str">
        <f>Mapping!$H$3</f>
        <v>Vendor B</v>
      </c>
      <c r="E11314" s="11">
        <v>34428.359642346513</v>
      </c>
      <c r="F11314" s="12">
        <f t="shared" si="176"/>
        <v>11</v>
      </c>
      <c r="G11314" s="36"/>
      <c r="H11314" s="1"/>
    </row>
    <row r="11315" spans="1:8" ht="14" x14ac:dyDescent="0.15">
      <c r="A11315" s="37">
        <v>2019</v>
      </c>
      <c r="B11315" s="10" t="s">
        <v>28</v>
      </c>
      <c r="C11315" s="10" t="s">
        <v>85</v>
      </c>
      <c r="D11315" s="10" t="str">
        <f>Mapping!$H$4</f>
        <v>Vendor C</v>
      </c>
      <c r="E11315" s="11">
        <v>60661.84788366688</v>
      </c>
      <c r="F11315" s="12">
        <f t="shared" si="176"/>
        <v>11</v>
      </c>
      <c r="G11315" s="36"/>
      <c r="H11315" s="1"/>
    </row>
    <row r="11316" spans="1:8" ht="14" x14ac:dyDescent="0.15">
      <c r="A11316" s="37">
        <v>2020</v>
      </c>
      <c r="B11316" s="10" t="s">
        <v>28</v>
      </c>
      <c r="C11316" s="10" t="s">
        <v>85</v>
      </c>
      <c r="D11316" s="10" t="str">
        <f>Mapping!$H$5</f>
        <v>Vendor D</v>
      </c>
      <c r="E11316" s="11">
        <v>78140.430925899636</v>
      </c>
      <c r="F11316" s="12">
        <f t="shared" si="176"/>
        <v>11</v>
      </c>
      <c r="G11316" s="36"/>
      <c r="H11316" s="1"/>
    </row>
    <row r="11317" spans="1:8" ht="14" x14ac:dyDescent="0.15">
      <c r="A11317" s="37">
        <v>2020</v>
      </c>
      <c r="B11317" s="10" t="s">
        <v>28</v>
      </c>
      <c r="C11317" s="10" t="s">
        <v>85</v>
      </c>
      <c r="D11317" s="10" t="str">
        <f>Mapping!$H$6</f>
        <v>Vendor E</v>
      </c>
      <c r="E11317" s="11">
        <v>37391.23384276226</v>
      </c>
      <c r="F11317" s="12">
        <f t="shared" si="176"/>
        <v>11</v>
      </c>
      <c r="G11317" s="36"/>
      <c r="H11317" s="1"/>
    </row>
    <row r="11318" spans="1:8" ht="14" x14ac:dyDescent="0.15">
      <c r="A11318" s="37">
        <v>2019</v>
      </c>
      <c r="B11318" s="10" t="s">
        <v>28</v>
      </c>
      <c r="C11318" s="10" t="s">
        <v>85</v>
      </c>
      <c r="D11318" s="10" t="str">
        <f>Mapping!$H$7</f>
        <v>Vendor F</v>
      </c>
      <c r="E11318" s="11">
        <v>41780.894710027744</v>
      </c>
      <c r="F11318" s="12">
        <f t="shared" si="176"/>
        <v>11</v>
      </c>
      <c r="G11318" s="36"/>
      <c r="H11318" s="1"/>
    </row>
    <row r="11319" spans="1:8" ht="14" x14ac:dyDescent="0.15">
      <c r="A11319" s="37">
        <v>2019</v>
      </c>
      <c r="B11319" s="10" t="s">
        <v>28</v>
      </c>
      <c r="C11319" s="10" t="s">
        <v>85</v>
      </c>
      <c r="D11319" s="10" t="str">
        <f>Mapping!$H$8</f>
        <v>Vendor G</v>
      </c>
      <c r="E11319" s="11">
        <v>10445.224530993213</v>
      </c>
      <c r="F11319" s="12">
        <f t="shared" si="176"/>
        <v>11</v>
      </c>
      <c r="G11319" s="36"/>
      <c r="H11319" s="1"/>
    </row>
    <row r="11320" spans="1:8" ht="14" x14ac:dyDescent="0.15">
      <c r="A11320" s="37">
        <v>2020</v>
      </c>
      <c r="B11320" s="10" t="s">
        <v>28</v>
      </c>
      <c r="C11320" s="10" t="s">
        <v>85</v>
      </c>
      <c r="D11320" s="10" t="str">
        <f>Mapping!$H$9</f>
        <v>Vendor H</v>
      </c>
      <c r="E11320" s="11">
        <v>17034.305881094966</v>
      </c>
      <c r="F11320" s="12">
        <f t="shared" si="176"/>
        <v>11</v>
      </c>
      <c r="G11320" s="36"/>
      <c r="H11320" s="1"/>
    </row>
    <row r="11321" spans="1:8" ht="14" x14ac:dyDescent="0.15">
      <c r="A11321" s="37">
        <v>2020</v>
      </c>
      <c r="B11321" s="10" t="s">
        <v>28</v>
      </c>
      <c r="C11321" s="10" t="s">
        <v>85</v>
      </c>
      <c r="D11321" s="10" t="str">
        <f>Mapping!$H$10</f>
        <v>Vendor I</v>
      </c>
      <c r="E11321" s="11">
        <v>67089.039956542096</v>
      </c>
      <c r="F11321" s="12">
        <f t="shared" si="176"/>
        <v>11</v>
      </c>
      <c r="G11321" s="36"/>
      <c r="H11321" s="1"/>
    </row>
    <row r="11322" spans="1:8" ht="14" x14ac:dyDescent="0.15">
      <c r="A11322" s="37">
        <v>2019</v>
      </c>
      <c r="B11322" s="10" t="s">
        <v>28</v>
      </c>
      <c r="C11322" s="10" t="s">
        <v>85</v>
      </c>
      <c r="D11322" s="10" t="str">
        <f>Mapping!$H$11</f>
        <v>Vendor J</v>
      </c>
      <c r="E11322" s="11">
        <v>10501.042533579759</v>
      </c>
      <c r="F11322" s="12">
        <f t="shared" si="176"/>
        <v>11</v>
      </c>
      <c r="G11322" s="36"/>
      <c r="H11322" s="1"/>
    </row>
    <row r="11323" spans="1:8" ht="14" x14ac:dyDescent="0.15">
      <c r="A11323" s="37">
        <v>2019</v>
      </c>
      <c r="B11323" s="10" t="s">
        <v>28</v>
      </c>
      <c r="C11323" s="10" t="s">
        <v>85</v>
      </c>
      <c r="D11323" s="10" t="str">
        <f>Mapping!$H$12</f>
        <v>Vendor K</v>
      </c>
      <c r="E11323" s="11">
        <v>15144.656535915923</v>
      </c>
      <c r="F11323" s="12">
        <f t="shared" si="176"/>
        <v>11</v>
      </c>
      <c r="G11323" s="36"/>
      <c r="H11323" s="1"/>
    </row>
    <row r="11324" spans="1:8" ht="14" x14ac:dyDescent="0.15">
      <c r="A11324" s="37">
        <v>2020</v>
      </c>
      <c r="B11324" s="10" t="s">
        <v>28</v>
      </c>
      <c r="C11324" s="10" t="s">
        <v>85</v>
      </c>
      <c r="D11324" s="10" t="str">
        <f>Mapping!$H$13</f>
        <v>Vendor L</v>
      </c>
      <c r="E11324" s="11">
        <v>22464.735227414261</v>
      </c>
      <c r="F11324" s="12">
        <f t="shared" si="176"/>
        <v>11</v>
      </c>
      <c r="G11324" s="36"/>
      <c r="H11324" s="1"/>
    </row>
    <row r="11325" spans="1:8" ht="14" x14ac:dyDescent="0.15">
      <c r="A11325" s="37">
        <v>2019</v>
      </c>
      <c r="B11325" s="10" t="s">
        <v>28</v>
      </c>
      <c r="C11325" s="10" t="s">
        <v>85</v>
      </c>
      <c r="D11325" s="10" t="str">
        <f>Mapping!$H$14</f>
        <v>Vendor M</v>
      </c>
      <c r="E11325" s="11">
        <v>5592.5063905270199</v>
      </c>
      <c r="F11325" s="12">
        <f t="shared" si="176"/>
        <v>11</v>
      </c>
      <c r="G11325" s="36"/>
      <c r="H11325" s="1"/>
    </row>
    <row r="11326" spans="1:8" ht="14" x14ac:dyDescent="0.15">
      <c r="A11326" s="37">
        <v>2020</v>
      </c>
      <c r="B11326" s="10" t="s">
        <v>28</v>
      </c>
      <c r="C11326" s="10" t="s">
        <v>85</v>
      </c>
      <c r="D11326" s="10" t="str">
        <f>Mapping!$H$15</f>
        <v>Vendor N</v>
      </c>
      <c r="E11326" s="11">
        <v>19848.577878661337</v>
      </c>
      <c r="F11326" s="12">
        <f t="shared" si="176"/>
        <v>11</v>
      </c>
      <c r="G11326" s="36"/>
      <c r="H11326" s="1"/>
    </row>
    <row r="11327" spans="1:8" ht="14" x14ac:dyDescent="0.15">
      <c r="A11327" s="37">
        <v>2019</v>
      </c>
      <c r="B11327" s="10" t="s">
        <v>28</v>
      </c>
      <c r="C11327" s="10" t="s">
        <v>85</v>
      </c>
      <c r="D11327" s="10" t="str">
        <f>Mapping!$H$16</f>
        <v>Vendor O</v>
      </c>
      <c r="E11327" s="11">
        <v>121143.07758722099</v>
      </c>
      <c r="F11327" s="12">
        <f t="shared" si="176"/>
        <v>11</v>
      </c>
      <c r="G11327" s="36"/>
      <c r="H11327" s="1"/>
    </row>
    <row r="11328" spans="1:8" ht="14" x14ac:dyDescent="0.15">
      <c r="A11328" s="37">
        <v>2019</v>
      </c>
      <c r="B11328" s="10" t="s">
        <v>28</v>
      </c>
      <c r="C11328" s="10" t="s">
        <v>85</v>
      </c>
      <c r="D11328" s="10" t="str">
        <f>Mapping!$H$17</f>
        <v>Vendor P</v>
      </c>
      <c r="E11328" s="11">
        <v>88779.437809358758</v>
      </c>
      <c r="F11328" s="12">
        <f t="shared" si="176"/>
        <v>11</v>
      </c>
      <c r="G11328" s="36"/>
      <c r="H11328" s="1"/>
    </row>
    <row r="11329" spans="1:8" ht="14" x14ac:dyDescent="0.15">
      <c r="A11329" s="37">
        <v>2019</v>
      </c>
      <c r="B11329" s="10" t="s">
        <v>28</v>
      </c>
      <c r="C11329" s="10" t="s">
        <v>85</v>
      </c>
      <c r="D11329" s="10" t="str">
        <f>Mapping!$H$18</f>
        <v>Vendor Q</v>
      </c>
      <c r="E11329" s="11">
        <v>98104.195312650903</v>
      </c>
      <c r="F11329" s="12">
        <f t="shared" si="176"/>
        <v>11</v>
      </c>
      <c r="G11329" s="36"/>
      <c r="H11329" s="1"/>
    </row>
    <row r="11330" spans="1:8" ht="14" x14ac:dyDescent="0.15">
      <c r="A11330" s="37">
        <v>2020</v>
      </c>
      <c r="B11330" s="10" t="s">
        <v>28</v>
      </c>
      <c r="C11330" s="10" t="s">
        <v>85</v>
      </c>
      <c r="D11330" s="10" t="str">
        <f>Mapping!$H$19</f>
        <v>Vendor R</v>
      </c>
      <c r="E11330" s="11">
        <v>144107.23201722733</v>
      </c>
      <c r="F11330" s="12">
        <f t="shared" ref="F11330:F11393" si="177">MONTH(DATEVALUE(B11330&amp;"1"))</f>
        <v>11</v>
      </c>
      <c r="G11330" s="36"/>
      <c r="H11330" s="1"/>
    </row>
    <row r="11331" spans="1:8" ht="14" x14ac:dyDescent="0.15">
      <c r="A11331" s="37">
        <v>2019</v>
      </c>
      <c r="B11331" s="10" t="s">
        <v>28</v>
      </c>
      <c r="C11331" s="10" t="s">
        <v>85</v>
      </c>
      <c r="D11331" s="10" t="str">
        <f>Mapping!$H$20</f>
        <v>Vendor S</v>
      </c>
      <c r="E11331" s="11">
        <v>19581.6176127127</v>
      </c>
      <c r="F11331" s="12">
        <f t="shared" si="177"/>
        <v>11</v>
      </c>
      <c r="G11331" s="36"/>
      <c r="H11331" s="1"/>
    </row>
    <row r="11332" spans="1:8" ht="14" x14ac:dyDescent="0.15">
      <c r="A11332" s="37">
        <v>2020</v>
      </c>
      <c r="B11332" s="10" t="s">
        <v>28</v>
      </c>
      <c r="C11332" s="10" t="s">
        <v>85</v>
      </c>
      <c r="D11332" s="10" t="str">
        <f>Mapping!$H$2</f>
        <v>Vendor A</v>
      </c>
      <c r="E11332" s="11">
        <v>19452.427101772017</v>
      </c>
      <c r="F11332" s="12">
        <f t="shared" si="177"/>
        <v>11</v>
      </c>
      <c r="G11332" s="36"/>
      <c r="H11332" s="1"/>
    </row>
    <row r="11333" spans="1:8" ht="14" x14ac:dyDescent="0.15">
      <c r="A11333" s="37">
        <v>2019</v>
      </c>
      <c r="B11333" s="10" t="s">
        <v>28</v>
      </c>
      <c r="C11333" s="10" t="s">
        <v>85</v>
      </c>
      <c r="D11333" s="10" t="str">
        <f>Mapping!$H$3</f>
        <v>Vendor B</v>
      </c>
      <c r="E11333" s="11">
        <v>34358.732231780603</v>
      </c>
      <c r="F11333" s="12">
        <f t="shared" si="177"/>
        <v>11</v>
      </c>
      <c r="G11333" s="36"/>
      <c r="H11333" s="1"/>
    </row>
    <row r="11334" spans="1:8" ht="14" x14ac:dyDescent="0.15">
      <c r="A11334" s="37">
        <v>2020</v>
      </c>
      <c r="B11334" s="10" t="s">
        <v>28</v>
      </c>
      <c r="C11334" s="10" t="s">
        <v>85</v>
      </c>
      <c r="D11334" s="10" t="str">
        <f>Mapping!$H$4</f>
        <v>Vendor C</v>
      </c>
      <c r="E11334" s="11">
        <v>102915.71054955642</v>
      </c>
      <c r="F11334" s="12">
        <f t="shared" si="177"/>
        <v>11</v>
      </c>
      <c r="G11334" s="36"/>
      <c r="H11334" s="1"/>
    </row>
    <row r="11335" spans="1:8" ht="14" x14ac:dyDescent="0.15">
      <c r="A11335" s="37">
        <v>2020</v>
      </c>
      <c r="B11335" s="10" t="s">
        <v>28</v>
      </c>
      <c r="C11335" s="10" t="s">
        <v>85</v>
      </c>
      <c r="D11335" s="10" t="str">
        <f>Mapping!$H$5</f>
        <v>Vendor D</v>
      </c>
      <c r="E11335" s="11">
        <v>177184.10979401183</v>
      </c>
      <c r="F11335" s="12">
        <f t="shared" si="177"/>
        <v>11</v>
      </c>
      <c r="G11335" s="36"/>
      <c r="H11335" s="1"/>
    </row>
    <row r="11336" spans="1:8" ht="14" x14ac:dyDescent="0.15">
      <c r="A11336" s="37">
        <v>2019</v>
      </c>
      <c r="B11336" s="10" t="s">
        <v>28</v>
      </c>
      <c r="C11336" s="10" t="s">
        <v>85</v>
      </c>
      <c r="D11336" s="10" t="str">
        <f>Mapping!$H$6</f>
        <v>Vendor E</v>
      </c>
      <c r="E11336" s="11">
        <v>367811.23956398654</v>
      </c>
      <c r="F11336" s="12">
        <f t="shared" si="177"/>
        <v>11</v>
      </c>
      <c r="G11336" s="36"/>
      <c r="H11336" s="1"/>
    </row>
    <row r="11337" spans="1:8" ht="14" x14ac:dyDescent="0.15">
      <c r="A11337" s="37">
        <v>2020</v>
      </c>
      <c r="B11337" s="10" t="s">
        <v>28</v>
      </c>
      <c r="C11337" s="10" t="s">
        <v>86</v>
      </c>
      <c r="D11337" s="10" t="str">
        <f>Mapping!$H$7</f>
        <v>Vendor F</v>
      </c>
      <c r="E11337" s="11">
        <v>89289.255888763015</v>
      </c>
      <c r="F11337" s="12">
        <f t="shared" si="177"/>
        <v>11</v>
      </c>
      <c r="G11337" s="36"/>
      <c r="H11337" s="1"/>
    </row>
    <row r="11338" spans="1:8" ht="14" x14ac:dyDescent="0.15">
      <c r="A11338" s="37">
        <v>2019</v>
      </c>
      <c r="B11338" s="10" t="s">
        <v>28</v>
      </c>
      <c r="C11338" s="10" t="s">
        <v>88</v>
      </c>
      <c r="D11338" s="10" t="str">
        <f>Mapping!$H$8</f>
        <v>Vendor G</v>
      </c>
      <c r="E11338" s="11">
        <v>39734.33361959592</v>
      </c>
      <c r="F11338" s="12">
        <f t="shared" si="177"/>
        <v>11</v>
      </c>
      <c r="G11338" s="36"/>
      <c r="H11338" s="1"/>
    </row>
    <row r="11339" spans="1:8" ht="14" x14ac:dyDescent="0.15">
      <c r="A11339" s="37">
        <v>2019</v>
      </c>
      <c r="B11339" s="10" t="s">
        <v>28</v>
      </c>
      <c r="C11339" s="10" t="s">
        <v>85</v>
      </c>
      <c r="D11339" s="10" t="str">
        <f>Mapping!$H$9</f>
        <v>Vendor H</v>
      </c>
      <c r="E11339" s="11">
        <v>41940.745862022231</v>
      </c>
      <c r="F11339" s="12">
        <f t="shared" si="177"/>
        <v>11</v>
      </c>
      <c r="G11339" s="36"/>
      <c r="H11339" s="1"/>
    </row>
    <row r="11340" spans="1:8" ht="14" x14ac:dyDescent="0.15">
      <c r="A11340" s="37">
        <v>2019</v>
      </c>
      <c r="B11340" s="10" t="s">
        <v>28</v>
      </c>
      <c r="C11340" s="10" t="s">
        <v>85</v>
      </c>
      <c r="D11340" s="10" t="str">
        <f>Mapping!$H$10</f>
        <v>Vendor I</v>
      </c>
      <c r="E11340" s="11">
        <v>2143.9472887060642</v>
      </c>
      <c r="F11340" s="12">
        <f t="shared" si="177"/>
        <v>11</v>
      </c>
      <c r="G11340" s="36"/>
      <c r="H11340" s="1"/>
    </row>
    <row r="11341" spans="1:8" ht="14" x14ac:dyDescent="0.15">
      <c r="A11341" s="37">
        <v>2019</v>
      </c>
      <c r="B11341" s="10" t="s">
        <v>28</v>
      </c>
      <c r="C11341" s="10" t="s">
        <v>85</v>
      </c>
      <c r="D11341" s="10" t="str">
        <f>Mapping!$H$11</f>
        <v>Vendor J</v>
      </c>
      <c r="E11341" s="11">
        <v>78648.268917138746</v>
      </c>
      <c r="F11341" s="12">
        <f t="shared" si="177"/>
        <v>11</v>
      </c>
      <c r="G11341" s="36"/>
      <c r="H11341" s="1"/>
    </row>
    <row r="11342" spans="1:8" ht="14" x14ac:dyDescent="0.15">
      <c r="A11342" s="37">
        <v>2020</v>
      </c>
      <c r="B11342" s="10" t="s">
        <v>28</v>
      </c>
      <c r="C11342" s="10" t="s">
        <v>85</v>
      </c>
      <c r="D11342" s="10" t="str">
        <f>Mapping!$H$12</f>
        <v>Vendor K</v>
      </c>
      <c r="E11342" s="11">
        <v>414027.96874892403</v>
      </c>
      <c r="F11342" s="12">
        <f t="shared" si="177"/>
        <v>11</v>
      </c>
      <c r="G11342" s="36"/>
      <c r="H11342" s="1"/>
    </row>
    <row r="11343" spans="1:8" ht="14" x14ac:dyDescent="0.15">
      <c r="A11343" s="37">
        <v>2019</v>
      </c>
      <c r="B11343" s="10" t="s">
        <v>28</v>
      </c>
      <c r="C11343" s="10" t="s">
        <v>85</v>
      </c>
      <c r="D11343" s="10" t="str">
        <f>Mapping!$H$13</f>
        <v>Vendor L</v>
      </c>
      <c r="E11343" s="11">
        <v>2156.001928897691</v>
      </c>
      <c r="F11343" s="12">
        <f t="shared" si="177"/>
        <v>11</v>
      </c>
      <c r="G11343" s="36"/>
      <c r="H11343" s="1"/>
    </row>
    <row r="11344" spans="1:8" ht="14" x14ac:dyDescent="0.15">
      <c r="A11344" s="37">
        <v>2020</v>
      </c>
      <c r="B11344" s="10" t="s">
        <v>28</v>
      </c>
      <c r="C11344" s="10" t="s">
        <v>86</v>
      </c>
      <c r="D11344" s="10" t="str">
        <f>Mapping!$H$14</f>
        <v>Vendor M</v>
      </c>
      <c r="E11344" s="11">
        <v>15164.515454634327</v>
      </c>
      <c r="F11344" s="12">
        <f t="shared" si="177"/>
        <v>11</v>
      </c>
      <c r="G11344" s="36"/>
      <c r="H11344" s="1"/>
    </row>
    <row r="11345" spans="1:8" ht="14" x14ac:dyDescent="0.15">
      <c r="A11345" s="37">
        <v>2019</v>
      </c>
      <c r="B11345" s="10" t="s">
        <v>28</v>
      </c>
      <c r="C11345" s="10" t="s">
        <v>88</v>
      </c>
      <c r="D11345" s="10" t="str">
        <f>Mapping!$H$15</f>
        <v>Vendor N</v>
      </c>
      <c r="E11345" s="11">
        <v>21325.805584545713</v>
      </c>
      <c r="F11345" s="12">
        <f t="shared" si="177"/>
        <v>11</v>
      </c>
      <c r="G11345" s="36"/>
      <c r="H11345" s="1"/>
    </row>
    <row r="11346" spans="1:8" ht="14" x14ac:dyDescent="0.15">
      <c r="A11346" s="37">
        <v>2020</v>
      </c>
      <c r="B11346" s="10" t="s">
        <v>28</v>
      </c>
      <c r="C11346" s="10" t="s">
        <v>85</v>
      </c>
      <c r="D11346" s="10" t="str">
        <f>Mapping!$H$16</f>
        <v>Vendor O</v>
      </c>
      <c r="E11346" s="11">
        <v>22832.13717251267</v>
      </c>
      <c r="F11346" s="12">
        <f t="shared" si="177"/>
        <v>11</v>
      </c>
      <c r="G11346" s="36"/>
      <c r="H11346" s="1"/>
    </row>
    <row r="11347" spans="1:8" ht="14" x14ac:dyDescent="0.15">
      <c r="A11347" s="37">
        <v>2019</v>
      </c>
      <c r="B11347" s="10" t="s">
        <v>28</v>
      </c>
      <c r="C11347" s="10" t="s">
        <v>85</v>
      </c>
      <c r="D11347" s="10" t="str">
        <f>Mapping!$H$17</f>
        <v>Vendor P</v>
      </c>
      <c r="E11347" s="11">
        <v>21576.11262623642</v>
      </c>
      <c r="F11347" s="12">
        <f t="shared" si="177"/>
        <v>11</v>
      </c>
      <c r="G11347" s="36"/>
      <c r="H11347" s="1"/>
    </row>
    <row r="11348" spans="1:8" ht="14" x14ac:dyDescent="0.15">
      <c r="A11348" s="37">
        <v>2019</v>
      </c>
      <c r="B11348" s="10" t="s">
        <v>28</v>
      </c>
      <c r="C11348" s="10" t="s">
        <v>85</v>
      </c>
      <c r="D11348" s="10" t="str">
        <f>Mapping!$H$18</f>
        <v>Vendor Q</v>
      </c>
      <c r="E11348" s="11">
        <v>79692.266988268821</v>
      </c>
      <c r="F11348" s="12">
        <f t="shared" si="177"/>
        <v>11</v>
      </c>
      <c r="G11348" s="36"/>
      <c r="H11348" s="1"/>
    </row>
    <row r="11349" spans="1:8" ht="14" x14ac:dyDescent="0.15">
      <c r="A11349" s="37">
        <v>2019</v>
      </c>
      <c r="B11349" s="10" t="s">
        <v>28</v>
      </c>
      <c r="C11349" s="10" t="s">
        <v>86</v>
      </c>
      <c r="D11349" s="10" t="str">
        <f>Mapping!$H$19</f>
        <v>Vendor R</v>
      </c>
      <c r="E11349" s="11">
        <v>131703.70029090106</v>
      </c>
      <c r="F11349" s="12">
        <f t="shared" si="177"/>
        <v>11</v>
      </c>
      <c r="G11349" s="36"/>
      <c r="H11349" s="1"/>
    </row>
    <row r="11350" spans="1:8" ht="14" x14ac:dyDescent="0.15">
      <c r="A11350" s="37">
        <v>2020</v>
      </c>
      <c r="B11350" s="10" t="s">
        <v>28</v>
      </c>
      <c r="C11350" s="10" t="s">
        <v>88</v>
      </c>
      <c r="D11350" s="10" t="str">
        <f>Mapping!$H$2</f>
        <v>Vendor A</v>
      </c>
      <c r="E11350" s="11">
        <v>30324.828342835383</v>
      </c>
      <c r="F11350" s="12">
        <f t="shared" si="177"/>
        <v>11</v>
      </c>
      <c r="G11350" s="36"/>
      <c r="H11350" s="1"/>
    </row>
    <row r="11351" spans="1:8" ht="14" x14ac:dyDescent="0.15">
      <c r="A11351" s="37">
        <v>2020</v>
      </c>
      <c r="B11351" s="10" t="s">
        <v>28</v>
      </c>
      <c r="C11351" s="10" t="s">
        <v>85</v>
      </c>
      <c r="D11351" s="10" t="str">
        <f>Mapping!$H$3</f>
        <v>Vendor B</v>
      </c>
      <c r="E11351" s="11">
        <v>20842.868908955923</v>
      </c>
      <c r="F11351" s="12">
        <f t="shared" si="177"/>
        <v>11</v>
      </c>
      <c r="G11351" s="36"/>
      <c r="H11351" s="1"/>
    </row>
    <row r="11352" spans="1:8" ht="14" x14ac:dyDescent="0.15">
      <c r="A11352" s="37">
        <v>2019</v>
      </c>
      <c r="B11352" s="10" t="s">
        <v>28</v>
      </c>
      <c r="C11352" s="10" t="s">
        <v>85</v>
      </c>
      <c r="D11352" s="10" t="str">
        <f>Mapping!$H$4</f>
        <v>Vendor C</v>
      </c>
      <c r="E11352" s="11">
        <v>25514.620646907882</v>
      </c>
      <c r="F11352" s="12">
        <f t="shared" si="177"/>
        <v>11</v>
      </c>
      <c r="G11352" s="36"/>
      <c r="H11352" s="1"/>
    </row>
    <row r="11353" spans="1:8" ht="14" x14ac:dyDescent="0.15">
      <c r="A11353" s="37">
        <v>2020</v>
      </c>
      <c r="B11353" s="10" t="s">
        <v>28</v>
      </c>
      <c r="C11353" s="10" t="s">
        <v>86</v>
      </c>
      <c r="D11353" s="10" t="str">
        <f>Mapping!$H$5</f>
        <v>Vendor D</v>
      </c>
      <c r="E11353" s="11">
        <v>113853.2054820765</v>
      </c>
      <c r="F11353" s="12">
        <f t="shared" si="177"/>
        <v>11</v>
      </c>
      <c r="G11353" s="36"/>
      <c r="H11353" s="1"/>
    </row>
    <row r="11354" spans="1:8" ht="14" x14ac:dyDescent="0.15">
      <c r="A11354" s="37">
        <v>2019</v>
      </c>
      <c r="B11354" s="10" t="s">
        <v>28</v>
      </c>
      <c r="C11354" s="10" t="s">
        <v>88</v>
      </c>
      <c r="D11354" s="10" t="str">
        <f>Mapping!$H$6</f>
        <v>Vendor E</v>
      </c>
      <c r="E11354" s="11">
        <v>80955.457405335837</v>
      </c>
      <c r="F11354" s="12">
        <f t="shared" si="177"/>
        <v>11</v>
      </c>
      <c r="G11354" s="36"/>
      <c r="H11354" s="1"/>
    </row>
    <row r="11355" spans="1:8" ht="14" x14ac:dyDescent="0.15">
      <c r="A11355" s="37">
        <v>2020</v>
      </c>
      <c r="B11355" s="10" t="s">
        <v>28</v>
      </c>
      <c r="C11355" s="10" t="s">
        <v>85</v>
      </c>
      <c r="D11355" s="10" t="str">
        <f>Mapping!$H$7</f>
        <v>Vendor F</v>
      </c>
      <c r="E11355" s="11">
        <v>74006.727179485766</v>
      </c>
      <c r="F11355" s="12">
        <f t="shared" si="177"/>
        <v>11</v>
      </c>
      <c r="G11355" s="36"/>
      <c r="H11355" s="1"/>
    </row>
    <row r="11356" spans="1:8" ht="14" x14ac:dyDescent="0.15">
      <c r="A11356" s="37">
        <v>2020</v>
      </c>
      <c r="B11356" s="10" t="s">
        <v>28</v>
      </c>
      <c r="C11356" s="10" t="s">
        <v>85</v>
      </c>
      <c r="D11356" s="10" t="str">
        <f>Mapping!$H$8</f>
        <v>Vendor G</v>
      </c>
      <c r="E11356" s="11">
        <v>109905.27155894993</v>
      </c>
      <c r="F11356" s="12">
        <f t="shared" si="177"/>
        <v>11</v>
      </c>
      <c r="G11356" s="36"/>
      <c r="H11356" s="1"/>
    </row>
    <row r="11357" spans="1:8" ht="14" x14ac:dyDescent="0.15">
      <c r="A11357" s="37">
        <v>2019</v>
      </c>
      <c r="B11357" s="10" t="s">
        <v>28</v>
      </c>
      <c r="C11357" s="10" t="s">
        <v>86</v>
      </c>
      <c r="D11357" s="10" t="str">
        <f>Mapping!$H$9</f>
        <v>Vendor H</v>
      </c>
      <c r="E11357" s="11">
        <v>52017.643268791588</v>
      </c>
      <c r="F11357" s="12">
        <f t="shared" si="177"/>
        <v>11</v>
      </c>
      <c r="G11357" s="36"/>
      <c r="H11357" s="1"/>
    </row>
    <row r="11358" spans="1:8" ht="14" x14ac:dyDescent="0.15">
      <c r="A11358" s="37">
        <v>2019</v>
      </c>
      <c r="B11358" s="10" t="s">
        <v>28</v>
      </c>
      <c r="C11358" s="10" t="s">
        <v>88</v>
      </c>
      <c r="D11358" s="10" t="str">
        <f>Mapping!$H$10</f>
        <v>Vendor I</v>
      </c>
      <c r="E11358" s="11">
        <v>6023.4247844402798</v>
      </c>
      <c r="F11358" s="12">
        <f t="shared" si="177"/>
        <v>11</v>
      </c>
      <c r="G11358" s="36"/>
      <c r="H11358" s="1"/>
    </row>
    <row r="11359" spans="1:8" ht="14" x14ac:dyDescent="0.15">
      <c r="A11359" s="37">
        <v>2020</v>
      </c>
      <c r="B11359" s="10" t="s">
        <v>28</v>
      </c>
      <c r="C11359" s="10" t="s">
        <v>87</v>
      </c>
      <c r="D11359" s="10" t="str">
        <f>Mapping!$H$11</f>
        <v>Vendor J</v>
      </c>
      <c r="E11359" s="11">
        <v>3946.1962250644237</v>
      </c>
      <c r="F11359" s="12">
        <f t="shared" si="177"/>
        <v>11</v>
      </c>
      <c r="G11359" s="36"/>
      <c r="H11359" s="1"/>
    </row>
    <row r="11360" spans="1:8" ht="14" x14ac:dyDescent="0.15">
      <c r="A11360" s="37">
        <v>2019</v>
      </c>
      <c r="B11360" s="10" t="s">
        <v>28</v>
      </c>
      <c r="C11360" s="10" t="s">
        <v>85</v>
      </c>
      <c r="D11360" s="10" t="str">
        <f>Mapping!$H$12</f>
        <v>Vendor K</v>
      </c>
      <c r="E11360" s="11">
        <v>1025.6310464257483</v>
      </c>
      <c r="F11360" s="12">
        <f t="shared" si="177"/>
        <v>11</v>
      </c>
      <c r="G11360" s="36"/>
      <c r="H11360" s="1"/>
    </row>
    <row r="11361" spans="1:8" ht="14" x14ac:dyDescent="0.15">
      <c r="A11361" s="37">
        <v>2020</v>
      </c>
      <c r="B11361" s="10" t="s">
        <v>28</v>
      </c>
      <c r="C11361" s="10" t="s">
        <v>86</v>
      </c>
      <c r="D11361" s="10" t="str">
        <f>Mapping!$H$13</f>
        <v>Vendor L</v>
      </c>
      <c r="E11361" s="11">
        <v>-663.05983366127623</v>
      </c>
      <c r="F11361" s="12">
        <f t="shared" si="177"/>
        <v>11</v>
      </c>
      <c r="G11361" s="36"/>
      <c r="H11361" s="1"/>
    </row>
    <row r="11362" spans="1:8" ht="14" x14ac:dyDescent="0.15">
      <c r="A11362" s="37">
        <v>2020</v>
      </c>
      <c r="B11362" s="10" t="s">
        <v>28</v>
      </c>
      <c r="C11362" s="10" t="s">
        <v>88</v>
      </c>
      <c r="D11362" s="10" t="str">
        <f>Mapping!$H$14</f>
        <v>Vendor M</v>
      </c>
      <c r="E11362" s="11">
        <v>52245.268059155998</v>
      </c>
      <c r="F11362" s="12">
        <f t="shared" si="177"/>
        <v>11</v>
      </c>
      <c r="G11362" s="36"/>
      <c r="H11362" s="1"/>
    </row>
    <row r="11363" spans="1:8" ht="14" x14ac:dyDescent="0.15">
      <c r="A11363" s="37">
        <v>2019</v>
      </c>
      <c r="B11363" s="10" t="s">
        <v>28</v>
      </c>
      <c r="C11363" s="10" t="s">
        <v>87</v>
      </c>
      <c r="D11363" s="10" t="str">
        <f>Mapping!$H$15</f>
        <v>Vendor N</v>
      </c>
      <c r="E11363" s="11">
        <v>213115.24027957316</v>
      </c>
      <c r="F11363" s="12">
        <f t="shared" si="177"/>
        <v>11</v>
      </c>
      <c r="G11363" s="36"/>
      <c r="H11363" s="1"/>
    </row>
    <row r="11364" spans="1:8" ht="14" x14ac:dyDescent="0.15">
      <c r="A11364" s="37">
        <v>2019</v>
      </c>
      <c r="B11364" s="10" t="s">
        <v>28</v>
      </c>
      <c r="C11364" s="10" t="s">
        <v>85</v>
      </c>
      <c r="D11364" s="10" t="str">
        <f>Mapping!$H$16</f>
        <v>Vendor O</v>
      </c>
      <c r="E11364" s="11">
        <v>12764.119436980478</v>
      </c>
      <c r="F11364" s="12">
        <f t="shared" si="177"/>
        <v>11</v>
      </c>
      <c r="G11364" s="36"/>
      <c r="H11364" s="1"/>
    </row>
    <row r="11365" spans="1:8" ht="14" x14ac:dyDescent="0.15">
      <c r="A11365" s="37">
        <v>2020</v>
      </c>
      <c r="B11365" s="10" t="s">
        <v>28</v>
      </c>
      <c r="C11365" s="10" t="s">
        <v>86</v>
      </c>
      <c r="D11365" s="10" t="str">
        <f>Mapping!$H$17</f>
        <v>Vendor P</v>
      </c>
      <c r="E11365" s="11">
        <v>372769.95045835525</v>
      </c>
      <c r="F11365" s="12">
        <f t="shared" si="177"/>
        <v>11</v>
      </c>
      <c r="G11365" s="36"/>
      <c r="H11365" s="1"/>
    </row>
    <row r="11366" spans="1:8" ht="14" x14ac:dyDescent="0.15">
      <c r="A11366" s="37">
        <v>2020</v>
      </c>
      <c r="B11366" s="10" t="s">
        <v>28</v>
      </c>
      <c r="C11366" s="10" t="s">
        <v>88</v>
      </c>
      <c r="D11366" s="10" t="str">
        <f>Mapping!$H$18</f>
        <v>Vendor Q</v>
      </c>
      <c r="E11366" s="11">
        <v>502013.90329582465</v>
      </c>
      <c r="F11366" s="12">
        <f t="shared" si="177"/>
        <v>11</v>
      </c>
      <c r="G11366" s="36"/>
      <c r="H11366" s="1"/>
    </row>
    <row r="11367" spans="1:8" ht="14" x14ac:dyDescent="0.15">
      <c r="A11367" s="37">
        <v>2019</v>
      </c>
      <c r="B11367" s="10" t="s">
        <v>28</v>
      </c>
      <c r="C11367" s="10" t="s">
        <v>87</v>
      </c>
      <c r="D11367" s="10" t="str">
        <f>Mapping!$H$19</f>
        <v>Vendor R</v>
      </c>
      <c r="E11367" s="11">
        <v>1859614.3095670696</v>
      </c>
      <c r="F11367" s="12">
        <f t="shared" si="177"/>
        <v>11</v>
      </c>
      <c r="G11367" s="36"/>
      <c r="H11367" s="1"/>
    </row>
    <row r="11368" spans="1:8" ht="14" x14ac:dyDescent="0.15">
      <c r="A11368" s="37">
        <v>2019</v>
      </c>
      <c r="B11368" s="10" t="s">
        <v>28</v>
      </c>
      <c r="C11368" s="10" t="s">
        <v>85</v>
      </c>
      <c r="D11368" s="10" t="str">
        <f>Mapping!$H$2</f>
        <v>Vendor A</v>
      </c>
      <c r="E11368" s="11">
        <v>-7024.0794084242434</v>
      </c>
      <c r="F11368" s="12">
        <f t="shared" si="177"/>
        <v>11</v>
      </c>
      <c r="G11368" s="36"/>
      <c r="H11368" s="1"/>
    </row>
    <row r="11369" spans="1:8" ht="14" x14ac:dyDescent="0.15">
      <c r="A11369" s="37">
        <v>2020</v>
      </c>
      <c r="B11369" s="10" t="s">
        <v>28</v>
      </c>
      <c r="C11369" s="10" t="s">
        <v>86</v>
      </c>
      <c r="D11369" s="10" t="str">
        <f>Mapping!$H$3</f>
        <v>Vendor B</v>
      </c>
      <c r="E11369" s="11">
        <v>7963.0030768871093</v>
      </c>
      <c r="F11369" s="12">
        <f t="shared" si="177"/>
        <v>11</v>
      </c>
      <c r="G11369" s="36"/>
      <c r="H11369" s="1"/>
    </row>
    <row r="11370" spans="1:8" ht="14" x14ac:dyDescent="0.15">
      <c r="A11370" s="37">
        <v>2019</v>
      </c>
      <c r="B11370" s="10" t="s">
        <v>28</v>
      </c>
      <c r="C11370" s="10" t="s">
        <v>88</v>
      </c>
      <c r="D11370" s="10" t="str">
        <f>Mapping!$H$4</f>
        <v>Vendor C</v>
      </c>
      <c r="E11370" s="11">
        <v>22347.087264898353</v>
      </c>
      <c r="F11370" s="12">
        <f t="shared" si="177"/>
        <v>11</v>
      </c>
      <c r="G11370" s="36"/>
      <c r="H11370" s="1"/>
    </row>
    <row r="11371" spans="1:8" ht="14" x14ac:dyDescent="0.15">
      <c r="A11371" s="37">
        <v>2020</v>
      </c>
      <c r="B11371" s="10" t="s">
        <v>28</v>
      </c>
      <c r="C11371" s="10" t="s">
        <v>87</v>
      </c>
      <c r="D11371" s="10" t="str">
        <f>Mapping!$H$5</f>
        <v>Vendor D</v>
      </c>
      <c r="E11371" s="11">
        <v>130191.51037312136</v>
      </c>
      <c r="F11371" s="12">
        <f t="shared" si="177"/>
        <v>11</v>
      </c>
      <c r="G11371" s="36"/>
      <c r="H11371" s="1"/>
    </row>
    <row r="11372" spans="1:8" ht="14" x14ac:dyDescent="0.15">
      <c r="A11372" s="37">
        <v>2019</v>
      </c>
      <c r="B11372" s="10" t="s">
        <v>28</v>
      </c>
      <c r="C11372" s="10" t="s">
        <v>85</v>
      </c>
      <c r="D11372" s="10" t="str">
        <f>Mapping!$H$6</f>
        <v>Vendor E</v>
      </c>
      <c r="E11372" s="11">
        <v>69159.314309724126</v>
      </c>
      <c r="F11372" s="12">
        <f t="shared" si="177"/>
        <v>11</v>
      </c>
      <c r="G11372" s="36"/>
      <c r="H11372" s="1"/>
    </row>
    <row r="11373" spans="1:8" ht="14" x14ac:dyDescent="0.15">
      <c r="A11373" s="37">
        <v>2020</v>
      </c>
      <c r="B11373" s="10" t="s">
        <v>28</v>
      </c>
      <c r="C11373" s="10" t="s">
        <v>86</v>
      </c>
      <c r="D11373" s="10" t="str">
        <f>Mapping!$H$7</f>
        <v>Vendor F</v>
      </c>
      <c r="E11373" s="11">
        <v>97118.145545857464</v>
      </c>
      <c r="F11373" s="12">
        <f t="shared" si="177"/>
        <v>11</v>
      </c>
      <c r="G11373" s="36"/>
      <c r="H11373" s="1"/>
    </row>
    <row r="11374" spans="1:8" ht="14" x14ac:dyDescent="0.15">
      <c r="A11374" s="37">
        <v>2019</v>
      </c>
      <c r="B11374" s="10" t="s">
        <v>28</v>
      </c>
      <c r="C11374" s="10" t="s">
        <v>88</v>
      </c>
      <c r="D11374" s="10" t="str">
        <f>Mapping!$H$8</f>
        <v>Vendor G</v>
      </c>
      <c r="E11374" s="11">
        <v>206478.65729717849</v>
      </c>
      <c r="F11374" s="12">
        <f t="shared" si="177"/>
        <v>11</v>
      </c>
      <c r="G11374" s="36"/>
      <c r="H11374" s="1"/>
    </row>
    <row r="11375" spans="1:8" ht="14" x14ac:dyDescent="0.15">
      <c r="A11375" s="37">
        <v>2019</v>
      </c>
      <c r="B11375" s="10" t="s">
        <v>28</v>
      </c>
      <c r="C11375" s="10" t="s">
        <v>87</v>
      </c>
      <c r="D11375" s="10" t="str">
        <f>Mapping!$H$9</f>
        <v>Vendor H</v>
      </c>
      <c r="E11375" s="11">
        <v>-13550.071052850193</v>
      </c>
      <c r="F11375" s="12">
        <f t="shared" si="177"/>
        <v>11</v>
      </c>
      <c r="G11375" s="36"/>
      <c r="H11375" s="1"/>
    </row>
    <row r="11376" spans="1:8" ht="14" x14ac:dyDescent="0.15">
      <c r="A11376" s="37">
        <v>2020</v>
      </c>
      <c r="B11376" s="10" t="s">
        <v>28</v>
      </c>
      <c r="C11376" s="10" t="s">
        <v>85</v>
      </c>
      <c r="D11376" s="10" t="str">
        <f>Mapping!$H$10</f>
        <v>Vendor I</v>
      </c>
      <c r="E11376" s="11">
        <v>-54982.79457059726</v>
      </c>
      <c r="F11376" s="12">
        <f t="shared" si="177"/>
        <v>11</v>
      </c>
      <c r="G11376" s="36"/>
      <c r="H11376" s="1"/>
    </row>
    <row r="11377" spans="1:8" ht="14" x14ac:dyDescent="0.15">
      <c r="A11377" s="37">
        <v>2019</v>
      </c>
      <c r="B11377" s="10" t="s">
        <v>28</v>
      </c>
      <c r="C11377" s="10" t="s">
        <v>85</v>
      </c>
      <c r="D11377" s="10" t="str">
        <f>Mapping!$H$11</f>
        <v>Vendor J</v>
      </c>
      <c r="E11377" s="11">
        <v>45783.359578433534</v>
      </c>
      <c r="F11377" s="12">
        <f t="shared" si="177"/>
        <v>11</v>
      </c>
      <c r="G11377" s="36"/>
      <c r="H11377" s="1"/>
    </row>
    <row r="11378" spans="1:8" ht="14" x14ac:dyDescent="0.15">
      <c r="A11378" s="37">
        <v>2019</v>
      </c>
      <c r="B11378" s="10" t="s">
        <v>28</v>
      </c>
      <c r="C11378" s="10" t="s">
        <v>86</v>
      </c>
      <c r="D11378" s="10" t="str">
        <f>Mapping!$H$12</f>
        <v>Vendor K</v>
      </c>
      <c r="E11378" s="11">
        <v>728501.74751947389</v>
      </c>
      <c r="F11378" s="12">
        <f t="shared" si="177"/>
        <v>11</v>
      </c>
      <c r="G11378" s="36"/>
      <c r="H11378" s="1"/>
    </row>
    <row r="11379" spans="1:8" ht="14" x14ac:dyDescent="0.15">
      <c r="A11379" s="37">
        <v>2020</v>
      </c>
      <c r="B11379" s="10" t="s">
        <v>28</v>
      </c>
      <c r="C11379" s="10" t="s">
        <v>88</v>
      </c>
      <c r="D11379" s="10" t="str">
        <f>Mapping!$H$13</f>
        <v>Vendor L</v>
      </c>
      <c r="E11379" s="11">
        <v>118488.34607264388</v>
      </c>
      <c r="F11379" s="12">
        <f t="shared" si="177"/>
        <v>11</v>
      </c>
      <c r="G11379" s="36"/>
      <c r="H11379" s="1"/>
    </row>
    <row r="11380" spans="1:8" ht="14" x14ac:dyDescent="0.15">
      <c r="A11380" s="37">
        <v>2019</v>
      </c>
      <c r="B11380" s="10" t="s">
        <v>28</v>
      </c>
      <c r="C11380" s="10" t="s">
        <v>85</v>
      </c>
      <c r="D11380" s="10" t="str">
        <f>Mapping!$H$14</f>
        <v>Vendor M</v>
      </c>
      <c r="E11380" s="11">
        <v>118827.0299114574</v>
      </c>
      <c r="F11380" s="12">
        <f t="shared" si="177"/>
        <v>11</v>
      </c>
      <c r="G11380" s="36"/>
      <c r="H11380" s="1"/>
    </row>
    <row r="11381" spans="1:8" ht="14" x14ac:dyDescent="0.15">
      <c r="A11381" s="37">
        <v>2019</v>
      </c>
      <c r="B11381" s="10" t="s">
        <v>28</v>
      </c>
      <c r="C11381" s="10" t="s">
        <v>86</v>
      </c>
      <c r="D11381" s="10" t="str">
        <f>Mapping!$H$15</f>
        <v>Vendor N</v>
      </c>
      <c r="E11381" s="11">
        <v>1418.1084183742055</v>
      </c>
      <c r="F11381" s="12">
        <f t="shared" si="177"/>
        <v>11</v>
      </c>
      <c r="G11381" s="36"/>
      <c r="H11381" s="1"/>
    </row>
    <row r="11382" spans="1:8" ht="14" x14ac:dyDescent="0.15">
      <c r="A11382" s="37">
        <v>2020</v>
      </c>
      <c r="B11382" s="10" t="s">
        <v>28</v>
      </c>
      <c r="C11382" s="10" t="s">
        <v>88</v>
      </c>
      <c r="D11382" s="10" t="str">
        <f>Mapping!$H$16</f>
        <v>Vendor O</v>
      </c>
      <c r="E11382" s="11">
        <v>11143.413859860335</v>
      </c>
      <c r="F11382" s="12">
        <f t="shared" si="177"/>
        <v>11</v>
      </c>
      <c r="G11382" s="36"/>
      <c r="H11382" s="1"/>
    </row>
    <row r="11383" spans="1:8" ht="14" x14ac:dyDescent="0.15">
      <c r="A11383" s="37">
        <v>2019</v>
      </c>
      <c r="B11383" s="10" t="s">
        <v>28</v>
      </c>
      <c r="C11383" s="10" t="s">
        <v>85</v>
      </c>
      <c r="D11383" s="10" t="str">
        <f>Mapping!$H$17</f>
        <v>Vendor P</v>
      </c>
      <c r="E11383" s="11">
        <v>13873.057572037233</v>
      </c>
      <c r="F11383" s="12">
        <f t="shared" si="177"/>
        <v>11</v>
      </c>
      <c r="G11383" s="36"/>
      <c r="H11383" s="1"/>
    </row>
    <row r="11384" spans="1:8" ht="14" x14ac:dyDescent="0.15">
      <c r="A11384" s="37">
        <v>2020</v>
      </c>
      <c r="B11384" s="10" t="s">
        <v>28</v>
      </c>
      <c r="C11384" s="10" t="s">
        <v>86</v>
      </c>
      <c r="D11384" s="10" t="str">
        <f>Mapping!$H$18</f>
        <v>Vendor Q</v>
      </c>
      <c r="E11384" s="11">
        <v>8599.9837838353178</v>
      </c>
      <c r="F11384" s="12">
        <f t="shared" si="177"/>
        <v>11</v>
      </c>
      <c r="G11384" s="36"/>
      <c r="H11384" s="1"/>
    </row>
    <row r="11385" spans="1:8" ht="14" x14ac:dyDescent="0.15">
      <c r="A11385" s="37">
        <v>2020</v>
      </c>
      <c r="B11385" s="10" t="s">
        <v>28</v>
      </c>
      <c r="C11385" s="10" t="s">
        <v>88</v>
      </c>
      <c r="D11385" s="10" t="str">
        <f>Mapping!$H$19</f>
        <v>Vendor R</v>
      </c>
      <c r="E11385" s="11">
        <v>15131.956660098063</v>
      </c>
      <c r="F11385" s="12">
        <f t="shared" si="177"/>
        <v>11</v>
      </c>
      <c r="G11385" s="36"/>
      <c r="H11385" s="1"/>
    </row>
    <row r="11386" spans="1:8" ht="14" x14ac:dyDescent="0.15">
      <c r="A11386" s="37">
        <v>2019</v>
      </c>
      <c r="B11386" s="10" t="s">
        <v>28</v>
      </c>
      <c r="C11386" s="10" t="s">
        <v>85</v>
      </c>
      <c r="D11386" s="10" t="str">
        <f>Mapping!$H$2</f>
        <v>Vendor A</v>
      </c>
      <c r="E11386" s="11">
        <v>3178.7550195937479</v>
      </c>
      <c r="F11386" s="12">
        <f t="shared" si="177"/>
        <v>11</v>
      </c>
      <c r="G11386" s="36"/>
      <c r="H11386" s="1"/>
    </row>
    <row r="11387" spans="1:8" ht="14" x14ac:dyDescent="0.15">
      <c r="A11387" s="37">
        <v>2020</v>
      </c>
      <c r="B11387" s="10" t="s">
        <v>28</v>
      </c>
      <c r="C11387" s="10" t="s">
        <v>85</v>
      </c>
      <c r="D11387" s="10" t="str">
        <f>Mapping!$H$3</f>
        <v>Vendor B</v>
      </c>
      <c r="E11387" s="11">
        <v>22848.875745398418</v>
      </c>
      <c r="F11387" s="12">
        <f t="shared" si="177"/>
        <v>11</v>
      </c>
      <c r="G11387" s="36"/>
      <c r="H11387" s="1"/>
    </row>
    <row r="11388" spans="1:8" ht="14" x14ac:dyDescent="0.15">
      <c r="A11388" s="37">
        <v>2020</v>
      </c>
      <c r="B11388" s="10" t="s">
        <v>28</v>
      </c>
      <c r="C11388" s="10" t="s">
        <v>85</v>
      </c>
      <c r="D11388" s="10" t="str">
        <f>Mapping!$H$4</f>
        <v>Vendor C</v>
      </c>
      <c r="E11388" s="11">
        <v>15510.068151013851</v>
      </c>
      <c r="F11388" s="12">
        <f t="shared" si="177"/>
        <v>11</v>
      </c>
      <c r="G11388" s="36"/>
      <c r="H11388" s="1"/>
    </row>
    <row r="11389" spans="1:8" ht="14" x14ac:dyDescent="0.15">
      <c r="A11389" s="37">
        <v>2020</v>
      </c>
      <c r="B11389" s="10" t="s">
        <v>28</v>
      </c>
      <c r="C11389" s="10" t="s">
        <v>85</v>
      </c>
      <c r="D11389" s="10" t="str">
        <f>Mapping!$H$5</f>
        <v>Vendor D</v>
      </c>
      <c r="E11389" s="11">
        <v>11624.312410218063</v>
      </c>
      <c r="F11389" s="12">
        <f t="shared" si="177"/>
        <v>11</v>
      </c>
      <c r="G11389" s="36"/>
      <c r="H11389" s="1"/>
    </row>
    <row r="11390" spans="1:8" ht="14" x14ac:dyDescent="0.15">
      <c r="A11390" s="37">
        <v>2019</v>
      </c>
      <c r="B11390" s="10" t="s">
        <v>28</v>
      </c>
      <c r="C11390" s="10" t="s">
        <v>85</v>
      </c>
      <c r="D11390" s="10" t="str">
        <f>Mapping!$H$6</f>
        <v>Vendor E</v>
      </c>
      <c r="E11390" s="11">
        <v>37128.680979953628</v>
      </c>
      <c r="F11390" s="12">
        <f t="shared" si="177"/>
        <v>11</v>
      </c>
      <c r="G11390" s="36"/>
      <c r="H11390" s="1"/>
    </row>
    <row r="11391" spans="1:8" ht="14" x14ac:dyDescent="0.15">
      <c r="A11391" s="37">
        <v>2020</v>
      </c>
      <c r="B11391" s="10" t="s">
        <v>28</v>
      </c>
      <c r="C11391" s="10" t="s">
        <v>85</v>
      </c>
      <c r="D11391" s="10" t="str">
        <f>Mapping!$H$7</f>
        <v>Vendor F</v>
      </c>
      <c r="E11391" s="11">
        <v>3343.938753853693</v>
      </c>
      <c r="F11391" s="12">
        <f t="shared" si="177"/>
        <v>11</v>
      </c>
      <c r="G11391" s="36"/>
      <c r="H11391" s="1"/>
    </row>
    <row r="11392" spans="1:8" ht="14" x14ac:dyDescent="0.15">
      <c r="A11392" s="37">
        <v>2020</v>
      </c>
      <c r="B11392" s="10" t="s">
        <v>28</v>
      </c>
      <c r="C11392" s="10" t="s">
        <v>85</v>
      </c>
      <c r="D11392" s="10" t="str">
        <f>Mapping!$H$8</f>
        <v>Vendor G</v>
      </c>
      <c r="E11392" s="11">
        <v>7505.8485147856145</v>
      </c>
      <c r="F11392" s="12">
        <f t="shared" si="177"/>
        <v>11</v>
      </c>
      <c r="G11392" s="36"/>
      <c r="H11392" s="1"/>
    </row>
    <row r="11393" spans="1:8" ht="14" x14ac:dyDescent="0.15">
      <c r="A11393" s="37">
        <v>2020</v>
      </c>
      <c r="B11393" s="10" t="s">
        <v>28</v>
      </c>
      <c r="C11393" s="10" t="s">
        <v>85</v>
      </c>
      <c r="D11393" s="10" t="str">
        <f>Mapping!$H$9</f>
        <v>Vendor H</v>
      </c>
      <c r="E11393" s="11">
        <v>33892.752621563741</v>
      </c>
      <c r="F11393" s="12">
        <f t="shared" si="177"/>
        <v>11</v>
      </c>
      <c r="G11393" s="36"/>
      <c r="H11393" s="1"/>
    </row>
    <row r="11394" spans="1:8" ht="14" x14ac:dyDescent="0.15">
      <c r="A11394" s="37">
        <v>2019</v>
      </c>
      <c r="B11394" s="10" t="s">
        <v>28</v>
      </c>
      <c r="C11394" s="10" t="s">
        <v>85</v>
      </c>
      <c r="D11394" s="10" t="str">
        <f>Mapping!$H$10</f>
        <v>Vendor I</v>
      </c>
      <c r="E11394" s="11">
        <v>66176.970380332772</v>
      </c>
      <c r="F11394" s="12">
        <f t="shared" ref="F11394:F11457" si="178">MONTH(DATEVALUE(B11394&amp;"1"))</f>
        <v>11</v>
      </c>
      <c r="G11394" s="36"/>
      <c r="H11394" s="1"/>
    </row>
    <row r="11395" spans="1:8" ht="14" x14ac:dyDescent="0.15">
      <c r="A11395" s="37">
        <v>2020</v>
      </c>
      <c r="B11395" s="10" t="s">
        <v>28</v>
      </c>
      <c r="C11395" s="10" t="s">
        <v>85</v>
      </c>
      <c r="D11395" s="10" t="str">
        <f>Mapping!$H$11</f>
        <v>Vendor J</v>
      </c>
      <c r="E11395" s="11">
        <v>37948.959813927788</v>
      </c>
      <c r="F11395" s="12">
        <f t="shared" si="178"/>
        <v>11</v>
      </c>
      <c r="G11395" s="36"/>
      <c r="H11395" s="1"/>
    </row>
    <row r="11396" spans="1:8" ht="14" x14ac:dyDescent="0.15">
      <c r="A11396" s="37">
        <v>2019</v>
      </c>
      <c r="B11396" s="10" t="s">
        <v>28</v>
      </c>
      <c r="C11396" s="10" t="s">
        <v>85</v>
      </c>
      <c r="D11396" s="10" t="str">
        <f>Mapping!$H$12</f>
        <v>Vendor K</v>
      </c>
      <c r="E11396" s="11">
        <v>64685.902540963027</v>
      </c>
      <c r="F11396" s="12">
        <f t="shared" si="178"/>
        <v>11</v>
      </c>
      <c r="G11396" s="36"/>
      <c r="H11396" s="1"/>
    </row>
    <row r="11397" spans="1:8" ht="14" x14ac:dyDescent="0.15">
      <c r="A11397" s="37">
        <v>2019</v>
      </c>
      <c r="B11397" s="10" t="s">
        <v>28</v>
      </c>
      <c r="C11397" s="10" t="s">
        <v>85</v>
      </c>
      <c r="D11397" s="10" t="str">
        <f>Mapping!$H$13</f>
        <v>Vendor L</v>
      </c>
      <c r="E11397" s="11">
        <v>9571.9476130952844</v>
      </c>
      <c r="F11397" s="12">
        <f t="shared" si="178"/>
        <v>11</v>
      </c>
      <c r="G11397" s="36"/>
      <c r="H11397" s="1"/>
    </row>
    <row r="11398" spans="1:8" ht="14" x14ac:dyDescent="0.15">
      <c r="A11398" s="37">
        <v>2020</v>
      </c>
      <c r="B11398" s="10" t="s">
        <v>28</v>
      </c>
      <c r="C11398" s="10" t="s">
        <v>85</v>
      </c>
      <c r="D11398" s="10" t="str">
        <f>Mapping!$H$14</f>
        <v>Vendor M</v>
      </c>
      <c r="E11398" s="11">
        <v>37541.252832833241</v>
      </c>
      <c r="F11398" s="12">
        <f t="shared" si="178"/>
        <v>11</v>
      </c>
      <c r="G11398" s="36"/>
      <c r="H11398" s="1"/>
    </row>
    <row r="11399" spans="1:8" ht="14" x14ac:dyDescent="0.15">
      <c r="A11399" s="37">
        <v>2020</v>
      </c>
      <c r="B11399" s="10" t="s">
        <v>28</v>
      </c>
      <c r="C11399" s="10" t="s">
        <v>85</v>
      </c>
      <c r="D11399" s="10" t="str">
        <f>Mapping!$H$15</f>
        <v>Vendor N</v>
      </c>
      <c r="E11399" s="11">
        <v>43596.085912306931</v>
      </c>
      <c r="F11399" s="12">
        <f t="shared" si="178"/>
        <v>11</v>
      </c>
      <c r="G11399" s="36"/>
      <c r="H11399" s="1"/>
    </row>
    <row r="11400" spans="1:8" ht="14" x14ac:dyDescent="0.15">
      <c r="A11400" s="37">
        <v>2019</v>
      </c>
      <c r="B11400" s="10" t="s">
        <v>28</v>
      </c>
      <c r="C11400" s="10" t="s">
        <v>85</v>
      </c>
      <c r="D11400" s="10" t="str">
        <f>Mapping!$H$16</f>
        <v>Vendor O</v>
      </c>
      <c r="E11400" s="11">
        <v>22031.410002196812</v>
      </c>
      <c r="F11400" s="12">
        <f t="shared" si="178"/>
        <v>11</v>
      </c>
      <c r="G11400" s="36"/>
      <c r="H11400" s="1"/>
    </row>
    <row r="11401" spans="1:8" ht="14" x14ac:dyDescent="0.15">
      <c r="A11401" s="37">
        <v>2019</v>
      </c>
      <c r="B11401" s="10" t="s">
        <v>28</v>
      </c>
      <c r="C11401" s="10" t="s">
        <v>85</v>
      </c>
      <c r="D11401" s="10" t="str">
        <f>Mapping!$H$17</f>
        <v>Vendor P</v>
      </c>
      <c r="E11401" s="11">
        <v>15965.263108620866</v>
      </c>
      <c r="F11401" s="12">
        <f t="shared" si="178"/>
        <v>11</v>
      </c>
      <c r="G11401" s="36"/>
      <c r="H11401" s="1"/>
    </row>
    <row r="11402" spans="1:8" ht="14" x14ac:dyDescent="0.15">
      <c r="A11402" s="37">
        <v>2020</v>
      </c>
      <c r="B11402" s="10" t="s">
        <v>28</v>
      </c>
      <c r="C11402" s="10" t="s">
        <v>85</v>
      </c>
      <c r="D11402" s="10" t="str">
        <f>Mapping!$H$18</f>
        <v>Vendor Q</v>
      </c>
      <c r="E11402" s="11">
        <v>14414.741415119945</v>
      </c>
      <c r="F11402" s="12">
        <f t="shared" si="178"/>
        <v>11</v>
      </c>
      <c r="G11402" s="36"/>
      <c r="H11402" s="1"/>
    </row>
    <row r="11403" spans="1:8" ht="14" x14ac:dyDescent="0.15">
      <c r="A11403" s="37">
        <v>2020</v>
      </c>
      <c r="B11403" s="10" t="s">
        <v>28</v>
      </c>
      <c r="C11403" s="10" t="s">
        <v>85</v>
      </c>
      <c r="D11403" s="10" t="str">
        <f>Mapping!$H$19</f>
        <v>Vendor R</v>
      </c>
      <c r="E11403" s="11">
        <v>1562242.7775992954</v>
      </c>
      <c r="F11403" s="12">
        <f t="shared" si="178"/>
        <v>11</v>
      </c>
      <c r="G11403" s="36"/>
      <c r="H11403" s="1"/>
    </row>
    <row r="11404" spans="1:8" ht="14" x14ac:dyDescent="0.15">
      <c r="A11404" s="37">
        <v>2019</v>
      </c>
      <c r="B11404" s="10" t="s">
        <v>28</v>
      </c>
      <c r="C11404" s="10" t="s">
        <v>85</v>
      </c>
      <c r="D11404" s="10" t="str">
        <f>Mapping!$H$2</f>
        <v>Vendor A</v>
      </c>
      <c r="E11404" s="11">
        <v>453169.73708748317</v>
      </c>
      <c r="F11404" s="12">
        <f t="shared" si="178"/>
        <v>11</v>
      </c>
      <c r="G11404" s="36"/>
      <c r="H11404" s="1"/>
    </row>
    <row r="11405" spans="1:8" ht="14" x14ac:dyDescent="0.15">
      <c r="A11405" s="37">
        <v>2019</v>
      </c>
      <c r="B11405" s="10" t="s">
        <v>28</v>
      </c>
      <c r="C11405" s="10" t="s">
        <v>85</v>
      </c>
      <c r="D11405" s="10" t="str">
        <f>Mapping!$H$3</f>
        <v>Vendor B</v>
      </c>
      <c r="E11405" s="11">
        <v>31292.026304718533</v>
      </c>
      <c r="F11405" s="12">
        <f t="shared" si="178"/>
        <v>11</v>
      </c>
      <c r="G11405" s="36"/>
      <c r="H11405" s="1"/>
    </row>
    <row r="11406" spans="1:8" ht="14" x14ac:dyDescent="0.15">
      <c r="A11406" s="37">
        <v>2020</v>
      </c>
      <c r="B11406" s="10" t="s">
        <v>28</v>
      </c>
      <c r="C11406" s="10" t="s">
        <v>85</v>
      </c>
      <c r="D11406" s="10" t="str">
        <f>Mapping!$H$4</f>
        <v>Vendor C</v>
      </c>
      <c r="E11406" s="11">
        <v>11563.721712364482</v>
      </c>
      <c r="F11406" s="12">
        <f t="shared" si="178"/>
        <v>11</v>
      </c>
      <c r="G11406" s="36"/>
      <c r="H11406" s="1"/>
    </row>
    <row r="11407" spans="1:8" ht="14" x14ac:dyDescent="0.15">
      <c r="A11407" s="37">
        <v>2019</v>
      </c>
      <c r="B11407" s="10" t="s">
        <v>28</v>
      </c>
      <c r="C11407" s="10" t="s">
        <v>85</v>
      </c>
      <c r="D11407" s="10" t="str">
        <f>Mapping!$H$5</f>
        <v>Vendor D</v>
      </c>
      <c r="E11407" s="11">
        <v>21751.271908114584</v>
      </c>
      <c r="F11407" s="12">
        <f t="shared" si="178"/>
        <v>11</v>
      </c>
      <c r="G11407" s="36"/>
      <c r="H11407" s="1"/>
    </row>
    <row r="11408" spans="1:8" ht="14" x14ac:dyDescent="0.15">
      <c r="A11408" s="37">
        <v>2020</v>
      </c>
      <c r="B11408" s="10" t="s">
        <v>28</v>
      </c>
      <c r="C11408" s="10" t="s">
        <v>85</v>
      </c>
      <c r="D11408" s="10" t="str">
        <f>Mapping!$H$6</f>
        <v>Vendor E</v>
      </c>
      <c r="E11408" s="11">
        <v>1476.1386573935411</v>
      </c>
      <c r="F11408" s="12">
        <f t="shared" si="178"/>
        <v>11</v>
      </c>
      <c r="G11408" s="36"/>
      <c r="H11408" s="1"/>
    </row>
    <row r="11409" spans="1:8" ht="14" x14ac:dyDescent="0.15">
      <c r="A11409" s="37">
        <v>2019</v>
      </c>
      <c r="B11409" s="10" t="s">
        <v>28</v>
      </c>
      <c r="C11409" s="10" t="s">
        <v>85</v>
      </c>
      <c r="D11409" s="10" t="str">
        <f>Mapping!$H$7</f>
        <v>Vendor F</v>
      </c>
      <c r="E11409" s="11">
        <v>4399.0253187085982</v>
      </c>
      <c r="F11409" s="12">
        <f t="shared" si="178"/>
        <v>11</v>
      </c>
      <c r="G11409" s="36"/>
      <c r="H11409" s="1"/>
    </row>
    <row r="11410" spans="1:8" ht="14" x14ac:dyDescent="0.15">
      <c r="A11410" s="37">
        <v>2019</v>
      </c>
      <c r="B11410" s="10" t="s">
        <v>28</v>
      </c>
      <c r="C11410" s="10" t="s">
        <v>85</v>
      </c>
      <c r="D11410" s="10" t="str">
        <f>Mapping!$H$8</f>
        <v>Vendor G</v>
      </c>
      <c r="E11410" s="11">
        <v>57503.952068709455</v>
      </c>
      <c r="F11410" s="12">
        <f t="shared" si="178"/>
        <v>11</v>
      </c>
      <c r="G11410" s="36"/>
      <c r="H11410" s="1"/>
    </row>
    <row r="11411" spans="1:8" ht="14" x14ac:dyDescent="0.15">
      <c r="A11411" s="37">
        <v>2019</v>
      </c>
      <c r="B11411" s="10" t="s">
        <v>28</v>
      </c>
      <c r="C11411" s="10" t="s">
        <v>85</v>
      </c>
      <c r="D11411" s="10" t="str">
        <f>Mapping!$H$9</f>
        <v>Vendor H</v>
      </c>
      <c r="E11411" s="11">
        <v>5003.6247562663866</v>
      </c>
      <c r="F11411" s="12">
        <f t="shared" si="178"/>
        <v>11</v>
      </c>
      <c r="G11411" s="36"/>
      <c r="H11411" s="1"/>
    </row>
    <row r="11412" spans="1:8" ht="14" x14ac:dyDescent="0.15">
      <c r="A11412" s="37">
        <v>2019</v>
      </c>
      <c r="B11412" s="10" t="s">
        <v>28</v>
      </c>
      <c r="C11412" s="10" t="s">
        <v>86</v>
      </c>
      <c r="D11412" s="10" t="str">
        <f>Mapping!$H$10</f>
        <v>Vendor I</v>
      </c>
      <c r="E11412" s="11">
        <v>362718.65422598313</v>
      </c>
      <c r="F11412" s="12">
        <f t="shared" si="178"/>
        <v>11</v>
      </c>
      <c r="G11412" s="36"/>
      <c r="H11412" s="1"/>
    </row>
    <row r="11413" spans="1:8" ht="14" x14ac:dyDescent="0.15">
      <c r="A11413" s="37">
        <v>2020</v>
      </c>
      <c r="B11413" s="10" t="s">
        <v>28</v>
      </c>
      <c r="C11413" s="10" t="s">
        <v>88</v>
      </c>
      <c r="D11413" s="10" t="str">
        <f>Mapping!$H$11</f>
        <v>Vendor J</v>
      </c>
      <c r="E11413" s="11">
        <v>80882.064413311033</v>
      </c>
      <c r="F11413" s="12">
        <f t="shared" si="178"/>
        <v>11</v>
      </c>
      <c r="G11413" s="36"/>
      <c r="H11413" s="1"/>
    </row>
    <row r="11414" spans="1:8" ht="14" x14ac:dyDescent="0.15">
      <c r="A11414" s="37">
        <v>2020</v>
      </c>
      <c r="B11414" s="10" t="s">
        <v>28</v>
      </c>
      <c r="C11414" s="10" t="s">
        <v>85</v>
      </c>
      <c r="D11414" s="10" t="str">
        <f>Mapping!$H$12</f>
        <v>Vendor K</v>
      </c>
      <c r="E11414" s="11">
        <v>963942.81984167604</v>
      </c>
      <c r="F11414" s="12">
        <f t="shared" si="178"/>
        <v>11</v>
      </c>
      <c r="G11414" s="36"/>
      <c r="H11414" s="1"/>
    </row>
    <row r="11415" spans="1:8" ht="14" x14ac:dyDescent="0.15">
      <c r="A11415" s="37">
        <v>2020</v>
      </c>
      <c r="B11415" s="10" t="s">
        <v>28</v>
      </c>
      <c r="C11415" s="10" t="s">
        <v>85</v>
      </c>
      <c r="D11415" s="10" t="str">
        <f>Mapping!$H$13</f>
        <v>Vendor L</v>
      </c>
      <c r="E11415" s="11">
        <v>31382.54364542678</v>
      </c>
      <c r="F11415" s="12">
        <f t="shared" si="178"/>
        <v>11</v>
      </c>
      <c r="G11415" s="36"/>
      <c r="H11415" s="1"/>
    </row>
    <row r="11416" spans="1:8" ht="14" x14ac:dyDescent="0.15">
      <c r="A11416" s="37">
        <v>2019</v>
      </c>
      <c r="B11416" s="10" t="s">
        <v>28</v>
      </c>
      <c r="C11416" s="10" t="s">
        <v>85</v>
      </c>
      <c r="D11416" s="10" t="str">
        <f>Mapping!$H$14</f>
        <v>Vendor M</v>
      </c>
      <c r="E11416" s="11">
        <v>92554.697802648967</v>
      </c>
      <c r="F11416" s="12">
        <f t="shared" si="178"/>
        <v>11</v>
      </c>
      <c r="G11416" s="36"/>
      <c r="H11416" s="1"/>
    </row>
    <row r="11417" spans="1:8" ht="14" x14ac:dyDescent="0.15">
      <c r="A11417" s="37">
        <v>2019</v>
      </c>
      <c r="B11417" s="10" t="s">
        <v>28</v>
      </c>
      <c r="C11417" s="10" t="s">
        <v>85</v>
      </c>
      <c r="D11417" s="10" t="str">
        <f>Mapping!$H$15</f>
        <v>Vendor N</v>
      </c>
      <c r="E11417" s="11">
        <v>12485.381060394309</v>
      </c>
      <c r="F11417" s="12">
        <f t="shared" si="178"/>
        <v>11</v>
      </c>
      <c r="G11417" s="36"/>
      <c r="H11417" s="1"/>
    </row>
    <row r="11418" spans="1:8" ht="14" x14ac:dyDescent="0.15">
      <c r="A11418" s="37">
        <v>2020</v>
      </c>
      <c r="B11418" s="10" t="s">
        <v>28</v>
      </c>
      <c r="C11418" s="10" t="s">
        <v>85</v>
      </c>
      <c r="D11418" s="10" t="str">
        <f>Mapping!$H$16</f>
        <v>Vendor O</v>
      </c>
      <c r="E11418" s="11">
        <v>65474.878912202279</v>
      </c>
      <c r="F11418" s="12">
        <f t="shared" si="178"/>
        <v>11</v>
      </c>
      <c r="G11418" s="36"/>
      <c r="H11418" s="1"/>
    </row>
    <row r="11419" spans="1:8" ht="14" x14ac:dyDescent="0.15">
      <c r="A11419" s="37">
        <v>2020</v>
      </c>
      <c r="B11419" s="10" t="s">
        <v>28</v>
      </c>
      <c r="C11419" s="10" t="s">
        <v>86</v>
      </c>
      <c r="D11419" s="10" t="str">
        <f>Mapping!$H$17</f>
        <v>Vendor P</v>
      </c>
      <c r="E11419" s="11">
        <v>1123283.5153490263</v>
      </c>
      <c r="F11419" s="12">
        <f t="shared" si="178"/>
        <v>11</v>
      </c>
      <c r="G11419" s="36"/>
      <c r="H11419" s="1"/>
    </row>
    <row r="11420" spans="1:8" ht="14" x14ac:dyDescent="0.15">
      <c r="A11420" s="37">
        <v>2019</v>
      </c>
      <c r="B11420" s="10" t="s">
        <v>28</v>
      </c>
      <c r="C11420" s="10" t="s">
        <v>88</v>
      </c>
      <c r="D11420" s="10" t="str">
        <f>Mapping!$H$18</f>
        <v>Vendor Q</v>
      </c>
      <c r="E11420" s="11">
        <v>81223.960774475257</v>
      </c>
      <c r="F11420" s="12">
        <f t="shared" si="178"/>
        <v>11</v>
      </c>
      <c r="G11420" s="36"/>
      <c r="H11420" s="1"/>
    </row>
    <row r="11421" spans="1:8" ht="14" x14ac:dyDescent="0.15">
      <c r="A11421" s="37">
        <v>2020</v>
      </c>
      <c r="B11421" s="10" t="s">
        <v>28</v>
      </c>
      <c r="C11421" s="10" t="s">
        <v>85</v>
      </c>
      <c r="D11421" s="10" t="str">
        <f>Mapping!$H$19</f>
        <v>Vendor R</v>
      </c>
      <c r="E11421" s="11">
        <v>308892.60326385061</v>
      </c>
      <c r="F11421" s="12">
        <f t="shared" si="178"/>
        <v>11</v>
      </c>
      <c r="G11421" s="36"/>
      <c r="H11421" s="1"/>
    </row>
    <row r="11422" spans="1:8" ht="14" x14ac:dyDescent="0.15">
      <c r="A11422" s="37">
        <v>2019</v>
      </c>
      <c r="B11422" s="10" t="s">
        <v>28</v>
      </c>
      <c r="C11422" s="10" t="s">
        <v>85</v>
      </c>
      <c r="D11422" s="10" t="str">
        <f>Mapping!$H$20</f>
        <v>Vendor S</v>
      </c>
      <c r="E11422" s="11">
        <v>181571.53794117385</v>
      </c>
      <c r="F11422" s="12">
        <f t="shared" si="178"/>
        <v>11</v>
      </c>
      <c r="G11422" s="36"/>
      <c r="H11422" s="1"/>
    </row>
    <row r="11423" spans="1:8" ht="14" x14ac:dyDescent="0.15">
      <c r="A11423" s="37">
        <v>2019</v>
      </c>
      <c r="B11423" s="10" t="s">
        <v>28</v>
      </c>
      <c r="C11423" s="10" t="s">
        <v>85</v>
      </c>
      <c r="D11423" s="10" t="str">
        <f>Mapping!$H$2</f>
        <v>Vendor A</v>
      </c>
      <c r="E11423" s="11">
        <v>11303.749792060775</v>
      </c>
      <c r="F11423" s="12">
        <f t="shared" si="178"/>
        <v>11</v>
      </c>
      <c r="G11423" s="36"/>
      <c r="H11423" s="1"/>
    </row>
    <row r="11424" spans="1:8" ht="14" x14ac:dyDescent="0.15">
      <c r="A11424" s="37">
        <v>2020</v>
      </c>
      <c r="B11424" s="10" t="s">
        <v>28</v>
      </c>
      <c r="C11424" s="10" t="s">
        <v>86</v>
      </c>
      <c r="D11424" s="10" t="str">
        <f>Mapping!$H$3</f>
        <v>Vendor B</v>
      </c>
      <c r="E11424" s="11">
        <v>4157.7549897302197</v>
      </c>
      <c r="F11424" s="12">
        <f t="shared" si="178"/>
        <v>11</v>
      </c>
      <c r="G11424" s="36"/>
      <c r="H11424" s="1"/>
    </row>
    <row r="11425" spans="1:8" ht="14" x14ac:dyDescent="0.15">
      <c r="A11425" s="37">
        <v>2020</v>
      </c>
      <c r="B11425" s="10" t="s">
        <v>28</v>
      </c>
      <c r="C11425" s="10" t="s">
        <v>88</v>
      </c>
      <c r="D11425" s="10" t="str">
        <f>Mapping!$H$4</f>
        <v>Vendor C</v>
      </c>
      <c r="E11425" s="11">
        <v>343556.74361143488</v>
      </c>
      <c r="F11425" s="12">
        <f t="shared" si="178"/>
        <v>11</v>
      </c>
      <c r="G11425" s="36"/>
      <c r="H11425" s="1"/>
    </row>
    <row r="11426" spans="1:8" ht="14" x14ac:dyDescent="0.15">
      <c r="A11426" s="37">
        <v>2019</v>
      </c>
      <c r="B11426" s="10" t="s">
        <v>28</v>
      </c>
      <c r="C11426" s="10" t="s">
        <v>85</v>
      </c>
      <c r="D11426" s="10" t="str">
        <f>Mapping!$H$5</f>
        <v>Vendor D</v>
      </c>
      <c r="E11426" s="11">
        <v>168106.62774915068</v>
      </c>
      <c r="F11426" s="12">
        <f t="shared" si="178"/>
        <v>11</v>
      </c>
      <c r="G11426" s="36"/>
      <c r="H11426" s="1"/>
    </row>
    <row r="11427" spans="1:8" ht="14" x14ac:dyDescent="0.15">
      <c r="A11427" s="37">
        <v>2020</v>
      </c>
      <c r="B11427" s="10" t="s">
        <v>28</v>
      </c>
      <c r="C11427" s="10" t="s">
        <v>85</v>
      </c>
      <c r="D11427" s="10" t="str">
        <f>Mapping!$H$6</f>
        <v>Vendor E</v>
      </c>
      <c r="E11427" s="11">
        <v>1110230.9277918895</v>
      </c>
      <c r="F11427" s="12">
        <f t="shared" si="178"/>
        <v>11</v>
      </c>
      <c r="G11427" s="36"/>
      <c r="H11427" s="1"/>
    </row>
    <row r="11428" spans="1:8" ht="14" x14ac:dyDescent="0.15">
      <c r="A11428" s="37">
        <v>2019</v>
      </c>
      <c r="B11428" s="10" t="s">
        <v>28</v>
      </c>
      <c r="C11428" s="10" t="s">
        <v>86</v>
      </c>
      <c r="D11428" s="10" t="str">
        <f>Mapping!$H$7</f>
        <v>Vendor F</v>
      </c>
      <c r="E11428" s="11">
        <v>512182.11349251337</v>
      </c>
      <c r="F11428" s="12">
        <f t="shared" si="178"/>
        <v>11</v>
      </c>
      <c r="G11428" s="36"/>
      <c r="H11428" s="1"/>
    </row>
    <row r="11429" spans="1:8" ht="14" x14ac:dyDescent="0.15">
      <c r="A11429" s="37">
        <v>2020</v>
      </c>
      <c r="B11429" s="10" t="s">
        <v>28</v>
      </c>
      <c r="C11429" s="10" t="s">
        <v>88</v>
      </c>
      <c r="D11429" s="10" t="str">
        <f>Mapping!$H$8</f>
        <v>Vendor G</v>
      </c>
      <c r="E11429" s="11">
        <v>12535.958657233436</v>
      </c>
      <c r="F11429" s="12">
        <f t="shared" si="178"/>
        <v>11</v>
      </c>
      <c r="G11429" s="36"/>
      <c r="H11429" s="1"/>
    </row>
    <row r="11430" spans="1:8" ht="14" x14ac:dyDescent="0.15">
      <c r="A11430" s="37">
        <v>2019</v>
      </c>
      <c r="B11430" s="10" t="s">
        <v>28</v>
      </c>
      <c r="C11430" s="10" t="s">
        <v>85</v>
      </c>
      <c r="D11430" s="10" t="str">
        <f>Mapping!$H$9</f>
        <v>Vendor H</v>
      </c>
      <c r="E11430" s="11">
        <v>218025.95451960751</v>
      </c>
      <c r="F11430" s="12">
        <f t="shared" si="178"/>
        <v>11</v>
      </c>
      <c r="G11430" s="36"/>
      <c r="H11430" s="1"/>
    </row>
    <row r="11431" spans="1:8" ht="14" x14ac:dyDescent="0.15">
      <c r="A11431" s="37">
        <v>2020</v>
      </c>
      <c r="B11431" s="10" t="s">
        <v>28</v>
      </c>
      <c r="C11431" s="10" t="s">
        <v>85</v>
      </c>
      <c r="D11431" s="10" t="str">
        <f>Mapping!$H$10</f>
        <v>Vendor I</v>
      </c>
      <c r="E11431" s="11">
        <v>262650.0680678091</v>
      </c>
      <c r="F11431" s="12">
        <f t="shared" si="178"/>
        <v>11</v>
      </c>
      <c r="G11431" s="36"/>
      <c r="H11431" s="1"/>
    </row>
    <row r="11432" spans="1:8" ht="14" x14ac:dyDescent="0.15">
      <c r="A11432" s="37">
        <v>2020</v>
      </c>
      <c r="B11432" s="10" t="s">
        <v>28</v>
      </c>
      <c r="C11432" s="10" t="s">
        <v>86</v>
      </c>
      <c r="D11432" s="10" t="str">
        <f>Mapping!$H$11</f>
        <v>Vendor J</v>
      </c>
      <c r="E11432" s="11">
        <v>301720.91511060472</v>
      </c>
      <c r="F11432" s="12">
        <f t="shared" si="178"/>
        <v>11</v>
      </c>
      <c r="G11432" s="36"/>
      <c r="H11432" s="1"/>
    </row>
    <row r="11433" spans="1:8" ht="14" x14ac:dyDescent="0.15">
      <c r="A11433" s="37">
        <v>2020</v>
      </c>
      <c r="B11433" s="10" t="s">
        <v>28</v>
      </c>
      <c r="C11433" s="10" t="s">
        <v>85</v>
      </c>
      <c r="D11433" s="10" t="str">
        <f>Mapping!$H$12</f>
        <v>Vendor K</v>
      </c>
      <c r="E11433" s="11">
        <v>189368.17605879216</v>
      </c>
      <c r="F11433" s="12">
        <f t="shared" si="178"/>
        <v>11</v>
      </c>
      <c r="G11433" s="36"/>
      <c r="H11433" s="1"/>
    </row>
    <row r="11434" spans="1:8" ht="14" x14ac:dyDescent="0.15">
      <c r="A11434" s="37">
        <v>2020</v>
      </c>
      <c r="B11434" s="10" t="s">
        <v>28</v>
      </c>
      <c r="C11434" s="10" t="s">
        <v>86</v>
      </c>
      <c r="D11434" s="10" t="str">
        <f>Mapping!$H$13</f>
        <v>Vendor L</v>
      </c>
      <c r="E11434" s="11">
        <v>15347.267350442307</v>
      </c>
      <c r="F11434" s="12">
        <f t="shared" si="178"/>
        <v>11</v>
      </c>
      <c r="G11434" s="36"/>
      <c r="H11434" s="1"/>
    </row>
    <row r="11435" spans="1:8" ht="14" x14ac:dyDescent="0.15">
      <c r="A11435" s="37">
        <v>2019</v>
      </c>
      <c r="B11435" s="10" t="s">
        <v>28</v>
      </c>
      <c r="C11435" s="10" t="s">
        <v>88</v>
      </c>
      <c r="D11435" s="10" t="str">
        <f>Mapping!$H$14</f>
        <v>Vendor M</v>
      </c>
      <c r="E11435" s="11">
        <v>27646.499639641868</v>
      </c>
      <c r="F11435" s="12">
        <f t="shared" si="178"/>
        <v>11</v>
      </c>
      <c r="G11435" s="36"/>
      <c r="H11435" s="1"/>
    </row>
    <row r="11436" spans="1:8" ht="14" x14ac:dyDescent="0.15">
      <c r="A11436" s="37">
        <v>2019</v>
      </c>
      <c r="B11436" s="10" t="s">
        <v>28</v>
      </c>
      <c r="C11436" s="10" t="s">
        <v>87</v>
      </c>
      <c r="D11436" s="10" t="str">
        <f>Mapping!$H$15</f>
        <v>Vendor N</v>
      </c>
      <c r="E11436" s="11">
        <v>147876.87948475286</v>
      </c>
      <c r="F11436" s="12">
        <f t="shared" si="178"/>
        <v>11</v>
      </c>
      <c r="G11436" s="36"/>
      <c r="H11436" s="1"/>
    </row>
    <row r="11437" spans="1:8" ht="14" x14ac:dyDescent="0.15">
      <c r="A11437" s="37">
        <v>2020</v>
      </c>
      <c r="B11437" s="10" t="s">
        <v>28</v>
      </c>
      <c r="C11437" s="10" t="s">
        <v>85</v>
      </c>
      <c r="D11437" s="10" t="str">
        <f>Mapping!$H$16</f>
        <v>Vendor O</v>
      </c>
      <c r="E11437" s="11">
        <v>59153.730802406179</v>
      </c>
      <c r="F11437" s="12">
        <f t="shared" si="178"/>
        <v>11</v>
      </c>
      <c r="G11437" s="36"/>
      <c r="H11437" s="1"/>
    </row>
    <row r="11438" spans="1:8" ht="14" x14ac:dyDescent="0.15">
      <c r="A11438" s="37">
        <v>2020</v>
      </c>
      <c r="B11438" s="10" t="s">
        <v>28</v>
      </c>
      <c r="C11438" s="10" t="s">
        <v>86</v>
      </c>
      <c r="D11438" s="10" t="str">
        <f>Mapping!$H$17</f>
        <v>Vendor P</v>
      </c>
      <c r="E11438" s="11">
        <v>62972.501526152984</v>
      </c>
      <c r="F11438" s="12">
        <f t="shared" si="178"/>
        <v>11</v>
      </c>
      <c r="G11438" s="36"/>
      <c r="H11438" s="1"/>
    </row>
    <row r="11439" spans="1:8" ht="14" x14ac:dyDescent="0.15">
      <c r="A11439" s="37">
        <v>2020</v>
      </c>
      <c r="B11439" s="10" t="s">
        <v>28</v>
      </c>
      <c r="C11439" s="10" t="s">
        <v>88</v>
      </c>
      <c r="D11439" s="10" t="str">
        <f>Mapping!$H$18</f>
        <v>Vendor Q</v>
      </c>
      <c r="E11439" s="11">
        <v>285730.37515237211</v>
      </c>
      <c r="F11439" s="12">
        <f t="shared" si="178"/>
        <v>11</v>
      </c>
      <c r="G11439" s="36"/>
      <c r="H11439" s="1"/>
    </row>
    <row r="11440" spans="1:8" ht="14" x14ac:dyDescent="0.15">
      <c r="A11440" s="37">
        <v>2019</v>
      </c>
      <c r="B11440" s="10" t="s">
        <v>28</v>
      </c>
      <c r="C11440" s="10" t="s">
        <v>87</v>
      </c>
      <c r="D11440" s="10" t="str">
        <f>Mapping!$H$19</f>
        <v>Vendor R</v>
      </c>
      <c r="E11440" s="11">
        <v>443528.73902054591</v>
      </c>
      <c r="F11440" s="12">
        <f t="shared" si="178"/>
        <v>11</v>
      </c>
      <c r="G11440" s="36"/>
      <c r="H11440" s="1"/>
    </row>
    <row r="11441" spans="1:8" ht="14" x14ac:dyDescent="0.15">
      <c r="A11441" s="37">
        <v>2019</v>
      </c>
      <c r="B11441" s="10" t="s">
        <v>28</v>
      </c>
      <c r="C11441" s="10" t="s">
        <v>85</v>
      </c>
      <c r="D11441" s="10" t="str">
        <f>Mapping!$H$20</f>
        <v>Vendor S</v>
      </c>
      <c r="E11441" s="11">
        <v>1108700.9204945685</v>
      </c>
      <c r="F11441" s="12">
        <f t="shared" si="178"/>
        <v>11</v>
      </c>
      <c r="G11441" s="36"/>
      <c r="H11441" s="1"/>
    </row>
    <row r="11442" spans="1:8" ht="14" x14ac:dyDescent="0.15">
      <c r="A11442" s="37">
        <v>2019</v>
      </c>
      <c r="B11442" s="10" t="s">
        <v>28</v>
      </c>
      <c r="C11442" s="10" t="s">
        <v>86</v>
      </c>
      <c r="D11442" s="10" t="str">
        <f>Mapping!$H$2</f>
        <v>Vendor A</v>
      </c>
      <c r="E11442" s="11">
        <v>65766.709768294211</v>
      </c>
      <c r="F11442" s="12">
        <f t="shared" si="178"/>
        <v>11</v>
      </c>
      <c r="G11442" s="36"/>
      <c r="H11442" s="1"/>
    </row>
    <row r="11443" spans="1:8" ht="14" x14ac:dyDescent="0.15">
      <c r="A11443" s="37">
        <v>2020</v>
      </c>
      <c r="B11443" s="10" t="s">
        <v>28</v>
      </c>
      <c r="C11443" s="10" t="s">
        <v>88</v>
      </c>
      <c r="D11443" s="10" t="str">
        <f>Mapping!$H$3</f>
        <v>Vendor B</v>
      </c>
      <c r="E11443" s="11">
        <v>6446.6071787290075</v>
      </c>
      <c r="F11443" s="12">
        <f t="shared" si="178"/>
        <v>11</v>
      </c>
      <c r="G11443" s="36"/>
      <c r="H11443" s="1"/>
    </row>
    <row r="11444" spans="1:8" ht="14" x14ac:dyDescent="0.15">
      <c r="A11444" s="37">
        <v>2020</v>
      </c>
      <c r="B11444" s="10" t="s">
        <v>28</v>
      </c>
      <c r="C11444" s="10" t="s">
        <v>87</v>
      </c>
      <c r="D11444" s="10" t="str">
        <f>Mapping!$H$4</f>
        <v>Vendor C</v>
      </c>
      <c r="E11444" s="11">
        <v>154804.47739035764</v>
      </c>
      <c r="F11444" s="12">
        <f t="shared" si="178"/>
        <v>11</v>
      </c>
      <c r="G11444" s="36"/>
      <c r="H11444" s="1"/>
    </row>
    <row r="11445" spans="1:8" ht="14" x14ac:dyDescent="0.15">
      <c r="A11445" s="37">
        <v>2019</v>
      </c>
      <c r="B11445" s="10" t="s">
        <v>28</v>
      </c>
      <c r="C11445" s="10" t="s">
        <v>85</v>
      </c>
      <c r="D11445" s="10" t="str">
        <f>Mapping!$H$5</f>
        <v>Vendor D</v>
      </c>
      <c r="E11445" s="11">
        <v>177804.05491484952</v>
      </c>
      <c r="F11445" s="12">
        <f t="shared" si="178"/>
        <v>11</v>
      </c>
      <c r="G11445" s="36"/>
      <c r="H11445" s="1"/>
    </row>
    <row r="11446" spans="1:8" ht="14" x14ac:dyDescent="0.15">
      <c r="A11446" s="37">
        <v>2020</v>
      </c>
      <c r="B11446" s="10" t="s">
        <v>28</v>
      </c>
      <c r="C11446" s="10" t="s">
        <v>86</v>
      </c>
      <c r="D11446" s="10" t="str">
        <f>Mapping!$H$6</f>
        <v>Vendor E</v>
      </c>
      <c r="E11446" s="11">
        <v>109023.13545348549</v>
      </c>
      <c r="F11446" s="12">
        <f t="shared" si="178"/>
        <v>11</v>
      </c>
      <c r="G11446" s="36"/>
      <c r="H11446" s="1"/>
    </row>
    <row r="11447" spans="1:8" ht="14" x14ac:dyDescent="0.15">
      <c r="A11447" s="37">
        <v>2020</v>
      </c>
      <c r="B11447" s="10" t="s">
        <v>28</v>
      </c>
      <c r="C11447" s="10" t="s">
        <v>88</v>
      </c>
      <c r="D11447" s="10" t="str">
        <f>Mapping!$H$7</f>
        <v>Vendor F</v>
      </c>
      <c r="E11447" s="11">
        <v>162569.70721294257</v>
      </c>
      <c r="F11447" s="12">
        <f t="shared" si="178"/>
        <v>11</v>
      </c>
      <c r="G11447" s="36"/>
      <c r="H11447" s="1"/>
    </row>
    <row r="11448" spans="1:8" ht="14" x14ac:dyDescent="0.15">
      <c r="A11448" s="37">
        <v>2020</v>
      </c>
      <c r="B11448" s="10" t="s">
        <v>28</v>
      </c>
      <c r="C11448" s="10" t="s">
        <v>87</v>
      </c>
      <c r="D11448" s="10" t="str">
        <f>Mapping!$H$8</f>
        <v>Vendor G</v>
      </c>
      <c r="E11448" s="11">
        <v>86038.241306921758</v>
      </c>
      <c r="F11448" s="12">
        <f t="shared" si="178"/>
        <v>11</v>
      </c>
      <c r="G11448" s="36"/>
      <c r="H11448" s="1"/>
    </row>
    <row r="11449" spans="1:8" ht="14" x14ac:dyDescent="0.15">
      <c r="A11449" s="37">
        <v>2019</v>
      </c>
      <c r="B11449" s="10" t="s">
        <v>28</v>
      </c>
      <c r="C11449" s="10" t="s">
        <v>85</v>
      </c>
      <c r="D11449" s="10" t="str">
        <f>Mapping!$H$9</f>
        <v>Vendor H</v>
      </c>
      <c r="E11449" s="11">
        <v>283605.69616988004</v>
      </c>
      <c r="F11449" s="12">
        <f t="shared" si="178"/>
        <v>11</v>
      </c>
      <c r="G11449" s="36"/>
      <c r="H11449" s="1"/>
    </row>
    <row r="11450" spans="1:8" ht="14" x14ac:dyDescent="0.15">
      <c r="A11450" s="37">
        <v>2019</v>
      </c>
      <c r="B11450" s="10" t="s">
        <v>28</v>
      </c>
      <c r="C11450" s="10" t="s">
        <v>85</v>
      </c>
      <c r="D11450" s="10" t="str">
        <f>Mapping!$H$10</f>
        <v>Vendor I</v>
      </c>
      <c r="E11450" s="11">
        <v>143109.72505063695</v>
      </c>
      <c r="F11450" s="12">
        <f t="shared" si="178"/>
        <v>11</v>
      </c>
      <c r="G11450" s="36"/>
      <c r="H11450" s="1"/>
    </row>
    <row r="11451" spans="1:8" ht="14" x14ac:dyDescent="0.15">
      <c r="A11451" s="37">
        <v>2019</v>
      </c>
      <c r="B11451" s="10" t="s">
        <v>28</v>
      </c>
      <c r="C11451" s="10" t="s">
        <v>86</v>
      </c>
      <c r="D11451" s="10" t="str">
        <f>Mapping!$H$11</f>
        <v>Vendor J</v>
      </c>
      <c r="E11451" s="11">
        <v>98822.188937114639</v>
      </c>
      <c r="F11451" s="12">
        <f t="shared" si="178"/>
        <v>11</v>
      </c>
      <c r="G11451" s="36"/>
      <c r="H11451" s="1"/>
    </row>
    <row r="11452" spans="1:8" ht="14" x14ac:dyDescent="0.15">
      <c r="A11452" s="37">
        <v>2020</v>
      </c>
      <c r="B11452" s="10" t="s">
        <v>28</v>
      </c>
      <c r="C11452" s="10" t="s">
        <v>88</v>
      </c>
      <c r="D11452" s="10" t="str">
        <f>Mapping!$H$12</f>
        <v>Vendor K</v>
      </c>
      <c r="E11452" s="11">
        <v>81619.234167470699</v>
      </c>
      <c r="F11452" s="12">
        <f t="shared" si="178"/>
        <v>11</v>
      </c>
      <c r="G11452" s="36"/>
      <c r="H11452" s="1"/>
    </row>
    <row r="11453" spans="1:8" ht="14" x14ac:dyDescent="0.15">
      <c r="A11453" s="37">
        <v>2020</v>
      </c>
      <c r="B11453" s="10" t="s">
        <v>28</v>
      </c>
      <c r="C11453" s="10" t="s">
        <v>85</v>
      </c>
      <c r="D11453" s="10" t="str">
        <f>Mapping!$H$13</f>
        <v>Vendor L</v>
      </c>
      <c r="E11453" s="11">
        <v>50815.494190332967</v>
      </c>
      <c r="F11453" s="12">
        <f t="shared" si="178"/>
        <v>11</v>
      </c>
      <c r="G11453" s="36"/>
      <c r="H11453" s="1"/>
    </row>
    <row r="11454" spans="1:8" ht="14" x14ac:dyDescent="0.15">
      <c r="A11454" s="37">
        <v>2019</v>
      </c>
      <c r="B11454" s="10" t="s">
        <v>28</v>
      </c>
      <c r="C11454" s="10" t="s">
        <v>86</v>
      </c>
      <c r="D11454" s="10" t="str">
        <f>Mapping!$H$14</f>
        <v>Vendor M</v>
      </c>
      <c r="E11454" s="11">
        <v>71507.398446421794</v>
      </c>
      <c r="F11454" s="12">
        <f t="shared" si="178"/>
        <v>11</v>
      </c>
      <c r="G11454" s="36"/>
      <c r="H11454" s="1"/>
    </row>
    <row r="11455" spans="1:8" ht="14" x14ac:dyDescent="0.15">
      <c r="A11455" s="37">
        <v>2019</v>
      </c>
      <c r="B11455" s="10" t="s">
        <v>28</v>
      </c>
      <c r="C11455" s="10" t="s">
        <v>88</v>
      </c>
      <c r="D11455" s="10" t="str">
        <f>Mapping!$H$15</f>
        <v>Vendor N</v>
      </c>
      <c r="E11455" s="11">
        <v>32251.24246292908</v>
      </c>
      <c r="F11455" s="12">
        <f t="shared" si="178"/>
        <v>11</v>
      </c>
      <c r="G11455" s="36"/>
      <c r="H11455" s="1"/>
    </row>
    <row r="11456" spans="1:8" ht="14" x14ac:dyDescent="0.15">
      <c r="A11456" s="37">
        <v>2019</v>
      </c>
      <c r="B11456" s="10" t="s">
        <v>28</v>
      </c>
      <c r="C11456" s="10" t="s">
        <v>85</v>
      </c>
      <c r="D11456" s="10" t="str">
        <f>Mapping!$H$16</f>
        <v>Vendor O</v>
      </c>
      <c r="E11456" s="11">
        <v>22924.501457526683</v>
      </c>
      <c r="F11456" s="12">
        <f t="shared" si="178"/>
        <v>11</v>
      </c>
      <c r="G11456" s="36"/>
      <c r="H11456" s="1"/>
    </row>
    <row r="11457" spans="1:8" ht="14" x14ac:dyDescent="0.15">
      <c r="A11457" s="37">
        <v>2019</v>
      </c>
      <c r="B11457" s="10" t="s">
        <v>28</v>
      </c>
      <c r="C11457" s="10" t="s">
        <v>86</v>
      </c>
      <c r="D11457" s="10" t="str">
        <f>Mapping!$H$17</f>
        <v>Vendor P</v>
      </c>
      <c r="E11457" s="11">
        <v>5734.6186837178602</v>
      </c>
      <c r="F11457" s="12">
        <f t="shared" si="178"/>
        <v>11</v>
      </c>
      <c r="G11457" s="36"/>
      <c r="H11457" s="1"/>
    </row>
    <row r="11458" spans="1:8" ht="14" x14ac:dyDescent="0.15">
      <c r="A11458" s="37">
        <v>2019</v>
      </c>
      <c r="B11458" s="10" t="s">
        <v>28</v>
      </c>
      <c r="C11458" s="10" t="s">
        <v>88</v>
      </c>
      <c r="D11458" s="10" t="str">
        <f>Mapping!$H$18</f>
        <v>Vendor Q</v>
      </c>
      <c r="E11458" s="11">
        <v>11247.658673865242</v>
      </c>
      <c r="F11458" s="12">
        <f t="shared" ref="F11458:F11521" si="179">MONTH(DATEVALUE(B11458&amp;"1"))</f>
        <v>11</v>
      </c>
      <c r="G11458" s="36"/>
      <c r="H11458" s="1"/>
    </row>
    <row r="11459" spans="1:8" ht="14" x14ac:dyDescent="0.15">
      <c r="A11459" s="37">
        <v>2019</v>
      </c>
      <c r="B11459" s="10" t="s">
        <v>28</v>
      </c>
      <c r="C11459" s="10" t="s">
        <v>85</v>
      </c>
      <c r="D11459" s="10" t="str">
        <f>Mapping!$H$19</f>
        <v>Vendor R</v>
      </c>
      <c r="E11459" s="11">
        <v>17551.409319368922</v>
      </c>
      <c r="F11459" s="12">
        <f t="shared" si="179"/>
        <v>11</v>
      </c>
      <c r="G11459" s="36"/>
      <c r="H11459" s="1"/>
    </row>
    <row r="11460" spans="1:8" ht="14" x14ac:dyDescent="0.15">
      <c r="A11460" s="37">
        <v>2020</v>
      </c>
      <c r="B11460" s="10" t="s">
        <v>28</v>
      </c>
      <c r="C11460" s="10" t="s">
        <v>85</v>
      </c>
      <c r="D11460" s="10" t="str">
        <f>Mapping!$H$20</f>
        <v>Vendor S</v>
      </c>
      <c r="E11460" s="11">
        <v>299174.45345131989</v>
      </c>
      <c r="F11460" s="12">
        <f t="shared" si="179"/>
        <v>11</v>
      </c>
      <c r="G11460" s="36"/>
      <c r="H11460" s="1"/>
    </row>
    <row r="11461" spans="1:8" ht="14" x14ac:dyDescent="0.15">
      <c r="A11461" s="37">
        <v>2020</v>
      </c>
      <c r="B11461" s="10" t="s">
        <v>28</v>
      </c>
      <c r="C11461" s="10" t="s">
        <v>85</v>
      </c>
      <c r="D11461" s="10" t="str">
        <f>Mapping!$H$2</f>
        <v>Vendor A</v>
      </c>
      <c r="E11461" s="11">
        <v>90062.097955401405</v>
      </c>
      <c r="F11461" s="12">
        <f t="shared" si="179"/>
        <v>11</v>
      </c>
      <c r="G11461" s="36"/>
      <c r="H11461" s="1"/>
    </row>
    <row r="11462" spans="1:8" ht="14" x14ac:dyDescent="0.15">
      <c r="A11462" s="37">
        <v>2020</v>
      </c>
      <c r="B11462" s="10" t="s">
        <v>28</v>
      </c>
      <c r="C11462" s="10" t="s">
        <v>85</v>
      </c>
      <c r="D11462" s="10" t="str">
        <f>Mapping!$H$3</f>
        <v>Vendor B</v>
      </c>
      <c r="E11462" s="11">
        <v>132360.53308867748</v>
      </c>
      <c r="F11462" s="12">
        <f t="shared" si="179"/>
        <v>11</v>
      </c>
      <c r="G11462" s="36"/>
      <c r="H11462" s="1"/>
    </row>
    <row r="11463" spans="1:8" ht="14" x14ac:dyDescent="0.15">
      <c r="A11463" s="37">
        <v>2020</v>
      </c>
      <c r="B11463" s="10" t="s">
        <v>28</v>
      </c>
      <c r="C11463" s="10" t="s">
        <v>85</v>
      </c>
      <c r="D11463" s="10" t="str">
        <f>Mapping!$H$4</f>
        <v>Vendor C</v>
      </c>
      <c r="E11463" s="11">
        <v>157338.5532567749</v>
      </c>
      <c r="F11463" s="12">
        <f t="shared" si="179"/>
        <v>11</v>
      </c>
      <c r="G11463" s="36"/>
      <c r="H11463" s="1"/>
    </row>
    <row r="11464" spans="1:8" ht="14" x14ac:dyDescent="0.15">
      <c r="A11464" s="37">
        <v>2019</v>
      </c>
      <c r="B11464" s="10" t="s">
        <v>28</v>
      </c>
      <c r="C11464" s="10" t="s">
        <v>85</v>
      </c>
      <c r="D11464" s="10" t="str">
        <f>Mapping!$H$5</f>
        <v>Vendor D</v>
      </c>
      <c r="E11464" s="11">
        <v>16578.752459251155</v>
      </c>
      <c r="F11464" s="12">
        <f t="shared" si="179"/>
        <v>11</v>
      </c>
      <c r="G11464" s="36"/>
      <c r="H11464" s="1"/>
    </row>
    <row r="11465" spans="1:8" ht="14" x14ac:dyDescent="0.15">
      <c r="A11465" s="37">
        <v>2019</v>
      </c>
      <c r="B11465" s="10" t="s">
        <v>28</v>
      </c>
      <c r="C11465" s="10" t="s">
        <v>85</v>
      </c>
      <c r="D11465" s="10" t="str">
        <f>Mapping!$H$6</f>
        <v>Vendor E</v>
      </c>
      <c r="E11465" s="11">
        <v>211414.41623855694</v>
      </c>
      <c r="F11465" s="12">
        <f t="shared" si="179"/>
        <v>11</v>
      </c>
      <c r="G11465" s="36"/>
      <c r="H11465" s="1"/>
    </row>
    <row r="11466" spans="1:8" ht="14" x14ac:dyDescent="0.15">
      <c r="A11466" s="37">
        <v>2020</v>
      </c>
      <c r="B11466" s="10" t="s">
        <v>28</v>
      </c>
      <c r="C11466" s="10" t="s">
        <v>85</v>
      </c>
      <c r="D11466" s="10" t="str">
        <f>Mapping!$H$7</f>
        <v>Vendor F</v>
      </c>
      <c r="E11466" s="11">
        <v>274334.22010795603</v>
      </c>
      <c r="F11466" s="12">
        <f t="shared" si="179"/>
        <v>11</v>
      </c>
      <c r="G11466" s="36"/>
      <c r="H11466" s="1"/>
    </row>
    <row r="11467" spans="1:8" ht="14" x14ac:dyDescent="0.15">
      <c r="A11467" s="37">
        <v>2019</v>
      </c>
      <c r="B11467" s="10" t="s">
        <v>28</v>
      </c>
      <c r="C11467" s="10" t="s">
        <v>85</v>
      </c>
      <c r="D11467" s="10" t="str">
        <f>Mapping!$H$8</f>
        <v>Vendor G</v>
      </c>
      <c r="E11467" s="11">
        <v>391049.4962331166</v>
      </c>
      <c r="F11467" s="12">
        <f t="shared" si="179"/>
        <v>11</v>
      </c>
      <c r="G11467" s="36"/>
      <c r="H11467" s="1"/>
    </row>
    <row r="11468" spans="1:8" ht="14" x14ac:dyDescent="0.15">
      <c r="A11468" s="37">
        <v>2020</v>
      </c>
      <c r="B11468" s="10" t="s">
        <v>28</v>
      </c>
      <c r="C11468" s="10" t="s">
        <v>85</v>
      </c>
      <c r="D11468" s="10" t="str">
        <f>Mapping!$H$9</f>
        <v>Vendor H</v>
      </c>
      <c r="E11468" s="11">
        <v>59801.455194622868</v>
      </c>
      <c r="F11468" s="12">
        <f t="shared" si="179"/>
        <v>11</v>
      </c>
      <c r="G11468" s="36"/>
      <c r="H11468" s="1"/>
    </row>
    <row r="11469" spans="1:8" ht="14" x14ac:dyDescent="0.15">
      <c r="A11469" s="37">
        <v>2019</v>
      </c>
      <c r="B11469" s="10" t="s">
        <v>28</v>
      </c>
      <c r="C11469" s="10" t="s">
        <v>85</v>
      </c>
      <c r="D11469" s="10" t="str">
        <f>Mapping!$H$10</f>
        <v>Vendor I</v>
      </c>
      <c r="E11469" s="11">
        <v>43384.61249626895</v>
      </c>
      <c r="F11469" s="12">
        <f t="shared" si="179"/>
        <v>11</v>
      </c>
      <c r="G11469" s="36"/>
      <c r="H11469" s="1"/>
    </row>
    <row r="11470" spans="1:8" ht="14" x14ac:dyDescent="0.15">
      <c r="A11470" s="37">
        <v>2019</v>
      </c>
      <c r="B11470" s="10" t="s">
        <v>28</v>
      </c>
      <c r="C11470" s="10" t="s">
        <v>85</v>
      </c>
      <c r="D11470" s="10" t="str">
        <f>Mapping!$H$11</f>
        <v>Vendor J</v>
      </c>
      <c r="E11470" s="11">
        <v>517923.41326681612</v>
      </c>
      <c r="F11470" s="12">
        <f t="shared" si="179"/>
        <v>11</v>
      </c>
      <c r="G11470" s="36"/>
      <c r="H11470" s="1"/>
    </row>
    <row r="11471" spans="1:8" ht="14" x14ac:dyDescent="0.15">
      <c r="A11471" s="37">
        <v>2019</v>
      </c>
      <c r="B11471" s="10" t="s">
        <v>28</v>
      </c>
      <c r="C11471" s="10" t="s">
        <v>85</v>
      </c>
      <c r="D11471" s="10" t="str">
        <f>Mapping!$H$12</f>
        <v>Vendor K</v>
      </c>
      <c r="E11471" s="11">
        <v>13153.203347487284</v>
      </c>
      <c r="F11471" s="12">
        <f t="shared" si="179"/>
        <v>11</v>
      </c>
      <c r="G11471" s="36"/>
      <c r="H11471" s="1"/>
    </row>
    <row r="11472" spans="1:8" ht="14" x14ac:dyDescent="0.15">
      <c r="A11472" s="37">
        <v>2020</v>
      </c>
      <c r="B11472" s="10" t="s">
        <v>28</v>
      </c>
      <c r="C11472" s="10" t="s">
        <v>85</v>
      </c>
      <c r="D11472" s="10" t="str">
        <f>Mapping!$H$13</f>
        <v>Vendor L</v>
      </c>
      <c r="E11472" s="11">
        <v>12734.626365155085</v>
      </c>
      <c r="F11472" s="12">
        <f t="shared" si="179"/>
        <v>11</v>
      </c>
      <c r="G11472" s="36"/>
      <c r="H11472" s="1"/>
    </row>
    <row r="11473" spans="1:8" ht="14" x14ac:dyDescent="0.15">
      <c r="A11473" s="37">
        <v>2020</v>
      </c>
      <c r="B11473" s="10" t="s">
        <v>28</v>
      </c>
      <c r="C11473" s="10" t="s">
        <v>85</v>
      </c>
      <c r="D11473" s="10" t="str">
        <f>Mapping!$H$14</f>
        <v>Vendor M</v>
      </c>
      <c r="E11473" s="11">
        <v>372086.63227439736</v>
      </c>
      <c r="F11473" s="12">
        <f t="shared" si="179"/>
        <v>11</v>
      </c>
      <c r="G11473" s="36"/>
      <c r="H11473" s="1"/>
    </row>
    <row r="11474" spans="1:8" ht="14" x14ac:dyDescent="0.15">
      <c r="A11474" s="37">
        <v>2020</v>
      </c>
      <c r="B11474" s="10" t="s">
        <v>28</v>
      </c>
      <c r="C11474" s="10" t="s">
        <v>85</v>
      </c>
      <c r="D11474" s="10" t="str">
        <f>Mapping!$H$15</f>
        <v>Vendor N</v>
      </c>
      <c r="E11474" s="11">
        <v>238794.23214180424</v>
      </c>
      <c r="F11474" s="12">
        <f t="shared" si="179"/>
        <v>11</v>
      </c>
      <c r="G11474" s="36"/>
      <c r="H11474" s="1"/>
    </row>
    <row r="11475" spans="1:8" ht="14" x14ac:dyDescent="0.15">
      <c r="A11475" s="37">
        <v>2019</v>
      </c>
      <c r="B11475" s="10" t="s">
        <v>28</v>
      </c>
      <c r="C11475" s="10" t="s">
        <v>85</v>
      </c>
      <c r="D11475" s="10" t="str">
        <f>Mapping!$H$16</f>
        <v>Vendor O</v>
      </c>
      <c r="E11475" s="11">
        <v>61327.8846774661</v>
      </c>
      <c r="F11475" s="12">
        <f t="shared" si="179"/>
        <v>11</v>
      </c>
      <c r="G11475" s="36"/>
      <c r="H11475" s="1"/>
    </row>
    <row r="11476" spans="1:8" ht="14" x14ac:dyDescent="0.15">
      <c r="A11476" s="37">
        <v>2020</v>
      </c>
      <c r="B11476" s="10" t="s">
        <v>28</v>
      </c>
      <c r="C11476" s="10" t="s">
        <v>85</v>
      </c>
      <c r="D11476" s="10" t="str">
        <f>Mapping!$H$17</f>
        <v>Vendor P</v>
      </c>
      <c r="E11476" s="11">
        <v>23419.250383205119</v>
      </c>
      <c r="F11476" s="12">
        <f t="shared" si="179"/>
        <v>11</v>
      </c>
      <c r="G11476" s="36"/>
      <c r="H11476" s="1"/>
    </row>
    <row r="11477" spans="1:8" ht="14" x14ac:dyDescent="0.15">
      <c r="A11477" s="37">
        <v>2020</v>
      </c>
      <c r="B11477" s="10" t="s">
        <v>28</v>
      </c>
      <c r="C11477" s="10" t="s">
        <v>85</v>
      </c>
      <c r="D11477" s="10" t="str">
        <f>Mapping!$H$18</f>
        <v>Vendor Q</v>
      </c>
      <c r="E11477" s="11">
        <v>31064.008910666213</v>
      </c>
      <c r="F11477" s="12">
        <f t="shared" si="179"/>
        <v>11</v>
      </c>
      <c r="G11477" s="36"/>
      <c r="H11477" s="1"/>
    </row>
    <row r="11478" spans="1:8" ht="14" x14ac:dyDescent="0.15">
      <c r="A11478" s="37">
        <v>2020</v>
      </c>
      <c r="B11478" s="10" t="s">
        <v>28</v>
      </c>
      <c r="C11478" s="10" t="s">
        <v>85</v>
      </c>
      <c r="D11478" s="10" t="str">
        <f>Mapping!$H$19</f>
        <v>Vendor R</v>
      </c>
      <c r="E11478" s="11">
        <v>131260.38244833986</v>
      </c>
      <c r="F11478" s="12">
        <f t="shared" si="179"/>
        <v>11</v>
      </c>
      <c r="G11478" s="36"/>
      <c r="H11478" s="1"/>
    </row>
    <row r="11479" spans="1:8" ht="14" x14ac:dyDescent="0.15">
      <c r="A11479" s="37">
        <v>2019</v>
      </c>
      <c r="B11479" s="10" t="s">
        <v>28</v>
      </c>
      <c r="C11479" s="10" t="s">
        <v>85</v>
      </c>
      <c r="D11479" s="10" t="str">
        <f>Mapping!$H$20</f>
        <v>Vendor S</v>
      </c>
      <c r="E11479" s="11">
        <v>195598.3288755643</v>
      </c>
      <c r="F11479" s="12">
        <f t="shared" si="179"/>
        <v>11</v>
      </c>
      <c r="G11479" s="36"/>
      <c r="H11479" s="1"/>
    </row>
    <row r="11480" spans="1:8" ht="14" x14ac:dyDescent="0.15">
      <c r="A11480" s="37">
        <v>2019</v>
      </c>
      <c r="B11480" s="10" t="s">
        <v>28</v>
      </c>
      <c r="C11480" s="10" t="s">
        <v>85</v>
      </c>
      <c r="D11480" s="10" t="str">
        <f>Mapping!$H$2</f>
        <v>Vendor A</v>
      </c>
      <c r="E11480" s="11">
        <v>19120.117098483213</v>
      </c>
      <c r="F11480" s="12">
        <f t="shared" si="179"/>
        <v>11</v>
      </c>
      <c r="G11480" s="36"/>
      <c r="H11480" s="1"/>
    </row>
    <row r="11481" spans="1:8" ht="14" x14ac:dyDescent="0.15">
      <c r="A11481" s="37">
        <v>2019</v>
      </c>
      <c r="B11481" s="10" t="s">
        <v>28</v>
      </c>
      <c r="C11481" s="10" t="s">
        <v>85</v>
      </c>
      <c r="D11481" s="10" t="str">
        <f>Mapping!$H$3</f>
        <v>Vendor B</v>
      </c>
      <c r="E11481" s="11">
        <v>155756.64375191127</v>
      </c>
      <c r="F11481" s="12">
        <f t="shared" si="179"/>
        <v>11</v>
      </c>
      <c r="G11481" s="36"/>
      <c r="H11481" s="1"/>
    </row>
    <row r="11482" spans="1:8" ht="14" x14ac:dyDescent="0.15">
      <c r="A11482" s="37">
        <v>2019</v>
      </c>
      <c r="B11482" s="10" t="s">
        <v>28</v>
      </c>
      <c r="C11482" s="10" t="s">
        <v>85</v>
      </c>
      <c r="D11482" s="10" t="str">
        <f>Mapping!$H$4</f>
        <v>Vendor C</v>
      </c>
      <c r="E11482" s="11">
        <v>121757.61501900078</v>
      </c>
      <c r="F11482" s="12">
        <f t="shared" si="179"/>
        <v>11</v>
      </c>
      <c r="G11482" s="36"/>
      <c r="H11482" s="1"/>
    </row>
    <row r="11483" spans="1:8" ht="14" x14ac:dyDescent="0.15">
      <c r="A11483" s="37">
        <v>2020</v>
      </c>
      <c r="B11483" s="10" t="s">
        <v>28</v>
      </c>
      <c r="C11483" s="10" t="s">
        <v>85</v>
      </c>
      <c r="D11483" s="10" t="str">
        <f>Mapping!$H$5</f>
        <v>Vendor D</v>
      </c>
      <c r="E11483" s="11">
        <v>275695.89942756854</v>
      </c>
      <c r="F11483" s="12">
        <f t="shared" si="179"/>
        <v>11</v>
      </c>
      <c r="G11483" s="36"/>
      <c r="H11483" s="1"/>
    </row>
    <row r="11484" spans="1:8" ht="14" x14ac:dyDescent="0.15">
      <c r="A11484" s="37">
        <v>2019</v>
      </c>
      <c r="B11484" s="10" t="s">
        <v>28</v>
      </c>
      <c r="C11484" s="10" t="s">
        <v>85</v>
      </c>
      <c r="D11484" s="10" t="str">
        <f>Mapping!$H$6</f>
        <v>Vendor E</v>
      </c>
      <c r="E11484" s="11">
        <v>326355.63920004183</v>
      </c>
      <c r="F11484" s="12">
        <f t="shared" si="179"/>
        <v>11</v>
      </c>
      <c r="G11484" s="36"/>
      <c r="H11484" s="1"/>
    </row>
    <row r="11485" spans="1:8" ht="14" x14ac:dyDescent="0.15">
      <c r="A11485" s="37">
        <v>2019</v>
      </c>
      <c r="B11485" s="10" t="s">
        <v>28</v>
      </c>
      <c r="C11485" s="10" t="s">
        <v>86</v>
      </c>
      <c r="D11485" s="10" t="str">
        <f>Mapping!$H$7</f>
        <v>Vendor F</v>
      </c>
      <c r="E11485" s="11">
        <v>280670.22912082606</v>
      </c>
      <c r="F11485" s="12">
        <f t="shared" si="179"/>
        <v>11</v>
      </c>
      <c r="G11485" s="36"/>
      <c r="H11485" s="1"/>
    </row>
    <row r="11486" spans="1:8" ht="14" x14ac:dyDescent="0.15">
      <c r="A11486" s="37">
        <v>2019</v>
      </c>
      <c r="B11486" s="10" t="s">
        <v>28</v>
      </c>
      <c r="C11486" s="10" t="s">
        <v>88</v>
      </c>
      <c r="D11486" s="10" t="str">
        <f>Mapping!$H$8</f>
        <v>Vendor G</v>
      </c>
      <c r="E11486" s="11">
        <v>331663.35087535344</v>
      </c>
      <c r="F11486" s="12">
        <f t="shared" si="179"/>
        <v>11</v>
      </c>
      <c r="G11486" s="36"/>
      <c r="H11486" s="1"/>
    </row>
    <row r="11487" spans="1:8" ht="14" x14ac:dyDescent="0.15">
      <c r="A11487" s="37">
        <v>2019</v>
      </c>
      <c r="B11487" s="10" t="s">
        <v>28</v>
      </c>
      <c r="C11487" s="10" t="s">
        <v>85</v>
      </c>
      <c r="D11487" s="10" t="str">
        <f>Mapping!$H$9</f>
        <v>Vendor H</v>
      </c>
      <c r="E11487" s="11">
        <v>54734.143292286033</v>
      </c>
      <c r="F11487" s="12">
        <f t="shared" si="179"/>
        <v>11</v>
      </c>
      <c r="G11487" s="36"/>
      <c r="H11487" s="1"/>
    </row>
    <row r="11488" spans="1:8" ht="14" x14ac:dyDescent="0.15">
      <c r="A11488" s="37">
        <v>2020</v>
      </c>
      <c r="B11488" s="10" t="s">
        <v>28</v>
      </c>
      <c r="C11488" s="10" t="s">
        <v>85</v>
      </c>
      <c r="D11488" s="10" t="str">
        <f>Mapping!$H$10</f>
        <v>Vendor I</v>
      </c>
      <c r="E11488" s="11">
        <v>458398.6378398767</v>
      </c>
      <c r="F11488" s="12">
        <f t="shared" si="179"/>
        <v>11</v>
      </c>
      <c r="G11488" s="36"/>
      <c r="H11488" s="1"/>
    </row>
    <row r="11489" spans="1:8" ht="14" x14ac:dyDescent="0.15">
      <c r="A11489" s="37">
        <v>2020</v>
      </c>
      <c r="B11489" s="10" t="s">
        <v>28</v>
      </c>
      <c r="C11489" s="10" t="s">
        <v>85</v>
      </c>
      <c r="D11489" s="10" t="str">
        <f>Mapping!$H$11</f>
        <v>Vendor J</v>
      </c>
      <c r="E11489" s="11">
        <v>5426.5237931107904</v>
      </c>
      <c r="F11489" s="12">
        <f t="shared" si="179"/>
        <v>11</v>
      </c>
      <c r="G11489" s="36"/>
      <c r="H11489" s="1"/>
    </row>
    <row r="11490" spans="1:8" ht="14" x14ac:dyDescent="0.15">
      <c r="A11490" s="37">
        <v>2019</v>
      </c>
      <c r="B11490" s="10" t="s">
        <v>28</v>
      </c>
      <c r="C11490" s="10" t="s">
        <v>85</v>
      </c>
      <c r="D11490" s="10" t="str">
        <f>Mapping!$H$12</f>
        <v>Vendor K</v>
      </c>
      <c r="E11490" s="11">
        <v>884472.11106330703</v>
      </c>
      <c r="F11490" s="12">
        <f t="shared" si="179"/>
        <v>11</v>
      </c>
      <c r="G11490" s="36"/>
      <c r="H11490" s="1"/>
    </row>
    <row r="11491" spans="1:8" ht="14" x14ac:dyDescent="0.15">
      <c r="A11491" s="37">
        <v>2019</v>
      </c>
      <c r="B11491" s="10" t="s">
        <v>28</v>
      </c>
      <c r="C11491" s="10" t="s">
        <v>85</v>
      </c>
      <c r="D11491" s="10" t="str">
        <f>Mapping!$H$13</f>
        <v>Vendor L</v>
      </c>
      <c r="E11491" s="11">
        <v>138660.95855164173</v>
      </c>
      <c r="F11491" s="12">
        <f t="shared" si="179"/>
        <v>11</v>
      </c>
      <c r="G11491" s="36"/>
      <c r="H11491" s="1"/>
    </row>
    <row r="11492" spans="1:8" ht="14" x14ac:dyDescent="0.15">
      <c r="A11492" s="37">
        <v>2019</v>
      </c>
      <c r="B11492" s="10" t="s">
        <v>28</v>
      </c>
      <c r="C11492" s="10" t="s">
        <v>86</v>
      </c>
      <c r="D11492" s="10" t="str">
        <f>Mapping!$H$14</f>
        <v>Vendor M</v>
      </c>
      <c r="E11492" s="11">
        <v>722701.06558388728</v>
      </c>
      <c r="F11492" s="12">
        <f t="shared" si="179"/>
        <v>11</v>
      </c>
      <c r="G11492" s="36"/>
      <c r="H11492" s="1"/>
    </row>
    <row r="11493" spans="1:8" ht="14" x14ac:dyDescent="0.15">
      <c r="A11493" s="37">
        <v>2019</v>
      </c>
      <c r="B11493" s="10" t="s">
        <v>28</v>
      </c>
      <c r="C11493" s="10" t="s">
        <v>88</v>
      </c>
      <c r="D11493" s="10" t="str">
        <f>Mapping!$H$15</f>
        <v>Vendor N</v>
      </c>
      <c r="E11493" s="11">
        <v>1401811.924068951</v>
      </c>
      <c r="F11493" s="12">
        <f t="shared" si="179"/>
        <v>11</v>
      </c>
      <c r="G11493" s="36"/>
      <c r="H11493" s="1"/>
    </row>
    <row r="11494" spans="1:8" ht="14" x14ac:dyDescent="0.15">
      <c r="A11494" s="37">
        <v>2019</v>
      </c>
      <c r="B11494" s="10" t="s">
        <v>28</v>
      </c>
      <c r="C11494" s="10" t="s">
        <v>85</v>
      </c>
      <c r="D11494" s="10" t="str">
        <f>Mapping!$H$16</f>
        <v>Vendor O</v>
      </c>
      <c r="E11494" s="11">
        <v>9901.7517806716423</v>
      </c>
      <c r="F11494" s="12">
        <f t="shared" si="179"/>
        <v>11</v>
      </c>
      <c r="G11494" s="36"/>
      <c r="H11494" s="1"/>
    </row>
    <row r="11495" spans="1:8" ht="14" x14ac:dyDescent="0.15">
      <c r="A11495" s="37">
        <v>2019</v>
      </c>
      <c r="B11495" s="10" t="s">
        <v>28</v>
      </c>
      <c r="C11495" s="10" t="s">
        <v>85</v>
      </c>
      <c r="D11495" s="10" t="str">
        <f>Mapping!$H$17</f>
        <v>Vendor P</v>
      </c>
      <c r="E11495" s="11">
        <v>106040.00631671831</v>
      </c>
      <c r="F11495" s="12">
        <f t="shared" si="179"/>
        <v>11</v>
      </c>
      <c r="G11495" s="36"/>
      <c r="H11495" s="1"/>
    </row>
    <row r="11496" spans="1:8" ht="14" x14ac:dyDescent="0.15">
      <c r="A11496" s="37">
        <v>2020</v>
      </c>
      <c r="B11496" s="10" t="s">
        <v>28</v>
      </c>
      <c r="C11496" s="10" t="s">
        <v>85</v>
      </c>
      <c r="D11496" s="10" t="str">
        <f>Mapping!$H$18</f>
        <v>Vendor Q</v>
      </c>
      <c r="E11496" s="11">
        <v>652821.37130206591</v>
      </c>
      <c r="F11496" s="12">
        <f t="shared" si="179"/>
        <v>11</v>
      </c>
      <c r="G11496" s="36"/>
      <c r="H11496" s="1"/>
    </row>
    <row r="11497" spans="1:8" ht="14" x14ac:dyDescent="0.15">
      <c r="A11497" s="37">
        <v>2019</v>
      </c>
      <c r="B11497" s="10" t="s">
        <v>28</v>
      </c>
      <c r="C11497" s="10" t="s">
        <v>86</v>
      </c>
      <c r="D11497" s="10" t="str">
        <f>Mapping!$H$19</f>
        <v>Vendor R</v>
      </c>
      <c r="E11497" s="11">
        <v>230958.05371189499</v>
      </c>
      <c r="F11497" s="12">
        <f t="shared" si="179"/>
        <v>11</v>
      </c>
      <c r="G11497" s="36"/>
      <c r="H11497" s="1"/>
    </row>
    <row r="11498" spans="1:8" ht="14" x14ac:dyDescent="0.15">
      <c r="A11498" s="37">
        <v>2020</v>
      </c>
      <c r="B11498" s="10" t="s">
        <v>28</v>
      </c>
      <c r="C11498" s="10" t="s">
        <v>88</v>
      </c>
      <c r="D11498" s="10" t="str">
        <f>Mapping!$H$20</f>
        <v>Vendor S</v>
      </c>
      <c r="E11498" s="11">
        <v>263639.85951844562</v>
      </c>
      <c r="F11498" s="12">
        <f t="shared" si="179"/>
        <v>11</v>
      </c>
      <c r="G11498" s="36"/>
      <c r="H11498" s="1"/>
    </row>
    <row r="11499" spans="1:8" ht="14" x14ac:dyDescent="0.15">
      <c r="A11499" s="37">
        <v>2019</v>
      </c>
      <c r="B11499" s="10" t="s">
        <v>28</v>
      </c>
      <c r="C11499" s="10" t="s">
        <v>85</v>
      </c>
      <c r="D11499" s="10" t="str">
        <f>Mapping!$H$2</f>
        <v>Vendor A</v>
      </c>
      <c r="E11499" s="11">
        <v>302768.89042779058</v>
      </c>
      <c r="F11499" s="12">
        <f t="shared" si="179"/>
        <v>11</v>
      </c>
      <c r="G11499" s="36"/>
      <c r="H11499" s="1"/>
    </row>
    <row r="11500" spans="1:8" ht="14" x14ac:dyDescent="0.15">
      <c r="A11500" s="37">
        <v>2020</v>
      </c>
      <c r="B11500" s="10" t="s">
        <v>28</v>
      </c>
      <c r="C11500" s="10" t="s">
        <v>85</v>
      </c>
      <c r="D11500" s="10" t="str">
        <f>Mapping!$H$3</f>
        <v>Vendor B</v>
      </c>
      <c r="E11500" s="11">
        <v>534661.59354886785</v>
      </c>
      <c r="F11500" s="12">
        <f t="shared" si="179"/>
        <v>11</v>
      </c>
      <c r="G11500" s="36"/>
      <c r="H11500" s="1"/>
    </row>
    <row r="11501" spans="1:8" ht="14" x14ac:dyDescent="0.15">
      <c r="A11501" s="37">
        <v>2019</v>
      </c>
      <c r="B11501" s="10" t="s">
        <v>28</v>
      </c>
      <c r="C11501" s="10" t="s">
        <v>86</v>
      </c>
      <c r="D11501" s="10" t="str">
        <f>Mapping!$H$4</f>
        <v>Vendor C</v>
      </c>
      <c r="E11501" s="11">
        <v>164511.2587656643</v>
      </c>
      <c r="F11501" s="12">
        <f t="shared" si="179"/>
        <v>11</v>
      </c>
      <c r="G11501" s="36"/>
      <c r="H11501" s="1"/>
    </row>
    <row r="11502" spans="1:8" ht="14" x14ac:dyDescent="0.15">
      <c r="A11502" s="37">
        <v>2020</v>
      </c>
      <c r="B11502" s="10" t="s">
        <v>28</v>
      </c>
      <c r="C11502" s="10" t="s">
        <v>88</v>
      </c>
      <c r="D11502" s="10" t="str">
        <f>Mapping!$H$5</f>
        <v>Vendor D</v>
      </c>
      <c r="E11502" s="11">
        <v>153368.95785191056</v>
      </c>
      <c r="F11502" s="12">
        <f t="shared" si="179"/>
        <v>11</v>
      </c>
      <c r="G11502" s="36"/>
      <c r="H11502" s="1"/>
    </row>
    <row r="11503" spans="1:8" ht="14" x14ac:dyDescent="0.15">
      <c r="A11503" s="37">
        <v>2019</v>
      </c>
      <c r="B11503" s="10" t="s">
        <v>28</v>
      </c>
      <c r="C11503" s="10" t="s">
        <v>85</v>
      </c>
      <c r="D11503" s="10" t="str">
        <f>Mapping!$H$6</f>
        <v>Vendor E</v>
      </c>
      <c r="E11503" s="11">
        <v>61390.796857996065</v>
      </c>
      <c r="F11503" s="12">
        <f t="shared" si="179"/>
        <v>11</v>
      </c>
      <c r="G11503" s="36"/>
      <c r="H11503" s="1"/>
    </row>
    <row r="11504" spans="1:8" ht="14" x14ac:dyDescent="0.15">
      <c r="A11504" s="37">
        <v>2020</v>
      </c>
      <c r="B11504" s="10" t="s">
        <v>28</v>
      </c>
      <c r="C11504" s="10" t="s">
        <v>85</v>
      </c>
      <c r="D11504" s="10" t="str">
        <f>Mapping!$H$7</f>
        <v>Vendor F</v>
      </c>
      <c r="E11504" s="11">
        <v>150057.89197554349</v>
      </c>
      <c r="F11504" s="12">
        <f t="shared" si="179"/>
        <v>11</v>
      </c>
      <c r="G11504" s="36"/>
      <c r="H11504" s="1"/>
    </row>
    <row r="11505" spans="1:8" ht="14" x14ac:dyDescent="0.15">
      <c r="A11505" s="37">
        <v>2019</v>
      </c>
      <c r="B11505" s="10" t="s">
        <v>28</v>
      </c>
      <c r="C11505" s="10" t="s">
        <v>85</v>
      </c>
      <c r="D11505" s="10" t="str">
        <f>Mapping!$H$8</f>
        <v>Vendor G</v>
      </c>
      <c r="E11505" s="11">
        <v>182243.89394737597</v>
      </c>
      <c r="F11505" s="12">
        <f t="shared" si="179"/>
        <v>11</v>
      </c>
      <c r="G11505" s="36"/>
      <c r="H11505" s="1"/>
    </row>
    <row r="11506" spans="1:8" ht="14" x14ac:dyDescent="0.15">
      <c r="A11506" s="37">
        <v>2020</v>
      </c>
      <c r="B11506" s="10" t="s">
        <v>28</v>
      </c>
      <c r="C11506" s="10" t="s">
        <v>86</v>
      </c>
      <c r="D11506" s="10" t="str">
        <f>Mapping!$H$9</f>
        <v>Vendor H</v>
      </c>
      <c r="E11506" s="11">
        <v>350550.90661883983</v>
      </c>
      <c r="F11506" s="12">
        <f t="shared" si="179"/>
        <v>11</v>
      </c>
      <c r="G11506" s="36"/>
      <c r="H11506" s="1"/>
    </row>
    <row r="11507" spans="1:8" ht="14" x14ac:dyDescent="0.15">
      <c r="A11507" s="37">
        <v>2019</v>
      </c>
      <c r="B11507" s="10" t="s">
        <v>28</v>
      </c>
      <c r="C11507" s="10" t="s">
        <v>88</v>
      </c>
      <c r="D11507" s="10" t="str">
        <f>Mapping!$H$10</f>
        <v>Vendor I</v>
      </c>
      <c r="E11507" s="11">
        <v>50536.865059990392</v>
      </c>
      <c r="F11507" s="12">
        <f t="shared" si="179"/>
        <v>11</v>
      </c>
      <c r="G11507" s="36"/>
      <c r="H11507" s="1"/>
    </row>
    <row r="11508" spans="1:8" ht="14" x14ac:dyDescent="0.15">
      <c r="A11508" s="37">
        <v>2019</v>
      </c>
      <c r="B11508" s="10" t="s">
        <v>28</v>
      </c>
      <c r="C11508" s="10" t="s">
        <v>87</v>
      </c>
      <c r="D11508" s="10" t="str">
        <f>Mapping!$H$11</f>
        <v>Vendor J</v>
      </c>
      <c r="E11508" s="11">
        <v>29048.617139109934</v>
      </c>
      <c r="F11508" s="12">
        <f t="shared" si="179"/>
        <v>11</v>
      </c>
      <c r="G11508" s="36"/>
      <c r="H11508" s="1"/>
    </row>
    <row r="11509" spans="1:8" ht="14" x14ac:dyDescent="0.15">
      <c r="A11509" s="37">
        <v>2020</v>
      </c>
      <c r="B11509" s="10" t="s">
        <v>28</v>
      </c>
      <c r="C11509" s="10" t="s">
        <v>85</v>
      </c>
      <c r="D11509" s="10" t="str">
        <f>Mapping!$H$12</f>
        <v>Vendor K</v>
      </c>
      <c r="E11509" s="11">
        <v>12877.769669769848</v>
      </c>
      <c r="F11509" s="12">
        <f t="shared" si="179"/>
        <v>11</v>
      </c>
      <c r="G11509" s="36"/>
      <c r="H11509" s="1"/>
    </row>
    <row r="11510" spans="1:8" ht="14" x14ac:dyDescent="0.15">
      <c r="A11510" s="37">
        <v>2019</v>
      </c>
      <c r="B11510" s="10" t="s">
        <v>28</v>
      </c>
      <c r="C11510" s="10" t="s">
        <v>86</v>
      </c>
      <c r="D11510" s="10" t="str">
        <f>Mapping!$H$13</f>
        <v>Vendor L</v>
      </c>
      <c r="E11510" s="11">
        <v>20354.729381014949</v>
      </c>
      <c r="F11510" s="12">
        <f t="shared" si="179"/>
        <v>11</v>
      </c>
      <c r="G11510" s="36"/>
      <c r="H11510" s="1"/>
    </row>
    <row r="11511" spans="1:8" ht="14" x14ac:dyDescent="0.15">
      <c r="A11511" s="37">
        <v>2020</v>
      </c>
      <c r="B11511" s="10" t="s">
        <v>28</v>
      </c>
      <c r="C11511" s="10" t="s">
        <v>88</v>
      </c>
      <c r="D11511" s="10" t="str">
        <f>Mapping!$H$14</f>
        <v>Vendor M</v>
      </c>
      <c r="E11511" s="11">
        <v>313589.87765546236</v>
      </c>
      <c r="F11511" s="12">
        <f t="shared" si="179"/>
        <v>11</v>
      </c>
      <c r="G11511" s="36"/>
      <c r="H11511" s="1"/>
    </row>
    <row r="11512" spans="1:8" ht="14" x14ac:dyDescent="0.15">
      <c r="A11512" s="37">
        <v>2020</v>
      </c>
      <c r="B11512" s="10" t="s">
        <v>28</v>
      </c>
      <c r="C11512" s="10" t="s">
        <v>87</v>
      </c>
      <c r="D11512" s="10" t="str">
        <f>Mapping!$H$15</f>
        <v>Vendor N</v>
      </c>
      <c r="E11512" s="11">
        <v>16310.115946252361</v>
      </c>
      <c r="F11512" s="12">
        <f t="shared" si="179"/>
        <v>11</v>
      </c>
      <c r="G11512" s="36"/>
      <c r="H11512" s="1"/>
    </row>
    <row r="11513" spans="1:8" ht="14" x14ac:dyDescent="0.15">
      <c r="A11513" s="37">
        <v>2020</v>
      </c>
      <c r="B11513" s="10" t="s">
        <v>28</v>
      </c>
      <c r="C11513" s="10" t="s">
        <v>85</v>
      </c>
      <c r="D11513" s="10" t="str">
        <f>Mapping!$H$16</f>
        <v>Vendor O</v>
      </c>
      <c r="E11513" s="11">
        <v>550991.78690632572</v>
      </c>
      <c r="F11513" s="12">
        <f t="shared" si="179"/>
        <v>11</v>
      </c>
      <c r="G11513" s="36"/>
      <c r="H11513" s="1"/>
    </row>
    <row r="11514" spans="1:8" ht="14" x14ac:dyDescent="0.15">
      <c r="A11514" s="37">
        <v>2020</v>
      </c>
      <c r="B11514" s="10" t="s">
        <v>28</v>
      </c>
      <c r="C11514" s="10" t="s">
        <v>86</v>
      </c>
      <c r="D11514" s="10" t="str">
        <f>Mapping!$H$17</f>
        <v>Vendor P</v>
      </c>
      <c r="E11514" s="11">
        <v>90445.54202858264</v>
      </c>
      <c r="F11514" s="12">
        <f t="shared" si="179"/>
        <v>11</v>
      </c>
      <c r="G11514" s="36"/>
      <c r="H11514" s="1"/>
    </row>
    <row r="11515" spans="1:8" ht="14" x14ac:dyDescent="0.15">
      <c r="A11515" s="37">
        <v>2020</v>
      </c>
      <c r="B11515" s="10" t="s">
        <v>28</v>
      </c>
      <c r="C11515" s="10" t="s">
        <v>88</v>
      </c>
      <c r="D11515" s="10" t="str">
        <f>Mapping!$H$18</f>
        <v>Vendor Q</v>
      </c>
      <c r="E11515" s="11">
        <v>73087.577081113501</v>
      </c>
      <c r="F11515" s="12">
        <f t="shared" si="179"/>
        <v>11</v>
      </c>
      <c r="G11515" s="36"/>
      <c r="H11515" s="1"/>
    </row>
    <row r="11516" spans="1:8" ht="14" x14ac:dyDescent="0.15">
      <c r="A11516" s="37">
        <v>2020</v>
      </c>
      <c r="B11516" s="10" t="s">
        <v>28</v>
      </c>
      <c r="C11516" s="10" t="s">
        <v>87</v>
      </c>
      <c r="D11516" s="10" t="str">
        <f>Mapping!$H$19</f>
        <v>Vendor R</v>
      </c>
      <c r="E11516" s="11">
        <v>204779.62557734622</v>
      </c>
      <c r="F11516" s="12">
        <f t="shared" si="179"/>
        <v>11</v>
      </c>
      <c r="G11516" s="36"/>
      <c r="H11516" s="1"/>
    </row>
    <row r="11517" spans="1:8" ht="14" x14ac:dyDescent="0.15">
      <c r="A11517" s="37">
        <v>2020</v>
      </c>
      <c r="B11517" s="10" t="s">
        <v>28</v>
      </c>
      <c r="C11517" s="10" t="s">
        <v>85</v>
      </c>
      <c r="D11517" s="10" t="str">
        <f>Mapping!$H$20</f>
        <v>Vendor S</v>
      </c>
      <c r="E11517" s="11">
        <v>562847.56138121453</v>
      </c>
      <c r="F11517" s="12">
        <f t="shared" si="179"/>
        <v>11</v>
      </c>
      <c r="G11517" s="36"/>
      <c r="H11517" s="1"/>
    </row>
    <row r="11518" spans="1:8" ht="14" x14ac:dyDescent="0.15">
      <c r="A11518" s="37">
        <v>2019</v>
      </c>
      <c r="B11518" s="10" t="s">
        <v>28</v>
      </c>
      <c r="C11518" s="10" t="s">
        <v>86</v>
      </c>
      <c r="D11518" s="10" t="str">
        <f>Mapping!$H$2</f>
        <v>Vendor A</v>
      </c>
      <c r="E11518" s="11">
        <v>275583.6557401655</v>
      </c>
      <c r="F11518" s="12">
        <f t="shared" si="179"/>
        <v>11</v>
      </c>
      <c r="G11518" s="36"/>
      <c r="H11518" s="1"/>
    </row>
    <row r="11519" spans="1:8" ht="14" x14ac:dyDescent="0.15">
      <c r="A11519" s="37">
        <v>2019</v>
      </c>
      <c r="B11519" s="10" t="s">
        <v>28</v>
      </c>
      <c r="C11519" s="10" t="s">
        <v>88</v>
      </c>
      <c r="D11519" s="10" t="str">
        <f>Mapping!$H$3</f>
        <v>Vendor B</v>
      </c>
      <c r="E11519" s="11">
        <v>112401.17610506623</v>
      </c>
      <c r="F11519" s="12">
        <f t="shared" si="179"/>
        <v>11</v>
      </c>
      <c r="G11519" s="36"/>
      <c r="H11519" s="1"/>
    </row>
    <row r="11520" spans="1:8" ht="14" x14ac:dyDescent="0.15">
      <c r="A11520" s="37">
        <v>2020</v>
      </c>
      <c r="B11520" s="10" t="s">
        <v>28</v>
      </c>
      <c r="C11520" s="10" t="s">
        <v>87</v>
      </c>
      <c r="D11520" s="10" t="str">
        <f>Mapping!$H$4</f>
        <v>Vendor C</v>
      </c>
      <c r="E11520" s="11">
        <v>36629.596343982535</v>
      </c>
      <c r="F11520" s="12">
        <f t="shared" si="179"/>
        <v>11</v>
      </c>
      <c r="G11520" s="36"/>
      <c r="H11520" s="1"/>
    </row>
    <row r="11521" spans="1:8" ht="14" x14ac:dyDescent="0.15">
      <c r="A11521" s="37">
        <v>2020</v>
      </c>
      <c r="B11521" s="10" t="s">
        <v>28</v>
      </c>
      <c r="C11521" s="10" t="s">
        <v>85</v>
      </c>
      <c r="D11521" s="10" t="str">
        <f>Mapping!$H$5</f>
        <v>Vendor D</v>
      </c>
      <c r="E11521" s="11">
        <v>100004.43471556838</v>
      </c>
      <c r="F11521" s="12">
        <f t="shared" si="179"/>
        <v>11</v>
      </c>
      <c r="G11521" s="36"/>
      <c r="H11521" s="1"/>
    </row>
    <row r="11522" spans="1:8" ht="14" x14ac:dyDescent="0.15">
      <c r="A11522" s="37">
        <v>2019</v>
      </c>
      <c r="B11522" s="10" t="s">
        <v>28</v>
      </c>
      <c r="C11522" s="10" t="s">
        <v>85</v>
      </c>
      <c r="D11522" s="10" t="str">
        <f>Mapping!$H$6</f>
        <v>Vendor E</v>
      </c>
      <c r="E11522" s="11">
        <v>47788.46171942127</v>
      </c>
      <c r="F11522" s="12">
        <f t="shared" ref="F11522:F11585" si="180">MONTH(DATEVALUE(B11522&amp;"1"))</f>
        <v>11</v>
      </c>
      <c r="G11522" s="36"/>
      <c r="H11522" s="1"/>
    </row>
    <row r="11523" spans="1:8" ht="14" x14ac:dyDescent="0.15">
      <c r="A11523" s="37">
        <v>2020</v>
      </c>
      <c r="B11523" s="10" t="s">
        <v>28</v>
      </c>
      <c r="C11523" s="10" t="s">
        <v>86</v>
      </c>
      <c r="D11523" s="10" t="str">
        <f>Mapping!$H$7</f>
        <v>Vendor F</v>
      </c>
      <c r="E11523" s="11">
        <v>117118.30258750613</v>
      </c>
      <c r="F11523" s="12">
        <f t="shared" si="180"/>
        <v>11</v>
      </c>
      <c r="G11523" s="36"/>
      <c r="H11523" s="1"/>
    </row>
    <row r="11524" spans="1:8" ht="14" x14ac:dyDescent="0.15">
      <c r="A11524" s="37">
        <v>2019</v>
      </c>
      <c r="B11524" s="10" t="s">
        <v>28</v>
      </c>
      <c r="C11524" s="10" t="s">
        <v>88</v>
      </c>
      <c r="D11524" s="10" t="str">
        <f>Mapping!$H$8</f>
        <v>Vendor G</v>
      </c>
      <c r="E11524" s="11">
        <v>85904.411244573435</v>
      </c>
      <c r="F11524" s="12">
        <f t="shared" si="180"/>
        <v>11</v>
      </c>
      <c r="G11524" s="36"/>
      <c r="H11524" s="1"/>
    </row>
    <row r="11525" spans="1:8" ht="14" x14ac:dyDescent="0.15">
      <c r="A11525" s="37">
        <v>2020</v>
      </c>
      <c r="B11525" s="10" t="s">
        <v>28</v>
      </c>
      <c r="C11525" s="10" t="s">
        <v>85</v>
      </c>
      <c r="D11525" s="10" t="str">
        <f>Mapping!$H$9</f>
        <v>Vendor H</v>
      </c>
      <c r="E11525" s="11">
        <v>58793.737118201505</v>
      </c>
      <c r="F11525" s="12">
        <f t="shared" si="180"/>
        <v>11</v>
      </c>
      <c r="G11525" s="36"/>
      <c r="H11525" s="1"/>
    </row>
    <row r="11526" spans="1:8" ht="14" x14ac:dyDescent="0.15">
      <c r="A11526" s="37">
        <v>2020</v>
      </c>
      <c r="B11526" s="10" t="s">
        <v>28</v>
      </c>
      <c r="C11526" s="10" t="s">
        <v>86</v>
      </c>
      <c r="D11526" s="10" t="str">
        <f>Mapping!$H$10</f>
        <v>Vendor I</v>
      </c>
      <c r="E11526" s="11">
        <v>18504.388199859237</v>
      </c>
      <c r="F11526" s="12">
        <f t="shared" si="180"/>
        <v>11</v>
      </c>
      <c r="G11526" s="36"/>
      <c r="H11526" s="1"/>
    </row>
    <row r="11527" spans="1:8" ht="14" x14ac:dyDescent="0.15">
      <c r="A11527" s="37">
        <v>2020</v>
      </c>
      <c r="B11527" s="10" t="s">
        <v>28</v>
      </c>
      <c r="C11527" s="10" t="s">
        <v>88</v>
      </c>
      <c r="D11527" s="10" t="str">
        <f>Mapping!$H$11</f>
        <v>Vendor J</v>
      </c>
      <c r="E11527" s="11">
        <v>403789.19913465367</v>
      </c>
      <c r="F11527" s="12">
        <f t="shared" si="180"/>
        <v>11</v>
      </c>
      <c r="G11527" s="36"/>
      <c r="H11527" s="1"/>
    </row>
    <row r="11528" spans="1:8" ht="14" x14ac:dyDescent="0.15">
      <c r="A11528" s="37">
        <v>2019</v>
      </c>
      <c r="B11528" s="10" t="s">
        <v>28</v>
      </c>
      <c r="C11528" s="10" t="s">
        <v>85</v>
      </c>
      <c r="D11528" s="10" t="str">
        <f>Mapping!$H$12</f>
        <v>Vendor K</v>
      </c>
      <c r="E11528" s="11">
        <v>1938343.7279595286</v>
      </c>
      <c r="F11528" s="12">
        <f t="shared" si="180"/>
        <v>11</v>
      </c>
      <c r="G11528" s="36"/>
      <c r="H11528" s="1"/>
    </row>
    <row r="11529" spans="1:8" ht="14" x14ac:dyDescent="0.15">
      <c r="A11529" s="37">
        <v>2020</v>
      </c>
      <c r="B11529" s="10" t="s">
        <v>28</v>
      </c>
      <c r="C11529" s="10" t="s">
        <v>86</v>
      </c>
      <c r="D11529" s="10" t="str">
        <f>Mapping!$H$13</f>
        <v>Vendor L</v>
      </c>
      <c r="E11529" s="11">
        <v>87780.452604534716</v>
      </c>
      <c r="F11529" s="12">
        <f t="shared" si="180"/>
        <v>11</v>
      </c>
      <c r="G11529" s="36"/>
      <c r="H11529" s="1"/>
    </row>
    <row r="11530" spans="1:8" ht="14" x14ac:dyDescent="0.15">
      <c r="A11530" s="37">
        <v>2020</v>
      </c>
      <c r="B11530" s="10" t="s">
        <v>28</v>
      </c>
      <c r="C11530" s="10" t="s">
        <v>88</v>
      </c>
      <c r="D11530" s="10" t="str">
        <f>Mapping!$H$14</f>
        <v>Vendor M</v>
      </c>
      <c r="E11530" s="11">
        <v>347963.6312457372</v>
      </c>
      <c r="F11530" s="12">
        <f t="shared" si="180"/>
        <v>11</v>
      </c>
      <c r="G11530" s="36"/>
      <c r="H11530" s="1"/>
    </row>
    <row r="11531" spans="1:8" ht="14" x14ac:dyDescent="0.15">
      <c r="A11531" s="37">
        <v>2019</v>
      </c>
      <c r="B11531" s="10" t="s">
        <v>28</v>
      </c>
      <c r="C11531" s="10" t="s">
        <v>85</v>
      </c>
      <c r="D11531" s="10" t="str">
        <f>Mapping!$H$15</f>
        <v>Vendor N</v>
      </c>
      <c r="E11531" s="11">
        <v>293971.39284948161</v>
      </c>
      <c r="F11531" s="12">
        <f t="shared" si="180"/>
        <v>11</v>
      </c>
      <c r="G11531" s="36"/>
      <c r="H11531" s="1"/>
    </row>
    <row r="11532" spans="1:8" ht="14" x14ac:dyDescent="0.15">
      <c r="A11532" s="37">
        <v>2019</v>
      </c>
      <c r="B11532" s="10" t="s">
        <v>28</v>
      </c>
      <c r="C11532" s="10" t="s">
        <v>85</v>
      </c>
      <c r="D11532" s="10" t="str">
        <f>Mapping!$H$16</f>
        <v>Vendor O</v>
      </c>
      <c r="E11532" s="11">
        <v>7487.819470647416</v>
      </c>
      <c r="F11532" s="12">
        <f t="shared" si="180"/>
        <v>11</v>
      </c>
      <c r="G11532" s="36"/>
      <c r="H11532" s="1"/>
    </row>
    <row r="11533" spans="1:8" ht="14" x14ac:dyDescent="0.15">
      <c r="A11533" s="37">
        <v>2019</v>
      </c>
      <c r="B11533" s="10" t="s">
        <v>28</v>
      </c>
      <c r="C11533" s="10" t="s">
        <v>85</v>
      </c>
      <c r="D11533" s="10" t="str">
        <f>Mapping!$H$17</f>
        <v>Vendor P</v>
      </c>
      <c r="E11533" s="11">
        <v>542951.83009266166</v>
      </c>
      <c r="F11533" s="12">
        <f t="shared" si="180"/>
        <v>11</v>
      </c>
      <c r="G11533" s="36"/>
      <c r="H11533" s="1"/>
    </row>
    <row r="11534" spans="1:8" ht="14" x14ac:dyDescent="0.15">
      <c r="A11534" s="37">
        <v>2020</v>
      </c>
      <c r="B11534" s="10" t="s">
        <v>28</v>
      </c>
      <c r="C11534" s="10" t="s">
        <v>85</v>
      </c>
      <c r="D11534" s="10" t="str">
        <f>Mapping!$H$18</f>
        <v>Vendor Q</v>
      </c>
      <c r="E11534" s="11">
        <v>460309.48095631303</v>
      </c>
      <c r="F11534" s="12">
        <f t="shared" si="180"/>
        <v>11</v>
      </c>
      <c r="G11534" s="36"/>
      <c r="H11534" s="1"/>
    </row>
    <row r="11535" spans="1:8" ht="14" x14ac:dyDescent="0.15">
      <c r="A11535" s="37">
        <v>2020</v>
      </c>
      <c r="B11535" s="10" t="s">
        <v>28</v>
      </c>
      <c r="C11535" s="10" t="s">
        <v>85</v>
      </c>
      <c r="D11535" s="10" t="str">
        <f>Mapping!$H$19</f>
        <v>Vendor R</v>
      </c>
      <c r="E11535" s="11">
        <v>1938932.0531207356</v>
      </c>
      <c r="F11535" s="12">
        <f t="shared" si="180"/>
        <v>11</v>
      </c>
      <c r="G11535" s="36"/>
      <c r="H11535" s="1"/>
    </row>
    <row r="11536" spans="1:8" ht="14" x14ac:dyDescent="0.15">
      <c r="A11536" s="37">
        <v>2020</v>
      </c>
      <c r="B11536" s="10" t="s">
        <v>28</v>
      </c>
      <c r="C11536" s="10" t="s">
        <v>85</v>
      </c>
      <c r="D11536" s="10" t="str">
        <f>Mapping!$H$20</f>
        <v>Vendor S</v>
      </c>
      <c r="E11536" s="11">
        <v>503978.67308925529</v>
      </c>
      <c r="F11536" s="12">
        <f t="shared" si="180"/>
        <v>11</v>
      </c>
      <c r="G11536" s="36"/>
      <c r="H11536" s="1"/>
    </row>
    <row r="11537" spans="1:8" ht="14" x14ac:dyDescent="0.15">
      <c r="A11537" s="37">
        <v>2019</v>
      </c>
      <c r="B11537" s="10" t="s">
        <v>28</v>
      </c>
      <c r="C11537" s="10" t="s">
        <v>85</v>
      </c>
      <c r="D11537" s="10" t="str">
        <f>Mapping!$H$2</f>
        <v>Vendor A</v>
      </c>
      <c r="E11537" s="11">
        <v>458326.06078073365</v>
      </c>
      <c r="F11537" s="12">
        <f t="shared" si="180"/>
        <v>11</v>
      </c>
      <c r="G11537" s="36"/>
      <c r="H11537" s="1"/>
    </row>
    <row r="11538" spans="1:8" ht="14" x14ac:dyDescent="0.15">
      <c r="A11538" s="37">
        <v>2019</v>
      </c>
      <c r="B11538" s="10" t="s">
        <v>28</v>
      </c>
      <c r="C11538" s="10" t="s">
        <v>85</v>
      </c>
      <c r="D11538" s="10" t="str">
        <f>Mapping!$H$3</f>
        <v>Vendor B</v>
      </c>
      <c r="E11538" s="11">
        <v>336034.3203931289</v>
      </c>
      <c r="F11538" s="12">
        <f t="shared" si="180"/>
        <v>11</v>
      </c>
      <c r="G11538" s="36"/>
      <c r="H11538" s="1"/>
    </row>
    <row r="11539" spans="1:8" ht="14" x14ac:dyDescent="0.15">
      <c r="A11539" s="37">
        <v>2019</v>
      </c>
      <c r="B11539" s="10" t="s">
        <v>28</v>
      </c>
      <c r="C11539" s="10" t="s">
        <v>85</v>
      </c>
      <c r="D11539" s="10" t="str">
        <f>Mapping!$H$4</f>
        <v>Vendor C</v>
      </c>
      <c r="E11539" s="11">
        <v>36252.932365794375</v>
      </c>
      <c r="F11539" s="12">
        <f t="shared" si="180"/>
        <v>11</v>
      </c>
      <c r="G11539" s="36"/>
      <c r="H11539" s="1"/>
    </row>
    <row r="11540" spans="1:8" ht="14" x14ac:dyDescent="0.15">
      <c r="A11540" s="37">
        <v>2019</v>
      </c>
      <c r="B11540" s="10" t="s">
        <v>28</v>
      </c>
      <c r="C11540" s="10" t="s">
        <v>85</v>
      </c>
      <c r="D11540" s="10" t="str">
        <f>Mapping!$H$5</f>
        <v>Vendor D</v>
      </c>
      <c r="E11540" s="11">
        <v>-31647.496511649373</v>
      </c>
      <c r="F11540" s="12">
        <f t="shared" si="180"/>
        <v>11</v>
      </c>
      <c r="G11540" s="36"/>
      <c r="H11540" s="1"/>
    </row>
    <row r="11541" spans="1:8" ht="14" x14ac:dyDescent="0.15">
      <c r="A11541" s="37">
        <v>2020</v>
      </c>
      <c r="B11541" s="10" t="s">
        <v>28</v>
      </c>
      <c r="C11541" s="10" t="s">
        <v>85</v>
      </c>
      <c r="D11541" s="10" t="str">
        <f>Mapping!$H$6</f>
        <v>Vendor E</v>
      </c>
      <c r="E11541" s="11">
        <v>815986.2827756172</v>
      </c>
      <c r="F11541" s="12">
        <f t="shared" si="180"/>
        <v>11</v>
      </c>
      <c r="G11541" s="36"/>
      <c r="H11541" s="1"/>
    </row>
    <row r="11542" spans="1:8" ht="14" x14ac:dyDescent="0.15">
      <c r="A11542" s="37">
        <v>2020</v>
      </c>
      <c r="B11542" s="10" t="s">
        <v>28</v>
      </c>
      <c r="C11542" s="10" t="s">
        <v>85</v>
      </c>
      <c r="D11542" s="10" t="str">
        <f>Mapping!$H$7</f>
        <v>Vendor F</v>
      </c>
      <c r="E11542" s="11">
        <v>558427.20573344408</v>
      </c>
      <c r="F11542" s="12">
        <f t="shared" si="180"/>
        <v>11</v>
      </c>
      <c r="G11542" s="36"/>
      <c r="H11542" s="1"/>
    </row>
    <row r="11543" spans="1:8" ht="14" x14ac:dyDescent="0.15">
      <c r="A11543" s="37">
        <v>2020</v>
      </c>
      <c r="B11543" s="10" t="s">
        <v>28</v>
      </c>
      <c r="C11543" s="10" t="s">
        <v>85</v>
      </c>
      <c r="D11543" s="10" t="str">
        <f>Mapping!$H$8</f>
        <v>Vendor G</v>
      </c>
      <c r="E11543" s="11">
        <v>626731.35751803627</v>
      </c>
      <c r="F11543" s="12">
        <f t="shared" si="180"/>
        <v>11</v>
      </c>
      <c r="G11543" s="36"/>
      <c r="H11543" s="1"/>
    </row>
    <row r="11544" spans="1:8" ht="14" x14ac:dyDescent="0.15">
      <c r="A11544" s="37">
        <v>2020</v>
      </c>
      <c r="B11544" s="10" t="s">
        <v>28</v>
      </c>
      <c r="C11544" s="10" t="s">
        <v>85</v>
      </c>
      <c r="D11544" s="10" t="str">
        <f>Mapping!$H$9</f>
        <v>Vendor H</v>
      </c>
      <c r="E11544" s="11">
        <v>725495.61522053974</v>
      </c>
      <c r="F11544" s="12">
        <f t="shared" si="180"/>
        <v>11</v>
      </c>
      <c r="G11544" s="36"/>
      <c r="H11544" s="1"/>
    </row>
    <row r="11545" spans="1:8" ht="14" x14ac:dyDescent="0.15">
      <c r="A11545" s="37">
        <v>2020</v>
      </c>
      <c r="B11545" s="10" t="s">
        <v>28</v>
      </c>
      <c r="C11545" s="10" t="s">
        <v>85</v>
      </c>
      <c r="D11545" s="10" t="str">
        <f>Mapping!$H$10</f>
        <v>Vendor I</v>
      </c>
      <c r="E11545" s="11">
        <v>538631.65325026738</v>
      </c>
      <c r="F11545" s="12">
        <f t="shared" si="180"/>
        <v>11</v>
      </c>
      <c r="G11545" s="36"/>
      <c r="H11545" s="1"/>
    </row>
    <row r="11546" spans="1:8" ht="14" x14ac:dyDescent="0.15">
      <c r="A11546" s="37">
        <v>2020</v>
      </c>
      <c r="B11546" s="10" t="s">
        <v>28</v>
      </c>
      <c r="C11546" s="10" t="s">
        <v>85</v>
      </c>
      <c r="D11546" s="10" t="str">
        <f>Mapping!$H$11</f>
        <v>Vendor J</v>
      </c>
      <c r="E11546" s="11">
        <v>476639.47630495444</v>
      </c>
      <c r="F11546" s="12">
        <f t="shared" si="180"/>
        <v>11</v>
      </c>
      <c r="G11546" s="36"/>
      <c r="H11546" s="1"/>
    </row>
    <row r="11547" spans="1:8" ht="14" x14ac:dyDescent="0.15">
      <c r="A11547" s="37">
        <v>2020</v>
      </c>
      <c r="B11547" s="10" t="s">
        <v>28</v>
      </c>
      <c r="C11547" s="10" t="s">
        <v>85</v>
      </c>
      <c r="D11547" s="10" t="str">
        <f>Mapping!$H$12</f>
        <v>Vendor K</v>
      </c>
      <c r="E11547" s="11">
        <v>926985.35162305075</v>
      </c>
      <c r="F11547" s="12">
        <f t="shared" si="180"/>
        <v>11</v>
      </c>
      <c r="G11547" s="36"/>
      <c r="H11547" s="1"/>
    </row>
    <row r="11548" spans="1:8" ht="14" x14ac:dyDescent="0.15">
      <c r="A11548" s="37">
        <v>2019</v>
      </c>
      <c r="B11548" s="10" t="s">
        <v>28</v>
      </c>
      <c r="C11548" s="10" t="s">
        <v>85</v>
      </c>
      <c r="D11548" s="10" t="str">
        <f>Mapping!$H$13</f>
        <v>Vendor L</v>
      </c>
      <c r="E11548" s="11">
        <v>3027400.5658876644</v>
      </c>
      <c r="F11548" s="12">
        <f t="shared" si="180"/>
        <v>11</v>
      </c>
      <c r="G11548" s="36"/>
      <c r="H11548" s="1"/>
    </row>
    <row r="11549" spans="1:8" ht="14" x14ac:dyDescent="0.15">
      <c r="A11549" s="37">
        <v>2020</v>
      </c>
      <c r="B11549" s="10" t="s">
        <v>28</v>
      </c>
      <c r="C11549" s="10" t="s">
        <v>85</v>
      </c>
      <c r="D11549" s="10" t="str">
        <f>Mapping!$H$14</f>
        <v>Vendor M</v>
      </c>
      <c r="E11549" s="11">
        <v>149497.14466295353</v>
      </c>
      <c r="F11549" s="12">
        <f t="shared" si="180"/>
        <v>11</v>
      </c>
      <c r="G11549" s="36"/>
      <c r="H11549" s="1"/>
    </row>
    <row r="11550" spans="1:8" ht="14" x14ac:dyDescent="0.15">
      <c r="A11550" s="37">
        <v>2019</v>
      </c>
      <c r="B11550" s="10" t="s">
        <v>28</v>
      </c>
      <c r="C11550" s="10" t="s">
        <v>85</v>
      </c>
      <c r="D11550" s="10" t="str">
        <f>Mapping!$H$15</f>
        <v>Vendor N</v>
      </c>
      <c r="E11550" s="11">
        <v>33226.917250526138</v>
      </c>
      <c r="F11550" s="12">
        <f t="shared" si="180"/>
        <v>11</v>
      </c>
      <c r="G11550" s="36"/>
      <c r="H11550" s="1"/>
    </row>
    <row r="11551" spans="1:8" ht="14" x14ac:dyDescent="0.15">
      <c r="A11551" s="37">
        <v>2019</v>
      </c>
      <c r="B11551" s="10" t="s">
        <v>28</v>
      </c>
      <c r="C11551" s="10" t="s">
        <v>85</v>
      </c>
      <c r="D11551" s="10" t="str">
        <f>Mapping!$H$16</f>
        <v>Vendor O</v>
      </c>
      <c r="E11551" s="11">
        <v>423858.96993108786</v>
      </c>
      <c r="F11551" s="12">
        <f t="shared" si="180"/>
        <v>11</v>
      </c>
      <c r="G11551" s="36"/>
      <c r="H11551" s="1"/>
    </row>
    <row r="11552" spans="1:8" ht="14" x14ac:dyDescent="0.15">
      <c r="A11552" s="37">
        <v>2020</v>
      </c>
      <c r="B11552" s="10" t="s">
        <v>28</v>
      </c>
      <c r="C11552" s="10" t="s">
        <v>85</v>
      </c>
      <c r="D11552" s="10" t="str">
        <f>Mapping!$H$17</f>
        <v>Vendor P</v>
      </c>
      <c r="E11552" s="11">
        <v>112306.83855977729</v>
      </c>
      <c r="F11552" s="12">
        <f t="shared" si="180"/>
        <v>11</v>
      </c>
      <c r="G11552" s="36"/>
      <c r="H11552" s="1"/>
    </row>
    <row r="11553" spans="1:8" ht="14" x14ac:dyDescent="0.15">
      <c r="A11553" s="37">
        <v>2019</v>
      </c>
      <c r="B11553" s="10" t="s">
        <v>28</v>
      </c>
      <c r="C11553" s="10" t="s">
        <v>85</v>
      </c>
      <c r="D11553" s="10" t="str">
        <f>Mapping!$H$18</f>
        <v>Vendor Q</v>
      </c>
      <c r="E11553" s="11">
        <v>8471520.2622644715</v>
      </c>
      <c r="F11553" s="12">
        <f t="shared" si="180"/>
        <v>11</v>
      </c>
      <c r="G11553" s="36"/>
      <c r="H11553" s="1"/>
    </row>
    <row r="11554" spans="1:8" ht="14" x14ac:dyDescent="0.15">
      <c r="A11554" s="37">
        <v>2020</v>
      </c>
      <c r="B11554" s="10" t="s">
        <v>28</v>
      </c>
      <c r="C11554" s="10" t="s">
        <v>85</v>
      </c>
      <c r="D11554" s="10" t="str">
        <f>Mapping!$H$19</f>
        <v>Vendor R</v>
      </c>
      <c r="E11554" s="11">
        <v>434112.44340695697</v>
      </c>
      <c r="F11554" s="12">
        <f t="shared" si="180"/>
        <v>11</v>
      </c>
      <c r="G11554" s="36"/>
      <c r="H11554" s="1"/>
    </row>
    <row r="11555" spans="1:8" ht="14" x14ac:dyDescent="0.15">
      <c r="A11555" s="37">
        <v>2019</v>
      </c>
      <c r="B11555" s="10" t="s">
        <v>28</v>
      </c>
      <c r="C11555" s="10" t="s">
        <v>85</v>
      </c>
      <c r="D11555" s="10" t="str">
        <f>Mapping!$H$20</f>
        <v>Vendor S</v>
      </c>
      <c r="E11555" s="11">
        <v>205422.16760088239</v>
      </c>
      <c r="F11555" s="12">
        <f t="shared" si="180"/>
        <v>11</v>
      </c>
      <c r="G11555" s="36"/>
      <c r="H11555" s="1"/>
    </row>
    <row r="11556" spans="1:8" ht="14" x14ac:dyDescent="0.15">
      <c r="A11556" s="37">
        <v>2019</v>
      </c>
      <c r="B11556" s="10" t="s">
        <v>28</v>
      </c>
      <c r="C11556" s="10" t="s">
        <v>85</v>
      </c>
      <c r="D11556" s="10" t="str">
        <f>Mapping!$H$2</f>
        <v>Vendor A</v>
      </c>
      <c r="E11556" s="11">
        <v>933346.13904954598</v>
      </c>
      <c r="F11556" s="12">
        <f t="shared" si="180"/>
        <v>11</v>
      </c>
      <c r="G11556" s="36"/>
      <c r="H11556" s="1"/>
    </row>
    <row r="11557" spans="1:8" ht="14" x14ac:dyDescent="0.15">
      <c r="A11557" s="37">
        <v>2019</v>
      </c>
      <c r="B11557" s="10" t="s">
        <v>28</v>
      </c>
      <c r="C11557" s="10" t="s">
        <v>86</v>
      </c>
      <c r="D11557" s="10" t="str">
        <f>Mapping!$H$3</f>
        <v>Vendor B</v>
      </c>
      <c r="E11557" s="11">
        <v>825977.65402943257</v>
      </c>
      <c r="F11557" s="12">
        <f t="shared" si="180"/>
        <v>11</v>
      </c>
      <c r="G11557" s="36"/>
      <c r="H11557" s="1"/>
    </row>
    <row r="11558" spans="1:8" ht="14" x14ac:dyDescent="0.15">
      <c r="A11558" s="37">
        <v>2019</v>
      </c>
      <c r="B11558" s="10" t="s">
        <v>28</v>
      </c>
      <c r="C11558" s="10" t="s">
        <v>88</v>
      </c>
      <c r="D11558" s="10" t="str">
        <f>Mapping!$H$4</f>
        <v>Vendor C</v>
      </c>
      <c r="E11558" s="11">
        <v>1406541.7367714287</v>
      </c>
      <c r="F11558" s="12">
        <f t="shared" si="180"/>
        <v>11</v>
      </c>
      <c r="G11558" s="36"/>
      <c r="H11558" s="1"/>
    </row>
    <row r="11559" spans="1:8" ht="14" x14ac:dyDescent="0.15">
      <c r="A11559" s="37">
        <v>2019</v>
      </c>
      <c r="B11559" s="10" t="s">
        <v>28</v>
      </c>
      <c r="C11559" s="10" t="s">
        <v>85</v>
      </c>
      <c r="D11559" s="10" t="str">
        <f>Mapping!$H$5</f>
        <v>Vendor D</v>
      </c>
      <c r="E11559" s="11">
        <v>62362.989421578553</v>
      </c>
      <c r="F11559" s="12">
        <f t="shared" si="180"/>
        <v>11</v>
      </c>
      <c r="G11559" s="36"/>
      <c r="H11559" s="1"/>
    </row>
    <row r="11560" spans="1:8" ht="14" x14ac:dyDescent="0.15">
      <c r="A11560" s="37">
        <v>2019</v>
      </c>
      <c r="B11560" s="10" t="s">
        <v>28</v>
      </c>
      <c r="C11560" s="10" t="s">
        <v>85</v>
      </c>
      <c r="D11560" s="10" t="str">
        <f>Mapping!$H$6</f>
        <v>Vendor E</v>
      </c>
      <c r="E11560" s="11">
        <v>1264769.615899472</v>
      </c>
      <c r="F11560" s="12">
        <f t="shared" si="180"/>
        <v>11</v>
      </c>
      <c r="G11560" s="36"/>
      <c r="H11560" s="1"/>
    </row>
    <row r="11561" spans="1:8" ht="14" x14ac:dyDescent="0.15">
      <c r="A11561" s="37">
        <v>2020</v>
      </c>
      <c r="B11561" s="10" t="s">
        <v>28</v>
      </c>
      <c r="C11561" s="10" t="s">
        <v>85</v>
      </c>
      <c r="D11561" s="10" t="str">
        <f>Mapping!$H$7</f>
        <v>Vendor F</v>
      </c>
      <c r="E11561" s="11">
        <v>2453504.2013074872</v>
      </c>
      <c r="F11561" s="12">
        <f t="shared" si="180"/>
        <v>11</v>
      </c>
      <c r="G11561" s="36"/>
      <c r="H11561" s="1"/>
    </row>
    <row r="11562" spans="1:8" ht="14" x14ac:dyDescent="0.15">
      <c r="A11562" s="37">
        <v>2019</v>
      </c>
      <c r="B11562" s="10" t="s">
        <v>28</v>
      </c>
      <c r="C11562" s="10" t="s">
        <v>85</v>
      </c>
      <c r="D11562" s="10" t="str">
        <f>Mapping!$H$8</f>
        <v>Vendor G</v>
      </c>
      <c r="E11562" s="11">
        <v>889665.00835054589</v>
      </c>
      <c r="F11562" s="12">
        <f t="shared" si="180"/>
        <v>11</v>
      </c>
      <c r="G11562" s="36"/>
      <c r="H11562" s="1"/>
    </row>
    <row r="11563" spans="1:8" ht="14" x14ac:dyDescent="0.15">
      <c r="A11563" s="37">
        <v>2020</v>
      </c>
      <c r="B11563" s="10" t="s">
        <v>28</v>
      </c>
      <c r="C11563" s="10" t="s">
        <v>85</v>
      </c>
      <c r="D11563" s="10" t="str">
        <f>Mapping!$H$9</f>
        <v>Vendor H</v>
      </c>
      <c r="E11563" s="11">
        <v>252330.30601969387</v>
      </c>
      <c r="F11563" s="12">
        <f t="shared" si="180"/>
        <v>11</v>
      </c>
      <c r="G11563" s="36"/>
      <c r="H11563" s="1"/>
    </row>
    <row r="11564" spans="1:8" ht="14" x14ac:dyDescent="0.15">
      <c r="A11564" s="37">
        <v>2019</v>
      </c>
      <c r="B11564" s="10" t="s">
        <v>28</v>
      </c>
      <c r="C11564" s="10" t="s">
        <v>86</v>
      </c>
      <c r="D11564" s="10" t="str">
        <f>Mapping!$H$10</f>
        <v>Vendor I</v>
      </c>
      <c r="E11564" s="11">
        <v>165034.46975174421</v>
      </c>
      <c r="F11564" s="12">
        <f t="shared" si="180"/>
        <v>11</v>
      </c>
      <c r="G11564" s="36"/>
      <c r="H11564" s="1"/>
    </row>
    <row r="11565" spans="1:8" ht="14" x14ac:dyDescent="0.15">
      <c r="A11565" s="37">
        <v>2019</v>
      </c>
      <c r="B11565" s="10" t="s">
        <v>28</v>
      </c>
      <c r="C11565" s="10" t="s">
        <v>88</v>
      </c>
      <c r="D11565" s="10" t="str">
        <f>Mapping!$H$11</f>
        <v>Vendor J</v>
      </c>
      <c r="E11565" s="11">
        <v>431842.16307936929</v>
      </c>
      <c r="F11565" s="12">
        <f t="shared" si="180"/>
        <v>11</v>
      </c>
      <c r="G11565" s="36"/>
      <c r="H11565" s="1"/>
    </row>
    <row r="11566" spans="1:8" ht="14" x14ac:dyDescent="0.15">
      <c r="A11566" s="37">
        <v>2020</v>
      </c>
      <c r="B11566" s="10" t="s">
        <v>28</v>
      </c>
      <c r="C11566" s="10" t="s">
        <v>85</v>
      </c>
      <c r="D11566" s="10" t="str">
        <f>Mapping!$H$12</f>
        <v>Vendor K</v>
      </c>
      <c r="E11566" s="11">
        <v>281514.7025838113</v>
      </c>
      <c r="F11566" s="12">
        <f t="shared" si="180"/>
        <v>11</v>
      </c>
      <c r="G11566" s="36"/>
      <c r="H11566" s="1"/>
    </row>
    <row r="11567" spans="1:8" ht="14" x14ac:dyDescent="0.15">
      <c r="A11567" s="37">
        <v>2020</v>
      </c>
      <c r="B11567" s="10" t="s">
        <v>28</v>
      </c>
      <c r="C11567" s="10" t="s">
        <v>85</v>
      </c>
      <c r="D11567" s="10" t="str">
        <f>Mapping!$H$13</f>
        <v>Vendor L</v>
      </c>
      <c r="E11567" s="11">
        <v>1314934.9378989427</v>
      </c>
      <c r="F11567" s="12">
        <f t="shared" si="180"/>
        <v>11</v>
      </c>
      <c r="G11567" s="36"/>
      <c r="H11567" s="1"/>
    </row>
    <row r="11568" spans="1:8" ht="14" x14ac:dyDescent="0.15">
      <c r="A11568" s="37">
        <v>2020</v>
      </c>
      <c r="B11568" s="10" t="s">
        <v>28</v>
      </c>
      <c r="C11568" s="10" t="s">
        <v>85</v>
      </c>
      <c r="D11568" s="10" t="str">
        <f>Mapping!$H$14</f>
        <v>Vendor M</v>
      </c>
      <c r="E11568" s="11">
        <v>110158.85257400335</v>
      </c>
      <c r="F11568" s="12">
        <f t="shared" si="180"/>
        <v>11</v>
      </c>
      <c r="G11568" s="36"/>
      <c r="H11568" s="1"/>
    </row>
    <row r="11569" spans="1:8" ht="14" x14ac:dyDescent="0.15">
      <c r="A11569" s="37">
        <v>2020</v>
      </c>
      <c r="B11569" s="10" t="s">
        <v>28</v>
      </c>
      <c r="C11569" s="10" t="s">
        <v>86</v>
      </c>
      <c r="D11569" s="10" t="str">
        <f>Mapping!$H$15</f>
        <v>Vendor N</v>
      </c>
      <c r="E11569" s="11">
        <v>29567.888432530221</v>
      </c>
      <c r="F11569" s="12">
        <f t="shared" si="180"/>
        <v>11</v>
      </c>
      <c r="G11569" s="36"/>
      <c r="H11569" s="1"/>
    </row>
    <row r="11570" spans="1:8" ht="14" x14ac:dyDescent="0.15">
      <c r="A11570" s="37">
        <v>2020</v>
      </c>
      <c r="B11570" s="10" t="s">
        <v>28</v>
      </c>
      <c r="C11570" s="10" t="s">
        <v>88</v>
      </c>
      <c r="D11570" s="10" t="str">
        <f>Mapping!$H$16</f>
        <v>Vendor O</v>
      </c>
      <c r="E11570" s="11">
        <v>136049.79921853327</v>
      </c>
      <c r="F11570" s="12">
        <f t="shared" si="180"/>
        <v>11</v>
      </c>
      <c r="G11570" s="36"/>
      <c r="H11570" s="1"/>
    </row>
    <row r="11571" spans="1:8" ht="14" x14ac:dyDescent="0.15">
      <c r="A11571" s="37">
        <v>2019</v>
      </c>
      <c r="B11571" s="10" t="s">
        <v>28</v>
      </c>
      <c r="C11571" s="10" t="s">
        <v>85</v>
      </c>
      <c r="D11571" s="10" t="str">
        <f>Mapping!$H$17</f>
        <v>Vendor P</v>
      </c>
      <c r="E11571" s="11">
        <v>444959.75556538982</v>
      </c>
      <c r="F11571" s="12">
        <f t="shared" si="180"/>
        <v>11</v>
      </c>
      <c r="G11571" s="36"/>
      <c r="H11571" s="1"/>
    </row>
    <row r="11572" spans="1:8" ht="14" x14ac:dyDescent="0.15">
      <c r="A11572" s="37">
        <v>2019</v>
      </c>
      <c r="B11572" s="10" t="s">
        <v>28</v>
      </c>
      <c r="C11572" s="10" t="s">
        <v>85</v>
      </c>
      <c r="D11572" s="10" t="str">
        <f>Mapping!$H$18</f>
        <v>Vendor Q</v>
      </c>
      <c r="E11572" s="11">
        <v>1300697.5918997496</v>
      </c>
      <c r="F11572" s="12">
        <f t="shared" si="180"/>
        <v>11</v>
      </c>
      <c r="G11572" s="36"/>
      <c r="H11572" s="1"/>
    </row>
    <row r="11573" spans="1:8" ht="14" x14ac:dyDescent="0.15">
      <c r="A11573" s="37">
        <v>2020</v>
      </c>
      <c r="B11573" s="10" t="s">
        <v>28</v>
      </c>
      <c r="C11573" s="10" t="s">
        <v>86</v>
      </c>
      <c r="D11573" s="10" t="str">
        <f>Mapping!$H$19</f>
        <v>Vendor R</v>
      </c>
      <c r="E11573" s="11">
        <v>646157.66111180873</v>
      </c>
      <c r="F11573" s="12">
        <f t="shared" si="180"/>
        <v>11</v>
      </c>
      <c r="G11573" s="36"/>
      <c r="H11573" s="1"/>
    </row>
    <row r="11574" spans="1:8" ht="14" x14ac:dyDescent="0.15">
      <c r="A11574" s="37">
        <v>2019</v>
      </c>
      <c r="B11574" s="10" t="s">
        <v>28</v>
      </c>
      <c r="C11574" s="10" t="s">
        <v>88</v>
      </c>
      <c r="D11574" s="10" t="str">
        <f>Mapping!$H$20</f>
        <v>Vendor S</v>
      </c>
      <c r="E11574" s="11">
        <v>6077.9489018292561</v>
      </c>
      <c r="F11574" s="12">
        <f t="shared" si="180"/>
        <v>11</v>
      </c>
      <c r="G11574" s="36"/>
      <c r="H11574" s="1"/>
    </row>
    <row r="11575" spans="1:8" ht="14" x14ac:dyDescent="0.15">
      <c r="A11575" s="37">
        <v>2020</v>
      </c>
      <c r="B11575" s="10" t="s">
        <v>28</v>
      </c>
      <c r="C11575" s="10" t="s">
        <v>85</v>
      </c>
      <c r="D11575" s="10" t="str">
        <f>Mapping!$H$2</f>
        <v>Vendor A</v>
      </c>
      <c r="E11575" s="11">
        <v>-103536.63547264136</v>
      </c>
      <c r="F11575" s="12">
        <f t="shared" si="180"/>
        <v>11</v>
      </c>
      <c r="G11575" s="36"/>
      <c r="H11575" s="1"/>
    </row>
    <row r="11576" spans="1:8" ht="14" x14ac:dyDescent="0.15">
      <c r="A11576" s="37">
        <v>2020</v>
      </c>
      <c r="B11576" s="10" t="s">
        <v>28</v>
      </c>
      <c r="C11576" s="10" t="s">
        <v>85</v>
      </c>
      <c r="D11576" s="10" t="str">
        <f>Mapping!$H$3</f>
        <v>Vendor B</v>
      </c>
      <c r="E11576" s="11">
        <v>-124026.22934137366</v>
      </c>
      <c r="F11576" s="12">
        <f t="shared" si="180"/>
        <v>11</v>
      </c>
      <c r="G11576" s="36"/>
      <c r="H11576" s="1"/>
    </row>
    <row r="11577" spans="1:8" ht="14" x14ac:dyDescent="0.15">
      <c r="A11577" s="37">
        <v>2019</v>
      </c>
      <c r="B11577" s="10" t="s">
        <v>28</v>
      </c>
      <c r="C11577" s="10" t="s">
        <v>85</v>
      </c>
      <c r="D11577" s="10" t="str">
        <f>Mapping!$H$4</f>
        <v>Vendor C</v>
      </c>
      <c r="E11577" s="11">
        <v>12307.07412112258</v>
      </c>
      <c r="F11577" s="12">
        <f t="shared" si="180"/>
        <v>11</v>
      </c>
      <c r="G11577" s="36"/>
      <c r="H11577" s="1"/>
    </row>
    <row r="11578" spans="1:8" ht="14" x14ac:dyDescent="0.15">
      <c r="A11578" s="37">
        <v>2019</v>
      </c>
      <c r="B11578" s="10" t="s">
        <v>28</v>
      </c>
      <c r="C11578" s="10" t="s">
        <v>86</v>
      </c>
      <c r="D11578" s="10" t="str">
        <f>Mapping!$H$5</f>
        <v>Vendor D</v>
      </c>
      <c r="E11578" s="11">
        <v>71562.267372267102</v>
      </c>
      <c r="F11578" s="12">
        <f t="shared" si="180"/>
        <v>11</v>
      </c>
      <c r="G11578" s="36"/>
      <c r="H11578" s="1"/>
    </row>
    <row r="11579" spans="1:8" ht="14" x14ac:dyDescent="0.15">
      <c r="A11579" s="37">
        <v>2019</v>
      </c>
      <c r="B11579" s="10" t="s">
        <v>28</v>
      </c>
      <c r="C11579" s="10" t="s">
        <v>88</v>
      </c>
      <c r="D11579" s="10" t="str">
        <f>Mapping!$H$6</f>
        <v>Vendor E</v>
      </c>
      <c r="E11579" s="11">
        <v>2466372.7021162766</v>
      </c>
      <c r="F11579" s="12">
        <f t="shared" si="180"/>
        <v>11</v>
      </c>
      <c r="G11579" s="36"/>
      <c r="H11579" s="1"/>
    </row>
    <row r="11580" spans="1:8" ht="14" x14ac:dyDescent="0.15">
      <c r="A11580" s="37">
        <v>2019</v>
      </c>
      <c r="B11580" s="10" t="s">
        <v>28</v>
      </c>
      <c r="C11580" s="10" t="s">
        <v>87</v>
      </c>
      <c r="D11580" s="10" t="str">
        <f>Mapping!$H$7</f>
        <v>Vendor F</v>
      </c>
      <c r="E11580" s="11">
        <v>143474.09541247561</v>
      </c>
      <c r="F11580" s="12">
        <f t="shared" si="180"/>
        <v>11</v>
      </c>
      <c r="G11580" s="36"/>
      <c r="H11580" s="1"/>
    </row>
    <row r="11581" spans="1:8" ht="14" x14ac:dyDescent="0.15">
      <c r="A11581" s="37">
        <v>2020</v>
      </c>
      <c r="B11581" s="10" t="s">
        <v>28</v>
      </c>
      <c r="C11581" s="10" t="s">
        <v>85</v>
      </c>
      <c r="D11581" s="10" t="str">
        <f>Mapping!$H$8</f>
        <v>Vendor G</v>
      </c>
      <c r="E11581" s="11">
        <v>338465.49995386059</v>
      </c>
      <c r="F11581" s="12">
        <f t="shared" si="180"/>
        <v>11</v>
      </c>
      <c r="G11581" s="36"/>
      <c r="H11581" s="1"/>
    </row>
    <row r="11582" spans="1:8" ht="14" x14ac:dyDescent="0.15">
      <c r="A11582" s="37">
        <v>2020</v>
      </c>
      <c r="B11582" s="10" t="s">
        <v>28</v>
      </c>
      <c r="C11582" s="10" t="s">
        <v>86</v>
      </c>
      <c r="D11582" s="10" t="str">
        <f>Mapping!$H$9</f>
        <v>Vendor H</v>
      </c>
      <c r="E11582" s="11">
        <v>208895.64508807825</v>
      </c>
      <c r="F11582" s="12">
        <f t="shared" si="180"/>
        <v>11</v>
      </c>
      <c r="G11582" s="36"/>
      <c r="H11582" s="1"/>
    </row>
    <row r="11583" spans="1:8" ht="14" x14ac:dyDescent="0.15">
      <c r="A11583" s="37">
        <v>2019</v>
      </c>
      <c r="B11583" s="10" t="s">
        <v>28</v>
      </c>
      <c r="C11583" s="10" t="s">
        <v>88</v>
      </c>
      <c r="D11583" s="10" t="str">
        <f>Mapping!$H$10</f>
        <v>Vendor I</v>
      </c>
      <c r="E11583" s="11">
        <v>26759.211891002953</v>
      </c>
      <c r="F11583" s="12">
        <f t="shared" si="180"/>
        <v>11</v>
      </c>
      <c r="G11583" s="36"/>
      <c r="H11583" s="1"/>
    </row>
    <row r="11584" spans="1:8" ht="14" x14ac:dyDescent="0.15">
      <c r="A11584" s="37">
        <v>2020</v>
      </c>
      <c r="B11584" s="10" t="s">
        <v>28</v>
      </c>
      <c r="C11584" s="10" t="s">
        <v>87</v>
      </c>
      <c r="D11584" s="10" t="str">
        <f>Mapping!$H$11</f>
        <v>Vendor J</v>
      </c>
      <c r="E11584" s="11">
        <v>33751.589405114129</v>
      </c>
      <c r="F11584" s="12">
        <f t="shared" si="180"/>
        <v>11</v>
      </c>
      <c r="G11584" s="36"/>
      <c r="H11584" s="1"/>
    </row>
    <row r="11585" spans="1:8" ht="14" x14ac:dyDescent="0.15">
      <c r="A11585" s="37">
        <v>2019</v>
      </c>
      <c r="B11585" s="10" t="s">
        <v>28</v>
      </c>
      <c r="C11585" s="10" t="s">
        <v>85</v>
      </c>
      <c r="D11585" s="10" t="str">
        <f>Mapping!$H$12</f>
        <v>Vendor K</v>
      </c>
      <c r="E11585" s="11">
        <v>49772.134526938906</v>
      </c>
      <c r="F11585" s="12">
        <f t="shared" si="180"/>
        <v>11</v>
      </c>
      <c r="G11585" s="36"/>
      <c r="H11585" s="1"/>
    </row>
    <row r="11586" spans="1:8" ht="14" x14ac:dyDescent="0.15">
      <c r="A11586" s="37">
        <v>2020</v>
      </c>
      <c r="B11586" s="10" t="s">
        <v>28</v>
      </c>
      <c r="C11586" s="10" t="s">
        <v>86</v>
      </c>
      <c r="D11586" s="10" t="str">
        <f>Mapping!$H$13</f>
        <v>Vendor L</v>
      </c>
      <c r="E11586" s="11">
        <v>4437323.6309398171</v>
      </c>
      <c r="F11586" s="12">
        <f t="shared" ref="F11586:F11649" si="181">MONTH(DATEVALUE(B11586&amp;"1"))</f>
        <v>11</v>
      </c>
      <c r="G11586" s="36"/>
      <c r="H11586" s="1"/>
    </row>
    <row r="11587" spans="1:8" ht="14" x14ac:dyDescent="0.15">
      <c r="A11587" s="37">
        <v>2020</v>
      </c>
      <c r="B11587" s="10" t="s">
        <v>28</v>
      </c>
      <c r="C11587" s="10" t="s">
        <v>88</v>
      </c>
      <c r="D11587" s="10" t="str">
        <f>Mapping!$H$14</f>
        <v>Vendor M</v>
      </c>
      <c r="E11587" s="11">
        <v>1626638.4299407534</v>
      </c>
      <c r="F11587" s="12">
        <f t="shared" si="181"/>
        <v>11</v>
      </c>
      <c r="G11587" s="36"/>
      <c r="H11587" s="1"/>
    </row>
    <row r="11588" spans="1:8" ht="14" x14ac:dyDescent="0.15">
      <c r="A11588" s="37">
        <v>2020</v>
      </c>
      <c r="B11588" s="10" t="s">
        <v>28</v>
      </c>
      <c r="C11588" s="10" t="s">
        <v>87</v>
      </c>
      <c r="D11588" s="10" t="str">
        <f>Mapping!$H$15</f>
        <v>Vendor N</v>
      </c>
      <c r="E11588" s="11">
        <v>320308.60698514979</v>
      </c>
      <c r="F11588" s="12">
        <f t="shared" si="181"/>
        <v>11</v>
      </c>
      <c r="G11588" s="36"/>
      <c r="H11588" s="1"/>
    </row>
    <row r="11589" spans="1:8" ht="14" x14ac:dyDescent="0.15">
      <c r="A11589" s="37">
        <v>2020</v>
      </c>
      <c r="B11589" s="10" t="s">
        <v>28</v>
      </c>
      <c r="C11589" s="10" t="s">
        <v>85</v>
      </c>
      <c r="D11589" s="10" t="str">
        <f>Mapping!$H$16</f>
        <v>Vendor O</v>
      </c>
      <c r="E11589" s="11">
        <v>415250.19523858826</v>
      </c>
      <c r="F11589" s="12">
        <f t="shared" si="181"/>
        <v>11</v>
      </c>
      <c r="G11589" s="36"/>
      <c r="H11589" s="1"/>
    </row>
    <row r="11590" spans="1:8" ht="14" x14ac:dyDescent="0.15">
      <c r="A11590" s="37">
        <v>2020</v>
      </c>
      <c r="B11590" s="10" t="s">
        <v>28</v>
      </c>
      <c r="C11590" s="10" t="s">
        <v>86</v>
      </c>
      <c r="D11590" s="10" t="str">
        <f>Mapping!$H$17</f>
        <v>Vendor P</v>
      </c>
      <c r="E11590" s="11">
        <v>105998.06600101339</v>
      </c>
      <c r="F11590" s="12">
        <f t="shared" si="181"/>
        <v>11</v>
      </c>
      <c r="G11590" s="36"/>
      <c r="H11590" s="1"/>
    </row>
    <row r="11591" spans="1:8" ht="14" x14ac:dyDescent="0.15">
      <c r="A11591" s="37">
        <v>2020</v>
      </c>
      <c r="B11591" s="10" t="s">
        <v>28</v>
      </c>
      <c r="C11591" s="10" t="s">
        <v>88</v>
      </c>
      <c r="D11591" s="10" t="str">
        <f>Mapping!$H$18</f>
        <v>Vendor Q</v>
      </c>
      <c r="E11591" s="11">
        <v>1260640.0566824244</v>
      </c>
      <c r="F11591" s="12">
        <f t="shared" si="181"/>
        <v>11</v>
      </c>
      <c r="G11591" s="36"/>
      <c r="H11591" s="1"/>
    </row>
    <row r="11592" spans="1:8" ht="14" x14ac:dyDescent="0.15">
      <c r="A11592" s="37">
        <v>2020</v>
      </c>
      <c r="B11592" s="10" t="s">
        <v>28</v>
      </c>
      <c r="C11592" s="10" t="s">
        <v>87</v>
      </c>
      <c r="D11592" s="10" t="str">
        <f>Mapping!$H$19</f>
        <v>Vendor R</v>
      </c>
      <c r="E11592" s="11">
        <v>563998.1803721477</v>
      </c>
      <c r="F11592" s="12">
        <f t="shared" si="181"/>
        <v>11</v>
      </c>
      <c r="G11592" s="36"/>
      <c r="H11592" s="1"/>
    </row>
    <row r="11593" spans="1:8" ht="14" x14ac:dyDescent="0.15">
      <c r="A11593" s="37">
        <v>2019</v>
      </c>
      <c r="B11593" s="10" t="s">
        <v>28</v>
      </c>
      <c r="C11593" s="10" t="s">
        <v>85</v>
      </c>
      <c r="D11593" s="10" t="str">
        <f>Mapping!$H$2</f>
        <v>Vendor A</v>
      </c>
      <c r="E11593" s="11">
        <v>393295.34636948054</v>
      </c>
      <c r="F11593" s="12">
        <f t="shared" si="181"/>
        <v>11</v>
      </c>
      <c r="G11593" s="36"/>
      <c r="H11593" s="1"/>
    </row>
    <row r="11594" spans="1:8" ht="14" x14ac:dyDescent="0.15">
      <c r="A11594" s="37">
        <v>2019</v>
      </c>
      <c r="B11594" s="10" t="s">
        <v>28</v>
      </c>
      <c r="C11594" s="10" t="s">
        <v>85</v>
      </c>
      <c r="D11594" s="10" t="str">
        <f>Mapping!$H$3</f>
        <v>Vendor B</v>
      </c>
      <c r="E11594" s="11">
        <v>4886271.0963028371</v>
      </c>
      <c r="F11594" s="12">
        <f t="shared" si="181"/>
        <v>11</v>
      </c>
      <c r="G11594" s="36"/>
      <c r="H11594" s="1"/>
    </row>
    <row r="11595" spans="1:8" ht="14" x14ac:dyDescent="0.15">
      <c r="A11595" s="37">
        <v>2019</v>
      </c>
      <c r="B11595" s="10" t="s">
        <v>28</v>
      </c>
      <c r="C11595" s="10" t="s">
        <v>86</v>
      </c>
      <c r="D11595" s="10" t="str">
        <f>Mapping!$H$4</f>
        <v>Vendor C</v>
      </c>
      <c r="E11595" s="11">
        <v>-488834.0097254492</v>
      </c>
      <c r="F11595" s="12">
        <f t="shared" si="181"/>
        <v>11</v>
      </c>
      <c r="G11595" s="36"/>
      <c r="H11595" s="1"/>
    </row>
    <row r="11596" spans="1:8" ht="14" x14ac:dyDescent="0.15">
      <c r="A11596" s="37">
        <v>2019</v>
      </c>
      <c r="B11596" s="10" t="s">
        <v>28</v>
      </c>
      <c r="C11596" s="10" t="s">
        <v>88</v>
      </c>
      <c r="D11596" s="10" t="str">
        <f>Mapping!$H$5</f>
        <v>Vendor D</v>
      </c>
      <c r="E11596" s="11">
        <v>3453323.2519833734</v>
      </c>
      <c r="F11596" s="12">
        <f t="shared" si="181"/>
        <v>11</v>
      </c>
      <c r="G11596" s="36"/>
      <c r="H11596" s="1"/>
    </row>
    <row r="11597" spans="1:8" ht="14" x14ac:dyDescent="0.15">
      <c r="A11597" s="37">
        <v>2019</v>
      </c>
      <c r="B11597" s="10" t="s">
        <v>28</v>
      </c>
      <c r="C11597" s="10" t="s">
        <v>85</v>
      </c>
      <c r="D11597" s="10" t="str">
        <f>Mapping!$H$6</f>
        <v>Vendor E</v>
      </c>
      <c r="E11597" s="11">
        <v>400174.57550073386</v>
      </c>
      <c r="F11597" s="12">
        <f t="shared" si="181"/>
        <v>11</v>
      </c>
      <c r="G11597" s="36"/>
      <c r="H11597" s="1"/>
    </row>
    <row r="11598" spans="1:8" ht="14" x14ac:dyDescent="0.15">
      <c r="A11598" s="37">
        <v>2019</v>
      </c>
      <c r="B11598" s="10" t="s">
        <v>28</v>
      </c>
      <c r="C11598" s="10" t="s">
        <v>86</v>
      </c>
      <c r="D11598" s="10" t="str">
        <f>Mapping!$H$7</f>
        <v>Vendor F</v>
      </c>
      <c r="E11598" s="11">
        <v>65667.394691031514</v>
      </c>
      <c r="F11598" s="12">
        <f t="shared" si="181"/>
        <v>11</v>
      </c>
      <c r="G11598" s="36"/>
      <c r="H11598" s="1"/>
    </row>
    <row r="11599" spans="1:8" ht="14" x14ac:dyDescent="0.15">
      <c r="A11599" s="37">
        <v>2020</v>
      </c>
      <c r="B11599" s="10" t="s">
        <v>28</v>
      </c>
      <c r="C11599" s="10" t="s">
        <v>88</v>
      </c>
      <c r="D11599" s="10" t="str">
        <f>Mapping!$H$8</f>
        <v>Vendor G</v>
      </c>
      <c r="E11599" s="11">
        <v>243485.22828835441</v>
      </c>
      <c r="F11599" s="12">
        <f t="shared" si="181"/>
        <v>11</v>
      </c>
      <c r="G11599" s="36"/>
      <c r="H11599" s="1"/>
    </row>
    <row r="11600" spans="1:8" ht="14" x14ac:dyDescent="0.15">
      <c r="A11600" s="37">
        <v>2019</v>
      </c>
      <c r="B11600" s="10" t="s">
        <v>28</v>
      </c>
      <c r="C11600" s="10" t="s">
        <v>85</v>
      </c>
      <c r="D11600" s="10" t="str">
        <f>Mapping!$H$9</f>
        <v>Vendor H</v>
      </c>
      <c r="E11600" s="11">
        <v>1423453.5537158384</v>
      </c>
      <c r="F11600" s="12">
        <f t="shared" si="181"/>
        <v>11</v>
      </c>
      <c r="G11600" s="36"/>
      <c r="H11600" s="1"/>
    </row>
    <row r="11601" spans="1:8" ht="14" x14ac:dyDescent="0.15">
      <c r="A11601" s="37">
        <v>2019</v>
      </c>
      <c r="B11601" s="10" t="s">
        <v>28</v>
      </c>
      <c r="C11601" s="10" t="s">
        <v>86</v>
      </c>
      <c r="D11601" s="10" t="str">
        <f>Mapping!$H$10</f>
        <v>Vendor I</v>
      </c>
      <c r="E11601" s="11">
        <v>34813.319507157619</v>
      </c>
      <c r="F11601" s="12">
        <f t="shared" si="181"/>
        <v>11</v>
      </c>
      <c r="G11601" s="36"/>
      <c r="H11601" s="1"/>
    </row>
    <row r="11602" spans="1:8" ht="14" x14ac:dyDescent="0.15">
      <c r="A11602" s="37">
        <v>2019</v>
      </c>
      <c r="B11602" s="10" t="s">
        <v>28</v>
      </c>
      <c r="C11602" s="10" t="s">
        <v>88</v>
      </c>
      <c r="D11602" s="10" t="str">
        <f>Mapping!$H$11</f>
        <v>Vendor J</v>
      </c>
      <c r="E11602" s="11">
        <v>201432.0782835088</v>
      </c>
      <c r="F11602" s="12">
        <f t="shared" si="181"/>
        <v>11</v>
      </c>
      <c r="G11602" s="36"/>
      <c r="H11602" s="1"/>
    </row>
    <row r="11603" spans="1:8" ht="14" x14ac:dyDescent="0.15">
      <c r="A11603" s="37">
        <v>2020</v>
      </c>
      <c r="B11603" s="10" t="s">
        <v>28</v>
      </c>
      <c r="C11603" s="10" t="s">
        <v>85</v>
      </c>
      <c r="D11603" s="10" t="str">
        <f>Mapping!$H$12</f>
        <v>Vendor K</v>
      </c>
      <c r="E11603" s="11">
        <v>101004.86060522983</v>
      </c>
      <c r="F11603" s="12">
        <f t="shared" si="181"/>
        <v>11</v>
      </c>
      <c r="G11603" s="36"/>
      <c r="H11603" s="1"/>
    </row>
    <row r="11604" spans="1:8" ht="14" x14ac:dyDescent="0.15">
      <c r="A11604" s="37">
        <v>2019</v>
      </c>
      <c r="B11604" s="10" t="s">
        <v>28</v>
      </c>
      <c r="C11604" s="10" t="s">
        <v>85</v>
      </c>
      <c r="D11604" s="10" t="str">
        <f>Mapping!$H$13</f>
        <v>Vendor L</v>
      </c>
      <c r="E11604" s="11">
        <v>401370.91745855636</v>
      </c>
      <c r="F11604" s="12">
        <f t="shared" si="181"/>
        <v>11</v>
      </c>
      <c r="G11604" s="36"/>
      <c r="H11604" s="1"/>
    </row>
    <row r="11605" spans="1:8" ht="14" x14ac:dyDescent="0.15">
      <c r="A11605" s="37">
        <v>2019</v>
      </c>
      <c r="B11605" s="10" t="s">
        <v>28</v>
      </c>
      <c r="C11605" s="10" t="s">
        <v>85</v>
      </c>
      <c r="D11605" s="10" t="str">
        <f>Mapping!$H$14</f>
        <v>Vendor M</v>
      </c>
      <c r="E11605" s="11">
        <v>502204.04638280079</v>
      </c>
      <c r="F11605" s="12">
        <f t="shared" si="181"/>
        <v>11</v>
      </c>
      <c r="G11605" s="36"/>
      <c r="H11605" s="1"/>
    </row>
    <row r="11606" spans="1:8" ht="14" x14ac:dyDescent="0.15">
      <c r="A11606" s="37">
        <v>2020</v>
      </c>
      <c r="B11606" s="10" t="s">
        <v>28</v>
      </c>
      <c r="C11606" s="10" t="s">
        <v>85</v>
      </c>
      <c r="D11606" s="10" t="str">
        <f>Mapping!$H$15</f>
        <v>Vendor N</v>
      </c>
      <c r="E11606" s="11">
        <v>16086.874661412181</v>
      </c>
      <c r="F11606" s="12">
        <f t="shared" si="181"/>
        <v>11</v>
      </c>
      <c r="G11606" s="36"/>
      <c r="H11606" s="1"/>
    </row>
    <row r="11607" spans="1:8" ht="14" x14ac:dyDescent="0.15">
      <c r="A11607" s="37">
        <v>2020</v>
      </c>
      <c r="B11607" s="10" t="s">
        <v>28</v>
      </c>
      <c r="C11607" s="10" t="s">
        <v>85</v>
      </c>
      <c r="D11607" s="10" t="str">
        <f>Mapping!$H$16</f>
        <v>Vendor O</v>
      </c>
      <c r="E11607" s="11">
        <v>100132.06846753784</v>
      </c>
      <c r="F11607" s="12">
        <f t="shared" si="181"/>
        <v>11</v>
      </c>
      <c r="G11607" s="36"/>
      <c r="H11607" s="1"/>
    </row>
    <row r="11608" spans="1:8" ht="14" x14ac:dyDescent="0.15">
      <c r="A11608" s="37">
        <v>2020</v>
      </c>
      <c r="B11608" s="10" t="s">
        <v>28</v>
      </c>
      <c r="C11608" s="10" t="s">
        <v>85</v>
      </c>
      <c r="D11608" s="10" t="str">
        <f>Mapping!$H$17</f>
        <v>Vendor P</v>
      </c>
      <c r="E11608" s="11">
        <v>20470.038791128911</v>
      </c>
      <c r="F11608" s="12">
        <f t="shared" si="181"/>
        <v>11</v>
      </c>
      <c r="G11608" s="36"/>
      <c r="H11608" s="1"/>
    </row>
    <row r="11609" spans="1:8" ht="14" x14ac:dyDescent="0.15">
      <c r="A11609" s="37">
        <v>2020</v>
      </c>
      <c r="B11609" s="10" t="s">
        <v>28</v>
      </c>
      <c r="C11609" s="10" t="s">
        <v>85</v>
      </c>
      <c r="D11609" s="10" t="str">
        <f>Mapping!$H$18</f>
        <v>Vendor Q</v>
      </c>
      <c r="E11609" s="11">
        <v>2168.4867261734712</v>
      </c>
      <c r="F11609" s="12">
        <f t="shared" si="181"/>
        <v>11</v>
      </c>
      <c r="G11609" s="36"/>
      <c r="H11609" s="1"/>
    </row>
    <row r="11610" spans="1:8" ht="14" x14ac:dyDescent="0.15">
      <c r="A11610" s="37">
        <v>2020</v>
      </c>
      <c r="B11610" s="10" t="s">
        <v>28</v>
      </c>
      <c r="C11610" s="10" t="s">
        <v>85</v>
      </c>
      <c r="D11610" s="10" t="str">
        <f>Mapping!$H$19</f>
        <v>Vendor R</v>
      </c>
      <c r="E11610" s="11">
        <v>36539.608164766702</v>
      </c>
      <c r="F11610" s="12">
        <f t="shared" si="181"/>
        <v>11</v>
      </c>
      <c r="G11610" s="36"/>
      <c r="H11610" s="1"/>
    </row>
    <row r="11611" spans="1:8" ht="14" x14ac:dyDescent="0.15">
      <c r="A11611" s="37">
        <v>2019</v>
      </c>
      <c r="B11611" s="10" t="s">
        <v>28</v>
      </c>
      <c r="C11611" s="10" t="s">
        <v>85</v>
      </c>
      <c r="D11611" s="10" t="str">
        <f>Mapping!$H$2</f>
        <v>Vendor A</v>
      </c>
      <c r="E11611" s="11">
        <v>25166.080748555072</v>
      </c>
      <c r="F11611" s="12">
        <f t="shared" si="181"/>
        <v>11</v>
      </c>
      <c r="G11611" s="36"/>
      <c r="H11611" s="1"/>
    </row>
    <row r="11612" spans="1:8" ht="14" x14ac:dyDescent="0.15">
      <c r="A11612" s="37">
        <v>2019</v>
      </c>
      <c r="B11612" s="10" t="s">
        <v>28</v>
      </c>
      <c r="C11612" s="10" t="s">
        <v>85</v>
      </c>
      <c r="D11612" s="10" t="str">
        <f>Mapping!$H$3</f>
        <v>Vendor B</v>
      </c>
      <c r="E11612" s="11">
        <v>15764.393406101766</v>
      </c>
      <c r="F11612" s="12">
        <f t="shared" si="181"/>
        <v>11</v>
      </c>
      <c r="G11612" s="36"/>
      <c r="H11612" s="1"/>
    </row>
    <row r="11613" spans="1:8" ht="14" x14ac:dyDescent="0.15">
      <c r="A11613" s="37">
        <v>2020</v>
      </c>
      <c r="B11613" s="10" t="s">
        <v>28</v>
      </c>
      <c r="C11613" s="10" t="s">
        <v>85</v>
      </c>
      <c r="D11613" s="10" t="str">
        <f>Mapping!$H$4</f>
        <v>Vendor C</v>
      </c>
      <c r="E11613" s="11">
        <v>81282.868397388462</v>
      </c>
      <c r="F11613" s="12">
        <f t="shared" si="181"/>
        <v>11</v>
      </c>
      <c r="G11613" s="36"/>
      <c r="H11613" s="1"/>
    </row>
    <row r="11614" spans="1:8" ht="14" x14ac:dyDescent="0.15">
      <c r="A11614" s="37">
        <v>2020</v>
      </c>
      <c r="B11614" s="10" t="s">
        <v>28</v>
      </c>
      <c r="C11614" s="10" t="s">
        <v>85</v>
      </c>
      <c r="D11614" s="10" t="str">
        <f>Mapping!$H$5</f>
        <v>Vendor D</v>
      </c>
      <c r="E11614" s="11">
        <v>48619.658349864651</v>
      </c>
      <c r="F11614" s="12">
        <f t="shared" si="181"/>
        <v>11</v>
      </c>
      <c r="G11614" s="36"/>
      <c r="H11614" s="1"/>
    </row>
    <row r="11615" spans="1:8" ht="14" x14ac:dyDescent="0.15">
      <c r="A11615" s="37">
        <v>2019</v>
      </c>
      <c r="B11615" s="10" t="s">
        <v>28</v>
      </c>
      <c r="C11615" s="10" t="s">
        <v>85</v>
      </c>
      <c r="D11615" s="10" t="str">
        <f>Mapping!$H$6</f>
        <v>Vendor E</v>
      </c>
      <c r="E11615" s="11">
        <v>105422.84356114718</v>
      </c>
      <c r="F11615" s="12">
        <f t="shared" si="181"/>
        <v>11</v>
      </c>
      <c r="G11615" s="36"/>
      <c r="H11615" s="1"/>
    </row>
    <row r="11616" spans="1:8" ht="14" x14ac:dyDescent="0.15">
      <c r="A11616" s="37">
        <v>2019</v>
      </c>
      <c r="B11616" s="10" t="s">
        <v>28</v>
      </c>
      <c r="C11616" s="10" t="s">
        <v>85</v>
      </c>
      <c r="D11616" s="10" t="str">
        <f>Mapping!$H$7</f>
        <v>Vendor F</v>
      </c>
      <c r="E11616" s="11">
        <v>131894.86756141094</v>
      </c>
      <c r="F11616" s="12">
        <f t="shared" si="181"/>
        <v>11</v>
      </c>
      <c r="G11616" s="36"/>
      <c r="H11616" s="1"/>
    </row>
    <row r="11617" spans="1:8" ht="14" x14ac:dyDescent="0.15">
      <c r="A11617" s="37">
        <v>2020</v>
      </c>
      <c r="B11617" s="10" t="s">
        <v>28</v>
      </c>
      <c r="C11617" s="10" t="s">
        <v>85</v>
      </c>
      <c r="D11617" s="10" t="str">
        <f>Mapping!$H$8</f>
        <v>Vendor G</v>
      </c>
      <c r="E11617" s="11">
        <v>709.68749600543936</v>
      </c>
      <c r="F11617" s="12">
        <f t="shared" si="181"/>
        <v>11</v>
      </c>
      <c r="G11617" s="36"/>
      <c r="H11617" s="1"/>
    </row>
    <row r="11618" spans="1:8" ht="14" x14ac:dyDescent="0.15">
      <c r="A11618" s="37">
        <v>2020</v>
      </c>
      <c r="B11618" s="10" t="s">
        <v>28</v>
      </c>
      <c r="C11618" s="10" t="s">
        <v>85</v>
      </c>
      <c r="D11618" s="10" t="str">
        <f>Mapping!$H$9</f>
        <v>Vendor H</v>
      </c>
      <c r="E11618" s="11">
        <v>-40559.900654549077</v>
      </c>
      <c r="F11618" s="12">
        <f t="shared" si="181"/>
        <v>11</v>
      </c>
      <c r="G11618" s="36"/>
      <c r="H11618" s="1"/>
    </row>
    <row r="11619" spans="1:8" ht="14" x14ac:dyDescent="0.15">
      <c r="A11619" s="37">
        <v>2019</v>
      </c>
      <c r="B11619" s="10" t="s">
        <v>28</v>
      </c>
      <c r="C11619" s="10" t="s">
        <v>85</v>
      </c>
      <c r="D11619" s="10" t="str">
        <f>Mapping!$H$10</f>
        <v>Vendor I</v>
      </c>
      <c r="E11619" s="11">
        <v>-104384.33169981261</v>
      </c>
      <c r="F11619" s="12">
        <f t="shared" si="181"/>
        <v>11</v>
      </c>
      <c r="G11619" s="36"/>
      <c r="H11619" s="1"/>
    </row>
    <row r="11620" spans="1:8" ht="14" x14ac:dyDescent="0.15">
      <c r="A11620" s="37">
        <v>2019</v>
      </c>
      <c r="B11620" s="10" t="s">
        <v>28</v>
      </c>
      <c r="C11620" s="10" t="s">
        <v>85</v>
      </c>
      <c r="D11620" s="10" t="str">
        <f>Mapping!$H$11</f>
        <v>Vendor J</v>
      </c>
      <c r="E11620" s="11">
        <v>-28127.599612761227</v>
      </c>
      <c r="F11620" s="12">
        <f t="shared" si="181"/>
        <v>11</v>
      </c>
      <c r="G11620" s="36"/>
      <c r="H11620" s="1"/>
    </row>
    <row r="11621" spans="1:8" ht="14" x14ac:dyDescent="0.15">
      <c r="A11621" s="37">
        <v>2020</v>
      </c>
      <c r="B11621" s="10" t="s">
        <v>28</v>
      </c>
      <c r="C11621" s="10" t="s">
        <v>85</v>
      </c>
      <c r="D11621" s="10" t="str">
        <f>Mapping!$H$12</f>
        <v>Vendor K</v>
      </c>
      <c r="E11621" s="11">
        <v>31729.64968683241</v>
      </c>
      <c r="F11621" s="12">
        <f t="shared" si="181"/>
        <v>11</v>
      </c>
      <c r="G11621" s="36"/>
      <c r="H11621" s="1"/>
    </row>
    <row r="11622" spans="1:8" ht="14" x14ac:dyDescent="0.15">
      <c r="A11622" s="37">
        <v>2020</v>
      </c>
      <c r="B11622" s="10" t="s">
        <v>28</v>
      </c>
      <c r="C11622" s="10" t="s">
        <v>85</v>
      </c>
      <c r="D11622" s="10" t="str">
        <f>Mapping!$H$13</f>
        <v>Vendor L</v>
      </c>
      <c r="E11622" s="11">
        <v>43464.392979598917</v>
      </c>
      <c r="F11622" s="12">
        <f t="shared" si="181"/>
        <v>11</v>
      </c>
      <c r="G11622" s="36"/>
      <c r="H11622" s="1"/>
    </row>
    <row r="11623" spans="1:8" ht="14" x14ac:dyDescent="0.15">
      <c r="A11623" s="37">
        <v>2019</v>
      </c>
      <c r="B11623" s="10" t="s">
        <v>28</v>
      </c>
      <c r="C11623" s="10" t="s">
        <v>85</v>
      </c>
      <c r="D11623" s="10" t="str">
        <f>Mapping!$H$14</f>
        <v>Vendor M</v>
      </c>
      <c r="E11623" s="11">
        <v>60926.370592805317</v>
      </c>
      <c r="F11623" s="12">
        <f t="shared" si="181"/>
        <v>11</v>
      </c>
      <c r="G11623" s="36"/>
      <c r="H11623" s="1"/>
    </row>
    <row r="11624" spans="1:8" ht="14" x14ac:dyDescent="0.15">
      <c r="A11624" s="37">
        <v>2019</v>
      </c>
      <c r="B11624" s="10" t="s">
        <v>28</v>
      </c>
      <c r="C11624" s="10" t="s">
        <v>85</v>
      </c>
      <c r="D11624" s="10" t="str">
        <f>Mapping!$H$15</f>
        <v>Vendor N</v>
      </c>
      <c r="E11624" s="11">
        <v>119254.17589602154</v>
      </c>
      <c r="F11624" s="12">
        <f t="shared" si="181"/>
        <v>11</v>
      </c>
      <c r="G11624" s="36"/>
      <c r="H11624" s="1"/>
    </row>
    <row r="11625" spans="1:8" ht="14" x14ac:dyDescent="0.15">
      <c r="A11625" s="37">
        <v>2019</v>
      </c>
      <c r="B11625" s="10" t="s">
        <v>28</v>
      </c>
      <c r="C11625" s="10" t="s">
        <v>85</v>
      </c>
      <c r="D11625" s="10" t="str">
        <f>Mapping!$H$16</f>
        <v>Vendor O</v>
      </c>
      <c r="E11625" s="11">
        <v>155579.89015766562</v>
      </c>
      <c r="F11625" s="12">
        <f t="shared" si="181"/>
        <v>11</v>
      </c>
      <c r="G11625" s="36"/>
      <c r="H11625" s="1"/>
    </row>
    <row r="11626" spans="1:8" ht="14" x14ac:dyDescent="0.15">
      <c r="A11626" s="37">
        <v>2019</v>
      </c>
      <c r="B11626" s="10" t="s">
        <v>28</v>
      </c>
      <c r="C11626" s="10" t="s">
        <v>85</v>
      </c>
      <c r="D11626" s="10" t="str">
        <f>Mapping!$H$17</f>
        <v>Vendor P</v>
      </c>
      <c r="E11626" s="11">
        <v>12637.649840294323</v>
      </c>
      <c r="F11626" s="12">
        <f t="shared" si="181"/>
        <v>11</v>
      </c>
      <c r="G11626" s="36"/>
      <c r="H11626" s="1"/>
    </row>
    <row r="11627" spans="1:8" ht="14" x14ac:dyDescent="0.15">
      <c r="A11627" s="37">
        <v>2019</v>
      </c>
      <c r="B11627" s="10" t="s">
        <v>28</v>
      </c>
      <c r="C11627" s="10" t="s">
        <v>85</v>
      </c>
      <c r="D11627" s="10" t="str">
        <f>Mapping!$H$18</f>
        <v>Vendor Q</v>
      </c>
      <c r="E11627" s="11">
        <v>45167.149313548733</v>
      </c>
      <c r="F11627" s="12">
        <f t="shared" si="181"/>
        <v>11</v>
      </c>
      <c r="G11627" s="36"/>
      <c r="H11627" s="1"/>
    </row>
    <row r="11628" spans="1:8" ht="14" x14ac:dyDescent="0.15">
      <c r="A11628" s="37">
        <v>2019</v>
      </c>
      <c r="B11628" s="10" t="s">
        <v>28</v>
      </c>
      <c r="C11628" s="10" t="s">
        <v>85</v>
      </c>
      <c r="D11628" s="10" t="str">
        <f>Mapping!$H$19</f>
        <v>Vendor R</v>
      </c>
      <c r="E11628" s="11">
        <v>266376.1809072622</v>
      </c>
      <c r="F11628" s="12">
        <f t="shared" si="181"/>
        <v>11</v>
      </c>
      <c r="G11628" s="36"/>
      <c r="H11628" s="1"/>
    </row>
    <row r="11629" spans="1:8" ht="14" x14ac:dyDescent="0.15">
      <c r="A11629" s="37">
        <v>2019</v>
      </c>
      <c r="B11629" s="10" t="s">
        <v>28</v>
      </c>
      <c r="C11629" s="10" t="s">
        <v>86</v>
      </c>
      <c r="D11629" s="10" t="str">
        <f>Mapping!$H$2</f>
        <v>Vendor A</v>
      </c>
      <c r="E11629" s="11">
        <v>33726.220378984421</v>
      </c>
      <c r="F11629" s="12">
        <f t="shared" si="181"/>
        <v>11</v>
      </c>
      <c r="G11629" s="36"/>
      <c r="H11629" s="1"/>
    </row>
    <row r="11630" spans="1:8" ht="14" x14ac:dyDescent="0.15">
      <c r="A11630" s="37">
        <v>2019</v>
      </c>
      <c r="B11630" s="10" t="s">
        <v>28</v>
      </c>
      <c r="C11630" s="10" t="s">
        <v>88</v>
      </c>
      <c r="D11630" s="10" t="str">
        <f>Mapping!$H$3</f>
        <v>Vendor B</v>
      </c>
      <c r="E11630" s="11">
        <v>41112.177969315337</v>
      </c>
      <c r="F11630" s="12">
        <f t="shared" si="181"/>
        <v>11</v>
      </c>
      <c r="G11630" s="36"/>
      <c r="H11630" s="1"/>
    </row>
    <row r="11631" spans="1:8" ht="14" x14ac:dyDescent="0.15">
      <c r="A11631" s="37">
        <v>2019</v>
      </c>
      <c r="B11631" s="10" t="s">
        <v>28</v>
      </c>
      <c r="C11631" s="10" t="s">
        <v>85</v>
      </c>
      <c r="D11631" s="10" t="str">
        <f>Mapping!$H$4</f>
        <v>Vendor C</v>
      </c>
      <c r="E11631" s="11">
        <v>70694.333278469974</v>
      </c>
      <c r="F11631" s="12">
        <f t="shared" si="181"/>
        <v>11</v>
      </c>
      <c r="G11631" s="36"/>
      <c r="H11631" s="1"/>
    </row>
    <row r="11632" spans="1:8" ht="14" x14ac:dyDescent="0.15">
      <c r="A11632" s="37">
        <v>2020</v>
      </c>
      <c r="B11632" s="10" t="s">
        <v>28</v>
      </c>
      <c r="C11632" s="10" t="s">
        <v>85</v>
      </c>
      <c r="D11632" s="10" t="str">
        <f>Mapping!$H$5</f>
        <v>Vendor D</v>
      </c>
      <c r="E11632" s="11">
        <v>91855.31700693765</v>
      </c>
      <c r="F11632" s="12">
        <f t="shared" si="181"/>
        <v>11</v>
      </c>
      <c r="G11632" s="36"/>
      <c r="H11632" s="1"/>
    </row>
    <row r="11633" spans="1:8" ht="14" x14ac:dyDescent="0.15">
      <c r="A11633" s="37">
        <v>2019</v>
      </c>
      <c r="B11633" s="10" t="s">
        <v>28</v>
      </c>
      <c r="C11633" s="10" t="s">
        <v>85</v>
      </c>
      <c r="D11633" s="10" t="str">
        <f>Mapping!$H$6</f>
        <v>Vendor E</v>
      </c>
      <c r="E11633" s="11">
        <v>82759.280170390994</v>
      </c>
      <c r="F11633" s="12">
        <f t="shared" si="181"/>
        <v>11</v>
      </c>
      <c r="G11633" s="36"/>
      <c r="H11633" s="1"/>
    </row>
    <row r="11634" spans="1:8" ht="14" x14ac:dyDescent="0.15">
      <c r="A11634" s="37">
        <v>2019</v>
      </c>
      <c r="B11634" s="10" t="s">
        <v>28</v>
      </c>
      <c r="C11634" s="10" t="s">
        <v>85</v>
      </c>
      <c r="D11634" s="10" t="str">
        <f>Mapping!$H$7</f>
        <v>Vendor F</v>
      </c>
      <c r="E11634" s="11">
        <v>40860.973060060081</v>
      </c>
      <c r="F11634" s="12">
        <f t="shared" si="181"/>
        <v>11</v>
      </c>
      <c r="G11634" s="36"/>
      <c r="H11634" s="1"/>
    </row>
    <row r="11635" spans="1:8" ht="14" x14ac:dyDescent="0.15">
      <c r="A11635" s="37">
        <v>2020</v>
      </c>
      <c r="B11635" s="10" t="s">
        <v>28</v>
      </c>
      <c r="C11635" s="10" t="s">
        <v>85</v>
      </c>
      <c r="D11635" s="10" t="str">
        <f>Mapping!$H$8</f>
        <v>Vendor G</v>
      </c>
      <c r="E11635" s="11">
        <v>169803.44381860504</v>
      </c>
      <c r="F11635" s="12">
        <f t="shared" si="181"/>
        <v>11</v>
      </c>
      <c r="G11635" s="36"/>
      <c r="H11635" s="1"/>
    </row>
    <row r="11636" spans="1:8" ht="14" x14ac:dyDescent="0.15">
      <c r="A11636" s="37">
        <v>2019</v>
      </c>
      <c r="B11636" s="10" t="s">
        <v>28</v>
      </c>
      <c r="C11636" s="10" t="s">
        <v>86</v>
      </c>
      <c r="D11636" s="10" t="str">
        <f>Mapping!$H$9</f>
        <v>Vendor H</v>
      </c>
      <c r="E11636" s="11">
        <v>14976.410492890218</v>
      </c>
      <c r="F11636" s="12">
        <f t="shared" si="181"/>
        <v>11</v>
      </c>
      <c r="G11636" s="36"/>
      <c r="H11636" s="1"/>
    </row>
    <row r="11637" spans="1:8" ht="14" x14ac:dyDescent="0.15">
      <c r="A11637" s="37">
        <v>2020</v>
      </c>
      <c r="B11637" s="10" t="s">
        <v>28</v>
      </c>
      <c r="C11637" s="10" t="s">
        <v>88</v>
      </c>
      <c r="D11637" s="10" t="str">
        <f>Mapping!$H$10</f>
        <v>Vendor I</v>
      </c>
      <c r="E11637" s="11">
        <v>67630.679418338346</v>
      </c>
      <c r="F11637" s="12">
        <f t="shared" si="181"/>
        <v>11</v>
      </c>
      <c r="G11637" s="36"/>
      <c r="H11637" s="1"/>
    </row>
    <row r="11638" spans="1:8" ht="14" x14ac:dyDescent="0.15">
      <c r="A11638" s="37">
        <v>2019</v>
      </c>
      <c r="B11638" s="10" t="s">
        <v>28</v>
      </c>
      <c r="C11638" s="10" t="s">
        <v>85</v>
      </c>
      <c r="D11638" s="10" t="str">
        <f>Mapping!$H$11</f>
        <v>Vendor J</v>
      </c>
      <c r="E11638" s="11">
        <v>10575.941075399105</v>
      </c>
      <c r="F11638" s="12">
        <f t="shared" si="181"/>
        <v>11</v>
      </c>
      <c r="G11638" s="36"/>
      <c r="H11638" s="1"/>
    </row>
    <row r="11639" spans="1:8" ht="14" x14ac:dyDescent="0.15">
      <c r="A11639" s="37">
        <v>2020</v>
      </c>
      <c r="B11639" s="10" t="s">
        <v>28</v>
      </c>
      <c r="C11639" s="10" t="s">
        <v>85</v>
      </c>
      <c r="D11639" s="10" t="str">
        <f>Mapping!$H$12</f>
        <v>Vendor K</v>
      </c>
      <c r="E11639" s="11">
        <v>5403.1689945973612</v>
      </c>
      <c r="F11639" s="12">
        <f t="shared" si="181"/>
        <v>11</v>
      </c>
      <c r="G11639" s="36"/>
      <c r="H11639" s="1"/>
    </row>
    <row r="11640" spans="1:8" ht="14" x14ac:dyDescent="0.15">
      <c r="A11640" s="37">
        <v>2019</v>
      </c>
      <c r="B11640" s="10" t="s">
        <v>28</v>
      </c>
      <c r="C11640" s="10" t="s">
        <v>85</v>
      </c>
      <c r="D11640" s="10" t="str">
        <f>Mapping!$H$13</f>
        <v>Vendor L</v>
      </c>
      <c r="E11640" s="11">
        <v>5104.3156534093623</v>
      </c>
      <c r="F11640" s="12">
        <f t="shared" si="181"/>
        <v>11</v>
      </c>
      <c r="G11640" s="36"/>
      <c r="H11640" s="1"/>
    </row>
    <row r="11641" spans="1:8" ht="14" x14ac:dyDescent="0.15">
      <c r="A11641" s="37">
        <v>2019</v>
      </c>
      <c r="B11641" s="10" t="s">
        <v>28</v>
      </c>
      <c r="C11641" s="10" t="s">
        <v>86</v>
      </c>
      <c r="D11641" s="10" t="str">
        <f>Mapping!$H$14</f>
        <v>Vendor M</v>
      </c>
      <c r="E11641" s="11">
        <v>35720.012119815008</v>
      </c>
      <c r="F11641" s="12">
        <f t="shared" si="181"/>
        <v>11</v>
      </c>
      <c r="G11641" s="36"/>
      <c r="H11641" s="1"/>
    </row>
    <row r="11642" spans="1:8" ht="14" x14ac:dyDescent="0.15">
      <c r="A11642" s="37">
        <v>2020</v>
      </c>
      <c r="B11642" s="10" t="s">
        <v>28</v>
      </c>
      <c r="C11642" s="10" t="s">
        <v>88</v>
      </c>
      <c r="D11642" s="10" t="str">
        <f>Mapping!$H$15</f>
        <v>Vendor N</v>
      </c>
      <c r="E11642" s="11">
        <v>1155.1697797678864</v>
      </c>
      <c r="F11642" s="12">
        <f t="shared" si="181"/>
        <v>11</v>
      </c>
      <c r="G11642" s="36"/>
      <c r="H11642" s="1"/>
    </row>
    <row r="11643" spans="1:8" ht="14" x14ac:dyDescent="0.15">
      <c r="A11643" s="37">
        <v>2020</v>
      </c>
      <c r="B11643" s="10" t="s">
        <v>28</v>
      </c>
      <c r="C11643" s="10" t="s">
        <v>85</v>
      </c>
      <c r="D11643" s="10" t="str">
        <f>Mapping!$H$16</f>
        <v>Vendor O</v>
      </c>
      <c r="E11643" s="11">
        <v>37068.575062306001</v>
      </c>
      <c r="F11643" s="12">
        <f t="shared" si="181"/>
        <v>11</v>
      </c>
      <c r="G11643" s="36"/>
      <c r="H11643" s="1"/>
    </row>
    <row r="11644" spans="1:8" ht="14" x14ac:dyDescent="0.15">
      <c r="A11644" s="37">
        <v>2020</v>
      </c>
      <c r="B11644" s="10" t="s">
        <v>28</v>
      </c>
      <c r="C11644" s="10" t="s">
        <v>85</v>
      </c>
      <c r="D11644" s="10" t="str">
        <f>Mapping!$H$17</f>
        <v>Vendor P</v>
      </c>
      <c r="E11644" s="11">
        <v>8532.9816970607881</v>
      </c>
      <c r="F11644" s="12">
        <f t="shared" si="181"/>
        <v>11</v>
      </c>
      <c r="G11644" s="36"/>
      <c r="H11644" s="1"/>
    </row>
    <row r="11645" spans="1:8" ht="14" x14ac:dyDescent="0.15">
      <c r="A11645" s="37">
        <v>2019</v>
      </c>
      <c r="B11645" s="10" t="s">
        <v>28</v>
      </c>
      <c r="C11645" s="10" t="s">
        <v>86</v>
      </c>
      <c r="D11645" s="10" t="str">
        <f>Mapping!$H$18</f>
        <v>Vendor Q</v>
      </c>
      <c r="E11645" s="11">
        <v>475145.19935717911</v>
      </c>
      <c r="F11645" s="12">
        <f t="shared" si="181"/>
        <v>11</v>
      </c>
      <c r="G11645" s="36"/>
      <c r="H11645" s="1"/>
    </row>
    <row r="11646" spans="1:8" ht="14" x14ac:dyDescent="0.15">
      <c r="A11646" s="37">
        <v>2020</v>
      </c>
      <c r="B11646" s="10" t="s">
        <v>28</v>
      </c>
      <c r="C11646" s="10" t="s">
        <v>88</v>
      </c>
      <c r="D11646" s="10" t="str">
        <f>Mapping!$H$19</f>
        <v>Vendor R</v>
      </c>
      <c r="E11646" s="11">
        <v>110429.15167827184</v>
      </c>
      <c r="F11646" s="12">
        <f t="shared" si="181"/>
        <v>11</v>
      </c>
      <c r="G11646" s="36"/>
      <c r="H11646" s="1"/>
    </row>
    <row r="11647" spans="1:8" ht="14" x14ac:dyDescent="0.15">
      <c r="A11647" s="37">
        <v>2019</v>
      </c>
      <c r="B11647" s="10" t="s">
        <v>28</v>
      </c>
      <c r="C11647" s="10" t="s">
        <v>85</v>
      </c>
      <c r="D11647" s="10" t="str">
        <f>Mapping!$H$2</f>
        <v>Vendor A</v>
      </c>
      <c r="E11647" s="11">
        <v>226457.85612978254</v>
      </c>
      <c r="F11647" s="12">
        <f t="shared" si="181"/>
        <v>11</v>
      </c>
      <c r="G11647" s="36"/>
      <c r="H11647" s="1"/>
    </row>
    <row r="11648" spans="1:8" ht="14" x14ac:dyDescent="0.15">
      <c r="A11648" s="37">
        <v>2020</v>
      </c>
      <c r="B11648" s="10" t="s">
        <v>28</v>
      </c>
      <c r="C11648" s="10" t="s">
        <v>85</v>
      </c>
      <c r="D11648" s="10" t="str">
        <f>Mapping!$H$3</f>
        <v>Vendor B</v>
      </c>
      <c r="E11648" s="11">
        <v>399159.29212194349</v>
      </c>
      <c r="F11648" s="12">
        <f t="shared" si="181"/>
        <v>11</v>
      </c>
      <c r="G11648" s="36"/>
      <c r="H11648" s="1"/>
    </row>
    <row r="11649" spans="1:8" ht="14" x14ac:dyDescent="0.15">
      <c r="A11649" s="37">
        <v>2019</v>
      </c>
      <c r="B11649" s="10" t="s">
        <v>28</v>
      </c>
      <c r="C11649" s="10" t="s">
        <v>85</v>
      </c>
      <c r="D11649" s="10" t="str">
        <f>Mapping!$H$4</f>
        <v>Vendor C</v>
      </c>
      <c r="E11649" s="11">
        <v>229053.28058986831</v>
      </c>
      <c r="F11649" s="12">
        <f t="shared" si="181"/>
        <v>11</v>
      </c>
      <c r="G11649" s="36"/>
      <c r="H11649" s="1"/>
    </row>
    <row r="11650" spans="1:8" ht="14" x14ac:dyDescent="0.15">
      <c r="A11650" s="37">
        <v>2019</v>
      </c>
      <c r="B11650" s="10" t="s">
        <v>28</v>
      </c>
      <c r="C11650" s="10" t="s">
        <v>86</v>
      </c>
      <c r="D11650" s="10" t="str">
        <f>Mapping!$H$5</f>
        <v>Vendor D</v>
      </c>
      <c r="E11650" s="11">
        <v>-108832.50417235828</v>
      </c>
      <c r="F11650" s="12">
        <f t="shared" ref="F11650:F11713" si="182">MONTH(DATEVALUE(B11650&amp;"1"))</f>
        <v>11</v>
      </c>
      <c r="G11650" s="36"/>
      <c r="H11650" s="1"/>
    </row>
    <row r="11651" spans="1:8" ht="14" x14ac:dyDescent="0.15">
      <c r="A11651" s="37">
        <v>2019</v>
      </c>
      <c r="B11651" s="10" t="s">
        <v>28</v>
      </c>
      <c r="C11651" s="10" t="s">
        <v>88</v>
      </c>
      <c r="D11651" s="10" t="str">
        <f>Mapping!$H$6</f>
        <v>Vendor E</v>
      </c>
      <c r="E11651" s="11">
        <v>561252.71643832012</v>
      </c>
      <c r="F11651" s="12">
        <f t="shared" si="182"/>
        <v>11</v>
      </c>
      <c r="G11651" s="36"/>
      <c r="H11651" s="1"/>
    </row>
    <row r="11652" spans="1:8" ht="14" x14ac:dyDescent="0.15">
      <c r="A11652" s="37">
        <v>2020</v>
      </c>
      <c r="B11652" s="10" t="s">
        <v>28</v>
      </c>
      <c r="C11652" s="10" t="s">
        <v>87</v>
      </c>
      <c r="D11652" s="10" t="str">
        <f>Mapping!$H$7</f>
        <v>Vendor F</v>
      </c>
      <c r="E11652" s="11">
        <v>9300520.5789150726</v>
      </c>
      <c r="F11652" s="12">
        <f t="shared" si="182"/>
        <v>11</v>
      </c>
      <c r="G11652" s="36"/>
      <c r="H11652" s="1"/>
    </row>
    <row r="11653" spans="1:8" ht="14" x14ac:dyDescent="0.15">
      <c r="A11653" s="37">
        <v>2020</v>
      </c>
      <c r="B11653" s="10" t="s">
        <v>28</v>
      </c>
      <c r="C11653" s="10" t="s">
        <v>85</v>
      </c>
      <c r="D11653" s="10" t="str">
        <f>Mapping!$H$8</f>
        <v>Vendor G</v>
      </c>
      <c r="E11653" s="11">
        <v>71428.608007174393</v>
      </c>
      <c r="F11653" s="12">
        <f t="shared" si="182"/>
        <v>11</v>
      </c>
      <c r="G11653" s="36"/>
      <c r="H11653" s="1"/>
    </row>
    <row r="11654" spans="1:8" ht="14" x14ac:dyDescent="0.15">
      <c r="A11654" s="37">
        <v>2020</v>
      </c>
      <c r="B11654" s="10" t="s">
        <v>28</v>
      </c>
      <c r="C11654" s="10" t="s">
        <v>86</v>
      </c>
      <c r="D11654" s="10" t="str">
        <f>Mapping!$H$9</f>
        <v>Vendor H</v>
      </c>
      <c r="E11654" s="11">
        <v>31444.185838374957</v>
      </c>
      <c r="F11654" s="12">
        <f t="shared" si="182"/>
        <v>11</v>
      </c>
      <c r="G11654" s="36"/>
      <c r="H11654" s="1"/>
    </row>
    <row r="11655" spans="1:8" ht="14" x14ac:dyDescent="0.15">
      <c r="A11655" s="37">
        <v>2020</v>
      </c>
      <c r="B11655" s="10" t="s">
        <v>28</v>
      </c>
      <c r="C11655" s="10" t="s">
        <v>88</v>
      </c>
      <c r="D11655" s="10" t="str">
        <f>Mapping!$H$10</f>
        <v>Vendor I</v>
      </c>
      <c r="E11655" s="11">
        <v>112604.3911878775</v>
      </c>
      <c r="F11655" s="12">
        <f t="shared" si="182"/>
        <v>11</v>
      </c>
      <c r="G11655" s="36"/>
      <c r="H11655" s="1"/>
    </row>
    <row r="11656" spans="1:8" ht="14" x14ac:dyDescent="0.15">
      <c r="A11656" s="37">
        <v>2020</v>
      </c>
      <c r="B11656" s="10" t="s">
        <v>28</v>
      </c>
      <c r="C11656" s="10" t="s">
        <v>87</v>
      </c>
      <c r="D11656" s="10" t="str">
        <f>Mapping!$H$11</f>
        <v>Vendor J</v>
      </c>
      <c r="E11656" s="11">
        <v>51317.234875601447</v>
      </c>
      <c r="F11656" s="12">
        <f t="shared" si="182"/>
        <v>11</v>
      </c>
      <c r="G11656" s="36"/>
      <c r="H11656" s="1"/>
    </row>
    <row r="11657" spans="1:8" ht="14" x14ac:dyDescent="0.15">
      <c r="A11657" s="37">
        <v>2020</v>
      </c>
      <c r="B11657" s="10" t="s">
        <v>28</v>
      </c>
      <c r="C11657" s="10" t="s">
        <v>85</v>
      </c>
      <c r="D11657" s="10" t="str">
        <f>Mapping!$H$12</f>
        <v>Vendor K</v>
      </c>
      <c r="E11657" s="11">
        <v>15846.679725144186</v>
      </c>
      <c r="F11657" s="12">
        <f t="shared" si="182"/>
        <v>11</v>
      </c>
      <c r="G11657" s="36"/>
      <c r="H11657" s="1"/>
    </row>
    <row r="11658" spans="1:8" ht="14" x14ac:dyDescent="0.15">
      <c r="A11658" s="37">
        <v>2019</v>
      </c>
      <c r="B11658" s="10" t="s">
        <v>28</v>
      </c>
      <c r="C11658" s="10" t="s">
        <v>86</v>
      </c>
      <c r="D11658" s="10" t="str">
        <f>Mapping!$H$13</f>
        <v>Vendor L</v>
      </c>
      <c r="E11658" s="11">
        <v>5919.4667418248091</v>
      </c>
      <c r="F11658" s="12">
        <f t="shared" si="182"/>
        <v>11</v>
      </c>
      <c r="G11658" s="36"/>
      <c r="H11658" s="1"/>
    </row>
    <row r="11659" spans="1:8" ht="14" x14ac:dyDescent="0.15">
      <c r="A11659" s="37">
        <v>2019</v>
      </c>
      <c r="B11659" s="10" t="s">
        <v>28</v>
      </c>
      <c r="C11659" s="10" t="s">
        <v>88</v>
      </c>
      <c r="D11659" s="10" t="str">
        <f>Mapping!$H$14</f>
        <v>Vendor M</v>
      </c>
      <c r="E11659" s="11">
        <v>15961.562392119105</v>
      </c>
      <c r="F11659" s="12">
        <f t="shared" si="182"/>
        <v>11</v>
      </c>
      <c r="G11659" s="36"/>
      <c r="H11659" s="1"/>
    </row>
    <row r="11660" spans="1:8" ht="14" x14ac:dyDescent="0.15">
      <c r="A11660" s="37">
        <v>2019</v>
      </c>
      <c r="B11660" s="10" t="s">
        <v>28</v>
      </c>
      <c r="C11660" s="10" t="s">
        <v>87</v>
      </c>
      <c r="D11660" s="10" t="str">
        <f>Mapping!$H$15</f>
        <v>Vendor N</v>
      </c>
      <c r="E11660" s="11">
        <v>144374.2571481331</v>
      </c>
      <c r="F11660" s="12">
        <f t="shared" si="182"/>
        <v>11</v>
      </c>
      <c r="G11660" s="36"/>
      <c r="H11660" s="1"/>
    </row>
    <row r="11661" spans="1:8" ht="14" x14ac:dyDescent="0.15">
      <c r="A11661" s="37">
        <v>2020</v>
      </c>
      <c r="B11661" s="10" t="s">
        <v>28</v>
      </c>
      <c r="C11661" s="10" t="s">
        <v>85</v>
      </c>
      <c r="D11661" s="10" t="str">
        <f>Mapping!$H$16</f>
        <v>Vendor O</v>
      </c>
      <c r="E11661" s="11">
        <v>176953.74701966735</v>
      </c>
      <c r="F11661" s="12">
        <f t="shared" si="182"/>
        <v>11</v>
      </c>
      <c r="G11661" s="36"/>
      <c r="H11661" s="1"/>
    </row>
    <row r="11662" spans="1:8" ht="14" x14ac:dyDescent="0.15">
      <c r="A11662" s="37">
        <v>2020</v>
      </c>
      <c r="B11662" s="10" t="s">
        <v>28</v>
      </c>
      <c r="C11662" s="10" t="s">
        <v>86</v>
      </c>
      <c r="D11662" s="10" t="str">
        <f>Mapping!$H$17</f>
        <v>Vendor P</v>
      </c>
      <c r="E11662" s="11">
        <v>109301.09886453117</v>
      </c>
      <c r="F11662" s="12">
        <f t="shared" si="182"/>
        <v>11</v>
      </c>
      <c r="G11662" s="36"/>
      <c r="H11662" s="1"/>
    </row>
    <row r="11663" spans="1:8" ht="14" x14ac:dyDescent="0.15">
      <c r="A11663" s="37">
        <v>2020</v>
      </c>
      <c r="B11663" s="10" t="s">
        <v>28</v>
      </c>
      <c r="C11663" s="10" t="s">
        <v>88</v>
      </c>
      <c r="D11663" s="10" t="str">
        <f>Mapping!$H$18</f>
        <v>Vendor Q</v>
      </c>
      <c r="E11663" s="11">
        <v>51652.747159405626</v>
      </c>
      <c r="F11663" s="12">
        <f t="shared" si="182"/>
        <v>11</v>
      </c>
      <c r="G11663" s="36"/>
      <c r="H11663" s="1"/>
    </row>
    <row r="11664" spans="1:8" ht="14" x14ac:dyDescent="0.15">
      <c r="A11664" s="37">
        <v>2020</v>
      </c>
      <c r="B11664" s="10" t="s">
        <v>28</v>
      </c>
      <c r="C11664" s="10" t="s">
        <v>87</v>
      </c>
      <c r="D11664" s="10" t="str">
        <f>Mapping!$H$19</f>
        <v>Vendor R</v>
      </c>
      <c r="E11664" s="11">
        <v>498626.07144966174</v>
      </c>
      <c r="F11664" s="12">
        <f t="shared" si="182"/>
        <v>11</v>
      </c>
      <c r="G11664" s="36"/>
      <c r="H11664" s="1"/>
    </row>
    <row r="11665" spans="1:8" ht="14" x14ac:dyDescent="0.15">
      <c r="A11665" s="37">
        <v>2019</v>
      </c>
      <c r="B11665" s="10" t="s">
        <v>28</v>
      </c>
      <c r="C11665" s="10" t="s">
        <v>85</v>
      </c>
      <c r="D11665" s="10" t="str">
        <f>Mapping!$H$20</f>
        <v>Vendor S</v>
      </c>
      <c r="E11665" s="11">
        <v>450751.95043342706</v>
      </c>
      <c r="F11665" s="12">
        <f t="shared" si="182"/>
        <v>11</v>
      </c>
      <c r="G11665" s="36"/>
      <c r="H11665" s="1"/>
    </row>
    <row r="11666" spans="1:8" ht="14" x14ac:dyDescent="0.15">
      <c r="A11666" s="37">
        <v>2019</v>
      </c>
      <c r="B11666" s="10" t="s">
        <v>28</v>
      </c>
      <c r="C11666" s="10" t="s">
        <v>85</v>
      </c>
      <c r="D11666" s="10" t="str">
        <f>Mapping!$H$2</f>
        <v>Vendor A</v>
      </c>
      <c r="E11666" s="11">
        <v>1327583.6079540597</v>
      </c>
      <c r="F11666" s="12">
        <f t="shared" si="182"/>
        <v>11</v>
      </c>
      <c r="G11666" s="36"/>
      <c r="H11666" s="1"/>
    </row>
    <row r="11667" spans="1:8" ht="14" x14ac:dyDescent="0.15">
      <c r="A11667" s="37">
        <v>2020</v>
      </c>
      <c r="B11667" s="10" t="s">
        <v>28</v>
      </c>
      <c r="C11667" s="10" t="s">
        <v>86</v>
      </c>
      <c r="D11667" s="10" t="str">
        <f>Mapping!$H$3</f>
        <v>Vendor B</v>
      </c>
      <c r="E11667" s="11">
        <v>13373.532537146646</v>
      </c>
      <c r="F11667" s="12">
        <f t="shared" si="182"/>
        <v>11</v>
      </c>
      <c r="G11667" s="36"/>
      <c r="H11667" s="1"/>
    </row>
    <row r="11668" spans="1:8" ht="14" x14ac:dyDescent="0.15">
      <c r="A11668" s="37">
        <v>2020</v>
      </c>
      <c r="B11668" s="10" t="s">
        <v>28</v>
      </c>
      <c r="C11668" s="10" t="s">
        <v>88</v>
      </c>
      <c r="D11668" s="10" t="str">
        <f>Mapping!$H$4</f>
        <v>Vendor C</v>
      </c>
      <c r="E11668" s="11">
        <v>11616.115528003365</v>
      </c>
      <c r="F11668" s="12">
        <f t="shared" si="182"/>
        <v>11</v>
      </c>
      <c r="G11668" s="36"/>
      <c r="H11668" s="1"/>
    </row>
    <row r="11669" spans="1:8" ht="14" x14ac:dyDescent="0.15">
      <c r="A11669" s="37">
        <v>2020</v>
      </c>
      <c r="B11669" s="10" t="s">
        <v>28</v>
      </c>
      <c r="C11669" s="10" t="s">
        <v>85</v>
      </c>
      <c r="D11669" s="10" t="str">
        <f>Mapping!$H$5</f>
        <v>Vendor D</v>
      </c>
      <c r="E11669" s="11">
        <v>24325.823507783571</v>
      </c>
      <c r="F11669" s="12">
        <f t="shared" si="182"/>
        <v>11</v>
      </c>
      <c r="G11669" s="36"/>
      <c r="H11669" s="1"/>
    </row>
    <row r="11670" spans="1:8" ht="14" x14ac:dyDescent="0.15">
      <c r="A11670" s="37">
        <v>2020</v>
      </c>
      <c r="B11670" s="10" t="s">
        <v>28</v>
      </c>
      <c r="C11670" s="10" t="s">
        <v>86</v>
      </c>
      <c r="D11670" s="10" t="str">
        <f>Mapping!$H$6</f>
        <v>Vendor E</v>
      </c>
      <c r="E11670" s="11">
        <v>40216.935728564698</v>
      </c>
      <c r="F11670" s="12">
        <f t="shared" si="182"/>
        <v>11</v>
      </c>
      <c r="G11670" s="36"/>
      <c r="H11670" s="1"/>
    </row>
    <row r="11671" spans="1:8" ht="14" x14ac:dyDescent="0.15">
      <c r="A11671" s="37">
        <v>2019</v>
      </c>
      <c r="B11671" s="10" t="s">
        <v>28</v>
      </c>
      <c r="C11671" s="10" t="s">
        <v>88</v>
      </c>
      <c r="D11671" s="10" t="str">
        <f>Mapping!$H$7</f>
        <v>Vendor F</v>
      </c>
      <c r="E11671" s="11">
        <v>31276.233394628915</v>
      </c>
      <c r="F11671" s="12">
        <f t="shared" si="182"/>
        <v>11</v>
      </c>
      <c r="G11671" s="36"/>
      <c r="H11671" s="1"/>
    </row>
    <row r="11672" spans="1:8" ht="14" x14ac:dyDescent="0.15">
      <c r="A11672" s="37">
        <v>2019</v>
      </c>
      <c r="B11672" s="10" t="s">
        <v>28</v>
      </c>
      <c r="C11672" s="10" t="s">
        <v>85</v>
      </c>
      <c r="D11672" s="10" t="str">
        <f>Mapping!$H$8</f>
        <v>Vendor G</v>
      </c>
      <c r="E11672" s="11">
        <v>93625.584105483722</v>
      </c>
      <c r="F11672" s="12">
        <f t="shared" si="182"/>
        <v>11</v>
      </c>
      <c r="G11672" s="36"/>
      <c r="H11672" s="1"/>
    </row>
    <row r="11673" spans="1:8" ht="14" x14ac:dyDescent="0.15">
      <c r="A11673" s="37">
        <v>2020</v>
      </c>
      <c r="B11673" s="10" t="s">
        <v>28</v>
      </c>
      <c r="C11673" s="10" t="s">
        <v>86</v>
      </c>
      <c r="D11673" s="10" t="str">
        <f>Mapping!$H$9</f>
        <v>Vendor H</v>
      </c>
      <c r="E11673" s="11">
        <v>7512.9426927290315</v>
      </c>
      <c r="F11673" s="12">
        <f t="shared" si="182"/>
        <v>11</v>
      </c>
      <c r="G11673" s="36"/>
      <c r="H11673" s="1"/>
    </row>
    <row r="11674" spans="1:8" ht="14" x14ac:dyDescent="0.15">
      <c r="A11674" s="37">
        <v>2020</v>
      </c>
      <c r="B11674" s="10" t="s">
        <v>28</v>
      </c>
      <c r="C11674" s="10" t="s">
        <v>88</v>
      </c>
      <c r="D11674" s="10" t="str">
        <f>Mapping!$H$10</f>
        <v>Vendor I</v>
      </c>
      <c r="E11674" s="11">
        <v>799491.13441822189</v>
      </c>
      <c r="F11674" s="12">
        <f t="shared" si="182"/>
        <v>11</v>
      </c>
      <c r="G11674" s="36"/>
      <c r="H11674" s="1"/>
    </row>
    <row r="11675" spans="1:8" ht="14" x14ac:dyDescent="0.15">
      <c r="A11675" s="37">
        <v>2020</v>
      </c>
      <c r="B11675" s="10" t="s">
        <v>28</v>
      </c>
      <c r="C11675" s="10" t="s">
        <v>85</v>
      </c>
      <c r="D11675" s="10" t="str">
        <f>Mapping!$H$11</f>
        <v>Vendor J</v>
      </c>
      <c r="E11675" s="11">
        <v>1037832.4623595894</v>
      </c>
      <c r="F11675" s="12">
        <f t="shared" si="182"/>
        <v>11</v>
      </c>
      <c r="G11675" s="36"/>
      <c r="H11675" s="1"/>
    </row>
    <row r="11676" spans="1:8" ht="14" x14ac:dyDescent="0.15">
      <c r="A11676" s="37">
        <v>2020</v>
      </c>
      <c r="B11676" s="10" t="s">
        <v>28</v>
      </c>
      <c r="C11676" s="10" t="s">
        <v>85</v>
      </c>
      <c r="D11676" s="10" t="str">
        <f>Mapping!$H$12</f>
        <v>Vendor K</v>
      </c>
      <c r="E11676" s="11">
        <v>10655707.397684749</v>
      </c>
      <c r="F11676" s="12">
        <f t="shared" si="182"/>
        <v>11</v>
      </c>
      <c r="G11676" s="36"/>
      <c r="H11676" s="1"/>
    </row>
    <row r="11677" spans="1:8" ht="14" x14ac:dyDescent="0.15">
      <c r="A11677" s="37">
        <v>2020</v>
      </c>
      <c r="B11677" s="10" t="s">
        <v>28</v>
      </c>
      <c r="C11677" s="10" t="s">
        <v>85</v>
      </c>
      <c r="D11677" s="10" t="str">
        <f>Mapping!$H$13</f>
        <v>Vendor L</v>
      </c>
      <c r="E11677" s="11">
        <v>93353.117146068907</v>
      </c>
      <c r="F11677" s="12">
        <f t="shared" si="182"/>
        <v>11</v>
      </c>
      <c r="G11677" s="36"/>
      <c r="H11677" s="1"/>
    </row>
    <row r="11678" spans="1:8" ht="14" x14ac:dyDescent="0.15">
      <c r="A11678" s="37">
        <v>2020</v>
      </c>
      <c r="B11678" s="10" t="s">
        <v>28</v>
      </c>
      <c r="C11678" s="10" t="s">
        <v>85</v>
      </c>
      <c r="D11678" s="10" t="str">
        <f>Mapping!$H$14</f>
        <v>Vendor M</v>
      </c>
      <c r="E11678" s="11">
        <v>139825.34256926781</v>
      </c>
      <c r="F11678" s="12">
        <f t="shared" si="182"/>
        <v>11</v>
      </c>
      <c r="G11678" s="36"/>
      <c r="H11678" s="1"/>
    </row>
    <row r="11679" spans="1:8" ht="14" x14ac:dyDescent="0.15">
      <c r="A11679" s="37">
        <v>2019</v>
      </c>
      <c r="B11679" s="10" t="s">
        <v>28</v>
      </c>
      <c r="C11679" s="10" t="s">
        <v>85</v>
      </c>
      <c r="D11679" s="10" t="str">
        <f>Mapping!$H$15</f>
        <v>Vendor N</v>
      </c>
      <c r="E11679" s="11">
        <v>276050.89509612881</v>
      </c>
      <c r="F11679" s="12">
        <f t="shared" si="182"/>
        <v>11</v>
      </c>
      <c r="G11679" s="36"/>
      <c r="H11679" s="1"/>
    </row>
    <row r="11680" spans="1:8" ht="14" x14ac:dyDescent="0.15">
      <c r="A11680" s="37">
        <v>2019</v>
      </c>
      <c r="B11680" s="10" t="s">
        <v>28</v>
      </c>
      <c r="C11680" s="10" t="s">
        <v>85</v>
      </c>
      <c r="D11680" s="10" t="str">
        <f>Mapping!$H$16</f>
        <v>Vendor O</v>
      </c>
      <c r="E11680" s="11">
        <v>18987.946213459469</v>
      </c>
      <c r="F11680" s="12">
        <f t="shared" si="182"/>
        <v>11</v>
      </c>
      <c r="G11680" s="36"/>
      <c r="H11680" s="1"/>
    </row>
    <row r="11681" spans="1:8" ht="14" x14ac:dyDescent="0.15">
      <c r="A11681" s="37">
        <v>2019</v>
      </c>
      <c r="B11681" s="10" t="s">
        <v>28</v>
      </c>
      <c r="C11681" s="10" t="s">
        <v>85</v>
      </c>
      <c r="D11681" s="10" t="str">
        <f>Mapping!$H$17</f>
        <v>Vendor P</v>
      </c>
      <c r="E11681" s="11">
        <v>102087.55233026302</v>
      </c>
      <c r="F11681" s="12">
        <f t="shared" si="182"/>
        <v>11</v>
      </c>
      <c r="G11681" s="36"/>
      <c r="H11681" s="1"/>
    </row>
    <row r="11682" spans="1:8" ht="14" x14ac:dyDescent="0.15">
      <c r="A11682" s="37">
        <v>2020</v>
      </c>
      <c r="B11682" s="10" t="s">
        <v>28</v>
      </c>
      <c r="C11682" s="10" t="s">
        <v>85</v>
      </c>
      <c r="D11682" s="10" t="str">
        <f>Mapping!$H$18</f>
        <v>Vendor Q</v>
      </c>
      <c r="E11682" s="11">
        <v>145829.70388420083</v>
      </c>
      <c r="F11682" s="12">
        <f t="shared" si="182"/>
        <v>11</v>
      </c>
      <c r="G11682" s="36"/>
      <c r="H11682" s="1"/>
    </row>
    <row r="11683" spans="1:8" ht="14" x14ac:dyDescent="0.15">
      <c r="A11683" s="37">
        <v>2019</v>
      </c>
      <c r="B11683" s="10" t="s">
        <v>28</v>
      </c>
      <c r="C11683" s="10" t="s">
        <v>85</v>
      </c>
      <c r="D11683" s="10" t="str">
        <f>Mapping!$H$19</f>
        <v>Vendor R</v>
      </c>
      <c r="E11683" s="11">
        <v>290735.5122863233</v>
      </c>
      <c r="F11683" s="12">
        <f t="shared" si="182"/>
        <v>11</v>
      </c>
      <c r="G11683" s="36"/>
      <c r="H11683" s="1"/>
    </row>
    <row r="11684" spans="1:8" ht="14" x14ac:dyDescent="0.15">
      <c r="A11684" s="37">
        <v>2019</v>
      </c>
      <c r="B11684" s="10" t="s">
        <v>28</v>
      </c>
      <c r="C11684" s="10" t="s">
        <v>85</v>
      </c>
      <c r="D11684" s="10" t="str">
        <f>Mapping!$H$20</f>
        <v>Vendor S</v>
      </c>
      <c r="E11684" s="11">
        <v>8414914.7649588641</v>
      </c>
      <c r="F11684" s="12">
        <f t="shared" si="182"/>
        <v>11</v>
      </c>
      <c r="G11684" s="36"/>
      <c r="H11684" s="1"/>
    </row>
    <row r="11685" spans="1:8" ht="14" x14ac:dyDescent="0.15">
      <c r="A11685" s="37">
        <v>2020</v>
      </c>
      <c r="B11685" s="10" t="s">
        <v>28</v>
      </c>
      <c r="C11685" s="10" t="s">
        <v>85</v>
      </c>
      <c r="D11685" s="10" t="str">
        <f>Mapping!$H$2</f>
        <v>Vendor A</v>
      </c>
      <c r="E11685" s="11">
        <v>972928.40872594877</v>
      </c>
      <c r="F11685" s="12">
        <f t="shared" si="182"/>
        <v>11</v>
      </c>
      <c r="G11685" s="36"/>
      <c r="H11685" s="1"/>
    </row>
    <row r="11686" spans="1:8" ht="14" x14ac:dyDescent="0.15">
      <c r="A11686" s="37">
        <v>2019</v>
      </c>
      <c r="B11686" s="10" t="s">
        <v>28</v>
      </c>
      <c r="C11686" s="10" t="s">
        <v>85</v>
      </c>
      <c r="D11686" s="10" t="str">
        <f>Mapping!$H$3</f>
        <v>Vendor B</v>
      </c>
      <c r="E11686" s="11">
        <v>167390.45034348668</v>
      </c>
      <c r="F11686" s="12">
        <f t="shared" si="182"/>
        <v>11</v>
      </c>
      <c r="G11686" s="36"/>
      <c r="H11686" s="1"/>
    </row>
    <row r="11687" spans="1:8" ht="14" x14ac:dyDescent="0.15">
      <c r="A11687" s="37">
        <v>2019</v>
      </c>
      <c r="B11687" s="10" t="s">
        <v>28</v>
      </c>
      <c r="C11687" s="10" t="s">
        <v>85</v>
      </c>
      <c r="D11687" s="10" t="str">
        <f>Mapping!$H$4</f>
        <v>Vendor C</v>
      </c>
      <c r="E11687" s="11">
        <v>1295589.2034098213</v>
      </c>
      <c r="F11687" s="12">
        <f t="shared" si="182"/>
        <v>11</v>
      </c>
      <c r="G11687" s="36"/>
      <c r="H11687" s="1"/>
    </row>
    <row r="11688" spans="1:8" ht="14" x14ac:dyDescent="0.15">
      <c r="A11688" s="37">
        <v>2020</v>
      </c>
      <c r="B11688" s="10" t="s">
        <v>28</v>
      </c>
      <c r="C11688" s="10" t="s">
        <v>85</v>
      </c>
      <c r="D11688" s="10" t="str">
        <f>Mapping!$H$5</f>
        <v>Vendor D</v>
      </c>
      <c r="E11688" s="11">
        <v>165437.07971278607</v>
      </c>
      <c r="F11688" s="12">
        <f t="shared" si="182"/>
        <v>11</v>
      </c>
      <c r="G11688" s="36"/>
      <c r="H11688" s="1"/>
    </row>
    <row r="11689" spans="1:8" ht="14" x14ac:dyDescent="0.15">
      <c r="A11689" s="37">
        <v>2019</v>
      </c>
      <c r="B11689" s="10" t="s">
        <v>28</v>
      </c>
      <c r="C11689" s="10" t="s">
        <v>85</v>
      </c>
      <c r="D11689" s="10" t="str">
        <f>Mapping!$H$6</f>
        <v>Vendor E</v>
      </c>
      <c r="E11689" s="11">
        <v>78304.675825253697</v>
      </c>
      <c r="F11689" s="12">
        <f t="shared" si="182"/>
        <v>11</v>
      </c>
      <c r="G11689" s="36"/>
      <c r="H11689" s="1"/>
    </row>
    <row r="11690" spans="1:8" ht="14" x14ac:dyDescent="0.15">
      <c r="A11690" s="37">
        <v>2019</v>
      </c>
      <c r="B11690" s="10" t="s">
        <v>28</v>
      </c>
      <c r="C11690" s="10" t="s">
        <v>85</v>
      </c>
      <c r="D11690" s="10" t="str">
        <f>Mapping!$H$7</f>
        <v>Vendor F</v>
      </c>
      <c r="E11690" s="11">
        <v>1337637.1369065351</v>
      </c>
      <c r="F11690" s="12">
        <f t="shared" si="182"/>
        <v>11</v>
      </c>
      <c r="G11690" s="36"/>
      <c r="H11690" s="1"/>
    </row>
    <row r="11691" spans="1:8" ht="14" x14ac:dyDescent="0.15">
      <c r="A11691" s="37">
        <v>2020</v>
      </c>
      <c r="B11691" s="10" t="s">
        <v>28</v>
      </c>
      <c r="C11691" s="10" t="s">
        <v>85</v>
      </c>
      <c r="D11691" s="10" t="str">
        <f>Mapping!$H$8</f>
        <v>Vendor G</v>
      </c>
      <c r="E11691" s="11">
        <v>1324972.4213093901</v>
      </c>
      <c r="F11691" s="12">
        <f t="shared" si="182"/>
        <v>11</v>
      </c>
      <c r="G11691" s="36"/>
      <c r="H11691" s="1"/>
    </row>
    <row r="11692" spans="1:8" ht="14" x14ac:dyDescent="0.15">
      <c r="A11692" s="37">
        <v>2020</v>
      </c>
      <c r="B11692" s="10" t="s">
        <v>28</v>
      </c>
      <c r="C11692" s="10" t="s">
        <v>85</v>
      </c>
      <c r="D11692" s="10" t="str">
        <f>Mapping!$H$9</f>
        <v>Vendor H</v>
      </c>
      <c r="E11692" s="11">
        <v>3767.2577059469127</v>
      </c>
      <c r="F11692" s="12">
        <f t="shared" si="182"/>
        <v>11</v>
      </c>
      <c r="G11692" s="36"/>
      <c r="H11692" s="1"/>
    </row>
    <row r="11693" spans="1:8" ht="14" x14ac:dyDescent="0.15">
      <c r="A11693" s="37">
        <v>2019</v>
      </c>
      <c r="B11693" s="10" t="s">
        <v>28</v>
      </c>
      <c r="C11693" s="10" t="s">
        <v>85</v>
      </c>
      <c r="D11693" s="10" t="str">
        <f>Mapping!$H$10</f>
        <v>Vendor I</v>
      </c>
      <c r="E11693" s="11">
        <v>163164.7680878565</v>
      </c>
      <c r="F11693" s="12">
        <f t="shared" si="182"/>
        <v>11</v>
      </c>
      <c r="G11693" s="36"/>
      <c r="H11693" s="1"/>
    </row>
    <row r="11694" spans="1:8" ht="14" x14ac:dyDescent="0.15">
      <c r="A11694" s="37">
        <v>2019</v>
      </c>
      <c r="B11694" s="10" t="s">
        <v>28</v>
      </c>
      <c r="C11694" s="10" t="s">
        <v>85</v>
      </c>
      <c r="D11694" s="10" t="str">
        <f>Mapping!$H$11</f>
        <v>Vendor J</v>
      </c>
      <c r="E11694" s="11">
        <v>178989.88874961634</v>
      </c>
      <c r="F11694" s="12">
        <f t="shared" si="182"/>
        <v>11</v>
      </c>
      <c r="G11694" s="36"/>
      <c r="H11694" s="1"/>
    </row>
    <row r="11695" spans="1:8" ht="14" x14ac:dyDescent="0.15">
      <c r="A11695" s="37">
        <v>2019</v>
      </c>
      <c r="B11695" s="10" t="s">
        <v>28</v>
      </c>
      <c r="C11695" s="10" t="s">
        <v>85</v>
      </c>
      <c r="D11695" s="10" t="str">
        <f>Mapping!$H$12</f>
        <v>Vendor K</v>
      </c>
      <c r="E11695" s="11">
        <v>29046.551702316981</v>
      </c>
      <c r="F11695" s="12">
        <f t="shared" si="182"/>
        <v>11</v>
      </c>
      <c r="G11695" s="36"/>
      <c r="H11695" s="1"/>
    </row>
    <row r="11696" spans="1:8" ht="14" x14ac:dyDescent="0.15">
      <c r="A11696" s="37">
        <v>2020</v>
      </c>
      <c r="B11696" s="10" t="s">
        <v>28</v>
      </c>
      <c r="C11696" s="10" t="s">
        <v>85</v>
      </c>
      <c r="D11696" s="10" t="str">
        <f>Mapping!$H$13</f>
        <v>Vendor L</v>
      </c>
      <c r="E11696" s="11">
        <v>186694.53811618299</v>
      </c>
      <c r="F11696" s="12">
        <f t="shared" si="182"/>
        <v>11</v>
      </c>
      <c r="G11696" s="36"/>
      <c r="H11696" s="1"/>
    </row>
    <row r="11697" spans="1:8" ht="14" x14ac:dyDescent="0.15">
      <c r="A11697" s="37">
        <v>2020</v>
      </c>
      <c r="B11697" s="10" t="s">
        <v>28</v>
      </c>
      <c r="C11697" s="10" t="s">
        <v>85</v>
      </c>
      <c r="D11697" s="10" t="str">
        <f>Mapping!$H$14</f>
        <v>Vendor M</v>
      </c>
      <c r="E11697" s="11">
        <v>532783.54137523542</v>
      </c>
      <c r="F11697" s="12">
        <f t="shared" si="182"/>
        <v>11</v>
      </c>
      <c r="G11697" s="36"/>
      <c r="H11697" s="1"/>
    </row>
    <row r="11698" spans="1:8" ht="14" x14ac:dyDescent="0.15">
      <c r="A11698" s="37">
        <v>2020</v>
      </c>
      <c r="B11698" s="10" t="s">
        <v>28</v>
      </c>
      <c r="C11698" s="10" t="s">
        <v>85</v>
      </c>
      <c r="D11698" s="10" t="str">
        <f>Mapping!$H$15</f>
        <v>Vendor N</v>
      </c>
      <c r="E11698" s="11">
        <v>1086955.9404872961</v>
      </c>
      <c r="F11698" s="12">
        <f t="shared" si="182"/>
        <v>11</v>
      </c>
      <c r="G11698" s="36"/>
      <c r="H11698" s="1"/>
    </row>
    <row r="11699" spans="1:8" ht="14" x14ac:dyDescent="0.15">
      <c r="A11699" s="37">
        <v>2020</v>
      </c>
      <c r="B11699" s="10" t="s">
        <v>28</v>
      </c>
      <c r="C11699" s="10" t="s">
        <v>85</v>
      </c>
      <c r="D11699" s="10" t="str">
        <f>Mapping!$H$16</f>
        <v>Vendor O</v>
      </c>
      <c r="E11699" s="11">
        <v>-10253.360815680431</v>
      </c>
      <c r="F11699" s="12">
        <f t="shared" si="182"/>
        <v>11</v>
      </c>
      <c r="G11699" s="36"/>
      <c r="H11699" s="1"/>
    </row>
    <row r="11700" spans="1:8" ht="14" x14ac:dyDescent="0.15">
      <c r="A11700" s="37">
        <v>2019</v>
      </c>
      <c r="B11700" s="10" t="s">
        <v>28</v>
      </c>
      <c r="C11700" s="10" t="s">
        <v>85</v>
      </c>
      <c r="D11700" s="10" t="str">
        <f>Mapping!$H$17</f>
        <v>Vendor P</v>
      </c>
      <c r="E11700" s="11">
        <v>62434.969040326869</v>
      </c>
      <c r="F11700" s="12">
        <f t="shared" si="182"/>
        <v>11</v>
      </c>
      <c r="G11700" s="36"/>
      <c r="H11700" s="1"/>
    </row>
    <row r="11701" spans="1:8" ht="14" x14ac:dyDescent="0.15">
      <c r="A11701" s="37">
        <v>2019</v>
      </c>
      <c r="B11701" s="10" t="s">
        <v>28</v>
      </c>
      <c r="C11701" s="10" t="s">
        <v>86</v>
      </c>
      <c r="D11701" s="10" t="str">
        <f>Mapping!$H$18</f>
        <v>Vendor Q</v>
      </c>
      <c r="E11701" s="11">
        <v>7708.9645931886271</v>
      </c>
      <c r="F11701" s="12">
        <f t="shared" si="182"/>
        <v>11</v>
      </c>
      <c r="G11701" s="36"/>
      <c r="H11701" s="1"/>
    </row>
    <row r="11702" spans="1:8" ht="14" x14ac:dyDescent="0.15">
      <c r="A11702" s="37">
        <v>2019</v>
      </c>
      <c r="B11702" s="10" t="s">
        <v>28</v>
      </c>
      <c r="C11702" s="10" t="s">
        <v>88</v>
      </c>
      <c r="D11702" s="10" t="str">
        <f>Mapping!$H$19</f>
        <v>Vendor R</v>
      </c>
      <c r="E11702" s="11">
        <v>115012.90215306333</v>
      </c>
      <c r="F11702" s="12">
        <f t="shared" si="182"/>
        <v>11</v>
      </c>
      <c r="G11702" s="36"/>
      <c r="H11702" s="1"/>
    </row>
    <row r="11703" spans="1:8" ht="14" x14ac:dyDescent="0.15">
      <c r="A11703" s="37">
        <v>2020</v>
      </c>
      <c r="B11703" s="10" t="s">
        <v>28</v>
      </c>
      <c r="C11703" s="10" t="s">
        <v>85</v>
      </c>
      <c r="D11703" s="10" t="str">
        <f>Mapping!$H$20</f>
        <v>Vendor S</v>
      </c>
      <c r="E11703" s="11">
        <v>278255.93493261992</v>
      </c>
      <c r="F11703" s="12">
        <f t="shared" si="182"/>
        <v>11</v>
      </c>
      <c r="G11703" s="36"/>
      <c r="H11703" s="1"/>
    </row>
    <row r="11704" spans="1:8" ht="14" x14ac:dyDescent="0.15">
      <c r="A11704" s="37">
        <v>2019</v>
      </c>
      <c r="B11704" s="10" t="s">
        <v>28</v>
      </c>
      <c r="C11704" s="10" t="s">
        <v>85</v>
      </c>
      <c r="D11704" s="10" t="str">
        <f>Mapping!$H$2</f>
        <v>Vendor A</v>
      </c>
      <c r="E11704" s="11">
        <v>131218.54455098827</v>
      </c>
      <c r="F11704" s="12">
        <f t="shared" si="182"/>
        <v>11</v>
      </c>
      <c r="G11704" s="36"/>
      <c r="H11704" s="1"/>
    </row>
    <row r="11705" spans="1:8" ht="14" x14ac:dyDescent="0.15">
      <c r="A11705" s="37">
        <v>2019</v>
      </c>
      <c r="B11705" s="10" t="s">
        <v>28</v>
      </c>
      <c r="C11705" s="10" t="s">
        <v>85</v>
      </c>
      <c r="D11705" s="10" t="str">
        <f>Mapping!$H$3</f>
        <v>Vendor B</v>
      </c>
      <c r="E11705" s="11">
        <v>87862.964243954571</v>
      </c>
      <c r="F11705" s="12">
        <f t="shared" si="182"/>
        <v>11</v>
      </c>
      <c r="G11705" s="36"/>
      <c r="H11705" s="1"/>
    </row>
    <row r="11706" spans="1:8" ht="14" x14ac:dyDescent="0.15">
      <c r="A11706" s="37">
        <v>2020</v>
      </c>
      <c r="B11706" s="10" t="s">
        <v>28</v>
      </c>
      <c r="C11706" s="10" t="s">
        <v>85</v>
      </c>
      <c r="D11706" s="10" t="str">
        <f>Mapping!$H$4</f>
        <v>Vendor C</v>
      </c>
      <c r="E11706" s="11">
        <v>35742.346148739853</v>
      </c>
      <c r="F11706" s="12">
        <f t="shared" si="182"/>
        <v>11</v>
      </c>
      <c r="G11706" s="36"/>
      <c r="H11706" s="1"/>
    </row>
    <row r="11707" spans="1:8" ht="14" x14ac:dyDescent="0.15">
      <c r="A11707" s="37">
        <v>2019</v>
      </c>
      <c r="B11707" s="10" t="s">
        <v>28</v>
      </c>
      <c r="C11707" s="10" t="s">
        <v>85</v>
      </c>
      <c r="D11707" s="10" t="str">
        <f>Mapping!$H$5</f>
        <v>Vendor D</v>
      </c>
      <c r="E11707" s="11">
        <v>477426.93688456382</v>
      </c>
      <c r="F11707" s="12">
        <f t="shared" si="182"/>
        <v>11</v>
      </c>
      <c r="G11707" s="36"/>
      <c r="H11707" s="1"/>
    </row>
    <row r="11708" spans="1:8" ht="14" x14ac:dyDescent="0.15">
      <c r="A11708" s="37">
        <v>2020</v>
      </c>
      <c r="B11708" s="10" t="s">
        <v>28</v>
      </c>
      <c r="C11708" s="10" t="s">
        <v>86</v>
      </c>
      <c r="D11708" s="10" t="str">
        <f>Mapping!$H$6</f>
        <v>Vendor E</v>
      </c>
      <c r="E11708" s="11">
        <v>290978.26085353532</v>
      </c>
      <c r="F11708" s="12">
        <f t="shared" si="182"/>
        <v>11</v>
      </c>
      <c r="G11708" s="36"/>
      <c r="H11708" s="1"/>
    </row>
    <row r="11709" spans="1:8" ht="14" x14ac:dyDescent="0.15">
      <c r="A11709" s="37">
        <v>2020</v>
      </c>
      <c r="B11709" s="10" t="s">
        <v>28</v>
      </c>
      <c r="C11709" s="10" t="s">
        <v>88</v>
      </c>
      <c r="D11709" s="10" t="str">
        <f>Mapping!$H$7</f>
        <v>Vendor F</v>
      </c>
      <c r="E11709" s="11">
        <v>170340.58711468833</v>
      </c>
      <c r="F11709" s="12">
        <f t="shared" si="182"/>
        <v>11</v>
      </c>
      <c r="G11709" s="36"/>
      <c r="H11709" s="1"/>
    </row>
    <row r="11710" spans="1:8" ht="14" x14ac:dyDescent="0.15">
      <c r="A11710" s="37">
        <v>2020</v>
      </c>
      <c r="B11710" s="10" t="s">
        <v>28</v>
      </c>
      <c r="C11710" s="10" t="s">
        <v>85</v>
      </c>
      <c r="D11710" s="10" t="str">
        <f>Mapping!$H$8</f>
        <v>Vendor G</v>
      </c>
      <c r="E11710" s="11">
        <v>1349292.1338554227</v>
      </c>
      <c r="F11710" s="12">
        <f t="shared" si="182"/>
        <v>11</v>
      </c>
      <c r="G11710" s="36"/>
      <c r="H11710" s="1"/>
    </row>
    <row r="11711" spans="1:8" ht="14" x14ac:dyDescent="0.15">
      <c r="A11711" s="37">
        <v>2020</v>
      </c>
      <c r="B11711" s="10" t="s">
        <v>28</v>
      </c>
      <c r="C11711" s="10" t="s">
        <v>85</v>
      </c>
      <c r="D11711" s="10" t="str">
        <f>Mapping!$H$9</f>
        <v>Vendor H</v>
      </c>
      <c r="E11711" s="11">
        <v>339491.94693316816</v>
      </c>
      <c r="F11711" s="12">
        <f t="shared" si="182"/>
        <v>11</v>
      </c>
      <c r="G11711" s="36"/>
      <c r="H11711" s="1"/>
    </row>
    <row r="11712" spans="1:8" ht="14" x14ac:dyDescent="0.15">
      <c r="A11712" s="37">
        <v>2020</v>
      </c>
      <c r="B11712" s="10" t="s">
        <v>28</v>
      </c>
      <c r="C11712" s="10" t="s">
        <v>85</v>
      </c>
      <c r="D11712" s="10" t="str">
        <f>Mapping!$H$10</f>
        <v>Vendor I</v>
      </c>
      <c r="E11712" s="11">
        <v>350792.55248178059</v>
      </c>
      <c r="F11712" s="12">
        <f t="shared" si="182"/>
        <v>11</v>
      </c>
      <c r="G11712" s="36"/>
      <c r="H11712" s="1"/>
    </row>
    <row r="11713" spans="1:8" ht="14" x14ac:dyDescent="0.15">
      <c r="A11713" s="37">
        <v>2019</v>
      </c>
      <c r="B11713" s="10" t="s">
        <v>28</v>
      </c>
      <c r="C11713" s="10" t="s">
        <v>86</v>
      </c>
      <c r="D11713" s="10" t="str">
        <f>Mapping!$H$11</f>
        <v>Vendor J</v>
      </c>
      <c r="E11713" s="11">
        <v>426714.28096284944</v>
      </c>
      <c r="F11713" s="12">
        <f t="shared" si="182"/>
        <v>11</v>
      </c>
      <c r="G11713" s="36"/>
      <c r="H11713" s="1"/>
    </row>
    <row r="11714" spans="1:8" ht="14" x14ac:dyDescent="0.15">
      <c r="A11714" s="37">
        <v>2019</v>
      </c>
      <c r="B11714" s="10" t="s">
        <v>28</v>
      </c>
      <c r="C11714" s="10" t="s">
        <v>88</v>
      </c>
      <c r="D11714" s="10" t="str">
        <f>Mapping!$H$12</f>
        <v>Vendor K</v>
      </c>
      <c r="E11714" s="11">
        <v>845460.59838656359</v>
      </c>
      <c r="F11714" s="12">
        <f t="shared" ref="F11714:F11777" si="183">MONTH(DATEVALUE(B11714&amp;"1"))</f>
        <v>11</v>
      </c>
      <c r="G11714" s="36"/>
      <c r="H11714" s="1"/>
    </row>
    <row r="11715" spans="1:8" ht="14" x14ac:dyDescent="0.15">
      <c r="A11715" s="37">
        <v>2019</v>
      </c>
      <c r="B11715" s="10" t="s">
        <v>28</v>
      </c>
      <c r="C11715" s="10" t="s">
        <v>85</v>
      </c>
      <c r="D11715" s="10" t="str">
        <f>Mapping!$H$13</f>
        <v>Vendor L</v>
      </c>
      <c r="E11715" s="11">
        <v>56044.347147494911</v>
      </c>
      <c r="F11715" s="12">
        <f t="shared" si="183"/>
        <v>11</v>
      </c>
      <c r="G11715" s="36"/>
      <c r="H11715" s="1"/>
    </row>
    <row r="11716" spans="1:8" ht="14" x14ac:dyDescent="0.15">
      <c r="A11716" s="37">
        <v>2020</v>
      </c>
      <c r="B11716" s="10" t="s">
        <v>28</v>
      </c>
      <c r="C11716" s="10" t="s">
        <v>85</v>
      </c>
      <c r="D11716" s="10" t="str">
        <f>Mapping!$H$14</f>
        <v>Vendor M</v>
      </c>
      <c r="E11716" s="11">
        <v>112198.28193309552</v>
      </c>
      <c r="F11716" s="12">
        <f t="shared" si="183"/>
        <v>11</v>
      </c>
      <c r="G11716" s="36"/>
      <c r="H11716" s="1"/>
    </row>
    <row r="11717" spans="1:8" ht="14" x14ac:dyDescent="0.15">
      <c r="A11717" s="37">
        <v>2019</v>
      </c>
      <c r="B11717" s="10" t="s">
        <v>28</v>
      </c>
      <c r="C11717" s="10" t="s">
        <v>86</v>
      </c>
      <c r="D11717" s="10" t="str">
        <f>Mapping!$H$15</f>
        <v>Vendor N</v>
      </c>
      <c r="E11717" s="11">
        <v>168226.24214405124</v>
      </c>
      <c r="F11717" s="12">
        <f t="shared" si="183"/>
        <v>11</v>
      </c>
      <c r="G11717" s="36"/>
      <c r="H11717" s="1"/>
    </row>
    <row r="11718" spans="1:8" ht="14" x14ac:dyDescent="0.15">
      <c r="A11718" s="37">
        <v>2020</v>
      </c>
      <c r="B11718" s="10" t="s">
        <v>28</v>
      </c>
      <c r="C11718" s="10" t="s">
        <v>88</v>
      </c>
      <c r="D11718" s="10" t="str">
        <f>Mapping!$H$16</f>
        <v>Vendor O</v>
      </c>
      <c r="E11718" s="11">
        <v>32514.68977935713</v>
      </c>
      <c r="F11718" s="12">
        <f t="shared" si="183"/>
        <v>11</v>
      </c>
      <c r="G11718" s="36"/>
      <c r="H11718" s="1"/>
    </row>
    <row r="11719" spans="1:8" ht="14" x14ac:dyDescent="0.15">
      <c r="A11719" s="37">
        <v>2019</v>
      </c>
      <c r="B11719" s="10" t="s">
        <v>28</v>
      </c>
      <c r="C11719" s="10" t="s">
        <v>85</v>
      </c>
      <c r="D11719" s="10" t="str">
        <f>Mapping!$H$17</f>
        <v>Vendor P</v>
      </c>
      <c r="E11719" s="11">
        <v>36238.194364744457</v>
      </c>
      <c r="F11719" s="12">
        <f t="shared" si="183"/>
        <v>11</v>
      </c>
      <c r="G11719" s="36"/>
      <c r="H11719" s="1"/>
    </row>
    <row r="11720" spans="1:8" ht="14" x14ac:dyDescent="0.15">
      <c r="A11720" s="37">
        <v>2020</v>
      </c>
      <c r="B11720" s="10" t="s">
        <v>28</v>
      </c>
      <c r="C11720" s="10" t="s">
        <v>85</v>
      </c>
      <c r="D11720" s="10" t="str">
        <f>Mapping!$H$18</f>
        <v>Vendor Q</v>
      </c>
      <c r="E11720" s="11">
        <v>96234.630206567672</v>
      </c>
      <c r="F11720" s="12">
        <f t="shared" si="183"/>
        <v>11</v>
      </c>
      <c r="G11720" s="36"/>
      <c r="H11720" s="1"/>
    </row>
    <row r="11721" spans="1:8" ht="14" x14ac:dyDescent="0.15">
      <c r="A11721" s="37">
        <v>2019</v>
      </c>
      <c r="B11721" s="10" t="s">
        <v>28</v>
      </c>
      <c r="C11721" s="10" t="s">
        <v>85</v>
      </c>
      <c r="D11721" s="10" t="str">
        <f>Mapping!$H$19</f>
        <v>Vendor R</v>
      </c>
      <c r="E11721" s="11">
        <v>128529.40046967893</v>
      </c>
      <c r="F11721" s="12">
        <f t="shared" si="183"/>
        <v>11</v>
      </c>
      <c r="G11721" s="36"/>
      <c r="H11721" s="1"/>
    </row>
    <row r="11722" spans="1:8" ht="14" x14ac:dyDescent="0.15">
      <c r="A11722" s="37">
        <v>2020</v>
      </c>
      <c r="B11722" s="10" t="s">
        <v>28</v>
      </c>
      <c r="C11722" s="10" t="s">
        <v>86</v>
      </c>
      <c r="D11722" s="10" t="str">
        <f>Mapping!$H$20</f>
        <v>Vendor S</v>
      </c>
      <c r="E11722" s="11">
        <v>99269.699104273808</v>
      </c>
      <c r="F11722" s="12">
        <f t="shared" si="183"/>
        <v>11</v>
      </c>
      <c r="G11722" s="36"/>
      <c r="H11722" s="1"/>
    </row>
    <row r="11723" spans="1:8" ht="14" x14ac:dyDescent="0.15">
      <c r="A11723" s="37">
        <v>2020</v>
      </c>
      <c r="B11723" s="10" t="s">
        <v>28</v>
      </c>
      <c r="C11723" s="10" t="s">
        <v>88</v>
      </c>
      <c r="D11723" s="10" t="str">
        <f>Mapping!$H$2</f>
        <v>Vendor A</v>
      </c>
      <c r="E11723" s="11">
        <v>63552.544456517811</v>
      </c>
      <c r="F11723" s="12">
        <f t="shared" si="183"/>
        <v>11</v>
      </c>
      <c r="G11723" s="36"/>
      <c r="H11723" s="1"/>
    </row>
    <row r="11724" spans="1:8" ht="14" x14ac:dyDescent="0.15">
      <c r="A11724" s="37">
        <v>2020</v>
      </c>
      <c r="B11724" s="10" t="s">
        <v>28</v>
      </c>
      <c r="C11724" s="10" t="s">
        <v>87</v>
      </c>
      <c r="D11724" s="10" t="str">
        <f>Mapping!$H$3</f>
        <v>Vendor B</v>
      </c>
      <c r="E11724" s="11">
        <v>100107.34467703437</v>
      </c>
      <c r="F11724" s="12">
        <f t="shared" si="183"/>
        <v>11</v>
      </c>
      <c r="G11724" s="36"/>
      <c r="H11724" s="1"/>
    </row>
    <row r="11725" spans="1:8" ht="14" x14ac:dyDescent="0.15">
      <c r="A11725" s="37">
        <v>2020</v>
      </c>
      <c r="B11725" s="10" t="s">
        <v>28</v>
      </c>
      <c r="C11725" s="10" t="s">
        <v>85</v>
      </c>
      <c r="D11725" s="10" t="str">
        <f>Mapping!$H$4</f>
        <v>Vendor C</v>
      </c>
      <c r="E11725" s="11">
        <v>41755.477888666464</v>
      </c>
      <c r="F11725" s="12">
        <f t="shared" si="183"/>
        <v>11</v>
      </c>
      <c r="G11725" s="36"/>
      <c r="H11725" s="1"/>
    </row>
    <row r="11726" spans="1:8" ht="14" x14ac:dyDescent="0.15">
      <c r="A11726" s="37">
        <v>2020</v>
      </c>
      <c r="B11726" s="10" t="s">
        <v>28</v>
      </c>
      <c r="C11726" s="10" t="s">
        <v>86</v>
      </c>
      <c r="D11726" s="10" t="str">
        <f>Mapping!$H$5</f>
        <v>Vendor D</v>
      </c>
      <c r="E11726" s="11">
        <v>49003.382366545091</v>
      </c>
      <c r="F11726" s="12">
        <f t="shared" si="183"/>
        <v>11</v>
      </c>
      <c r="G11726" s="36"/>
      <c r="H11726" s="1"/>
    </row>
    <row r="11727" spans="1:8" ht="14" x14ac:dyDescent="0.15">
      <c r="A11727" s="37">
        <v>2020</v>
      </c>
      <c r="B11727" s="10" t="s">
        <v>28</v>
      </c>
      <c r="C11727" s="10" t="s">
        <v>88</v>
      </c>
      <c r="D11727" s="10" t="str">
        <f>Mapping!$H$6</f>
        <v>Vendor E</v>
      </c>
      <c r="E11727" s="11">
        <v>81367.950737477877</v>
      </c>
      <c r="F11727" s="12">
        <f t="shared" si="183"/>
        <v>11</v>
      </c>
      <c r="G11727" s="36"/>
      <c r="H11727" s="1"/>
    </row>
    <row r="11728" spans="1:8" ht="14" x14ac:dyDescent="0.15">
      <c r="A11728" s="37">
        <v>2020</v>
      </c>
      <c r="B11728" s="10" t="s">
        <v>28</v>
      </c>
      <c r="C11728" s="10" t="s">
        <v>87</v>
      </c>
      <c r="D11728" s="10" t="str">
        <f>Mapping!$H$7</f>
        <v>Vendor F</v>
      </c>
      <c r="E11728" s="11">
        <v>122621.04953313984</v>
      </c>
      <c r="F11728" s="12">
        <f t="shared" si="183"/>
        <v>11</v>
      </c>
      <c r="G11728" s="36"/>
      <c r="H11728" s="1"/>
    </row>
    <row r="11729" spans="1:8" ht="14" x14ac:dyDescent="0.15">
      <c r="A11729" s="37">
        <v>2019</v>
      </c>
      <c r="B11729" s="10" t="s">
        <v>28</v>
      </c>
      <c r="C11729" s="10" t="s">
        <v>85</v>
      </c>
      <c r="D11729" s="10" t="str">
        <f>Mapping!$H$8</f>
        <v>Vendor G</v>
      </c>
      <c r="E11729" s="11">
        <v>123915.6516591854</v>
      </c>
      <c r="F11729" s="12">
        <f t="shared" si="183"/>
        <v>11</v>
      </c>
      <c r="G11729" s="36"/>
      <c r="H11729" s="1"/>
    </row>
    <row r="11730" spans="1:8" ht="14" x14ac:dyDescent="0.15">
      <c r="A11730" s="37">
        <v>2020</v>
      </c>
      <c r="B11730" s="10" t="s">
        <v>28</v>
      </c>
      <c r="C11730" s="10" t="s">
        <v>86</v>
      </c>
      <c r="D11730" s="10" t="str">
        <f>Mapping!$H$9</f>
        <v>Vendor H</v>
      </c>
      <c r="E11730" s="11">
        <v>100063.02484158614</v>
      </c>
      <c r="F11730" s="12">
        <f t="shared" si="183"/>
        <v>11</v>
      </c>
      <c r="G11730" s="36"/>
      <c r="H11730" s="1"/>
    </row>
    <row r="11731" spans="1:8" ht="14" x14ac:dyDescent="0.15">
      <c r="A11731" s="37">
        <v>2019</v>
      </c>
      <c r="B11731" s="10" t="s">
        <v>28</v>
      </c>
      <c r="C11731" s="10" t="s">
        <v>88</v>
      </c>
      <c r="D11731" s="10" t="str">
        <f>Mapping!$H$10</f>
        <v>Vendor I</v>
      </c>
      <c r="E11731" s="11">
        <v>33575.706366872153</v>
      </c>
      <c r="F11731" s="12">
        <f t="shared" si="183"/>
        <v>11</v>
      </c>
      <c r="G11731" s="36"/>
      <c r="H11731" s="1"/>
    </row>
    <row r="11732" spans="1:8" ht="14" x14ac:dyDescent="0.15">
      <c r="A11732" s="37">
        <v>2020</v>
      </c>
      <c r="B11732" s="10" t="s">
        <v>28</v>
      </c>
      <c r="C11732" s="10" t="s">
        <v>87</v>
      </c>
      <c r="D11732" s="10" t="str">
        <f>Mapping!$H$11</f>
        <v>Vendor J</v>
      </c>
      <c r="E11732" s="11">
        <v>25436.874874864861</v>
      </c>
      <c r="F11732" s="12">
        <f t="shared" si="183"/>
        <v>11</v>
      </c>
      <c r="G11732" s="36"/>
      <c r="H11732" s="1"/>
    </row>
    <row r="11733" spans="1:8" ht="14" x14ac:dyDescent="0.15">
      <c r="A11733" s="37">
        <v>2019</v>
      </c>
      <c r="B11733" s="10" t="s">
        <v>28</v>
      </c>
      <c r="C11733" s="10" t="s">
        <v>85</v>
      </c>
      <c r="D11733" s="10" t="str">
        <f>Mapping!$H$12</f>
        <v>Vendor K</v>
      </c>
      <c r="E11733" s="11">
        <v>60987.210508652104</v>
      </c>
      <c r="F11733" s="12">
        <f t="shared" si="183"/>
        <v>11</v>
      </c>
      <c r="G11733" s="36"/>
      <c r="H11733" s="1"/>
    </row>
    <row r="11734" spans="1:8" ht="14" x14ac:dyDescent="0.15">
      <c r="A11734" s="37">
        <v>2020</v>
      </c>
      <c r="B11734" s="10" t="s">
        <v>28</v>
      </c>
      <c r="C11734" s="10" t="s">
        <v>86</v>
      </c>
      <c r="D11734" s="10" t="str">
        <f>Mapping!$H$13</f>
        <v>Vendor L</v>
      </c>
      <c r="E11734" s="11">
        <v>45879.677211887625</v>
      </c>
      <c r="F11734" s="12">
        <f t="shared" si="183"/>
        <v>11</v>
      </c>
      <c r="G11734" s="36"/>
      <c r="H11734" s="1"/>
    </row>
    <row r="11735" spans="1:8" ht="14" x14ac:dyDescent="0.15">
      <c r="A11735" s="37">
        <v>2020</v>
      </c>
      <c r="B11735" s="10" t="s">
        <v>28</v>
      </c>
      <c r="C11735" s="10" t="s">
        <v>88</v>
      </c>
      <c r="D11735" s="10" t="str">
        <f>Mapping!$H$14</f>
        <v>Vendor M</v>
      </c>
      <c r="E11735" s="11">
        <v>22399.743954310892</v>
      </c>
      <c r="F11735" s="12">
        <f t="shared" si="183"/>
        <v>11</v>
      </c>
      <c r="G11735" s="36"/>
      <c r="H11735" s="1"/>
    </row>
    <row r="11736" spans="1:8" ht="14" x14ac:dyDescent="0.15">
      <c r="A11736" s="37">
        <v>2019</v>
      </c>
      <c r="B11736" s="10" t="s">
        <v>28</v>
      </c>
      <c r="C11736" s="10" t="s">
        <v>87</v>
      </c>
      <c r="D11736" s="10" t="str">
        <f>Mapping!$H$15</f>
        <v>Vendor N</v>
      </c>
      <c r="E11736" s="11">
        <v>165307.75264404088</v>
      </c>
      <c r="F11736" s="12">
        <f t="shared" si="183"/>
        <v>11</v>
      </c>
      <c r="G11736" s="36"/>
      <c r="H11736" s="1"/>
    </row>
    <row r="11737" spans="1:8" ht="14" x14ac:dyDescent="0.15">
      <c r="A11737" s="37">
        <v>2020</v>
      </c>
      <c r="B11737" s="10" t="s">
        <v>28</v>
      </c>
      <c r="C11737" s="10" t="s">
        <v>85</v>
      </c>
      <c r="D11737" s="10" t="str">
        <f>Mapping!$H$16</f>
        <v>Vendor O</v>
      </c>
      <c r="E11737" s="11">
        <v>2528.9310511329631</v>
      </c>
      <c r="F11737" s="12">
        <f t="shared" si="183"/>
        <v>11</v>
      </c>
      <c r="G11737" s="36"/>
      <c r="H11737" s="1"/>
    </row>
    <row r="11738" spans="1:8" ht="14" x14ac:dyDescent="0.15">
      <c r="A11738" s="37">
        <v>2020</v>
      </c>
      <c r="B11738" s="10" t="s">
        <v>28</v>
      </c>
      <c r="C11738" s="10" t="s">
        <v>85</v>
      </c>
      <c r="D11738" s="10" t="str">
        <f>Mapping!$H$17</f>
        <v>Vendor P</v>
      </c>
      <c r="E11738" s="11">
        <v>25596.33000922632</v>
      </c>
      <c r="F11738" s="12">
        <f t="shared" si="183"/>
        <v>11</v>
      </c>
      <c r="G11738" s="36"/>
      <c r="H11738" s="1"/>
    </row>
    <row r="11739" spans="1:8" ht="14" x14ac:dyDescent="0.15">
      <c r="A11739" s="37">
        <v>2020</v>
      </c>
      <c r="B11739" s="10" t="s">
        <v>28</v>
      </c>
      <c r="C11739" s="10" t="s">
        <v>86</v>
      </c>
      <c r="D11739" s="10" t="str">
        <f>Mapping!$H$18</f>
        <v>Vendor Q</v>
      </c>
      <c r="E11739" s="11">
        <v>9756.413309349653</v>
      </c>
      <c r="F11739" s="12">
        <f t="shared" si="183"/>
        <v>11</v>
      </c>
      <c r="G11739" s="36"/>
      <c r="H11739" s="1"/>
    </row>
    <row r="11740" spans="1:8" ht="14" x14ac:dyDescent="0.15">
      <c r="A11740" s="37">
        <v>2020</v>
      </c>
      <c r="B11740" s="10" t="s">
        <v>28</v>
      </c>
      <c r="C11740" s="10" t="s">
        <v>88</v>
      </c>
      <c r="D11740" s="10" t="str">
        <f>Mapping!$H$19</f>
        <v>Vendor R</v>
      </c>
      <c r="E11740" s="11">
        <v>90598.838405961447</v>
      </c>
      <c r="F11740" s="12">
        <f t="shared" si="183"/>
        <v>11</v>
      </c>
      <c r="G11740" s="36"/>
      <c r="H11740" s="1"/>
    </row>
    <row r="11741" spans="1:8" ht="14" x14ac:dyDescent="0.15">
      <c r="A11741" s="37">
        <v>2019</v>
      </c>
      <c r="B11741" s="10" t="s">
        <v>28</v>
      </c>
      <c r="C11741" s="10" t="s">
        <v>85</v>
      </c>
      <c r="D11741" s="10" t="str">
        <f>Mapping!$H$20</f>
        <v>Vendor S</v>
      </c>
      <c r="E11741" s="11">
        <v>277389.25375667895</v>
      </c>
      <c r="F11741" s="12">
        <f t="shared" si="183"/>
        <v>11</v>
      </c>
      <c r="G11741" s="36"/>
      <c r="H11741" s="1"/>
    </row>
    <row r="11742" spans="1:8" ht="14" x14ac:dyDescent="0.15">
      <c r="A11742" s="37">
        <v>2019</v>
      </c>
      <c r="B11742" s="10" t="s">
        <v>28</v>
      </c>
      <c r="C11742" s="10" t="s">
        <v>86</v>
      </c>
      <c r="D11742" s="10" t="str">
        <f>Mapping!$H$2</f>
        <v>Vendor A</v>
      </c>
      <c r="E11742" s="11">
        <v>3345.4306478677795</v>
      </c>
      <c r="F11742" s="12">
        <f t="shared" si="183"/>
        <v>11</v>
      </c>
      <c r="G11742" s="36"/>
      <c r="H11742" s="1"/>
    </row>
    <row r="11743" spans="1:8" ht="14" x14ac:dyDescent="0.15">
      <c r="A11743" s="37">
        <v>2020</v>
      </c>
      <c r="B11743" s="10" t="s">
        <v>28</v>
      </c>
      <c r="C11743" s="10" t="s">
        <v>88</v>
      </c>
      <c r="D11743" s="10" t="str">
        <f>Mapping!$H$3</f>
        <v>Vendor B</v>
      </c>
      <c r="E11743" s="11">
        <v>9857.1110343828532</v>
      </c>
      <c r="F11743" s="12">
        <f t="shared" si="183"/>
        <v>11</v>
      </c>
      <c r="G11743" s="36"/>
      <c r="H11743" s="1"/>
    </row>
    <row r="11744" spans="1:8" ht="14" x14ac:dyDescent="0.15">
      <c r="A11744" s="37">
        <v>2020</v>
      </c>
      <c r="B11744" s="10" t="s">
        <v>28</v>
      </c>
      <c r="C11744" s="10" t="s">
        <v>85</v>
      </c>
      <c r="D11744" s="10" t="str">
        <f>Mapping!$H$4</f>
        <v>Vendor C</v>
      </c>
      <c r="E11744" s="11">
        <v>89015.81595499118</v>
      </c>
      <c r="F11744" s="12">
        <f t="shared" si="183"/>
        <v>11</v>
      </c>
      <c r="G11744" s="36"/>
      <c r="H11744" s="1"/>
    </row>
    <row r="11745" spans="1:8" ht="14" x14ac:dyDescent="0.15">
      <c r="A11745" s="37">
        <v>2019</v>
      </c>
      <c r="B11745" s="10" t="s">
        <v>28</v>
      </c>
      <c r="C11745" s="10" t="s">
        <v>86</v>
      </c>
      <c r="D11745" s="10" t="str">
        <f>Mapping!$H$5</f>
        <v>Vendor D</v>
      </c>
      <c r="E11745" s="11">
        <v>183988.15019811122</v>
      </c>
      <c r="F11745" s="12">
        <f t="shared" si="183"/>
        <v>11</v>
      </c>
      <c r="G11745" s="36"/>
      <c r="H11745" s="1"/>
    </row>
    <row r="11746" spans="1:8" ht="14" x14ac:dyDescent="0.15">
      <c r="A11746" s="37">
        <v>2019</v>
      </c>
      <c r="B11746" s="10" t="s">
        <v>28</v>
      </c>
      <c r="C11746" s="10" t="s">
        <v>88</v>
      </c>
      <c r="D11746" s="10" t="str">
        <f>Mapping!$H$6</f>
        <v>Vendor E</v>
      </c>
      <c r="E11746" s="11">
        <v>15726.341573879768</v>
      </c>
      <c r="F11746" s="12">
        <f t="shared" si="183"/>
        <v>11</v>
      </c>
      <c r="G11746" s="36"/>
      <c r="H11746" s="1"/>
    </row>
    <row r="11747" spans="1:8" ht="14" x14ac:dyDescent="0.15">
      <c r="A11747" s="37">
        <v>2020</v>
      </c>
      <c r="B11747" s="10" t="s">
        <v>28</v>
      </c>
      <c r="C11747" s="10" t="s">
        <v>85</v>
      </c>
      <c r="D11747" s="10" t="str">
        <f>Mapping!$H$7</f>
        <v>Vendor F</v>
      </c>
      <c r="E11747" s="11">
        <v>18512.656774921295</v>
      </c>
      <c r="F11747" s="12">
        <f t="shared" si="183"/>
        <v>11</v>
      </c>
      <c r="G11747" s="36"/>
      <c r="H11747" s="1"/>
    </row>
    <row r="11748" spans="1:8" ht="14" x14ac:dyDescent="0.15">
      <c r="A11748" s="37">
        <v>2020</v>
      </c>
      <c r="B11748" s="10" t="s">
        <v>28</v>
      </c>
      <c r="C11748" s="10" t="s">
        <v>85</v>
      </c>
      <c r="D11748" s="10" t="str">
        <f>Mapping!$H$8</f>
        <v>Vendor G</v>
      </c>
      <c r="E11748" s="11">
        <v>100098.31479221226</v>
      </c>
      <c r="F11748" s="12">
        <f t="shared" si="183"/>
        <v>11</v>
      </c>
      <c r="G11748" s="36"/>
      <c r="H11748" s="1"/>
    </row>
    <row r="11749" spans="1:8" ht="14" x14ac:dyDescent="0.15">
      <c r="A11749" s="37">
        <v>2020</v>
      </c>
      <c r="B11749" s="10" t="s">
        <v>28</v>
      </c>
      <c r="C11749" s="10" t="s">
        <v>85</v>
      </c>
      <c r="D11749" s="10" t="str">
        <f>Mapping!$H$9</f>
        <v>Vendor H</v>
      </c>
      <c r="E11749" s="11">
        <v>60684.376507463123</v>
      </c>
      <c r="F11749" s="12">
        <f t="shared" si="183"/>
        <v>11</v>
      </c>
      <c r="G11749" s="36"/>
      <c r="H11749" s="1"/>
    </row>
    <row r="11750" spans="1:8" ht="14" x14ac:dyDescent="0.15">
      <c r="A11750" s="37">
        <v>2019</v>
      </c>
      <c r="B11750" s="10" t="s">
        <v>28</v>
      </c>
      <c r="C11750" s="10" t="s">
        <v>85</v>
      </c>
      <c r="D11750" s="10" t="str">
        <f>Mapping!$H$10</f>
        <v>Vendor I</v>
      </c>
      <c r="E11750" s="11">
        <v>107460.85954696283</v>
      </c>
      <c r="F11750" s="12">
        <f t="shared" si="183"/>
        <v>11</v>
      </c>
      <c r="G11750" s="36"/>
      <c r="H11750" s="1"/>
    </row>
    <row r="11751" spans="1:8" ht="14" x14ac:dyDescent="0.15">
      <c r="A11751" s="37">
        <v>2020</v>
      </c>
      <c r="B11751" s="10" t="s">
        <v>28</v>
      </c>
      <c r="C11751" s="10" t="s">
        <v>85</v>
      </c>
      <c r="D11751" s="10" t="str">
        <f>Mapping!$H$11</f>
        <v>Vendor J</v>
      </c>
      <c r="E11751" s="11">
        <v>46218.716100992824</v>
      </c>
      <c r="F11751" s="12">
        <f t="shared" si="183"/>
        <v>11</v>
      </c>
      <c r="G11751" s="36"/>
      <c r="H11751" s="1"/>
    </row>
    <row r="11752" spans="1:8" ht="14" x14ac:dyDescent="0.15">
      <c r="A11752" s="37">
        <v>2019</v>
      </c>
      <c r="B11752" s="10" t="s">
        <v>28</v>
      </c>
      <c r="C11752" s="10" t="s">
        <v>85</v>
      </c>
      <c r="D11752" s="10" t="str">
        <f>Mapping!$H$12</f>
        <v>Vendor K</v>
      </c>
      <c r="E11752" s="11">
        <v>286482.53895346518</v>
      </c>
      <c r="F11752" s="12">
        <f t="shared" si="183"/>
        <v>11</v>
      </c>
      <c r="G11752" s="36"/>
      <c r="H11752" s="1"/>
    </row>
    <row r="11753" spans="1:8" ht="14" x14ac:dyDescent="0.15">
      <c r="A11753" s="37">
        <v>2020</v>
      </c>
      <c r="B11753" s="10" t="s">
        <v>28</v>
      </c>
      <c r="C11753" s="10" t="s">
        <v>85</v>
      </c>
      <c r="D11753" s="10" t="str">
        <f>Mapping!$H$13</f>
        <v>Vendor L</v>
      </c>
      <c r="E11753" s="11">
        <v>81684.635113987562</v>
      </c>
      <c r="F11753" s="12">
        <f t="shared" si="183"/>
        <v>11</v>
      </c>
      <c r="G11753" s="36"/>
      <c r="H11753" s="1"/>
    </row>
    <row r="11754" spans="1:8" ht="14" x14ac:dyDescent="0.15">
      <c r="A11754" s="37">
        <v>2020</v>
      </c>
      <c r="B11754" s="10" t="s">
        <v>28</v>
      </c>
      <c r="C11754" s="10" t="s">
        <v>85</v>
      </c>
      <c r="D11754" s="10" t="str">
        <f>Mapping!$H$14</f>
        <v>Vendor M</v>
      </c>
      <c r="E11754" s="11">
        <v>83240.950272344096</v>
      </c>
      <c r="F11754" s="12">
        <f t="shared" si="183"/>
        <v>11</v>
      </c>
      <c r="G11754" s="36"/>
      <c r="H11754" s="1"/>
    </row>
    <row r="11755" spans="1:8" ht="14" x14ac:dyDescent="0.15">
      <c r="A11755" s="37">
        <v>2019</v>
      </c>
      <c r="B11755" s="10" t="s">
        <v>28</v>
      </c>
      <c r="C11755" s="10" t="s">
        <v>85</v>
      </c>
      <c r="D11755" s="10" t="str">
        <f>Mapping!$H$15</f>
        <v>Vendor N</v>
      </c>
      <c r="E11755" s="11">
        <v>77912.778823974339</v>
      </c>
      <c r="F11755" s="12">
        <f t="shared" si="183"/>
        <v>11</v>
      </c>
      <c r="G11755" s="36"/>
      <c r="H11755" s="1"/>
    </row>
    <row r="11756" spans="1:8" ht="14" x14ac:dyDescent="0.15">
      <c r="A11756" s="37">
        <v>2020</v>
      </c>
      <c r="B11756" s="10" t="s">
        <v>28</v>
      </c>
      <c r="C11756" s="10" t="s">
        <v>85</v>
      </c>
      <c r="D11756" s="10" t="str">
        <f>Mapping!$H$16</f>
        <v>Vendor O</v>
      </c>
      <c r="E11756" s="11">
        <v>54621.377271280762</v>
      </c>
      <c r="F11756" s="12">
        <f t="shared" si="183"/>
        <v>11</v>
      </c>
      <c r="G11756" s="36"/>
      <c r="H11756" s="1"/>
    </row>
    <row r="11757" spans="1:8" ht="14" x14ac:dyDescent="0.15">
      <c r="A11757" s="37">
        <v>2019</v>
      </c>
      <c r="B11757" s="10" t="s">
        <v>28</v>
      </c>
      <c r="C11757" s="10" t="s">
        <v>85</v>
      </c>
      <c r="D11757" s="10" t="str">
        <f>Mapping!$H$17</f>
        <v>Vendor P</v>
      </c>
      <c r="E11757" s="11">
        <v>274615.84668210719</v>
      </c>
      <c r="F11757" s="12">
        <f t="shared" si="183"/>
        <v>11</v>
      </c>
      <c r="G11757" s="36"/>
      <c r="H11757" s="1"/>
    </row>
    <row r="11758" spans="1:8" ht="14" x14ac:dyDescent="0.15">
      <c r="A11758" s="37">
        <v>2019</v>
      </c>
      <c r="B11758" s="10" t="s">
        <v>28</v>
      </c>
      <c r="C11758" s="10" t="s">
        <v>85</v>
      </c>
      <c r="D11758" s="10" t="str">
        <f>Mapping!$H$18</f>
        <v>Vendor Q</v>
      </c>
      <c r="E11758" s="11">
        <v>93882.439093899884</v>
      </c>
      <c r="F11758" s="12">
        <f t="shared" si="183"/>
        <v>11</v>
      </c>
      <c r="G11758" s="36"/>
      <c r="H11758" s="1"/>
    </row>
    <row r="11759" spans="1:8" ht="14" x14ac:dyDescent="0.15">
      <c r="A11759" s="37">
        <v>2020</v>
      </c>
      <c r="B11759" s="10" t="s">
        <v>28</v>
      </c>
      <c r="C11759" s="10" t="s">
        <v>85</v>
      </c>
      <c r="D11759" s="10" t="str">
        <f>Mapping!$H$19</f>
        <v>Vendor R</v>
      </c>
      <c r="E11759" s="11">
        <v>37767.324278171545</v>
      </c>
      <c r="F11759" s="12">
        <f t="shared" si="183"/>
        <v>11</v>
      </c>
      <c r="G11759" s="36"/>
      <c r="H11759" s="1"/>
    </row>
    <row r="11760" spans="1:8" ht="14" x14ac:dyDescent="0.15">
      <c r="A11760" s="37">
        <v>2020</v>
      </c>
      <c r="B11760" s="10" t="s">
        <v>28</v>
      </c>
      <c r="C11760" s="10" t="s">
        <v>85</v>
      </c>
      <c r="D11760" s="10" t="str">
        <f>Mapping!$H$20</f>
        <v>Vendor S</v>
      </c>
      <c r="E11760" s="11">
        <v>37061.494540143038</v>
      </c>
      <c r="F11760" s="12">
        <f t="shared" si="183"/>
        <v>11</v>
      </c>
      <c r="G11760" s="36"/>
      <c r="H11760" s="1"/>
    </row>
    <row r="11761" spans="1:8" ht="14" x14ac:dyDescent="0.15">
      <c r="A11761" s="37">
        <v>2019</v>
      </c>
      <c r="B11761" s="10" t="s">
        <v>28</v>
      </c>
      <c r="C11761" s="10" t="s">
        <v>85</v>
      </c>
      <c r="D11761" s="10" t="str">
        <f>Mapping!$H$2</f>
        <v>Vendor A</v>
      </c>
      <c r="E11761" s="11">
        <v>596357.60734174133</v>
      </c>
      <c r="F11761" s="12">
        <f t="shared" si="183"/>
        <v>11</v>
      </c>
      <c r="G11761" s="36"/>
      <c r="H11761" s="1"/>
    </row>
    <row r="11762" spans="1:8" ht="14" x14ac:dyDescent="0.15">
      <c r="A11762" s="37">
        <v>2020</v>
      </c>
      <c r="B11762" s="10" t="s">
        <v>28</v>
      </c>
      <c r="C11762" s="10" t="s">
        <v>85</v>
      </c>
      <c r="D11762" s="10" t="str">
        <f>Mapping!$H$3</f>
        <v>Vendor B</v>
      </c>
      <c r="E11762" s="11">
        <v>338462.18159921141</v>
      </c>
      <c r="F11762" s="12">
        <f t="shared" si="183"/>
        <v>11</v>
      </c>
      <c r="G11762" s="36"/>
      <c r="H11762" s="1"/>
    </row>
    <row r="11763" spans="1:8" ht="14" x14ac:dyDescent="0.15">
      <c r="A11763" s="37">
        <v>2019</v>
      </c>
      <c r="B11763" s="10" t="s">
        <v>28</v>
      </c>
      <c r="C11763" s="10" t="s">
        <v>85</v>
      </c>
      <c r="D11763" s="10" t="str">
        <f>Mapping!$H$4</f>
        <v>Vendor C</v>
      </c>
      <c r="E11763" s="11">
        <v>196670.19156670116</v>
      </c>
      <c r="F11763" s="12">
        <f t="shared" si="183"/>
        <v>11</v>
      </c>
      <c r="G11763" s="36"/>
      <c r="H11763" s="1"/>
    </row>
    <row r="11764" spans="1:8" ht="14" x14ac:dyDescent="0.15">
      <c r="A11764" s="37">
        <v>2019</v>
      </c>
      <c r="B11764" s="10" t="s">
        <v>28</v>
      </c>
      <c r="C11764" s="10" t="s">
        <v>85</v>
      </c>
      <c r="D11764" s="10" t="str">
        <f>Mapping!$H$5</f>
        <v>Vendor D</v>
      </c>
      <c r="E11764" s="11">
        <v>308392.99288033217</v>
      </c>
      <c r="F11764" s="12">
        <f t="shared" si="183"/>
        <v>11</v>
      </c>
      <c r="G11764" s="36"/>
      <c r="H11764" s="1"/>
    </row>
    <row r="11765" spans="1:8" ht="14" x14ac:dyDescent="0.15">
      <c r="A11765" s="37">
        <v>2019</v>
      </c>
      <c r="B11765" s="10" t="s">
        <v>28</v>
      </c>
      <c r="C11765" s="10" t="s">
        <v>85</v>
      </c>
      <c r="D11765" s="10" t="str">
        <f>Mapping!$H$6</f>
        <v>Vendor E</v>
      </c>
      <c r="E11765" s="11">
        <v>1556.8921150805256</v>
      </c>
      <c r="F11765" s="12">
        <f t="shared" si="183"/>
        <v>11</v>
      </c>
      <c r="G11765" s="36"/>
      <c r="H11765" s="1"/>
    </row>
    <row r="11766" spans="1:8" ht="14" x14ac:dyDescent="0.15">
      <c r="A11766" s="37">
        <v>2019</v>
      </c>
      <c r="B11766" s="10" t="s">
        <v>28</v>
      </c>
      <c r="C11766" s="10" t="s">
        <v>85</v>
      </c>
      <c r="D11766" s="10" t="str">
        <f>Mapping!$H$7</f>
        <v>Vendor F</v>
      </c>
      <c r="E11766" s="11">
        <v>62743.477018292528</v>
      </c>
      <c r="F11766" s="12">
        <f t="shared" si="183"/>
        <v>11</v>
      </c>
      <c r="G11766" s="36"/>
      <c r="H11766" s="1"/>
    </row>
    <row r="11767" spans="1:8" ht="14" x14ac:dyDescent="0.15">
      <c r="A11767" s="37">
        <v>2019</v>
      </c>
      <c r="B11767" s="10" t="s">
        <v>28</v>
      </c>
      <c r="C11767" s="10" t="s">
        <v>85</v>
      </c>
      <c r="D11767" s="10" t="str">
        <f>Mapping!$H$8</f>
        <v>Vendor G</v>
      </c>
      <c r="E11767" s="11">
        <v>29652.226532585151</v>
      </c>
      <c r="F11767" s="12">
        <f t="shared" si="183"/>
        <v>11</v>
      </c>
      <c r="G11767" s="36"/>
      <c r="H11767" s="1"/>
    </row>
    <row r="11768" spans="1:8" ht="14" x14ac:dyDescent="0.15">
      <c r="A11768" s="37">
        <v>2019</v>
      </c>
      <c r="B11768" s="10" t="s">
        <v>28</v>
      </c>
      <c r="C11768" s="10" t="s">
        <v>85</v>
      </c>
      <c r="D11768" s="10" t="str">
        <f>Mapping!$H$9</f>
        <v>Vendor H</v>
      </c>
      <c r="E11768" s="11">
        <v>66685.661857849977</v>
      </c>
      <c r="F11768" s="12">
        <f t="shared" si="183"/>
        <v>11</v>
      </c>
      <c r="G11768" s="36"/>
      <c r="H11768" s="1"/>
    </row>
    <row r="11769" spans="1:8" ht="14" x14ac:dyDescent="0.15">
      <c r="A11769" s="37">
        <v>2019</v>
      </c>
      <c r="B11769" s="10" t="s">
        <v>28</v>
      </c>
      <c r="C11769" s="10" t="s">
        <v>85</v>
      </c>
      <c r="D11769" s="10" t="str">
        <f>Mapping!$H$10</f>
        <v>Vendor I</v>
      </c>
      <c r="E11769" s="11">
        <v>35257.722984264576</v>
      </c>
      <c r="F11769" s="12">
        <f t="shared" si="183"/>
        <v>11</v>
      </c>
      <c r="G11769" s="36"/>
      <c r="H11769" s="1"/>
    </row>
    <row r="11770" spans="1:8" ht="14" x14ac:dyDescent="0.15">
      <c r="A11770" s="37">
        <v>2020</v>
      </c>
      <c r="B11770" s="10" t="s">
        <v>28</v>
      </c>
      <c r="C11770" s="10" t="s">
        <v>85</v>
      </c>
      <c r="D11770" s="10" t="str">
        <f>Mapping!$H$11</f>
        <v>Vendor J</v>
      </c>
      <c r="E11770" s="11">
        <v>34108.179386041797</v>
      </c>
      <c r="F11770" s="12">
        <f t="shared" si="183"/>
        <v>11</v>
      </c>
      <c r="G11770" s="36"/>
      <c r="H11770" s="1"/>
    </row>
    <row r="11771" spans="1:8" ht="14" x14ac:dyDescent="0.15">
      <c r="A11771" s="37">
        <v>2019</v>
      </c>
      <c r="B11771" s="10" t="s">
        <v>28</v>
      </c>
      <c r="C11771" s="10" t="s">
        <v>85</v>
      </c>
      <c r="D11771" s="10" t="str">
        <f>Mapping!$H$12</f>
        <v>Vendor K</v>
      </c>
      <c r="E11771" s="11">
        <v>29755.047731478215</v>
      </c>
      <c r="F11771" s="12">
        <f t="shared" si="183"/>
        <v>11</v>
      </c>
      <c r="G11771" s="36"/>
      <c r="H11771" s="1"/>
    </row>
    <row r="11772" spans="1:8" ht="14" x14ac:dyDescent="0.15">
      <c r="A11772" s="37">
        <v>2019</v>
      </c>
      <c r="B11772" s="10" t="s">
        <v>28</v>
      </c>
      <c r="C11772" s="10" t="s">
        <v>85</v>
      </c>
      <c r="D11772" s="10" t="str">
        <f>Mapping!$H$13</f>
        <v>Vendor L</v>
      </c>
      <c r="E11772" s="11">
        <v>29610.238421648635</v>
      </c>
      <c r="F11772" s="12">
        <f t="shared" si="183"/>
        <v>11</v>
      </c>
      <c r="G11772" s="36"/>
      <c r="H11772" s="1"/>
    </row>
    <row r="11773" spans="1:8" ht="14" x14ac:dyDescent="0.15">
      <c r="A11773" s="37">
        <v>2020</v>
      </c>
      <c r="B11773" s="10" t="s">
        <v>28</v>
      </c>
      <c r="C11773" s="10" t="s">
        <v>86</v>
      </c>
      <c r="D11773" s="10" t="str">
        <f>Mapping!$H$14</f>
        <v>Vendor M</v>
      </c>
      <c r="E11773" s="11">
        <v>28256.189269362138</v>
      </c>
      <c r="F11773" s="12">
        <f t="shared" si="183"/>
        <v>11</v>
      </c>
      <c r="G11773" s="36"/>
      <c r="H11773" s="1"/>
    </row>
    <row r="11774" spans="1:8" ht="14" x14ac:dyDescent="0.15">
      <c r="A11774" s="37">
        <v>2019</v>
      </c>
      <c r="B11774" s="10" t="s">
        <v>28</v>
      </c>
      <c r="C11774" s="10" t="s">
        <v>88</v>
      </c>
      <c r="D11774" s="10" t="str">
        <f>Mapping!$H$15</f>
        <v>Vendor N</v>
      </c>
      <c r="E11774" s="11">
        <v>63812.075977902023</v>
      </c>
      <c r="F11774" s="12">
        <f t="shared" si="183"/>
        <v>11</v>
      </c>
      <c r="G11774" s="36"/>
      <c r="H11774" s="1"/>
    </row>
    <row r="11775" spans="1:8" ht="14" x14ac:dyDescent="0.15">
      <c r="A11775" s="37">
        <v>2020</v>
      </c>
      <c r="B11775" s="10" t="s">
        <v>28</v>
      </c>
      <c r="C11775" s="10" t="s">
        <v>85</v>
      </c>
      <c r="D11775" s="10" t="str">
        <f>Mapping!$H$16</f>
        <v>Vendor O</v>
      </c>
      <c r="E11775" s="11">
        <v>10619.80002825717</v>
      </c>
      <c r="F11775" s="12">
        <f t="shared" si="183"/>
        <v>11</v>
      </c>
      <c r="G11775" s="36"/>
      <c r="H11775" s="1"/>
    </row>
    <row r="11776" spans="1:8" ht="14" x14ac:dyDescent="0.15">
      <c r="A11776" s="37">
        <v>2020</v>
      </c>
      <c r="B11776" s="10" t="s">
        <v>28</v>
      </c>
      <c r="C11776" s="10" t="s">
        <v>85</v>
      </c>
      <c r="D11776" s="10" t="str">
        <f>Mapping!$H$17</f>
        <v>Vendor P</v>
      </c>
      <c r="E11776" s="11">
        <v>29619.200027568495</v>
      </c>
      <c r="F11776" s="12">
        <f t="shared" si="183"/>
        <v>11</v>
      </c>
      <c r="G11776" s="36"/>
      <c r="H11776" s="1"/>
    </row>
    <row r="11777" spans="1:8" ht="14" x14ac:dyDescent="0.15">
      <c r="A11777" s="37">
        <v>2019</v>
      </c>
      <c r="B11777" s="10" t="s">
        <v>28</v>
      </c>
      <c r="C11777" s="10" t="s">
        <v>85</v>
      </c>
      <c r="D11777" s="10" t="str">
        <f>Mapping!$H$18</f>
        <v>Vendor Q</v>
      </c>
      <c r="E11777" s="11">
        <v>150110.93785469883</v>
      </c>
      <c r="F11777" s="12">
        <f t="shared" si="183"/>
        <v>11</v>
      </c>
      <c r="G11777" s="36"/>
      <c r="H11777" s="1"/>
    </row>
    <row r="11778" spans="1:8" ht="14" x14ac:dyDescent="0.15">
      <c r="A11778" s="37">
        <v>2019</v>
      </c>
      <c r="B11778" s="10" t="s">
        <v>28</v>
      </c>
      <c r="C11778" s="10" t="s">
        <v>85</v>
      </c>
      <c r="D11778" s="10" t="str">
        <f>Mapping!$H$19</f>
        <v>Vendor R</v>
      </c>
      <c r="E11778" s="11">
        <v>451798.84011606727</v>
      </c>
      <c r="F11778" s="12">
        <f t="shared" ref="F11778:F11841" si="184">MONTH(DATEVALUE(B11778&amp;"1"))</f>
        <v>11</v>
      </c>
      <c r="G11778" s="36"/>
      <c r="H11778" s="1"/>
    </row>
    <row r="11779" spans="1:8" ht="14" x14ac:dyDescent="0.15">
      <c r="A11779" s="37">
        <v>2020</v>
      </c>
      <c r="B11779" s="10" t="s">
        <v>28</v>
      </c>
      <c r="C11779" s="10" t="s">
        <v>85</v>
      </c>
      <c r="D11779" s="10" t="str">
        <f>Mapping!$H$20</f>
        <v>Vendor S</v>
      </c>
      <c r="E11779" s="11">
        <v>50438.550268645595</v>
      </c>
      <c r="F11779" s="12">
        <f t="shared" si="184"/>
        <v>11</v>
      </c>
      <c r="G11779" s="36"/>
      <c r="H11779" s="1"/>
    </row>
    <row r="11780" spans="1:8" ht="14" x14ac:dyDescent="0.15">
      <c r="A11780" s="37">
        <v>2020</v>
      </c>
      <c r="B11780" s="10" t="s">
        <v>28</v>
      </c>
      <c r="C11780" s="10" t="s">
        <v>86</v>
      </c>
      <c r="D11780" s="10" t="str">
        <f>Mapping!$H$2</f>
        <v>Vendor A</v>
      </c>
      <c r="E11780" s="11">
        <v>126637.11214492803</v>
      </c>
      <c r="F11780" s="12">
        <f t="shared" si="184"/>
        <v>11</v>
      </c>
      <c r="G11780" s="36"/>
      <c r="H11780" s="1"/>
    </row>
    <row r="11781" spans="1:8" ht="14" x14ac:dyDescent="0.15">
      <c r="A11781" s="37">
        <v>2019</v>
      </c>
      <c r="B11781" s="10" t="s">
        <v>28</v>
      </c>
      <c r="C11781" s="10" t="s">
        <v>88</v>
      </c>
      <c r="D11781" s="10" t="str">
        <f>Mapping!$H$3</f>
        <v>Vendor B</v>
      </c>
      <c r="E11781" s="11">
        <v>771789.1581705045</v>
      </c>
      <c r="F11781" s="12">
        <f t="shared" si="184"/>
        <v>11</v>
      </c>
      <c r="G11781" s="36"/>
      <c r="H11781" s="1"/>
    </row>
    <row r="11782" spans="1:8" ht="14" x14ac:dyDescent="0.15">
      <c r="A11782" s="37">
        <v>2019</v>
      </c>
      <c r="B11782" s="10" t="s">
        <v>28</v>
      </c>
      <c r="C11782" s="10" t="s">
        <v>85</v>
      </c>
      <c r="D11782" s="10" t="str">
        <f>Mapping!$H$4</f>
        <v>Vendor C</v>
      </c>
      <c r="E11782" s="11">
        <v>1910467.0669683039</v>
      </c>
      <c r="F11782" s="12">
        <f t="shared" si="184"/>
        <v>11</v>
      </c>
      <c r="G11782" s="36"/>
      <c r="H11782" s="1"/>
    </row>
    <row r="11783" spans="1:8" ht="14" x14ac:dyDescent="0.15">
      <c r="A11783" s="37">
        <v>2019</v>
      </c>
      <c r="B11783" s="10" t="s">
        <v>28</v>
      </c>
      <c r="C11783" s="10" t="s">
        <v>85</v>
      </c>
      <c r="D11783" s="10" t="str">
        <f>Mapping!$H$5</f>
        <v>Vendor D</v>
      </c>
      <c r="E11783" s="11">
        <v>160331.59307620313</v>
      </c>
      <c r="F11783" s="12">
        <f t="shared" si="184"/>
        <v>11</v>
      </c>
      <c r="G11783" s="36"/>
      <c r="H11783" s="1"/>
    </row>
    <row r="11784" spans="1:8" ht="14" x14ac:dyDescent="0.15">
      <c r="A11784" s="37">
        <v>2020</v>
      </c>
      <c r="B11784" s="10" t="s">
        <v>28</v>
      </c>
      <c r="C11784" s="10" t="s">
        <v>85</v>
      </c>
      <c r="D11784" s="10" t="str">
        <f>Mapping!$H$6</f>
        <v>Vendor E</v>
      </c>
      <c r="E11784" s="11">
        <v>28980.228990619802</v>
      </c>
      <c r="F11784" s="12">
        <f t="shared" si="184"/>
        <v>11</v>
      </c>
      <c r="G11784" s="36"/>
      <c r="H11784" s="1"/>
    </row>
    <row r="11785" spans="1:8" ht="14" x14ac:dyDescent="0.15">
      <c r="A11785" s="37">
        <v>2020</v>
      </c>
      <c r="B11785" s="10" t="s">
        <v>28</v>
      </c>
      <c r="C11785" s="10" t="s">
        <v>86</v>
      </c>
      <c r="D11785" s="10" t="str">
        <f>Mapping!$H$7</f>
        <v>Vendor F</v>
      </c>
      <c r="E11785" s="11">
        <v>34318.71055322879</v>
      </c>
      <c r="F11785" s="12">
        <f t="shared" si="184"/>
        <v>11</v>
      </c>
      <c r="G11785" s="36"/>
      <c r="H11785" s="1"/>
    </row>
    <row r="11786" spans="1:8" ht="14" x14ac:dyDescent="0.15">
      <c r="A11786" s="37">
        <v>2020</v>
      </c>
      <c r="B11786" s="10" t="s">
        <v>28</v>
      </c>
      <c r="C11786" s="10" t="s">
        <v>88</v>
      </c>
      <c r="D11786" s="10" t="str">
        <f>Mapping!$H$8</f>
        <v>Vendor G</v>
      </c>
      <c r="E11786" s="11">
        <v>41065.867803866626</v>
      </c>
      <c r="F11786" s="12">
        <f t="shared" si="184"/>
        <v>11</v>
      </c>
      <c r="G11786" s="36"/>
      <c r="H11786" s="1"/>
    </row>
    <row r="11787" spans="1:8" ht="14" x14ac:dyDescent="0.15">
      <c r="A11787" s="37">
        <v>2020</v>
      </c>
      <c r="B11787" s="10" t="s">
        <v>28</v>
      </c>
      <c r="C11787" s="10" t="s">
        <v>85</v>
      </c>
      <c r="D11787" s="10" t="str">
        <f>Mapping!$H$9</f>
        <v>Vendor H</v>
      </c>
      <c r="E11787" s="11">
        <v>9499.0496431117645</v>
      </c>
      <c r="F11787" s="12">
        <f t="shared" si="184"/>
        <v>11</v>
      </c>
      <c r="G11787" s="36"/>
      <c r="H11787" s="1"/>
    </row>
    <row r="11788" spans="1:8" ht="14" x14ac:dyDescent="0.15">
      <c r="A11788" s="37">
        <v>2020</v>
      </c>
      <c r="B11788" s="10" t="s">
        <v>28</v>
      </c>
      <c r="C11788" s="10" t="s">
        <v>85</v>
      </c>
      <c r="D11788" s="10" t="str">
        <f>Mapping!$H$10</f>
        <v>Vendor I</v>
      </c>
      <c r="E11788" s="11">
        <v>68080.715904880635</v>
      </c>
      <c r="F11788" s="12">
        <f t="shared" si="184"/>
        <v>11</v>
      </c>
      <c r="G11788" s="36"/>
      <c r="H11788" s="1"/>
    </row>
    <row r="11789" spans="1:8" ht="14" x14ac:dyDescent="0.15">
      <c r="A11789" s="37">
        <v>2019</v>
      </c>
      <c r="B11789" s="10" t="s">
        <v>28</v>
      </c>
      <c r="C11789" s="10" t="s">
        <v>86</v>
      </c>
      <c r="D11789" s="10" t="str">
        <f>Mapping!$H$11</f>
        <v>Vendor J</v>
      </c>
      <c r="E11789" s="11">
        <v>16097.389612358151</v>
      </c>
      <c r="F11789" s="12">
        <f t="shared" si="184"/>
        <v>11</v>
      </c>
      <c r="G11789" s="36"/>
      <c r="H11789" s="1"/>
    </row>
    <row r="11790" spans="1:8" ht="14" x14ac:dyDescent="0.15">
      <c r="A11790" s="37">
        <v>2019</v>
      </c>
      <c r="B11790" s="10" t="s">
        <v>28</v>
      </c>
      <c r="C11790" s="10" t="s">
        <v>88</v>
      </c>
      <c r="D11790" s="10" t="str">
        <f>Mapping!$H$12</f>
        <v>Vendor K</v>
      </c>
      <c r="E11790" s="11">
        <v>18271.089432718145</v>
      </c>
      <c r="F11790" s="12">
        <f t="shared" si="184"/>
        <v>11</v>
      </c>
      <c r="G11790" s="36"/>
      <c r="H11790" s="1"/>
    </row>
    <row r="11791" spans="1:8" ht="14" x14ac:dyDescent="0.15">
      <c r="A11791" s="37">
        <v>2019</v>
      </c>
      <c r="B11791" s="10" t="s">
        <v>28</v>
      </c>
      <c r="C11791" s="10" t="s">
        <v>85</v>
      </c>
      <c r="D11791" s="10" t="str">
        <f>Mapping!$H$13</f>
        <v>Vendor L</v>
      </c>
      <c r="E11791" s="11">
        <v>48817.260906911251</v>
      </c>
      <c r="F11791" s="12">
        <f t="shared" si="184"/>
        <v>11</v>
      </c>
      <c r="G11791" s="36"/>
      <c r="H11791" s="1"/>
    </row>
    <row r="11792" spans="1:8" ht="14" x14ac:dyDescent="0.15">
      <c r="A11792" s="37">
        <v>2020</v>
      </c>
      <c r="B11792" s="10" t="s">
        <v>28</v>
      </c>
      <c r="C11792" s="10" t="s">
        <v>85</v>
      </c>
      <c r="D11792" s="10" t="str">
        <f>Mapping!$H$14</f>
        <v>Vendor M</v>
      </c>
      <c r="E11792" s="11">
        <v>176154.18400463476</v>
      </c>
      <c r="F11792" s="12">
        <f t="shared" si="184"/>
        <v>11</v>
      </c>
      <c r="G11792" s="36"/>
      <c r="H11792" s="1"/>
    </row>
    <row r="11793" spans="1:8" ht="14" x14ac:dyDescent="0.15">
      <c r="A11793" s="37">
        <v>2020</v>
      </c>
      <c r="B11793" s="10" t="s">
        <v>28</v>
      </c>
      <c r="C11793" s="10" t="s">
        <v>85</v>
      </c>
      <c r="D11793" s="10" t="str">
        <f>Mapping!$H$15</f>
        <v>Vendor N</v>
      </c>
      <c r="E11793" s="11">
        <v>14107.179099950399</v>
      </c>
      <c r="F11793" s="12">
        <f t="shared" si="184"/>
        <v>11</v>
      </c>
      <c r="G11793" s="36"/>
      <c r="H11793" s="1"/>
    </row>
    <row r="11794" spans="1:8" ht="14" x14ac:dyDescent="0.15">
      <c r="A11794" s="37">
        <v>2019</v>
      </c>
      <c r="B11794" s="10" t="s">
        <v>28</v>
      </c>
      <c r="C11794" s="10" t="s">
        <v>86</v>
      </c>
      <c r="D11794" s="10" t="str">
        <f>Mapping!$H$16</f>
        <v>Vendor O</v>
      </c>
      <c r="E11794" s="11">
        <v>9981.4810548249297</v>
      </c>
      <c r="F11794" s="12">
        <f t="shared" si="184"/>
        <v>11</v>
      </c>
      <c r="G11794" s="36"/>
      <c r="H11794" s="1"/>
    </row>
    <row r="11795" spans="1:8" ht="14" x14ac:dyDescent="0.15">
      <c r="A11795" s="37">
        <v>2020</v>
      </c>
      <c r="B11795" s="10" t="s">
        <v>28</v>
      </c>
      <c r="C11795" s="10" t="s">
        <v>88</v>
      </c>
      <c r="D11795" s="10" t="str">
        <f>Mapping!$H$17</f>
        <v>Vendor P</v>
      </c>
      <c r="E11795" s="11">
        <v>335.3040331523157</v>
      </c>
      <c r="F11795" s="12">
        <f t="shared" si="184"/>
        <v>11</v>
      </c>
      <c r="G11795" s="36"/>
      <c r="H11795" s="1"/>
    </row>
    <row r="11796" spans="1:8" ht="14" x14ac:dyDescent="0.15">
      <c r="A11796" s="37">
        <v>2019</v>
      </c>
      <c r="B11796" s="10" t="s">
        <v>28</v>
      </c>
      <c r="C11796" s="10" t="s">
        <v>87</v>
      </c>
      <c r="D11796" s="10" t="str">
        <f>Mapping!$H$18</f>
        <v>Vendor Q</v>
      </c>
      <c r="E11796" s="11">
        <v>163056.82938524004</v>
      </c>
      <c r="F11796" s="12">
        <f t="shared" si="184"/>
        <v>11</v>
      </c>
      <c r="G11796" s="36"/>
      <c r="H11796" s="1"/>
    </row>
    <row r="11797" spans="1:8" ht="14" x14ac:dyDescent="0.15">
      <c r="A11797" s="37">
        <v>2019</v>
      </c>
      <c r="B11797" s="10" t="s">
        <v>28</v>
      </c>
      <c r="C11797" s="10" t="s">
        <v>85</v>
      </c>
      <c r="D11797" s="10" t="str">
        <f>Mapping!$H$19</f>
        <v>Vendor R</v>
      </c>
      <c r="E11797" s="11">
        <v>60934.990804213943</v>
      </c>
      <c r="F11797" s="12">
        <f t="shared" si="184"/>
        <v>11</v>
      </c>
      <c r="G11797" s="36"/>
      <c r="H11797" s="1"/>
    </row>
    <row r="11798" spans="1:8" ht="14" x14ac:dyDescent="0.15">
      <c r="A11798" s="37">
        <v>2020</v>
      </c>
      <c r="B11798" s="10" t="s">
        <v>28</v>
      </c>
      <c r="C11798" s="10" t="s">
        <v>86</v>
      </c>
      <c r="D11798" s="10" t="str">
        <f>Mapping!$H$20</f>
        <v>Vendor S</v>
      </c>
      <c r="E11798" s="11">
        <v>33149.775746767998</v>
      </c>
      <c r="F11798" s="12">
        <f t="shared" si="184"/>
        <v>11</v>
      </c>
      <c r="G11798" s="36"/>
      <c r="H11798" s="1"/>
    </row>
    <row r="11799" spans="1:8" ht="14" x14ac:dyDescent="0.15">
      <c r="A11799" s="37">
        <v>2019</v>
      </c>
      <c r="B11799" s="10" t="s">
        <v>28</v>
      </c>
      <c r="C11799" s="10" t="s">
        <v>88</v>
      </c>
      <c r="D11799" s="10" t="str">
        <f>Mapping!$H$2</f>
        <v>Vendor A</v>
      </c>
      <c r="E11799" s="11">
        <v>791642.8911062855</v>
      </c>
      <c r="F11799" s="12">
        <f t="shared" si="184"/>
        <v>11</v>
      </c>
      <c r="G11799" s="36"/>
      <c r="H11799" s="1"/>
    </row>
    <row r="11800" spans="1:8" ht="14" x14ac:dyDescent="0.15">
      <c r="A11800" s="37">
        <v>2020</v>
      </c>
      <c r="B11800" s="10" t="s">
        <v>28</v>
      </c>
      <c r="C11800" s="10" t="s">
        <v>87</v>
      </c>
      <c r="D11800" s="10" t="str">
        <f>Mapping!$H$3</f>
        <v>Vendor B</v>
      </c>
      <c r="E11800" s="11">
        <v>47466.34917018297</v>
      </c>
      <c r="F11800" s="12">
        <f t="shared" si="184"/>
        <v>11</v>
      </c>
      <c r="G11800" s="36"/>
      <c r="H11800" s="1"/>
    </row>
    <row r="11801" spans="1:8" ht="14" x14ac:dyDescent="0.15">
      <c r="A11801" s="37">
        <v>2020</v>
      </c>
      <c r="B11801" s="10" t="s">
        <v>28</v>
      </c>
      <c r="C11801" s="10" t="s">
        <v>85</v>
      </c>
      <c r="D11801" s="10" t="str">
        <f>Mapping!$H$4</f>
        <v>Vendor C</v>
      </c>
      <c r="E11801" s="11">
        <v>20213.945112472808</v>
      </c>
      <c r="F11801" s="12">
        <f t="shared" si="184"/>
        <v>11</v>
      </c>
      <c r="G11801" s="36"/>
      <c r="H11801" s="1"/>
    </row>
    <row r="11802" spans="1:8" ht="14" x14ac:dyDescent="0.15">
      <c r="A11802" s="37">
        <v>2020</v>
      </c>
      <c r="B11802" s="10" t="s">
        <v>28</v>
      </c>
      <c r="C11802" s="10" t="s">
        <v>86</v>
      </c>
      <c r="D11802" s="10" t="str">
        <f>Mapping!$H$5</f>
        <v>Vendor D</v>
      </c>
      <c r="E11802" s="11">
        <v>28548.183994819476</v>
      </c>
      <c r="F11802" s="12">
        <f t="shared" si="184"/>
        <v>11</v>
      </c>
      <c r="G11802" s="36"/>
      <c r="H11802" s="1"/>
    </row>
    <row r="11803" spans="1:8" ht="14" x14ac:dyDescent="0.15">
      <c r="A11803" s="37">
        <v>2020</v>
      </c>
      <c r="B11803" s="10" t="s">
        <v>28</v>
      </c>
      <c r="C11803" s="10" t="s">
        <v>88</v>
      </c>
      <c r="D11803" s="10" t="str">
        <f>Mapping!$H$6</f>
        <v>Vendor E</v>
      </c>
      <c r="E11803" s="11">
        <v>54397.203979424907</v>
      </c>
      <c r="F11803" s="12">
        <f t="shared" si="184"/>
        <v>11</v>
      </c>
      <c r="G11803" s="36"/>
      <c r="H11803" s="1"/>
    </row>
    <row r="11804" spans="1:8" ht="14" x14ac:dyDescent="0.15">
      <c r="A11804" s="37">
        <v>2019</v>
      </c>
      <c r="B11804" s="10" t="s">
        <v>28</v>
      </c>
      <c r="C11804" s="10" t="s">
        <v>87</v>
      </c>
      <c r="D11804" s="10" t="str">
        <f>Mapping!$H$7</f>
        <v>Vendor F</v>
      </c>
      <c r="E11804" s="11">
        <v>231758.25513466352</v>
      </c>
      <c r="F11804" s="12">
        <f t="shared" si="184"/>
        <v>11</v>
      </c>
      <c r="G11804" s="36"/>
      <c r="H11804" s="1"/>
    </row>
    <row r="11805" spans="1:8" ht="14" x14ac:dyDescent="0.15">
      <c r="A11805" s="37">
        <v>2020</v>
      </c>
      <c r="B11805" s="10" t="s">
        <v>28</v>
      </c>
      <c r="C11805" s="10" t="s">
        <v>85</v>
      </c>
      <c r="D11805" s="10" t="str">
        <f>Mapping!$H$8</f>
        <v>Vendor G</v>
      </c>
      <c r="E11805" s="11">
        <v>238398.78463760807</v>
      </c>
      <c r="F11805" s="12">
        <f t="shared" si="184"/>
        <v>11</v>
      </c>
      <c r="G11805" s="36"/>
      <c r="H11805" s="1"/>
    </row>
    <row r="11806" spans="1:8" ht="14" x14ac:dyDescent="0.15">
      <c r="A11806" s="37">
        <v>2020</v>
      </c>
      <c r="B11806" s="10" t="s">
        <v>28</v>
      </c>
      <c r="C11806" s="10" t="s">
        <v>86</v>
      </c>
      <c r="D11806" s="10" t="str">
        <f>Mapping!$H$9</f>
        <v>Vendor H</v>
      </c>
      <c r="E11806" s="11">
        <v>4600.3388340923011</v>
      </c>
      <c r="F11806" s="12">
        <f t="shared" si="184"/>
        <v>11</v>
      </c>
      <c r="G11806" s="36"/>
      <c r="H11806" s="1"/>
    </row>
    <row r="11807" spans="1:8" ht="14" x14ac:dyDescent="0.15">
      <c r="A11807" s="37">
        <v>2019</v>
      </c>
      <c r="B11807" s="10" t="s">
        <v>28</v>
      </c>
      <c r="C11807" s="10" t="s">
        <v>88</v>
      </c>
      <c r="D11807" s="10" t="str">
        <f>Mapping!$H$10</f>
        <v>Vendor I</v>
      </c>
      <c r="E11807" s="11">
        <v>337088.2974258223</v>
      </c>
      <c r="F11807" s="12">
        <f t="shared" si="184"/>
        <v>11</v>
      </c>
      <c r="G11807" s="36"/>
      <c r="H11807" s="1"/>
    </row>
    <row r="11808" spans="1:8" ht="14" x14ac:dyDescent="0.15">
      <c r="A11808" s="37">
        <v>2020</v>
      </c>
      <c r="B11808" s="10" t="s">
        <v>28</v>
      </c>
      <c r="C11808" s="10" t="s">
        <v>87</v>
      </c>
      <c r="D11808" s="10" t="str">
        <f>Mapping!$H$11</f>
        <v>Vendor J</v>
      </c>
      <c r="E11808" s="11">
        <v>37553.47817028049</v>
      </c>
      <c r="F11808" s="12">
        <f t="shared" si="184"/>
        <v>11</v>
      </c>
      <c r="G11808" s="36"/>
      <c r="H11808" s="1"/>
    </row>
    <row r="11809" spans="1:8" ht="14" x14ac:dyDescent="0.15">
      <c r="A11809" s="37">
        <v>2020</v>
      </c>
      <c r="B11809" s="10" t="s">
        <v>28</v>
      </c>
      <c r="C11809" s="10" t="s">
        <v>85</v>
      </c>
      <c r="D11809" s="10" t="str">
        <f>Mapping!$H$12</f>
        <v>Vendor K</v>
      </c>
      <c r="E11809" s="11">
        <v>3340930.0440261993</v>
      </c>
      <c r="F11809" s="12">
        <f t="shared" si="184"/>
        <v>11</v>
      </c>
      <c r="G11809" s="36"/>
      <c r="H11809" s="1"/>
    </row>
    <row r="11810" spans="1:8" ht="14" x14ac:dyDescent="0.15">
      <c r="A11810" s="37">
        <v>2020</v>
      </c>
      <c r="B11810" s="10" t="s">
        <v>28</v>
      </c>
      <c r="C11810" s="10" t="s">
        <v>85</v>
      </c>
      <c r="D11810" s="10" t="str">
        <f>Mapping!$H$13</f>
        <v>Vendor L</v>
      </c>
      <c r="E11810" s="11">
        <v>222500.97084257143</v>
      </c>
      <c r="F11810" s="12">
        <f t="shared" si="184"/>
        <v>11</v>
      </c>
      <c r="G11810" s="36"/>
      <c r="H11810" s="1"/>
    </row>
    <row r="11811" spans="1:8" ht="14" x14ac:dyDescent="0.15">
      <c r="A11811" s="37">
        <v>2019</v>
      </c>
      <c r="B11811" s="10" t="s">
        <v>28</v>
      </c>
      <c r="C11811" s="10" t="s">
        <v>86</v>
      </c>
      <c r="D11811" s="10" t="str">
        <f>Mapping!$H$14</f>
        <v>Vendor M</v>
      </c>
      <c r="E11811" s="11">
        <v>371716.14070897229</v>
      </c>
      <c r="F11811" s="12">
        <f t="shared" si="184"/>
        <v>11</v>
      </c>
      <c r="G11811" s="36"/>
      <c r="H11811" s="1"/>
    </row>
    <row r="11812" spans="1:8" ht="14" x14ac:dyDescent="0.15">
      <c r="A11812" s="37">
        <v>2019</v>
      </c>
      <c r="B11812" s="10" t="s">
        <v>28</v>
      </c>
      <c r="C11812" s="10" t="s">
        <v>88</v>
      </c>
      <c r="D11812" s="10" t="str">
        <f>Mapping!$H$15</f>
        <v>Vendor N</v>
      </c>
      <c r="E11812" s="11">
        <v>117587.30012520228</v>
      </c>
      <c r="F11812" s="12">
        <f t="shared" si="184"/>
        <v>11</v>
      </c>
      <c r="G11812" s="36"/>
      <c r="H11812" s="1"/>
    </row>
    <row r="11813" spans="1:8" ht="14" x14ac:dyDescent="0.15">
      <c r="A11813" s="37">
        <v>2019</v>
      </c>
      <c r="B11813" s="10" t="s">
        <v>28</v>
      </c>
      <c r="C11813" s="10" t="s">
        <v>85</v>
      </c>
      <c r="D11813" s="10" t="str">
        <f>Mapping!$H$16</f>
        <v>Vendor O</v>
      </c>
      <c r="E11813" s="11">
        <v>365828.96988791012</v>
      </c>
      <c r="F11813" s="12">
        <f t="shared" si="184"/>
        <v>11</v>
      </c>
      <c r="G11813" s="36"/>
      <c r="H11813" s="1"/>
    </row>
    <row r="11814" spans="1:8" ht="14" x14ac:dyDescent="0.15">
      <c r="A11814" s="37">
        <v>2020</v>
      </c>
      <c r="B11814" s="10" t="s">
        <v>28</v>
      </c>
      <c r="C11814" s="10" t="s">
        <v>86</v>
      </c>
      <c r="D11814" s="10" t="str">
        <f>Mapping!$H$17</f>
        <v>Vendor P</v>
      </c>
      <c r="E11814" s="11">
        <v>106948.38200431608</v>
      </c>
      <c r="F11814" s="12">
        <f t="shared" si="184"/>
        <v>11</v>
      </c>
      <c r="G11814" s="36"/>
      <c r="H11814" s="1"/>
    </row>
    <row r="11815" spans="1:8" ht="14" x14ac:dyDescent="0.15">
      <c r="A11815" s="37">
        <v>2019</v>
      </c>
      <c r="B11815" s="10" t="s">
        <v>28</v>
      </c>
      <c r="C11815" s="10" t="s">
        <v>88</v>
      </c>
      <c r="D11815" s="10" t="str">
        <f>Mapping!$H$18</f>
        <v>Vendor Q</v>
      </c>
      <c r="E11815" s="11">
        <v>58378.963270724445</v>
      </c>
      <c r="F11815" s="12">
        <f t="shared" si="184"/>
        <v>11</v>
      </c>
      <c r="G11815" s="36"/>
      <c r="H11815" s="1"/>
    </row>
    <row r="11816" spans="1:8" ht="14" x14ac:dyDescent="0.15">
      <c r="A11816" s="37">
        <v>2019</v>
      </c>
      <c r="B11816" s="10" t="s">
        <v>28</v>
      </c>
      <c r="C11816" s="10" t="s">
        <v>85</v>
      </c>
      <c r="D11816" s="10" t="str">
        <f>Mapping!$H$19</f>
        <v>Vendor R</v>
      </c>
      <c r="E11816" s="11">
        <v>309959.8229896347</v>
      </c>
      <c r="F11816" s="12">
        <f t="shared" si="184"/>
        <v>11</v>
      </c>
      <c r="G11816" s="36"/>
      <c r="H11816" s="1"/>
    </row>
    <row r="11817" spans="1:8" ht="14" x14ac:dyDescent="0.15">
      <c r="A11817" s="37">
        <v>2020</v>
      </c>
      <c r="B11817" s="10" t="s">
        <v>28</v>
      </c>
      <c r="C11817" s="10" t="s">
        <v>86</v>
      </c>
      <c r="D11817" s="10" t="str">
        <f>Mapping!$H$20</f>
        <v>Vendor S</v>
      </c>
      <c r="E11817" s="11">
        <v>7553.7120252604409</v>
      </c>
      <c r="F11817" s="12">
        <f t="shared" si="184"/>
        <v>11</v>
      </c>
      <c r="G11817" s="36"/>
      <c r="H11817" s="1"/>
    </row>
    <row r="11818" spans="1:8" ht="14" x14ac:dyDescent="0.15">
      <c r="A11818" s="37">
        <v>2019</v>
      </c>
      <c r="B11818" s="10" t="s">
        <v>28</v>
      </c>
      <c r="C11818" s="10" t="s">
        <v>88</v>
      </c>
      <c r="D11818" s="10" t="str">
        <f>Mapping!$H$2</f>
        <v>Vendor A</v>
      </c>
      <c r="E11818" s="11">
        <v>111079.80864934003</v>
      </c>
      <c r="F11818" s="12">
        <f t="shared" si="184"/>
        <v>11</v>
      </c>
      <c r="G11818" s="36"/>
      <c r="H11818" s="1"/>
    </row>
    <row r="11819" spans="1:8" ht="14" x14ac:dyDescent="0.15">
      <c r="A11819" s="37">
        <v>2019</v>
      </c>
      <c r="B11819" s="10" t="s">
        <v>28</v>
      </c>
      <c r="C11819" s="10" t="s">
        <v>85</v>
      </c>
      <c r="D11819" s="10" t="str">
        <f>Mapping!$H$3</f>
        <v>Vendor B</v>
      </c>
      <c r="E11819" s="11">
        <v>448816.19234556099</v>
      </c>
      <c r="F11819" s="12">
        <f t="shared" si="184"/>
        <v>11</v>
      </c>
      <c r="G11819" s="36"/>
      <c r="H11819" s="1"/>
    </row>
    <row r="11820" spans="1:8" ht="14" x14ac:dyDescent="0.15">
      <c r="A11820" s="37">
        <v>2020</v>
      </c>
      <c r="B11820" s="10" t="s">
        <v>28</v>
      </c>
      <c r="C11820" s="10" t="s">
        <v>85</v>
      </c>
      <c r="D11820" s="10" t="str">
        <f>Mapping!$H$4</f>
        <v>Vendor C</v>
      </c>
      <c r="E11820" s="11">
        <v>155815.93715062217</v>
      </c>
      <c r="F11820" s="12">
        <f t="shared" si="184"/>
        <v>11</v>
      </c>
      <c r="G11820" s="36"/>
      <c r="H11820" s="1"/>
    </row>
    <row r="11821" spans="1:8" ht="14" x14ac:dyDescent="0.15">
      <c r="A11821" s="37">
        <v>2020</v>
      </c>
      <c r="B11821" s="10" t="s">
        <v>28</v>
      </c>
      <c r="C11821" s="10" t="s">
        <v>85</v>
      </c>
      <c r="D11821" s="10" t="str">
        <f>Mapping!$H$5</f>
        <v>Vendor D</v>
      </c>
      <c r="E11821" s="11">
        <v>118435.71669479225</v>
      </c>
      <c r="F11821" s="12">
        <f t="shared" si="184"/>
        <v>11</v>
      </c>
      <c r="G11821" s="36"/>
      <c r="H11821" s="1"/>
    </row>
    <row r="11822" spans="1:8" ht="14" x14ac:dyDescent="0.15">
      <c r="A11822" s="37">
        <v>2020</v>
      </c>
      <c r="B11822" s="10" t="s">
        <v>28</v>
      </c>
      <c r="C11822" s="10" t="s">
        <v>85</v>
      </c>
      <c r="D11822" s="10" t="str">
        <f>Mapping!$H$6</f>
        <v>Vendor E</v>
      </c>
      <c r="E11822" s="11">
        <v>651088.59956268861</v>
      </c>
      <c r="F11822" s="12">
        <f t="shared" si="184"/>
        <v>11</v>
      </c>
      <c r="G11822" s="36"/>
      <c r="H11822" s="1"/>
    </row>
    <row r="11823" spans="1:8" ht="14" x14ac:dyDescent="0.15">
      <c r="A11823" s="37">
        <v>2019</v>
      </c>
      <c r="B11823" s="10" t="s">
        <v>28</v>
      </c>
      <c r="C11823" s="10" t="s">
        <v>85</v>
      </c>
      <c r="D11823" s="10" t="str">
        <f>Mapping!$H$7</f>
        <v>Vendor F</v>
      </c>
      <c r="E11823" s="11">
        <v>-9439.5787192550288</v>
      </c>
      <c r="F11823" s="12">
        <f t="shared" si="184"/>
        <v>11</v>
      </c>
      <c r="G11823" s="36"/>
      <c r="H11823" s="1"/>
    </row>
    <row r="11824" spans="1:8" ht="14" x14ac:dyDescent="0.15">
      <c r="A11824" s="37">
        <v>2020</v>
      </c>
      <c r="B11824" s="10" t="s">
        <v>28</v>
      </c>
      <c r="C11824" s="10" t="s">
        <v>85</v>
      </c>
      <c r="D11824" s="10" t="str">
        <f>Mapping!$H$8</f>
        <v>Vendor G</v>
      </c>
      <c r="E11824" s="11">
        <v>-8896.1810757259282</v>
      </c>
      <c r="F11824" s="12">
        <f t="shared" si="184"/>
        <v>11</v>
      </c>
      <c r="G11824" s="36"/>
      <c r="H11824" s="1"/>
    </row>
    <row r="11825" spans="1:8" ht="14" x14ac:dyDescent="0.15">
      <c r="A11825" s="37">
        <v>2020</v>
      </c>
      <c r="B11825" s="10" t="s">
        <v>28</v>
      </c>
      <c r="C11825" s="10" t="s">
        <v>85</v>
      </c>
      <c r="D11825" s="10" t="str">
        <f>Mapping!$H$9</f>
        <v>Vendor H</v>
      </c>
      <c r="E11825" s="11">
        <v>-5664.8444735121184</v>
      </c>
      <c r="F11825" s="12">
        <f t="shared" si="184"/>
        <v>11</v>
      </c>
      <c r="G11825" s="36"/>
      <c r="H11825" s="1"/>
    </row>
    <row r="11826" spans="1:8" ht="14" x14ac:dyDescent="0.15">
      <c r="A11826" s="37">
        <v>2019</v>
      </c>
      <c r="B11826" s="10" t="s">
        <v>28</v>
      </c>
      <c r="C11826" s="10" t="s">
        <v>85</v>
      </c>
      <c r="D11826" s="10" t="str">
        <f>Mapping!$H$10</f>
        <v>Vendor I</v>
      </c>
      <c r="E11826" s="11">
        <v>-13156.671915721407</v>
      </c>
      <c r="F11826" s="12">
        <f t="shared" si="184"/>
        <v>11</v>
      </c>
      <c r="G11826" s="36"/>
      <c r="H11826" s="1"/>
    </row>
    <row r="11827" spans="1:8" ht="14" x14ac:dyDescent="0.15">
      <c r="A11827" s="37">
        <v>2019</v>
      </c>
      <c r="B11827" s="10" t="s">
        <v>28</v>
      </c>
      <c r="C11827" s="10" t="s">
        <v>85</v>
      </c>
      <c r="D11827" s="10" t="str">
        <f>Mapping!$H$11</f>
        <v>Vendor J</v>
      </c>
      <c r="E11827" s="11">
        <v>1012117.8903613976</v>
      </c>
      <c r="F11827" s="12">
        <f t="shared" si="184"/>
        <v>11</v>
      </c>
      <c r="G11827" s="36"/>
      <c r="H11827" s="1"/>
    </row>
    <row r="11828" spans="1:8" ht="14" x14ac:dyDescent="0.15">
      <c r="A11828" s="37">
        <v>2019</v>
      </c>
      <c r="B11828" s="10" t="s">
        <v>28</v>
      </c>
      <c r="C11828" s="10" t="s">
        <v>85</v>
      </c>
      <c r="D11828" s="10" t="str">
        <f>Mapping!$H$12</f>
        <v>Vendor K</v>
      </c>
      <c r="E11828" s="11">
        <v>147112.41523942014</v>
      </c>
      <c r="F11828" s="12">
        <f t="shared" si="184"/>
        <v>11</v>
      </c>
      <c r="G11828" s="36"/>
      <c r="H11828" s="1"/>
    </row>
    <row r="11829" spans="1:8" ht="14" x14ac:dyDescent="0.15">
      <c r="A11829" s="37">
        <v>2019</v>
      </c>
      <c r="B11829" s="10" t="s">
        <v>28</v>
      </c>
      <c r="C11829" s="10" t="s">
        <v>85</v>
      </c>
      <c r="D11829" s="10" t="str">
        <f>Mapping!$H$13</f>
        <v>Vendor L</v>
      </c>
      <c r="E11829" s="11">
        <v>49885.641374033556</v>
      </c>
      <c r="F11829" s="12">
        <f t="shared" si="184"/>
        <v>11</v>
      </c>
      <c r="G11829" s="36"/>
      <c r="H11829" s="1"/>
    </row>
    <row r="11830" spans="1:8" ht="14" x14ac:dyDescent="0.15">
      <c r="A11830" s="37">
        <v>2019</v>
      </c>
      <c r="B11830" s="10" t="s">
        <v>28</v>
      </c>
      <c r="C11830" s="10" t="s">
        <v>85</v>
      </c>
      <c r="D11830" s="10" t="str">
        <f>Mapping!$H$14</f>
        <v>Vendor M</v>
      </c>
      <c r="E11830" s="11">
        <v>97944.931359215727</v>
      </c>
      <c r="F11830" s="12">
        <f t="shared" si="184"/>
        <v>11</v>
      </c>
      <c r="G11830" s="36"/>
      <c r="H11830" s="1"/>
    </row>
    <row r="11831" spans="1:8" ht="14" x14ac:dyDescent="0.15">
      <c r="A11831" s="37">
        <v>2019</v>
      </c>
      <c r="B11831" s="10" t="s">
        <v>28</v>
      </c>
      <c r="C11831" s="10" t="s">
        <v>85</v>
      </c>
      <c r="D11831" s="10" t="str">
        <f>Mapping!$H$15</f>
        <v>Vendor N</v>
      </c>
      <c r="E11831" s="11">
        <v>123160.29240546725</v>
      </c>
      <c r="F11831" s="12">
        <f t="shared" si="184"/>
        <v>11</v>
      </c>
      <c r="G11831" s="36"/>
      <c r="H11831" s="1"/>
    </row>
    <row r="11832" spans="1:8" ht="14" x14ac:dyDescent="0.15">
      <c r="A11832" s="37">
        <v>2020</v>
      </c>
      <c r="B11832" s="10" t="s">
        <v>28</v>
      </c>
      <c r="C11832" s="10" t="s">
        <v>85</v>
      </c>
      <c r="D11832" s="10" t="str">
        <f>Mapping!$H$16</f>
        <v>Vendor O</v>
      </c>
      <c r="E11832" s="11">
        <v>307478.22970142931</v>
      </c>
      <c r="F11832" s="12">
        <f t="shared" si="184"/>
        <v>11</v>
      </c>
      <c r="G11832" s="36"/>
      <c r="H11832" s="1"/>
    </row>
    <row r="11833" spans="1:8" ht="14" x14ac:dyDescent="0.15">
      <c r="A11833" s="37">
        <v>2020</v>
      </c>
      <c r="B11833" s="10" t="s">
        <v>28</v>
      </c>
      <c r="C11833" s="10" t="s">
        <v>85</v>
      </c>
      <c r="D11833" s="10" t="str">
        <f>Mapping!$H$17</f>
        <v>Vendor P</v>
      </c>
      <c r="E11833" s="11">
        <v>138772.70038911331</v>
      </c>
      <c r="F11833" s="12">
        <f t="shared" si="184"/>
        <v>11</v>
      </c>
      <c r="G11833" s="36"/>
      <c r="H11833" s="1"/>
    </row>
    <row r="11834" spans="1:8" ht="14" x14ac:dyDescent="0.15">
      <c r="A11834" s="37">
        <v>2020</v>
      </c>
      <c r="B11834" s="10" t="s">
        <v>28</v>
      </c>
      <c r="C11834" s="10" t="s">
        <v>85</v>
      </c>
      <c r="D11834" s="10" t="str">
        <f>Mapping!$H$18</f>
        <v>Vendor Q</v>
      </c>
      <c r="E11834" s="11">
        <v>5344.0838465383167</v>
      </c>
      <c r="F11834" s="12">
        <f t="shared" si="184"/>
        <v>11</v>
      </c>
      <c r="G11834" s="36"/>
      <c r="H11834" s="1"/>
    </row>
    <row r="11835" spans="1:8" ht="14" x14ac:dyDescent="0.15">
      <c r="A11835" s="37">
        <v>2020</v>
      </c>
      <c r="B11835" s="10" t="s">
        <v>28</v>
      </c>
      <c r="C11835" s="10" t="s">
        <v>85</v>
      </c>
      <c r="D11835" s="10" t="str">
        <f>Mapping!$H$19</f>
        <v>Vendor R</v>
      </c>
      <c r="E11835" s="11">
        <v>-28349.59822158052</v>
      </c>
      <c r="F11835" s="12">
        <f t="shared" si="184"/>
        <v>11</v>
      </c>
      <c r="G11835" s="36"/>
      <c r="H11835" s="1"/>
    </row>
    <row r="11836" spans="1:8" ht="14" x14ac:dyDescent="0.15">
      <c r="A11836" s="37">
        <v>2019</v>
      </c>
      <c r="B11836" s="10" t="s">
        <v>28</v>
      </c>
      <c r="C11836" s="10" t="s">
        <v>85</v>
      </c>
      <c r="D11836" s="10" t="str">
        <f>Mapping!$H$2</f>
        <v>Vendor A</v>
      </c>
      <c r="E11836" s="11">
        <v>61046.848715819346</v>
      </c>
      <c r="F11836" s="12">
        <f t="shared" si="184"/>
        <v>11</v>
      </c>
      <c r="G11836" s="36"/>
      <c r="H11836" s="1"/>
    </row>
    <row r="11837" spans="1:8" ht="14" x14ac:dyDescent="0.15">
      <c r="A11837" s="37">
        <v>2019</v>
      </c>
      <c r="B11837" s="10" t="s">
        <v>28</v>
      </c>
      <c r="C11837" s="10" t="s">
        <v>85</v>
      </c>
      <c r="D11837" s="10" t="str">
        <f>Mapping!$H$3</f>
        <v>Vendor B</v>
      </c>
      <c r="E11837" s="11">
        <v>175129.94926175996</v>
      </c>
      <c r="F11837" s="12">
        <f t="shared" si="184"/>
        <v>11</v>
      </c>
      <c r="G11837" s="36"/>
      <c r="H11837" s="1"/>
    </row>
    <row r="11838" spans="1:8" ht="14" x14ac:dyDescent="0.15">
      <c r="A11838" s="37">
        <v>2020</v>
      </c>
      <c r="B11838" s="10" t="s">
        <v>28</v>
      </c>
      <c r="C11838" s="10" t="s">
        <v>85</v>
      </c>
      <c r="D11838" s="10" t="str">
        <f>Mapping!$H$4</f>
        <v>Vendor C</v>
      </c>
      <c r="E11838" s="11">
        <v>780279.65332064254</v>
      </c>
      <c r="F11838" s="12">
        <f t="shared" si="184"/>
        <v>11</v>
      </c>
      <c r="G11838" s="36"/>
      <c r="H11838" s="1"/>
    </row>
    <row r="11839" spans="1:8" ht="14" x14ac:dyDescent="0.15">
      <c r="A11839" s="37">
        <v>2020</v>
      </c>
      <c r="B11839" s="10" t="s">
        <v>28</v>
      </c>
      <c r="C11839" s="10" t="s">
        <v>85</v>
      </c>
      <c r="D11839" s="10" t="str">
        <f>Mapping!$H$5</f>
        <v>Vendor D</v>
      </c>
      <c r="E11839" s="11">
        <v>214936.31712322601</v>
      </c>
      <c r="F11839" s="12">
        <f t="shared" si="184"/>
        <v>11</v>
      </c>
      <c r="G11839" s="36"/>
      <c r="H11839" s="1"/>
    </row>
    <row r="11840" spans="1:8" ht="14" x14ac:dyDescent="0.15">
      <c r="A11840" s="37">
        <v>2019</v>
      </c>
      <c r="B11840" s="10" t="s">
        <v>28</v>
      </c>
      <c r="C11840" s="10" t="s">
        <v>85</v>
      </c>
      <c r="D11840" s="10" t="str">
        <f>Mapping!$H$6</f>
        <v>Vendor E</v>
      </c>
      <c r="E11840" s="11">
        <v>212613.9604768948</v>
      </c>
      <c r="F11840" s="12">
        <f t="shared" si="184"/>
        <v>11</v>
      </c>
      <c r="G11840" s="36"/>
      <c r="H11840" s="1"/>
    </row>
    <row r="11841" spans="1:8" ht="14" x14ac:dyDescent="0.15">
      <c r="A11841" s="37">
        <v>2019</v>
      </c>
      <c r="B11841" s="10" t="s">
        <v>28</v>
      </c>
      <c r="C11841" s="10" t="s">
        <v>85</v>
      </c>
      <c r="D11841" s="10" t="str">
        <f>Mapping!$H$7</f>
        <v>Vendor F</v>
      </c>
      <c r="E11841" s="11">
        <v>2608595.361324707</v>
      </c>
      <c r="F11841" s="12">
        <f t="shared" si="184"/>
        <v>11</v>
      </c>
      <c r="G11841" s="36"/>
      <c r="H11841" s="1"/>
    </row>
    <row r="11842" spans="1:8" ht="14" x14ac:dyDescent="0.15">
      <c r="A11842" s="37">
        <v>2020</v>
      </c>
      <c r="B11842" s="10" t="s">
        <v>28</v>
      </c>
      <c r="C11842" s="10" t="s">
        <v>85</v>
      </c>
      <c r="D11842" s="10" t="str">
        <f>Mapping!$H$8</f>
        <v>Vendor G</v>
      </c>
      <c r="E11842" s="11">
        <v>311393.07566852722</v>
      </c>
      <c r="F11842" s="12">
        <f t="shared" ref="F11842:F11905" si="185">MONTH(DATEVALUE(B11842&amp;"1"))</f>
        <v>11</v>
      </c>
      <c r="G11842" s="36"/>
      <c r="H11842" s="1"/>
    </row>
    <row r="11843" spans="1:8" ht="14" x14ac:dyDescent="0.15">
      <c r="A11843" s="37">
        <v>2020</v>
      </c>
      <c r="B11843" s="10" t="s">
        <v>28</v>
      </c>
      <c r="C11843" s="10" t="s">
        <v>85</v>
      </c>
      <c r="D11843" s="10" t="str">
        <f>Mapping!$H$9</f>
        <v>Vendor H</v>
      </c>
      <c r="E11843" s="11">
        <v>342113.69291007001</v>
      </c>
      <c r="F11843" s="12">
        <f t="shared" si="185"/>
        <v>11</v>
      </c>
      <c r="G11843" s="36"/>
      <c r="H11843" s="1"/>
    </row>
    <row r="11844" spans="1:8" ht="14" x14ac:dyDescent="0.15">
      <c r="A11844" s="37">
        <v>2020</v>
      </c>
      <c r="B11844" s="10" t="s">
        <v>28</v>
      </c>
      <c r="C11844" s="10" t="s">
        <v>85</v>
      </c>
      <c r="D11844" s="10" t="str">
        <f>Mapping!$H$10</f>
        <v>Vendor I</v>
      </c>
      <c r="E11844" s="11">
        <v>308431.79236653383</v>
      </c>
      <c r="F11844" s="12">
        <f t="shared" si="185"/>
        <v>11</v>
      </c>
      <c r="G11844" s="36"/>
      <c r="H11844" s="1"/>
    </row>
    <row r="11845" spans="1:8" ht="14" x14ac:dyDescent="0.15">
      <c r="A11845" s="37">
        <v>2019</v>
      </c>
      <c r="B11845" s="10" t="s">
        <v>28</v>
      </c>
      <c r="C11845" s="10" t="s">
        <v>86</v>
      </c>
      <c r="D11845" s="10" t="str">
        <f>Mapping!$H$11</f>
        <v>Vendor J</v>
      </c>
      <c r="E11845" s="11">
        <v>185405.36074892094</v>
      </c>
      <c r="F11845" s="12">
        <f t="shared" si="185"/>
        <v>11</v>
      </c>
      <c r="G11845" s="36"/>
      <c r="H11845" s="1"/>
    </row>
    <row r="11846" spans="1:8" ht="14" x14ac:dyDescent="0.15">
      <c r="A11846" s="37">
        <v>2020</v>
      </c>
      <c r="B11846" s="10" t="s">
        <v>28</v>
      </c>
      <c r="C11846" s="10" t="s">
        <v>88</v>
      </c>
      <c r="D11846" s="10" t="str">
        <f>Mapping!$H$12</f>
        <v>Vendor K</v>
      </c>
      <c r="E11846" s="11">
        <v>591975.45715372288</v>
      </c>
      <c r="F11846" s="12">
        <f t="shared" si="185"/>
        <v>11</v>
      </c>
      <c r="G11846" s="36"/>
      <c r="H11846" s="1"/>
    </row>
    <row r="11847" spans="1:8" ht="14" x14ac:dyDescent="0.15">
      <c r="A11847" s="37">
        <v>2020</v>
      </c>
      <c r="B11847" s="10" t="s">
        <v>28</v>
      </c>
      <c r="C11847" s="10" t="s">
        <v>85</v>
      </c>
      <c r="D11847" s="10" t="str">
        <f>Mapping!$H$13</f>
        <v>Vendor L</v>
      </c>
      <c r="E11847" s="11">
        <v>1136595.3066888165</v>
      </c>
      <c r="F11847" s="12">
        <f t="shared" si="185"/>
        <v>11</v>
      </c>
      <c r="G11847" s="36"/>
      <c r="H11847" s="1"/>
    </row>
    <row r="11848" spans="1:8" ht="14" x14ac:dyDescent="0.15">
      <c r="A11848" s="37">
        <v>2019</v>
      </c>
      <c r="B11848" s="10" t="s">
        <v>28</v>
      </c>
      <c r="C11848" s="10" t="s">
        <v>85</v>
      </c>
      <c r="D11848" s="10" t="str">
        <f>Mapping!$H$14</f>
        <v>Vendor M</v>
      </c>
      <c r="E11848" s="11">
        <v>701581.07309438335</v>
      </c>
      <c r="F11848" s="12">
        <f t="shared" si="185"/>
        <v>11</v>
      </c>
      <c r="G11848" s="36"/>
      <c r="H11848" s="1"/>
    </row>
    <row r="11849" spans="1:8" ht="14" x14ac:dyDescent="0.15">
      <c r="A11849" s="37">
        <v>2019</v>
      </c>
      <c r="B11849" s="10" t="s">
        <v>28</v>
      </c>
      <c r="C11849" s="10" t="s">
        <v>85</v>
      </c>
      <c r="D11849" s="10" t="str">
        <f>Mapping!$H$15</f>
        <v>Vendor N</v>
      </c>
      <c r="E11849" s="11">
        <v>58411.58693021784</v>
      </c>
      <c r="F11849" s="12">
        <f t="shared" si="185"/>
        <v>11</v>
      </c>
      <c r="G11849" s="36"/>
      <c r="H11849" s="1"/>
    </row>
    <row r="11850" spans="1:8" ht="14" x14ac:dyDescent="0.15">
      <c r="A11850" s="37">
        <v>2020</v>
      </c>
      <c r="B11850" s="10" t="s">
        <v>28</v>
      </c>
      <c r="C11850" s="10" t="s">
        <v>85</v>
      </c>
      <c r="D11850" s="10" t="str">
        <f>Mapping!$H$16</f>
        <v>Vendor O</v>
      </c>
      <c r="E11850" s="11">
        <v>117830.83389979013</v>
      </c>
      <c r="F11850" s="12">
        <f t="shared" si="185"/>
        <v>11</v>
      </c>
      <c r="G11850" s="36"/>
      <c r="H11850" s="1"/>
    </row>
    <row r="11851" spans="1:8" ht="14" x14ac:dyDescent="0.15">
      <c r="A11851" s="37">
        <v>2020</v>
      </c>
      <c r="B11851" s="10" t="s">
        <v>28</v>
      </c>
      <c r="C11851" s="10" t="s">
        <v>85</v>
      </c>
      <c r="D11851" s="10" t="str">
        <f>Mapping!$H$17</f>
        <v>Vendor P</v>
      </c>
      <c r="E11851" s="11">
        <v>176596.70981192993</v>
      </c>
      <c r="F11851" s="12">
        <f t="shared" si="185"/>
        <v>11</v>
      </c>
      <c r="G11851" s="36"/>
      <c r="H11851" s="1"/>
    </row>
    <row r="11852" spans="1:8" ht="14" x14ac:dyDescent="0.15">
      <c r="A11852" s="37">
        <v>2019</v>
      </c>
      <c r="B11852" s="10" t="s">
        <v>28</v>
      </c>
      <c r="C11852" s="10" t="s">
        <v>86</v>
      </c>
      <c r="D11852" s="10" t="str">
        <f>Mapping!$H$18</f>
        <v>Vendor Q</v>
      </c>
      <c r="E11852" s="11">
        <v>176233.30901050317</v>
      </c>
      <c r="F11852" s="12">
        <f t="shared" si="185"/>
        <v>11</v>
      </c>
      <c r="G11852" s="36"/>
      <c r="H11852" s="1"/>
    </row>
    <row r="11853" spans="1:8" ht="14" x14ac:dyDescent="0.15">
      <c r="A11853" s="37">
        <v>2020</v>
      </c>
      <c r="B11853" s="10" t="s">
        <v>28</v>
      </c>
      <c r="C11853" s="10" t="s">
        <v>88</v>
      </c>
      <c r="D11853" s="10" t="str">
        <f>Mapping!$H$19</f>
        <v>Vendor R</v>
      </c>
      <c r="E11853" s="11">
        <v>-84.50538336543201</v>
      </c>
      <c r="F11853" s="12">
        <f t="shared" si="185"/>
        <v>11</v>
      </c>
      <c r="G11853" s="36"/>
      <c r="H11853" s="1"/>
    </row>
    <row r="11854" spans="1:8" ht="14" x14ac:dyDescent="0.15">
      <c r="A11854" s="37">
        <v>2019</v>
      </c>
      <c r="B11854" s="10" t="s">
        <v>28</v>
      </c>
      <c r="C11854" s="10" t="s">
        <v>85</v>
      </c>
      <c r="D11854" s="10" t="str">
        <f>Mapping!$H$2</f>
        <v>Vendor A</v>
      </c>
      <c r="E11854" s="11">
        <v>67383.817047265969</v>
      </c>
      <c r="F11854" s="12">
        <f t="shared" si="185"/>
        <v>11</v>
      </c>
      <c r="G11854" s="36"/>
      <c r="H11854" s="1"/>
    </row>
    <row r="11855" spans="1:8" ht="14" x14ac:dyDescent="0.15">
      <c r="A11855" s="37">
        <v>2020</v>
      </c>
      <c r="B11855" s="10" t="s">
        <v>28</v>
      </c>
      <c r="C11855" s="10" t="s">
        <v>85</v>
      </c>
      <c r="D11855" s="10" t="str">
        <f>Mapping!$H$3</f>
        <v>Vendor B</v>
      </c>
      <c r="E11855" s="11">
        <v>100398.953626694</v>
      </c>
      <c r="F11855" s="12">
        <f t="shared" si="185"/>
        <v>11</v>
      </c>
      <c r="G11855" s="36"/>
      <c r="H11855" s="1"/>
    </row>
    <row r="11856" spans="1:8" ht="14" x14ac:dyDescent="0.15">
      <c r="A11856" s="37">
        <v>2020</v>
      </c>
      <c r="B11856" s="10" t="s">
        <v>28</v>
      </c>
      <c r="C11856" s="10" t="s">
        <v>85</v>
      </c>
      <c r="D11856" s="10" t="str">
        <f>Mapping!$H$4</f>
        <v>Vendor C</v>
      </c>
      <c r="E11856" s="11">
        <v>62367.127123054706</v>
      </c>
      <c r="F11856" s="12">
        <f t="shared" si="185"/>
        <v>11</v>
      </c>
      <c r="G11856" s="36"/>
      <c r="H11856" s="1"/>
    </row>
    <row r="11857" spans="1:8" ht="14" x14ac:dyDescent="0.15">
      <c r="A11857" s="37">
        <v>2020</v>
      </c>
      <c r="B11857" s="10" t="s">
        <v>28</v>
      </c>
      <c r="C11857" s="10" t="s">
        <v>86</v>
      </c>
      <c r="D11857" s="10" t="str">
        <f>Mapping!$H$5</f>
        <v>Vendor D</v>
      </c>
      <c r="E11857" s="11">
        <v>26990.127724455644</v>
      </c>
      <c r="F11857" s="12">
        <f t="shared" si="185"/>
        <v>11</v>
      </c>
      <c r="G11857" s="36"/>
      <c r="H11857" s="1"/>
    </row>
    <row r="11858" spans="1:8" ht="14" x14ac:dyDescent="0.15">
      <c r="A11858" s="37">
        <v>2020</v>
      </c>
      <c r="B11858" s="10" t="s">
        <v>28</v>
      </c>
      <c r="C11858" s="10" t="s">
        <v>88</v>
      </c>
      <c r="D11858" s="10" t="str">
        <f>Mapping!$H$6</f>
        <v>Vendor E</v>
      </c>
      <c r="E11858" s="11">
        <v>13476.025997308931</v>
      </c>
      <c r="F11858" s="12">
        <f t="shared" si="185"/>
        <v>11</v>
      </c>
      <c r="G11858" s="36"/>
      <c r="H11858" s="1"/>
    </row>
    <row r="11859" spans="1:8" ht="14" x14ac:dyDescent="0.15">
      <c r="A11859" s="37">
        <v>2020</v>
      </c>
      <c r="B11859" s="10" t="s">
        <v>28</v>
      </c>
      <c r="C11859" s="10" t="s">
        <v>85</v>
      </c>
      <c r="D11859" s="10" t="str">
        <f>Mapping!$H$7</f>
        <v>Vendor F</v>
      </c>
      <c r="E11859" s="11">
        <v>39331.044283476724</v>
      </c>
      <c r="F11859" s="12">
        <f t="shared" si="185"/>
        <v>11</v>
      </c>
      <c r="G11859" s="36"/>
      <c r="H11859" s="1"/>
    </row>
    <row r="11860" spans="1:8" ht="14" x14ac:dyDescent="0.15">
      <c r="A11860" s="37">
        <v>2019</v>
      </c>
      <c r="B11860" s="10" t="s">
        <v>28</v>
      </c>
      <c r="C11860" s="10" t="s">
        <v>85</v>
      </c>
      <c r="D11860" s="10" t="str">
        <f>Mapping!$H$8</f>
        <v>Vendor G</v>
      </c>
      <c r="E11860" s="11">
        <v>11078.767395213308</v>
      </c>
      <c r="F11860" s="12">
        <f t="shared" si="185"/>
        <v>11</v>
      </c>
      <c r="G11860" s="36"/>
      <c r="H11860" s="1"/>
    </row>
    <row r="11861" spans="1:8" ht="14" x14ac:dyDescent="0.15">
      <c r="A11861" s="37">
        <v>2020</v>
      </c>
      <c r="B11861" s="10" t="s">
        <v>28</v>
      </c>
      <c r="C11861" s="10" t="s">
        <v>86</v>
      </c>
      <c r="D11861" s="10" t="str">
        <f>Mapping!$H$9</f>
        <v>Vendor H</v>
      </c>
      <c r="E11861" s="11">
        <v>12040.02850654613</v>
      </c>
      <c r="F11861" s="12">
        <f t="shared" si="185"/>
        <v>11</v>
      </c>
      <c r="G11861" s="36"/>
      <c r="H11861" s="1"/>
    </row>
    <row r="11862" spans="1:8" ht="14" x14ac:dyDescent="0.15">
      <c r="A11862" s="37">
        <v>2020</v>
      </c>
      <c r="B11862" s="10" t="s">
        <v>28</v>
      </c>
      <c r="C11862" s="10" t="s">
        <v>88</v>
      </c>
      <c r="D11862" s="10" t="str">
        <f>Mapping!$H$10</f>
        <v>Vendor I</v>
      </c>
      <c r="E11862" s="11">
        <v>46746.191104518031</v>
      </c>
      <c r="F11862" s="12">
        <f t="shared" si="185"/>
        <v>11</v>
      </c>
      <c r="G11862" s="36"/>
      <c r="H11862" s="1"/>
    </row>
    <row r="11863" spans="1:8" ht="14" x14ac:dyDescent="0.15">
      <c r="A11863" s="37">
        <v>2020</v>
      </c>
      <c r="B11863" s="10" t="s">
        <v>28</v>
      </c>
      <c r="C11863" s="10" t="s">
        <v>85</v>
      </c>
      <c r="D11863" s="10" t="str">
        <f>Mapping!$H$11</f>
        <v>Vendor J</v>
      </c>
      <c r="E11863" s="11">
        <v>10037.538033569339</v>
      </c>
      <c r="F11863" s="12">
        <f t="shared" si="185"/>
        <v>11</v>
      </c>
      <c r="G11863" s="36"/>
      <c r="H11863" s="1"/>
    </row>
    <row r="11864" spans="1:8" ht="14" x14ac:dyDescent="0.15">
      <c r="A11864" s="37">
        <v>2020</v>
      </c>
      <c r="B11864" s="10" t="s">
        <v>28</v>
      </c>
      <c r="C11864" s="10" t="s">
        <v>85</v>
      </c>
      <c r="D11864" s="10" t="str">
        <f>Mapping!$H$12</f>
        <v>Vendor K</v>
      </c>
      <c r="E11864" s="11">
        <v>-898.3728284186443</v>
      </c>
      <c r="F11864" s="12">
        <f t="shared" si="185"/>
        <v>11</v>
      </c>
      <c r="G11864" s="36"/>
      <c r="H11864" s="1"/>
    </row>
    <row r="11865" spans="1:8" ht="14" x14ac:dyDescent="0.15">
      <c r="A11865" s="37">
        <v>2019</v>
      </c>
      <c r="B11865" s="10" t="s">
        <v>28</v>
      </c>
      <c r="C11865" s="10" t="s">
        <v>85</v>
      </c>
      <c r="D11865" s="10" t="str">
        <f>Mapping!$H$13</f>
        <v>Vendor L</v>
      </c>
      <c r="E11865" s="11">
        <v>48007.568716730413</v>
      </c>
      <c r="F11865" s="12">
        <f t="shared" si="185"/>
        <v>11</v>
      </c>
      <c r="G11865" s="36"/>
      <c r="H11865" s="1"/>
    </row>
    <row r="11866" spans="1:8" ht="14" x14ac:dyDescent="0.15">
      <c r="A11866" s="37">
        <v>2019</v>
      </c>
      <c r="B11866" s="10" t="s">
        <v>28</v>
      </c>
      <c r="C11866" s="10" t="s">
        <v>86</v>
      </c>
      <c r="D11866" s="10" t="str">
        <f>Mapping!$H$14</f>
        <v>Vendor M</v>
      </c>
      <c r="E11866" s="11">
        <v>47656.270350726838</v>
      </c>
      <c r="F11866" s="12">
        <f t="shared" si="185"/>
        <v>11</v>
      </c>
      <c r="G11866" s="36"/>
      <c r="H11866" s="1"/>
    </row>
    <row r="11867" spans="1:8" ht="14" x14ac:dyDescent="0.15">
      <c r="A11867" s="37">
        <v>2020</v>
      </c>
      <c r="B11867" s="10" t="s">
        <v>28</v>
      </c>
      <c r="C11867" s="10" t="s">
        <v>88</v>
      </c>
      <c r="D11867" s="10" t="str">
        <f>Mapping!$H$15</f>
        <v>Vendor N</v>
      </c>
      <c r="E11867" s="11">
        <v>25326.116253585631</v>
      </c>
      <c r="F11867" s="12">
        <f t="shared" si="185"/>
        <v>11</v>
      </c>
      <c r="G11867" s="36"/>
      <c r="H11867" s="1"/>
    </row>
    <row r="11868" spans="1:8" ht="14" x14ac:dyDescent="0.15">
      <c r="A11868" s="37">
        <v>2020</v>
      </c>
      <c r="B11868" s="10" t="s">
        <v>28</v>
      </c>
      <c r="C11868" s="10" t="s">
        <v>87</v>
      </c>
      <c r="D11868" s="10" t="str">
        <f>Mapping!$H$16</f>
        <v>Vendor O</v>
      </c>
      <c r="E11868" s="11">
        <v>69762.903219528671</v>
      </c>
      <c r="F11868" s="12">
        <f t="shared" si="185"/>
        <v>11</v>
      </c>
      <c r="G11868" s="36"/>
      <c r="H11868" s="1"/>
    </row>
    <row r="11869" spans="1:8" ht="14" x14ac:dyDescent="0.15">
      <c r="A11869" s="37">
        <v>2019</v>
      </c>
      <c r="B11869" s="10" t="s">
        <v>28</v>
      </c>
      <c r="C11869" s="10" t="s">
        <v>85</v>
      </c>
      <c r="D11869" s="10" t="str">
        <f>Mapping!$H$17</f>
        <v>Vendor P</v>
      </c>
      <c r="E11869" s="11">
        <v>-7838.820823426212</v>
      </c>
      <c r="F11869" s="12">
        <f t="shared" si="185"/>
        <v>11</v>
      </c>
      <c r="G11869" s="36"/>
      <c r="H11869" s="1"/>
    </row>
    <row r="11870" spans="1:8" ht="14" x14ac:dyDescent="0.15">
      <c r="A11870" s="37">
        <v>2020</v>
      </c>
      <c r="B11870" s="10" t="s">
        <v>28</v>
      </c>
      <c r="C11870" s="10" t="s">
        <v>86</v>
      </c>
      <c r="D11870" s="10" t="str">
        <f>Mapping!$H$18</f>
        <v>Vendor Q</v>
      </c>
      <c r="E11870" s="11">
        <v>-832.05694461169094</v>
      </c>
      <c r="F11870" s="12">
        <f t="shared" si="185"/>
        <v>11</v>
      </c>
      <c r="G11870" s="36"/>
      <c r="H11870" s="1"/>
    </row>
    <row r="11871" spans="1:8" ht="14" x14ac:dyDescent="0.15">
      <c r="A11871" s="37">
        <v>2019</v>
      </c>
      <c r="B11871" s="10" t="s">
        <v>28</v>
      </c>
      <c r="C11871" s="10" t="s">
        <v>88</v>
      </c>
      <c r="D11871" s="10" t="str">
        <f>Mapping!$H$19</f>
        <v>Vendor R</v>
      </c>
      <c r="E11871" s="11">
        <v>6366.8608348501584</v>
      </c>
      <c r="F11871" s="12">
        <f t="shared" si="185"/>
        <v>11</v>
      </c>
      <c r="G11871" s="36"/>
      <c r="H11871" s="1"/>
    </row>
    <row r="11872" spans="1:8" ht="14" x14ac:dyDescent="0.15">
      <c r="A11872" s="37">
        <v>2019</v>
      </c>
      <c r="B11872" s="10" t="s">
        <v>28</v>
      </c>
      <c r="C11872" s="10" t="s">
        <v>87</v>
      </c>
      <c r="D11872" s="10" t="str">
        <f>Mapping!$H$2</f>
        <v>Vendor A</v>
      </c>
      <c r="E11872" s="11">
        <v>406794.853481272</v>
      </c>
      <c r="F11872" s="12">
        <f t="shared" si="185"/>
        <v>11</v>
      </c>
      <c r="G11872" s="36"/>
      <c r="H11872" s="1"/>
    </row>
    <row r="11873" spans="1:8" ht="14" x14ac:dyDescent="0.15">
      <c r="A11873" s="37">
        <v>2020</v>
      </c>
      <c r="B11873" s="10" t="s">
        <v>28</v>
      </c>
      <c r="C11873" s="10" t="s">
        <v>85</v>
      </c>
      <c r="D11873" s="10" t="str">
        <f>Mapping!$H$3</f>
        <v>Vendor B</v>
      </c>
      <c r="E11873" s="11">
        <v>20761.115165351028</v>
      </c>
      <c r="F11873" s="12">
        <f t="shared" si="185"/>
        <v>11</v>
      </c>
      <c r="G11873" s="36"/>
      <c r="H11873" s="1"/>
    </row>
    <row r="11874" spans="1:8" ht="14" x14ac:dyDescent="0.15">
      <c r="A11874" s="37">
        <v>2020</v>
      </c>
      <c r="B11874" s="10" t="s">
        <v>28</v>
      </c>
      <c r="C11874" s="10" t="s">
        <v>86</v>
      </c>
      <c r="D11874" s="10" t="str">
        <f>Mapping!$H$4</f>
        <v>Vendor C</v>
      </c>
      <c r="E11874" s="11">
        <v>39895.34892687371</v>
      </c>
      <c r="F11874" s="12">
        <f t="shared" si="185"/>
        <v>11</v>
      </c>
      <c r="G11874" s="36"/>
      <c r="H11874" s="1"/>
    </row>
    <row r="11875" spans="1:8" ht="14" x14ac:dyDescent="0.15">
      <c r="A11875" s="37">
        <v>2019</v>
      </c>
      <c r="B11875" s="10" t="s">
        <v>28</v>
      </c>
      <c r="C11875" s="10" t="s">
        <v>88</v>
      </c>
      <c r="D11875" s="10" t="str">
        <f>Mapping!$H$5</f>
        <v>Vendor D</v>
      </c>
      <c r="E11875" s="11">
        <v>46762.953575019565</v>
      </c>
      <c r="F11875" s="12">
        <f t="shared" si="185"/>
        <v>11</v>
      </c>
      <c r="G11875" s="36"/>
      <c r="H11875" s="1"/>
    </row>
    <row r="11876" spans="1:8" ht="14" x14ac:dyDescent="0.15">
      <c r="A11876" s="37">
        <v>2019</v>
      </c>
      <c r="B11876" s="10" t="s">
        <v>28</v>
      </c>
      <c r="C11876" s="10" t="s">
        <v>87</v>
      </c>
      <c r="D11876" s="10" t="str">
        <f>Mapping!$H$6</f>
        <v>Vendor E</v>
      </c>
      <c r="E11876" s="11">
        <v>9652.3118810394626</v>
      </c>
      <c r="F11876" s="12">
        <f t="shared" si="185"/>
        <v>11</v>
      </c>
      <c r="G11876" s="36"/>
      <c r="H11876" s="1"/>
    </row>
    <row r="11877" spans="1:8" ht="14" x14ac:dyDescent="0.15">
      <c r="A11877" s="37">
        <v>2019</v>
      </c>
      <c r="B11877" s="10" t="s">
        <v>28</v>
      </c>
      <c r="C11877" s="10" t="s">
        <v>85</v>
      </c>
      <c r="D11877" s="10" t="str">
        <f>Mapping!$H$7</f>
        <v>Vendor F</v>
      </c>
      <c r="E11877" s="11">
        <v>63019.316955478331</v>
      </c>
      <c r="F11877" s="12">
        <f t="shared" si="185"/>
        <v>11</v>
      </c>
      <c r="G11877" s="36"/>
      <c r="H11877" s="1"/>
    </row>
    <row r="11878" spans="1:8" ht="14" x14ac:dyDescent="0.15">
      <c r="A11878" s="37">
        <v>2019</v>
      </c>
      <c r="B11878" s="10" t="s">
        <v>28</v>
      </c>
      <c r="C11878" s="10" t="s">
        <v>86</v>
      </c>
      <c r="D11878" s="10" t="str">
        <f>Mapping!$H$8</f>
        <v>Vendor G</v>
      </c>
      <c r="E11878" s="11">
        <v>47009.191194136365</v>
      </c>
      <c r="F11878" s="12">
        <f t="shared" si="185"/>
        <v>11</v>
      </c>
      <c r="G11878" s="36"/>
      <c r="H11878" s="1"/>
    </row>
    <row r="11879" spans="1:8" ht="14" x14ac:dyDescent="0.15">
      <c r="A11879" s="37">
        <v>2020</v>
      </c>
      <c r="B11879" s="10" t="s">
        <v>28</v>
      </c>
      <c r="C11879" s="10" t="s">
        <v>88</v>
      </c>
      <c r="D11879" s="10" t="str">
        <f>Mapping!$H$9</f>
        <v>Vendor H</v>
      </c>
      <c r="E11879" s="11">
        <v>88671.246474804007</v>
      </c>
      <c r="F11879" s="12">
        <f t="shared" si="185"/>
        <v>11</v>
      </c>
      <c r="G11879" s="36"/>
      <c r="H11879" s="1"/>
    </row>
    <row r="11880" spans="1:8" ht="14" x14ac:dyDescent="0.15">
      <c r="A11880" s="37">
        <v>2019</v>
      </c>
      <c r="B11880" s="10" t="s">
        <v>28</v>
      </c>
      <c r="C11880" s="10" t="s">
        <v>87</v>
      </c>
      <c r="D11880" s="10" t="str">
        <f>Mapping!$H$10</f>
        <v>Vendor I</v>
      </c>
      <c r="E11880" s="11">
        <v>191049.35284568692</v>
      </c>
      <c r="F11880" s="12">
        <f t="shared" si="185"/>
        <v>11</v>
      </c>
      <c r="G11880" s="36"/>
      <c r="H11880" s="1"/>
    </row>
    <row r="11881" spans="1:8" ht="14" x14ac:dyDescent="0.15">
      <c r="A11881" s="37">
        <v>2020</v>
      </c>
      <c r="B11881" s="10" t="s">
        <v>28</v>
      </c>
      <c r="C11881" s="10" t="s">
        <v>85</v>
      </c>
      <c r="D11881" s="10" t="str">
        <f>Mapping!$H$11</f>
        <v>Vendor J</v>
      </c>
      <c r="E11881" s="11">
        <v>257981.63809845143</v>
      </c>
      <c r="F11881" s="12">
        <f t="shared" si="185"/>
        <v>11</v>
      </c>
      <c r="G11881" s="36"/>
      <c r="H11881" s="1"/>
    </row>
    <row r="11882" spans="1:8" ht="14" x14ac:dyDescent="0.15">
      <c r="A11882" s="37">
        <v>2019</v>
      </c>
      <c r="B11882" s="10" t="s">
        <v>28</v>
      </c>
      <c r="C11882" s="10" t="s">
        <v>85</v>
      </c>
      <c r="D11882" s="10" t="str">
        <f>Mapping!$H$12</f>
        <v>Vendor K</v>
      </c>
      <c r="E11882" s="11">
        <v>201598.0847785408</v>
      </c>
      <c r="F11882" s="12">
        <f t="shared" si="185"/>
        <v>11</v>
      </c>
      <c r="G11882" s="36"/>
      <c r="H11882" s="1"/>
    </row>
    <row r="11883" spans="1:8" ht="14" x14ac:dyDescent="0.15">
      <c r="A11883" s="37">
        <v>2019</v>
      </c>
      <c r="B11883" s="10" t="s">
        <v>28</v>
      </c>
      <c r="C11883" s="10" t="s">
        <v>86</v>
      </c>
      <c r="D11883" s="10" t="str">
        <f>Mapping!$H$13</f>
        <v>Vendor L</v>
      </c>
      <c r="E11883" s="11">
        <v>186527.41867504435</v>
      </c>
      <c r="F11883" s="12">
        <f t="shared" si="185"/>
        <v>11</v>
      </c>
      <c r="G11883" s="36"/>
      <c r="H11883" s="1"/>
    </row>
    <row r="11884" spans="1:8" ht="14" x14ac:dyDescent="0.15">
      <c r="A11884" s="37">
        <v>2019</v>
      </c>
      <c r="B11884" s="10" t="s">
        <v>28</v>
      </c>
      <c r="C11884" s="10" t="s">
        <v>88</v>
      </c>
      <c r="D11884" s="10" t="str">
        <f>Mapping!$H$14</f>
        <v>Vendor M</v>
      </c>
      <c r="E11884" s="11">
        <v>183834.32807318511</v>
      </c>
      <c r="F11884" s="12">
        <f t="shared" si="185"/>
        <v>11</v>
      </c>
      <c r="G11884" s="36"/>
      <c r="H11884" s="1"/>
    </row>
    <row r="11885" spans="1:8" ht="14" x14ac:dyDescent="0.15">
      <c r="A11885" s="37">
        <v>2020</v>
      </c>
      <c r="B11885" s="10" t="s">
        <v>28</v>
      </c>
      <c r="C11885" s="10" t="s">
        <v>85</v>
      </c>
      <c r="D11885" s="10" t="str">
        <f>Mapping!$H$15</f>
        <v>Vendor N</v>
      </c>
      <c r="E11885" s="11">
        <v>137609.43955942921</v>
      </c>
      <c r="F11885" s="12">
        <f t="shared" si="185"/>
        <v>11</v>
      </c>
      <c r="G11885" s="36"/>
      <c r="H11885" s="1"/>
    </row>
    <row r="11886" spans="1:8" ht="14" x14ac:dyDescent="0.15">
      <c r="A11886" s="37">
        <v>2020</v>
      </c>
      <c r="B11886" s="10" t="s">
        <v>28</v>
      </c>
      <c r="C11886" s="10" t="s">
        <v>86</v>
      </c>
      <c r="D11886" s="10" t="str">
        <f>Mapping!$H$16</f>
        <v>Vendor O</v>
      </c>
      <c r="E11886" s="11">
        <v>349452.53805785085</v>
      </c>
      <c r="F11886" s="12">
        <f t="shared" si="185"/>
        <v>11</v>
      </c>
      <c r="G11886" s="36"/>
      <c r="H11886" s="1"/>
    </row>
    <row r="11887" spans="1:8" ht="14" x14ac:dyDescent="0.15">
      <c r="A11887" s="37">
        <v>2020</v>
      </c>
      <c r="B11887" s="10" t="s">
        <v>28</v>
      </c>
      <c r="C11887" s="10" t="s">
        <v>88</v>
      </c>
      <c r="D11887" s="10" t="str">
        <f>Mapping!$H$17</f>
        <v>Vendor P</v>
      </c>
      <c r="E11887" s="11">
        <v>347636.02224486804</v>
      </c>
      <c r="F11887" s="12">
        <f t="shared" si="185"/>
        <v>11</v>
      </c>
      <c r="G11887" s="36"/>
      <c r="H11887" s="1"/>
    </row>
    <row r="11888" spans="1:8" ht="14" x14ac:dyDescent="0.15">
      <c r="A11888" s="37">
        <v>2019</v>
      </c>
      <c r="B11888" s="10" t="s">
        <v>28</v>
      </c>
      <c r="C11888" s="10" t="s">
        <v>85</v>
      </c>
      <c r="D11888" s="10" t="str">
        <f>Mapping!$H$18</f>
        <v>Vendor Q</v>
      </c>
      <c r="E11888" s="11">
        <v>87329.108577014413</v>
      </c>
      <c r="F11888" s="12">
        <f t="shared" si="185"/>
        <v>11</v>
      </c>
      <c r="G11888" s="36"/>
      <c r="H11888" s="1"/>
    </row>
    <row r="11889" spans="1:8" ht="14" x14ac:dyDescent="0.15">
      <c r="A11889" s="37">
        <v>2019</v>
      </c>
      <c r="B11889" s="10" t="s">
        <v>28</v>
      </c>
      <c r="C11889" s="10" t="s">
        <v>86</v>
      </c>
      <c r="D11889" s="10" t="str">
        <f>Mapping!$H$19</f>
        <v>Vendor R</v>
      </c>
      <c r="E11889" s="11">
        <v>14013.425339275671</v>
      </c>
      <c r="F11889" s="12">
        <f t="shared" si="185"/>
        <v>11</v>
      </c>
      <c r="G11889" s="36"/>
      <c r="H11889" s="1"/>
    </row>
    <row r="11890" spans="1:8" ht="14" x14ac:dyDescent="0.15">
      <c r="A11890" s="37">
        <v>2019</v>
      </c>
      <c r="B11890" s="10" t="s">
        <v>28</v>
      </c>
      <c r="C11890" s="10" t="s">
        <v>88</v>
      </c>
      <c r="D11890" s="10" t="str">
        <f>Mapping!$H$2</f>
        <v>Vendor A</v>
      </c>
      <c r="E11890" s="11">
        <v>1059610.8922010728</v>
      </c>
      <c r="F11890" s="12">
        <f t="shared" si="185"/>
        <v>11</v>
      </c>
      <c r="G11890" s="36"/>
      <c r="H11890" s="1"/>
    </row>
    <row r="11891" spans="1:8" ht="14" x14ac:dyDescent="0.15">
      <c r="A11891" s="37">
        <v>2020</v>
      </c>
      <c r="B11891" s="10" t="s">
        <v>28</v>
      </c>
      <c r="C11891" s="10" t="s">
        <v>85</v>
      </c>
      <c r="D11891" s="10" t="str">
        <f>Mapping!$H$3</f>
        <v>Vendor B</v>
      </c>
      <c r="E11891" s="11">
        <v>5927.0866673155224</v>
      </c>
      <c r="F11891" s="12">
        <f t="shared" si="185"/>
        <v>11</v>
      </c>
      <c r="G11891" s="36"/>
      <c r="H11891" s="1"/>
    </row>
    <row r="11892" spans="1:8" ht="14" x14ac:dyDescent="0.15">
      <c r="A11892" s="37">
        <v>2020</v>
      </c>
      <c r="B11892" s="10" t="s">
        <v>28</v>
      </c>
      <c r="C11892" s="10" t="s">
        <v>85</v>
      </c>
      <c r="D11892" s="10" t="str">
        <f>Mapping!$H$4</f>
        <v>Vendor C</v>
      </c>
      <c r="E11892" s="11">
        <v>9048.1255308402688</v>
      </c>
      <c r="F11892" s="12">
        <f t="shared" si="185"/>
        <v>11</v>
      </c>
      <c r="G11892" s="36"/>
      <c r="H11892" s="1"/>
    </row>
    <row r="11893" spans="1:8" ht="14" x14ac:dyDescent="0.15">
      <c r="A11893" s="37">
        <v>2020</v>
      </c>
      <c r="B11893" s="10" t="s">
        <v>28</v>
      </c>
      <c r="C11893" s="10" t="s">
        <v>85</v>
      </c>
      <c r="D11893" s="10" t="str">
        <f>Mapping!$H$5</f>
        <v>Vendor D</v>
      </c>
      <c r="E11893" s="11">
        <v>12536473.831792722</v>
      </c>
      <c r="F11893" s="12">
        <f t="shared" si="185"/>
        <v>11</v>
      </c>
      <c r="G11893" s="36"/>
      <c r="H11893" s="1"/>
    </row>
    <row r="11894" spans="1:8" ht="14" x14ac:dyDescent="0.15">
      <c r="A11894" s="37">
        <v>2020</v>
      </c>
      <c r="B11894" s="10" t="s">
        <v>28</v>
      </c>
      <c r="C11894" s="10" t="s">
        <v>85</v>
      </c>
      <c r="D11894" s="10" t="str">
        <f>Mapping!$H$6</f>
        <v>Vendor E</v>
      </c>
      <c r="E11894" s="11">
        <v>7668.9429146368166</v>
      </c>
      <c r="F11894" s="12">
        <f t="shared" si="185"/>
        <v>11</v>
      </c>
      <c r="G11894" s="36"/>
      <c r="H11894" s="1"/>
    </row>
    <row r="11895" spans="1:8" ht="14" x14ac:dyDescent="0.15">
      <c r="A11895" s="37">
        <v>2020</v>
      </c>
      <c r="B11895" s="10" t="s">
        <v>28</v>
      </c>
      <c r="C11895" s="10" t="s">
        <v>85</v>
      </c>
      <c r="D11895" s="10" t="str">
        <f>Mapping!$H$7</f>
        <v>Vendor F</v>
      </c>
      <c r="E11895" s="11">
        <v>6971.7299740718208</v>
      </c>
      <c r="F11895" s="12">
        <f t="shared" si="185"/>
        <v>11</v>
      </c>
      <c r="G11895" s="36"/>
      <c r="H11895" s="1"/>
    </row>
    <row r="11896" spans="1:8" ht="14" x14ac:dyDescent="0.15">
      <c r="A11896" s="37">
        <v>2020</v>
      </c>
      <c r="B11896" s="10" t="s">
        <v>28</v>
      </c>
      <c r="C11896" s="10" t="s">
        <v>85</v>
      </c>
      <c r="D11896" s="10" t="str">
        <f>Mapping!$H$8</f>
        <v>Vendor G</v>
      </c>
      <c r="E11896" s="11">
        <v>19342.28299061301</v>
      </c>
      <c r="F11896" s="12">
        <f t="shared" si="185"/>
        <v>11</v>
      </c>
      <c r="G11896" s="36"/>
      <c r="H11896" s="1"/>
    </row>
    <row r="11897" spans="1:8" ht="14" x14ac:dyDescent="0.15">
      <c r="A11897" s="37">
        <v>2019</v>
      </c>
      <c r="B11897" s="10" t="s">
        <v>28</v>
      </c>
      <c r="C11897" s="10" t="s">
        <v>85</v>
      </c>
      <c r="D11897" s="10" t="str">
        <f>Mapping!$H$9</f>
        <v>Vendor H</v>
      </c>
      <c r="E11897" s="11">
        <v>5679.3639820748449</v>
      </c>
      <c r="F11897" s="12">
        <f t="shared" si="185"/>
        <v>11</v>
      </c>
      <c r="G11897" s="36"/>
      <c r="H11897" s="1"/>
    </row>
    <row r="11898" spans="1:8" ht="14" x14ac:dyDescent="0.15">
      <c r="A11898" s="37">
        <v>2020</v>
      </c>
      <c r="B11898" s="10" t="s">
        <v>28</v>
      </c>
      <c r="C11898" s="10" t="s">
        <v>85</v>
      </c>
      <c r="D11898" s="10" t="str">
        <f>Mapping!$H$10</f>
        <v>Vendor I</v>
      </c>
      <c r="E11898" s="11">
        <v>41328.843995869174</v>
      </c>
      <c r="F11898" s="12">
        <f t="shared" si="185"/>
        <v>11</v>
      </c>
      <c r="G11898" s="36"/>
      <c r="H11898" s="1"/>
    </row>
    <row r="11899" spans="1:8" ht="14" x14ac:dyDescent="0.15">
      <c r="A11899" s="37">
        <v>2020</v>
      </c>
      <c r="B11899" s="10" t="s">
        <v>28</v>
      </c>
      <c r="C11899" s="10" t="s">
        <v>85</v>
      </c>
      <c r="D11899" s="10" t="str">
        <f>Mapping!$H$11</f>
        <v>Vendor J</v>
      </c>
      <c r="E11899" s="11">
        <v>12019.947681395422</v>
      </c>
      <c r="F11899" s="12">
        <f t="shared" si="185"/>
        <v>11</v>
      </c>
      <c r="G11899" s="36"/>
      <c r="H11899" s="1"/>
    </row>
    <row r="11900" spans="1:8" ht="14" x14ac:dyDescent="0.15">
      <c r="A11900" s="37">
        <v>2020</v>
      </c>
      <c r="B11900" s="10" t="s">
        <v>28</v>
      </c>
      <c r="C11900" s="10" t="s">
        <v>85</v>
      </c>
      <c r="D11900" s="10" t="str">
        <f>Mapping!$H$12</f>
        <v>Vendor K</v>
      </c>
      <c r="E11900" s="11">
        <v>71367.522287279528</v>
      </c>
      <c r="F11900" s="12">
        <f t="shared" si="185"/>
        <v>11</v>
      </c>
      <c r="G11900" s="36"/>
      <c r="H11900" s="1"/>
    </row>
    <row r="11901" spans="1:8" ht="14" x14ac:dyDescent="0.15">
      <c r="A11901" s="37">
        <v>2020</v>
      </c>
      <c r="B11901" s="10" t="s">
        <v>28</v>
      </c>
      <c r="C11901" s="10" t="s">
        <v>85</v>
      </c>
      <c r="D11901" s="10" t="str">
        <f>Mapping!$H$13</f>
        <v>Vendor L</v>
      </c>
      <c r="E11901" s="11">
        <v>61102.383360961561</v>
      </c>
      <c r="F11901" s="12">
        <f t="shared" si="185"/>
        <v>11</v>
      </c>
      <c r="G11901" s="36"/>
      <c r="H11901" s="1"/>
    </row>
    <row r="11902" spans="1:8" ht="14" x14ac:dyDescent="0.15">
      <c r="A11902" s="37">
        <v>2020</v>
      </c>
      <c r="B11902" s="10" t="s">
        <v>28</v>
      </c>
      <c r="C11902" s="10" t="s">
        <v>85</v>
      </c>
      <c r="D11902" s="10" t="str">
        <f>Mapping!$H$14</f>
        <v>Vendor M</v>
      </c>
      <c r="E11902" s="11">
        <v>144479.23596033716</v>
      </c>
      <c r="F11902" s="12">
        <f t="shared" si="185"/>
        <v>11</v>
      </c>
      <c r="G11902" s="36"/>
      <c r="H11902" s="1"/>
    </row>
    <row r="11903" spans="1:8" ht="14" x14ac:dyDescent="0.15">
      <c r="A11903" s="37">
        <v>2020</v>
      </c>
      <c r="B11903" s="10" t="s">
        <v>28</v>
      </c>
      <c r="C11903" s="10" t="s">
        <v>85</v>
      </c>
      <c r="D11903" s="10" t="str">
        <f>Mapping!$H$15</f>
        <v>Vendor N</v>
      </c>
      <c r="E11903" s="11">
        <v>38229.347126003209</v>
      </c>
      <c r="F11903" s="12">
        <f t="shared" si="185"/>
        <v>11</v>
      </c>
      <c r="G11903" s="36"/>
      <c r="H11903" s="1"/>
    </row>
    <row r="11904" spans="1:8" ht="14" x14ac:dyDescent="0.15">
      <c r="A11904" s="37">
        <v>2020</v>
      </c>
      <c r="B11904" s="10" t="s">
        <v>28</v>
      </c>
      <c r="C11904" s="10" t="s">
        <v>85</v>
      </c>
      <c r="D11904" s="10" t="str">
        <f>Mapping!$H$16</f>
        <v>Vendor O</v>
      </c>
      <c r="E11904" s="11">
        <v>90004.296450704584</v>
      </c>
      <c r="F11904" s="12">
        <f t="shared" si="185"/>
        <v>11</v>
      </c>
      <c r="G11904" s="36"/>
      <c r="H11904" s="1"/>
    </row>
    <row r="11905" spans="1:8" ht="14" x14ac:dyDescent="0.15">
      <c r="A11905" s="37">
        <v>2020</v>
      </c>
      <c r="B11905" s="10" t="s">
        <v>28</v>
      </c>
      <c r="C11905" s="10" t="s">
        <v>85</v>
      </c>
      <c r="D11905" s="10" t="str">
        <f>Mapping!$H$17</f>
        <v>Vendor P</v>
      </c>
      <c r="E11905" s="11">
        <v>101584.81477302172</v>
      </c>
      <c r="F11905" s="12">
        <f t="shared" si="185"/>
        <v>11</v>
      </c>
      <c r="G11905" s="36"/>
      <c r="H11905" s="1"/>
    </row>
    <row r="11906" spans="1:8" ht="14" x14ac:dyDescent="0.15">
      <c r="A11906" s="37">
        <v>2020</v>
      </c>
      <c r="B11906" s="10" t="s">
        <v>28</v>
      </c>
      <c r="C11906" s="10" t="s">
        <v>85</v>
      </c>
      <c r="D11906" s="10" t="str">
        <f>Mapping!$H$18</f>
        <v>Vendor Q</v>
      </c>
      <c r="E11906" s="11">
        <v>12417.378687701865</v>
      </c>
      <c r="F11906" s="12">
        <f t="shared" ref="F11906:F11969" si="186">MONTH(DATEVALUE(B11906&amp;"1"))</f>
        <v>11</v>
      </c>
      <c r="G11906" s="36"/>
      <c r="H11906" s="1"/>
    </row>
    <row r="11907" spans="1:8" ht="14" x14ac:dyDescent="0.15">
      <c r="A11907" s="37">
        <v>2020</v>
      </c>
      <c r="B11907" s="10" t="s">
        <v>28</v>
      </c>
      <c r="C11907" s="10" t="s">
        <v>85</v>
      </c>
      <c r="D11907" s="10" t="str">
        <f>Mapping!$H$19</f>
        <v>Vendor R</v>
      </c>
      <c r="E11907" s="11">
        <v>1160.9769004039549</v>
      </c>
      <c r="F11907" s="12">
        <f t="shared" si="186"/>
        <v>11</v>
      </c>
      <c r="G11907" s="36"/>
      <c r="H11907" s="1"/>
    </row>
    <row r="11908" spans="1:8" ht="14" x14ac:dyDescent="0.15">
      <c r="A11908" s="37">
        <v>2020</v>
      </c>
      <c r="B11908" s="10" t="s">
        <v>28</v>
      </c>
      <c r="C11908" s="10" t="s">
        <v>85</v>
      </c>
      <c r="D11908" s="10" t="str">
        <f>Mapping!$H$20</f>
        <v>Vendor S</v>
      </c>
      <c r="E11908" s="11">
        <v>297898.77482303197</v>
      </c>
      <c r="F11908" s="12">
        <f t="shared" si="186"/>
        <v>11</v>
      </c>
      <c r="G11908" s="36"/>
      <c r="H11908" s="1"/>
    </row>
    <row r="11909" spans="1:8" ht="14" x14ac:dyDescent="0.15">
      <c r="A11909" s="37">
        <v>2019</v>
      </c>
      <c r="B11909" s="10" t="s">
        <v>28</v>
      </c>
      <c r="C11909" s="10" t="s">
        <v>85</v>
      </c>
      <c r="D11909" s="10" t="str">
        <f>Mapping!$H$2</f>
        <v>Vendor A</v>
      </c>
      <c r="E11909" s="11">
        <v>179423.24128639465</v>
      </c>
      <c r="F11909" s="12">
        <f t="shared" si="186"/>
        <v>11</v>
      </c>
      <c r="G11909" s="36"/>
      <c r="H11909" s="1"/>
    </row>
    <row r="11910" spans="1:8" ht="14" x14ac:dyDescent="0.15">
      <c r="A11910" s="37">
        <v>2019</v>
      </c>
      <c r="B11910" s="10" t="s">
        <v>28</v>
      </c>
      <c r="C11910" s="10" t="s">
        <v>85</v>
      </c>
      <c r="D11910" s="10" t="str">
        <f>Mapping!$H$3</f>
        <v>Vendor B</v>
      </c>
      <c r="E11910" s="11">
        <v>74644.75938152858</v>
      </c>
      <c r="F11910" s="12">
        <f t="shared" si="186"/>
        <v>11</v>
      </c>
      <c r="G11910" s="36"/>
      <c r="H11910" s="1"/>
    </row>
    <row r="11911" spans="1:8" ht="14" x14ac:dyDescent="0.15">
      <c r="A11911" s="37">
        <v>2020</v>
      </c>
      <c r="B11911" s="10" t="s">
        <v>28</v>
      </c>
      <c r="C11911" s="10" t="s">
        <v>85</v>
      </c>
      <c r="D11911" s="10" t="str">
        <f>Mapping!$H$4</f>
        <v>Vendor C</v>
      </c>
      <c r="E11911" s="11">
        <v>7584.2497642902063</v>
      </c>
      <c r="F11911" s="12">
        <f t="shared" si="186"/>
        <v>11</v>
      </c>
      <c r="G11911" s="36"/>
      <c r="H11911" s="1"/>
    </row>
    <row r="11912" spans="1:8" ht="14" x14ac:dyDescent="0.15">
      <c r="A11912" s="37">
        <v>2020</v>
      </c>
      <c r="B11912" s="10" t="s">
        <v>28</v>
      </c>
      <c r="C11912" s="10" t="s">
        <v>85</v>
      </c>
      <c r="D11912" s="10" t="str">
        <f>Mapping!$H$5</f>
        <v>Vendor D</v>
      </c>
      <c r="E11912" s="11">
        <v>241417.39490592765</v>
      </c>
      <c r="F11912" s="12">
        <f t="shared" si="186"/>
        <v>11</v>
      </c>
      <c r="G11912" s="36"/>
      <c r="H11912" s="1"/>
    </row>
    <row r="11913" spans="1:8" ht="14" x14ac:dyDescent="0.15">
      <c r="A11913" s="37">
        <v>2020</v>
      </c>
      <c r="B11913" s="10" t="s">
        <v>28</v>
      </c>
      <c r="C11913" s="10" t="s">
        <v>85</v>
      </c>
      <c r="D11913" s="10" t="str">
        <f>Mapping!$H$6</f>
        <v>Vendor E</v>
      </c>
      <c r="E11913" s="11">
        <v>211813.00457225641</v>
      </c>
      <c r="F11913" s="12">
        <f t="shared" si="186"/>
        <v>11</v>
      </c>
      <c r="G11913" s="36"/>
      <c r="H11913" s="1"/>
    </row>
    <row r="11914" spans="1:8" ht="14" x14ac:dyDescent="0.15">
      <c r="A11914" s="37">
        <v>2020</v>
      </c>
      <c r="B11914" s="10" t="s">
        <v>28</v>
      </c>
      <c r="C11914" s="10" t="s">
        <v>85</v>
      </c>
      <c r="D11914" s="10" t="str">
        <f>Mapping!$H$7</f>
        <v>Vendor F</v>
      </c>
      <c r="E11914" s="11">
        <v>226053.29680608155</v>
      </c>
      <c r="F11914" s="12">
        <f t="shared" si="186"/>
        <v>11</v>
      </c>
      <c r="G11914" s="36"/>
      <c r="H11914" s="1"/>
    </row>
    <row r="11915" spans="1:8" ht="14" x14ac:dyDescent="0.15">
      <c r="A11915" s="37">
        <v>2019</v>
      </c>
      <c r="B11915" s="10" t="s">
        <v>28</v>
      </c>
      <c r="C11915" s="10" t="s">
        <v>85</v>
      </c>
      <c r="D11915" s="10" t="str">
        <f>Mapping!$H$8</f>
        <v>Vendor G</v>
      </c>
      <c r="E11915" s="11">
        <v>5989.1590173478544</v>
      </c>
      <c r="F11915" s="12">
        <f t="shared" si="186"/>
        <v>11</v>
      </c>
      <c r="G11915" s="36"/>
      <c r="H11915" s="1"/>
    </row>
    <row r="11916" spans="1:8" ht="14" x14ac:dyDescent="0.15">
      <c r="A11916" s="37">
        <v>2019</v>
      </c>
      <c r="B11916" s="10" t="s">
        <v>28</v>
      </c>
      <c r="C11916" s="10" t="s">
        <v>85</v>
      </c>
      <c r="D11916" s="10" t="str">
        <f>Mapping!$H$9</f>
        <v>Vendor H</v>
      </c>
      <c r="E11916" s="11">
        <v>1112137.3293657347</v>
      </c>
      <c r="F11916" s="12">
        <f t="shared" si="186"/>
        <v>11</v>
      </c>
      <c r="G11916" s="36"/>
      <c r="H11916" s="1"/>
    </row>
    <row r="11917" spans="1:8" ht="14" x14ac:dyDescent="0.15">
      <c r="A11917" s="37">
        <v>2019</v>
      </c>
      <c r="B11917" s="10" t="s">
        <v>28</v>
      </c>
      <c r="C11917" s="10" t="s">
        <v>86</v>
      </c>
      <c r="D11917" s="10" t="str">
        <f>Mapping!$H$10</f>
        <v>Vendor I</v>
      </c>
      <c r="E11917" s="11">
        <v>3342796.4648888339</v>
      </c>
      <c r="F11917" s="12">
        <f t="shared" si="186"/>
        <v>11</v>
      </c>
      <c r="G11917" s="36"/>
      <c r="H11917" s="1"/>
    </row>
    <row r="11918" spans="1:8" ht="14" x14ac:dyDescent="0.15">
      <c r="A11918" s="37">
        <v>2020</v>
      </c>
      <c r="B11918" s="10" t="s">
        <v>28</v>
      </c>
      <c r="C11918" s="10" t="s">
        <v>88</v>
      </c>
      <c r="D11918" s="10" t="str">
        <f>Mapping!$H$11</f>
        <v>Vendor J</v>
      </c>
      <c r="E11918" s="11">
        <v>90277.432543361429</v>
      </c>
      <c r="F11918" s="12">
        <f t="shared" si="186"/>
        <v>11</v>
      </c>
      <c r="G11918" s="36"/>
      <c r="H11918" s="1"/>
    </row>
    <row r="11919" spans="1:8" ht="14" x14ac:dyDescent="0.15">
      <c r="A11919" s="37">
        <v>2019</v>
      </c>
      <c r="B11919" s="10" t="s">
        <v>28</v>
      </c>
      <c r="C11919" s="10" t="s">
        <v>85</v>
      </c>
      <c r="D11919" s="10" t="str">
        <f>Mapping!$H$12</f>
        <v>Vendor K</v>
      </c>
      <c r="E11919" s="11">
        <v>18147.583140389488</v>
      </c>
      <c r="F11919" s="12">
        <f t="shared" si="186"/>
        <v>11</v>
      </c>
      <c r="G11919" s="36"/>
      <c r="H11919" s="1"/>
    </row>
    <row r="11920" spans="1:8" ht="14" x14ac:dyDescent="0.15">
      <c r="A11920" s="37">
        <v>2019</v>
      </c>
      <c r="B11920" s="10" t="s">
        <v>28</v>
      </c>
      <c r="C11920" s="10" t="s">
        <v>85</v>
      </c>
      <c r="D11920" s="10" t="str">
        <f>Mapping!$H$13</f>
        <v>Vendor L</v>
      </c>
      <c r="E11920" s="11">
        <v>2454.0700627098554</v>
      </c>
      <c r="F11920" s="12">
        <f t="shared" si="186"/>
        <v>11</v>
      </c>
      <c r="G11920" s="36"/>
      <c r="H11920" s="1"/>
    </row>
    <row r="11921" spans="1:8" ht="14" x14ac:dyDescent="0.15">
      <c r="A11921" s="37">
        <v>2019</v>
      </c>
      <c r="B11921" s="10" t="s">
        <v>28</v>
      </c>
      <c r="C11921" s="10" t="s">
        <v>85</v>
      </c>
      <c r="D11921" s="10" t="str">
        <f>Mapping!$H$14</f>
        <v>Vendor M</v>
      </c>
      <c r="E11921" s="11">
        <v>370740.32253568055</v>
      </c>
      <c r="F11921" s="12">
        <f t="shared" si="186"/>
        <v>11</v>
      </c>
      <c r="G11921" s="36"/>
      <c r="H11921" s="1"/>
    </row>
    <row r="11922" spans="1:8" ht="14" x14ac:dyDescent="0.15">
      <c r="A11922" s="37">
        <v>2020</v>
      </c>
      <c r="B11922" s="10" t="s">
        <v>28</v>
      </c>
      <c r="C11922" s="10" t="s">
        <v>85</v>
      </c>
      <c r="D11922" s="10" t="str">
        <f>Mapping!$H$15</f>
        <v>Vendor N</v>
      </c>
      <c r="E11922" s="11">
        <v>903842.24843209144</v>
      </c>
      <c r="F11922" s="12">
        <f t="shared" si="186"/>
        <v>11</v>
      </c>
      <c r="G11922" s="36"/>
      <c r="H11922" s="1"/>
    </row>
    <row r="11923" spans="1:8" ht="14" x14ac:dyDescent="0.15">
      <c r="A11923" s="37">
        <v>2019</v>
      </c>
      <c r="B11923" s="10" t="s">
        <v>28</v>
      </c>
      <c r="C11923" s="10" t="s">
        <v>85</v>
      </c>
      <c r="D11923" s="10" t="str">
        <f>Mapping!$H$16</f>
        <v>Vendor O</v>
      </c>
      <c r="E11923" s="11">
        <v>3043167.6494825147</v>
      </c>
      <c r="F11923" s="12">
        <f t="shared" si="186"/>
        <v>11</v>
      </c>
      <c r="G11923" s="36"/>
      <c r="H11923" s="1"/>
    </row>
    <row r="11924" spans="1:8" ht="14" x14ac:dyDescent="0.15">
      <c r="A11924" s="37">
        <v>2019</v>
      </c>
      <c r="B11924" s="10" t="s">
        <v>28</v>
      </c>
      <c r="C11924" s="10" t="s">
        <v>86</v>
      </c>
      <c r="D11924" s="10" t="str">
        <f>Mapping!$H$17</f>
        <v>Vendor P</v>
      </c>
      <c r="E11924" s="11">
        <v>1118488.5133646291</v>
      </c>
      <c r="F11924" s="12">
        <f t="shared" si="186"/>
        <v>11</v>
      </c>
      <c r="G11924" s="36"/>
      <c r="H11924" s="1"/>
    </row>
    <row r="11925" spans="1:8" ht="14" x14ac:dyDescent="0.15">
      <c r="A11925" s="37">
        <v>2019</v>
      </c>
      <c r="B11925" s="10" t="s">
        <v>28</v>
      </c>
      <c r="C11925" s="10" t="s">
        <v>88</v>
      </c>
      <c r="D11925" s="10" t="str">
        <f>Mapping!$H$18</f>
        <v>Vendor Q</v>
      </c>
      <c r="E11925" s="11">
        <v>945053.32839131099</v>
      </c>
      <c r="F11925" s="12">
        <f t="shared" si="186"/>
        <v>11</v>
      </c>
      <c r="G11925" s="36"/>
      <c r="H11925" s="1"/>
    </row>
    <row r="11926" spans="1:8" ht="14" x14ac:dyDescent="0.15">
      <c r="A11926" s="37">
        <v>2020</v>
      </c>
      <c r="B11926" s="10" t="s">
        <v>28</v>
      </c>
      <c r="C11926" s="10" t="s">
        <v>85</v>
      </c>
      <c r="D11926" s="10" t="str">
        <f>Mapping!$H$19</f>
        <v>Vendor R</v>
      </c>
      <c r="E11926" s="11">
        <v>1245770.7587174335</v>
      </c>
      <c r="F11926" s="12">
        <f t="shared" si="186"/>
        <v>11</v>
      </c>
      <c r="G11926" s="36"/>
      <c r="H11926" s="1"/>
    </row>
    <row r="11927" spans="1:8" ht="14" x14ac:dyDescent="0.15">
      <c r="A11927" s="37">
        <v>2019</v>
      </c>
      <c r="B11927" s="10" t="s">
        <v>28</v>
      </c>
      <c r="C11927" s="10" t="s">
        <v>85</v>
      </c>
      <c r="D11927" s="10" t="str">
        <f>Mapping!$H$20</f>
        <v>Vendor S</v>
      </c>
      <c r="E11927" s="11">
        <v>54986.625017013292</v>
      </c>
      <c r="F11927" s="12">
        <f t="shared" si="186"/>
        <v>11</v>
      </c>
      <c r="G11927" s="36"/>
      <c r="H11927" s="1"/>
    </row>
    <row r="11928" spans="1:8" ht="14" x14ac:dyDescent="0.15">
      <c r="A11928" s="37">
        <v>2020</v>
      </c>
      <c r="B11928" s="10" t="s">
        <v>28</v>
      </c>
      <c r="C11928" s="10" t="s">
        <v>85</v>
      </c>
      <c r="D11928" s="10" t="str">
        <f>Mapping!$H$2</f>
        <v>Vendor A</v>
      </c>
      <c r="E11928" s="11">
        <v>329997.15789355664</v>
      </c>
      <c r="F11928" s="12">
        <f t="shared" si="186"/>
        <v>11</v>
      </c>
      <c r="G11928" s="36"/>
      <c r="H11928" s="1"/>
    </row>
    <row r="11929" spans="1:8" ht="14" x14ac:dyDescent="0.15">
      <c r="A11929" s="37">
        <v>2020</v>
      </c>
      <c r="B11929" s="10" t="s">
        <v>28</v>
      </c>
      <c r="C11929" s="10" t="s">
        <v>86</v>
      </c>
      <c r="D11929" s="10" t="str">
        <f>Mapping!$H$3</f>
        <v>Vendor B</v>
      </c>
      <c r="E11929" s="11">
        <v>1645325.9626401085</v>
      </c>
      <c r="F11929" s="12">
        <f t="shared" si="186"/>
        <v>11</v>
      </c>
      <c r="G11929" s="36"/>
      <c r="H11929" s="1"/>
    </row>
    <row r="11930" spans="1:8" ht="14" x14ac:dyDescent="0.15">
      <c r="A11930" s="37">
        <v>2020</v>
      </c>
      <c r="B11930" s="10" t="s">
        <v>28</v>
      </c>
      <c r="C11930" s="10" t="s">
        <v>88</v>
      </c>
      <c r="D11930" s="10" t="str">
        <f>Mapping!$H$4</f>
        <v>Vendor C</v>
      </c>
      <c r="E11930" s="11">
        <v>625356.32284514431</v>
      </c>
      <c r="F11930" s="12">
        <f t="shared" si="186"/>
        <v>11</v>
      </c>
      <c r="G11930" s="36"/>
      <c r="H11930" s="1"/>
    </row>
    <row r="11931" spans="1:8" ht="14" x14ac:dyDescent="0.15">
      <c r="A11931" s="37">
        <v>2019</v>
      </c>
      <c r="B11931" s="10" t="s">
        <v>28</v>
      </c>
      <c r="C11931" s="10" t="s">
        <v>85</v>
      </c>
      <c r="D11931" s="10" t="str">
        <f>Mapping!$H$5</f>
        <v>Vendor D</v>
      </c>
      <c r="E11931" s="11">
        <v>417870.6131908414</v>
      </c>
      <c r="F11931" s="12">
        <f t="shared" si="186"/>
        <v>11</v>
      </c>
      <c r="G11931" s="36"/>
      <c r="H11931" s="1"/>
    </row>
    <row r="11932" spans="1:8" ht="14" x14ac:dyDescent="0.15">
      <c r="A11932" s="37">
        <v>2019</v>
      </c>
      <c r="B11932" s="10" t="s">
        <v>28</v>
      </c>
      <c r="C11932" s="10" t="s">
        <v>85</v>
      </c>
      <c r="D11932" s="10" t="str">
        <f>Mapping!$H$6</f>
        <v>Vendor E</v>
      </c>
      <c r="E11932" s="11">
        <v>82959.197382223749</v>
      </c>
      <c r="F11932" s="12">
        <f t="shared" si="186"/>
        <v>11</v>
      </c>
      <c r="G11932" s="36"/>
      <c r="H11932" s="1"/>
    </row>
    <row r="11933" spans="1:8" ht="14" x14ac:dyDescent="0.15">
      <c r="A11933" s="37">
        <v>2020</v>
      </c>
      <c r="B11933" s="10" t="s">
        <v>28</v>
      </c>
      <c r="C11933" s="10" t="s">
        <v>86</v>
      </c>
      <c r="D11933" s="10" t="str">
        <f>Mapping!$H$7</f>
        <v>Vendor F</v>
      </c>
      <c r="E11933" s="11">
        <v>13842.359377587185</v>
      </c>
      <c r="F11933" s="12">
        <f t="shared" si="186"/>
        <v>11</v>
      </c>
      <c r="G11933" s="36"/>
      <c r="H11933" s="1"/>
    </row>
    <row r="11934" spans="1:8" ht="14" x14ac:dyDescent="0.15">
      <c r="A11934" s="37">
        <v>2019</v>
      </c>
      <c r="B11934" s="10" t="s">
        <v>28</v>
      </c>
      <c r="C11934" s="10" t="s">
        <v>88</v>
      </c>
      <c r="D11934" s="10" t="str">
        <f>Mapping!$H$8</f>
        <v>Vendor G</v>
      </c>
      <c r="E11934" s="11">
        <v>411944.6667811934</v>
      </c>
      <c r="F11934" s="12">
        <f t="shared" si="186"/>
        <v>11</v>
      </c>
      <c r="G11934" s="36"/>
      <c r="H11934" s="1"/>
    </row>
    <row r="11935" spans="1:8" ht="14" x14ac:dyDescent="0.15">
      <c r="A11935" s="37">
        <v>2020</v>
      </c>
      <c r="B11935" s="10" t="s">
        <v>28</v>
      </c>
      <c r="C11935" s="10" t="s">
        <v>85</v>
      </c>
      <c r="D11935" s="10" t="str">
        <f>Mapping!$H$9</f>
        <v>Vendor H</v>
      </c>
      <c r="E11935" s="11">
        <v>1444045.5693518855</v>
      </c>
      <c r="F11935" s="12">
        <f t="shared" si="186"/>
        <v>11</v>
      </c>
      <c r="G11935" s="36"/>
      <c r="H11935" s="1"/>
    </row>
    <row r="11936" spans="1:8" ht="14" x14ac:dyDescent="0.15">
      <c r="A11936" s="37">
        <v>2020</v>
      </c>
      <c r="B11936" s="10" t="s">
        <v>28</v>
      </c>
      <c r="C11936" s="10" t="s">
        <v>85</v>
      </c>
      <c r="D11936" s="10" t="str">
        <f>Mapping!$H$10</f>
        <v>Vendor I</v>
      </c>
      <c r="E11936" s="11">
        <v>77570.203087732763</v>
      </c>
      <c r="F11936" s="12">
        <f t="shared" si="186"/>
        <v>11</v>
      </c>
      <c r="G11936" s="36"/>
      <c r="H11936" s="1"/>
    </row>
    <row r="11937" spans="1:8" ht="14" x14ac:dyDescent="0.15">
      <c r="A11937" s="37">
        <v>2019</v>
      </c>
      <c r="B11937" s="10" t="s">
        <v>28</v>
      </c>
      <c r="C11937" s="10" t="s">
        <v>85</v>
      </c>
      <c r="D11937" s="10" t="str">
        <f>Mapping!$H$11</f>
        <v>Vendor J</v>
      </c>
      <c r="E11937" s="11">
        <v>304346.47787814209</v>
      </c>
      <c r="F11937" s="12">
        <f t="shared" si="186"/>
        <v>11</v>
      </c>
      <c r="G11937" s="36"/>
      <c r="H11937" s="1"/>
    </row>
    <row r="11938" spans="1:8" ht="14" x14ac:dyDescent="0.15">
      <c r="A11938" s="37">
        <v>2020</v>
      </c>
      <c r="B11938" s="10" t="s">
        <v>28</v>
      </c>
      <c r="C11938" s="10" t="s">
        <v>86</v>
      </c>
      <c r="D11938" s="10" t="str">
        <f>Mapping!$H$12</f>
        <v>Vendor K</v>
      </c>
      <c r="E11938" s="11">
        <v>1166089.2388283785</v>
      </c>
      <c r="F11938" s="12">
        <f t="shared" si="186"/>
        <v>11</v>
      </c>
      <c r="G11938" s="36"/>
      <c r="H11938" s="1"/>
    </row>
    <row r="11939" spans="1:8" ht="14" x14ac:dyDescent="0.15">
      <c r="A11939" s="37">
        <v>2019</v>
      </c>
      <c r="B11939" s="10" t="s">
        <v>28</v>
      </c>
      <c r="C11939" s="10" t="s">
        <v>88</v>
      </c>
      <c r="D11939" s="10" t="str">
        <f>Mapping!$H$13</f>
        <v>Vendor L</v>
      </c>
      <c r="E11939" s="11">
        <v>408875.53695310152</v>
      </c>
      <c r="F11939" s="12">
        <f t="shared" si="186"/>
        <v>11</v>
      </c>
      <c r="G11939" s="36"/>
      <c r="H11939" s="1"/>
    </row>
    <row r="11940" spans="1:8" ht="14" x14ac:dyDescent="0.15">
      <c r="A11940" s="37">
        <v>2019</v>
      </c>
      <c r="B11940" s="10" t="s">
        <v>28</v>
      </c>
      <c r="C11940" s="10" t="s">
        <v>87</v>
      </c>
      <c r="D11940" s="10" t="str">
        <f>Mapping!$H$14</f>
        <v>Vendor M</v>
      </c>
      <c r="E11940" s="11">
        <v>1745550.6753361595</v>
      </c>
      <c r="F11940" s="12">
        <f t="shared" si="186"/>
        <v>11</v>
      </c>
      <c r="G11940" s="36"/>
      <c r="H11940" s="1"/>
    </row>
    <row r="11941" spans="1:8" ht="14" x14ac:dyDescent="0.15">
      <c r="A11941" s="37">
        <v>2020</v>
      </c>
      <c r="B11941" s="10" t="s">
        <v>28</v>
      </c>
      <c r="C11941" s="10" t="s">
        <v>85</v>
      </c>
      <c r="D11941" s="10" t="str">
        <f>Mapping!$H$15</f>
        <v>Vendor N</v>
      </c>
      <c r="E11941" s="11">
        <v>69155.84915543512</v>
      </c>
      <c r="F11941" s="12">
        <f t="shared" si="186"/>
        <v>11</v>
      </c>
      <c r="G11941" s="36"/>
      <c r="H11941" s="1"/>
    </row>
    <row r="11942" spans="1:8" ht="14" x14ac:dyDescent="0.15">
      <c r="A11942" s="37">
        <v>2020</v>
      </c>
      <c r="B11942" s="10" t="s">
        <v>28</v>
      </c>
      <c r="C11942" s="10" t="s">
        <v>86</v>
      </c>
      <c r="D11942" s="10" t="str">
        <f>Mapping!$H$16</f>
        <v>Vendor O</v>
      </c>
      <c r="E11942" s="11">
        <v>-68918.631179305055</v>
      </c>
      <c r="F11942" s="12">
        <f t="shared" si="186"/>
        <v>11</v>
      </c>
      <c r="G11942" s="36"/>
      <c r="H11942" s="1"/>
    </row>
    <row r="11943" spans="1:8" ht="14" x14ac:dyDescent="0.15">
      <c r="A11943" s="37">
        <v>2020</v>
      </c>
      <c r="B11943" s="10" t="s">
        <v>28</v>
      </c>
      <c r="C11943" s="10" t="s">
        <v>88</v>
      </c>
      <c r="D11943" s="10" t="str">
        <f>Mapping!$H$17</f>
        <v>Vendor P</v>
      </c>
      <c r="E11943" s="11">
        <v>-68928.876428587158</v>
      </c>
      <c r="F11943" s="12">
        <f t="shared" si="186"/>
        <v>11</v>
      </c>
      <c r="G11943" s="36"/>
      <c r="H11943" s="1"/>
    </row>
    <row r="11944" spans="1:8" ht="14" x14ac:dyDescent="0.15">
      <c r="A11944" s="37">
        <v>2020</v>
      </c>
      <c r="B11944" s="10" t="s">
        <v>28</v>
      </c>
      <c r="C11944" s="10" t="s">
        <v>87</v>
      </c>
      <c r="D11944" s="10" t="str">
        <f>Mapping!$H$18</f>
        <v>Vendor Q</v>
      </c>
      <c r="E11944" s="11">
        <v>68948.284706550752</v>
      </c>
      <c r="F11944" s="12">
        <f t="shared" si="186"/>
        <v>11</v>
      </c>
      <c r="G11944" s="36"/>
      <c r="H11944" s="1"/>
    </row>
    <row r="11945" spans="1:8" ht="14" x14ac:dyDescent="0.15">
      <c r="A11945" s="37">
        <v>2020</v>
      </c>
      <c r="B11945" s="10" t="s">
        <v>28</v>
      </c>
      <c r="C11945" s="10" t="s">
        <v>85</v>
      </c>
      <c r="D11945" s="10" t="str">
        <f>Mapping!$H$19</f>
        <v>Vendor R</v>
      </c>
      <c r="E11945" s="11">
        <v>36494.219764498317</v>
      </c>
      <c r="F11945" s="12">
        <f t="shared" si="186"/>
        <v>11</v>
      </c>
      <c r="G11945" s="36"/>
      <c r="H11945" s="1"/>
    </row>
    <row r="11946" spans="1:8" ht="14" x14ac:dyDescent="0.15">
      <c r="A11946" s="37">
        <v>2020</v>
      </c>
      <c r="B11946" s="10" t="s">
        <v>28</v>
      </c>
      <c r="C11946" s="10" t="s">
        <v>86</v>
      </c>
      <c r="D11946" s="10" t="str">
        <f>Mapping!$H$20</f>
        <v>Vendor S</v>
      </c>
      <c r="E11946" s="11">
        <v>31467.284591004958</v>
      </c>
      <c r="F11946" s="12">
        <f t="shared" si="186"/>
        <v>11</v>
      </c>
      <c r="G11946" s="36"/>
      <c r="H11946" s="1"/>
    </row>
    <row r="11947" spans="1:8" ht="14" x14ac:dyDescent="0.15">
      <c r="A11947" s="37">
        <v>2019</v>
      </c>
      <c r="B11947" s="10" t="s">
        <v>28</v>
      </c>
      <c r="C11947" s="10" t="s">
        <v>88</v>
      </c>
      <c r="D11947" s="10" t="str">
        <f>Mapping!$H$2</f>
        <v>Vendor A</v>
      </c>
      <c r="E11947" s="11">
        <v>53672.775068424438</v>
      </c>
      <c r="F11947" s="12">
        <f t="shared" si="186"/>
        <v>11</v>
      </c>
      <c r="G11947" s="36"/>
      <c r="H11947" s="1"/>
    </row>
    <row r="11948" spans="1:8" ht="14" x14ac:dyDescent="0.15">
      <c r="A11948" s="37">
        <v>2020</v>
      </c>
      <c r="B11948" s="10" t="s">
        <v>28</v>
      </c>
      <c r="C11948" s="10" t="s">
        <v>87</v>
      </c>
      <c r="D11948" s="10" t="str">
        <f>Mapping!$H$3</f>
        <v>Vendor B</v>
      </c>
      <c r="E11948" s="11">
        <v>54843.194941009089</v>
      </c>
      <c r="F11948" s="12">
        <f t="shared" si="186"/>
        <v>11</v>
      </c>
      <c r="G11948" s="36"/>
      <c r="H11948" s="1"/>
    </row>
    <row r="11949" spans="1:8" ht="14" x14ac:dyDescent="0.15">
      <c r="A11949" s="37">
        <v>2019</v>
      </c>
      <c r="B11949" s="10" t="s">
        <v>28</v>
      </c>
      <c r="C11949" s="10" t="s">
        <v>85</v>
      </c>
      <c r="D11949" s="10" t="str">
        <f>Mapping!$H$4</f>
        <v>Vendor C</v>
      </c>
      <c r="E11949" s="11">
        <v>46882.462137621675</v>
      </c>
      <c r="F11949" s="12">
        <f t="shared" si="186"/>
        <v>11</v>
      </c>
      <c r="G11949" s="36"/>
      <c r="H11949" s="1"/>
    </row>
    <row r="11950" spans="1:8" ht="14" x14ac:dyDescent="0.15">
      <c r="A11950" s="37">
        <v>2019</v>
      </c>
      <c r="B11950" s="10" t="s">
        <v>28</v>
      </c>
      <c r="C11950" s="10" t="s">
        <v>86</v>
      </c>
      <c r="D11950" s="10" t="str">
        <f>Mapping!$H$5</f>
        <v>Vendor D</v>
      </c>
      <c r="E11950" s="11">
        <v>13554.809608666101</v>
      </c>
      <c r="F11950" s="12">
        <f t="shared" si="186"/>
        <v>11</v>
      </c>
      <c r="G11950" s="36"/>
      <c r="H11950" s="1"/>
    </row>
    <row r="11951" spans="1:8" ht="14" x14ac:dyDescent="0.15">
      <c r="A11951" s="37">
        <v>2019</v>
      </c>
      <c r="B11951" s="10" t="s">
        <v>28</v>
      </c>
      <c r="C11951" s="10" t="s">
        <v>88</v>
      </c>
      <c r="D11951" s="10" t="str">
        <f>Mapping!$H$6</f>
        <v>Vendor E</v>
      </c>
      <c r="E11951" s="11">
        <v>60002.611668531412</v>
      </c>
      <c r="F11951" s="12">
        <f t="shared" si="186"/>
        <v>11</v>
      </c>
      <c r="G11951" s="36"/>
      <c r="H11951" s="1"/>
    </row>
    <row r="11952" spans="1:8" ht="14" x14ac:dyDescent="0.15">
      <c r="A11952" s="37">
        <v>2020</v>
      </c>
      <c r="B11952" s="10" t="s">
        <v>28</v>
      </c>
      <c r="C11952" s="10" t="s">
        <v>87</v>
      </c>
      <c r="D11952" s="10" t="str">
        <f>Mapping!$H$7</f>
        <v>Vendor F</v>
      </c>
      <c r="E11952" s="11">
        <v>13139.796785031172</v>
      </c>
      <c r="F11952" s="12">
        <f t="shared" si="186"/>
        <v>11</v>
      </c>
      <c r="G11952" s="36"/>
      <c r="H11952" s="1"/>
    </row>
    <row r="11953" spans="1:8" ht="14" x14ac:dyDescent="0.15">
      <c r="A11953" s="37">
        <v>2020</v>
      </c>
      <c r="B11953" s="10" t="s">
        <v>28</v>
      </c>
      <c r="C11953" s="10" t="s">
        <v>85</v>
      </c>
      <c r="D11953" s="10" t="str">
        <f>Mapping!$H$8</f>
        <v>Vendor G</v>
      </c>
      <c r="E11953" s="11">
        <v>17719.546116151032</v>
      </c>
      <c r="F11953" s="12">
        <f t="shared" si="186"/>
        <v>11</v>
      </c>
      <c r="G11953" s="36"/>
      <c r="H11953" s="1"/>
    </row>
    <row r="11954" spans="1:8" ht="14" x14ac:dyDescent="0.15">
      <c r="A11954" s="37">
        <v>2019</v>
      </c>
      <c r="B11954" s="10" t="s">
        <v>28</v>
      </c>
      <c r="C11954" s="10" t="s">
        <v>85</v>
      </c>
      <c r="D11954" s="10" t="str">
        <f>Mapping!$H$9</f>
        <v>Vendor H</v>
      </c>
      <c r="E11954" s="11">
        <v>294266.65130646632</v>
      </c>
      <c r="F11954" s="12">
        <f t="shared" si="186"/>
        <v>11</v>
      </c>
      <c r="G11954" s="36"/>
      <c r="H11954" s="1"/>
    </row>
    <row r="11955" spans="1:8" ht="14" x14ac:dyDescent="0.15">
      <c r="A11955" s="37">
        <v>2020</v>
      </c>
      <c r="B11955" s="10" t="s">
        <v>28</v>
      </c>
      <c r="C11955" s="10" t="s">
        <v>86</v>
      </c>
      <c r="D11955" s="10" t="str">
        <f>Mapping!$H$10</f>
        <v>Vendor I</v>
      </c>
      <c r="E11955" s="11">
        <v>35267.736085279023</v>
      </c>
      <c r="F11955" s="12">
        <f t="shared" si="186"/>
        <v>11</v>
      </c>
      <c r="G11955" s="36"/>
      <c r="H11955" s="1"/>
    </row>
    <row r="11956" spans="1:8" ht="14" x14ac:dyDescent="0.15">
      <c r="A11956" s="37">
        <v>2019</v>
      </c>
      <c r="B11956" s="10" t="s">
        <v>28</v>
      </c>
      <c r="C11956" s="10" t="s">
        <v>88</v>
      </c>
      <c r="D11956" s="10" t="str">
        <f>Mapping!$H$11</f>
        <v>Vendor J</v>
      </c>
      <c r="E11956" s="11">
        <v>3420812.3141296944</v>
      </c>
      <c r="F11956" s="12">
        <f t="shared" si="186"/>
        <v>11</v>
      </c>
      <c r="G11956" s="36"/>
      <c r="H11956" s="1"/>
    </row>
    <row r="11957" spans="1:8" ht="14" x14ac:dyDescent="0.15">
      <c r="A11957" s="37">
        <v>2019</v>
      </c>
      <c r="B11957" s="10" t="s">
        <v>28</v>
      </c>
      <c r="C11957" s="10" t="s">
        <v>85</v>
      </c>
      <c r="D11957" s="10" t="str">
        <f>Mapping!$H$12</f>
        <v>Vendor K</v>
      </c>
      <c r="E11957" s="11">
        <v>7135.7597948837983</v>
      </c>
      <c r="F11957" s="12">
        <f t="shared" si="186"/>
        <v>11</v>
      </c>
      <c r="G11957" s="36"/>
      <c r="H11957" s="1"/>
    </row>
    <row r="11958" spans="1:8" ht="14" x14ac:dyDescent="0.15">
      <c r="A11958" s="37">
        <v>2019</v>
      </c>
      <c r="B11958" s="10" t="s">
        <v>28</v>
      </c>
      <c r="C11958" s="10" t="s">
        <v>86</v>
      </c>
      <c r="D11958" s="10" t="str">
        <f>Mapping!$H$13</f>
        <v>Vendor L</v>
      </c>
      <c r="E11958" s="11">
        <v>39472.521582876667</v>
      </c>
      <c r="F11958" s="12">
        <f t="shared" si="186"/>
        <v>11</v>
      </c>
      <c r="G11958" s="36"/>
      <c r="H11958" s="1"/>
    </row>
    <row r="11959" spans="1:8" ht="14" x14ac:dyDescent="0.15">
      <c r="A11959" s="37">
        <v>2019</v>
      </c>
      <c r="B11959" s="10" t="s">
        <v>28</v>
      </c>
      <c r="C11959" s="10" t="s">
        <v>88</v>
      </c>
      <c r="D11959" s="10" t="str">
        <f>Mapping!$H$14</f>
        <v>Vendor M</v>
      </c>
      <c r="E11959" s="11">
        <v>104607.47056629944</v>
      </c>
      <c r="F11959" s="12">
        <f t="shared" si="186"/>
        <v>11</v>
      </c>
      <c r="G11959" s="36"/>
      <c r="H11959" s="1"/>
    </row>
    <row r="11960" spans="1:8" ht="14" x14ac:dyDescent="0.15">
      <c r="A11960" s="37">
        <v>2020</v>
      </c>
      <c r="B11960" s="10" t="s">
        <v>28</v>
      </c>
      <c r="C11960" s="10" t="s">
        <v>85</v>
      </c>
      <c r="D11960" s="10" t="str">
        <f>Mapping!$H$15</f>
        <v>Vendor N</v>
      </c>
      <c r="E11960" s="11">
        <v>19329.374864143298</v>
      </c>
      <c r="F11960" s="12">
        <f t="shared" si="186"/>
        <v>11</v>
      </c>
      <c r="G11960" s="36"/>
      <c r="H11960" s="1"/>
    </row>
    <row r="11961" spans="1:8" ht="14" x14ac:dyDescent="0.15">
      <c r="A11961" s="37">
        <v>2019</v>
      </c>
      <c r="B11961" s="10" t="s">
        <v>28</v>
      </c>
      <c r="C11961" s="10" t="s">
        <v>86</v>
      </c>
      <c r="D11961" s="10" t="str">
        <f>Mapping!$H$16</f>
        <v>Vendor O</v>
      </c>
      <c r="E11961" s="11">
        <v>15659.387282336811</v>
      </c>
      <c r="F11961" s="12">
        <f t="shared" si="186"/>
        <v>11</v>
      </c>
      <c r="G11961" s="36"/>
      <c r="H11961" s="1"/>
    </row>
    <row r="11962" spans="1:8" ht="14" x14ac:dyDescent="0.15">
      <c r="A11962" s="37">
        <v>2020</v>
      </c>
      <c r="B11962" s="10" t="s">
        <v>28</v>
      </c>
      <c r="C11962" s="10" t="s">
        <v>88</v>
      </c>
      <c r="D11962" s="10" t="str">
        <f>Mapping!$H$17</f>
        <v>Vendor P</v>
      </c>
      <c r="E11962" s="11">
        <v>271564.20308088075</v>
      </c>
      <c r="F11962" s="12">
        <f t="shared" si="186"/>
        <v>11</v>
      </c>
      <c r="G11962" s="36"/>
      <c r="H11962" s="1"/>
    </row>
    <row r="11963" spans="1:8" ht="14" x14ac:dyDescent="0.15">
      <c r="A11963" s="37">
        <v>2020</v>
      </c>
      <c r="B11963" s="10" t="s">
        <v>28</v>
      </c>
      <c r="C11963" s="10" t="s">
        <v>85</v>
      </c>
      <c r="D11963" s="10" t="str">
        <f>Mapping!$H$18</f>
        <v>Vendor Q</v>
      </c>
      <c r="E11963" s="11">
        <v>27083.198696107902</v>
      </c>
      <c r="F11963" s="12">
        <f t="shared" si="186"/>
        <v>11</v>
      </c>
      <c r="G11963" s="36"/>
      <c r="H11963" s="1"/>
    </row>
    <row r="11964" spans="1:8" ht="14" x14ac:dyDescent="0.15">
      <c r="A11964" s="37">
        <v>2020</v>
      </c>
      <c r="B11964" s="10" t="s">
        <v>28</v>
      </c>
      <c r="C11964" s="10" t="s">
        <v>85</v>
      </c>
      <c r="D11964" s="10" t="str">
        <f>Mapping!$H$19</f>
        <v>Vendor R</v>
      </c>
      <c r="E11964" s="11">
        <v>70027.627351428731</v>
      </c>
      <c r="F11964" s="12">
        <f t="shared" si="186"/>
        <v>11</v>
      </c>
      <c r="G11964" s="36"/>
      <c r="H11964" s="1"/>
    </row>
    <row r="11965" spans="1:8" ht="14" x14ac:dyDescent="0.15">
      <c r="A11965" s="37">
        <v>2019</v>
      </c>
      <c r="B11965" s="10" t="s">
        <v>28</v>
      </c>
      <c r="C11965" s="10" t="s">
        <v>85</v>
      </c>
      <c r="D11965" s="10" t="str">
        <f>Mapping!$H$20</f>
        <v>Vendor S</v>
      </c>
      <c r="E11965" s="11">
        <v>30888.248774448279</v>
      </c>
      <c r="F11965" s="12">
        <f t="shared" si="186"/>
        <v>11</v>
      </c>
      <c r="G11965" s="36"/>
      <c r="H11965" s="1"/>
    </row>
    <row r="11966" spans="1:8" ht="14" x14ac:dyDescent="0.15">
      <c r="A11966" s="37">
        <v>2020</v>
      </c>
      <c r="B11966" s="10" t="s">
        <v>28</v>
      </c>
      <c r="C11966" s="10" t="s">
        <v>85</v>
      </c>
      <c r="D11966" s="10" t="str">
        <f>Mapping!$H$2</f>
        <v>Vendor A</v>
      </c>
      <c r="E11966" s="11">
        <v>293470.33495323558</v>
      </c>
      <c r="F11966" s="12">
        <f t="shared" si="186"/>
        <v>11</v>
      </c>
      <c r="G11966" s="36"/>
      <c r="H11966" s="1"/>
    </row>
    <row r="11967" spans="1:8" ht="14" x14ac:dyDescent="0.15">
      <c r="A11967" s="37">
        <v>2019</v>
      </c>
      <c r="B11967" s="10" t="s">
        <v>28</v>
      </c>
      <c r="C11967" s="10" t="s">
        <v>85</v>
      </c>
      <c r="D11967" s="10" t="str">
        <f>Mapping!$H$3</f>
        <v>Vendor B</v>
      </c>
      <c r="E11967" s="11">
        <v>163335.82380770965</v>
      </c>
      <c r="F11967" s="12">
        <f t="shared" si="186"/>
        <v>11</v>
      </c>
      <c r="G11967" s="36"/>
      <c r="H11967" s="1"/>
    </row>
    <row r="11968" spans="1:8" ht="14" x14ac:dyDescent="0.15">
      <c r="A11968" s="37">
        <v>2020</v>
      </c>
      <c r="B11968" s="10" t="s">
        <v>28</v>
      </c>
      <c r="C11968" s="10" t="s">
        <v>85</v>
      </c>
      <c r="D11968" s="10" t="str">
        <f>Mapping!$H$4</f>
        <v>Vendor C</v>
      </c>
      <c r="E11968" s="11">
        <v>117002.78834068544</v>
      </c>
      <c r="F11968" s="12">
        <f t="shared" si="186"/>
        <v>11</v>
      </c>
      <c r="G11968" s="36"/>
      <c r="H11968" s="1"/>
    </row>
    <row r="11969" spans="1:8" ht="14" x14ac:dyDescent="0.15">
      <c r="A11969" s="37">
        <v>2019</v>
      </c>
      <c r="B11969" s="10" t="s">
        <v>28</v>
      </c>
      <c r="C11969" s="10" t="s">
        <v>85</v>
      </c>
      <c r="D11969" s="10" t="str">
        <f>Mapping!$H$5</f>
        <v>Vendor D</v>
      </c>
      <c r="E11969" s="11">
        <v>110650.02368520408</v>
      </c>
      <c r="F11969" s="12">
        <f t="shared" si="186"/>
        <v>11</v>
      </c>
      <c r="G11969" s="36"/>
      <c r="H11969" s="1"/>
    </row>
    <row r="11970" spans="1:8" ht="14" x14ac:dyDescent="0.15">
      <c r="A11970" s="37">
        <v>2020</v>
      </c>
      <c r="B11970" s="10" t="s">
        <v>28</v>
      </c>
      <c r="C11970" s="10" t="s">
        <v>85</v>
      </c>
      <c r="D11970" s="10" t="str">
        <f>Mapping!$H$6</f>
        <v>Vendor E</v>
      </c>
      <c r="E11970" s="11">
        <v>9573.2619819635311</v>
      </c>
      <c r="F11970" s="12">
        <f t="shared" ref="F11970:F12033" si="187">MONTH(DATEVALUE(B11970&amp;"1"))</f>
        <v>11</v>
      </c>
      <c r="G11970" s="36"/>
      <c r="H11970" s="1"/>
    </row>
    <row r="11971" spans="1:8" ht="14" x14ac:dyDescent="0.15">
      <c r="A11971" s="37">
        <v>2020</v>
      </c>
      <c r="B11971" s="10" t="s">
        <v>28</v>
      </c>
      <c r="C11971" s="10" t="s">
        <v>85</v>
      </c>
      <c r="D11971" s="10" t="str">
        <f>Mapping!$H$7</f>
        <v>Vendor F</v>
      </c>
      <c r="E11971" s="11">
        <v>9575.962412547382</v>
      </c>
      <c r="F11971" s="12">
        <f t="shared" si="187"/>
        <v>11</v>
      </c>
      <c r="G11971" s="36"/>
      <c r="H11971" s="1"/>
    </row>
    <row r="11972" spans="1:8" ht="14" x14ac:dyDescent="0.15">
      <c r="A11972" s="37">
        <v>2019</v>
      </c>
      <c r="B11972" s="10" t="s">
        <v>28</v>
      </c>
      <c r="C11972" s="10" t="s">
        <v>85</v>
      </c>
      <c r="D11972" s="10" t="str">
        <f>Mapping!$H$8</f>
        <v>Vendor G</v>
      </c>
      <c r="E11972" s="11">
        <v>73915.305143322752</v>
      </c>
      <c r="F11972" s="12">
        <f t="shared" si="187"/>
        <v>11</v>
      </c>
      <c r="G11972" s="36"/>
      <c r="H11972" s="1"/>
    </row>
    <row r="11973" spans="1:8" ht="14" x14ac:dyDescent="0.15">
      <c r="A11973" s="37">
        <v>2020</v>
      </c>
      <c r="B11973" s="10" t="s">
        <v>28</v>
      </c>
      <c r="C11973" s="10" t="s">
        <v>85</v>
      </c>
      <c r="D11973" s="10" t="str">
        <f>Mapping!$H$9</f>
        <v>Vendor H</v>
      </c>
      <c r="E11973" s="11">
        <v>589354.33592877665</v>
      </c>
      <c r="F11973" s="12">
        <f t="shared" si="187"/>
        <v>11</v>
      </c>
      <c r="G11973" s="36"/>
      <c r="H11973" s="1"/>
    </row>
    <row r="11974" spans="1:8" ht="14" x14ac:dyDescent="0.15">
      <c r="A11974" s="37">
        <v>2020</v>
      </c>
      <c r="B11974" s="10" t="s">
        <v>28</v>
      </c>
      <c r="C11974" s="10" t="s">
        <v>85</v>
      </c>
      <c r="D11974" s="10" t="str">
        <f>Mapping!$H$10</f>
        <v>Vendor I</v>
      </c>
      <c r="E11974" s="11">
        <v>17479.013199316916</v>
      </c>
      <c r="F11974" s="12">
        <f t="shared" si="187"/>
        <v>11</v>
      </c>
      <c r="G11974" s="36"/>
      <c r="H11974" s="1"/>
    </row>
    <row r="11975" spans="1:8" ht="14" x14ac:dyDescent="0.15">
      <c r="A11975" s="37">
        <v>2020</v>
      </c>
      <c r="B11975" s="10" t="s">
        <v>28</v>
      </c>
      <c r="C11975" s="10" t="s">
        <v>85</v>
      </c>
      <c r="D11975" s="10" t="str">
        <f>Mapping!$H$11</f>
        <v>Vendor J</v>
      </c>
      <c r="E11975" s="11">
        <v>70734.989950812669</v>
      </c>
      <c r="F11975" s="12">
        <f t="shared" si="187"/>
        <v>11</v>
      </c>
      <c r="G11975" s="36"/>
      <c r="H11975" s="1"/>
    </row>
    <row r="11976" spans="1:8" ht="14" x14ac:dyDescent="0.15">
      <c r="A11976" s="37">
        <v>2019</v>
      </c>
      <c r="B11976" s="10" t="s">
        <v>28</v>
      </c>
      <c r="C11976" s="10" t="s">
        <v>85</v>
      </c>
      <c r="D11976" s="10" t="str">
        <f>Mapping!$H$12</f>
        <v>Vendor K</v>
      </c>
      <c r="E11976" s="11">
        <v>299236.78184723569</v>
      </c>
      <c r="F11976" s="12">
        <f t="shared" si="187"/>
        <v>11</v>
      </c>
      <c r="G11976" s="36"/>
      <c r="H11976" s="1"/>
    </row>
    <row r="11977" spans="1:8" ht="14" x14ac:dyDescent="0.15">
      <c r="A11977" s="37">
        <v>2020</v>
      </c>
      <c r="B11977" s="10" t="s">
        <v>28</v>
      </c>
      <c r="C11977" s="10" t="s">
        <v>85</v>
      </c>
      <c r="D11977" s="10" t="str">
        <f>Mapping!$H$13</f>
        <v>Vendor L</v>
      </c>
      <c r="E11977" s="11">
        <v>50260.417440574594</v>
      </c>
      <c r="F11977" s="12">
        <f t="shared" si="187"/>
        <v>11</v>
      </c>
      <c r="G11977" s="36"/>
      <c r="H11977" s="1"/>
    </row>
    <row r="11978" spans="1:8" ht="14" x14ac:dyDescent="0.15">
      <c r="A11978" s="37">
        <v>2020</v>
      </c>
      <c r="B11978" s="10" t="s">
        <v>28</v>
      </c>
      <c r="C11978" s="10" t="s">
        <v>85</v>
      </c>
      <c r="D11978" s="10" t="str">
        <f>Mapping!$H$14</f>
        <v>Vendor M</v>
      </c>
      <c r="E11978" s="11">
        <v>62470.197539940964</v>
      </c>
      <c r="F11978" s="12">
        <f t="shared" si="187"/>
        <v>11</v>
      </c>
      <c r="G11978" s="36"/>
      <c r="H11978" s="1"/>
    </row>
    <row r="11979" spans="1:8" ht="14" x14ac:dyDescent="0.15">
      <c r="A11979" s="37">
        <v>2019</v>
      </c>
      <c r="B11979" s="10" t="s">
        <v>28</v>
      </c>
      <c r="C11979" s="10" t="s">
        <v>85</v>
      </c>
      <c r="D11979" s="10" t="str">
        <f>Mapping!$H$15</f>
        <v>Vendor N</v>
      </c>
      <c r="E11979" s="11">
        <v>80460.244183122122</v>
      </c>
      <c r="F11979" s="12">
        <f t="shared" si="187"/>
        <v>11</v>
      </c>
      <c r="G11979" s="36"/>
      <c r="H11979" s="1"/>
    </row>
    <row r="11980" spans="1:8" ht="14" x14ac:dyDescent="0.15">
      <c r="A11980" s="37">
        <v>2020</v>
      </c>
      <c r="B11980" s="10" t="s">
        <v>28</v>
      </c>
      <c r="C11980" s="10" t="s">
        <v>85</v>
      </c>
      <c r="D11980" s="10" t="str">
        <f>Mapping!$H$16</f>
        <v>Vendor O</v>
      </c>
      <c r="E11980" s="11">
        <v>77736.359796349716</v>
      </c>
      <c r="F11980" s="12">
        <f t="shared" si="187"/>
        <v>11</v>
      </c>
      <c r="G11980" s="36"/>
      <c r="H11980" s="1"/>
    </row>
    <row r="11981" spans="1:8" ht="14" x14ac:dyDescent="0.15">
      <c r="A11981" s="37">
        <v>2020</v>
      </c>
      <c r="B11981" s="10" t="s">
        <v>28</v>
      </c>
      <c r="C11981" s="10" t="s">
        <v>85</v>
      </c>
      <c r="D11981" s="10" t="str">
        <f>Mapping!$H$17</f>
        <v>Vendor P</v>
      </c>
      <c r="E11981" s="11">
        <v>9392.6506297409778</v>
      </c>
      <c r="F11981" s="12">
        <f t="shared" si="187"/>
        <v>11</v>
      </c>
      <c r="G11981" s="36"/>
      <c r="H11981" s="1"/>
    </row>
    <row r="11982" spans="1:8" ht="14" x14ac:dyDescent="0.15">
      <c r="A11982" s="37">
        <v>2019</v>
      </c>
      <c r="B11982" s="10" t="s">
        <v>28</v>
      </c>
      <c r="C11982" s="10" t="s">
        <v>85</v>
      </c>
      <c r="D11982" s="10" t="str">
        <f>Mapping!$H$18</f>
        <v>Vendor Q</v>
      </c>
      <c r="E11982" s="11">
        <v>27291.719049623731</v>
      </c>
      <c r="F11982" s="12">
        <f t="shared" si="187"/>
        <v>11</v>
      </c>
      <c r="G11982" s="36"/>
      <c r="H11982" s="1"/>
    </row>
    <row r="11983" spans="1:8" ht="14" x14ac:dyDescent="0.15">
      <c r="A11983" s="37">
        <v>2020</v>
      </c>
      <c r="B11983" s="10" t="s">
        <v>28</v>
      </c>
      <c r="C11983" s="10" t="s">
        <v>85</v>
      </c>
      <c r="D11983" s="10" t="str">
        <f>Mapping!$H$19</f>
        <v>Vendor R</v>
      </c>
      <c r="E11983" s="11">
        <v>31473.5252826703</v>
      </c>
      <c r="F11983" s="12">
        <f t="shared" si="187"/>
        <v>11</v>
      </c>
      <c r="G11983" s="36"/>
      <c r="H11983" s="1"/>
    </row>
    <row r="11984" spans="1:8" ht="14" x14ac:dyDescent="0.15">
      <c r="A11984" s="37">
        <v>2020</v>
      </c>
      <c r="B11984" s="10" t="s">
        <v>28</v>
      </c>
      <c r="C11984" s="10" t="s">
        <v>85</v>
      </c>
      <c r="D11984" s="10" t="str">
        <f>Mapping!$H$20</f>
        <v>Vendor S</v>
      </c>
      <c r="E11984" s="11">
        <v>24406.068287648821</v>
      </c>
      <c r="F11984" s="12">
        <f t="shared" si="187"/>
        <v>11</v>
      </c>
      <c r="G11984" s="36"/>
      <c r="H11984" s="1"/>
    </row>
    <row r="11985" spans="1:8" ht="14" x14ac:dyDescent="0.15">
      <c r="A11985" s="37">
        <v>2020</v>
      </c>
      <c r="B11985" s="10" t="s">
        <v>28</v>
      </c>
      <c r="C11985" s="10" t="s">
        <v>85</v>
      </c>
      <c r="D11985" s="10" t="str">
        <f>Mapping!$H$2</f>
        <v>Vendor A</v>
      </c>
      <c r="E11985" s="11">
        <v>14008.864308605602</v>
      </c>
      <c r="F11985" s="12">
        <f t="shared" si="187"/>
        <v>11</v>
      </c>
      <c r="G11985" s="36"/>
      <c r="H11985" s="1"/>
    </row>
    <row r="11986" spans="1:8" ht="14" x14ac:dyDescent="0.15">
      <c r="A11986" s="37">
        <v>2019</v>
      </c>
      <c r="B11986" s="10" t="s">
        <v>28</v>
      </c>
      <c r="C11986" s="10" t="s">
        <v>85</v>
      </c>
      <c r="D11986" s="10" t="str">
        <f>Mapping!$H$3</f>
        <v>Vendor B</v>
      </c>
      <c r="E11986" s="11">
        <v>95727.14043773002</v>
      </c>
      <c r="F11986" s="12">
        <f t="shared" si="187"/>
        <v>11</v>
      </c>
      <c r="G11986" s="36"/>
      <c r="H11986" s="1"/>
    </row>
    <row r="11987" spans="1:8" ht="14" x14ac:dyDescent="0.15">
      <c r="A11987" s="37">
        <v>2019</v>
      </c>
      <c r="B11987" s="10" t="s">
        <v>28</v>
      </c>
      <c r="C11987" s="10" t="s">
        <v>85</v>
      </c>
      <c r="D11987" s="10" t="str">
        <f>Mapping!$H$4</f>
        <v>Vendor C</v>
      </c>
      <c r="E11987" s="11">
        <v>95432.912992169237</v>
      </c>
      <c r="F11987" s="12">
        <f t="shared" si="187"/>
        <v>11</v>
      </c>
      <c r="G11987" s="36"/>
      <c r="H11987" s="1"/>
    </row>
    <row r="11988" spans="1:8" ht="14" x14ac:dyDescent="0.15">
      <c r="A11988" s="37">
        <v>2019</v>
      </c>
      <c r="B11988" s="10" t="s">
        <v>28</v>
      </c>
      <c r="C11988" s="10" t="s">
        <v>85</v>
      </c>
      <c r="D11988" s="10" t="str">
        <f>Mapping!$H$5</f>
        <v>Vendor D</v>
      </c>
      <c r="E11988" s="11">
        <v>2377.6796268764251</v>
      </c>
      <c r="F11988" s="12">
        <f t="shared" si="187"/>
        <v>11</v>
      </c>
      <c r="G11988" s="36"/>
      <c r="H11988" s="1"/>
    </row>
    <row r="11989" spans="1:8" ht="14" x14ac:dyDescent="0.15">
      <c r="A11989" s="37">
        <v>2019</v>
      </c>
      <c r="B11989" s="10" t="s">
        <v>28</v>
      </c>
      <c r="C11989" s="10" t="s">
        <v>86</v>
      </c>
      <c r="D11989" s="10" t="str">
        <f>Mapping!$H$6</f>
        <v>Vendor E</v>
      </c>
      <c r="E11989" s="11">
        <v>17424.40031935502</v>
      </c>
      <c r="F11989" s="12">
        <f t="shared" si="187"/>
        <v>11</v>
      </c>
      <c r="G11989" s="36"/>
      <c r="H11989" s="1"/>
    </row>
    <row r="11990" spans="1:8" ht="14" x14ac:dyDescent="0.15">
      <c r="A11990" s="37">
        <v>2020</v>
      </c>
      <c r="B11990" s="10" t="s">
        <v>28</v>
      </c>
      <c r="C11990" s="10" t="s">
        <v>88</v>
      </c>
      <c r="D11990" s="10" t="str">
        <f>Mapping!$H$7</f>
        <v>Vendor F</v>
      </c>
      <c r="E11990" s="11">
        <v>12519.786799236343</v>
      </c>
      <c r="F11990" s="12">
        <f t="shared" si="187"/>
        <v>11</v>
      </c>
      <c r="G11990" s="36"/>
      <c r="H11990" s="1"/>
    </row>
    <row r="11991" spans="1:8" ht="14" x14ac:dyDescent="0.15">
      <c r="A11991" s="37">
        <v>2020</v>
      </c>
      <c r="B11991" s="10" t="s">
        <v>28</v>
      </c>
      <c r="C11991" s="10" t="s">
        <v>85</v>
      </c>
      <c r="D11991" s="10" t="str">
        <f>Mapping!$H$8</f>
        <v>Vendor G</v>
      </c>
      <c r="E11991" s="11">
        <v>8429.467467309918</v>
      </c>
      <c r="F11991" s="12">
        <f t="shared" si="187"/>
        <v>11</v>
      </c>
      <c r="G11991" s="36"/>
      <c r="H11991" s="1"/>
    </row>
    <row r="11992" spans="1:8" ht="14" x14ac:dyDescent="0.15">
      <c r="A11992" s="37">
        <v>2020</v>
      </c>
      <c r="B11992" s="10" t="s">
        <v>28</v>
      </c>
      <c r="C11992" s="10" t="s">
        <v>85</v>
      </c>
      <c r="D11992" s="10" t="str">
        <f>Mapping!$H$9</f>
        <v>Vendor H</v>
      </c>
      <c r="E11992" s="11">
        <v>30981.411922618572</v>
      </c>
      <c r="F11992" s="12">
        <f t="shared" si="187"/>
        <v>11</v>
      </c>
      <c r="G11992" s="36"/>
      <c r="H11992" s="1"/>
    </row>
    <row r="11993" spans="1:8" ht="14" x14ac:dyDescent="0.15">
      <c r="A11993" s="37">
        <v>2019</v>
      </c>
      <c r="B11993" s="10" t="s">
        <v>28</v>
      </c>
      <c r="C11993" s="10" t="s">
        <v>85</v>
      </c>
      <c r="D11993" s="10" t="str">
        <f>Mapping!$H$10</f>
        <v>Vendor I</v>
      </c>
      <c r="E11993" s="11">
        <v>28100.014936253621</v>
      </c>
      <c r="F11993" s="12">
        <f t="shared" si="187"/>
        <v>11</v>
      </c>
      <c r="G11993" s="36"/>
      <c r="H11993" s="1"/>
    </row>
    <row r="11994" spans="1:8" ht="14" x14ac:dyDescent="0.15">
      <c r="A11994" s="37">
        <v>2019</v>
      </c>
      <c r="B11994" s="10" t="s">
        <v>28</v>
      </c>
      <c r="C11994" s="10" t="s">
        <v>85</v>
      </c>
      <c r="D11994" s="10" t="str">
        <f>Mapping!$H$11</f>
        <v>Vendor J</v>
      </c>
      <c r="E11994" s="11">
        <v>8621.8364464993247</v>
      </c>
      <c r="F11994" s="12">
        <f t="shared" si="187"/>
        <v>11</v>
      </c>
      <c r="G11994" s="36"/>
      <c r="H11994" s="1"/>
    </row>
    <row r="11995" spans="1:8" ht="14" x14ac:dyDescent="0.15">
      <c r="A11995" s="37">
        <v>2020</v>
      </c>
      <c r="B11995" s="10" t="s">
        <v>28</v>
      </c>
      <c r="C11995" s="10" t="s">
        <v>85</v>
      </c>
      <c r="D11995" s="10" t="str">
        <f>Mapping!$H$12</f>
        <v>Vendor K</v>
      </c>
      <c r="E11995" s="11">
        <v>-11786.304105797983</v>
      </c>
      <c r="F11995" s="12">
        <f t="shared" si="187"/>
        <v>11</v>
      </c>
      <c r="G11995" s="36"/>
      <c r="H11995" s="1"/>
    </row>
    <row r="11996" spans="1:8" ht="14" x14ac:dyDescent="0.15">
      <c r="A11996" s="37">
        <v>2020</v>
      </c>
      <c r="B11996" s="10" t="s">
        <v>28</v>
      </c>
      <c r="C11996" s="10" t="s">
        <v>86</v>
      </c>
      <c r="D11996" s="10" t="str">
        <f>Mapping!$H$13</f>
        <v>Vendor L</v>
      </c>
      <c r="E11996" s="11">
        <v>41181.726859143666</v>
      </c>
      <c r="F11996" s="12">
        <f t="shared" si="187"/>
        <v>11</v>
      </c>
      <c r="G11996" s="36"/>
      <c r="H11996" s="1"/>
    </row>
    <row r="11997" spans="1:8" ht="14" x14ac:dyDescent="0.15">
      <c r="A11997" s="37">
        <v>2020</v>
      </c>
      <c r="B11997" s="10" t="s">
        <v>28</v>
      </c>
      <c r="C11997" s="10" t="s">
        <v>88</v>
      </c>
      <c r="D11997" s="10" t="str">
        <f>Mapping!$H$14</f>
        <v>Vendor M</v>
      </c>
      <c r="E11997" s="11">
        <v>19170.363542646443</v>
      </c>
      <c r="F11997" s="12">
        <f t="shared" si="187"/>
        <v>11</v>
      </c>
      <c r="G11997" s="36"/>
      <c r="H11997" s="1"/>
    </row>
    <row r="11998" spans="1:8" ht="14" x14ac:dyDescent="0.15">
      <c r="A11998" s="37">
        <v>2019</v>
      </c>
      <c r="B11998" s="10" t="s">
        <v>28</v>
      </c>
      <c r="C11998" s="10" t="s">
        <v>85</v>
      </c>
      <c r="D11998" s="10" t="str">
        <f>Mapping!$H$15</f>
        <v>Vendor N</v>
      </c>
      <c r="E11998" s="11">
        <v>24208.17554526767</v>
      </c>
      <c r="F11998" s="12">
        <f t="shared" si="187"/>
        <v>11</v>
      </c>
      <c r="G11998" s="36"/>
      <c r="H11998" s="1"/>
    </row>
    <row r="11999" spans="1:8" ht="14" x14ac:dyDescent="0.15">
      <c r="A11999" s="37">
        <v>2019</v>
      </c>
      <c r="B11999" s="10" t="s">
        <v>28</v>
      </c>
      <c r="C11999" s="10" t="s">
        <v>85</v>
      </c>
      <c r="D11999" s="10" t="str">
        <f>Mapping!$H$16</f>
        <v>Vendor O</v>
      </c>
      <c r="E11999" s="11">
        <v>36863.840773919743</v>
      </c>
      <c r="F11999" s="12">
        <f t="shared" si="187"/>
        <v>11</v>
      </c>
      <c r="G11999" s="36"/>
      <c r="H11999" s="1"/>
    </row>
    <row r="12000" spans="1:8" ht="14" x14ac:dyDescent="0.15">
      <c r="A12000" s="37">
        <v>2019</v>
      </c>
      <c r="B12000" s="10" t="s">
        <v>28</v>
      </c>
      <c r="C12000" s="10" t="s">
        <v>85</v>
      </c>
      <c r="D12000" s="10" t="str">
        <f>Mapping!$H$17</f>
        <v>Vendor P</v>
      </c>
      <c r="E12000" s="11">
        <v>15998.10184665634</v>
      </c>
      <c r="F12000" s="12">
        <f t="shared" si="187"/>
        <v>11</v>
      </c>
      <c r="G12000" s="36"/>
      <c r="H12000" s="1"/>
    </row>
    <row r="12001" spans="1:8" ht="14" x14ac:dyDescent="0.15">
      <c r="A12001" s="37">
        <v>2019</v>
      </c>
      <c r="B12001" s="10" t="s">
        <v>28</v>
      </c>
      <c r="C12001" s="10" t="s">
        <v>86</v>
      </c>
      <c r="D12001" s="10" t="str">
        <f>Mapping!$H$18</f>
        <v>Vendor Q</v>
      </c>
      <c r="E12001" s="11">
        <v>44202.805409779474</v>
      </c>
      <c r="F12001" s="12">
        <f t="shared" si="187"/>
        <v>11</v>
      </c>
      <c r="G12001" s="36"/>
      <c r="H12001" s="1"/>
    </row>
    <row r="12002" spans="1:8" ht="14" x14ac:dyDescent="0.15">
      <c r="A12002" s="37">
        <v>2020</v>
      </c>
      <c r="B12002" s="10" t="s">
        <v>28</v>
      </c>
      <c r="C12002" s="10" t="s">
        <v>88</v>
      </c>
      <c r="D12002" s="10" t="str">
        <f>Mapping!$H$19</f>
        <v>Vendor R</v>
      </c>
      <c r="E12002" s="11">
        <v>355217.71155032405</v>
      </c>
      <c r="F12002" s="12">
        <f t="shared" si="187"/>
        <v>11</v>
      </c>
      <c r="G12002" s="36"/>
      <c r="H12002" s="1"/>
    </row>
    <row r="12003" spans="1:8" ht="14" x14ac:dyDescent="0.15">
      <c r="A12003" s="37">
        <v>2020</v>
      </c>
      <c r="B12003" s="10" t="s">
        <v>28</v>
      </c>
      <c r="C12003" s="10" t="s">
        <v>85</v>
      </c>
      <c r="D12003" s="10" t="str">
        <f>Mapping!$H$20</f>
        <v>Vendor S</v>
      </c>
      <c r="E12003" s="11">
        <v>73030.530058286517</v>
      </c>
      <c r="F12003" s="12">
        <f t="shared" si="187"/>
        <v>11</v>
      </c>
      <c r="G12003" s="36"/>
      <c r="H12003" s="1"/>
    </row>
    <row r="12004" spans="1:8" ht="14" x14ac:dyDescent="0.15">
      <c r="A12004" s="37">
        <v>2020</v>
      </c>
      <c r="B12004" s="10" t="s">
        <v>28</v>
      </c>
      <c r="C12004" s="10" t="s">
        <v>85</v>
      </c>
      <c r="D12004" s="10" t="str">
        <f>Mapping!$H$2</f>
        <v>Vendor A</v>
      </c>
      <c r="E12004" s="11">
        <v>80650.185847336674</v>
      </c>
      <c r="F12004" s="12">
        <f t="shared" si="187"/>
        <v>11</v>
      </c>
      <c r="G12004" s="36"/>
      <c r="H12004" s="1"/>
    </row>
    <row r="12005" spans="1:8" ht="14" x14ac:dyDescent="0.15">
      <c r="A12005" s="37">
        <v>2019</v>
      </c>
      <c r="B12005" s="10" t="s">
        <v>28</v>
      </c>
      <c r="C12005" s="10" t="s">
        <v>86</v>
      </c>
      <c r="D12005" s="10" t="str">
        <f>Mapping!$H$3</f>
        <v>Vendor B</v>
      </c>
      <c r="E12005" s="11">
        <v>162508.25620092067</v>
      </c>
      <c r="F12005" s="12">
        <f t="shared" si="187"/>
        <v>11</v>
      </c>
      <c r="G12005" s="36"/>
      <c r="H12005" s="1"/>
    </row>
    <row r="12006" spans="1:8" ht="14" x14ac:dyDescent="0.15">
      <c r="A12006" s="37">
        <v>2019</v>
      </c>
      <c r="B12006" s="10" t="s">
        <v>28</v>
      </c>
      <c r="C12006" s="10" t="s">
        <v>88</v>
      </c>
      <c r="D12006" s="10" t="str">
        <f>Mapping!$H$4</f>
        <v>Vendor C</v>
      </c>
      <c r="E12006" s="11">
        <v>73611.590344294804</v>
      </c>
      <c r="F12006" s="12">
        <f t="shared" si="187"/>
        <v>11</v>
      </c>
      <c r="G12006" s="36"/>
      <c r="H12006" s="1"/>
    </row>
    <row r="12007" spans="1:8" ht="14" x14ac:dyDescent="0.15">
      <c r="A12007" s="37">
        <v>2020</v>
      </c>
      <c r="B12007" s="10" t="s">
        <v>28</v>
      </c>
      <c r="C12007" s="10" t="s">
        <v>85</v>
      </c>
      <c r="D12007" s="10" t="str">
        <f>Mapping!$H$5</f>
        <v>Vendor D</v>
      </c>
      <c r="E12007" s="11">
        <v>166116.58452005338</v>
      </c>
      <c r="F12007" s="12">
        <f t="shared" si="187"/>
        <v>11</v>
      </c>
      <c r="G12007" s="36"/>
      <c r="H12007" s="1"/>
    </row>
    <row r="12008" spans="1:8" ht="14" x14ac:dyDescent="0.15">
      <c r="A12008" s="37">
        <v>2020</v>
      </c>
      <c r="B12008" s="10" t="s">
        <v>28</v>
      </c>
      <c r="C12008" s="10" t="s">
        <v>85</v>
      </c>
      <c r="D12008" s="10" t="str">
        <f>Mapping!$H$6</f>
        <v>Vendor E</v>
      </c>
      <c r="E12008" s="11">
        <v>201982.59400259709</v>
      </c>
      <c r="F12008" s="12">
        <f t="shared" si="187"/>
        <v>11</v>
      </c>
      <c r="G12008" s="36"/>
      <c r="H12008" s="1"/>
    </row>
    <row r="12009" spans="1:8" ht="14" x14ac:dyDescent="0.15">
      <c r="A12009" s="37">
        <v>2019</v>
      </c>
      <c r="B12009" s="10" t="s">
        <v>28</v>
      </c>
      <c r="C12009" s="10" t="s">
        <v>85</v>
      </c>
      <c r="D12009" s="10" t="str">
        <f>Mapping!$H$7</f>
        <v>Vendor F</v>
      </c>
      <c r="E12009" s="11">
        <v>17965.517447549086</v>
      </c>
      <c r="F12009" s="12">
        <f t="shared" si="187"/>
        <v>11</v>
      </c>
      <c r="G12009" s="36"/>
      <c r="H12009" s="1"/>
    </row>
    <row r="12010" spans="1:8" ht="14" x14ac:dyDescent="0.15">
      <c r="A12010" s="37">
        <v>2020</v>
      </c>
      <c r="B12010" s="10" t="s">
        <v>28</v>
      </c>
      <c r="C12010" s="10" t="s">
        <v>86</v>
      </c>
      <c r="D12010" s="10" t="str">
        <f>Mapping!$H$8</f>
        <v>Vendor G</v>
      </c>
      <c r="E12010" s="11">
        <v>215598.34935940843</v>
      </c>
      <c r="F12010" s="12">
        <f t="shared" si="187"/>
        <v>11</v>
      </c>
      <c r="G12010" s="36"/>
      <c r="H12010" s="1"/>
    </row>
    <row r="12011" spans="1:8" ht="14" x14ac:dyDescent="0.15">
      <c r="A12011" s="37">
        <v>2019</v>
      </c>
      <c r="B12011" s="10" t="s">
        <v>28</v>
      </c>
      <c r="C12011" s="10" t="s">
        <v>88</v>
      </c>
      <c r="D12011" s="10" t="str">
        <f>Mapping!$H$9</f>
        <v>Vendor H</v>
      </c>
      <c r="E12011" s="11">
        <v>25928.025502394903</v>
      </c>
      <c r="F12011" s="12">
        <f t="shared" si="187"/>
        <v>11</v>
      </c>
      <c r="G12011" s="36"/>
      <c r="H12011" s="1"/>
    </row>
    <row r="12012" spans="1:8" ht="14" x14ac:dyDescent="0.15">
      <c r="A12012" s="37">
        <v>2020</v>
      </c>
      <c r="B12012" s="10" t="s">
        <v>28</v>
      </c>
      <c r="C12012" s="10" t="s">
        <v>87</v>
      </c>
      <c r="D12012" s="10" t="str">
        <f>Mapping!$H$10</f>
        <v>Vendor I</v>
      </c>
      <c r="E12012" s="11">
        <v>50416.567876067325</v>
      </c>
      <c r="F12012" s="12">
        <f t="shared" si="187"/>
        <v>11</v>
      </c>
      <c r="G12012" s="36"/>
      <c r="H12012" s="1"/>
    </row>
    <row r="12013" spans="1:8" ht="14" x14ac:dyDescent="0.15">
      <c r="A12013" s="37">
        <v>2020</v>
      </c>
      <c r="B12013" s="10" t="s">
        <v>28</v>
      </c>
      <c r="C12013" s="10" t="s">
        <v>85</v>
      </c>
      <c r="D12013" s="10" t="str">
        <f>Mapping!$H$11</f>
        <v>Vendor J</v>
      </c>
      <c r="E12013" s="11">
        <v>69817.205430485352</v>
      </c>
      <c r="F12013" s="12">
        <f t="shared" si="187"/>
        <v>11</v>
      </c>
      <c r="G12013" s="36"/>
      <c r="H12013" s="1"/>
    </row>
    <row r="12014" spans="1:8" ht="14" x14ac:dyDescent="0.15">
      <c r="A12014" s="37">
        <v>2020</v>
      </c>
      <c r="B12014" s="10" t="s">
        <v>28</v>
      </c>
      <c r="C12014" s="10" t="s">
        <v>86</v>
      </c>
      <c r="D12014" s="10" t="str">
        <f>Mapping!$H$12</f>
        <v>Vendor K</v>
      </c>
      <c r="E12014" s="11">
        <v>22686.484618240349</v>
      </c>
      <c r="F12014" s="12">
        <f t="shared" si="187"/>
        <v>11</v>
      </c>
      <c r="G12014" s="36"/>
      <c r="H12014" s="1"/>
    </row>
    <row r="12015" spans="1:8" ht="14" x14ac:dyDescent="0.15">
      <c r="A12015" s="37">
        <v>2019</v>
      </c>
      <c r="B12015" s="10" t="s">
        <v>28</v>
      </c>
      <c r="C12015" s="10" t="s">
        <v>88</v>
      </c>
      <c r="D12015" s="10" t="str">
        <f>Mapping!$H$13</f>
        <v>Vendor L</v>
      </c>
      <c r="E12015" s="11">
        <v>82522.113403437615</v>
      </c>
      <c r="F12015" s="12">
        <f t="shared" si="187"/>
        <v>11</v>
      </c>
      <c r="G12015" s="36"/>
      <c r="H12015" s="1"/>
    </row>
    <row r="12016" spans="1:8" ht="14" x14ac:dyDescent="0.15">
      <c r="A12016" s="37">
        <v>2020</v>
      </c>
      <c r="B12016" s="10" t="s">
        <v>28</v>
      </c>
      <c r="C12016" s="10" t="s">
        <v>87</v>
      </c>
      <c r="D12016" s="10" t="str">
        <f>Mapping!$H$14</f>
        <v>Vendor M</v>
      </c>
      <c r="E12016" s="11">
        <v>101370.38146657134</v>
      </c>
      <c r="F12016" s="12">
        <f t="shared" si="187"/>
        <v>11</v>
      </c>
      <c r="G12016" s="36"/>
      <c r="H12016" s="1"/>
    </row>
    <row r="12017" spans="1:8" ht="14" x14ac:dyDescent="0.15">
      <c r="A12017" s="37">
        <v>2020</v>
      </c>
      <c r="B12017" s="10" t="s">
        <v>28</v>
      </c>
      <c r="C12017" s="10" t="s">
        <v>85</v>
      </c>
      <c r="D12017" s="10" t="str">
        <f>Mapping!$H$15</f>
        <v>Vendor N</v>
      </c>
      <c r="E12017" s="11">
        <v>-118350.99964682985</v>
      </c>
      <c r="F12017" s="12">
        <f t="shared" si="187"/>
        <v>11</v>
      </c>
      <c r="G12017" s="36"/>
      <c r="H12017" s="1"/>
    </row>
    <row r="12018" spans="1:8" ht="14" x14ac:dyDescent="0.15">
      <c r="A12018" s="37">
        <v>2019</v>
      </c>
      <c r="B12018" s="10" t="s">
        <v>28</v>
      </c>
      <c r="C12018" s="10" t="s">
        <v>86</v>
      </c>
      <c r="D12018" s="10" t="str">
        <f>Mapping!$H$16</f>
        <v>Vendor O</v>
      </c>
      <c r="E12018" s="11">
        <v>487597.37297346583</v>
      </c>
      <c r="F12018" s="12">
        <f t="shared" si="187"/>
        <v>11</v>
      </c>
      <c r="G12018" s="36"/>
      <c r="H12018" s="1"/>
    </row>
    <row r="12019" spans="1:8" ht="14" x14ac:dyDescent="0.15">
      <c r="A12019" s="37">
        <v>2020</v>
      </c>
      <c r="B12019" s="10" t="s">
        <v>28</v>
      </c>
      <c r="C12019" s="10" t="s">
        <v>88</v>
      </c>
      <c r="D12019" s="10" t="str">
        <f>Mapping!$H$17</f>
        <v>Vendor P</v>
      </c>
      <c r="E12019" s="11">
        <v>28704.310532696414</v>
      </c>
      <c r="F12019" s="12">
        <f t="shared" si="187"/>
        <v>11</v>
      </c>
      <c r="G12019" s="36"/>
      <c r="H12019" s="1"/>
    </row>
    <row r="12020" spans="1:8" ht="14" x14ac:dyDescent="0.15">
      <c r="A12020" s="37">
        <v>2019</v>
      </c>
      <c r="B12020" s="10" t="s">
        <v>28</v>
      </c>
      <c r="C12020" s="10" t="s">
        <v>87</v>
      </c>
      <c r="D12020" s="10" t="str">
        <f>Mapping!$H$18</f>
        <v>Vendor Q</v>
      </c>
      <c r="E12020" s="11">
        <v>31365.729965748571</v>
      </c>
      <c r="F12020" s="12">
        <f t="shared" si="187"/>
        <v>11</v>
      </c>
      <c r="G12020" s="36"/>
      <c r="H12020" s="1"/>
    </row>
    <row r="12021" spans="1:8" ht="14" x14ac:dyDescent="0.15">
      <c r="A12021" s="37">
        <v>2020</v>
      </c>
      <c r="B12021" s="10" t="s">
        <v>28</v>
      </c>
      <c r="C12021" s="10" t="s">
        <v>85</v>
      </c>
      <c r="D12021" s="10" t="str">
        <f>Mapping!$H$19</f>
        <v>Vendor R</v>
      </c>
      <c r="E12021" s="11">
        <v>8002.4102453187006</v>
      </c>
      <c r="F12021" s="12">
        <f t="shared" si="187"/>
        <v>11</v>
      </c>
      <c r="G12021" s="36"/>
      <c r="H12021" s="1"/>
    </row>
    <row r="12022" spans="1:8" ht="14" x14ac:dyDescent="0.15">
      <c r="A12022" s="37">
        <v>2020</v>
      </c>
      <c r="B12022" s="10" t="s">
        <v>28</v>
      </c>
      <c r="C12022" s="10" t="s">
        <v>86</v>
      </c>
      <c r="D12022" s="10" t="str">
        <f>Mapping!$H$20</f>
        <v>Vendor S</v>
      </c>
      <c r="E12022" s="11">
        <v>46902.204982206262</v>
      </c>
      <c r="F12022" s="12">
        <f t="shared" si="187"/>
        <v>11</v>
      </c>
      <c r="G12022" s="36"/>
      <c r="H12022" s="1"/>
    </row>
    <row r="12023" spans="1:8" ht="14" x14ac:dyDescent="0.15">
      <c r="A12023" s="37">
        <v>2020</v>
      </c>
      <c r="B12023" s="10" t="s">
        <v>28</v>
      </c>
      <c r="C12023" s="10" t="s">
        <v>88</v>
      </c>
      <c r="D12023" s="10" t="str">
        <f>Mapping!$H$2</f>
        <v>Vendor A</v>
      </c>
      <c r="E12023" s="11">
        <v>36658.908476716977</v>
      </c>
      <c r="F12023" s="12">
        <f t="shared" si="187"/>
        <v>11</v>
      </c>
      <c r="G12023" s="36"/>
      <c r="H12023" s="1"/>
    </row>
    <row r="12024" spans="1:8" ht="14" x14ac:dyDescent="0.15">
      <c r="A12024" s="37">
        <v>2019</v>
      </c>
      <c r="B12024" s="10" t="s">
        <v>28</v>
      </c>
      <c r="C12024" s="10" t="s">
        <v>87</v>
      </c>
      <c r="D12024" s="10" t="str">
        <f>Mapping!$H$3</f>
        <v>Vendor B</v>
      </c>
      <c r="E12024" s="11">
        <v>7614.3983135771668</v>
      </c>
      <c r="F12024" s="12">
        <f t="shared" si="187"/>
        <v>11</v>
      </c>
      <c r="G12024" s="36"/>
      <c r="H12024" s="1"/>
    </row>
    <row r="12025" spans="1:8" ht="14" x14ac:dyDescent="0.15">
      <c r="A12025" s="37">
        <v>2020</v>
      </c>
      <c r="B12025" s="10" t="s">
        <v>28</v>
      </c>
      <c r="C12025" s="10" t="s">
        <v>85</v>
      </c>
      <c r="D12025" s="10" t="str">
        <f>Mapping!$H$4</f>
        <v>Vendor C</v>
      </c>
      <c r="E12025" s="11">
        <v>25565.935655891273</v>
      </c>
      <c r="F12025" s="12">
        <f t="shared" si="187"/>
        <v>11</v>
      </c>
      <c r="G12025" s="36"/>
      <c r="H12025" s="1"/>
    </row>
    <row r="12026" spans="1:8" ht="14" x14ac:dyDescent="0.15">
      <c r="A12026" s="37">
        <v>2020</v>
      </c>
      <c r="B12026" s="10" t="s">
        <v>28</v>
      </c>
      <c r="C12026" s="10" t="s">
        <v>85</v>
      </c>
      <c r="D12026" s="10" t="str">
        <f>Mapping!$H$5</f>
        <v>Vendor D</v>
      </c>
      <c r="E12026" s="11">
        <v>26922.999321711955</v>
      </c>
      <c r="F12026" s="12">
        <f t="shared" si="187"/>
        <v>11</v>
      </c>
      <c r="G12026" s="36"/>
      <c r="H12026" s="1"/>
    </row>
    <row r="12027" spans="1:8" ht="14" x14ac:dyDescent="0.15">
      <c r="A12027" s="37">
        <v>2020</v>
      </c>
      <c r="B12027" s="10" t="s">
        <v>28</v>
      </c>
      <c r="C12027" s="10" t="s">
        <v>86</v>
      </c>
      <c r="D12027" s="10" t="str">
        <f>Mapping!$H$6</f>
        <v>Vendor E</v>
      </c>
      <c r="E12027" s="11">
        <v>51312.554356852452</v>
      </c>
      <c r="F12027" s="12">
        <f t="shared" si="187"/>
        <v>11</v>
      </c>
      <c r="G12027" s="36"/>
      <c r="H12027" s="1"/>
    </row>
    <row r="12028" spans="1:8" ht="14" x14ac:dyDescent="0.15">
      <c r="A12028" s="37">
        <v>2019</v>
      </c>
      <c r="B12028" s="10" t="s">
        <v>28</v>
      </c>
      <c r="C12028" s="10" t="s">
        <v>88</v>
      </c>
      <c r="D12028" s="10" t="str">
        <f>Mapping!$H$7</f>
        <v>Vendor F</v>
      </c>
      <c r="E12028" s="11">
        <v>22234.720675471224</v>
      </c>
      <c r="F12028" s="12">
        <f t="shared" si="187"/>
        <v>11</v>
      </c>
      <c r="G12028" s="36"/>
      <c r="H12028" s="1"/>
    </row>
    <row r="12029" spans="1:8" ht="14" x14ac:dyDescent="0.15">
      <c r="A12029" s="37">
        <v>2020</v>
      </c>
      <c r="B12029" s="10" t="s">
        <v>28</v>
      </c>
      <c r="C12029" s="10" t="s">
        <v>85</v>
      </c>
      <c r="D12029" s="10" t="str">
        <f>Mapping!$H$8</f>
        <v>Vendor G</v>
      </c>
      <c r="E12029" s="11">
        <v>14200.465150144735</v>
      </c>
      <c r="F12029" s="12">
        <f t="shared" si="187"/>
        <v>11</v>
      </c>
      <c r="G12029" s="36"/>
      <c r="H12029" s="1"/>
    </row>
    <row r="12030" spans="1:8" ht="14" x14ac:dyDescent="0.15">
      <c r="A12030" s="37">
        <v>2019</v>
      </c>
      <c r="B12030" s="10" t="s">
        <v>28</v>
      </c>
      <c r="C12030" s="10" t="s">
        <v>86</v>
      </c>
      <c r="D12030" s="10" t="str">
        <f>Mapping!$H$9</f>
        <v>Vendor H</v>
      </c>
      <c r="E12030" s="11">
        <v>4610.9562033916391</v>
      </c>
      <c r="F12030" s="12">
        <f t="shared" si="187"/>
        <v>11</v>
      </c>
      <c r="G12030" s="36"/>
      <c r="H12030" s="1"/>
    </row>
    <row r="12031" spans="1:8" ht="14" x14ac:dyDescent="0.15">
      <c r="A12031" s="37">
        <v>2019</v>
      </c>
      <c r="B12031" s="10" t="s">
        <v>28</v>
      </c>
      <c r="C12031" s="10" t="s">
        <v>88</v>
      </c>
      <c r="D12031" s="10" t="str">
        <f>Mapping!$H$10</f>
        <v>Vendor I</v>
      </c>
      <c r="E12031" s="11">
        <v>5488.7907380145234</v>
      </c>
      <c r="F12031" s="12">
        <f t="shared" si="187"/>
        <v>11</v>
      </c>
      <c r="G12031" s="36"/>
      <c r="H12031" s="1"/>
    </row>
    <row r="12032" spans="1:8" ht="14" x14ac:dyDescent="0.15">
      <c r="A12032" s="37">
        <v>2020</v>
      </c>
      <c r="B12032" s="10" t="s">
        <v>28</v>
      </c>
      <c r="C12032" s="10" t="s">
        <v>85</v>
      </c>
      <c r="D12032" s="10" t="str">
        <f>Mapping!$H$11</f>
        <v>Vendor J</v>
      </c>
      <c r="E12032" s="11">
        <v>41974.847759749267</v>
      </c>
      <c r="F12032" s="12">
        <f t="shared" si="187"/>
        <v>11</v>
      </c>
      <c r="G12032" s="36"/>
      <c r="H12032" s="1"/>
    </row>
    <row r="12033" spans="1:8" ht="14" x14ac:dyDescent="0.15">
      <c r="A12033" s="37">
        <v>2019</v>
      </c>
      <c r="B12033" s="10" t="s">
        <v>28</v>
      </c>
      <c r="C12033" s="10" t="s">
        <v>86</v>
      </c>
      <c r="D12033" s="10" t="str">
        <f>Mapping!$H$12</f>
        <v>Vendor K</v>
      </c>
      <c r="E12033" s="11">
        <v>37875.20835766619</v>
      </c>
      <c r="F12033" s="12">
        <f t="shared" si="187"/>
        <v>11</v>
      </c>
      <c r="G12033" s="36"/>
      <c r="H12033" s="1"/>
    </row>
    <row r="12034" spans="1:8" ht="14" x14ac:dyDescent="0.15">
      <c r="A12034" s="37">
        <v>2019</v>
      </c>
      <c r="B12034" s="10" t="s">
        <v>28</v>
      </c>
      <c r="C12034" s="10" t="s">
        <v>88</v>
      </c>
      <c r="D12034" s="10" t="str">
        <f>Mapping!$H$13</f>
        <v>Vendor L</v>
      </c>
      <c r="E12034" s="11">
        <v>1506652.1471711737</v>
      </c>
      <c r="F12034" s="12">
        <f t="shared" ref="F12034:F12097" si="188">MONTH(DATEVALUE(B12034&amp;"1"))</f>
        <v>11</v>
      </c>
      <c r="G12034" s="36"/>
      <c r="H12034" s="1"/>
    </row>
    <row r="12035" spans="1:8" ht="14" x14ac:dyDescent="0.15">
      <c r="A12035" s="37">
        <v>2019</v>
      </c>
      <c r="B12035" s="10" t="s">
        <v>28</v>
      </c>
      <c r="C12035" s="10" t="s">
        <v>85</v>
      </c>
      <c r="D12035" s="10" t="str">
        <f>Mapping!$H$14</f>
        <v>Vendor M</v>
      </c>
      <c r="E12035" s="11">
        <v>72357.446881775453</v>
      </c>
      <c r="F12035" s="12">
        <f t="shared" si="188"/>
        <v>11</v>
      </c>
      <c r="G12035" s="36"/>
      <c r="H12035" s="1"/>
    </row>
    <row r="12036" spans="1:8" ht="14" x14ac:dyDescent="0.15">
      <c r="A12036" s="37">
        <v>2019</v>
      </c>
      <c r="B12036" s="10" t="s">
        <v>28</v>
      </c>
      <c r="C12036" s="10" t="s">
        <v>85</v>
      </c>
      <c r="D12036" s="10" t="str">
        <f>Mapping!$H$15</f>
        <v>Vendor N</v>
      </c>
      <c r="E12036" s="11">
        <v>56064.933236522236</v>
      </c>
      <c r="F12036" s="12">
        <f t="shared" si="188"/>
        <v>11</v>
      </c>
      <c r="G12036" s="36"/>
      <c r="H12036" s="1"/>
    </row>
    <row r="12037" spans="1:8" ht="14" x14ac:dyDescent="0.15">
      <c r="A12037" s="37">
        <v>2020</v>
      </c>
      <c r="B12037" s="10" t="s">
        <v>28</v>
      </c>
      <c r="C12037" s="10" t="s">
        <v>85</v>
      </c>
      <c r="D12037" s="10" t="str">
        <f>Mapping!$H$16</f>
        <v>Vendor O</v>
      </c>
      <c r="E12037" s="11">
        <v>43534.211571091117</v>
      </c>
      <c r="F12037" s="12">
        <f t="shared" si="188"/>
        <v>11</v>
      </c>
      <c r="G12037" s="36"/>
      <c r="H12037" s="1"/>
    </row>
    <row r="12038" spans="1:8" ht="14" x14ac:dyDescent="0.15">
      <c r="A12038" s="37">
        <v>2020</v>
      </c>
      <c r="B12038" s="10" t="s">
        <v>28</v>
      </c>
      <c r="C12038" s="10" t="s">
        <v>85</v>
      </c>
      <c r="D12038" s="10" t="str">
        <f>Mapping!$H$17</f>
        <v>Vendor P</v>
      </c>
      <c r="E12038" s="11">
        <v>329570.12456918118</v>
      </c>
      <c r="F12038" s="12">
        <f t="shared" si="188"/>
        <v>11</v>
      </c>
      <c r="G12038" s="36"/>
      <c r="H12038" s="1"/>
    </row>
    <row r="12039" spans="1:8" ht="14" x14ac:dyDescent="0.15">
      <c r="A12039" s="37">
        <v>2020</v>
      </c>
      <c r="B12039" s="10" t="s">
        <v>28</v>
      </c>
      <c r="C12039" s="10" t="s">
        <v>85</v>
      </c>
      <c r="D12039" s="10" t="str">
        <f>Mapping!$H$18</f>
        <v>Vendor Q</v>
      </c>
      <c r="E12039" s="11">
        <v>2915.5569211588918</v>
      </c>
      <c r="F12039" s="12">
        <f t="shared" si="188"/>
        <v>11</v>
      </c>
      <c r="G12039" s="36"/>
      <c r="H12039" s="1"/>
    </row>
    <row r="12040" spans="1:8" ht="14" x14ac:dyDescent="0.15">
      <c r="A12040" s="37">
        <v>2020</v>
      </c>
      <c r="B12040" s="10" t="s">
        <v>28</v>
      </c>
      <c r="C12040" s="10" t="s">
        <v>85</v>
      </c>
      <c r="D12040" s="10" t="str">
        <f>Mapping!$H$19</f>
        <v>Vendor R</v>
      </c>
      <c r="E12040" s="11">
        <v>291155.11345218919</v>
      </c>
      <c r="F12040" s="12">
        <f t="shared" si="188"/>
        <v>11</v>
      </c>
      <c r="G12040" s="36"/>
      <c r="H12040" s="1"/>
    </row>
    <row r="12041" spans="1:8" ht="14" x14ac:dyDescent="0.15">
      <c r="A12041" s="37">
        <v>2020</v>
      </c>
      <c r="B12041" s="10" t="s">
        <v>28</v>
      </c>
      <c r="C12041" s="10" t="s">
        <v>85</v>
      </c>
      <c r="D12041" s="10" t="str">
        <f>Mapping!$H$20</f>
        <v>Vendor S</v>
      </c>
      <c r="E12041" s="11">
        <v>699534.26278595836</v>
      </c>
      <c r="F12041" s="12">
        <f t="shared" si="188"/>
        <v>11</v>
      </c>
      <c r="G12041" s="36"/>
      <c r="H12041" s="1"/>
    </row>
    <row r="12042" spans="1:8" ht="14" x14ac:dyDescent="0.15">
      <c r="A12042" s="37">
        <v>2019</v>
      </c>
      <c r="B12042" s="10" t="s">
        <v>28</v>
      </c>
      <c r="C12042" s="10" t="s">
        <v>85</v>
      </c>
      <c r="D12042" s="10" t="str">
        <f>Mapping!$H$2</f>
        <v>Vendor A</v>
      </c>
      <c r="E12042" s="11">
        <v>609030.47202586918</v>
      </c>
      <c r="F12042" s="12">
        <f t="shared" si="188"/>
        <v>11</v>
      </c>
      <c r="G12042" s="36"/>
      <c r="H12042" s="1"/>
    </row>
    <row r="12043" spans="1:8" ht="14" x14ac:dyDescent="0.15">
      <c r="A12043" s="37">
        <v>2019</v>
      </c>
      <c r="B12043" s="10" t="s">
        <v>28</v>
      </c>
      <c r="C12043" s="10" t="s">
        <v>85</v>
      </c>
      <c r="D12043" s="10" t="str">
        <f>Mapping!$H$3</f>
        <v>Vendor B</v>
      </c>
      <c r="E12043" s="11">
        <v>207846.4987877188</v>
      </c>
      <c r="F12043" s="12">
        <f t="shared" si="188"/>
        <v>11</v>
      </c>
      <c r="G12043" s="36"/>
      <c r="H12043" s="1"/>
    </row>
    <row r="12044" spans="1:8" ht="14" x14ac:dyDescent="0.15">
      <c r="A12044" s="37">
        <v>2020</v>
      </c>
      <c r="B12044" s="10" t="s">
        <v>28</v>
      </c>
      <c r="C12044" s="10" t="s">
        <v>85</v>
      </c>
      <c r="D12044" s="10" t="str">
        <f>Mapping!$H$4</f>
        <v>Vendor C</v>
      </c>
      <c r="E12044" s="11">
        <v>622835.02196133742</v>
      </c>
      <c r="F12044" s="12">
        <f t="shared" si="188"/>
        <v>11</v>
      </c>
      <c r="G12044" s="36"/>
      <c r="H12044" s="1"/>
    </row>
    <row r="12045" spans="1:8" ht="14" x14ac:dyDescent="0.15">
      <c r="A12045" s="37">
        <v>2020</v>
      </c>
      <c r="B12045" s="10" t="s">
        <v>28</v>
      </c>
      <c r="C12045" s="10" t="s">
        <v>85</v>
      </c>
      <c r="D12045" s="10" t="str">
        <f>Mapping!$H$5</f>
        <v>Vendor D</v>
      </c>
      <c r="E12045" s="11">
        <v>-10930.523656600732</v>
      </c>
      <c r="F12045" s="12">
        <f t="shared" si="188"/>
        <v>11</v>
      </c>
      <c r="G12045" s="36"/>
      <c r="H12045" s="1"/>
    </row>
    <row r="12046" spans="1:8" ht="14" x14ac:dyDescent="0.15">
      <c r="A12046" s="37">
        <v>2019</v>
      </c>
      <c r="B12046" s="10" t="s">
        <v>28</v>
      </c>
      <c r="C12046" s="10" t="s">
        <v>85</v>
      </c>
      <c r="D12046" s="10" t="str">
        <f>Mapping!$H$6</f>
        <v>Vendor E</v>
      </c>
      <c r="E12046" s="11">
        <v>-27326.305727556719</v>
      </c>
      <c r="F12046" s="12">
        <f t="shared" si="188"/>
        <v>11</v>
      </c>
      <c r="G12046" s="36"/>
      <c r="H12046" s="1"/>
    </row>
    <row r="12047" spans="1:8" ht="14" x14ac:dyDescent="0.15">
      <c r="A12047" s="37">
        <v>2019</v>
      </c>
      <c r="B12047" s="10" t="s">
        <v>28</v>
      </c>
      <c r="C12047" s="10" t="s">
        <v>85</v>
      </c>
      <c r="D12047" s="10" t="str">
        <f>Mapping!$H$7</f>
        <v>Vendor F</v>
      </c>
      <c r="E12047" s="11">
        <v>-27326.305727556719</v>
      </c>
      <c r="F12047" s="12">
        <f t="shared" si="188"/>
        <v>11</v>
      </c>
      <c r="G12047" s="36"/>
      <c r="H12047" s="1"/>
    </row>
    <row r="12048" spans="1:8" ht="14" x14ac:dyDescent="0.15">
      <c r="A12048" s="37">
        <v>2019</v>
      </c>
      <c r="B12048" s="10" t="s">
        <v>28</v>
      </c>
      <c r="C12048" s="10" t="s">
        <v>85</v>
      </c>
      <c r="D12048" s="10" t="str">
        <f>Mapping!$H$8</f>
        <v>Vendor G</v>
      </c>
      <c r="E12048" s="11">
        <v>181941.22381555242</v>
      </c>
      <c r="F12048" s="12">
        <f t="shared" si="188"/>
        <v>11</v>
      </c>
      <c r="G12048" s="36"/>
      <c r="H12048" s="1"/>
    </row>
    <row r="12049" spans="1:8" ht="14" x14ac:dyDescent="0.15">
      <c r="A12049" s="37">
        <v>2019</v>
      </c>
      <c r="B12049" s="10" t="s">
        <v>28</v>
      </c>
      <c r="C12049" s="10" t="s">
        <v>85</v>
      </c>
      <c r="D12049" s="10" t="str">
        <f>Mapping!$H$9</f>
        <v>Vendor H</v>
      </c>
      <c r="E12049" s="11">
        <v>305309.84880755434</v>
      </c>
      <c r="F12049" s="12">
        <f t="shared" si="188"/>
        <v>11</v>
      </c>
      <c r="G12049" s="36"/>
      <c r="H12049" s="1"/>
    </row>
    <row r="12050" spans="1:8" ht="14" x14ac:dyDescent="0.15">
      <c r="A12050" s="37">
        <v>2020</v>
      </c>
      <c r="B12050" s="10" t="s">
        <v>28</v>
      </c>
      <c r="C12050" s="10" t="s">
        <v>85</v>
      </c>
      <c r="D12050" s="10" t="str">
        <f>Mapping!$H$10</f>
        <v>Vendor I</v>
      </c>
      <c r="E12050" s="11">
        <v>26982.955025774649</v>
      </c>
      <c r="F12050" s="12">
        <f t="shared" si="188"/>
        <v>11</v>
      </c>
      <c r="G12050" s="36"/>
      <c r="H12050" s="1"/>
    </row>
    <row r="12051" spans="1:8" ht="14" x14ac:dyDescent="0.15">
      <c r="A12051" s="37">
        <v>2020</v>
      </c>
      <c r="B12051" s="10" t="s">
        <v>28</v>
      </c>
      <c r="C12051" s="10" t="s">
        <v>85</v>
      </c>
      <c r="D12051" s="10" t="str">
        <f>Mapping!$H$11</f>
        <v>Vendor J</v>
      </c>
      <c r="E12051" s="11">
        <v>186709.50485155542</v>
      </c>
      <c r="F12051" s="12">
        <f t="shared" si="188"/>
        <v>11</v>
      </c>
      <c r="G12051" s="36"/>
      <c r="H12051" s="1"/>
    </row>
    <row r="12052" spans="1:8" ht="14" x14ac:dyDescent="0.15">
      <c r="A12052" s="37">
        <v>2019</v>
      </c>
      <c r="B12052" s="10" t="s">
        <v>28</v>
      </c>
      <c r="C12052" s="10" t="s">
        <v>85</v>
      </c>
      <c r="D12052" s="10" t="str">
        <f>Mapping!$H$12</f>
        <v>Vendor K</v>
      </c>
      <c r="E12052" s="11">
        <v>77695.180790404833</v>
      </c>
      <c r="F12052" s="12">
        <f t="shared" si="188"/>
        <v>11</v>
      </c>
      <c r="G12052" s="36"/>
      <c r="H12052" s="1"/>
    </row>
    <row r="12053" spans="1:8" ht="14" x14ac:dyDescent="0.15">
      <c r="A12053" s="37">
        <v>2019</v>
      </c>
      <c r="B12053" s="10" t="s">
        <v>28</v>
      </c>
      <c r="C12053" s="10" t="s">
        <v>85</v>
      </c>
      <c r="D12053" s="10" t="str">
        <f>Mapping!$H$13</f>
        <v>Vendor L</v>
      </c>
      <c r="E12053" s="11">
        <v>59165.881033060941</v>
      </c>
      <c r="F12053" s="12">
        <f t="shared" si="188"/>
        <v>11</v>
      </c>
      <c r="G12053" s="36"/>
      <c r="H12053" s="1"/>
    </row>
    <row r="12054" spans="1:8" ht="14" x14ac:dyDescent="0.15">
      <c r="A12054" s="37">
        <v>2020</v>
      </c>
      <c r="B12054" s="10" t="s">
        <v>28</v>
      </c>
      <c r="C12054" s="10" t="s">
        <v>85</v>
      </c>
      <c r="D12054" s="10" t="str">
        <f>Mapping!$H$14</f>
        <v>Vendor M</v>
      </c>
      <c r="E12054" s="11">
        <v>1330253.1935438204</v>
      </c>
      <c r="F12054" s="12">
        <f t="shared" si="188"/>
        <v>11</v>
      </c>
      <c r="G12054" s="36"/>
      <c r="H12054" s="1"/>
    </row>
    <row r="12055" spans="1:8" ht="14" x14ac:dyDescent="0.15">
      <c r="A12055" s="37">
        <v>2020</v>
      </c>
      <c r="B12055" s="10" t="s">
        <v>28</v>
      </c>
      <c r="C12055" s="10" t="s">
        <v>85</v>
      </c>
      <c r="D12055" s="10" t="str">
        <f>Mapping!$H$15</f>
        <v>Vendor N</v>
      </c>
      <c r="E12055" s="11">
        <v>461532.90232676658</v>
      </c>
      <c r="F12055" s="12">
        <f t="shared" si="188"/>
        <v>11</v>
      </c>
      <c r="G12055" s="36"/>
      <c r="H12055" s="1"/>
    </row>
    <row r="12056" spans="1:8" ht="14" x14ac:dyDescent="0.15">
      <c r="A12056" s="37">
        <v>2019</v>
      </c>
      <c r="B12056" s="10" t="s">
        <v>28</v>
      </c>
      <c r="C12056" s="10" t="s">
        <v>85</v>
      </c>
      <c r="D12056" s="10" t="str">
        <f>Mapping!$H$16</f>
        <v>Vendor O</v>
      </c>
      <c r="E12056" s="11">
        <v>445120.18367410835</v>
      </c>
      <c r="F12056" s="12">
        <f t="shared" si="188"/>
        <v>11</v>
      </c>
      <c r="G12056" s="36"/>
      <c r="H12056" s="1"/>
    </row>
    <row r="12057" spans="1:8" ht="14" x14ac:dyDescent="0.15">
      <c r="A12057" s="37">
        <v>2020</v>
      </c>
      <c r="B12057" s="10" t="s">
        <v>28</v>
      </c>
      <c r="C12057" s="10" t="s">
        <v>85</v>
      </c>
      <c r="D12057" s="10" t="str">
        <f>Mapping!$H$17</f>
        <v>Vendor P</v>
      </c>
      <c r="E12057" s="11">
        <v>207373.22357679688</v>
      </c>
      <c r="F12057" s="12">
        <f t="shared" si="188"/>
        <v>11</v>
      </c>
      <c r="G12057" s="36"/>
      <c r="H12057" s="1"/>
    </row>
    <row r="12058" spans="1:8" ht="14" x14ac:dyDescent="0.15">
      <c r="A12058" s="37">
        <v>2019</v>
      </c>
      <c r="B12058" s="10" t="s">
        <v>28</v>
      </c>
      <c r="C12058" s="10" t="s">
        <v>85</v>
      </c>
      <c r="D12058" s="10" t="str">
        <f>Mapping!$H$18</f>
        <v>Vendor Q</v>
      </c>
      <c r="E12058" s="11">
        <v>108529.54726914526</v>
      </c>
      <c r="F12058" s="12">
        <f t="shared" si="188"/>
        <v>11</v>
      </c>
      <c r="G12058" s="36"/>
      <c r="H12058" s="1"/>
    </row>
    <row r="12059" spans="1:8" ht="14" x14ac:dyDescent="0.15">
      <c r="A12059" s="37">
        <v>2020</v>
      </c>
      <c r="B12059" s="10" t="s">
        <v>28</v>
      </c>
      <c r="C12059" s="10" t="s">
        <v>85</v>
      </c>
      <c r="D12059" s="10" t="str">
        <f>Mapping!$H$19</f>
        <v>Vendor R</v>
      </c>
      <c r="E12059" s="11">
        <v>26804.511528698422</v>
      </c>
      <c r="F12059" s="12">
        <f t="shared" si="188"/>
        <v>11</v>
      </c>
      <c r="G12059" s="36"/>
      <c r="H12059" s="1"/>
    </row>
    <row r="12060" spans="1:8" ht="14" x14ac:dyDescent="0.15">
      <c r="A12060" s="37">
        <v>2020</v>
      </c>
      <c r="B12060" s="10" t="s">
        <v>28</v>
      </c>
      <c r="C12060" s="10" t="s">
        <v>85</v>
      </c>
      <c r="D12060" s="10" t="str">
        <f>Mapping!$H$20</f>
        <v>Vendor S</v>
      </c>
      <c r="E12060" s="11">
        <v>119725.66902759481</v>
      </c>
      <c r="F12060" s="12">
        <f t="shared" si="188"/>
        <v>11</v>
      </c>
      <c r="G12060" s="36"/>
      <c r="H12060" s="1"/>
    </row>
    <row r="12061" spans="1:8" ht="14" x14ac:dyDescent="0.15">
      <c r="A12061" s="37">
        <v>2020</v>
      </c>
      <c r="B12061" s="10" t="s">
        <v>28</v>
      </c>
      <c r="C12061" s="10" t="s">
        <v>86</v>
      </c>
      <c r="D12061" s="10" t="str">
        <f>Mapping!$H$2</f>
        <v>Vendor A</v>
      </c>
      <c r="E12061" s="11">
        <v>488994.0793699309</v>
      </c>
      <c r="F12061" s="12">
        <f t="shared" si="188"/>
        <v>11</v>
      </c>
      <c r="G12061" s="36"/>
      <c r="H12061" s="1"/>
    </row>
    <row r="12062" spans="1:8" ht="14" x14ac:dyDescent="0.15">
      <c r="A12062" s="37">
        <v>2019</v>
      </c>
      <c r="B12062" s="10" t="s">
        <v>28</v>
      </c>
      <c r="C12062" s="10" t="s">
        <v>88</v>
      </c>
      <c r="D12062" s="10" t="str">
        <f>Mapping!$H$3</f>
        <v>Vendor B</v>
      </c>
      <c r="E12062" s="11">
        <v>424832.14571086259</v>
      </c>
      <c r="F12062" s="12">
        <f t="shared" si="188"/>
        <v>11</v>
      </c>
      <c r="G12062" s="36"/>
      <c r="H12062" s="1"/>
    </row>
    <row r="12063" spans="1:8" ht="14" x14ac:dyDescent="0.15">
      <c r="A12063" s="37">
        <v>2020</v>
      </c>
      <c r="B12063" s="10" t="s">
        <v>28</v>
      </c>
      <c r="C12063" s="10" t="s">
        <v>85</v>
      </c>
      <c r="D12063" s="10" t="str">
        <f>Mapping!$H$4</f>
        <v>Vendor C</v>
      </c>
      <c r="E12063" s="11">
        <v>89800.412234651303</v>
      </c>
      <c r="F12063" s="12">
        <f t="shared" si="188"/>
        <v>11</v>
      </c>
      <c r="G12063" s="36"/>
      <c r="H12063" s="1"/>
    </row>
    <row r="12064" spans="1:8" ht="14" x14ac:dyDescent="0.15">
      <c r="A12064" s="37">
        <v>2020</v>
      </c>
      <c r="B12064" s="10" t="s">
        <v>28</v>
      </c>
      <c r="C12064" s="10" t="s">
        <v>85</v>
      </c>
      <c r="D12064" s="10" t="str">
        <f>Mapping!$H$5</f>
        <v>Vendor D</v>
      </c>
      <c r="E12064" s="11">
        <v>269864.98700801242</v>
      </c>
      <c r="F12064" s="12">
        <f t="shared" si="188"/>
        <v>11</v>
      </c>
      <c r="G12064" s="36"/>
      <c r="H12064" s="1"/>
    </row>
    <row r="12065" spans="1:8" ht="14" x14ac:dyDescent="0.15">
      <c r="A12065" s="37">
        <v>2019</v>
      </c>
      <c r="B12065" s="10" t="s">
        <v>28</v>
      </c>
      <c r="C12065" s="10" t="s">
        <v>85</v>
      </c>
      <c r="D12065" s="10" t="str">
        <f>Mapping!$H$6</f>
        <v>Vendor E</v>
      </c>
      <c r="E12065" s="11">
        <v>48254.963663240313</v>
      </c>
      <c r="F12065" s="12">
        <f t="shared" si="188"/>
        <v>11</v>
      </c>
      <c r="G12065" s="36"/>
      <c r="H12065" s="1"/>
    </row>
    <row r="12066" spans="1:8" ht="14" x14ac:dyDescent="0.15">
      <c r="A12066" s="37">
        <v>2020</v>
      </c>
      <c r="B12066" s="10" t="s">
        <v>28</v>
      </c>
      <c r="C12066" s="10" t="s">
        <v>85</v>
      </c>
      <c r="D12066" s="10" t="str">
        <f>Mapping!$H$7</f>
        <v>Vendor F</v>
      </c>
      <c r="E12066" s="11">
        <v>104795.82133209161</v>
      </c>
      <c r="F12066" s="12">
        <f t="shared" si="188"/>
        <v>11</v>
      </c>
      <c r="G12066" s="36"/>
      <c r="H12066" s="1"/>
    </row>
    <row r="12067" spans="1:8" ht="14" x14ac:dyDescent="0.15">
      <c r="A12067" s="37">
        <v>2020</v>
      </c>
      <c r="B12067" s="10" t="s">
        <v>28</v>
      </c>
      <c r="C12067" s="10" t="s">
        <v>85</v>
      </c>
      <c r="D12067" s="10" t="str">
        <f>Mapping!$H$8</f>
        <v>Vendor G</v>
      </c>
      <c r="E12067" s="11">
        <v>73573.115182878886</v>
      </c>
      <c r="F12067" s="12">
        <f t="shared" si="188"/>
        <v>11</v>
      </c>
      <c r="G12067" s="36"/>
      <c r="H12067" s="1"/>
    </row>
    <row r="12068" spans="1:8" ht="14" x14ac:dyDescent="0.15">
      <c r="A12068" s="37">
        <v>2020</v>
      </c>
      <c r="B12068" s="10" t="s">
        <v>28</v>
      </c>
      <c r="C12068" s="10" t="s">
        <v>86</v>
      </c>
      <c r="D12068" s="10" t="str">
        <f>Mapping!$H$9</f>
        <v>Vendor H</v>
      </c>
      <c r="E12068" s="11">
        <v>361797.6128020187</v>
      </c>
      <c r="F12068" s="12">
        <f t="shared" si="188"/>
        <v>11</v>
      </c>
      <c r="G12068" s="36"/>
      <c r="H12068" s="1"/>
    </row>
    <row r="12069" spans="1:8" ht="14" x14ac:dyDescent="0.15">
      <c r="A12069" s="37">
        <v>2020</v>
      </c>
      <c r="B12069" s="10" t="s">
        <v>28</v>
      </c>
      <c r="C12069" s="10" t="s">
        <v>88</v>
      </c>
      <c r="D12069" s="10" t="str">
        <f>Mapping!$H$10</f>
        <v>Vendor I</v>
      </c>
      <c r="E12069" s="11">
        <v>108298.20127860842</v>
      </c>
      <c r="F12069" s="12">
        <f t="shared" si="188"/>
        <v>11</v>
      </c>
      <c r="G12069" s="36"/>
      <c r="H12069" s="1"/>
    </row>
    <row r="12070" spans="1:8" ht="14" x14ac:dyDescent="0.15">
      <c r="A12070" s="37">
        <v>2020</v>
      </c>
      <c r="B12070" s="10" t="s">
        <v>28</v>
      </c>
      <c r="C12070" s="10" t="s">
        <v>85</v>
      </c>
      <c r="D12070" s="10" t="str">
        <f>Mapping!$H$11</f>
        <v>Vendor J</v>
      </c>
      <c r="E12070" s="11">
        <v>124809.60342868356</v>
      </c>
      <c r="F12070" s="12">
        <f t="shared" si="188"/>
        <v>11</v>
      </c>
      <c r="G12070" s="36"/>
      <c r="H12070" s="1"/>
    </row>
    <row r="12071" spans="1:8" ht="14" x14ac:dyDescent="0.15">
      <c r="A12071" s="37">
        <v>2020</v>
      </c>
      <c r="B12071" s="10" t="s">
        <v>28</v>
      </c>
      <c r="C12071" s="10" t="s">
        <v>85</v>
      </c>
      <c r="D12071" s="10" t="str">
        <f>Mapping!$H$12</f>
        <v>Vendor K</v>
      </c>
      <c r="E12071" s="11">
        <v>73511.486645711149</v>
      </c>
      <c r="F12071" s="12">
        <f t="shared" si="188"/>
        <v>11</v>
      </c>
      <c r="G12071" s="36"/>
      <c r="H12071" s="1"/>
    </row>
    <row r="12072" spans="1:8" ht="14" x14ac:dyDescent="0.15">
      <c r="A12072" s="37">
        <v>2019</v>
      </c>
      <c r="B12072" s="10" t="s">
        <v>28</v>
      </c>
      <c r="C12072" s="10" t="s">
        <v>85</v>
      </c>
      <c r="D12072" s="10" t="str">
        <f>Mapping!$H$13</f>
        <v>Vendor L</v>
      </c>
      <c r="E12072" s="11">
        <v>60628.404877346526</v>
      </c>
      <c r="F12072" s="12">
        <f t="shared" si="188"/>
        <v>11</v>
      </c>
      <c r="G12072" s="36"/>
      <c r="H12072" s="1"/>
    </row>
    <row r="12073" spans="1:8" ht="14" x14ac:dyDescent="0.15">
      <c r="A12073" s="37">
        <v>2019</v>
      </c>
      <c r="B12073" s="10" t="s">
        <v>28</v>
      </c>
      <c r="C12073" s="10" t="s">
        <v>86</v>
      </c>
      <c r="D12073" s="10" t="str">
        <f>Mapping!$H$14</f>
        <v>Vendor M</v>
      </c>
      <c r="E12073" s="11">
        <v>220204.17098935117</v>
      </c>
      <c r="F12073" s="12">
        <f t="shared" si="188"/>
        <v>11</v>
      </c>
      <c r="G12073" s="36"/>
      <c r="H12073" s="1"/>
    </row>
    <row r="12074" spans="1:8" ht="14" x14ac:dyDescent="0.15">
      <c r="A12074" s="37">
        <v>2020</v>
      </c>
      <c r="B12074" s="10" t="s">
        <v>28</v>
      </c>
      <c r="C12074" s="10" t="s">
        <v>88</v>
      </c>
      <c r="D12074" s="10" t="str">
        <f>Mapping!$H$15</f>
        <v>Vendor N</v>
      </c>
      <c r="E12074" s="11">
        <v>156201.53542316923</v>
      </c>
      <c r="F12074" s="12">
        <f t="shared" si="188"/>
        <v>11</v>
      </c>
      <c r="G12074" s="36"/>
      <c r="H12074" s="1"/>
    </row>
    <row r="12075" spans="1:8" ht="14" x14ac:dyDescent="0.15">
      <c r="A12075" s="37">
        <v>2019</v>
      </c>
      <c r="B12075" s="10" t="s">
        <v>28</v>
      </c>
      <c r="C12075" s="10" t="s">
        <v>85</v>
      </c>
      <c r="D12075" s="10" t="str">
        <f>Mapping!$H$16</f>
        <v>Vendor O</v>
      </c>
      <c r="E12075" s="11">
        <v>31417.601447785266</v>
      </c>
      <c r="F12075" s="12">
        <f t="shared" si="188"/>
        <v>11</v>
      </c>
      <c r="G12075" s="36"/>
      <c r="H12075" s="1"/>
    </row>
    <row r="12076" spans="1:8" ht="14" x14ac:dyDescent="0.15">
      <c r="A12076" s="37">
        <v>2020</v>
      </c>
      <c r="B12076" s="10" t="s">
        <v>28</v>
      </c>
      <c r="C12076" s="10" t="s">
        <v>85</v>
      </c>
      <c r="D12076" s="10" t="str">
        <f>Mapping!$H$17</f>
        <v>Vendor P</v>
      </c>
      <c r="E12076" s="11">
        <v>19976.488160184897</v>
      </c>
      <c r="F12076" s="12">
        <f t="shared" si="188"/>
        <v>11</v>
      </c>
      <c r="G12076" s="36"/>
      <c r="H12076" s="1"/>
    </row>
    <row r="12077" spans="1:8" ht="14" x14ac:dyDescent="0.15">
      <c r="A12077" s="37">
        <v>2020</v>
      </c>
      <c r="B12077" s="10" t="s">
        <v>28</v>
      </c>
      <c r="C12077" s="10" t="s">
        <v>86</v>
      </c>
      <c r="D12077" s="10" t="str">
        <f>Mapping!$H$18</f>
        <v>Vendor Q</v>
      </c>
      <c r="E12077" s="11">
        <v>25011.306132942613</v>
      </c>
      <c r="F12077" s="12">
        <f t="shared" si="188"/>
        <v>11</v>
      </c>
      <c r="G12077" s="36"/>
      <c r="H12077" s="1"/>
    </row>
    <row r="12078" spans="1:8" ht="14" x14ac:dyDescent="0.15">
      <c r="A12078" s="37">
        <v>2019</v>
      </c>
      <c r="B12078" s="10" t="s">
        <v>28</v>
      </c>
      <c r="C12078" s="10" t="s">
        <v>88</v>
      </c>
      <c r="D12078" s="10" t="str">
        <f>Mapping!$H$19</f>
        <v>Vendor R</v>
      </c>
      <c r="E12078" s="11">
        <v>36847.013438461079</v>
      </c>
      <c r="F12078" s="12">
        <f t="shared" si="188"/>
        <v>11</v>
      </c>
      <c r="G12078" s="36"/>
      <c r="H12078" s="1"/>
    </row>
    <row r="12079" spans="1:8" ht="14" x14ac:dyDescent="0.15">
      <c r="A12079" s="37">
        <v>2020</v>
      </c>
      <c r="B12079" s="10" t="s">
        <v>28</v>
      </c>
      <c r="C12079" s="10" t="s">
        <v>85</v>
      </c>
      <c r="D12079" s="10" t="str">
        <f>Mapping!$H$2</f>
        <v>Vendor A</v>
      </c>
      <c r="E12079" s="11">
        <v>43464.850448243968</v>
      </c>
      <c r="F12079" s="12">
        <f t="shared" si="188"/>
        <v>11</v>
      </c>
      <c r="G12079" s="36"/>
      <c r="H12079" s="1"/>
    </row>
    <row r="12080" spans="1:8" ht="14" x14ac:dyDescent="0.15">
      <c r="A12080" s="37">
        <v>2019</v>
      </c>
      <c r="B12080" s="10" t="s">
        <v>28</v>
      </c>
      <c r="C12080" s="10" t="s">
        <v>85</v>
      </c>
      <c r="D12080" s="10" t="str">
        <f>Mapping!$H$3</f>
        <v>Vendor B</v>
      </c>
      <c r="E12080" s="11">
        <v>24921.348679232797</v>
      </c>
      <c r="F12080" s="12">
        <f t="shared" si="188"/>
        <v>11</v>
      </c>
      <c r="G12080" s="36"/>
      <c r="H12080" s="1"/>
    </row>
    <row r="12081" spans="1:8" ht="14" x14ac:dyDescent="0.15">
      <c r="A12081" s="37">
        <v>2019</v>
      </c>
      <c r="B12081" s="10" t="s">
        <v>28</v>
      </c>
      <c r="C12081" s="10" t="s">
        <v>85</v>
      </c>
      <c r="D12081" s="10" t="str">
        <f>Mapping!$H$4</f>
        <v>Vendor C</v>
      </c>
      <c r="E12081" s="11">
        <v>129781.4716675151</v>
      </c>
      <c r="F12081" s="12">
        <f t="shared" si="188"/>
        <v>11</v>
      </c>
      <c r="G12081" s="36"/>
      <c r="H12081" s="1"/>
    </row>
    <row r="12082" spans="1:8" ht="14" x14ac:dyDescent="0.15">
      <c r="A12082" s="37">
        <v>2019</v>
      </c>
      <c r="B12082" s="10" t="s">
        <v>28</v>
      </c>
      <c r="C12082" s="10" t="s">
        <v>86</v>
      </c>
      <c r="D12082" s="10" t="str">
        <f>Mapping!$H$5</f>
        <v>Vendor D</v>
      </c>
      <c r="E12082" s="11">
        <v>158872.80067392535</v>
      </c>
      <c r="F12082" s="12">
        <f t="shared" si="188"/>
        <v>11</v>
      </c>
      <c r="G12082" s="36"/>
      <c r="H12082" s="1"/>
    </row>
    <row r="12083" spans="1:8" ht="14" x14ac:dyDescent="0.15">
      <c r="A12083" s="37">
        <v>2019</v>
      </c>
      <c r="B12083" s="10" t="s">
        <v>28</v>
      </c>
      <c r="C12083" s="10" t="s">
        <v>88</v>
      </c>
      <c r="D12083" s="10" t="str">
        <f>Mapping!$H$6</f>
        <v>Vendor E</v>
      </c>
      <c r="E12083" s="11">
        <v>20801.194880969746</v>
      </c>
      <c r="F12083" s="12">
        <f t="shared" si="188"/>
        <v>11</v>
      </c>
      <c r="G12083" s="36"/>
      <c r="H12083" s="1"/>
    </row>
    <row r="12084" spans="1:8" ht="14" x14ac:dyDescent="0.15">
      <c r="A12084" s="37">
        <v>2020</v>
      </c>
      <c r="B12084" s="10" t="s">
        <v>28</v>
      </c>
      <c r="C12084" s="10" t="s">
        <v>87</v>
      </c>
      <c r="D12084" s="10" t="str">
        <f>Mapping!$H$7</f>
        <v>Vendor F</v>
      </c>
      <c r="E12084" s="11">
        <v>152996.65689557596</v>
      </c>
      <c r="F12084" s="12">
        <f t="shared" si="188"/>
        <v>11</v>
      </c>
      <c r="G12084" s="36"/>
      <c r="H12084" s="1"/>
    </row>
    <row r="12085" spans="1:8" ht="14" x14ac:dyDescent="0.15">
      <c r="A12085" s="37">
        <v>2020</v>
      </c>
      <c r="B12085" s="10" t="s">
        <v>28</v>
      </c>
      <c r="C12085" s="10" t="s">
        <v>85</v>
      </c>
      <c r="D12085" s="10" t="str">
        <f>Mapping!$H$8</f>
        <v>Vendor G</v>
      </c>
      <c r="E12085" s="11">
        <v>51236.327790384414</v>
      </c>
      <c r="F12085" s="12">
        <f t="shared" si="188"/>
        <v>11</v>
      </c>
      <c r="G12085" s="36"/>
      <c r="H12085" s="1"/>
    </row>
    <row r="12086" spans="1:8" ht="14" x14ac:dyDescent="0.15">
      <c r="A12086" s="37">
        <v>2019</v>
      </c>
      <c r="B12086" s="10" t="s">
        <v>28</v>
      </c>
      <c r="C12086" s="10" t="s">
        <v>86</v>
      </c>
      <c r="D12086" s="10" t="str">
        <f>Mapping!$H$9</f>
        <v>Vendor H</v>
      </c>
      <c r="E12086" s="11">
        <v>24377.978347264594</v>
      </c>
      <c r="F12086" s="12">
        <f t="shared" si="188"/>
        <v>11</v>
      </c>
      <c r="G12086" s="36"/>
      <c r="H12086" s="1"/>
    </row>
    <row r="12087" spans="1:8" ht="14" x14ac:dyDescent="0.15">
      <c r="A12087" s="37">
        <v>2020</v>
      </c>
      <c r="B12087" s="10" t="s">
        <v>28</v>
      </c>
      <c r="C12087" s="10" t="s">
        <v>88</v>
      </c>
      <c r="D12087" s="10" t="str">
        <f>Mapping!$H$10</f>
        <v>Vendor I</v>
      </c>
      <c r="E12087" s="11">
        <v>310794.53598354378</v>
      </c>
      <c r="F12087" s="12">
        <f t="shared" si="188"/>
        <v>11</v>
      </c>
      <c r="G12087" s="36"/>
      <c r="H12087" s="1"/>
    </row>
    <row r="12088" spans="1:8" ht="14" x14ac:dyDescent="0.15">
      <c r="A12088" s="37">
        <v>2020</v>
      </c>
      <c r="B12088" s="10" t="s">
        <v>28</v>
      </c>
      <c r="C12088" s="10" t="s">
        <v>87</v>
      </c>
      <c r="D12088" s="10" t="str">
        <f>Mapping!$H$11</f>
        <v>Vendor J</v>
      </c>
      <c r="E12088" s="11">
        <v>392806.07341176231</v>
      </c>
      <c r="F12088" s="12">
        <f t="shared" si="188"/>
        <v>11</v>
      </c>
      <c r="G12088" s="36"/>
      <c r="H12088" s="1"/>
    </row>
    <row r="12089" spans="1:8" ht="14" x14ac:dyDescent="0.15">
      <c r="A12089" s="37">
        <v>2020</v>
      </c>
      <c r="B12089" s="10" t="s">
        <v>28</v>
      </c>
      <c r="C12089" s="10" t="s">
        <v>85</v>
      </c>
      <c r="D12089" s="10" t="str">
        <f>Mapping!$H$12</f>
        <v>Vendor K</v>
      </c>
      <c r="E12089" s="11">
        <v>139830.67515153327</v>
      </c>
      <c r="F12089" s="12">
        <f t="shared" si="188"/>
        <v>11</v>
      </c>
      <c r="G12089" s="36"/>
      <c r="H12089" s="1"/>
    </row>
    <row r="12090" spans="1:8" ht="14" x14ac:dyDescent="0.15">
      <c r="A12090" s="37">
        <v>2020</v>
      </c>
      <c r="B12090" s="10" t="s">
        <v>28</v>
      </c>
      <c r="C12090" s="10" t="s">
        <v>86</v>
      </c>
      <c r="D12090" s="10" t="str">
        <f>Mapping!$H$13</f>
        <v>Vendor L</v>
      </c>
      <c r="E12090" s="11">
        <v>184551.77546643087</v>
      </c>
      <c r="F12090" s="12">
        <f t="shared" si="188"/>
        <v>11</v>
      </c>
      <c r="G12090" s="36"/>
      <c r="H12090" s="1"/>
    </row>
    <row r="12091" spans="1:8" ht="14" x14ac:dyDescent="0.15">
      <c r="A12091" s="37">
        <v>2019</v>
      </c>
      <c r="B12091" s="10" t="s">
        <v>28</v>
      </c>
      <c r="C12091" s="10" t="s">
        <v>88</v>
      </c>
      <c r="D12091" s="10" t="str">
        <f>Mapping!$H$14</f>
        <v>Vendor M</v>
      </c>
      <c r="E12091" s="11">
        <v>36033.159649188325</v>
      </c>
      <c r="F12091" s="12">
        <f t="shared" si="188"/>
        <v>11</v>
      </c>
      <c r="G12091" s="36"/>
      <c r="H12091" s="1"/>
    </row>
    <row r="12092" spans="1:8" ht="14" x14ac:dyDescent="0.15">
      <c r="A12092" s="37">
        <v>2020</v>
      </c>
      <c r="B12092" s="10" t="s">
        <v>28</v>
      </c>
      <c r="C12092" s="10" t="s">
        <v>87</v>
      </c>
      <c r="D12092" s="10" t="str">
        <f>Mapping!$H$15</f>
        <v>Vendor N</v>
      </c>
      <c r="E12092" s="11">
        <v>34911.767442361801</v>
      </c>
      <c r="F12092" s="12">
        <f t="shared" si="188"/>
        <v>11</v>
      </c>
      <c r="G12092" s="36"/>
      <c r="H12092" s="1"/>
    </row>
    <row r="12093" spans="1:8" ht="14" x14ac:dyDescent="0.15">
      <c r="A12093" s="37">
        <v>2019</v>
      </c>
      <c r="B12093" s="10" t="s">
        <v>28</v>
      </c>
      <c r="C12093" s="10" t="s">
        <v>85</v>
      </c>
      <c r="D12093" s="10" t="str">
        <f>Mapping!$H$16</f>
        <v>Vendor O</v>
      </c>
      <c r="E12093" s="11">
        <v>254265.00578457522</v>
      </c>
      <c r="F12093" s="12">
        <f t="shared" si="188"/>
        <v>11</v>
      </c>
      <c r="G12093" s="36"/>
      <c r="H12093" s="1"/>
    </row>
    <row r="12094" spans="1:8" ht="14" x14ac:dyDescent="0.15">
      <c r="A12094" s="37">
        <v>2020</v>
      </c>
      <c r="B12094" s="10" t="s">
        <v>28</v>
      </c>
      <c r="C12094" s="10" t="s">
        <v>86</v>
      </c>
      <c r="D12094" s="10" t="str">
        <f>Mapping!$H$17</f>
        <v>Vendor P</v>
      </c>
      <c r="E12094" s="11">
        <v>146877.50509018605</v>
      </c>
      <c r="F12094" s="12">
        <f t="shared" si="188"/>
        <v>11</v>
      </c>
      <c r="G12094" s="36"/>
      <c r="H12094" s="1"/>
    </row>
    <row r="12095" spans="1:8" ht="14" x14ac:dyDescent="0.15">
      <c r="A12095" s="37">
        <v>2020</v>
      </c>
      <c r="B12095" s="10" t="s">
        <v>28</v>
      </c>
      <c r="C12095" s="10" t="s">
        <v>88</v>
      </c>
      <c r="D12095" s="10" t="str">
        <f>Mapping!$H$18</f>
        <v>Vendor Q</v>
      </c>
      <c r="E12095" s="11">
        <v>142434.47060503444</v>
      </c>
      <c r="F12095" s="12">
        <f t="shared" si="188"/>
        <v>11</v>
      </c>
      <c r="G12095" s="36"/>
      <c r="H12095" s="1"/>
    </row>
    <row r="12096" spans="1:8" ht="14" x14ac:dyDescent="0.15">
      <c r="A12096" s="37">
        <v>2019</v>
      </c>
      <c r="B12096" s="10" t="s">
        <v>28</v>
      </c>
      <c r="C12096" s="10" t="s">
        <v>87</v>
      </c>
      <c r="D12096" s="10" t="str">
        <f>Mapping!$H$19</f>
        <v>Vendor R</v>
      </c>
      <c r="E12096" s="11">
        <v>1564777.53284079</v>
      </c>
      <c r="F12096" s="12">
        <f t="shared" si="188"/>
        <v>11</v>
      </c>
      <c r="G12096" s="36"/>
      <c r="H12096" s="1"/>
    </row>
    <row r="12097" spans="1:8" ht="14" x14ac:dyDescent="0.15">
      <c r="A12097" s="37">
        <v>2019</v>
      </c>
      <c r="B12097" s="10" t="s">
        <v>28</v>
      </c>
      <c r="C12097" s="10" t="s">
        <v>85</v>
      </c>
      <c r="D12097" s="10" t="str">
        <f>Mapping!$H$2</f>
        <v>Vendor A</v>
      </c>
      <c r="E12097" s="11">
        <v>312911.39703172864</v>
      </c>
      <c r="F12097" s="12">
        <f t="shared" si="188"/>
        <v>11</v>
      </c>
      <c r="G12097" s="36"/>
      <c r="H12097" s="1"/>
    </row>
    <row r="12098" spans="1:8" ht="14" x14ac:dyDescent="0.15">
      <c r="A12098" s="37">
        <v>2020</v>
      </c>
      <c r="B12098" s="10" t="s">
        <v>28</v>
      </c>
      <c r="C12098" s="10" t="s">
        <v>85</v>
      </c>
      <c r="D12098" s="10" t="str">
        <f>Mapping!$H$3</f>
        <v>Vendor B</v>
      </c>
      <c r="E12098" s="11">
        <v>128283.01263697715</v>
      </c>
      <c r="F12098" s="12">
        <f t="shared" ref="F12098:F12161" si="189">MONTH(DATEVALUE(B12098&amp;"1"))</f>
        <v>11</v>
      </c>
      <c r="G12098" s="36"/>
      <c r="H12098" s="1"/>
    </row>
    <row r="12099" spans="1:8" ht="14" x14ac:dyDescent="0.15">
      <c r="A12099" s="37">
        <v>2019</v>
      </c>
      <c r="B12099" s="10" t="s">
        <v>28</v>
      </c>
      <c r="C12099" s="10" t="s">
        <v>86</v>
      </c>
      <c r="D12099" s="10" t="str">
        <f>Mapping!$H$4</f>
        <v>Vendor C</v>
      </c>
      <c r="E12099" s="11">
        <v>32343.190246639384</v>
      </c>
      <c r="F12099" s="12">
        <f t="shared" si="189"/>
        <v>11</v>
      </c>
      <c r="G12099" s="36"/>
      <c r="H12099" s="1"/>
    </row>
    <row r="12100" spans="1:8" ht="14" x14ac:dyDescent="0.15">
      <c r="A12100" s="37">
        <v>2019</v>
      </c>
      <c r="B12100" s="10" t="s">
        <v>28</v>
      </c>
      <c r="C12100" s="10" t="s">
        <v>88</v>
      </c>
      <c r="D12100" s="10" t="str">
        <f>Mapping!$H$5</f>
        <v>Vendor D</v>
      </c>
      <c r="E12100" s="11">
        <v>418528.02635928686</v>
      </c>
      <c r="F12100" s="12">
        <f t="shared" si="189"/>
        <v>11</v>
      </c>
      <c r="G12100" s="36"/>
      <c r="H12100" s="1"/>
    </row>
    <row r="12101" spans="1:8" ht="14" x14ac:dyDescent="0.15">
      <c r="A12101" s="37">
        <v>2019</v>
      </c>
      <c r="B12101" s="10" t="s">
        <v>28</v>
      </c>
      <c r="C12101" s="10" t="s">
        <v>85</v>
      </c>
      <c r="D12101" s="10" t="str">
        <f>Mapping!$H$6</f>
        <v>Vendor E</v>
      </c>
      <c r="E12101" s="11">
        <v>71454.038484316116</v>
      </c>
      <c r="F12101" s="12">
        <f t="shared" si="189"/>
        <v>11</v>
      </c>
      <c r="G12101" s="36"/>
      <c r="H12101" s="1"/>
    </row>
    <row r="12102" spans="1:8" ht="14" x14ac:dyDescent="0.15">
      <c r="A12102" s="37">
        <v>2019</v>
      </c>
      <c r="B12102" s="10" t="s">
        <v>28</v>
      </c>
      <c r="C12102" s="10" t="s">
        <v>86</v>
      </c>
      <c r="D12102" s="10" t="str">
        <f>Mapping!$H$7</f>
        <v>Vendor F</v>
      </c>
      <c r="E12102" s="11">
        <v>117834.46292344453</v>
      </c>
      <c r="F12102" s="12">
        <f t="shared" si="189"/>
        <v>11</v>
      </c>
      <c r="G12102" s="36"/>
      <c r="H12102" s="1"/>
    </row>
    <row r="12103" spans="1:8" ht="14" x14ac:dyDescent="0.15">
      <c r="A12103" s="37">
        <v>2019</v>
      </c>
      <c r="B12103" s="10" t="s">
        <v>28</v>
      </c>
      <c r="C12103" s="10" t="s">
        <v>88</v>
      </c>
      <c r="D12103" s="10" t="str">
        <f>Mapping!$H$8</f>
        <v>Vendor G</v>
      </c>
      <c r="E12103" s="11">
        <v>160191.40624805566</v>
      </c>
      <c r="F12103" s="12">
        <f t="shared" si="189"/>
        <v>11</v>
      </c>
      <c r="G12103" s="36"/>
      <c r="H12103" s="1"/>
    </row>
    <row r="12104" spans="1:8" ht="14" x14ac:dyDescent="0.15">
      <c r="A12104" s="37">
        <v>2020</v>
      </c>
      <c r="B12104" s="10" t="s">
        <v>28</v>
      </c>
      <c r="C12104" s="10" t="s">
        <v>85</v>
      </c>
      <c r="D12104" s="10" t="str">
        <f>Mapping!$H$9</f>
        <v>Vendor H</v>
      </c>
      <c r="E12104" s="11">
        <v>101202.86600779968</v>
      </c>
      <c r="F12104" s="12">
        <f t="shared" si="189"/>
        <v>11</v>
      </c>
      <c r="G12104" s="36"/>
      <c r="H12104" s="1"/>
    </row>
    <row r="12105" spans="1:8" ht="14" x14ac:dyDescent="0.15">
      <c r="A12105" s="37">
        <v>2020</v>
      </c>
      <c r="B12105" s="10" t="s">
        <v>28</v>
      </c>
      <c r="C12105" s="10" t="s">
        <v>86</v>
      </c>
      <c r="D12105" s="10" t="str">
        <f>Mapping!$H$10</f>
        <v>Vendor I</v>
      </c>
      <c r="E12105" s="11">
        <v>87990.597995924021</v>
      </c>
      <c r="F12105" s="12">
        <f t="shared" si="189"/>
        <v>11</v>
      </c>
      <c r="G12105" s="36"/>
      <c r="H12105" s="1"/>
    </row>
    <row r="12106" spans="1:8" ht="14" x14ac:dyDescent="0.15">
      <c r="A12106" s="37">
        <v>2020</v>
      </c>
      <c r="B12106" s="10" t="s">
        <v>28</v>
      </c>
      <c r="C12106" s="10" t="s">
        <v>88</v>
      </c>
      <c r="D12106" s="10" t="str">
        <f>Mapping!$H$11</f>
        <v>Vendor J</v>
      </c>
      <c r="E12106" s="11">
        <v>112166.8736380621</v>
      </c>
      <c r="F12106" s="12">
        <f t="shared" si="189"/>
        <v>11</v>
      </c>
      <c r="G12106" s="36"/>
      <c r="H12106" s="1"/>
    </row>
    <row r="12107" spans="1:8" ht="14" x14ac:dyDescent="0.15">
      <c r="A12107" s="37">
        <v>2020</v>
      </c>
      <c r="B12107" s="10" t="s">
        <v>28</v>
      </c>
      <c r="C12107" s="10" t="s">
        <v>85</v>
      </c>
      <c r="D12107" s="10" t="str">
        <f>Mapping!$H$12</f>
        <v>Vendor K</v>
      </c>
      <c r="E12107" s="11">
        <v>17326.737591526678</v>
      </c>
      <c r="F12107" s="12">
        <f t="shared" si="189"/>
        <v>11</v>
      </c>
      <c r="G12107" s="36"/>
      <c r="H12107" s="1"/>
    </row>
    <row r="12108" spans="1:8" ht="14" x14ac:dyDescent="0.15">
      <c r="A12108" s="37">
        <v>2019</v>
      </c>
      <c r="B12108" s="10" t="s">
        <v>28</v>
      </c>
      <c r="C12108" s="10" t="s">
        <v>85</v>
      </c>
      <c r="D12108" s="10" t="str">
        <f>Mapping!$H$13</f>
        <v>Vendor L</v>
      </c>
      <c r="E12108" s="11">
        <v>377886.97622941778</v>
      </c>
      <c r="F12108" s="12">
        <f t="shared" si="189"/>
        <v>11</v>
      </c>
      <c r="G12108" s="36"/>
      <c r="H12108" s="1"/>
    </row>
    <row r="12109" spans="1:8" ht="14" x14ac:dyDescent="0.15">
      <c r="A12109" s="37">
        <v>2020</v>
      </c>
      <c r="B12109" s="10" t="s">
        <v>28</v>
      </c>
      <c r="C12109" s="10" t="s">
        <v>85</v>
      </c>
      <c r="D12109" s="10" t="str">
        <f>Mapping!$H$14</f>
        <v>Vendor M</v>
      </c>
      <c r="E12109" s="11">
        <v>3352939.2787478319</v>
      </c>
      <c r="F12109" s="12">
        <f t="shared" si="189"/>
        <v>11</v>
      </c>
      <c r="G12109" s="36"/>
      <c r="H12109" s="1"/>
    </row>
    <row r="12110" spans="1:8" ht="14" x14ac:dyDescent="0.15">
      <c r="A12110" s="37">
        <v>2019</v>
      </c>
      <c r="B12110" s="10" t="s">
        <v>28</v>
      </c>
      <c r="C12110" s="10" t="s">
        <v>85</v>
      </c>
      <c r="D12110" s="10" t="str">
        <f>Mapping!$H$15</f>
        <v>Vendor N</v>
      </c>
      <c r="E12110" s="11">
        <v>107601.25462576217</v>
      </c>
      <c r="F12110" s="12">
        <f t="shared" si="189"/>
        <v>11</v>
      </c>
      <c r="G12110" s="36"/>
      <c r="H12110" s="1"/>
    </row>
    <row r="12111" spans="1:8" ht="14" x14ac:dyDescent="0.15">
      <c r="A12111" s="37">
        <v>2020</v>
      </c>
      <c r="B12111" s="10" t="s">
        <v>28</v>
      </c>
      <c r="C12111" s="10" t="s">
        <v>85</v>
      </c>
      <c r="D12111" s="10" t="str">
        <f>Mapping!$H$16</f>
        <v>Vendor O</v>
      </c>
      <c r="E12111" s="11">
        <v>55727.410139046922</v>
      </c>
      <c r="F12111" s="12">
        <f t="shared" si="189"/>
        <v>11</v>
      </c>
      <c r="G12111" s="36"/>
      <c r="H12111" s="1"/>
    </row>
    <row r="12112" spans="1:8" ht="14" x14ac:dyDescent="0.15">
      <c r="A12112" s="37">
        <v>2019</v>
      </c>
      <c r="B12112" s="10" t="s">
        <v>28</v>
      </c>
      <c r="C12112" s="10" t="s">
        <v>85</v>
      </c>
      <c r="D12112" s="10" t="str">
        <f>Mapping!$H$17</f>
        <v>Vendor P</v>
      </c>
      <c r="E12112" s="11">
        <v>30115.775413882031</v>
      </c>
      <c r="F12112" s="12">
        <f t="shared" si="189"/>
        <v>11</v>
      </c>
      <c r="G12112" s="36"/>
      <c r="H12112" s="1"/>
    </row>
    <row r="12113" spans="1:8" ht="14" x14ac:dyDescent="0.15">
      <c r="A12113" s="37">
        <v>2020</v>
      </c>
      <c r="B12113" s="10" t="s">
        <v>28</v>
      </c>
      <c r="C12113" s="10" t="s">
        <v>85</v>
      </c>
      <c r="D12113" s="10" t="str">
        <f>Mapping!$H$18</f>
        <v>Vendor Q</v>
      </c>
      <c r="E12113" s="11">
        <v>180838.45467931364</v>
      </c>
      <c r="F12113" s="12">
        <f t="shared" si="189"/>
        <v>11</v>
      </c>
      <c r="G12113" s="36"/>
      <c r="H12113" s="1"/>
    </row>
    <row r="12114" spans="1:8" ht="14" x14ac:dyDescent="0.15">
      <c r="A12114" s="37">
        <v>2020</v>
      </c>
      <c r="B12114" s="10" t="s">
        <v>28</v>
      </c>
      <c r="C12114" s="10" t="s">
        <v>85</v>
      </c>
      <c r="D12114" s="10" t="str">
        <f>Mapping!$H$19</f>
        <v>Vendor R</v>
      </c>
      <c r="E12114" s="11">
        <v>136663.44561063874</v>
      </c>
      <c r="F12114" s="12">
        <f t="shared" si="189"/>
        <v>11</v>
      </c>
      <c r="G12114" s="36"/>
      <c r="H12114" s="1"/>
    </row>
    <row r="12115" spans="1:8" ht="14" x14ac:dyDescent="0.15">
      <c r="A12115" s="37">
        <v>2020</v>
      </c>
      <c r="B12115" s="10" t="s">
        <v>28</v>
      </c>
      <c r="C12115" s="10" t="s">
        <v>85</v>
      </c>
      <c r="D12115" s="10" t="str">
        <f>Mapping!$H$2</f>
        <v>Vendor A</v>
      </c>
      <c r="E12115" s="11">
        <v>239535.84685250017</v>
      </c>
      <c r="F12115" s="12">
        <f t="shared" si="189"/>
        <v>11</v>
      </c>
      <c r="G12115" s="36"/>
      <c r="H12115" s="1"/>
    </row>
    <row r="12116" spans="1:8" ht="14" x14ac:dyDescent="0.15">
      <c r="A12116" s="37">
        <v>2019</v>
      </c>
      <c r="B12116" s="10" t="s">
        <v>28</v>
      </c>
      <c r="C12116" s="10" t="s">
        <v>85</v>
      </c>
      <c r="D12116" s="10" t="str">
        <f>Mapping!$H$3</f>
        <v>Vendor B</v>
      </c>
      <c r="E12116" s="11">
        <v>138739.90261841918</v>
      </c>
      <c r="F12116" s="12">
        <f t="shared" si="189"/>
        <v>11</v>
      </c>
      <c r="G12116" s="36"/>
      <c r="H12116" s="1"/>
    </row>
    <row r="12117" spans="1:8" ht="14" x14ac:dyDescent="0.15">
      <c r="A12117" s="37">
        <v>2019</v>
      </c>
      <c r="B12117" s="10" t="s">
        <v>28</v>
      </c>
      <c r="C12117" s="10" t="s">
        <v>85</v>
      </c>
      <c r="D12117" s="10" t="str">
        <f>Mapping!$H$4</f>
        <v>Vendor C</v>
      </c>
      <c r="E12117" s="11">
        <v>3294062.7876001075</v>
      </c>
      <c r="F12117" s="12">
        <f t="shared" si="189"/>
        <v>11</v>
      </c>
      <c r="G12117" s="36"/>
      <c r="H12117" s="1"/>
    </row>
    <row r="12118" spans="1:8" ht="14" x14ac:dyDescent="0.15">
      <c r="A12118" s="37">
        <v>2020</v>
      </c>
      <c r="B12118" s="10" t="s">
        <v>28</v>
      </c>
      <c r="C12118" s="10" t="s">
        <v>85</v>
      </c>
      <c r="D12118" s="10" t="str">
        <f>Mapping!$H$5</f>
        <v>Vendor D</v>
      </c>
      <c r="E12118" s="11">
        <v>428620.73374587146</v>
      </c>
      <c r="F12118" s="12">
        <f t="shared" si="189"/>
        <v>11</v>
      </c>
      <c r="G12118" s="36"/>
      <c r="H12118" s="1"/>
    </row>
    <row r="12119" spans="1:8" ht="14" x14ac:dyDescent="0.15">
      <c r="A12119" s="37">
        <v>2019</v>
      </c>
      <c r="B12119" s="10" t="s">
        <v>28</v>
      </c>
      <c r="C12119" s="10" t="s">
        <v>85</v>
      </c>
      <c r="D12119" s="10" t="str">
        <f>Mapping!$H$6</f>
        <v>Vendor E</v>
      </c>
      <c r="E12119" s="11">
        <v>457252.2043456512</v>
      </c>
      <c r="F12119" s="12">
        <f t="shared" si="189"/>
        <v>11</v>
      </c>
      <c r="G12119" s="36"/>
      <c r="H12119" s="1"/>
    </row>
    <row r="12120" spans="1:8" ht="14" x14ac:dyDescent="0.15">
      <c r="A12120" s="37">
        <v>2019</v>
      </c>
      <c r="B12120" s="10" t="s">
        <v>28</v>
      </c>
      <c r="C12120" s="10" t="s">
        <v>85</v>
      </c>
      <c r="D12120" s="10" t="str">
        <f>Mapping!$H$7</f>
        <v>Vendor F</v>
      </c>
      <c r="E12120" s="11">
        <v>299086.77651294513</v>
      </c>
      <c r="F12120" s="12">
        <f t="shared" si="189"/>
        <v>11</v>
      </c>
      <c r="G12120" s="36"/>
      <c r="H12120" s="1"/>
    </row>
    <row r="12121" spans="1:8" ht="14" x14ac:dyDescent="0.15">
      <c r="A12121" s="37">
        <v>2019</v>
      </c>
      <c r="B12121" s="10" t="s">
        <v>28</v>
      </c>
      <c r="C12121" s="10" t="s">
        <v>85</v>
      </c>
      <c r="D12121" s="10" t="str">
        <f>Mapping!$H$8</f>
        <v>Vendor G</v>
      </c>
      <c r="E12121" s="11">
        <v>2139161.2414996964</v>
      </c>
      <c r="F12121" s="12">
        <f t="shared" si="189"/>
        <v>11</v>
      </c>
      <c r="G12121" s="36"/>
      <c r="H12121" s="1"/>
    </row>
    <row r="12122" spans="1:8" ht="14" x14ac:dyDescent="0.15">
      <c r="A12122" s="37">
        <v>2020</v>
      </c>
      <c r="B12122" s="10" t="s">
        <v>28</v>
      </c>
      <c r="C12122" s="10" t="s">
        <v>85</v>
      </c>
      <c r="D12122" s="10" t="str">
        <f>Mapping!$H$9</f>
        <v>Vendor H</v>
      </c>
      <c r="E12122" s="11">
        <v>144510.36431187138</v>
      </c>
      <c r="F12122" s="12">
        <f t="shared" si="189"/>
        <v>11</v>
      </c>
      <c r="G12122" s="36"/>
      <c r="H12122" s="1"/>
    </row>
    <row r="12123" spans="1:8" ht="14" x14ac:dyDescent="0.15">
      <c r="A12123" s="37">
        <v>2019</v>
      </c>
      <c r="B12123" s="10" t="s">
        <v>28</v>
      </c>
      <c r="C12123" s="10" t="s">
        <v>85</v>
      </c>
      <c r="D12123" s="10" t="str">
        <f>Mapping!$H$10</f>
        <v>Vendor I</v>
      </c>
      <c r="E12123" s="11">
        <v>813151.45882847463</v>
      </c>
      <c r="F12123" s="12">
        <f t="shared" si="189"/>
        <v>11</v>
      </c>
      <c r="G12123" s="36"/>
      <c r="H12123" s="1"/>
    </row>
    <row r="12124" spans="1:8" ht="14" x14ac:dyDescent="0.15">
      <c r="A12124" s="37">
        <v>2019</v>
      </c>
      <c r="B12124" s="10" t="s">
        <v>28</v>
      </c>
      <c r="C12124" s="10" t="s">
        <v>85</v>
      </c>
      <c r="D12124" s="10" t="str">
        <f>Mapping!$H$11</f>
        <v>Vendor J</v>
      </c>
      <c r="E12124" s="11">
        <v>227546.15355269017</v>
      </c>
      <c r="F12124" s="12">
        <f t="shared" si="189"/>
        <v>11</v>
      </c>
      <c r="G12124" s="36"/>
      <c r="H12124" s="1"/>
    </row>
    <row r="12125" spans="1:8" ht="14" x14ac:dyDescent="0.15">
      <c r="A12125" s="37">
        <v>2019</v>
      </c>
      <c r="B12125" s="10" t="s">
        <v>28</v>
      </c>
      <c r="C12125" s="10" t="s">
        <v>85</v>
      </c>
      <c r="D12125" s="10" t="str">
        <f>Mapping!$H$12</f>
        <v>Vendor K</v>
      </c>
      <c r="E12125" s="11">
        <v>2269965.3467698288</v>
      </c>
      <c r="F12125" s="12">
        <f t="shared" si="189"/>
        <v>11</v>
      </c>
      <c r="G12125" s="36"/>
      <c r="H12125" s="1"/>
    </row>
    <row r="12126" spans="1:8" ht="14" x14ac:dyDescent="0.15">
      <c r="A12126" s="37">
        <v>2020</v>
      </c>
      <c r="B12126" s="10" t="s">
        <v>28</v>
      </c>
      <c r="C12126" s="10" t="s">
        <v>85</v>
      </c>
      <c r="D12126" s="10" t="str">
        <f>Mapping!$H$13</f>
        <v>Vendor L</v>
      </c>
      <c r="E12126" s="11">
        <v>160943.99679228774</v>
      </c>
      <c r="F12126" s="12">
        <f t="shared" si="189"/>
        <v>11</v>
      </c>
      <c r="G12126" s="36"/>
      <c r="H12126" s="1"/>
    </row>
    <row r="12127" spans="1:8" ht="14" x14ac:dyDescent="0.15">
      <c r="A12127" s="37">
        <v>2020</v>
      </c>
      <c r="B12127" s="10" t="s">
        <v>28</v>
      </c>
      <c r="C12127" s="10" t="s">
        <v>85</v>
      </c>
      <c r="D12127" s="10" t="str">
        <f>Mapping!$H$14</f>
        <v>Vendor M</v>
      </c>
      <c r="E12127" s="11">
        <v>54214.83785941462</v>
      </c>
      <c r="F12127" s="12">
        <f t="shared" si="189"/>
        <v>11</v>
      </c>
      <c r="G12127" s="36"/>
      <c r="H12127" s="1"/>
    </row>
    <row r="12128" spans="1:8" ht="14" x14ac:dyDescent="0.15">
      <c r="A12128" s="37">
        <v>2019</v>
      </c>
      <c r="B12128" s="10" t="s">
        <v>28</v>
      </c>
      <c r="C12128" s="10" t="s">
        <v>85</v>
      </c>
      <c r="D12128" s="10" t="str">
        <f>Mapping!$H$15</f>
        <v>Vendor N</v>
      </c>
      <c r="E12128" s="11">
        <v>7019567.5727032442</v>
      </c>
      <c r="F12128" s="12">
        <f t="shared" si="189"/>
        <v>11</v>
      </c>
      <c r="G12128" s="36"/>
      <c r="H12128" s="1"/>
    </row>
    <row r="12129" spans="1:8" ht="14" x14ac:dyDescent="0.15">
      <c r="A12129" s="37">
        <v>2019</v>
      </c>
      <c r="B12129" s="10" t="s">
        <v>28</v>
      </c>
      <c r="C12129" s="10" t="s">
        <v>85</v>
      </c>
      <c r="D12129" s="10" t="str">
        <f>Mapping!$H$16</f>
        <v>Vendor O</v>
      </c>
      <c r="E12129" s="11">
        <v>896264.64903287997</v>
      </c>
      <c r="F12129" s="12">
        <f t="shared" si="189"/>
        <v>11</v>
      </c>
      <c r="G12129" s="36"/>
      <c r="H12129" s="1"/>
    </row>
    <row r="12130" spans="1:8" ht="14" x14ac:dyDescent="0.15">
      <c r="A12130" s="37">
        <v>2020</v>
      </c>
      <c r="B12130" s="10" t="s">
        <v>28</v>
      </c>
      <c r="C12130" s="10" t="s">
        <v>85</v>
      </c>
      <c r="D12130" s="10" t="str">
        <f>Mapping!$H$17</f>
        <v>Vendor P</v>
      </c>
      <c r="E12130" s="11">
        <v>431244.80803333985</v>
      </c>
      <c r="F12130" s="12">
        <f t="shared" si="189"/>
        <v>11</v>
      </c>
      <c r="G12130" s="36"/>
      <c r="H12130" s="1"/>
    </row>
    <row r="12131" spans="1:8" ht="14" x14ac:dyDescent="0.15">
      <c r="A12131" s="37">
        <v>2020</v>
      </c>
      <c r="B12131" s="10" t="s">
        <v>28</v>
      </c>
      <c r="C12131" s="10" t="s">
        <v>85</v>
      </c>
      <c r="D12131" s="10" t="str">
        <f>Mapping!$H$18</f>
        <v>Vendor Q</v>
      </c>
      <c r="E12131" s="11">
        <v>423735.09151874192</v>
      </c>
      <c r="F12131" s="12">
        <f t="shared" si="189"/>
        <v>11</v>
      </c>
      <c r="G12131" s="36"/>
      <c r="H12131" s="1"/>
    </row>
    <row r="12132" spans="1:8" ht="14" x14ac:dyDescent="0.15">
      <c r="A12132" s="37">
        <v>2019</v>
      </c>
      <c r="B12132" s="10" t="s">
        <v>28</v>
      </c>
      <c r="C12132" s="10" t="s">
        <v>85</v>
      </c>
      <c r="D12132" s="10" t="str">
        <f>Mapping!$H$19</f>
        <v>Vendor R</v>
      </c>
      <c r="E12132" s="11">
        <v>405751.88300762075</v>
      </c>
      <c r="F12132" s="12">
        <f t="shared" si="189"/>
        <v>11</v>
      </c>
      <c r="G12132" s="36"/>
      <c r="H12132" s="1"/>
    </row>
    <row r="12133" spans="1:8" ht="14" x14ac:dyDescent="0.15">
      <c r="A12133" s="37">
        <v>2019</v>
      </c>
      <c r="B12133" s="10" t="s">
        <v>28</v>
      </c>
      <c r="C12133" s="10" t="s">
        <v>86</v>
      </c>
      <c r="D12133" s="10" t="str">
        <f>Mapping!$H$2</f>
        <v>Vendor A</v>
      </c>
      <c r="E12133" s="11">
        <v>1161209.6597677683</v>
      </c>
      <c r="F12133" s="12">
        <f t="shared" si="189"/>
        <v>11</v>
      </c>
      <c r="G12133" s="36"/>
      <c r="H12133" s="1"/>
    </row>
    <row r="12134" spans="1:8" ht="14" x14ac:dyDescent="0.15">
      <c r="A12134" s="37">
        <v>2020</v>
      </c>
      <c r="B12134" s="10" t="s">
        <v>28</v>
      </c>
      <c r="C12134" s="10" t="s">
        <v>88</v>
      </c>
      <c r="D12134" s="10" t="str">
        <f>Mapping!$H$3</f>
        <v>Vendor B</v>
      </c>
      <c r="E12134" s="11">
        <v>157850.50505187438</v>
      </c>
      <c r="F12134" s="12">
        <f t="shared" si="189"/>
        <v>11</v>
      </c>
      <c r="G12134" s="36"/>
      <c r="H12134" s="1"/>
    </row>
    <row r="12135" spans="1:8" ht="14" x14ac:dyDescent="0.15">
      <c r="A12135" s="37">
        <v>2020</v>
      </c>
      <c r="B12135" s="10" t="s">
        <v>28</v>
      </c>
      <c r="C12135" s="10" t="s">
        <v>85</v>
      </c>
      <c r="D12135" s="10" t="str">
        <f>Mapping!$H$4</f>
        <v>Vendor C</v>
      </c>
      <c r="E12135" s="11">
        <v>1205783.5302857517</v>
      </c>
      <c r="F12135" s="12">
        <f t="shared" si="189"/>
        <v>11</v>
      </c>
      <c r="G12135" s="36"/>
      <c r="H12135" s="1"/>
    </row>
    <row r="12136" spans="1:8" ht="14" x14ac:dyDescent="0.15">
      <c r="A12136" s="37">
        <v>2019</v>
      </c>
      <c r="B12136" s="10" t="s">
        <v>28</v>
      </c>
      <c r="C12136" s="10" t="s">
        <v>85</v>
      </c>
      <c r="D12136" s="10" t="str">
        <f>Mapping!$H$5</f>
        <v>Vendor D</v>
      </c>
      <c r="E12136" s="11">
        <v>867399.11835619924</v>
      </c>
      <c r="F12136" s="12">
        <f t="shared" si="189"/>
        <v>11</v>
      </c>
      <c r="G12136" s="36"/>
      <c r="H12136" s="1"/>
    </row>
    <row r="12137" spans="1:8" ht="14" x14ac:dyDescent="0.15">
      <c r="A12137" s="37">
        <v>2020</v>
      </c>
      <c r="B12137" s="10" t="s">
        <v>28</v>
      </c>
      <c r="C12137" s="10" t="s">
        <v>85</v>
      </c>
      <c r="D12137" s="10" t="str">
        <f>Mapping!$H$6</f>
        <v>Vendor E</v>
      </c>
      <c r="E12137" s="11">
        <v>124796.63043725674</v>
      </c>
      <c r="F12137" s="12">
        <f t="shared" si="189"/>
        <v>11</v>
      </c>
      <c r="G12137" s="36"/>
      <c r="H12137" s="1"/>
    </row>
    <row r="12138" spans="1:8" ht="14" x14ac:dyDescent="0.15">
      <c r="A12138" s="37">
        <v>2019</v>
      </c>
      <c r="B12138" s="10" t="s">
        <v>28</v>
      </c>
      <c r="C12138" s="10" t="s">
        <v>85</v>
      </c>
      <c r="D12138" s="10" t="str">
        <f>Mapping!$H$7</f>
        <v>Vendor F</v>
      </c>
      <c r="E12138" s="11">
        <v>187141.24600624075</v>
      </c>
      <c r="F12138" s="12">
        <f t="shared" si="189"/>
        <v>11</v>
      </c>
      <c r="G12138" s="36"/>
      <c r="H12138" s="1"/>
    </row>
    <row r="12139" spans="1:8" ht="14" x14ac:dyDescent="0.15">
      <c r="A12139" s="37">
        <v>2020</v>
      </c>
      <c r="B12139" s="10" t="s">
        <v>28</v>
      </c>
      <c r="C12139" s="10" t="s">
        <v>85</v>
      </c>
      <c r="D12139" s="10" t="str">
        <f>Mapping!$H$8</f>
        <v>Vendor G</v>
      </c>
      <c r="E12139" s="11">
        <v>468734.84827554302</v>
      </c>
      <c r="F12139" s="12">
        <f t="shared" si="189"/>
        <v>11</v>
      </c>
      <c r="G12139" s="36"/>
      <c r="H12139" s="1"/>
    </row>
    <row r="12140" spans="1:8" ht="14" x14ac:dyDescent="0.15">
      <c r="A12140" s="37">
        <v>2020</v>
      </c>
      <c r="B12140" s="10" t="s">
        <v>28</v>
      </c>
      <c r="C12140" s="10" t="s">
        <v>86</v>
      </c>
      <c r="D12140" s="10" t="str">
        <f>Mapping!$H$9</f>
        <v>Vendor H</v>
      </c>
      <c r="E12140" s="11">
        <v>26317.93217367378</v>
      </c>
      <c r="F12140" s="12">
        <f t="shared" si="189"/>
        <v>11</v>
      </c>
      <c r="G12140" s="36"/>
      <c r="H12140" s="1"/>
    </row>
    <row r="12141" spans="1:8" ht="14" x14ac:dyDescent="0.15">
      <c r="A12141" s="37">
        <v>2019</v>
      </c>
      <c r="B12141" s="10" t="s">
        <v>28</v>
      </c>
      <c r="C12141" s="10" t="s">
        <v>88</v>
      </c>
      <c r="D12141" s="10" t="str">
        <f>Mapping!$H$10</f>
        <v>Vendor I</v>
      </c>
      <c r="E12141" s="11">
        <v>132646.70362377318</v>
      </c>
      <c r="F12141" s="12">
        <f t="shared" si="189"/>
        <v>11</v>
      </c>
      <c r="G12141" s="36"/>
      <c r="H12141" s="1"/>
    </row>
    <row r="12142" spans="1:8" ht="14" x14ac:dyDescent="0.15">
      <c r="A12142" s="37">
        <v>2019</v>
      </c>
      <c r="B12142" s="10" t="s">
        <v>28</v>
      </c>
      <c r="C12142" s="10" t="s">
        <v>85</v>
      </c>
      <c r="D12142" s="10" t="str">
        <f>Mapping!$H$11</f>
        <v>Vendor J</v>
      </c>
      <c r="E12142" s="11">
        <v>963506.34354511986</v>
      </c>
      <c r="F12142" s="12">
        <f t="shared" si="189"/>
        <v>11</v>
      </c>
      <c r="G12142" s="36"/>
      <c r="H12142" s="1"/>
    </row>
    <row r="12143" spans="1:8" ht="14" x14ac:dyDescent="0.15">
      <c r="A12143" s="37">
        <v>2020</v>
      </c>
      <c r="B12143" s="10" t="s">
        <v>28</v>
      </c>
      <c r="C12143" s="10" t="s">
        <v>85</v>
      </c>
      <c r="D12143" s="10" t="str">
        <f>Mapping!$H$12</f>
        <v>Vendor K</v>
      </c>
      <c r="E12143" s="11">
        <v>114785.12714911399</v>
      </c>
      <c r="F12143" s="12">
        <f t="shared" si="189"/>
        <v>11</v>
      </c>
      <c r="G12143" s="36"/>
      <c r="H12143" s="1"/>
    </row>
    <row r="12144" spans="1:8" ht="14" x14ac:dyDescent="0.15">
      <c r="A12144" s="37">
        <v>2019</v>
      </c>
      <c r="B12144" s="10" t="s">
        <v>28</v>
      </c>
      <c r="C12144" s="10" t="s">
        <v>85</v>
      </c>
      <c r="D12144" s="10" t="str">
        <f>Mapping!$H$13</f>
        <v>Vendor L</v>
      </c>
      <c r="E12144" s="11">
        <v>490884.06669567601</v>
      </c>
      <c r="F12144" s="12">
        <f t="shared" si="189"/>
        <v>11</v>
      </c>
      <c r="G12144" s="36"/>
      <c r="H12144" s="1"/>
    </row>
    <row r="12145" spans="1:8" ht="14" x14ac:dyDescent="0.15">
      <c r="A12145" s="37">
        <v>2020</v>
      </c>
      <c r="B12145" s="10" t="s">
        <v>28</v>
      </c>
      <c r="C12145" s="10" t="s">
        <v>86</v>
      </c>
      <c r="D12145" s="10" t="str">
        <f>Mapping!$H$14</f>
        <v>Vendor M</v>
      </c>
      <c r="E12145" s="11">
        <v>2173.1604170322471</v>
      </c>
      <c r="F12145" s="12">
        <f t="shared" si="189"/>
        <v>11</v>
      </c>
      <c r="G12145" s="36"/>
      <c r="H12145" s="1"/>
    </row>
    <row r="12146" spans="1:8" ht="14" x14ac:dyDescent="0.15">
      <c r="A12146" s="37">
        <v>2019</v>
      </c>
      <c r="B12146" s="10" t="s">
        <v>28</v>
      </c>
      <c r="C12146" s="10" t="s">
        <v>88</v>
      </c>
      <c r="D12146" s="10" t="str">
        <f>Mapping!$H$15</f>
        <v>Vendor N</v>
      </c>
      <c r="E12146" s="11">
        <v>6722249.2504839897</v>
      </c>
      <c r="F12146" s="12">
        <f t="shared" si="189"/>
        <v>11</v>
      </c>
      <c r="G12146" s="36"/>
      <c r="H12146" s="1"/>
    </row>
    <row r="12147" spans="1:8" ht="14" x14ac:dyDescent="0.15">
      <c r="A12147" s="37">
        <v>2019</v>
      </c>
      <c r="B12147" s="10" t="s">
        <v>28</v>
      </c>
      <c r="C12147" s="10" t="s">
        <v>85</v>
      </c>
      <c r="D12147" s="10" t="str">
        <f>Mapping!$H$16</f>
        <v>Vendor O</v>
      </c>
      <c r="E12147" s="11">
        <v>1422035.6057528844</v>
      </c>
      <c r="F12147" s="12">
        <f t="shared" si="189"/>
        <v>11</v>
      </c>
      <c r="G12147" s="36"/>
      <c r="H12147" s="1"/>
    </row>
    <row r="12148" spans="1:8" ht="14" x14ac:dyDescent="0.15">
      <c r="A12148" s="37">
        <v>2020</v>
      </c>
      <c r="B12148" s="10" t="s">
        <v>28</v>
      </c>
      <c r="C12148" s="10" t="s">
        <v>85</v>
      </c>
      <c r="D12148" s="10" t="str">
        <f>Mapping!$H$17</f>
        <v>Vendor P</v>
      </c>
      <c r="E12148" s="11">
        <v>2355250.0689394479</v>
      </c>
      <c r="F12148" s="12">
        <f t="shared" si="189"/>
        <v>11</v>
      </c>
      <c r="G12148" s="36"/>
      <c r="H12148" s="1"/>
    </row>
    <row r="12149" spans="1:8" ht="14" x14ac:dyDescent="0.15">
      <c r="A12149" s="37">
        <v>2019</v>
      </c>
      <c r="B12149" s="10" t="s">
        <v>28</v>
      </c>
      <c r="C12149" s="10" t="s">
        <v>86</v>
      </c>
      <c r="D12149" s="10" t="str">
        <f>Mapping!$H$18</f>
        <v>Vendor Q</v>
      </c>
      <c r="E12149" s="11">
        <v>145777.49783554315</v>
      </c>
      <c r="F12149" s="12">
        <f t="shared" si="189"/>
        <v>11</v>
      </c>
      <c r="G12149" s="36"/>
      <c r="H12149" s="1"/>
    </row>
    <row r="12150" spans="1:8" ht="14" x14ac:dyDescent="0.15">
      <c r="A12150" s="37">
        <v>2020</v>
      </c>
      <c r="B12150" s="10" t="s">
        <v>28</v>
      </c>
      <c r="C12150" s="10" t="s">
        <v>88</v>
      </c>
      <c r="D12150" s="10" t="str">
        <f>Mapping!$H$19</f>
        <v>Vendor R</v>
      </c>
      <c r="E12150" s="11">
        <v>705695.57339954039</v>
      </c>
      <c r="F12150" s="12">
        <f t="shared" si="189"/>
        <v>11</v>
      </c>
      <c r="G12150" s="36"/>
      <c r="H12150" s="1"/>
    </row>
    <row r="12151" spans="1:8" ht="14" x14ac:dyDescent="0.15">
      <c r="A12151" s="37">
        <v>2019</v>
      </c>
      <c r="B12151" s="10" t="s">
        <v>28</v>
      </c>
      <c r="C12151" s="10" t="s">
        <v>85</v>
      </c>
      <c r="D12151" s="10" t="str">
        <f>Mapping!$H$20</f>
        <v>Vendor S</v>
      </c>
      <c r="E12151" s="11">
        <v>1287489.4684172401</v>
      </c>
      <c r="F12151" s="12">
        <f t="shared" si="189"/>
        <v>11</v>
      </c>
      <c r="G12151" s="36"/>
      <c r="H12151" s="1"/>
    </row>
    <row r="12152" spans="1:8" ht="14" x14ac:dyDescent="0.15">
      <c r="A12152" s="37">
        <v>2019</v>
      </c>
      <c r="B12152" s="10" t="s">
        <v>28</v>
      </c>
      <c r="C12152" s="10" t="s">
        <v>85</v>
      </c>
      <c r="D12152" s="10" t="str">
        <f>Mapping!$H$2</f>
        <v>Vendor A</v>
      </c>
      <c r="E12152" s="11">
        <v>53347.077876818214</v>
      </c>
      <c r="F12152" s="12">
        <f t="shared" si="189"/>
        <v>11</v>
      </c>
      <c r="G12152" s="36"/>
      <c r="H12152" s="1"/>
    </row>
    <row r="12153" spans="1:8" ht="14" x14ac:dyDescent="0.15">
      <c r="A12153" s="37">
        <v>2019</v>
      </c>
      <c r="B12153" s="10" t="s">
        <v>28</v>
      </c>
      <c r="C12153" s="10" t="s">
        <v>85</v>
      </c>
      <c r="D12153" s="10" t="str">
        <f>Mapping!$H$3</f>
        <v>Vendor B</v>
      </c>
      <c r="E12153" s="11">
        <v>4647000.9431426479</v>
      </c>
      <c r="F12153" s="12">
        <f t="shared" si="189"/>
        <v>11</v>
      </c>
      <c r="G12153" s="36"/>
      <c r="H12153" s="1"/>
    </row>
    <row r="12154" spans="1:8" ht="14" x14ac:dyDescent="0.15">
      <c r="A12154" s="37">
        <v>2020</v>
      </c>
      <c r="B12154" s="10" t="s">
        <v>28</v>
      </c>
      <c r="C12154" s="10" t="s">
        <v>86</v>
      </c>
      <c r="D12154" s="10" t="str">
        <f>Mapping!$H$4</f>
        <v>Vendor C</v>
      </c>
      <c r="E12154" s="11">
        <v>142639.69650151685</v>
      </c>
      <c r="F12154" s="12">
        <f t="shared" si="189"/>
        <v>11</v>
      </c>
      <c r="G12154" s="36"/>
      <c r="H12154" s="1"/>
    </row>
    <row r="12155" spans="1:8" ht="14" x14ac:dyDescent="0.15">
      <c r="A12155" s="37">
        <v>2020</v>
      </c>
      <c r="B12155" s="10" t="s">
        <v>28</v>
      </c>
      <c r="C12155" s="10" t="s">
        <v>88</v>
      </c>
      <c r="D12155" s="10" t="str">
        <f>Mapping!$H$5</f>
        <v>Vendor D</v>
      </c>
      <c r="E12155" s="11">
        <v>2084495.1074079932</v>
      </c>
      <c r="F12155" s="12">
        <f t="shared" si="189"/>
        <v>11</v>
      </c>
      <c r="G12155" s="36"/>
      <c r="H12155" s="1"/>
    </row>
    <row r="12156" spans="1:8" ht="14" x14ac:dyDescent="0.15">
      <c r="A12156" s="37">
        <v>2020</v>
      </c>
      <c r="B12156" s="10" t="s">
        <v>28</v>
      </c>
      <c r="C12156" s="10" t="s">
        <v>87</v>
      </c>
      <c r="D12156" s="10" t="str">
        <f>Mapping!$H$6</f>
        <v>Vendor E</v>
      </c>
      <c r="E12156" s="11">
        <v>521466.80493596726</v>
      </c>
      <c r="F12156" s="12">
        <f t="shared" si="189"/>
        <v>11</v>
      </c>
      <c r="G12156" s="36"/>
      <c r="H12156" s="1"/>
    </row>
    <row r="12157" spans="1:8" ht="14" x14ac:dyDescent="0.15">
      <c r="A12157" s="37">
        <v>2019</v>
      </c>
      <c r="B12157" s="10" t="s">
        <v>28</v>
      </c>
      <c r="C12157" s="10" t="s">
        <v>85</v>
      </c>
      <c r="D12157" s="10" t="str">
        <f>Mapping!$H$7</f>
        <v>Vendor F</v>
      </c>
      <c r="E12157" s="11">
        <v>1075198.1394092406</v>
      </c>
      <c r="F12157" s="12">
        <f t="shared" si="189"/>
        <v>11</v>
      </c>
      <c r="G12157" s="36"/>
      <c r="H12157" s="1"/>
    </row>
    <row r="12158" spans="1:8" ht="14" x14ac:dyDescent="0.15">
      <c r="A12158" s="37">
        <v>2019</v>
      </c>
      <c r="B12158" s="10" t="s">
        <v>28</v>
      </c>
      <c r="C12158" s="10" t="s">
        <v>86</v>
      </c>
      <c r="D12158" s="10" t="str">
        <f>Mapping!$H$8</f>
        <v>Vendor G</v>
      </c>
      <c r="E12158" s="11">
        <v>78816.86318256591</v>
      </c>
      <c r="F12158" s="12">
        <f t="shared" si="189"/>
        <v>11</v>
      </c>
      <c r="G12158" s="36"/>
      <c r="H12158" s="1"/>
    </row>
    <row r="12159" spans="1:8" ht="14" x14ac:dyDescent="0.15">
      <c r="A12159" s="37">
        <v>2019</v>
      </c>
      <c r="B12159" s="10" t="s">
        <v>28</v>
      </c>
      <c r="C12159" s="10" t="s">
        <v>88</v>
      </c>
      <c r="D12159" s="10" t="str">
        <f>Mapping!$H$9</f>
        <v>Vendor H</v>
      </c>
      <c r="E12159" s="11">
        <v>477668.7739284308</v>
      </c>
      <c r="F12159" s="12">
        <f t="shared" si="189"/>
        <v>11</v>
      </c>
      <c r="G12159" s="36"/>
      <c r="H12159" s="1"/>
    </row>
    <row r="12160" spans="1:8" ht="14" x14ac:dyDescent="0.15">
      <c r="A12160" s="37">
        <v>2019</v>
      </c>
      <c r="B12160" s="10" t="s">
        <v>28</v>
      </c>
      <c r="C12160" s="10" t="s">
        <v>87</v>
      </c>
      <c r="D12160" s="10" t="str">
        <f>Mapping!$H$10</f>
        <v>Vendor I</v>
      </c>
      <c r="E12160" s="11">
        <v>38659.579316948897</v>
      </c>
      <c r="F12160" s="12">
        <f t="shared" si="189"/>
        <v>11</v>
      </c>
      <c r="G12160" s="36"/>
      <c r="H12160" s="1"/>
    </row>
    <row r="12161" spans="1:8" ht="14" x14ac:dyDescent="0.15">
      <c r="A12161" s="37">
        <v>2019</v>
      </c>
      <c r="B12161" s="10" t="s">
        <v>28</v>
      </c>
      <c r="C12161" s="10" t="s">
        <v>85</v>
      </c>
      <c r="D12161" s="10" t="str">
        <f>Mapping!$H$11</f>
        <v>Vendor J</v>
      </c>
      <c r="E12161" s="11">
        <v>108530.84115434281</v>
      </c>
      <c r="F12161" s="12">
        <f t="shared" si="189"/>
        <v>11</v>
      </c>
      <c r="G12161" s="36"/>
      <c r="H12161" s="1"/>
    </row>
    <row r="12162" spans="1:8" ht="14" x14ac:dyDescent="0.15">
      <c r="A12162" s="37">
        <v>2020</v>
      </c>
      <c r="B12162" s="10" t="s">
        <v>28</v>
      </c>
      <c r="C12162" s="10" t="s">
        <v>86</v>
      </c>
      <c r="D12162" s="10" t="str">
        <f>Mapping!$H$12</f>
        <v>Vendor K</v>
      </c>
      <c r="E12162" s="11">
        <v>254695.88662509221</v>
      </c>
      <c r="F12162" s="12">
        <f t="shared" ref="F12162:F12225" si="190">MONTH(DATEVALUE(B12162&amp;"1"))</f>
        <v>11</v>
      </c>
      <c r="G12162" s="36"/>
      <c r="H12162" s="1"/>
    </row>
    <row r="12163" spans="1:8" ht="14" x14ac:dyDescent="0.15">
      <c r="A12163" s="37">
        <v>2020</v>
      </c>
      <c r="B12163" s="10" t="s">
        <v>28</v>
      </c>
      <c r="C12163" s="10" t="s">
        <v>88</v>
      </c>
      <c r="D12163" s="10" t="str">
        <f>Mapping!$H$13</f>
        <v>Vendor L</v>
      </c>
      <c r="E12163" s="11">
        <v>340120.21183824464</v>
      </c>
      <c r="F12163" s="12">
        <f t="shared" si="190"/>
        <v>11</v>
      </c>
      <c r="G12163" s="36"/>
      <c r="H12163" s="1"/>
    </row>
    <row r="12164" spans="1:8" ht="14" x14ac:dyDescent="0.15">
      <c r="A12164" s="37">
        <v>2020</v>
      </c>
      <c r="B12164" s="10" t="s">
        <v>28</v>
      </c>
      <c r="C12164" s="10" t="s">
        <v>87</v>
      </c>
      <c r="D12164" s="10" t="str">
        <f>Mapping!$H$14</f>
        <v>Vendor M</v>
      </c>
      <c r="E12164" s="11">
        <v>76852.714727145649</v>
      </c>
      <c r="F12164" s="12">
        <f t="shared" si="190"/>
        <v>11</v>
      </c>
      <c r="G12164" s="36"/>
      <c r="H12164" s="1"/>
    </row>
    <row r="12165" spans="1:8" ht="14" x14ac:dyDescent="0.15">
      <c r="A12165" s="37">
        <v>2019</v>
      </c>
      <c r="B12165" s="10" t="s">
        <v>28</v>
      </c>
      <c r="C12165" s="10" t="s">
        <v>85</v>
      </c>
      <c r="D12165" s="10" t="str">
        <f>Mapping!$H$15</f>
        <v>Vendor N</v>
      </c>
      <c r="E12165" s="11">
        <v>30237.564491819187</v>
      </c>
      <c r="F12165" s="12">
        <f t="shared" si="190"/>
        <v>11</v>
      </c>
      <c r="G12165" s="36"/>
      <c r="H12165" s="1"/>
    </row>
    <row r="12166" spans="1:8" ht="14" x14ac:dyDescent="0.15">
      <c r="A12166" s="37">
        <v>2019</v>
      </c>
      <c r="B12166" s="10" t="s">
        <v>28</v>
      </c>
      <c r="C12166" s="10" t="s">
        <v>86</v>
      </c>
      <c r="D12166" s="10" t="str">
        <f>Mapping!$H$16</f>
        <v>Vendor O</v>
      </c>
      <c r="E12166" s="11">
        <v>155752.67674769071</v>
      </c>
      <c r="F12166" s="12">
        <f t="shared" si="190"/>
        <v>11</v>
      </c>
      <c r="G12166" s="36"/>
      <c r="H12166" s="1"/>
    </row>
    <row r="12167" spans="1:8" ht="14" x14ac:dyDescent="0.15">
      <c r="A12167" s="37">
        <v>2020</v>
      </c>
      <c r="B12167" s="10" t="s">
        <v>28</v>
      </c>
      <c r="C12167" s="10" t="s">
        <v>88</v>
      </c>
      <c r="D12167" s="10" t="str">
        <f>Mapping!$H$17</f>
        <v>Vendor P</v>
      </c>
      <c r="E12167" s="11">
        <v>151991.02473961824</v>
      </c>
      <c r="F12167" s="12">
        <f t="shared" si="190"/>
        <v>11</v>
      </c>
      <c r="G12167" s="36"/>
      <c r="H12167" s="1"/>
    </row>
    <row r="12168" spans="1:8" ht="14" x14ac:dyDescent="0.15">
      <c r="A12168" s="37">
        <v>2020</v>
      </c>
      <c r="B12168" s="10" t="s">
        <v>28</v>
      </c>
      <c r="C12168" s="10" t="s">
        <v>87</v>
      </c>
      <c r="D12168" s="10" t="str">
        <f>Mapping!$H$18</f>
        <v>Vendor Q</v>
      </c>
      <c r="E12168" s="11">
        <v>140327.00814774382</v>
      </c>
      <c r="F12168" s="12">
        <f t="shared" si="190"/>
        <v>11</v>
      </c>
      <c r="G12168" s="36"/>
      <c r="H12168" s="1"/>
    </row>
    <row r="12169" spans="1:8" ht="14" x14ac:dyDescent="0.15">
      <c r="A12169" s="37">
        <v>2019</v>
      </c>
      <c r="B12169" s="10" t="s">
        <v>28</v>
      </c>
      <c r="C12169" s="10" t="s">
        <v>85</v>
      </c>
      <c r="D12169" s="10" t="str">
        <f>Mapping!$H$19</f>
        <v>Vendor R</v>
      </c>
      <c r="E12169" s="11">
        <v>117383.71633631887</v>
      </c>
      <c r="F12169" s="12">
        <f t="shared" si="190"/>
        <v>11</v>
      </c>
      <c r="G12169" s="36"/>
      <c r="H12169" s="1"/>
    </row>
    <row r="12170" spans="1:8" ht="14" x14ac:dyDescent="0.15">
      <c r="A12170" s="37">
        <v>2020</v>
      </c>
      <c r="B12170" s="10" t="s">
        <v>28</v>
      </c>
      <c r="C12170" s="10" t="s">
        <v>85</v>
      </c>
      <c r="D12170" s="10" t="str">
        <f>Mapping!$H$20</f>
        <v>Vendor S</v>
      </c>
      <c r="E12170" s="11">
        <v>31257.470352291566</v>
      </c>
      <c r="F12170" s="12">
        <f t="shared" si="190"/>
        <v>11</v>
      </c>
      <c r="G12170" s="36"/>
      <c r="H12170" s="1"/>
    </row>
    <row r="12171" spans="1:8" ht="14" x14ac:dyDescent="0.15">
      <c r="A12171" s="37">
        <v>2019</v>
      </c>
      <c r="B12171" s="10" t="s">
        <v>28</v>
      </c>
      <c r="C12171" s="10" t="s">
        <v>86</v>
      </c>
      <c r="D12171" s="10" t="str">
        <f>Mapping!$H$2</f>
        <v>Vendor A</v>
      </c>
      <c r="E12171" s="11">
        <v>136220.11069835193</v>
      </c>
      <c r="F12171" s="12">
        <f t="shared" si="190"/>
        <v>11</v>
      </c>
      <c r="G12171" s="36"/>
      <c r="H12171" s="1"/>
    </row>
    <row r="12172" spans="1:8" ht="14" x14ac:dyDescent="0.15">
      <c r="A12172" s="37">
        <v>2019</v>
      </c>
      <c r="B12172" s="10" t="s">
        <v>28</v>
      </c>
      <c r="C12172" s="10" t="s">
        <v>88</v>
      </c>
      <c r="D12172" s="10" t="str">
        <f>Mapping!$H$3</f>
        <v>Vendor B</v>
      </c>
      <c r="E12172" s="11">
        <v>21796.97780527842</v>
      </c>
      <c r="F12172" s="12">
        <f t="shared" si="190"/>
        <v>11</v>
      </c>
      <c r="G12172" s="36"/>
      <c r="H12172" s="1"/>
    </row>
    <row r="12173" spans="1:8" ht="14" x14ac:dyDescent="0.15">
      <c r="A12173" s="37">
        <v>2020</v>
      </c>
      <c r="B12173" s="10" t="s">
        <v>28</v>
      </c>
      <c r="C12173" s="10" t="s">
        <v>85</v>
      </c>
      <c r="D12173" s="10" t="str">
        <f>Mapping!$H$4</f>
        <v>Vendor C</v>
      </c>
      <c r="E12173" s="11">
        <v>33246.086552331857</v>
      </c>
      <c r="F12173" s="12">
        <f t="shared" si="190"/>
        <v>11</v>
      </c>
      <c r="G12173" s="36"/>
      <c r="H12173" s="1"/>
    </row>
    <row r="12174" spans="1:8" ht="14" x14ac:dyDescent="0.15">
      <c r="A12174" s="37">
        <v>2020</v>
      </c>
      <c r="B12174" s="10" t="s">
        <v>28</v>
      </c>
      <c r="C12174" s="10" t="s">
        <v>86</v>
      </c>
      <c r="D12174" s="10" t="str">
        <f>Mapping!$H$5</f>
        <v>Vendor D</v>
      </c>
      <c r="E12174" s="11">
        <v>73497.707963237815</v>
      </c>
      <c r="F12174" s="12">
        <f t="shared" si="190"/>
        <v>11</v>
      </c>
      <c r="G12174" s="36"/>
      <c r="H12174" s="1"/>
    </row>
    <row r="12175" spans="1:8" ht="14" x14ac:dyDescent="0.15">
      <c r="A12175" s="37">
        <v>2019</v>
      </c>
      <c r="B12175" s="10" t="s">
        <v>28</v>
      </c>
      <c r="C12175" s="10" t="s">
        <v>88</v>
      </c>
      <c r="D12175" s="10" t="str">
        <f>Mapping!$H$6</f>
        <v>Vendor E</v>
      </c>
      <c r="E12175" s="11">
        <v>520483.14151680731</v>
      </c>
      <c r="F12175" s="12">
        <f t="shared" si="190"/>
        <v>11</v>
      </c>
      <c r="G12175" s="36"/>
      <c r="H12175" s="1"/>
    </row>
    <row r="12176" spans="1:8" ht="14" x14ac:dyDescent="0.15">
      <c r="A12176" s="37">
        <v>2019</v>
      </c>
      <c r="B12176" s="10" t="s">
        <v>28</v>
      </c>
      <c r="C12176" s="10" t="s">
        <v>85</v>
      </c>
      <c r="D12176" s="10" t="str">
        <f>Mapping!$H$7</f>
        <v>Vendor F</v>
      </c>
      <c r="E12176" s="11">
        <v>271583.06171368121</v>
      </c>
      <c r="F12176" s="12">
        <f t="shared" si="190"/>
        <v>11</v>
      </c>
      <c r="G12176" s="36"/>
      <c r="H12176" s="1"/>
    </row>
    <row r="12177" spans="1:8" ht="14" x14ac:dyDescent="0.15">
      <c r="A12177" s="37">
        <v>2020</v>
      </c>
      <c r="B12177" s="10" t="s">
        <v>28</v>
      </c>
      <c r="C12177" s="10" t="s">
        <v>86</v>
      </c>
      <c r="D12177" s="10" t="str">
        <f>Mapping!$H$8</f>
        <v>Vendor G</v>
      </c>
      <c r="E12177" s="11">
        <v>625505.55662783945</v>
      </c>
      <c r="F12177" s="12">
        <f t="shared" si="190"/>
        <v>11</v>
      </c>
      <c r="G12177" s="36"/>
      <c r="H12177" s="1"/>
    </row>
    <row r="12178" spans="1:8" ht="14" x14ac:dyDescent="0.15">
      <c r="A12178" s="37">
        <v>2020</v>
      </c>
      <c r="B12178" s="10" t="s">
        <v>28</v>
      </c>
      <c r="C12178" s="10" t="s">
        <v>88</v>
      </c>
      <c r="D12178" s="10" t="str">
        <f>Mapping!$H$9</f>
        <v>Vendor H</v>
      </c>
      <c r="E12178" s="11">
        <v>195101.09118389897</v>
      </c>
      <c r="F12178" s="12">
        <f t="shared" si="190"/>
        <v>11</v>
      </c>
      <c r="G12178" s="36"/>
      <c r="H12178" s="1"/>
    </row>
    <row r="12179" spans="1:8" ht="14" x14ac:dyDescent="0.15">
      <c r="A12179" s="37">
        <v>2019</v>
      </c>
      <c r="B12179" s="10" t="s">
        <v>28</v>
      </c>
      <c r="C12179" s="10" t="s">
        <v>85</v>
      </c>
      <c r="D12179" s="10" t="str">
        <f>Mapping!$H$10</f>
        <v>Vendor I</v>
      </c>
      <c r="E12179" s="11">
        <v>29849.101919322824</v>
      </c>
      <c r="F12179" s="12">
        <f t="shared" si="190"/>
        <v>11</v>
      </c>
      <c r="G12179" s="36"/>
      <c r="H12179" s="1"/>
    </row>
    <row r="12180" spans="1:8" ht="14" x14ac:dyDescent="0.15">
      <c r="A12180" s="37">
        <v>2019</v>
      </c>
      <c r="B12180" s="10" t="s">
        <v>28</v>
      </c>
      <c r="C12180" s="10" t="s">
        <v>85</v>
      </c>
      <c r="D12180" s="10" t="str">
        <f>Mapping!$H$11</f>
        <v>Vendor J</v>
      </c>
      <c r="E12180" s="11">
        <v>47365.091558151355</v>
      </c>
      <c r="F12180" s="12">
        <f t="shared" si="190"/>
        <v>11</v>
      </c>
      <c r="G12180" s="36"/>
      <c r="H12180" s="1"/>
    </row>
    <row r="12181" spans="1:8" ht="14" x14ac:dyDescent="0.15">
      <c r="A12181" s="37">
        <v>2020</v>
      </c>
      <c r="B12181" s="10" t="s">
        <v>28</v>
      </c>
      <c r="C12181" s="10" t="s">
        <v>85</v>
      </c>
      <c r="D12181" s="10" t="str">
        <f>Mapping!$H$12</f>
        <v>Vendor K</v>
      </c>
      <c r="E12181" s="11">
        <v>82395.524318672542</v>
      </c>
      <c r="F12181" s="12">
        <f t="shared" si="190"/>
        <v>11</v>
      </c>
      <c r="G12181" s="36"/>
      <c r="H12181" s="1"/>
    </row>
    <row r="12182" spans="1:8" ht="14" x14ac:dyDescent="0.15">
      <c r="A12182" s="37">
        <v>2020</v>
      </c>
      <c r="B12182" s="10" t="s">
        <v>28</v>
      </c>
      <c r="C12182" s="10" t="s">
        <v>85</v>
      </c>
      <c r="D12182" s="10" t="str">
        <f>Mapping!$H$13</f>
        <v>Vendor L</v>
      </c>
      <c r="E12182" s="11">
        <v>71047.63904419959</v>
      </c>
      <c r="F12182" s="12">
        <f t="shared" si="190"/>
        <v>11</v>
      </c>
      <c r="G12182" s="36"/>
      <c r="H12182" s="1"/>
    </row>
    <row r="12183" spans="1:8" ht="14" x14ac:dyDescent="0.15">
      <c r="A12183" s="37">
        <v>2019</v>
      </c>
      <c r="B12183" s="10" t="s">
        <v>28</v>
      </c>
      <c r="C12183" s="10" t="s">
        <v>85</v>
      </c>
      <c r="D12183" s="10" t="str">
        <f>Mapping!$H$14</f>
        <v>Vendor M</v>
      </c>
      <c r="E12183" s="11">
        <v>59699.750355781536</v>
      </c>
      <c r="F12183" s="12">
        <f t="shared" si="190"/>
        <v>11</v>
      </c>
      <c r="G12183" s="36"/>
      <c r="H12183" s="1"/>
    </row>
    <row r="12184" spans="1:8" ht="14" x14ac:dyDescent="0.15">
      <c r="A12184" s="37">
        <v>2020</v>
      </c>
      <c r="B12184" s="10" t="s">
        <v>28</v>
      </c>
      <c r="C12184" s="10" t="s">
        <v>85</v>
      </c>
      <c r="D12184" s="10" t="str">
        <f>Mapping!$H$15</f>
        <v>Vendor N</v>
      </c>
      <c r="E12184" s="11">
        <v>44408.410254169372</v>
      </c>
      <c r="F12184" s="12">
        <f t="shared" si="190"/>
        <v>11</v>
      </c>
      <c r="G12184" s="36"/>
      <c r="H12184" s="1"/>
    </row>
    <row r="12185" spans="1:8" ht="14" x14ac:dyDescent="0.15">
      <c r="A12185" s="37">
        <v>2019</v>
      </c>
      <c r="B12185" s="10" t="s">
        <v>28</v>
      </c>
      <c r="C12185" s="10" t="s">
        <v>85</v>
      </c>
      <c r="D12185" s="10" t="str">
        <f>Mapping!$H$16</f>
        <v>Vendor O</v>
      </c>
      <c r="E12185" s="11">
        <v>38064.351158724443</v>
      </c>
      <c r="F12185" s="12">
        <f t="shared" si="190"/>
        <v>11</v>
      </c>
      <c r="G12185" s="36"/>
      <c r="H12185" s="1"/>
    </row>
    <row r="12186" spans="1:8" ht="14" x14ac:dyDescent="0.15">
      <c r="A12186" s="37">
        <v>2020</v>
      </c>
      <c r="B12186" s="10" t="s">
        <v>28</v>
      </c>
      <c r="C12186" s="10" t="s">
        <v>85</v>
      </c>
      <c r="D12186" s="10" t="str">
        <f>Mapping!$H$17</f>
        <v>Vendor P</v>
      </c>
      <c r="E12186" s="11">
        <v>195476.63538809028</v>
      </c>
      <c r="F12186" s="12">
        <f t="shared" si="190"/>
        <v>11</v>
      </c>
      <c r="G12186" s="36"/>
      <c r="H12186" s="1"/>
    </row>
    <row r="12187" spans="1:8" ht="14" x14ac:dyDescent="0.15">
      <c r="A12187" s="37">
        <v>2019</v>
      </c>
      <c r="B12187" s="10" t="s">
        <v>28</v>
      </c>
      <c r="C12187" s="10" t="s">
        <v>85</v>
      </c>
      <c r="D12187" s="10" t="str">
        <f>Mapping!$H$18</f>
        <v>Vendor Q</v>
      </c>
      <c r="E12187" s="11">
        <v>386499.42774080328</v>
      </c>
      <c r="F12187" s="12">
        <f t="shared" si="190"/>
        <v>11</v>
      </c>
      <c r="G12187" s="36"/>
      <c r="H12187" s="1"/>
    </row>
    <row r="12188" spans="1:8" ht="14" x14ac:dyDescent="0.15">
      <c r="A12188" s="37">
        <v>2020</v>
      </c>
      <c r="B12188" s="10" t="s">
        <v>28</v>
      </c>
      <c r="C12188" s="10" t="s">
        <v>85</v>
      </c>
      <c r="D12188" s="10" t="str">
        <f>Mapping!$H$19</f>
        <v>Vendor R</v>
      </c>
      <c r="E12188" s="11">
        <v>247919.62207842668</v>
      </c>
      <c r="F12188" s="12">
        <f t="shared" si="190"/>
        <v>11</v>
      </c>
      <c r="G12188" s="36"/>
      <c r="H12188" s="1"/>
    </row>
    <row r="12189" spans="1:8" ht="14" x14ac:dyDescent="0.15">
      <c r="A12189" s="37">
        <v>2019</v>
      </c>
      <c r="B12189" s="10" t="s">
        <v>28</v>
      </c>
      <c r="C12189" s="10" t="s">
        <v>85</v>
      </c>
      <c r="D12189" s="10" t="str">
        <f>Mapping!$H$20</f>
        <v>Vendor S</v>
      </c>
      <c r="E12189" s="11">
        <v>13071.217455614747</v>
      </c>
      <c r="F12189" s="12">
        <f t="shared" si="190"/>
        <v>11</v>
      </c>
      <c r="G12189" s="36"/>
      <c r="H12189" s="1"/>
    </row>
    <row r="12190" spans="1:8" ht="14" x14ac:dyDescent="0.15">
      <c r="A12190" s="37">
        <v>2019</v>
      </c>
      <c r="B12190" s="10" t="s">
        <v>28</v>
      </c>
      <c r="C12190" s="10" t="s">
        <v>85</v>
      </c>
      <c r="D12190" s="10" t="str">
        <f>Mapping!$H$2</f>
        <v>Vendor A</v>
      </c>
      <c r="E12190" s="11">
        <v>274576.36099293805</v>
      </c>
      <c r="F12190" s="12">
        <f t="shared" si="190"/>
        <v>11</v>
      </c>
      <c r="G12190" s="36"/>
      <c r="H12190" s="1"/>
    </row>
    <row r="12191" spans="1:8" ht="14" x14ac:dyDescent="0.15">
      <c r="A12191" s="37">
        <v>2020</v>
      </c>
      <c r="B12191" s="10" t="s">
        <v>28</v>
      </c>
      <c r="C12191" s="10" t="s">
        <v>85</v>
      </c>
      <c r="D12191" s="10" t="str">
        <f>Mapping!$H$3</f>
        <v>Vendor B</v>
      </c>
      <c r="E12191" s="11">
        <v>9664.6089113340659</v>
      </c>
      <c r="F12191" s="12">
        <f t="shared" si="190"/>
        <v>11</v>
      </c>
      <c r="G12191" s="36"/>
      <c r="H12191" s="1"/>
    </row>
    <row r="12192" spans="1:8" ht="14" x14ac:dyDescent="0.15">
      <c r="A12192" s="37">
        <v>2020</v>
      </c>
      <c r="B12192" s="10" t="s">
        <v>28</v>
      </c>
      <c r="C12192" s="10" t="s">
        <v>85</v>
      </c>
      <c r="D12192" s="10" t="str">
        <f>Mapping!$H$4</f>
        <v>Vendor C</v>
      </c>
      <c r="E12192" s="11">
        <v>202834.16505747082</v>
      </c>
      <c r="F12192" s="12">
        <f t="shared" si="190"/>
        <v>11</v>
      </c>
      <c r="G12192" s="36"/>
      <c r="H12192" s="1"/>
    </row>
    <row r="12193" spans="1:8" ht="14" x14ac:dyDescent="0.15">
      <c r="A12193" s="37">
        <v>2020</v>
      </c>
      <c r="B12193" s="10" t="s">
        <v>28</v>
      </c>
      <c r="C12193" s="10" t="s">
        <v>85</v>
      </c>
      <c r="D12193" s="10" t="str">
        <f>Mapping!$H$5</f>
        <v>Vendor D</v>
      </c>
      <c r="E12193" s="11">
        <v>46897.84878824294</v>
      </c>
      <c r="F12193" s="12">
        <f t="shared" si="190"/>
        <v>11</v>
      </c>
      <c r="G12193" s="36"/>
      <c r="H12193" s="1"/>
    </row>
    <row r="12194" spans="1:8" ht="14" x14ac:dyDescent="0.15">
      <c r="A12194" s="37">
        <v>2020</v>
      </c>
      <c r="B12194" s="10" t="s">
        <v>28</v>
      </c>
      <c r="C12194" s="10" t="s">
        <v>85</v>
      </c>
      <c r="D12194" s="10" t="str">
        <f>Mapping!$H$6</f>
        <v>Vendor E</v>
      </c>
      <c r="E12194" s="11">
        <v>2442.5650676813129</v>
      </c>
      <c r="F12194" s="12">
        <f t="shared" si="190"/>
        <v>11</v>
      </c>
      <c r="G12194" s="36"/>
      <c r="H12194" s="1"/>
    </row>
    <row r="12195" spans="1:8" ht="14" x14ac:dyDescent="0.15">
      <c r="A12195" s="37">
        <v>2019</v>
      </c>
      <c r="B12195" s="10" t="s">
        <v>28</v>
      </c>
      <c r="C12195" s="10" t="s">
        <v>85</v>
      </c>
      <c r="D12195" s="10" t="str">
        <f>Mapping!$H$7</f>
        <v>Vendor F</v>
      </c>
      <c r="E12195" s="11">
        <v>16411.329176997522</v>
      </c>
      <c r="F12195" s="12">
        <f t="shared" si="190"/>
        <v>11</v>
      </c>
      <c r="G12195" s="36"/>
      <c r="H12195" s="1"/>
    </row>
    <row r="12196" spans="1:8" ht="14" x14ac:dyDescent="0.15">
      <c r="A12196" s="37">
        <v>2019</v>
      </c>
      <c r="B12196" s="10" t="s">
        <v>28</v>
      </c>
      <c r="C12196" s="10" t="s">
        <v>85</v>
      </c>
      <c r="D12196" s="10" t="str">
        <f>Mapping!$H$8</f>
        <v>Vendor G</v>
      </c>
      <c r="E12196" s="11">
        <v>28665.265242446731</v>
      </c>
      <c r="F12196" s="12">
        <f t="shared" si="190"/>
        <v>11</v>
      </c>
      <c r="G12196" s="36"/>
      <c r="H12196" s="1"/>
    </row>
    <row r="12197" spans="1:8" ht="14" x14ac:dyDescent="0.15">
      <c r="A12197" s="37">
        <v>2019</v>
      </c>
      <c r="B12197" s="10" t="s">
        <v>28</v>
      </c>
      <c r="C12197" s="10" t="s">
        <v>85</v>
      </c>
      <c r="D12197" s="10" t="str">
        <f>Mapping!$H$9</f>
        <v>Vendor H</v>
      </c>
      <c r="E12197" s="11">
        <v>56681.211780309306</v>
      </c>
      <c r="F12197" s="12">
        <f t="shared" si="190"/>
        <v>11</v>
      </c>
      <c r="G12197" s="36"/>
      <c r="H12197" s="1"/>
    </row>
    <row r="12198" spans="1:8" ht="14" x14ac:dyDescent="0.15">
      <c r="A12198" s="37">
        <v>2020</v>
      </c>
      <c r="B12198" s="10" t="s">
        <v>28</v>
      </c>
      <c r="C12198" s="10" t="s">
        <v>85</v>
      </c>
      <c r="D12198" s="10" t="str">
        <f>Mapping!$H$10</f>
        <v>Vendor I</v>
      </c>
      <c r="E12198" s="11">
        <v>124380.0096454739</v>
      </c>
      <c r="F12198" s="12">
        <f t="shared" si="190"/>
        <v>11</v>
      </c>
      <c r="G12198" s="36"/>
      <c r="H12198" s="1"/>
    </row>
    <row r="12199" spans="1:8" ht="14" x14ac:dyDescent="0.15">
      <c r="A12199" s="37">
        <v>2019</v>
      </c>
      <c r="B12199" s="10" t="s">
        <v>28</v>
      </c>
      <c r="C12199" s="10" t="s">
        <v>85</v>
      </c>
      <c r="D12199" s="10" t="str">
        <f>Mapping!$H$11</f>
        <v>Vendor J</v>
      </c>
      <c r="E12199" s="11">
        <v>47498.942104170368</v>
      </c>
      <c r="F12199" s="12">
        <f t="shared" si="190"/>
        <v>11</v>
      </c>
      <c r="G12199" s="36"/>
      <c r="H12199" s="1"/>
    </row>
    <row r="12200" spans="1:8" ht="14" x14ac:dyDescent="0.15">
      <c r="A12200" s="37">
        <v>2019</v>
      </c>
      <c r="B12200" s="10" t="s">
        <v>28</v>
      </c>
      <c r="C12200" s="10" t="s">
        <v>85</v>
      </c>
      <c r="D12200" s="10" t="str">
        <f>Mapping!$H$12</f>
        <v>Vendor K</v>
      </c>
      <c r="E12200" s="11">
        <v>103149.16294422756</v>
      </c>
      <c r="F12200" s="12">
        <f t="shared" si="190"/>
        <v>11</v>
      </c>
      <c r="G12200" s="36"/>
      <c r="H12200" s="1"/>
    </row>
    <row r="12201" spans="1:8" ht="14" x14ac:dyDescent="0.15">
      <c r="A12201" s="37">
        <v>2019</v>
      </c>
      <c r="B12201" s="10" t="s">
        <v>28</v>
      </c>
      <c r="C12201" s="10" t="s">
        <v>85</v>
      </c>
      <c r="D12201" s="10" t="str">
        <f>Mapping!$H$13</f>
        <v>Vendor L</v>
      </c>
      <c r="E12201" s="11">
        <v>49322.28580737779</v>
      </c>
      <c r="F12201" s="12">
        <f t="shared" si="190"/>
        <v>11</v>
      </c>
      <c r="G12201" s="36"/>
      <c r="H12201" s="1"/>
    </row>
    <row r="12202" spans="1:8" ht="14" x14ac:dyDescent="0.15">
      <c r="A12202" s="37">
        <v>2020</v>
      </c>
      <c r="B12202" s="10" t="s">
        <v>28</v>
      </c>
      <c r="C12202" s="10" t="s">
        <v>85</v>
      </c>
      <c r="D12202" s="10" t="str">
        <f>Mapping!$H$14</f>
        <v>Vendor M</v>
      </c>
      <c r="E12202" s="11">
        <v>13115.81723456219</v>
      </c>
      <c r="F12202" s="12">
        <f t="shared" si="190"/>
        <v>11</v>
      </c>
      <c r="G12202" s="36"/>
      <c r="H12202" s="1"/>
    </row>
    <row r="12203" spans="1:8" ht="14" x14ac:dyDescent="0.15">
      <c r="A12203" s="37">
        <v>2019</v>
      </c>
      <c r="B12203" s="10" t="s">
        <v>28</v>
      </c>
      <c r="C12203" s="10" t="s">
        <v>85</v>
      </c>
      <c r="D12203" s="10" t="str">
        <f>Mapping!$H$15</f>
        <v>Vendor N</v>
      </c>
      <c r="E12203" s="11">
        <v>172925.4693122672</v>
      </c>
      <c r="F12203" s="12">
        <f t="shared" si="190"/>
        <v>11</v>
      </c>
      <c r="G12203" s="36"/>
      <c r="H12203" s="1"/>
    </row>
    <row r="12204" spans="1:8" ht="14" x14ac:dyDescent="0.15">
      <c r="A12204" s="37">
        <v>2020</v>
      </c>
      <c r="B12204" s="10" t="s">
        <v>28</v>
      </c>
      <c r="C12204" s="10" t="s">
        <v>85</v>
      </c>
      <c r="D12204" s="10" t="str">
        <f>Mapping!$H$16</f>
        <v>Vendor O</v>
      </c>
      <c r="E12204" s="11">
        <v>-2688.8709657003747</v>
      </c>
      <c r="F12204" s="12">
        <f t="shared" si="190"/>
        <v>11</v>
      </c>
      <c r="G12204" s="36"/>
      <c r="H12204" s="1"/>
    </row>
    <row r="12205" spans="1:8" ht="14" x14ac:dyDescent="0.15">
      <c r="A12205" s="37">
        <v>2020</v>
      </c>
      <c r="B12205" s="10" t="s">
        <v>28</v>
      </c>
      <c r="C12205" s="10" t="s">
        <v>86</v>
      </c>
      <c r="D12205" s="10" t="str">
        <f>Mapping!$H$17</f>
        <v>Vendor P</v>
      </c>
      <c r="E12205" s="11">
        <v>-3510.3890617503116</v>
      </c>
      <c r="F12205" s="12">
        <f t="shared" si="190"/>
        <v>11</v>
      </c>
      <c r="G12205" s="36"/>
      <c r="H12205" s="1"/>
    </row>
    <row r="12206" spans="1:8" ht="14" x14ac:dyDescent="0.15">
      <c r="A12206" s="37">
        <v>2020</v>
      </c>
      <c r="B12206" s="10" t="s">
        <v>28</v>
      </c>
      <c r="C12206" s="10" t="s">
        <v>88</v>
      </c>
      <c r="D12206" s="10" t="str">
        <f>Mapping!$H$18</f>
        <v>Vendor Q</v>
      </c>
      <c r="E12206" s="11">
        <v>21942.842024147707</v>
      </c>
      <c r="F12206" s="12">
        <f t="shared" si="190"/>
        <v>11</v>
      </c>
      <c r="G12206" s="36"/>
      <c r="H12206" s="1"/>
    </row>
    <row r="12207" spans="1:8" ht="14" x14ac:dyDescent="0.15">
      <c r="A12207" s="37">
        <v>2020</v>
      </c>
      <c r="B12207" s="10" t="s">
        <v>28</v>
      </c>
      <c r="C12207" s="10" t="s">
        <v>85</v>
      </c>
      <c r="D12207" s="10" t="str">
        <f>Mapping!$H$19</f>
        <v>Vendor R</v>
      </c>
      <c r="E12207" s="11">
        <v>128001.80939201989</v>
      </c>
      <c r="F12207" s="12">
        <f t="shared" si="190"/>
        <v>11</v>
      </c>
      <c r="G12207" s="36"/>
      <c r="H12207" s="1"/>
    </row>
    <row r="12208" spans="1:8" ht="14" x14ac:dyDescent="0.15">
      <c r="A12208" s="37">
        <v>2020</v>
      </c>
      <c r="B12208" s="10" t="s">
        <v>28</v>
      </c>
      <c r="C12208" s="10" t="s">
        <v>85</v>
      </c>
      <c r="D12208" s="10" t="str">
        <f>Mapping!$H$20</f>
        <v>Vendor S</v>
      </c>
      <c r="E12208" s="11">
        <v>336429.53233511234</v>
      </c>
      <c r="F12208" s="12">
        <f t="shared" si="190"/>
        <v>11</v>
      </c>
      <c r="G12208" s="36"/>
      <c r="H12208" s="1"/>
    </row>
    <row r="12209" spans="1:8" ht="14" x14ac:dyDescent="0.15">
      <c r="A12209" s="37">
        <v>2020</v>
      </c>
      <c r="B12209" s="10" t="s">
        <v>28</v>
      </c>
      <c r="C12209" s="10" t="s">
        <v>85</v>
      </c>
      <c r="D12209" s="10" t="str">
        <f>Mapping!$H$2</f>
        <v>Vendor A</v>
      </c>
      <c r="E12209" s="11">
        <v>12836.880849159505</v>
      </c>
      <c r="F12209" s="12">
        <f t="shared" si="190"/>
        <v>11</v>
      </c>
      <c r="G12209" s="36"/>
      <c r="H12209" s="1"/>
    </row>
    <row r="12210" spans="1:8" ht="14" x14ac:dyDescent="0.15">
      <c r="A12210" s="37">
        <v>2020</v>
      </c>
      <c r="B12210" s="10" t="s">
        <v>28</v>
      </c>
      <c r="C12210" s="10" t="s">
        <v>85</v>
      </c>
      <c r="D12210" s="10" t="str">
        <f>Mapping!$H$3</f>
        <v>Vendor B</v>
      </c>
      <c r="E12210" s="11">
        <v>1004219.4996097065</v>
      </c>
      <c r="F12210" s="12">
        <f t="shared" si="190"/>
        <v>11</v>
      </c>
      <c r="G12210" s="36"/>
      <c r="H12210" s="1"/>
    </row>
    <row r="12211" spans="1:8" ht="14" x14ac:dyDescent="0.15">
      <c r="A12211" s="37">
        <v>2020</v>
      </c>
      <c r="B12211" s="10" t="s">
        <v>28</v>
      </c>
      <c r="C12211" s="10" t="s">
        <v>85</v>
      </c>
      <c r="D12211" s="10" t="str">
        <f>Mapping!$H$4</f>
        <v>Vendor C</v>
      </c>
      <c r="E12211" s="11">
        <v>546499.31508200255</v>
      </c>
      <c r="F12211" s="12">
        <f t="shared" si="190"/>
        <v>11</v>
      </c>
      <c r="G12211" s="36"/>
      <c r="H12211" s="1"/>
    </row>
    <row r="12212" spans="1:8" ht="14" x14ac:dyDescent="0.15">
      <c r="A12212" s="37">
        <v>2020</v>
      </c>
      <c r="B12212" s="10" t="s">
        <v>28</v>
      </c>
      <c r="C12212" s="10" t="s">
        <v>86</v>
      </c>
      <c r="D12212" s="10" t="str">
        <f>Mapping!$H$5</f>
        <v>Vendor D</v>
      </c>
      <c r="E12212" s="11">
        <v>227866.08117705656</v>
      </c>
      <c r="F12212" s="12">
        <f t="shared" si="190"/>
        <v>11</v>
      </c>
      <c r="G12212" s="36"/>
      <c r="H12212" s="1"/>
    </row>
    <row r="12213" spans="1:8" ht="14" x14ac:dyDescent="0.15">
      <c r="A12213" s="37">
        <v>2019</v>
      </c>
      <c r="B12213" s="10" t="s">
        <v>28</v>
      </c>
      <c r="C12213" s="10" t="s">
        <v>88</v>
      </c>
      <c r="D12213" s="10" t="str">
        <f>Mapping!$H$6</f>
        <v>Vendor E</v>
      </c>
      <c r="E12213" s="11">
        <v>42259.594679733127</v>
      </c>
      <c r="F12213" s="12">
        <f t="shared" si="190"/>
        <v>11</v>
      </c>
      <c r="G12213" s="36"/>
      <c r="H12213" s="1"/>
    </row>
    <row r="12214" spans="1:8" ht="14" x14ac:dyDescent="0.15">
      <c r="A12214" s="37">
        <v>2020</v>
      </c>
      <c r="B12214" s="10" t="s">
        <v>28</v>
      </c>
      <c r="C12214" s="10" t="s">
        <v>85</v>
      </c>
      <c r="D12214" s="10" t="str">
        <f>Mapping!$H$7</f>
        <v>Vendor F</v>
      </c>
      <c r="E12214" s="11">
        <v>6745.2488553200428</v>
      </c>
      <c r="F12214" s="12">
        <f t="shared" si="190"/>
        <v>11</v>
      </c>
      <c r="G12214" s="36"/>
      <c r="H12214" s="1"/>
    </row>
    <row r="12215" spans="1:8" ht="14" x14ac:dyDescent="0.15">
      <c r="A12215" s="37">
        <v>2019</v>
      </c>
      <c r="B12215" s="10" t="s">
        <v>28</v>
      </c>
      <c r="C12215" s="10" t="s">
        <v>85</v>
      </c>
      <c r="D12215" s="10" t="str">
        <f>Mapping!$H$8</f>
        <v>Vendor G</v>
      </c>
      <c r="E12215" s="11">
        <v>101904.85505757682</v>
      </c>
      <c r="F12215" s="12">
        <f t="shared" si="190"/>
        <v>11</v>
      </c>
      <c r="G12215" s="36"/>
      <c r="H12215" s="1"/>
    </row>
    <row r="12216" spans="1:8" ht="14" x14ac:dyDescent="0.15">
      <c r="A12216" s="37">
        <v>2020</v>
      </c>
      <c r="B12216" s="10" t="s">
        <v>28</v>
      </c>
      <c r="C12216" s="10" t="s">
        <v>85</v>
      </c>
      <c r="D12216" s="10" t="str">
        <f>Mapping!$H$9</f>
        <v>Vendor H</v>
      </c>
      <c r="E12216" s="11">
        <v>142209.36872010803</v>
      </c>
      <c r="F12216" s="12">
        <f t="shared" si="190"/>
        <v>11</v>
      </c>
      <c r="G12216" s="36"/>
      <c r="H12216" s="1"/>
    </row>
    <row r="12217" spans="1:8" ht="14" x14ac:dyDescent="0.15">
      <c r="A12217" s="37">
        <v>2020</v>
      </c>
      <c r="B12217" s="10" t="s">
        <v>28</v>
      </c>
      <c r="C12217" s="10" t="s">
        <v>86</v>
      </c>
      <c r="D12217" s="10" t="str">
        <f>Mapping!$H$10</f>
        <v>Vendor I</v>
      </c>
      <c r="E12217" s="11">
        <v>25072.880046988543</v>
      </c>
      <c r="F12217" s="12">
        <f t="shared" si="190"/>
        <v>11</v>
      </c>
      <c r="G12217" s="36"/>
      <c r="H12217" s="1"/>
    </row>
    <row r="12218" spans="1:8" ht="14" x14ac:dyDescent="0.15">
      <c r="A12218" s="37">
        <v>2020</v>
      </c>
      <c r="B12218" s="10" t="s">
        <v>28</v>
      </c>
      <c r="C12218" s="10" t="s">
        <v>88</v>
      </c>
      <c r="D12218" s="10" t="str">
        <f>Mapping!$H$11</f>
        <v>Vendor J</v>
      </c>
      <c r="E12218" s="11">
        <v>565030.17501226277</v>
      </c>
      <c r="F12218" s="12">
        <f t="shared" si="190"/>
        <v>11</v>
      </c>
      <c r="G12218" s="36"/>
      <c r="H12218" s="1"/>
    </row>
    <row r="12219" spans="1:8" ht="14" x14ac:dyDescent="0.15">
      <c r="A12219" s="37">
        <v>2020</v>
      </c>
      <c r="B12219" s="10" t="s">
        <v>28</v>
      </c>
      <c r="C12219" s="10" t="s">
        <v>85</v>
      </c>
      <c r="D12219" s="10" t="str">
        <f>Mapping!$H$12</f>
        <v>Vendor K</v>
      </c>
      <c r="E12219" s="11">
        <v>14723.344983548748</v>
      </c>
      <c r="F12219" s="12">
        <f t="shared" si="190"/>
        <v>11</v>
      </c>
      <c r="G12219" s="36"/>
      <c r="H12219" s="1"/>
    </row>
    <row r="12220" spans="1:8" ht="14" x14ac:dyDescent="0.15">
      <c r="A12220" s="37">
        <v>2019</v>
      </c>
      <c r="B12220" s="10" t="s">
        <v>28</v>
      </c>
      <c r="C12220" s="10" t="s">
        <v>85</v>
      </c>
      <c r="D12220" s="10" t="str">
        <f>Mapping!$H$13</f>
        <v>Vendor L</v>
      </c>
      <c r="E12220" s="11">
        <v>301189.2785079875</v>
      </c>
      <c r="F12220" s="12">
        <f t="shared" si="190"/>
        <v>11</v>
      </c>
      <c r="G12220" s="36"/>
      <c r="H12220" s="1"/>
    </row>
    <row r="12221" spans="1:8" ht="14" x14ac:dyDescent="0.15">
      <c r="A12221" s="37">
        <v>2020</v>
      </c>
      <c r="B12221" s="10" t="s">
        <v>28</v>
      </c>
      <c r="C12221" s="10" t="s">
        <v>86</v>
      </c>
      <c r="D12221" s="10" t="str">
        <f>Mapping!$H$14</f>
        <v>Vendor M</v>
      </c>
      <c r="E12221" s="11">
        <v>235260.12640335859</v>
      </c>
      <c r="F12221" s="12">
        <f t="shared" si="190"/>
        <v>11</v>
      </c>
      <c r="G12221" s="36"/>
      <c r="H12221" s="1"/>
    </row>
    <row r="12222" spans="1:8" ht="14" x14ac:dyDescent="0.15">
      <c r="A12222" s="37">
        <v>2020</v>
      </c>
      <c r="B12222" s="10" t="s">
        <v>28</v>
      </c>
      <c r="C12222" s="10" t="s">
        <v>88</v>
      </c>
      <c r="D12222" s="10" t="str">
        <f>Mapping!$H$15</f>
        <v>Vendor N</v>
      </c>
      <c r="E12222" s="11">
        <v>90072.435381201518</v>
      </c>
      <c r="F12222" s="12">
        <f t="shared" si="190"/>
        <v>11</v>
      </c>
      <c r="G12222" s="36"/>
      <c r="H12222" s="1"/>
    </row>
    <row r="12223" spans="1:8" ht="14" x14ac:dyDescent="0.15">
      <c r="A12223" s="37">
        <v>2019</v>
      </c>
      <c r="B12223" s="10" t="s">
        <v>28</v>
      </c>
      <c r="C12223" s="10" t="s">
        <v>85</v>
      </c>
      <c r="D12223" s="10" t="str">
        <f>Mapping!$H$16</f>
        <v>Vendor O</v>
      </c>
      <c r="E12223" s="11">
        <v>0</v>
      </c>
      <c r="F12223" s="12">
        <f t="shared" si="190"/>
        <v>11</v>
      </c>
      <c r="G12223" s="36"/>
      <c r="H12223" s="1"/>
    </row>
    <row r="12224" spans="1:8" ht="14" x14ac:dyDescent="0.15">
      <c r="A12224" s="37">
        <v>2020</v>
      </c>
      <c r="B12224" s="10" t="s">
        <v>28</v>
      </c>
      <c r="C12224" s="10" t="s">
        <v>85</v>
      </c>
      <c r="D12224" s="10" t="str">
        <f>Mapping!$H$17</f>
        <v>Vendor P</v>
      </c>
      <c r="E12224" s="11">
        <v>43069.956003155981</v>
      </c>
      <c r="F12224" s="12">
        <f t="shared" si="190"/>
        <v>11</v>
      </c>
      <c r="G12224" s="36"/>
      <c r="H12224" s="1"/>
    </row>
    <row r="12225" spans="1:8" ht="14" x14ac:dyDescent="0.15">
      <c r="A12225" s="37">
        <v>2019</v>
      </c>
      <c r="B12225" s="10" t="s">
        <v>28</v>
      </c>
      <c r="C12225" s="10" t="s">
        <v>85</v>
      </c>
      <c r="D12225" s="10" t="str">
        <f>Mapping!$H$18</f>
        <v>Vendor Q</v>
      </c>
      <c r="E12225" s="11">
        <v>6726.2365949894938</v>
      </c>
      <c r="F12225" s="12">
        <f t="shared" si="190"/>
        <v>11</v>
      </c>
      <c r="G12225" s="36"/>
      <c r="H12225" s="1"/>
    </row>
    <row r="12226" spans="1:8" ht="14" x14ac:dyDescent="0.15">
      <c r="A12226" s="37">
        <v>2020</v>
      </c>
      <c r="B12226" s="10" t="s">
        <v>28</v>
      </c>
      <c r="C12226" s="10" t="s">
        <v>86</v>
      </c>
      <c r="D12226" s="10" t="str">
        <f>Mapping!$H$19</f>
        <v>Vendor R</v>
      </c>
      <c r="E12226" s="11">
        <v>20324.304302173892</v>
      </c>
      <c r="F12226" s="12">
        <f t="shared" ref="F12226:F12289" si="191">MONTH(DATEVALUE(B12226&amp;"1"))</f>
        <v>11</v>
      </c>
      <c r="G12226" s="36"/>
      <c r="H12226" s="1"/>
    </row>
    <row r="12227" spans="1:8" ht="14" x14ac:dyDescent="0.15">
      <c r="A12227" s="37">
        <v>2020</v>
      </c>
      <c r="B12227" s="10" t="s">
        <v>28</v>
      </c>
      <c r="C12227" s="10" t="s">
        <v>88</v>
      </c>
      <c r="D12227" s="10" t="str">
        <f>Mapping!$H$20</f>
        <v>Vendor S</v>
      </c>
      <c r="E12227" s="11">
        <v>27490.926160873125</v>
      </c>
      <c r="F12227" s="12">
        <f t="shared" si="191"/>
        <v>11</v>
      </c>
      <c r="G12227" s="36"/>
      <c r="H12227" s="1"/>
    </row>
    <row r="12228" spans="1:8" ht="14" x14ac:dyDescent="0.15">
      <c r="A12228" s="37">
        <v>2020</v>
      </c>
      <c r="B12228" s="10" t="s">
        <v>28</v>
      </c>
      <c r="C12228" s="10" t="s">
        <v>87</v>
      </c>
      <c r="D12228" s="10" t="str">
        <f>Mapping!$H$2</f>
        <v>Vendor A</v>
      </c>
      <c r="E12228" s="11">
        <v>7000.9567581784522</v>
      </c>
      <c r="F12228" s="12">
        <f t="shared" si="191"/>
        <v>11</v>
      </c>
      <c r="G12228" s="36"/>
      <c r="H12228" s="1"/>
    </row>
    <row r="12229" spans="1:8" ht="14" x14ac:dyDescent="0.15">
      <c r="A12229" s="37">
        <v>2019</v>
      </c>
      <c r="B12229" s="10" t="s">
        <v>28</v>
      </c>
      <c r="C12229" s="10" t="s">
        <v>85</v>
      </c>
      <c r="D12229" s="10" t="str">
        <f>Mapping!$H$3</f>
        <v>Vendor B</v>
      </c>
      <c r="E12229" s="11">
        <v>32248.405474540737</v>
      </c>
      <c r="F12229" s="12">
        <f t="shared" si="191"/>
        <v>11</v>
      </c>
      <c r="G12229" s="36"/>
      <c r="H12229" s="1"/>
    </row>
    <row r="12230" spans="1:8" ht="14" x14ac:dyDescent="0.15">
      <c r="A12230" s="37">
        <v>2020</v>
      </c>
      <c r="B12230" s="10" t="s">
        <v>28</v>
      </c>
      <c r="C12230" s="10" t="s">
        <v>86</v>
      </c>
      <c r="D12230" s="10" t="str">
        <f>Mapping!$H$4</f>
        <v>Vendor C</v>
      </c>
      <c r="E12230" s="11">
        <v>10057.803211756112</v>
      </c>
      <c r="F12230" s="12">
        <f t="shared" si="191"/>
        <v>11</v>
      </c>
      <c r="G12230" s="36"/>
      <c r="H12230" s="1"/>
    </row>
    <row r="12231" spans="1:8" ht="14" x14ac:dyDescent="0.15">
      <c r="A12231" s="37">
        <v>2019</v>
      </c>
      <c r="B12231" s="10" t="s">
        <v>28</v>
      </c>
      <c r="C12231" s="10" t="s">
        <v>88</v>
      </c>
      <c r="D12231" s="10" t="str">
        <f>Mapping!$H$5</f>
        <v>Vendor D</v>
      </c>
      <c r="E12231" s="11">
        <v>8714.8118276884397</v>
      </c>
      <c r="F12231" s="12">
        <f t="shared" si="191"/>
        <v>11</v>
      </c>
      <c r="G12231" s="36"/>
      <c r="H12231" s="1"/>
    </row>
    <row r="12232" spans="1:8" ht="14" x14ac:dyDescent="0.15">
      <c r="A12232" s="37">
        <v>2019</v>
      </c>
      <c r="B12232" s="10" t="s">
        <v>28</v>
      </c>
      <c r="C12232" s="10" t="s">
        <v>87</v>
      </c>
      <c r="D12232" s="10" t="str">
        <f>Mapping!$H$6</f>
        <v>Vendor E</v>
      </c>
      <c r="E12232" s="11">
        <v>229686.52985480876</v>
      </c>
      <c r="F12232" s="12">
        <f t="shared" si="191"/>
        <v>11</v>
      </c>
      <c r="G12232" s="36"/>
      <c r="H12232" s="1"/>
    </row>
    <row r="12233" spans="1:8" ht="14" x14ac:dyDescent="0.15">
      <c r="A12233" s="37">
        <v>2020</v>
      </c>
      <c r="B12233" s="10" t="s">
        <v>28</v>
      </c>
      <c r="C12233" s="10" t="s">
        <v>85</v>
      </c>
      <c r="D12233" s="10" t="str">
        <f>Mapping!$H$7</f>
        <v>Vendor F</v>
      </c>
      <c r="E12233" s="11">
        <v>1386.788885913717</v>
      </c>
      <c r="F12233" s="12">
        <f t="shared" si="191"/>
        <v>11</v>
      </c>
      <c r="G12233" s="36"/>
      <c r="H12233" s="1"/>
    </row>
    <row r="12234" spans="1:8" ht="14" x14ac:dyDescent="0.15">
      <c r="A12234" s="37">
        <v>2020</v>
      </c>
      <c r="B12234" s="10" t="s">
        <v>28</v>
      </c>
      <c r="C12234" s="10" t="s">
        <v>86</v>
      </c>
      <c r="D12234" s="10" t="str">
        <f>Mapping!$H$8</f>
        <v>Vendor G</v>
      </c>
      <c r="E12234" s="11">
        <v>1260.6470279583439</v>
      </c>
      <c r="F12234" s="12">
        <f t="shared" si="191"/>
        <v>11</v>
      </c>
      <c r="G12234" s="36"/>
      <c r="H12234" s="1"/>
    </row>
    <row r="12235" spans="1:8" ht="14" x14ac:dyDescent="0.15">
      <c r="A12235" s="37">
        <v>2019</v>
      </c>
      <c r="B12235" s="10" t="s">
        <v>28</v>
      </c>
      <c r="C12235" s="10" t="s">
        <v>88</v>
      </c>
      <c r="D12235" s="10" t="str">
        <f>Mapping!$H$9</f>
        <v>Vendor H</v>
      </c>
      <c r="E12235" s="11">
        <v>79333.020958043751</v>
      </c>
      <c r="F12235" s="12">
        <f t="shared" si="191"/>
        <v>11</v>
      </c>
      <c r="G12235" s="36"/>
      <c r="H12235" s="1"/>
    </row>
    <row r="12236" spans="1:8" ht="14" x14ac:dyDescent="0.15">
      <c r="A12236" s="37">
        <v>2019</v>
      </c>
      <c r="B12236" s="10" t="s">
        <v>28</v>
      </c>
      <c r="C12236" s="10" t="s">
        <v>87</v>
      </c>
      <c r="D12236" s="10" t="str">
        <f>Mapping!$H$10</f>
        <v>Vendor I</v>
      </c>
      <c r="E12236" s="11">
        <v>166007.81622877467</v>
      </c>
      <c r="F12236" s="12">
        <f t="shared" si="191"/>
        <v>11</v>
      </c>
      <c r="G12236" s="36"/>
      <c r="H12236" s="1"/>
    </row>
    <row r="12237" spans="1:8" ht="14" x14ac:dyDescent="0.15">
      <c r="A12237" s="37">
        <v>2020</v>
      </c>
      <c r="B12237" s="10" t="s">
        <v>28</v>
      </c>
      <c r="C12237" s="10" t="s">
        <v>85</v>
      </c>
      <c r="D12237" s="10" t="str">
        <f>Mapping!$H$11</f>
        <v>Vendor J</v>
      </c>
      <c r="E12237" s="11">
        <v>39431.823943192612</v>
      </c>
      <c r="F12237" s="12">
        <f t="shared" si="191"/>
        <v>11</v>
      </c>
      <c r="G12237" s="36"/>
      <c r="H12237" s="1"/>
    </row>
    <row r="12238" spans="1:8" ht="14" x14ac:dyDescent="0.15">
      <c r="A12238" s="37">
        <v>2019</v>
      </c>
      <c r="B12238" s="10" t="s">
        <v>28</v>
      </c>
      <c r="C12238" s="10" t="s">
        <v>86</v>
      </c>
      <c r="D12238" s="10" t="str">
        <f>Mapping!$H$12</f>
        <v>Vendor K</v>
      </c>
      <c r="E12238" s="11">
        <v>71953.495240304459</v>
      </c>
      <c r="F12238" s="12">
        <f t="shared" si="191"/>
        <v>11</v>
      </c>
      <c r="G12238" s="36"/>
      <c r="H12238" s="1"/>
    </row>
    <row r="12239" spans="1:8" ht="14" x14ac:dyDescent="0.15">
      <c r="A12239" s="37">
        <v>2020</v>
      </c>
      <c r="B12239" s="10" t="s">
        <v>28</v>
      </c>
      <c r="C12239" s="10" t="s">
        <v>88</v>
      </c>
      <c r="D12239" s="10" t="str">
        <f>Mapping!$H$13</f>
        <v>Vendor L</v>
      </c>
      <c r="E12239" s="11">
        <v>20828.417679295442</v>
      </c>
      <c r="F12239" s="12">
        <f t="shared" si="191"/>
        <v>11</v>
      </c>
      <c r="G12239" s="36"/>
      <c r="H12239" s="1"/>
    </row>
    <row r="12240" spans="1:8" ht="14" x14ac:dyDescent="0.15">
      <c r="A12240" s="37">
        <v>2019</v>
      </c>
      <c r="B12240" s="10" t="s">
        <v>28</v>
      </c>
      <c r="C12240" s="10" t="s">
        <v>87</v>
      </c>
      <c r="D12240" s="10" t="str">
        <f>Mapping!$H$14</f>
        <v>Vendor M</v>
      </c>
      <c r="E12240" s="11">
        <v>30841.87374404243</v>
      </c>
      <c r="F12240" s="12">
        <f t="shared" si="191"/>
        <v>11</v>
      </c>
      <c r="G12240" s="36"/>
      <c r="H12240" s="1"/>
    </row>
    <row r="12241" spans="1:8" ht="14" x14ac:dyDescent="0.15">
      <c r="A12241" s="37">
        <v>2019</v>
      </c>
      <c r="B12241" s="10" t="s">
        <v>28</v>
      </c>
      <c r="C12241" s="10" t="s">
        <v>85</v>
      </c>
      <c r="D12241" s="10" t="str">
        <f>Mapping!$H$15</f>
        <v>Vendor N</v>
      </c>
      <c r="E12241" s="11">
        <v>6952.0076131579071</v>
      </c>
      <c r="F12241" s="12">
        <f t="shared" si="191"/>
        <v>11</v>
      </c>
      <c r="G12241" s="36"/>
      <c r="H12241" s="1"/>
    </row>
    <row r="12242" spans="1:8" ht="14" x14ac:dyDescent="0.15">
      <c r="A12242" s="37">
        <v>2020</v>
      </c>
      <c r="B12242" s="10" t="s">
        <v>28</v>
      </c>
      <c r="C12242" s="10" t="s">
        <v>85</v>
      </c>
      <c r="D12242" s="10" t="str">
        <f>Mapping!$H$16</f>
        <v>Vendor O</v>
      </c>
      <c r="E12242" s="11">
        <v>49179.548762231403</v>
      </c>
      <c r="F12242" s="12">
        <f t="shared" si="191"/>
        <v>11</v>
      </c>
      <c r="G12242" s="36"/>
      <c r="H12242" s="1"/>
    </row>
    <row r="12243" spans="1:8" ht="14" x14ac:dyDescent="0.15">
      <c r="A12243" s="37">
        <v>2020</v>
      </c>
      <c r="B12243" s="10" t="s">
        <v>28</v>
      </c>
      <c r="C12243" s="10" t="s">
        <v>86</v>
      </c>
      <c r="D12243" s="10" t="str">
        <f>Mapping!$H$17</f>
        <v>Vendor P</v>
      </c>
      <c r="E12243" s="11">
        <v>1662894.3597503563</v>
      </c>
      <c r="F12243" s="12">
        <f t="shared" si="191"/>
        <v>11</v>
      </c>
      <c r="G12243" s="36"/>
      <c r="H12243" s="1"/>
    </row>
    <row r="12244" spans="1:8" ht="14" x14ac:dyDescent="0.15">
      <c r="A12244" s="37">
        <v>2020</v>
      </c>
      <c r="B12244" s="10" t="s">
        <v>28</v>
      </c>
      <c r="C12244" s="10" t="s">
        <v>88</v>
      </c>
      <c r="D12244" s="10" t="str">
        <f>Mapping!$H$18</f>
        <v>Vendor Q</v>
      </c>
      <c r="E12244" s="11">
        <v>51492.848212179561</v>
      </c>
      <c r="F12244" s="12">
        <f t="shared" si="191"/>
        <v>11</v>
      </c>
      <c r="G12244" s="36"/>
      <c r="H12244" s="1"/>
    </row>
    <row r="12245" spans="1:8" ht="14" x14ac:dyDescent="0.15">
      <c r="A12245" s="37">
        <v>2020</v>
      </c>
      <c r="B12245" s="10" t="s">
        <v>28</v>
      </c>
      <c r="C12245" s="10" t="s">
        <v>85</v>
      </c>
      <c r="D12245" s="10" t="str">
        <f>Mapping!$H$19</f>
        <v>Vendor R</v>
      </c>
      <c r="E12245" s="11">
        <v>20883.795282962499</v>
      </c>
      <c r="F12245" s="12">
        <f t="shared" si="191"/>
        <v>11</v>
      </c>
      <c r="G12245" s="36"/>
      <c r="H12245" s="1"/>
    </row>
    <row r="12246" spans="1:8" ht="14" x14ac:dyDescent="0.15">
      <c r="A12246" s="37">
        <v>2019</v>
      </c>
      <c r="B12246" s="10" t="s">
        <v>28</v>
      </c>
      <c r="C12246" s="10" t="s">
        <v>86</v>
      </c>
      <c r="D12246" s="10" t="str">
        <f>Mapping!$H$20</f>
        <v>Vendor S</v>
      </c>
      <c r="E12246" s="11">
        <v>29163.752438023166</v>
      </c>
      <c r="F12246" s="12">
        <f t="shared" si="191"/>
        <v>11</v>
      </c>
      <c r="G12246" s="36"/>
      <c r="H12246" s="1"/>
    </row>
    <row r="12247" spans="1:8" ht="14" x14ac:dyDescent="0.15">
      <c r="A12247" s="37">
        <v>2020</v>
      </c>
      <c r="B12247" s="10" t="s">
        <v>28</v>
      </c>
      <c r="C12247" s="10" t="s">
        <v>88</v>
      </c>
      <c r="D12247" s="10" t="str">
        <f>Mapping!$H$2</f>
        <v>Vendor A</v>
      </c>
      <c r="E12247" s="11">
        <v>41079.612346888847</v>
      </c>
      <c r="F12247" s="12">
        <f t="shared" si="191"/>
        <v>11</v>
      </c>
      <c r="G12247" s="36"/>
      <c r="H12247" s="1"/>
    </row>
    <row r="12248" spans="1:8" ht="14" x14ac:dyDescent="0.15">
      <c r="A12248" s="37">
        <v>2020</v>
      </c>
      <c r="B12248" s="10" t="s">
        <v>28</v>
      </c>
      <c r="C12248" s="10" t="s">
        <v>85</v>
      </c>
      <c r="D12248" s="10" t="str">
        <f>Mapping!$H$3</f>
        <v>Vendor B</v>
      </c>
      <c r="E12248" s="11">
        <v>57040.621679899756</v>
      </c>
      <c r="F12248" s="12">
        <f t="shared" si="191"/>
        <v>11</v>
      </c>
      <c r="G12248" s="36"/>
      <c r="H12248" s="1"/>
    </row>
    <row r="12249" spans="1:8" ht="14" x14ac:dyDescent="0.15">
      <c r="A12249" s="37">
        <v>2020</v>
      </c>
      <c r="B12249" s="10" t="s">
        <v>28</v>
      </c>
      <c r="C12249" s="10" t="s">
        <v>86</v>
      </c>
      <c r="D12249" s="10" t="str">
        <f>Mapping!$H$4</f>
        <v>Vendor C</v>
      </c>
      <c r="E12249" s="11">
        <v>8919.8943384761515</v>
      </c>
      <c r="F12249" s="12">
        <f t="shared" si="191"/>
        <v>11</v>
      </c>
      <c r="G12249" s="36"/>
      <c r="H12249" s="1"/>
    </row>
    <row r="12250" spans="1:8" ht="14" x14ac:dyDescent="0.15">
      <c r="A12250" s="37">
        <v>2020</v>
      </c>
      <c r="B12250" s="10" t="s">
        <v>28</v>
      </c>
      <c r="C12250" s="10" t="s">
        <v>88</v>
      </c>
      <c r="D12250" s="10" t="str">
        <f>Mapping!$H$5</f>
        <v>Vendor D</v>
      </c>
      <c r="E12250" s="11">
        <v>3210.3783931692333</v>
      </c>
      <c r="F12250" s="12">
        <f t="shared" si="191"/>
        <v>11</v>
      </c>
      <c r="G12250" s="36"/>
      <c r="H12250" s="1"/>
    </row>
    <row r="12251" spans="1:8" ht="14" x14ac:dyDescent="0.15">
      <c r="A12251" s="37">
        <v>2019</v>
      </c>
      <c r="B12251" s="10" t="s">
        <v>28</v>
      </c>
      <c r="C12251" s="10" t="s">
        <v>85</v>
      </c>
      <c r="D12251" s="10" t="str">
        <f>Mapping!$H$6</f>
        <v>Vendor E</v>
      </c>
      <c r="E12251" s="11">
        <v>4939.8454336778923</v>
      </c>
      <c r="F12251" s="12">
        <f t="shared" si="191"/>
        <v>11</v>
      </c>
      <c r="G12251" s="36"/>
      <c r="H12251" s="1"/>
    </row>
    <row r="12252" spans="1:8" ht="14" x14ac:dyDescent="0.15">
      <c r="A12252" s="37">
        <v>2019</v>
      </c>
      <c r="B12252" s="10" t="s">
        <v>28</v>
      </c>
      <c r="C12252" s="10" t="s">
        <v>85</v>
      </c>
      <c r="D12252" s="10" t="str">
        <f>Mapping!$H$7</f>
        <v>Vendor F</v>
      </c>
      <c r="E12252" s="11">
        <v>43358.3456025747</v>
      </c>
      <c r="F12252" s="12">
        <f t="shared" si="191"/>
        <v>11</v>
      </c>
      <c r="G12252" s="36"/>
      <c r="H12252" s="1"/>
    </row>
    <row r="12253" spans="1:8" ht="14" x14ac:dyDescent="0.15">
      <c r="A12253" s="37">
        <v>2020</v>
      </c>
      <c r="B12253" s="10" t="s">
        <v>28</v>
      </c>
      <c r="C12253" s="10" t="s">
        <v>85</v>
      </c>
      <c r="D12253" s="10" t="str">
        <f>Mapping!$H$8</f>
        <v>Vendor G</v>
      </c>
      <c r="E12253" s="11">
        <v>2480.5895883424118</v>
      </c>
      <c r="F12253" s="12">
        <f t="shared" si="191"/>
        <v>11</v>
      </c>
      <c r="G12253" s="36"/>
      <c r="H12253" s="1"/>
    </row>
    <row r="12254" spans="1:8" ht="14" x14ac:dyDescent="0.15">
      <c r="A12254" s="37">
        <v>2020</v>
      </c>
      <c r="B12254" s="10" t="s">
        <v>28</v>
      </c>
      <c r="C12254" s="10" t="s">
        <v>85</v>
      </c>
      <c r="D12254" s="10" t="str">
        <f>Mapping!$H$9</f>
        <v>Vendor H</v>
      </c>
      <c r="E12254" s="11">
        <v>65161.806489621427</v>
      </c>
      <c r="F12254" s="12">
        <f t="shared" si="191"/>
        <v>11</v>
      </c>
      <c r="G12254" s="36"/>
      <c r="H12254" s="1"/>
    </row>
    <row r="12255" spans="1:8" ht="14" x14ac:dyDescent="0.15">
      <c r="A12255" s="37">
        <v>2019</v>
      </c>
      <c r="B12255" s="10" t="s">
        <v>28</v>
      </c>
      <c r="C12255" s="10" t="s">
        <v>85</v>
      </c>
      <c r="D12255" s="10" t="str">
        <f>Mapping!$H$10</f>
        <v>Vendor I</v>
      </c>
      <c r="E12255" s="11">
        <v>1817.4239223826537</v>
      </c>
      <c r="F12255" s="12">
        <f t="shared" si="191"/>
        <v>11</v>
      </c>
      <c r="G12255" s="36"/>
      <c r="H12255" s="1"/>
    </row>
    <row r="12256" spans="1:8" ht="14" x14ac:dyDescent="0.15">
      <c r="A12256" s="37">
        <v>2019</v>
      </c>
      <c r="B12256" s="10" t="s">
        <v>28</v>
      </c>
      <c r="C12256" s="10" t="s">
        <v>85</v>
      </c>
      <c r="D12256" s="10" t="str">
        <f>Mapping!$H$11</f>
        <v>Vendor J</v>
      </c>
      <c r="E12256" s="11">
        <v>11783.849479262219</v>
      </c>
      <c r="F12256" s="12">
        <f t="shared" si="191"/>
        <v>11</v>
      </c>
      <c r="G12256" s="36"/>
      <c r="H12256" s="1"/>
    </row>
    <row r="12257" spans="1:8" ht="14" x14ac:dyDescent="0.15">
      <c r="A12257" s="37">
        <v>2020</v>
      </c>
      <c r="B12257" s="10" t="s">
        <v>28</v>
      </c>
      <c r="C12257" s="10" t="s">
        <v>85</v>
      </c>
      <c r="D12257" s="10" t="str">
        <f>Mapping!$H$12</f>
        <v>Vendor K</v>
      </c>
      <c r="E12257" s="11">
        <v>422557.99396951759</v>
      </c>
      <c r="F12257" s="12">
        <f t="shared" si="191"/>
        <v>11</v>
      </c>
      <c r="G12257" s="36"/>
      <c r="H12257" s="1"/>
    </row>
    <row r="12258" spans="1:8" ht="14" x14ac:dyDescent="0.15">
      <c r="A12258" s="37">
        <v>2020</v>
      </c>
      <c r="B12258" s="10" t="s">
        <v>28</v>
      </c>
      <c r="C12258" s="10" t="s">
        <v>85</v>
      </c>
      <c r="D12258" s="10" t="str">
        <f>Mapping!$H$13</f>
        <v>Vendor L</v>
      </c>
      <c r="E12258" s="11">
        <v>5497.4007075878126</v>
      </c>
      <c r="F12258" s="12">
        <f t="shared" si="191"/>
        <v>11</v>
      </c>
      <c r="G12258" s="36"/>
      <c r="H12258" s="1"/>
    </row>
    <row r="12259" spans="1:8" ht="14" x14ac:dyDescent="0.15">
      <c r="A12259" s="37">
        <v>2019</v>
      </c>
      <c r="B12259" s="10" t="s">
        <v>28</v>
      </c>
      <c r="C12259" s="10" t="s">
        <v>85</v>
      </c>
      <c r="D12259" s="10" t="str">
        <f>Mapping!$H$14</f>
        <v>Vendor M</v>
      </c>
      <c r="E12259" s="11">
        <v>430674.36853057594</v>
      </c>
      <c r="F12259" s="12">
        <f t="shared" si="191"/>
        <v>11</v>
      </c>
      <c r="G12259" s="36"/>
      <c r="H12259" s="1"/>
    </row>
    <row r="12260" spans="1:8" ht="14" x14ac:dyDescent="0.15">
      <c r="A12260" s="37">
        <v>2020</v>
      </c>
      <c r="B12260" s="10" t="s">
        <v>28</v>
      </c>
      <c r="C12260" s="10" t="s">
        <v>85</v>
      </c>
      <c r="D12260" s="10" t="str">
        <f>Mapping!$H$15</f>
        <v>Vendor N</v>
      </c>
      <c r="E12260" s="11">
        <v>489769.95984771923</v>
      </c>
      <c r="F12260" s="12">
        <f t="shared" si="191"/>
        <v>11</v>
      </c>
      <c r="G12260" s="36"/>
      <c r="H12260" s="1"/>
    </row>
    <row r="12261" spans="1:8" ht="14" x14ac:dyDescent="0.15">
      <c r="A12261" s="37">
        <v>2019</v>
      </c>
      <c r="B12261" s="10" t="s">
        <v>28</v>
      </c>
      <c r="C12261" s="10" t="s">
        <v>85</v>
      </c>
      <c r="D12261" s="10" t="str">
        <f>Mapping!$H$16</f>
        <v>Vendor O</v>
      </c>
      <c r="E12261" s="11">
        <v>601882.40154491039</v>
      </c>
      <c r="F12261" s="12">
        <f t="shared" si="191"/>
        <v>11</v>
      </c>
      <c r="G12261" s="36"/>
      <c r="H12261" s="1"/>
    </row>
    <row r="12262" spans="1:8" ht="14" x14ac:dyDescent="0.15">
      <c r="A12262" s="37">
        <v>2020</v>
      </c>
      <c r="B12262" s="10" t="s">
        <v>28</v>
      </c>
      <c r="C12262" s="10" t="s">
        <v>85</v>
      </c>
      <c r="D12262" s="10" t="str">
        <f>Mapping!$H$17</f>
        <v>Vendor P</v>
      </c>
      <c r="E12262" s="11">
        <v>886472.23567232094</v>
      </c>
      <c r="F12262" s="12">
        <f t="shared" si="191"/>
        <v>11</v>
      </c>
      <c r="G12262" s="36"/>
      <c r="H12262" s="1"/>
    </row>
    <row r="12263" spans="1:8" ht="14" x14ac:dyDescent="0.15">
      <c r="A12263" s="37">
        <v>2019</v>
      </c>
      <c r="B12263" s="10" t="s">
        <v>28</v>
      </c>
      <c r="C12263" s="10" t="s">
        <v>85</v>
      </c>
      <c r="D12263" s="10" t="str">
        <f>Mapping!$H$18</f>
        <v>Vendor Q</v>
      </c>
      <c r="E12263" s="11">
        <v>186540.43604775763</v>
      </c>
      <c r="F12263" s="12">
        <f t="shared" si="191"/>
        <v>11</v>
      </c>
      <c r="G12263" s="36"/>
      <c r="H12263" s="1"/>
    </row>
    <row r="12264" spans="1:8" ht="14" x14ac:dyDescent="0.15">
      <c r="A12264" s="37">
        <v>2019</v>
      </c>
      <c r="B12264" s="10" t="s">
        <v>28</v>
      </c>
      <c r="C12264" s="10" t="s">
        <v>85</v>
      </c>
      <c r="D12264" s="10" t="str">
        <f>Mapping!$H$19</f>
        <v>Vendor R</v>
      </c>
      <c r="E12264" s="11">
        <v>162469.79128134006</v>
      </c>
      <c r="F12264" s="12">
        <f t="shared" si="191"/>
        <v>11</v>
      </c>
      <c r="G12264" s="36"/>
      <c r="H12264" s="1"/>
    </row>
    <row r="12265" spans="1:8" ht="14" x14ac:dyDescent="0.15">
      <c r="A12265" s="37">
        <v>2020</v>
      </c>
      <c r="B12265" s="10" t="s">
        <v>28</v>
      </c>
      <c r="C12265" s="10" t="s">
        <v>85</v>
      </c>
      <c r="D12265" s="10" t="str">
        <f>Mapping!$H$20</f>
        <v>Vendor S</v>
      </c>
      <c r="E12265" s="11">
        <v>221564.24234081581</v>
      </c>
      <c r="F12265" s="12">
        <f t="shared" si="191"/>
        <v>11</v>
      </c>
      <c r="G12265" s="36"/>
      <c r="H12265" s="1"/>
    </row>
    <row r="12266" spans="1:8" ht="14" x14ac:dyDescent="0.15">
      <c r="A12266" s="37">
        <v>2019</v>
      </c>
      <c r="B12266" s="10" t="s">
        <v>28</v>
      </c>
      <c r="C12266" s="10" t="s">
        <v>85</v>
      </c>
      <c r="D12266" s="10" t="str">
        <f>Mapping!$H$2</f>
        <v>Vendor A</v>
      </c>
      <c r="E12266" s="11">
        <v>753742.46735001972</v>
      </c>
      <c r="F12266" s="12">
        <f t="shared" si="191"/>
        <v>11</v>
      </c>
      <c r="G12266" s="36"/>
      <c r="H12266" s="1"/>
    </row>
    <row r="12267" spans="1:8" ht="14" x14ac:dyDescent="0.15">
      <c r="A12267" s="37">
        <v>2020</v>
      </c>
      <c r="B12267" s="10" t="s">
        <v>28</v>
      </c>
      <c r="C12267" s="10" t="s">
        <v>85</v>
      </c>
      <c r="D12267" s="10" t="str">
        <f>Mapping!$H$3</f>
        <v>Vendor B</v>
      </c>
      <c r="E12267" s="11">
        <v>93270.533813801696</v>
      </c>
      <c r="F12267" s="12">
        <f t="shared" si="191"/>
        <v>11</v>
      </c>
      <c r="G12267" s="36"/>
      <c r="H12267" s="1"/>
    </row>
    <row r="12268" spans="1:8" ht="14" x14ac:dyDescent="0.15">
      <c r="A12268" s="37">
        <v>2019</v>
      </c>
      <c r="B12268" s="10" t="s">
        <v>28</v>
      </c>
      <c r="C12268" s="10" t="s">
        <v>85</v>
      </c>
      <c r="D12268" s="10" t="str">
        <f>Mapping!$H$4</f>
        <v>Vendor C</v>
      </c>
      <c r="E12268" s="11">
        <v>292442.19465715229</v>
      </c>
      <c r="F12268" s="12">
        <f t="shared" si="191"/>
        <v>11</v>
      </c>
      <c r="G12268" s="36"/>
      <c r="H12268" s="1"/>
    </row>
    <row r="12269" spans="1:8" ht="14" x14ac:dyDescent="0.15">
      <c r="A12269" s="37">
        <v>2020</v>
      </c>
      <c r="B12269" s="10" t="s">
        <v>28</v>
      </c>
      <c r="C12269" s="10" t="s">
        <v>85</v>
      </c>
      <c r="D12269" s="10" t="str">
        <f>Mapping!$H$5</f>
        <v>Vendor D</v>
      </c>
      <c r="E12269" s="11">
        <v>517116.62292998075</v>
      </c>
      <c r="F12269" s="12">
        <f t="shared" si="191"/>
        <v>11</v>
      </c>
      <c r="G12269" s="36"/>
      <c r="H12269" s="1"/>
    </row>
    <row r="12270" spans="1:8" ht="14" x14ac:dyDescent="0.15">
      <c r="A12270" s="37">
        <v>2020</v>
      </c>
      <c r="B12270" s="10" t="s">
        <v>28</v>
      </c>
      <c r="C12270" s="10" t="s">
        <v>85</v>
      </c>
      <c r="D12270" s="10" t="str">
        <f>Mapping!$H$6</f>
        <v>Vendor E</v>
      </c>
      <c r="E12270" s="11">
        <v>752839.30475660856</v>
      </c>
      <c r="F12270" s="12">
        <f t="shared" si="191"/>
        <v>11</v>
      </c>
      <c r="G12270" s="36"/>
      <c r="H12270" s="1"/>
    </row>
    <row r="12271" spans="1:8" ht="14" x14ac:dyDescent="0.15">
      <c r="A12271" s="37">
        <v>2019</v>
      </c>
      <c r="B12271" s="10" t="s">
        <v>28</v>
      </c>
      <c r="C12271" s="10" t="s">
        <v>85</v>
      </c>
      <c r="D12271" s="10" t="str">
        <f>Mapping!$H$7</f>
        <v>Vendor F</v>
      </c>
      <c r="E12271" s="11">
        <v>75470.85899191926</v>
      </c>
      <c r="F12271" s="12">
        <f t="shared" si="191"/>
        <v>11</v>
      </c>
      <c r="G12271" s="36"/>
      <c r="H12271" s="1"/>
    </row>
    <row r="12272" spans="1:8" ht="14" x14ac:dyDescent="0.15">
      <c r="A12272" s="37">
        <v>2020</v>
      </c>
      <c r="B12272" s="10" t="s">
        <v>28</v>
      </c>
      <c r="C12272" s="10" t="s">
        <v>85</v>
      </c>
      <c r="D12272" s="10" t="str">
        <f>Mapping!$H$8</f>
        <v>Vendor G</v>
      </c>
      <c r="E12272" s="11">
        <v>129952.89950738546</v>
      </c>
      <c r="F12272" s="12">
        <f t="shared" si="191"/>
        <v>11</v>
      </c>
      <c r="G12272" s="36"/>
      <c r="H12272" s="1"/>
    </row>
    <row r="12273" spans="1:8" ht="14" x14ac:dyDescent="0.15">
      <c r="A12273" s="37">
        <v>2019</v>
      </c>
      <c r="B12273" s="10" t="s">
        <v>28</v>
      </c>
      <c r="C12273" s="10" t="s">
        <v>85</v>
      </c>
      <c r="D12273" s="10" t="str">
        <f>Mapping!$H$9</f>
        <v>Vendor H</v>
      </c>
      <c r="E12273" s="11">
        <v>35361.332804478589</v>
      </c>
      <c r="F12273" s="12">
        <f t="shared" si="191"/>
        <v>11</v>
      </c>
      <c r="G12273" s="36"/>
      <c r="H12273" s="1"/>
    </row>
    <row r="12274" spans="1:8" ht="14" x14ac:dyDescent="0.15">
      <c r="A12274" s="37">
        <v>2019</v>
      </c>
      <c r="B12274" s="10" t="s">
        <v>28</v>
      </c>
      <c r="C12274" s="10" t="s">
        <v>85</v>
      </c>
      <c r="D12274" s="10" t="str">
        <f>Mapping!$H$10</f>
        <v>Vendor I</v>
      </c>
      <c r="E12274" s="11">
        <v>17560.374339233895</v>
      </c>
      <c r="F12274" s="12">
        <f t="shared" si="191"/>
        <v>11</v>
      </c>
      <c r="G12274" s="36"/>
      <c r="H12274" s="1"/>
    </row>
    <row r="12275" spans="1:8" ht="14" x14ac:dyDescent="0.15">
      <c r="A12275" s="37">
        <v>2019</v>
      </c>
      <c r="B12275" s="10" t="s">
        <v>28</v>
      </c>
      <c r="C12275" s="10" t="s">
        <v>85</v>
      </c>
      <c r="D12275" s="10" t="str">
        <f>Mapping!$H$11</f>
        <v>Vendor J</v>
      </c>
      <c r="E12275" s="11">
        <v>96423.534031468065</v>
      </c>
      <c r="F12275" s="12">
        <f t="shared" si="191"/>
        <v>11</v>
      </c>
      <c r="G12275" s="36"/>
      <c r="H12275" s="1"/>
    </row>
    <row r="12276" spans="1:8" ht="14" x14ac:dyDescent="0.15">
      <c r="A12276" s="37">
        <v>2020</v>
      </c>
      <c r="B12276" s="10" t="s">
        <v>28</v>
      </c>
      <c r="C12276" s="10" t="s">
        <v>85</v>
      </c>
      <c r="D12276" s="10" t="str">
        <f>Mapping!$H$12</f>
        <v>Vendor K</v>
      </c>
      <c r="E12276" s="11">
        <v>55441.522961395538</v>
      </c>
      <c r="F12276" s="12">
        <f t="shared" si="191"/>
        <v>11</v>
      </c>
      <c r="G12276" s="36"/>
      <c r="H12276" s="1"/>
    </row>
    <row r="12277" spans="1:8" ht="14" x14ac:dyDescent="0.15">
      <c r="A12277" s="37">
        <v>2020</v>
      </c>
      <c r="B12277" s="10" t="s">
        <v>28</v>
      </c>
      <c r="C12277" s="10" t="s">
        <v>86</v>
      </c>
      <c r="D12277" s="10" t="str">
        <f>Mapping!$H$13</f>
        <v>Vendor L</v>
      </c>
      <c r="E12277" s="11">
        <v>709097.05078431731</v>
      </c>
      <c r="F12277" s="12">
        <f t="shared" si="191"/>
        <v>11</v>
      </c>
      <c r="G12277" s="36"/>
      <c r="H12277" s="1"/>
    </row>
    <row r="12278" spans="1:8" ht="14" x14ac:dyDescent="0.15">
      <c r="A12278" s="37">
        <v>2019</v>
      </c>
      <c r="B12278" s="10" t="s">
        <v>28</v>
      </c>
      <c r="C12278" s="10" t="s">
        <v>88</v>
      </c>
      <c r="D12278" s="10" t="str">
        <f>Mapping!$H$14</f>
        <v>Vendor M</v>
      </c>
      <c r="E12278" s="11">
        <v>73865.21232668958</v>
      </c>
      <c r="F12278" s="12">
        <f t="shared" si="191"/>
        <v>11</v>
      </c>
      <c r="G12278" s="36"/>
      <c r="H12278" s="1"/>
    </row>
    <row r="12279" spans="1:8" ht="14" x14ac:dyDescent="0.15">
      <c r="A12279" s="37">
        <v>2020</v>
      </c>
      <c r="B12279" s="10" t="s">
        <v>28</v>
      </c>
      <c r="C12279" s="10" t="s">
        <v>85</v>
      </c>
      <c r="D12279" s="10" t="str">
        <f>Mapping!$H$15</f>
        <v>Vendor N</v>
      </c>
      <c r="E12279" s="11">
        <v>117508.72817844206</v>
      </c>
      <c r="F12279" s="12">
        <f t="shared" si="191"/>
        <v>11</v>
      </c>
      <c r="G12279" s="36"/>
      <c r="H12279" s="1"/>
    </row>
    <row r="12280" spans="1:8" ht="14" x14ac:dyDescent="0.15">
      <c r="A12280" s="37">
        <v>2020</v>
      </c>
      <c r="B12280" s="10" t="s">
        <v>28</v>
      </c>
      <c r="C12280" s="10" t="s">
        <v>85</v>
      </c>
      <c r="D12280" s="10" t="str">
        <f>Mapping!$H$16</f>
        <v>Vendor O</v>
      </c>
      <c r="E12280" s="11">
        <v>257311.69575144371</v>
      </c>
      <c r="F12280" s="12">
        <f t="shared" si="191"/>
        <v>11</v>
      </c>
      <c r="G12280" s="36"/>
      <c r="H12280" s="1"/>
    </row>
    <row r="12281" spans="1:8" ht="14" x14ac:dyDescent="0.15">
      <c r="A12281" s="37">
        <v>2019</v>
      </c>
      <c r="B12281" s="10" t="s">
        <v>28</v>
      </c>
      <c r="C12281" s="10" t="s">
        <v>85</v>
      </c>
      <c r="D12281" s="10" t="str">
        <f>Mapping!$H$17</f>
        <v>Vendor P</v>
      </c>
      <c r="E12281" s="11">
        <v>121667.5892863887</v>
      </c>
      <c r="F12281" s="12">
        <f t="shared" si="191"/>
        <v>11</v>
      </c>
      <c r="G12281" s="36"/>
      <c r="H12281" s="1"/>
    </row>
    <row r="12282" spans="1:8" ht="14" x14ac:dyDescent="0.15">
      <c r="A12282" s="37">
        <v>2019</v>
      </c>
      <c r="B12282" s="10" t="s">
        <v>28</v>
      </c>
      <c r="C12282" s="10" t="s">
        <v>85</v>
      </c>
      <c r="D12282" s="10" t="str">
        <f>Mapping!$H$18</f>
        <v>Vendor Q</v>
      </c>
      <c r="E12282" s="11">
        <v>-9501.408679184382</v>
      </c>
      <c r="F12282" s="12">
        <f t="shared" si="191"/>
        <v>11</v>
      </c>
      <c r="G12282" s="36"/>
      <c r="H12282" s="1"/>
    </row>
    <row r="12283" spans="1:8" ht="14" x14ac:dyDescent="0.15">
      <c r="A12283" s="37">
        <v>2020</v>
      </c>
      <c r="B12283" s="10" t="s">
        <v>28</v>
      </c>
      <c r="C12283" s="10" t="s">
        <v>85</v>
      </c>
      <c r="D12283" s="10" t="str">
        <f>Mapping!$H$19</f>
        <v>Vendor R</v>
      </c>
      <c r="E12283" s="11">
        <v>13719.498320884759</v>
      </c>
      <c r="F12283" s="12">
        <f t="shared" si="191"/>
        <v>11</v>
      </c>
      <c r="G12283" s="36"/>
      <c r="H12283" s="1"/>
    </row>
    <row r="12284" spans="1:8" ht="14" x14ac:dyDescent="0.15">
      <c r="A12284" s="37">
        <v>2019</v>
      </c>
      <c r="B12284" s="10" t="s">
        <v>28</v>
      </c>
      <c r="C12284" s="10" t="s">
        <v>86</v>
      </c>
      <c r="D12284" s="10" t="str">
        <f>Mapping!$H$20</f>
        <v>Vendor S</v>
      </c>
      <c r="E12284" s="11">
        <v>33251.979021595733</v>
      </c>
      <c r="F12284" s="12">
        <f t="shared" si="191"/>
        <v>11</v>
      </c>
      <c r="G12284" s="36"/>
      <c r="H12284" s="1"/>
    </row>
    <row r="12285" spans="1:8" ht="14" x14ac:dyDescent="0.15">
      <c r="A12285" s="37">
        <v>2020</v>
      </c>
      <c r="B12285" s="10" t="s">
        <v>28</v>
      </c>
      <c r="C12285" s="10" t="s">
        <v>88</v>
      </c>
      <c r="D12285" s="10" t="str">
        <f>Mapping!$H$2</f>
        <v>Vendor A</v>
      </c>
      <c r="E12285" s="11">
        <v>2479.3127728704021</v>
      </c>
      <c r="F12285" s="12">
        <f t="shared" si="191"/>
        <v>11</v>
      </c>
      <c r="G12285" s="36"/>
      <c r="H12285" s="1"/>
    </row>
    <row r="12286" spans="1:8" ht="14" x14ac:dyDescent="0.15">
      <c r="A12286" s="37">
        <v>2020</v>
      </c>
      <c r="B12286" s="10" t="s">
        <v>28</v>
      </c>
      <c r="C12286" s="10" t="s">
        <v>85</v>
      </c>
      <c r="D12286" s="10" t="str">
        <f>Mapping!$H$3</f>
        <v>Vendor B</v>
      </c>
      <c r="E12286" s="11">
        <v>35079.750611613854</v>
      </c>
      <c r="F12286" s="12">
        <f t="shared" si="191"/>
        <v>11</v>
      </c>
      <c r="G12286" s="36"/>
      <c r="H12286" s="1"/>
    </row>
    <row r="12287" spans="1:8" ht="14" x14ac:dyDescent="0.15">
      <c r="A12287" s="37">
        <v>2019</v>
      </c>
      <c r="B12287" s="10" t="s">
        <v>28</v>
      </c>
      <c r="C12287" s="10" t="s">
        <v>85</v>
      </c>
      <c r="D12287" s="10" t="str">
        <f>Mapping!$H$4</f>
        <v>Vendor C</v>
      </c>
      <c r="E12287" s="11">
        <v>51904.624615847999</v>
      </c>
      <c r="F12287" s="12">
        <f t="shared" si="191"/>
        <v>11</v>
      </c>
      <c r="G12287" s="36"/>
      <c r="H12287" s="1"/>
    </row>
    <row r="12288" spans="1:8" ht="14" x14ac:dyDescent="0.15">
      <c r="A12288" s="37">
        <v>2019</v>
      </c>
      <c r="B12288" s="10" t="s">
        <v>28</v>
      </c>
      <c r="C12288" s="10" t="s">
        <v>85</v>
      </c>
      <c r="D12288" s="10" t="str">
        <f>Mapping!$H$5</f>
        <v>Vendor D</v>
      </c>
      <c r="E12288" s="11">
        <v>2402.9906159392181</v>
      </c>
      <c r="F12288" s="12">
        <f t="shared" si="191"/>
        <v>11</v>
      </c>
      <c r="G12288" s="36"/>
      <c r="H12288" s="1"/>
    </row>
    <row r="12289" spans="1:8" ht="14" x14ac:dyDescent="0.15">
      <c r="A12289" s="37">
        <v>2020</v>
      </c>
      <c r="B12289" s="10" t="s">
        <v>28</v>
      </c>
      <c r="C12289" s="10" t="s">
        <v>86</v>
      </c>
      <c r="D12289" s="10" t="str">
        <f>Mapping!$H$6</f>
        <v>Vendor E</v>
      </c>
      <c r="E12289" s="11">
        <v>7175.5698088386453</v>
      </c>
      <c r="F12289" s="12">
        <f t="shared" si="191"/>
        <v>11</v>
      </c>
      <c r="G12289" s="36"/>
      <c r="H12289" s="1"/>
    </row>
    <row r="12290" spans="1:8" ht="14" x14ac:dyDescent="0.15">
      <c r="A12290" s="37">
        <v>2019</v>
      </c>
      <c r="B12290" s="10" t="s">
        <v>28</v>
      </c>
      <c r="C12290" s="10" t="s">
        <v>88</v>
      </c>
      <c r="D12290" s="10" t="str">
        <f>Mapping!$H$7</f>
        <v>Vendor F</v>
      </c>
      <c r="E12290" s="11">
        <v>21383.593433462069</v>
      </c>
      <c r="F12290" s="12">
        <f t="shared" ref="F12290:F12353" si="192">MONTH(DATEVALUE(B12290&amp;"1"))</f>
        <v>11</v>
      </c>
      <c r="G12290" s="36"/>
      <c r="H12290" s="1"/>
    </row>
    <row r="12291" spans="1:8" ht="14" x14ac:dyDescent="0.15">
      <c r="A12291" s="37">
        <v>2019</v>
      </c>
      <c r="B12291" s="10" t="s">
        <v>28</v>
      </c>
      <c r="C12291" s="10" t="s">
        <v>85</v>
      </c>
      <c r="D12291" s="10" t="str">
        <f>Mapping!$H$8</f>
        <v>Vendor G</v>
      </c>
      <c r="E12291" s="11">
        <v>9983.5294218923245</v>
      </c>
      <c r="F12291" s="12">
        <f t="shared" si="192"/>
        <v>11</v>
      </c>
      <c r="G12291" s="36"/>
      <c r="H12291" s="1"/>
    </row>
    <row r="12292" spans="1:8" ht="14" x14ac:dyDescent="0.15">
      <c r="A12292" s="37">
        <v>2020</v>
      </c>
      <c r="B12292" s="10" t="s">
        <v>28</v>
      </c>
      <c r="C12292" s="10" t="s">
        <v>85</v>
      </c>
      <c r="D12292" s="10" t="str">
        <f>Mapping!$H$9</f>
        <v>Vendor H</v>
      </c>
      <c r="E12292" s="11">
        <v>4379.3063717397981</v>
      </c>
      <c r="F12292" s="12">
        <f t="shared" si="192"/>
        <v>11</v>
      </c>
      <c r="G12292" s="36"/>
      <c r="H12292" s="1"/>
    </row>
    <row r="12293" spans="1:8" ht="14" x14ac:dyDescent="0.15">
      <c r="A12293" s="37">
        <v>2020</v>
      </c>
      <c r="B12293" s="10" t="s">
        <v>28</v>
      </c>
      <c r="C12293" s="10" t="s">
        <v>86</v>
      </c>
      <c r="D12293" s="10" t="str">
        <f>Mapping!$H$10</f>
        <v>Vendor I</v>
      </c>
      <c r="E12293" s="11">
        <v>17851.942321552186</v>
      </c>
      <c r="F12293" s="12">
        <f t="shared" si="192"/>
        <v>11</v>
      </c>
      <c r="G12293" s="36"/>
      <c r="H12293" s="1"/>
    </row>
    <row r="12294" spans="1:8" ht="14" x14ac:dyDescent="0.15">
      <c r="A12294" s="37">
        <v>2019</v>
      </c>
      <c r="B12294" s="10" t="s">
        <v>28</v>
      </c>
      <c r="C12294" s="10" t="s">
        <v>88</v>
      </c>
      <c r="D12294" s="10" t="str">
        <f>Mapping!$H$11</f>
        <v>Vendor J</v>
      </c>
      <c r="E12294" s="11">
        <v>62034.083121566749</v>
      </c>
      <c r="F12294" s="12">
        <f t="shared" si="192"/>
        <v>11</v>
      </c>
      <c r="G12294" s="36"/>
      <c r="H12294" s="1"/>
    </row>
    <row r="12295" spans="1:8" ht="14" x14ac:dyDescent="0.15">
      <c r="A12295" s="37">
        <v>2020</v>
      </c>
      <c r="B12295" s="10" t="s">
        <v>28</v>
      </c>
      <c r="C12295" s="10" t="s">
        <v>85</v>
      </c>
      <c r="D12295" s="10" t="str">
        <f>Mapping!$H$12</f>
        <v>Vendor K</v>
      </c>
      <c r="E12295" s="11">
        <v>79558.436925920483</v>
      </c>
      <c r="F12295" s="12">
        <f t="shared" si="192"/>
        <v>11</v>
      </c>
      <c r="G12295" s="36"/>
      <c r="H12295" s="1"/>
    </row>
    <row r="12296" spans="1:8" ht="14" x14ac:dyDescent="0.15">
      <c r="A12296" s="37">
        <v>2019</v>
      </c>
      <c r="B12296" s="10" t="s">
        <v>28</v>
      </c>
      <c r="C12296" s="10" t="s">
        <v>85</v>
      </c>
      <c r="D12296" s="10" t="str">
        <f>Mapping!$H$13</f>
        <v>Vendor L</v>
      </c>
      <c r="E12296" s="11">
        <v>162501.39758518999</v>
      </c>
      <c r="F12296" s="12">
        <f t="shared" si="192"/>
        <v>11</v>
      </c>
      <c r="G12296" s="36"/>
      <c r="H12296" s="1"/>
    </row>
    <row r="12297" spans="1:8" ht="14" x14ac:dyDescent="0.15">
      <c r="A12297" s="37">
        <v>2020</v>
      </c>
      <c r="B12297" s="10" t="s">
        <v>28</v>
      </c>
      <c r="C12297" s="10" t="s">
        <v>86</v>
      </c>
      <c r="D12297" s="10" t="str">
        <f>Mapping!$H$14</f>
        <v>Vendor M</v>
      </c>
      <c r="E12297" s="11">
        <v>12989.327154205359</v>
      </c>
      <c r="F12297" s="12">
        <f t="shared" si="192"/>
        <v>11</v>
      </c>
      <c r="G12297" s="36"/>
      <c r="H12297" s="1"/>
    </row>
    <row r="12298" spans="1:8" ht="14" x14ac:dyDescent="0.15">
      <c r="A12298" s="37">
        <v>2020</v>
      </c>
      <c r="B12298" s="10" t="s">
        <v>28</v>
      </c>
      <c r="C12298" s="10" t="s">
        <v>88</v>
      </c>
      <c r="D12298" s="10" t="str">
        <f>Mapping!$H$15</f>
        <v>Vendor N</v>
      </c>
      <c r="E12298" s="11">
        <v>31741.875024279652</v>
      </c>
      <c r="F12298" s="12">
        <f t="shared" si="192"/>
        <v>11</v>
      </c>
      <c r="G12298" s="36"/>
      <c r="H12298" s="1"/>
    </row>
    <row r="12299" spans="1:8" ht="14" x14ac:dyDescent="0.15">
      <c r="A12299" s="37">
        <v>2020</v>
      </c>
      <c r="B12299" s="10" t="s">
        <v>28</v>
      </c>
      <c r="C12299" s="10" t="s">
        <v>87</v>
      </c>
      <c r="D12299" s="10" t="str">
        <f>Mapping!$H$16</f>
        <v>Vendor O</v>
      </c>
      <c r="E12299" s="11">
        <v>31634.834189227753</v>
      </c>
      <c r="F12299" s="12">
        <f t="shared" si="192"/>
        <v>11</v>
      </c>
      <c r="G12299" s="36"/>
      <c r="H12299" s="1"/>
    </row>
    <row r="12300" spans="1:8" ht="14" x14ac:dyDescent="0.15">
      <c r="A12300" s="37">
        <v>2020</v>
      </c>
      <c r="B12300" s="10" t="s">
        <v>28</v>
      </c>
      <c r="C12300" s="10" t="s">
        <v>85</v>
      </c>
      <c r="D12300" s="10" t="str">
        <f>Mapping!$H$17</f>
        <v>Vendor P</v>
      </c>
      <c r="E12300" s="11">
        <v>1089002.4128151548</v>
      </c>
      <c r="F12300" s="12">
        <f t="shared" si="192"/>
        <v>11</v>
      </c>
      <c r="G12300" s="36"/>
      <c r="H12300" s="1"/>
    </row>
    <row r="12301" spans="1:8" ht="14" x14ac:dyDescent="0.15">
      <c r="A12301" s="37">
        <v>2019</v>
      </c>
      <c r="B12301" s="10" t="s">
        <v>28</v>
      </c>
      <c r="C12301" s="10" t="s">
        <v>86</v>
      </c>
      <c r="D12301" s="10" t="str">
        <f>Mapping!$H$18</f>
        <v>Vendor Q</v>
      </c>
      <c r="E12301" s="11">
        <v>76284.35773090033</v>
      </c>
      <c r="F12301" s="12">
        <f t="shared" si="192"/>
        <v>11</v>
      </c>
      <c r="G12301" s="36"/>
      <c r="H12301" s="1"/>
    </row>
    <row r="12302" spans="1:8" ht="14" x14ac:dyDescent="0.15">
      <c r="A12302" s="37">
        <v>2019</v>
      </c>
      <c r="B12302" s="10" t="s">
        <v>28</v>
      </c>
      <c r="C12302" s="10" t="s">
        <v>88</v>
      </c>
      <c r="D12302" s="10" t="str">
        <f>Mapping!$H$19</f>
        <v>Vendor R</v>
      </c>
      <c r="E12302" s="11">
        <v>53861.296531472246</v>
      </c>
      <c r="F12302" s="12">
        <f t="shared" si="192"/>
        <v>11</v>
      </c>
      <c r="G12302" s="36"/>
      <c r="H12302" s="1"/>
    </row>
    <row r="12303" spans="1:8" ht="14" x14ac:dyDescent="0.15">
      <c r="A12303" s="37">
        <v>2019</v>
      </c>
      <c r="B12303" s="10" t="s">
        <v>28</v>
      </c>
      <c r="C12303" s="10" t="s">
        <v>87</v>
      </c>
      <c r="D12303" s="10" t="str">
        <f>Mapping!$H$20</f>
        <v>Vendor S</v>
      </c>
      <c r="E12303" s="11">
        <v>5799.4802269069614</v>
      </c>
      <c r="F12303" s="12">
        <f t="shared" si="192"/>
        <v>11</v>
      </c>
      <c r="G12303" s="36"/>
      <c r="H12303" s="1"/>
    </row>
    <row r="12304" spans="1:8" ht="14" x14ac:dyDescent="0.15">
      <c r="A12304" s="37">
        <v>2020</v>
      </c>
      <c r="B12304" s="10" t="s">
        <v>28</v>
      </c>
      <c r="C12304" s="10" t="s">
        <v>85</v>
      </c>
      <c r="D12304" s="10" t="str">
        <f>Mapping!$H$2</f>
        <v>Vendor A</v>
      </c>
      <c r="E12304" s="11">
        <v>42998.485062229418</v>
      </c>
      <c r="F12304" s="12">
        <f t="shared" si="192"/>
        <v>11</v>
      </c>
      <c r="G12304" s="36"/>
      <c r="H12304" s="1"/>
    </row>
    <row r="12305" spans="1:8" ht="14" x14ac:dyDescent="0.15">
      <c r="A12305" s="37">
        <v>2019</v>
      </c>
      <c r="B12305" s="10" t="s">
        <v>28</v>
      </c>
      <c r="C12305" s="10" t="s">
        <v>86</v>
      </c>
      <c r="D12305" s="10" t="str">
        <f>Mapping!$H$3</f>
        <v>Vendor B</v>
      </c>
      <c r="E12305" s="11">
        <v>59187.552756633988</v>
      </c>
      <c r="F12305" s="12">
        <f t="shared" si="192"/>
        <v>11</v>
      </c>
      <c r="G12305" s="36"/>
      <c r="H12305" s="1"/>
    </row>
    <row r="12306" spans="1:8" ht="14" x14ac:dyDescent="0.15">
      <c r="A12306" s="37">
        <v>2020</v>
      </c>
      <c r="B12306" s="10" t="s">
        <v>28</v>
      </c>
      <c r="C12306" s="10" t="s">
        <v>88</v>
      </c>
      <c r="D12306" s="10" t="str">
        <f>Mapping!$H$4</f>
        <v>Vendor C</v>
      </c>
      <c r="E12306" s="11">
        <v>68573.529123680375</v>
      </c>
      <c r="F12306" s="12">
        <f t="shared" si="192"/>
        <v>11</v>
      </c>
      <c r="G12306" s="36"/>
      <c r="H12306" s="1"/>
    </row>
    <row r="12307" spans="1:8" ht="14" x14ac:dyDescent="0.15">
      <c r="A12307" s="37">
        <v>2019</v>
      </c>
      <c r="B12307" s="10" t="s">
        <v>28</v>
      </c>
      <c r="C12307" s="10" t="s">
        <v>87</v>
      </c>
      <c r="D12307" s="10" t="str">
        <f>Mapping!$H$5</f>
        <v>Vendor D</v>
      </c>
      <c r="E12307" s="11">
        <v>18588.483909811192</v>
      </c>
      <c r="F12307" s="12">
        <f t="shared" si="192"/>
        <v>11</v>
      </c>
      <c r="G12307" s="36"/>
      <c r="H12307" s="1"/>
    </row>
    <row r="12308" spans="1:8" ht="14" x14ac:dyDescent="0.15">
      <c r="A12308" s="37">
        <v>2019</v>
      </c>
      <c r="B12308" s="10" t="s">
        <v>28</v>
      </c>
      <c r="C12308" s="10" t="s">
        <v>85</v>
      </c>
      <c r="D12308" s="10" t="str">
        <f>Mapping!$H$6</f>
        <v>Vendor E</v>
      </c>
      <c r="E12308" s="11">
        <v>116781.5851810773</v>
      </c>
      <c r="F12308" s="12">
        <f t="shared" si="192"/>
        <v>11</v>
      </c>
      <c r="G12308" s="36"/>
      <c r="H12308" s="1"/>
    </row>
    <row r="12309" spans="1:8" ht="14" x14ac:dyDescent="0.15">
      <c r="A12309" s="37">
        <v>2020</v>
      </c>
      <c r="B12309" s="10" t="s">
        <v>28</v>
      </c>
      <c r="C12309" s="10" t="s">
        <v>86</v>
      </c>
      <c r="D12309" s="10" t="str">
        <f>Mapping!$H$7</f>
        <v>Vendor F</v>
      </c>
      <c r="E12309" s="11">
        <v>80026.427349808495</v>
      </c>
      <c r="F12309" s="12">
        <f t="shared" si="192"/>
        <v>11</v>
      </c>
      <c r="G12309" s="36"/>
      <c r="H12309" s="1"/>
    </row>
    <row r="12310" spans="1:8" ht="14" x14ac:dyDescent="0.15">
      <c r="A12310" s="37">
        <v>2019</v>
      </c>
      <c r="B12310" s="10" t="s">
        <v>28</v>
      </c>
      <c r="C12310" s="10" t="s">
        <v>88</v>
      </c>
      <c r="D12310" s="10" t="str">
        <f>Mapping!$H$8</f>
        <v>Vendor G</v>
      </c>
      <c r="E12310" s="11">
        <v>14448.355118695918</v>
      </c>
      <c r="F12310" s="12">
        <f t="shared" si="192"/>
        <v>11</v>
      </c>
      <c r="G12310" s="36"/>
      <c r="H12310" s="1"/>
    </row>
    <row r="12311" spans="1:8" ht="14" x14ac:dyDescent="0.15">
      <c r="A12311" s="37">
        <v>2020</v>
      </c>
      <c r="B12311" s="10" t="s">
        <v>28</v>
      </c>
      <c r="C12311" s="10" t="s">
        <v>87</v>
      </c>
      <c r="D12311" s="10" t="str">
        <f>Mapping!$H$9</f>
        <v>Vendor H</v>
      </c>
      <c r="E12311" s="11">
        <v>128241.37616238723</v>
      </c>
      <c r="F12311" s="12">
        <f t="shared" si="192"/>
        <v>11</v>
      </c>
      <c r="G12311" s="36"/>
      <c r="H12311" s="1"/>
    </row>
    <row r="12312" spans="1:8" ht="14" x14ac:dyDescent="0.15">
      <c r="A12312" s="37">
        <v>2020</v>
      </c>
      <c r="B12312" s="10" t="s">
        <v>28</v>
      </c>
      <c r="C12312" s="10" t="s">
        <v>85</v>
      </c>
      <c r="D12312" s="10" t="str">
        <f>Mapping!$H$10</f>
        <v>Vendor I</v>
      </c>
      <c r="E12312" s="11">
        <v>206195.49103378161</v>
      </c>
      <c r="F12312" s="12">
        <f t="shared" si="192"/>
        <v>11</v>
      </c>
      <c r="G12312" s="36"/>
      <c r="H12312" s="1"/>
    </row>
    <row r="12313" spans="1:8" ht="14" x14ac:dyDescent="0.15">
      <c r="A12313" s="37">
        <v>2019</v>
      </c>
      <c r="B12313" s="10" t="s">
        <v>28</v>
      </c>
      <c r="C12313" s="10" t="s">
        <v>86</v>
      </c>
      <c r="D12313" s="10" t="str">
        <f>Mapping!$H$11</f>
        <v>Vendor J</v>
      </c>
      <c r="E12313" s="11">
        <v>53463.213461649357</v>
      </c>
      <c r="F12313" s="12">
        <f t="shared" si="192"/>
        <v>11</v>
      </c>
      <c r="G12313" s="36"/>
      <c r="H12313" s="1"/>
    </row>
    <row r="12314" spans="1:8" ht="14" x14ac:dyDescent="0.15">
      <c r="A12314" s="37">
        <v>2020</v>
      </c>
      <c r="B12314" s="10" t="s">
        <v>28</v>
      </c>
      <c r="C12314" s="10" t="s">
        <v>88</v>
      </c>
      <c r="D12314" s="10" t="str">
        <f>Mapping!$H$12</f>
        <v>Vendor K</v>
      </c>
      <c r="E12314" s="11">
        <v>713.71595123798534</v>
      </c>
      <c r="F12314" s="12">
        <f t="shared" si="192"/>
        <v>11</v>
      </c>
      <c r="G12314" s="36"/>
      <c r="H12314" s="1"/>
    </row>
    <row r="12315" spans="1:8" ht="14" x14ac:dyDescent="0.15">
      <c r="A12315" s="37">
        <v>2020</v>
      </c>
      <c r="B12315" s="10" t="s">
        <v>28</v>
      </c>
      <c r="C12315" s="10" t="s">
        <v>87</v>
      </c>
      <c r="D12315" s="10" t="str">
        <f>Mapping!$H$13</f>
        <v>Vendor L</v>
      </c>
      <c r="E12315" s="11">
        <v>5495.6766653060868</v>
      </c>
      <c r="F12315" s="12">
        <f t="shared" si="192"/>
        <v>11</v>
      </c>
      <c r="G12315" s="36"/>
      <c r="H12315" s="1"/>
    </row>
    <row r="12316" spans="1:8" ht="14" x14ac:dyDescent="0.15">
      <c r="A12316" s="37">
        <v>2020</v>
      </c>
      <c r="B12316" s="10" t="s">
        <v>28</v>
      </c>
      <c r="C12316" s="10" t="s">
        <v>85</v>
      </c>
      <c r="D12316" s="10" t="str">
        <f>Mapping!$H$14</f>
        <v>Vendor M</v>
      </c>
      <c r="E12316" s="11">
        <v>36215.365313778326</v>
      </c>
      <c r="F12316" s="12">
        <f t="shared" si="192"/>
        <v>11</v>
      </c>
      <c r="G12316" s="36"/>
      <c r="H12316" s="1"/>
    </row>
    <row r="12317" spans="1:8" ht="14" x14ac:dyDescent="0.15">
      <c r="A12317" s="37">
        <v>2020</v>
      </c>
      <c r="B12317" s="10" t="s">
        <v>28</v>
      </c>
      <c r="C12317" s="10" t="s">
        <v>85</v>
      </c>
      <c r="D12317" s="10" t="str">
        <f>Mapping!$H$15</f>
        <v>Vendor N</v>
      </c>
      <c r="E12317" s="11">
        <v>132366.28900013687</v>
      </c>
      <c r="F12317" s="12">
        <f t="shared" si="192"/>
        <v>11</v>
      </c>
      <c r="G12317" s="36"/>
      <c r="H12317" s="1"/>
    </row>
    <row r="12318" spans="1:8" ht="14" x14ac:dyDescent="0.15">
      <c r="A12318" s="37">
        <v>2020</v>
      </c>
      <c r="B12318" s="10" t="s">
        <v>28</v>
      </c>
      <c r="C12318" s="10" t="s">
        <v>86</v>
      </c>
      <c r="D12318" s="10" t="str">
        <f>Mapping!$H$16</f>
        <v>Vendor O</v>
      </c>
      <c r="E12318" s="11">
        <v>-10561.240627745425</v>
      </c>
      <c r="F12318" s="12">
        <f t="shared" si="192"/>
        <v>11</v>
      </c>
      <c r="G12318" s="36"/>
      <c r="H12318" s="1"/>
    </row>
    <row r="12319" spans="1:8" ht="14" x14ac:dyDescent="0.15">
      <c r="A12319" s="37">
        <v>2020</v>
      </c>
      <c r="B12319" s="10" t="s">
        <v>28</v>
      </c>
      <c r="C12319" s="10" t="s">
        <v>88</v>
      </c>
      <c r="D12319" s="10" t="str">
        <f>Mapping!$H$17</f>
        <v>Vendor P</v>
      </c>
      <c r="E12319" s="11">
        <v>528351.99481538672</v>
      </c>
      <c r="F12319" s="12">
        <f t="shared" si="192"/>
        <v>11</v>
      </c>
      <c r="G12319" s="36"/>
      <c r="H12319" s="1"/>
    </row>
    <row r="12320" spans="1:8" ht="14" x14ac:dyDescent="0.15">
      <c r="A12320" s="37">
        <v>2020</v>
      </c>
      <c r="B12320" s="10" t="s">
        <v>28</v>
      </c>
      <c r="C12320" s="10" t="s">
        <v>85</v>
      </c>
      <c r="D12320" s="10" t="str">
        <f>Mapping!$H$18</f>
        <v>Vendor Q</v>
      </c>
      <c r="E12320" s="11">
        <v>2534658.5380853415</v>
      </c>
      <c r="F12320" s="12">
        <f t="shared" si="192"/>
        <v>11</v>
      </c>
      <c r="G12320" s="36"/>
      <c r="H12320" s="1"/>
    </row>
    <row r="12321" spans="1:8" ht="14" x14ac:dyDescent="0.15">
      <c r="A12321" s="37">
        <v>2020</v>
      </c>
      <c r="B12321" s="10" t="s">
        <v>28</v>
      </c>
      <c r="C12321" s="10" t="s">
        <v>86</v>
      </c>
      <c r="D12321" s="10" t="str">
        <f>Mapping!$H$19</f>
        <v>Vendor R</v>
      </c>
      <c r="E12321" s="11">
        <v>1430750.4722036945</v>
      </c>
      <c r="F12321" s="12">
        <f t="shared" si="192"/>
        <v>11</v>
      </c>
      <c r="G12321" s="36"/>
      <c r="H12321" s="1"/>
    </row>
    <row r="12322" spans="1:8" ht="14" x14ac:dyDescent="0.15">
      <c r="A12322" s="37">
        <v>2019</v>
      </c>
      <c r="B12322" s="10" t="s">
        <v>28</v>
      </c>
      <c r="C12322" s="10" t="s">
        <v>88</v>
      </c>
      <c r="D12322" s="10" t="str">
        <f>Mapping!$H$2</f>
        <v>Vendor A</v>
      </c>
      <c r="E12322" s="11">
        <v>174386.97580090933</v>
      </c>
      <c r="F12322" s="12">
        <f t="shared" si="192"/>
        <v>11</v>
      </c>
      <c r="G12322" s="36"/>
      <c r="H12322" s="1"/>
    </row>
    <row r="12323" spans="1:8" ht="14" x14ac:dyDescent="0.15">
      <c r="A12323" s="37">
        <v>2020</v>
      </c>
      <c r="B12323" s="10" t="s">
        <v>28</v>
      </c>
      <c r="C12323" s="10" t="s">
        <v>85</v>
      </c>
      <c r="D12323" s="10" t="str">
        <f>Mapping!$H$3</f>
        <v>Vendor B</v>
      </c>
      <c r="E12323" s="11">
        <v>132909.81637358022</v>
      </c>
      <c r="F12323" s="12">
        <f t="shared" si="192"/>
        <v>11</v>
      </c>
      <c r="G12323" s="36"/>
      <c r="H12323" s="1"/>
    </row>
    <row r="12324" spans="1:8" ht="14" x14ac:dyDescent="0.15">
      <c r="A12324" s="37">
        <v>2019</v>
      </c>
      <c r="B12324" s="10" t="s">
        <v>28</v>
      </c>
      <c r="C12324" s="10" t="s">
        <v>86</v>
      </c>
      <c r="D12324" s="10" t="str">
        <f>Mapping!$H$4</f>
        <v>Vendor C</v>
      </c>
      <c r="E12324" s="11">
        <v>1736603.5035762361</v>
      </c>
      <c r="F12324" s="12">
        <f t="shared" si="192"/>
        <v>11</v>
      </c>
      <c r="G12324" s="36"/>
      <c r="H12324" s="1"/>
    </row>
    <row r="12325" spans="1:8" ht="14" x14ac:dyDescent="0.15">
      <c r="A12325" s="37">
        <v>2019</v>
      </c>
      <c r="B12325" s="10" t="s">
        <v>28</v>
      </c>
      <c r="C12325" s="10" t="s">
        <v>88</v>
      </c>
      <c r="D12325" s="10" t="str">
        <f>Mapping!$H$5</f>
        <v>Vendor D</v>
      </c>
      <c r="E12325" s="11">
        <v>187985.98575694475</v>
      </c>
      <c r="F12325" s="12">
        <f t="shared" si="192"/>
        <v>11</v>
      </c>
      <c r="G12325" s="36"/>
      <c r="H12325" s="1"/>
    </row>
    <row r="12326" spans="1:8" ht="14" x14ac:dyDescent="0.15">
      <c r="A12326" s="37">
        <v>2019</v>
      </c>
      <c r="B12326" s="10" t="s">
        <v>28</v>
      </c>
      <c r="C12326" s="10" t="s">
        <v>85</v>
      </c>
      <c r="D12326" s="10" t="str">
        <f>Mapping!$H$6</f>
        <v>Vendor E</v>
      </c>
      <c r="E12326" s="11">
        <v>379962.73337845021</v>
      </c>
      <c r="F12326" s="12">
        <f t="shared" si="192"/>
        <v>11</v>
      </c>
      <c r="G12326" s="36"/>
      <c r="H12326" s="1"/>
    </row>
    <row r="12327" spans="1:8" ht="14" x14ac:dyDescent="0.15">
      <c r="A12327" s="37">
        <v>2019</v>
      </c>
      <c r="B12327" s="10" t="s">
        <v>28</v>
      </c>
      <c r="C12327" s="10" t="s">
        <v>85</v>
      </c>
      <c r="D12327" s="10" t="str">
        <f>Mapping!$H$7</f>
        <v>Vendor F</v>
      </c>
      <c r="E12327" s="11">
        <v>3216703.5526645361</v>
      </c>
      <c r="F12327" s="12">
        <f t="shared" si="192"/>
        <v>11</v>
      </c>
      <c r="G12327" s="36"/>
      <c r="H12327" s="1"/>
    </row>
    <row r="12328" spans="1:8" ht="14" x14ac:dyDescent="0.15">
      <c r="A12328" s="37">
        <v>2019</v>
      </c>
      <c r="B12328" s="10" t="s">
        <v>28</v>
      </c>
      <c r="C12328" s="10" t="s">
        <v>85</v>
      </c>
      <c r="D12328" s="10" t="str">
        <f>Mapping!$H$8</f>
        <v>Vendor G</v>
      </c>
      <c r="E12328" s="11">
        <v>2812831.8350625727</v>
      </c>
      <c r="F12328" s="12">
        <f t="shared" si="192"/>
        <v>11</v>
      </c>
      <c r="G12328" s="36"/>
      <c r="H12328" s="1"/>
    </row>
    <row r="12329" spans="1:8" ht="14" x14ac:dyDescent="0.15">
      <c r="A12329" s="37">
        <v>2020</v>
      </c>
      <c r="B12329" s="10" t="s">
        <v>28</v>
      </c>
      <c r="C12329" s="10" t="s">
        <v>85</v>
      </c>
      <c r="D12329" s="10" t="str">
        <f>Mapping!$H$9</f>
        <v>Vendor H</v>
      </c>
      <c r="E12329" s="11">
        <v>2649982.5257449304</v>
      </c>
      <c r="F12329" s="12">
        <f t="shared" si="192"/>
        <v>11</v>
      </c>
      <c r="G12329" s="36"/>
      <c r="H12329" s="1"/>
    </row>
    <row r="12330" spans="1:8" ht="14" x14ac:dyDescent="0.15">
      <c r="A12330" s="37">
        <v>2019</v>
      </c>
      <c r="B12330" s="10" t="s">
        <v>28</v>
      </c>
      <c r="C12330" s="10" t="s">
        <v>85</v>
      </c>
      <c r="D12330" s="10" t="str">
        <f>Mapping!$H$10</f>
        <v>Vendor I</v>
      </c>
      <c r="E12330" s="11">
        <v>3813.4210717557989</v>
      </c>
      <c r="F12330" s="12">
        <f t="shared" si="192"/>
        <v>11</v>
      </c>
      <c r="G12330" s="36"/>
      <c r="H12330" s="1"/>
    </row>
    <row r="12331" spans="1:8" ht="14" x14ac:dyDescent="0.15">
      <c r="A12331" s="37">
        <v>2019</v>
      </c>
      <c r="B12331" s="10" t="s">
        <v>28</v>
      </c>
      <c r="C12331" s="10" t="s">
        <v>85</v>
      </c>
      <c r="D12331" s="10" t="str">
        <f>Mapping!$H$11</f>
        <v>Vendor J</v>
      </c>
      <c r="E12331" s="11">
        <v>25615.806566092149</v>
      </c>
      <c r="F12331" s="12">
        <f t="shared" si="192"/>
        <v>11</v>
      </c>
      <c r="G12331" s="36"/>
      <c r="H12331" s="1"/>
    </row>
    <row r="12332" spans="1:8" ht="14" x14ac:dyDescent="0.15">
      <c r="A12332" s="37">
        <v>2019</v>
      </c>
      <c r="B12332" s="10" t="s">
        <v>28</v>
      </c>
      <c r="C12332" s="10" t="s">
        <v>85</v>
      </c>
      <c r="D12332" s="10" t="str">
        <f>Mapping!$H$12</f>
        <v>Vendor K</v>
      </c>
      <c r="E12332" s="11">
        <v>353018.50273208471</v>
      </c>
      <c r="F12332" s="12">
        <f t="shared" si="192"/>
        <v>11</v>
      </c>
      <c r="G12332" s="36"/>
      <c r="H12332" s="1"/>
    </row>
    <row r="12333" spans="1:8" ht="14" x14ac:dyDescent="0.15">
      <c r="A12333" s="37">
        <v>2020</v>
      </c>
      <c r="B12333" s="10" t="s">
        <v>28</v>
      </c>
      <c r="C12333" s="10" t="s">
        <v>85</v>
      </c>
      <c r="D12333" s="10" t="str">
        <f>Mapping!$H$13</f>
        <v>Vendor L</v>
      </c>
      <c r="E12333" s="11">
        <v>77771.43466843378</v>
      </c>
      <c r="F12333" s="12">
        <f t="shared" si="192"/>
        <v>11</v>
      </c>
      <c r="G12333" s="36"/>
      <c r="H12333" s="1"/>
    </row>
    <row r="12334" spans="1:8" ht="14" x14ac:dyDescent="0.15">
      <c r="A12334" s="37">
        <v>2019</v>
      </c>
      <c r="B12334" s="10" t="s">
        <v>28</v>
      </c>
      <c r="C12334" s="10" t="s">
        <v>85</v>
      </c>
      <c r="D12334" s="10" t="str">
        <f>Mapping!$H$14</f>
        <v>Vendor M</v>
      </c>
      <c r="E12334" s="11">
        <v>61781.44776930943</v>
      </c>
      <c r="F12334" s="12">
        <f t="shared" si="192"/>
        <v>11</v>
      </c>
      <c r="G12334" s="36"/>
      <c r="H12334" s="1"/>
    </row>
    <row r="12335" spans="1:8" ht="14" x14ac:dyDescent="0.15">
      <c r="A12335" s="37">
        <v>2020</v>
      </c>
      <c r="B12335" s="10" t="s">
        <v>28</v>
      </c>
      <c r="C12335" s="10" t="s">
        <v>85</v>
      </c>
      <c r="D12335" s="10" t="str">
        <f>Mapping!$H$15</f>
        <v>Vendor N</v>
      </c>
      <c r="E12335" s="11">
        <v>40404.685640017124</v>
      </c>
      <c r="F12335" s="12">
        <f t="shared" si="192"/>
        <v>11</v>
      </c>
      <c r="G12335" s="36"/>
      <c r="H12335" s="1"/>
    </row>
    <row r="12336" spans="1:8" ht="14" x14ac:dyDescent="0.15">
      <c r="A12336" s="37">
        <v>2019</v>
      </c>
      <c r="B12336" s="10" t="s">
        <v>28</v>
      </c>
      <c r="C12336" s="10" t="s">
        <v>85</v>
      </c>
      <c r="D12336" s="10" t="str">
        <f>Mapping!$H$16</f>
        <v>Vendor O</v>
      </c>
      <c r="E12336" s="11">
        <v>21926.059069975505</v>
      </c>
      <c r="F12336" s="12">
        <f t="shared" si="192"/>
        <v>11</v>
      </c>
      <c r="G12336" s="36"/>
      <c r="H12336" s="1"/>
    </row>
    <row r="12337" spans="1:8" ht="14" x14ac:dyDescent="0.15">
      <c r="A12337" s="37">
        <v>2019</v>
      </c>
      <c r="B12337" s="10" t="s">
        <v>28</v>
      </c>
      <c r="C12337" s="10" t="s">
        <v>85</v>
      </c>
      <c r="D12337" s="10" t="str">
        <f>Mapping!$H$17</f>
        <v>Vendor P</v>
      </c>
      <c r="E12337" s="11">
        <v>13532.06590632778</v>
      </c>
      <c r="F12337" s="12">
        <f t="shared" si="192"/>
        <v>11</v>
      </c>
      <c r="G12337" s="36"/>
      <c r="H12337" s="1"/>
    </row>
    <row r="12338" spans="1:8" ht="14" x14ac:dyDescent="0.15">
      <c r="A12338" s="37">
        <v>2020</v>
      </c>
      <c r="B12338" s="10" t="s">
        <v>28</v>
      </c>
      <c r="C12338" s="10" t="s">
        <v>85</v>
      </c>
      <c r="D12338" s="10" t="str">
        <f>Mapping!$H$18</f>
        <v>Vendor Q</v>
      </c>
      <c r="E12338" s="11">
        <v>13811.767015435624</v>
      </c>
      <c r="F12338" s="12">
        <f t="shared" si="192"/>
        <v>11</v>
      </c>
      <c r="G12338" s="36"/>
      <c r="H12338" s="1"/>
    </row>
    <row r="12339" spans="1:8" ht="14" x14ac:dyDescent="0.15">
      <c r="A12339" s="37">
        <v>2019</v>
      </c>
      <c r="B12339" s="10" t="s">
        <v>28</v>
      </c>
      <c r="C12339" s="10" t="s">
        <v>85</v>
      </c>
      <c r="D12339" s="10" t="str">
        <f>Mapping!$H$19</f>
        <v>Vendor R</v>
      </c>
      <c r="E12339" s="11">
        <v>32865.680890300588</v>
      </c>
      <c r="F12339" s="12">
        <f t="shared" si="192"/>
        <v>11</v>
      </c>
      <c r="G12339" s="36"/>
      <c r="H12339" s="1"/>
    </row>
    <row r="12340" spans="1:8" ht="14" x14ac:dyDescent="0.15">
      <c r="A12340" s="37">
        <v>2020</v>
      </c>
      <c r="B12340" s="10" t="s">
        <v>28</v>
      </c>
      <c r="C12340" s="10" t="s">
        <v>85</v>
      </c>
      <c r="D12340" s="10" t="str">
        <f>Mapping!$H$2</f>
        <v>Vendor A</v>
      </c>
      <c r="E12340" s="11">
        <v>16371.037796781839</v>
      </c>
      <c r="F12340" s="12">
        <f t="shared" si="192"/>
        <v>11</v>
      </c>
      <c r="G12340" s="36"/>
      <c r="H12340" s="1"/>
    </row>
    <row r="12341" spans="1:8" ht="14" x14ac:dyDescent="0.15">
      <c r="A12341" s="37">
        <v>2020</v>
      </c>
      <c r="B12341" s="10" t="s">
        <v>28</v>
      </c>
      <c r="C12341" s="10" t="s">
        <v>85</v>
      </c>
      <c r="D12341" s="10" t="str">
        <f>Mapping!$H$3</f>
        <v>Vendor B</v>
      </c>
      <c r="E12341" s="11">
        <v>104817.84127806612</v>
      </c>
      <c r="F12341" s="12">
        <f t="shared" si="192"/>
        <v>11</v>
      </c>
      <c r="G12341" s="36"/>
      <c r="H12341" s="1"/>
    </row>
    <row r="12342" spans="1:8" ht="14" x14ac:dyDescent="0.15">
      <c r="A12342" s="37">
        <v>2019</v>
      </c>
      <c r="B12342" s="10" t="s">
        <v>28</v>
      </c>
      <c r="C12342" s="10" t="s">
        <v>85</v>
      </c>
      <c r="D12342" s="10" t="str">
        <f>Mapping!$H$4</f>
        <v>Vendor C</v>
      </c>
      <c r="E12342" s="11">
        <v>607732.76662371668</v>
      </c>
      <c r="F12342" s="12">
        <f t="shared" si="192"/>
        <v>11</v>
      </c>
      <c r="G12342" s="36"/>
      <c r="H12342" s="1"/>
    </row>
    <row r="12343" spans="1:8" ht="14" x14ac:dyDescent="0.15">
      <c r="A12343" s="37">
        <v>2019</v>
      </c>
      <c r="B12343" s="10" t="s">
        <v>28</v>
      </c>
      <c r="C12343" s="10" t="s">
        <v>85</v>
      </c>
      <c r="D12343" s="10" t="str">
        <f>Mapping!$H$5</f>
        <v>Vendor D</v>
      </c>
      <c r="E12343" s="11">
        <v>19111.271566697171</v>
      </c>
      <c r="F12343" s="12">
        <f t="shared" si="192"/>
        <v>11</v>
      </c>
      <c r="G12343" s="36"/>
      <c r="H12343" s="1"/>
    </row>
    <row r="12344" spans="1:8" ht="14" x14ac:dyDescent="0.15">
      <c r="A12344" s="37">
        <v>2020</v>
      </c>
      <c r="B12344" s="10" t="s">
        <v>28</v>
      </c>
      <c r="C12344" s="10" t="s">
        <v>85</v>
      </c>
      <c r="D12344" s="10" t="str">
        <f>Mapping!$H$6</f>
        <v>Vendor E</v>
      </c>
      <c r="E12344" s="11">
        <v>15799.66628700233</v>
      </c>
      <c r="F12344" s="12">
        <f t="shared" si="192"/>
        <v>11</v>
      </c>
      <c r="G12344" s="36"/>
      <c r="H12344" s="1"/>
    </row>
    <row r="12345" spans="1:8" ht="14" x14ac:dyDescent="0.15">
      <c r="A12345" s="37">
        <v>2020</v>
      </c>
      <c r="B12345" s="10" t="s">
        <v>28</v>
      </c>
      <c r="C12345" s="10" t="s">
        <v>85</v>
      </c>
      <c r="D12345" s="10" t="str">
        <f>Mapping!$H$7</f>
        <v>Vendor F</v>
      </c>
      <c r="E12345" s="11">
        <v>26201.892179305785</v>
      </c>
      <c r="F12345" s="12">
        <f t="shared" si="192"/>
        <v>11</v>
      </c>
      <c r="G12345" s="36"/>
      <c r="H12345" s="1"/>
    </row>
    <row r="12346" spans="1:8" ht="14" x14ac:dyDescent="0.15">
      <c r="A12346" s="37">
        <v>2019</v>
      </c>
      <c r="B12346" s="10" t="s">
        <v>28</v>
      </c>
      <c r="C12346" s="10" t="s">
        <v>85</v>
      </c>
      <c r="D12346" s="10" t="str">
        <f>Mapping!$H$8</f>
        <v>Vendor G</v>
      </c>
      <c r="E12346" s="11">
        <v>32032.528069307838</v>
      </c>
      <c r="F12346" s="12">
        <f t="shared" si="192"/>
        <v>11</v>
      </c>
      <c r="G12346" s="36"/>
      <c r="H12346" s="1"/>
    </row>
    <row r="12347" spans="1:8" ht="14" x14ac:dyDescent="0.15">
      <c r="A12347" s="37">
        <v>2020</v>
      </c>
      <c r="B12347" s="10" t="s">
        <v>28</v>
      </c>
      <c r="C12347" s="10" t="s">
        <v>85</v>
      </c>
      <c r="D12347" s="10" t="str">
        <f>Mapping!$H$9</f>
        <v>Vendor H</v>
      </c>
      <c r="E12347" s="11">
        <v>27680.328421759918</v>
      </c>
      <c r="F12347" s="12">
        <f t="shared" si="192"/>
        <v>11</v>
      </c>
      <c r="G12347" s="36"/>
      <c r="H12347" s="1"/>
    </row>
    <row r="12348" spans="1:8" ht="14" x14ac:dyDescent="0.15">
      <c r="A12348" s="37">
        <v>2020</v>
      </c>
      <c r="B12348" s="10" t="s">
        <v>28</v>
      </c>
      <c r="C12348" s="10" t="s">
        <v>85</v>
      </c>
      <c r="D12348" s="10" t="str">
        <f>Mapping!$H$10</f>
        <v>Vendor I</v>
      </c>
      <c r="E12348" s="11">
        <v>44755.973764220049</v>
      </c>
      <c r="F12348" s="12">
        <f t="shared" si="192"/>
        <v>11</v>
      </c>
      <c r="G12348" s="36"/>
      <c r="H12348" s="1"/>
    </row>
    <row r="12349" spans="1:8" ht="14" x14ac:dyDescent="0.15">
      <c r="A12349" s="37">
        <v>2020</v>
      </c>
      <c r="B12349" s="10" t="s">
        <v>28</v>
      </c>
      <c r="C12349" s="10" t="s">
        <v>85</v>
      </c>
      <c r="D12349" s="10" t="str">
        <f>Mapping!$H$11</f>
        <v>Vendor J</v>
      </c>
      <c r="E12349" s="11">
        <v>27766.011616189106</v>
      </c>
      <c r="F12349" s="12">
        <f t="shared" si="192"/>
        <v>11</v>
      </c>
      <c r="G12349" s="36"/>
      <c r="H12349" s="1"/>
    </row>
    <row r="12350" spans="1:8" ht="14" x14ac:dyDescent="0.15">
      <c r="A12350" s="37">
        <v>2020</v>
      </c>
      <c r="B12350" s="10" t="s">
        <v>28</v>
      </c>
      <c r="C12350" s="10" t="s">
        <v>85</v>
      </c>
      <c r="D12350" s="10" t="str">
        <f>Mapping!$H$12</f>
        <v>Vendor K</v>
      </c>
      <c r="E12350" s="11">
        <v>44963.418725025498</v>
      </c>
      <c r="F12350" s="12">
        <f t="shared" si="192"/>
        <v>11</v>
      </c>
      <c r="G12350" s="36"/>
      <c r="H12350" s="1"/>
    </row>
    <row r="12351" spans="1:8" ht="14" x14ac:dyDescent="0.15">
      <c r="A12351" s="37">
        <v>2020</v>
      </c>
      <c r="B12351" s="10" t="s">
        <v>28</v>
      </c>
      <c r="C12351" s="10" t="s">
        <v>85</v>
      </c>
      <c r="D12351" s="10" t="str">
        <f>Mapping!$H$13</f>
        <v>Vendor L</v>
      </c>
      <c r="E12351" s="11">
        <v>23973.111768503502</v>
      </c>
      <c r="F12351" s="12">
        <f t="shared" si="192"/>
        <v>11</v>
      </c>
      <c r="G12351" s="36"/>
      <c r="H12351" s="1"/>
    </row>
    <row r="12352" spans="1:8" ht="14" x14ac:dyDescent="0.15">
      <c r="A12352" s="37">
        <v>2020</v>
      </c>
      <c r="B12352" s="10" t="s">
        <v>28</v>
      </c>
      <c r="C12352" s="10" t="s">
        <v>86</v>
      </c>
      <c r="D12352" s="10" t="str">
        <f>Mapping!$H$14</f>
        <v>Vendor M</v>
      </c>
      <c r="E12352" s="11">
        <v>160599.73798110578</v>
      </c>
      <c r="F12352" s="12">
        <f t="shared" si="192"/>
        <v>11</v>
      </c>
      <c r="G12352" s="36"/>
      <c r="H12352" s="1"/>
    </row>
    <row r="12353" spans="1:8" ht="14" x14ac:dyDescent="0.15">
      <c r="A12353" s="37">
        <v>2020</v>
      </c>
      <c r="B12353" s="10" t="s">
        <v>28</v>
      </c>
      <c r="C12353" s="10" t="s">
        <v>88</v>
      </c>
      <c r="D12353" s="10" t="str">
        <f>Mapping!$H$15</f>
        <v>Vendor N</v>
      </c>
      <c r="E12353" s="11">
        <v>257645.88001059918</v>
      </c>
      <c r="F12353" s="12">
        <f t="shared" si="192"/>
        <v>11</v>
      </c>
      <c r="G12353" s="36"/>
      <c r="H12353" s="1"/>
    </row>
    <row r="12354" spans="1:8" ht="14" x14ac:dyDescent="0.15">
      <c r="A12354" s="37">
        <v>2020</v>
      </c>
      <c r="B12354" s="10" t="s">
        <v>28</v>
      </c>
      <c r="C12354" s="10" t="s">
        <v>85</v>
      </c>
      <c r="D12354" s="10" t="str">
        <f>Mapping!$H$16</f>
        <v>Vendor O</v>
      </c>
      <c r="E12354" s="11">
        <v>1019141.1845624461</v>
      </c>
      <c r="F12354" s="12">
        <f t="shared" ref="F12354:F12417" si="193">MONTH(DATEVALUE(B12354&amp;"1"))</f>
        <v>11</v>
      </c>
      <c r="G12354" s="36"/>
      <c r="H12354" s="1"/>
    </row>
    <row r="12355" spans="1:8" ht="14" x14ac:dyDescent="0.15">
      <c r="A12355" s="37">
        <v>2020</v>
      </c>
      <c r="B12355" s="10" t="s">
        <v>28</v>
      </c>
      <c r="C12355" s="10" t="s">
        <v>85</v>
      </c>
      <c r="D12355" s="10" t="str">
        <f>Mapping!$H$17</f>
        <v>Vendor P</v>
      </c>
      <c r="E12355" s="11">
        <v>119766.74220124121</v>
      </c>
      <c r="F12355" s="12">
        <f t="shared" si="193"/>
        <v>11</v>
      </c>
      <c r="G12355" s="36"/>
      <c r="H12355" s="1"/>
    </row>
    <row r="12356" spans="1:8" ht="14" x14ac:dyDescent="0.15">
      <c r="A12356" s="37">
        <v>2020</v>
      </c>
      <c r="B12356" s="10" t="s">
        <v>28</v>
      </c>
      <c r="C12356" s="10" t="s">
        <v>85</v>
      </c>
      <c r="D12356" s="10" t="str">
        <f>Mapping!$H$18</f>
        <v>Vendor Q</v>
      </c>
      <c r="E12356" s="11">
        <v>72708.977396046655</v>
      </c>
      <c r="F12356" s="12">
        <f t="shared" si="193"/>
        <v>11</v>
      </c>
      <c r="G12356" s="36"/>
      <c r="H12356" s="1"/>
    </row>
    <row r="12357" spans="1:8" ht="14" x14ac:dyDescent="0.15">
      <c r="A12357" s="37">
        <v>2020</v>
      </c>
      <c r="B12357" s="10" t="s">
        <v>28</v>
      </c>
      <c r="C12357" s="10" t="s">
        <v>85</v>
      </c>
      <c r="D12357" s="10" t="str">
        <f>Mapping!$H$19</f>
        <v>Vendor R</v>
      </c>
      <c r="E12357" s="11">
        <v>21055.253848338903</v>
      </c>
      <c r="F12357" s="12">
        <f t="shared" si="193"/>
        <v>11</v>
      </c>
      <c r="G12357" s="36"/>
      <c r="H12357" s="1"/>
    </row>
    <row r="12358" spans="1:8" ht="14" x14ac:dyDescent="0.15">
      <c r="A12358" s="37">
        <v>2020</v>
      </c>
      <c r="B12358" s="10" t="s">
        <v>28</v>
      </c>
      <c r="C12358" s="10" t="s">
        <v>85</v>
      </c>
      <c r="D12358" s="10" t="str">
        <f>Mapping!$H$2</f>
        <v>Vendor A</v>
      </c>
      <c r="E12358" s="11">
        <v>680311.77512933698</v>
      </c>
      <c r="F12358" s="12">
        <f t="shared" si="193"/>
        <v>11</v>
      </c>
      <c r="G12358" s="36"/>
      <c r="H12358" s="1"/>
    </row>
    <row r="12359" spans="1:8" ht="14" x14ac:dyDescent="0.15">
      <c r="A12359" s="37">
        <v>2019</v>
      </c>
      <c r="B12359" s="10" t="s">
        <v>28</v>
      </c>
      <c r="C12359" s="10" t="s">
        <v>86</v>
      </c>
      <c r="D12359" s="10" t="str">
        <f>Mapping!$H$3</f>
        <v>Vendor B</v>
      </c>
      <c r="E12359" s="11">
        <v>298903.53300904098</v>
      </c>
      <c r="F12359" s="12">
        <f t="shared" si="193"/>
        <v>11</v>
      </c>
      <c r="G12359" s="36"/>
      <c r="H12359" s="1"/>
    </row>
    <row r="12360" spans="1:8" ht="14" x14ac:dyDescent="0.15">
      <c r="A12360" s="37">
        <v>2020</v>
      </c>
      <c r="B12360" s="10" t="s">
        <v>28</v>
      </c>
      <c r="C12360" s="10" t="s">
        <v>88</v>
      </c>
      <c r="D12360" s="10" t="str">
        <f>Mapping!$H$4</f>
        <v>Vendor C</v>
      </c>
      <c r="E12360" s="11">
        <v>87226.386382529614</v>
      </c>
      <c r="F12360" s="12">
        <f t="shared" si="193"/>
        <v>11</v>
      </c>
      <c r="G12360" s="36"/>
      <c r="H12360" s="1"/>
    </row>
    <row r="12361" spans="1:8" ht="14" x14ac:dyDescent="0.15">
      <c r="A12361" s="37">
        <v>2020</v>
      </c>
      <c r="B12361" s="10" t="s">
        <v>28</v>
      </c>
      <c r="C12361" s="10" t="s">
        <v>85</v>
      </c>
      <c r="D12361" s="10" t="str">
        <f>Mapping!$H$5</f>
        <v>Vendor D</v>
      </c>
      <c r="E12361" s="11">
        <v>9298.0331409528353</v>
      </c>
      <c r="F12361" s="12">
        <f t="shared" si="193"/>
        <v>11</v>
      </c>
      <c r="G12361" s="36"/>
      <c r="H12361" s="1"/>
    </row>
    <row r="12362" spans="1:8" ht="14" x14ac:dyDescent="0.15">
      <c r="A12362" s="37">
        <v>2019</v>
      </c>
      <c r="B12362" s="10" t="s">
        <v>28</v>
      </c>
      <c r="C12362" s="10" t="s">
        <v>85</v>
      </c>
      <c r="D12362" s="10" t="str">
        <f>Mapping!$H$6</f>
        <v>Vendor E</v>
      </c>
      <c r="E12362" s="11">
        <v>1216663.558280196</v>
      </c>
      <c r="F12362" s="12">
        <f t="shared" si="193"/>
        <v>11</v>
      </c>
      <c r="G12362" s="36"/>
      <c r="H12362" s="1"/>
    </row>
    <row r="12363" spans="1:8" ht="14" x14ac:dyDescent="0.15">
      <c r="A12363" s="37">
        <v>2019</v>
      </c>
      <c r="B12363" s="10" t="s">
        <v>28</v>
      </c>
      <c r="C12363" s="10" t="s">
        <v>85</v>
      </c>
      <c r="D12363" s="10" t="str">
        <f>Mapping!$H$7</f>
        <v>Vendor F</v>
      </c>
      <c r="E12363" s="11">
        <v>202774.72827306521</v>
      </c>
      <c r="F12363" s="12">
        <f t="shared" si="193"/>
        <v>11</v>
      </c>
      <c r="G12363" s="36"/>
      <c r="H12363" s="1"/>
    </row>
    <row r="12364" spans="1:8" ht="14" x14ac:dyDescent="0.15">
      <c r="A12364" s="37">
        <v>2019</v>
      </c>
      <c r="B12364" s="10" t="s">
        <v>28</v>
      </c>
      <c r="C12364" s="10" t="s">
        <v>86</v>
      </c>
      <c r="D12364" s="10" t="str">
        <f>Mapping!$H$8</f>
        <v>Vendor G</v>
      </c>
      <c r="E12364" s="11">
        <v>12781.950472302164</v>
      </c>
      <c r="F12364" s="12">
        <f t="shared" si="193"/>
        <v>11</v>
      </c>
      <c r="G12364" s="36"/>
      <c r="H12364" s="1"/>
    </row>
    <row r="12365" spans="1:8" ht="14" x14ac:dyDescent="0.15">
      <c r="A12365" s="37">
        <v>2019</v>
      </c>
      <c r="B12365" s="10" t="s">
        <v>28</v>
      </c>
      <c r="C12365" s="10" t="s">
        <v>88</v>
      </c>
      <c r="D12365" s="10" t="str">
        <f>Mapping!$H$9</f>
        <v>Vendor H</v>
      </c>
      <c r="E12365" s="11">
        <v>180530.44172338926</v>
      </c>
      <c r="F12365" s="12">
        <f t="shared" si="193"/>
        <v>11</v>
      </c>
      <c r="G12365" s="36"/>
      <c r="H12365" s="1"/>
    </row>
    <row r="12366" spans="1:8" ht="14" x14ac:dyDescent="0.15">
      <c r="A12366" s="37">
        <v>2020</v>
      </c>
      <c r="B12366" s="10" t="s">
        <v>28</v>
      </c>
      <c r="C12366" s="10" t="s">
        <v>85</v>
      </c>
      <c r="D12366" s="10" t="str">
        <f>Mapping!$H$10</f>
        <v>Vendor I</v>
      </c>
      <c r="E12366" s="11">
        <v>296357.50833473064</v>
      </c>
      <c r="F12366" s="12">
        <f t="shared" si="193"/>
        <v>11</v>
      </c>
      <c r="G12366" s="36"/>
      <c r="H12366" s="1"/>
    </row>
    <row r="12367" spans="1:8" ht="14" x14ac:dyDescent="0.15">
      <c r="A12367" s="37">
        <v>2020</v>
      </c>
      <c r="B12367" s="10" t="s">
        <v>28</v>
      </c>
      <c r="C12367" s="10" t="s">
        <v>85</v>
      </c>
      <c r="D12367" s="10" t="str">
        <f>Mapping!$H$11</f>
        <v>Vendor J</v>
      </c>
      <c r="E12367" s="11">
        <v>129961.35243548361</v>
      </c>
      <c r="F12367" s="12">
        <f t="shared" si="193"/>
        <v>11</v>
      </c>
      <c r="G12367" s="36"/>
      <c r="H12367" s="1"/>
    </row>
    <row r="12368" spans="1:8" ht="14" x14ac:dyDescent="0.15">
      <c r="A12368" s="37">
        <v>2019</v>
      </c>
      <c r="B12368" s="10" t="s">
        <v>28</v>
      </c>
      <c r="C12368" s="10" t="s">
        <v>86</v>
      </c>
      <c r="D12368" s="10" t="str">
        <f>Mapping!$H$12</f>
        <v>Vendor K</v>
      </c>
      <c r="E12368" s="11">
        <v>83539.632916276489</v>
      </c>
      <c r="F12368" s="12">
        <f t="shared" si="193"/>
        <v>11</v>
      </c>
      <c r="G12368" s="36"/>
      <c r="H12368" s="1"/>
    </row>
    <row r="12369" spans="1:8" ht="14" x14ac:dyDescent="0.15">
      <c r="A12369" s="37">
        <v>2020</v>
      </c>
      <c r="B12369" s="10" t="s">
        <v>28</v>
      </c>
      <c r="C12369" s="10" t="s">
        <v>88</v>
      </c>
      <c r="D12369" s="10" t="str">
        <f>Mapping!$H$13</f>
        <v>Vendor L</v>
      </c>
      <c r="E12369" s="11">
        <v>60153.528526166941</v>
      </c>
      <c r="F12369" s="12">
        <f t="shared" si="193"/>
        <v>11</v>
      </c>
      <c r="G12369" s="36"/>
      <c r="H12369" s="1"/>
    </row>
    <row r="12370" spans="1:8" ht="14" x14ac:dyDescent="0.15">
      <c r="A12370" s="37">
        <v>2020</v>
      </c>
      <c r="B12370" s="10" t="s">
        <v>28</v>
      </c>
      <c r="C12370" s="10" t="s">
        <v>85</v>
      </c>
      <c r="D12370" s="10" t="str">
        <f>Mapping!$H$14</f>
        <v>Vendor M</v>
      </c>
      <c r="E12370" s="11">
        <v>4925.7014590775207</v>
      </c>
      <c r="F12370" s="12">
        <f t="shared" si="193"/>
        <v>11</v>
      </c>
      <c r="G12370" s="36"/>
      <c r="H12370" s="1"/>
    </row>
    <row r="12371" spans="1:8" ht="14" x14ac:dyDescent="0.15">
      <c r="A12371" s="37">
        <v>2019</v>
      </c>
      <c r="B12371" s="10" t="s">
        <v>28</v>
      </c>
      <c r="C12371" s="10" t="s">
        <v>85</v>
      </c>
      <c r="D12371" s="10" t="str">
        <f>Mapping!$H$15</f>
        <v>Vendor N</v>
      </c>
      <c r="E12371" s="11">
        <v>4925.7014590775207</v>
      </c>
      <c r="F12371" s="12">
        <f t="shared" si="193"/>
        <v>11</v>
      </c>
      <c r="G12371" s="36"/>
      <c r="H12371" s="1"/>
    </row>
    <row r="12372" spans="1:8" ht="14" x14ac:dyDescent="0.15">
      <c r="A12372" s="37">
        <v>2020</v>
      </c>
      <c r="B12372" s="10" t="s">
        <v>28</v>
      </c>
      <c r="C12372" s="10" t="s">
        <v>86</v>
      </c>
      <c r="D12372" s="10" t="str">
        <f>Mapping!$H$16</f>
        <v>Vendor O</v>
      </c>
      <c r="E12372" s="11">
        <v>-2176.1851724017683</v>
      </c>
      <c r="F12372" s="12">
        <f t="shared" si="193"/>
        <v>11</v>
      </c>
      <c r="G12372" s="36"/>
      <c r="H12372" s="1"/>
    </row>
    <row r="12373" spans="1:8" ht="14" x14ac:dyDescent="0.15">
      <c r="A12373" s="37">
        <v>2019</v>
      </c>
      <c r="B12373" s="10" t="s">
        <v>28</v>
      </c>
      <c r="C12373" s="10" t="s">
        <v>85</v>
      </c>
      <c r="D12373" s="10" t="str">
        <f>Mapping!$H$17</f>
        <v>Vendor P</v>
      </c>
      <c r="E12373" s="11">
        <v>33556.40050726194</v>
      </c>
      <c r="F12373" s="12">
        <f t="shared" si="193"/>
        <v>11</v>
      </c>
      <c r="G12373" s="36"/>
      <c r="H12373" s="1"/>
    </row>
    <row r="12374" spans="1:8" ht="14" x14ac:dyDescent="0.15">
      <c r="A12374" s="37">
        <v>2019</v>
      </c>
      <c r="B12374" s="10" t="s">
        <v>28</v>
      </c>
      <c r="C12374" s="10" t="s">
        <v>86</v>
      </c>
      <c r="D12374" s="10" t="str">
        <f>Mapping!$H$18</f>
        <v>Vendor Q</v>
      </c>
      <c r="E12374" s="11">
        <v>21390.588606997233</v>
      </c>
      <c r="F12374" s="12">
        <f t="shared" si="193"/>
        <v>11</v>
      </c>
      <c r="G12374" s="36"/>
      <c r="H12374" s="1"/>
    </row>
    <row r="12375" spans="1:8" ht="14" x14ac:dyDescent="0.15">
      <c r="A12375" s="37">
        <v>2019</v>
      </c>
      <c r="B12375" s="10" t="s">
        <v>28</v>
      </c>
      <c r="C12375" s="10" t="s">
        <v>88</v>
      </c>
      <c r="D12375" s="10" t="str">
        <f>Mapping!$H$19</f>
        <v>Vendor R</v>
      </c>
      <c r="E12375" s="11">
        <v>19848670.505820125</v>
      </c>
      <c r="F12375" s="12">
        <f t="shared" si="193"/>
        <v>11</v>
      </c>
      <c r="G12375" s="36"/>
      <c r="H12375" s="1"/>
    </row>
    <row r="12376" spans="1:8" ht="14" x14ac:dyDescent="0.15">
      <c r="A12376" s="37">
        <v>2019</v>
      </c>
      <c r="B12376" s="10" t="s">
        <v>28</v>
      </c>
      <c r="C12376" s="10" t="s">
        <v>87</v>
      </c>
      <c r="D12376" s="10" t="str">
        <f>Mapping!$H$2</f>
        <v>Vendor A</v>
      </c>
      <c r="E12376" s="11">
        <v>2812.2714257305488</v>
      </c>
      <c r="F12376" s="12">
        <f t="shared" si="193"/>
        <v>11</v>
      </c>
      <c r="G12376" s="36"/>
      <c r="H12376" s="1"/>
    </row>
    <row r="12377" spans="1:8" ht="14" x14ac:dyDescent="0.15">
      <c r="A12377" s="37">
        <v>2019</v>
      </c>
      <c r="B12377" s="10" t="s">
        <v>28</v>
      </c>
      <c r="C12377" s="10" t="s">
        <v>85</v>
      </c>
      <c r="D12377" s="10" t="str">
        <f>Mapping!$H$3</f>
        <v>Vendor B</v>
      </c>
      <c r="E12377" s="11">
        <v>6408.862601567118</v>
      </c>
      <c r="F12377" s="12">
        <f t="shared" si="193"/>
        <v>11</v>
      </c>
      <c r="G12377" s="36"/>
      <c r="H12377" s="1"/>
    </row>
    <row r="12378" spans="1:8" ht="14" x14ac:dyDescent="0.15">
      <c r="A12378" s="37">
        <v>2019</v>
      </c>
      <c r="B12378" s="10" t="s">
        <v>28</v>
      </c>
      <c r="C12378" s="10" t="s">
        <v>86</v>
      </c>
      <c r="D12378" s="10" t="str">
        <f>Mapping!$H$4</f>
        <v>Vendor C</v>
      </c>
      <c r="E12378" s="11">
        <v>68859.54603124602</v>
      </c>
      <c r="F12378" s="12">
        <f t="shared" si="193"/>
        <v>11</v>
      </c>
      <c r="G12378" s="36"/>
      <c r="H12378" s="1"/>
    </row>
    <row r="12379" spans="1:8" ht="14" x14ac:dyDescent="0.15">
      <c r="A12379" s="37">
        <v>2020</v>
      </c>
      <c r="B12379" s="10" t="s">
        <v>28</v>
      </c>
      <c r="C12379" s="10" t="s">
        <v>88</v>
      </c>
      <c r="D12379" s="10" t="str">
        <f>Mapping!$H$5</f>
        <v>Vendor D</v>
      </c>
      <c r="E12379" s="11">
        <v>59238.232771826486</v>
      </c>
      <c r="F12379" s="12">
        <f t="shared" si="193"/>
        <v>11</v>
      </c>
      <c r="G12379" s="36"/>
      <c r="H12379" s="1"/>
    </row>
    <row r="12380" spans="1:8" ht="14" x14ac:dyDescent="0.15">
      <c r="A12380" s="37">
        <v>2020</v>
      </c>
      <c r="B12380" s="10" t="s">
        <v>28</v>
      </c>
      <c r="C12380" s="10" t="s">
        <v>87</v>
      </c>
      <c r="D12380" s="10" t="str">
        <f>Mapping!$H$6</f>
        <v>Vendor E</v>
      </c>
      <c r="E12380" s="11">
        <v>36319.060482620152</v>
      </c>
      <c r="F12380" s="12">
        <f t="shared" si="193"/>
        <v>11</v>
      </c>
      <c r="G12380" s="36"/>
      <c r="H12380" s="1"/>
    </row>
    <row r="12381" spans="1:8" ht="14" x14ac:dyDescent="0.15">
      <c r="A12381" s="37">
        <v>2020</v>
      </c>
      <c r="B12381" s="10" t="s">
        <v>28</v>
      </c>
      <c r="C12381" s="10" t="s">
        <v>85</v>
      </c>
      <c r="D12381" s="10" t="str">
        <f>Mapping!$H$7</f>
        <v>Vendor F</v>
      </c>
      <c r="E12381" s="11">
        <v>179.52571767683139</v>
      </c>
      <c r="F12381" s="12">
        <f t="shared" si="193"/>
        <v>11</v>
      </c>
      <c r="G12381" s="36"/>
      <c r="H12381" s="1"/>
    </row>
    <row r="12382" spans="1:8" ht="14" x14ac:dyDescent="0.15">
      <c r="A12382" s="37">
        <v>2019</v>
      </c>
      <c r="B12382" s="10" t="s">
        <v>28</v>
      </c>
      <c r="C12382" s="10" t="s">
        <v>86</v>
      </c>
      <c r="D12382" s="10" t="str">
        <f>Mapping!$H$8</f>
        <v>Vendor G</v>
      </c>
      <c r="E12382" s="11">
        <v>4869601.3383087264</v>
      </c>
      <c r="F12382" s="12">
        <f t="shared" si="193"/>
        <v>11</v>
      </c>
      <c r="G12382" s="36"/>
      <c r="H12382" s="1"/>
    </row>
    <row r="12383" spans="1:8" ht="14" x14ac:dyDescent="0.15">
      <c r="A12383" s="37">
        <v>2020</v>
      </c>
      <c r="B12383" s="10" t="s">
        <v>28</v>
      </c>
      <c r="C12383" s="10" t="s">
        <v>88</v>
      </c>
      <c r="D12383" s="10" t="str">
        <f>Mapping!$H$9</f>
        <v>Vendor H</v>
      </c>
      <c r="E12383" s="11">
        <v>22375.593706586285</v>
      </c>
      <c r="F12383" s="12">
        <f t="shared" si="193"/>
        <v>11</v>
      </c>
      <c r="G12383" s="36"/>
      <c r="H12383" s="1"/>
    </row>
    <row r="12384" spans="1:8" ht="14" x14ac:dyDescent="0.15">
      <c r="A12384" s="37">
        <v>2019</v>
      </c>
      <c r="B12384" s="10" t="s">
        <v>28</v>
      </c>
      <c r="C12384" s="10" t="s">
        <v>87</v>
      </c>
      <c r="D12384" s="10" t="str">
        <f>Mapping!$H$10</f>
        <v>Vendor I</v>
      </c>
      <c r="E12384" s="11">
        <v>36316.066452756641</v>
      </c>
      <c r="F12384" s="12">
        <f t="shared" si="193"/>
        <v>11</v>
      </c>
      <c r="G12384" s="36"/>
      <c r="H12384" s="1"/>
    </row>
    <row r="12385" spans="1:8" ht="14" x14ac:dyDescent="0.15">
      <c r="A12385" s="37">
        <v>2019</v>
      </c>
      <c r="B12385" s="10" t="s">
        <v>28</v>
      </c>
      <c r="C12385" s="10" t="s">
        <v>85</v>
      </c>
      <c r="D12385" s="10" t="str">
        <f>Mapping!$H$11</f>
        <v>Vendor J</v>
      </c>
      <c r="E12385" s="11">
        <v>1973.1203031754421</v>
      </c>
      <c r="F12385" s="12">
        <f t="shared" si="193"/>
        <v>11</v>
      </c>
      <c r="G12385" s="36"/>
      <c r="H12385" s="1"/>
    </row>
    <row r="12386" spans="1:8" ht="14" x14ac:dyDescent="0.15">
      <c r="A12386" s="37">
        <v>2019</v>
      </c>
      <c r="B12386" s="10" t="s">
        <v>28</v>
      </c>
      <c r="C12386" s="10" t="s">
        <v>86</v>
      </c>
      <c r="D12386" s="10" t="str">
        <f>Mapping!$H$12</f>
        <v>Vendor K</v>
      </c>
      <c r="E12386" s="11">
        <v>1233.1545279687739</v>
      </c>
      <c r="F12386" s="12">
        <f t="shared" si="193"/>
        <v>11</v>
      </c>
      <c r="G12386" s="36"/>
      <c r="H12386" s="1"/>
    </row>
    <row r="12387" spans="1:8" ht="14" x14ac:dyDescent="0.15">
      <c r="A12387" s="37">
        <v>2019</v>
      </c>
      <c r="B12387" s="10" t="s">
        <v>28</v>
      </c>
      <c r="C12387" s="10" t="s">
        <v>88</v>
      </c>
      <c r="D12387" s="10" t="str">
        <f>Mapping!$H$13</f>
        <v>Vendor L</v>
      </c>
      <c r="E12387" s="11">
        <v>23094.150631993551</v>
      </c>
      <c r="F12387" s="12">
        <f t="shared" si="193"/>
        <v>11</v>
      </c>
      <c r="G12387" s="36"/>
      <c r="H12387" s="1"/>
    </row>
    <row r="12388" spans="1:8" ht="14" x14ac:dyDescent="0.15">
      <c r="A12388" s="37">
        <v>2020</v>
      </c>
      <c r="B12388" s="10" t="s">
        <v>28</v>
      </c>
      <c r="C12388" s="10" t="s">
        <v>87</v>
      </c>
      <c r="D12388" s="10" t="str">
        <f>Mapping!$H$14</f>
        <v>Vendor M</v>
      </c>
      <c r="E12388" s="11">
        <v>12904.094600531002</v>
      </c>
      <c r="F12388" s="12">
        <f t="shared" si="193"/>
        <v>11</v>
      </c>
      <c r="G12388" s="36"/>
      <c r="H12388" s="1"/>
    </row>
    <row r="12389" spans="1:8" ht="14" x14ac:dyDescent="0.15">
      <c r="A12389" s="37">
        <v>2020</v>
      </c>
      <c r="B12389" s="10" t="s">
        <v>28</v>
      </c>
      <c r="C12389" s="10" t="s">
        <v>85</v>
      </c>
      <c r="D12389" s="10" t="str">
        <f>Mapping!$H$15</f>
        <v>Vendor N</v>
      </c>
      <c r="E12389" s="11">
        <v>-18613.4944717041</v>
      </c>
      <c r="F12389" s="12">
        <f t="shared" si="193"/>
        <v>11</v>
      </c>
      <c r="G12389" s="36"/>
      <c r="H12389" s="1"/>
    </row>
    <row r="12390" spans="1:8" ht="14" x14ac:dyDescent="0.15">
      <c r="A12390" s="37">
        <v>2019</v>
      </c>
      <c r="B12390" s="10" t="s">
        <v>28</v>
      </c>
      <c r="C12390" s="10" t="s">
        <v>85</v>
      </c>
      <c r="D12390" s="10" t="str">
        <f>Mapping!$H$16</f>
        <v>Vendor O</v>
      </c>
      <c r="E12390" s="11">
        <v>21323323.441612344</v>
      </c>
      <c r="F12390" s="12">
        <f t="shared" si="193"/>
        <v>11</v>
      </c>
      <c r="G12390" s="36"/>
      <c r="H12390" s="1"/>
    </row>
    <row r="12391" spans="1:8" ht="14" x14ac:dyDescent="0.15">
      <c r="A12391" s="37">
        <v>2020</v>
      </c>
      <c r="B12391" s="10" t="s">
        <v>28</v>
      </c>
      <c r="C12391" s="10" t="s">
        <v>86</v>
      </c>
      <c r="D12391" s="10" t="str">
        <f>Mapping!$H$17</f>
        <v>Vendor P</v>
      </c>
      <c r="E12391" s="11">
        <v>78815.989212617147</v>
      </c>
      <c r="F12391" s="12">
        <f t="shared" si="193"/>
        <v>11</v>
      </c>
      <c r="G12391" s="36"/>
      <c r="H12391" s="1"/>
    </row>
    <row r="12392" spans="1:8" ht="14" x14ac:dyDescent="0.15">
      <c r="A12392" s="37">
        <v>2020</v>
      </c>
      <c r="B12392" s="10" t="s">
        <v>28</v>
      </c>
      <c r="C12392" s="10" t="s">
        <v>88</v>
      </c>
      <c r="D12392" s="10" t="str">
        <f>Mapping!$H$18</f>
        <v>Vendor Q</v>
      </c>
      <c r="E12392" s="11">
        <v>3057.3619592896216</v>
      </c>
      <c r="F12392" s="12">
        <f t="shared" si="193"/>
        <v>11</v>
      </c>
      <c r="G12392" s="36"/>
      <c r="H12392" s="1"/>
    </row>
    <row r="12393" spans="1:8" ht="14" x14ac:dyDescent="0.15">
      <c r="A12393" s="37">
        <v>2019</v>
      </c>
      <c r="B12393" s="10" t="s">
        <v>28</v>
      </c>
      <c r="C12393" s="10" t="s">
        <v>85</v>
      </c>
      <c r="D12393" s="10" t="str">
        <f>Mapping!$H$19</f>
        <v>Vendor R</v>
      </c>
      <c r="E12393" s="11">
        <v>4346.1364810284285</v>
      </c>
      <c r="F12393" s="12">
        <f t="shared" si="193"/>
        <v>11</v>
      </c>
      <c r="G12393" s="36"/>
      <c r="H12393" s="1"/>
    </row>
    <row r="12394" spans="1:8" ht="14" x14ac:dyDescent="0.15">
      <c r="A12394" s="37">
        <v>2019</v>
      </c>
      <c r="B12394" s="10" t="s">
        <v>28</v>
      </c>
      <c r="C12394" s="10" t="s">
        <v>86</v>
      </c>
      <c r="D12394" s="10" t="str">
        <f>Mapping!$H$20</f>
        <v>Vendor S</v>
      </c>
      <c r="E12394" s="11">
        <v>3738.3313490101655</v>
      </c>
      <c r="F12394" s="12">
        <f t="shared" si="193"/>
        <v>11</v>
      </c>
      <c r="G12394" s="36"/>
      <c r="H12394" s="1"/>
    </row>
    <row r="12395" spans="1:8" ht="14" x14ac:dyDescent="0.15">
      <c r="A12395" s="37">
        <v>2019</v>
      </c>
      <c r="B12395" s="10" t="s">
        <v>28</v>
      </c>
      <c r="C12395" s="10" t="s">
        <v>88</v>
      </c>
      <c r="D12395" s="10" t="str">
        <f>Mapping!$H$2</f>
        <v>Vendor A</v>
      </c>
      <c r="E12395" s="11">
        <v>1262.6680834648414</v>
      </c>
      <c r="F12395" s="12">
        <f t="shared" si="193"/>
        <v>11</v>
      </c>
      <c r="G12395" s="36"/>
      <c r="H12395" s="1"/>
    </row>
    <row r="12396" spans="1:8" ht="14" x14ac:dyDescent="0.15">
      <c r="A12396" s="37">
        <v>2019</v>
      </c>
      <c r="B12396" s="10" t="s">
        <v>28</v>
      </c>
      <c r="C12396" s="10" t="s">
        <v>85</v>
      </c>
      <c r="D12396" s="10" t="str">
        <f>Mapping!$H$3</f>
        <v>Vendor B</v>
      </c>
      <c r="E12396" s="11">
        <v>8841.7013396234106</v>
      </c>
      <c r="F12396" s="12">
        <f t="shared" si="193"/>
        <v>11</v>
      </c>
      <c r="G12396" s="36"/>
      <c r="H12396" s="1"/>
    </row>
    <row r="12397" spans="1:8" ht="14" x14ac:dyDescent="0.15">
      <c r="A12397" s="37">
        <v>2020</v>
      </c>
      <c r="B12397" s="10" t="s">
        <v>28</v>
      </c>
      <c r="C12397" s="10" t="s">
        <v>86</v>
      </c>
      <c r="D12397" s="10" t="str">
        <f>Mapping!$H$4</f>
        <v>Vendor C</v>
      </c>
      <c r="E12397" s="11">
        <v>31204.854630220376</v>
      </c>
      <c r="F12397" s="12">
        <f t="shared" si="193"/>
        <v>11</v>
      </c>
      <c r="G12397" s="36"/>
      <c r="H12397" s="1"/>
    </row>
    <row r="12398" spans="1:8" ht="14" x14ac:dyDescent="0.15">
      <c r="A12398" s="37">
        <v>2020</v>
      </c>
      <c r="B12398" s="10" t="s">
        <v>28</v>
      </c>
      <c r="C12398" s="10" t="s">
        <v>88</v>
      </c>
      <c r="D12398" s="10" t="str">
        <f>Mapping!$H$5</f>
        <v>Vendor D</v>
      </c>
      <c r="E12398" s="11">
        <v>18694.9170626331</v>
      </c>
      <c r="F12398" s="12">
        <f t="shared" si="193"/>
        <v>11</v>
      </c>
      <c r="G12398" s="36"/>
      <c r="H12398" s="1"/>
    </row>
    <row r="12399" spans="1:8" ht="14" x14ac:dyDescent="0.15">
      <c r="A12399" s="37">
        <v>2019</v>
      </c>
      <c r="B12399" s="10" t="s">
        <v>28</v>
      </c>
      <c r="C12399" s="10" t="s">
        <v>85</v>
      </c>
      <c r="D12399" s="10" t="str">
        <f>Mapping!$H$6</f>
        <v>Vendor E</v>
      </c>
      <c r="E12399" s="11">
        <v>26524.677275731196</v>
      </c>
      <c r="F12399" s="12">
        <f t="shared" si="193"/>
        <v>11</v>
      </c>
      <c r="G12399" s="36"/>
      <c r="H12399" s="1"/>
    </row>
    <row r="12400" spans="1:8" ht="14" x14ac:dyDescent="0.15">
      <c r="A12400" s="37">
        <v>2019</v>
      </c>
      <c r="B12400" s="10" t="s">
        <v>28</v>
      </c>
      <c r="C12400" s="10" t="s">
        <v>85</v>
      </c>
      <c r="D12400" s="10" t="str">
        <f>Mapping!$H$7</f>
        <v>Vendor F</v>
      </c>
      <c r="E12400" s="11">
        <v>5723.2604883291469</v>
      </c>
      <c r="F12400" s="12">
        <f t="shared" si="193"/>
        <v>11</v>
      </c>
      <c r="G12400" s="36"/>
      <c r="H12400" s="1"/>
    </row>
    <row r="12401" spans="1:8" ht="14" x14ac:dyDescent="0.15">
      <c r="A12401" s="37">
        <v>2019</v>
      </c>
      <c r="B12401" s="10" t="s">
        <v>28</v>
      </c>
      <c r="C12401" s="10" t="s">
        <v>85</v>
      </c>
      <c r="D12401" s="10" t="str">
        <f>Mapping!$H$8</f>
        <v>Vendor G</v>
      </c>
      <c r="E12401" s="11">
        <v>388.10069431445385</v>
      </c>
      <c r="F12401" s="12">
        <f t="shared" si="193"/>
        <v>11</v>
      </c>
      <c r="G12401" s="36"/>
      <c r="H12401" s="1"/>
    </row>
    <row r="12402" spans="1:8" ht="14" x14ac:dyDescent="0.15">
      <c r="A12402" s="37">
        <v>2020</v>
      </c>
      <c r="B12402" s="10" t="s">
        <v>28</v>
      </c>
      <c r="C12402" s="10" t="s">
        <v>85</v>
      </c>
      <c r="D12402" s="10" t="str">
        <f>Mapping!$H$9</f>
        <v>Vendor H</v>
      </c>
      <c r="E12402" s="11">
        <v>21938.86819203696</v>
      </c>
      <c r="F12402" s="12">
        <f t="shared" si="193"/>
        <v>11</v>
      </c>
      <c r="G12402" s="36"/>
      <c r="H12402" s="1"/>
    </row>
    <row r="12403" spans="1:8" ht="14" x14ac:dyDescent="0.15">
      <c r="A12403" s="37">
        <v>2019</v>
      </c>
      <c r="B12403" s="10" t="s">
        <v>28</v>
      </c>
      <c r="C12403" s="10" t="s">
        <v>85</v>
      </c>
      <c r="D12403" s="10" t="str">
        <f>Mapping!$H$10</f>
        <v>Vendor I</v>
      </c>
      <c r="E12403" s="11">
        <v>66610.831594932883</v>
      </c>
      <c r="F12403" s="12">
        <f t="shared" si="193"/>
        <v>11</v>
      </c>
      <c r="G12403" s="36"/>
      <c r="H12403" s="1"/>
    </row>
    <row r="12404" spans="1:8" ht="14" x14ac:dyDescent="0.15">
      <c r="A12404" s="37">
        <v>2019</v>
      </c>
      <c r="B12404" s="10" t="s">
        <v>28</v>
      </c>
      <c r="C12404" s="10" t="s">
        <v>85</v>
      </c>
      <c r="D12404" s="10" t="str">
        <f>Mapping!$H$11</f>
        <v>Vendor J</v>
      </c>
      <c r="E12404" s="11">
        <v>11337347.221360397</v>
      </c>
      <c r="F12404" s="12">
        <f t="shared" si="193"/>
        <v>11</v>
      </c>
      <c r="G12404" s="36"/>
      <c r="H12404" s="1"/>
    </row>
    <row r="12405" spans="1:8" ht="14" x14ac:dyDescent="0.15">
      <c r="A12405" s="37">
        <v>2019</v>
      </c>
      <c r="B12405" s="10" t="s">
        <v>28</v>
      </c>
      <c r="C12405" s="10" t="s">
        <v>85</v>
      </c>
      <c r="D12405" s="10" t="str">
        <f>Mapping!$H$12</f>
        <v>Vendor K</v>
      </c>
      <c r="E12405" s="11">
        <v>12100.219772821569</v>
      </c>
      <c r="F12405" s="12">
        <f t="shared" si="193"/>
        <v>11</v>
      </c>
      <c r="G12405" s="36"/>
      <c r="H12405" s="1"/>
    </row>
    <row r="12406" spans="1:8" ht="14" x14ac:dyDescent="0.15">
      <c r="A12406" s="37">
        <v>2020</v>
      </c>
      <c r="B12406" s="10" t="s">
        <v>28</v>
      </c>
      <c r="C12406" s="10" t="s">
        <v>85</v>
      </c>
      <c r="D12406" s="10" t="str">
        <f>Mapping!$H$13</f>
        <v>Vendor L</v>
      </c>
      <c r="E12406" s="11">
        <v>293856.17220194056</v>
      </c>
      <c r="F12406" s="12">
        <f t="shared" si="193"/>
        <v>11</v>
      </c>
      <c r="G12406" s="36"/>
      <c r="H12406" s="1"/>
    </row>
    <row r="12407" spans="1:8" ht="14" x14ac:dyDescent="0.15">
      <c r="A12407" s="37">
        <v>2019</v>
      </c>
      <c r="B12407" s="10" t="s">
        <v>28</v>
      </c>
      <c r="C12407" s="10" t="s">
        <v>85</v>
      </c>
      <c r="D12407" s="10" t="str">
        <f>Mapping!$H$14</f>
        <v>Vendor M</v>
      </c>
      <c r="E12407" s="11">
        <v>40422.851241959819</v>
      </c>
      <c r="F12407" s="12">
        <f t="shared" si="193"/>
        <v>11</v>
      </c>
      <c r="G12407" s="36"/>
      <c r="H12407" s="1"/>
    </row>
    <row r="12408" spans="1:8" ht="14" x14ac:dyDescent="0.15">
      <c r="A12408" s="37">
        <v>2020</v>
      </c>
      <c r="B12408" s="10" t="s">
        <v>28</v>
      </c>
      <c r="C12408" s="10" t="s">
        <v>85</v>
      </c>
      <c r="D12408" s="10" t="str">
        <f>Mapping!$H$15</f>
        <v>Vendor N</v>
      </c>
      <c r="E12408" s="11">
        <v>136278.32870435243</v>
      </c>
      <c r="F12408" s="12">
        <f t="shared" si="193"/>
        <v>11</v>
      </c>
      <c r="G12408" s="36"/>
      <c r="H12408" s="1"/>
    </row>
    <row r="12409" spans="1:8" ht="14" x14ac:dyDescent="0.15">
      <c r="A12409" s="37">
        <v>2020</v>
      </c>
      <c r="B12409" s="10" t="s">
        <v>28</v>
      </c>
      <c r="C12409" s="10" t="s">
        <v>85</v>
      </c>
      <c r="D12409" s="10" t="str">
        <f>Mapping!$H$16</f>
        <v>Vendor O</v>
      </c>
      <c r="E12409" s="11">
        <v>222926.12649713509</v>
      </c>
      <c r="F12409" s="12">
        <f t="shared" si="193"/>
        <v>11</v>
      </c>
      <c r="G12409" s="36"/>
      <c r="H12409" s="1"/>
    </row>
    <row r="12410" spans="1:8" ht="14" x14ac:dyDescent="0.15">
      <c r="A12410" s="37">
        <v>2020</v>
      </c>
      <c r="B12410" s="10" t="s">
        <v>28</v>
      </c>
      <c r="C12410" s="10" t="s">
        <v>85</v>
      </c>
      <c r="D12410" s="10" t="str">
        <f>Mapping!$H$17</f>
        <v>Vendor P</v>
      </c>
      <c r="E12410" s="11">
        <v>42869.526699556372</v>
      </c>
      <c r="F12410" s="12">
        <f t="shared" si="193"/>
        <v>11</v>
      </c>
      <c r="G12410" s="36"/>
      <c r="H12410" s="1"/>
    </row>
    <row r="12411" spans="1:8" ht="14" x14ac:dyDescent="0.15">
      <c r="A12411" s="37">
        <v>2019</v>
      </c>
      <c r="B12411" s="10" t="s">
        <v>28</v>
      </c>
      <c r="C12411" s="10" t="s">
        <v>85</v>
      </c>
      <c r="D12411" s="10" t="str">
        <f>Mapping!$H$18</f>
        <v>Vendor Q</v>
      </c>
      <c r="E12411" s="11">
        <v>401524.69178825093</v>
      </c>
      <c r="F12411" s="12">
        <f t="shared" si="193"/>
        <v>11</v>
      </c>
      <c r="G12411" s="36"/>
      <c r="H12411" s="1"/>
    </row>
    <row r="12412" spans="1:8" ht="14" x14ac:dyDescent="0.15">
      <c r="A12412" s="37">
        <v>2020</v>
      </c>
      <c r="B12412" s="10" t="s">
        <v>28</v>
      </c>
      <c r="C12412" s="10" t="s">
        <v>85</v>
      </c>
      <c r="D12412" s="10" t="str">
        <f>Mapping!$H$19</f>
        <v>Vendor R</v>
      </c>
      <c r="E12412" s="11">
        <v>5809.6708530672577</v>
      </c>
      <c r="F12412" s="12">
        <f t="shared" si="193"/>
        <v>11</v>
      </c>
      <c r="G12412" s="36"/>
      <c r="H12412" s="1"/>
    </row>
    <row r="12413" spans="1:8" ht="14" x14ac:dyDescent="0.15">
      <c r="A12413" s="37">
        <v>2019</v>
      </c>
      <c r="B12413" s="10" t="s">
        <v>28</v>
      </c>
      <c r="C12413" s="10" t="s">
        <v>85</v>
      </c>
      <c r="D12413" s="10" t="str">
        <f>Mapping!$H$20</f>
        <v>Vendor S</v>
      </c>
      <c r="E12413" s="11">
        <v>551040.64387482835</v>
      </c>
      <c r="F12413" s="12">
        <f t="shared" si="193"/>
        <v>11</v>
      </c>
      <c r="G12413" s="36"/>
      <c r="H12413" s="1"/>
    </row>
    <row r="12414" spans="1:8" ht="14" x14ac:dyDescent="0.15">
      <c r="A12414" s="37">
        <v>2020</v>
      </c>
      <c r="B12414" s="10" t="s">
        <v>28</v>
      </c>
      <c r="C12414" s="10" t="s">
        <v>85</v>
      </c>
      <c r="D12414" s="10" t="str">
        <f>Mapping!$H$2</f>
        <v>Vendor A</v>
      </c>
      <c r="E12414" s="11">
        <v>28814.372709172723</v>
      </c>
      <c r="F12414" s="12">
        <f t="shared" si="193"/>
        <v>11</v>
      </c>
      <c r="G12414" s="36"/>
      <c r="H12414" s="1"/>
    </row>
    <row r="12415" spans="1:8" ht="14" x14ac:dyDescent="0.15">
      <c r="A12415" s="37">
        <v>2020</v>
      </c>
      <c r="B12415" s="10" t="s">
        <v>28</v>
      </c>
      <c r="C12415" s="10" t="s">
        <v>85</v>
      </c>
      <c r="D12415" s="10" t="str">
        <f>Mapping!$H$3</f>
        <v>Vendor B</v>
      </c>
      <c r="E12415" s="11">
        <v>181316.02121924172</v>
      </c>
      <c r="F12415" s="12">
        <f t="shared" si="193"/>
        <v>11</v>
      </c>
      <c r="G12415" s="36"/>
      <c r="H12415" s="1"/>
    </row>
    <row r="12416" spans="1:8" ht="14" x14ac:dyDescent="0.15">
      <c r="A12416" s="37">
        <v>2019</v>
      </c>
      <c r="B12416" s="10" t="s">
        <v>28</v>
      </c>
      <c r="C12416" s="10" t="s">
        <v>85</v>
      </c>
      <c r="D12416" s="10" t="str">
        <f>Mapping!$H$4</f>
        <v>Vendor C</v>
      </c>
      <c r="E12416" s="11">
        <v>229340.16463949249</v>
      </c>
      <c r="F12416" s="12">
        <f t="shared" si="193"/>
        <v>11</v>
      </c>
      <c r="G12416" s="36"/>
      <c r="H12416" s="1"/>
    </row>
    <row r="12417" spans="1:8" ht="14" x14ac:dyDescent="0.15">
      <c r="A12417" s="37">
        <v>2020</v>
      </c>
      <c r="B12417" s="10" t="s">
        <v>28</v>
      </c>
      <c r="C12417" s="10" t="s">
        <v>85</v>
      </c>
      <c r="D12417" s="10" t="str">
        <f>Mapping!$H$5</f>
        <v>Vendor D</v>
      </c>
      <c r="E12417" s="11">
        <v>39711.030030259171</v>
      </c>
      <c r="F12417" s="12">
        <f t="shared" si="193"/>
        <v>11</v>
      </c>
      <c r="G12417" s="36"/>
      <c r="H12417" s="1"/>
    </row>
    <row r="12418" spans="1:8" ht="14" x14ac:dyDescent="0.15">
      <c r="A12418" s="37">
        <v>2020</v>
      </c>
      <c r="B12418" s="10" t="s">
        <v>28</v>
      </c>
      <c r="C12418" s="10" t="s">
        <v>85</v>
      </c>
      <c r="D12418" s="10" t="str">
        <f>Mapping!$H$6</f>
        <v>Vendor E</v>
      </c>
      <c r="E12418" s="11">
        <v>35927.853098253479</v>
      </c>
      <c r="F12418" s="12">
        <f t="shared" ref="F12418:F12481" si="194">MONTH(DATEVALUE(B12418&amp;"1"))</f>
        <v>11</v>
      </c>
      <c r="G12418" s="36"/>
      <c r="H12418" s="1"/>
    </row>
    <row r="12419" spans="1:8" ht="14" x14ac:dyDescent="0.15">
      <c r="A12419" s="37">
        <v>2019</v>
      </c>
      <c r="B12419" s="10" t="s">
        <v>28</v>
      </c>
      <c r="C12419" s="10" t="s">
        <v>85</v>
      </c>
      <c r="D12419" s="10" t="str">
        <f>Mapping!$H$7</f>
        <v>Vendor F</v>
      </c>
      <c r="E12419" s="11">
        <v>11687.135828175105</v>
      </c>
      <c r="F12419" s="12">
        <f t="shared" si="194"/>
        <v>11</v>
      </c>
      <c r="G12419" s="36"/>
      <c r="H12419" s="1"/>
    </row>
    <row r="12420" spans="1:8" ht="14" x14ac:dyDescent="0.15">
      <c r="A12420" s="37">
        <v>2020</v>
      </c>
      <c r="B12420" s="10" t="s">
        <v>28</v>
      </c>
      <c r="C12420" s="10" t="s">
        <v>85</v>
      </c>
      <c r="D12420" s="10" t="str">
        <f>Mapping!$H$8</f>
        <v>Vendor G</v>
      </c>
      <c r="E12420" s="11">
        <v>71938.306598499708</v>
      </c>
      <c r="F12420" s="12">
        <f t="shared" si="194"/>
        <v>11</v>
      </c>
      <c r="G12420" s="36"/>
      <c r="H12420" s="1"/>
    </row>
    <row r="12421" spans="1:8" ht="14" x14ac:dyDescent="0.15">
      <c r="A12421" s="37">
        <v>2019</v>
      </c>
      <c r="B12421" s="10" t="s">
        <v>28</v>
      </c>
      <c r="C12421" s="10" t="s">
        <v>85</v>
      </c>
      <c r="D12421" s="10" t="str">
        <f>Mapping!$H$9</f>
        <v>Vendor H</v>
      </c>
      <c r="E12421" s="11">
        <v>16977.712912967923</v>
      </c>
      <c r="F12421" s="12">
        <f t="shared" si="194"/>
        <v>11</v>
      </c>
      <c r="G12421" s="36"/>
      <c r="H12421" s="1"/>
    </row>
    <row r="12422" spans="1:8" ht="14" x14ac:dyDescent="0.15">
      <c r="A12422" s="37">
        <v>2019</v>
      </c>
      <c r="B12422" s="10" t="s">
        <v>28</v>
      </c>
      <c r="C12422" s="10" t="s">
        <v>85</v>
      </c>
      <c r="D12422" s="10" t="str">
        <f>Mapping!$H$10</f>
        <v>Vendor I</v>
      </c>
      <c r="E12422" s="11">
        <v>-49925.686950201161</v>
      </c>
      <c r="F12422" s="12">
        <f t="shared" si="194"/>
        <v>11</v>
      </c>
      <c r="G12422" s="36"/>
      <c r="H12422" s="1"/>
    </row>
    <row r="12423" spans="1:8" ht="14" x14ac:dyDescent="0.15">
      <c r="A12423" s="37">
        <v>2020</v>
      </c>
      <c r="B12423" s="10" t="s">
        <v>28</v>
      </c>
      <c r="C12423" s="10" t="s">
        <v>85</v>
      </c>
      <c r="D12423" s="10" t="str">
        <f>Mapping!$H$11</f>
        <v>Vendor J</v>
      </c>
      <c r="E12423" s="11">
        <v>316715.47072176688</v>
      </c>
      <c r="F12423" s="12">
        <f t="shared" si="194"/>
        <v>11</v>
      </c>
      <c r="G12423" s="36"/>
      <c r="H12423" s="1"/>
    </row>
    <row r="12424" spans="1:8" ht="14" x14ac:dyDescent="0.15">
      <c r="A12424" s="37">
        <v>2020</v>
      </c>
      <c r="B12424" s="10" t="s">
        <v>28</v>
      </c>
      <c r="C12424" s="10" t="s">
        <v>85</v>
      </c>
      <c r="D12424" s="10" t="str">
        <f>Mapping!$H$12</f>
        <v>Vendor K</v>
      </c>
      <c r="E12424" s="11">
        <v>-41815.631601545669</v>
      </c>
      <c r="F12424" s="12">
        <f t="shared" si="194"/>
        <v>11</v>
      </c>
      <c r="G12424" s="36"/>
      <c r="H12424" s="1"/>
    </row>
    <row r="12425" spans="1:8" ht="14" x14ac:dyDescent="0.15">
      <c r="A12425" s="37">
        <v>2020</v>
      </c>
      <c r="B12425" s="10" t="s">
        <v>28</v>
      </c>
      <c r="C12425" s="10" t="s">
        <v>86</v>
      </c>
      <c r="D12425" s="10" t="str">
        <f>Mapping!$H$13</f>
        <v>Vendor L</v>
      </c>
      <c r="E12425" s="11">
        <v>10716.650237148777</v>
      </c>
      <c r="F12425" s="12">
        <f t="shared" si="194"/>
        <v>11</v>
      </c>
      <c r="G12425" s="36"/>
      <c r="H12425" s="1"/>
    </row>
    <row r="12426" spans="1:8" ht="14" x14ac:dyDescent="0.15">
      <c r="A12426" s="37">
        <v>2019</v>
      </c>
      <c r="B12426" s="10" t="s">
        <v>28</v>
      </c>
      <c r="C12426" s="10" t="s">
        <v>88</v>
      </c>
      <c r="D12426" s="10" t="str">
        <f>Mapping!$H$14</f>
        <v>Vendor M</v>
      </c>
      <c r="E12426" s="11">
        <v>254774.4278463464</v>
      </c>
      <c r="F12426" s="12">
        <f t="shared" si="194"/>
        <v>11</v>
      </c>
      <c r="G12426" s="36"/>
      <c r="H12426" s="1"/>
    </row>
    <row r="12427" spans="1:8" ht="14" x14ac:dyDescent="0.15">
      <c r="A12427" s="37">
        <v>2020</v>
      </c>
      <c r="B12427" s="10" t="s">
        <v>28</v>
      </c>
      <c r="C12427" s="10" t="s">
        <v>85</v>
      </c>
      <c r="D12427" s="10" t="str">
        <f>Mapping!$H$15</f>
        <v>Vendor N</v>
      </c>
      <c r="E12427" s="11">
        <v>16818.472857148539</v>
      </c>
      <c r="F12427" s="12">
        <f t="shared" si="194"/>
        <v>11</v>
      </c>
      <c r="G12427" s="36"/>
      <c r="H12427" s="1"/>
    </row>
    <row r="12428" spans="1:8" ht="14" x14ac:dyDescent="0.15">
      <c r="A12428" s="37">
        <v>2020</v>
      </c>
      <c r="B12428" s="10" t="s">
        <v>28</v>
      </c>
      <c r="C12428" s="10" t="s">
        <v>85</v>
      </c>
      <c r="D12428" s="10" t="str">
        <f>Mapping!$H$16</f>
        <v>Vendor O</v>
      </c>
      <c r="E12428" s="11">
        <v>16445.765641345566</v>
      </c>
      <c r="F12428" s="12">
        <f t="shared" si="194"/>
        <v>11</v>
      </c>
      <c r="G12428" s="36"/>
      <c r="H12428" s="1"/>
    </row>
    <row r="12429" spans="1:8" ht="14" x14ac:dyDescent="0.15">
      <c r="A12429" s="37">
        <v>2020</v>
      </c>
      <c r="B12429" s="10" t="s">
        <v>28</v>
      </c>
      <c r="C12429" s="10" t="s">
        <v>85</v>
      </c>
      <c r="D12429" s="10" t="str">
        <f>Mapping!$H$17</f>
        <v>Vendor P</v>
      </c>
      <c r="E12429" s="11">
        <v>73308.001861236</v>
      </c>
      <c r="F12429" s="12">
        <f t="shared" si="194"/>
        <v>11</v>
      </c>
      <c r="G12429" s="36"/>
      <c r="H12429" s="1"/>
    </row>
    <row r="12430" spans="1:8" ht="14" x14ac:dyDescent="0.15">
      <c r="A12430" s="37">
        <v>2020</v>
      </c>
      <c r="B12430" s="10" t="s">
        <v>28</v>
      </c>
      <c r="C12430" s="10" t="s">
        <v>85</v>
      </c>
      <c r="D12430" s="10" t="str">
        <f>Mapping!$H$18</f>
        <v>Vendor Q</v>
      </c>
      <c r="E12430" s="11">
        <v>31925.569168938633</v>
      </c>
      <c r="F12430" s="12">
        <f t="shared" si="194"/>
        <v>11</v>
      </c>
      <c r="G12430" s="36"/>
      <c r="H12430" s="1"/>
    </row>
    <row r="12431" spans="1:8" ht="14" x14ac:dyDescent="0.15">
      <c r="A12431" s="37">
        <v>2020</v>
      </c>
      <c r="B12431" s="10" t="s">
        <v>28</v>
      </c>
      <c r="C12431" s="10" t="s">
        <v>85</v>
      </c>
      <c r="D12431" s="10" t="str">
        <f>Mapping!$H$19</f>
        <v>Vendor R</v>
      </c>
      <c r="E12431" s="11">
        <v>44069.11190523563</v>
      </c>
      <c r="F12431" s="12">
        <f t="shared" si="194"/>
        <v>11</v>
      </c>
      <c r="G12431" s="36"/>
      <c r="H12431" s="1"/>
    </row>
    <row r="12432" spans="1:8" ht="14" x14ac:dyDescent="0.15">
      <c r="A12432" s="37">
        <v>2020</v>
      </c>
      <c r="B12432" s="10" t="s">
        <v>28</v>
      </c>
      <c r="C12432" s="10" t="s">
        <v>86</v>
      </c>
      <c r="D12432" s="10" t="str">
        <f>Mapping!$H$20</f>
        <v>Vendor S</v>
      </c>
      <c r="E12432" s="11">
        <v>736675.69143696141</v>
      </c>
      <c r="F12432" s="12">
        <f t="shared" si="194"/>
        <v>11</v>
      </c>
      <c r="G12432" s="36"/>
      <c r="H12432" s="1"/>
    </row>
    <row r="12433" spans="1:8" ht="14" x14ac:dyDescent="0.15">
      <c r="A12433" s="37">
        <v>2019</v>
      </c>
      <c r="B12433" s="10" t="s">
        <v>28</v>
      </c>
      <c r="C12433" s="10" t="s">
        <v>88</v>
      </c>
      <c r="D12433" s="10" t="str">
        <f>Mapping!$H$2</f>
        <v>Vendor A</v>
      </c>
      <c r="E12433" s="11">
        <v>171606.12291204752</v>
      </c>
      <c r="F12433" s="12">
        <f t="shared" si="194"/>
        <v>11</v>
      </c>
      <c r="G12433" s="36"/>
      <c r="H12433" s="1"/>
    </row>
    <row r="12434" spans="1:8" ht="14" x14ac:dyDescent="0.15">
      <c r="A12434" s="37">
        <v>2019</v>
      </c>
      <c r="B12434" s="10" t="s">
        <v>28</v>
      </c>
      <c r="C12434" s="10" t="s">
        <v>85</v>
      </c>
      <c r="D12434" s="10" t="str">
        <f>Mapping!$H$3</f>
        <v>Vendor B</v>
      </c>
      <c r="E12434" s="11">
        <v>34920.070156874972</v>
      </c>
      <c r="F12434" s="12">
        <f t="shared" si="194"/>
        <v>11</v>
      </c>
      <c r="G12434" s="36"/>
      <c r="H12434" s="1"/>
    </row>
    <row r="12435" spans="1:8" ht="14" x14ac:dyDescent="0.15">
      <c r="A12435" s="37">
        <v>2020</v>
      </c>
      <c r="B12435" s="10" t="s">
        <v>28</v>
      </c>
      <c r="C12435" s="10" t="s">
        <v>85</v>
      </c>
      <c r="D12435" s="10" t="str">
        <f>Mapping!$H$4</f>
        <v>Vendor C</v>
      </c>
      <c r="E12435" s="11">
        <v>103109.33244660204</v>
      </c>
      <c r="F12435" s="12">
        <f t="shared" si="194"/>
        <v>11</v>
      </c>
      <c r="G12435" s="36"/>
      <c r="H12435" s="1"/>
    </row>
    <row r="12436" spans="1:8" ht="14" x14ac:dyDescent="0.15">
      <c r="A12436" s="37">
        <v>2019</v>
      </c>
      <c r="B12436" s="10" t="s">
        <v>28</v>
      </c>
      <c r="C12436" s="10" t="s">
        <v>85</v>
      </c>
      <c r="D12436" s="10" t="str">
        <f>Mapping!$H$5</f>
        <v>Vendor D</v>
      </c>
      <c r="E12436" s="11">
        <v>70356.362954184922</v>
      </c>
      <c r="F12436" s="12">
        <f t="shared" si="194"/>
        <v>11</v>
      </c>
      <c r="G12436" s="36"/>
      <c r="H12436" s="1"/>
    </row>
    <row r="12437" spans="1:8" ht="14" x14ac:dyDescent="0.15">
      <c r="A12437" s="37">
        <v>2020</v>
      </c>
      <c r="B12437" s="10" t="s">
        <v>28</v>
      </c>
      <c r="C12437" s="10" t="s">
        <v>86</v>
      </c>
      <c r="D12437" s="10" t="str">
        <f>Mapping!$H$6</f>
        <v>Vendor E</v>
      </c>
      <c r="E12437" s="11">
        <v>78768.508063994916</v>
      </c>
      <c r="F12437" s="12">
        <f t="shared" si="194"/>
        <v>11</v>
      </c>
      <c r="G12437" s="36"/>
      <c r="H12437" s="1"/>
    </row>
    <row r="12438" spans="1:8" ht="14" x14ac:dyDescent="0.15">
      <c r="A12438" s="37">
        <v>2019</v>
      </c>
      <c r="B12438" s="10" t="s">
        <v>28</v>
      </c>
      <c r="C12438" s="10" t="s">
        <v>88</v>
      </c>
      <c r="D12438" s="10" t="str">
        <f>Mapping!$H$7</f>
        <v>Vendor F</v>
      </c>
      <c r="E12438" s="11">
        <v>59027.903027401131</v>
      </c>
      <c r="F12438" s="12">
        <f t="shared" si="194"/>
        <v>11</v>
      </c>
      <c r="G12438" s="36"/>
      <c r="H12438" s="1"/>
    </row>
    <row r="12439" spans="1:8" ht="14" x14ac:dyDescent="0.15">
      <c r="A12439" s="37">
        <v>2020</v>
      </c>
      <c r="B12439" s="10" t="s">
        <v>28</v>
      </c>
      <c r="C12439" s="10" t="s">
        <v>85</v>
      </c>
      <c r="D12439" s="10" t="str">
        <f>Mapping!$H$8</f>
        <v>Vendor G</v>
      </c>
      <c r="E12439" s="11">
        <v>53159.945889431117</v>
      </c>
      <c r="F12439" s="12">
        <f t="shared" si="194"/>
        <v>11</v>
      </c>
      <c r="G12439" s="36"/>
      <c r="H12439" s="1"/>
    </row>
    <row r="12440" spans="1:8" ht="14" x14ac:dyDescent="0.15">
      <c r="A12440" s="37">
        <v>2019</v>
      </c>
      <c r="B12440" s="10" t="s">
        <v>28</v>
      </c>
      <c r="C12440" s="10" t="s">
        <v>85</v>
      </c>
      <c r="D12440" s="10" t="str">
        <f>Mapping!$H$9</f>
        <v>Vendor H</v>
      </c>
      <c r="E12440" s="11">
        <v>28331.09805301682</v>
      </c>
      <c r="F12440" s="12">
        <f t="shared" si="194"/>
        <v>11</v>
      </c>
      <c r="G12440" s="36"/>
      <c r="H12440" s="1"/>
    </row>
    <row r="12441" spans="1:8" ht="14" x14ac:dyDescent="0.15">
      <c r="A12441" s="37">
        <v>2019</v>
      </c>
      <c r="B12441" s="10" t="s">
        <v>28</v>
      </c>
      <c r="C12441" s="10" t="s">
        <v>86</v>
      </c>
      <c r="D12441" s="10" t="str">
        <f>Mapping!$H$10</f>
        <v>Vendor I</v>
      </c>
      <c r="E12441" s="11">
        <v>20643.771043950121</v>
      </c>
      <c r="F12441" s="12">
        <f t="shared" si="194"/>
        <v>11</v>
      </c>
      <c r="G12441" s="36"/>
      <c r="H12441" s="1"/>
    </row>
    <row r="12442" spans="1:8" ht="14" x14ac:dyDescent="0.15">
      <c r="A12442" s="37">
        <v>2019</v>
      </c>
      <c r="B12442" s="10" t="s">
        <v>28</v>
      </c>
      <c r="C12442" s="10" t="s">
        <v>88</v>
      </c>
      <c r="D12442" s="10" t="str">
        <f>Mapping!$H$11</f>
        <v>Vendor J</v>
      </c>
      <c r="E12442" s="11">
        <v>26521.795906056388</v>
      </c>
      <c r="F12442" s="12">
        <f t="shared" si="194"/>
        <v>11</v>
      </c>
      <c r="G12442" s="36"/>
      <c r="H12442" s="1"/>
    </row>
    <row r="12443" spans="1:8" ht="14" x14ac:dyDescent="0.15">
      <c r="A12443" s="37">
        <v>2020</v>
      </c>
      <c r="B12443" s="10" t="s">
        <v>28</v>
      </c>
      <c r="C12443" s="10" t="s">
        <v>85</v>
      </c>
      <c r="D12443" s="10" t="str">
        <f>Mapping!$H$12</f>
        <v>Vendor K</v>
      </c>
      <c r="E12443" s="11">
        <v>64264.481742352262</v>
      </c>
      <c r="F12443" s="12">
        <f t="shared" si="194"/>
        <v>11</v>
      </c>
      <c r="G12443" s="36"/>
      <c r="H12443" s="1"/>
    </row>
    <row r="12444" spans="1:8" ht="14" x14ac:dyDescent="0.15">
      <c r="A12444" s="37">
        <v>2019</v>
      </c>
      <c r="B12444" s="10" t="s">
        <v>28</v>
      </c>
      <c r="C12444" s="10" t="s">
        <v>85</v>
      </c>
      <c r="D12444" s="10" t="str">
        <f>Mapping!$H$13</f>
        <v>Vendor L</v>
      </c>
      <c r="E12444" s="11">
        <v>1538410.6549360408</v>
      </c>
      <c r="F12444" s="12">
        <f t="shared" si="194"/>
        <v>11</v>
      </c>
      <c r="G12444" s="36"/>
      <c r="H12444" s="1"/>
    </row>
    <row r="12445" spans="1:8" ht="14" x14ac:dyDescent="0.15">
      <c r="A12445" s="37">
        <v>2019</v>
      </c>
      <c r="B12445" s="10" t="s">
        <v>28</v>
      </c>
      <c r="C12445" s="10" t="s">
        <v>85</v>
      </c>
      <c r="D12445" s="10" t="str">
        <f>Mapping!$H$14</f>
        <v>Vendor M</v>
      </c>
      <c r="E12445" s="11">
        <v>32218.181818461297</v>
      </c>
      <c r="F12445" s="12">
        <f t="shared" si="194"/>
        <v>11</v>
      </c>
      <c r="G12445" s="36"/>
      <c r="H12445" s="1"/>
    </row>
    <row r="12446" spans="1:8" ht="14" x14ac:dyDescent="0.15">
      <c r="A12446" s="37">
        <v>2020</v>
      </c>
      <c r="B12446" s="10" t="s">
        <v>28</v>
      </c>
      <c r="C12446" s="10" t="s">
        <v>86</v>
      </c>
      <c r="D12446" s="10" t="str">
        <f>Mapping!$H$15</f>
        <v>Vendor N</v>
      </c>
      <c r="E12446" s="11">
        <v>87888.449344218068</v>
      </c>
      <c r="F12446" s="12">
        <f t="shared" si="194"/>
        <v>11</v>
      </c>
      <c r="G12446" s="36"/>
      <c r="H12446" s="1"/>
    </row>
    <row r="12447" spans="1:8" ht="14" x14ac:dyDescent="0.15">
      <c r="A12447" s="37">
        <v>2020</v>
      </c>
      <c r="B12447" s="10" t="s">
        <v>28</v>
      </c>
      <c r="C12447" s="10" t="s">
        <v>88</v>
      </c>
      <c r="D12447" s="10" t="str">
        <f>Mapping!$H$16</f>
        <v>Vendor O</v>
      </c>
      <c r="E12447" s="11">
        <v>702206.41907638882</v>
      </c>
      <c r="F12447" s="12">
        <f t="shared" si="194"/>
        <v>11</v>
      </c>
      <c r="G12447" s="36"/>
      <c r="H12447" s="1"/>
    </row>
    <row r="12448" spans="1:8" ht="14" x14ac:dyDescent="0.15">
      <c r="A12448" s="37">
        <v>2020</v>
      </c>
      <c r="B12448" s="10" t="s">
        <v>28</v>
      </c>
      <c r="C12448" s="10" t="s">
        <v>87</v>
      </c>
      <c r="D12448" s="10" t="str">
        <f>Mapping!$H$17</f>
        <v>Vendor P</v>
      </c>
      <c r="E12448" s="11">
        <v>789529.14698998816</v>
      </c>
      <c r="F12448" s="12">
        <f t="shared" si="194"/>
        <v>11</v>
      </c>
      <c r="G12448" s="36"/>
      <c r="H12448" s="1"/>
    </row>
    <row r="12449" spans="1:8" ht="14" x14ac:dyDescent="0.15">
      <c r="A12449" s="37">
        <v>2020</v>
      </c>
      <c r="B12449" s="10" t="s">
        <v>28</v>
      </c>
      <c r="C12449" s="10" t="s">
        <v>85</v>
      </c>
      <c r="D12449" s="10" t="str">
        <f>Mapping!$H$18</f>
        <v>Vendor Q</v>
      </c>
      <c r="E12449" s="11">
        <v>316351.6431772011</v>
      </c>
      <c r="F12449" s="12">
        <f t="shared" si="194"/>
        <v>11</v>
      </c>
      <c r="G12449" s="36"/>
      <c r="H12449" s="1"/>
    </row>
    <row r="12450" spans="1:8" ht="14" x14ac:dyDescent="0.15">
      <c r="A12450" s="37">
        <v>2020</v>
      </c>
      <c r="B12450" s="10" t="s">
        <v>28</v>
      </c>
      <c r="C12450" s="10" t="s">
        <v>86</v>
      </c>
      <c r="D12450" s="10" t="str">
        <f>Mapping!$H$19</f>
        <v>Vendor R</v>
      </c>
      <c r="E12450" s="11">
        <v>13807.083082741512</v>
      </c>
      <c r="F12450" s="12">
        <f t="shared" si="194"/>
        <v>11</v>
      </c>
      <c r="G12450" s="36"/>
      <c r="H12450" s="1"/>
    </row>
    <row r="12451" spans="1:8" ht="14" x14ac:dyDescent="0.15">
      <c r="A12451" s="37">
        <v>2019</v>
      </c>
      <c r="B12451" s="10" t="s">
        <v>28</v>
      </c>
      <c r="C12451" s="10" t="s">
        <v>88</v>
      </c>
      <c r="D12451" s="10" t="str">
        <f>Mapping!$H$20</f>
        <v>Vendor S</v>
      </c>
      <c r="E12451" s="11">
        <v>-236868.9753491036</v>
      </c>
      <c r="F12451" s="12">
        <f t="shared" si="194"/>
        <v>11</v>
      </c>
      <c r="G12451" s="36"/>
      <c r="H12451" s="1"/>
    </row>
    <row r="12452" spans="1:8" ht="14" x14ac:dyDescent="0.15">
      <c r="A12452" s="37">
        <v>2019</v>
      </c>
      <c r="B12452" s="10" t="s">
        <v>28</v>
      </c>
      <c r="C12452" s="10" t="s">
        <v>87</v>
      </c>
      <c r="D12452" s="10" t="str">
        <f>Mapping!$H$2</f>
        <v>Vendor A</v>
      </c>
      <c r="E12452" s="11">
        <v>-130825.49022231583</v>
      </c>
      <c r="F12452" s="12">
        <f t="shared" si="194"/>
        <v>11</v>
      </c>
      <c r="G12452" s="36"/>
      <c r="H12452" s="1"/>
    </row>
    <row r="12453" spans="1:8" ht="14" x14ac:dyDescent="0.15">
      <c r="A12453" s="37">
        <v>2020</v>
      </c>
      <c r="B12453" s="10" t="s">
        <v>28</v>
      </c>
      <c r="C12453" s="10" t="s">
        <v>85</v>
      </c>
      <c r="D12453" s="10" t="str">
        <f>Mapping!$H$3</f>
        <v>Vendor B</v>
      </c>
      <c r="E12453" s="11">
        <v>2735182.0495003266</v>
      </c>
      <c r="F12453" s="12">
        <f t="shared" si="194"/>
        <v>11</v>
      </c>
      <c r="G12453" s="36"/>
      <c r="H12453" s="1"/>
    </row>
    <row r="12454" spans="1:8" ht="14" x14ac:dyDescent="0.15">
      <c r="A12454" s="37">
        <v>2020</v>
      </c>
      <c r="B12454" s="10" t="s">
        <v>28</v>
      </c>
      <c r="C12454" s="10" t="s">
        <v>86</v>
      </c>
      <c r="D12454" s="10" t="str">
        <f>Mapping!$H$4</f>
        <v>Vendor C</v>
      </c>
      <c r="E12454" s="11">
        <v>5787664.8598864218</v>
      </c>
      <c r="F12454" s="12">
        <f t="shared" si="194"/>
        <v>11</v>
      </c>
      <c r="G12454" s="36"/>
      <c r="H12454" s="1"/>
    </row>
    <row r="12455" spans="1:8" ht="14" x14ac:dyDescent="0.15">
      <c r="A12455" s="37">
        <v>2020</v>
      </c>
      <c r="B12455" s="10" t="s">
        <v>28</v>
      </c>
      <c r="C12455" s="10" t="s">
        <v>88</v>
      </c>
      <c r="D12455" s="10" t="str">
        <f>Mapping!$H$5</f>
        <v>Vendor D</v>
      </c>
      <c r="E12455" s="11">
        <v>1065738.5174182311</v>
      </c>
      <c r="F12455" s="12">
        <f t="shared" si="194"/>
        <v>11</v>
      </c>
      <c r="G12455" s="36"/>
      <c r="H12455" s="1"/>
    </row>
    <row r="12456" spans="1:8" ht="14" x14ac:dyDescent="0.15">
      <c r="A12456" s="37">
        <v>2020</v>
      </c>
      <c r="B12456" s="10" t="s">
        <v>28</v>
      </c>
      <c r="C12456" s="10" t="s">
        <v>87</v>
      </c>
      <c r="D12456" s="10" t="str">
        <f>Mapping!$H$6</f>
        <v>Vendor E</v>
      </c>
      <c r="E12456" s="11">
        <v>589614.57755074417</v>
      </c>
      <c r="F12456" s="12">
        <f t="shared" si="194"/>
        <v>11</v>
      </c>
      <c r="G12456" s="36"/>
      <c r="H12456" s="1"/>
    </row>
    <row r="12457" spans="1:8" ht="14" x14ac:dyDescent="0.15">
      <c r="A12457" s="37">
        <v>2019</v>
      </c>
      <c r="B12457" s="10" t="s">
        <v>28</v>
      </c>
      <c r="C12457" s="10" t="s">
        <v>85</v>
      </c>
      <c r="D12457" s="10" t="str">
        <f>Mapping!$H$7</f>
        <v>Vendor F</v>
      </c>
      <c r="E12457" s="11">
        <v>-17456.573338093589</v>
      </c>
      <c r="F12457" s="12">
        <f t="shared" si="194"/>
        <v>11</v>
      </c>
      <c r="G12457" s="36"/>
      <c r="H12457" s="1"/>
    </row>
    <row r="12458" spans="1:8" ht="14" x14ac:dyDescent="0.15">
      <c r="A12458" s="37">
        <v>2019</v>
      </c>
      <c r="B12458" s="10" t="s">
        <v>28</v>
      </c>
      <c r="C12458" s="10" t="s">
        <v>86</v>
      </c>
      <c r="D12458" s="10" t="str">
        <f>Mapping!$H$8</f>
        <v>Vendor G</v>
      </c>
      <c r="E12458" s="11">
        <v>12060895.539358592</v>
      </c>
      <c r="F12458" s="12">
        <f t="shared" si="194"/>
        <v>11</v>
      </c>
      <c r="G12458" s="36"/>
      <c r="H12458" s="1"/>
    </row>
    <row r="12459" spans="1:8" ht="14" x14ac:dyDescent="0.15">
      <c r="A12459" s="37">
        <v>2019</v>
      </c>
      <c r="B12459" s="10" t="s">
        <v>28</v>
      </c>
      <c r="C12459" s="10" t="s">
        <v>88</v>
      </c>
      <c r="D12459" s="10" t="str">
        <f>Mapping!$H$9</f>
        <v>Vendor H</v>
      </c>
      <c r="E12459" s="11">
        <v>3050153.9843137767</v>
      </c>
      <c r="F12459" s="12">
        <f t="shared" si="194"/>
        <v>11</v>
      </c>
      <c r="G12459" s="36"/>
      <c r="H12459" s="1"/>
    </row>
    <row r="12460" spans="1:8" ht="14" x14ac:dyDescent="0.15">
      <c r="A12460" s="37">
        <v>2020</v>
      </c>
      <c r="B12460" s="10" t="s">
        <v>28</v>
      </c>
      <c r="C12460" s="10" t="s">
        <v>87</v>
      </c>
      <c r="D12460" s="10" t="str">
        <f>Mapping!$H$10</f>
        <v>Vendor I</v>
      </c>
      <c r="E12460" s="11">
        <v>6512272.9278984936</v>
      </c>
      <c r="F12460" s="12">
        <f t="shared" si="194"/>
        <v>11</v>
      </c>
      <c r="G12460" s="36"/>
      <c r="H12460" s="1"/>
    </row>
    <row r="12461" spans="1:8" ht="14" x14ac:dyDescent="0.15">
      <c r="A12461" s="37">
        <v>2019</v>
      </c>
      <c r="B12461" s="10" t="s">
        <v>28</v>
      </c>
      <c r="C12461" s="10" t="s">
        <v>85</v>
      </c>
      <c r="D12461" s="10" t="str">
        <f>Mapping!$H$11</f>
        <v>Vendor J</v>
      </c>
      <c r="E12461" s="11">
        <v>1349126.4516851765</v>
      </c>
      <c r="F12461" s="12">
        <f t="shared" si="194"/>
        <v>11</v>
      </c>
      <c r="G12461" s="36"/>
      <c r="H12461" s="1"/>
    </row>
    <row r="12462" spans="1:8" ht="14" x14ac:dyDescent="0.15">
      <c r="A12462" s="37">
        <v>2020</v>
      </c>
      <c r="B12462" s="10" t="s">
        <v>28</v>
      </c>
      <c r="C12462" s="10" t="s">
        <v>85</v>
      </c>
      <c r="D12462" s="10" t="str">
        <f>Mapping!$H$12</f>
        <v>Vendor K</v>
      </c>
      <c r="E12462" s="11">
        <v>7898054.5054092025</v>
      </c>
      <c r="F12462" s="12">
        <f t="shared" si="194"/>
        <v>11</v>
      </c>
      <c r="G12462" s="36"/>
      <c r="H12462" s="1"/>
    </row>
    <row r="12463" spans="1:8" ht="14" x14ac:dyDescent="0.15">
      <c r="A12463" s="37">
        <v>2020</v>
      </c>
      <c r="B12463" s="10" t="s">
        <v>28</v>
      </c>
      <c r="C12463" s="10" t="s">
        <v>86</v>
      </c>
      <c r="D12463" s="10" t="str">
        <f>Mapping!$H$13</f>
        <v>Vendor L</v>
      </c>
      <c r="E12463" s="11">
        <v>35646.226524102283</v>
      </c>
      <c r="F12463" s="12">
        <f t="shared" si="194"/>
        <v>11</v>
      </c>
      <c r="G12463" s="36"/>
      <c r="H12463" s="1"/>
    </row>
    <row r="12464" spans="1:8" ht="14" x14ac:dyDescent="0.15">
      <c r="A12464" s="37">
        <v>2020</v>
      </c>
      <c r="B12464" s="10" t="s">
        <v>28</v>
      </c>
      <c r="C12464" s="10" t="s">
        <v>88</v>
      </c>
      <c r="D12464" s="10" t="str">
        <f>Mapping!$H$14</f>
        <v>Vendor M</v>
      </c>
      <c r="E12464" s="11">
        <v>11444147.970722277</v>
      </c>
      <c r="F12464" s="12">
        <f t="shared" si="194"/>
        <v>11</v>
      </c>
      <c r="G12464" s="36"/>
      <c r="H12464" s="1"/>
    </row>
    <row r="12465" spans="1:8" ht="14" x14ac:dyDescent="0.15">
      <c r="A12465" s="37">
        <v>2019</v>
      </c>
      <c r="B12465" s="10" t="s">
        <v>28</v>
      </c>
      <c r="C12465" s="10" t="s">
        <v>85</v>
      </c>
      <c r="D12465" s="10" t="str">
        <f>Mapping!$H$15</f>
        <v>Vendor N</v>
      </c>
      <c r="E12465" s="11">
        <v>7114069.0488085812</v>
      </c>
      <c r="F12465" s="12">
        <f t="shared" si="194"/>
        <v>11</v>
      </c>
      <c r="G12465" s="36"/>
      <c r="H12465" s="1"/>
    </row>
    <row r="12466" spans="1:8" ht="14" x14ac:dyDescent="0.15">
      <c r="A12466" s="37">
        <v>2019</v>
      </c>
      <c r="B12466" s="10" t="s">
        <v>28</v>
      </c>
      <c r="C12466" s="10" t="s">
        <v>86</v>
      </c>
      <c r="D12466" s="10" t="str">
        <f>Mapping!$H$16</f>
        <v>Vendor O</v>
      </c>
      <c r="E12466" s="11">
        <v>19002723.406599272</v>
      </c>
      <c r="F12466" s="12">
        <f t="shared" si="194"/>
        <v>11</v>
      </c>
      <c r="G12466" s="36"/>
      <c r="H12466" s="1"/>
    </row>
    <row r="12467" spans="1:8" ht="14" x14ac:dyDescent="0.15">
      <c r="A12467" s="37">
        <v>2020</v>
      </c>
      <c r="B12467" s="10" t="s">
        <v>28</v>
      </c>
      <c r="C12467" s="10" t="s">
        <v>88</v>
      </c>
      <c r="D12467" s="10" t="str">
        <f>Mapping!$H$17</f>
        <v>Vendor P</v>
      </c>
      <c r="E12467" s="11">
        <v>741010.01225395617</v>
      </c>
      <c r="F12467" s="12">
        <f t="shared" si="194"/>
        <v>11</v>
      </c>
      <c r="G12467" s="36"/>
      <c r="H12467" s="1"/>
    </row>
    <row r="12468" spans="1:8" ht="14" x14ac:dyDescent="0.15">
      <c r="A12468" s="37">
        <v>2020</v>
      </c>
      <c r="B12468" s="10" t="s">
        <v>28</v>
      </c>
      <c r="C12468" s="10" t="s">
        <v>85</v>
      </c>
      <c r="D12468" s="10" t="str">
        <f>Mapping!$H$18</f>
        <v>Vendor Q</v>
      </c>
      <c r="E12468" s="11">
        <v>418774.6122008051</v>
      </c>
      <c r="F12468" s="12">
        <f t="shared" si="194"/>
        <v>11</v>
      </c>
      <c r="G12468" s="36"/>
      <c r="H12468" s="1"/>
    </row>
    <row r="12469" spans="1:8" ht="14" x14ac:dyDescent="0.15">
      <c r="A12469" s="37">
        <v>2019</v>
      </c>
      <c r="B12469" s="10" t="s">
        <v>28</v>
      </c>
      <c r="C12469" s="10" t="s">
        <v>86</v>
      </c>
      <c r="D12469" s="10" t="str">
        <f>Mapping!$H$19</f>
        <v>Vendor R</v>
      </c>
      <c r="E12469" s="11">
        <v>1146063.4123334303</v>
      </c>
      <c r="F12469" s="12">
        <f t="shared" si="194"/>
        <v>11</v>
      </c>
      <c r="G12469" s="36"/>
      <c r="H12469" s="1"/>
    </row>
    <row r="12470" spans="1:8" ht="14" x14ac:dyDescent="0.15">
      <c r="A12470" s="37">
        <v>2020</v>
      </c>
      <c r="B12470" s="10" t="s">
        <v>28</v>
      </c>
      <c r="C12470" s="10" t="s">
        <v>88</v>
      </c>
      <c r="D12470" s="10" t="str">
        <f>Mapping!$H$20</f>
        <v>Vendor S</v>
      </c>
      <c r="E12470" s="11">
        <v>9726119.9814783707</v>
      </c>
      <c r="F12470" s="12">
        <f t="shared" si="194"/>
        <v>11</v>
      </c>
      <c r="G12470" s="36"/>
      <c r="H12470" s="1"/>
    </row>
    <row r="12471" spans="1:8" ht="14" x14ac:dyDescent="0.15">
      <c r="A12471" s="37">
        <v>2020</v>
      </c>
      <c r="B12471" s="10" t="s">
        <v>28</v>
      </c>
      <c r="C12471" s="10" t="s">
        <v>85</v>
      </c>
      <c r="D12471" s="10" t="str">
        <f>Mapping!$H$2</f>
        <v>Vendor A</v>
      </c>
      <c r="E12471" s="11">
        <v>60832.128637979535</v>
      </c>
      <c r="F12471" s="12">
        <f t="shared" si="194"/>
        <v>11</v>
      </c>
      <c r="G12471" s="36"/>
      <c r="H12471" s="1"/>
    </row>
    <row r="12472" spans="1:8" ht="14" x14ac:dyDescent="0.15">
      <c r="A12472" s="37">
        <v>2019</v>
      </c>
      <c r="B12472" s="10" t="s">
        <v>28</v>
      </c>
      <c r="C12472" s="10" t="s">
        <v>85</v>
      </c>
      <c r="D12472" s="10" t="str">
        <f>Mapping!$H$3</f>
        <v>Vendor B</v>
      </c>
      <c r="E12472" s="11">
        <v>190933.28895370316</v>
      </c>
      <c r="F12472" s="12">
        <f t="shared" si="194"/>
        <v>11</v>
      </c>
      <c r="G12472" s="36"/>
      <c r="H12472" s="1"/>
    </row>
    <row r="12473" spans="1:8" ht="14" x14ac:dyDescent="0.15">
      <c r="A12473" s="37">
        <v>2020</v>
      </c>
      <c r="B12473" s="10" t="s">
        <v>28</v>
      </c>
      <c r="C12473" s="10" t="s">
        <v>85</v>
      </c>
      <c r="D12473" s="10" t="str">
        <f>Mapping!$H$4</f>
        <v>Vendor C</v>
      </c>
      <c r="E12473" s="11">
        <v>46082.806946071083</v>
      </c>
      <c r="F12473" s="12">
        <f t="shared" si="194"/>
        <v>11</v>
      </c>
      <c r="G12473" s="36"/>
      <c r="H12473" s="1"/>
    </row>
    <row r="12474" spans="1:8" ht="14" x14ac:dyDescent="0.15">
      <c r="A12474" s="37">
        <v>2020</v>
      </c>
      <c r="B12474" s="10" t="s">
        <v>28</v>
      </c>
      <c r="C12474" s="10" t="s">
        <v>85</v>
      </c>
      <c r="D12474" s="10" t="str">
        <f>Mapping!$H$5</f>
        <v>Vendor D</v>
      </c>
      <c r="E12474" s="11">
        <v>20928.55551733022</v>
      </c>
      <c r="F12474" s="12">
        <f t="shared" si="194"/>
        <v>11</v>
      </c>
      <c r="G12474" s="36"/>
      <c r="H12474" s="1"/>
    </row>
    <row r="12475" spans="1:8" ht="14" x14ac:dyDescent="0.15">
      <c r="A12475" s="37">
        <v>2020</v>
      </c>
      <c r="B12475" s="10" t="s">
        <v>28</v>
      </c>
      <c r="C12475" s="10" t="s">
        <v>85</v>
      </c>
      <c r="D12475" s="10" t="str">
        <f>Mapping!$H$6</f>
        <v>Vendor E</v>
      </c>
      <c r="E12475" s="11">
        <v>67868.26610054051</v>
      </c>
      <c r="F12475" s="12">
        <f t="shared" si="194"/>
        <v>11</v>
      </c>
      <c r="G12475" s="36"/>
      <c r="H12475" s="1"/>
    </row>
    <row r="12476" spans="1:8" ht="14" x14ac:dyDescent="0.15">
      <c r="A12476" s="37">
        <v>2019</v>
      </c>
      <c r="B12476" s="10" t="s">
        <v>28</v>
      </c>
      <c r="C12476" s="10" t="s">
        <v>85</v>
      </c>
      <c r="D12476" s="10" t="str">
        <f>Mapping!$H$7</f>
        <v>Vendor F</v>
      </c>
      <c r="E12476" s="11">
        <v>413642.00518424989</v>
      </c>
      <c r="F12476" s="12">
        <f t="shared" si="194"/>
        <v>11</v>
      </c>
      <c r="G12476" s="36"/>
      <c r="H12476" s="1"/>
    </row>
    <row r="12477" spans="1:8" ht="14" x14ac:dyDescent="0.15">
      <c r="A12477" s="37">
        <v>2019</v>
      </c>
      <c r="B12477" s="10" t="s">
        <v>28</v>
      </c>
      <c r="C12477" s="10" t="s">
        <v>85</v>
      </c>
      <c r="D12477" s="10" t="str">
        <f>Mapping!$H$8</f>
        <v>Vendor G</v>
      </c>
      <c r="E12477" s="11">
        <v>72873.324713754075</v>
      </c>
      <c r="F12477" s="12">
        <f t="shared" si="194"/>
        <v>11</v>
      </c>
      <c r="G12477" s="36"/>
      <c r="H12477" s="1"/>
    </row>
    <row r="12478" spans="1:8" ht="14" x14ac:dyDescent="0.15">
      <c r="A12478" s="37">
        <v>2020</v>
      </c>
      <c r="B12478" s="10" t="s">
        <v>28</v>
      </c>
      <c r="C12478" s="10" t="s">
        <v>85</v>
      </c>
      <c r="D12478" s="10" t="str">
        <f>Mapping!$H$9</f>
        <v>Vendor H</v>
      </c>
      <c r="E12478" s="11">
        <v>236190.06456828577</v>
      </c>
      <c r="F12478" s="12">
        <f t="shared" si="194"/>
        <v>11</v>
      </c>
      <c r="G12478" s="36"/>
      <c r="H12478" s="1"/>
    </row>
    <row r="12479" spans="1:8" ht="14" x14ac:dyDescent="0.15">
      <c r="A12479" s="37">
        <v>2019</v>
      </c>
      <c r="B12479" s="10" t="s">
        <v>28</v>
      </c>
      <c r="C12479" s="10" t="s">
        <v>85</v>
      </c>
      <c r="D12479" s="10" t="str">
        <f>Mapping!$H$10</f>
        <v>Vendor I</v>
      </c>
      <c r="E12479" s="11">
        <v>1850160.5800453243</v>
      </c>
      <c r="F12479" s="12">
        <f t="shared" si="194"/>
        <v>11</v>
      </c>
      <c r="G12479" s="36"/>
      <c r="H12479" s="1"/>
    </row>
    <row r="12480" spans="1:8" ht="14" x14ac:dyDescent="0.15">
      <c r="A12480" s="37">
        <v>2020</v>
      </c>
      <c r="B12480" s="10" t="s">
        <v>28</v>
      </c>
      <c r="C12480" s="10" t="s">
        <v>85</v>
      </c>
      <c r="D12480" s="10" t="str">
        <f>Mapping!$H$11</f>
        <v>Vendor J</v>
      </c>
      <c r="E12480" s="11">
        <v>838347.05996041605</v>
      </c>
      <c r="F12480" s="12">
        <f t="shared" si="194"/>
        <v>11</v>
      </c>
      <c r="G12480" s="36"/>
      <c r="H12480" s="1"/>
    </row>
    <row r="12481" spans="1:8" ht="14" x14ac:dyDescent="0.15">
      <c r="A12481" s="37">
        <v>2019</v>
      </c>
      <c r="B12481" s="10" t="s">
        <v>28</v>
      </c>
      <c r="C12481" s="10" t="s">
        <v>85</v>
      </c>
      <c r="D12481" s="10" t="str">
        <f>Mapping!$H$12</f>
        <v>Vendor K</v>
      </c>
      <c r="E12481" s="11">
        <v>3229676.6738212937</v>
      </c>
      <c r="F12481" s="12">
        <f t="shared" si="194"/>
        <v>11</v>
      </c>
      <c r="G12481" s="36"/>
      <c r="H12481" s="1"/>
    </row>
    <row r="12482" spans="1:8" ht="14" x14ac:dyDescent="0.15">
      <c r="A12482" s="37">
        <v>2019</v>
      </c>
      <c r="B12482" s="10" t="s">
        <v>28</v>
      </c>
      <c r="C12482" s="10" t="s">
        <v>85</v>
      </c>
      <c r="D12482" s="10" t="str">
        <f>Mapping!$H$13</f>
        <v>Vendor L</v>
      </c>
      <c r="E12482" s="11">
        <v>1772488.9281646332</v>
      </c>
      <c r="F12482" s="12">
        <f t="shared" ref="F12482:F12545" si="195">MONTH(DATEVALUE(B12482&amp;"1"))</f>
        <v>11</v>
      </c>
      <c r="G12482" s="36"/>
      <c r="H12482" s="1"/>
    </row>
    <row r="12483" spans="1:8" ht="14" x14ac:dyDescent="0.15">
      <c r="A12483" s="37">
        <v>2019</v>
      </c>
      <c r="B12483" s="10" t="s">
        <v>28</v>
      </c>
      <c r="C12483" s="10" t="s">
        <v>85</v>
      </c>
      <c r="D12483" s="10" t="str">
        <f>Mapping!$H$14</f>
        <v>Vendor M</v>
      </c>
      <c r="E12483" s="11">
        <v>179779.11433884877</v>
      </c>
      <c r="F12483" s="12">
        <f t="shared" si="195"/>
        <v>11</v>
      </c>
      <c r="G12483" s="36"/>
      <c r="H12483" s="1"/>
    </row>
    <row r="12484" spans="1:8" ht="14" x14ac:dyDescent="0.15">
      <c r="A12484" s="37">
        <v>2019</v>
      </c>
      <c r="B12484" s="10" t="s">
        <v>28</v>
      </c>
      <c r="C12484" s="10" t="s">
        <v>85</v>
      </c>
      <c r="D12484" s="10" t="str">
        <f>Mapping!$H$15</f>
        <v>Vendor N</v>
      </c>
      <c r="E12484" s="11">
        <v>94682.572237766202</v>
      </c>
      <c r="F12484" s="12">
        <f t="shared" si="195"/>
        <v>11</v>
      </c>
      <c r="G12484" s="36"/>
      <c r="H12484" s="1"/>
    </row>
    <row r="12485" spans="1:8" ht="14" x14ac:dyDescent="0.15">
      <c r="A12485" s="37">
        <v>2020</v>
      </c>
      <c r="B12485" s="10" t="s">
        <v>28</v>
      </c>
      <c r="C12485" s="10" t="s">
        <v>85</v>
      </c>
      <c r="D12485" s="10" t="str">
        <f>Mapping!$H$16</f>
        <v>Vendor O</v>
      </c>
      <c r="E12485" s="11">
        <v>13596398.885464866</v>
      </c>
      <c r="F12485" s="12">
        <f t="shared" si="195"/>
        <v>11</v>
      </c>
      <c r="G12485" s="36"/>
      <c r="H12485" s="1"/>
    </row>
    <row r="12486" spans="1:8" ht="14" x14ac:dyDescent="0.15">
      <c r="A12486" s="37">
        <v>2020</v>
      </c>
      <c r="B12486" s="10" t="s">
        <v>28</v>
      </c>
      <c r="C12486" s="10" t="s">
        <v>85</v>
      </c>
      <c r="D12486" s="10" t="str">
        <f>Mapping!$H$17</f>
        <v>Vendor P</v>
      </c>
      <c r="E12486" s="11">
        <v>1489708.6556440119</v>
      </c>
      <c r="F12486" s="12">
        <f t="shared" si="195"/>
        <v>11</v>
      </c>
      <c r="G12486" s="36"/>
      <c r="H12486" s="1"/>
    </row>
    <row r="12487" spans="1:8" ht="14" x14ac:dyDescent="0.15">
      <c r="A12487" s="37">
        <v>2019</v>
      </c>
      <c r="B12487" s="10" t="s">
        <v>28</v>
      </c>
      <c r="C12487" s="10" t="s">
        <v>85</v>
      </c>
      <c r="D12487" s="10" t="str">
        <f>Mapping!$H$18</f>
        <v>Vendor Q</v>
      </c>
      <c r="E12487" s="11">
        <v>16019280.972089136</v>
      </c>
      <c r="F12487" s="12">
        <f t="shared" si="195"/>
        <v>11</v>
      </c>
      <c r="G12487" s="36"/>
      <c r="H12487" s="1"/>
    </row>
    <row r="12488" spans="1:8" ht="14" x14ac:dyDescent="0.15">
      <c r="A12488" s="37">
        <v>2019</v>
      </c>
      <c r="B12488" s="10" t="s">
        <v>28</v>
      </c>
      <c r="C12488" s="10" t="s">
        <v>85</v>
      </c>
      <c r="D12488" s="10" t="str">
        <f>Mapping!$H$19</f>
        <v>Vendor R</v>
      </c>
      <c r="E12488" s="11">
        <v>2643534.4608116383</v>
      </c>
      <c r="F12488" s="12">
        <f t="shared" si="195"/>
        <v>11</v>
      </c>
      <c r="G12488" s="36"/>
      <c r="H12488" s="1"/>
    </row>
    <row r="12489" spans="1:8" ht="14" x14ac:dyDescent="0.15">
      <c r="A12489" s="37">
        <v>2020</v>
      </c>
      <c r="B12489" s="10" t="s">
        <v>28</v>
      </c>
      <c r="C12489" s="10" t="s">
        <v>85</v>
      </c>
      <c r="D12489" s="10" t="str">
        <f>Mapping!$H$20</f>
        <v>Vendor S</v>
      </c>
      <c r="E12489" s="11">
        <v>13217532.752223836</v>
      </c>
      <c r="F12489" s="12">
        <f t="shared" si="195"/>
        <v>11</v>
      </c>
      <c r="G12489" s="36"/>
      <c r="H12489" s="1"/>
    </row>
    <row r="12490" spans="1:8" ht="14" x14ac:dyDescent="0.15">
      <c r="A12490" s="37">
        <v>2019</v>
      </c>
      <c r="B12490" s="10" t="s">
        <v>28</v>
      </c>
      <c r="C12490" s="10" t="s">
        <v>85</v>
      </c>
      <c r="D12490" s="10" t="str">
        <f>Mapping!$H$2</f>
        <v>Vendor A</v>
      </c>
      <c r="E12490" s="11">
        <v>7698132.2033842811</v>
      </c>
      <c r="F12490" s="12">
        <f t="shared" si="195"/>
        <v>11</v>
      </c>
      <c r="G12490" s="36"/>
      <c r="H12490" s="1"/>
    </row>
    <row r="12491" spans="1:8" ht="14" x14ac:dyDescent="0.15">
      <c r="A12491" s="37">
        <v>2020</v>
      </c>
      <c r="B12491" s="10" t="s">
        <v>28</v>
      </c>
      <c r="C12491" s="10" t="s">
        <v>85</v>
      </c>
      <c r="D12491" s="10" t="str">
        <f>Mapping!$H$3</f>
        <v>Vendor B</v>
      </c>
      <c r="E12491" s="11">
        <v>13258967.885986833</v>
      </c>
      <c r="F12491" s="12">
        <f t="shared" si="195"/>
        <v>11</v>
      </c>
      <c r="G12491" s="36"/>
      <c r="H12491" s="1"/>
    </row>
    <row r="12492" spans="1:8" ht="14" x14ac:dyDescent="0.15">
      <c r="A12492" s="37">
        <v>2020</v>
      </c>
      <c r="B12492" s="10" t="s">
        <v>28</v>
      </c>
      <c r="C12492" s="10" t="s">
        <v>85</v>
      </c>
      <c r="D12492" s="10" t="str">
        <f>Mapping!$H$4</f>
        <v>Vendor C</v>
      </c>
      <c r="E12492" s="11">
        <v>294042.64871186612</v>
      </c>
      <c r="F12492" s="12">
        <f t="shared" si="195"/>
        <v>11</v>
      </c>
      <c r="G12492" s="36"/>
      <c r="H12492" s="1"/>
    </row>
    <row r="12493" spans="1:8" ht="14" x14ac:dyDescent="0.15">
      <c r="A12493" s="37">
        <v>2020</v>
      </c>
      <c r="B12493" s="10" t="s">
        <v>29</v>
      </c>
      <c r="C12493" s="10" t="s">
        <v>85</v>
      </c>
      <c r="D12493" s="10" t="str">
        <f>Mapping!$H$5</f>
        <v>Vendor D</v>
      </c>
      <c r="E12493" s="11">
        <v>927336.04572076944</v>
      </c>
      <c r="F12493" s="12">
        <f t="shared" si="195"/>
        <v>12</v>
      </c>
      <c r="G12493" s="36"/>
      <c r="H12493" s="1"/>
    </row>
    <row r="12494" spans="1:8" ht="14" x14ac:dyDescent="0.15">
      <c r="A12494" s="37">
        <v>2020</v>
      </c>
      <c r="B12494" s="10" t="s">
        <v>29</v>
      </c>
      <c r="C12494" s="10" t="s">
        <v>85</v>
      </c>
      <c r="D12494" s="10" t="str">
        <f>Mapping!$H$6</f>
        <v>Vendor E</v>
      </c>
      <c r="E12494" s="11">
        <v>118218.04696837539</v>
      </c>
      <c r="F12494" s="12">
        <f t="shared" si="195"/>
        <v>12</v>
      </c>
      <c r="G12494" s="36"/>
      <c r="H12494" s="1"/>
    </row>
    <row r="12495" spans="1:8" ht="14" x14ac:dyDescent="0.15">
      <c r="A12495" s="37">
        <v>2020</v>
      </c>
      <c r="B12495" s="10" t="s">
        <v>29</v>
      </c>
      <c r="C12495" s="10" t="s">
        <v>85</v>
      </c>
      <c r="D12495" s="10" t="str">
        <f>Mapping!$H$7</f>
        <v>Vendor F</v>
      </c>
      <c r="E12495" s="11">
        <v>278511.04539508373</v>
      </c>
      <c r="F12495" s="12">
        <f t="shared" si="195"/>
        <v>12</v>
      </c>
      <c r="G12495" s="36"/>
      <c r="H12495" s="1"/>
    </row>
    <row r="12496" spans="1:8" ht="14" x14ac:dyDescent="0.15">
      <c r="A12496" s="37">
        <v>2019</v>
      </c>
      <c r="B12496" s="10" t="s">
        <v>29</v>
      </c>
      <c r="C12496" s="10" t="s">
        <v>85</v>
      </c>
      <c r="D12496" s="10" t="str">
        <f>Mapping!$H$8</f>
        <v>Vendor G</v>
      </c>
      <c r="E12496" s="11">
        <v>6819.6933424394474</v>
      </c>
      <c r="F12496" s="12">
        <f t="shared" si="195"/>
        <v>12</v>
      </c>
      <c r="G12496" s="36"/>
      <c r="H12496" s="1"/>
    </row>
    <row r="12497" spans="1:8" ht="14" x14ac:dyDescent="0.15">
      <c r="A12497" s="37">
        <v>2019</v>
      </c>
      <c r="B12497" s="10" t="s">
        <v>29</v>
      </c>
      <c r="C12497" s="10" t="s">
        <v>86</v>
      </c>
      <c r="D12497" s="10" t="str">
        <f>Mapping!$H$9</f>
        <v>Vendor H</v>
      </c>
      <c r="E12497" s="11">
        <v>-336.78568533106562</v>
      </c>
      <c r="F12497" s="12">
        <f t="shared" si="195"/>
        <v>12</v>
      </c>
      <c r="G12497" s="36"/>
      <c r="H12497" s="1"/>
    </row>
    <row r="12498" spans="1:8" ht="14" x14ac:dyDescent="0.15">
      <c r="A12498" s="37">
        <v>2019</v>
      </c>
      <c r="B12498" s="10" t="s">
        <v>29</v>
      </c>
      <c r="C12498" s="10" t="s">
        <v>88</v>
      </c>
      <c r="D12498" s="10" t="str">
        <f>Mapping!$H$10</f>
        <v>Vendor I</v>
      </c>
      <c r="E12498" s="11">
        <v>8603.5684262032628</v>
      </c>
      <c r="F12498" s="12">
        <f t="shared" si="195"/>
        <v>12</v>
      </c>
      <c r="G12498" s="36"/>
      <c r="H12498" s="1"/>
    </row>
    <row r="12499" spans="1:8" ht="14" x14ac:dyDescent="0.15">
      <c r="A12499" s="37">
        <v>2020</v>
      </c>
      <c r="B12499" s="10" t="s">
        <v>29</v>
      </c>
      <c r="C12499" s="10" t="s">
        <v>85</v>
      </c>
      <c r="D12499" s="10" t="str">
        <f>Mapping!$H$11</f>
        <v>Vendor J</v>
      </c>
      <c r="E12499" s="11">
        <v>-2839.28255945928</v>
      </c>
      <c r="F12499" s="12">
        <f t="shared" si="195"/>
        <v>12</v>
      </c>
      <c r="G12499" s="36"/>
      <c r="H12499" s="1"/>
    </row>
    <row r="12500" spans="1:8" ht="14" x14ac:dyDescent="0.15">
      <c r="A12500" s="37">
        <v>2019</v>
      </c>
      <c r="B12500" s="10" t="s">
        <v>29</v>
      </c>
      <c r="C12500" s="10" t="s">
        <v>85</v>
      </c>
      <c r="D12500" s="10" t="str">
        <f>Mapping!$H$12</f>
        <v>Vendor K</v>
      </c>
      <c r="E12500" s="11">
        <v>14421.849248843808</v>
      </c>
      <c r="F12500" s="12">
        <f t="shared" si="195"/>
        <v>12</v>
      </c>
      <c r="G12500" s="36"/>
      <c r="H12500" s="1"/>
    </row>
    <row r="12501" spans="1:8" ht="14" x14ac:dyDescent="0.15">
      <c r="A12501" s="37">
        <v>2019</v>
      </c>
      <c r="B12501" s="10" t="s">
        <v>29</v>
      </c>
      <c r="C12501" s="10" t="s">
        <v>85</v>
      </c>
      <c r="D12501" s="10" t="str">
        <f>Mapping!$H$13</f>
        <v>Vendor L</v>
      </c>
      <c r="E12501" s="11">
        <v>78337.272173186211</v>
      </c>
      <c r="F12501" s="12">
        <f t="shared" si="195"/>
        <v>12</v>
      </c>
      <c r="G12501" s="36"/>
      <c r="H12501" s="1"/>
    </row>
    <row r="12502" spans="1:8" ht="14" x14ac:dyDescent="0.15">
      <c r="A12502" s="37">
        <v>2020</v>
      </c>
      <c r="B12502" s="10" t="s">
        <v>29</v>
      </c>
      <c r="C12502" s="10" t="s">
        <v>85</v>
      </c>
      <c r="D12502" s="10" t="str">
        <f>Mapping!$H$14</f>
        <v>Vendor M</v>
      </c>
      <c r="E12502" s="11">
        <v>78576.384888853572</v>
      </c>
      <c r="F12502" s="12">
        <f t="shared" si="195"/>
        <v>12</v>
      </c>
      <c r="G12502" s="36"/>
      <c r="H12502" s="1"/>
    </row>
    <row r="12503" spans="1:8" ht="14" x14ac:dyDescent="0.15">
      <c r="A12503" s="37">
        <v>2019</v>
      </c>
      <c r="B12503" s="10" t="s">
        <v>29</v>
      </c>
      <c r="C12503" s="10" t="s">
        <v>85</v>
      </c>
      <c r="D12503" s="10" t="str">
        <f>Mapping!$H$15</f>
        <v>Vendor N</v>
      </c>
      <c r="E12503" s="11">
        <v>78726.120521480247</v>
      </c>
      <c r="F12503" s="12">
        <f t="shared" si="195"/>
        <v>12</v>
      </c>
      <c r="G12503" s="36"/>
      <c r="H12503" s="1"/>
    </row>
    <row r="12504" spans="1:8" ht="14" x14ac:dyDescent="0.15">
      <c r="A12504" s="37">
        <v>2019</v>
      </c>
      <c r="B12504" s="10" t="s">
        <v>29</v>
      </c>
      <c r="C12504" s="10" t="s">
        <v>86</v>
      </c>
      <c r="D12504" s="10" t="str">
        <f>Mapping!$H$16</f>
        <v>Vendor O</v>
      </c>
      <c r="E12504" s="11">
        <v>77543.243163180712</v>
      </c>
      <c r="F12504" s="12">
        <f t="shared" si="195"/>
        <v>12</v>
      </c>
      <c r="G12504" s="36"/>
      <c r="H12504" s="1"/>
    </row>
    <row r="12505" spans="1:8" ht="14" x14ac:dyDescent="0.15">
      <c r="A12505" s="37">
        <v>2019</v>
      </c>
      <c r="B12505" s="10" t="s">
        <v>29</v>
      </c>
      <c r="C12505" s="10" t="s">
        <v>88</v>
      </c>
      <c r="D12505" s="10" t="str">
        <f>Mapping!$H$17</f>
        <v>Vendor P</v>
      </c>
      <c r="E12505" s="11">
        <v>10983.487601073371</v>
      </c>
      <c r="F12505" s="12">
        <f t="shared" si="195"/>
        <v>12</v>
      </c>
      <c r="G12505" s="36"/>
      <c r="H12505" s="1"/>
    </row>
    <row r="12506" spans="1:8" ht="14" x14ac:dyDescent="0.15">
      <c r="A12506" s="37">
        <v>2019</v>
      </c>
      <c r="B12506" s="10" t="s">
        <v>29</v>
      </c>
      <c r="C12506" s="10" t="s">
        <v>85</v>
      </c>
      <c r="D12506" s="10" t="str">
        <f>Mapping!$H$18</f>
        <v>Vendor Q</v>
      </c>
      <c r="E12506" s="11">
        <v>20551.283856912072</v>
      </c>
      <c r="F12506" s="12">
        <f t="shared" si="195"/>
        <v>12</v>
      </c>
      <c r="G12506" s="36"/>
      <c r="H12506" s="1"/>
    </row>
    <row r="12507" spans="1:8" ht="14" x14ac:dyDescent="0.15">
      <c r="A12507" s="37">
        <v>2020</v>
      </c>
      <c r="B12507" s="10" t="s">
        <v>29</v>
      </c>
      <c r="C12507" s="10" t="s">
        <v>85</v>
      </c>
      <c r="D12507" s="10" t="str">
        <f>Mapping!$H$19</f>
        <v>Vendor R</v>
      </c>
      <c r="E12507" s="11">
        <v>2512.4212125697495</v>
      </c>
      <c r="F12507" s="12">
        <f t="shared" si="195"/>
        <v>12</v>
      </c>
      <c r="G12507" s="36"/>
      <c r="H12507" s="1"/>
    </row>
    <row r="12508" spans="1:8" ht="14" x14ac:dyDescent="0.15">
      <c r="A12508" s="37">
        <v>2020</v>
      </c>
      <c r="B12508" s="10" t="s">
        <v>29</v>
      </c>
      <c r="C12508" s="10" t="s">
        <v>85</v>
      </c>
      <c r="D12508" s="10" t="str">
        <f>Mapping!$H$20</f>
        <v>Vendor S</v>
      </c>
      <c r="E12508" s="11">
        <v>31868.651876025921</v>
      </c>
      <c r="F12508" s="12">
        <f t="shared" si="195"/>
        <v>12</v>
      </c>
      <c r="G12508" s="36"/>
      <c r="H12508" s="1"/>
    </row>
    <row r="12509" spans="1:8" ht="14" x14ac:dyDescent="0.15">
      <c r="A12509" s="37">
        <v>2019</v>
      </c>
      <c r="B12509" s="10" t="s">
        <v>29</v>
      </c>
      <c r="C12509" s="10" t="s">
        <v>86</v>
      </c>
      <c r="D12509" s="10" t="str">
        <f>Mapping!$H$2</f>
        <v>Vendor A</v>
      </c>
      <c r="E12509" s="11">
        <v>16702.333858372283</v>
      </c>
      <c r="F12509" s="12">
        <f t="shared" si="195"/>
        <v>12</v>
      </c>
      <c r="G12509" s="36"/>
      <c r="H12509" s="1"/>
    </row>
    <row r="12510" spans="1:8" ht="14" x14ac:dyDescent="0.15">
      <c r="A12510" s="37">
        <v>2020</v>
      </c>
      <c r="B12510" s="10" t="s">
        <v>29</v>
      </c>
      <c r="C12510" s="10" t="s">
        <v>88</v>
      </c>
      <c r="D12510" s="10" t="str">
        <f>Mapping!$H$3</f>
        <v>Vendor B</v>
      </c>
      <c r="E12510" s="11">
        <v>10301.070698625203</v>
      </c>
      <c r="F12510" s="12">
        <f t="shared" si="195"/>
        <v>12</v>
      </c>
      <c r="G12510" s="36"/>
      <c r="H12510" s="1"/>
    </row>
    <row r="12511" spans="1:8" ht="14" x14ac:dyDescent="0.15">
      <c r="A12511" s="37">
        <v>2019</v>
      </c>
      <c r="B12511" s="10" t="s">
        <v>29</v>
      </c>
      <c r="C12511" s="10" t="s">
        <v>85</v>
      </c>
      <c r="D12511" s="10" t="str">
        <f>Mapping!$H$4</f>
        <v>Vendor C</v>
      </c>
      <c r="E12511" s="11">
        <v>57222.851242105549</v>
      </c>
      <c r="F12511" s="12">
        <f t="shared" si="195"/>
        <v>12</v>
      </c>
      <c r="G12511" s="36"/>
      <c r="H12511" s="1"/>
    </row>
    <row r="12512" spans="1:8" ht="14" x14ac:dyDescent="0.15">
      <c r="A12512" s="37">
        <v>2020</v>
      </c>
      <c r="B12512" s="10" t="s">
        <v>29</v>
      </c>
      <c r="C12512" s="10" t="s">
        <v>85</v>
      </c>
      <c r="D12512" s="10" t="str">
        <f>Mapping!$H$5</f>
        <v>Vendor D</v>
      </c>
      <c r="E12512" s="11">
        <v>2971.1905707093742</v>
      </c>
      <c r="F12512" s="12">
        <f t="shared" si="195"/>
        <v>12</v>
      </c>
      <c r="G12512" s="36"/>
      <c r="H12512" s="1"/>
    </row>
    <row r="12513" spans="1:8" ht="14" x14ac:dyDescent="0.15">
      <c r="A12513" s="37">
        <v>2019</v>
      </c>
      <c r="B12513" s="10" t="s">
        <v>29</v>
      </c>
      <c r="C12513" s="10" t="s">
        <v>86</v>
      </c>
      <c r="D12513" s="10" t="str">
        <f>Mapping!$H$6</f>
        <v>Vendor E</v>
      </c>
      <c r="E12513" s="11">
        <v>9811.3948953836807</v>
      </c>
      <c r="F12513" s="12">
        <f t="shared" si="195"/>
        <v>12</v>
      </c>
      <c r="G12513" s="36"/>
      <c r="H12513" s="1"/>
    </row>
    <row r="12514" spans="1:8" ht="14" x14ac:dyDescent="0.15">
      <c r="A12514" s="37">
        <v>2019</v>
      </c>
      <c r="B12514" s="10" t="s">
        <v>29</v>
      </c>
      <c r="C12514" s="10" t="s">
        <v>88</v>
      </c>
      <c r="D12514" s="10" t="str">
        <f>Mapping!$H$7</f>
        <v>Vendor F</v>
      </c>
      <c r="E12514" s="11">
        <v>11880.484609611751</v>
      </c>
      <c r="F12514" s="12">
        <f t="shared" si="195"/>
        <v>12</v>
      </c>
      <c r="G12514" s="36"/>
      <c r="H12514" s="1"/>
    </row>
    <row r="12515" spans="1:8" ht="14" x14ac:dyDescent="0.15">
      <c r="A12515" s="37">
        <v>2019</v>
      </c>
      <c r="B12515" s="10" t="s">
        <v>29</v>
      </c>
      <c r="C12515" s="10" t="s">
        <v>85</v>
      </c>
      <c r="D12515" s="10" t="str">
        <f>Mapping!$H$8</f>
        <v>Vendor G</v>
      </c>
      <c r="E12515" s="11">
        <v>19289.329287975706</v>
      </c>
      <c r="F12515" s="12">
        <f t="shared" si="195"/>
        <v>12</v>
      </c>
      <c r="G12515" s="36"/>
      <c r="H12515" s="1"/>
    </row>
    <row r="12516" spans="1:8" ht="14" x14ac:dyDescent="0.15">
      <c r="A12516" s="37">
        <v>2020</v>
      </c>
      <c r="B12516" s="10" t="s">
        <v>29</v>
      </c>
      <c r="C12516" s="10" t="s">
        <v>85</v>
      </c>
      <c r="D12516" s="10" t="str">
        <f>Mapping!$H$9</f>
        <v>Vendor H</v>
      </c>
      <c r="E12516" s="11">
        <v>36221.903018668432</v>
      </c>
      <c r="F12516" s="12">
        <f t="shared" si="195"/>
        <v>12</v>
      </c>
      <c r="G12516" s="36"/>
      <c r="H12516" s="1"/>
    </row>
    <row r="12517" spans="1:8" ht="14" x14ac:dyDescent="0.15">
      <c r="A12517" s="37">
        <v>2020</v>
      </c>
      <c r="B12517" s="10" t="s">
        <v>29</v>
      </c>
      <c r="C12517" s="10" t="s">
        <v>85</v>
      </c>
      <c r="D12517" s="10" t="str">
        <f>Mapping!$H$10</f>
        <v>Vendor I</v>
      </c>
      <c r="E12517" s="11">
        <v>24133.809578885852</v>
      </c>
      <c r="F12517" s="12">
        <f t="shared" si="195"/>
        <v>12</v>
      </c>
      <c r="G12517" s="36"/>
      <c r="H12517" s="1"/>
    </row>
    <row r="12518" spans="1:8" ht="14" x14ac:dyDescent="0.15">
      <c r="A12518" s="37">
        <v>2020</v>
      </c>
      <c r="B12518" s="10" t="s">
        <v>29</v>
      </c>
      <c r="C12518" s="10" t="s">
        <v>86</v>
      </c>
      <c r="D12518" s="10" t="str">
        <f>Mapping!$H$11</f>
        <v>Vendor J</v>
      </c>
      <c r="E12518" s="11">
        <v>25633.466904158213</v>
      </c>
      <c r="F12518" s="12">
        <f t="shared" si="195"/>
        <v>12</v>
      </c>
      <c r="G12518" s="36"/>
      <c r="H12518" s="1"/>
    </row>
    <row r="12519" spans="1:8" ht="14" x14ac:dyDescent="0.15">
      <c r="A12519" s="37">
        <v>2019</v>
      </c>
      <c r="B12519" s="10" t="s">
        <v>29</v>
      </c>
      <c r="C12519" s="10" t="s">
        <v>88</v>
      </c>
      <c r="D12519" s="10" t="str">
        <f>Mapping!$H$12</f>
        <v>Vendor K</v>
      </c>
      <c r="E12519" s="11">
        <v>50861.4219939291</v>
      </c>
      <c r="F12519" s="12">
        <f t="shared" si="195"/>
        <v>12</v>
      </c>
      <c r="G12519" s="36"/>
      <c r="H12519" s="1"/>
    </row>
    <row r="12520" spans="1:8" ht="14" x14ac:dyDescent="0.15">
      <c r="A12520" s="37">
        <v>2019</v>
      </c>
      <c r="B12520" s="10" t="s">
        <v>29</v>
      </c>
      <c r="C12520" s="10" t="s">
        <v>87</v>
      </c>
      <c r="D12520" s="10" t="str">
        <f>Mapping!$H$13</f>
        <v>Vendor L</v>
      </c>
      <c r="E12520" s="11">
        <v>31561.46509481873</v>
      </c>
      <c r="F12520" s="12">
        <f t="shared" si="195"/>
        <v>12</v>
      </c>
      <c r="G12520" s="36"/>
      <c r="H12520" s="1"/>
    </row>
    <row r="12521" spans="1:8" ht="14" x14ac:dyDescent="0.15">
      <c r="A12521" s="37">
        <v>2019</v>
      </c>
      <c r="B12521" s="10" t="s">
        <v>29</v>
      </c>
      <c r="C12521" s="10" t="s">
        <v>85</v>
      </c>
      <c r="D12521" s="10" t="str">
        <f>Mapping!$H$14</f>
        <v>Vendor M</v>
      </c>
      <c r="E12521" s="11">
        <v>72972.090145853697</v>
      </c>
      <c r="F12521" s="12">
        <f t="shared" si="195"/>
        <v>12</v>
      </c>
      <c r="G12521" s="36"/>
      <c r="H12521" s="1"/>
    </row>
    <row r="12522" spans="1:8" ht="14" x14ac:dyDescent="0.15">
      <c r="A12522" s="37">
        <v>2019</v>
      </c>
      <c r="B12522" s="10" t="s">
        <v>29</v>
      </c>
      <c r="C12522" s="10" t="s">
        <v>86</v>
      </c>
      <c r="D12522" s="10" t="str">
        <f>Mapping!$H$15</f>
        <v>Vendor N</v>
      </c>
      <c r="E12522" s="11">
        <v>48841.814000159102</v>
      </c>
      <c r="F12522" s="12">
        <f t="shared" si="195"/>
        <v>12</v>
      </c>
      <c r="G12522" s="36"/>
      <c r="H12522" s="1"/>
    </row>
    <row r="12523" spans="1:8" ht="14" x14ac:dyDescent="0.15">
      <c r="A12523" s="37">
        <v>2020</v>
      </c>
      <c r="B12523" s="10" t="s">
        <v>29</v>
      </c>
      <c r="C12523" s="10" t="s">
        <v>88</v>
      </c>
      <c r="D12523" s="10" t="str">
        <f>Mapping!$H$16</f>
        <v>Vendor O</v>
      </c>
      <c r="E12523" s="11">
        <v>1833.5718827639607</v>
      </c>
      <c r="F12523" s="12">
        <f t="shared" si="195"/>
        <v>12</v>
      </c>
      <c r="G12523" s="36"/>
      <c r="H12523" s="1"/>
    </row>
    <row r="12524" spans="1:8" ht="14" x14ac:dyDescent="0.15">
      <c r="A12524" s="37">
        <v>2020</v>
      </c>
      <c r="B12524" s="10" t="s">
        <v>29</v>
      </c>
      <c r="C12524" s="10" t="s">
        <v>87</v>
      </c>
      <c r="D12524" s="10" t="str">
        <f>Mapping!$H$17</f>
        <v>Vendor P</v>
      </c>
      <c r="E12524" s="11">
        <v>2485.2632792011877</v>
      </c>
      <c r="F12524" s="12">
        <f t="shared" si="195"/>
        <v>12</v>
      </c>
      <c r="G12524" s="36"/>
      <c r="H12524" s="1"/>
    </row>
    <row r="12525" spans="1:8" ht="14" x14ac:dyDescent="0.15">
      <c r="A12525" s="37">
        <v>2020</v>
      </c>
      <c r="B12525" s="10" t="s">
        <v>29</v>
      </c>
      <c r="C12525" s="10" t="s">
        <v>85</v>
      </c>
      <c r="D12525" s="10" t="str">
        <f>Mapping!$H$18</f>
        <v>Vendor Q</v>
      </c>
      <c r="E12525" s="11">
        <v>19743.633205908405</v>
      </c>
      <c r="F12525" s="12">
        <f t="shared" si="195"/>
        <v>12</v>
      </c>
      <c r="G12525" s="36"/>
      <c r="H12525" s="1"/>
    </row>
    <row r="12526" spans="1:8" ht="14" x14ac:dyDescent="0.15">
      <c r="A12526" s="37">
        <v>2020</v>
      </c>
      <c r="B12526" s="10" t="s">
        <v>29</v>
      </c>
      <c r="C12526" s="10" t="s">
        <v>86</v>
      </c>
      <c r="D12526" s="10" t="str">
        <f>Mapping!$H$19</f>
        <v>Vendor R</v>
      </c>
      <c r="E12526" s="11">
        <v>56328.131334957099</v>
      </c>
      <c r="F12526" s="12">
        <f t="shared" si="195"/>
        <v>12</v>
      </c>
      <c r="G12526" s="36"/>
      <c r="H12526" s="1"/>
    </row>
    <row r="12527" spans="1:8" ht="14" x14ac:dyDescent="0.15">
      <c r="A12527" s="37">
        <v>2020</v>
      </c>
      <c r="B12527" s="10" t="s">
        <v>29</v>
      </c>
      <c r="C12527" s="10" t="s">
        <v>88</v>
      </c>
      <c r="D12527" s="10" t="str">
        <f>Mapping!$H$20</f>
        <v>Vendor S</v>
      </c>
      <c r="E12527" s="11">
        <v>1154940.0895407293</v>
      </c>
      <c r="F12527" s="12">
        <f t="shared" si="195"/>
        <v>12</v>
      </c>
      <c r="G12527" s="36"/>
      <c r="H12527" s="1"/>
    </row>
    <row r="12528" spans="1:8" ht="14" x14ac:dyDescent="0.15">
      <c r="A12528" s="37">
        <v>2020</v>
      </c>
      <c r="B12528" s="10" t="s">
        <v>29</v>
      </c>
      <c r="C12528" s="10" t="s">
        <v>87</v>
      </c>
      <c r="D12528" s="10" t="str">
        <f>Mapping!$H$2</f>
        <v>Vendor A</v>
      </c>
      <c r="E12528" s="11">
        <v>95249.130084937322</v>
      </c>
      <c r="F12528" s="12">
        <f t="shared" si="195"/>
        <v>12</v>
      </c>
      <c r="G12528" s="36"/>
      <c r="H12528" s="1"/>
    </row>
    <row r="12529" spans="1:8" ht="14" x14ac:dyDescent="0.15">
      <c r="A12529" s="37">
        <v>2020</v>
      </c>
      <c r="B12529" s="10" t="s">
        <v>29</v>
      </c>
      <c r="C12529" s="10" t="s">
        <v>85</v>
      </c>
      <c r="D12529" s="10" t="str">
        <f>Mapping!$H$3</f>
        <v>Vendor B</v>
      </c>
      <c r="E12529" s="11">
        <v>197195.07538588613</v>
      </c>
      <c r="F12529" s="12">
        <f t="shared" si="195"/>
        <v>12</v>
      </c>
      <c r="G12529" s="36"/>
      <c r="H12529" s="1"/>
    </row>
    <row r="12530" spans="1:8" ht="14" x14ac:dyDescent="0.15">
      <c r="A12530" s="37">
        <v>2020</v>
      </c>
      <c r="B12530" s="10" t="s">
        <v>29</v>
      </c>
      <c r="C12530" s="10" t="s">
        <v>86</v>
      </c>
      <c r="D12530" s="10" t="str">
        <f>Mapping!$H$4</f>
        <v>Vendor C</v>
      </c>
      <c r="E12530" s="11">
        <v>124124.0525246223</v>
      </c>
      <c r="F12530" s="12">
        <f t="shared" si="195"/>
        <v>12</v>
      </c>
      <c r="G12530" s="36"/>
      <c r="H12530" s="1"/>
    </row>
    <row r="12531" spans="1:8" ht="14" x14ac:dyDescent="0.15">
      <c r="A12531" s="37">
        <v>2019</v>
      </c>
      <c r="B12531" s="10" t="s">
        <v>29</v>
      </c>
      <c r="C12531" s="10" t="s">
        <v>88</v>
      </c>
      <c r="D12531" s="10" t="str">
        <f>Mapping!$H$5</f>
        <v>Vendor D</v>
      </c>
      <c r="E12531" s="11">
        <v>113528.92507769189</v>
      </c>
      <c r="F12531" s="12">
        <f t="shared" si="195"/>
        <v>12</v>
      </c>
      <c r="G12531" s="36"/>
      <c r="H12531" s="1"/>
    </row>
    <row r="12532" spans="1:8" ht="14" x14ac:dyDescent="0.15">
      <c r="A12532" s="37">
        <v>2019</v>
      </c>
      <c r="B12532" s="10" t="s">
        <v>29</v>
      </c>
      <c r="C12532" s="10" t="s">
        <v>87</v>
      </c>
      <c r="D12532" s="10" t="str">
        <f>Mapping!$H$6</f>
        <v>Vendor E</v>
      </c>
      <c r="E12532" s="11">
        <v>48882.600402416072</v>
      </c>
      <c r="F12532" s="12">
        <f t="shared" si="195"/>
        <v>12</v>
      </c>
      <c r="G12532" s="36"/>
      <c r="H12532" s="1"/>
    </row>
    <row r="12533" spans="1:8" ht="14" x14ac:dyDescent="0.15">
      <c r="A12533" s="37">
        <v>2020</v>
      </c>
      <c r="B12533" s="10" t="s">
        <v>29</v>
      </c>
      <c r="C12533" s="10" t="s">
        <v>85</v>
      </c>
      <c r="D12533" s="10" t="str">
        <f>Mapping!$H$7</f>
        <v>Vendor F</v>
      </c>
      <c r="E12533" s="11">
        <v>658084.69486302708</v>
      </c>
      <c r="F12533" s="12">
        <f t="shared" si="195"/>
        <v>12</v>
      </c>
      <c r="G12533" s="36"/>
      <c r="H12533" s="1"/>
    </row>
    <row r="12534" spans="1:8" ht="14" x14ac:dyDescent="0.15">
      <c r="A12534" s="37">
        <v>2020</v>
      </c>
      <c r="B12534" s="10" t="s">
        <v>29</v>
      </c>
      <c r="C12534" s="10" t="s">
        <v>85</v>
      </c>
      <c r="D12534" s="10" t="str">
        <f>Mapping!$H$8</f>
        <v>Vendor G</v>
      </c>
      <c r="E12534" s="11">
        <v>3887.3944344497022</v>
      </c>
      <c r="F12534" s="12">
        <f t="shared" si="195"/>
        <v>12</v>
      </c>
      <c r="G12534" s="36"/>
      <c r="H12534" s="1"/>
    </row>
    <row r="12535" spans="1:8" ht="14" x14ac:dyDescent="0.15">
      <c r="A12535" s="37">
        <v>2020</v>
      </c>
      <c r="B12535" s="10" t="s">
        <v>29</v>
      </c>
      <c r="C12535" s="10" t="s">
        <v>86</v>
      </c>
      <c r="D12535" s="10" t="str">
        <f>Mapping!$H$9</f>
        <v>Vendor H</v>
      </c>
      <c r="E12535" s="11">
        <v>221625.33830254601</v>
      </c>
      <c r="F12535" s="12">
        <f t="shared" si="195"/>
        <v>12</v>
      </c>
      <c r="G12535" s="36"/>
      <c r="H12535" s="1"/>
    </row>
    <row r="12536" spans="1:8" ht="14" x14ac:dyDescent="0.15">
      <c r="A12536" s="37">
        <v>2020</v>
      </c>
      <c r="B12536" s="10" t="s">
        <v>29</v>
      </c>
      <c r="C12536" s="10" t="s">
        <v>88</v>
      </c>
      <c r="D12536" s="10" t="str">
        <f>Mapping!$H$10</f>
        <v>Vendor I</v>
      </c>
      <c r="E12536" s="11">
        <v>6930.7114235472109</v>
      </c>
      <c r="F12536" s="12">
        <f t="shared" si="195"/>
        <v>12</v>
      </c>
      <c r="G12536" s="36"/>
      <c r="H12536" s="1"/>
    </row>
    <row r="12537" spans="1:8" ht="14" x14ac:dyDescent="0.15">
      <c r="A12537" s="37">
        <v>2019</v>
      </c>
      <c r="B12537" s="10" t="s">
        <v>29</v>
      </c>
      <c r="C12537" s="10" t="s">
        <v>85</v>
      </c>
      <c r="D12537" s="10" t="str">
        <f>Mapping!$H$11</f>
        <v>Vendor J</v>
      </c>
      <c r="E12537" s="11">
        <v>245365.84433476621</v>
      </c>
      <c r="F12537" s="12">
        <f t="shared" si="195"/>
        <v>12</v>
      </c>
      <c r="G12537" s="36"/>
      <c r="H12537" s="1"/>
    </row>
    <row r="12538" spans="1:8" ht="14" x14ac:dyDescent="0.15">
      <c r="A12538" s="37">
        <v>2019</v>
      </c>
      <c r="B12538" s="10" t="s">
        <v>29</v>
      </c>
      <c r="C12538" s="10" t="s">
        <v>86</v>
      </c>
      <c r="D12538" s="10" t="str">
        <f>Mapping!$H$12</f>
        <v>Vendor K</v>
      </c>
      <c r="E12538" s="11">
        <v>419774.5635520959</v>
      </c>
      <c r="F12538" s="12">
        <f t="shared" si="195"/>
        <v>12</v>
      </c>
      <c r="G12538" s="36"/>
      <c r="H12538" s="1"/>
    </row>
    <row r="12539" spans="1:8" ht="14" x14ac:dyDescent="0.15">
      <c r="A12539" s="37">
        <v>2019</v>
      </c>
      <c r="B12539" s="10" t="s">
        <v>29</v>
      </c>
      <c r="C12539" s="10" t="s">
        <v>88</v>
      </c>
      <c r="D12539" s="10" t="str">
        <f>Mapping!$H$13</f>
        <v>Vendor L</v>
      </c>
      <c r="E12539" s="11">
        <v>512235.23447846115</v>
      </c>
      <c r="F12539" s="12">
        <f t="shared" si="195"/>
        <v>12</v>
      </c>
      <c r="G12539" s="36"/>
      <c r="H12539" s="1"/>
    </row>
    <row r="12540" spans="1:8" ht="14" x14ac:dyDescent="0.15">
      <c r="A12540" s="37">
        <v>2019</v>
      </c>
      <c r="B12540" s="10" t="s">
        <v>29</v>
      </c>
      <c r="C12540" s="10" t="s">
        <v>85</v>
      </c>
      <c r="D12540" s="10" t="str">
        <f>Mapping!$H$14</f>
        <v>Vendor M</v>
      </c>
      <c r="E12540" s="11">
        <v>285131.7398769256</v>
      </c>
      <c r="F12540" s="12">
        <f t="shared" si="195"/>
        <v>12</v>
      </c>
      <c r="G12540" s="36"/>
      <c r="H12540" s="1"/>
    </row>
    <row r="12541" spans="1:8" ht="14" x14ac:dyDescent="0.15">
      <c r="A12541" s="37">
        <v>2019</v>
      </c>
      <c r="B12541" s="10" t="s">
        <v>29</v>
      </c>
      <c r="C12541" s="10" t="s">
        <v>86</v>
      </c>
      <c r="D12541" s="10" t="str">
        <f>Mapping!$H$15</f>
        <v>Vendor N</v>
      </c>
      <c r="E12541" s="11">
        <v>134459.27633015122</v>
      </c>
      <c r="F12541" s="12">
        <f t="shared" si="195"/>
        <v>12</v>
      </c>
      <c r="G12541" s="36"/>
      <c r="H12541" s="1"/>
    </row>
    <row r="12542" spans="1:8" ht="14" x14ac:dyDescent="0.15">
      <c r="A12542" s="37">
        <v>2020</v>
      </c>
      <c r="B12542" s="10" t="s">
        <v>29</v>
      </c>
      <c r="C12542" s="10" t="s">
        <v>88</v>
      </c>
      <c r="D12542" s="10" t="str">
        <f>Mapping!$H$16</f>
        <v>Vendor O</v>
      </c>
      <c r="E12542" s="11">
        <v>-26222.29391529705</v>
      </c>
      <c r="F12542" s="12">
        <f t="shared" si="195"/>
        <v>12</v>
      </c>
      <c r="G12542" s="36"/>
      <c r="H12542" s="1"/>
    </row>
    <row r="12543" spans="1:8" ht="14" x14ac:dyDescent="0.15">
      <c r="A12543" s="37">
        <v>2019</v>
      </c>
      <c r="B12543" s="10" t="s">
        <v>29</v>
      </c>
      <c r="C12543" s="10" t="s">
        <v>85</v>
      </c>
      <c r="D12543" s="10" t="str">
        <f>Mapping!$H$17</f>
        <v>Vendor P</v>
      </c>
      <c r="E12543" s="11">
        <v>45760.189132956177</v>
      </c>
      <c r="F12543" s="12">
        <f t="shared" si="195"/>
        <v>12</v>
      </c>
      <c r="G12543" s="36"/>
      <c r="H12543" s="1"/>
    </row>
    <row r="12544" spans="1:8" ht="14" x14ac:dyDescent="0.15">
      <c r="A12544" s="37">
        <v>2019</v>
      </c>
      <c r="B12544" s="10" t="s">
        <v>29</v>
      </c>
      <c r="C12544" s="10" t="s">
        <v>85</v>
      </c>
      <c r="D12544" s="10" t="str">
        <f>Mapping!$H$18</f>
        <v>Vendor Q</v>
      </c>
      <c r="E12544" s="11">
        <v>537971.85714813345</v>
      </c>
      <c r="F12544" s="12">
        <f t="shared" si="195"/>
        <v>12</v>
      </c>
      <c r="G12544" s="36"/>
      <c r="H12544" s="1"/>
    </row>
    <row r="12545" spans="1:8" ht="14" x14ac:dyDescent="0.15">
      <c r="A12545" s="37">
        <v>2020</v>
      </c>
      <c r="B12545" s="10" t="s">
        <v>29</v>
      </c>
      <c r="C12545" s="10" t="s">
        <v>85</v>
      </c>
      <c r="D12545" s="10" t="str">
        <f>Mapping!$H$19</f>
        <v>Vendor R</v>
      </c>
      <c r="E12545" s="11">
        <v>-44579.544494760106</v>
      </c>
      <c r="F12545" s="12">
        <f t="shared" si="195"/>
        <v>12</v>
      </c>
      <c r="G12545" s="36"/>
      <c r="H12545" s="1"/>
    </row>
    <row r="12546" spans="1:8" ht="14" x14ac:dyDescent="0.15">
      <c r="A12546" s="37">
        <v>2019</v>
      </c>
      <c r="B12546" s="10" t="s">
        <v>29</v>
      </c>
      <c r="C12546" s="10" t="s">
        <v>85</v>
      </c>
      <c r="D12546" s="10" t="str">
        <f>Mapping!$H$20</f>
        <v>Vendor S</v>
      </c>
      <c r="E12546" s="11">
        <v>90894.711373066399</v>
      </c>
      <c r="F12546" s="12">
        <f t="shared" ref="F12546:F12609" si="196">MONTH(DATEVALUE(B12546&amp;"1"))</f>
        <v>12</v>
      </c>
      <c r="G12546" s="36"/>
      <c r="H12546" s="1"/>
    </row>
    <row r="12547" spans="1:8" ht="14" x14ac:dyDescent="0.15">
      <c r="A12547" s="37">
        <v>2020</v>
      </c>
      <c r="B12547" s="10" t="s">
        <v>29</v>
      </c>
      <c r="C12547" s="10" t="s">
        <v>85</v>
      </c>
      <c r="D12547" s="10" t="str">
        <f>Mapping!$H$2</f>
        <v>Vendor A</v>
      </c>
      <c r="E12547" s="11">
        <v>58839.494224542024</v>
      </c>
      <c r="F12547" s="12">
        <f t="shared" si="196"/>
        <v>12</v>
      </c>
      <c r="G12547" s="36"/>
      <c r="H12547" s="1"/>
    </row>
    <row r="12548" spans="1:8" ht="14" x14ac:dyDescent="0.15">
      <c r="A12548" s="37">
        <v>2019</v>
      </c>
      <c r="B12548" s="10" t="s">
        <v>29</v>
      </c>
      <c r="C12548" s="10" t="s">
        <v>85</v>
      </c>
      <c r="D12548" s="10" t="str">
        <f>Mapping!$H$3</f>
        <v>Vendor B</v>
      </c>
      <c r="E12548" s="11">
        <v>649.32894641949679</v>
      </c>
      <c r="F12548" s="12">
        <f t="shared" si="196"/>
        <v>12</v>
      </c>
      <c r="G12548" s="36"/>
      <c r="H12548" s="1"/>
    </row>
    <row r="12549" spans="1:8" ht="14" x14ac:dyDescent="0.15">
      <c r="A12549" s="37">
        <v>2019</v>
      </c>
      <c r="B12549" s="10" t="s">
        <v>29</v>
      </c>
      <c r="C12549" s="10" t="s">
        <v>85</v>
      </c>
      <c r="D12549" s="10" t="str">
        <f>Mapping!$H$4</f>
        <v>Vendor C</v>
      </c>
      <c r="E12549" s="11">
        <v>75139.627795285938</v>
      </c>
      <c r="F12549" s="12">
        <f t="shared" si="196"/>
        <v>12</v>
      </c>
      <c r="G12549" s="36"/>
      <c r="H12549" s="1"/>
    </row>
    <row r="12550" spans="1:8" ht="14" x14ac:dyDescent="0.15">
      <c r="A12550" s="37">
        <v>2020</v>
      </c>
      <c r="B12550" s="10" t="s">
        <v>29</v>
      </c>
      <c r="C12550" s="10" t="s">
        <v>85</v>
      </c>
      <c r="D12550" s="10" t="str">
        <f>Mapping!$H$5</f>
        <v>Vendor D</v>
      </c>
      <c r="E12550" s="11">
        <v>6101.9967312004883</v>
      </c>
      <c r="F12550" s="12">
        <f t="shared" si="196"/>
        <v>12</v>
      </c>
      <c r="G12550" s="36"/>
      <c r="H12550" s="1"/>
    </row>
    <row r="12551" spans="1:8" ht="14" x14ac:dyDescent="0.15">
      <c r="A12551" s="37">
        <v>2020</v>
      </c>
      <c r="B12551" s="10" t="s">
        <v>29</v>
      </c>
      <c r="C12551" s="10" t="s">
        <v>85</v>
      </c>
      <c r="D12551" s="10" t="str">
        <f>Mapping!$H$6</f>
        <v>Vendor E</v>
      </c>
      <c r="E12551" s="11">
        <v>77393.019336402998</v>
      </c>
      <c r="F12551" s="12">
        <f t="shared" si="196"/>
        <v>12</v>
      </c>
      <c r="G12551" s="36"/>
      <c r="H12551" s="1"/>
    </row>
    <row r="12552" spans="1:8" ht="14" x14ac:dyDescent="0.15">
      <c r="A12552" s="37">
        <v>2019</v>
      </c>
      <c r="B12552" s="10" t="s">
        <v>29</v>
      </c>
      <c r="C12552" s="10" t="s">
        <v>85</v>
      </c>
      <c r="D12552" s="10" t="str">
        <f>Mapping!$H$7</f>
        <v>Vendor F</v>
      </c>
      <c r="E12552" s="11">
        <v>22900.282930899833</v>
      </c>
      <c r="F12552" s="12">
        <f t="shared" si="196"/>
        <v>12</v>
      </c>
      <c r="G12552" s="36"/>
      <c r="H12552" s="1"/>
    </row>
    <row r="12553" spans="1:8" ht="14" x14ac:dyDescent="0.15">
      <c r="A12553" s="37">
        <v>2020</v>
      </c>
      <c r="B12553" s="10" t="s">
        <v>29</v>
      </c>
      <c r="C12553" s="10" t="s">
        <v>85</v>
      </c>
      <c r="D12553" s="10" t="str">
        <f>Mapping!$H$8</f>
        <v>Vendor G</v>
      </c>
      <c r="E12553" s="11">
        <v>21265.443621014656</v>
      </c>
      <c r="F12553" s="12">
        <f t="shared" si="196"/>
        <v>12</v>
      </c>
      <c r="G12553" s="36"/>
      <c r="H12553" s="1"/>
    </row>
    <row r="12554" spans="1:8" ht="14" x14ac:dyDescent="0.15">
      <c r="A12554" s="37">
        <v>2019</v>
      </c>
      <c r="B12554" s="10" t="s">
        <v>29</v>
      </c>
      <c r="C12554" s="10" t="s">
        <v>85</v>
      </c>
      <c r="D12554" s="10" t="str">
        <f>Mapping!$H$9</f>
        <v>Vendor H</v>
      </c>
      <c r="E12554" s="11">
        <v>33462.55457006918</v>
      </c>
      <c r="F12554" s="12">
        <f t="shared" si="196"/>
        <v>12</v>
      </c>
      <c r="G12554" s="36"/>
      <c r="H12554" s="1"/>
    </row>
    <row r="12555" spans="1:8" ht="14" x14ac:dyDescent="0.15">
      <c r="A12555" s="37">
        <v>2020</v>
      </c>
      <c r="B12555" s="10" t="s">
        <v>29</v>
      </c>
      <c r="C12555" s="10" t="s">
        <v>85</v>
      </c>
      <c r="D12555" s="10" t="str">
        <f>Mapping!$H$10</f>
        <v>Vendor I</v>
      </c>
      <c r="E12555" s="11">
        <v>83774.32457302339</v>
      </c>
      <c r="F12555" s="12">
        <f t="shared" si="196"/>
        <v>12</v>
      </c>
      <c r="G12555" s="36"/>
      <c r="H12555" s="1"/>
    </row>
    <row r="12556" spans="1:8" ht="14" x14ac:dyDescent="0.15">
      <c r="A12556" s="37">
        <v>2019</v>
      </c>
      <c r="B12556" s="10" t="s">
        <v>29</v>
      </c>
      <c r="C12556" s="10" t="s">
        <v>85</v>
      </c>
      <c r="D12556" s="10" t="str">
        <f>Mapping!$H$11</f>
        <v>Vendor J</v>
      </c>
      <c r="E12556" s="11">
        <v>27895.010946203496</v>
      </c>
      <c r="F12556" s="12">
        <f t="shared" si="196"/>
        <v>12</v>
      </c>
      <c r="G12556" s="36"/>
      <c r="H12556" s="1"/>
    </row>
    <row r="12557" spans="1:8" ht="14" x14ac:dyDescent="0.15">
      <c r="A12557" s="37">
        <v>2019</v>
      </c>
      <c r="B12557" s="10" t="s">
        <v>29</v>
      </c>
      <c r="C12557" s="10" t="s">
        <v>85</v>
      </c>
      <c r="D12557" s="10" t="str">
        <f>Mapping!$H$12</f>
        <v>Vendor K</v>
      </c>
      <c r="E12557" s="11">
        <v>8920.9424196256368</v>
      </c>
      <c r="F12557" s="12">
        <f t="shared" si="196"/>
        <v>12</v>
      </c>
      <c r="G12557" s="36"/>
      <c r="H12557" s="1"/>
    </row>
    <row r="12558" spans="1:8" ht="14" x14ac:dyDescent="0.15">
      <c r="A12558" s="37">
        <v>2019</v>
      </c>
      <c r="B12558" s="10" t="s">
        <v>29</v>
      </c>
      <c r="C12558" s="10" t="s">
        <v>85</v>
      </c>
      <c r="D12558" s="10" t="str">
        <f>Mapping!$H$13</f>
        <v>Vendor L</v>
      </c>
      <c r="E12558" s="11">
        <v>3772.5220093101211</v>
      </c>
      <c r="F12558" s="12">
        <f t="shared" si="196"/>
        <v>12</v>
      </c>
      <c r="G12558" s="36"/>
      <c r="H12558" s="1"/>
    </row>
    <row r="12559" spans="1:8" ht="14" x14ac:dyDescent="0.15">
      <c r="A12559" s="37">
        <v>2019</v>
      </c>
      <c r="B12559" s="10" t="s">
        <v>29</v>
      </c>
      <c r="C12559" s="10" t="s">
        <v>85</v>
      </c>
      <c r="D12559" s="10" t="str">
        <f>Mapping!$H$14</f>
        <v>Vendor M</v>
      </c>
      <c r="E12559" s="11">
        <v>12526.624931296332</v>
      </c>
      <c r="F12559" s="12">
        <f t="shared" si="196"/>
        <v>12</v>
      </c>
      <c r="G12559" s="36"/>
      <c r="H12559" s="1"/>
    </row>
    <row r="12560" spans="1:8" ht="14" x14ac:dyDescent="0.15">
      <c r="A12560" s="37">
        <v>2020</v>
      </c>
      <c r="B12560" s="10" t="s">
        <v>29</v>
      </c>
      <c r="C12560" s="10" t="s">
        <v>85</v>
      </c>
      <c r="D12560" s="10" t="str">
        <f>Mapping!$H$15</f>
        <v>Vendor N</v>
      </c>
      <c r="E12560" s="11">
        <v>61841.727798157786</v>
      </c>
      <c r="F12560" s="12">
        <f t="shared" si="196"/>
        <v>12</v>
      </c>
      <c r="G12560" s="36"/>
      <c r="H12560" s="1"/>
    </row>
    <row r="12561" spans="1:8" ht="14" x14ac:dyDescent="0.15">
      <c r="A12561" s="37">
        <v>2020</v>
      </c>
      <c r="B12561" s="10" t="s">
        <v>29</v>
      </c>
      <c r="C12561" s="10" t="s">
        <v>85</v>
      </c>
      <c r="D12561" s="10" t="str">
        <f>Mapping!$H$16</f>
        <v>Vendor O</v>
      </c>
      <c r="E12561" s="11">
        <v>107325.62635317334</v>
      </c>
      <c r="F12561" s="12">
        <f t="shared" si="196"/>
        <v>12</v>
      </c>
      <c r="G12561" s="36"/>
      <c r="H12561" s="1"/>
    </row>
    <row r="12562" spans="1:8" ht="14" x14ac:dyDescent="0.15">
      <c r="A12562" s="37">
        <v>2019</v>
      </c>
      <c r="B12562" s="10" t="s">
        <v>29</v>
      </c>
      <c r="C12562" s="10" t="s">
        <v>85</v>
      </c>
      <c r="D12562" s="10" t="str">
        <f>Mapping!$H$17</f>
        <v>Vendor P</v>
      </c>
      <c r="E12562" s="11">
        <v>70479.384466307645</v>
      </c>
      <c r="F12562" s="12">
        <f t="shared" si="196"/>
        <v>12</v>
      </c>
      <c r="G12562" s="36"/>
      <c r="H12562" s="1"/>
    </row>
    <row r="12563" spans="1:8" ht="14" x14ac:dyDescent="0.15">
      <c r="A12563" s="37">
        <v>2019</v>
      </c>
      <c r="B12563" s="10" t="s">
        <v>29</v>
      </c>
      <c r="C12563" s="10" t="s">
        <v>85</v>
      </c>
      <c r="D12563" s="10" t="str">
        <f>Mapping!$H$18</f>
        <v>Vendor Q</v>
      </c>
      <c r="E12563" s="11">
        <v>93698.980511453643</v>
      </c>
      <c r="F12563" s="12">
        <f t="shared" si="196"/>
        <v>12</v>
      </c>
      <c r="G12563" s="36"/>
      <c r="H12563" s="1"/>
    </row>
    <row r="12564" spans="1:8" ht="14" x14ac:dyDescent="0.15">
      <c r="A12564" s="37">
        <v>2019</v>
      </c>
      <c r="B12564" s="10" t="s">
        <v>29</v>
      </c>
      <c r="C12564" s="10" t="s">
        <v>85</v>
      </c>
      <c r="D12564" s="10" t="str">
        <f>Mapping!$H$19</f>
        <v>Vendor R</v>
      </c>
      <c r="E12564" s="11">
        <v>62849.913585059541</v>
      </c>
      <c r="F12564" s="12">
        <f t="shared" si="196"/>
        <v>12</v>
      </c>
      <c r="G12564" s="36"/>
      <c r="H12564" s="1"/>
    </row>
    <row r="12565" spans="1:8" ht="14" x14ac:dyDescent="0.15">
      <c r="A12565" s="37">
        <v>2020</v>
      </c>
      <c r="B12565" s="10" t="s">
        <v>29</v>
      </c>
      <c r="C12565" s="10" t="s">
        <v>85</v>
      </c>
      <c r="D12565" s="10" t="str">
        <f>Mapping!$H$2</f>
        <v>Vendor A</v>
      </c>
      <c r="E12565" s="11">
        <v>37925.697191932399</v>
      </c>
      <c r="F12565" s="12">
        <f t="shared" si="196"/>
        <v>12</v>
      </c>
      <c r="G12565" s="36"/>
      <c r="H12565" s="1"/>
    </row>
    <row r="12566" spans="1:8" ht="14" x14ac:dyDescent="0.15">
      <c r="A12566" s="37">
        <v>2020</v>
      </c>
      <c r="B12566" s="10" t="s">
        <v>29</v>
      </c>
      <c r="C12566" s="10" t="s">
        <v>85</v>
      </c>
      <c r="D12566" s="10" t="str">
        <f>Mapping!$H$3</f>
        <v>Vendor B</v>
      </c>
      <c r="E12566" s="11">
        <v>74850.422262985376</v>
      </c>
      <c r="F12566" s="12">
        <f t="shared" si="196"/>
        <v>12</v>
      </c>
      <c r="G12566" s="36"/>
      <c r="H12566" s="1"/>
    </row>
    <row r="12567" spans="1:8" ht="14" x14ac:dyDescent="0.15">
      <c r="A12567" s="37">
        <v>2020</v>
      </c>
      <c r="B12567" s="10" t="s">
        <v>29</v>
      </c>
      <c r="C12567" s="10" t="s">
        <v>85</v>
      </c>
      <c r="D12567" s="10" t="str">
        <f>Mapping!$H$4</f>
        <v>Vendor C</v>
      </c>
      <c r="E12567" s="11">
        <v>2890040.0780337155</v>
      </c>
      <c r="F12567" s="12">
        <f t="shared" si="196"/>
        <v>12</v>
      </c>
      <c r="G12567" s="36"/>
      <c r="H12567" s="1"/>
    </row>
    <row r="12568" spans="1:8" ht="14" x14ac:dyDescent="0.15">
      <c r="A12568" s="37">
        <v>2020</v>
      </c>
      <c r="B12568" s="10" t="s">
        <v>29</v>
      </c>
      <c r="C12568" s="10" t="s">
        <v>85</v>
      </c>
      <c r="D12568" s="10" t="str">
        <f>Mapping!$H$5</f>
        <v>Vendor D</v>
      </c>
      <c r="E12568" s="11">
        <v>16084.11619376142</v>
      </c>
      <c r="F12568" s="12">
        <f t="shared" si="196"/>
        <v>12</v>
      </c>
      <c r="G12568" s="36"/>
      <c r="H12568" s="1"/>
    </row>
    <row r="12569" spans="1:8" ht="14" x14ac:dyDescent="0.15">
      <c r="A12569" s="37">
        <v>2019</v>
      </c>
      <c r="B12569" s="10" t="s">
        <v>29</v>
      </c>
      <c r="C12569" s="10" t="s">
        <v>86</v>
      </c>
      <c r="D12569" s="10" t="str">
        <f>Mapping!$H$6</f>
        <v>Vendor E</v>
      </c>
      <c r="E12569" s="11">
        <v>16525.221799889863</v>
      </c>
      <c r="F12569" s="12">
        <f t="shared" si="196"/>
        <v>12</v>
      </c>
      <c r="G12569" s="36"/>
      <c r="H12569" s="1"/>
    </row>
    <row r="12570" spans="1:8" ht="14" x14ac:dyDescent="0.15">
      <c r="A12570" s="37">
        <v>2020</v>
      </c>
      <c r="B12570" s="10" t="s">
        <v>29</v>
      </c>
      <c r="C12570" s="10" t="s">
        <v>88</v>
      </c>
      <c r="D12570" s="10" t="str">
        <f>Mapping!$H$7</f>
        <v>Vendor F</v>
      </c>
      <c r="E12570" s="11">
        <v>96973.960987983446</v>
      </c>
      <c r="F12570" s="12">
        <f t="shared" si="196"/>
        <v>12</v>
      </c>
      <c r="G12570" s="36"/>
      <c r="H12570" s="1"/>
    </row>
    <row r="12571" spans="1:8" ht="14" x14ac:dyDescent="0.15">
      <c r="A12571" s="37">
        <v>2019</v>
      </c>
      <c r="B12571" s="10" t="s">
        <v>29</v>
      </c>
      <c r="C12571" s="10" t="s">
        <v>85</v>
      </c>
      <c r="D12571" s="10" t="str">
        <f>Mapping!$H$8</f>
        <v>Vendor G</v>
      </c>
      <c r="E12571" s="11">
        <v>32464.911045674293</v>
      </c>
      <c r="F12571" s="12">
        <f t="shared" si="196"/>
        <v>12</v>
      </c>
      <c r="G12571" s="36"/>
      <c r="H12571" s="1"/>
    </row>
    <row r="12572" spans="1:8" ht="14" x14ac:dyDescent="0.15">
      <c r="A12572" s="37">
        <v>2020</v>
      </c>
      <c r="B12572" s="10" t="s">
        <v>29</v>
      </c>
      <c r="C12572" s="10" t="s">
        <v>85</v>
      </c>
      <c r="D12572" s="10" t="str">
        <f>Mapping!$H$9</f>
        <v>Vendor H</v>
      </c>
      <c r="E12572" s="11">
        <v>23155.574332454544</v>
      </c>
      <c r="F12572" s="12">
        <f t="shared" si="196"/>
        <v>12</v>
      </c>
      <c r="G12572" s="36"/>
      <c r="H12572" s="1"/>
    </row>
    <row r="12573" spans="1:8" ht="14" x14ac:dyDescent="0.15">
      <c r="A12573" s="37">
        <v>2019</v>
      </c>
      <c r="B12573" s="10" t="s">
        <v>29</v>
      </c>
      <c r="C12573" s="10" t="s">
        <v>85</v>
      </c>
      <c r="D12573" s="10" t="str">
        <f>Mapping!$H$10</f>
        <v>Vendor I</v>
      </c>
      <c r="E12573" s="11">
        <v>2038.1935109615083</v>
      </c>
      <c r="F12573" s="12">
        <f t="shared" si="196"/>
        <v>12</v>
      </c>
      <c r="G12573" s="36"/>
      <c r="H12573" s="1"/>
    </row>
    <row r="12574" spans="1:8" ht="14" x14ac:dyDescent="0.15">
      <c r="A12574" s="37">
        <v>2020</v>
      </c>
      <c r="B12574" s="10" t="s">
        <v>29</v>
      </c>
      <c r="C12574" s="10" t="s">
        <v>85</v>
      </c>
      <c r="D12574" s="10" t="str">
        <f>Mapping!$H$11</f>
        <v>Vendor J</v>
      </c>
      <c r="E12574" s="11">
        <v>1119.8183781297398</v>
      </c>
      <c r="F12574" s="12">
        <f t="shared" si="196"/>
        <v>12</v>
      </c>
      <c r="G12574" s="36"/>
      <c r="H12574" s="1"/>
    </row>
    <row r="12575" spans="1:8" ht="14" x14ac:dyDescent="0.15">
      <c r="A12575" s="37">
        <v>2020</v>
      </c>
      <c r="B12575" s="10" t="s">
        <v>29</v>
      </c>
      <c r="C12575" s="10" t="s">
        <v>85</v>
      </c>
      <c r="D12575" s="10" t="str">
        <f>Mapping!$H$12</f>
        <v>Vendor K</v>
      </c>
      <c r="E12575" s="11">
        <v>179547.76834831189</v>
      </c>
      <c r="F12575" s="12">
        <f t="shared" si="196"/>
        <v>12</v>
      </c>
      <c r="G12575" s="36"/>
      <c r="H12575" s="1"/>
    </row>
    <row r="12576" spans="1:8" ht="14" x14ac:dyDescent="0.15">
      <c r="A12576" s="37">
        <v>2020</v>
      </c>
      <c r="B12576" s="10" t="s">
        <v>29</v>
      </c>
      <c r="C12576" s="10" t="s">
        <v>86</v>
      </c>
      <c r="D12576" s="10" t="str">
        <f>Mapping!$H$13</f>
        <v>Vendor L</v>
      </c>
      <c r="E12576" s="11">
        <v>272906.28294160339</v>
      </c>
      <c r="F12576" s="12">
        <f t="shared" si="196"/>
        <v>12</v>
      </c>
      <c r="G12576" s="36"/>
      <c r="H12576" s="1"/>
    </row>
    <row r="12577" spans="1:8" ht="14" x14ac:dyDescent="0.15">
      <c r="A12577" s="37">
        <v>2020</v>
      </c>
      <c r="B12577" s="10" t="s">
        <v>29</v>
      </c>
      <c r="C12577" s="10" t="s">
        <v>88</v>
      </c>
      <c r="D12577" s="10" t="str">
        <f>Mapping!$H$14</f>
        <v>Vendor M</v>
      </c>
      <c r="E12577" s="11">
        <v>1264991.4677086514</v>
      </c>
      <c r="F12577" s="12">
        <f t="shared" si="196"/>
        <v>12</v>
      </c>
      <c r="G12577" s="36"/>
      <c r="H12577" s="1"/>
    </row>
    <row r="12578" spans="1:8" ht="14" x14ac:dyDescent="0.15">
      <c r="A12578" s="37">
        <v>2020</v>
      </c>
      <c r="B12578" s="10" t="s">
        <v>29</v>
      </c>
      <c r="C12578" s="10" t="s">
        <v>85</v>
      </c>
      <c r="D12578" s="10" t="str">
        <f>Mapping!$H$15</f>
        <v>Vendor N</v>
      </c>
      <c r="E12578" s="11">
        <v>30097.62346771979</v>
      </c>
      <c r="F12578" s="12">
        <f t="shared" si="196"/>
        <v>12</v>
      </c>
      <c r="G12578" s="36"/>
      <c r="H12578" s="1"/>
    </row>
    <row r="12579" spans="1:8" ht="14" x14ac:dyDescent="0.15">
      <c r="A12579" s="37">
        <v>2020</v>
      </c>
      <c r="B12579" s="10" t="s">
        <v>29</v>
      </c>
      <c r="C12579" s="10" t="s">
        <v>85</v>
      </c>
      <c r="D12579" s="10" t="str">
        <f>Mapping!$H$16</f>
        <v>Vendor O</v>
      </c>
      <c r="E12579" s="11">
        <v>43532.439733577819</v>
      </c>
      <c r="F12579" s="12">
        <f t="shared" si="196"/>
        <v>12</v>
      </c>
      <c r="G12579" s="36"/>
      <c r="H12579" s="1"/>
    </row>
    <row r="12580" spans="1:8" ht="14" x14ac:dyDescent="0.15">
      <c r="A12580" s="37">
        <v>2020</v>
      </c>
      <c r="B12580" s="10" t="s">
        <v>29</v>
      </c>
      <c r="C12580" s="10" t="s">
        <v>85</v>
      </c>
      <c r="D12580" s="10" t="str">
        <f>Mapping!$H$17</f>
        <v>Vendor P</v>
      </c>
      <c r="E12580" s="11">
        <v>57581.947058745674</v>
      </c>
      <c r="F12580" s="12">
        <f t="shared" si="196"/>
        <v>12</v>
      </c>
      <c r="G12580" s="36"/>
      <c r="H12580" s="1"/>
    </row>
    <row r="12581" spans="1:8" ht="14" x14ac:dyDescent="0.15">
      <c r="A12581" s="37">
        <v>2019</v>
      </c>
      <c r="B12581" s="10" t="s">
        <v>29</v>
      </c>
      <c r="C12581" s="10" t="s">
        <v>86</v>
      </c>
      <c r="D12581" s="10" t="str">
        <f>Mapping!$H$18</f>
        <v>Vendor Q</v>
      </c>
      <c r="E12581" s="11">
        <v>-293660.98671803344</v>
      </c>
      <c r="F12581" s="12">
        <f t="shared" si="196"/>
        <v>12</v>
      </c>
      <c r="G12581" s="36"/>
      <c r="H12581" s="1"/>
    </row>
    <row r="12582" spans="1:8" ht="14" x14ac:dyDescent="0.15">
      <c r="A12582" s="37">
        <v>2020</v>
      </c>
      <c r="B12582" s="10" t="s">
        <v>29</v>
      </c>
      <c r="C12582" s="10" t="s">
        <v>88</v>
      </c>
      <c r="D12582" s="10" t="str">
        <f>Mapping!$H$19</f>
        <v>Vendor R</v>
      </c>
      <c r="E12582" s="11">
        <v>-309116.83117882826</v>
      </c>
      <c r="F12582" s="12">
        <f t="shared" si="196"/>
        <v>12</v>
      </c>
      <c r="G12582" s="36"/>
      <c r="H12582" s="1"/>
    </row>
    <row r="12583" spans="1:8" ht="14" x14ac:dyDescent="0.15">
      <c r="A12583" s="37">
        <v>2019</v>
      </c>
      <c r="B12583" s="10" t="s">
        <v>29</v>
      </c>
      <c r="C12583" s="10" t="s">
        <v>85</v>
      </c>
      <c r="D12583" s="10" t="str">
        <f>Mapping!$H$2</f>
        <v>Vendor A</v>
      </c>
      <c r="E12583" s="11">
        <v>104925.76973884723</v>
      </c>
      <c r="F12583" s="12">
        <f t="shared" si="196"/>
        <v>12</v>
      </c>
      <c r="G12583" s="36"/>
      <c r="H12583" s="1"/>
    </row>
    <row r="12584" spans="1:8" ht="14" x14ac:dyDescent="0.15">
      <c r="A12584" s="37">
        <v>2020</v>
      </c>
      <c r="B12584" s="10" t="s">
        <v>29</v>
      </c>
      <c r="C12584" s="10" t="s">
        <v>85</v>
      </c>
      <c r="D12584" s="10" t="str">
        <f>Mapping!$H$3</f>
        <v>Vendor B</v>
      </c>
      <c r="E12584" s="11">
        <v>169165.15215673365</v>
      </c>
      <c r="F12584" s="12">
        <f t="shared" si="196"/>
        <v>12</v>
      </c>
      <c r="G12584" s="36"/>
      <c r="H12584" s="1"/>
    </row>
    <row r="12585" spans="1:8" ht="14" x14ac:dyDescent="0.15">
      <c r="A12585" s="37">
        <v>2020</v>
      </c>
      <c r="B12585" s="10" t="s">
        <v>29</v>
      </c>
      <c r="C12585" s="10" t="s">
        <v>86</v>
      </c>
      <c r="D12585" s="10" t="str">
        <f>Mapping!$H$4</f>
        <v>Vendor C</v>
      </c>
      <c r="E12585" s="11">
        <v>858833.10332623159</v>
      </c>
      <c r="F12585" s="12">
        <f t="shared" si="196"/>
        <v>12</v>
      </c>
      <c r="G12585" s="36"/>
      <c r="H12585" s="1"/>
    </row>
    <row r="12586" spans="1:8" ht="14" x14ac:dyDescent="0.15">
      <c r="A12586" s="37">
        <v>2020</v>
      </c>
      <c r="B12586" s="10" t="s">
        <v>29</v>
      </c>
      <c r="C12586" s="10" t="s">
        <v>88</v>
      </c>
      <c r="D12586" s="10" t="str">
        <f>Mapping!$H$5</f>
        <v>Vendor D</v>
      </c>
      <c r="E12586" s="11">
        <v>287960.81474049902</v>
      </c>
      <c r="F12586" s="12">
        <f t="shared" si="196"/>
        <v>12</v>
      </c>
      <c r="G12586" s="36"/>
      <c r="H12586" s="1"/>
    </row>
    <row r="12587" spans="1:8" ht="14" x14ac:dyDescent="0.15">
      <c r="A12587" s="37">
        <v>2020</v>
      </c>
      <c r="B12587" s="10" t="s">
        <v>29</v>
      </c>
      <c r="C12587" s="10" t="s">
        <v>85</v>
      </c>
      <c r="D12587" s="10" t="str">
        <f>Mapping!$H$6</f>
        <v>Vendor E</v>
      </c>
      <c r="E12587" s="11">
        <v>46045.499353883577</v>
      </c>
      <c r="F12587" s="12">
        <f t="shared" si="196"/>
        <v>12</v>
      </c>
      <c r="G12587" s="36"/>
      <c r="H12587" s="1"/>
    </row>
    <row r="12588" spans="1:8" ht="14" x14ac:dyDescent="0.15">
      <c r="A12588" s="37">
        <v>2020</v>
      </c>
      <c r="B12588" s="10" t="s">
        <v>29</v>
      </c>
      <c r="C12588" s="10" t="s">
        <v>85</v>
      </c>
      <c r="D12588" s="10" t="str">
        <f>Mapping!$H$7</f>
        <v>Vendor F</v>
      </c>
      <c r="E12588" s="11">
        <v>379489.18505191937</v>
      </c>
      <c r="F12588" s="12">
        <f t="shared" si="196"/>
        <v>12</v>
      </c>
      <c r="G12588" s="36"/>
      <c r="H12588" s="1"/>
    </row>
    <row r="12589" spans="1:8" ht="14" x14ac:dyDescent="0.15">
      <c r="A12589" s="37">
        <v>2019</v>
      </c>
      <c r="B12589" s="10" t="s">
        <v>29</v>
      </c>
      <c r="C12589" s="10" t="s">
        <v>85</v>
      </c>
      <c r="D12589" s="10" t="str">
        <f>Mapping!$H$8</f>
        <v>Vendor G</v>
      </c>
      <c r="E12589" s="11">
        <v>-631.2623488850619</v>
      </c>
      <c r="F12589" s="12">
        <f t="shared" si="196"/>
        <v>12</v>
      </c>
      <c r="G12589" s="36"/>
      <c r="H12589" s="1"/>
    </row>
    <row r="12590" spans="1:8" ht="14" x14ac:dyDescent="0.15">
      <c r="A12590" s="37">
        <v>2019</v>
      </c>
      <c r="B12590" s="10" t="s">
        <v>29</v>
      </c>
      <c r="C12590" s="10" t="s">
        <v>86</v>
      </c>
      <c r="D12590" s="10" t="str">
        <f>Mapping!$H$9</f>
        <v>Vendor H</v>
      </c>
      <c r="E12590" s="11">
        <v>-41723.789650133847</v>
      </c>
      <c r="F12590" s="12">
        <f t="shared" si="196"/>
        <v>12</v>
      </c>
      <c r="G12590" s="36"/>
      <c r="H12590" s="1"/>
    </row>
    <row r="12591" spans="1:8" ht="14" x14ac:dyDescent="0.15">
      <c r="A12591" s="37">
        <v>2020</v>
      </c>
      <c r="B12591" s="10" t="s">
        <v>29</v>
      </c>
      <c r="C12591" s="10" t="s">
        <v>88</v>
      </c>
      <c r="D12591" s="10" t="str">
        <f>Mapping!$H$10</f>
        <v>Vendor I</v>
      </c>
      <c r="E12591" s="11">
        <v>498454.87234411389</v>
      </c>
      <c r="F12591" s="12">
        <f t="shared" si="196"/>
        <v>12</v>
      </c>
      <c r="G12591" s="36"/>
      <c r="H12591" s="1"/>
    </row>
    <row r="12592" spans="1:8" ht="14" x14ac:dyDescent="0.15">
      <c r="A12592" s="37">
        <v>2020</v>
      </c>
      <c r="B12592" s="10" t="s">
        <v>29</v>
      </c>
      <c r="C12592" s="10" t="s">
        <v>87</v>
      </c>
      <c r="D12592" s="10" t="str">
        <f>Mapping!$H$11</f>
        <v>Vendor J</v>
      </c>
      <c r="E12592" s="11">
        <v>17843.400630881148</v>
      </c>
      <c r="F12592" s="12">
        <f t="shared" si="196"/>
        <v>12</v>
      </c>
      <c r="G12592" s="36"/>
      <c r="H12592" s="1"/>
    </row>
    <row r="12593" spans="1:8" ht="14" x14ac:dyDescent="0.15">
      <c r="A12593" s="37">
        <v>2020</v>
      </c>
      <c r="B12593" s="10" t="s">
        <v>29</v>
      </c>
      <c r="C12593" s="10" t="s">
        <v>85</v>
      </c>
      <c r="D12593" s="10" t="str">
        <f>Mapping!$H$12</f>
        <v>Vendor K</v>
      </c>
      <c r="E12593" s="11">
        <v>6941.0659190728984</v>
      </c>
      <c r="F12593" s="12">
        <f t="shared" si="196"/>
        <v>12</v>
      </c>
      <c r="G12593" s="36"/>
      <c r="H12593" s="1"/>
    </row>
    <row r="12594" spans="1:8" ht="14" x14ac:dyDescent="0.15">
      <c r="A12594" s="37">
        <v>2019</v>
      </c>
      <c r="B12594" s="10" t="s">
        <v>29</v>
      </c>
      <c r="C12594" s="10" t="s">
        <v>86</v>
      </c>
      <c r="D12594" s="10" t="str">
        <f>Mapping!$H$13</f>
        <v>Vendor L</v>
      </c>
      <c r="E12594" s="11">
        <v>213524.60985193739</v>
      </c>
      <c r="F12594" s="12">
        <f t="shared" si="196"/>
        <v>12</v>
      </c>
      <c r="G12594" s="36"/>
      <c r="H12594" s="1"/>
    </row>
    <row r="12595" spans="1:8" ht="14" x14ac:dyDescent="0.15">
      <c r="A12595" s="37">
        <v>2019</v>
      </c>
      <c r="B12595" s="10" t="s">
        <v>29</v>
      </c>
      <c r="C12595" s="10" t="s">
        <v>88</v>
      </c>
      <c r="D12595" s="10" t="str">
        <f>Mapping!$H$14</f>
        <v>Vendor M</v>
      </c>
      <c r="E12595" s="11">
        <v>-1571.865678343192</v>
      </c>
      <c r="F12595" s="12">
        <f t="shared" si="196"/>
        <v>12</v>
      </c>
      <c r="G12595" s="36"/>
      <c r="H12595" s="1"/>
    </row>
    <row r="12596" spans="1:8" ht="14" x14ac:dyDescent="0.15">
      <c r="A12596" s="37">
        <v>2020</v>
      </c>
      <c r="B12596" s="10" t="s">
        <v>29</v>
      </c>
      <c r="C12596" s="10" t="s">
        <v>87</v>
      </c>
      <c r="D12596" s="10" t="str">
        <f>Mapping!$H$15</f>
        <v>Vendor N</v>
      </c>
      <c r="E12596" s="11">
        <v>-32400.090469826537</v>
      </c>
      <c r="F12596" s="12">
        <f t="shared" si="196"/>
        <v>12</v>
      </c>
      <c r="G12596" s="36"/>
      <c r="H12596" s="1"/>
    </row>
    <row r="12597" spans="1:8" ht="14" x14ac:dyDescent="0.15">
      <c r="A12597" s="37">
        <v>2020</v>
      </c>
      <c r="B12597" s="10" t="s">
        <v>29</v>
      </c>
      <c r="C12597" s="10" t="s">
        <v>85</v>
      </c>
      <c r="D12597" s="10" t="str">
        <f>Mapping!$H$16</f>
        <v>Vendor O</v>
      </c>
      <c r="E12597" s="11">
        <v>-60468.925845369282</v>
      </c>
      <c r="F12597" s="12">
        <f t="shared" si="196"/>
        <v>12</v>
      </c>
      <c r="G12597" s="36"/>
      <c r="H12597" s="1"/>
    </row>
    <row r="12598" spans="1:8" ht="14" x14ac:dyDescent="0.15">
      <c r="A12598" s="37">
        <v>2020</v>
      </c>
      <c r="B12598" s="10" t="s">
        <v>29</v>
      </c>
      <c r="C12598" s="10" t="s">
        <v>86</v>
      </c>
      <c r="D12598" s="10" t="str">
        <f>Mapping!$H$17</f>
        <v>Vendor P</v>
      </c>
      <c r="E12598" s="11">
        <v>187225.42023693031</v>
      </c>
      <c r="F12598" s="12">
        <f t="shared" si="196"/>
        <v>12</v>
      </c>
      <c r="G12598" s="36"/>
      <c r="H12598" s="1"/>
    </row>
    <row r="12599" spans="1:8" ht="14" x14ac:dyDescent="0.15">
      <c r="A12599" s="37">
        <v>2019</v>
      </c>
      <c r="B12599" s="10" t="s">
        <v>29</v>
      </c>
      <c r="C12599" s="10" t="s">
        <v>88</v>
      </c>
      <c r="D12599" s="10" t="str">
        <f>Mapping!$H$18</f>
        <v>Vendor Q</v>
      </c>
      <c r="E12599" s="11">
        <v>22758.382302305959</v>
      </c>
      <c r="F12599" s="12">
        <f t="shared" si="196"/>
        <v>12</v>
      </c>
      <c r="G12599" s="36"/>
      <c r="H12599" s="1"/>
    </row>
    <row r="12600" spans="1:8" ht="14" x14ac:dyDescent="0.15">
      <c r="A12600" s="37">
        <v>2020</v>
      </c>
      <c r="B12600" s="10" t="s">
        <v>29</v>
      </c>
      <c r="C12600" s="10" t="s">
        <v>87</v>
      </c>
      <c r="D12600" s="10" t="str">
        <f>Mapping!$H$19</f>
        <v>Vendor R</v>
      </c>
      <c r="E12600" s="11">
        <v>15372.175493981846</v>
      </c>
      <c r="F12600" s="12">
        <f t="shared" si="196"/>
        <v>12</v>
      </c>
      <c r="G12600" s="36"/>
      <c r="H12600" s="1"/>
    </row>
    <row r="12601" spans="1:8" ht="14" x14ac:dyDescent="0.15">
      <c r="A12601" s="37">
        <v>2019</v>
      </c>
      <c r="B12601" s="10" t="s">
        <v>29</v>
      </c>
      <c r="C12601" s="10" t="s">
        <v>85</v>
      </c>
      <c r="D12601" s="10" t="str">
        <f>Mapping!$H$2</f>
        <v>Vendor A</v>
      </c>
      <c r="E12601" s="11">
        <v>185701.92333293852</v>
      </c>
      <c r="F12601" s="12">
        <f t="shared" si="196"/>
        <v>12</v>
      </c>
      <c r="G12601" s="36"/>
      <c r="H12601" s="1"/>
    </row>
    <row r="12602" spans="1:8" ht="14" x14ac:dyDescent="0.15">
      <c r="A12602" s="37">
        <v>2019</v>
      </c>
      <c r="B12602" s="10" t="s">
        <v>29</v>
      </c>
      <c r="C12602" s="10" t="s">
        <v>86</v>
      </c>
      <c r="D12602" s="10" t="str">
        <f>Mapping!$H$3</f>
        <v>Vendor B</v>
      </c>
      <c r="E12602" s="11">
        <v>568387.6671282124</v>
      </c>
      <c r="F12602" s="12">
        <f t="shared" si="196"/>
        <v>12</v>
      </c>
      <c r="G12602" s="36"/>
      <c r="H12602" s="1"/>
    </row>
    <row r="12603" spans="1:8" ht="14" x14ac:dyDescent="0.15">
      <c r="A12603" s="37">
        <v>2020</v>
      </c>
      <c r="B12603" s="10" t="s">
        <v>29</v>
      </c>
      <c r="C12603" s="10" t="s">
        <v>88</v>
      </c>
      <c r="D12603" s="10" t="str">
        <f>Mapping!$H$4</f>
        <v>Vendor C</v>
      </c>
      <c r="E12603" s="11">
        <v>-4925.1176744633131</v>
      </c>
      <c r="F12603" s="12">
        <f t="shared" si="196"/>
        <v>12</v>
      </c>
      <c r="G12603" s="36"/>
      <c r="H12603" s="1"/>
    </row>
    <row r="12604" spans="1:8" ht="14" x14ac:dyDescent="0.15">
      <c r="A12604" s="37">
        <v>2019</v>
      </c>
      <c r="B12604" s="10" t="s">
        <v>29</v>
      </c>
      <c r="C12604" s="10" t="s">
        <v>87</v>
      </c>
      <c r="D12604" s="10" t="str">
        <f>Mapping!$H$5</f>
        <v>Vendor D</v>
      </c>
      <c r="E12604" s="11">
        <v>65780.024154232291</v>
      </c>
      <c r="F12604" s="12">
        <f t="shared" si="196"/>
        <v>12</v>
      </c>
      <c r="G12604" s="36"/>
      <c r="H12604" s="1"/>
    </row>
    <row r="12605" spans="1:8" ht="14" x14ac:dyDescent="0.15">
      <c r="A12605" s="37">
        <v>2019</v>
      </c>
      <c r="B12605" s="10" t="s">
        <v>29</v>
      </c>
      <c r="C12605" s="10" t="s">
        <v>85</v>
      </c>
      <c r="D12605" s="10" t="str">
        <f>Mapping!$H$6</f>
        <v>Vendor E</v>
      </c>
      <c r="E12605" s="11">
        <v>176129.76746919143</v>
      </c>
      <c r="F12605" s="12">
        <f t="shared" si="196"/>
        <v>12</v>
      </c>
      <c r="G12605" s="36"/>
      <c r="H12605" s="1"/>
    </row>
    <row r="12606" spans="1:8" ht="14" x14ac:dyDescent="0.15">
      <c r="A12606" s="37">
        <v>2020</v>
      </c>
      <c r="B12606" s="10" t="s">
        <v>29</v>
      </c>
      <c r="C12606" s="10" t="s">
        <v>85</v>
      </c>
      <c r="D12606" s="10" t="str">
        <f>Mapping!$H$7</f>
        <v>Vendor F</v>
      </c>
      <c r="E12606" s="11">
        <v>168405.92490320324</v>
      </c>
      <c r="F12606" s="12">
        <f t="shared" si="196"/>
        <v>12</v>
      </c>
      <c r="G12606" s="36"/>
      <c r="H12606" s="1"/>
    </row>
    <row r="12607" spans="1:8" ht="14" x14ac:dyDescent="0.15">
      <c r="A12607" s="37">
        <v>2020</v>
      </c>
      <c r="B12607" s="10" t="s">
        <v>29</v>
      </c>
      <c r="C12607" s="10" t="s">
        <v>86</v>
      </c>
      <c r="D12607" s="10" t="str">
        <f>Mapping!$H$8</f>
        <v>Vendor G</v>
      </c>
      <c r="E12607" s="11">
        <v>71839.332915748237</v>
      </c>
      <c r="F12607" s="12">
        <f t="shared" si="196"/>
        <v>12</v>
      </c>
      <c r="G12607" s="36"/>
      <c r="H12607" s="1"/>
    </row>
    <row r="12608" spans="1:8" ht="14" x14ac:dyDescent="0.15">
      <c r="A12608" s="37">
        <v>2019</v>
      </c>
      <c r="B12608" s="10" t="s">
        <v>29</v>
      </c>
      <c r="C12608" s="10" t="s">
        <v>88</v>
      </c>
      <c r="D12608" s="10" t="str">
        <f>Mapping!$H$9</f>
        <v>Vendor H</v>
      </c>
      <c r="E12608" s="11">
        <v>39990.782348543704</v>
      </c>
      <c r="F12608" s="12">
        <f t="shared" si="196"/>
        <v>12</v>
      </c>
      <c r="G12608" s="36"/>
      <c r="H12608" s="1"/>
    </row>
    <row r="12609" spans="1:8" ht="14" x14ac:dyDescent="0.15">
      <c r="A12609" s="37">
        <v>2020</v>
      </c>
      <c r="B12609" s="10" t="s">
        <v>29</v>
      </c>
      <c r="C12609" s="10" t="s">
        <v>85</v>
      </c>
      <c r="D12609" s="10" t="str">
        <f>Mapping!$H$10</f>
        <v>Vendor I</v>
      </c>
      <c r="E12609" s="11">
        <v>165402.28478420121</v>
      </c>
      <c r="F12609" s="12">
        <f t="shared" si="196"/>
        <v>12</v>
      </c>
      <c r="G12609" s="36"/>
      <c r="H12609" s="1"/>
    </row>
    <row r="12610" spans="1:8" ht="14" x14ac:dyDescent="0.15">
      <c r="A12610" s="37">
        <v>2019</v>
      </c>
      <c r="B12610" s="10" t="s">
        <v>29</v>
      </c>
      <c r="C12610" s="10" t="s">
        <v>86</v>
      </c>
      <c r="D12610" s="10" t="str">
        <f>Mapping!$H$11</f>
        <v>Vendor J</v>
      </c>
      <c r="E12610" s="11">
        <v>1163.8446142983098</v>
      </c>
      <c r="F12610" s="12">
        <f t="shared" ref="F12610:F12673" si="197">MONTH(DATEVALUE(B12610&amp;"1"))</f>
        <v>12</v>
      </c>
      <c r="G12610" s="36"/>
      <c r="H12610" s="1"/>
    </row>
    <row r="12611" spans="1:8" ht="14" x14ac:dyDescent="0.15">
      <c r="A12611" s="37">
        <v>2020</v>
      </c>
      <c r="B12611" s="10" t="s">
        <v>29</v>
      </c>
      <c r="C12611" s="10" t="s">
        <v>88</v>
      </c>
      <c r="D12611" s="10" t="str">
        <f>Mapping!$H$12</f>
        <v>Vendor K</v>
      </c>
      <c r="E12611" s="11">
        <v>54426.161061867671</v>
      </c>
      <c r="F12611" s="12">
        <f t="shared" si="197"/>
        <v>12</v>
      </c>
      <c r="G12611" s="36"/>
      <c r="H12611" s="1"/>
    </row>
    <row r="12612" spans="1:8" ht="14" x14ac:dyDescent="0.15">
      <c r="A12612" s="37">
        <v>2019</v>
      </c>
      <c r="B12612" s="10" t="s">
        <v>29</v>
      </c>
      <c r="C12612" s="10" t="s">
        <v>85</v>
      </c>
      <c r="D12612" s="10" t="str">
        <f>Mapping!$H$13</f>
        <v>Vendor L</v>
      </c>
      <c r="E12612" s="11">
        <v>503039.83818336535</v>
      </c>
      <c r="F12612" s="12">
        <f t="shared" si="197"/>
        <v>12</v>
      </c>
      <c r="G12612" s="36"/>
      <c r="H12612" s="1"/>
    </row>
    <row r="12613" spans="1:8" ht="14" x14ac:dyDescent="0.15">
      <c r="A12613" s="37">
        <v>2019</v>
      </c>
      <c r="B12613" s="10" t="s">
        <v>29</v>
      </c>
      <c r="C12613" s="10" t="s">
        <v>86</v>
      </c>
      <c r="D12613" s="10" t="str">
        <f>Mapping!$H$14</f>
        <v>Vendor M</v>
      </c>
      <c r="E12613" s="11">
        <v>99770.818451531843</v>
      </c>
      <c r="F12613" s="12">
        <f t="shared" si="197"/>
        <v>12</v>
      </c>
      <c r="G12613" s="36"/>
      <c r="H12613" s="1"/>
    </row>
    <row r="12614" spans="1:8" ht="14" x14ac:dyDescent="0.15">
      <c r="A12614" s="37">
        <v>2020</v>
      </c>
      <c r="B12614" s="10" t="s">
        <v>29</v>
      </c>
      <c r="C12614" s="10" t="s">
        <v>88</v>
      </c>
      <c r="D12614" s="10" t="str">
        <f>Mapping!$H$15</f>
        <v>Vendor N</v>
      </c>
      <c r="E12614" s="11">
        <v>18998.242671918251</v>
      </c>
      <c r="F12614" s="12">
        <f t="shared" si="197"/>
        <v>12</v>
      </c>
      <c r="G12614" s="36"/>
      <c r="H12614" s="1"/>
    </row>
    <row r="12615" spans="1:8" ht="14" x14ac:dyDescent="0.15">
      <c r="A12615" s="37">
        <v>2019</v>
      </c>
      <c r="B12615" s="10" t="s">
        <v>29</v>
      </c>
      <c r="C12615" s="10" t="s">
        <v>85</v>
      </c>
      <c r="D12615" s="10" t="str">
        <f>Mapping!$H$16</f>
        <v>Vendor O</v>
      </c>
      <c r="E12615" s="11">
        <v>7746.3131527174846</v>
      </c>
      <c r="F12615" s="12">
        <f t="shared" si="197"/>
        <v>12</v>
      </c>
      <c r="G12615" s="36"/>
      <c r="H12615" s="1"/>
    </row>
    <row r="12616" spans="1:8" ht="14" x14ac:dyDescent="0.15">
      <c r="A12616" s="37">
        <v>2019</v>
      </c>
      <c r="B12616" s="10" t="s">
        <v>29</v>
      </c>
      <c r="C12616" s="10" t="s">
        <v>85</v>
      </c>
      <c r="D12616" s="10" t="str">
        <f>Mapping!$H$17</f>
        <v>Vendor P</v>
      </c>
      <c r="E12616" s="11">
        <v>81256.386425152145</v>
      </c>
      <c r="F12616" s="12">
        <f t="shared" si="197"/>
        <v>12</v>
      </c>
      <c r="G12616" s="36"/>
      <c r="H12616" s="1"/>
    </row>
    <row r="12617" spans="1:8" ht="14" x14ac:dyDescent="0.15">
      <c r="A12617" s="37">
        <v>2020</v>
      </c>
      <c r="B12617" s="10" t="s">
        <v>29</v>
      </c>
      <c r="C12617" s="10" t="s">
        <v>85</v>
      </c>
      <c r="D12617" s="10" t="str">
        <f>Mapping!$H$18</f>
        <v>Vendor Q</v>
      </c>
      <c r="E12617" s="11">
        <v>12767.26026648382</v>
      </c>
      <c r="F12617" s="12">
        <f t="shared" si="197"/>
        <v>12</v>
      </c>
      <c r="G12617" s="36"/>
      <c r="H12617" s="1"/>
    </row>
    <row r="12618" spans="1:8" ht="14" x14ac:dyDescent="0.15">
      <c r="A12618" s="37">
        <v>2019</v>
      </c>
      <c r="B12618" s="10" t="s">
        <v>29</v>
      </c>
      <c r="C12618" s="10" t="s">
        <v>85</v>
      </c>
      <c r="D12618" s="10" t="str">
        <f>Mapping!$H$19</f>
        <v>Vendor R</v>
      </c>
      <c r="E12618" s="11">
        <v>24220.9232163171</v>
      </c>
      <c r="F12618" s="12">
        <f t="shared" si="197"/>
        <v>12</v>
      </c>
      <c r="G12618" s="36"/>
      <c r="H12618" s="1"/>
    </row>
    <row r="12619" spans="1:8" ht="14" x14ac:dyDescent="0.15">
      <c r="A12619" s="37">
        <v>2019</v>
      </c>
      <c r="B12619" s="10" t="s">
        <v>29</v>
      </c>
      <c r="C12619" s="10" t="s">
        <v>85</v>
      </c>
      <c r="D12619" s="10" t="str">
        <f>Mapping!$H$2</f>
        <v>Vendor A</v>
      </c>
      <c r="E12619" s="11">
        <v>-346.78854451018395</v>
      </c>
      <c r="F12619" s="12">
        <f t="shared" si="197"/>
        <v>12</v>
      </c>
      <c r="G12619" s="36"/>
      <c r="H12619" s="1"/>
    </row>
    <row r="12620" spans="1:8" ht="14" x14ac:dyDescent="0.15">
      <c r="A12620" s="37">
        <v>2019</v>
      </c>
      <c r="B12620" s="10" t="s">
        <v>29</v>
      </c>
      <c r="C12620" s="10" t="s">
        <v>85</v>
      </c>
      <c r="D12620" s="10" t="str">
        <f>Mapping!$H$3</f>
        <v>Vendor B</v>
      </c>
      <c r="E12620" s="11">
        <v>-201.38179428594933</v>
      </c>
      <c r="F12620" s="12">
        <f t="shared" si="197"/>
        <v>12</v>
      </c>
      <c r="G12620" s="36"/>
      <c r="H12620" s="1"/>
    </row>
    <row r="12621" spans="1:8" ht="14" x14ac:dyDescent="0.15">
      <c r="A12621" s="37">
        <v>2019</v>
      </c>
      <c r="B12621" s="10" t="s">
        <v>29</v>
      </c>
      <c r="C12621" s="10" t="s">
        <v>85</v>
      </c>
      <c r="D12621" s="10" t="str">
        <f>Mapping!$H$4</f>
        <v>Vendor C</v>
      </c>
      <c r="E12621" s="11">
        <v>22649.815433788848</v>
      </c>
      <c r="F12621" s="12">
        <f t="shared" si="197"/>
        <v>12</v>
      </c>
      <c r="G12621" s="36"/>
      <c r="H12621" s="1"/>
    </row>
    <row r="12622" spans="1:8" ht="14" x14ac:dyDescent="0.15">
      <c r="A12622" s="37">
        <v>2019</v>
      </c>
      <c r="B12622" s="10" t="s">
        <v>29</v>
      </c>
      <c r="C12622" s="10" t="s">
        <v>85</v>
      </c>
      <c r="D12622" s="10" t="str">
        <f>Mapping!$H$5</f>
        <v>Vendor D</v>
      </c>
      <c r="E12622" s="11">
        <v>17491.00638849652</v>
      </c>
      <c r="F12622" s="12">
        <f t="shared" si="197"/>
        <v>12</v>
      </c>
      <c r="G12622" s="36"/>
      <c r="H12622" s="1"/>
    </row>
    <row r="12623" spans="1:8" ht="14" x14ac:dyDescent="0.15">
      <c r="A12623" s="37">
        <v>2019</v>
      </c>
      <c r="B12623" s="10" t="s">
        <v>29</v>
      </c>
      <c r="C12623" s="10" t="s">
        <v>85</v>
      </c>
      <c r="D12623" s="10" t="str">
        <f>Mapping!$H$6</f>
        <v>Vendor E</v>
      </c>
      <c r="E12623" s="11">
        <v>98829.696202416628</v>
      </c>
      <c r="F12623" s="12">
        <f t="shared" si="197"/>
        <v>12</v>
      </c>
      <c r="G12623" s="36"/>
      <c r="H12623" s="1"/>
    </row>
    <row r="12624" spans="1:8" ht="14" x14ac:dyDescent="0.15">
      <c r="A12624" s="37">
        <v>2019</v>
      </c>
      <c r="B12624" s="10" t="s">
        <v>29</v>
      </c>
      <c r="C12624" s="10" t="s">
        <v>85</v>
      </c>
      <c r="D12624" s="10" t="str">
        <f>Mapping!$H$7</f>
        <v>Vendor F</v>
      </c>
      <c r="E12624" s="11">
        <v>165421.43360233627</v>
      </c>
      <c r="F12624" s="12">
        <f t="shared" si="197"/>
        <v>12</v>
      </c>
      <c r="G12624" s="36"/>
      <c r="H12624" s="1"/>
    </row>
    <row r="12625" spans="1:8" ht="14" x14ac:dyDescent="0.15">
      <c r="A12625" s="37">
        <v>2019</v>
      </c>
      <c r="B12625" s="10" t="s">
        <v>29</v>
      </c>
      <c r="C12625" s="10" t="s">
        <v>85</v>
      </c>
      <c r="D12625" s="10" t="str">
        <f>Mapping!$H$8</f>
        <v>Vendor G</v>
      </c>
      <c r="E12625" s="11">
        <v>125135.89806068446</v>
      </c>
      <c r="F12625" s="12">
        <f t="shared" si="197"/>
        <v>12</v>
      </c>
      <c r="G12625" s="36"/>
      <c r="H12625" s="1"/>
    </row>
    <row r="12626" spans="1:8" ht="14" x14ac:dyDescent="0.15">
      <c r="A12626" s="37">
        <v>2019</v>
      </c>
      <c r="B12626" s="10" t="s">
        <v>29</v>
      </c>
      <c r="C12626" s="10" t="s">
        <v>85</v>
      </c>
      <c r="D12626" s="10" t="str">
        <f>Mapping!$H$9</f>
        <v>Vendor H</v>
      </c>
      <c r="E12626" s="11">
        <v>102640.04813751645</v>
      </c>
      <c r="F12626" s="12">
        <f t="shared" si="197"/>
        <v>12</v>
      </c>
      <c r="G12626" s="36"/>
      <c r="H12626" s="1"/>
    </row>
    <row r="12627" spans="1:8" ht="14" x14ac:dyDescent="0.15">
      <c r="A12627" s="37">
        <v>2019</v>
      </c>
      <c r="B12627" s="10" t="s">
        <v>29</v>
      </c>
      <c r="C12627" s="10" t="s">
        <v>85</v>
      </c>
      <c r="D12627" s="10" t="str">
        <f>Mapping!$H$10</f>
        <v>Vendor I</v>
      </c>
      <c r="E12627" s="11">
        <v>85438.534052709932</v>
      </c>
      <c r="F12627" s="12">
        <f t="shared" si="197"/>
        <v>12</v>
      </c>
      <c r="G12627" s="36"/>
      <c r="H12627" s="1"/>
    </row>
    <row r="12628" spans="1:8" ht="14" x14ac:dyDescent="0.15">
      <c r="A12628" s="37">
        <v>2020</v>
      </c>
      <c r="B12628" s="10" t="s">
        <v>29</v>
      </c>
      <c r="C12628" s="10" t="s">
        <v>85</v>
      </c>
      <c r="D12628" s="10" t="str">
        <f>Mapping!$H$11</f>
        <v>Vendor J</v>
      </c>
      <c r="E12628" s="11">
        <v>205223.78666435016</v>
      </c>
      <c r="F12628" s="12">
        <f t="shared" si="197"/>
        <v>12</v>
      </c>
      <c r="G12628" s="36"/>
      <c r="H12628" s="1"/>
    </row>
    <row r="12629" spans="1:8" ht="14" x14ac:dyDescent="0.15">
      <c r="A12629" s="37">
        <v>2020</v>
      </c>
      <c r="B12629" s="10" t="s">
        <v>29</v>
      </c>
      <c r="C12629" s="10" t="s">
        <v>85</v>
      </c>
      <c r="D12629" s="10" t="str">
        <f>Mapping!$H$12</f>
        <v>Vendor K</v>
      </c>
      <c r="E12629" s="11">
        <v>126185.41989500627</v>
      </c>
      <c r="F12629" s="12">
        <f t="shared" si="197"/>
        <v>12</v>
      </c>
      <c r="G12629" s="36"/>
      <c r="H12629" s="1"/>
    </row>
    <row r="12630" spans="1:8" ht="14" x14ac:dyDescent="0.15">
      <c r="A12630" s="37">
        <v>2020</v>
      </c>
      <c r="B12630" s="10" t="s">
        <v>29</v>
      </c>
      <c r="C12630" s="10" t="s">
        <v>85</v>
      </c>
      <c r="D12630" s="10" t="str">
        <f>Mapping!$H$13</f>
        <v>Vendor L</v>
      </c>
      <c r="E12630" s="11">
        <v>180867.91361168789</v>
      </c>
      <c r="F12630" s="12">
        <f t="shared" si="197"/>
        <v>12</v>
      </c>
      <c r="G12630" s="36"/>
      <c r="H12630" s="1"/>
    </row>
    <row r="12631" spans="1:8" ht="14" x14ac:dyDescent="0.15">
      <c r="A12631" s="37">
        <v>2020</v>
      </c>
      <c r="B12631" s="10" t="s">
        <v>29</v>
      </c>
      <c r="C12631" s="10" t="s">
        <v>85</v>
      </c>
      <c r="D12631" s="10" t="str">
        <f>Mapping!$H$14</f>
        <v>Vendor M</v>
      </c>
      <c r="E12631" s="11">
        <v>58723.317672369536</v>
      </c>
      <c r="F12631" s="12">
        <f t="shared" si="197"/>
        <v>12</v>
      </c>
      <c r="G12631" s="36"/>
      <c r="H12631" s="1"/>
    </row>
    <row r="12632" spans="1:8" ht="14" x14ac:dyDescent="0.15">
      <c r="A12632" s="37">
        <v>2019</v>
      </c>
      <c r="B12632" s="10" t="s">
        <v>29</v>
      </c>
      <c r="C12632" s="10" t="s">
        <v>85</v>
      </c>
      <c r="D12632" s="10" t="str">
        <f>Mapping!$H$15</f>
        <v>Vendor N</v>
      </c>
      <c r="E12632" s="11">
        <v>256484.9611472621</v>
      </c>
      <c r="F12632" s="12">
        <f t="shared" si="197"/>
        <v>12</v>
      </c>
      <c r="G12632" s="36"/>
      <c r="H12632" s="1"/>
    </row>
    <row r="12633" spans="1:8" ht="14" x14ac:dyDescent="0.15">
      <c r="A12633" s="37">
        <v>2019</v>
      </c>
      <c r="B12633" s="10" t="s">
        <v>29</v>
      </c>
      <c r="C12633" s="10" t="s">
        <v>85</v>
      </c>
      <c r="D12633" s="10" t="str">
        <f>Mapping!$H$16</f>
        <v>Vendor O</v>
      </c>
      <c r="E12633" s="11">
        <v>8188.2039662217658</v>
      </c>
      <c r="F12633" s="12">
        <f t="shared" si="197"/>
        <v>12</v>
      </c>
      <c r="G12633" s="36"/>
      <c r="H12633" s="1"/>
    </row>
    <row r="12634" spans="1:8" ht="14" x14ac:dyDescent="0.15">
      <c r="A12634" s="37">
        <v>2020</v>
      </c>
      <c r="B12634" s="10" t="s">
        <v>29</v>
      </c>
      <c r="C12634" s="10" t="s">
        <v>85</v>
      </c>
      <c r="D12634" s="10" t="str">
        <f>Mapping!$H$17</f>
        <v>Vendor P</v>
      </c>
      <c r="E12634" s="11">
        <v>147014.76958131738</v>
      </c>
      <c r="F12634" s="12">
        <f t="shared" si="197"/>
        <v>12</v>
      </c>
      <c r="G12634" s="36"/>
      <c r="H12634" s="1"/>
    </row>
    <row r="12635" spans="1:8" ht="14" x14ac:dyDescent="0.15">
      <c r="A12635" s="37">
        <v>2020</v>
      </c>
      <c r="B12635" s="10" t="s">
        <v>29</v>
      </c>
      <c r="C12635" s="10" t="s">
        <v>85</v>
      </c>
      <c r="D12635" s="10" t="str">
        <f>Mapping!$H$18</f>
        <v>Vendor Q</v>
      </c>
      <c r="E12635" s="11">
        <v>-864.18899600891336</v>
      </c>
      <c r="F12635" s="12">
        <f t="shared" si="197"/>
        <v>12</v>
      </c>
      <c r="G12635" s="36"/>
      <c r="H12635" s="1"/>
    </row>
    <row r="12636" spans="1:8" ht="14" x14ac:dyDescent="0.15">
      <c r="A12636" s="37">
        <v>2019</v>
      </c>
      <c r="B12636" s="10" t="s">
        <v>29</v>
      </c>
      <c r="C12636" s="10" t="s">
        <v>85</v>
      </c>
      <c r="D12636" s="10" t="str">
        <f>Mapping!$H$19</f>
        <v>Vendor R</v>
      </c>
      <c r="E12636" s="11">
        <v>21284.906522100035</v>
      </c>
      <c r="F12636" s="12">
        <f t="shared" si="197"/>
        <v>12</v>
      </c>
      <c r="G12636" s="36"/>
      <c r="H12636" s="1"/>
    </row>
    <row r="12637" spans="1:8" ht="14" x14ac:dyDescent="0.15">
      <c r="A12637" s="37">
        <v>2019</v>
      </c>
      <c r="B12637" s="10" t="s">
        <v>29</v>
      </c>
      <c r="C12637" s="10" t="s">
        <v>85</v>
      </c>
      <c r="D12637" s="10" t="str">
        <f>Mapping!$H$20</f>
        <v>Vendor S</v>
      </c>
      <c r="E12637" s="11">
        <v>105406.33372258396</v>
      </c>
      <c r="F12637" s="12">
        <f t="shared" si="197"/>
        <v>12</v>
      </c>
      <c r="G12637" s="36"/>
      <c r="H12637" s="1"/>
    </row>
    <row r="12638" spans="1:8" ht="14" x14ac:dyDescent="0.15">
      <c r="A12638" s="37">
        <v>2019</v>
      </c>
      <c r="B12638" s="10" t="s">
        <v>29</v>
      </c>
      <c r="C12638" s="10" t="s">
        <v>85</v>
      </c>
      <c r="D12638" s="10" t="str">
        <f>Mapping!$H$2</f>
        <v>Vendor A</v>
      </c>
      <c r="E12638" s="11">
        <v>13183.645496053903</v>
      </c>
      <c r="F12638" s="12">
        <f t="shared" si="197"/>
        <v>12</v>
      </c>
      <c r="G12638" s="36"/>
      <c r="H12638" s="1"/>
    </row>
    <row r="12639" spans="1:8" ht="14" x14ac:dyDescent="0.15">
      <c r="A12639" s="37">
        <v>2020</v>
      </c>
      <c r="B12639" s="10" t="s">
        <v>29</v>
      </c>
      <c r="C12639" s="10" t="s">
        <v>85</v>
      </c>
      <c r="D12639" s="10" t="str">
        <f>Mapping!$H$3</f>
        <v>Vendor B</v>
      </c>
      <c r="E12639" s="11">
        <v>-42.851839049929403</v>
      </c>
      <c r="F12639" s="12">
        <f t="shared" si="197"/>
        <v>12</v>
      </c>
      <c r="G12639" s="36"/>
      <c r="H12639" s="1"/>
    </row>
    <row r="12640" spans="1:8" ht="14" x14ac:dyDescent="0.15">
      <c r="A12640" s="37">
        <v>2020</v>
      </c>
      <c r="B12640" s="10" t="s">
        <v>29</v>
      </c>
      <c r="C12640" s="10" t="s">
        <v>85</v>
      </c>
      <c r="D12640" s="10" t="str">
        <f>Mapping!$H$4</f>
        <v>Vendor C</v>
      </c>
      <c r="E12640" s="11">
        <v>31578.210495594692</v>
      </c>
      <c r="F12640" s="12">
        <f t="shared" si="197"/>
        <v>12</v>
      </c>
      <c r="G12640" s="36"/>
      <c r="H12640" s="1"/>
    </row>
    <row r="12641" spans="1:8" ht="14" x14ac:dyDescent="0.15">
      <c r="A12641" s="37">
        <v>2020</v>
      </c>
      <c r="B12641" s="10" t="s">
        <v>29</v>
      </c>
      <c r="C12641" s="10" t="s">
        <v>86</v>
      </c>
      <c r="D12641" s="10" t="str">
        <f>Mapping!$H$5</f>
        <v>Vendor D</v>
      </c>
      <c r="E12641" s="11">
        <v>3983.6915842331118</v>
      </c>
      <c r="F12641" s="12">
        <f t="shared" si="197"/>
        <v>12</v>
      </c>
      <c r="G12641" s="36"/>
      <c r="H12641" s="1"/>
    </row>
    <row r="12642" spans="1:8" ht="14" x14ac:dyDescent="0.15">
      <c r="A12642" s="37">
        <v>2020</v>
      </c>
      <c r="B12642" s="10" t="s">
        <v>29</v>
      </c>
      <c r="C12642" s="10" t="s">
        <v>88</v>
      </c>
      <c r="D12642" s="10" t="str">
        <f>Mapping!$H$6</f>
        <v>Vendor E</v>
      </c>
      <c r="E12642" s="11">
        <v>-298.42318410384632</v>
      </c>
      <c r="F12642" s="12">
        <f t="shared" si="197"/>
        <v>12</v>
      </c>
      <c r="G12642" s="36"/>
      <c r="H12642" s="1"/>
    </row>
    <row r="12643" spans="1:8" ht="14" x14ac:dyDescent="0.15">
      <c r="A12643" s="37">
        <v>2019</v>
      </c>
      <c r="B12643" s="10" t="s">
        <v>29</v>
      </c>
      <c r="C12643" s="10" t="s">
        <v>85</v>
      </c>
      <c r="D12643" s="10" t="str">
        <f>Mapping!$H$7</f>
        <v>Vendor F</v>
      </c>
      <c r="E12643" s="11">
        <v>6235.5570918849471</v>
      </c>
      <c r="F12643" s="12">
        <f t="shared" si="197"/>
        <v>12</v>
      </c>
      <c r="G12643" s="36"/>
      <c r="H12643" s="1"/>
    </row>
    <row r="12644" spans="1:8" ht="14" x14ac:dyDescent="0.15">
      <c r="A12644" s="37">
        <v>2020</v>
      </c>
      <c r="B12644" s="10" t="s">
        <v>29</v>
      </c>
      <c r="C12644" s="10" t="s">
        <v>85</v>
      </c>
      <c r="D12644" s="10" t="str">
        <f>Mapping!$H$8</f>
        <v>Vendor G</v>
      </c>
      <c r="E12644" s="11">
        <v>-266.22968169460205</v>
      </c>
      <c r="F12644" s="12">
        <f t="shared" si="197"/>
        <v>12</v>
      </c>
      <c r="G12644" s="36"/>
      <c r="H12644" s="1"/>
    </row>
    <row r="12645" spans="1:8" ht="14" x14ac:dyDescent="0.15">
      <c r="A12645" s="37">
        <v>2020</v>
      </c>
      <c r="B12645" s="10" t="s">
        <v>29</v>
      </c>
      <c r="C12645" s="10" t="s">
        <v>85</v>
      </c>
      <c r="D12645" s="10" t="str">
        <f>Mapping!$H$9</f>
        <v>Vendor H</v>
      </c>
      <c r="E12645" s="11">
        <v>99612.500160892785</v>
      </c>
      <c r="F12645" s="12">
        <f t="shared" si="197"/>
        <v>12</v>
      </c>
      <c r="G12645" s="36"/>
      <c r="H12645" s="1"/>
    </row>
    <row r="12646" spans="1:8" ht="14" x14ac:dyDescent="0.15">
      <c r="A12646" s="37">
        <v>2020</v>
      </c>
      <c r="B12646" s="10" t="s">
        <v>29</v>
      </c>
      <c r="C12646" s="10" t="s">
        <v>85</v>
      </c>
      <c r="D12646" s="10" t="str">
        <f>Mapping!$H$10</f>
        <v>Vendor I</v>
      </c>
      <c r="E12646" s="11">
        <v>722088.0849110788</v>
      </c>
      <c r="F12646" s="12">
        <f t="shared" si="197"/>
        <v>12</v>
      </c>
      <c r="G12646" s="36"/>
      <c r="H12646" s="1"/>
    </row>
    <row r="12647" spans="1:8" ht="14" x14ac:dyDescent="0.15">
      <c r="A12647" s="37">
        <v>2020</v>
      </c>
      <c r="B12647" s="10" t="s">
        <v>29</v>
      </c>
      <c r="C12647" s="10" t="s">
        <v>85</v>
      </c>
      <c r="D12647" s="10" t="str">
        <f>Mapping!$H$11</f>
        <v>Vendor J</v>
      </c>
      <c r="E12647" s="11">
        <v>1395262.7585651027</v>
      </c>
      <c r="F12647" s="12">
        <f t="shared" si="197"/>
        <v>12</v>
      </c>
      <c r="G12647" s="36"/>
      <c r="H12647" s="1"/>
    </row>
    <row r="12648" spans="1:8" ht="14" x14ac:dyDescent="0.15">
      <c r="A12648" s="37">
        <v>2020</v>
      </c>
      <c r="B12648" s="10" t="s">
        <v>29</v>
      </c>
      <c r="C12648" s="10" t="s">
        <v>86</v>
      </c>
      <c r="D12648" s="10" t="str">
        <f>Mapping!$H$12</f>
        <v>Vendor K</v>
      </c>
      <c r="E12648" s="11">
        <v>68148.291534434029</v>
      </c>
      <c r="F12648" s="12">
        <f t="shared" si="197"/>
        <v>12</v>
      </c>
      <c r="G12648" s="36"/>
      <c r="H12648" s="1"/>
    </row>
    <row r="12649" spans="1:8" ht="14" x14ac:dyDescent="0.15">
      <c r="A12649" s="37">
        <v>2019</v>
      </c>
      <c r="B12649" s="10" t="s">
        <v>29</v>
      </c>
      <c r="C12649" s="10" t="s">
        <v>88</v>
      </c>
      <c r="D12649" s="10" t="str">
        <f>Mapping!$H$13</f>
        <v>Vendor L</v>
      </c>
      <c r="E12649" s="11">
        <v>2825.6472626806462</v>
      </c>
      <c r="F12649" s="12">
        <f t="shared" si="197"/>
        <v>12</v>
      </c>
      <c r="G12649" s="36"/>
      <c r="H12649" s="1"/>
    </row>
    <row r="12650" spans="1:8" ht="14" x14ac:dyDescent="0.15">
      <c r="A12650" s="37">
        <v>2019</v>
      </c>
      <c r="B12650" s="10" t="s">
        <v>29</v>
      </c>
      <c r="C12650" s="10" t="s">
        <v>85</v>
      </c>
      <c r="D12650" s="10" t="str">
        <f>Mapping!$H$14</f>
        <v>Vendor M</v>
      </c>
      <c r="E12650" s="11">
        <v>407361.98145727685</v>
      </c>
      <c r="F12650" s="12">
        <f t="shared" si="197"/>
        <v>12</v>
      </c>
      <c r="G12650" s="36"/>
      <c r="H12650" s="1"/>
    </row>
    <row r="12651" spans="1:8" ht="14" x14ac:dyDescent="0.15">
      <c r="A12651" s="37">
        <v>2020</v>
      </c>
      <c r="B12651" s="10" t="s">
        <v>29</v>
      </c>
      <c r="C12651" s="10" t="s">
        <v>85</v>
      </c>
      <c r="D12651" s="10" t="str">
        <f>Mapping!$H$15</f>
        <v>Vendor N</v>
      </c>
      <c r="E12651" s="11">
        <v>59946.602485018571</v>
      </c>
      <c r="F12651" s="12">
        <f t="shared" si="197"/>
        <v>12</v>
      </c>
      <c r="G12651" s="36"/>
      <c r="H12651" s="1"/>
    </row>
    <row r="12652" spans="1:8" ht="14" x14ac:dyDescent="0.15">
      <c r="A12652" s="37">
        <v>2019</v>
      </c>
      <c r="B12652" s="10" t="s">
        <v>29</v>
      </c>
      <c r="C12652" s="10" t="s">
        <v>85</v>
      </c>
      <c r="D12652" s="10" t="str">
        <f>Mapping!$H$16</f>
        <v>Vendor O</v>
      </c>
      <c r="E12652" s="11">
        <v>529251.55228275934</v>
      </c>
      <c r="F12652" s="12">
        <f t="shared" si="197"/>
        <v>12</v>
      </c>
      <c r="G12652" s="36"/>
      <c r="H12652" s="1"/>
    </row>
    <row r="12653" spans="1:8" ht="14" x14ac:dyDescent="0.15">
      <c r="A12653" s="37">
        <v>2020</v>
      </c>
      <c r="B12653" s="10" t="s">
        <v>29</v>
      </c>
      <c r="C12653" s="10" t="s">
        <v>86</v>
      </c>
      <c r="D12653" s="10" t="str">
        <f>Mapping!$H$17</f>
        <v>Vendor P</v>
      </c>
      <c r="E12653" s="11">
        <v>1595441.4171424562</v>
      </c>
      <c r="F12653" s="12">
        <f t="shared" si="197"/>
        <v>12</v>
      </c>
      <c r="G12653" s="36"/>
      <c r="H12653" s="1"/>
    </row>
    <row r="12654" spans="1:8" ht="14" x14ac:dyDescent="0.15">
      <c r="A12654" s="37">
        <v>2020</v>
      </c>
      <c r="B12654" s="10" t="s">
        <v>29</v>
      </c>
      <c r="C12654" s="10" t="s">
        <v>88</v>
      </c>
      <c r="D12654" s="10" t="str">
        <f>Mapping!$H$18</f>
        <v>Vendor Q</v>
      </c>
      <c r="E12654" s="11">
        <v>39642.901341597571</v>
      </c>
      <c r="F12654" s="12">
        <f t="shared" si="197"/>
        <v>12</v>
      </c>
      <c r="G12654" s="36"/>
      <c r="H12654" s="1"/>
    </row>
    <row r="12655" spans="1:8" ht="14" x14ac:dyDescent="0.15">
      <c r="A12655" s="37">
        <v>2020</v>
      </c>
      <c r="B12655" s="10" t="s">
        <v>29</v>
      </c>
      <c r="C12655" s="10" t="s">
        <v>85</v>
      </c>
      <c r="D12655" s="10" t="str">
        <f>Mapping!$H$19</f>
        <v>Vendor R</v>
      </c>
      <c r="E12655" s="11">
        <v>79894.198427717856</v>
      </c>
      <c r="F12655" s="12">
        <f t="shared" si="197"/>
        <v>12</v>
      </c>
      <c r="G12655" s="36"/>
      <c r="H12655" s="1"/>
    </row>
    <row r="12656" spans="1:8" ht="14" x14ac:dyDescent="0.15">
      <c r="A12656" s="37">
        <v>2019</v>
      </c>
      <c r="B12656" s="10" t="s">
        <v>29</v>
      </c>
      <c r="C12656" s="10" t="s">
        <v>85</v>
      </c>
      <c r="D12656" s="10" t="str">
        <f>Mapping!$H$20</f>
        <v>Vendor S</v>
      </c>
      <c r="E12656" s="11">
        <v>271840.10105513345</v>
      </c>
      <c r="F12656" s="12">
        <f t="shared" si="197"/>
        <v>12</v>
      </c>
      <c r="G12656" s="36"/>
      <c r="H12656" s="1"/>
    </row>
    <row r="12657" spans="1:8" ht="14" x14ac:dyDescent="0.15">
      <c r="A12657" s="37">
        <v>2020</v>
      </c>
      <c r="B12657" s="10" t="s">
        <v>29</v>
      </c>
      <c r="C12657" s="10" t="s">
        <v>86</v>
      </c>
      <c r="D12657" s="10" t="str">
        <f>Mapping!$H$2</f>
        <v>Vendor A</v>
      </c>
      <c r="E12657" s="11">
        <v>50341.153828536029</v>
      </c>
      <c r="F12657" s="12">
        <f t="shared" si="197"/>
        <v>12</v>
      </c>
      <c r="G12657" s="36"/>
      <c r="H12657" s="1"/>
    </row>
    <row r="12658" spans="1:8" ht="14" x14ac:dyDescent="0.15">
      <c r="A12658" s="37">
        <v>2019</v>
      </c>
      <c r="B12658" s="10" t="s">
        <v>29</v>
      </c>
      <c r="C12658" s="10" t="s">
        <v>88</v>
      </c>
      <c r="D12658" s="10" t="str">
        <f>Mapping!$H$3</f>
        <v>Vendor B</v>
      </c>
      <c r="E12658" s="11">
        <v>151011.3112549533</v>
      </c>
      <c r="F12658" s="12">
        <f t="shared" si="197"/>
        <v>12</v>
      </c>
      <c r="G12658" s="36"/>
      <c r="H12658" s="1"/>
    </row>
    <row r="12659" spans="1:8" ht="14" x14ac:dyDescent="0.15">
      <c r="A12659" s="37">
        <v>2019</v>
      </c>
      <c r="B12659" s="10" t="s">
        <v>29</v>
      </c>
      <c r="C12659" s="10" t="s">
        <v>85</v>
      </c>
      <c r="D12659" s="10" t="str">
        <f>Mapping!$H$4</f>
        <v>Vendor C</v>
      </c>
      <c r="E12659" s="11">
        <v>8407.5328699632173</v>
      </c>
      <c r="F12659" s="12">
        <f t="shared" si="197"/>
        <v>12</v>
      </c>
      <c r="G12659" s="36"/>
      <c r="H12659" s="1"/>
    </row>
    <row r="12660" spans="1:8" ht="14" x14ac:dyDescent="0.15">
      <c r="A12660" s="37">
        <v>2020</v>
      </c>
      <c r="B12660" s="10" t="s">
        <v>29</v>
      </c>
      <c r="C12660" s="10" t="s">
        <v>85</v>
      </c>
      <c r="D12660" s="10" t="str">
        <f>Mapping!$H$5</f>
        <v>Vendor D</v>
      </c>
      <c r="E12660" s="11">
        <v>11194.776664075296</v>
      </c>
      <c r="F12660" s="12">
        <f t="shared" si="197"/>
        <v>12</v>
      </c>
      <c r="G12660" s="36"/>
      <c r="H12660" s="1"/>
    </row>
    <row r="12661" spans="1:8" ht="14" x14ac:dyDescent="0.15">
      <c r="A12661" s="37">
        <v>2019</v>
      </c>
      <c r="B12661" s="10" t="s">
        <v>29</v>
      </c>
      <c r="C12661" s="10" t="s">
        <v>85</v>
      </c>
      <c r="D12661" s="10" t="str">
        <f>Mapping!$H$6</f>
        <v>Vendor E</v>
      </c>
      <c r="E12661" s="11">
        <v>45855.250434608926</v>
      </c>
      <c r="F12661" s="12">
        <f t="shared" si="197"/>
        <v>12</v>
      </c>
      <c r="G12661" s="36"/>
      <c r="H12661" s="1"/>
    </row>
    <row r="12662" spans="1:8" ht="14" x14ac:dyDescent="0.15">
      <c r="A12662" s="37">
        <v>2019</v>
      </c>
      <c r="B12662" s="10" t="s">
        <v>29</v>
      </c>
      <c r="C12662" s="10" t="s">
        <v>86</v>
      </c>
      <c r="D12662" s="10" t="str">
        <f>Mapping!$H$7</f>
        <v>Vendor F</v>
      </c>
      <c r="E12662" s="11">
        <v>67325.107433169265</v>
      </c>
      <c r="F12662" s="12">
        <f t="shared" si="197"/>
        <v>12</v>
      </c>
      <c r="G12662" s="36"/>
      <c r="H12662" s="1"/>
    </row>
    <row r="12663" spans="1:8" ht="14" x14ac:dyDescent="0.15">
      <c r="A12663" s="37">
        <v>2020</v>
      </c>
      <c r="B12663" s="10" t="s">
        <v>29</v>
      </c>
      <c r="C12663" s="10" t="s">
        <v>88</v>
      </c>
      <c r="D12663" s="10" t="str">
        <f>Mapping!$H$8</f>
        <v>Vendor G</v>
      </c>
      <c r="E12663" s="11">
        <v>463380.63866780157</v>
      </c>
      <c r="F12663" s="12">
        <f t="shared" si="197"/>
        <v>12</v>
      </c>
      <c r="G12663" s="36"/>
      <c r="H12663" s="1"/>
    </row>
    <row r="12664" spans="1:8" ht="14" x14ac:dyDescent="0.15">
      <c r="A12664" s="37">
        <v>2019</v>
      </c>
      <c r="B12664" s="10" t="s">
        <v>29</v>
      </c>
      <c r="C12664" s="10" t="s">
        <v>87</v>
      </c>
      <c r="D12664" s="10" t="str">
        <f>Mapping!$H$9</f>
        <v>Vendor H</v>
      </c>
      <c r="E12664" s="11">
        <v>4289.6903125412127</v>
      </c>
      <c r="F12664" s="12">
        <f t="shared" si="197"/>
        <v>12</v>
      </c>
      <c r="G12664" s="36"/>
      <c r="H12664" s="1"/>
    </row>
    <row r="12665" spans="1:8" ht="14" x14ac:dyDescent="0.15">
      <c r="A12665" s="37">
        <v>2019</v>
      </c>
      <c r="B12665" s="10" t="s">
        <v>29</v>
      </c>
      <c r="C12665" s="10" t="s">
        <v>85</v>
      </c>
      <c r="D12665" s="10" t="str">
        <f>Mapping!$H$10</f>
        <v>Vendor I</v>
      </c>
      <c r="E12665" s="11">
        <v>204629.15594652039</v>
      </c>
      <c r="F12665" s="12">
        <f t="shared" si="197"/>
        <v>12</v>
      </c>
      <c r="G12665" s="36"/>
      <c r="H12665" s="1"/>
    </row>
    <row r="12666" spans="1:8" ht="14" x14ac:dyDescent="0.15">
      <c r="A12666" s="37">
        <v>2020</v>
      </c>
      <c r="B12666" s="10" t="s">
        <v>29</v>
      </c>
      <c r="C12666" s="10" t="s">
        <v>86</v>
      </c>
      <c r="D12666" s="10" t="str">
        <f>Mapping!$H$11</f>
        <v>Vendor J</v>
      </c>
      <c r="E12666" s="11">
        <v>106964.1134633937</v>
      </c>
      <c r="F12666" s="12">
        <f t="shared" si="197"/>
        <v>12</v>
      </c>
      <c r="G12666" s="36"/>
      <c r="H12666" s="1"/>
    </row>
    <row r="12667" spans="1:8" ht="14" x14ac:dyDescent="0.15">
      <c r="A12667" s="37">
        <v>2019</v>
      </c>
      <c r="B12667" s="10" t="s">
        <v>29</v>
      </c>
      <c r="C12667" s="10" t="s">
        <v>88</v>
      </c>
      <c r="D12667" s="10" t="str">
        <f>Mapping!$H$12</f>
        <v>Vendor K</v>
      </c>
      <c r="E12667" s="11">
        <v>63581.842933471788</v>
      </c>
      <c r="F12667" s="12">
        <f t="shared" si="197"/>
        <v>12</v>
      </c>
      <c r="G12667" s="36"/>
      <c r="H12667" s="1"/>
    </row>
    <row r="12668" spans="1:8" ht="14" x14ac:dyDescent="0.15">
      <c r="A12668" s="37">
        <v>2019</v>
      </c>
      <c r="B12668" s="10" t="s">
        <v>29</v>
      </c>
      <c r="C12668" s="10" t="s">
        <v>87</v>
      </c>
      <c r="D12668" s="10" t="str">
        <f>Mapping!$H$13</f>
        <v>Vendor L</v>
      </c>
      <c r="E12668" s="11">
        <v>89338.276726630924</v>
      </c>
      <c r="F12668" s="12">
        <f t="shared" si="197"/>
        <v>12</v>
      </c>
      <c r="G12668" s="36"/>
      <c r="H12668" s="1"/>
    </row>
    <row r="12669" spans="1:8" ht="14" x14ac:dyDescent="0.15">
      <c r="A12669" s="37">
        <v>2020</v>
      </c>
      <c r="B12669" s="10" t="s">
        <v>29</v>
      </c>
      <c r="C12669" s="10" t="s">
        <v>85</v>
      </c>
      <c r="D12669" s="10" t="str">
        <f>Mapping!$H$14</f>
        <v>Vendor M</v>
      </c>
      <c r="E12669" s="11">
        <v>20102.718780713189</v>
      </c>
      <c r="F12669" s="12">
        <f t="shared" si="197"/>
        <v>12</v>
      </c>
      <c r="G12669" s="36"/>
      <c r="H12669" s="1"/>
    </row>
    <row r="12670" spans="1:8" ht="14" x14ac:dyDescent="0.15">
      <c r="A12670" s="37">
        <v>2019</v>
      </c>
      <c r="B12670" s="10" t="s">
        <v>29</v>
      </c>
      <c r="C12670" s="10" t="s">
        <v>86</v>
      </c>
      <c r="D12670" s="10" t="str">
        <f>Mapping!$H$15</f>
        <v>Vendor N</v>
      </c>
      <c r="E12670" s="11">
        <v>84207.602003009277</v>
      </c>
      <c r="F12670" s="12">
        <f t="shared" si="197"/>
        <v>12</v>
      </c>
      <c r="G12670" s="36"/>
      <c r="H12670" s="1"/>
    </row>
    <row r="12671" spans="1:8" ht="14" x14ac:dyDescent="0.15">
      <c r="A12671" s="37">
        <v>2019</v>
      </c>
      <c r="B12671" s="10" t="s">
        <v>29</v>
      </c>
      <c r="C12671" s="10" t="s">
        <v>88</v>
      </c>
      <c r="D12671" s="10" t="str">
        <f>Mapping!$H$16</f>
        <v>Vendor O</v>
      </c>
      <c r="E12671" s="11">
        <v>87570.692988943134</v>
      </c>
      <c r="F12671" s="12">
        <f t="shared" si="197"/>
        <v>12</v>
      </c>
      <c r="G12671" s="36"/>
      <c r="H12671" s="1"/>
    </row>
    <row r="12672" spans="1:8" ht="14" x14ac:dyDescent="0.15">
      <c r="A12672" s="37">
        <v>2019</v>
      </c>
      <c r="B12672" s="10" t="s">
        <v>29</v>
      </c>
      <c r="C12672" s="10" t="s">
        <v>87</v>
      </c>
      <c r="D12672" s="10" t="str">
        <f>Mapping!$H$17</f>
        <v>Vendor P</v>
      </c>
      <c r="E12672" s="11">
        <v>5388704.0818448709</v>
      </c>
      <c r="F12672" s="12">
        <f t="shared" si="197"/>
        <v>12</v>
      </c>
      <c r="G12672" s="36"/>
      <c r="H12672" s="1"/>
    </row>
    <row r="12673" spans="1:8" ht="14" x14ac:dyDescent="0.15">
      <c r="A12673" s="37">
        <v>2020</v>
      </c>
      <c r="B12673" s="10" t="s">
        <v>29</v>
      </c>
      <c r="C12673" s="10" t="s">
        <v>85</v>
      </c>
      <c r="D12673" s="10" t="str">
        <f>Mapping!$H$18</f>
        <v>Vendor Q</v>
      </c>
      <c r="E12673" s="11">
        <v>20202.754200394596</v>
      </c>
      <c r="F12673" s="12">
        <f t="shared" si="197"/>
        <v>12</v>
      </c>
      <c r="G12673" s="36"/>
      <c r="H12673" s="1"/>
    </row>
    <row r="12674" spans="1:8" ht="14" x14ac:dyDescent="0.15">
      <c r="A12674" s="37">
        <v>2019</v>
      </c>
      <c r="B12674" s="10" t="s">
        <v>29</v>
      </c>
      <c r="C12674" s="10" t="s">
        <v>86</v>
      </c>
      <c r="D12674" s="10" t="str">
        <f>Mapping!$H$19</f>
        <v>Vendor R</v>
      </c>
      <c r="E12674" s="11">
        <v>119477.70395225115</v>
      </c>
      <c r="F12674" s="12">
        <f t="shared" ref="F12674:F12737" si="198">MONTH(DATEVALUE(B12674&amp;"1"))</f>
        <v>12</v>
      </c>
      <c r="G12674" s="36"/>
      <c r="H12674" s="1"/>
    </row>
    <row r="12675" spans="1:8" ht="14" x14ac:dyDescent="0.15">
      <c r="A12675" s="37">
        <v>2020</v>
      </c>
      <c r="B12675" s="10" t="s">
        <v>29</v>
      </c>
      <c r="C12675" s="10" t="s">
        <v>88</v>
      </c>
      <c r="D12675" s="10" t="str">
        <f>Mapping!$H$20</f>
        <v>Vendor S</v>
      </c>
      <c r="E12675" s="11">
        <v>724324.07898790343</v>
      </c>
      <c r="F12675" s="12">
        <f t="shared" si="198"/>
        <v>12</v>
      </c>
      <c r="G12675" s="36"/>
      <c r="H12675" s="1"/>
    </row>
    <row r="12676" spans="1:8" ht="14" x14ac:dyDescent="0.15">
      <c r="A12676" s="37">
        <v>2019</v>
      </c>
      <c r="B12676" s="10" t="s">
        <v>29</v>
      </c>
      <c r="C12676" s="10" t="s">
        <v>87</v>
      </c>
      <c r="D12676" s="10" t="str">
        <f>Mapping!$H$2</f>
        <v>Vendor A</v>
      </c>
      <c r="E12676" s="11">
        <v>27479.438235570149</v>
      </c>
      <c r="F12676" s="12">
        <f t="shared" si="198"/>
        <v>12</v>
      </c>
      <c r="G12676" s="36"/>
      <c r="H12676" s="1"/>
    </row>
    <row r="12677" spans="1:8" ht="14" x14ac:dyDescent="0.15">
      <c r="A12677" s="37">
        <v>2020</v>
      </c>
      <c r="B12677" s="10" t="s">
        <v>29</v>
      </c>
      <c r="C12677" s="10" t="s">
        <v>85</v>
      </c>
      <c r="D12677" s="10" t="str">
        <f>Mapping!$H$3</f>
        <v>Vendor B</v>
      </c>
      <c r="E12677" s="11">
        <v>5103.9674310079035</v>
      </c>
      <c r="F12677" s="12">
        <f t="shared" si="198"/>
        <v>12</v>
      </c>
      <c r="G12677" s="36"/>
      <c r="H12677" s="1"/>
    </row>
    <row r="12678" spans="1:8" ht="14" x14ac:dyDescent="0.15">
      <c r="A12678" s="37">
        <v>2019</v>
      </c>
      <c r="B12678" s="10" t="s">
        <v>29</v>
      </c>
      <c r="C12678" s="10" t="s">
        <v>85</v>
      </c>
      <c r="D12678" s="10" t="str">
        <f>Mapping!$H$4</f>
        <v>Vendor C</v>
      </c>
      <c r="E12678" s="11">
        <v>18354.536493098753</v>
      </c>
      <c r="F12678" s="12">
        <f t="shared" si="198"/>
        <v>12</v>
      </c>
      <c r="G12678" s="36"/>
      <c r="H12678" s="1"/>
    </row>
    <row r="12679" spans="1:8" ht="14" x14ac:dyDescent="0.15">
      <c r="A12679" s="37">
        <v>2019</v>
      </c>
      <c r="B12679" s="10" t="s">
        <v>29</v>
      </c>
      <c r="C12679" s="10" t="s">
        <v>86</v>
      </c>
      <c r="D12679" s="10" t="str">
        <f>Mapping!$H$5</f>
        <v>Vendor D</v>
      </c>
      <c r="E12679" s="11">
        <v>358036.07004018984</v>
      </c>
      <c r="F12679" s="12">
        <f t="shared" si="198"/>
        <v>12</v>
      </c>
      <c r="G12679" s="36"/>
      <c r="H12679" s="1"/>
    </row>
    <row r="12680" spans="1:8" ht="14" x14ac:dyDescent="0.15">
      <c r="A12680" s="37">
        <v>2019</v>
      </c>
      <c r="B12680" s="10" t="s">
        <v>29</v>
      </c>
      <c r="C12680" s="10" t="s">
        <v>88</v>
      </c>
      <c r="D12680" s="10" t="str">
        <f>Mapping!$H$6</f>
        <v>Vendor E</v>
      </c>
      <c r="E12680" s="11">
        <v>81311.135862918527</v>
      </c>
      <c r="F12680" s="12">
        <f t="shared" si="198"/>
        <v>12</v>
      </c>
      <c r="G12680" s="36"/>
      <c r="H12680" s="1"/>
    </row>
    <row r="12681" spans="1:8" ht="14" x14ac:dyDescent="0.15">
      <c r="A12681" s="37">
        <v>2020</v>
      </c>
      <c r="B12681" s="10" t="s">
        <v>29</v>
      </c>
      <c r="C12681" s="10" t="s">
        <v>85</v>
      </c>
      <c r="D12681" s="10" t="str">
        <f>Mapping!$H$7</f>
        <v>Vendor F</v>
      </c>
      <c r="E12681" s="11">
        <v>212235.15936906633</v>
      </c>
      <c r="F12681" s="12">
        <f t="shared" si="198"/>
        <v>12</v>
      </c>
      <c r="G12681" s="36"/>
      <c r="H12681" s="1"/>
    </row>
    <row r="12682" spans="1:8" ht="14" x14ac:dyDescent="0.15">
      <c r="A12682" s="37">
        <v>2020</v>
      </c>
      <c r="B12682" s="10" t="s">
        <v>29</v>
      </c>
      <c r="C12682" s="10" t="s">
        <v>86</v>
      </c>
      <c r="D12682" s="10" t="str">
        <f>Mapping!$H$8</f>
        <v>Vendor G</v>
      </c>
      <c r="E12682" s="11">
        <v>66586.834974738333</v>
      </c>
      <c r="F12682" s="12">
        <f t="shared" si="198"/>
        <v>12</v>
      </c>
      <c r="G12682" s="36"/>
      <c r="H12682" s="1"/>
    </row>
    <row r="12683" spans="1:8" ht="14" x14ac:dyDescent="0.15">
      <c r="A12683" s="37">
        <v>2020</v>
      </c>
      <c r="B12683" s="10" t="s">
        <v>29</v>
      </c>
      <c r="C12683" s="10" t="s">
        <v>88</v>
      </c>
      <c r="D12683" s="10" t="str">
        <f>Mapping!$H$9</f>
        <v>Vendor H</v>
      </c>
      <c r="E12683" s="11">
        <v>41092.073246548847</v>
      </c>
      <c r="F12683" s="12">
        <f t="shared" si="198"/>
        <v>12</v>
      </c>
      <c r="G12683" s="36"/>
      <c r="H12683" s="1"/>
    </row>
    <row r="12684" spans="1:8" ht="14" x14ac:dyDescent="0.15">
      <c r="A12684" s="37">
        <v>2020</v>
      </c>
      <c r="B12684" s="10" t="s">
        <v>29</v>
      </c>
      <c r="C12684" s="10" t="s">
        <v>85</v>
      </c>
      <c r="D12684" s="10" t="str">
        <f>Mapping!$H$10</f>
        <v>Vendor I</v>
      </c>
      <c r="E12684" s="11">
        <v>1750931.2883953997</v>
      </c>
      <c r="F12684" s="12">
        <f t="shared" si="198"/>
        <v>12</v>
      </c>
      <c r="G12684" s="36"/>
      <c r="H12684" s="1"/>
    </row>
    <row r="12685" spans="1:8" ht="14" x14ac:dyDescent="0.15">
      <c r="A12685" s="37">
        <v>2020</v>
      </c>
      <c r="B12685" s="10" t="s">
        <v>29</v>
      </c>
      <c r="C12685" s="10" t="s">
        <v>86</v>
      </c>
      <c r="D12685" s="10" t="str">
        <f>Mapping!$H$11</f>
        <v>Vendor J</v>
      </c>
      <c r="E12685" s="11">
        <v>89026.245557309332</v>
      </c>
      <c r="F12685" s="12">
        <f t="shared" si="198"/>
        <v>12</v>
      </c>
      <c r="G12685" s="36"/>
      <c r="H12685" s="1"/>
    </row>
    <row r="12686" spans="1:8" ht="14" x14ac:dyDescent="0.15">
      <c r="A12686" s="37">
        <v>2020</v>
      </c>
      <c r="B12686" s="10" t="s">
        <v>29</v>
      </c>
      <c r="C12686" s="10" t="s">
        <v>88</v>
      </c>
      <c r="D12686" s="10" t="str">
        <f>Mapping!$H$12</f>
        <v>Vendor K</v>
      </c>
      <c r="E12686" s="11">
        <v>663078.35431351059</v>
      </c>
      <c r="F12686" s="12">
        <f t="shared" si="198"/>
        <v>12</v>
      </c>
      <c r="G12686" s="36"/>
      <c r="H12686" s="1"/>
    </row>
    <row r="12687" spans="1:8" ht="14" x14ac:dyDescent="0.15">
      <c r="A12687" s="37">
        <v>2019</v>
      </c>
      <c r="B12687" s="10" t="s">
        <v>29</v>
      </c>
      <c r="C12687" s="10" t="s">
        <v>85</v>
      </c>
      <c r="D12687" s="10" t="str">
        <f>Mapping!$H$13</f>
        <v>Vendor L</v>
      </c>
      <c r="E12687" s="11">
        <v>125751.06707231</v>
      </c>
      <c r="F12687" s="12">
        <f t="shared" si="198"/>
        <v>12</v>
      </c>
      <c r="G12687" s="36"/>
      <c r="H12687" s="1"/>
    </row>
    <row r="12688" spans="1:8" ht="14" x14ac:dyDescent="0.15">
      <c r="A12688" s="37">
        <v>2020</v>
      </c>
      <c r="B12688" s="10" t="s">
        <v>29</v>
      </c>
      <c r="C12688" s="10" t="s">
        <v>85</v>
      </c>
      <c r="D12688" s="10" t="str">
        <f>Mapping!$H$14</f>
        <v>Vendor M</v>
      </c>
      <c r="E12688" s="11">
        <v>440344.13591297477</v>
      </c>
      <c r="F12688" s="12">
        <f t="shared" si="198"/>
        <v>12</v>
      </c>
      <c r="G12688" s="36"/>
      <c r="H12688" s="1"/>
    </row>
    <row r="12689" spans="1:8" ht="14" x14ac:dyDescent="0.15">
      <c r="A12689" s="37">
        <v>2019</v>
      </c>
      <c r="B12689" s="10" t="s">
        <v>29</v>
      </c>
      <c r="C12689" s="10" t="s">
        <v>85</v>
      </c>
      <c r="D12689" s="10" t="str">
        <f>Mapping!$H$15</f>
        <v>Vendor N</v>
      </c>
      <c r="E12689" s="11">
        <v>902893.70085235697</v>
      </c>
      <c r="F12689" s="12">
        <f t="shared" si="198"/>
        <v>12</v>
      </c>
      <c r="G12689" s="36"/>
      <c r="H12689" s="1"/>
    </row>
    <row r="12690" spans="1:8" ht="14" x14ac:dyDescent="0.15">
      <c r="A12690" s="37">
        <v>2019</v>
      </c>
      <c r="B12690" s="10" t="s">
        <v>29</v>
      </c>
      <c r="C12690" s="10" t="s">
        <v>85</v>
      </c>
      <c r="D12690" s="10" t="str">
        <f>Mapping!$H$16</f>
        <v>Vendor O</v>
      </c>
      <c r="E12690" s="11">
        <v>250179.75274719548</v>
      </c>
      <c r="F12690" s="12">
        <f t="shared" si="198"/>
        <v>12</v>
      </c>
      <c r="G12690" s="36"/>
      <c r="H12690" s="1"/>
    </row>
    <row r="12691" spans="1:8" ht="14" x14ac:dyDescent="0.15">
      <c r="A12691" s="37">
        <v>2019</v>
      </c>
      <c r="B12691" s="10" t="s">
        <v>29</v>
      </c>
      <c r="C12691" s="10" t="s">
        <v>85</v>
      </c>
      <c r="D12691" s="10" t="str">
        <f>Mapping!$H$17</f>
        <v>Vendor P</v>
      </c>
      <c r="E12691" s="11">
        <v>750105.87156535708</v>
      </c>
      <c r="F12691" s="12">
        <f t="shared" si="198"/>
        <v>12</v>
      </c>
      <c r="G12691" s="36"/>
      <c r="H12691" s="1"/>
    </row>
    <row r="12692" spans="1:8" ht="14" x14ac:dyDescent="0.15">
      <c r="A12692" s="37">
        <v>2020</v>
      </c>
      <c r="B12692" s="10" t="s">
        <v>29</v>
      </c>
      <c r="C12692" s="10" t="s">
        <v>85</v>
      </c>
      <c r="D12692" s="10" t="str">
        <f>Mapping!$H$18</f>
        <v>Vendor Q</v>
      </c>
      <c r="E12692" s="11">
        <v>583106.61836440163</v>
      </c>
      <c r="F12692" s="12">
        <f t="shared" si="198"/>
        <v>12</v>
      </c>
      <c r="G12692" s="36"/>
      <c r="H12692" s="1"/>
    </row>
    <row r="12693" spans="1:8" ht="14" x14ac:dyDescent="0.15">
      <c r="A12693" s="37">
        <v>2019</v>
      </c>
      <c r="B12693" s="10" t="s">
        <v>29</v>
      </c>
      <c r="C12693" s="10" t="s">
        <v>85</v>
      </c>
      <c r="D12693" s="10" t="str">
        <f>Mapping!$H$19</f>
        <v>Vendor R</v>
      </c>
      <c r="E12693" s="11">
        <v>3786803.9072930305</v>
      </c>
      <c r="F12693" s="12">
        <f t="shared" si="198"/>
        <v>12</v>
      </c>
      <c r="G12693" s="36"/>
      <c r="H12693" s="1"/>
    </row>
    <row r="12694" spans="1:8" ht="14" x14ac:dyDescent="0.15">
      <c r="A12694" s="37">
        <v>2020</v>
      </c>
      <c r="B12694" s="10" t="s">
        <v>29</v>
      </c>
      <c r="C12694" s="10" t="s">
        <v>85</v>
      </c>
      <c r="D12694" s="10" t="str">
        <f>Mapping!$H$20</f>
        <v>Vendor S</v>
      </c>
      <c r="E12694" s="11">
        <v>1539917.8126987247</v>
      </c>
      <c r="F12694" s="12">
        <f t="shared" si="198"/>
        <v>12</v>
      </c>
      <c r="G12694" s="36"/>
      <c r="H12694" s="1"/>
    </row>
    <row r="12695" spans="1:8" ht="14" x14ac:dyDescent="0.15">
      <c r="A12695" s="37">
        <v>2020</v>
      </c>
      <c r="B12695" s="10" t="s">
        <v>29</v>
      </c>
      <c r="C12695" s="10" t="s">
        <v>85</v>
      </c>
      <c r="D12695" s="10" t="str">
        <f>Mapping!$H$2</f>
        <v>Vendor A</v>
      </c>
      <c r="E12695" s="11">
        <v>111180.41078391009</v>
      </c>
      <c r="F12695" s="12">
        <f t="shared" si="198"/>
        <v>12</v>
      </c>
      <c r="G12695" s="36"/>
      <c r="H12695" s="1"/>
    </row>
    <row r="12696" spans="1:8" ht="14" x14ac:dyDescent="0.15">
      <c r="A12696" s="37">
        <v>2019</v>
      </c>
      <c r="B12696" s="10" t="s">
        <v>29</v>
      </c>
      <c r="C12696" s="10" t="s">
        <v>85</v>
      </c>
      <c r="D12696" s="10" t="str">
        <f>Mapping!$H$3</f>
        <v>Vendor B</v>
      </c>
      <c r="E12696" s="11">
        <v>509847.12866321177</v>
      </c>
      <c r="F12696" s="12">
        <f t="shared" si="198"/>
        <v>12</v>
      </c>
      <c r="G12696" s="36"/>
      <c r="H12696" s="1"/>
    </row>
    <row r="12697" spans="1:8" ht="14" x14ac:dyDescent="0.15">
      <c r="A12697" s="37">
        <v>2019</v>
      </c>
      <c r="B12697" s="10" t="s">
        <v>29</v>
      </c>
      <c r="C12697" s="10" t="s">
        <v>85</v>
      </c>
      <c r="D12697" s="10" t="str">
        <f>Mapping!$H$4</f>
        <v>Vendor C</v>
      </c>
      <c r="E12697" s="11">
        <v>833087.36542310927</v>
      </c>
      <c r="F12697" s="12">
        <f t="shared" si="198"/>
        <v>12</v>
      </c>
      <c r="G12697" s="36"/>
      <c r="H12697" s="1"/>
    </row>
    <row r="12698" spans="1:8" ht="14" x14ac:dyDescent="0.15">
      <c r="A12698" s="37">
        <v>2019</v>
      </c>
      <c r="B12698" s="10" t="s">
        <v>29</v>
      </c>
      <c r="C12698" s="10" t="s">
        <v>85</v>
      </c>
      <c r="D12698" s="10" t="str">
        <f>Mapping!$H$5</f>
        <v>Vendor D</v>
      </c>
      <c r="E12698" s="11">
        <v>89214.988926789447</v>
      </c>
      <c r="F12698" s="12">
        <f t="shared" si="198"/>
        <v>12</v>
      </c>
      <c r="G12698" s="36"/>
      <c r="H12698" s="1"/>
    </row>
    <row r="12699" spans="1:8" ht="14" x14ac:dyDescent="0.15">
      <c r="A12699" s="37">
        <v>2019</v>
      </c>
      <c r="B12699" s="10" t="s">
        <v>29</v>
      </c>
      <c r="C12699" s="10" t="s">
        <v>85</v>
      </c>
      <c r="D12699" s="10" t="str">
        <f>Mapping!$H$6</f>
        <v>Vendor E</v>
      </c>
      <c r="E12699" s="11">
        <v>1106519.0067222682</v>
      </c>
      <c r="F12699" s="12">
        <f t="shared" si="198"/>
        <v>12</v>
      </c>
      <c r="G12699" s="36"/>
      <c r="H12699" s="1"/>
    </row>
    <row r="12700" spans="1:8" ht="14" x14ac:dyDescent="0.15">
      <c r="A12700" s="37">
        <v>2019</v>
      </c>
      <c r="B12700" s="10" t="s">
        <v>29</v>
      </c>
      <c r="C12700" s="10" t="s">
        <v>85</v>
      </c>
      <c r="D12700" s="10" t="str">
        <f>Mapping!$H$7</f>
        <v>Vendor F</v>
      </c>
      <c r="E12700" s="11">
        <v>999523.43716860947</v>
      </c>
      <c r="F12700" s="12">
        <f t="shared" si="198"/>
        <v>12</v>
      </c>
      <c r="G12700" s="36"/>
      <c r="H12700" s="1"/>
    </row>
    <row r="12701" spans="1:8" ht="14" x14ac:dyDescent="0.15">
      <c r="A12701" s="37">
        <v>2020</v>
      </c>
      <c r="B12701" s="10" t="s">
        <v>29</v>
      </c>
      <c r="C12701" s="10" t="s">
        <v>85</v>
      </c>
      <c r="D12701" s="10" t="str">
        <f>Mapping!$H$8</f>
        <v>Vendor G</v>
      </c>
      <c r="E12701" s="11">
        <v>1115989.2460825772</v>
      </c>
      <c r="F12701" s="12">
        <f t="shared" si="198"/>
        <v>12</v>
      </c>
      <c r="G12701" s="36"/>
      <c r="H12701" s="1"/>
    </row>
    <row r="12702" spans="1:8" ht="14" x14ac:dyDescent="0.15">
      <c r="A12702" s="37">
        <v>2020</v>
      </c>
      <c r="B12702" s="10" t="s">
        <v>29</v>
      </c>
      <c r="C12702" s="10" t="s">
        <v>85</v>
      </c>
      <c r="D12702" s="10" t="str">
        <f>Mapping!$H$9</f>
        <v>Vendor H</v>
      </c>
      <c r="E12702" s="11">
        <v>1632390.0978663622</v>
      </c>
      <c r="F12702" s="12">
        <f t="shared" si="198"/>
        <v>12</v>
      </c>
      <c r="G12702" s="36"/>
      <c r="H12702" s="1"/>
    </row>
    <row r="12703" spans="1:8" ht="14" x14ac:dyDescent="0.15">
      <c r="A12703" s="37">
        <v>2020</v>
      </c>
      <c r="B12703" s="10" t="s">
        <v>29</v>
      </c>
      <c r="C12703" s="10" t="s">
        <v>85</v>
      </c>
      <c r="D12703" s="10" t="str">
        <f>Mapping!$H$10</f>
        <v>Vendor I</v>
      </c>
      <c r="E12703" s="11">
        <v>62483.115908246022</v>
      </c>
      <c r="F12703" s="12">
        <f t="shared" si="198"/>
        <v>12</v>
      </c>
      <c r="G12703" s="36"/>
      <c r="H12703" s="1"/>
    </row>
    <row r="12704" spans="1:8" ht="14" x14ac:dyDescent="0.15">
      <c r="A12704" s="37">
        <v>2020</v>
      </c>
      <c r="B12704" s="10" t="s">
        <v>29</v>
      </c>
      <c r="C12704" s="10" t="s">
        <v>85</v>
      </c>
      <c r="D12704" s="10" t="str">
        <f>Mapping!$H$11</f>
        <v>Vendor J</v>
      </c>
      <c r="E12704" s="11">
        <v>2260685.2812220021</v>
      </c>
      <c r="F12704" s="12">
        <f t="shared" si="198"/>
        <v>12</v>
      </c>
      <c r="G12704" s="36"/>
      <c r="H12704" s="1"/>
    </row>
    <row r="12705" spans="1:8" ht="14" x14ac:dyDescent="0.15">
      <c r="A12705" s="37">
        <v>2019</v>
      </c>
      <c r="B12705" s="10" t="s">
        <v>29</v>
      </c>
      <c r="C12705" s="10" t="s">
        <v>85</v>
      </c>
      <c r="D12705" s="10" t="str">
        <f>Mapping!$H$12</f>
        <v>Vendor K</v>
      </c>
      <c r="E12705" s="11">
        <v>1787471.0092203552</v>
      </c>
      <c r="F12705" s="12">
        <f t="shared" si="198"/>
        <v>12</v>
      </c>
      <c r="G12705" s="36"/>
      <c r="H12705" s="1"/>
    </row>
    <row r="12706" spans="1:8" ht="14" x14ac:dyDescent="0.15">
      <c r="A12706" s="37">
        <v>2020</v>
      </c>
      <c r="B12706" s="10" t="s">
        <v>29</v>
      </c>
      <c r="C12706" s="10" t="s">
        <v>85</v>
      </c>
      <c r="D12706" s="10" t="str">
        <f>Mapping!$H$13</f>
        <v>Vendor L</v>
      </c>
      <c r="E12706" s="11">
        <v>984289.05191330635</v>
      </c>
      <c r="F12706" s="12">
        <f t="shared" si="198"/>
        <v>12</v>
      </c>
      <c r="G12706" s="36"/>
      <c r="H12706" s="1"/>
    </row>
    <row r="12707" spans="1:8" ht="14" x14ac:dyDescent="0.15">
      <c r="A12707" s="37">
        <v>2019</v>
      </c>
      <c r="B12707" s="10" t="s">
        <v>29</v>
      </c>
      <c r="C12707" s="10" t="s">
        <v>85</v>
      </c>
      <c r="D12707" s="10" t="str">
        <f>Mapping!$H$14</f>
        <v>Vendor M</v>
      </c>
      <c r="E12707" s="11">
        <v>163144.69750454114</v>
      </c>
      <c r="F12707" s="12">
        <f t="shared" si="198"/>
        <v>12</v>
      </c>
      <c r="G12707" s="36"/>
      <c r="H12707" s="1"/>
    </row>
    <row r="12708" spans="1:8" ht="14" x14ac:dyDescent="0.15">
      <c r="A12708" s="37">
        <v>2020</v>
      </c>
      <c r="B12708" s="10" t="s">
        <v>29</v>
      </c>
      <c r="C12708" s="10" t="s">
        <v>85</v>
      </c>
      <c r="D12708" s="10" t="str">
        <f>Mapping!$H$15</f>
        <v>Vendor N</v>
      </c>
      <c r="E12708" s="11">
        <v>1513016.6421420611</v>
      </c>
      <c r="F12708" s="12">
        <f t="shared" si="198"/>
        <v>12</v>
      </c>
      <c r="G12708" s="36"/>
      <c r="H12708" s="1"/>
    </row>
    <row r="12709" spans="1:8" ht="14" x14ac:dyDescent="0.15">
      <c r="A12709" s="37">
        <v>2019</v>
      </c>
      <c r="B12709" s="10" t="s">
        <v>29</v>
      </c>
      <c r="C12709" s="10" t="s">
        <v>85</v>
      </c>
      <c r="D12709" s="10" t="str">
        <f>Mapping!$H$16</f>
        <v>Vendor O</v>
      </c>
      <c r="E12709" s="11">
        <v>158284.22629472482</v>
      </c>
      <c r="F12709" s="12">
        <f t="shared" si="198"/>
        <v>12</v>
      </c>
      <c r="G12709" s="36"/>
      <c r="H12709" s="1"/>
    </row>
    <row r="12710" spans="1:8" ht="14" x14ac:dyDescent="0.15">
      <c r="A12710" s="37">
        <v>2019</v>
      </c>
      <c r="B12710" s="10" t="s">
        <v>29</v>
      </c>
      <c r="C12710" s="10" t="s">
        <v>85</v>
      </c>
      <c r="D12710" s="10" t="str">
        <f>Mapping!$H$17</f>
        <v>Vendor P</v>
      </c>
      <c r="E12710" s="11">
        <v>386556.32455004536</v>
      </c>
      <c r="F12710" s="12">
        <f t="shared" si="198"/>
        <v>12</v>
      </c>
      <c r="G12710" s="36"/>
      <c r="H12710" s="1"/>
    </row>
    <row r="12711" spans="1:8" ht="14" x14ac:dyDescent="0.15">
      <c r="A12711" s="37">
        <v>2020</v>
      </c>
      <c r="B12711" s="10" t="s">
        <v>29</v>
      </c>
      <c r="C12711" s="10" t="s">
        <v>85</v>
      </c>
      <c r="D12711" s="10" t="str">
        <f>Mapping!$H$18</f>
        <v>Vendor Q</v>
      </c>
      <c r="E12711" s="11">
        <v>713829.3488388363</v>
      </c>
      <c r="F12711" s="12">
        <f t="shared" si="198"/>
        <v>12</v>
      </c>
      <c r="G12711" s="36"/>
      <c r="H12711" s="1"/>
    </row>
    <row r="12712" spans="1:8" ht="14" x14ac:dyDescent="0.15">
      <c r="A12712" s="37">
        <v>2020</v>
      </c>
      <c r="B12712" s="10" t="s">
        <v>29</v>
      </c>
      <c r="C12712" s="10" t="s">
        <v>85</v>
      </c>
      <c r="D12712" s="10" t="str">
        <f>Mapping!$H$19</f>
        <v>Vendor R</v>
      </c>
      <c r="E12712" s="11">
        <v>-3106772.7550379816</v>
      </c>
      <c r="F12712" s="12">
        <f t="shared" si="198"/>
        <v>12</v>
      </c>
      <c r="G12712" s="36"/>
      <c r="H12712" s="1"/>
    </row>
    <row r="12713" spans="1:8" ht="14" x14ac:dyDescent="0.15">
      <c r="A12713" s="37">
        <v>2019</v>
      </c>
      <c r="B12713" s="10" t="s">
        <v>29</v>
      </c>
      <c r="C12713" s="10" t="s">
        <v>86</v>
      </c>
      <c r="D12713" s="10" t="str">
        <f>Mapping!$H$20</f>
        <v>Vendor S</v>
      </c>
      <c r="E12713" s="11">
        <v>61270.933245102256</v>
      </c>
      <c r="F12713" s="12">
        <f t="shared" si="198"/>
        <v>12</v>
      </c>
      <c r="G12713" s="36"/>
      <c r="H12713" s="1"/>
    </row>
    <row r="12714" spans="1:8" ht="14" x14ac:dyDescent="0.15">
      <c r="A12714" s="37">
        <v>2019</v>
      </c>
      <c r="B12714" s="10" t="s">
        <v>29</v>
      </c>
      <c r="C12714" s="10" t="s">
        <v>88</v>
      </c>
      <c r="D12714" s="10" t="str">
        <f>Mapping!$H$2</f>
        <v>Vendor A</v>
      </c>
      <c r="E12714" s="11">
        <v>452422.38012110826</v>
      </c>
      <c r="F12714" s="12">
        <f t="shared" si="198"/>
        <v>12</v>
      </c>
      <c r="G12714" s="36"/>
      <c r="H12714" s="1"/>
    </row>
    <row r="12715" spans="1:8" ht="14" x14ac:dyDescent="0.15">
      <c r="A12715" s="37">
        <v>2019</v>
      </c>
      <c r="B12715" s="10" t="s">
        <v>29</v>
      </c>
      <c r="C12715" s="10" t="s">
        <v>85</v>
      </c>
      <c r="D12715" s="10" t="str">
        <f>Mapping!$H$3</f>
        <v>Vendor B</v>
      </c>
      <c r="E12715" s="11">
        <v>1755492.1381263779</v>
      </c>
      <c r="F12715" s="12">
        <f t="shared" si="198"/>
        <v>12</v>
      </c>
      <c r="G12715" s="36"/>
      <c r="H12715" s="1"/>
    </row>
    <row r="12716" spans="1:8" ht="14" x14ac:dyDescent="0.15">
      <c r="A12716" s="37">
        <v>2020</v>
      </c>
      <c r="B12716" s="10" t="s">
        <v>29</v>
      </c>
      <c r="C12716" s="10" t="s">
        <v>85</v>
      </c>
      <c r="D12716" s="10" t="str">
        <f>Mapping!$H$4</f>
        <v>Vendor C</v>
      </c>
      <c r="E12716" s="11">
        <v>470448.66237771168</v>
      </c>
      <c r="F12716" s="12">
        <f t="shared" si="198"/>
        <v>12</v>
      </c>
      <c r="G12716" s="36"/>
      <c r="H12716" s="1"/>
    </row>
    <row r="12717" spans="1:8" ht="14" x14ac:dyDescent="0.15">
      <c r="A12717" s="37">
        <v>2020</v>
      </c>
      <c r="B12717" s="10" t="s">
        <v>29</v>
      </c>
      <c r="C12717" s="10" t="s">
        <v>85</v>
      </c>
      <c r="D12717" s="10" t="str">
        <f>Mapping!$H$5</f>
        <v>Vendor D</v>
      </c>
      <c r="E12717" s="11">
        <v>65944.077872660055</v>
      </c>
      <c r="F12717" s="12">
        <f t="shared" si="198"/>
        <v>12</v>
      </c>
      <c r="G12717" s="36"/>
      <c r="H12717" s="1"/>
    </row>
    <row r="12718" spans="1:8" ht="14" x14ac:dyDescent="0.15">
      <c r="A12718" s="37">
        <v>2020</v>
      </c>
      <c r="B12718" s="10" t="s">
        <v>29</v>
      </c>
      <c r="C12718" s="10" t="s">
        <v>85</v>
      </c>
      <c r="D12718" s="10" t="str">
        <f>Mapping!$H$6</f>
        <v>Vendor E</v>
      </c>
      <c r="E12718" s="11">
        <v>-13738.281846892785</v>
      </c>
      <c r="F12718" s="12">
        <f t="shared" si="198"/>
        <v>12</v>
      </c>
      <c r="G12718" s="36"/>
      <c r="H12718" s="1"/>
    </row>
    <row r="12719" spans="1:8" ht="14" x14ac:dyDescent="0.15">
      <c r="A12719" s="37">
        <v>2020</v>
      </c>
      <c r="B12719" s="10" t="s">
        <v>29</v>
      </c>
      <c r="C12719" s="10" t="s">
        <v>85</v>
      </c>
      <c r="D12719" s="10" t="str">
        <f>Mapping!$H$7</f>
        <v>Vendor F</v>
      </c>
      <c r="E12719" s="11">
        <v>23936.118259266328</v>
      </c>
      <c r="F12719" s="12">
        <f t="shared" si="198"/>
        <v>12</v>
      </c>
      <c r="G12719" s="36"/>
      <c r="H12719" s="1"/>
    </row>
    <row r="12720" spans="1:8" ht="14" x14ac:dyDescent="0.15">
      <c r="A12720" s="37">
        <v>2020</v>
      </c>
      <c r="B12720" s="10" t="s">
        <v>29</v>
      </c>
      <c r="C12720" s="10" t="s">
        <v>86</v>
      </c>
      <c r="D12720" s="10" t="str">
        <f>Mapping!$H$8</f>
        <v>Vendor G</v>
      </c>
      <c r="E12720" s="11">
        <v>-52220.858351602859</v>
      </c>
      <c r="F12720" s="12">
        <f t="shared" si="198"/>
        <v>12</v>
      </c>
      <c r="G12720" s="36"/>
      <c r="H12720" s="1"/>
    </row>
    <row r="12721" spans="1:8" ht="14" x14ac:dyDescent="0.15">
      <c r="A12721" s="37">
        <v>2020</v>
      </c>
      <c r="B12721" s="10" t="s">
        <v>29</v>
      </c>
      <c r="C12721" s="10" t="s">
        <v>88</v>
      </c>
      <c r="D12721" s="10" t="str">
        <f>Mapping!$H$9</f>
        <v>Vendor H</v>
      </c>
      <c r="E12721" s="11">
        <v>-95323.786236653701</v>
      </c>
      <c r="F12721" s="12">
        <f t="shared" si="198"/>
        <v>12</v>
      </c>
      <c r="G12721" s="36"/>
      <c r="H12721" s="1"/>
    </row>
    <row r="12722" spans="1:8" ht="14" x14ac:dyDescent="0.15">
      <c r="A12722" s="37">
        <v>2019</v>
      </c>
      <c r="B12722" s="10" t="s">
        <v>29</v>
      </c>
      <c r="C12722" s="10" t="s">
        <v>85</v>
      </c>
      <c r="D12722" s="10" t="str">
        <f>Mapping!$H$10</f>
        <v>Vendor I</v>
      </c>
      <c r="E12722" s="11">
        <v>5260.6914092795023</v>
      </c>
      <c r="F12722" s="12">
        <f t="shared" si="198"/>
        <v>12</v>
      </c>
      <c r="G12722" s="36"/>
      <c r="H12722" s="1"/>
    </row>
    <row r="12723" spans="1:8" ht="14" x14ac:dyDescent="0.15">
      <c r="A12723" s="37">
        <v>2020</v>
      </c>
      <c r="B12723" s="10" t="s">
        <v>29</v>
      </c>
      <c r="C12723" s="10" t="s">
        <v>85</v>
      </c>
      <c r="D12723" s="10" t="str">
        <f>Mapping!$H$11</f>
        <v>Vendor J</v>
      </c>
      <c r="E12723" s="11">
        <v>1472602.8856498806</v>
      </c>
      <c r="F12723" s="12">
        <f t="shared" si="198"/>
        <v>12</v>
      </c>
      <c r="G12723" s="36"/>
      <c r="H12723" s="1"/>
    </row>
    <row r="12724" spans="1:8" ht="14" x14ac:dyDescent="0.15">
      <c r="A12724" s="37">
        <v>2020</v>
      </c>
      <c r="B12724" s="10" t="s">
        <v>29</v>
      </c>
      <c r="C12724" s="10" t="s">
        <v>85</v>
      </c>
      <c r="D12724" s="10" t="str">
        <f>Mapping!$H$12</f>
        <v>Vendor K</v>
      </c>
      <c r="E12724" s="11">
        <v>1644888.5167831404</v>
      </c>
      <c r="F12724" s="12">
        <f t="shared" si="198"/>
        <v>12</v>
      </c>
      <c r="G12724" s="36"/>
      <c r="H12724" s="1"/>
    </row>
    <row r="12725" spans="1:8" ht="14" x14ac:dyDescent="0.15">
      <c r="A12725" s="37">
        <v>2019</v>
      </c>
      <c r="B12725" s="10" t="s">
        <v>29</v>
      </c>
      <c r="C12725" s="10" t="s">
        <v>86</v>
      </c>
      <c r="D12725" s="10" t="str">
        <f>Mapping!$H$13</f>
        <v>Vendor L</v>
      </c>
      <c r="E12725" s="11">
        <v>2364830.8620843296</v>
      </c>
      <c r="F12725" s="12">
        <f t="shared" si="198"/>
        <v>12</v>
      </c>
      <c r="G12725" s="36"/>
      <c r="H12725" s="1"/>
    </row>
    <row r="12726" spans="1:8" ht="14" x14ac:dyDescent="0.15">
      <c r="A12726" s="37">
        <v>2020</v>
      </c>
      <c r="B12726" s="10" t="s">
        <v>29</v>
      </c>
      <c r="C12726" s="10" t="s">
        <v>88</v>
      </c>
      <c r="D12726" s="10" t="str">
        <f>Mapping!$H$14</f>
        <v>Vendor M</v>
      </c>
      <c r="E12726" s="11">
        <v>177909.2931868821</v>
      </c>
      <c r="F12726" s="12">
        <f t="shared" si="198"/>
        <v>12</v>
      </c>
      <c r="G12726" s="36"/>
      <c r="H12726" s="1"/>
    </row>
    <row r="12727" spans="1:8" ht="14" x14ac:dyDescent="0.15">
      <c r="A12727" s="37">
        <v>2019</v>
      </c>
      <c r="B12727" s="10" t="s">
        <v>29</v>
      </c>
      <c r="C12727" s="10" t="s">
        <v>85</v>
      </c>
      <c r="D12727" s="10" t="str">
        <f>Mapping!$H$15</f>
        <v>Vendor N</v>
      </c>
      <c r="E12727" s="11">
        <v>2648566.4042426115</v>
      </c>
      <c r="F12727" s="12">
        <f t="shared" si="198"/>
        <v>12</v>
      </c>
      <c r="G12727" s="36"/>
      <c r="H12727" s="1"/>
    </row>
    <row r="12728" spans="1:8" ht="14" x14ac:dyDescent="0.15">
      <c r="A12728" s="37">
        <v>2019</v>
      </c>
      <c r="B12728" s="10" t="s">
        <v>29</v>
      </c>
      <c r="C12728" s="10" t="s">
        <v>85</v>
      </c>
      <c r="D12728" s="10" t="str">
        <f>Mapping!$H$16</f>
        <v>Vendor O</v>
      </c>
      <c r="E12728" s="11">
        <v>401881.97821398155</v>
      </c>
      <c r="F12728" s="12">
        <f t="shared" si="198"/>
        <v>12</v>
      </c>
      <c r="G12728" s="36"/>
      <c r="H12728" s="1"/>
    </row>
    <row r="12729" spans="1:8" ht="14" x14ac:dyDescent="0.15">
      <c r="A12729" s="37">
        <v>2020</v>
      </c>
      <c r="B12729" s="10" t="s">
        <v>29</v>
      </c>
      <c r="C12729" s="10" t="s">
        <v>86</v>
      </c>
      <c r="D12729" s="10" t="str">
        <f>Mapping!$H$17</f>
        <v>Vendor P</v>
      </c>
      <c r="E12729" s="11">
        <v>153056.91302680856</v>
      </c>
      <c r="F12729" s="12">
        <f t="shared" si="198"/>
        <v>12</v>
      </c>
      <c r="G12729" s="36"/>
      <c r="H12729" s="1"/>
    </row>
    <row r="12730" spans="1:8" ht="14" x14ac:dyDescent="0.15">
      <c r="A12730" s="37">
        <v>2020</v>
      </c>
      <c r="B12730" s="10" t="s">
        <v>29</v>
      </c>
      <c r="C12730" s="10" t="s">
        <v>88</v>
      </c>
      <c r="D12730" s="10" t="str">
        <f>Mapping!$H$18</f>
        <v>Vendor Q</v>
      </c>
      <c r="E12730" s="11">
        <v>61962.714598993538</v>
      </c>
      <c r="F12730" s="12">
        <f t="shared" si="198"/>
        <v>12</v>
      </c>
      <c r="G12730" s="36"/>
      <c r="H12730" s="1"/>
    </row>
    <row r="12731" spans="1:8" ht="14" x14ac:dyDescent="0.15">
      <c r="A12731" s="37">
        <v>2019</v>
      </c>
      <c r="B12731" s="10" t="s">
        <v>29</v>
      </c>
      <c r="C12731" s="10" t="s">
        <v>85</v>
      </c>
      <c r="D12731" s="10" t="str">
        <f>Mapping!$H$19</f>
        <v>Vendor R</v>
      </c>
      <c r="E12731" s="11">
        <v>-4282.9511848894781</v>
      </c>
      <c r="F12731" s="12">
        <f t="shared" si="198"/>
        <v>12</v>
      </c>
      <c r="G12731" s="36"/>
      <c r="H12731" s="1"/>
    </row>
    <row r="12732" spans="1:8" ht="14" x14ac:dyDescent="0.15">
      <c r="A12732" s="37">
        <v>2019</v>
      </c>
      <c r="B12732" s="10" t="s">
        <v>29</v>
      </c>
      <c r="C12732" s="10" t="s">
        <v>85</v>
      </c>
      <c r="D12732" s="10" t="str">
        <f>Mapping!$H$20</f>
        <v>Vendor S</v>
      </c>
      <c r="E12732" s="11">
        <v>-525092.82090472698</v>
      </c>
      <c r="F12732" s="12">
        <f t="shared" si="198"/>
        <v>12</v>
      </c>
      <c r="G12732" s="36"/>
      <c r="H12732" s="1"/>
    </row>
    <row r="12733" spans="1:8" ht="14" x14ac:dyDescent="0.15">
      <c r="A12733" s="37">
        <v>2020</v>
      </c>
      <c r="B12733" s="10" t="s">
        <v>29</v>
      </c>
      <c r="C12733" s="10" t="s">
        <v>85</v>
      </c>
      <c r="D12733" s="10" t="str">
        <f>Mapping!$H$2</f>
        <v>Vendor A</v>
      </c>
      <c r="E12733" s="11">
        <v>345615.6017321613</v>
      </c>
      <c r="F12733" s="12">
        <f t="shared" si="198"/>
        <v>12</v>
      </c>
      <c r="G12733" s="36"/>
      <c r="H12733" s="1"/>
    </row>
    <row r="12734" spans="1:8" ht="14" x14ac:dyDescent="0.15">
      <c r="A12734" s="37">
        <v>2019</v>
      </c>
      <c r="B12734" s="10" t="s">
        <v>29</v>
      </c>
      <c r="C12734" s="10" t="s">
        <v>86</v>
      </c>
      <c r="D12734" s="10" t="str">
        <f>Mapping!$H$3</f>
        <v>Vendor B</v>
      </c>
      <c r="E12734" s="11">
        <v>470908.40129626315</v>
      </c>
      <c r="F12734" s="12">
        <f t="shared" si="198"/>
        <v>12</v>
      </c>
      <c r="G12734" s="36"/>
      <c r="H12734" s="1"/>
    </row>
    <row r="12735" spans="1:8" ht="14" x14ac:dyDescent="0.15">
      <c r="A12735" s="37">
        <v>2019</v>
      </c>
      <c r="B12735" s="10" t="s">
        <v>29</v>
      </c>
      <c r="C12735" s="10" t="s">
        <v>88</v>
      </c>
      <c r="D12735" s="10" t="str">
        <f>Mapping!$H$4</f>
        <v>Vendor C</v>
      </c>
      <c r="E12735" s="11">
        <v>2515474.6416642698</v>
      </c>
      <c r="F12735" s="12">
        <f t="shared" si="198"/>
        <v>12</v>
      </c>
      <c r="G12735" s="36"/>
      <c r="H12735" s="1"/>
    </row>
    <row r="12736" spans="1:8" ht="14" x14ac:dyDescent="0.15">
      <c r="A12736" s="37">
        <v>2019</v>
      </c>
      <c r="B12736" s="10" t="s">
        <v>29</v>
      </c>
      <c r="C12736" s="10" t="s">
        <v>87</v>
      </c>
      <c r="D12736" s="10" t="str">
        <f>Mapping!$H$5</f>
        <v>Vendor D</v>
      </c>
      <c r="E12736" s="11">
        <v>568208.55791183922</v>
      </c>
      <c r="F12736" s="12">
        <f t="shared" si="198"/>
        <v>12</v>
      </c>
      <c r="G12736" s="36"/>
      <c r="H12736" s="1"/>
    </row>
    <row r="12737" spans="1:8" ht="14" x14ac:dyDescent="0.15">
      <c r="A12737" s="37">
        <v>2019</v>
      </c>
      <c r="B12737" s="10" t="s">
        <v>29</v>
      </c>
      <c r="C12737" s="10" t="s">
        <v>85</v>
      </c>
      <c r="D12737" s="10" t="str">
        <f>Mapping!$H$6</f>
        <v>Vendor E</v>
      </c>
      <c r="E12737" s="11">
        <v>189810.72576370309</v>
      </c>
      <c r="F12737" s="12">
        <f t="shared" si="198"/>
        <v>12</v>
      </c>
      <c r="G12737" s="36"/>
      <c r="H12737" s="1"/>
    </row>
    <row r="12738" spans="1:8" ht="14" x14ac:dyDescent="0.15">
      <c r="A12738" s="37">
        <v>2020</v>
      </c>
      <c r="B12738" s="10" t="s">
        <v>29</v>
      </c>
      <c r="C12738" s="10" t="s">
        <v>86</v>
      </c>
      <c r="D12738" s="10" t="str">
        <f>Mapping!$H$7</f>
        <v>Vendor F</v>
      </c>
      <c r="E12738" s="11">
        <v>97699.639402895016</v>
      </c>
      <c r="F12738" s="12">
        <f t="shared" ref="F12738:F12801" si="199">MONTH(DATEVALUE(B12738&amp;"1"))</f>
        <v>12</v>
      </c>
      <c r="G12738" s="36"/>
      <c r="H12738" s="1"/>
    </row>
    <row r="12739" spans="1:8" ht="14" x14ac:dyDescent="0.15">
      <c r="A12739" s="37">
        <v>2019</v>
      </c>
      <c r="B12739" s="10" t="s">
        <v>29</v>
      </c>
      <c r="C12739" s="10" t="s">
        <v>88</v>
      </c>
      <c r="D12739" s="10" t="str">
        <f>Mapping!$H$8</f>
        <v>Vendor G</v>
      </c>
      <c r="E12739" s="11">
        <v>720862.44106235716</v>
      </c>
      <c r="F12739" s="12">
        <f t="shared" si="199"/>
        <v>12</v>
      </c>
      <c r="G12739" s="36"/>
      <c r="H12739" s="1"/>
    </row>
    <row r="12740" spans="1:8" ht="14" x14ac:dyDescent="0.15">
      <c r="A12740" s="37">
        <v>2020</v>
      </c>
      <c r="B12740" s="10" t="s">
        <v>29</v>
      </c>
      <c r="C12740" s="10" t="s">
        <v>87</v>
      </c>
      <c r="D12740" s="10" t="str">
        <f>Mapping!$H$9</f>
        <v>Vendor H</v>
      </c>
      <c r="E12740" s="11">
        <v>143456.72867368921</v>
      </c>
      <c r="F12740" s="12">
        <f t="shared" si="199"/>
        <v>12</v>
      </c>
      <c r="G12740" s="36"/>
      <c r="H12740" s="1"/>
    </row>
    <row r="12741" spans="1:8" ht="14" x14ac:dyDescent="0.15">
      <c r="A12741" s="37">
        <v>2019</v>
      </c>
      <c r="B12741" s="10" t="s">
        <v>29</v>
      </c>
      <c r="C12741" s="10" t="s">
        <v>85</v>
      </c>
      <c r="D12741" s="10" t="str">
        <f>Mapping!$H$10</f>
        <v>Vendor I</v>
      </c>
      <c r="E12741" s="11">
        <v>536810.07114273787</v>
      </c>
      <c r="F12741" s="12">
        <f t="shared" si="199"/>
        <v>12</v>
      </c>
      <c r="G12741" s="36"/>
      <c r="H12741" s="1"/>
    </row>
    <row r="12742" spans="1:8" ht="14" x14ac:dyDescent="0.15">
      <c r="A12742" s="37">
        <v>2020</v>
      </c>
      <c r="B12742" s="10" t="s">
        <v>29</v>
      </c>
      <c r="C12742" s="10" t="s">
        <v>86</v>
      </c>
      <c r="D12742" s="10" t="str">
        <f>Mapping!$H$11</f>
        <v>Vendor J</v>
      </c>
      <c r="E12742" s="11">
        <v>3057.6623864595063</v>
      </c>
      <c r="F12742" s="12">
        <f t="shared" si="199"/>
        <v>12</v>
      </c>
      <c r="G12742" s="36"/>
      <c r="H12742" s="1"/>
    </row>
    <row r="12743" spans="1:8" ht="14" x14ac:dyDescent="0.15">
      <c r="A12743" s="37">
        <v>2020</v>
      </c>
      <c r="B12743" s="10" t="s">
        <v>29</v>
      </c>
      <c r="C12743" s="10" t="s">
        <v>88</v>
      </c>
      <c r="D12743" s="10" t="str">
        <f>Mapping!$H$12</f>
        <v>Vendor K</v>
      </c>
      <c r="E12743" s="11">
        <v>6823.0253528690782</v>
      </c>
      <c r="F12743" s="12">
        <f t="shared" si="199"/>
        <v>12</v>
      </c>
      <c r="G12743" s="36"/>
      <c r="H12743" s="1"/>
    </row>
    <row r="12744" spans="1:8" ht="14" x14ac:dyDescent="0.15">
      <c r="A12744" s="37">
        <v>2020</v>
      </c>
      <c r="B12744" s="10" t="s">
        <v>29</v>
      </c>
      <c r="C12744" s="10" t="s">
        <v>87</v>
      </c>
      <c r="D12744" s="10" t="str">
        <f>Mapping!$H$13</f>
        <v>Vendor L</v>
      </c>
      <c r="E12744" s="11">
        <v>100091.10112618991</v>
      </c>
      <c r="F12744" s="12">
        <f t="shared" si="199"/>
        <v>12</v>
      </c>
      <c r="G12744" s="36"/>
      <c r="H12744" s="1"/>
    </row>
    <row r="12745" spans="1:8" ht="14" x14ac:dyDescent="0.15">
      <c r="A12745" s="37">
        <v>2020</v>
      </c>
      <c r="B12745" s="10" t="s">
        <v>29</v>
      </c>
      <c r="C12745" s="10" t="s">
        <v>85</v>
      </c>
      <c r="D12745" s="10" t="str">
        <f>Mapping!$H$14</f>
        <v>Vendor M</v>
      </c>
      <c r="E12745" s="11">
        <v>100622.82649137996</v>
      </c>
      <c r="F12745" s="12">
        <f t="shared" si="199"/>
        <v>12</v>
      </c>
      <c r="G12745" s="36"/>
      <c r="H12745" s="1"/>
    </row>
    <row r="12746" spans="1:8" ht="14" x14ac:dyDescent="0.15">
      <c r="A12746" s="37">
        <v>2020</v>
      </c>
      <c r="B12746" s="10" t="s">
        <v>29</v>
      </c>
      <c r="C12746" s="10" t="s">
        <v>86</v>
      </c>
      <c r="D12746" s="10" t="str">
        <f>Mapping!$H$15</f>
        <v>Vendor N</v>
      </c>
      <c r="E12746" s="11">
        <v>-307.64766379735408</v>
      </c>
      <c r="F12746" s="12">
        <f t="shared" si="199"/>
        <v>12</v>
      </c>
      <c r="G12746" s="36"/>
      <c r="H12746" s="1"/>
    </row>
    <row r="12747" spans="1:8" ht="14" x14ac:dyDescent="0.15">
      <c r="A12747" s="37">
        <v>2020</v>
      </c>
      <c r="B12747" s="10" t="s">
        <v>29</v>
      </c>
      <c r="C12747" s="10" t="s">
        <v>88</v>
      </c>
      <c r="D12747" s="10" t="str">
        <f>Mapping!$H$16</f>
        <v>Vendor O</v>
      </c>
      <c r="E12747" s="11">
        <v>905031.46890040988</v>
      </c>
      <c r="F12747" s="12">
        <f t="shared" si="199"/>
        <v>12</v>
      </c>
      <c r="G12747" s="36"/>
      <c r="H12747" s="1"/>
    </row>
    <row r="12748" spans="1:8" ht="14" x14ac:dyDescent="0.15">
      <c r="A12748" s="37">
        <v>2020</v>
      </c>
      <c r="B12748" s="10" t="s">
        <v>29</v>
      </c>
      <c r="C12748" s="10" t="s">
        <v>87</v>
      </c>
      <c r="D12748" s="10" t="str">
        <f>Mapping!$H$17</f>
        <v>Vendor P</v>
      </c>
      <c r="E12748" s="11">
        <v>302434.18383503292</v>
      </c>
      <c r="F12748" s="12">
        <f t="shared" si="199"/>
        <v>12</v>
      </c>
      <c r="G12748" s="36"/>
      <c r="H12748" s="1"/>
    </row>
    <row r="12749" spans="1:8" ht="14" x14ac:dyDescent="0.15">
      <c r="A12749" s="37">
        <v>2020</v>
      </c>
      <c r="B12749" s="10" t="s">
        <v>29</v>
      </c>
      <c r="C12749" s="10" t="s">
        <v>85</v>
      </c>
      <c r="D12749" s="10" t="str">
        <f>Mapping!$H$18</f>
        <v>Vendor Q</v>
      </c>
      <c r="E12749" s="11">
        <v>13402.13115535261</v>
      </c>
      <c r="F12749" s="12">
        <f t="shared" si="199"/>
        <v>12</v>
      </c>
      <c r="G12749" s="36"/>
      <c r="H12749" s="1"/>
    </row>
    <row r="12750" spans="1:8" ht="14" x14ac:dyDescent="0.15">
      <c r="A12750" s="37">
        <v>2019</v>
      </c>
      <c r="B12750" s="10" t="s">
        <v>29</v>
      </c>
      <c r="C12750" s="10" t="s">
        <v>85</v>
      </c>
      <c r="D12750" s="10" t="str">
        <f>Mapping!$H$19</f>
        <v>Vendor R</v>
      </c>
      <c r="E12750" s="11">
        <v>47654.59068973158</v>
      </c>
      <c r="F12750" s="12">
        <f t="shared" si="199"/>
        <v>12</v>
      </c>
      <c r="G12750" s="36"/>
      <c r="H12750" s="1"/>
    </row>
    <row r="12751" spans="1:8" ht="14" x14ac:dyDescent="0.15">
      <c r="A12751" s="37">
        <v>2019</v>
      </c>
      <c r="B12751" s="10" t="s">
        <v>29</v>
      </c>
      <c r="C12751" s="10" t="s">
        <v>86</v>
      </c>
      <c r="D12751" s="10" t="str">
        <f>Mapping!$H$20</f>
        <v>Vendor S</v>
      </c>
      <c r="E12751" s="11">
        <v>53870.019161234246</v>
      </c>
      <c r="F12751" s="12">
        <f t="shared" si="199"/>
        <v>12</v>
      </c>
      <c r="G12751" s="36"/>
      <c r="H12751" s="1"/>
    </row>
    <row r="12752" spans="1:8" ht="14" x14ac:dyDescent="0.15">
      <c r="A12752" s="37">
        <v>2019</v>
      </c>
      <c r="B12752" s="10" t="s">
        <v>29</v>
      </c>
      <c r="C12752" s="10" t="s">
        <v>88</v>
      </c>
      <c r="D12752" s="10" t="str">
        <f>Mapping!$H$2</f>
        <v>Vendor A</v>
      </c>
      <c r="E12752" s="11">
        <v>41290.894582000554</v>
      </c>
      <c r="F12752" s="12">
        <f t="shared" si="199"/>
        <v>12</v>
      </c>
      <c r="G12752" s="36"/>
      <c r="H12752" s="1"/>
    </row>
    <row r="12753" spans="1:8" ht="14" x14ac:dyDescent="0.15">
      <c r="A12753" s="37">
        <v>2020</v>
      </c>
      <c r="B12753" s="10" t="s">
        <v>29</v>
      </c>
      <c r="C12753" s="10" t="s">
        <v>85</v>
      </c>
      <c r="D12753" s="10" t="str">
        <f>Mapping!$H$3</f>
        <v>Vendor B</v>
      </c>
      <c r="E12753" s="11">
        <v>50250.066358994016</v>
      </c>
      <c r="F12753" s="12">
        <f t="shared" si="199"/>
        <v>12</v>
      </c>
      <c r="G12753" s="36"/>
      <c r="H12753" s="1"/>
    </row>
    <row r="12754" spans="1:8" ht="14" x14ac:dyDescent="0.15">
      <c r="A12754" s="37">
        <v>2020</v>
      </c>
      <c r="B12754" s="10" t="s">
        <v>29</v>
      </c>
      <c r="C12754" s="10" t="s">
        <v>86</v>
      </c>
      <c r="D12754" s="10" t="str">
        <f>Mapping!$H$4</f>
        <v>Vendor C</v>
      </c>
      <c r="E12754" s="11">
        <v>4338.752117750465</v>
      </c>
      <c r="F12754" s="12">
        <f t="shared" si="199"/>
        <v>12</v>
      </c>
      <c r="G12754" s="36"/>
      <c r="H12754" s="1"/>
    </row>
    <row r="12755" spans="1:8" ht="14" x14ac:dyDescent="0.15">
      <c r="A12755" s="37">
        <v>2019</v>
      </c>
      <c r="B12755" s="10" t="s">
        <v>29</v>
      </c>
      <c r="C12755" s="10" t="s">
        <v>88</v>
      </c>
      <c r="D12755" s="10" t="str">
        <f>Mapping!$H$5</f>
        <v>Vendor D</v>
      </c>
      <c r="E12755" s="11">
        <v>4306.5108201096473</v>
      </c>
      <c r="F12755" s="12">
        <f t="shared" si="199"/>
        <v>12</v>
      </c>
      <c r="G12755" s="36"/>
      <c r="H12755" s="1"/>
    </row>
    <row r="12756" spans="1:8" ht="14" x14ac:dyDescent="0.15">
      <c r="A12756" s="37">
        <v>2020</v>
      </c>
      <c r="B12756" s="10" t="s">
        <v>29</v>
      </c>
      <c r="C12756" s="10" t="s">
        <v>85</v>
      </c>
      <c r="D12756" s="10" t="str">
        <f>Mapping!$H$6</f>
        <v>Vendor E</v>
      </c>
      <c r="E12756" s="11">
        <v>71615.183521508181</v>
      </c>
      <c r="F12756" s="12">
        <f t="shared" si="199"/>
        <v>12</v>
      </c>
      <c r="G12756" s="36"/>
      <c r="H12756" s="1"/>
    </row>
    <row r="12757" spans="1:8" ht="14" x14ac:dyDescent="0.15">
      <c r="A12757" s="37">
        <v>2020</v>
      </c>
      <c r="B12757" s="10" t="s">
        <v>29</v>
      </c>
      <c r="C12757" s="10" t="s">
        <v>86</v>
      </c>
      <c r="D12757" s="10" t="str">
        <f>Mapping!$H$7</f>
        <v>Vendor F</v>
      </c>
      <c r="E12757" s="11">
        <v>89116.404433780786</v>
      </c>
      <c r="F12757" s="12">
        <f t="shared" si="199"/>
        <v>12</v>
      </c>
      <c r="G12757" s="36"/>
      <c r="H12757" s="1"/>
    </row>
    <row r="12758" spans="1:8" ht="14" x14ac:dyDescent="0.15">
      <c r="A12758" s="37">
        <v>2020</v>
      </c>
      <c r="B12758" s="10" t="s">
        <v>29</v>
      </c>
      <c r="C12758" s="10" t="s">
        <v>88</v>
      </c>
      <c r="D12758" s="10" t="str">
        <f>Mapping!$H$8</f>
        <v>Vendor G</v>
      </c>
      <c r="E12758" s="11">
        <v>-612.28422800563567</v>
      </c>
      <c r="F12758" s="12">
        <f t="shared" si="199"/>
        <v>12</v>
      </c>
      <c r="G12758" s="36"/>
      <c r="H12758" s="1"/>
    </row>
    <row r="12759" spans="1:8" ht="14" x14ac:dyDescent="0.15">
      <c r="A12759" s="37">
        <v>2020</v>
      </c>
      <c r="B12759" s="10" t="s">
        <v>29</v>
      </c>
      <c r="C12759" s="10" t="s">
        <v>85</v>
      </c>
      <c r="D12759" s="10" t="str">
        <f>Mapping!$H$9</f>
        <v>Vendor H</v>
      </c>
      <c r="E12759" s="11">
        <v>21241.542591283258</v>
      </c>
      <c r="F12759" s="12">
        <f t="shared" si="199"/>
        <v>12</v>
      </c>
      <c r="G12759" s="36"/>
      <c r="H12759" s="1"/>
    </row>
    <row r="12760" spans="1:8" ht="14" x14ac:dyDescent="0.15">
      <c r="A12760" s="37">
        <v>2019</v>
      </c>
      <c r="B12760" s="10" t="s">
        <v>29</v>
      </c>
      <c r="C12760" s="10" t="s">
        <v>85</v>
      </c>
      <c r="D12760" s="10" t="str">
        <f>Mapping!$H$10</f>
        <v>Vendor I</v>
      </c>
      <c r="E12760" s="11">
        <v>43903.965724371927</v>
      </c>
      <c r="F12760" s="12">
        <f t="shared" si="199"/>
        <v>12</v>
      </c>
      <c r="G12760" s="36"/>
      <c r="H12760" s="1"/>
    </row>
    <row r="12761" spans="1:8" ht="14" x14ac:dyDescent="0.15">
      <c r="A12761" s="37">
        <v>2019</v>
      </c>
      <c r="B12761" s="10" t="s">
        <v>29</v>
      </c>
      <c r="C12761" s="10" t="s">
        <v>85</v>
      </c>
      <c r="D12761" s="10" t="str">
        <f>Mapping!$H$11</f>
        <v>Vendor J</v>
      </c>
      <c r="E12761" s="11">
        <v>15629.303598006984</v>
      </c>
      <c r="F12761" s="12">
        <f t="shared" si="199"/>
        <v>12</v>
      </c>
      <c r="G12761" s="36"/>
      <c r="H12761" s="1"/>
    </row>
    <row r="12762" spans="1:8" ht="14" x14ac:dyDescent="0.15">
      <c r="A12762" s="37">
        <v>2019</v>
      </c>
      <c r="B12762" s="10" t="s">
        <v>29</v>
      </c>
      <c r="C12762" s="10" t="s">
        <v>85</v>
      </c>
      <c r="D12762" s="10" t="str">
        <f>Mapping!$H$12</f>
        <v>Vendor K</v>
      </c>
      <c r="E12762" s="11">
        <v>27573.383177171163</v>
      </c>
      <c r="F12762" s="12">
        <f t="shared" si="199"/>
        <v>12</v>
      </c>
      <c r="G12762" s="36"/>
      <c r="H12762" s="1"/>
    </row>
    <row r="12763" spans="1:8" ht="14" x14ac:dyDescent="0.15">
      <c r="A12763" s="37">
        <v>2019</v>
      </c>
      <c r="B12763" s="10" t="s">
        <v>29</v>
      </c>
      <c r="C12763" s="10" t="s">
        <v>85</v>
      </c>
      <c r="D12763" s="10" t="str">
        <f>Mapping!$H$13</f>
        <v>Vendor L</v>
      </c>
      <c r="E12763" s="11">
        <v>17046.097647512946</v>
      </c>
      <c r="F12763" s="12">
        <f t="shared" si="199"/>
        <v>12</v>
      </c>
      <c r="G12763" s="36"/>
      <c r="H12763" s="1"/>
    </row>
    <row r="12764" spans="1:8" ht="14" x14ac:dyDescent="0.15">
      <c r="A12764" s="37">
        <v>2019</v>
      </c>
      <c r="B12764" s="10" t="s">
        <v>29</v>
      </c>
      <c r="C12764" s="10" t="s">
        <v>85</v>
      </c>
      <c r="D12764" s="10" t="str">
        <f>Mapping!$H$14</f>
        <v>Vendor M</v>
      </c>
      <c r="E12764" s="11">
        <v>98407.268289997723</v>
      </c>
      <c r="F12764" s="12">
        <f t="shared" si="199"/>
        <v>12</v>
      </c>
      <c r="G12764" s="36"/>
      <c r="H12764" s="1"/>
    </row>
    <row r="12765" spans="1:8" ht="14" x14ac:dyDescent="0.15">
      <c r="A12765" s="37">
        <v>2019</v>
      </c>
      <c r="B12765" s="10" t="s">
        <v>29</v>
      </c>
      <c r="C12765" s="10" t="s">
        <v>85</v>
      </c>
      <c r="D12765" s="10" t="str">
        <f>Mapping!$H$15</f>
        <v>Vendor N</v>
      </c>
      <c r="E12765" s="11">
        <v>22317.35863086021</v>
      </c>
      <c r="F12765" s="12">
        <f t="shared" si="199"/>
        <v>12</v>
      </c>
      <c r="G12765" s="36"/>
      <c r="H12765" s="1"/>
    </row>
    <row r="12766" spans="1:8" ht="14" x14ac:dyDescent="0.15">
      <c r="A12766" s="37">
        <v>2019</v>
      </c>
      <c r="B12766" s="10" t="s">
        <v>29</v>
      </c>
      <c r="C12766" s="10" t="s">
        <v>85</v>
      </c>
      <c r="D12766" s="10" t="str">
        <f>Mapping!$H$16</f>
        <v>Vendor O</v>
      </c>
      <c r="E12766" s="11">
        <v>28348.14729490778</v>
      </c>
      <c r="F12766" s="12">
        <f t="shared" si="199"/>
        <v>12</v>
      </c>
      <c r="G12766" s="36"/>
      <c r="H12766" s="1"/>
    </row>
    <row r="12767" spans="1:8" ht="14" x14ac:dyDescent="0.15">
      <c r="A12767" s="37">
        <v>2019</v>
      </c>
      <c r="B12767" s="10" t="s">
        <v>29</v>
      </c>
      <c r="C12767" s="10" t="s">
        <v>85</v>
      </c>
      <c r="D12767" s="10" t="str">
        <f>Mapping!$H$17</f>
        <v>Vendor P</v>
      </c>
      <c r="E12767" s="11">
        <v>14052.016574825417</v>
      </c>
      <c r="F12767" s="12">
        <f t="shared" si="199"/>
        <v>12</v>
      </c>
      <c r="G12767" s="36"/>
      <c r="H12767" s="1"/>
    </row>
    <row r="12768" spans="1:8" ht="14" x14ac:dyDescent="0.15">
      <c r="A12768" s="37">
        <v>2020</v>
      </c>
      <c r="B12768" s="10" t="s">
        <v>29</v>
      </c>
      <c r="C12768" s="10" t="s">
        <v>85</v>
      </c>
      <c r="D12768" s="10" t="str">
        <f>Mapping!$H$18</f>
        <v>Vendor Q</v>
      </c>
      <c r="E12768" s="11">
        <v>8926.2033090437326</v>
      </c>
      <c r="F12768" s="12">
        <f t="shared" si="199"/>
        <v>12</v>
      </c>
      <c r="G12768" s="36"/>
      <c r="H12768" s="1"/>
    </row>
    <row r="12769" spans="1:8" ht="14" x14ac:dyDescent="0.15">
      <c r="A12769" s="37">
        <v>2019</v>
      </c>
      <c r="B12769" s="10" t="s">
        <v>29</v>
      </c>
      <c r="C12769" s="10" t="s">
        <v>85</v>
      </c>
      <c r="D12769" s="10" t="str">
        <f>Mapping!$H$19</f>
        <v>Vendor R</v>
      </c>
      <c r="E12769" s="11">
        <v>60572.76439990582</v>
      </c>
      <c r="F12769" s="12">
        <f t="shared" si="199"/>
        <v>12</v>
      </c>
      <c r="G12769" s="36"/>
      <c r="H12769" s="1"/>
    </row>
    <row r="12770" spans="1:8" ht="14" x14ac:dyDescent="0.15">
      <c r="A12770" s="37">
        <v>2019</v>
      </c>
      <c r="B12770" s="10" t="s">
        <v>29</v>
      </c>
      <c r="C12770" s="10" t="s">
        <v>85</v>
      </c>
      <c r="D12770" s="10" t="str">
        <f>Mapping!$H$20</f>
        <v>Vendor S</v>
      </c>
      <c r="E12770" s="11">
        <v>35580.685605835824</v>
      </c>
      <c r="F12770" s="12">
        <f t="shared" si="199"/>
        <v>12</v>
      </c>
      <c r="G12770" s="36"/>
      <c r="H12770" s="1"/>
    </row>
    <row r="12771" spans="1:8" ht="14" x14ac:dyDescent="0.15">
      <c r="A12771" s="37">
        <v>2019</v>
      </c>
      <c r="B12771" s="10" t="s">
        <v>29</v>
      </c>
      <c r="C12771" s="10" t="s">
        <v>85</v>
      </c>
      <c r="D12771" s="10" t="str">
        <f>Mapping!$H$2</f>
        <v>Vendor A</v>
      </c>
      <c r="E12771" s="11">
        <v>30508.645389518406</v>
      </c>
      <c r="F12771" s="12">
        <f t="shared" si="199"/>
        <v>12</v>
      </c>
      <c r="G12771" s="36"/>
      <c r="H12771" s="1"/>
    </row>
    <row r="12772" spans="1:8" ht="14" x14ac:dyDescent="0.15">
      <c r="A12772" s="37">
        <v>2020</v>
      </c>
      <c r="B12772" s="10" t="s">
        <v>29</v>
      </c>
      <c r="C12772" s="10" t="s">
        <v>85</v>
      </c>
      <c r="D12772" s="10" t="str">
        <f>Mapping!$H$3</f>
        <v>Vendor B</v>
      </c>
      <c r="E12772" s="11">
        <v>95213.782097244286</v>
      </c>
      <c r="F12772" s="12">
        <f t="shared" si="199"/>
        <v>12</v>
      </c>
      <c r="G12772" s="36"/>
      <c r="H12772" s="1"/>
    </row>
    <row r="12773" spans="1:8" ht="14" x14ac:dyDescent="0.15">
      <c r="A12773" s="37">
        <v>2020</v>
      </c>
      <c r="B12773" s="10" t="s">
        <v>29</v>
      </c>
      <c r="C12773" s="10" t="s">
        <v>85</v>
      </c>
      <c r="D12773" s="10" t="str">
        <f>Mapping!$H$4</f>
        <v>Vendor C</v>
      </c>
      <c r="E12773" s="11">
        <v>7446.3810048739897</v>
      </c>
      <c r="F12773" s="12">
        <f t="shared" si="199"/>
        <v>12</v>
      </c>
      <c r="G12773" s="36"/>
      <c r="H12773" s="1"/>
    </row>
    <row r="12774" spans="1:8" ht="14" x14ac:dyDescent="0.15">
      <c r="A12774" s="37">
        <v>2020</v>
      </c>
      <c r="B12774" s="10" t="s">
        <v>29</v>
      </c>
      <c r="C12774" s="10" t="s">
        <v>85</v>
      </c>
      <c r="D12774" s="10" t="str">
        <f>Mapping!$H$5</f>
        <v>Vendor D</v>
      </c>
      <c r="E12774" s="11">
        <v>727588.61962027964</v>
      </c>
      <c r="F12774" s="12">
        <f t="shared" si="199"/>
        <v>12</v>
      </c>
      <c r="G12774" s="36"/>
      <c r="H12774" s="1"/>
    </row>
    <row r="12775" spans="1:8" ht="14" x14ac:dyDescent="0.15">
      <c r="A12775" s="37">
        <v>2020</v>
      </c>
      <c r="B12775" s="10" t="s">
        <v>29</v>
      </c>
      <c r="C12775" s="10" t="s">
        <v>85</v>
      </c>
      <c r="D12775" s="10" t="str">
        <f>Mapping!$H$6</f>
        <v>Vendor E</v>
      </c>
      <c r="E12775" s="11">
        <v>38264.913606183429</v>
      </c>
      <c r="F12775" s="12">
        <f t="shared" si="199"/>
        <v>12</v>
      </c>
      <c r="G12775" s="36"/>
      <c r="H12775" s="1"/>
    </row>
    <row r="12776" spans="1:8" ht="14" x14ac:dyDescent="0.15">
      <c r="A12776" s="37">
        <v>2020</v>
      </c>
      <c r="B12776" s="10" t="s">
        <v>29</v>
      </c>
      <c r="C12776" s="10" t="s">
        <v>85</v>
      </c>
      <c r="D12776" s="10" t="str">
        <f>Mapping!$H$7</f>
        <v>Vendor F</v>
      </c>
      <c r="E12776" s="11">
        <v>234213.62591046118</v>
      </c>
      <c r="F12776" s="12">
        <f t="shared" si="199"/>
        <v>12</v>
      </c>
      <c r="G12776" s="36"/>
      <c r="H12776" s="1"/>
    </row>
    <row r="12777" spans="1:8" ht="14" x14ac:dyDescent="0.15">
      <c r="A12777" s="37">
        <v>2020</v>
      </c>
      <c r="B12777" s="10" t="s">
        <v>29</v>
      </c>
      <c r="C12777" s="10" t="s">
        <v>85</v>
      </c>
      <c r="D12777" s="10" t="str">
        <f>Mapping!$H$8</f>
        <v>Vendor G</v>
      </c>
      <c r="E12777" s="11">
        <v>106942.54415817402</v>
      </c>
      <c r="F12777" s="12">
        <f t="shared" si="199"/>
        <v>12</v>
      </c>
      <c r="G12777" s="36"/>
      <c r="H12777" s="1"/>
    </row>
    <row r="12778" spans="1:8" ht="14" x14ac:dyDescent="0.15">
      <c r="A12778" s="37">
        <v>2020</v>
      </c>
      <c r="B12778" s="10" t="s">
        <v>29</v>
      </c>
      <c r="C12778" s="10" t="s">
        <v>85</v>
      </c>
      <c r="D12778" s="10" t="str">
        <f>Mapping!$H$9</f>
        <v>Vendor H</v>
      </c>
      <c r="E12778" s="11">
        <v>236254.29111768401</v>
      </c>
      <c r="F12778" s="12">
        <f t="shared" si="199"/>
        <v>12</v>
      </c>
      <c r="G12778" s="36"/>
      <c r="H12778" s="1"/>
    </row>
    <row r="12779" spans="1:8" ht="14" x14ac:dyDescent="0.15">
      <c r="A12779" s="37">
        <v>2019</v>
      </c>
      <c r="B12779" s="10" t="s">
        <v>29</v>
      </c>
      <c r="C12779" s="10" t="s">
        <v>85</v>
      </c>
      <c r="D12779" s="10" t="str">
        <f>Mapping!$H$10</f>
        <v>Vendor I</v>
      </c>
      <c r="E12779" s="11">
        <v>55301.407826095405</v>
      </c>
      <c r="F12779" s="12">
        <f t="shared" si="199"/>
        <v>12</v>
      </c>
      <c r="G12779" s="36"/>
      <c r="H12779" s="1"/>
    </row>
    <row r="12780" spans="1:8" ht="14" x14ac:dyDescent="0.15">
      <c r="A12780" s="37">
        <v>2019</v>
      </c>
      <c r="B12780" s="10" t="s">
        <v>29</v>
      </c>
      <c r="C12780" s="10" t="s">
        <v>85</v>
      </c>
      <c r="D12780" s="10" t="str">
        <f>Mapping!$H$11</f>
        <v>Vendor J</v>
      </c>
      <c r="E12780" s="11">
        <v>27242.3021941228</v>
      </c>
      <c r="F12780" s="12">
        <f t="shared" si="199"/>
        <v>12</v>
      </c>
      <c r="G12780" s="36"/>
      <c r="H12780" s="1"/>
    </row>
    <row r="12781" spans="1:8" ht="14" x14ac:dyDescent="0.15">
      <c r="A12781" s="37">
        <v>2019</v>
      </c>
      <c r="B12781" s="10" t="s">
        <v>29</v>
      </c>
      <c r="C12781" s="10" t="s">
        <v>85</v>
      </c>
      <c r="D12781" s="10" t="str">
        <f>Mapping!$H$12</f>
        <v>Vendor K</v>
      </c>
      <c r="E12781" s="11">
        <v>564364.99511868681</v>
      </c>
      <c r="F12781" s="12">
        <f t="shared" si="199"/>
        <v>12</v>
      </c>
      <c r="G12781" s="36"/>
      <c r="H12781" s="1"/>
    </row>
    <row r="12782" spans="1:8" ht="14" x14ac:dyDescent="0.15">
      <c r="A12782" s="37">
        <v>2020</v>
      </c>
      <c r="B12782" s="10" t="s">
        <v>29</v>
      </c>
      <c r="C12782" s="10" t="s">
        <v>85</v>
      </c>
      <c r="D12782" s="10" t="str">
        <f>Mapping!$H$13</f>
        <v>Vendor L</v>
      </c>
      <c r="E12782" s="11">
        <v>9308.2920460153782</v>
      </c>
      <c r="F12782" s="12">
        <f t="shared" si="199"/>
        <v>12</v>
      </c>
      <c r="G12782" s="36"/>
      <c r="H12782" s="1"/>
    </row>
    <row r="12783" spans="1:8" ht="14" x14ac:dyDescent="0.15">
      <c r="A12783" s="37">
        <v>2020</v>
      </c>
      <c r="B12783" s="10" t="s">
        <v>29</v>
      </c>
      <c r="C12783" s="10" t="s">
        <v>85</v>
      </c>
      <c r="D12783" s="10" t="str">
        <f>Mapping!$H$14</f>
        <v>Vendor M</v>
      </c>
      <c r="E12783" s="11">
        <v>34184.716621515065</v>
      </c>
      <c r="F12783" s="12">
        <f t="shared" si="199"/>
        <v>12</v>
      </c>
      <c r="G12783" s="36"/>
      <c r="H12783" s="1"/>
    </row>
    <row r="12784" spans="1:8" ht="14" x14ac:dyDescent="0.15">
      <c r="A12784" s="37">
        <v>2019</v>
      </c>
      <c r="B12784" s="10" t="s">
        <v>29</v>
      </c>
      <c r="C12784" s="10" t="s">
        <v>85</v>
      </c>
      <c r="D12784" s="10" t="str">
        <f>Mapping!$H$15</f>
        <v>Vendor N</v>
      </c>
      <c r="E12784" s="11">
        <v>9574.41930935661</v>
      </c>
      <c r="F12784" s="12">
        <f t="shared" si="199"/>
        <v>12</v>
      </c>
      <c r="G12784" s="36"/>
      <c r="H12784" s="1"/>
    </row>
    <row r="12785" spans="1:8" ht="14" x14ac:dyDescent="0.15">
      <c r="A12785" s="37">
        <v>2019</v>
      </c>
      <c r="B12785" s="10" t="s">
        <v>29</v>
      </c>
      <c r="C12785" s="10" t="s">
        <v>86</v>
      </c>
      <c r="D12785" s="10" t="str">
        <f>Mapping!$H$16</f>
        <v>Vendor O</v>
      </c>
      <c r="E12785" s="11">
        <v>75498.494877603531</v>
      </c>
      <c r="F12785" s="12">
        <f t="shared" si="199"/>
        <v>12</v>
      </c>
      <c r="G12785" s="36"/>
      <c r="H12785" s="1"/>
    </row>
    <row r="12786" spans="1:8" ht="14" x14ac:dyDescent="0.15">
      <c r="A12786" s="37">
        <v>2019</v>
      </c>
      <c r="B12786" s="10" t="s">
        <v>29</v>
      </c>
      <c r="C12786" s="10" t="s">
        <v>88</v>
      </c>
      <c r="D12786" s="10" t="str">
        <f>Mapping!$H$17</f>
        <v>Vendor P</v>
      </c>
      <c r="E12786" s="11">
        <v>117650.18499417136</v>
      </c>
      <c r="F12786" s="12">
        <f t="shared" si="199"/>
        <v>12</v>
      </c>
      <c r="G12786" s="36"/>
      <c r="H12786" s="1"/>
    </row>
    <row r="12787" spans="1:8" ht="14" x14ac:dyDescent="0.15">
      <c r="A12787" s="37">
        <v>2019</v>
      </c>
      <c r="B12787" s="10" t="s">
        <v>29</v>
      </c>
      <c r="C12787" s="10" t="s">
        <v>85</v>
      </c>
      <c r="D12787" s="10" t="str">
        <f>Mapping!$H$18</f>
        <v>Vendor Q</v>
      </c>
      <c r="E12787" s="11">
        <v>178013.28878289383</v>
      </c>
      <c r="F12787" s="12">
        <f t="shared" si="199"/>
        <v>12</v>
      </c>
      <c r="G12787" s="36"/>
      <c r="H12787" s="1"/>
    </row>
    <row r="12788" spans="1:8" ht="14" x14ac:dyDescent="0.15">
      <c r="A12788" s="37">
        <v>2020</v>
      </c>
      <c r="B12788" s="10" t="s">
        <v>29</v>
      </c>
      <c r="C12788" s="10" t="s">
        <v>85</v>
      </c>
      <c r="D12788" s="10" t="str">
        <f>Mapping!$H$19</f>
        <v>Vendor R</v>
      </c>
      <c r="E12788" s="11">
        <v>143189.82985875261</v>
      </c>
      <c r="F12788" s="12">
        <f t="shared" si="199"/>
        <v>12</v>
      </c>
      <c r="G12788" s="36"/>
      <c r="H12788" s="1"/>
    </row>
    <row r="12789" spans="1:8" ht="14" x14ac:dyDescent="0.15">
      <c r="A12789" s="37">
        <v>2020</v>
      </c>
      <c r="B12789" s="10" t="s">
        <v>29</v>
      </c>
      <c r="C12789" s="10" t="s">
        <v>85</v>
      </c>
      <c r="D12789" s="10" t="str">
        <f>Mapping!$H$20</f>
        <v>Vendor S</v>
      </c>
      <c r="E12789" s="11">
        <v>108979.12287309738</v>
      </c>
      <c r="F12789" s="12">
        <f t="shared" si="199"/>
        <v>12</v>
      </c>
      <c r="G12789" s="36"/>
      <c r="H12789" s="1"/>
    </row>
    <row r="12790" spans="1:8" ht="14" x14ac:dyDescent="0.15">
      <c r="A12790" s="37">
        <v>2020</v>
      </c>
      <c r="B12790" s="10" t="s">
        <v>29</v>
      </c>
      <c r="C12790" s="10" t="s">
        <v>85</v>
      </c>
      <c r="D12790" s="10" t="str">
        <f>Mapping!$H$2</f>
        <v>Vendor A</v>
      </c>
      <c r="E12790" s="11">
        <v>994704.74240513286</v>
      </c>
      <c r="F12790" s="12">
        <f t="shared" si="199"/>
        <v>12</v>
      </c>
      <c r="G12790" s="36"/>
      <c r="H12790" s="1"/>
    </row>
    <row r="12791" spans="1:8" ht="14" x14ac:dyDescent="0.15">
      <c r="A12791" s="37">
        <v>2020</v>
      </c>
      <c r="B12791" s="10" t="s">
        <v>29</v>
      </c>
      <c r="C12791" s="10" t="s">
        <v>85</v>
      </c>
      <c r="D12791" s="10" t="str">
        <f>Mapping!$H$3</f>
        <v>Vendor B</v>
      </c>
      <c r="E12791" s="11">
        <v>4644124.2096053073</v>
      </c>
      <c r="F12791" s="12">
        <f t="shared" si="199"/>
        <v>12</v>
      </c>
      <c r="G12791" s="36"/>
      <c r="H12791" s="1"/>
    </row>
    <row r="12792" spans="1:8" ht="14" x14ac:dyDescent="0.15">
      <c r="A12792" s="37">
        <v>2019</v>
      </c>
      <c r="B12792" s="10" t="s">
        <v>29</v>
      </c>
      <c r="C12792" s="10" t="s">
        <v>86</v>
      </c>
      <c r="D12792" s="10" t="str">
        <f>Mapping!$H$4</f>
        <v>Vendor C</v>
      </c>
      <c r="E12792" s="11">
        <v>43339.794224834317</v>
      </c>
      <c r="F12792" s="12">
        <f t="shared" si="199"/>
        <v>12</v>
      </c>
      <c r="G12792" s="36"/>
      <c r="H12792" s="1"/>
    </row>
    <row r="12793" spans="1:8" ht="14" x14ac:dyDescent="0.15">
      <c r="A12793" s="37">
        <v>2020</v>
      </c>
      <c r="B12793" s="10" t="s">
        <v>29</v>
      </c>
      <c r="C12793" s="10" t="s">
        <v>88</v>
      </c>
      <c r="D12793" s="10" t="str">
        <f>Mapping!$H$5</f>
        <v>Vendor D</v>
      </c>
      <c r="E12793" s="11">
        <v>31364.364387703637</v>
      </c>
      <c r="F12793" s="12">
        <f t="shared" si="199"/>
        <v>12</v>
      </c>
      <c r="G12793" s="36"/>
      <c r="H12793" s="1"/>
    </row>
    <row r="12794" spans="1:8" ht="14" x14ac:dyDescent="0.15">
      <c r="A12794" s="37">
        <v>2020</v>
      </c>
      <c r="B12794" s="10" t="s">
        <v>29</v>
      </c>
      <c r="C12794" s="10" t="s">
        <v>85</v>
      </c>
      <c r="D12794" s="10" t="str">
        <f>Mapping!$H$6</f>
        <v>Vendor E</v>
      </c>
      <c r="E12794" s="11">
        <v>783636.24074113742</v>
      </c>
      <c r="F12794" s="12">
        <f t="shared" si="199"/>
        <v>12</v>
      </c>
      <c r="G12794" s="36"/>
      <c r="H12794" s="1"/>
    </row>
    <row r="12795" spans="1:8" ht="14" x14ac:dyDescent="0.15">
      <c r="A12795" s="37">
        <v>2020</v>
      </c>
      <c r="B12795" s="10" t="s">
        <v>29</v>
      </c>
      <c r="C12795" s="10" t="s">
        <v>85</v>
      </c>
      <c r="D12795" s="10" t="str">
        <f>Mapping!$H$7</f>
        <v>Vendor F</v>
      </c>
      <c r="E12795" s="11">
        <v>1467.0643912849757</v>
      </c>
      <c r="F12795" s="12">
        <f t="shared" si="199"/>
        <v>12</v>
      </c>
      <c r="G12795" s="36"/>
      <c r="H12795" s="1"/>
    </row>
    <row r="12796" spans="1:8" ht="14" x14ac:dyDescent="0.15">
      <c r="A12796" s="37">
        <v>2019</v>
      </c>
      <c r="B12796" s="10" t="s">
        <v>29</v>
      </c>
      <c r="C12796" s="10" t="s">
        <v>85</v>
      </c>
      <c r="D12796" s="10" t="str">
        <f>Mapping!$H$8</f>
        <v>Vendor G</v>
      </c>
      <c r="E12796" s="11">
        <v>18849.558534386179</v>
      </c>
      <c r="F12796" s="12">
        <f t="shared" si="199"/>
        <v>12</v>
      </c>
      <c r="G12796" s="36"/>
      <c r="H12796" s="1"/>
    </row>
    <row r="12797" spans="1:8" ht="14" x14ac:dyDescent="0.15">
      <c r="A12797" s="37">
        <v>2020</v>
      </c>
      <c r="B12797" s="10" t="s">
        <v>29</v>
      </c>
      <c r="C12797" s="10" t="s">
        <v>86</v>
      </c>
      <c r="D12797" s="10" t="str">
        <f>Mapping!$H$9</f>
        <v>Vendor H</v>
      </c>
      <c r="E12797" s="11">
        <v>408415.82876005606</v>
      </c>
      <c r="F12797" s="12">
        <f t="shared" si="199"/>
        <v>12</v>
      </c>
      <c r="G12797" s="36"/>
      <c r="H12797" s="1"/>
    </row>
    <row r="12798" spans="1:8" ht="14" x14ac:dyDescent="0.15">
      <c r="A12798" s="37">
        <v>2019</v>
      </c>
      <c r="B12798" s="10" t="s">
        <v>29</v>
      </c>
      <c r="C12798" s="10" t="s">
        <v>88</v>
      </c>
      <c r="D12798" s="10" t="str">
        <f>Mapping!$H$10</f>
        <v>Vendor I</v>
      </c>
      <c r="E12798" s="11">
        <v>111944.57460207293</v>
      </c>
      <c r="F12798" s="12">
        <f t="shared" si="199"/>
        <v>12</v>
      </c>
      <c r="G12798" s="36"/>
      <c r="H12798" s="1"/>
    </row>
    <row r="12799" spans="1:8" ht="14" x14ac:dyDescent="0.15">
      <c r="A12799" s="37">
        <v>2019</v>
      </c>
      <c r="B12799" s="10" t="s">
        <v>29</v>
      </c>
      <c r="C12799" s="10" t="s">
        <v>85</v>
      </c>
      <c r="D12799" s="10" t="str">
        <f>Mapping!$H$11</f>
        <v>Vendor J</v>
      </c>
      <c r="E12799" s="11">
        <v>34371.339931080423</v>
      </c>
      <c r="F12799" s="12">
        <f t="shared" si="199"/>
        <v>12</v>
      </c>
      <c r="G12799" s="36"/>
      <c r="H12799" s="1"/>
    </row>
    <row r="12800" spans="1:8" ht="14" x14ac:dyDescent="0.15">
      <c r="A12800" s="37">
        <v>2020</v>
      </c>
      <c r="B12800" s="10" t="s">
        <v>29</v>
      </c>
      <c r="C12800" s="10" t="s">
        <v>85</v>
      </c>
      <c r="D12800" s="10" t="str">
        <f>Mapping!$H$12</f>
        <v>Vendor K</v>
      </c>
      <c r="E12800" s="11">
        <v>36424.616251548185</v>
      </c>
      <c r="F12800" s="12">
        <f t="shared" si="199"/>
        <v>12</v>
      </c>
      <c r="G12800" s="36"/>
      <c r="H12800" s="1"/>
    </row>
    <row r="12801" spans="1:8" ht="14" x14ac:dyDescent="0.15">
      <c r="A12801" s="37">
        <v>2019</v>
      </c>
      <c r="B12801" s="10" t="s">
        <v>29</v>
      </c>
      <c r="C12801" s="10" t="s">
        <v>86</v>
      </c>
      <c r="D12801" s="10" t="str">
        <f>Mapping!$H$13</f>
        <v>Vendor L</v>
      </c>
      <c r="E12801" s="11">
        <v>652805.77981473797</v>
      </c>
      <c r="F12801" s="12">
        <f t="shared" si="199"/>
        <v>12</v>
      </c>
      <c r="G12801" s="36"/>
      <c r="H12801" s="1"/>
    </row>
    <row r="12802" spans="1:8" ht="14" x14ac:dyDescent="0.15">
      <c r="A12802" s="37">
        <v>2019</v>
      </c>
      <c r="B12802" s="10" t="s">
        <v>29</v>
      </c>
      <c r="C12802" s="10" t="s">
        <v>88</v>
      </c>
      <c r="D12802" s="10" t="str">
        <f>Mapping!$H$14</f>
        <v>Vendor M</v>
      </c>
      <c r="E12802" s="11">
        <v>33521.011552227559</v>
      </c>
      <c r="F12802" s="12">
        <f t="shared" ref="F12802:F12865" si="200">MONTH(DATEVALUE(B12802&amp;"1"))</f>
        <v>12</v>
      </c>
      <c r="G12802" s="36"/>
      <c r="H12802" s="1"/>
    </row>
    <row r="12803" spans="1:8" ht="14" x14ac:dyDescent="0.15">
      <c r="A12803" s="37">
        <v>2020</v>
      </c>
      <c r="B12803" s="10" t="s">
        <v>29</v>
      </c>
      <c r="C12803" s="10" t="s">
        <v>85</v>
      </c>
      <c r="D12803" s="10" t="str">
        <f>Mapping!$H$15</f>
        <v>Vendor N</v>
      </c>
      <c r="E12803" s="11">
        <v>973808.94369115541</v>
      </c>
      <c r="F12803" s="12">
        <f t="shared" si="200"/>
        <v>12</v>
      </c>
      <c r="G12803" s="36"/>
      <c r="H12803" s="1"/>
    </row>
    <row r="12804" spans="1:8" ht="14" x14ac:dyDescent="0.15">
      <c r="A12804" s="37">
        <v>2019</v>
      </c>
      <c r="B12804" s="10" t="s">
        <v>29</v>
      </c>
      <c r="C12804" s="10" t="s">
        <v>85</v>
      </c>
      <c r="D12804" s="10" t="str">
        <f>Mapping!$H$16</f>
        <v>Vendor O</v>
      </c>
      <c r="E12804" s="11">
        <v>888687.97822673921</v>
      </c>
      <c r="F12804" s="12">
        <f t="shared" si="200"/>
        <v>12</v>
      </c>
      <c r="G12804" s="36"/>
      <c r="H12804" s="1"/>
    </row>
    <row r="12805" spans="1:8" ht="14" x14ac:dyDescent="0.15">
      <c r="A12805" s="37">
        <v>2020</v>
      </c>
      <c r="B12805" s="10" t="s">
        <v>29</v>
      </c>
      <c r="C12805" s="10" t="s">
        <v>85</v>
      </c>
      <c r="D12805" s="10" t="str">
        <f>Mapping!$H$17</f>
        <v>Vendor P</v>
      </c>
      <c r="E12805" s="11">
        <v>155913.01609383625</v>
      </c>
      <c r="F12805" s="12">
        <f t="shared" si="200"/>
        <v>12</v>
      </c>
      <c r="G12805" s="36"/>
      <c r="H12805" s="1"/>
    </row>
    <row r="12806" spans="1:8" ht="14" x14ac:dyDescent="0.15">
      <c r="A12806" s="37">
        <v>2020</v>
      </c>
      <c r="B12806" s="10" t="s">
        <v>29</v>
      </c>
      <c r="C12806" s="10" t="s">
        <v>86</v>
      </c>
      <c r="D12806" s="10" t="str">
        <f>Mapping!$H$18</f>
        <v>Vendor Q</v>
      </c>
      <c r="E12806" s="11">
        <v>53010.428749291641</v>
      </c>
      <c r="F12806" s="12">
        <f t="shared" si="200"/>
        <v>12</v>
      </c>
      <c r="G12806" s="36"/>
      <c r="H12806" s="1"/>
    </row>
    <row r="12807" spans="1:8" ht="14" x14ac:dyDescent="0.15">
      <c r="A12807" s="37">
        <v>2020</v>
      </c>
      <c r="B12807" s="10" t="s">
        <v>29</v>
      </c>
      <c r="C12807" s="10" t="s">
        <v>88</v>
      </c>
      <c r="D12807" s="10" t="str">
        <f>Mapping!$H$19</f>
        <v>Vendor R</v>
      </c>
      <c r="E12807" s="11">
        <v>72959.175191493763</v>
      </c>
      <c r="F12807" s="12">
        <f t="shared" si="200"/>
        <v>12</v>
      </c>
      <c r="G12807" s="36"/>
      <c r="H12807" s="1"/>
    </row>
    <row r="12808" spans="1:8" ht="14" x14ac:dyDescent="0.15">
      <c r="A12808" s="37">
        <v>2019</v>
      </c>
      <c r="B12808" s="10" t="s">
        <v>29</v>
      </c>
      <c r="C12808" s="10" t="s">
        <v>87</v>
      </c>
      <c r="D12808" s="10" t="str">
        <f>Mapping!$H$2</f>
        <v>Vendor A</v>
      </c>
      <c r="E12808" s="11">
        <v>386180.23411463603</v>
      </c>
      <c r="F12808" s="12">
        <f t="shared" si="200"/>
        <v>12</v>
      </c>
      <c r="G12808" s="36"/>
      <c r="H12808" s="1"/>
    </row>
    <row r="12809" spans="1:8" ht="14" x14ac:dyDescent="0.15">
      <c r="A12809" s="37">
        <v>2020</v>
      </c>
      <c r="B12809" s="10" t="s">
        <v>29</v>
      </c>
      <c r="C12809" s="10" t="s">
        <v>85</v>
      </c>
      <c r="D12809" s="10" t="str">
        <f>Mapping!$H$3</f>
        <v>Vendor B</v>
      </c>
      <c r="E12809" s="11">
        <v>329861.83935113938</v>
      </c>
      <c r="F12809" s="12">
        <f t="shared" si="200"/>
        <v>12</v>
      </c>
      <c r="G12809" s="36"/>
      <c r="H12809" s="1"/>
    </row>
    <row r="12810" spans="1:8" ht="14" x14ac:dyDescent="0.15">
      <c r="A12810" s="37">
        <v>2020</v>
      </c>
      <c r="B12810" s="10" t="s">
        <v>29</v>
      </c>
      <c r="C12810" s="10" t="s">
        <v>86</v>
      </c>
      <c r="D12810" s="10" t="str">
        <f>Mapping!$H$4</f>
        <v>Vendor C</v>
      </c>
      <c r="E12810" s="11">
        <v>449967.32001431577</v>
      </c>
      <c r="F12810" s="12">
        <f t="shared" si="200"/>
        <v>12</v>
      </c>
      <c r="G12810" s="36"/>
      <c r="H12810" s="1"/>
    </row>
    <row r="12811" spans="1:8" ht="14" x14ac:dyDescent="0.15">
      <c r="A12811" s="37">
        <v>2019</v>
      </c>
      <c r="B12811" s="10" t="s">
        <v>29</v>
      </c>
      <c r="C12811" s="10" t="s">
        <v>88</v>
      </c>
      <c r="D12811" s="10" t="str">
        <f>Mapping!$H$5</f>
        <v>Vendor D</v>
      </c>
      <c r="E12811" s="11">
        <v>148955.36864335276</v>
      </c>
      <c r="F12811" s="12">
        <f t="shared" si="200"/>
        <v>12</v>
      </c>
      <c r="G12811" s="36"/>
      <c r="H12811" s="1"/>
    </row>
    <row r="12812" spans="1:8" ht="14" x14ac:dyDescent="0.15">
      <c r="A12812" s="37">
        <v>2019</v>
      </c>
      <c r="B12812" s="10" t="s">
        <v>29</v>
      </c>
      <c r="C12812" s="10" t="s">
        <v>87</v>
      </c>
      <c r="D12812" s="10" t="str">
        <f>Mapping!$H$6</f>
        <v>Vendor E</v>
      </c>
      <c r="E12812" s="11">
        <v>43127.228346360382</v>
      </c>
      <c r="F12812" s="12">
        <f t="shared" si="200"/>
        <v>12</v>
      </c>
      <c r="G12812" s="36"/>
      <c r="H12812" s="1"/>
    </row>
    <row r="12813" spans="1:8" ht="14" x14ac:dyDescent="0.15">
      <c r="A12813" s="37">
        <v>2020</v>
      </c>
      <c r="B12813" s="10" t="s">
        <v>29</v>
      </c>
      <c r="C12813" s="10" t="s">
        <v>85</v>
      </c>
      <c r="D12813" s="10" t="str">
        <f>Mapping!$H$7</f>
        <v>Vendor F</v>
      </c>
      <c r="E12813" s="11">
        <v>1525143.1424643574</v>
      </c>
      <c r="F12813" s="12">
        <f t="shared" si="200"/>
        <v>12</v>
      </c>
      <c r="G12813" s="36"/>
      <c r="H12813" s="1"/>
    </row>
    <row r="12814" spans="1:8" ht="14" x14ac:dyDescent="0.15">
      <c r="A12814" s="37">
        <v>2020</v>
      </c>
      <c r="B12814" s="10" t="s">
        <v>29</v>
      </c>
      <c r="C12814" s="10" t="s">
        <v>86</v>
      </c>
      <c r="D12814" s="10" t="str">
        <f>Mapping!$H$8</f>
        <v>Vendor G</v>
      </c>
      <c r="E12814" s="11">
        <v>127567.42925776272</v>
      </c>
      <c r="F12814" s="12">
        <f t="shared" si="200"/>
        <v>12</v>
      </c>
      <c r="G12814" s="36"/>
      <c r="H12814" s="1"/>
    </row>
    <row r="12815" spans="1:8" ht="14" x14ac:dyDescent="0.15">
      <c r="A12815" s="37">
        <v>2019</v>
      </c>
      <c r="B12815" s="10" t="s">
        <v>29</v>
      </c>
      <c r="C12815" s="10" t="s">
        <v>88</v>
      </c>
      <c r="D12815" s="10" t="str">
        <f>Mapping!$H$9</f>
        <v>Vendor H</v>
      </c>
      <c r="E12815" s="11">
        <v>1644515.4613449359</v>
      </c>
      <c r="F12815" s="12">
        <f t="shared" si="200"/>
        <v>12</v>
      </c>
      <c r="G12815" s="36"/>
      <c r="H12815" s="1"/>
    </row>
    <row r="12816" spans="1:8" ht="14" x14ac:dyDescent="0.15">
      <c r="A12816" s="37">
        <v>2019</v>
      </c>
      <c r="B12816" s="10" t="s">
        <v>29</v>
      </c>
      <c r="C12816" s="10" t="s">
        <v>87</v>
      </c>
      <c r="D12816" s="10" t="str">
        <f>Mapping!$H$10</f>
        <v>Vendor I</v>
      </c>
      <c r="E12816" s="11">
        <v>-4148.8275232614851</v>
      </c>
      <c r="F12816" s="12">
        <f t="shared" si="200"/>
        <v>12</v>
      </c>
      <c r="G12816" s="36"/>
      <c r="H12816" s="1"/>
    </row>
    <row r="12817" spans="1:8" ht="14" x14ac:dyDescent="0.15">
      <c r="A12817" s="37">
        <v>2019</v>
      </c>
      <c r="B12817" s="10" t="s">
        <v>29</v>
      </c>
      <c r="C12817" s="10" t="s">
        <v>85</v>
      </c>
      <c r="D12817" s="10" t="str">
        <f>Mapping!$H$11</f>
        <v>Vendor J</v>
      </c>
      <c r="E12817" s="11">
        <v>-6327.0713045659868</v>
      </c>
      <c r="F12817" s="12">
        <f t="shared" si="200"/>
        <v>12</v>
      </c>
      <c r="G12817" s="36"/>
      <c r="H12817" s="1"/>
    </row>
    <row r="12818" spans="1:8" ht="14" x14ac:dyDescent="0.15">
      <c r="A12818" s="37">
        <v>2020</v>
      </c>
      <c r="B12818" s="10" t="s">
        <v>29</v>
      </c>
      <c r="C12818" s="10" t="s">
        <v>86</v>
      </c>
      <c r="D12818" s="10" t="str">
        <f>Mapping!$H$12</f>
        <v>Vendor K</v>
      </c>
      <c r="E12818" s="11">
        <v>-44321.487797664413</v>
      </c>
      <c r="F12818" s="12">
        <f t="shared" si="200"/>
        <v>12</v>
      </c>
      <c r="G12818" s="36"/>
      <c r="H12818" s="1"/>
    </row>
    <row r="12819" spans="1:8" ht="14" x14ac:dyDescent="0.15">
      <c r="A12819" s="37">
        <v>2020</v>
      </c>
      <c r="B12819" s="10" t="s">
        <v>29</v>
      </c>
      <c r="C12819" s="10" t="s">
        <v>88</v>
      </c>
      <c r="D12819" s="10" t="str">
        <f>Mapping!$H$13</f>
        <v>Vendor L</v>
      </c>
      <c r="E12819" s="11">
        <v>696302.9534953055</v>
      </c>
      <c r="F12819" s="12">
        <f t="shared" si="200"/>
        <v>12</v>
      </c>
      <c r="G12819" s="36"/>
      <c r="H12819" s="1"/>
    </row>
    <row r="12820" spans="1:8" ht="14" x14ac:dyDescent="0.15">
      <c r="A12820" s="37">
        <v>2020</v>
      </c>
      <c r="B12820" s="10" t="s">
        <v>29</v>
      </c>
      <c r="C12820" s="10" t="s">
        <v>87</v>
      </c>
      <c r="D12820" s="10" t="str">
        <f>Mapping!$H$14</f>
        <v>Vendor M</v>
      </c>
      <c r="E12820" s="11">
        <v>840968.5737890501</v>
      </c>
      <c r="F12820" s="12">
        <f t="shared" si="200"/>
        <v>12</v>
      </c>
      <c r="G12820" s="36"/>
      <c r="H12820" s="1"/>
    </row>
    <row r="12821" spans="1:8" ht="14" x14ac:dyDescent="0.15">
      <c r="A12821" s="37">
        <v>2020</v>
      </c>
      <c r="B12821" s="10" t="s">
        <v>29</v>
      </c>
      <c r="C12821" s="10" t="s">
        <v>85</v>
      </c>
      <c r="D12821" s="10" t="str">
        <f>Mapping!$H$15</f>
        <v>Vendor N</v>
      </c>
      <c r="E12821" s="11">
        <v>55808.784934744341</v>
      </c>
      <c r="F12821" s="12">
        <f t="shared" si="200"/>
        <v>12</v>
      </c>
      <c r="G12821" s="36"/>
      <c r="H12821" s="1"/>
    </row>
    <row r="12822" spans="1:8" ht="14" x14ac:dyDescent="0.15">
      <c r="A12822" s="37">
        <v>2019</v>
      </c>
      <c r="B12822" s="10" t="s">
        <v>29</v>
      </c>
      <c r="C12822" s="10" t="s">
        <v>85</v>
      </c>
      <c r="D12822" s="10" t="str">
        <f>Mapping!$H$16</f>
        <v>Vendor O</v>
      </c>
      <c r="E12822" s="11">
        <v>55982.89613547302</v>
      </c>
      <c r="F12822" s="12">
        <f t="shared" si="200"/>
        <v>12</v>
      </c>
      <c r="G12822" s="36"/>
      <c r="H12822" s="1"/>
    </row>
    <row r="12823" spans="1:8" ht="14" x14ac:dyDescent="0.15">
      <c r="A12823" s="37">
        <v>2020</v>
      </c>
      <c r="B12823" s="10" t="s">
        <v>29</v>
      </c>
      <c r="C12823" s="10" t="s">
        <v>86</v>
      </c>
      <c r="D12823" s="10" t="str">
        <f>Mapping!$H$17</f>
        <v>Vendor P</v>
      </c>
      <c r="E12823" s="11">
        <v>55812.881668879141</v>
      </c>
      <c r="F12823" s="12">
        <f t="shared" si="200"/>
        <v>12</v>
      </c>
      <c r="G12823" s="36"/>
      <c r="H12823" s="1"/>
    </row>
    <row r="12824" spans="1:8" ht="14" x14ac:dyDescent="0.15">
      <c r="A12824" s="37">
        <v>2020</v>
      </c>
      <c r="B12824" s="10" t="s">
        <v>29</v>
      </c>
      <c r="C12824" s="10" t="s">
        <v>88</v>
      </c>
      <c r="D12824" s="10" t="str">
        <f>Mapping!$H$18</f>
        <v>Vendor Q</v>
      </c>
      <c r="E12824" s="11">
        <v>112009.83216289505</v>
      </c>
      <c r="F12824" s="12">
        <f t="shared" si="200"/>
        <v>12</v>
      </c>
      <c r="G12824" s="36"/>
      <c r="H12824" s="1"/>
    </row>
    <row r="12825" spans="1:8" ht="14" x14ac:dyDescent="0.15">
      <c r="A12825" s="37">
        <v>2019</v>
      </c>
      <c r="B12825" s="10" t="s">
        <v>29</v>
      </c>
      <c r="C12825" s="10" t="s">
        <v>85</v>
      </c>
      <c r="D12825" s="10" t="str">
        <f>Mapping!$H$19</f>
        <v>Vendor R</v>
      </c>
      <c r="E12825" s="11">
        <v>38413.727473629777</v>
      </c>
      <c r="F12825" s="12">
        <f t="shared" si="200"/>
        <v>12</v>
      </c>
      <c r="G12825" s="36"/>
      <c r="H12825" s="1"/>
    </row>
    <row r="12826" spans="1:8" ht="14" x14ac:dyDescent="0.15">
      <c r="A12826" s="37">
        <v>2020</v>
      </c>
      <c r="B12826" s="10" t="s">
        <v>29</v>
      </c>
      <c r="C12826" s="10" t="s">
        <v>86</v>
      </c>
      <c r="D12826" s="10" t="str">
        <f>Mapping!$H$2</f>
        <v>Vendor A</v>
      </c>
      <c r="E12826" s="11">
        <v>1396.8805076657557</v>
      </c>
      <c r="F12826" s="12">
        <f t="shared" si="200"/>
        <v>12</v>
      </c>
      <c r="G12826" s="36"/>
      <c r="H12826" s="1"/>
    </row>
    <row r="12827" spans="1:8" ht="14" x14ac:dyDescent="0.15">
      <c r="A12827" s="37">
        <v>2019</v>
      </c>
      <c r="B12827" s="10" t="s">
        <v>29</v>
      </c>
      <c r="C12827" s="10" t="s">
        <v>88</v>
      </c>
      <c r="D12827" s="10" t="str">
        <f>Mapping!$H$3</f>
        <v>Vendor B</v>
      </c>
      <c r="E12827" s="11">
        <v>104487.53867450338</v>
      </c>
      <c r="F12827" s="12">
        <f t="shared" si="200"/>
        <v>12</v>
      </c>
      <c r="G12827" s="36"/>
      <c r="H12827" s="1"/>
    </row>
    <row r="12828" spans="1:8" ht="14" x14ac:dyDescent="0.15">
      <c r="A12828" s="37">
        <v>2019</v>
      </c>
      <c r="B12828" s="10" t="s">
        <v>29</v>
      </c>
      <c r="C12828" s="10" t="s">
        <v>85</v>
      </c>
      <c r="D12828" s="10" t="str">
        <f>Mapping!$H$4</f>
        <v>Vendor C</v>
      </c>
      <c r="E12828" s="11">
        <v>97764.108342396212</v>
      </c>
      <c r="F12828" s="12">
        <f t="shared" si="200"/>
        <v>12</v>
      </c>
      <c r="G12828" s="36"/>
      <c r="H12828" s="1"/>
    </row>
    <row r="12829" spans="1:8" ht="14" x14ac:dyDescent="0.15">
      <c r="A12829" s="37">
        <v>2020</v>
      </c>
      <c r="B12829" s="10" t="s">
        <v>29</v>
      </c>
      <c r="C12829" s="10" t="s">
        <v>86</v>
      </c>
      <c r="D12829" s="10" t="str">
        <f>Mapping!$H$5</f>
        <v>Vendor D</v>
      </c>
      <c r="E12829" s="11">
        <v>64596.330863050905</v>
      </c>
      <c r="F12829" s="12">
        <f t="shared" si="200"/>
        <v>12</v>
      </c>
      <c r="G12829" s="36"/>
      <c r="H12829" s="1"/>
    </row>
    <row r="12830" spans="1:8" ht="14" x14ac:dyDescent="0.15">
      <c r="A12830" s="37">
        <v>2020</v>
      </c>
      <c r="B12830" s="10" t="s">
        <v>29</v>
      </c>
      <c r="C12830" s="10" t="s">
        <v>88</v>
      </c>
      <c r="D12830" s="10" t="str">
        <f>Mapping!$H$6</f>
        <v>Vendor E</v>
      </c>
      <c r="E12830" s="11">
        <v>100001.6147969056</v>
      </c>
      <c r="F12830" s="12">
        <f t="shared" si="200"/>
        <v>12</v>
      </c>
      <c r="G12830" s="36"/>
      <c r="H12830" s="1"/>
    </row>
    <row r="12831" spans="1:8" ht="14" x14ac:dyDescent="0.15">
      <c r="A12831" s="37">
        <v>2019</v>
      </c>
      <c r="B12831" s="10" t="s">
        <v>29</v>
      </c>
      <c r="C12831" s="10" t="s">
        <v>85</v>
      </c>
      <c r="D12831" s="10" t="str">
        <f>Mapping!$H$7</f>
        <v>Vendor F</v>
      </c>
      <c r="E12831" s="11">
        <v>50251.083714637498</v>
      </c>
      <c r="F12831" s="12">
        <f t="shared" si="200"/>
        <v>12</v>
      </c>
      <c r="G12831" s="36"/>
      <c r="H12831" s="1"/>
    </row>
    <row r="12832" spans="1:8" ht="14" x14ac:dyDescent="0.15">
      <c r="A12832" s="37">
        <v>2020</v>
      </c>
      <c r="B12832" s="10" t="s">
        <v>29</v>
      </c>
      <c r="C12832" s="10" t="s">
        <v>85</v>
      </c>
      <c r="D12832" s="10" t="str">
        <f>Mapping!$H$8</f>
        <v>Vendor G</v>
      </c>
      <c r="E12832" s="11">
        <v>4421.7553652664728</v>
      </c>
      <c r="F12832" s="12">
        <f t="shared" si="200"/>
        <v>12</v>
      </c>
      <c r="G12832" s="36"/>
      <c r="H12832" s="1"/>
    </row>
    <row r="12833" spans="1:8" ht="14" x14ac:dyDescent="0.15">
      <c r="A12833" s="37">
        <v>2019</v>
      </c>
      <c r="B12833" s="10" t="s">
        <v>29</v>
      </c>
      <c r="C12833" s="10" t="s">
        <v>85</v>
      </c>
      <c r="D12833" s="10" t="str">
        <f>Mapping!$H$9</f>
        <v>Vendor H</v>
      </c>
      <c r="E12833" s="11">
        <v>34450.116714547374</v>
      </c>
      <c r="F12833" s="12">
        <f t="shared" si="200"/>
        <v>12</v>
      </c>
      <c r="G12833" s="36"/>
      <c r="H12833" s="1"/>
    </row>
    <row r="12834" spans="1:8" ht="14" x14ac:dyDescent="0.15">
      <c r="A12834" s="37">
        <v>2019</v>
      </c>
      <c r="B12834" s="10" t="s">
        <v>29</v>
      </c>
      <c r="C12834" s="10" t="s">
        <v>85</v>
      </c>
      <c r="D12834" s="10" t="str">
        <f>Mapping!$H$10</f>
        <v>Vendor I</v>
      </c>
      <c r="E12834" s="11">
        <v>81446.201773397508</v>
      </c>
      <c r="F12834" s="12">
        <f t="shared" si="200"/>
        <v>12</v>
      </c>
      <c r="G12834" s="36"/>
      <c r="H12834" s="1"/>
    </row>
    <row r="12835" spans="1:8" ht="14" x14ac:dyDescent="0.15">
      <c r="A12835" s="37">
        <v>2020</v>
      </c>
      <c r="B12835" s="10" t="s">
        <v>29</v>
      </c>
      <c r="C12835" s="10" t="s">
        <v>85</v>
      </c>
      <c r="D12835" s="10" t="str">
        <f>Mapping!$H$11</f>
        <v>Vendor J</v>
      </c>
      <c r="E12835" s="11">
        <v>121393.70553975226</v>
      </c>
      <c r="F12835" s="12">
        <f t="shared" si="200"/>
        <v>12</v>
      </c>
      <c r="G12835" s="36"/>
      <c r="H12835" s="1"/>
    </row>
    <row r="12836" spans="1:8" ht="14" x14ac:dyDescent="0.15">
      <c r="A12836" s="37">
        <v>2019</v>
      </c>
      <c r="B12836" s="10" t="s">
        <v>29</v>
      </c>
      <c r="C12836" s="10" t="s">
        <v>85</v>
      </c>
      <c r="D12836" s="10" t="str">
        <f>Mapping!$H$12</f>
        <v>Vendor K</v>
      </c>
      <c r="E12836" s="11">
        <v>69403.213376439002</v>
      </c>
      <c r="F12836" s="12">
        <f t="shared" si="200"/>
        <v>12</v>
      </c>
      <c r="G12836" s="36"/>
      <c r="H12836" s="1"/>
    </row>
    <row r="12837" spans="1:8" ht="14" x14ac:dyDescent="0.15">
      <c r="A12837" s="37">
        <v>2019</v>
      </c>
      <c r="B12837" s="10" t="s">
        <v>29</v>
      </c>
      <c r="C12837" s="10" t="s">
        <v>85</v>
      </c>
      <c r="D12837" s="10" t="str">
        <f>Mapping!$H$13</f>
        <v>Vendor L</v>
      </c>
      <c r="E12837" s="11">
        <v>9477.2242920086592</v>
      </c>
      <c r="F12837" s="12">
        <f t="shared" si="200"/>
        <v>12</v>
      </c>
      <c r="G12837" s="36"/>
      <c r="H12837" s="1"/>
    </row>
    <row r="12838" spans="1:8" ht="14" x14ac:dyDescent="0.15">
      <c r="A12838" s="37">
        <v>2020</v>
      </c>
      <c r="B12838" s="10" t="s">
        <v>29</v>
      </c>
      <c r="C12838" s="10" t="s">
        <v>85</v>
      </c>
      <c r="D12838" s="10" t="str">
        <f>Mapping!$H$14</f>
        <v>Vendor M</v>
      </c>
      <c r="E12838" s="11">
        <v>17192.982635970813</v>
      </c>
      <c r="F12838" s="12">
        <f t="shared" si="200"/>
        <v>12</v>
      </c>
      <c r="G12838" s="36"/>
      <c r="H12838" s="1"/>
    </row>
    <row r="12839" spans="1:8" ht="14" x14ac:dyDescent="0.15">
      <c r="A12839" s="37">
        <v>2020</v>
      </c>
      <c r="B12839" s="10" t="s">
        <v>29</v>
      </c>
      <c r="C12839" s="10" t="s">
        <v>85</v>
      </c>
      <c r="D12839" s="10" t="str">
        <f>Mapping!$H$15</f>
        <v>Vendor N</v>
      </c>
      <c r="E12839" s="11">
        <v>8181.3214528753124</v>
      </c>
      <c r="F12839" s="12">
        <f t="shared" si="200"/>
        <v>12</v>
      </c>
      <c r="G12839" s="36"/>
      <c r="H12839" s="1"/>
    </row>
    <row r="12840" spans="1:8" ht="14" x14ac:dyDescent="0.15">
      <c r="A12840" s="37">
        <v>2020</v>
      </c>
      <c r="B12840" s="10" t="s">
        <v>29</v>
      </c>
      <c r="C12840" s="10" t="s">
        <v>85</v>
      </c>
      <c r="D12840" s="10" t="str">
        <f>Mapping!$H$16</f>
        <v>Vendor O</v>
      </c>
      <c r="E12840" s="11">
        <v>169290.42687263052</v>
      </c>
      <c r="F12840" s="12">
        <f t="shared" si="200"/>
        <v>12</v>
      </c>
      <c r="G12840" s="36"/>
      <c r="H12840" s="1"/>
    </row>
    <row r="12841" spans="1:8" ht="14" x14ac:dyDescent="0.15">
      <c r="A12841" s="37">
        <v>2019</v>
      </c>
      <c r="B12841" s="10" t="s">
        <v>29</v>
      </c>
      <c r="C12841" s="10" t="s">
        <v>85</v>
      </c>
      <c r="D12841" s="10" t="str">
        <f>Mapping!$H$17</f>
        <v>Vendor P</v>
      </c>
      <c r="E12841" s="11">
        <v>8829.8208106325146</v>
      </c>
      <c r="F12841" s="12">
        <f t="shared" si="200"/>
        <v>12</v>
      </c>
      <c r="G12841" s="36"/>
      <c r="H12841" s="1"/>
    </row>
    <row r="12842" spans="1:8" ht="14" x14ac:dyDescent="0.15">
      <c r="A12842" s="37">
        <v>2019</v>
      </c>
      <c r="B12842" s="10" t="s">
        <v>29</v>
      </c>
      <c r="C12842" s="10" t="s">
        <v>85</v>
      </c>
      <c r="D12842" s="10" t="str">
        <f>Mapping!$H$18</f>
        <v>Vendor Q</v>
      </c>
      <c r="E12842" s="11">
        <v>25089.00752369918</v>
      </c>
      <c r="F12842" s="12">
        <f t="shared" si="200"/>
        <v>12</v>
      </c>
      <c r="G12842" s="36"/>
      <c r="H12842" s="1"/>
    </row>
    <row r="12843" spans="1:8" ht="14" x14ac:dyDescent="0.15">
      <c r="A12843" s="37">
        <v>2019</v>
      </c>
      <c r="B12843" s="10" t="s">
        <v>29</v>
      </c>
      <c r="C12843" s="10" t="s">
        <v>85</v>
      </c>
      <c r="D12843" s="10" t="str">
        <f>Mapping!$H$19</f>
        <v>Vendor R</v>
      </c>
      <c r="E12843" s="11">
        <v>29332.240871151844</v>
      </c>
      <c r="F12843" s="12">
        <f t="shared" si="200"/>
        <v>12</v>
      </c>
      <c r="G12843" s="36"/>
      <c r="H12843" s="1"/>
    </row>
    <row r="12844" spans="1:8" ht="14" x14ac:dyDescent="0.15">
      <c r="A12844" s="37">
        <v>2020</v>
      </c>
      <c r="B12844" s="10" t="s">
        <v>29</v>
      </c>
      <c r="C12844" s="10" t="s">
        <v>85</v>
      </c>
      <c r="D12844" s="10" t="str">
        <f>Mapping!$H$2</f>
        <v>Vendor A</v>
      </c>
      <c r="E12844" s="11">
        <v>200983.13425940243</v>
      </c>
      <c r="F12844" s="12">
        <f t="shared" si="200"/>
        <v>12</v>
      </c>
      <c r="G12844" s="36"/>
      <c r="H12844" s="1"/>
    </row>
    <row r="12845" spans="1:8" ht="14" x14ac:dyDescent="0.15">
      <c r="A12845" s="37">
        <v>2020</v>
      </c>
      <c r="B12845" s="10" t="s">
        <v>29</v>
      </c>
      <c r="C12845" s="10" t="s">
        <v>85</v>
      </c>
      <c r="D12845" s="10" t="str">
        <f>Mapping!$H$3</f>
        <v>Vendor B</v>
      </c>
      <c r="E12845" s="11">
        <v>15762.693261435828</v>
      </c>
      <c r="F12845" s="12">
        <f t="shared" si="200"/>
        <v>12</v>
      </c>
      <c r="G12845" s="36"/>
      <c r="H12845" s="1"/>
    </row>
    <row r="12846" spans="1:8" ht="14" x14ac:dyDescent="0.15">
      <c r="A12846" s="37">
        <v>2020</v>
      </c>
      <c r="B12846" s="10" t="s">
        <v>29</v>
      </c>
      <c r="C12846" s="10" t="s">
        <v>85</v>
      </c>
      <c r="D12846" s="10" t="str">
        <f>Mapping!$H$4</f>
        <v>Vendor C</v>
      </c>
      <c r="E12846" s="11">
        <v>144285.1531807014</v>
      </c>
      <c r="F12846" s="12">
        <f t="shared" si="200"/>
        <v>12</v>
      </c>
      <c r="G12846" s="36"/>
      <c r="H12846" s="1"/>
    </row>
    <row r="12847" spans="1:8" ht="14" x14ac:dyDescent="0.15">
      <c r="A12847" s="37">
        <v>2020</v>
      </c>
      <c r="B12847" s="10" t="s">
        <v>29</v>
      </c>
      <c r="C12847" s="10" t="s">
        <v>85</v>
      </c>
      <c r="D12847" s="10" t="str">
        <f>Mapping!$H$5</f>
        <v>Vendor D</v>
      </c>
      <c r="E12847" s="11">
        <v>80072.406362581314</v>
      </c>
      <c r="F12847" s="12">
        <f t="shared" si="200"/>
        <v>12</v>
      </c>
      <c r="G12847" s="36"/>
      <c r="H12847" s="1"/>
    </row>
    <row r="12848" spans="1:8" ht="14" x14ac:dyDescent="0.15">
      <c r="A12848" s="37">
        <v>2019</v>
      </c>
      <c r="B12848" s="10" t="s">
        <v>29</v>
      </c>
      <c r="C12848" s="10" t="s">
        <v>85</v>
      </c>
      <c r="D12848" s="10" t="str">
        <f>Mapping!$H$6</f>
        <v>Vendor E</v>
      </c>
      <c r="E12848" s="11">
        <v>39553.244315057644</v>
      </c>
      <c r="F12848" s="12">
        <f t="shared" si="200"/>
        <v>12</v>
      </c>
      <c r="G12848" s="36"/>
      <c r="H12848" s="1"/>
    </row>
    <row r="12849" spans="1:8" ht="14" x14ac:dyDescent="0.15">
      <c r="A12849" s="37">
        <v>2019</v>
      </c>
      <c r="B12849" s="10" t="s">
        <v>29</v>
      </c>
      <c r="C12849" s="10" t="s">
        <v>85</v>
      </c>
      <c r="D12849" s="10" t="str">
        <f>Mapping!$H$7</f>
        <v>Vendor F</v>
      </c>
      <c r="E12849" s="11">
        <v>27855.334076108033</v>
      </c>
      <c r="F12849" s="12">
        <f t="shared" si="200"/>
        <v>12</v>
      </c>
      <c r="G12849" s="36"/>
      <c r="H12849" s="1"/>
    </row>
    <row r="12850" spans="1:8" ht="14" x14ac:dyDescent="0.15">
      <c r="A12850" s="37">
        <v>2019</v>
      </c>
      <c r="B12850" s="10" t="s">
        <v>29</v>
      </c>
      <c r="C12850" s="10" t="s">
        <v>85</v>
      </c>
      <c r="D12850" s="10" t="str">
        <f>Mapping!$H$8</f>
        <v>Vendor G</v>
      </c>
      <c r="E12850" s="11">
        <v>156669.77847899558</v>
      </c>
      <c r="F12850" s="12">
        <f t="shared" si="200"/>
        <v>12</v>
      </c>
      <c r="G12850" s="36"/>
      <c r="H12850" s="1"/>
    </row>
    <row r="12851" spans="1:8" ht="14" x14ac:dyDescent="0.15">
      <c r="A12851" s="37">
        <v>2020</v>
      </c>
      <c r="B12851" s="10" t="s">
        <v>29</v>
      </c>
      <c r="C12851" s="10" t="s">
        <v>85</v>
      </c>
      <c r="D12851" s="10" t="str">
        <f>Mapping!$H$9</f>
        <v>Vendor H</v>
      </c>
      <c r="E12851" s="11">
        <v>93825.979269632211</v>
      </c>
      <c r="F12851" s="12">
        <f t="shared" si="200"/>
        <v>12</v>
      </c>
      <c r="G12851" s="36"/>
      <c r="H12851" s="1"/>
    </row>
    <row r="12852" spans="1:8" ht="14" x14ac:dyDescent="0.15">
      <c r="A12852" s="37">
        <v>2019</v>
      </c>
      <c r="B12852" s="10" t="s">
        <v>29</v>
      </c>
      <c r="C12852" s="10" t="s">
        <v>85</v>
      </c>
      <c r="D12852" s="10" t="str">
        <f>Mapping!$H$10</f>
        <v>Vendor I</v>
      </c>
      <c r="E12852" s="11">
        <v>263445.31927016482</v>
      </c>
      <c r="F12852" s="12">
        <f t="shared" si="200"/>
        <v>12</v>
      </c>
      <c r="G12852" s="36"/>
      <c r="H12852" s="1"/>
    </row>
    <row r="12853" spans="1:8" ht="14" x14ac:dyDescent="0.15">
      <c r="A12853" s="37">
        <v>2019</v>
      </c>
      <c r="B12853" s="10" t="s">
        <v>29</v>
      </c>
      <c r="C12853" s="10" t="s">
        <v>85</v>
      </c>
      <c r="D12853" s="10" t="str">
        <f>Mapping!$H$11</f>
        <v>Vendor J</v>
      </c>
      <c r="E12853" s="11">
        <v>224624.44128849375</v>
      </c>
      <c r="F12853" s="12">
        <f t="shared" si="200"/>
        <v>12</v>
      </c>
      <c r="G12853" s="36"/>
      <c r="H12853" s="1"/>
    </row>
    <row r="12854" spans="1:8" ht="14" x14ac:dyDescent="0.15">
      <c r="A12854" s="37">
        <v>2020</v>
      </c>
      <c r="B12854" s="10" t="s">
        <v>29</v>
      </c>
      <c r="C12854" s="10" t="s">
        <v>85</v>
      </c>
      <c r="D12854" s="10" t="str">
        <f>Mapping!$H$12</f>
        <v>Vendor K</v>
      </c>
      <c r="E12854" s="11">
        <v>197003.55989297479</v>
      </c>
      <c r="F12854" s="12">
        <f t="shared" si="200"/>
        <v>12</v>
      </c>
      <c r="G12854" s="36"/>
      <c r="H12854" s="1"/>
    </row>
    <row r="12855" spans="1:8" ht="14" x14ac:dyDescent="0.15">
      <c r="A12855" s="37">
        <v>2020</v>
      </c>
      <c r="B12855" s="10" t="s">
        <v>29</v>
      </c>
      <c r="C12855" s="10" t="s">
        <v>85</v>
      </c>
      <c r="D12855" s="10" t="str">
        <f>Mapping!$H$13</f>
        <v>Vendor L</v>
      </c>
      <c r="E12855" s="11">
        <v>223824.80999455895</v>
      </c>
      <c r="F12855" s="12">
        <f t="shared" si="200"/>
        <v>12</v>
      </c>
      <c r="G12855" s="36"/>
      <c r="H12855" s="1"/>
    </row>
    <row r="12856" spans="1:8" ht="14" x14ac:dyDescent="0.15">
      <c r="A12856" s="37">
        <v>2020</v>
      </c>
      <c r="B12856" s="10" t="s">
        <v>29</v>
      </c>
      <c r="C12856" s="10" t="s">
        <v>85</v>
      </c>
      <c r="D12856" s="10" t="str">
        <f>Mapping!$H$14</f>
        <v>Vendor M</v>
      </c>
      <c r="E12856" s="11">
        <v>156008.12860466569</v>
      </c>
      <c r="F12856" s="12">
        <f t="shared" si="200"/>
        <v>12</v>
      </c>
      <c r="G12856" s="36"/>
      <c r="H12856" s="1"/>
    </row>
    <row r="12857" spans="1:8" ht="14" x14ac:dyDescent="0.15">
      <c r="A12857" s="37">
        <v>2019</v>
      </c>
      <c r="B12857" s="10" t="s">
        <v>29</v>
      </c>
      <c r="C12857" s="10" t="s">
        <v>86</v>
      </c>
      <c r="D12857" s="10" t="str">
        <f>Mapping!$H$15</f>
        <v>Vendor N</v>
      </c>
      <c r="E12857" s="11">
        <v>41626.461488926514</v>
      </c>
      <c r="F12857" s="12">
        <f t="shared" si="200"/>
        <v>12</v>
      </c>
      <c r="G12857" s="36"/>
      <c r="H12857" s="1"/>
    </row>
    <row r="12858" spans="1:8" ht="14" x14ac:dyDescent="0.15">
      <c r="A12858" s="37">
        <v>2020</v>
      </c>
      <c r="B12858" s="10" t="s">
        <v>29</v>
      </c>
      <c r="C12858" s="10" t="s">
        <v>88</v>
      </c>
      <c r="D12858" s="10" t="str">
        <f>Mapping!$H$16</f>
        <v>Vendor O</v>
      </c>
      <c r="E12858" s="11">
        <v>29689.578506059122</v>
      </c>
      <c r="F12858" s="12">
        <f t="shared" si="200"/>
        <v>12</v>
      </c>
      <c r="G12858" s="36"/>
      <c r="H12858" s="1"/>
    </row>
    <row r="12859" spans="1:8" ht="14" x14ac:dyDescent="0.15">
      <c r="A12859" s="37">
        <v>2020</v>
      </c>
      <c r="B12859" s="10" t="s">
        <v>29</v>
      </c>
      <c r="C12859" s="10" t="s">
        <v>85</v>
      </c>
      <c r="D12859" s="10" t="str">
        <f>Mapping!$H$17</f>
        <v>Vendor P</v>
      </c>
      <c r="E12859" s="11">
        <v>33428.046412873773</v>
      </c>
      <c r="F12859" s="12">
        <f t="shared" si="200"/>
        <v>12</v>
      </c>
      <c r="G12859" s="36"/>
      <c r="H12859" s="1"/>
    </row>
    <row r="12860" spans="1:8" ht="14" x14ac:dyDescent="0.15">
      <c r="A12860" s="37">
        <v>2019</v>
      </c>
      <c r="B12860" s="10" t="s">
        <v>29</v>
      </c>
      <c r="C12860" s="10" t="s">
        <v>85</v>
      </c>
      <c r="D12860" s="10" t="str">
        <f>Mapping!$H$18</f>
        <v>Vendor Q</v>
      </c>
      <c r="E12860" s="11">
        <v>60482.950331890723</v>
      </c>
      <c r="F12860" s="12">
        <f t="shared" si="200"/>
        <v>12</v>
      </c>
      <c r="G12860" s="36"/>
      <c r="H12860" s="1"/>
    </row>
    <row r="12861" spans="1:8" ht="14" x14ac:dyDescent="0.15">
      <c r="A12861" s="37">
        <v>2019</v>
      </c>
      <c r="B12861" s="10" t="s">
        <v>29</v>
      </c>
      <c r="C12861" s="10" t="s">
        <v>85</v>
      </c>
      <c r="D12861" s="10" t="str">
        <f>Mapping!$H$19</f>
        <v>Vendor R</v>
      </c>
      <c r="E12861" s="11">
        <v>29624.030759902442</v>
      </c>
      <c r="F12861" s="12">
        <f t="shared" si="200"/>
        <v>12</v>
      </c>
      <c r="G12861" s="36"/>
      <c r="H12861" s="1"/>
    </row>
    <row r="12862" spans="1:8" ht="14" x14ac:dyDescent="0.15">
      <c r="A12862" s="37">
        <v>2020</v>
      </c>
      <c r="B12862" s="10" t="s">
        <v>29</v>
      </c>
      <c r="C12862" s="10" t="s">
        <v>85</v>
      </c>
      <c r="D12862" s="10" t="str">
        <f>Mapping!$H$2</f>
        <v>Vendor A</v>
      </c>
      <c r="E12862" s="11">
        <v>50906.56117620429</v>
      </c>
      <c r="F12862" s="12">
        <f t="shared" si="200"/>
        <v>12</v>
      </c>
      <c r="G12862" s="36"/>
      <c r="H12862" s="1"/>
    </row>
    <row r="12863" spans="1:8" ht="14" x14ac:dyDescent="0.15">
      <c r="A12863" s="37">
        <v>2020</v>
      </c>
      <c r="B12863" s="10" t="s">
        <v>29</v>
      </c>
      <c r="C12863" s="10" t="s">
        <v>85</v>
      </c>
      <c r="D12863" s="10" t="str">
        <f>Mapping!$H$3</f>
        <v>Vendor B</v>
      </c>
      <c r="E12863" s="11">
        <v>27566.159269313477</v>
      </c>
      <c r="F12863" s="12">
        <f t="shared" si="200"/>
        <v>12</v>
      </c>
      <c r="G12863" s="36"/>
      <c r="H12863" s="1"/>
    </row>
    <row r="12864" spans="1:8" ht="14" x14ac:dyDescent="0.15">
      <c r="A12864" s="37">
        <v>2019</v>
      </c>
      <c r="B12864" s="10" t="s">
        <v>29</v>
      </c>
      <c r="C12864" s="10" t="s">
        <v>86</v>
      </c>
      <c r="D12864" s="10" t="str">
        <f>Mapping!$H$4</f>
        <v>Vendor C</v>
      </c>
      <c r="E12864" s="11">
        <v>29544.519978236342</v>
      </c>
      <c r="F12864" s="12">
        <f t="shared" si="200"/>
        <v>12</v>
      </c>
      <c r="G12864" s="36"/>
      <c r="H12864" s="1"/>
    </row>
    <row r="12865" spans="1:8" ht="14" x14ac:dyDescent="0.15">
      <c r="A12865" s="37">
        <v>2019</v>
      </c>
      <c r="B12865" s="10" t="s">
        <v>29</v>
      </c>
      <c r="C12865" s="10" t="s">
        <v>88</v>
      </c>
      <c r="D12865" s="10" t="str">
        <f>Mapping!$H$5</f>
        <v>Vendor D</v>
      </c>
      <c r="E12865" s="11">
        <v>17604.605412109202</v>
      </c>
      <c r="F12865" s="12">
        <f t="shared" si="200"/>
        <v>12</v>
      </c>
      <c r="G12865" s="36"/>
      <c r="H12865" s="1"/>
    </row>
    <row r="12866" spans="1:8" ht="14" x14ac:dyDescent="0.15">
      <c r="A12866" s="37">
        <v>2019</v>
      </c>
      <c r="B12866" s="10" t="s">
        <v>29</v>
      </c>
      <c r="C12866" s="10" t="s">
        <v>85</v>
      </c>
      <c r="D12866" s="10" t="str">
        <f>Mapping!$H$6</f>
        <v>Vendor E</v>
      </c>
      <c r="E12866" s="11">
        <v>29889.604964135473</v>
      </c>
      <c r="F12866" s="12">
        <f t="shared" ref="F12866:F12929" si="201">MONTH(DATEVALUE(B12866&amp;"1"))</f>
        <v>12</v>
      </c>
      <c r="G12866" s="36"/>
      <c r="H12866" s="1"/>
    </row>
    <row r="12867" spans="1:8" ht="14" x14ac:dyDescent="0.15">
      <c r="A12867" s="37">
        <v>2020</v>
      </c>
      <c r="B12867" s="10" t="s">
        <v>29</v>
      </c>
      <c r="C12867" s="10" t="s">
        <v>85</v>
      </c>
      <c r="D12867" s="10" t="str">
        <f>Mapping!$H$7</f>
        <v>Vendor F</v>
      </c>
      <c r="E12867" s="11">
        <v>233301.12276322261</v>
      </c>
      <c r="F12867" s="12">
        <f t="shared" si="201"/>
        <v>12</v>
      </c>
      <c r="G12867" s="36"/>
      <c r="H12867" s="1"/>
    </row>
    <row r="12868" spans="1:8" ht="14" x14ac:dyDescent="0.15">
      <c r="A12868" s="37">
        <v>2019</v>
      </c>
      <c r="B12868" s="10" t="s">
        <v>29</v>
      </c>
      <c r="C12868" s="10" t="s">
        <v>85</v>
      </c>
      <c r="D12868" s="10" t="str">
        <f>Mapping!$H$8</f>
        <v>Vendor G</v>
      </c>
      <c r="E12868" s="11">
        <v>1070664.5158905338</v>
      </c>
      <c r="F12868" s="12">
        <f t="shared" si="201"/>
        <v>12</v>
      </c>
      <c r="G12868" s="36"/>
      <c r="H12868" s="1"/>
    </row>
    <row r="12869" spans="1:8" ht="14" x14ac:dyDescent="0.15">
      <c r="A12869" s="37">
        <v>2019</v>
      </c>
      <c r="B12869" s="10" t="s">
        <v>29</v>
      </c>
      <c r="C12869" s="10" t="s">
        <v>86</v>
      </c>
      <c r="D12869" s="10" t="str">
        <f>Mapping!$H$9</f>
        <v>Vendor H</v>
      </c>
      <c r="E12869" s="11">
        <v>102333.52707560617</v>
      </c>
      <c r="F12869" s="12">
        <f t="shared" si="201"/>
        <v>12</v>
      </c>
      <c r="G12869" s="36"/>
      <c r="H12869" s="1"/>
    </row>
    <row r="12870" spans="1:8" ht="14" x14ac:dyDescent="0.15">
      <c r="A12870" s="37">
        <v>2020</v>
      </c>
      <c r="B12870" s="10" t="s">
        <v>29</v>
      </c>
      <c r="C12870" s="10" t="s">
        <v>88</v>
      </c>
      <c r="D12870" s="10" t="str">
        <f>Mapping!$H$10</f>
        <v>Vendor I</v>
      </c>
      <c r="E12870" s="11">
        <v>55715.727618872537</v>
      </c>
      <c r="F12870" s="12">
        <f t="shared" si="201"/>
        <v>12</v>
      </c>
      <c r="G12870" s="36"/>
      <c r="H12870" s="1"/>
    </row>
    <row r="12871" spans="1:8" ht="14" x14ac:dyDescent="0.15">
      <c r="A12871" s="37">
        <v>2019</v>
      </c>
      <c r="B12871" s="10" t="s">
        <v>29</v>
      </c>
      <c r="C12871" s="10" t="s">
        <v>85</v>
      </c>
      <c r="D12871" s="10" t="str">
        <f>Mapping!$H$11</f>
        <v>Vendor J</v>
      </c>
      <c r="E12871" s="11">
        <v>30023.885667238636</v>
      </c>
      <c r="F12871" s="12">
        <f t="shared" si="201"/>
        <v>12</v>
      </c>
      <c r="G12871" s="36"/>
      <c r="H12871" s="1"/>
    </row>
    <row r="12872" spans="1:8" ht="14" x14ac:dyDescent="0.15">
      <c r="A12872" s="37">
        <v>2019</v>
      </c>
      <c r="B12872" s="10" t="s">
        <v>29</v>
      </c>
      <c r="C12872" s="10" t="s">
        <v>85</v>
      </c>
      <c r="D12872" s="10" t="str">
        <f>Mapping!$H$12</f>
        <v>Vendor K</v>
      </c>
      <c r="E12872" s="11">
        <v>9747.6770238072077</v>
      </c>
      <c r="F12872" s="12">
        <f t="shared" si="201"/>
        <v>12</v>
      </c>
      <c r="G12872" s="36"/>
      <c r="H12872" s="1"/>
    </row>
    <row r="12873" spans="1:8" ht="14" x14ac:dyDescent="0.15">
      <c r="A12873" s="37">
        <v>2019</v>
      </c>
      <c r="B12873" s="10" t="s">
        <v>29</v>
      </c>
      <c r="C12873" s="10" t="s">
        <v>86</v>
      </c>
      <c r="D12873" s="10" t="str">
        <f>Mapping!$H$13</f>
        <v>Vendor L</v>
      </c>
      <c r="E12873" s="11">
        <v>62574.210205678239</v>
      </c>
      <c r="F12873" s="12">
        <f t="shared" si="201"/>
        <v>12</v>
      </c>
      <c r="G12873" s="36"/>
      <c r="H12873" s="1"/>
    </row>
    <row r="12874" spans="1:8" ht="14" x14ac:dyDescent="0.15">
      <c r="A12874" s="37">
        <v>2020</v>
      </c>
      <c r="B12874" s="10" t="s">
        <v>29</v>
      </c>
      <c r="C12874" s="10" t="s">
        <v>88</v>
      </c>
      <c r="D12874" s="10" t="str">
        <f>Mapping!$H$14</f>
        <v>Vendor M</v>
      </c>
      <c r="E12874" s="11">
        <v>19430.362774511046</v>
      </c>
      <c r="F12874" s="12">
        <f t="shared" si="201"/>
        <v>12</v>
      </c>
      <c r="G12874" s="36"/>
      <c r="H12874" s="1"/>
    </row>
    <row r="12875" spans="1:8" ht="14" x14ac:dyDescent="0.15">
      <c r="A12875" s="37">
        <v>2019</v>
      </c>
      <c r="B12875" s="10" t="s">
        <v>29</v>
      </c>
      <c r="C12875" s="10" t="s">
        <v>85</v>
      </c>
      <c r="D12875" s="10" t="str">
        <f>Mapping!$H$15</f>
        <v>Vendor N</v>
      </c>
      <c r="E12875" s="11">
        <v>101534.62636592539</v>
      </c>
      <c r="F12875" s="12">
        <f t="shared" si="201"/>
        <v>12</v>
      </c>
      <c r="G12875" s="36"/>
      <c r="H12875" s="1"/>
    </row>
    <row r="12876" spans="1:8" ht="14" x14ac:dyDescent="0.15">
      <c r="A12876" s="37">
        <v>2020</v>
      </c>
      <c r="B12876" s="10" t="s">
        <v>29</v>
      </c>
      <c r="C12876" s="10" t="s">
        <v>85</v>
      </c>
      <c r="D12876" s="10" t="str">
        <f>Mapping!$H$16</f>
        <v>Vendor O</v>
      </c>
      <c r="E12876" s="11">
        <v>119516.39760615428</v>
      </c>
      <c r="F12876" s="12">
        <f t="shared" si="201"/>
        <v>12</v>
      </c>
      <c r="G12876" s="36"/>
      <c r="H12876" s="1"/>
    </row>
    <row r="12877" spans="1:8" ht="14" x14ac:dyDescent="0.15">
      <c r="A12877" s="37">
        <v>2019</v>
      </c>
      <c r="B12877" s="10" t="s">
        <v>29</v>
      </c>
      <c r="C12877" s="10" t="s">
        <v>85</v>
      </c>
      <c r="D12877" s="10" t="str">
        <f>Mapping!$H$17</f>
        <v>Vendor P</v>
      </c>
      <c r="E12877" s="11">
        <v>147972.03296292367</v>
      </c>
      <c r="F12877" s="12">
        <f t="shared" si="201"/>
        <v>12</v>
      </c>
      <c r="G12877" s="36"/>
      <c r="H12877" s="1"/>
    </row>
    <row r="12878" spans="1:8" ht="14" x14ac:dyDescent="0.15">
      <c r="A12878" s="37">
        <v>2019</v>
      </c>
      <c r="B12878" s="10" t="s">
        <v>29</v>
      </c>
      <c r="C12878" s="10" t="s">
        <v>86</v>
      </c>
      <c r="D12878" s="10" t="str">
        <f>Mapping!$H$18</f>
        <v>Vendor Q</v>
      </c>
      <c r="E12878" s="11">
        <v>18039.350838493385</v>
      </c>
      <c r="F12878" s="12">
        <f t="shared" si="201"/>
        <v>12</v>
      </c>
      <c r="G12878" s="36"/>
      <c r="H12878" s="1"/>
    </row>
    <row r="12879" spans="1:8" ht="14" x14ac:dyDescent="0.15">
      <c r="A12879" s="37">
        <v>2019</v>
      </c>
      <c r="B12879" s="10" t="s">
        <v>29</v>
      </c>
      <c r="C12879" s="10" t="s">
        <v>88</v>
      </c>
      <c r="D12879" s="10" t="str">
        <f>Mapping!$H$19</f>
        <v>Vendor R</v>
      </c>
      <c r="E12879" s="11">
        <v>297538.33732596273</v>
      </c>
      <c r="F12879" s="12">
        <f t="shared" si="201"/>
        <v>12</v>
      </c>
      <c r="G12879" s="36"/>
      <c r="H12879" s="1"/>
    </row>
    <row r="12880" spans="1:8" ht="14" x14ac:dyDescent="0.15">
      <c r="A12880" s="37">
        <v>2020</v>
      </c>
      <c r="B12880" s="10" t="s">
        <v>29</v>
      </c>
      <c r="C12880" s="10" t="s">
        <v>87</v>
      </c>
      <c r="D12880" s="10" t="str">
        <f>Mapping!$H$20</f>
        <v>Vendor S</v>
      </c>
      <c r="E12880" s="11">
        <v>12523.634315377936</v>
      </c>
      <c r="F12880" s="12">
        <f t="shared" si="201"/>
        <v>12</v>
      </c>
      <c r="G12880" s="36"/>
      <c r="H12880" s="1"/>
    </row>
    <row r="12881" spans="1:8" ht="14" x14ac:dyDescent="0.15">
      <c r="A12881" s="37">
        <v>2020</v>
      </c>
      <c r="B12881" s="10" t="s">
        <v>29</v>
      </c>
      <c r="C12881" s="10" t="s">
        <v>85</v>
      </c>
      <c r="D12881" s="10" t="str">
        <f>Mapping!$H$2</f>
        <v>Vendor A</v>
      </c>
      <c r="E12881" s="11">
        <v>18764.950732667377</v>
      </c>
      <c r="F12881" s="12">
        <f t="shared" si="201"/>
        <v>12</v>
      </c>
      <c r="G12881" s="36"/>
      <c r="H12881" s="1"/>
    </row>
    <row r="12882" spans="1:8" ht="14" x14ac:dyDescent="0.15">
      <c r="A12882" s="37">
        <v>2020</v>
      </c>
      <c r="B12882" s="10" t="s">
        <v>29</v>
      </c>
      <c r="C12882" s="10" t="s">
        <v>86</v>
      </c>
      <c r="D12882" s="10" t="str">
        <f>Mapping!$H$3</f>
        <v>Vendor B</v>
      </c>
      <c r="E12882" s="11">
        <v>37211.445251311772</v>
      </c>
      <c r="F12882" s="12">
        <f t="shared" si="201"/>
        <v>12</v>
      </c>
      <c r="G12882" s="36"/>
      <c r="H12882" s="1"/>
    </row>
    <row r="12883" spans="1:8" ht="14" x14ac:dyDescent="0.15">
      <c r="A12883" s="37">
        <v>2020</v>
      </c>
      <c r="B12883" s="10" t="s">
        <v>29</v>
      </c>
      <c r="C12883" s="10" t="s">
        <v>88</v>
      </c>
      <c r="D12883" s="10" t="str">
        <f>Mapping!$H$4</f>
        <v>Vendor C</v>
      </c>
      <c r="E12883" s="11">
        <v>67678.819458367259</v>
      </c>
      <c r="F12883" s="12">
        <f t="shared" si="201"/>
        <v>12</v>
      </c>
      <c r="G12883" s="36"/>
      <c r="H12883" s="1"/>
    </row>
    <row r="12884" spans="1:8" ht="14" x14ac:dyDescent="0.15">
      <c r="A12884" s="37">
        <v>2019</v>
      </c>
      <c r="B12884" s="10" t="s">
        <v>29</v>
      </c>
      <c r="C12884" s="10" t="s">
        <v>87</v>
      </c>
      <c r="D12884" s="10" t="str">
        <f>Mapping!$H$5</f>
        <v>Vendor D</v>
      </c>
      <c r="E12884" s="11">
        <v>18966.834376884839</v>
      </c>
      <c r="F12884" s="12">
        <f t="shared" si="201"/>
        <v>12</v>
      </c>
      <c r="G12884" s="36"/>
      <c r="H12884" s="1"/>
    </row>
    <row r="12885" spans="1:8" ht="14" x14ac:dyDescent="0.15">
      <c r="A12885" s="37">
        <v>2020</v>
      </c>
      <c r="B12885" s="10" t="s">
        <v>29</v>
      </c>
      <c r="C12885" s="10" t="s">
        <v>85</v>
      </c>
      <c r="D12885" s="10" t="str">
        <f>Mapping!$H$6</f>
        <v>Vendor E</v>
      </c>
      <c r="E12885" s="11">
        <v>64429.515263027271</v>
      </c>
      <c r="F12885" s="12">
        <f t="shared" si="201"/>
        <v>12</v>
      </c>
      <c r="G12885" s="36"/>
      <c r="H12885" s="1"/>
    </row>
    <row r="12886" spans="1:8" ht="14" x14ac:dyDescent="0.15">
      <c r="A12886" s="37">
        <v>2020</v>
      </c>
      <c r="B12886" s="10" t="s">
        <v>29</v>
      </c>
      <c r="C12886" s="10" t="s">
        <v>86</v>
      </c>
      <c r="D12886" s="10" t="str">
        <f>Mapping!$H$7</f>
        <v>Vendor F</v>
      </c>
      <c r="E12886" s="11">
        <v>58145.95127497278</v>
      </c>
      <c r="F12886" s="12">
        <f t="shared" si="201"/>
        <v>12</v>
      </c>
      <c r="G12886" s="36"/>
      <c r="H12886" s="1"/>
    </row>
    <row r="12887" spans="1:8" ht="14" x14ac:dyDescent="0.15">
      <c r="A12887" s="37">
        <v>2019</v>
      </c>
      <c r="B12887" s="10" t="s">
        <v>29</v>
      </c>
      <c r="C12887" s="10" t="s">
        <v>88</v>
      </c>
      <c r="D12887" s="10" t="str">
        <f>Mapping!$H$8</f>
        <v>Vendor G</v>
      </c>
      <c r="E12887" s="11">
        <v>734140.79280977219</v>
      </c>
      <c r="F12887" s="12">
        <f t="shared" si="201"/>
        <v>12</v>
      </c>
      <c r="G12887" s="36"/>
      <c r="H12887" s="1"/>
    </row>
    <row r="12888" spans="1:8" ht="14" x14ac:dyDescent="0.15">
      <c r="A12888" s="37">
        <v>2019</v>
      </c>
      <c r="B12888" s="10" t="s">
        <v>29</v>
      </c>
      <c r="C12888" s="10" t="s">
        <v>87</v>
      </c>
      <c r="D12888" s="10" t="str">
        <f>Mapping!$H$9</f>
        <v>Vendor H</v>
      </c>
      <c r="E12888" s="11">
        <v>118133.64058941821</v>
      </c>
      <c r="F12888" s="12">
        <f t="shared" si="201"/>
        <v>12</v>
      </c>
      <c r="G12888" s="36"/>
      <c r="H12888" s="1"/>
    </row>
    <row r="12889" spans="1:8" ht="14" x14ac:dyDescent="0.15">
      <c r="A12889" s="37">
        <v>2020</v>
      </c>
      <c r="B12889" s="10" t="s">
        <v>29</v>
      </c>
      <c r="C12889" s="10" t="s">
        <v>85</v>
      </c>
      <c r="D12889" s="10" t="str">
        <f>Mapping!$H$10</f>
        <v>Vendor I</v>
      </c>
      <c r="E12889" s="11">
        <v>234010.7078408747</v>
      </c>
      <c r="F12889" s="12">
        <f t="shared" si="201"/>
        <v>12</v>
      </c>
      <c r="G12889" s="36"/>
      <c r="H12889" s="1"/>
    </row>
    <row r="12890" spans="1:8" ht="14" x14ac:dyDescent="0.15">
      <c r="A12890" s="37">
        <v>2019</v>
      </c>
      <c r="B12890" s="10" t="s">
        <v>29</v>
      </c>
      <c r="C12890" s="10" t="s">
        <v>86</v>
      </c>
      <c r="D12890" s="10" t="str">
        <f>Mapping!$H$11</f>
        <v>Vendor J</v>
      </c>
      <c r="E12890" s="11">
        <v>6468267.4519301532</v>
      </c>
      <c r="F12890" s="12">
        <f t="shared" si="201"/>
        <v>12</v>
      </c>
      <c r="G12890" s="36"/>
      <c r="H12890" s="1"/>
    </row>
    <row r="12891" spans="1:8" ht="14" x14ac:dyDescent="0.15">
      <c r="A12891" s="37">
        <v>2020</v>
      </c>
      <c r="B12891" s="10" t="s">
        <v>29</v>
      </c>
      <c r="C12891" s="10" t="s">
        <v>88</v>
      </c>
      <c r="D12891" s="10" t="str">
        <f>Mapping!$H$12</f>
        <v>Vendor K</v>
      </c>
      <c r="E12891" s="11">
        <v>2048.8518476021936</v>
      </c>
      <c r="F12891" s="12">
        <f t="shared" si="201"/>
        <v>12</v>
      </c>
      <c r="G12891" s="36"/>
      <c r="H12891" s="1"/>
    </row>
    <row r="12892" spans="1:8" ht="14" x14ac:dyDescent="0.15">
      <c r="A12892" s="37">
        <v>2019</v>
      </c>
      <c r="B12892" s="10" t="s">
        <v>29</v>
      </c>
      <c r="C12892" s="10" t="s">
        <v>87</v>
      </c>
      <c r="D12892" s="10" t="str">
        <f>Mapping!$H$13</f>
        <v>Vendor L</v>
      </c>
      <c r="E12892" s="11">
        <v>498261.86837113358</v>
      </c>
      <c r="F12892" s="12">
        <f t="shared" si="201"/>
        <v>12</v>
      </c>
      <c r="G12892" s="36"/>
      <c r="H12892" s="1"/>
    </row>
    <row r="12893" spans="1:8" ht="14" x14ac:dyDescent="0.15">
      <c r="A12893" s="37">
        <v>2019</v>
      </c>
      <c r="B12893" s="10" t="s">
        <v>29</v>
      </c>
      <c r="C12893" s="10" t="s">
        <v>85</v>
      </c>
      <c r="D12893" s="10" t="str">
        <f>Mapping!$H$14</f>
        <v>Vendor M</v>
      </c>
      <c r="E12893" s="11">
        <v>441670.98957849649</v>
      </c>
      <c r="F12893" s="12">
        <f t="shared" si="201"/>
        <v>12</v>
      </c>
      <c r="G12893" s="36"/>
      <c r="H12893" s="1"/>
    </row>
    <row r="12894" spans="1:8" ht="14" x14ac:dyDescent="0.15">
      <c r="A12894" s="37">
        <v>2019</v>
      </c>
      <c r="B12894" s="10" t="s">
        <v>29</v>
      </c>
      <c r="C12894" s="10" t="s">
        <v>85</v>
      </c>
      <c r="D12894" s="10" t="str">
        <f>Mapping!$H$15</f>
        <v>Vendor N</v>
      </c>
      <c r="E12894" s="11">
        <v>389744.00362216268</v>
      </c>
      <c r="F12894" s="12">
        <f t="shared" si="201"/>
        <v>12</v>
      </c>
      <c r="G12894" s="36"/>
      <c r="H12894" s="1"/>
    </row>
    <row r="12895" spans="1:8" ht="14" x14ac:dyDescent="0.15">
      <c r="A12895" s="37">
        <v>2020</v>
      </c>
      <c r="B12895" s="10" t="s">
        <v>29</v>
      </c>
      <c r="C12895" s="10" t="s">
        <v>86</v>
      </c>
      <c r="D12895" s="10" t="str">
        <f>Mapping!$H$16</f>
        <v>Vendor O</v>
      </c>
      <c r="E12895" s="11">
        <v>295724.4946320029</v>
      </c>
      <c r="F12895" s="12">
        <f t="shared" si="201"/>
        <v>12</v>
      </c>
      <c r="G12895" s="36"/>
      <c r="H12895" s="1"/>
    </row>
    <row r="12896" spans="1:8" ht="14" x14ac:dyDescent="0.15">
      <c r="A12896" s="37">
        <v>2020</v>
      </c>
      <c r="B12896" s="10" t="s">
        <v>29</v>
      </c>
      <c r="C12896" s="10" t="s">
        <v>88</v>
      </c>
      <c r="D12896" s="10" t="str">
        <f>Mapping!$H$17</f>
        <v>Vendor P</v>
      </c>
      <c r="E12896" s="11">
        <v>1257763.0944107603</v>
      </c>
      <c r="F12896" s="12">
        <f t="shared" si="201"/>
        <v>12</v>
      </c>
      <c r="G12896" s="36"/>
      <c r="H12896" s="1"/>
    </row>
    <row r="12897" spans="1:8" ht="14" x14ac:dyDescent="0.15">
      <c r="A12897" s="37">
        <v>2019</v>
      </c>
      <c r="B12897" s="10" t="s">
        <v>29</v>
      </c>
      <c r="C12897" s="10" t="s">
        <v>85</v>
      </c>
      <c r="D12897" s="10" t="str">
        <f>Mapping!$H$18</f>
        <v>Vendor Q</v>
      </c>
      <c r="E12897" s="11">
        <v>13768.109485339184</v>
      </c>
      <c r="F12897" s="12">
        <f t="shared" si="201"/>
        <v>12</v>
      </c>
      <c r="G12897" s="36"/>
      <c r="H12897" s="1"/>
    </row>
    <row r="12898" spans="1:8" ht="14" x14ac:dyDescent="0.15">
      <c r="A12898" s="37">
        <v>2020</v>
      </c>
      <c r="B12898" s="10" t="s">
        <v>29</v>
      </c>
      <c r="C12898" s="10" t="s">
        <v>86</v>
      </c>
      <c r="D12898" s="10" t="str">
        <f>Mapping!$H$19</f>
        <v>Vendor R</v>
      </c>
      <c r="E12898" s="11">
        <v>39809.747667127223</v>
      </c>
      <c r="F12898" s="12">
        <f t="shared" si="201"/>
        <v>12</v>
      </c>
      <c r="G12898" s="36"/>
      <c r="H12898" s="1"/>
    </row>
    <row r="12899" spans="1:8" ht="14" x14ac:dyDescent="0.15">
      <c r="A12899" s="37">
        <v>2020</v>
      </c>
      <c r="B12899" s="10" t="s">
        <v>29</v>
      </c>
      <c r="C12899" s="10" t="s">
        <v>88</v>
      </c>
      <c r="D12899" s="10" t="str">
        <f>Mapping!$H$20</f>
        <v>Vendor S</v>
      </c>
      <c r="E12899" s="11">
        <v>1152120.167464002</v>
      </c>
      <c r="F12899" s="12">
        <f t="shared" si="201"/>
        <v>12</v>
      </c>
      <c r="G12899" s="36"/>
      <c r="H12899" s="1"/>
    </row>
    <row r="12900" spans="1:8" ht="14" x14ac:dyDescent="0.15">
      <c r="A12900" s="37">
        <v>2020</v>
      </c>
      <c r="B12900" s="10" t="s">
        <v>29</v>
      </c>
      <c r="C12900" s="10" t="s">
        <v>85</v>
      </c>
      <c r="D12900" s="10" t="str">
        <f>Mapping!$H$2</f>
        <v>Vendor A</v>
      </c>
      <c r="E12900" s="11">
        <v>1012724.3230874807</v>
      </c>
      <c r="F12900" s="12">
        <f t="shared" si="201"/>
        <v>12</v>
      </c>
      <c r="G12900" s="36"/>
      <c r="H12900" s="1"/>
    </row>
    <row r="12901" spans="1:8" ht="14" x14ac:dyDescent="0.15">
      <c r="A12901" s="37">
        <v>2020</v>
      </c>
      <c r="B12901" s="10" t="s">
        <v>29</v>
      </c>
      <c r="C12901" s="10" t="s">
        <v>86</v>
      </c>
      <c r="D12901" s="10" t="str">
        <f>Mapping!$H$3</f>
        <v>Vendor B</v>
      </c>
      <c r="E12901" s="11">
        <v>771096.20924738504</v>
      </c>
      <c r="F12901" s="12">
        <f t="shared" si="201"/>
        <v>12</v>
      </c>
      <c r="G12901" s="36"/>
      <c r="H12901" s="1"/>
    </row>
    <row r="12902" spans="1:8" ht="14" x14ac:dyDescent="0.15">
      <c r="A12902" s="37">
        <v>2019</v>
      </c>
      <c r="B12902" s="10" t="s">
        <v>29</v>
      </c>
      <c r="C12902" s="10" t="s">
        <v>88</v>
      </c>
      <c r="D12902" s="10" t="str">
        <f>Mapping!$H$4</f>
        <v>Vendor C</v>
      </c>
      <c r="E12902" s="11">
        <v>453757.92227694084</v>
      </c>
      <c r="F12902" s="12">
        <f t="shared" si="201"/>
        <v>12</v>
      </c>
      <c r="G12902" s="36"/>
      <c r="H12902" s="1"/>
    </row>
    <row r="12903" spans="1:8" ht="14" x14ac:dyDescent="0.15">
      <c r="A12903" s="37">
        <v>2019</v>
      </c>
      <c r="B12903" s="10" t="s">
        <v>29</v>
      </c>
      <c r="C12903" s="10" t="s">
        <v>85</v>
      </c>
      <c r="D12903" s="10" t="str">
        <f>Mapping!$H$5</f>
        <v>Vendor D</v>
      </c>
      <c r="E12903" s="11">
        <v>608878.65047277894</v>
      </c>
      <c r="F12903" s="12">
        <f t="shared" si="201"/>
        <v>12</v>
      </c>
      <c r="G12903" s="36"/>
      <c r="H12903" s="1"/>
    </row>
    <row r="12904" spans="1:8" ht="14" x14ac:dyDescent="0.15">
      <c r="A12904" s="37">
        <v>2019</v>
      </c>
      <c r="B12904" s="10" t="s">
        <v>29</v>
      </c>
      <c r="C12904" s="10" t="s">
        <v>85</v>
      </c>
      <c r="D12904" s="10" t="str">
        <f>Mapping!$H$6</f>
        <v>Vendor E</v>
      </c>
      <c r="E12904" s="11">
        <v>24905.972270446877</v>
      </c>
      <c r="F12904" s="12">
        <f t="shared" si="201"/>
        <v>12</v>
      </c>
      <c r="G12904" s="36"/>
      <c r="H12904" s="1"/>
    </row>
    <row r="12905" spans="1:8" ht="14" x14ac:dyDescent="0.15">
      <c r="A12905" s="37">
        <v>2019</v>
      </c>
      <c r="B12905" s="10" t="s">
        <v>29</v>
      </c>
      <c r="C12905" s="10" t="s">
        <v>85</v>
      </c>
      <c r="D12905" s="10" t="str">
        <f>Mapping!$H$7</f>
        <v>Vendor F</v>
      </c>
      <c r="E12905" s="11">
        <v>43324.185667780752</v>
      </c>
      <c r="F12905" s="12">
        <f t="shared" si="201"/>
        <v>12</v>
      </c>
      <c r="G12905" s="36"/>
      <c r="H12905" s="1"/>
    </row>
    <row r="12906" spans="1:8" ht="14" x14ac:dyDescent="0.15">
      <c r="A12906" s="37">
        <v>2020</v>
      </c>
      <c r="B12906" s="10" t="s">
        <v>29</v>
      </c>
      <c r="C12906" s="10" t="s">
        <v>85</v>
      </c>
      <c r="D12906" s="10" t="str">
        <f>Mapping!$H$8</f>
        <v>Vendor G</v>
      </c>
      <c r="E12906" s="11">
        <v>1154191.0221878532</v>
      </c>
      <c r="F12906" s="12">
        <f t="shared" si="201"/>
        <v>12</v>
      </c>
      <c r="G12906" s="36"/>
      <c r="H12906" s="1"/>
    </row>
    <row r="12907" spans="1:8" ht="14" x14ac:dyDescent="0.15">
      <c r="A12907" s="37">
        <v>2020</v>
      </c>
      <c r="B12907" s="10" t="s">
        <v>29</v>
      </c>
      <c r="C12907" s="10" t="s">
        <v>85</v>
      </c>
      <c r="D12907" s="10" t="str">
        <f>Mapping!$H$9</f>
        <v>Vendor H</v>
      </c>
      <c r="E12907" s="11">
        <v>900291.09345175489</v>
      </c>
      <c r="F12907" s="12">
        <f t="shared" si="201"/>
        <v>12</v>
      </c>
      <c r="G12907" s="36"/>
      <c r="H12907" s="1"/>
    </row>
    <row r="12908" spans="1:8" ht="14" x14ac:dyDescent="0.15">
      <c r="A12908" s="37">
        <v>2019</v>
      </c>
      <c r="B12908" s="10" t="s">
        <v>29</v>
      </c>
      <c r="C12908" s="10" t="s">
        <v>85</v>
      </c>
      <c r="D12908" s="10" t="str">
        <f>Mapping!$H$10</f>
        <v>Vendor I</v>
      </c>
      <c r="E12908" s="11">
        <v>708509.49034681509</v>
      </c>
      <c r="F12908" s="12">
        <f t="shared" si="201"/>
        <v>12</v>
      </c>
      <c r="G12908" s="36"/>
      <c r="H12908" s="1"/>
    </row>
    <row r="12909" spans="1:8" ht="14" x14ac:dyDescent="0.15">
      <c r="A12909" s="37">
        <v>2019</v>
      </c>
      <c r="B12909" s="10" t="s">
        <v>29</v>
      </c>
      <c r="C12909" s="10" t="s">
        <v>85</v>
      </c>
      <c r="D12909" s="10" t="str">
        <f>Mapping!$H$11</f>
        <v>Vendor J</v>
      </c>
      <c r="E12909" s="11">
        <v>1131207.6131074133</v>
      </c>
      <c r="F12909" s="12">
        <f t="shared" si="201"/>
        <v>12</v>
      </c>
      <c r="G12909" s="36"/>
      <c r="H12909" s="1"/>
    </row>
    <row r="12910" spans="1:8" ht="14" x14ac:dyDescent="0.15">
      <c r="A12910" s="37">
        <v>2019</v>
      </c>
      <c r="B12910" s="10" t="s">
        <v>29</v>
      </c>
      <c r="C12910" s="10" t="s">
        <v>85</v>
      </c>
      <c r="D12910" s="10" t="str">
        <f>Mapping!$H$12</f>
        <v>Vendor K</v>
      </c>
      <c r="E12910" s="11">
        <v>-18930.192503994233</v>
      </c>
      <c r="F12910" s="12">
        <f t="shared" si="201"/>
        <v>12</v>
      </c>
      <c r="G12910" s="36"/>
      <c r="H12910" s="1"/>
    </row>
    <row r="12911" spans="1:8" ht="14" x14ac:dyDescent="0.15">
      <c r="A12911" s="37">
        <v>2020</v>
      </c>
      <c r="B12911" s="10" t="s">
        <v>29</v>
      </c>
      <c r="C12911" s="10" t="s">
        <v>85</v>
      </c>
      <c r="D12911" s="10" t="str">
        <f>Mapping!$H$13</f>
        <v>Vendor L</v>
      </c>
      <c r="E12911" s="11">
        <v>4543.0425932721164</v>
      </c>
      <c r="F12911" s="12">
        <f t="shared" si="201"/>
        <v>12</v>
      </c>
      <c r="G12911" s="36"/>
      <c r="H12911" s="1"/>
    </row>
    <row r="12912" spans="1:8" ht="14" x14ac:dyDescent="0.15">
      <c r="A12912" s="37">
        <v>2020</v>
      </c>
      <c r="B12912" s="10" t="s">
        <v>29</v>
      </c>
      <c r="C12912" s="10" t="s">
        <v>85</v>
      </c>
      <c r="D12912" s="10" t="str">
        <f>Mapping!$H$14</f>
        <v>Vendor M</v>
      </c>
      <c r="E12912" s="11">
        <v>97446.884562558786</v>
      </c>
      <c r="F12912" s="12">
        <f t="shared" si="201"/>
        <v>12</v>
      </c>
      <c r="G12912" s="36"/>
      <c r="H12912" s="1"/>
    </row>
    <row r="12913" spans="1:8" ht="14" x14ac:dyDescent="0.15">
      <c r="A12913" s="37">
        <v>2019</v>
      </c>
      <c r="B12913" s="10" t="s">
        <v>29</v>
      </c>
      <c r="C12913" s="10" t="s">
        <v>85</v>
      </c>
      <c r="D12913" s="10" t="str">
        <f>Mapping!$H$15</f>
        <v>Vendor N</v>
      </c>
      <c r="E12913" s="11">
        <v>26259.355703436471</v>
      </c>
      <c r="F12913" s="12">
        <f t="shared" si="201"/>
        <v>12</v>
      </c>
      <c r="G12913" s="36"/>
      <c r="H12913" s="1"/>
    </row>
    <row r="12914" spans="1:8" ht="14" x14ac:dyDescent="0.15">
      <c r="A12914" s="37">
        <v>2020</v>
      </c>
      <c r="B12914" s="10" t="s">
        <v>29</v>
      </c>
      <c r="C12914" s="10" t="s">
        <v>85</v>
      </c>
      <c r="D12914" s="10" t="str">
        <f>Mapping!$H$16</f>
        <v>Vendor O</v>
      </c>
      <c r="E12914" s="11">
        <v>236361.06566501714</v>
      </c>
      <c r="F12914" s="12">
        <f t="shared" si="201"/>
        <v>12</v>
      </c>
      <c r="G12914" s="36"/>
      <c r="H12914" s="1"/>
    </row>
    <row r="12915" spans="1:8" ht="14" x14ac:dyDescent="0.15">
      <c r="A12915" s="37">
        <v>2019</v>
      </c>
      <c r="B12915" s="10" t="s">
        <v>29</v>
      </c>
      <c r="C12915" s="10" t="s">
        <v>85</v>
      </c>
      <c r="D12915" s="10" t="str">
        <f>Mapping!$H$17</f>
        <v>Vendor P</v>
      </c>
      <c r="E12915" s="11">
        <v>124101.58193789296</v>
      </c>
      <c r="F12915" s="12">
        <f t="shared" si="201"/>
        <v>12</v>
      </c>
      <c r="G12915" s="36"/>
      <c r="H12915" s="1"/>
    </row>
    <row r="12916" spans="1:8" ht="14" x14ac:dyDescent="0.15">
      <c r="A12916" s="37">
        <v>2019</v>
      </c>
      <c r="B12916" s="10" t="s">
        <v>29</v>
      </c>
      <c r="C12916" s="10" t="s">
        <v>85</v>
      </c>
      <c r="D12916" s="10" t="str">
        <f>Mapping!$H$18</f>
        <v>Vendor Q</v>
      </c>
      <c r="E12916" s="11">
        <v>1555046.4373483933</v>
      </c>
      <c r="F12916" s="12">
        <f t="shared" si="201"/>
        <v>12</v>
      </c>
      <c r="G12916" s="36"/>
      <c r="H12916" s="1"/>
    </row>
    <row r="12917" spans="1:8" ht="14" x14ac:dyDescent="0.15">
      <c r="A12917" s="37">
        <v>2019</v>
      </c>
      <c r="B12917" s="10" t="s">
        <v>29</v>
      </c>
      <c r="C12917" s="10" t="s">
        <v>85</v>
      </c>
      <c r="D12917" s="10" t="str">
        <f>Mapping!$H$19</f>
        <v>Vendor R</v>
      </c>
      <c r="E12917" s="11">
        <v>212450.14914857005</v>
      </c>
      <c r="F12917" s="12">
        <f t="shared" si="201"/>
        <v>12</v>
      </c>
      <c r="G12917" s="36"/>
      <c r="H12917" s="1"/>
    </row>
    <row r="12918" spans="1:8" ht="14" x14ac:dyDescent="0.15">
      <c r="A12918" s="37">
        <v>2020</v>
      </c>
      <c r="B12918" s="10" t="s">
        <v>29</v>
      </c>
      <c r="C12918" s="10" t="s">
        <v>85</v>
      </c>
      <c r="D12918" s="10" t="str">
        <f>Mapping!$H$20</f>
        <v>Vendor S</v>
      </c>
      <c r="E12918" s="11">
        <v>105325.99676620068</v>
      </c>
      <c r="F12918" s="12">
        <f t="shared" si="201"/>
        <v>12</v>
      </c>
      <c r="G12918" s="36"/>
      <c r="H12918" s="1"/>
    </row>
    <row r="12919" spans="1:8" ht="14" x14ac:dyDescent="0.15">
      <c r="A12919" s="37">
        <v>2020</v>
      </c>
      <c r="B12919" s="10" t="s">
        <v>29</v>
      </c>
      <c r="C12919" s="10" t="s">
        <v>85</v>
      </c>
      <c r="D12919" s="10" t="str">
        <f>Mapping!$H$2</f>
        <v>Vendor A</v>
      </c>
      <c r="E12919" s="11">
        <v>32717.89462033306</v>
      </c>
      <c r="F12919" s="12">
        <f t="shared" si="201"/>
        <v>12</v>
      </c>
      <c r="G12919" s="36"/>
      <c r="H12919" s="1"/>
    </row>
    <row r="12920" spans="1:8" ht="14" x14ac:dyDescent="0.15">
      <c r="A12920" s="37">
        <v>2020</v>
      </c>
      <c r="B12920" s="10" t="s">
        <v>29</v>
      </c>
      <c r="C12920" s="10" t="s">
        <v>85</v>
      </c>
      <c r="D12920" s="10" t="str">
        <f>Mapping!$H$3</f>
        <v>Vendor B</v>
      </c>
      <c r="E12920" s="11">
        <v>-174665.94973970825</v>
      </c>
      <c r="F12920" s="12">
        <f t="shared" si="201"/>
        <v>12</v>
      </c>
      <c r="G12920" s="36"/>
      <c r="H12920" s="1"/>
    </row>
    <row r="12921" spans="1:8" ht="14" x14ac:dyDescent="0.15">
      <c r="A12921" s="37">
        <v>2020</v>
      </c>
      <c r="B12921" s="10" t="s">
        <v>29</v>
      </c>
      <c r="C12921" s="10" t="s">
        <v>85</v>
      </c>
      <c r="D12921" s="10" t="str">
        <f>Mapping!$H$4</f>
        <v>Vendor C</v>
      </c>
      <c r="E12921" s="11">
        <v>-2928.6664703902279</v>
      </c>
      <c r="F12921" s="12">
        <f t="shared" si="201"/>
        <v>12</v>
      </c>
      <c r="G12921" s="36"/>
      <c r="H12921" s="1"/>
    </row>
    <row r="12922" spans="1:8" ht="14" x14ac:dyDescent="0.15">
      <c r="A12922" s="37">
        <v>2020</v>
      </c>
      <c r="B12922" s="10" t="s">
        <v>29</v>
      </c>
      <c r="C12922" s="10" t="s">
        <v>85</v>
      </c>
      <c r="D12922" s="10" t="str">
        <f>Mapping!$H$5</f>
        <v>Vendor D</v>
      </c>
      <c r="E12922" s="11">
        <v>-6545.7754563518838</v>
      </c>
      <c r="F12922" s="12">
        <f t="shared" si="201"/>
        <v>12</v>
      </c>
      <c r="G12922" s="36"/>
      <c r="H12922" s="1"/>
    </row>
    <row r="12923" spans="1:8" ht="14" x14ac:dyDescent="0.15">
      <c r="A12923" s="37">
        <v>2020</v>
      </c>
      <c r="B12923" s="10" t="s">
        <v>29</v>
      </c>
      <c r="C12923" s="10" t="s">
        <v>85</v>
      </c>
      <c r="D12923" s="10" t="str">
        <f>Mapping!$H$6</f>
        <v>Vendor E</v>
      </c>
      <c r="E12923" s="11">
        <v>-3277.243922139271</v>
      </c>
      <c r="F12923" s="12">
        <f t="shared" si="201"/>
        <v>12</v>
      </c>
      <c r="G12923" s="36"/>
      <c r="H12923" s="1"/>
    </row>
    <row r="12924" spans="1:8" ht="14" x14ac:dyDescent="0.15">
      <c r="A12924" s="37">
        <v>2019</v>
      </c>
      <c r="B12924" s="10" t="s">
        <v>29</v>
      </c>
      <c r="C12924" s="10" t="s">
        <v>85</v>
      </c>
      <c r="D12924" s="10" t="str">
        <f>Mapping!$H$7</f>
        <v>Vendor F</v>
      </c>
      <c r="E12924" s="11">
        <v>-162170.00593313642</v>
      </c>
      <c r="F12924" s="12">
        <f t="shared" si="201"/>
        <v>12</v>
      </c>
      <c r="G12924" s="36"/>
      <c r="H12924" s="1"/>
    </row>
    <row r="12925" spans="1:8" ht="14" x14ac:dyDescent="0.15">
      <c r="A12925" s="37">
        <v>2019</v>
      </c>
      <c r="B12925" s="10" t="s">
        <v>29</v>
      </c>
      <c r="C12925" s="10" t="s">
        <v>85</v>
      </c>
      <c r="D12925" s="10" t="str">
        <f>Mapping!$H$8</f>
        <v>Vendor G</v>
      </c>
      <c r="E12925" s="11">
        <v>-21567.171503987236</v>
      </c>
      <c r="F12925" s="12">
        <f t="shared" si="201"/>
        <v>12</v>
      </c>
      <c r="G12925" s="36"/>
      <c r="H12925" s="1"/>
    </row>
    <row r="12926" spans="1:8" ht="14" x14ac:dyDescent="0.15">
      <c r="A12926" s="37">
        <v>2020</v>
      </c>
      <c r="B12926" s="10" t="s">
        <v>29</v>
      </c>
      <c r="C12926" s="10" t="s">
        <v>85</v>
      </c>
      <c r="D12926" s="10" t="str">
        <f>Mapping!$H$9</f>
        <v>Vendor H</v>
      </c>
      <c r="E12926" s="11">
        <v>751403.18436382164</v>
      </c>
      <c r="F12926" s="12">
        <f t="shared" si="201"/>
        <v>12</v>
      </c>
      <c r="G12926" s="36"/>
      <c r="H12926" s="1"/>
    </row>
    <row r="12927" spans="1:8" ht="14" x14ac:dyDescent="0.15">
      <c r="A12927" s="37">
        <v>2020</v>
      </c>
      <c r="B12927" s="10" t="s">
        <v>29</v>
      </c>
      <c r="C12927" s="10" t="s">
        <v>85</v>
      </c>
      <c r="D12927" s="10" t="str">
        <f>Mapping!$H$10</f>
        <v>Vendor I</v>
      </c>
      <c r="E12927" s="11">
        <v>58413.194898365735</v>
      </c>
      <c r="F12927" s="12">
        <f t="shared" si="201"/>
        <v>12</v>
      </c>
      <c r="G12927" s="36"/>
      <c r="H12927" s="1"/>
    </row>
    <row r="12928" spans="1:8" ht="14" x14ac:dyDescent="0.15">
      <c r="A12928" s="37">
        <v>2019</v>
      </c>
      <c r="B12928" s="10" t="s">
        <v>29</v>
      </c>
      <c r="C12928" s="10" t="s">
        <v>85</v>
      </c>
      <c r="D12928" s="10" t="str">
        <f>Mapping!$H$11</f>
        <v>Vendor J</v>
      </c>
      <c r="E12928" s="11">
        <v>410988.08277466439</v>
      </c>
      <c r="F12928" s="12">
        <f t="shared" si="201"/>
        <v>12</v>
      </c>
      <c r="G12928" s="36"/>
      <c r="H12928" s="1"/>
    </row>
    <row r="12929" spans="1:8" ht="14" x14ac:dyDescent="0.15">
      <c r="A12929" s="37">
        <v>2020</v>
      </c>
      <c r="B12929" s="10" t="s">
        <v>29</v>
      </c>
      <c r="C12929" s="10" t="s">
        <v>86</v>
      </c>
      <c r="D12929" s="10" t="str">
        <f>Mapping!$H$12</f>
        <v>Vendor K</v>
      </c>
      <c r="E12929" s="11">
        <v>233898.7987200926</v>
      </c>
      <c r="F12929" s="12">
        <f t="shared" si="201"/>
        <v>12</v>
      </c>
      <c r="G12929" s="36"/>
      <c r="H12929" s="1"/>
    </row>
    <row r="12930" spans="1:8" ht="14" x14ac:dyDescent="0.15">
      <c r="A12930" s="37">
        <v>2020</v>
      </c>
      <c r="B12930" s="10" t="s">
        <v>29</v>
      </c>
      <c r="C12930" s="10" t="s">
        <v>88</v>
      </c>
      <c r="D12930" s="10" t="str">
        <f>Mapping!$H$13</f>
        <v>Vendor L</v>
      </c>
      <c r="E12930" s="11">
        <v>68539.932489829967</v>
      </c>
      <c r="F12930" s="12">
        <f t="shared" ref="F12930:F12993" si="202">MONTH(DATEVALUE(B12930&amp;"1"))</f>
        <v>12</v>
      </c>
      <c r="G12930" s="36"/>
      <c r="H12930" s="1"/>
    </row>
    <row r="12931" spans="1:8" ht="14" x14ac:dyDescent="0.15">
      <c r="A12931" s="37">
        <v>2020</v>
      </c>
      <c r="B12931" s="10" t="s">
        <v>29</v>
      </c>
      <c r="C12931" s="10" t="s">
        <v>85</v>
      </c>
      <c r="D12931" s="10" t="str">
        <f>Mapping!$H$14</f>
        <v>Vendor M</v>
      </c>
      <c r="E12931" s="11">
        <v>51865.500804860741</v>
      </c>
      <c r="F12931" s="12">
        <f t="shared" si="202"/>
        <v>12</v>
      </c>
      <c r="G12931" s="36"/>
      <c r="H12931" s="1"/>
    </row>
    <row r="12932" spans="1:8" ht="14" x14ac:dyDescent="0.15">
      <c r="A12932" s="37">
        <v>2019</v>
      </c>
      <c r="B12932" s="10" t="s">
        <v>29</v>
      </c>
      <c r="C12932" s="10" t="s">
        <v>85</v>
      </c>
      <c r="D12932" s="10" t="str">
        <f>Mapping!$H$15</f>
        <v>Vendor N</v>
      </c>
      <c r="E12932" s="11">
        <v>-37371.538793409243</v>
      </c>
      <c r="F12932" s="12">
        <f t="shared" si="202"/>
        <v>12</v>
      </c>
      <c r="G12932" s="36"/>
      <c r="H12932" s="1"/>
    </row>
    <row r="12933" spans="1:8" ht="14" x14ac:dyDescent="0.15">
      <c r="A12933" s="37">
        <v>2020</v>
      </c>
      <c r="B12933" s="10" t="s">
        <v>29</v>
      </c>
      <c r="C12933" s="10" t="s">
        <v>85</v>
      </c>
      <c r="D12933" s="10" t="str">
        <f>Mapping!$H$16</f>
        <v>Vendor O</v>
      </c>
      <c r="E12933" s="11">
        <v>180453.4060519296</v>
      </c>
      <c r="F12933" s="12">
        <f t="shared" si="202"/>
        <v>12</v>
      </c>
      <c r="G12933" s="36"/>
      <c r="H12933" s="1"/>
    </row>
    <row r="12934" spans="1:8" ht="14" x14ac:dyDescent="0.15">
      <c r="A12934" s="37">
        <v>2019</v>
      </c>
      <c r="B12934" s="10" t="s">
        <v>29</v>
      </c>
      <c r="C12934" s="10" t="s">
        <v>85</v>
      </c>
      <c r="D12934" s="10" t="str">
        <f>Mapping!$H$17</f>
        <v>Vendor P</v>
      </c>
      <c r="E12934" s="11">
        <v>48388.558163375892</v>
      </c>
      <c r="F12934" s="12">
        <f t="shared" si="202"/>
        <v>12</v>
      </c>
      <c r="G12934" s="36"/>
      <c r="H12934" s="1"/>
    </row>
    <row r="12935" spans="1:8" ht="14" x14ac:dyDescent="0.15">
      <c r="A12935" s="37">
        <v>2020</v>
      </c>
      <c r="B12935" s="10" t="s">
        <v>29</v>
      </c>
      <c r="C12935" s="10" t="s">
        <v>85</v>
      </c>
      <c r="D12935" s="10" t="str">
        <f>Mapping!$H$18</f>
        <v>Vendor Q</v>
      </c>
      <c r="E12935" s="11">
        <v>96059.569929097779</v>
      </c>
      <c r="F12935" s="12">
        <f t="shared" si="202"/>
        <v>12</v>
      </c>
      <c r="G12935" s="36"/>
      <c r="H12935" s="1"/>
    </row>
    <row r="12936" spans="1:8" ht="14" x14ac:dyDescent="0.15">
      <c r="A12936" s="37">
        <v>2019</v>
      </c>
      <c r="B12936" s="10" t="s">
        <v>29</v>
      </c>
      <c r="C12936" s="10" t="s">
        <v>86</v>
      </c>
      <c r="D12936" s="10" t="str">
        <f>Mapping!$H$19</f>
        <v>Vendor R</v>
      </c>
      <c r="E12936" s="11">
        <v>8529.9501138010419</v>
      </c>
      <c r="F12936" s="12">
        <f t="shared" si="202"/>
        <v>12</v>
      </c>
      <c r="G12936" s="36"/>
      <c r="H12936" s="1"/>
    </row>
    <row r="12937" spans="1:8" ht="14" x14ac:dyDescent="0.15">
      <c r="A12937" s="37">
        <v>2019</v>
      </c>
      <c r="B12937" s="10" t="s">
        <v>29</v>
      </c>
      <c r="C12937" s="10" t="s">
        <v>88</v>
      </c>
      <c r="D12937" s="10" t="str">
        <f>Mapping!$H$20</f>
        <v>Vendor S</v>
      </c>
      <c r="E12937" s="11">
        <v>19420.622789105579</v>
      </c>
      <c r="F12937" s="12">
        <f t="shared" si="202"/>
        <v>12</v>
      </c>
      <c r="G12937" s="36"/>
      <c r="H12937" s="1"/>
    </row>
    <row r="12938" spans="1:8" ht="14" x14ac:dyDescent="0.15">
      <c r="A12938" s="37">
        <v>2020</v>
      </c>
      <c r="B12938" s="10" t="s">
        <v>29</v>
      </c>
      <c r="C12938" s="10" t="s">
        <v>85</v>
      </c>
      <c r="D12938" s="10" t="str">
        <f>Mapping!$H$2</f>
        <v>Vendor A</v>
      </c>
      <c r="E12938" s="11">
        <v>44809.640981385834</v>
      </c>
      <c r="F12938" s="12">
        <f t="shared" si="202"/>
        <v>12</v>
      </c>
      <c r="G12938" s="36"/>
      <c r="H12938" s="1"/>
    </row>
    <row r="12939" spans="1:8" ht="14" x14ac:dyDescent="0.15">
      <c r="A12939" s="37">
        <v>2020</v>
      </c>
      <c r="B12939" s="10" t="s">
        <v>29</v>
      </c>
      <c r="C12939" s="10" t="s">
        <v>85</v>
      </c>
      <c r="D12939" s="10" t="str">
        <f>Mapping!$H$3</f>
        <v>Vendor B</v>
      </c>
      <c r="E12939" s="11">
        <v>25592.612222998996</v>
      </c>
      <c r="F12939" s="12">
        <f t="shared" si="202"/>
        <v>12</v>
      </c>
      <c r="G12939" s="36"/>
      <c r="H12939" s="1"/>
    </row>
    <row r="12940" spans="1:8" ht="14" x14ac:dyDescent="0.15">
      <c r="A12940" s="37">
        <v>2020</v>
      </c>
      <c r="B12940" s="10" t="s">
        <v>29</v>
      </c>
      <c r="C12940" s="10" t="s">
        <v>85</v>
      </c>
      <c r="D12940" s="10" t="str">
        <f>Mapping!$H$4</f>
        <v>Vendor C</v>
      </c>
      <c r="E12940" s="11">
        <v>94368.07278612841</v>
      </c>
      <c r="F12940" s="12">
        <f t="shared" si="202"/>
        <v>12</v>
      </c>
      <c r="G12940" s="36"/>
      <c r="H12940" s="1"/>
    </row>
    <row r="12941" spans="1:8" ht="14" x14ac:dyDescent="0.15">
      <c r="A12941" s="37">
        <v>2020</v>
      </c>
      <c r="B12941" s="10" t="s">
        <v>29</v>
      </c>
      <c r="C12941" s="10" t="s">
        <v>86</v>
      </c>
      <c r="D12941" s="10" t="str">
        <f>Mapping!$H$5</f>
        <v>Vendor D</v>
      </c>
      <c r="E12941" s="11">
        <v>-101275.71276860652</v>
      </c>
      <c r="F12941" s="12">
        <f t="shared" si="202"/>
        <v>12</v>
      </c>
      <c r="G12941" s="36"/>
      <c r="H12941" s="1"/>
    </row>
    <row r="12942" spans="1:8" ht="14" x14ac:dyDescent="0.15">
      <c r="A12942" s="37">
        <v>2019</v>
      </c>
      <c r="B12942" s="10" t="s">
        <v>29</v>
      </c>
      <c r="C12942" s="10" t="s">
        <v>88</v>
      </c>
      <c r="D12942" s="10" t="str">
        <f>Mapping!$H$6</f>
        <v>Vendor E</v>
      </c>
      <c r="E12942" s="11">
        <v>12712.633730741474</v>
      </c>
      <c r="F12942" s="12">
        <f t="shared" si="202"/>
        <v>12</v>
      </c>
      <c r="G12942" s="36"/>
      <c r="H12942" s="1"/>
    </row>
    <row r="12943" spans="1:8" ht="14" x14ac:dyDescent="0.15">
      <c r="A12943" s="37">
        <v>2020</v>
      </c>
      <c r="B12943" s="10" t="s">
        <v>29</v>
      </c>
      <c r="C12943" s="10" t="s">
        <v>85</v>
      </c>
      <c r="D12943" s="10" t="str">
        <f>Mapping!$H$7</f>
        <v>Vendor F</v>
      </c>
      <c r="E12943" s="11">
        <v>10710.884083854056</v>
      </c>
      <c r="F12943" s="12">
        <f t="shared" si="202"/>
        <v>12</v>
      </c>
      <c r="G12943" s="36"/>
      <c r="H12943" s="1"/>
    </row>
    <row r="12944" spans="1:8" ht="14" x14ac:dyDescent="0.15">
      <c r="A12944" s="37">
        <v>2019</v>
      </c>
      <c r="B12944" s="10" t="s">
        <v>29</v>
      </c>
      <c r="C12944" s="10" t="s">
        <v>85</v>
      </c>
      <c r="D12944" s="10" t="str">
        <f>Mapping!$H$8</f>
        <v>Vendor G</v>
      </c>
      <c r="E12944" s="11">
        <v>364776.98318521719</v>
      </c>
      <c r="F12944" s="12">
        <f t="shared" si="202"/>
        <v>12</v>
      </c>
      <c r="G12944" s="36"/>
      <c r="H12944" s="1"/>
    </row>
    <row r="12945" spans="1:8" ht="14" x14ac:dyDescent="0.15">
      <c r="A12945" s="37">
        <v>2020</v>
      </c>
      <c r="B12945" s="10" t="s">
        <v>29</v>
      </c>
      <c r="C12945" s="10" t="s">
        <v>86</v>
      </c>
      <c r="D12945" s="10" t="str">
        <f>Mapping!$H$9</f>
        <v>Vendor H</v>
      </c>
      <c r="E12945" s="11">
        <v>60247.992387425031</v>
      </c>
      <c r="F12945" s="12">
        <f t="shared" si="202"/>
        <v>12</v>
      </c>
      <c r="G12945" s="36"/>
      <c r="H12945" s="1"/>
    </row>
    <row r="12946" spans="1:8" ht="14" x14ac:dyDescent="0.15">
      <c r="A12946" s="37">
        <v>2020</v>
      </c>
      <c r="B12946" s="10" t="s">
        <v>29</v>
      </c>
      <c r="C12946" s="10" t="s">
        <v>88</v>
      </c>
      <c r="D12946" s="10" t="str">
        <f>Mapping!$H$10</f>
        <v>Vendor I</v>
      </c>
      <c r="E12946" s="11">
        <v>47396.916354488465</v>
      </c>
      <c r="F12946" s="12">
        <f t="shared" si="202"/>
        <v>12</v>
      </c>
      <c r="G12946" s="36"/>
      <c r="H12946" s="1"/>
    </row>
    <row r="12947" spans="1:8" ht="14" x14ac:dyDescent="0.15">
      <c r="A12947" s="37">
        <v>2020</v>
      </c>
      <c r="B12947" s="10" t="s">
        <v>29</v>
      </c>
      <c r="C12947" s="10" t="s">
        <v>85</v>
      </c>
      <c r="D12947" s="10" t="str">
        <f>Mapping!$H$11</f>
        <v>Vendor J</v>
      </c>
      <c r="E12947" s="11">
        <v>249814.65180110274</v>
      </c>
      <c r="F12947" s="12">
        <f t="shared" si="202"/>
        <v>12</v>
      </c>
      <c r="G12947" s="36"/>
      <c r="H12947" s="1"/>
    </row>
    <row r="12948" spans="1:8" ht="14" x14ac:dyDescent="0.15">
      <c r="A12948" s="37">
        <v>2020</v>
      </c>
      <c r="B12948" s="10" t="s">
        <v>29</v>
      </c>
      <c r="C12948" s="10" t="s">
        <v>85</v>
      </c>
      <c r="D12948" s="10" t="str">
        <f>Mapping!$H$12</f>
        <v>Vendor K</v>
      </c>
      <c r="E12948" s="11">
        <v>245687.01804909858</v>
      </c>
      <c r="F12948" s="12">
        <f t="shared" si="202"/>
        <v>12</v>
      </c>
      <c r="G12948" s="36"/>
      <c r="H12948" s="1"/>
    </row>
    <row r="12949" spans="1:8" ht="14" x14ac:dyDescent="0.15">
      <c r="A12949" s="37">
        <v>2019</v>
      </c>
      <c r="B12949" s="10" t="s">
        <v>29</v>
      </c>
      <c r="C12949" s="10" t="s">
        <v>85</v>
      </c>
      <c r="D12949" s="10" t="str">
        <f>Mapping!$H$13</f>
        <v>Vendor L</v>
      </c>
      <c r="E12949" s="11">
        <v>86355.471914649403</v>
      </c>
      <c r="F12949" s="12">
        <f t="shared" si="202"/>
        <v>12</v>
      </c>
      <c r="G12949" s="36"/>
      <c r="H12949" s="1"/>
    </row>
    <row r="12950" spans="1:8" ht="14" x14ac:dyDescent="0.15">
      <c r="A12950" s="37">
        <v>2019</v>
      </c>
      <c r="B12950" s="10" t="s">
        <v>29</v>
      </c>
      <c r="C12950" s="10" t="s">
        <v>86</v>
      </c>
      <c r="D12950" s="10" t="str">
        <f>Mapping!$H$14</f>
        <v>Vendor M</v>
      </c>
      <c r="E12950" s="11">
        <v>1229.7132712955483</v>
      </c>
      <c r="F12950" s="12">
        <f t="shared" si="202"/>
        <v>12</v>
      </c>
      <c r="G12950" s="36"/>
      <c r="H12950" s="1"/>
    </row>
    <row r="12951" spans="1:8" ht="14" x14ac:dyDescent="0.15">
      <c r="A12951" s="37">
        <v>2020</v>
      </c>
      <c r="B12951" s="10" t="s">
        <v>29</v>
      </c>
      <c r="C12951" s="10" t="s">
        <v>88</v>
      </c>
      <c r="D12951" s="10" t="str">
        <f>Mapping!$H$15</f>
        <v>Vendor N</v>
      </c>
      <c r="E12951" s="11">
        <v>383637.56534837111</v>
      </c>
      <c r="F12951" s="12">
        <f t="shared" si="202"/>
        <v>12</v>
      </c>
      <c r="G12951" s="36"/>
      <c r="H12951" s="1"/>
    </row>
    <row r="12952" spans="1:8" ht="14" x14ac:dyDescent="0.15">
      <c r="A12952" s="37">
        <v>2020</v>
      </c>
      <c r="B12952" s="10" t="s">
        <v>29</v>
      </c>
      <c r="C12952" s="10" t="s">
        <v>87</v>
      </c>
      <c r="D12952" s="10" t="str">
        <f>Mapping!$H$16</f>
        <v>Vendor O</v>
      </c>
      <c r="E12952" s="11">
        <v>24017.790068188526</v>
      </c>
      <c r="F12952" s="12">
        <f t="shared" si="202"/>
        <v>12</v>
      </c>
      <c r="G12952" s="36"/>
      <c r="H12952" s="1"/>
    </row>
    <row r="12953" spans="1:8" ht="14" x14ac:dyDescent="0.15">
      <c r="A12953" s="37">
        <v>2020</v>
      </c>
      <c r="B12953" s="10" t="s">
        <v>29</v>
      </c>
      <c r="C12953" s="10" t="s">
        <v>85</v>
      </c>
      <c r="D12953" s="10" t="str">
        <f>Mapping!$H$17</f>
        <v>Vendor P</v>
      </c>
      <c r="E12953" s="11">
        <v>184614.23359226092</v>
      </c>
      <c r="F12953" s="12">
        <f t="shared" si="202"/>
        <v>12</v>
      </c>
      <c r="G12953" s="36"/>
      <c r="H12953" s="1"/>
    </row>
    <row r="12954" spans="1:8" ht="14" x14ac:dyDescent="0.15">
      <c r="A12954" s="37">
        <v>2019</v>
      </c>
      <c r="B12954" s="10" t="s">
        <v>29</v>
      </c>
      <c r="C12954" s="10" t="s">
        <v>86</v>
      </c>
      <c r="D12954" s="10" t="str">
        <f>Mapping!$H$18</f>
        <v>Vendor Q</v>
      </c>
      <c r="E12954" s="11">
        <v>425825.72322662879</v>
      </c>
      <c r="F12954" s="12">
        <f t="shared" si="202"/>
        <v>12</v>
      </c>
      <c r="G12954" s="36"/>
      <c r="H12954" s="1"/>
    </row>
    <row r="12955" spans="1:8" ht="14" x14ac:dyDescent="0.15">
      <c r="A12955" s="37">
        <v>2019</v>
      </c>
      <c r="B12955" s="10" t="s">
        <v>29</v>
      </c>
      <c r="C12955" s="10" t="s">
        <v>88</v>
      </c>
      <c r="D12955" s="10" t="str">
        <f>Mapping!$H$19</f>
        <v>Vendor R</v>
      </c>
      <c r="E12955" s="11">
        <v>345919.06048530585</v>
      </c>
      <c r="F12955" s="12">
        <f t="shared" si="202"/>
        <v>12</v>
      </c>
      <c r="G12955" s="36"/>
      <c r="H12955" s="1"/>
    </row>
    <row r="12956" spans="1:8" ht="14" x14ac:dyDescent="0.15">
      <c r="A12956" s="37">
        <v>2019</v>
      </c>
      <c r="B12956" s="10" t="s">
        <v>29</v>
      </c>
      <c r="C12956" s="10" t="s">
        <v>87</v>
      </c>
      <c r="D12956" s="10" t="str">
        <f>Mapping!$H$20</f>
        <v>Vendor S</v>
      </c>
      <c r="E12956" s="11">
        <v>516640.74970682838</v>
      </c>
      <c r="F12956" s="12">
        <f t="shared" si="202"/>
        <v>12</v>
      </c>
      <c r="G12956" s="36"/>
      <c r="H12956" s="1"/>
    </row>
    <row r="12957" spans="1:8" ht="14" x14ac:dyDescent="0.15">
      <c r="A12957" s="37">
        <v>2020</v>
      </c>
      <c r="B12957" s="10" t="s">
        <v>29</v>
      </c>
      <c r="C12957" s="10" t="s">
        <v>85</v>
      </c>
      <c r="D12957" s="10" t="str">
        <f>Mapping!$H$2</f>
        <v>Vendor A</v>
      </c>
      <c r="E12957" s="11">
        <v>86325.026352137676</v>
      </c>
      <c r="F12957" s="12">
        <f t="shared" si="202"/>
        <v>12</v>
      </c>
      <c r="G12957" s="36"/>
      <c r="H12957" s="1"/>
    </row>
    <row r="12958" spans="1:8" ht="14" x14ac:dyDescent="0.15">
      <c r="A12958" s="37">
        <v>2020</v>
      </c>
      <c r="B12958" s="10" t="s">
        <v>29</v>
      </c>
      <c r="C12958" s="10" t="s">
        <v>86</v>
      </c>
      <c r="D12958" s="10" t="str">
        <f>Mapping!$H$3</f>
        <v>Vendor B</v>
      </c>
      <c r="E12958" s="11">
        <v>488723.42521537072</v>
      </c>
      <c r="F12958" s="12">
        <f t="shared" si="202"/>
        <v>12</v>
      </c>
      <c r="G12958" s="36"/>
      <c r="H12958" s="1"/>
    </row>
    <row r="12959" spans="1:8" ht="14" x14ac:dyDescent="0.15">
      <c r="A12959" s="37">
        <v>2020</v>
      </c>
      <c r="B12959" s="10" t="s">
        <v>29</v>
      </c>
      <c r="C12959" s="10" t="s">
        <v>88</v>
      </c>
      <c r="D12959" s="10" t="str">
        <f>Mapping!$H$4</f>
        <v>Vendor C</v>
      </c>
      <c r="E12959" s="11">
        <v>33135.696637124762</v>
      </c>
      <c r="F12959" s="12">
        <f t="shared" si="202"/>
        <v>12</v>
      </c>
      <c r="G12959" s="36"/>
      <c r="H12959" s="1"/>
    </row>
    <row r="12960" spans="1:8" ht="14" x14ac:dyDescent="0.15">
      <c r="A12960" s="37">
        <v>2019</v>
      </c>
      <c r="B12960" s="10" t="s">
        <v>29</v>
      </c>
      <c r="C12960" s="10" t="s">
        <v>87</v>
      </c>
      <c r="D12960" s="10" t="str">
        <f>Mapping!$H$5</f>
        <v>Vendor D</v>
      </c>
      <c r="E12960" s="11">
        <v>9358.3097558560821</v>
      </c>
      <c r="F12960" s="12">
        <f t="shared" si="202"/>
        <v>12</v>
      </c>
      <c r="G12960" s="36"/>
      <c r="H12960" s="1"/>
    </row>
    <row r="12961" spans="1:8" ht="14" x14ac:dyDescent="0.15">
      <c r="A12961" s="37">
        <v>2019</v>
      </c>
      <c r="B12961" s="10" t="s">
        <v>29</v>
      </c>
      <c r="C12961" s="10" t="s">
        <v>85</v>
      </c>
      <c r="D12961" s="10" t="str">
        <f>Mapping!$H$6</f>
        <v>Vendor E</v>
      </c>
      <c r="E12961" s="11">
        <v>361983.60794568341</v>
      </c>
      <c r="F12961" s="12">
        <f t="shared" si="202"/>
        <v>12</v>
      </c>
      <c r="G12961" s="36"/>
      <c r="H12961" s="1"/>
    </row>
    <row r="12962" spans="1:8" ht="14" x14ac:dyDescent="0.15">
      <c r="A12962" s="37">
        <v>2019</v>
      </c>
      <c r="B12962" s="10" t="s">
        <v>29</v>
      </c>
      <c r="C12962" s="10" t="s">
        <v>86</v>
      </c>
      <c r="D12962" s="10" t="str">
        <f>Mapping!$H$7</f>
        <v>Vendor F</v>
      </c>
      <c r="E12962" s="11">
        <v>4126830.4677889543</v>
      </c>
      <c r="F12962" s="12">
        <f t="shared" si="202"/>
        <v>12</v>
      </c>
      <c r="G12962" s="36"/>
      <c r="H12962" s="1"/>
    </row>
    <row r="12963" spans="1:8" ht="14" x14ac:dyDescent="0.15">
      <c r="A12963" s="37">
        <v>2019</v>
      </c>
      <c r="B12963" s="10" t="s">
        <v>29</v>
      </c>
      <c r="C12963" s="10" t="s">
        <v>88</v>
      </c>
      <c r="D12963" s="10" t="str">
        <f>Mapping!$H$8</f>
        <v>Vendor G</v>
      </c>
      <c r="E12963" s="11">
        <v>25650.017710062781</v>
      </c>
      <c r="F12963" s="12">
        <f t="shared" si="202"/>
        <v>12</v>
      </c>
      <c r="G12963" s="36"/>
      <c r="H12963" s="1"/>
    </row>
    <row r="12964" spans="1:8" ht="14" x14ac:dyDescent="0.15">
      <c r="A12964" s="37">
        <v>2020</v>
      </c>
      <c r="B12964" s="10" t="s">
        <v>29</v>
      </c>
      <c r="C12964" s="10" t="s">
        <v>87</v>
      </c>
      <c r="D12964" s="10" t="str">
        <f>Mapping!$H$9</f>
        <v>Vendor H</v>
      </c>
      <c r="E12964" s="11">
        <v>32387.52715181317</v>
      </c>
      <c r="F12964" s="12">
        <f t="shared" si="202"/>
        <v>12</v>
      </c>
      <c r="G12964" s="36"/>
      <c r="H12964" s="1"/>
    </row>
    <row r="12965" spans="1:8" ht="14" x14ac:dyDescent="0.15">
      <c r="A12965" s="37">
        <v>2019</v>
      </c>
      <c r="B12965" s="10" t="s">
        <v>29</v>
      </c>
      <c r="C12965" s="10" t="s">
        <v>85</v>
      </c>
      <c r="D12965" s="10" t="str">
        <f>Mapping!$H$10</f>
        <v>Vendor I</v>
      </c>
      <c r="E12965" s="11">
        <v>8755.9908336333283</v>
      </c>
      <c r="F12965" s="12">
        <f t="shared" si="202"/>
        <v>12</v>
      </c>
      <c r="G12965" s="36"/>
      <c r="H12965" s="1"/>
    </row>
    <row r="12966" spans="1:8" ht="14" x14ac:dyDescent="0.15">
      <c r="A12966" s="37">
        <v>2019</v>
      </c>
      <c r="B12966" s="10" t="s">
        <v>29</v>
      </c>
      <c r="C12966" s="10" t="s">
        <v>85</v>
      </c>
      <c r="D12966" s="10" t="str">
        <f>Mapping!$H$11</f>
        <v>Vendor J</v>
      </c>
      <c r="E12966" s="11">
        <v>14101.580229966181</v>
      </c>
      <c r="F12966" s="12">
        <f t="shared" si="202"/>
        <v>12</v>
      </c>
      <c r="G12966" s="36"/>
      <c r="H12966" s="1"/>
    </row>
    <row r="12967" spans="1:8" ht="14" x14ac:dyDescent="0.15">
      <c r="A12967" s="37">
        <v>2019</v>
      </c>
      <c r="B12967" s="10" t="s">
        <v>29</v>
      </c>
      <c r="C12967" s="10" t="s">
        <v>86</v>
      </c>
      <c r="D12967" s="10" t="str">
        <f>Mapping!$H$12</f>
        <v>Vendor K</v>
      </c>
      <c r="E12967" s="11">
        <v>3899.7187763052034</v>
      </c>
      <c r="F12967" s="12">
        <f t="shared" si="202"/>
        <v>12</v>
      </c>
      <c r="G12967" s="36"/>
      <c r="H12967" s="1"/>
    </row>
    <row r="12968" spans="1:8" ht="14" x14ac:dyDescent="0.15">
      <c r="A12968" s="37">
        <v>2020</v>
      </c>
      <c r="B12968" s="10" t="s">
        <v>29</v>
      </c>
      <c r="C12968" s="10" t="s">
        <v>88</v>
      </c>
      <c r="D12968" s="10" t="str">
        <f>Mapping!$H$13</f>
        <v>Vendor L</v>
      </c>
      <c r="E12968" s="11">
        <v>18198.952772494675</v>
      </c>
      <c r="F12968" s="12">
        <f t="shared" si="202"/>
        <v>12</v>
      </c>
      <c r="G12968" s="36"/>
      <c r="H12968" s="1"/>
    </row>
    <row r="12969" spans="1:8" ht="14" x14ac:dyDescent="0.15">
      <c r="A12969" s="37">
        <v>2019</v>
      </c>
      <c r="B12969" s="10" t="s">
        <v>29</v>
      </c>
      <c r="C12969" s="10" t="s">
        <v>85</v>
      </c>
      <c r="D12969" s="10" t="str">
        <f>Mapping!$H$14</f>
        <v>Vendor M</v>
      </c>
      <c r="E12969" s="11">
        <v>10539.21385388069</v>
      </c>
      <c r="F12969" s="12">
        <f t="shared" si="202"/>
        <v>12</v>
      </c>
      <c r="G12969" s="36"/>
      <c r="H12969" s="1"/>
    </row>
    <row r="12970" spans="1:8" ht="14" x14ac:dyDescent="0.15">
      <c r="A12970" s="37">
        <v>2019</v>
      </c>
      <c r="B12970" s="10" t="s">
        <v>29</v>
      </c>
      <c r="C12970" s="10" t="s">
        <v>86</v>
      </c>
      <c r="D12970" s="10" t="str">
        <f>Mapping!$H$15</f>
        <v>Vendor N</v>
      </c>
      <c r="E12970" s="11">
        <v>24239.966202153664</v>
      </c>
      <c r="F12970" s="12">
        <f t="shared" si="202"/>
        <v>12</v>
      </c>
      <c r="G12970" s="36"/>
      <c r="H12970" s="1"/>
    </row>
    <row r="12971" spans="1:8" ht="14" x14ac:dyDescent="0.15">
      <c r="A12971" s="37">
        <v>2019</v>
      </c>
      <c r="B12971" s="10" t="s">
        <v>29</v>
      </c>
      <c r="C12971" s="10" t="s">
        <v>88</v>
      </c>
      <c r="D12971" s="10" t="str">
        <f>Mapping!$H$16</f>
        <v>Vendor O</v>
      </c>
      <c r="E12971" s="11">
        <v>18906.619212993613</v>
      </c>
      <c r="F12971" s="12">
        <f t="shared" si="202"/>
        <v>12</v>
      </c>
      <c r="G12971" s="36"/>
      <c r="H12971" s="1"/>
    </row>
    <row r="12972" spans="1:8" ht="14" x14ac:dyDescent="0.15">
      <c r="A12972" s="37">
        <v>2020</v>
      </c>
      <c r="B12972" s="10" t="s">
        <v>29</v>
      </c>
      <c r="C12972" s="10" t="s">
        <v>85</v>
      </c>
      <c r="D12972" s="10" t="str">
        <f>Mapping!$H$17</f>
        <v>Vendor P</v>
      </c>
      <c r="E12972" s="11">
        <v>90727.291504757872</v>
      </c>
      <c r="F12972" s="12">
        <f t="shared" si="202"/>
        <v>12</v>
      </c>
      <c r="G12972" s="36"/>
      <c r="H12972" s="1"/>
    </row>
    <row r="12973" spans="1:8" ht="14" x14ac:dyDescent="0.15">
      <c r="A12973" s="37">
        <v>2020</v>
      </c>
      <c r="B12973" s="10" t="s">
        <v>29</v>
      </c>
      <c r="C12973" s="10" t="s">
        <v>86</v>
      </c>
      <c r="D12973" s="10" t="str">
        <f>Mapping!$H$18</f>
        <v>Vendor Q</v>
      </c>
      <c r="E12973" s="11">
        <v>140587.6662710151</v>
      </c>
      <c r="F12973" s="12">
        <f t="shared" si="202"/>
        <v>12</v>
      </c>
      <c r="G12973" s="36"/>
      <c r="H12973" s="1"/>
    </row>
    <row r="12974" spans="1:8" ht="14" x14ac:dyDescent="0.15">
      <c r="A12974" s="37">
        <v>2019</v>
      </c>
      <c r="B12974" s="10" t="s">
        <v>29</v>
      </c>
      <c r="C12974" s="10" t="s">
        <v>88</v>
      </c>
      <c r="D12974" s="10" t="str">
        <f>Mapping!$H$19</f>
        <v>Vendor R</v>
      </c>
      <c r="E12974" s="11">
        <v>154689.44109585267</v>
      </c>
      <c r="F12974" s="12">
        <f t="shared" si="202"/>
        <v>12</v>
      </c>
      <c r="G12974" s="36"/>
      <c r="H12974" s="1"/>
    </row>
    <row r="12975" spans="1:8" ht="14" x14ac:dyDescent="0.15">
      <c r="A12975" s="37">
        <v>2019</v>
      </c>
      <c r="B12975" s="10" t="s">
        <v>29</v>
      </c>
      <c r="C12975" s="10" t="s">
        <v>85</v>
      </c>
      <c r="D12975" s="10" t="str">
        <f>Mapping!$H$20</f>
        <v>Vendor S</v>
      </c>
      <c r="E12975" s="11">
        <v>421657.0163009782</v>
      </c>
      <c r="F12975" s="12">
        <f t="shared" si="202"/>
        <v>12</v>
      </c>
      <c r="G12975" s="36"/>
      <c r="H12975" s="1"/>
    </row>
    <row r="12976" spans="1:8" ht="14" x14ac:dyDescent="0.15">
      <c r="A12976" s="37">
        <v>2020</v>
      </c>
      <c r="B12976" s="10" t="s">
        <v>29</v>
      </c>
      <c r="C12976" s="10" t="s">
        <v>85</v>
      </c>
      <c r="D12976" s="10" t="str">
        <f>Mapping!$H$2</f>
        <v>Vendor A</v>
      </c>
      <c r="E12976" s="11">
        <v>57618.411406490442</v>
      </c>
      <c r="F12976" s="12">
        <f t="shared" si="202"/>
        <v>12</v>
      </c>
      <c r="G12976" s="36"/>
      <c r="H12976" s="1"/>
    </row>
    <row r="12977" spans="1:8" ht="14" x14ac:dyDescent="0.15">
      <c r="A12977" s="37">
        <v>2019</v>
      </c>
      <c r="B12977" s="10" t="s">
        <v>29</v>
      </c>
      <c r="C12977" s="10" t="s">
        <v>85</v>
      </c>
      <c r="D12977" s="10" t="str">
        <f>Mapping!$H$3</f>
        <v>Vendor B</v>
      </c>
      <c r="E12977" s="11">
        <v>52083.269535685846</v>
      </c>
      <c r="F12977" s="12">
        <f t="shared" si="202"/>
        <v>12</v>
      </c>
      <c r="G12977" s="36"/>
      <c r="H12977" s="1"/>
    </row>
    <row r="12978" spans="1:8" ht="14" x14ac:dyDescent="0.15">
      <c r="A12978" s="37">
        <v>2019</v>
      </c>
      <c r="B12978" s="10" t="s">
        <v>29</v>
      </c>
      <c r="C12978" s="10" t="s">
        <v>85</v>
      </c>
      <c r="D12978" s="10" t="str">
        <f>Mapping!$H$4</f>
        <v>Vendor C</v>
      </c>
      <c r="E12978" s="11">
        <v>2876.8257138595413</v>
      </c>
      <c r="F12978" s="12">
        <f t="shared" si="202"/>
        <v>12</v>
      </c>
      <c r="G12978" s="36"/>
      <c r="H12978" s="1"/>
    </row>
    <row r="12979" spans="1:8" ht="14" x14ac:dyDescent="0.15">
      <c r="A12979" s="37">
        <v>2020</v>
      </c>
      <c r="B12979" s="10" t="s">
        <v>29</v>
      </c>
      <c r="C12979" s="10" t="s">
        <v>85</v>
      </c>
      <c r="D12979" s="10" t="str">
        <f>Mapping!$H$5</f>
        <v>Vendor D</v>
      </c>
      <c r="E12979" s="11">
        <v>196661.32896518958</v>
      </c>
      <c r="F12979" s="12">
        <f t="shared" si="202"/>
        <v>12</v>
      </c>
      <c r="G12979" s="36"/>
      <c r="H12979" s="1"/>
    </row>
    <row r="12980" spans="1:8" ht="14" x14ac:dyDescent="0.15">
      <c r="A12980" s="37">
        <v>2020</v>
      </c>
      <c r="B12980" s="10" t="s">
        <v>29</v>
      </c>
      <c r="C12980" s="10" t="s">
        <v>85</v>
      </c>
      <c r="D12980" s="10" t="str">
        <f>Mapping!$H$6</f>
        <v>Vendor E</v>
      </c>
      <c r="E12980" s="11">
        <v>170895.14494478964</v>
      </c>
      <c r="F12980" s="12">
        <f t="shared" si="202"/>
        <v>12</v>
      </c>
      <c r="G12980" s="36"/>
      <c r="H12980" s="1"/>
    </row>
    <row r="12981" spans="1:8" ht="14" x14ac:dyDescent="0.15">
      <c r="A12981" s="37">
        <v>2019</v>
      </c>
      <c r="B12981" s="10" t="s">
        <v>29</v>
      </c>
      <c r="C12981" s="10" t="s">
        <v>85</v>
      </c>
      <c r="D12981" s="10" t="str">
        <f>Mapping!$H$7</f>
        <v>Vendor F</v>
      </c>
      <c r="E12981" s="11">
        <v>3073.270943513066</v>
      </c>
      <c r="F12981" s="12">
        <f t="shared" si="202"/>
        <v>12</v>
      </c>
      <c r="G12981" s="36"/>
      <c r="H12981" s="1"/>
    </row>
    <row r="12982" spans="1:8" ht="14" x14ac:dyDescent="0.15">
      <c r="A12982" s="37">
        <v>2020</v>
      </c>
      <c r="B12982" s="10" t="s">
        <v>29</v>
      </c>
      <c r="C12982" s="10" t="s">
        <v>85</v>
      </c>
      <c r="D12982" s="10" t="str">
        <f>Mapping!$H$8</f>
        <v>Vendor G</v>
      </c>
      <c r="E12982" s="11">
        <v>238337.35752320194</v>
      </c>
      <c r="F12982" s="12">
        <f t="shared" si="202"/>
        <v>12</v>
      </c>
      <c r="G12982" s="36"/>
      <c r="H12982" s="1"/>
    </row>
    <row r="12983" spans="1:8" ht="14" x14ac:dyDescent="0.15">
      <c r="A12983" s="37">
        <v>2019</v>
      </c>
      <c r="B12983" s="10" t="s">
        <v>29</v>
      </c>
      <c r="C12983" s="10" t="s">
        <v>85</v>
      </c>
      <c r="D12983" s="10" t="str">
        <f>Mapping!$H$9</f>
        <v>Vendor H</v>
      </c>
      <c r="E12983" s="11">
        <v>1214096.5958805117</v>
      </c>
      <c r="F12983" s="12">
        <f t="shared" si="202"/>
        <v>12</v>
      </c>
      <c r="G12983" s="36"/>
      <c r="H12983" s="1"/>
    </row>
    <row r="12984" spans="1:8" ht="14" x14ac:dyDescent="0.15">
      <c r="A12984" s="37">
        <v>2020</v>
      </c>
      <c r="B12984" s="10" t="s">
        <v>29</v>
      </c>
      <c r="C12984" s="10" t="s">
        <v>85</v>
      </c>
      <c r="D12984" s="10" t="str">
        <f>Mapping!$H$10</f>
        <v>Vendor I</v>
      </c>
      <c r="E12984" s="11">
        <v>18971.859704090184</v>
      </c>
      <c r="F12984" s="12">
        <f t="shared" si="202"/>
        <v>12</v>
      </c>
      <c r="G12984" s="36"/>
      <c r="H12984" s="1"/>
    </row>
    <row r="12985" spans="1:8" ht="14" x14ac:dyDescent="0.15">
      <c r="A12985" s="37">
        <v>2019</v>
      </c>
      <c r="B12985" s="10" t="s">
        <v>29</v>
      </c>
      <c r="C12985" s="10" t="s">
        <v>85</v>
      </c>
      <c r="D12985" s="10" t="str">
        <f>Mapping!$H$11</f>
        <v>Vendor J</v>
      </c>
      <c r="E12985" s="11">
        <v>28906.853068320554</v>
      </c>
      <c r="F12985" s="12">
        <f t="shared" si="202"/>
        <v>12</v>
      </c>
      <c r="G12985" s="36"/>
      <c r="H12985" s="1"/>
    </row>
    <row r="12986" spans="1:8" ht="14" x14ac:dyDescent="0.15">
      <c r="A12986" s="37">
        <v>2020</v>
      </c>
      <c r="B12986" s="10" t="s">
        <v>29</v>
      </c>
      <c r="C12986" s="10" t="s">
        <v>85</v>
      </c>
      <c r="D12986" s="10" t="str">
        <f>Mapping!$H$12</f>
        <v>Vendor K</v>
      </c>
      <c r="E12986" s="11">
        <v>212536.12252833374</v>
      </c>
      <c r="F12986" s="12">
        <f t="shared" si="202"/>
        <v>12</v>
      </c>
      <c r="G12986" s="36"/>
      <c r="H12986" s="1"/>
    </row>
    <row r="12987" spans="1:8" ht="14" x14ac:dyDescent="0.15">
      <c r="A12987" s="37">
        <v>2020</v>
      </c>
      <c r="B12987" s="10" t="s">
        <v>29</v>
      </c>
      <c r="C12987" s="10" t="s">
        <v>85</v>
      </c>
      <c r="D12987" s="10" t="str">
        <f>Mapping!$H$13</f>
        <v>Vendor L</v>
      </c>
      <c r="E12987" s="11">
        <v>41408.802004344987</v>
      </c>
      <c r="F12987" s="12">
        <f t="shared" si="202"/>
        <v>12</v>
      </c>
      <c r="G12987" s="36"/>
      <c r="H12987" s="1"/>
    </row>
    <row r="12988" spans="1:8" ht="14" x14ac:dyDescent="0.15">
      <c r="A12988" s="37">
        <v>2019</v>
      </c>
      <c r="B12988" s="10" t="s">
        <v>29</v>
      </c>
      <c r="C12988" s="10" t="s">
        <v>85</v>
      </c>
      <c r="D12988" s="10" t="str">
        <f>Mapping!$H$14</f>
        <v>Vendor M</v>
      </c>
      <c r="E12988" s="11">
        <v>114572.34960604311</v>
      </c>
      <c r="F12988" s="12">
        <f t="shared" si="202"/>
        <v>12</v>
      </c>
      <c r="G12988" s="36"/>
      <c r="H12988" s="1"/>
    </row>
    <row r="12989" spans="1:8" ht="14" x14ac:dyDescent="0.15">
      <c r="A12989" s="37">
        <v>2020</v>
      </c>
      <c r="B12989" s="10" t="s">
        <v>29</v>
      </c>
      <c r="C12989" s="10" t="s">
        <v>85</v>
      </c>
      <c r="D12989" s="10" t="str">
        <f>Mapping!$H$15</f>
        <v>Vendor N</v>
      </c>
      <c r="E12989" s="11">
        <v>-508846.36820692924</v>
      </c>
      <c r="F12989" s="12">
        <f t="shared" si="202"/>
        <v>12</v>
      </c>
      <c r="G12989" s="36"/>
      <c r="H12989" s="1"/>
    </row>
    <row r="12990" spans="1:8" ht="14" x14ac:dyDescent="0.15">
      <c r="A12990" s="37">
        <v>2019</v>
      </c>
      <c r="B12990" s="10" t="s">
        <v>29</v>
      </c>
      <c r="C12990" s="10" t="s">
        <v>85</v>
      </c>
      <c r="D12990" s="10" t="str">
        <f>Mapping!$H$16</f>
        <v>Vendor O</v>
      </c>
      <c r="E12990" s="11">
        <v>-78809.622204982661</v>
      </c>
      <c r="F12990" s="12">
        <f t="shared" si="202"/>
        <v>12</v>
      </c>
      <c r="G12990" s="36"/>
      <c r="H12990" s="1"/>
    </row>
    <row r="12991" spans="1:8" ht="14" x14ac:dyDescent="0.15">
      <c r="A12991" s="37">
        <v>2020</v>
      </c>
      <c r="B12991" s="10" t="s">
        <v>29</v>
      </c>
      <c r="C12991" s="10" t="s">
        <v>85</v>
      </c>
      <c r="D12991" s="10" t="str">
        <f>Mapping!$H$17</f>
        <v>Vendor P</v>
      </c>
      <c r="E12991" s="11">
        <v>692319.34725970018</v>
      </c>
      <c r="F12991" s="12">
        <f t="shared" si="202"/>
        <v>12</v>
      </c>
      <c r="G12991" s="36"/>
      <c r="H12991" s="1"/>
    </row>
    <row r="12992" spans="1:8" ht="14" x14ac:dyDescent="0.15">
      <c r="A12992" s="37">
        <v>2019</v>
      </c>
      <c r="B12992" s="10" t="s">
        <v>29</v>
      </c>
      <c r="C12992" s="10" t="s">
        <v>85</v>
      </c>
      <c r="D12992" s="10" t="str">
        <f>Mapping!$H$18</f>
        <v>Vendor Q</v>
      </c>
      <c r="E12992" s="11">
        <v>69549.954979202143</v>
      </c>
      <c r="F12992" s="12">
        <f t="shared" si="202"/>
        <v>12</v>
      </c>
      <c r="G12992" s="36"/>
      <c r="H12992" s="1"/>
    </row>
    <row r="12993" spans="1:8" ht="14" x14ac:dyDescent="0.15">
      <c r="A12993" s="37">
        <v>2019</v>
      </c>
      <c r="B12993" s="10" t="s">
        <v>29</v>
      </c>
      <c r="C12993" s="10" t="s">
        <v>85</v>
      </c>
      <c r="D12993" s="10" t="str">
        <f>Mapping!$H$19</f>
        <v>Vendor R</v>
      </c>
      <c r="E12993" s="11">
        <v>68840.458664123013</v>
      </c>
      <c r="F12993" s="12">
        <f t="shared" si="202"/>
        <v>12</v>
      </c>
      <c r="G12993" s="36"/>
      <c r="H12993" s="1"/>
    </row>
    <row r="12994" spans="1:8" ht="14" x14ac:dyDescent="0.15">
      <c r="A12994" s="37">
        <v>2020</v>
      </c>
      <c r="B12994" s="10" t="s">
        <v>29</v>
      </c>
      <c r="C12994" s="10" t="s">
        <v>85</v>
      </c>
      <c r="D12994" s="10" t="str">
        <f>Mapping!$H$20</f>
        <v>Vendor S</v>
      </c>
      <c r="E12994" s="11">
        <v>350165.61218740768</v>
      </c>
      <c r="F12994" s="12">
        <f t="shared" ref="F12994:F13057" si="203">MONTH(DATEVALUE(B12994&amp;"1"))</f>
        <v>12</v>
      </c>
      <c r="G12994" s="36"/>
      <c r="H12994" s="1"/>
    </row>
    <row r="12995" spans="1:8" ht="14" x14ac:dyDescent="0.15">
      <c r="A12995" s="37">
        <v>2019</v>
      </c>
      <c r="B12995" s="10" t="s">
        <v>29</v>
      </c>
      <c r="C12995" s="10" t="s">
        <v>85</v>
      </c>
      <c r="D12995" s="10" t="str">
        <f>Mapping!$H$2</f>
        <v>Vendor A</v>
      </c>
      <c r="E12995" s="11">
        <v>69637.833340338562</v>
      </c>
      <c r="F12995" s="12">
        <f t="shared" si="203"/>
        <v>12</v>
      </c>
      <c r="G12995" s="36"/>
      <c r="H12995" s="1"/>
    </row>
    <row r="12996" spans="1:8" ht="14" x14ac:dyDescent="0.15">
      <c r="A12996" s="37">
        <v>2019</v>
      </c>
      <c r="B12996" s="10" t="s">
        <v>29</v>
      </c>
      <c r="C12996" s="10" t="s">
        <v>85</v>
      </c>
      <c r="D12996" s="10" t="str">
        <f>Mapping!$H$3</f>
        <v>Vendor B</v>
      </c>
      <c r="E12996" s="11">
        <v>28263.720432279933</v>
      </c>
      <c r="F12996" s="12">
        <f t="shared" si="203"/>
        <v>12</v>
      </c>
      <c r="G12996" s="36"/>
      <c r="H12996" s="1"/>
    </row>
    <row r="12997" spans="1:8" ht="14" x14ac:dyDescent="0.15">
      <c r="A12997" s="37">
        <v>2019</v>
      </c>
      <c r="B12997" s="10" t="s">
        <v>29</v>
      </c>
      <c r="C12997" s="10" t="s">
        <v>85</v>
      </c>
      <c r="D12997" s="10" t="str">
        <f>Mapping!$H$4</f>
        <v>Vendor C</v>
      </c>
      <c r="E12997" s="11">
        <v>55328.576001299305</v>
      </c>
      <c r="F12997" s="12">
        <f t="shared" si="203"/>
        <v>12</v>
      </c>
      <c r="G12997" s="36"/>
      <c r="H12997" s="1"/>
    </row>
    <row r="12998" spans="1:8" ht="14" x14ac:dyDescent="0.15">
      <c r="A12998" s="37">
        <v>2019</v>
      </c>
      <c r="B12998" s="10" t="s">
        <v>29</v>
      </c>
      <c r="C12998" s="10" t="s">
        <v>85</v>
      </c>
      <c r="D12998" s="10" t="str">
        <f>Mapping!$H$5</f>
        <v>Vendor D</v>
      </c>
      <c r="E12998" s="11">
        <v>26329.635177518838</v>
      </c>
      <c r="F12998" s="12">
        <f t="shared" si="203"/>
        <v>12</v>
      </c>
      <c r="G12998" s="36"/>
      <c r="H12998" s="1"/>
    </row>
    <row r="12999" spans="1:8" ht="14" x14ac:dyDescent="0.15">
      <c r="A12999" s="37">
        <v>2019</v>
      </c>
      <c r="B12999" s="10" t="s">
        <v>29</v>
      </c>
      <c r="C12999" s="10" t="s">
        <v>85</v>
      </c>
      <c r="D12999" s="10" t="str">
        <f>Mapping!$H$6</f>
        <v>Vendor E</v>
      </c>
      <c r="E12999" s="11">
        <v>195182.87223906475</v>
      </c>
      <c r="F12999" s="12">
        <f t="shared" si="203"/>
        <v>12</v>
      </c>
      <c r="G12999" s="36"/>
      <c r="H12999" s="1"/>
    </row>
    <row r="13000" spans="1:8" ht="14" x14ac:dyDescent="0.15">
      <c r="A13000" s="37">
        <v>2020</v>
      </c>
      <c r="B13000" s="10" t="s">
        <v>29</v>
      </c>
      <c r="C13000" s="10" t="s">
        <v>85</v>
      </c>
      <c r="D13000" s="10" t="str">
        <f>Mapping!$H$7</f>
        <v>Vendor F</v>
      </c>
      <c r="E13000" s="11">
        <v>181673.48858406331</v>
      </c>
      <c r="F13000" s="12">
        <f t="shared" si="203"/>
        <v>12</v>
      </c>
      <c r="G13000" s="36"/>
      <c r="H13000" s="1"/>
    </row>
    <row r="13001" spans="1:8" ht="14" x14ac:dyDescent="0.15">
      <c r="A13001" s="37">
        <v>2020</v>
      </c>
      <c r="B13001" s="10" t="s">
        <v>29</v>
      </c>
      <c r="C13001" s="10" t="s">
        <v>86</v>
      </c>
      <c r="D13001" s="10" t="str">
        <f>Mapping!$H$8</f>
        <v>Vendor G</v>
      </c>
      <c r="E13001" s="11">
        <v>19527.144704500406</v>
      </c>
      <c r="F13001" s="12">
        <f t="shared" si="203"/>
        <v>12</v>
      </c>
      <c r="G13001" s="36"/>
      <c r="H13001" s="1"/>
    </row>
    <row r="13002" spans="1:8" ht="14" x14ac:dyDescent="0.15">
      <c r="A13002" s="37">
        <v>2019</v>
      </c>
      <c r="B13002" s="10" t="s">
        <v>29</v>
      </c>
      <c r="C13002" s="10" t="s">
        <v>88</v>
      </c>
      <c r="D13002" s="10" t="str">
        <f>Mapping!$H$9</f>
        <v>Vendor H</v>
      </c>
      <c r="E13002" s="11">
        <v>19320.000170864852</v>
      </c>
      <c r="F13002" s="12">
        <f t="shared" si="203"/>
        <v>12</v>
      </c>
      <c r="G13002" s="36"/>
      <c r="H13002" s="1"/>
    </row>
    <row r="13003" spans="1:8" ht="14" x14ac:dyDescent="0.15">
      <c r="A13003" s="37">
        <v>2020</v>
      </c>
      <c r="B13003" s="10" t="s">
        <v>29</v>
      </c>
      <c r="C13003" s="10" t="s">
        <v>85</v>
      </c>
      <c r="D13003" s="10" t="str">
        <f>Mapping!$H$10</f>
        <v>Vendor I</v>
      </c>
      <c r="E13003" s="11">
        <v>7920.5813949213316</v>
      </c>
      <c r="F13003" s="12">
        <f t="shared" si="203"/>
        <v>12</v>
      </c>
      <c r="G13003" s="36"/>
      <c r="H13003" s="1"/>
    </row>
    <row r="13004" spans="1:8" ht="14" x14ac:dyDescent="0.15">
      <c r="A13004" s="37">
        <v>2020</v>
      </c>
      <c r="B13004" s="10" t="s">
        <v>29</v>
      </c>
      <c r="C13004" s="10" t="s">
        <v>85</v>
      </c>
      <c r="D13004" s="10" t="str">
        <f>Mapping!$H$11</f>
        <v>Vendor J</v>
      </c>
      <c r="E13004" s="11">
        <v>55680.338663838156</v>
      </c>
      <c r="F13004" s="12">
        <f t="shared" si="203"/>
        <v>12</v>
      </c>
      <c r="G13004" s="36"/>
      <c r="H13004" s="1"/>
    </row>
    <row r="13005" spans="1:8" ht="14" x14ac:dyDescent="0.15">
      <c r="A13005" s="37">
        <v>2019</v>
      </c>
      <c r="B13005" s="10" t="s">
        <v>29</v>
      </c>
      <c r="C13005" s="10" t="s">
        <v>85</v>
      </c>
      <c r="D13005" s="10" t="str">
        <f>Mapping!$H$12</f>
        <v>Vendor K</v>
      </c>
      <c r="E13005" s="11">
        <v>445038.77132501465</v>
      </c>
      <c r="F13005" s="12">
        <f t="shared" si="203"/>
        <v>12</v>
      </c>
      <c r="G13005" s="36"/>
      <c r="H13005" s="1"/>
    </row>
    <row r="13006" spans="1:8" ht="14" x14ac:dyDescent="0.15">
      <c r="A13006" s="37">
        <v>2019</v>
      </c>
      <c r="B13006" s="10" t="s">
        <v>29</v>
      </c>
      <c r="C13006" s="10" t="s">
        <v>85</v>
      </c>
      <c r="D13006" s="10" t="str">
        <f>Mapping!$H$13</f>
        <v>Vendor L</v>
      </c>
      <c r="E13006" s="11">
        <v>387786.78547532047</v>
      </c>
      <c r="F13006" s="12">
        <f t="shared" si="203"/>
        <v>12</v>
      </c>
      <c r="G13006" s="36"/>
      <c r="H13006" s="1"/>
    </row>
    <row r="13007" spans="1:8" ht="14" x14ac:dyDescent="0.15">
      <c r="A13007" s="37">
        <v>2019</v>
      </c>
      <c r="B13007" s="10" t="s">
        <v>29</v>
      </c>
      <c r="C13007" s="10" t="s">
        <v>85</v>
      </c>
      <c r="D13007" s="10" t="str">
        <f>Mapping!$H$14</f>
        <v>Vendor M</v>
      </c>
      <c r="E13007" s="11">
        <v>7714.7341604284593</v>
      </c>
      <c r="F13007" s="12">
        <f t="shared" si="203"/>
        <v>12</v>
      </c>
      <c r="G13007" s="36"/>
      <c r="H13007" s="1"/>
    </row>
    <row r="13008" spans="1:8" ht="14" x14ac:dyDescent="0.15">
      <c r="A13008" s="37">
        <v>2019</v>
      </c>
      <c r="B13008" s="10" t="s">
        <v>29</v>
      </c>
      <c r="C13008" s="10" t="s">
        <v>86</v>
      </c>
      <c r="D13008" s="10" t="str">
        <f>Mapping!$H$15</f>
        <v>Vendor N</v>
      </c>
      <c r="E13008" s="11">
        <v>34133.906876408299</v>
      </c>
      <c r="F13008" s="12">
        <f t="shared" si="203"/>
        <v>12</v>
      </c>
      <c r="G13008" s="36"/>
      <c r="H13008" s="1"/>
    </row>
    <row r="13009" spans="1:8" ht="14" x14ac:dyDescent="0.15">
      <c r="A13009" s="37">
        <v>2019</v>
      </c>
      <c r="B13009" s="10" t="s">
        <v>29</v>
      </c>
      <c r="C13009" s="10" t="s">
        <v>88</v>
      </c>
      <c r="D13009" s="10" t="str">
        <f>Mapping!$H$16</f>
        <v>Vendor O</v>
      </c>
      <c r="E13009" s="11">
        <v>45272.121297862555</v>
      </c>
      <c r="F13009" s="12">
        <f t="shared" si="203"/>
        <v>12</v>
      </c>
      <c r="G13009" s="36"/>
      <c r="H13009" s="1"/>
    </row>
    <row r="13010" spans="1:8" ht="14" x14ac:dyDescent="0.15">
      <c r="A13010" s="37">
        <v>2020</v>
      </c>
      <c r="B13010" s="10" t="s">
        <v>29</v>
      </c>
      <c r="C13010" s="10" t="s">
        <v>85</v>
      </c>
      <c r="D13010" s="10" t="str">
        <f>Mapping!$H$17</f>
        <v>Vendor P</v>
      </c>
      <c r="E13010" s="11">
        <v>14482.129277692169</v>
      </c>
      <c r="F13010" s="12">
        <f t="shared" si="203"/>
        <v>12</v>
      </c>
      <c r="G13010" s="36"/>
      <c r="H13010" s="1"/>
    </row>
    <row r="13011" spans="1:8" ht="14" x14ac:dyDescent="0.15">
      <c r="A13011" s="37">
        <v>2019</v>
      </c>
      <c r="B13011" s="10" t="s">
        <v>29</v>
      </c>
      <c r="C13011" s="10" t="s">
        <v>85</v>
      </c>
      <c r="D13011" s="10" t="str">
        <f>Mapping!$H$18</f>
        <v>Vendor Q</v>
      </c>
      <c r="E13011" s="11">
        <v>47579.320027894988</v>
      </c>
      <c r="F13011" s="12">
        <f t="shared" si="203"/>
        <v>12</v>
      </c>
      <c r="G13011" s="36"/>
      <c r="H13011" s="1"/>
    </row>
    <row r="13012" spans="1:8" ht="14" x14ac:dyDescent="0.15">
      <c r="A13012" s="37">
        <v>2020</v>
      </c>
      <c r="B13012" s="10" t="s">
        <v>29</v>
      </c>
      <c r="C13012" s="10" t="s">
        <v>85</v>
      </c>
      <c r="D13012" s="10" t="str">
        <f>Mapping!$H$19</f>
        <v>Vendor R</v>
      </c>
      <c r="E13012" s="11">
        <v>35663.176761584989</v>
      </c>
      <c r="F13012" s="12">
        <f t="shared" si="203"/>
        <v>12</v>
      </c>
      <c r="G13012" s="36"/>
      <c r="H13012" s="1"/>
    </row>
    <row r="13013" spans="1:8" ht="14" x14ac:dyDescent="0.15">
      <c r="A13013" s="37">
        <v>2019</v>
      </c>
      <c r="B13013" s="10" t="s">
        <v>29</v>
      </c>
      <c r="C13013" s="10" t="s">
        <v>86</v>
      </c>
      <c r="D13013" s="10" t="str">
        <f>Mapping!$H$20</f>
        <v>Vendor S</v>
      </c>
      <c r="E13013" s="11">
        <v>18103.055054289405</v>
      </c>
      <c r="F13013" s="12">
        <f t="shared" si="203"/>
        <v>12</v>
      </c>
      <c r="G13013" s="36"/>
      <c r="H13013" s="1"/>
    </row>
    <row r="13014" spans="1:8" ht="14" x14ac:dyDescent="0.15">
      <c r="A13014" s="37">
        <v>2020</v>
      </c>
      <c r="B13014" s="10" t="s">
        <v>29</v>
      </c>
      <c r="C13014" s="10" t="s">
        <v>88</v>
      </c>
      <c r="D13014" s="10" t="str">
        <f>Mapping!$H$2</f>
        <v>Vendor A</v>
      </c>
      <c r="E13014" s="11">
        <v>425492.14664970327</v>
      </c>
      <c r="F13014" s="12">
        <f t="shared" si="203"/>
        <v>12</v>
      </c>
      <c r="G13014" s="36"/>
      <c r="H13014" s="1"/>
    </row>
    <row r="13015" spans="1:8" ht="14" x14ac:dyDescent="0.15">
      <c r="A13015" s="37">
        <v>2019</v>
      </c>
      <c r="B13015" s="10" t="s">
        <v>29</v>
      </c>
      <c r="C13015" s="10" t="s">
        <v>85</v>
      </c>
      <c r="D13015" s="10" t="str">
        <f>Mapping!$H$3</f>
        <v>Vendor B</v>
      </c>
      <c r="E13015" s="11">
        <v>12602.701284179431</v>
      </c>
      <c r="F13015" s="12">
        <f t="shared" si="203"/>
        <v>12</v>
      </c>
      <c r="G13015" s="36"/>
      <c r="H13015" s="1"/>
    </row>
    <row r="13016" spans="1:8" ht="14" x14ac:dyDescent="0.15">
      <c r="A13016" s="37">
        <v>2020</v>
      </c>
      <c r="B13016" s="10" t="s">
        <v>29</v>
      </c>
      <c r="C13016" s="10" t="s">
        <v>85</v>
      </c>
      <c r="D13016" s="10" t="str">
        <f>Mapping!$H$4</f>
        <v>Vendor C</v>
      </c>
      <c r="E13016" s="11">
        <v>2172.5288371864663</v>
      </c>
      <c r="F13016" s="12">
        <f t="shared" si="203"/>
        <v>12</v>
      </c>
      <c r="G13016" s="36"/>
      <c r="H13016" s="1"/>
    </row>
    <row r="13017" spans="1:8" ht="14" x14ac:dyDescent="0.15">
      <c r="A13017" s="37">
        <v>2019</v>
      </c>
      <c r="B13017" s="10" t="s">
        <v>29</v>
      </c>
      <c r="C13017" s="10" t="s">
        <v>86</v>
      </c>
      <c r="D13017" s="10" t="str">
        <f>Mapping!$H$5</f>
        <v>Vendor D</v>
      </c>
      <c r="E13017" s="11">
        <v>510549.39424254297</v>
      </c>
      <c r="F13017" s="12">
        <f t="shared" si="203"/>
        <v>12</v>
      </c>
      <c r="G13017" s="36"/>
      <c r="H13017" s="1"/>
    </row>
    <row r="13018" spans="1:8" ht="14" x14ac:dyDescent="0.15">
      <c r="A13018" s="37">
        <v>2020</v>
      </c>
      <c r="B13018" s="10" t="s">
        <v>29</v>
      </c>
      <c r="C13018" s="10" t="s">
        <v>88</v>
      </c>
      <c r="D13018" s="10" t="str">
        <f>Mapping!$H$6</f>
        <v>Vendor E</v>
      </c>
      <c r="E13018" s="11">
        <v>275207.61651393282</v>
      </c>
      <c r="F13018" s="12">
        <f t="shared" si="203"/>
        <v>12</v>
      </c>
      <c r="G13018" s="36"/>
      <c r="H13018" s="1"/>
    </row>
    <row r="13019" spans="1:8" ht="14" x14ac:dyDescent="0.15">
      <c r="A13019" s="37">
        <v>2019</v>
      </c>
      <c r="B13019" s="10" t="s">
        <v>29</v>
      </c>
      <c r="C13019" s="10" t="s">
        <v>85</v>
      </c>
      <c r="D13019" s="10" t="str">
        <f>Mapping!$H$7</f>
        <v>Vendor F</v>
      </c>
      <c r="E13019" s="11">
        <v>455061.49625074159</v>
      </c>
      <c r="F13019" s="12">
        <f t="shared" si="203"/>
        <v>12</v>
      </c>
      <c r="G13019" s="36"/>
      <c r="H13019" s="1"/>
    </row>
    <row r="13020" spans="1:8" ht="14" x14ac:dyDescent="0.15">
      <c r="A13020" s="37">
        <v>2020</v>
      </c>
      <c r="B13020" s="10" t="s">
        <v>29</v>
      </c>
      <c r="C13020" s="10" t="s">
        <v>85</v>
      </c>
      <c r="D13020" s="10" t="str">
        <f>Mapping!$H$8</f>
        <v>Vendor G</v>
      </c>
      <c r="E13020" s="11">
        <v>53501.098010560854</v>
      </c>
      <c r="F13020" s="12">
        <f t="shared" si="203"/>
        <v>12</v>
      </c>
      <c r="G13020" s="36"/>
      <c r="H13020" s="1"/>
    </row>
    <row r="13021" spans="1:8" ht="14" x14ac:dyDescent="0.15">
      <c r="A13021" s="37">
        <v>2020</v>
      </c>
      <c r="B13021" s="10" t="s">
        <v>29</v>
      </c>
      <c r="C13021" s="10" t="s">
        <v>85</v>
      </c>
      <c r="D13021" s="10" t="str">
        <f>Mapping!$H$9</f>
        <v>Vendor H</v>
      </c>
      <c r="E13021" s="11">
        <v>87402.644954733943</v>
      </c>
      <c r="F13021" s="12">
        <f t="shared" si="203"/>
        <v>12</v>
      </c>
      <c r="G13021" s="36"/>
      <c r="H13021" s="1"/>
    </row>
    <row r="13022" spans="1:8" ht="14" x14ac:dyDescent="0.15">
      <c r="A13022" s="37">
        <v>2020</v>
      </c>
      <c r="B13022" s="10" t="s">
        <v>29</v>
      </c>
      <c r="C13022" s="10" t="s">
        <v>86</v>
      </c>
      <c r="D13022" s="10" t="str">
        <f>Mapping!$H$10</f>
        <v>Vendor I</v>
      </c>
      <c r="E13022" s="11">
        <v>1902.6052668803266</v>
      </c>
      <c r="F13022" s="12">
        <f t="shared" si="203"/>
        <v>12</v>
      </c>
      <c r="G13022" s="36"/>
      <c r="H13022" s="1"/>
    </row>
    <row r="13023" spans="1:8" ht="14" x14ac:dyDescent="0.15">
      <c r="A13023" s="37">
        <v>2019</v>
      </c>
      <c r="B13023" s="10" t="s">
        <v>29</v>
      </c>
      <c r="C13023" s="10" t="s">
        <v>88</v>
      </c>
      <c r="D13023" s="10" t="str">
        <f>Mapping!$H$11</f>
        <v>Vendor J</v>
      </c>
      <c r="E13023" s="11">
        <v>3807.8290296618075</v>
      </c>
      <c r="F13023" s="12">
        <f t="shared" si="203"/>
        <v>12</v>
      </c>
      <c r="G13023" s="36"/>
      <c r="H13023" s="1"/>
    </row>
    <row r="13024" spans="1:8" ht="14" x14ac:dyDescent="0.15">
      <c r="A13024" s="37">
        <v>2020</v>
      </c>
      <c r="B13024" s="10" t="s">
        <v>29</v>
      </c>
      <c r="C13024" s="10" t="s">
        <v>87</v>
      </c>
      <c r="D13024" s="10" t="str">
        <f>Mapping!$H$12</f>
        <v>Vendor K</v>
      </c>
      <c r="E13024" s="11">
        <v>24814.05521224258</v>
      </c>
      <c r="F13024" s="12">
        <f t="shared" si="203"/>
        <v>12</v>
      </c>
      <c r="G13024" s="36"/>
      <c r="H13024" s="1"/>
    </row>
    <row r="13025" spans="1:8" ht="14" x14ac:dyDescent="0.15">
      <c r="A13025" s="37">
        <v>2019</v>
      </c>
      <c r="B13025" s="10" t="s">
        <v>29</v>
      </c>
      <c r="C13025" s="10" t="s">
        <v>85</v>
      </c>
      <c r="D13025" s="10" t="str">
        <f>Mapping!$H$13</f>
        <v>Vendor L</v>
      </c>
      <c r="E13025" s="11">
        <v>235052.51415924262</v>
      </c>
      <c r="F13025" s="12">
        <f t="shared" si="203"/>
        <v>12</v>
      </c>
      <c r="G13025" s="36"/>
      <c r="H13025" s="1"/>
    </row>
    <row r="13026" spans="1:8" ht="14" x14ac:dyDescent="0.15">
      <c r="A13026" s="37">
        <v>2019</v>
      </c>
      <c r="B13026" s="10" t="s">
        <v>29</v>
      </c>
      <c r="C13026" s="10" t="s">
        <v>86</v>
      </c>
      <c r="D13026" s="10" t="str">
        <f>Mapping!$H$14</f>
        <v>Vendor M</v>
      </c>
      <c r="E13026" s="11">
        <v>119804.93400521281</v>
      </c>
      <c r="F13026" s="12">
        <f t="shared" si="203"/>
        <v>12</v>
      </c>
      <c r="G13026" s="36"/>
      <c r="H13026" s="1"/>
    </row>
    <row r="13027" spans="1:8" ht="14" x14ac:dyDescent="0.15">
      <c r="A13027" s="37">
        <v>2020</v>
      </c>
      <c r="B13027" s="10" t="s">
        <v>29</v>
      </c>
      <c r="C13027" s="10" t="s">
        <v>88</v>
      </c>
      <c r="D13027" s="10" t="str">
        <f>Mapping!$H$15</f>
        <v>Vendor N</v>
      </c>
      <c r="E13027" s="11">
        <v>19570.529118987863</v>
      </c>
      <c r="F13027" s="12">
        <f t="shared" si="203"/>
        <v>12</v>
      </c>
      <c r="G13027" s="36"/>
      <c r="H13027" s="1"/>
    </row>
    <row r="13028" spans="1:8" ht="14" x14ac:dyDescent="0.15">
      <c r="A13028" s="37">
        <v>2019</v>
      </c>
      <c r="B13028" s="10" t="s">
        <v>29</v>
      </c>
      <c r="C13028" s="10" t="s">
        <v>87</v>
      </c>
      <c r="D13028" s="10" t="str">
        <f>Mapping!$H$16</f>
        <v>Vendor O</v>
      </c>
      <c r="E13028" s="11">
        <v>164063.79297979161</v>
      </c>
      <c r="F13028" s="12">
        <f t="shared" si="203"/>
        <v>12</v>
      </c>
      <c r="G13028" s="36"/>
      <c r="H13028" s="1"/>
    </row>
    <row r="13029" spans="1:8" ht="14" x14ac:dyDescent="0.15">
      <c r="A13029" s="37">
        <v>2019</v>
      </c>
      <c r="B13029" s="10" t="s">
        <v>29</v>
      </c>
      <c r="C13029" s="10" t="s">
        <v>85</v>
      </c>
      <c r="D13029" s="10" t="str">
        <f>Mapping!$H$17</f>
        <v>Vendor P</v>
      </c>
      <c r="E13029" s="11">
        <v>25649.870910422946</v>
      </c>
      <c r="F13029" s="12">
        <f t="shared" si="203"/>
        <v>12</v>
      </c>
      <c r="G13029" s="36"/>
      <c r="H13029" s="1"/>
    </row>
    <row r="13030" spans="1:8" ht="14" x14ac:dyDescent="0.15">
      <c r="A13030" s="37">
        <v>2019</v>
      </c>
      <c r="B13030" s="10" t="s">
        <v>29</v>
      </c>
      <c r="C13030" s="10" t="s">
        <v>86</v>
      </c>
      <c r="D13030" s="10" t="str">
        <f>Mapping!$H$18</f>
        <v>Vendor Q</v>
      </c>
      <c r="E13030" s="11">
        <v>26666.629113501756</v>
      </c>
      <c r="F13030" s="12">
        <f t="shared" si="203"/>
        <v>12</v>
      </c>
      <c r="G13030" s="36"/>
      <c r="H13030" s="1"/>
    </row>
    <row r="13031" spans="1:8" ht="14" x14ac:dyDescent="0.15">
      <c r="A13031" s="37">
        <v>2019</v>
      </c>
      <c r="B13031" s="10" t="s">
        <v>29</v>
      </c>
      <c r="C13031" s="10" t="s">
        <v>88</v>
      </c>
      <c r="D13031" s="10" t="str">
        <f>Mapping!$H$19</f>
        <v>Vendor R</v>
      </c>
      <c r="E13031" s="11">
        <v>93634.412567544205</v>
      </c>
      <c r="F13031" s="12">
        <f t="shared" si="203"/>
        <v>12</v>
      </c>
      <c r="G13031" s="36"/>
      <c r="H13031" s="1"/>
    </row>
    <row r="13032" spans="1:8" ht="14" x14ac:dyDescent="0.15">
      <c r="A13032" s="37">
        <v>2019</v>
      </c>
      <c r="B13032" s="10" t="s">
        <v>29</v>
      </c>
      <c r="C13032" s="10" t="s">
        <v>87</v>
      </c>
      <c r="D13032" s="10" t="str">
        <f>Mapping!$H$20</f>
        <v>Vendor S</v>
      </c>
      <c r="E13032" s="11">
        <v>50222.696761028492</v>
      </c>
      <c r="F13032" s="12">
        <f t="shared" si="203"/>
        <v>12</v>
      </c>
      <c r="G13032" s="36"/>
      <c r="H13032" s="1"/>
    </row>
    <row r="13033" spans="1:8" ht="14" x14ac:dyDescent="0.15">
      <c r="A13033" s="37">
        <v>2019</v>
      </c>
      <c r="B13033" s="10" t="s">
        <v>29</v>
      </c>
      <c r="C13033" s="10" t="s">
        <v>85</v>
      </c>
      <c r="D13033" s="10" t="str">
        <f>Mapping!$H$2</f>
        <v>Vendor A</v>
      </c>
      <c r="E13033" s="11">
        <v>108013.00713181484</v>
      </c>
      <c r="F13033" s="12">
        <f t="shared" si="203"/>
        <v>12</v>
      </c>
      <c r="G13033" s="36"/>
      <c r="H13033" s="1"/>
    </row>
    <row r="13034" spans="1:8" ht="14" x14ac:dyDescent="0.15">
      <c r="A13034" s="37">
        <v>2019</v>
      </c>
      <c r="B13034" s="10" t="s">
        <v>29</v>
      </c>
      <c r="C13034" s="10" t="s">
        <v>86</v>
      </c>
      <c r="D13034" s="10" t="str">
        <f>Mapping!$H$3</f>
        <v>Vendor B</v>
      </c>
      <c r="E13034" s="11">
        <v>20923.308283692575</v>
      </c>
      <c r="F13034" s="12">
        <f t="shared" si="203"/>
        <v>12</v>
      </c>
      <c r="G13034" s="36"/>
      <c r="H13034" s="1"/>
    </row>
    <row r="13035" spans="1:8" ht="14" x14ac:dyDescent="0.15">
      <c r="A13035" s="37">
        <v>2019</v>
      </c>
      <c r="B13035" s="10" t="s">
        <v>29</v>
      </c>
      <c r="C13035" s="10" t="s">
        <v>88</v>
      </c>
      <c r="D13035" s="10" t="str">
        <f>Mapping!$H$4</f>
        <v>Vendor C</v>
      </c>
      <c r="E13035" s="11">
        <v>11859.062104031898</v>
      </c>
      <c r="F13035" s="12">
        <f t="shared" si="203"/>
        <v>12</v>
      </c>
      <c r="G13035" s="36"/>
      <c r="H13035" s="1"/>
    </row>
    <row r="13036" spans="1:8" ht="14" x14ac:dyDescent="0.15">
      <c r="A13036" s="37">
        <v>2020</v>
      </c>
      <c r="B13036" s="10" t="s">
        <v>29</v>
      </c>
      <c r="C13036" s="10" t="s">
        <v>87</v>
      </c>
      <c r="D13036" s="10" t="str">
        <f>Mapping!$H$5</f>
        <v>Vendor D</v>
      </c>
      <c r="E13036" s="11">
        <v>23586.356168563307</v>
      </c>
      <c r="F13036" s="12">
        <f t="shared" si="203"/>
        <v>12</v>
      </c>
      <c r="G13036" s="36"/>
      <c r="H13036" s="1"/>
    </row>
    <row r="13037" spans="1:8" ht="14" x14ac:dyDescent="0.15">
      <c r="A13037" s="37">
        <v>2020</v>
      </c>
      <c r="B13037" s="10" t="s">
        <v>29</v>
      </c>
      <c r="C13037" s="10" t="s">
        <v>85</v>
      </c>
      <c r="D13037" s="10" t="str">
        <f>Mapping!$H$6</f>
        <v>Vendor E</v>
      </c>
      <c r="E13037" s="11">
        <v>18850.883145089763</v>
      </c>
      <c r="F13037" s="12">
        <f t="shared" si="203"/>
        <v>12</v>
      </c>
      <c r="G13037" s="36"/>
      <c r="H13037" s="1"/>
    </row>
    <row r="13038" spans="1:8" ht="14" x14ac:dyDescent="0.15">
      <c r="A13038" s="37">
        <v>2020</v>
      </c>
      <c r="B13038" s="10" t="s">
        <v>29</v>
      </c>
      <c r="C13038" s="10" t="s">
        <v>85</v>
      </c>
      <c r="D13038" s="10" t="str">
        <f>Mapping!$H$7</f>
        <v>Vendor F</v>
      </c>
      <c r="E13038" s="11">
        <v>9853.4342154968763</v>
      </c>
      <c r="F13038" s="12">
        <f t="shared" si="203"/>
        <v>12</v>
      </c>
      <c r="G13038" s="36"/>
      <c r="H13038" s="1"/>
    </row>
    <row r="13039" spans="1:8" ht="14" x14ac:dyDescent="0.15">
      <c r="A13039" s="37">
        <v>2020</v>
      </c>
      <c r="B13039" s="10" t="s">
        <v>29</v>
      </c>
      <c r="C13039" s="10" t="s">
        <v>86</v>
      </c>
      <c r="D13039" s="10" t="str">
        <f>Mapping!$H$8</f>
        <v>Vendor G</v>
      </c>
      <c r="E13039" s="11">
        <v>29870.30251847038</v>
      </c>
      <c r="F13039" s="12">
        <f t="shared" si="203"/>
        <v>12</v>
      </c>
      <c r="G13039" s="36"/>
      <c r="H13039" s="1"/>
    </row>
    <row r="13040" spans="1:8" ht="14" x14ac:dyDescent="0.15">
      <c r="A13040" s="37">
        <v>2019</v>
      </c>
      <c r="B13040" s="10" t="s">
        <v>29</v>
      </c>
      <c r="C13040" s="10" t="s">
        <v>88</v>
      </c>
      <c r="D13040" s="10" t="str">
        <f>Mapping!$H$9</f>
        <v>Vendor H</v>
      </c>
      <c r="E13040" s="11">
        <v>116457.59154808214</v>
      </c>
      <c r="F13040" s="12">
        <f t="shared" si="203"/>
        <v>12</v>
      </c>
      <c r="G13040" s="36"/>
      <c r="H13040" s="1"/>
    </row>
    <row r="13041" spans="1:8" ht="14" x14ac:dyDescent="0.15">
      <c r="A13041" s="37">
        <v>2020</v>
      </c>
      <c r="B13041" s="10" t="s">
        <v>29</v>
      </c>
      <c r="C13041" s="10" t="s">
        <v>85</v>
      </c>
      <c r="D13041" s="10" t="str">
        <f>Mapping!$H$10</f>
        <v>Vendor I</v>
      </c>
      <c r="E13041" s="11">
        <v>64807.278531541597</v>
      </c>
      <c r="F13041" s="12">
        <f t="shared" si="203"/>
        <v>12</v>
      </c>
      <c r="G13041" s="36"/>
      <c r="H13041" s="1"/>
    </row>
    <row r="13042" spans="1:8" ht="14" x14ac:dyDescent="0.15">
      <c r="A13042" s="37">
        <v>2019</v>
      </c>
      <c r="B13042" s="10" t="s">
        <v>29</v>
      </c>
      <c r="C13042" s="10" t="s">
        <v>86</v>
      </c>
      <c r="D13042" s="10" t="str">
        <f>Mapping!$H$11</f>
        <v>Vendor J</v>
      </c>
      <c r="E13042" s="11">
        <v>76306.671276154506</v>
      </c>
      <c r="F13042" s="12">
        <f t="shared" si="203"/>
        <v>12</v>
      </c>
      <c r="G13042" s="36"/>
      <c r="H13042" s="1"/>
    </row>
    <row r="13043" spans="1:8" ht="14" x14ac:dyDescent="0.15">
      <c r="A13043" s="37">
        <v>2020</v>
      </c>
      <c r="B13043" s="10" t="s">
        <v>29</v>
      </c>
      <c r="C13043" s="10" t="s">
        <v>88</v>
      </c>
      <c r="D13043" s="10" t="str">
        <f>Mapping!$H$12</f>
        <v>Vendor K</v>
      </c>
      <c r="E13043" s="11">
        <v>19574.997973139896</v>
      </c>
      <c r="F13043" s="12">
        <f t="shared" si="203"/>
        <v>12</v>
      </c>
      <c r="G13043" s="36"/>
      <c r="H13043" s="1"/>
    </row>
    <row r="13044" spans="1:8" ht="14" x14ac:dyDescent="0.15">
      <c r="A13044" s="37">
        <v>2019</v>
      </c>
      <c r="B13044" s="10" t="s">
        <v>29</v>
      </c>
      <c r="C13044" s="10" t="s">
        <v>85</v>
      </c>
      <c r="D13044" s="10" t="str">
        <f>Mapping!$H$13</f>
        <v>Vendor L</v>
      </c>
      <c r="E13044" s="11">
        <v>59773.559849110054</v>
      </c>
      <c r="F13044" s="12">
        <f t="shared" si="203"/>
        <v>12</v>
      </c>
      <c r="G13044" s="36"/>
      <c r="H13044" s="1"/>
    </row>
    <row r="13045" spans="1:8" ht="14" x14ac:dyDescent="0.15">
      <c r="A13045" s="37">
        <v>2020</v>
      </c>
      <c r="B13045" s="10" t="s">
        <v>29</v>
      </c>
      <c r="C13045" s="10" t="s">
        <v>86</v>
      </c>
      <c r="D13045" s="10" t="str">
        <f>Mapping!$H$14</f>
        <v>Vendor M</v>
      </c>
      <c r="E13045" s="11">
        <v>75661.172776151026</v>
      </c>
      <c r="F13045" s="12">
        <f t="shared" si="203"/>
        <v>12</v>
      </c>
      <c r="G13045" s="36"/>
      <c r="H13045" s="1"/>
    </row>
    <row r="13046" spans="1:8" ht="14" x14ac:dyDescent="0.15">
      <c r="A13046" s="37">
        <v>2020</v>
      </c>
      <c r="B13046" s="10" t="s">
        <v>29</v>
      </c>
      <c r="C13046" s="10" t="s">
        <v>88</v>
      </c>
      <c r="D13046" s="10" t="str">
        <f>Mapping!$H$15</f>
        <v>Vendor N</v>
      </c>
      <c r="E13046" s="11">
        <v>7579.7843240832817</v>
      </c>
      <c r="F13046" s="12">
        <f t="shared" si="203"/>
        <v>12</v>
      </c>
      <c r="G13046" s="36"/>
      <c r="H13046" s="1"/>
    </row>
    <row r="13047" spans="1:8" ht="14" x14ac:dyDescent="0.15">
      <c r="A13047" s="37">
        <v>2019</v>
      </c>
      <c r="B13047" s="10" t="s">
        <v>29</v>
      </c>
      <c r="C13047" s="10" t="s">
        <v>85</v>
      </c>
      <c r="D13047" s="10" t="str">
        <f>Mapping!$H$16</f>
        <v>Vendor O</v>
      </c>
      <c r="E13047" s="11">
        <v>15525.949823676394</v>
      </c>
      <c r="F13047" s="12">
        <f t="shared" si="203"/>
        <v>12</v>
      </c>
      <c r="G13047" s="36"/>
      <c r="H13047" s="1"/>
    </row>
    <row r="13048" spans="1:8" ht="14" x14ac:dyDescent="0.15">
      <c r="A13048" s="37">
        <v>2020</v>
      </c>
      <c r="B13048" s="10" t="s">
        <v>29</v>
      </c>
      <c r="C13048" s="10" t="s">
        <v>85</v>
      </c>
      <c r="D13048" s="10" t="str">
        <f>Mapping!$H$17</f>
        <v>Vendor P</v>
      </c>
      <c r="E13048" s="11">
        <v>29241.942022930794</v>
      </c>
      <c r="F13048" s="12">
        <f t="shared" si="203"/>
        <v>12</v>
      </c>
      <c r="G13048" s="36"/>
      <c r="H13048" s="1"/>
    </row>
    <row r="13049" spans="1:8" ht="14" x14ac:dyDescent="0.15">
      <c r="A13049" s="37">
        <v>2020</v>
      </c>
      <c r="B13049" s="10" t="s">
        <v>29</v>
      </c>
      <c r="C13049" s="10" t="s">
        <v>85</v>
      </c>
      <c r="D13049" s="10" t="str">
        <f>Mapping!$H$18</f>
        <v>Vendor Q</v>
      </c>
      <c r="E13049" s="11">
        <v>65542.843731498491</v>
      </c>
      <c r="F13049" s="12">
        <f t="shared" si="203"/>
        <v>12</v>
      </c>
      <c r="G13049" s="36"/>
      <c r="H13049" s="1"/>
    </row>
    <row r="13050" spans="1:8" ht="14" x14ac:dyDescent="0.15">
      <c r="A13050" s="37">
        <v>2020</v>
      </c>
      <c r="B13050" s="10" t="s">
        <v>29</v>
      </c>
      <c r="C13050" s="10" t="s">
        <v>85</v>
      </c>
      <c r="D13050" s="10" t="str">
        <f>Mapping!$H$19</f>
        <v>Vendor R</v>
      </c>
      <c r="E13050" s="11">
        <v>8883.0134894276816</v>
      </c>
      <c r="F13050" s="12">
        <f t="shared" si="203"/>
        <v>12</v>
      </c>
      <c r="G13050" s="36"/>
      <c r="H13050" s="1"/>
    </row>
    <row r="13051" spans="1:8" ht="14" x14ac:dyDescent="0.15">
      <c r="A13051" s="37">
        <v>2019</v>
      </c>
      <c r="B13051" s="10" t="s">
        <v>29</v>
      </c>
      <c r="C13051" s="10" t="s">
        <v>85</v>
      </c>
      <c r="D13051" s="10" t="str">
        <f>Mapping!$H$2</f>
        <v>Vendor A</v>
      </c>
      <c r="E13051" s="11">
        <v>8125.0118421925899</v>
      </c>
      <c r="F13051" s="12">
        <f t="shared" si="203"/>
        <v>12</v>
      </c>
      <c r="G13051" s="36"/>
      <c r="H13051" s="1"/>
    </row>
    <row r="13052" spans="1:8" ht="14" x14ac:dyDescent="0.15">
      <c r="A13052" s="37">
        <v>2020</v>
      </c>
      <c r="B13052" s="10" t="s">
        <v>29</v>
      </c>
      <c r="C13052" s="10" t="s">
        <v>85</v>
      </c>
      <c r="D13052" s="10" t="str">
        <f>Mapping!$H$3</f>
        <v>Vendor B</v>
      </c>
      <c r="E13052" s="11">
        <v>670582.73824584309</v>
      </c>
      <c r="F13052" s="12">
        <f t="shared" si="203"/>
        <v>12</v>
      </c>
      <c r="G13052" s="36"/>
      <c r="H13052" s="1"/>
    </row>
    <row r="13053" spans="1:8" ht="14" x14ac:dyDescent="0.15">
      <c r="A13053" s="37">
        <v>2020</v>
      </c>
      <c r="B13053" s="10" t="s">
        <v>29</v>
      </c>
      <c r="C13053" s="10" t="s">
        <v>85</v>
      </c>
      <c r="D13053" s="10" t="str">
        <f>Mapping!$H$4</f>
        <v>Vendor C</v>
      </c>
      <c r="E13053" s="11">
        <v>37515.706281557701</v>
      </c>
      <c r="F13053" s="12">
        <f t="shared" si="203"/>
        <v>12</v>
      </c>
      <c r="G13053" s="36"/>
      <c r="H13053" s="1"/>
    </row>
    <row r="13054" spans="1:8" ht="14" x14ac:dyDescent="0.15">
      <c r="A13054" s="37">
        <v>2019</v>
      </c>
      <c r="B13054" s="10" t="s">
        <v>29</v>
      </c>
      <c r="C13054" s="10" t="s">
        <v>85</v>
      </c>
      <c r="D13054" s="10" t="str">
        <f>Mapping!$H$5</f>
        <v>Vendor D</v>
      </c>
      <c r="E13054" s="11">
        <v>154383.6711018671</v>
      </c>
      <c r="F13054" s="12">
        <f t="shared" si="203"/>
        <v>12</v>
      </c>
      <c r="G13054" s="36"/>
      <c r="H13054" s="1"/>
    </row>
    <row r="13055" spans="1:8" ht="14" x14ac:dyDescent="0.15">
      <c r="A13055" s="37">
        <v>2019</v>
      </c>
      <c r="B13055" s="10" t="s">
        <v>29</v>
      </c>
      <c r="C13055" s="10" t="s">
        <v>85</v>
      </c>
      <c r="D13055" s="10" t="str">
        <f>Mapping!$H$6</f>
        <v>Vendor E</v>
      </c>
      <c r="E13055" s="11">
        <v>81205.791758587438</v>
      </c>
      <c r="F13055" s="12">
        <f t="shared" si="203"/>
        <v>12</v>
      </c>
      <c r="G13055" s="36"/>
      <c r="H13055" s="1"/>
    </row>
    <row r="13056" spans="1:8" ht="14" x14ac:dyDescent="0.15">
      <c r="A13056" s="37">
        <v>2020</v>
      </c>
      <c r="B13056" s="10" t="s">
        <v>29</v>
      </c>
      <c r="C13056" s="10" t="s">
        <v>85</v>
      </c>
      <c r="D13056" s="10" t="str">
        <f>Mapping!$H$7</f>
        <v>Vendor F</v>
      </c>
      <c r="E13056" s="11">
        <v>723752.61871555098</v>
      </c>
      <c r="F13056" s="12">
        <f t="shared" si="203"/>
        <v>12</v>
      </c>
      <c r="G13056" s="36"/>
      <c r="H13056" s="1"/>
    </row>
    <row r="13057" spans="1:8" ht="14" x14ac:dyDescent="0.15">
      <c r="A13057" s="37">
        <v>2019</v>
      </c>
      <c r="B13057" s="10" t="s">
        <v>29</v>
      </c>
      <c r="C13057" s="10" t="s">
        <v>85</v>
      </c>
      <c r="D13057" s="10" t="str">
        <f>Mapping!$H$8</f>
        <v>Vendor G</v>
      </c>
      <c r="E13057" s="11">
        <v>49160.3828743708</v>
      </c>
      <c r="F13057" s="12">
        <f t="shared" si="203"/>
        <v>12</v>
      </c>
      <c r="G13057" s="36"/>
      <c r="H13057" s="1"/>
    </row>
    <row r="13058" spans="1:8" ht="14" x14ac:dyDescent="0.15">
      <c r="A13058" s="37">
        <v>2020</v>
      </c>
      <c r="B13058" s="10" t="s">
        <v>29</v>
      </c>
      <c r="C13058" s="10" t="s">
        <v>85</v>
      </c>
      <c r="D13058" s="10" t="str">
        <f>Mapping!$H$9</f>
        <v>Vendor H</v>
      </c>
      <c r="E13058" s="11">
        <v>361732.8434353476</v>
      </c>
      <c r="F13058" s="12">
        <f t="shared" ref="F13058:F13121" si="204">MONTH(DATEVALUE(B13058&amp;"1"))</f>
        <v>12</v>
      </c>
      <c r="G13058" s="36"/>
      <c r="H13058" s="1"/>
    </row>
    <row r="13059" spans="1:8" ht="14" x14ac:dyDescent="0.15">
      <c r="A13059" s="37">
        <v>2020</v>
      </c>
      <c r="B13059" s="10" t="s">
        <v>29</v>
      </c>
      <c r="C13059" s="10" t="s">
        <v>85</v>
      </c>
      <c r="D13059" s="10" t="str">
        <f>Mapping!$H$10</f>
        <v>Vendor I</v>
      </c>
      <c r="E13059" s="11">
        <v>1495797.6520722243</v>
      </c>
      <c r="F13059" s="12">
        <f t="shared" si="204"/>
        <v>12</v>
      </c>
      <c r="G13059" s="36"/>
      <c r="H13059" s="1"/>
    </row>
    <row r="13060" spans="1:8" ht="14" x14ac:dyDescent="0.15">
      <c r="A13060" s="37">
        <v>2020</v>
      </c>
      <c r="B13060" s="10" t="s">
        <v>29</v>
      </c>
      <c r="C13060" s="10" t="s">
        <v>85</v>
      </c>
      <c r="D13060" s="10" t="str">
        <f>Mapping!$H$11</f>
        <v>Vendor J</v>
      </c>
      <c r="E13060" s="11">
        <v>167303.73613763359</v>
      </c>
      <c r="F13060" s="12">
        <f t="shared" si="204"/>
        <v>12</v>
      </c>
      <c r="G13060" s="36"/>
      <c r="H13060" s="1"/>
    </row>
    <row r="13061" spans="1:8" ht="14" x14ac:dyDescent="0.15">
      <c r="A13061" s="37">
        <v>2019</v>
      </c>
      <c r="B13061" s="10" t="s">
        <v>29</v>
      </c>
      <c r="C13061" s="10" t="s">
        <v>85</v>
      </c>
      <c r="D13061" s="10" t="str">
        <f>Mapping!$H$12</f>
        <v>Vendor K</v>
      </c>
      <c r="E13061" s="11">
        <v>569359.87676152051</v>
      </c>
      <c r="F13061" s="12">
        <f t="shared" si="204"/>
        <v>12</v>
      </c>
      <c r="G13061" s="36"/>
      <c r="H13061" s="1"/>
    </row>
    <row r="13062" spans="1:8" ht="14" x14ac:dyDescent="0.15">
      <c r="A13062" s="37">
        <v>2019</v>
      </c>
      <c r="B13062" s="10" t="s">
        <v>29</v>
      </c>
      <c r="C13062" s="10" t="s">
        <v>85</v>
      </c>
      <c r="D13062" s="10" t="str">
        <f>Mapping!$H$13</f>
        <v>Vendor L</v>
      </c>
      <c r="E13062" s="11">
        <v>767528.73902335647</v>
      </c>
      <c r="F13062" s="12">
        <f t="shared" si="204"/>
        <v>12</v>
      </c>
      <c r="G13062" s="36"/>
      <c r="H13062" s="1"/>
    </row>
    <row r="13063" spans="1:8" ht="14" x14ac:dyDescent="0.15">
      <c r="A13063" s="37">
        <v>2019</v>
      </c>
      <c r="B13063" s="10" t="s">
        <v>29</v>
      </c>
      <c r="C13063" s="10" t="s">
        <v>85</v>
      </c>
      <c r="D13063" s="10" t="str">
        <f>Mapping!$H$14</f>
        <v>Vendor M</v>
      </c>
      <c r="E13063" s="11">
        <v>28027.39008187909</v>
      </c>
      <c r="F13063" s="12">
        <f t="shared" si="204"/>
        <v>12</v>
      </c>
      <c r="G13063" s="36"/>
      <c r="H13063" s="1"/>
    </row>
    <row r="13064" spans="1:8" ht="14" x14ac:dyDescent="0.15">
      <c r="A13064" s="37">
        <v>2019</v>
      </c>
      <c r="B13064" s="10" t="s">
        <v>29</v>
      </c>
      <c r="C13064" s="10" t="s">
        <v>85</v>
      </c>
      <c r="D13064" s="10" t="str">
        <f>Mapping!$H$15</f>
        <v>Vendor N</v>
      </c>
      <c r="E13064" s="11">
        <v>79881.785323289427</v>
      </c>
      <c r="F13064" s="12">
        <f t="shared" si="204"/>
        <v>12</v>
      </c>
      <c r="G13064" s="36"/>
      <c r="H13064" s="1"/>
    </row>
    <row r="13065" spans="1:8" ht="14" x14ac:dyDescent="0.15">
      <c r="A13065" s="37">
        <v>2020</v>
      </c>
      <c r="B13065" s="10" t="s">
        <v>29</v>
      </c>
      <c r="C13065" s="10" t="s">
        <v>85</v>
      </c>
      <c r="D13065" s="10" t="str">
        <f>Mapping!$H$16</f>
        <v>Vendor O</v>
      </c>
      <c r="E13065" s="11">
        <v>168166.6244205547</v>
      </c>
      <c r="F13065" s="12">
        <f t="shared" si="204"/>
        <v>12</v>
      </c>
      <c r="G13065" s="36"/>
      <c r="H13065" s="1"/>
    </row>
    <row r="13066" spans="1:8" ht="14" x14ac:dyDescent="0.15">
      <c r="A13066" s="37">
        <v>2019</v>
      </c>
      <c r="B13066" s="10" t="s">
        <v>29</v>
      </c>
      <c r="C13066" s="10" t="s">
        <v>85</v>
      </c>
      <c r="D13066" s="10" t="str">
        <f>Mapping!$H$17</f>
        <v>Vendor P</v>
      </c>
      <c r="E13066" s="11">
        <v>393678.75971715571</v>
      </c>
      <c r="F13066" s="12">
        <f t="shared" si="204"/>
        <v>12</v>
      </c>
      <c r="G13066" s="36"/>
      <c r="H13066" s="1"/>
    </row>
    <row r="13067" spans="1:8" ht="14" x14ac:dyDescent="0.15">
      <c r="A13067" s="37">
        <v>2020</v>
      </c>
      <c r="B13067" s="10" t="s">
        <v>29</v>
      </c>
      <c r="C13067" s="10" t="s">
        <v>85</v>
      </c>
      <c r="D13067" s="10" t="str">
        <f>Mapping!$H$18</f>
        <v>Vendor Q</v>
      </c>
      <c r="E13067" s="11">
        <v>628682.36228477408</v>
      </c>
      <c r="F13067" s="12">
        <f t="shared" si="204"/>
        <v>12</v>
      </c>
      <c r="G13067" s="36"/>
      <c r="H13067" s="1"/>
    </row>
    <row r="13068" spans="1:8" ht="14" x14ac:dyDescent="0.15">
      <c r="A13068" s="37">
        <v>2020</v>
      </c>
      <c r="B13068" s="10" t="s">
        <v>29</v>
      </c>
      <c r="C13068" s="10" t="s">
        <v>85</v>
      </c>
      <c r="D13068" s="10" t="str">
        <f>Mapping!$H$19</f>
        <v>Vendor R</v>
      </c>
      <c r="E13068" s="11">
        <v>42337.849129597889</v>
      </c>
      <c r="F13068" s="12">
        <f t="shared" si="204"/>
        <v>12</v>
      </c>
      <c r="G13068" s="36"/>
      <c r="H13068" s="1"/>
    </row>
    <row r="13069" spans="1:8" ht="14" x14ac:dyDescent="0.15">
      <c r="A13069" s="37">
        <v>2019</v>
      </c>
      <c r="B13069" s="10" t="s">
        <v>29</v>
      </c>
      <c r="C13069" s="10" t="s">
        <v>85</v>
      </c>
      <c r="D13069" s="10" t="str">
        <f>Mapping!$H$2</f>
        <v>Vendor A</v>
      </c>
      <c r="E13069" s="11">
        <v>127301.82774196879</v>
      </c>
      <c r="F13069" s="12">
        <f t="shared" si="204"/>
        <v>12</v>
      </c>
      <c r="G13069" s="36"/>
      <c r="H13069" s="1"/>
    </row>
    <row r="13070" spans="1:8" ht="14" x14ac:dyDescent="0.15">
      <c r="A13070" s="37">
        <v>2019</v>
      </c>
      <c r="B13070" s="10" t="s">
        <v>29</v>
      </c>
      <c r="C13070" s="10" t="s">
        <v>85</v>
      </c>
      <c r="D13070" s="10" t="str">
        <f>Mapping!$H$3</f>
        <v>Vendor B</v>
      </c>
      <c r="E13070" s="11">
        <v>169927.02521772616</v>
      </c>
      <c r="F13070" s="12">
        <f t="shared" si="204"/>
        <v>12</v>
      </c>
      <c r="G13070" s="36"/>
      <c r="H13070" s="1"/>
    </row>
    <row r="13071" spans="1:8" ht="14" x14ac:dyDescent="0.15">
      <c r="A13071" s="37">
        <v>2019</v>
      </c>
      <c r="B13071" s="10" t="s">
        <v>29</v>
      </c>
      <c r="C13071" s="10" t="s">
        <v>85</v>
      </c>
      <c r="D13071" s="10" t="str">
        <f>Mapping!$H$4</f>
        <v>Vendor C</v>
      </c>
      <c r="E13071" s="11">
        <v>47012.318367859269</v>
      </c>
      <c r="F13071" s="12">
        <f t="shared" si="204"/>
        <v>12</v>
      </c>
      <c r="G13071" s="36"/>
      <c r="H13071" s="1"/>
    </row>
    <row r="13072" spans="1:8" ht="14" x14ac:dyDescent="0.15">
      <c r="A13072" s="37">
        <v>2019</v>
      </c>
      <c r="B13072" s="10" t="s">
        <v>29</v>
      </c>
      <c r="C13072" s="10" t="s">
        <v>85</v>
      </c>
      <c r="D13072" s="10" t="str">
        <f>Mapping!$H$5</f>
        <v>Vendor D</v>
      </c>
      <c r="E13072" s="11">
        <v>36183.339094679584</v>
      </c>
      <c r="F13072" s="12">
        <f t="shared" si="204"/>
        <v>12</v>
      </c>
      <c r="G13072" s="36"/>
      <c r="H13072" s="1"/>
    </row>
    <row r="13073" spans="1:8" ht="14" x14ac:dyDescent="0.15">
      <c r="A13073" s="37">
        <v>2020</v>
      </c>
      <c r="B13073" s="10" t="s">
        <v>29</v>
      </c>
      <c r="C13073" s="10" t="s">
        <v>86</v>
      </c>
      <c r="D13073" s="10" t="str">
        <f>Mapping!$H$6</f>
        <v>Vendor E</v>
      </c>
      <c r="E13073" s="11">
        <v>88445.608600494961</v>
      </c>
      <c r="F13073" s="12">
        <f t="shared" si="204"/>
        <v>12</v>
      </c>
      <c r="G13073" s="36"/>
      <c r="H13073" s="1"/>
    </row>
    <row r="13074" spans="1:8" ht="14" x14ac:dyDescent="0.15">
      <c r="A13074" s="37">
        <v>2019</v>
      </c>
      <c r="B13074" s="10" t="s">
        <v>29</v>
      </c>
      <c r="C13074" s="10" t="s">
        <v>88</v>
      </c>
      <c r="D13074" s="10" t="str">
        <f>Mapping!$H$7</f>
        <v>Vendor F</v>
      </c>
      <c r="E13074" s="11">
        <v>164166.9862987019</v>
      </c>
      <c r="F13074" s="12">
        <f t="shared" si="204"/>
        <v>12</v>
      </c>
      <c r="G13074" s="36"/>
      <c r="H13074" s="1"/>
    </row>
    <row r="13075" spans="1:8" ht="14" x14ac:dyDescent="0.15">
      <c r="A13075" s="37">
        <v>2019</v>
      </c>
      <c r="B13075" s="10" t="s">
        <v>29</v>
      </c>
      <c r="C13075" s="10" t="s">
        <v>85</v>
      </c>
      <c r="D13075" s="10" t="str">
        <f>Mapping!$H$8</f>
        <v>Vendor G</v>
      </c>
      <c r="E13075" s="11">
        <v>69839.068334984695</v>
      </c>
      <c r="F13075" s="12">
        <f t="shared" si="204"/>
        <v>12</v>
      </c>
      <c r="G13075" s="36"/>
      <c r="H13075" s="1"/>
    </row>
    <row r="13076" spans="1:8" ht="14" x14ac:dyDescent="0.15">
      <c r="A13076" s="37">
        <v>2019</v>
      </c>
      <c r="B13076" s="10" t="s">
        <v>29</v>
      </c>
      <c r="C13076" s="10" t="s">
        <v>85</v>
      </c>
      <c r="D13076" s="10" t="str">
        <f>Mapping!$H$9</f>
        <v>Vendor H</v>
      </c>
      <c r="E13076" s="11">
        <v>77789.93142305236</v>
      </c>
      <c r="F13076" s="12">
        <f t="shared" si="204"/>
        <v>12</v>
      </c>
      <c r="G13076" s="36"/>
      <c r="H13076" s="1"/>
    </row>
    <row r="13077" spans="1:8" ht="14" x14ac:dyDescent="0.15">
      <c r="A13077" s="37">
        <v>2020</v>
      </c>
      <c r="B13077" s="10" t="s">
        <v>29</v>
      </c>
      <c r="C13077" s="10" t="s">
        <v>85</v>
      </c>
      <c r="D13077" s="10" t="str">
        <f>Mapping!$H$10</f>
        <v>Vendor I</v>
      </c>
      <c r="E13077" s="11">
        <v>108576.07934102627</v>
      </c>
      <c r="F13077" s="12">
        <f t="shared" si="204"/>
        <v>12</v>
      </c>
      <c r="G13077" s="36"/>
      <c r="H13077" s="1"/>
    </row>
    <row r="13078" spans="1:8" ht="14" x14ac:dyDescent="0.15">
      <c r="A13078" s="37">
        <v>2020</v>
      </c>
      <c r="B13078" s="10" t="s">
        <v>29</v>
      </c>
      <c r="C13078" s="10" t="s">
        <v>85</v>
      </c>
      <c r="D13078" s="10" t="str">
        <f>Mapping!$H$11</f>
        <v>Vendor J</v>
      </c>
      <c r="E13078" s="11">
        <v>29079.069529511897</v>
      </c>
      <c r="F13078" s="12">
        <f t="shared" si="204"/>
        <v>12</v>
      </c>
      <c r="G13078" s="36"/>
      <c r="H13078" s="1"/>
    </row>
    <row r="13079" spans="1:8" ht="14" x14ac:dyDescent="0.15">
      <c r="A13079" s="37">
        <v>2019</v>
      </c>
      <c r="B13079" s="10" t="s">
        <v>29</v>
      </c>
      <c r="C13079" s="10" t="s">
        <v>85</v>
      </c>
      <c r="D13079" s="10" t="str">
        <f>Mapping!$H$12</f>
        <v>Vendor K</v>
      </c>
      <c r="E13079" s="11">
        <v>110879.36910390509</v>
      </c>
      <c r="F13079" s="12">
        <f t="shared" si="204"/>
        <v>12</v>
      </c>
      <c r="G13079" s="36"/>
      <c r="H13079" s="1"/>
    </row>
    <row r="13080" spans="1:8" ht="14" x14ac:dyDescent="0.15">
      <c r="A13080" s="37">
        <v>2019</v>
      </c>
      <c r="B13080" s="10" t="s">
        <v>29</v>
      </c>
      <c r="C13080" s="10" t="s">
        <v>86</v>
      </c>
      <c r="D13080" s="10" t="str">
        <f>Mapping!$H$13</f>
        <v>Vendor L</v>
      </c>
      <c r="E13080" s="11">
        <v>38736.932485304009</v>
      </c>
      <c r="F13080" s="12">
        <f t="shared" si="204"/>
        <v>12</v>
      </c>
      <c r="G13080" s="36"/>
      <c r="H13080" s="1"/>
    </row>
    <row r="13081" spans="1:8" ht="14" x14ac:dyDescent="0.15">
      <c r="A13081" s="37">
        <v>2019</v>
      </c>
      <c r="B13081" s="10" t="s">
        <v>29</v>
      </c>
      <c r="C13081" s="10" t="s">
        <v>88</v>
      </c>
      <c r="D13081" s="10" t="str">
        <f>Mapping!$H$14</f>
        <v>Vendor M</v>
      </c>
      <c r="E13081" s="11">
        <v>43938.398774774854</v>
      </c>
      <c r="F13081" s="12">
        <f t="shared" si="204"/>
        <v>12</v>
      </c>
      <c r="G13081" s="36"/>
      <c r="H13081" s="1"/>
    </row>
    <row r="13082" spans="1:8" ht="14" x14ac:dyDescent="0.15">
      <c r="A13082" s="37">
        <v>2020</v>
      </c>
      <c r="B13082" s="10" t="s">
        <v>29</v>
      </c>
      <c r="C13082" s="10" t="s">
        <v>85</v>
      </c>
      <c r="D13082" s="10" t="str">
        <f>Mapping!$H$15</f>
        <v>Vendor N</v>
      </c>
      <c r="E13082" s="11">
        <v>47321.686659993233</v>
      </c>
      <c r="F13082" s="12">
        <f t="shared" si="204"/>
        <v>12</v>
      </c>
      <c r="G13082" s="36"/>
      <c r="H13082" s="1"/>
    </row>
    <row r="13083" spans="1:8" ht="14" x14ac:dyDescent="0.15">
      <c r="A13083" s="37">
        <v>2019</v>
      </c>
      <c r="B13083" s="10" t="s">
        <v>29</v>
      </c>
      <c r="C13083" s="10" t="s">
        <v>85</v>
      </c>
      <c r="D13083" s="10" t="str">
        <f>Mapping!$H$16</f>
        <v>Vendor O</v>
      </c>
      <c r="E13083" s="11">
        <v>44497.172827089875</v>
      </c>
      <c r="F13083" s="12">
        <f t="shared" si="204"/>
        <v>12</v>
      </c>
      <c r="G13083" s="36"/>
      <c r="H13083" s="1"/>
    </row>
    <row r="13084" spans="1:8" ht="14" x14ac:dyDescent="0.15">
      <c r="A13084" s="37">
        <v>2019</v>
      </c>
      <c r="B13084" s="10" t="s">
        <v>29</v>
      </c>
      <c r="C13084" s="10" t="s">
        <v>85</v>
      </c>
      <c r="D13084" s="10" t="str">
        <f>Mapping!$H$17</f>
        <v>Vendor P</v>
      </c>
      <c r="E13084" s="11">
        <v>32486.354034924814</v>
      </c>
      <c r="F13084" s="12">
        <f t="shared" si="204"/>
        <v>12</v>
      </c>
      <c r="G13084" s="36"/>
      <c r="H13084" s="1"/>
    </row>
    <row r="13085" spans="1:8" ht="14" x14ac:dyDescent="0.15">
      <c r="A13085" s="37">
        <v>2019</v>
      </c>
      <c r="B13085" s="10" t="s">
        <v>29</v>
      </c>
      <c r="C13085" s="10" t="s">
        <v>86</v>
      </c>
      <c r="D13085" s="10" t="str">
        <f>Mapping!$H$18</f>
        <v>Vendor Q</v>
      </c>
      <c r="E13085" s="11">
        <v>11918.205289157853</v>
      </c>
      <c r="F13085" s="12">
        <f t="shared" si="204"/>
        <v>12</v>
      </c>
      <c r="G13085" s="36"/>
      <c r="H13085" s="1"/>
    </row>
    <row r="13086" spans="1:8" ht="14" x14ac:dyDescent="0.15">
      <c r="A13086" s="37">
        <v>2019</v>
      </c>
      <c r="B13086" s="10" t="s">
        <v>29</v>
      </c>
      <c r="C13086" s="10" t="s">
        <v>88</v>
      </c>
      <c r="D13086" s="10" t="str">
        <f>Mapping!$H$19</f>
        <v>Vendor R</v>
      </c>
      <c r="E13086" s="11">
        <v>41855.902498090683</v>
      </c>
      <c r="F13086" s="12">
        <f t="shared" si="204"/>
        <v>12</v>
      </c>
      <c r="G13086" s="36"/>
      <c r="H13086" s="1"/>
    </row>
    <row r="13087" spans="1:8" ht="14" x14ac:dyDescent="0.15">
      <c r="A13087" s="37">
        <v>2020</v>
      </c>
      <c r="B13087" s="10" t="s">
        <v>29</v>
      </c>
      <c r="C13087" s="10" t="s">
        <v>85</v>
      </c>
      <c r="D13087" s="10" t="str">
        <f>Mapping!$H$2</f>
        <v>Vendor A</v>
      </c>
      <c r="E13087" s="11">
        <v>129114.10684906716</v>
      </c>
      <c r="F13087" s="12">
        <f t="shared" si="204"/>
        <v>12</v>
      </c>
      <c r="G13087" s="36"/>
      <c r="H13087" s="1"/>
    </row>
    <row r="13088" spans="1:8" ht="14" x14ac:dyDescent="0.15">
      <c r="A13088" s="37">
        <v>2019</v>
      </c>
      <c r="B13088" s="10" t="s">
        <v>29</v>
      </c>
      <c r="C13088" s="10" t="s">
        <v>85</v>
      </c>
      <c r="D13088" s="10" t="str">
        <f>Mapping!$H$3</f>
        <v>Vendor B</v>
      </c>
      <c r="E13088" s="11">
        <v>44585.812497986335</v>
      </c>
      <c r="F13088" s="12">
        <f t="shared" si="204"/>
        <v>12</v>
      </c>
      <c r="G13088" s="36"/>
      <c r="H13088" s="1"/>
    </row>
    <row r="13089" spans="1:8" ht="14" x14ac:dyDescent="0.15">
      <c r="A13089" s="37">
        <v>2019</v>
      </c>
      <c r="B13089" s="10" t="s">
        <v>29</v>
      </c>
      <c r="C13089" s="10" t="s">
        <v>86</v>
      </c>
      <c r="D13089" s="10" t="str">
        <f>Mapping!$H$4</f>
        <v>Vendor C</v>
      </c>
      <c r="E13089" s="11">
        <v>229591.46172526575</v>
      </c>
      <c r="F13089" s="12">
        <f t="shared" si="204"/>
        <v>12</v>
      </c>
      <c r="G13089" s="36"/>
      <c r="H13089" s="1"/>
    </row>
    <row r="13090" spans="1:8" ht="14" x14ac:dyDescent="0.15">
      <c r="A13090" s="37">
        <v>2019</v>
      </c>
      <c r="B13090" s="10" t="s">
        <v>29</v>
      </c>
      <c r="C13090" s="10" t="s">
        <v>88</v>
      </c>
      <c r="D13090" s="10" t="str">
        <f>Mapping!$H$5</f>
        <v>Vendor D</v>
      </c>
      <c r="E13090" s="11">
        <v>72435.035612343301</v>
      </c>
      <c r="F13090" s="12">
        <f t="shared" si="204"/>
        <v>12</v>
      </c>
      <c r="G13090" s="36"/>
      <c r="H13090" s="1"/>
    </row>
    <row r="13091" spans="1:8" ht="14" x14ac:dyDescent="0.15">
      <c r="A13091" s="37">
        <v>2020</v>
      </c>
      <c r="B13091" s="10" t="s">
        <v>29</v>
      </c>
      <c r="C13091" s="10" t="s">
        <v>85</v>
      </c>
      <c r="D13091" s="10" t="str">
        <f>Mapping!$H$6</f>
        <v>Vendor E</v>
      </c>
      <c r="E13091" s="11">
        <v>70808.239557142777</v>
      </c>
      <c r="F13091" s="12">
        <f t="shared" si="204"/>
        <v>12</v>
      </c>
      <c r="G13091" s="36"/>
      <c r="H13091" s="1"/>
    </row>
    <row r="13092" spans="1:8" ht="14" x14ac:dyDescent="0.15">
      <c r="A13092" s="37">
        <v>2020</v>
      </c>
      <c r="B13092" s="10" t="s">
        <v>29</v>
      </c>
      <c r="C13092" s="10" t="s">
        <v>85</v>
      </c>
      <c r="D13092" s="10" t="str">
        <f>Mapping!$H$7</f>
        <v>Vendor F</v>
      </c>
      <c r="E13092" s="11">
        <v>375099.46956153208</v>
      </c>
      <c r="F13092" s="12">
        <f t="shared" si="204"/>
        <v>12</v>
      </c>
      <c r="G13092" s="36"/>
      <c r="H13092" s="1"/>
    </row>
    <row r="13093" spans="1:8" ht="14" x14ac:dyDescent="0.15">
      <c r="A13093" s="37">
        <v>2019</v>
      </c>
      <c r="B13093" s="10" t="s">
        <v>29</v>
      </c>
      <c r="C13093" s="10" t="s">
        <v>85</v>
      </c>
      <c r="D13093" s="10" t="str">
        <f>Mapping!$H$8</f>
        <v>Vendor G</v>
      </c>
      <c r="E13093" s="11">
        <v>175584.74478778886</v>
      </c>
      <c r="F13093" s="12">
        <f t="shared" si="204"/>
        <v>12</v>
      </c>
      <c r="G13093" s="36"/>
      <c r="H13093" s="1"/>
    </row>
    <row r="13094" spans="1:8" ht="14" x14ac:dyDescent="0.15">
      <c r="A13094" s="37">
        <v>2019</v>
      </c>
      <c r="B13094" s="10" t="s">
        <v>29</v>
      </c>
      <c r="C13094" s="10" t="s">
        <v>86</v>
      </c>
      <c r="D13094" s="10" t="str">
        <f>Mapping!$H$9</f>
        <v>Vendor H</v>
      </c>
      <c r="E13094" s="11">
        <v>145308.01210369592</v>
      </c>
      <c r="F13094" s="12">
        <f t="shared" si="204"/>
        <v>12</v>
      </c>
      <c r="G13094" s="36"/>
      <c r="H13094" s="1"/>
    </row>
    <row r="13095" spans="1:8" ht="14" x14ac:dyDescent="0.15">
      <c r="A13095" s="37">
        <v>2020</v>
      </c>
      <c r="B13095" s="10" t="s">
        <v>29</v>
      </c>
      <c r="C13095" s="10" t="s">
        <v>88</v>
      </c>
      <c r="D13095" s="10" t="str">
        <f>Mapping!$H$10</f>
        <v>Vendor I</v>
      </c>
      <c r="E13095" s="11">
        <v>18213.803433733297</v>
      </c>
      <c r="F13095" s="12">
        <f t="shared" si="204"/>
        <v>12</v>
      </c>
      <c r="G13095" s="36"/>
      <c r="H13095" s="1"/>
    </row>
    <row r="13096" spans="1:8" ht="14" x14ac:dyDescent="0.15">
      <c r="A13096" s="37">
        <v>2020</v>
      </c>
      <c r="B13096" s="10" t="s">
        <v>29</v>
      </c>
      <c r="C13096" s="10" t="s">
        <v>87</v>
      </c>
      <c r="D13096" s="10" t="str">
        <f>Mapping!$H$11</f>
        <v>Vendor J</v>
      </c>
      <c r="E13096" s="11">
        <v>182054.52582594033</v>
      </c>
      <c r="F13096" s="12">
        <f t="shared" si="204"/>
        <v>12</v>
      </c>
      <c r="G13096" s="36"/>
      <c r="H13096" s="1"/>
    </row>
    <row r="13097" spans="1:8" ht="14" x14ac:dyDescent="0.15">
      <c r="A13097" s="37">
        <v>2019</v>
      </c>
      <c r="B13097" s="10" t="s">
        <v>29</v>
      </c>
      <c r="C13097" s="10" t="s">
        <v>85</v>
      </c>
      <c r="D13097" s="10" t="str">
        <f>Mapping!$H$12</f>
        <v>Vendor K</v>
      </c>
      <c r="E13097" s="11">
        <v>50989.653186293224</v>
      </c>
      <c r="F13097" s="12">
        <f t="shared" si="204"/>
        <v>12</v>
      </c>
      <c r="G13097" s="36"/>
      <c r="H13097" s="1"/>
    </row>
    <row r="13098" spans="1:8" ht="14" x14ac:dyDescent="0.15">
      <c r="A13098" s="37">
        <v>2019</v>
      </c>
      <c r="B13098" s="10" t="s">
        <v>29</v>
      </c>
      <c r="C13098" s="10" t="s">
        <v>86</v>
      </c>
      <c r="D13098" s="10" t="str">
        <f>Mapping!$H$13</f>
        <v>Vendor L</v>
      </c>
      <c r="E13098" s="11">
        <v>123991.09643222272</v>
      </c>
      <c r="F13098" s="12">
        <f t="shared" si="204"/>
        <v>12</v>
      </c>
      <c r="G13098" s="36"/>
      <c r="H13098" s="1"/>
    </row>
    <row r="13099" spans="1:8" ht="14" x14ac:dyDescent="0.15">
      <c r="A13099" s="37">
        <v>2020</v>
      </c>
      <c r="B13099" s="10" t="s">
        <v>29</v>
      </c>
      <c r="C13099" s="10" t="s">
        <v>88</v>
      </c>
      <c r="D13099" s="10" t="str">
        <f>Mapping!$H$14</f>
        <v>Vendor M</v>
      </c>
      <c r="E13099" s="11">
        <v>275945.79338190064</v>
      </c>
      <c r="F13099" s="12">
        <f t="shared" si="204"/>
        <v>12</v>
      </c>
      <c r="G13099" s="36"/>
      <c r="H13099" s="1"/>
    </row>
    <row r="13100" spans="1:8" ht="14" x14ac:dyDescent="0.15">
      <c r="A13100" s="37">
        <v>2019</v>
      </c>
      <c r="B13100" s="10" t="s">
        <v>29</v>
      </c>
      <c r="C13100" s="10" t="s">
        <v>87</v>
      </c>
      <c r="D13100" s="10" t="str">
        <f>Mapping!$H$15</f>
        <v>Vendor N</v>
      </c>
      <c r="E13100" s="11">
        <v>396386.32886023633</v>
      </c>
      <c r="F13100" s="12">
        <f t="shared" si="204"/>
        <v>12</v>
      </c>
      <c r="G13100" s="36"/>
      <c r="H13100" s="1"/>
    </row>
    <row r="13101" spans="1:8" ht="14" x14ac:dyDescent="0.15">
      <c r="A13101" s="37">
        <v>2019</v>
      </c>
      <c r="B13101" s="10" t="s">
        <v>29</v>
      </c>
      <c r="C13101" s="10" t="s">
        <v>85</v>
      </c>
      <c r="D13101" s="10" t="str">
        <f>Mapping!$H$16</f>
        <v>Vendor O</v>
      </c>
      <c r="E13101" s="11">
        <v>297922.53588101378</v>
      </c>
      <c r="F13101" s="12">
        <f t="shared" si="204"/>
        <v>12</v>
      </c>
      <c r="G13101" s="36"/>
      <c r="H13101" s="1"/>
    </row>
    <row r="13102" spans="1:8" ht="14" x14ac:dyDescent="0.15">
      <c r="A13102" s="37">
        <v>2020</v>
      </c>
      <c r="B13102" s="10" t="s">
        <v>29</v>
      </c>
      <c r="C13102" s="10" t="s">
        <v>86</v>
      </c>
      <c r="D13102" s="10" t="str">
        <f>Mapping!$H$17</f>
        <v>Vendor P</v>
      </c>
      <c r="E13102" s="11">
        <v>1278559.5473219692</v>
      </c>
      <c r="F13102" s="12">
        <f t="shared" si="204"/>
        <v>12</v>
      </c>
      <c r="G13102" s="36"/>
      <c r="H13102" s="1"/>
    </row>
    <row r="13103" spans="1:8" ht="14" x14ac:dyDescent="0.15">
      <c r="A13103" s="37">
        <v>2019</v>
      </c>
      <c r="B13103" s="10" t="s">
        <v>29</v>
      </c>
      <c r="C13103" s="10" t="s">
        <v>88</v>
      </c>
      <c r="D13103" s="10" t="str">
        <f>Mapping!$H$18</f>
        <v>Vendor Q</v>
      </c>
      <c r="E13103" s="11">
        <v>1395764.5299758774</v>
      </c>
      <c r="F13103" s="12">
        <f t="shared" si="204"/>
        <v>12</v>
      </c>
      <c r="G13103" s="36"/>
      <c r="H13103" s="1"/>
    </row>
    <row r="13104" spans="1:8" ht="14" x14ac:dyDescent="0.15">
      <c r="A13104" s="37">
        <v>2020</v>
      </c>
      <c r="B13104" s="10" t="s">
        <v>29</v>
      </c>
      <c r="C13104" s="10" t="s">
        <v>87</v>
      </c>
      <c r="D13104" s="10" t="str">
        <f>Mapping!$H$19</f>
        <v>Vendor R</v>
      </c>
      <c r="E13104" s="11">
        <v>72770.452305684332</v>
      </c>
      <c r="F13104" s="12">
        <f t="shared" si="204"/>
        <v>12</v>
      </c>
      <c r="G13104" s="36"/>
      <c r="H13104" s="1"/>
    </row>
    <row r="13105" spans="1:8" ht="14" x14ac:dyDescent="0.15">
      <c r="A13105" s="37">
        <v>2019</v>
      </c>
      <c r="B13105" s="10" t="s">
        <v>29</v>
      </c>
      <c r="C13105" s="10" t="s">
        <v>85</v>
      </c>
      <c r="D13105" s="10" t="str">
        <f>Mapping!$H$2</f>
        <v>Vendor A</v>
      </c>
      <c r="E13105" s="11">
        <v>3155885.7762518092</v>
      </c>
      <c r="F13105" s="12">
        <f t="shared" si="204"/>
        <v>12</v>
      </c>
      <c r="G13105" s="36"/>
      <c r="H13105" s="1"/>
    </row>
    <row r="13106" spans="1:8" ht="14" x14ac:dyDescent="0.15">
      <c r="A13106" s="37">
        <v>2019</v>
      </c>
      <c r="B13106" s="10" t="s">
        <v>29</v>
      </c>
      <c r="C13106" s="10" t="s">
        <v>86</v>
      </c>
      <c r="D13106" s="10" t="str">
        <f>Mapping!$H$3</f>
        <v>Vendor B</v>
      </c>
      <c r="E13106" s="11">
        <v>15899.967994402497</v>
      </c>
      <c r="F13106" s="12">
        <f t="shared" si="204"/>
        <v>12</v>
      </c>
      <c r="G13106" s="36"/>
      <c r="H13106" s="1"/>
    </row>
    <row r="13107" spans="1:8" ht="14" x14ac:dyDescent="0.15">
      <c r="A13107" s="37">
        <v>2019</v>
      </c>
      <c r="B13107" s="10" t="s">
        <v>29</v>
      </c>
      <c r="C13107" s="10" t="s">
        <v>88</v>
      </c>
      <c r="D13107" s="10" t="str">
        <f>Mapping!$H$4</f>
        <v>Vendor C</v>
      </c>
      <c r="E13107" s="11">
        <v>155227.13062315399</v>
      </c>
      <c r="F13107" s="12">
        <f t="shared" si="204"/>
        <v>12</v>
      </c>
      <c r="G13107" s="36"/>
      <c r="H13107" s="1"/>
    </row>
    <row r="13108" spans="1:8" ht="14" x14ac:dyDescent="0.15">
      <c r="A13108" s="37">
        <v>2020</v>
      </c>
      <c r="B13108" s="10" t="s">
        <v>29</v>
      </c>
      <c r="C13108" s="10" t="s">
        <v>87</v>
      </c>
      <c r="D13108" s="10" t="str">
        <f>Mapping!$H$5</f>
        <v>Vendor D</v>
      </c>
      <c r="E13108" s="11">
        <v>1465985.8952984856</v>
      </c>
      <c r="F13108" s="12">
        <f t="shared" si="204"/>
        <v>12</v>
      </c>
      <c r="G13108" s="36"/>
      <c r="H13108" s="1"/>
    </row>
    <row r="13109" spans="1:8" ht="14" x14ac:dyDescent="0.15">
      <c r="A13109" s="37">
        <v>2020</v>
      </c>
      <c r="B13109" s="10" t="s">
        <v>29</v>
      </c>
      <c r="C13109" s="10" t="s">
        <v>85</v>
      </c>
      <c r="D13109" s="10" t="str">
        <f>Mapping!$H$6</f>
        <v>Vendor E</v>
      </c>
      <c r="E13109" s="11">
        <v>1034536.6499899841</v>
      </c>
      <c r="F13109" s="12">
        <f t="shared" si="204"/>
        <v>12</v>
      </c>
      <c r="G13109" s="36"/>
      <c r="H13109" s="1"/>
    </row>
    <row r="13110" spans="1:8" ht="14" x14ac:dyDescent="0.15">
      <c r="A13110" s="37">
        <v>2020</v>
      </c>
      <c r="B13110" s="10" t="s">
        <v>29</v>
      </c>
      <c r="C13110" s="10" t="s">
        <v>85</v>
      </c>
      <c r="D13110" s="10" t="str">
        <f>Mapping!$H$7</f>
        <v>Vendor F</v>
      </c>
      <c r="E13110" s="11">
        <v>124435.19265426956</v>
      </c>
      <c r="F13110" s="12">
        <f t="shared" si="204"/>
        <v>12</v>
      </c>
      <c r="G13110" s="36"/>
      <c r="H13110" s="1"/>
    </row>
    <row r="13111" spans="1:8" ht="14" x14ac:dyDescent="0.15">
      <c r="A13111" s="37">
        <v>2019</v>
      </c>
      <c r="B13111" s="10" t="s">
        <v>29</v>
      </c>
      <c r="C13111" s="10" t="s">
        <v>86</v>
      </c>
      <c r="D13111" s="10" t="str">
        <f>Mapping!$H$8</f>
        <v>Vendor G</v>
      </c>
      <c r="E13111" s="11">
        <v>247229.75936168851</v>
      </c>
      <c r="F13111" s="12">
        <f t="shared" si="204"/>
        <v>12</v>
      </c>
      <c r="G13111" s="36"/>
      <c r="H13111" s="1"/>
    </row>
    <row r="13112" spans="1:8" ht="14" x14ac:dyDescent="0.15">
      <c r="A13112" s="37">
        <v>2020</v>
      </c>
      <c r="B13112" s="10" t="s">
        <v>29</v>
      </c>
      <c r="C13112" s="10" t="s">
        <v>88</v>
      </c>
      <c r="D13112" s="10" t="str">
        <f>Mapping!$H$9</f>
        <v>Vendor H</v>
      </c>
      <c r="E13112" s="11">
        <v>10.323770019677065</v>
      </c>
      <c r="F13112" s="12">
        <f t="shared" si="204"/>
        <v>12</v>
      </c>
      <c r="G13112" s="36"/>
      <c r="H13112" s="1"/>
    </row>
    <row r="13113" spans="1:8" ht="14" x14ac:dyDescent="0.15">
      <c r="A13113" s="37">
        <v>2019</v>
      </c>
      <c r="B13113" s="10" t="s">
        <v>29</v>
      </c>
      <c r="C13113" s="10" t="s">
        <v>85</v>
      </c>
      <c r="D13113" s="10" t="str">
        <f>Mapping!$H$10</f>
        <v>Vendor I</v>
      </c>
      <c r="E13113" s="11">
        <v>582.93795582007215</v>
      </c>
      <c r="F13113" s="12">
        <f t="shared" si="204"/>
        <v>12</v>
      </c>
      <c r="G13113" s="36"/>
      <c r="H13113" s="1"/>
    </row>
    <row r="13114" spans="1:8" ht="14" x14ac:dyDescent="0.15">
      <c r="A13114" s="37">
        <v>2019</v>
      </c>
      <c r="B13114" s="10" t="s">
        <v>29</v>
      </c>
      <c r="C13114" s="10" t="s">
        <v>86</v>
      </c>
      <c r="D13114" s="10" t="str">
        <f>Mapping!$H$11</f>
        <v>Vendor J</v>
      </c>
      <c r="E13114" s="11">
        <v>151778.90950189915</v>
      </c>
      <c r="F13114" s="12">
        <f t="shared" si="204"/>
        <v>12</v>
      </c>
      <c r="G13114" s="36"/>
      <c r="H13114" s="1"/>
    </row>
    <row r="13115" spans="1:8" ht="14" x14ac:dyDescent="0.15">
      <c r="A13115" s="37">
        <v>2020</v>
      </c>
      <c r="B13115" s="10" t="s">
        <v>29</v>
      </c>
      <c r="C13115" s="10" t="s">
        <v>88</v>
      </c>
      <c r="D13115" s="10" t="str">
        <f>Mapping!$H$12</f>
        <v>Vendor K</v>
      </c>
      <c r="E13115" s="11">
        <v>953880.5682594385</v>
      </c>
      <c r="F13115" s="12">
        <f t="shared" si="204"/>
        <v>12</v>
      </c>
      <c r="G13115" s="36"/>
      <c r="H13115" s="1"/>
    </row>
    <row r="13116" spans="1:8" ht="14" x14ac:dyDescent="0.15">
      <c r="A13116" s="37">
        <v>2020</v>
      </c>
      <c r="B13116" s="10" t="s">
        <v>29</v>
      </c>
      <c r="C13116" s="10" t="s">
        <v>85</v>
      </c>
      <c r="D13116" s="10" t="str">
        <f>Mapping!$H$13</f>
        <v>Vendor L</v>
      </c>
      <c r="E13116" s="11">
        <v>1225695.9147985624</v>
      </c>
      <c r="F13116" s="12">
        <f t="shared" si="204"/>
        <v>12</v>
      </c>
      <c r="G13116" s="36"/>
      <c r="H13116" s="1"/>
    </row>
    <row r="13117" spans="1:8" ht="14" x14ac:dyDescent="0.15">
      <c r="A13117" s="37">
        <v>2020</v>
      </c>
      <c r="B13117" s="10" t="s">
        <v>29</v>
      </c>
      <c r="C13117" s="10" t="s">
        <v>86</v>
      </c>
      <c r="D13117" s="10" t="str">
        <f>Mapping!$H$14</f>
        <v>Vendor M</v>
      </c>
      <c r="E13117" s="11">
        <v>3860222.8282309654</v>
      </c>
      <c r="F13117" s="12">
        <f t="shared" si="204"/>
        <v>12</v>
      </c>
      <c r="G13117" s="36"/>
      <c r="H13117" s="1"/>
    </row>
    <row r="13118" spans="1:8" ht="14" x14ac:dyDescent="0.15">
      <c r="A13118" s="37">
        <v>2019</v>
      </c>
      <c r="B13118" s="10" t="s">
        <v>29</v>
      </c>
      <c r="C13118" s="10" t="s">
        <v>88</v>
      </c>
      <c r="D13118" s="10" t="str">
        <f>Mapping!$H$15</f>
        <v>Vendor N</v>
      </c>
      <c r="E13118" s="11">
        <v>202139.70375666639</v>
      </c>
      <c r="F13118" s="12">
        <f t="shared" si="204"/>
        <v>12</v>
      </c>
      <c r="G13118" s="36"/>
      <c r="H13118" s="1"/>
    </row>
    <row r="13119" spans="1:8" ht="14" x14ac:dyDescent="0.15">
      <c r="A13119" s="37">
        <v>2020</v>
      </c>
      <c r="B13119" s="10" t="s">
        <v>29</v>
      </c>
      <c r="C13119" s="10" t="s">
        <v>85</v>
      </c>
      <c r="D13119" s="10" t="str">
        <f>Mapping!$H$16</f>
        <v>Vendor O</v>
      </c>
      <c r="E13119" s="11">
        <v>246641.37957735942</v>
      </c>
      <c r="F13119" s="12">
        <f t="shared" si="204"/>
        <v>12</v>
      </c>
      <c r="G13119" s="36"/>
      <c r="H13119" s="1"/>
    </row>
    <row r="13120" spans="1:8" ht="14" x14ac:dyDescent="0.15">
      <c r="A13120" s="37">
        <v>2019</v>
      </c>
      <c r="B13120" s="10" t="s">
        <v>29</v>
      </c>
      <c r="C13120" s="10" t="s">
        <v>85</v>
      </c>
      <c r="D13120" s="10" t="str">
        <f>Mapping!$H$17</f>
        <v>Vendor P</v>
      </c>
      <c r="E13120" s="11">
        <v>184747.4389026537</v>
      </c>
      <c r="F13120" s="12">
        <f t="shared" si="204"/>
        <v>12</v>
      </c>
      <c r="G13120" s="36"/>
      <c r="H13120" s="1"/>
    </row>
    <row r="13121" spans="1:8" ht="14" x14ac:dyDescent="0.15">
      <c r="A13121" s="37">
        <v>2019</v>
      </c>
      <c r="B13121" s="10" t="s">
        <v>29</v>
      </c>
      <c r="C13121" s="10" t="s">
        <v>85</v>
      </c>
      <c r="D13121" s="10" t="str">
        <f>Mapping!$H$18</f>
        <v>Vendor Q</v>
      </c>
      <c r="E13121" s="11">
        <v>190978.53055433172</v>
      </c>
      <c r="F13121" s="12">
        <f t="shared" si="204"/>
        <v>12</v>
      </c>
      <c r="G13121" s="36"/>
      <c r="H13121" s="1"/>
    </row>
    <row r="13122" spans="1:8" ht="14" x14ac:dyDescent="0.15">
      <c r="A13122" s="37">
        <v>2019</v>
      </c>
      <c r="B13122" s="10" t="s">
        <v>29</v>
      </c>
      <c r="C13122" s="10" t="s">
        <v>85</v>
      </c>
      <c r="D13122" s="10" t="str">
        <f>Mapping!$H$19</f>
        <v>Vendor R</v>
      </c>
      <c r="E13122" s="11">
        <v>50683.862708636967</v>
      </c>
      <c r="F13122" s="12">
        <f t="shared" ref="F13122:F13185" si="205">MONTH(DATEVALUE(B13122&amp;"1"))</f>
        <v>12</v>
      </c>
      <c r="G13122" s="36"/>
      <c r="H13122" s="1"/>
    </row>
    <row r="13123" spans="1:8" ht="14" x14ac:dyDescent="0.15">
      <c r="A13123" s="37">
        <v>2020</v>
      </c>
      <c r="B13123" s="10" t="s">
        <v>29</v>
      </c>
      <c r="C13123" s="10" t="s">
        <v>85</v>
      </c>
      <c r="D13123" s="10" t="str">
        <f>Mapping!$H$20</f>
        <v>Vendor S</v>
      </c>
      <c r="E13123" s="11">
        <v>144008.10812089095</v>
      </c>
      <c r="F13123" s="12">
        <f t="shared" si="205"/>
        <v>12</v>
      </c>
      <c r="G13123" s="36"/>
      <c r="H13123" s="1"/>
    </row>
    <row r="13124" spans="1:8" ht="14" x14ac:dyDescent="0.15">
      <c r="A13124" s="37">
        <v>2019</v>
      </c>
      <c r="B13124" s="10" t="s">
        <v>29</v>
      </c>
      <c r="C13124" s="10" t="s">
        <v>85</v>
      </c>
      <c r="D13124" s="10" t="str">
        <f>Mapping!$H$2</f>
        <v>Vendor A</v>
      </c>
      <c r="E13124" s="11">
        <v>3316945.1473191679</v>
      </c>
      <c r="F13124" s="12">
        <f t="shared" si="205"/>
        <v>12</v>
      </c>
      <c r="G13124" s="36"/>
      <c r="H13124" s="1"/>
    </row>
    <row r="13125" spans="1:8" ht="14" x14ac:dyDescent="0.15">
      <c r="A13125" s="37">
        <v>2019</v>
      </c>
      <c r="B13125" s="10" t="s">
        <v>29</v>
      </c>
      <c r="C13125" s="10" t="s">
        <v>85</v>
      </c>
      <c r="D13125" s="10" t="str">
        <f>Mapping!$H$3</f>
        <v>Vendor B</v>
      </c>
      <c r="E13125" s="11">
        <v>295690.64536621416</v>
      </c>
      <c r="F13125" s="12">
        <f t="shared" si="205"/>
        <v>12</v>
      </c>
      <c r="G13125" s="36"/>
      <c r="H13125" s="1"/>
    </row>
    <row r="13126" spans="1:8" ht="14" x14ac:dyDescent="0.15">
      <c r="A13126" s="37">
        <v>2019</v>
      </c>
      <c r="B13126" s="10" t="s">
        <v>29</v>
      </c>
      <c r="C13126" s="10" t="s">
        <v>85</v>
      </c>
      <c r="D13126" s="10" t="str">
        <f>Mapping!$H$4</f>
        <v>Vendor C</v>
      </c>
      <c r="E13126" s="11">
        <v>839395.58492276492</v>
      </c>
      <c r="F13126" s="12">
        <f t="shared" si="205"/>
        <v>12</v>
      </c>
      <c r="G13126" s="36"/>
      <c r="H13126" s="1"/>
    </row>
    <row r="13127" spans="1:8" ht="14" x14ac:dyDescent="0.15">
      <c r="A13127" s="37">
        <v>2020</v>
      </c>
      <c r="B13127" s="10" t="s">
        <v>29</v>
      </c>
      <c r="C13127" s="10" t="s">
        <v>85</v>
      </c>
      <c r="D13127" s="10" t="str">
        <f>Mapping!$H$5</f>
        <v>Vendor D</v>
      </c>
      <c r="E13127" s="11">
        <v>1745385.1263097727</v>
      </c>
      <c r="F13127" s="12">
        <f t="shared" si="205"/>
        <v>12</v>
      </c>
      <c r="G13127" s="36"/>
      <c r="H13127" s="1"/>
    </row>
    <row r="13128" spans="1:8" ht="14" x14ac:dyDescent="0.15">
      <c r="A13128" s="37">
        <v>2019</v>
      </c>
      <c r="B13128" s="10" t="s">
        <v>29</v>
      </c>
      <c r="C13128" s="10" t="s">
        <v>85</v>
      </c>
      <c r="D13128" s="10" t="str">
        <f>Mapping!$H$6</f>
        <v>Vendor E</v>
      </c>
      <c r="E13128" s="11">
        <v>238212.38323447501</v>
      </c>
      <c r="F13128" s="12">
        <f t="shared" si="205"/>
        <v>12</v>
      </c>
      <c r="G13128" s="36"/>
      <c r="H13128" s="1"/>
    </row>
    <row r="13129" spans="1:8" ht="14" x14ac:dyDescent="0.15">
      <c r="A13129" s="37">
        <v>2019</v>
      </c>
      <c r="B13129" s="10" t="s">
        <v>29</v>
      </c>
      <c r="C13129" s="10" t="s">
        <v>85</v>
      </c>
      <c r="D13129" s="10" t="str">
        <f>Mapping!$H$7</f>
        <v>Vendor F</v>
      </c>
      <c r="E13129" s="11">
        <v>351399.85917781241</v>
      </c>
      <c r="F13129" s="12">
        <f t="shared" si="205"/>
        <v>12</v>
      </c>
      <c r="G13129" s="36"/>
      <c r="H13129" s="1"/>
    </row>
    <row r="13130" spans="1:8" ht="14" x14ac:dyDescent="0.15">
      <c r="A13130" s="37">
        <v>2019</v>
      </c>
      <c r="B13130" s="10" t="s">
        <v>29</v>
      </c>
      <c r="C13130" s="10" t="s">
        <v>85</v>
      </c>
      <c r="D13130" s="10" t="str">
        <f>Mapping!$H$8</f>
        <v>Vendor G</v>
      </c>
      <c r="E13130" s="11">
        <v>1739174.5592961102</v>
      </c>
      <c r="F13130" s="12">
        <f t="shared" si="205"/>
        <v>12</v>
      </c>
      <c r="G13130" s="36"/>
      <c r="H13130" s="1"/>
    </row>
    <row r="13131" spans="1:8" ht="14" x14ac:dyDescent="0.15">
      <c r="A13131" s="37">
        <v>2020</v>
      </c>
      <c r="B13131" s="10" t="s">
        <v>29</v>
      </c>
      <c r="C13131" s="10" t="s">
        <v>85</v>
      </c>
      <c r="D13131" s="10" t="str">
        <f>Mapping!$H$9</f>
        <v>Vendor H</v>
      </c>
      <c r="E13131" s="11">
        <v>516320.61724575522</v>
      </c>
      <c r="F13131" s="12">
        <f t="shared" si="205"/>
        <v>12</v>
      </c>
      <c r="G13131" s="36"/>
      <c r="H13131" s="1"/>
    </row>
    <row r="13132" spans="1:8" ht="14" x14ac:dyDescent="0.15">
      <c r="A13132" s="37">
        <v>2019</v>
      </c>
      <c r="B13132" s="10" t="s">
        <v>29</v>
      </c>
      <c r="C13132" s="10" t="s">
        <v>85</v>
      </c>
      <c r="D13132" s="10" t="str">
        <f>Mapping!$H$10</f>
        <v>Vendor I</v>
      </c>
      <c r="E13132" s="11">
        <v>311832.23873988673</v>
      </c>
      <c r="F13132" s="12">
        <f t="shared" si="205"/>
        <v>12</v>
      </c>
      <c r="G13132" s="36"/>
      <c r="H13132" s="1"/>
    </row>
    <row r="13133" spans="1:8" ht="14" x14ac:dyDescent="0.15">
      <c r="A13133" s="37">
        <v>2019</v>
      </c>
      <c r="B13133" s="10" t="s">
        <v>29</v>
      </c>
      <c r="C13133" s="10" t="s">
        <v>85</v>
      </c>
      <c r="D13133" s="10" t="str">
        <f>Mapping!$H$11</f>
        <v>Vendor J</v>
      </c>
      <c r="E13133" s="11">
        <v>64839.734907724487</v>
      </c>
      <c r="F13133" s="12">
        <f t="shared" si="205"/>
        <v>12</v>
      </c>
      <c r="G13133" s="36"/>
      <c r="H13133" s="1"/>
    </row>
    <row r="13134" spans="1:8" ht="14" x14ac:dyDescent="0.15">
      <c r="A13134" s="37">
        <v>2019</v>
      </c>
      <c r="B13134" s="10" t="s">
        <v>29</v>
      </c>
      <c r="C13134" s="10" t="s">
        <v>85</v>
      </c>
      <c r="D13134" s="10" t="str">
        <f>Mapping!$H$12</f>
        <v>Vendor K</v>
      </c>
      <c r="E13134" s="11">
        <v>1325714.7188091085</v>
      </c>
      <c r="F13134" s="12">
        <f t="shared" si="205"/>
        <v>12</v>
      </c>
      <c r="G13134" s="36"/>
      <c r="H13134" s="1"/>
    </row>
    <row r="13135" spans="1:8" ht="14" x14ac:dyDescent="0.15">
      <c r="A13135" s="37">
        <v>2020</v>
      </c>
      <c r="B13135" s="10" t="s">
        <v>29</v>
      </c>
      <c r="C13135" s="10" t="s">
        <v>85</v>
      </c>
      <c r="D13135" s="10" t="str">
        <f>Mapping!$H$13</f>
        <v>Vendor L</v>
      </c>
      <c r="E13135" s="11">
        <v>154339.4912381685</v>
      </c>
      <c r="F13135" s="12">
        <f t="shared" si="205"/>
        <v>12</v>
      </c>
      <c r="G13135" s="36"/>
      <c r="H13135" s="1"/>
    </row>
    <row r="13136" spans="1:8" ht="14" x14ac:dyDescent="0.15">
      <c r="A13136" s="37">
        <v>2020</v>
      </c>
      <c r="B13136" s="10" t="s">
        <v>29</v>
      </c>
      <c r="C13136" s="10" t="s">
        <v>85</v>
      </c>
      <c r="D13136" s="10" t="str">
        <f>Mapping!$H$14</f>
        <v>Vendor M</v>
      </c>
      <c r="E13136" s="11">
        <v>280746.17915774003</v>
      </c>
      <c r="F13136" s="12">
        <f t="shared" si="205"/>
        <v>12</v>
      </c>
      <c r="G13136" s="36"/>
      <c r="H13136" s="1"/>
    </row>
    <row r="13137" spans="1:8" ht="14" x14ac:dyDescent="0.15">
      <c r="A13137" s="37">
        <v>2019</v>
      </c>
      <c r="B13137" s="10" t="s">
        <v>29</v>
      </c>
      <c r="C13137" s="10" t="s">
        <v>85</v>
      </c>
      <c r="D13137" s="10" t="str">
        <f>Mapping!$H$15</f>
        <v>Vendor N</v>
      </c>
      <c r="E13137" s="11">
        <v>597819.04555148107</v>
      </c>
      <c r="F13137" s="12">
        <f t="shared" si="205"/>
        <v>12</v>
      </c>
      <c r="G13137" s="36"/>
      <c r="H13137" s="1"/>
    </row>
    <row r="13138" spans="1:8" ht="14" x14ac:dyDescent="0.15">
      <c r="A13138" s="37">
        <v>2020</v>
      </c>
      <c r="B13138" s="10" t="s">
        <v>29</v>
      </c>
      <c r="C13138" s="10" t="s">
        <v>85</v>
      </c>
      <c r="D13138" s="10" t="str">
        <f>Mapping!$H$16</f>
        <v>Vendor O</v>
      </c>
      <c r="E13138" s="11">
        <v>713903.07981142728</v>
      </c>
      <c r="F13138" s="12">
        <f t="shared" si="205"/>
        <v>12</v>
      </c>
      <c r="G13138" s="36"/>
      <c r="H13138" s="1"/>
    </row>
    <row r="13139" spans="1:8" ht="14" x14ac:dyDescent="0.15">
      <c r="A13139" s="37">
        <v>2020</v>
      </c>
      <c r="B13139" s="10" t="s">
        <v>29</v>
      </c>
      <c r="C13139" s="10" t="s">
        <v>85</v>
      </c>
      <c r="D13139" s="10" t="str">
        <f>Mapping!$H$17</f>
        <v>Vendor P</v>
      </c>
      <c r="E13139" s="11">
        <v>53957.972629163138</v>
      </c>
      <c r="F13139" s="12">
        <f t="shared" si="205"/>
        <v>12</v>
      </c>
      <c r="G13139" s="36"/>
      <c r="H13139" s="1"/>
    </row>
    <row r="13140" spans="1:8" ht="14" x14ac:dyDescent="0.15">
      <c r="A13140" s="37">
        <v>2020</v>
      </c>
      <c r="B13140" s="10" t="s">
        <v>29</v>
      </c>
      <c r="C13140" s="10" t="s">
        <v>85</v>
      </c>
      <c r="D13140" s="10" t="str">
        <f>Mapping!$H$18</f>
        <v>Vendor Q</v>
      </c>
      <c r="E13140" s="11">
        <v>298502.2374168674</v>
      </c>
      <c r="F13140" s="12">
        <f t="shared" si="205"/>
        <v>12</v>
      </c>
      <c r="G13140" s="36"/>
      <c r="H13140" s="1"/>
    </row>
    <row r="13141" spans="1:8" ht="14" x14ac:dyDescent="0.15">
      <c r="A13141" s="37">
        <v>2019</v>
      </c>
      <c r="B13141" s="10" t="s">
        <v>29</v>
      </c>
      <c r="C13141" s="10" t="s">
        <v>85</v>
      </c>
      <c r="D13141" s="10" t="str">
        <f>Mapping!$H$19</f>
        <v>Vendor R</v>
      </c>
      <c r="E13141" s="11">
        <v>179148.65085311999</v>
      </c>
      <c r="F13141" s="12">
        <f t="shared" si="205"/>
        <v>12</v>
      </c>
      <c r="G13141" s="36"/>
      <c r="H13141" s="1"/>
    </row>
    <row r="13142" spans="1:8" ht="14" x14ac:dyDescent="0.15">
      <c r="A13142" s="37">
        <v>2020</v>
      </c>
      <c r="B13142" s="10" t="s">
        <v>29</v>
      </c>
      <c r="C13142" s="10" t="s">
        <v>85</v>
      </c>
      <c r="D13142" s="10" t="str">
        <f>Mapping!$H$20</f>
        <v>Vendor S</v>
      </c>
      <c r="E13142" s="11">
        <v>223678.10253124693</v>
      </c>
      <c r="F13142" s="12">
        <f t="shared" si="205"/>
        <v>12</v>
      </c>
      <c r="G13142" s="36"/>
      <c r="H13142" s="1"/>
    </row>
    <row r="13143" spans="1:8" ht="14" x14ac:dyDescent="0.15">
      <c r="A13143" s="37">
        <v>2020</v>
      </c>
      <c r="B13143" s="10" t="s">
        <v>29</v>
      </c>
      <c r="C13143" s="10" t="s">
        <v>85</v>
      </c>
      <c r="D13143" s="10" t="str">
        <f>Mapping!$H$2</f>
        <v>Vendor A</v>
      </c>
      <c r="E13143" s="11">
        <v>320411.44183982332</v>
      </c>
      <c r="F13143" s="12">
        <f t="shared" si="205"/>
        <v>12</v>
      </c>
      <c r="G13143" s="36"/>
      <c r="H13143" s="1"/>
    </row>
    <row r="13144" spans="1:8" ht="14" x14ac:dyDescent="0.15">
      <c r="A13144" s="37">
        <v>2020</v>
      </c>
      <c r="B13144" s="10" t="s">
        <v>29</v>
      </c>
      <c r="C13144" s="10" t="s">
        <v>85</v>
      </c>
      <c r="D13144" s="10" t="str">
        <f>Mapping!$H$3</f>
        <v>Vendor B</v>
      </c>
      <c r="E13144" s="11">
        <v>241270.16852295856</v>
      </c>
      <c r="F13144" s="12">
        <f t="shared" si="205"/>
        <v>12</v>
      </c>
      <c r="G13144" s="36"/>
      <c r="H13144" s="1"/>
    </row>
    <row r="13145" spans="1:8" ht="14" x14ac:dyDescent="0.15">
      <c r="A13145" s="37">
        <v>2019</v>
      </c>
      <c r="B13145" s="10" t="s">
        <v>29</v>
      </c>
      <c r="C13145" s="10" t="s">
        <v>86</v>
      </c>
      <c r="D13145" s="10" t="str">
        <f>Mapping!$H$4</f>
        <v>Vendor C</v>
      </c>
      <c r="E13145" s="11">
        <v>159335.99109098545</v>
      </c>
      <c r="F13145" s="12">
        <f t="shared" si="205"/>
        <v>12</v>
      </c>
      <c r="G13145" s="36"/>
      <c r="H13145" s="1"/>
    </row>
    <row r="13146" spans="1:8" ht="14" x14ac:dyDescent="0.15">
      <c r="A13146" s="37">
        <v>2020</v>
      </c>
      <c r="B13146" s="10" t="s">
        <v>29</v>
      </c>
      <c r="C13146" s="10" t="s">
        <v>88</v>
      </c>
      <c r="D13146" s="10" t="str">
        <f>Mapping!$H$5</f>
        <v>Vendor D</v>
      </c>
      <c r="E13146" s="11">
        <v>81727.787380207359</v>
      </c>
      <c r="F13146" s="12">
        <f t="shared" si="205"/>
        <v>12</v>
      </c>
      <c r="G13146" s="36"/>
      <c r="H13146" s="1"/>
    </row>
    <row r="13147" spans="1:8" ht="14" x14ac:dyDescent="0.15">
      <c r="A13147" s="37">
        <v>2019</v>
      </c>
      <c r="B13147" s="10" t="s">
        <v>29</v>
      </c>
      <c r="C13147" s="10" t="s">
        <v>85</v>
      </c>
      <c r="D13147" s="10" t="str">
        <f>Mapping!$H$6</f>
        <v>Vendor E</v>
      </c>
      <c r="E13147" s="11">
        <v>181760.15840862994</v>
      </c>
      <c r="F13147" s="12">
        <f t="shared" si="205"/>
        <v>12</v>
      </c>
      <c r="G13147" s="36"/>
      <c r="H13147" s="1"/>
    </row>
    <row r="13148" spans="1:8" ht="14" x14ac:dyDescent="0.15">
      <c r="A13148" s="37">
        <v>2019</v>
      </c>
      <c r="B13148" s="10" t="s">
        <v>29</v>
      </c>
      <c r="C13148" s="10" t="s">
        <v>85</v>
      </c>
      <c r="D13148" s="10" t="str">
        <f>Mapping!$H$7</f>
        <v>Vendor F</v>
      </c>
      <c r="E13148" s="11">
        <v>73830.95680143249</v>
      </c>
      <c r="F13148" s="12">
        <f t="shared" si="205"/>
        <v>12</v>
      </c>
      <c r="G13148" s="36"/>
      <c r="H13148" s="1"/>
    </row>
    <row r="13149" spans="1:8" ht="14" x14ac:dyDescent="0.15">
      <c r="A13149" s="37">
        <v>2019</v>
      </c>
      <c r="B13149" s="10" t="s">
        <v>29</v>
      </c>
      <c r="C13149" s="10" t="s">
        <v>85</v>
      </c>
      <c r="D13149" s="10" t="str">
        <f>Mapping!$H$8</f>
        <v>Vendor G</v>
      </c>
      <c r="E13149" s="11">
        <v>23907.942970254291</v>
      </c>
      <c r="F13149" s="12">
        <f t="shared" si="205"/>
        <v>12</v>
      </c>
      <c r="G13149" s="36"/>
      <c r="H13149" s="1"/>
    </row>
    <row r="13150" spans="1:8" ht="14" x14ac:dyDescent="0.15">
      <c r="A13150" s="37">
        <v>2020</v>
      </c>
      <c r="B13150" s="10" t="s">
        <v>29</v>
      </c>
      <c r="C13150" s="10" t="s">
        <v>85</v>
      </c>
      <c r="D13150" s="10" t="str">
        <f>Mapping!$H$9</f>
        <v>Vendor H</v>
      </c>
      <c r="E13150" s="11">
        <v>156663.9372189084</v>
      </c>
      <c r="F13150" s="12">
        <f t="shared" si="205"/>
        <v>12</v>
      </c>
      <c r="G13150" s="36"/>
      <c r="H13150" s="1"/>
    </row>
    <row r="13151" spans="1:8" ht="14" x14ac:dyDescent="0.15">
      <c r="A13151" s="37">
        <v>2019</v>
      </c>
      <c r="B13151" s="10" t="s">
        <v>29</v>
      </c>
      <c r="C13151" s="10" t="s">
        <v>85</v>
      </c>
      <c r="D13151" s="10" t="str">
        <f>Mapping!$H$10</f>
        <v>Vendor I</v>
      </c>
      <c r="E13151" s="11">
        <v>149623.54598073746</v>
      </c>
      <c r="F13151" s="12">
        <f t="shared" si="205"/>
        <v>12</v>
      </c>
      <c r="G13151" s="36"/>
      <c r="H13151" s="1"/>
    </row>
    <row r="13152" spans="1:8" ht="14" x14ac:dyDescent="0.15">
      <c r="A13152" s="37">
        <v>2020</v>
      </c>
      <c r="B13152" s="10" t="s">
        <v>29</v>
      </c>
      <c r="C13152" s="10" t="s">
        <v>86</v>
      </c>
      <c r="D13152" s="10" t="str">
        <f>Mapping!$H$11</f>
        <v>Vendor J</v>
      </c>
      <c r="E13152" s="11">
        <v>75911.387641323716</v>
      </c>
      <c r="F13152" s="12">
        <f t="shared" si="205"/>
        <v>12</v>
      </c>
      <c r="G13152" s="36"/>
      <c r="H13152" s="1"/>
    </row>
    <row r="13153" spans="1:8" ht="14" x14ac:dyDescent="0.15">
      <c r="A13153" s="37">
        <v>2019</v>
      </c>
      <c r="B13153" s="10" t="s">
        <v>29</v>
      </c>
      <c r="C13153" s="10" t="s">
        <v>88</v>
      </c>
      <c r="D13153" s="10" t="str">
        <f>Mapping!$H$12</f>
        <v>Vendor K</v>
      </c>
      <c r="E13153" s="11">
        <v>119304.6237629464</v>
      </c>
      <c r="F13153" s="12">
        <f t="shared" si="205"/>
        <v>12</v>
      </c>
      <c r="G13153" s="36"/>
      <c r="H13153" s="1"/>
    </row>
    <row r="13154" spans="1:8" ht="14" x14ac:dyDescent="0.15">
      <c r="A13154" s="37">
        <v>2019</v>
      </c>
      <c r="B13154" s="10" t="s">
        <v>29</v>
      </c>
      <c r="C13154" s="10" t="s">
        <v>85</v>
      </c>
      <c r="D13154" s="10" t="str">
        <f>Mapping!$H$13</f>
        <v>Vendor L</v>
      </c>
      <c r="E13154" s="11">
        <v>26302.245095882641</v>
      </c>
      <c r="F13154" s="12">
        <f t="shared" si="205"/>
        <v>12</v>
      </c>
      <c r="G13154" s="36"/>
      <c r="H13154" s="1"/>
    </row>
    <row r="13155" spans="1:8" ht="14" x14ac:dyDescent="0.15">
      <c r="A13155" s="37">
        <v>2019</v>
      </c>
      <c r="B13155" s="10" t="s">
        <v>29</v>
      </c>
      <c r="C13155" s="10" t="s">
        <v>85</v>
      </c>
      <c r="D13155" s="10" t="str">
        <f>Mapping!$H$14</f>
        <v>Vendor M</v>
      </c>
      <c r="E13155" s="11">
        <v>168514.33814419032</v>
      </c>
      <c r="F13155" s="12">
        <f t="shared" si="205"/>
        <v>12</v>
      </c>
      <c r="G13155" s="36"/>
      <c r="H13155" s="1"/>
    </row>
    <row r="13156" spans="1:8" ht="14" x14ac:dyDescent="0.15">
      <c r="A13156" s="37">
        <v>2019</v>
      </c>
      <c r="B13156" s="10" t="s">
        <v>29</v>
      </c>
      <c r="C13156" s="10" t="s">
        <v>85</v>
      </c>
      <c r="D13156" s="10" t="str">
        <f>Mapping!$H$15</f>
        <v>Vendor N</v>
      </c>
      <c r="E13156" s="11">
        <v>75296.297150435741</v>
      </c>
      <c r="F13156" s="12">
        <f t="shared" si="205"/>
        <v>12</v>
      </c>
      <c r="G13156" s="36"/>
      <c r="H13156" s="1"/>
    </row>
    <row r="13157" spans="1:8" ht="14" x14ac:dyDescent="0.15">
      <c r="A13157" s="37">
        <v>2019</v>
      </c>
      <c r="B13157" s="10" t="s">
        <v>29</v>
      </c>
      <c r="C13157" s="10" t="s">
        <v>86</v>
      </c>
      <c r="D13157" s="10" t="str">
        <f>Mapping!$H$16</f>
        <v>Vendor O</v>
      </c>
      <c r="E13157" s="11">
        <v>39392.754755327143</v>
      </c>
      <c r="F13157" s="12">
        <f t="shared" si="205"/>
        <v>12</v>
      </c>
      <c r="G13157" s="36"/>
      <c r="H13157" s="1"/>
    </row>
    <row r="13158" spans="1:8" ht="14" x14ac:dyDescent="0.15">
      <c r="A13158" s="37">
        <v>2020</v>
      </c>
      <c r="B13158" s="10" t="s">
        <v>29</v>
      </c>
      <c r="C13158" s="10" t="s">
        <v>88</v>
      </c>
      <c r="D13158" s="10" t="str">
        <f>Mapping!$H$17</f>
        <v>Vendor P</v>
      </c>
      <c r="E13158" s="11">
        <v>127308.5054186085</v>
      </c>
      <c r="F13158" s="12">
        <f t="shared" si="205"/>
        <v>12</v>
      </c>
      <c r="G13158" s="36"/>
      <c r="H13158" s="1"/>
    </row>
    <row r="13159" spans="1:8" ht="14" x14ac:dyDescent="0.15">
      <c r="A13159" s="37">
        <v>2019</v>
      </c>
      <c r="B13159" s="10" t="s">
        <v>29</v>
      </c>
      <c r="C13159" s="10" t="s">
        <v>85</v>
      </c>
      <c r="D13159" s="10" t="str">
        <f>Mapping!$H$18</f>
        <v>Vendor Q</v>
      </c>
      <c r="E13159" s="11">
        <v>1070398.4261805888</v>
      </c>
      <c r="F13159" s="12">
        <f t="shared" si="205"/>
        <v>12</v>
      </c>
      <c r="G13159" s="36"/>
      <c r="H13159" s="1"/>
    </row>
    <row r="13160" spans="1:8" ht="14" x14ac:dyDescent="0.15">
      <c r="A13160" s="37">
        <v>2020</v>
      </c>
      <c r="B13160" s="10" t="s">
        <v>29</v>
      </c>
      <c r="C13160" s="10" t="s">
        <v>85</v>
      </c>
      <c r="D13160" s="10" t="str">
        <f>Mapping!$H$19</f>
        <v>Vendor R</v>
      </c>
      <c r="E13160" s="11">
        <v>379205.09360939707</v>
      </c>
      <c r="F13160" s="12">
        <f t="shared" si="205"/>
        <v>12</v>
      </c>
      <c r="G13160" s="36"/>
      <c r="H13160" s="1"/>
    </row>
    <row r="13161" spans="1:8" ht="14" x14ac:dyDescent="0.15">
      <c r="A13161" s="37">
        <v>2019</v>
      </c>
      <c r="B13161" s="10" t="s">
        <v>29</v>
      </c>
      <c r="C13161" s="10" t="s">
        <v>86</v>
      </c>
      <c r="D13161" s="10" t="str">
        <f>Mapping!$H$20</f>
        <v>Vendor S</v>
      </c>
      <c r="E13161" s="11">
        <v>371566.04319816374</v>
      </c>
      <c r="F13161" s="12">
        <f t="shared" si="205"/>
        <v>12</v>
      </c>
      <c r="G13161" s="36"/>
      <c r="H13161" s="1"/>
    </row>
    <row r="13162" spans="1:8" ht="14" x14ac:dyDescent="0.15">
      <c r="A13162" s="37">
        <v>2020</v>
      </c>
      <c r="B13162" s="10" t="s">
        <v>29</v>
      </c>
      <c r="C13162" s="10" t="s">
        <v>88</v>
      </c>
      <c r="D13162" s="10" t="str">
        <f>Mapping!$H$2</f>
        <v>Vendor A</v>
      </c>
      <c r="E13162" s="11">
        <v>305012.4907743255</v>
      </c>
      <c r="F13162" s="12">
        <f t="shared" si="205"/>
        <v>12</v>
      </c>
      <c r="G13162" s="36"/>
      <c r="H13162" s="1"/>
    </row>
    <row r="13163" spans="1:8" ht="14" x14ac:dyDescent="0.15">
      <c r="A13163" s="37">
        <v>2020</v>
      </c>
      <c r="B13163" s="10" t="s">
        <v>29</v>
      </c>
      <c r="C13163" s="10" t="s">
        <v>85</v>
      </c>
      <c r="D13163" s="10" t="str">
        <f>Mapping!$H$3</f>
        <v>Vendor B</v>
      </c>
      <c r="E13163" s="11">
        <v>45505.215228296918</v>
      </c>
      <c r="F13163" s="12">
        <f t="shared" si="205"/>
        <v>12</v>
      </c>
      <c r="G13163" s="36"/>
      <c r="H13163" s="1"/>
    </row>
    <row r="13164" spans="1:8" ht="14" x14ac:dyDescent="0.15">
      <c r="A13164" s="37">
        <v>2019</v>
      </c>
      <c r="B13164" s="10" t="s">
        <v>29</v>
      </c>
      <c r="C13164" s="10" t="s">
        <v>85</v>
      </c>
      <c r="D13164" s="10" t="str">
        <f>Mapping!$H$4</f>
        <v>Vendor C</v>
      </c>
      <c r="E13164" s="11">
        <v>68384.461429414601</v>
      </c>
      <c r="F13164" s="12">
        <f t="shared" si="205"/>
        <v>12</v>
      </c>
      <c r="G13164" s="36"/>
      <c r="H13164" s="1"/>
    </row>
    <row r="13165" spans="1:8" ht="14" x14ac:dyDescent="0.15">
      <c r="A13165" s="37">
        <v>2019</v>
      </c>
      <c r="B13165" s="10" t="s">
        <v>29</v>
      </c>
      <c r="C13165" s="10" t="s">
        <v>85</v>
      </c>
      <c r="D13165" s="10" t="str">
        <f>Mapping!$H$5</f>
        <v>Vendor D</v>
      </c>
      <c r="E13165" s="11">
        <v>144487.12217354667</v>
      </c>
      <c r="F13165" s="12">
        <f t="shared" si="205"/>
        <v>12</v>
      </c>
      <c r="G13165" s="36"/>
      <c r="H13165" s="1"/>
    </row>
    <row r="13166" spans="1:8" ht="14" x14ac:dyDescent="0.15">
      <c r="A13166" s="37">
        <v>2019</v>
      </c>
      <c r="B13166" s="10" t="s">
        <v>29</v>
      </c>
      <c r="C13166" s="10" t="s">
        <v>86</v>
      </c>
      <c r="D13166" s="10" t="str">
        <f>Mapping!$H$6</f>
        <v>Vendor E</v>
      </c>
      <c r="E13166" s="11">
        <v>22191.950771103988</v>
      </c>
      <c r="F13166" s="12">
        <f t="shared" si="205"/>
        <v>12</v>
      </c>
      <c r="G13166" s="36"/>
      <c r="H13166" s="1"/>
    </row>
    <row r="13167" spans="1:8" ht="14" x14ac:dyDescent="0.15">
      <c r="A13167" s="37">
        <v>2019</v>
      </c>
      <c r="B13167" s="10" t="s">
        <v>29</v>
      </c>
      <c r="C13167" s="10" t="s">
        <v>88</v>
      </c>
      <c r="D13167" s="10" t="str">
        <f>Mapping!$H$7</f>
        <v>Vendor F</v>
      </c>
      <c r="E13167" s="11">
        <v>1641985.6699796347</v>
      </c>
      <c r="F13167" s="12">
        <f t="shared" si="205"/>
        <v>12</v>
      </c>
      <c r="G13167" s="36"/>
      <c r="H13167" s="1"/>
    </row>
    <row r="13168" spans="1:8" ht="14" x14ac:dyDescent="0.15">
      <c r="A13168" s="37">
        <v>2019</v>
      </c>
      <c r="B13168" s="10" t="s">
        <v>29</v>
      </c>
      <c r="C13168" s="10" t="s">
        <v>87</v>
      </c>
      <c r="D13168" s="10" t="str">
        <f>Mapping!$H$8</f>
        <v>Vendor G</v>
      </c>
      <c r="E13168" s="11">
        <v>4819.0395719330863</v>
      </c>
      <c r="F13168" s="12">
        <f t="shared" si="205"/>
        <v>12</v>
      </c>
      <c r="G13168" s="36"/>
      <c r="H13168" s="1"/>
    </row>
    <row r="13169" spans="1:8" ht="14" x14ac:dyDescent="0.15">
      <c r="A13169" s="37">
        <v>2020</v>
      </c>
      <c r="B13169" s="10" t="s">
        <v>29</v>
      </c>
      <c r="C13169" s="10" t="s">
        <v>85</v>
      </c>
      <c r="D13169" s="10" t="str">
        <f>Mapping!$H$9</f>
        <v>Vendor H</v>
      </c>
      <c r="E13169" s="11">
        <v>9941.3569579197483</v>
      </c>
      <c r="F13169" s="12">
        <f t="shared" si="205"/>
        <v>12</v>
      </c>
      <c r="G13169" s="36"/>
      <c r="H13169" s="1"/>
    </row>
    <row r="13170" spans="1:8" ht="14" x14ac:dyDescent="0.15">
      <c r="A13170" s="37">
        <v>2019</v>
      </c>
      <c r="B13170" s="10" t="s">
        <v>29</v>
      </c>
      <c r="C13170" s="10" t="s">
        <v>86</v>
      </c>
      <c r="D13170" s="10" t="str">
        <f>Mapping!$H$10</f>
        <v>Vendor I</v>
      </c>
      <c r="E13170" s="11">
        <v>110569.09953026146</v>
      </c>
      <c r="F13170" s="12">
        <f t="shared" si="205"/>
        <v>12</v>
      </c>
      <c r="G13170" s="36"/>
      <c r="H13170" s="1"/>
    </row>
    <row r="13171" spans="1:8" ht="14" x14ac:dyDescent="0.15">
      <c r="A13171" s="37">
        <v>2019</v>
      </c>
      <c r="B13171" s="10" t="s">
        <v>29</v>
      </c>
      <c r="C13171" s="10" t="s">
        <v>88</v>
      </c>
      <c r="D13171" s="10" t="str">
        <f>Mapping!$H$11</f>
        <v>Vendor J</v>
      </c>
      <c r="E13171" s="11">
        <v>6447.8054734634334</v>
      </c>
      <c r="F13171" s="12">
        <f t="shared" si="205"/>
        <v>12</v>
      </c>
      <c r="G13171" s="36"/>
      <c r="H13171" s="1"/>
    </row>
    <row r="13172" spans="1:8" ht="14" x14ac:dyDescent="0.15">
      <c r="A13172" s="37">
        <v>2019</v>
      </c>
      <c r="B13172" s="10" t="s">
        <v>29</v>
      </c>
      <c r="C13172" s="10" t="s">
        <v>87</v>
      </c>
      <c r="D13172" s="10" t="str">
        <f>Mapping!$H$12</f>
        <v>Vendor K</v>
      </c>
      <c r="E13172" s="11">
        <v>18801.957897685003</v>
      </c>
      <c r="F13172" s="12">
        <f t="shared" si="205"/>
        <v>12</v>
      </c>
      <c r="G13172" s="36"/>
      <c r="H13172" s="1"/>
    </row>
    <row r="13173" spans="1:8" ht="14" x14ac:dyDescent="0.15">
      <c r="A13173" s="37">
        <v>2020</v>
      </c>
      <c r="B13173" s="10" t="s">
        <v>29</v>
      </c>
      <c r="C13173" s="10" t="s">
        <v>85</v>
      </c>
      <c r="D13173" s="10" t="str">
        <f>Mapping!$H$13</f>
        <v>Vendor L</v>
      </c>
      <c r="E13173" s="11">
        <v>203877.73297151676</v>
      </c>
      <c r="F13173" s="12">
        <f t="shared" si="205"/>
        <v>12</v>
      </c>
      <c r="G13173" s="36"/>
      <c r="H13173" s="1"/>
    </row>
    <row r="13174" spans="1:8" ht="14" x14ac:dyDescent="0.15">
      <c r="A13174" s="37">
        <v>2020</v>
      </c>
      <c r="B13174" s="10" t="s">
        <v>29</v>
      </c>
      <c r="C13174" s="10" t="s">
        <v>86</v>
      </c>
      <c r="D13174" s="10" t="str">
        <f>Mapping!$H$14</f>
        <v>Vendor M</v>
      </c>
      <c r="E13174" s="11">
        <v>76986.555031329335</v>
      </c>
      <c r="F13174" s="12">
        <f t="shared" si="205"/>
        <v>12</v>
      </c>
      <c r="G13174" s="36"/>
      <c r="H13174" s="1"/>
    </row>
    <row r="13175" spans="1:8" ht="14" x14ac:dyDescent="0.15">
      <c r="A13175" s="37">
        <v>2020</v>
      </c>
      <c r="B13175" s="10" t="s">
        <v>29</v>
      </c>
      <c r="C13175" s="10" t="s">
        <v>88</v>
      </c>
      <c r="D13175" s="10" t="str">
        <f>Mapping!$H$15</f>
        <v>Vendor N</v>
      </c>
      <c r="E13175" s="11">
        <v>50136.877008794814</v>
      </c>
      <c r="F13175" s="12">
        <f t="shared" si="205"/>
        <v>12</v>
      </c>
      <c r="G13175" s="36"/>
      <c r="H13175" s="1"/>
    </row>
    <row r="13176" spans="1:8" ht="14" x14ac:dyDescent="0.15">
      <c r="A13176" s="37">
        <v>2019</v>
      </c>
      <c r="B13176" s="10" t="s">
        <v>29</v>
      </c>
      <c r="C13176" s="10" t="s">
        <v>87</v>
      </c>
      <c r="D13176" s="10" t="str">
        <f>Mapping!$H$16</f>
        <v>Vendor O</v>
      </c>
      <c r="E13176" s="11">
        <v>64351.376887296334</v>
      </c>
      <c r="F13176" s="12">
        <f t="shared" si="205"/>
        <v>12</v>
      </c>
      <c r="G13176" s="36"/>
      <c r="H13176" s="1"/>
    </row>
    <row r="13177" spans="1:8" ht="14" x14ac:dyDescent="0.15">
      <c r="A13177" s="37">
        <v>2020</v>
      </c>
      <c r="B13177" s="10" t="s">
        <v>29</v>
      </c>
      <c r="C13177" s="10" t="s">
        <v>85</v>
      </c>
      <c r="D13177" s="10" t="str">
        <f>Mapping!$H$17</f>
        <v>Vendor P</v>
      </c>
      <c r="E13177" s="11">
        <v>31639.763925969946</v>
      </c>
      <c r="F13177" s="12">
        <f t="shared" si="205"/>
        <v>12</v>
      </c>
      <c r="G13177" s="36"/>
      <c r="H13177" s="1"/>
    </row>
    <row r="13178" spans="1:8" ht="14" x14ac:dyDescent="0.15">
      <c r="A13178" s="37">
        <v>2019</v>
      </c>
      <c r="B13178" s="10" t="s">
        <v>29</v>
      </c>
      <c r="C13178" s="10" t="s">
        <v>86</v>
      </c>
      <c r="D13178" s="10" t="str">
        <f>Mapping!$H$18</f>
        <v>Vendor Q</v>
      </c>
      <c r="E13178" s="11">
        <v>12048.751136308127</v>
      </c>
      <c r="F13178" s="12">
        <f t="shared" si="205"/>
        <v>12</v>
      </c>
      <c r="G13178" s="36"/>
      <c r="H13178" s="1"/>
    </row>
    <row r="13179" spans="1:8" ht="14" x14ac:dyDescent="0.15">
      <c r="A13179" s="37">
        <v>2019</v>
      </c>
      <c r="B13179" s="10" t="s">
        <v>29</v>
      </c>
      <c r="C13179" s="10" t="s">
        <v>88</v>
      </c>
      <c r="D13179" s="10" t="str">
        <f>Mapping!$H$19</f>
        <v>Vendor R</v>
      </c>
      <c r="E13179" s="11">
        <v>227101.39843923665</v>
      </c>
      <c r="F13179" s="12">
        <f t="shared" si="205"/>
        <v>12</v>
      </c>
      <c r="G13179" s="36"/>
      <c r="H13179" s="1"/>
    </row>
    <row r="13180" spans="1:8" ht="14" x14ac:dyDescent="0.15">
      <c r="A13180" s="37">
        <v>2020</v>
      </c>
      <c r="B13180" s="10" t="s">
        <v>29</v>
      </c>
      <c r="C13180" s="10" t="s">
        <v>87</v>
      </c>
      <c r="D13180" s="10" t="str">
        <f>Mapping!$H$20</f>
        <v>Vendor S</v>
      </c>
      <c r="E13180" s="11">
        <v>91756.445742539538</v>
      </c>
      <c r="F13180" s="12">
        <f t="shared" si="205"/>
        <v>12</v>
      </c>
      <c r="G13180" s="36"/>
      <c r="H13180" s="1"/>
    </row>
    <row r="13181" spans="1:8" ht="14" x14ac:dyDescent="0.15">
      <c r="A13181" s="37">
        <v>2019</v>
      </c>
      <c r="B13181" s="10" t="s">
        <v>29</v>
      </c>
      <c r="C13181" s="10" t="s">
        <v>85</v>
      </c>
      <c r="D13181" s="10" t="str">
        <f>Mapping!$H$2</f>
        <v>Vendor A</v>
      </c>
      <c r="E13181" s="11">
        <v>111538.07615754816</v>
      </c>
      <c r="F13181" s="12">
        <f t="shared" si="205"/>
        <v>12</v>
      </c>
      <c r="G13181" s="36"/>
      <c r="H13181" s="1"/>
    </row>
    <row r="13182" spans="1:8" ht="14" x14ac:dyDescent="0.15">
      <c r="A13182" s="37">
        <v>2019</v>
      </c>
      <c r="B13182" s="10" t="s">
        <v>29</v>
      </c>
      <c r="C13182" s="10" t="s">
        <v>85</v>
      </c>
      <c r="D13182" s="10" t="str">
        <f>Mapping!$H$3</f>
        <v>Vendor B</v>
      </c>
      <c r="E13182" s="11">
        <v>32578.151605050174</v>
      </c>
      <c r="F13182" s="12">
        <f t="shared" si="205"/>
        <v>12</v>
      </c>
      <c r="G13182" s="36"/>
      <c r="H13182" s="1"/>
    </row>
    <row r="13183" spans="1:8" ht="14" x14ac:dyDescent="0.15">
      <c r="A13183" s="37">
        <v>2020</v>
      </c>
      <c r="B13183" s="10" t="s">
        <v>29</v>
      </c>
      <c r="C13183" s="10" t="s">
        <v>86</v>
      </c>
      <c r="D13183" s="10" t="str">
        <f>Mapping!$H$4</f>
        <v>Vendor C</v>
      </c>
      <c r="E13183" s="11">
        <v>289132.9927948165</v>
      </c>
      <c r="F13183" s="12">
        <f t="shared" si="205"/>
        <v>12</v>
      </c>
      <c r="G13183" s="36"/>
      <c r="H13183" s="1"/>
    </row>
    <row r="13184" spans="1:8" ht="14" x14ac:dyDescent="0.15">
      <c r="A13184" s="37">
        <v>2020</v>
      </c>
      <c r="B13184" s="10" t="s">
        <v>29</v>
      </c>
      <c r="C13184" s="10" t="s">
        <v>88</v>
      </c>
      <c r="D13184" s="10" t="str">
        <f>Mapping!$H$5</f>
        <v>Vendor D</v>
      </c>
      <c r="E13184" s="11">
        <v>543796.65519199346</v>
      </c>
      <c r="F13184" s="12">
        <f t="shared" si="205"/>
        <v>12</v>
      </c>
      <c r="G13184" s="36"/>
      <c r="H13184" s="1"/>
    </row>
    <row r="13185" spans="1:8" ht="14" x14ac:dyDescent="0.15">
      <c r="A13185" s="37">
        <v>2019</v>
      </c>
      <c r="B13185" s="10" t="s">
        <v>29</v>
      </c>
      <c r="C13185" s="10" t="s">
        <v>85</v>
      </c>
      <c r="D13185" s="10" t="str">
        <f>Mapping!$H$6</f>
        <v>Vendor E</v>
      </c>
      <c r="E13185" s="11">
        <v>-128001.80939201989</v>
      </c>
      <c r="F13185" s="12">
        <f t="shared" si="205"/>
        <v>12</v>
      </c>
      <c r="G13185" s="36"/>
      <c r="H13185" s="1"/>
    </row>
    <row r="13186" spans="1:8" ht="14" x14ac:dyDescent="0.15">
      <c r="A13186" s="37">
        <v>2020</v>
      </c>
      <c r="B13186" s="10" t="s">
        <v>29</v>
      </c>
      <c r="C13186" s="10" t="s">
        <v>86</v>
      </c>
      <c r="D13186" s="10" t="str">
        <f>Mapping!$H$7</f>
        <v>Vendor F</v>
      </c>
      <c r="E13186" s="11">
        <v>-336429.53233511234</v>
      </c>
      <c r="F13186" s="12">
        <f t="shared" ref="F13186:F13249" si="206">MONTH(DATEVALUE(B13186&amp;"1"))</f>
        <v>12</v>
      </c>
      <c r="G13186" s="36"/>
      <c r="H13186" s="1"/>
    </row>
    <row r="13187" spans="1:8" ht="14" x14ac:dyDescent="0.15">
      <c r="A13187" s="37">
        <v>2019</v>
      </c>
      <c r="B13187" s="10" t="s">
        <v>29</v>
      </c>
      <c r="C13187" s="10" t="s">
        <v>88</v>
      </c>
      <c r="D13187" s="10" t="str">
        <f>Mapping!$H$8</f>
        <v>Vendor G</v>
      </c>
      <c r="E13187" s="11">
        <v>16528.495773252587</v>
      </c>
      <c r="F13187" s="12">
        <f t="shared" si="206"/>
        <v>12</v>
      </c>
      <c r="G13187" s="36"/>
      <c r="H13187" s="1"/>
    </row>
    <row r="13188" spans="1:8" ht="14" x14ac:dyDescent="0.15">
      <c r="A13188" s="37">
        <v>2019</v>
      </c>
      <c r="B13188" s="10" t="s">
        <v>29</v>
      </c>
      <c r="C13188" s="10" t="s">
        <v>85</v>
      </c>
      <c r="D13188" s="10" t="str">
        <f>Mapping!$H$9</f>
        <v>Vendor H</v>
      </c>
      <c r="E13188" s="11">
        <v>374997.22531936294</v>
      </c>
      <c r="F13188" s="12">
        <f t="shared" si="206"/>
        <v>12</v>
      </c>
      <c r="G13188" s="36"/>
      <c r="H13188" s="1"/>
    </row>
    <row r="13189" spans="1:8" ht="14" x14ac:dyDescent="0.15">
      <c r="A13189" s="37">
        <v>2020</v>
      </c>
      <c r="B13189" s="10" t="s">
        <v>29</v>
      </c>
      <c r="C13189" s="10" t="s">
        <v>86</v>
      </c>
      <c r="D13189" s="10" t="str">
        <f>Mapping!$H$10</f>
        <v>Vendor I</v>
      </c>
      <c r="E13189" s="11">
        <v>89572.633816756832</v>
      </c>
      <c r="F13189" s="12">
        <f t="shared" si="206"/>
        <v>12</v>
      </c>
      <c r="G13189" s="36"/>
      <c r="H13189" s="1"/>
    </row>
    <row r="13190" spans="1:8" ht="14" x14ac:dyDescent="0.15">
      <c r="A13190" s="37">
        <v>2020</v>
      </c>
      <c r="B13190" s="10" t="s">
        <v>29</v>
      </c>
      <c r="C13190" s="10" t="s">
        <v>88</v>
      </c>
      <c r="D13190" s="10" t="str">
        <f>Mapping!$H$11</f>
        <v>Vendor J</v>
      </c>
      <c r="E13190" s="11">
        <v>89776.651176669504</v>
      </c>
      <c r="F13190" s="12">
        <f t="shared" si="206"/>
        <v>12</v>
      </c>
      <c r="G13190" s="36"/>
      <c r="H13190" s="1"/>
    </row>
    <row r="13191" spans="1:8" ht="14" x14ac:dyDescent="0.15">
      <c r="A13191" s="37">
        <v>2019</v>
      </c>
      <c r="B13191" s="10" t="s">
        <v>29</v>
      </c>
      <c r="C13191" s="10" t="s">
        <v>85</v>
      </c>
      <c r="D13191" s="10" t="str">
        <f>Mapping!$H$12</f>
        <v>Vendor K</v>
      </c>
      <c r="E13191" s="11">
        <v>89109.702859525278</v>
      </c>
      <c r="F13191" s="12">
        <f t="shared" si="206"/>
        <v>12</v>
      </c>
      <c r="G13191" s="36"/>
      <c r="H13191" s="1"/>
    </row>
    <row r="13192" spans="1:8" ht="14" x14ac:dyDescent="0.15">
      <c r="A13192" s="37">
        <v>2020</v>
      </c>
      <c r="B13192" s="10" t="s">
        <v>29</v>
      </c>
      <c r="C13192" s="10" t="s">
        <v>85</v>
      </c>
      <c r="D13192" s="10" t="str">
        <f>Mapping!$H$13</f>
        <v>Vendor L</v>
      </c>
      <c r="E13192" s="11">
        <v>19705.980805264549</v>
      </c>
      <c r="F13192" s="12">
        <f t="shared" si="206"/>
        <v>12</v>
      </c>
      <c r="G13192" s="36"/>
      <c r="H13192" s="1"/>
    </row>
    <row r="13193" spans="1:8" ht="14" x14ac:dyDescent="0.15">
      <c r="A13193" s="37">
        <v>2019</v>
      </c>
      <c r="B13193" s="10" t="s">
        <v>29</v>
      </c>
      <c r="C13193" s="10" t="s">
        <v>85</v>
      </c>
      <c r="D13193" s="10" t="str">
        <f>Mapping!$H$14</f>
        <v>Vendor M</v>
      </c>
      <c r="E13193" s="11">
        <v>13208.488774636307</v>
      </c>
      <c r="F13193" s="12">
        <f t="shared" si="206"/>
        <v>12</v>
      </c>
      <c r="G13193" s="36"/>
      <c r="H13193" s="1"/>
    </row>
    <row r="13194" spans="1:8" ht="14" x14ac:dyDescent="0.15">
      <c r="A13194" s="37">
        <v>2019</v>
      </c>
      <c r="B13194" s="10" t="s">
        <v>29</v>
      </c>
      <c r="C13194" s="10" t="s">
        <v>85</v>
      </c>
      <c r="D13194" s="10" t="str">
        <f>Mapping!$H$15</f>
        <v>Vendor N</v>
      </c>
      <c r="E13194" s="11">
        <v>4637.7112912369457</v>
      </c>
      <c r="F13194" s="12">
        <f t="shared" si="206"/>
        <v>12</v>
      </c>
      <c r="G13194" s="36"/>
      <c r="H13194" s="1"/>
    </row>
    <row r="13195" spans="1:8" ht="14" x14ac:dyDescent="0.15">
      <c r="A13195" s="37">
        <v>2019</v>
      </c>
      <c r="B13195" s="10" t="s">
        <v>29</v>
      </c>
      <c r="C13195" s="10" t="s">
        <v>85</v>
      </c>
      <c r="D13195" s="10" t="str">
        <f>Mapping!$H$16</f>
        <v>Vendor O</v>
      </c>
      <c r="E13195" s="11">
        <v>38078.331263959422</v>
      </c>
      <c r="F13195" s="12">
        <f t="shared" si="206"/>
        <v>12</v>
      </c>
      <c r="G13195" s="36"/>
      <c r="H13195" s="1"/>
    </row>
    <row r="13196" spans="1:8" ht="14" x14ac:dyDescent="0.15">
      <c r="A13196" s="37">
        <v>2020</v>
      </c>
      <c r="B13196" s="10" t="s">
        <v>29</v>
      </c>
      <c r="C13196" s="10" t="s">
        <v>85</v>
      </c>
      <c r="D13196" s="10" t="str">
        <f>Mapping!$H$17</f>
        <v>Vendor P</v>
      </c>
      <c r="E13196" s="11">
        <v>9006.2364243120155</v>
      </c>
      <c r="F13196" s="12">
        <f t="shared" si="206"/>
        <v>12</v>
      </c>
      <c r="G13196" s="36"/>
      <c r="H13196" s="1"/>
    </row>
    <row r="13197" spans="1:8" ht="14" x14ac:dyDescent="0.15">
      <c r="A13197" s="37">
        <v>2019</v>
      </c>
      <c r="B13197" s="10" t="s">
        <v>29</v>
      </c>
      <c r="C13197" s="10" t="s">
        <v>85</v>
      </c>
      <c r="D13197" s="10" t="str">
        <f>Mapping!$H$18</f>
        <v>Vendor Q</v>
      </c>
      <c r="E13197" s="11">
        <v>143873.55771612391</v>
      </c>
      <c r="F13197" s="12">
        <f t="shared" si="206"/>
        <v>12</v>
      </c>
      <c r="G13197" s="36"/>
      <c r="H13197" s="1"/>
    </row>
    <row r="13198" spans="1:8" ht="14" x14ac:dyDescent="0.15">
      <c r="A13198" s="37">
        <v>2019</v>
      </c>
      <c r="B13198" s="10" t="s">
        <v>29</v>
      </c>
      <c r="C13198" s="10" t="s">
        <v>85</v>
      </c>
      <c r="D13198" s="10" t="str">
        <f>Mapping!$H$19</f>
        <v>Vendor R</v>
      </c>
      <c r="E13198" s="11">
        <v>21998.888761056784</v>
      </c>
      <c r="F13198" s="12">
        <f t="shared" si="206"/>
        <v>12</v>
      </c>
      <c r="G13198" s="36"/>
      <c r="H13198" s="1"/>
    </row>
    <row r="13199" spans="1:8" ht="14" x14ac:dyDescent="0.15">
      <c r="A13199" s="37">
        <v>2020</v>
      </c>
      <c r="B13199" s="10" t="s">
        <v>29</v>
      </c>
      <c r="C13199" s="10" t="s">
        <v>85</v>
      </c>
      <c r="D13199" s="10" t="str">
        <f>Mapping!$H$20</f>
        <v>Vendor S</v>
      </c>
      <c r="E13199" s="11">
        <v>180625.45522981044</v>
      </c>
      <c r="F13199" s="12">
        <f t="shared" si="206"/>
        <v>12</v>
      </c>
      <c r="G13199" s="36"/>
      <c r="H13199" s="1"/>
    </row>
    <row r="13200" spans="1:8" ht="14" x14ac:dyDescent="0.15">
      <c r="A13200" s="37">
        <v>2020</v>
      </c>
      <c r="B13200" s="10" t="s">
        <v>29</v>
      </c>
      <c r="C13200" s="10" t="s">
        <v>85</v>
      </c>
      <c r="D13200" s="10" t="str">
        <f>Mapping!$H$2</f>
        <v>Vendor A</v>
      </c>
      <c r="E13200" s="11">
        <v>19027.913268889482</v>
      </c>
      <c r="F13200" s="12">
        <f t="shared" si="206"/>
        <v>12</v>
      </c>
      <c r="G13200" s="36"/>
      <c r="H13200" s="1"/>
    </row>
    <row r="13201" spans="1:8" ht="14" x14ac:dyDescent="0.15">
      <c r="A13201" s="37">
        <v>2019</v>
      </c>
      <c r="B13201" s="10" t="s">
        <v>29</v>
      </c>
      <c r="C13201" s="10" t="s">
        <v>85</v>
      </c>
      <c r="D13201" s="10" t="str">
        <f>Mapping!$H$3</f>
        <v>Vendor B</v>
      </c>
      <c r="E13201" s="11">
        <v>81117.544691378906</v>
      </c>
      <c r="F13201" s="12">
        <f t="shared" si="206"/>
        <v>12</v>
      </c>
      <c r="G13201" s="36"/>
      <c r="H13201" s="1"/>
    </row>
    <row r="13202" spans="1:8" ht="14" x14ac:dyDescent="0.15">
      <c r="A13202" s="37">
        <v>2019</v>
      </c>
      <c r="B13202" s="10" t="s">
        <v>29</v>
      </c>
      <c r="C13202" s="10" t="s">
        <v>85</v>
      </c>
      <c r="D13202" s="10" t="str">
        <f>Mapping!$H$4</f>
        <v>Vendor C</v>
      </c>
      <c r="E13202" s="11">
        <v>1007880.2729536548</v>
      </c>
      <c r="F13202" s="12">
        <f t="shared" si="206"/>
        <v>12</v>
      </c>
      <c r="G13202" s="36"/>
      <c r="H13202" s="1"/>
    </row>
    <row r="13203" spans="1:8" ht="14" x14ac:dyDescent="0.15">
      <c r="A13203" s="37">
        <v>2020</v>
      </c>
      <c r="B13203" s="10" t="s">
        <v>29</v>
      </c>
      <c r="C13203" s="10" t="s">
        <v>85</v>
      </c>
      <c r="D13203" s="10" t="str">
        <f>Mapping!$H$5</f>
        <v>Vendor D</v>
      </c>
      <c r="E13203" s="11">
        <v>1798080.6049666717</v>
      </c>
      <c r="F13203" s="12">
        <f t="shared" si="206"/>
        <v>12</v>
      </c>
      <c r="G13203" s="36"/>
      <c r="H13203" s="1"/>
    </row>
    <row r="13204" spans="1:8" ht="14" x14ac:dyDescent="0.15">
      <c r="A13204" s="37">
        <v>2019</v>
      </c>
      <c r="B13204" s="10" t="s">
        <v>29</v>
      </c>
      <c r="C13204" s="10" t="s">
        <v>85</v>
      </c>
      <c r="D13204" s="10" t="str">
        <f>Mapping!$H$6</f>
        <v>Vendor E</v>
      </c>
      <c r="E13204" s="11">
        <v>9304.864445122601</v>
      </c>
      <c r="F13204" s="12">
        <f t="shared" si="206"/>
        <v>12</v>
      </c>
      <c r="G13204" s="36"/>
      <c r="H13204" s="1"/>
    </row>
    <row r="13205" spans="1:8" ht="14" x14ac:dyDescent="0.15">
      <c r="A13205" s="37">
        <v>2020</v>
      </c>
      <c r="B13205" s="10" t="s">
        <v>29</v>
      </c>
      <c r="C13205" s="10" t="s">
        <v>85</v>
      </c>
      <c r="D13205" s="10" t="str">
        <f>Mapping!$H$7</f>
        <v>Vendor F</v>
      </c>
      <c r="E13205" s="11">
        <v>177658.15997047423</v>
      </c>
      <c r="F13205" s="12">
        <f t="shared" si="206"/>
        <v>12</v>
      </c>
      <c r="G13205" s="36"/>
      <c r="H13205" s="1"/>
    </row>
    <row r="13206" spans="1:8" ht="14" x14ac:dyDescent="0.15">
      <c r="A13206" s="37">
        <v>2020</v>
      </c>
      <c r="B13206" s="10" t="s">
        <v>29</v>
      </c>
      <c r="C13206" s="10" t="s">
        <v>85</v>
      </c>
      <c r="D13206" s="10" t="str">
        <f>Mapping!$H$8</f>
        <v>Vendor G</v>
      </c>
      <c r="E13206" s="11">
        <v>234655.27774780759</v>
      </c>
      <c r="F13206" s="12">
        <f t="shared" si="206"/>
        <v>12</v>
      </c>
      <c r="G13206" s="36"/>
      <c r="H13206" s="1"/>
    </row>
    <row r="13207" spans="1:8" ht="14" x14ac:dyDescent="0.15">
      <c r="A13207" s="37">
        <v>2019</v>
      </c>
      <c r="B13207" s="10" t="s">
        <v>29</v>
      </c>
      <c r="C13207" s="10" t="s">
        <v>85</v>
      </c>
      <c r="D13207" s="10" t="str">
        <f>Mapping!$H$9</f>
        <v>Vendor H</v>
      </c>
      <c r="E13207" s="11">
        <v>238463.86808722946</v>
      </c>
      <c r="F13207" s="12">
        <f t="shared" si="206"/>
        <v>12</v>
      </c>
      <c r="G13207" s="36"/>
      <c r="H13207" s="1"/>
    </row>
    <row r="13208" spans="1:8" ht="14" x14ac:dyDescent="0.15">
      <c r="A13208" s="37">
        <v>2019</v>
      </c>
      <c r="B13208" s="10" t="s">
        <v>29</v>
      </c>
      <c r="C13208" s="10" t="s">
        <v>85</v>
      </c>
      <c r="D13208" s="10" t="str">
        <f>Mapping!$H$10</f>
        <v>Vendor I</v>
      </c>
      <c r="E13208" s="11">
        <v>8377.4423577431662</v>
      </c>
      <c r="F13208" s="12">
        <f t="shared" si="206"/>
        <v>12</v>
      </c>
      <c r="G13208" s="36"/>
      <c r="H13208" s="1"/>
    </row>
    <row r="13209" spans="1:8" ht="14" x14ac:dyDescent="0.15">
      <c r="A13209" s="37">
        <v>2020</v>
      </c>
      <c r="B13209" s="10" t="s">
        <v>29</v>
      </c>
      <c r="C13209" s="10" t="s">
        <v>85</v>
      </c>
      <c r="D13209" s="10" t="str">
        <f>Mapping!$H$11</f>
        <v>Vendor J</v>
      </c>
      <c r="E13209" s="11">
        <v>1075549.5948167194</v>
      </c>
      <c r="F13209" s="12">
        <f t="shared" si="206"/>
        <v>12</v>
      </c>
      <c r="G13209" s="36"/>
      <c r="H13209" s="1"/>
    </row>
    <row r="13210" spans="1:8" ht="14" x14ac:dyDescent="0.15">
      <c r="A13210" s="37">
        <v>2019</v>
      </c>
      <c r="B13210" s="10" t="s">
        <v>29</v>
      </c>
      <c r="C13210" s="10" t="s">
        <v>85</v>
      </c>
      <c r="D13210" s="10" t="str">
        <f>Mapping!$H$12</f>
        <v>Vendor K</v>
      </c>
      <c r="E13210" s="11">
        <v>32500.405833007153</v>
      </c>
      <c r="F13210" s="12">
        <f t="shared" si="206"/>
        <v>12</v>
      </c>
      <c r="G13210" s="36"/>
      <c r="H13210" s="1"/>
    </row>
    <row r="13211" spans="1:8" ht="14" x14ac:dyDescent="0.15">
      <c r="A13211" s="37">
        <v>2020</v>
      </c>
      <c r="B13211" s="10" t="s">
        <v>29</v>
      </c>
      <c r="C13211" s="10" t="s">
        <v>85</v>
      </c>
      <c r="D13211" s="10" t="str">
        <f>Mapping!$H$13</f>
        <v>Vendor L</v>
      </c>
      <c r="E13211" s="11">
        <v>942382.76299930294</v>
      </c>
      <c r="F13211" s="12">
        <f t="shared" si="206"/>
        <v>12</v>
      </c>
      <c r="G13211" s="36"/>
      <c r="H13211" s="1"/>
    </row>
    <row r="13212" spans="1:8" ht="14" x14ac:dyDescent="0.15">
      <c r="A13212" s="37">
        <v>2020</v>
      </c>
      <c r="B13212" s="10" t="s">
        <v>29</v>
      </c>
      <c r="C13212" s="10" t="s">
        <v>85</v>
      </c>
      <c r="D13212" s="10" t="str">
        <f>Mapping!$H$14</f>
        <v>Vendor M</v>
      </c>
      <c r="E13212" s="11">
        <v>280290.74522397516</v>
      </c>
      <c r="F13212" s="12">
        <f t="shared" si="206"/>
        <v>12</v>
      </c>
      <c r="G13212" s="36"/>
      <c r="H13212" s="1"/>
    </row>
    <row r="13213" spans="1:8" ht="14" x14ac:dyDescent="0.15">
      <c r="A13213" s="37">
        <v>2020</v>
      </c>
      <c r="B13213" s="10" t="s">
        <v>29</v>
      </c>
      <c r="C13213" s="10" t="s">
        <v>85</v>
      </c>
      <c r="D13213" s="10" t="str">
        <f>Mapping!$H$15</f>
        <v>Vendor N</v>
      </c>
      <c r="E13213" s="11">
        <v>701816.3758473054</v>
      </c>
      <c r="F13213" s="12">
        <f t="shared" si="206"/>
        <v>12</v>
      </c>
      <c r="G13213" s="36"/>
      <c r="H13213" s="1"/>
    </row>
    <row r="13214" spans="1:8" ht="14" x14ac:dyDescent="0.15">
      <c r="A13214" s="37">
        <v>2020</v>
      </c>
      <c r="B13214" s="10" t="s">
        <v>29</v>
      </c>
      <c r="C13214" s="10" t="s">
        <v>85</v>
      </c>
      <c r="D13214" s="10" t="str">
        <f>Mapping!$H$16</f>
        <v>Vendor O</v>
      </c>
      <c r="E13214" s="11">
        <v>72761.169788923915</v>
      </c>
      <c r="F13214" s="12">
        <f t="shared" si="206"/>
        <v>12</v>
      </c>
      <c r="G13214" s="36"/>
      <c r="H13214" s="1"/>
    </row>
    <row r="13215" spans="1:8" ht="14" x14ac:dyDescent="0.15">
      <c r="A13215" s="37">
        <v>2019</v>
      </c>
      <c r="B13215" s="10" t="s">
        <v>29</v>
      </c>
      <c r="C13215" s="10" t="s">
        <v>85</v>
      </c>
      <c r="D13215" s="10" t="str">
        <f>Mapping!$H$17</f>
        <v>Vendor P</v>
      </c>
      <c r="E13215" s="11">
        <v>244267.4757737772</v>
      </c>
      <c r="F13215" s="12">
        <f t="shared" si="206"/>
        <v>12</v>
      </c>
      <c r="G13215" s="36"/>
      <c r="H13215" s="1"/>
    </row>
    <row r="13216" spans="1:8" ht="14" x14ac:dyDescent="0.15">
      <c r="A13216" s="37">
        <v>2019</v>
      </c>
      <c r="B13216" s="10" t="s">
        <v>29</v>
      </c>
      <c r="C13216" s="10" t="s">
        <v>85</v>
      </c>
      <c r="D13216" s="10" t="str">
        <f>Mapping!$H$18</f>
        <v>Vendor Q</v>
      </c>
      <c r="E13216" s="11">
        <v>122586.71548714516</v>
      </c>
      <c r="F13216" s="12">
        <f t="shared" si="206"/>
        <v>12</v>
      </c>
      <c r="G13216" s="36"/>
      <c r="H13216" s="1"/>
    </row>
    <row r="13217" spans="1:8" ht="14" x14ac:dyDescent="0.15">
      <c r="A13217" s="37">
        <v>2019</v>
      </c>
      <c r="B13217" s="10" t="s">
        <v>29</v>
      </c>
      <c r="C13217" s="10" t="s">
        <v>86</v>
      </c>
      <c r="D13217" s="10" t="str">
        <f>Mapping!$H$19</f>
        <v>Vendor R</v>
      </c>
      <c r="E13217" s="11">
        <v>79847.157678015094</v>
      </c>
      <c r="F13217" s="12">
        <f t="shared" si="206"/>
        <v>12</v>
      </c>
      <c r="G13217" s="36"/>
      <c r="H13217" s="1"/>
    </row>
    <row r="13218" spans="1:8" ht="14" x14ac:dyDescent="0.15">
      <c r="A13218" s="37">
        <v>2020</v>
      </c>
      <c r="B13218" s="10" t="s">
        <v>29</v>
      </c>
      <c r="C13218" s="10" t="s">
        <v>88</v>
      </c>
      <c r="D13218" s="10" t="str">
        <f>Mapping!$H$20</f>
        <v>Vendor S</v>
      </c>
      <c r="E13218" s="11">
        <v>8929.8084350823501</v>
      </c>
      <c r="F13218" s="12">
        <f t="shared" si="206"/>
        <v>12</v>
      </c>
      <c r="G13218" s="36"/>
      <c r="H13218" s="1"/>
    </row>
    <row r="13219" spans="1:8" ht="14" x14ac:dyDescent="0.15">
      <c r="A13219" s="37">
        <v>2019</v>
      </c>
      <c r="B13219" s="10" t="s">
        <v>29</v>
      </c>
      <c r="C13219" s="10" t="s">
        <v>85</v>
      </c>
      <c r="D13219" s="10" t="str">
        <f>Mapping!$H$2</f>
        <v>Vendor A</v>
      </c>
      <c r="E13219" s="11">
        <v>13030.748550253224</v>
      </c>
      <c r="F13219" s="12">
        <f t="shared" si="206"/>
        <v>12</v>
      </c>
      <c r="G13219" s="36"/>
      <c r="H13219" s="1"/>
    </row>
    <row r="13220" spans="1:8" ht="14" x14ac:dyDescent="0.15">
      <c r="A13220" s="37">
        <v>2020</v>
      </c>
      <c r="B13220" s="10" t="s">
        <v>29</v>
      </c>
      <c r="C13220" s="10" t="s">
        <v>85</v>
      </c>
      <c r="D13220" s="10" t="str">
        <f>Mapping!$H$3</f>
        <v>Vendor B</v>
      </c>
      <c r="E13220" s="11">
        <v>50534.168043351659</v>
      </c>
      <c r="F13220" s="12">
        <f t="shared" si="206"/>
        <v>12</v>
      </c>
      <c r="G13220" s="36"/>
      <c r="H13220" s="1"/>
    </row>
    <row r="13221" spans="1:8" ht="14" x14ac:dyDescent="0.15">
      <c r="A13221" s="37">
        <v>2019</v>
      </c>
      <c r="B13221" s="10" t="s">
        <v>29</v>
      </c>
      <c r="C13221" s="10" t="s">
        <v>85</v>
      </c>
      <c r="D13221" s="10" t="str">
        <f>Mapping!$H$4</f>
        <v>Vendor C</v>
      </c>
      <c r="E13221" s="11">
        <v>9307.4385597372966</v>
      </c>
      <c r="F13221" s="12">
        <f t="shared" si="206"/>
        <v>12</v>
      </c>
      <c r="G13221" s="36"/>
      <c r="H13221" s="1"/>
    </row>
    <row r="13222" spans="1:8" ht="14" x14ac:dyDescent="0.15">
      <c r="A13222" s="37">
        <v>2020</v>
      </c>
      <c r="B13222" s="10" t="s">
        <v>29</v>
      </c>
      <c r="C13222" s="10" t="s">
        <v>85</v>
      </c>
      <c r="D13222" s="10" t="str">
        <f>Mapping!$H$5</f>
        <v>Vendor D</v>
      </c>
      <c r="E13222" s="11">
        <v>50384.770391291109</v>
      </c>
      <c r="F13222" s="12">
        <f t="shared" si="206"/>
        <v>12</v>
      </c>
      <c r="G13222" s="36"/>
      <c r="H13222" s="1"/>
    </row>
    <row r="13223" spans="1:8" ht="14" x14ac:dyDescent="0.15">
      <c r="A13223" s="37">
        <v>2020</v>
      </c>
      <c r="B13223" s="10" t="s">
        <v>29</v>
      </c>
      <c r="C13223" s="10" t="s">
        <v>85</v>
      </c>
      <c r="D13223" s="10" t="str">
        <f>Mapping!$H$6</f>
        <v>Vendor E</v>
      </c>
      <c r="E13223" s="11">
        <v>8424.7767067255809</v>
      </c>
      <c r="F13223" s="12">
        <f t="shared" si="206"/>
        <v>12</v>
      </c>
      <c r="G13223" s="36"/>
      <c r="H13223" s="1"/>
    </row>
    <row r="13224" spans="1:8" ht="14" x14ac:dyDescent="0.15">
      <c r="A13224" s="37">
        <v>2020</v>
      </c>
      <c r="B13224" s="10" t="s">
        <v>29</v>
      </c>
      <c r="C13224" s="10" t="s">
        <v>86</v>
      </c>
      <c r="D13224" s="10" t="str">
        <f>Mapping!$H$7</f>
        <v>Vendor F</v>
      </c>
      <c r="E13224" s="11">
        <v>957.04830306420968</v>
      </c>
      <c r="F13224" s="12">
        <f t="shared" si="206"/>
        <v>12</v>
      </c>
      <c r="G13224" s="36"/>
      <c r="H13224" s="1"/>
    </row>
    <row r="13225" spans="1:8" ht="14" x14ac:dyDescent="0.15">
      <c r="A13225" s="37">
        <v>2019</v>
      </c>
      <c r="B13225" s="10" t="s">
        <v>29</v>
      </c>
      <c r="C13225" s="10" t="s">
        <v>88</v>
      </c>
      <c r="D13225" s="10" t="str">
        <f>Mapping!$H$8</f>
        <v>Vendor G</v>
      </c>
      <c r="E13225" s="11">
        <v>69738.65738134092</v>
      </c>
      <c r="F13225" s="12">
        <f t="shared" si="206"/>
        <v>12</v>
      </c>
      <c r="G13225" s="36"/>
      <c r="H13225" s="1"/>
    </row>
    <row r="13226" spans="1:8" ht="14" x14ac:dyDescent="0.15">
      <c r="A13226" s="37">
        <v>2019</v>
      </c>
      <c r="B13226" s="10" t="s">
        <v>29</v>
      </c>
      <c r="C13226" s="10" t="s">
        <v>85</v>
      </c>
      <c r="D13226" s="10" t="str">
        <f>Mapping!$H$9</f>
        <v>Vendor H</v>
      </c>
      <c r="E13226" s="11">
        <v>31305.968856557283</v>
      </c>
      <c r="F13226" s="12">
        <f t="shared" si="206"/>
        <v>12</v>
      </c>
      <c r="G13226" s="36"/>
      <c r="H13226" s="1"/>
    </row>
    <row r="13227" spans="1:8" ht="14" x14ac:dyDescent="0.15">
      <c r="A13227" s="37">
        <v>2019</v>
      </c>
      <c r="B13227" s="10" t="s">
        <v>29</v>
      </c>
      <c r="C13227" s="10" t="s">
        <v>85</v>
      </c>
      <c r="D13227" s="10" t="str">
        <f>Mapping!$H$10</f>
        <v>Vendor I</v>
      </c>
      <c r="E13227" s="11">
        <v>31859.905348648132</v>
      </c>
      <c r="F13227" s="12">
        <f t="shared" si="206"/>
        <v>12</v>
      </c>
      <c r="G13227" s="36"/>
      <c r="H13227" s="1"/>
    </row>
    <row r="13228" spans="1:8" ht="14" x14ac:dyDescent="0.15">
      <c r="A13228" s="37">
        <v>2020</v>
      </c>
      <c r="B13228" s="10" t="s">
        <v>29</v>
      </c>
      <c r="C13228" s="10" t="s">
        <v>85</v>
      </c>
      <c r="D13228" s="10" t="str">
        <f>Mapping!$H$11</f>
        <v>Vendor J</v>
      </c>
      <c r="E13228" s="11">
        <v>55441.01769751891</v>
      </c>
      <c r="F13228" s="12">
        <f t="shared" si="206"/>
        <v>12</v>
      </c>
      <c r="G13228" s="36"/>
      <c r="H13228" s="1"/>
    </row>
    <row r="13229" spans="1:8" ht="14" x14ac:dyDescent="0.15">
      <c r="A13229" s="37">
        <v>2019</v>
      </c>
      <c r="B13229" s="10" t="s">
        <v>29</v>
      </c>
      <c r="C13229" s="10" t="s">
        <v>86</v>
      </c>
      <c r="D13229" s="10" t="str">
        <f>Mapping!$H$12</f>
        <v>Vendor K</v>
      </c>
      <c r="E13229" s="11">
        <v>31388.296142941046</v>
      </c>
      <c r="F13229" s="12">
        <f t="shared" si="206"/>
        <v>12</v>
      </c>
      <c r="G13229" s="36"/>
      <c r="H13229" s="1"/>
    </row>
    <row r="13230" spans="1:8" ht="14" x14ac:dyDescent="0.15">
      <c r="A13230" s="37">
        <v>2020</v>
      </c>
      <c r="B13230" s="10" t="s">
        <v>29</v>
      </c>
      <c r="C13230" s="10" t="s">
        <v>88</v>
      </c>
      <c r="D13230" s="10" t="str">
        <f>Mapping!$H$13</f>
        <v>Vendor L</v>
      </c>
      <c r="E13230" s="11">
        <v>65590.475093705667</v>
      </c>
      <c r="F13230" s="12">
        <f t="shared" si="206"/>
        <v>12</v>
      </c>
      <c r="G13230" s="36"/>
      <c r="H13230" s="1"/>
    </row>
    <row r="13231" spans="1:8" ht="14" x14ac:dyDescent="0.15">
      <c r="A13231" s="37">
        <v>2020</v>
      </c>
      <c r="B13231" s="10" t="s">
        <v>29</v>
      </c>
      <c r="C13231" s="10" t="s">
        <v>85</v>
      </c>
      <c r="D13231" s="10" t="str">
        <f>Mapping!$H$14</f>
        <v>Vendor M</v>
      </c>
      <c r="E13231" s="11">
        <v>78830.440442277628</v>
      </c>
      <c r="F13231" s="12">
        <f t="shared" si="206"/>
        <v>12</v>
      </c>
      <c r="G13231" s="36"/>
      <c r="H13231" s="1"/>
    </row>
    <row r="13232" spans="1:8" ht="14" x14ac:dyDescent="0.15">
      <c r="A13232" s="37">
        <v>2020</v>
      </c>
      <c r="B13232" s="10" t="s">
        <v>29</v>
      </c>
      <c r="C13232" s="10" t="s">
        <v>85</v>
      </c>
      <c r="D13232" s="10" t="str">
        <f>Mapping!$H$15</f>
        <v>Vendor N</v>
      </c>
      <c r="E13232" s="11">
        <v>13364.803079494428</v>
      </c>
      <c r="F13232" s="12">
        <f t="shared" si="206"/>
        <v>12</v>
      </c>
      <c r="G13232" s="36"/>
      <c r="H13232" s="1"/>
    </row>
    <row r="13233" spans="1:8" ht="14" x14ac:dyDescent="0.15">
      <c r="A13233" s="37">
        <v>2019</v>
      </c>
      <c r="B13233" s="10" t="s">
        <v>29</v>
      </c>
      <c r="C13233" s="10" t="s">
        <v>86</v>
      </c>
      <c r="D13233" s="10" t="str">
        <f>Mapping!$H$16</f>
        <v>Vendor O</v>
      </c>
      <c r="E13233" s="11">
        <v>4371.6284091821744</v>
      </c>
      <c r="F13233" s="12">
        <f t="shared" si="206"/>
        <v>12</v>
      </c>
      <c r="G13233" s="36"/>
      <c r="H13233" s="1"/>
    </row>
    <row r="13234" spans="1:8" ht="14" x14ac:dyDescent="0.15">
      <c r="A13234" s="37">
        <v>2020</v>
      </c>
      <c r="B13234" s="10" t="s">
        <v>29</v>
      </c>
      <c r="C13234" s="10" t="s">
        <v>88</v>
      </c>
      <c r="D13234" s="10" t="str">
        <f>Mapping!$H$17</f>
        <v>Vendor P</v>
      </c>
      <c r="E13234" s="11">
        <v>762521.62862913031</v>
      </c>
      <c r="F13234" s="12">
        <f t="shared" si="206"/>
        <v>12</v>
      </c>
      <c r="G13234" s="36"/>
      <c r="H13234" s="1"/>
    </row>
    <row r="13235" spans="1:8" ht="14" x14ac:dyDescent="0.15">
      <c r="A13235" s="37">
        <v>2019</v>
      </c>
      <c r="B13235" s="10" t="s">
        <v>29</v>
      </c>
      <c r="C13235" s="10" t="s">
        <v>85</v>
      </c>
      <c r="D13235" s="10" t="str">
        <f>Mapping!$H$18</f>
        <v>Vendor Q</v>
      </c>
      <c r="E13235" s="11">
        <v>88386.219611320936</v>
      </c>
      <c r="F13235" s="12">
        <f t="shared" si="206"/>
        <v>12</v>
      </c>
      <c r="G13235" s="36"/>
      <c r="H13235" s="1"/>
    </row>
    <row r="13236" spans="1:8" ht="14" x14ac:dyDescent="0.15">
      <c r="A13236" s="37">
        <v>2020</v>
      </c>
      <c r="B13236" s="10" t="s">
        <v>29</v>
      </c>
      <c r="C13236" s="10" t="s">
        <v>85</v>
      </c>
      <c r="D13236" s="10" t="str">
        <f>Mapping!$H$19</f>
        <v>Vendor R</v>
      </c>
      <c r="E13236" s="11">
        <v>145278.93553317423</v>
      </c>
      <c r="F13236" s="12">
        <f t="shared" si="206"/>
        <v>12</v>
      </c>
      <c r="G13236" s="36"/>
      <c r="H13236" s="1"/>
    </row>
    <row r="13237" spans="1:8" ht="14" x14ac:dyDescent="0.15">
      <c r="A13237" s="37">
        <v>2020</v>
      </c>
      <c r="B13237" s="10" t="s">
        <v>29</v>
      </c>
      <c r="C13237" s="10" t="s">
        <v>86</v>
      </c>
      <c r="D13237" s="10" t="str">
        <f>Mapping!$H$20</f>
        <v>Vendor S</v>
      </c>
      <c r="E13237" s="11">
        <v>284987.24806399143</v>
      </c>
      <c r="F13237" s="12">
        <f t="shared" si="206"/>
        <v>12</v>
      </c>
      <c r="G13237" s="36"/>
      <c r="H13237" s="1"/>
    </row>
    <row r="13238" spans="1:8" ht="14" x14ac:dyDescent="0.15">
      <c r="A13238" s="37">
        <v>2020</v>
      </c>
      <c r="B13238" s="10" t="s">
        <v>29</v>
      </c>
      <c r="C13238" s="10" t="s">
        <v>88</v>
      </c>
      <c r="D13238" s="10" t="str">
        <f>Mapping!$H$2</f>
        <v>Vendor A</v>
      </c>
      <c r="E13238" s="11">
        <v>5043.9946572196541</v>
      </c>
      <c r="F13238" s="12">
        <f t="shared" si="206"/>
        <v>12</v>
      </c>
      <c r="G13238" s="36"/>
      <c r="H13238" s="1"/>
    </row>
    <row r="13239" spans="1:8" ht="14" x14ac:dyDescent="0.15">
      <c r="A13239" s="37">
        <v>2019</v>
      </c>
      <c r="B13239" s="10" t="s">
        <v>29</v>
      </c>
      <c r="C13239" s="10" t="s">
        <v>87</v>
      </c>
      <c r="D13239" s="10" t="str">
        <f>Mapping!$H$3</f>
        <v>Vendor B</v>
      </c>
      <c r="E13239" s="11">
        <v>-10641.922392585049</v>
      </c>
      <c r="F13239" s="12">
        <f t="shared" si="206"/>
        <v>12</v>
      </c>
      <c r="G13239" s="36"/>
      <c r="H13239" s="1"/>
    </row>
    <row r="13240" spans="1:8" ht="14" x14ac:dyDescent="0.15">
      <c r="A13240" s="37">
        <v>2020</v>
      </c>
      <c r="B13240" s="10" t="s">
        <v>29</v>
      </c>
      <c r="C13240" s="10" t="s">
        <v>85</v>
      </c>
      <c r="D13240" s="10" t="str">
        <f>Mapping!$H$4</f>
        <v>Vendor C</v>
      </c>
      <c r="E13240" s="11">
        <v>1308203.341410127</v>
      </c>
      <c r="F13240" s="12">
        <f t="shared" si="206"/>
        <v>12</v>
      </c>
      <c r="G13240" s="36"/>
      <c r="H13240" s="1"/>
    </row>
    <row r="13241" spans="1:8" ht="14" x14ac:dyDescent="0.15">
      <c r="A13241" s="37">
        <v>2020</v>
      </c>
      <c r="B13241" s="10" t="s">
        <v>29</v>
      </c>
      <c r="C13241" s="10" t="s">
        <v>86</v>
      </c>
      <c r="D13241" s="10" t="str">
        <f>Mapping!$H$5</f>
        <v>Vendor D</v>
      </c>
      <c r="E13241" s="11">
        <v>5088008.1354753394</v>
      </c>
      <c r="F13241" s="12">
        <f t="shared" si="206"/>
        <v>12</v>
      </c>
      <c r="G13241" s="36"/>
      <c r="H13241" s="1"/>
    </row>
    <row r="13242" spans="1:8" ht="14" x14ac:dyDescent="0.15">
      <c r="A13242" s="37">
        <v>2020</v>
      </c>
      <c r="B13242" s="10" t="s">
        <v>29</v>
      </c>
      <c r="C13242" s="10" t="s">
        <v>88</v>
      </c>
      <c r="D13242" s="10" t="str">
        <f>Mapping!$H$6</f>
        <v>Vendor E</v>
      </c>
      <c r="E13242" s="11">
        <v>48937.117691914827</v>
      </c>
      <c r="F13242" s="12">
        <f t="shared" si="206"/>
        <v>12</v>
      </c>
      <c r="G13242" s="36"/>
      <c r="H13242" s="1"/>
    </row>
    <row r="13243" spans="1:8" ht="14" x14ac:dyDescent="0.15">
      <c r="A13243" s="37">
        <v>2020</v>
      </c>
      <c r="B13243" s="10" t="s">
        <v>29</v>
      </c>
      <c r="C13243" s="10" t="s">
        <v>87</v>
      </c>
      <c r="D13243" s="10" t="str">
        <f>Mapping!$H$7</f>
        <v>Vendor F</v>
      </c>
      <c r="E13243" s="11">
        <v>-21885.139523859154</v>
      </c>
      <c r="F13243" s="12">
        <f t="shared" si="206"/>
        <v>12</v>
      </c>
      <c r="G13243" s="36"/>
      <c r="H13243" s="1"/>
    </row>
    <row r="13244" spans="1:8" ht="14" x14ac:dyDescent="0.15">
      <c r="A13244" s="37">
        <v>2019</v>
      </c>
      <c r="B13244" s="10" t="s">
        <v>29</v>
      </c>
      <c r="C13244" s="10" t="s">
        <v>85</v>
      </c>
      <c r="D13244" s="10" t="str">
        <f>Mapping!$H$8</f>
        <v>Vendor G</v>
      </c>
      <c r="E13244" s="11">
        <v>-12961.168934918885</v>
      </c>
      <c r="F13244" s="12">
        <f t="shared" si="206"/>
        <v>12</v>
      </c>
      <c r="G13244" s="36"/>
      <c r="H13244" s="1"/>
    </row>
    <row r="13245" spans="1:8" ht="14" x14ac:dyDescent="0.15">
      <c r="A13245" s="37">
        <v>2020</v>
      </c>
      <c r="B13245" s="10" t="s">
        <v>29</v>
      </c>
      <c r="C13245" s="10" t="s">
        <v>86</v>
      </c>
      <c r="D13245" s="10" t="str">
        <f>Mapping!$H$9</f>
        <v>Vendor H</v>
      </c>
      <c r="E13245" s="11">
        <v>323171.58232368861</v>
      </c>
      <c r="F13245" s="12">
        <f t="shared" si="206"/>
        <v>12</v>
      </c>
      <c r="G13245" s="36"/>
      <c r="H13245" s="1"/>
    </row>
    <row r="13246" spans="1:8" ht="14" x14ac:dyDescent="0.15">
      <c r="A13246" s="37">
        <v>2019</v>
      </c>
      <c r="B13246" s="10" t="s">
        <v>29</v>
      </c>
      <c r="C13246" s="10" t="s">
        <v>88</v>
      </c>
      <c r="D13246" s="10" t="str">
        <f>Mapping!$H$10</f>
        <v>Vendor I</v>
      </c>
      <c r="E13246" s="11">
        <v>561183.4474919911</v>
      </c>
      <c r="F13246" s="12">
        <f t="shared" si="206"/>
        <v>12</v>
      </c>
      <c r="G13246" s="36"/>
      <c r="H13246" s="1"/>
    </row>
    <row r="13247" spans="1:8" ht="14" x14ac:dyDescent="0.15">
      <c r="A13247" s="37">
        <v>2020</v>
      </c>
      <c r="B13247" s="10" t="s">
        <v>29</v>
      </c>
      <c r="C13247" s="10" t="s">
        <v>87</v>
      </c>
      <c r="D13247" s="10" t="str">
        <f>Mapping!$H$11</f>
        <v>Vendor J</v>
      </c>
      <c r="E13247" s="11">
        <v>1487247.4640917976</v>
      </c>
      <c r="F13247" s="12">
        <f t="shared" si="206"/>
        <v>12</v>
      </c>
      <c r="G13247" s="36"/>
      <c r="H13247" s="1"/>
    </row>
    <row r="13248" spans="1:8" ht="14" x14ac:dyDescent="0.15">
      <c r="A13248" s="37">
        <v>2019</v>
      </c>
      <c r="B13248" s="10" t="s">
        <v>29</v>
      </c>
      <c r="C13248" s="10" t="s">
        <v>85</v>
      </c>
      <c r="D13248" s="10" t="str">
        <f>Mapping!$H$12</f>
        <v>Vendor K</v>
      </c>
      <c r="E13248" s="11">
        <v>1694321.209575451</v>
      </c>
      <c r="F13248" s="12">
        <f t="shared" si="206"/>
        <v>12</v>
      </c>
      <c r="G13248" s="36"/>
      <c r="H13248" s="1"/>
    </row>
    <row r="13249" spans="1:8" ht="14" x14ac:dyDescent="0.15">
      <c r="A13249" s="37">
        <v>2020</v>
      </c>
      <c r="B13249" s="10" t="s">
        <v>29</v>
      </c>
      <c r="C13249" s="10" t="s">
        <v>86</v>
      </c>
      <c r="D13249" s="10" t="str">
        <f>Mapping!$H$13</f>
        <v>Vendor L</v>
      </c>
      <c r="E13249" s="11">
        <v>283748.8053350437</v>
      </c>
      <c r="F13249" s="12">
        <f t="shared" si="206"/>
        <v>12</v>
      </c>
      <c r="G13249" s="36"/>
      <c r="H13249" s="1"/>
    </row>
    <row r="13250" spans="1:8" ht="14" x14ac:dyDescent="0.15">
      <c r="A13250" s="37">
        <v>2019</v>
      </c>
      <c r="B13250" s="10" t="s">
        <v>29</v>
      </c>
      <c r="C13250" s="10" t="s">
        <v>88</v>
      </c>
      <c r="D13250" s="10" t="str">
        <f>Mapping!$H$14</f>
        <v>Vendor M</v>
      </c>
      <c r="E13250" s="11">
        <v>66699.191322330109</v>
      </c>
      <c r="F13250" s="12">
        <f t="shared" ref="F13250:F13313" si="207">MONTH(DATEVALUE(B13250&amp;"1"))</f>
        <v>12</v>
      </c>
      <c r="G13250" s="36"/>
      <c r="H13250" s="1"/>
    </row>
    <row r="13251" spans="1:8" ht="14" x14ac:dyDescent="0.15">
      <c r="A13251" s="37">
        <v>2020</v>
      </c>
      <c r="B13251" s="10" t="s">
        <v>29</v>
      </c>
      <c r="C13251" s="10" t="s">
        <v>87</v>
      </c>
      <c r="D13251" s="10" t="str">
        <f>Mapping!$H$15</f>
        <v>Vendor N</v>
      </c>
      <c r="E13251" s="11">
        <v>61980.880200936241</v>
      </c>
      <c r="F13251" s="12">
        <f t="shared" si="207"/>
        <v>12</v>
      </c>
      <c r="G13251" s="36"/>
      <c r="H13251" s="1"/>
    </row>
    <row r="13252" spans="1:8" ht="14" x14ac:dyDescent="0.15">
      <c r="A13252" s="37">
        <v>2020</v>
      </c>
      <c r="B13252" s="10" t="s">
        <v>29</v>
      </c>
      <c r="C13252" s="10" t="s">
        <v>85</v>
      </c>
      <c r="D13252" s="10" t="str">
        <f>Mapping!$H$16</f>
        <v>Vendor O</v>
      </c>
      <c r="E13252" s="11">
        <v>30017.733738146224</v>
      </c>
      <c r="F13252" s="12">
        <f t="shared" si="207"/>
        <v>12</v>
      </c>
      <c r="G13252" s="36"/>
      <c r="H13252" s="1"/>
    </row>
    <row r="13253" spans="1:8" ht="14" x14ac:dyDescent="0.15">
      <c r="A13253" s="37">
        <v>2019</v>
      </c>
      <c r="B13253" s="10" t="s">
        <v>29</v>
      </c>
      <c r="C13253" s="10" t="s">
        <v>86</v>
      </c>
      <c r="D13253" s="10" t="str">
        <f>Mapping!$H$17</f>
        <v>Vendor P</v>
      </c>
      <c r="E13253" s="11">
        <v>7084.4379580101868</v>
      </c>
      <c r="F13253" s="12">
        <f t="shared" si="207"/>
        <v>12</v>
      </c>
      <c r="G13253" s="36"/>
      <c r="H13253" s="1"/>
    </row>
    <row r="13254" spans="1:8" ht="14" x14ac:dyDescent="0.15">
      <c r="A13254" s="37">
        <v>2020</v>
      </c>
      <c r="B13254" s="10" t="s">
        <v>29</v>
      </c>
      <c r="C13254" s="10" t="s">
        <v>88</v>
      </c>
      <c r="D13254" s="10" t="str">
        <f>Mapping!$H$18</f>
        <v>Vendor Q</v>
      </c>
      <c r="E13254" s="11">
        <v>12445.106749904187</v>
      </c>
      <c r="F13254" s="12">
        <f t="shared" si="207"/>
        <v>12</v>
      </c>
      <c r="G13254" s="36"/>
      <c r="H13254" s="1"/>
    </row>
    <row r="13255" spans="1:8" ht="14" x14ac:dyDescent="0.15">
      <c r="A13255" s="37">
        <v>2019</v>
      </c>
      <c r="B13255" s="10" t="s">
        <v>29</v>
      </c>
      <c r="C13255" s="10" t="s">
        <v>87</v>
      </c>
      <c r="D13255" s="10" t="str">
        <f>Mapping!$H$19</f>
        <v>Vendor R</v>
      </c>
      <c r="E13255" s="11">
        <v>70609.479672703077</v>
      </c>
      <c r="F13255" s="12">
        <f t="shared" si="207"/>
        <v>12</v>
      </c>
      <c r="G13255" s="36"/>
      <c r="H13255" s="1"/>
    </row>
    <row r="13256" spans="1:8" ht="14" x14ac:dyDescent="0.15">
      <c r="A13256" s="37">
        <v>2020</v>
      </c>
      <c r="B13256" s="10" t="s">
        <v>29</v>
      </c>
      <c r="C13256" s="10" t="s">
        <v>85</v>
      </c>
      <c r="D13256" s="10" t="str">
        <f>Mapping!$H$20</f>
        <v>Vendor S</v>
      </c>
      <c r="E13256" s="11">
        <v>146639.8433011914</v>
      </c>
      <c r="F13256" s="12">
        <f t="shared" si="207"/>
        <v>12</v>
      </c>
      <c r="G13256" s="36"/>
      <c r="H13256" s="1"/>
    </row>
    <row r="13257" spans="1:8" ht="14" x14ac:dyDescent="0.15">
      <c r="A13257" s="37">
        <v>2019</v>
      </c>
      <c r="B13257" s="10" t="s">
        <v>29</v>
      </c>
      <c r="C13257" s="10" t="s">
        <v>85</v>
      </c>
      <c r="D13257" s="10" t="str">
        <f>Mapping!$H$2</f>
        <v>Vendor A</v>
      </c>
      <c r="E13257" s="11">
        <v>22560.544183046604</v>
      </c>
      <c r="F13257" s="12">
        <f t="shared" si="207"/>
        <v>12</v>
      </c>
      <c r="G13257" s="36"/>
      <c r="H13257" s="1"/>
    </row>
    <row r="13258" spans="1:8" ht="14" x14ac:dyDescent="0.15">
      <c r="A13258" s="37">
        <v>2019</v>
      </c>
      <c r="B13258" s="10" t="s">
        <v>29</v>
      </c>
      <c r="C13258" s="10" t="s">
        <v>86</v>
      </c>
      <c r="D13258" s="10" t="str">
        <f>Mapping!$H$3</f>
        <v>Vendor B</v>
      </c>
      <c r="E13258" s="11">
        <v>106350.43634578223</v>
      </c>
      <c r="F13258" s="12">
        <f t="shared" si="207"/>
        <v>12</v>
      </c>
      <c r="G13258" s="36"/>
      <c r="H13258" s="1"/>
    </row>
    <row r="13259" spans="1:8" ht="14" x14ac:dyDescent="0.15">
      <c r="A13259" s="37">
        <v>2019</v>
      </c>
      <c r="B13259" s="10" t="s">
        <v>29</v>
      </c>
      <c r="C13259" s="10" t="s">
        <v>88</v>
      </c>
      <c r="D13259" s="10" t="str">
        <f>Mapping!$H$4</f>
        <v>Vendor C</v>
      </c>
      <c r="E13259" s="11">
        <v>63806.603423886962</v>
      </c>
      <c r="F13259" s="12">
        <f t="shared" si="207"/>
        <v>12</v>
      </c>
      <c r="G13259" s="36"/>
      <c r="H13259" s="1"/>
    </row>
    <row r="13260" spans="1:8" ht="14" x14ac:dyDescent="0.15">
      <c r="A13260" s="37">
        <v>2019</v>
      </c>
      <c r="B13260" s="10" t="s">
        <v>29</v>
      </c>
      <c r="C13260" s="10" t="s">
        <v>85</v>
      </c>
      <c r="D13260" s="10" t="str">
        <f>Mapping!$H$5</f>
        <v>Vendor D</v>
      </c>
      <c r="E13260" s="11">
        <v>33945.969197974693</v>
      </c>
      <c r="F13260" s="12">
        <f t="shared" si="207"/>
        <v>12</v>
      </c>
      <c r="G13260" s="36"/>
      <c r="H13260" s="1"/>
    </row>
    <row r="13261" spans="1:8" ht="14" x14ac:dyDescent="0.15">
      <c r="A13261" s="37">
        <v>2020</v>
      </c>
      <c r="B13261" s="10" t="s">
        <v>29</v>
      </c>
      <c r="C13261" s="10" t="s">
        <v>86</v>
      </c>
      <c r="D13261" s="10" t="str">
        <f>Mapping!$H$6</f>
        <v>Vendor E</v>
      </c>
      <c r="E13261" s="11">
        <v>87489.348918751697</v>
      </c>
      <c r="F13261" s="12">
        <f t="shared" si="207"/>
        <v>12</v>
      </c>
      <c r="G13261" s="36"/>
      <c r="H13261" s="1"/>
    </row>
    <row r="13262" spans="1:8" ht="14" x14ac:dyDescent="0.15">
      <c r="A13262" s="37">
        <v>2019</v>
      </c>
      <c r="B13262" s="10" t="s">
        <v>29</v>
      </c>
      <c r="C13262" s="10" t="s">
        <v>88</v>
      </c>
      <c r="D13262" s="10" t="str">
        <f>Mapping!$H$7</f>
        <v>Vendor F</v>
      </c>
      <c r="E13262" s="11">
        <v>27710.896886295697</v>
      </c>
      <c r="F13262" s="12">
        <f t="shared" si="207"/>
        <v>12</v>
      </c>
      <c r="G13262" s="36"/>
      <c r="H13262" s="1"/>
    </row>
    <row r="13263" spans="1:8" ht="14" x14ac:dyDescent="0.15">
      <c r="A13263" s="37">
        <v>2020</v>
      </c>
      <c r="B13263" s="10" t="s">
        <v>29</v>
      </c>
      <c r="C13263" s="10" t="s">
        <v>85</v>
      </c>
      <c r="D13263" s="10" t="str">
        <f>Mapping!$H$8</f>
        <v>Vendor G</v>
      </c>
      <c r="E13263" s="11">
        <v>41599.358178679751</v>
      </c>
      <c r="F13263" s="12">
        <f t="shared" si="207"/>
        <v>12</v>
      </c>
      <c r="G13263" s="36"/>
      <c r="H13263" s="1"/>
    </row>
    <row r="13264" spans="1:8" ht="14" x14ac:dyDescent="0.15">
      <c r="A13264" s="37">
        <v>2019</v>
      </c>
      <c r="B13264" s="10" t="s">
        <v>29</v>
      </c>
      <c r="C13264" s="10" t="s">
        <v>86</v>
      </c>
      <c r="D13264" s="10" t="str">
        <f>Mapping!$H$9</f>
        <v>Vendor H</v>
      </c>
      <c r="E13264" s="11">
        <v>119366.70635481406</v>
      </c>
      <c r="F13264" s="12">
        <f t="shared" si="207"/>
        <v>12</v>
      </c>
      <c r="G13264" s="36"/>
      <c r="H13264" s="1"/>
    </row>
    <row r="13265" spans="1:8" ht="14" x14ac:dyDescent="0.15">
      <c r="A13265" s="37">
        <v>2020</v>
      </c>
      <c r="B13265" s="10" t="s">
        <v>29</v>
      </c>
      <c r="C13265" s="10" t="s">
        <v>88</v>
      </c>
      <c r="D13265" s="10" t="str">
        <f>Mapping!$H$10</f>
        <v>Vendor I</v>
      </c>
      <c r="E13265" s="11">
        <v>149921.61070060451</v>
      </c>
      <c r="F13265" s="12">
        <f t="shared" si="207"/>
        <v>12</v>
      </c>
      <c r="G13265" s="36"/>
      <c r="H13265" s="1"/>
    </row>
    <row r="13266" spans="1:8" ht="14" x14ac:dyDescent="0.15">
      <c r="A13266" s="37">
        <v>2020</v>
      </c>
      <c r="B13266" s="10" t="s">
        <v>29</v>
      </c>
      <c r="C13266" s="10" t="s">
        <v>85</v>
      </c>
      <c r="D13266" s="10" t="str">
        <f>Mapping!$H$11</f>
        <v>Vendor J</v>
      </c>
      <c r="E13266" s="11">
        <v>389766.38886026427</v>
      </c>
      <c r="F13266" s="12">
        <f t="shared" si="207"/>
        <v>12</v>
      </c>
      <c r="G13266" s="36"/>
      <c r="H13266" s="1"/>
    </row>
    <row r="13267" spans="1:8" ht="14" x14ac:dyDescent="0.15">
      <c r="A13267" s="37">
        <v>2019</v>
      </c>
      <c r="B13267" s="10" t="s">
        <v>29</v>
      </c>
      <c r="C13267" s="10" t="s">
        <v>85</v>
      </c>
      <c r="D13267" s="10" t="str">
        <f>Mapping!$H$12</f>
        <v>Vendor K</v>
      </c>
      <c r="E13267" s="11">
        <v>245667.09085147793</v>
      </c>
      <c r="F13267" s="12">
        <f t="shared" si="207"/>
        <v>12</v>
      </c>
      <c r="G13267" s="36"/>
      <c r="H13267" s="1"/>
    </row>
    <row r="13268" spans="1:8" ht="14" x14ac:dyDescent="0.15">
      <c r="A13268" s="37">
        <v>2020</v>
      </c>
      <c r="B13268" s="10" t="s">
        <v>29</v>
      </c>
      <c r="C13268" s="10" t="s">
        <v>85</v>
      </c>
      <c r="D13268" s="10" t="str">
        <f>Mapping!$H$13</f>
        <v>Vendor L</v>
      </c>
      <c r="E13268" s="11">
        <v>110866.70678148346</v>
      </c>
      <c r="F13268" s="12">
        <f t="shared" si="207"/>
        <v>12</v>
      </c>
      <c r="G13268" s="36"/>
      <c r="H13268" s="1"/>
    </row>
    <row r="13269" spans="1:8" ht="14" x14ac:dyDescent="0.15">
      <c r="A13269" s="37">
        <v>2019</v>
      </c>
      <c r="B13269" s="10" t="s">
        <v>29</v>
      </c>
      <c r="C13269" s="10" t="s">
        <v>85</v>
      </c>
      <c r="D13269" s="10" t="str">
        <f>Mapping!$H$14</f>
        <v>Vendor M</v>
      </c>
      <c r="E13269" s="11">
        <v>216451.23819709555</v>
      </c>
      <c r="F13269" s="12">
        <f t="shared" si="207"/>
        <v>12</v>
      </c>
      <c r="G13269" s="36"/>
      <c r="H13269" s="1"/>
    </row>
    <row r="13270" spans="1:8" ht="14" x14ac:dyDescent="0.15">
      <c r="A13270" s="37">
        <v>2019</v>
      </c>
      <c r="B13270" s="10" t="s">
        <v>29</v>
      </c>
      <c r="C13270" s="10" t="s">
        <v>85</v>
      </c>
      <c r="D13270" s="10" t="str">
        <f>Mapping!$H$15</f>
        <v>Vendor N</v>
      </c>
      <c r="E13270" s="11">
        <v>1724513.1569326792</v>
      </c>
      <c r="F13270" s="12">
        <f t="shared" si="207"/>
        <v>12</v>
      </c>
      <c r="G13270" s="36"/>
      <c r="H13270" s="1"/>
    </row>
    <row r="13271" spans="1:8" ht="14" x14ac:dyDescent="0.15">
      <c r="A13271" s="37">
        <v>2019</v>
      </c>
      <c r="B13271" s="10" t="s">
        <v>29</v>
      </c>
      <c r="C13271" s="10" t="s">
        <v>85</v>
      </c>
      <c r="D13271" s="10" t="str">
        <f>Mapping!$H$16</f>
        <v>Vendor O</v>
      </c>
      <c r="E13271" s="11">
        <v>432399.66373015736</v>
      </c>
      <c r="F13271" s="12">
        <f t="shared" si="207"/>
        <v>12</v>
      </c>
      <c r="G13271" s="36"/>
      <c r="H13271" s="1"/>
    </row>
    <row r="13272" spans="1:8" ht="14" x14ac:dyDescent="0.15">
      <c r="A13272" s="37">
        <v>2020</v>
      </c>
      <c r="B13272" s="10" t="s">
        <v>29</v>
      </c>
      <c r="C13272" s="10" t="s">
        <v>85</v>
      </c>
      <c r="D13272" s="10" t="str">
        <f>Mapping!$H$17</f>
        <v>Vendor P</v>
      </c>
      <c r="E13272" s="11">
        <v>63182.55815496936</v>
      </c>
      <c r="F13272" s="12">
        <f t="shared" si="207"/>
        <v>12</v>
      </c>
      <c r="G13272" s="36"/>
      <c r="H13272" s="1"/>
    </row>
    <row r="13273" spans="1:8" ht="14" x14ac:dyDescent="0.15">
      <c r="A13273" s="37">
        <v>2020</v>
      </c>
      <c r="B13273" s="10" t="s">
        <v>29</v>
      </c>
      <c r="C13273" s="10" t="s">
        <v>85</v>
      </c>
      <c r="D13273" s="10" t="str">
        <f>Mapping!$H$18</f>
        <v>Vendor Q</v>
      </c>
      <c r="E13273" s="11">
        <v>45072.576206047044</v>
      </c>
      <c r="F13273" s="12">
        <f t="shared" si="207"/>
        <v>12</v>
      </c>
      <c r="G13273" s="36"/>
      <c r="H13273" s="1"/>
    </row>
    <row r="13274" spans="1:8" ht="14" x14ac:dyDescent="0.15">
      <c r="A13274" s="37">
        <v>2019</v>
      </c>
      <c r="B13274" s="10" t="s">
        <v>29</v>
      </c>
      <c r="C13274" s="10" t="s">
        <v>85</v>
      </c>
      <c r="D13274" s="10" t="str">
        <f>Mapping!$H$19</f>
        <v>Vendor R</v>
      </c>
      <c r="E13274" s="11">
        <v>11112.340131447932</v>
      </c>
      <c r="F13274" s="12">
        <f t="shared" si="207"/>
        <v>12</v>
      </c>
      <c r="G13274" s="36"/>
      <c r="H13274" s="1"/>
    </row>
    <row r="13275" spans="1:8" ht="14" x14ac:dyDescent="0.15">
      <c r="A13275" s="37">
        <v>2019</v>
      </c>
      <c r="B13275" s="10" t="s">
        <v>29</v>
      </c>
      <c r="C13275" s="10" t="s">
        <v>85</v>
      </c>
      <c r="D13275" s="10" t="str">
        <f>Mapping!$H$20</f>
        <v>Vendor S</v>
      </c>
      <c r="E13275" s="11">
        <v>14876.675500378695</v>
      </c>
      <c r="F13275" s="12">
        <f t="shared" si="207"/>
        <v>12</v>
      </c>
      <c r="G13275" s="36"/>
      <c r="H13275" s="1"/>
    </row>
    <row r="13276" spans="1:8" ht="14" x14ac:dyDescent="0.15">
      <c r="A13276" s="37">
        <v>2019</v>
      </c>
      <c r="B13276" s="10" t="s">
        <v>29</v>
      </c>
      <c r="C13276" s="10" t="s">
        <v>85</v>
      </c>
      <c r="D13276" s="10" t="str">
        <f>Mapping!$H$2</f>
        <v>Vendor A</v>
      </c>
      <c r="E13276" s="11">
        <v>6215349.4420872619</v>
      </c>
      <c r="F13276" s="12">
        <f t="shared" si="207"/>
        <v>12</v>
      </c>
      <c r="G13276" s="36"/>
      <c r="H13276" s="1"/>
    </row>
    <row r="13277" spans="1:8" ht="14" x14ac:dyDescent="0.15">
      <c r="A13277" s="37">
        <v>2019</v>
      </c>
      <c r="B13277" s="10" t="s">
        <v>29</v>
      </c>
      <c r="C13277" s="10" t="s">
        <v>85</v>
      </c>
      <c r="D13277" s="10" t="str">
        <f>Mapping!$H$3</f>
        <v>Vendor B</v>
      </c>
      <c r="E13277" s="11">
        <v>37361.778324333092</v>
      </c>
      <c r="F13277" s="12">
        <f t="shared" si="207"/>
        <v>12</v>
      </c>
      <c r="G13277" s="36"/>
      <c r="H13277" s="1"/>
    </row>
    <row r="13278" spans="1:8" ht="14" x14ac:dyDescent="0.15">
      <c r="A13278" s="37">
        <v>2019</v>
      </c>
      <c r="B13278" s="10" t="s">
        <v>29</v>
      </c>
      <c r="C13278" s="10" t="s">
        <v>85</v>
      </c>
      <c r="D13278" s="10" t="str">
        <f>Mapping!$H$4</f>
        <v>Vendor C</v>
      </c>
      <c r="E13278" s="11">
        <v>68007.002002015259</v>
      </c>
      <c r="F13278" s="12">
        <f t="shared" si="207"/>
        <v>12</v>
      </c>
      <c r="G13278" s="36"/>
      <c r="H13278" s="1"/>
    </row>
    <row r="13279" spans="1:8" ht="14" x14ac:dyDescent="0.15">
      <c r="A13279" s="37">
        <v>2019</v>
      </c>
      <c r="B13279" s="10" t="s">
        <v>29</v>
      </c>
      <c r="C13279" s="10" t="s">
        <v>85</v>
      </c>
      <c r="D13279" s="10" t="str">
        <f>Mapping!$H$5</f>
        <v>Vendor D</v>
      </c>
      <c r="E13279" s="11">
        <v>8066.3841627785978</v>
      </c>
      <c r="F13279" s="12">
        <f t="shared" si="207"/>
        <v>12</v>
      </c>
      <c r="G13279" s="36"/>
      <c r="H13279" s="1"/>
    </row>
    <row r="13280" spans="1:8" ht="14" x14ac:dyDescent="0.15">
      <c r="A13280" s="37">
        <v>2020</v>
      </c>
      <c r="B13280" s="10" t="s">
        <v>29</v>
      </c>
      <c r="C13280" s="10" t="s">
        <v>85</v>
      </c>
      <c r="D13280" s="10" t="str">
        <f>Mapping!$H$6</f>
        <v>Vendor E</v>
      </c>
      <c r="E13280" s="11">
        <v>14953.117145388811</v>
      </c>
      <c r="F13280" s="12">
        <f t="shared" si="207"/>
        <v>12</v>
      </c>
      <c r="G13280" s="36"/>
      <c r="H13280" s="1"/>
    </row>
    <row r="13281" spans="1:8" ht="14" x14ac:dyDescent="0.15">
      <c r="A13281" s="37">
        <v>2019</v>
      </c>
      <c r="B13281" s="10" t="s">
        <v>29</v>
      </c>
      <c r="C13281" s="10" t="s">
        <v>85</v>
      </c>
      <c r="D13281" s="10" t="str">
        <f>Mapping!$H$7</f>
        <v>Vendor F</v>
      </c>
      <c r="E13281" s="11">
        <v>3539.049130968298</v>
      </c>
      <c r="F13281" s="12">
        <f t="shared" si="207"/>
        <v>12</v>
      </c>
      <c r="G13281" s="36"/>
      <c r="H13281" s="1"/>
    </row>
    <row r="13282" spans="1:8" ht="14" x14ac:dyDescent="0.15">
      <c r="A13282" s="37">
        <v>2020</v>
      </c>
      <c r="B13282" s="10" t="s">
        <v>29</v>
      </c>
      <c r="C13282" s="10" t="s">
        <v>85</v>
      </c>
      <c r="D13282" s="10" t="str">
        <f>Mapping!$H$8</f>
        <v>Vendor G</v>
      </c>
      <c r="E13282" s="11">
        <v>1994.0785122200177</v>
      </c>
      <c r="F13282" s="12">
        <f t="shared" si="207"/>
        <v>12</v>
      </c>
      <c r="G13282" s="36"/>
      <c r="H13282" s="1"/>
    </row>
    <row r="13283" spans="1:8" ht="14" x14ac:dyDescent="0.15">
      <c r="A13283" s="37">
        <v>2020</v>
      </c>
      <c r="B13283" s="10" t="s">
        <v>29</v>
      </c>
      <c r="C13283" s="10" t="s">
        <v>85</v>
      </c>
      <c r="D13283" s="10" t="str">
        <f>Mapping!$H$9</f>
        <v>Vendor H</v>
      </c>
      <c r="E13283" s="11">
        <v>645.49508605835342</v>
      </c>
      <c r="F13283" s="12">
        <f t="shared" si="207"/>
        <v>12</v>
      </c>
      <c r="G13283" s="36"/>
      <c r="H13283" s="1"/>
    </row>
    <row r="13284" spans="1:8" ht="14" x14ac:dyDescent="0.15">
      <c r="A13284" s="37">
        <v>2020</v>
      </c>
      <c r="B13284" s="10" t="s">
        <v>29</v>
      </c>
      <c r="C13284" s="10" t="s">
        <v>85</v>
      </c>
      <c r="D13284" s="10" t="str">
        <f>Mapping!$H$10</f>
        <v>Vendor I</v>
      </c>
      <c r="E13284" s="11">
        <v>1097.3102380041673</v>
      </c>
      <c r="F13284" s="12">
        <f t="shared" si="207"/>
        <v>12</v>
      </c>
      <c r="G13284" s="36"/>
      <c r="H13284" s="1"/>
    </row>
    <row r="13285" spans="1:8" ht="14" x14ac:dyDescent="0.15">
      <c r="A13285" s="37">
        <v>2019</v>
      </c>
      <c r="B13285" s="10" t="s">
        <v>29</v>
      </c>
      <c r="C13285" s="10" t="s">
        <v>85</v>
      </c>
      <c r="D13285" s="10" t="str">
        <f>Mapping!$H$11</f>
        <v>Vendor J</v>
      </c>
      <c r="E13285" s="11">
        <v>492.6459354892458</v>
      </c>
      <c r="F13285" s="12">
        <f t="shared" si="207"/>
        <v>12</v>
      </c>
      <c r="G13285" s="36"/>
      <c r="H13285" s="1"/>
    </row>
    <row r="13286" spans="1:8" ht="14" x14ac:dyDescent="0.15">
      <c r="A13286" s="37">
        <v>2020</v>
      </c>
      <c r="B13286" s="10" t="s">
        <v>29</v>
      </c>
      <c r="C13286" s="10" t="s">
        <v>85</v>
      </c>
      <c r="D13286" s="10" t="str">
        <f>Mapping!$H$12</f>
        <v>Vendor K</v>
      </c>
      <c r="E13286" s="11">
        <v>9317.3116890021447</v>
      </c>
      <c r="F13286" s="12">
        <f t="shared" si="207"/>
        <v>12</v>
      </c>
      <c r="G13286" s="36"/>
      <c r="H13286" s="1"/>
    </row>
    <row r="13287" spans="1:8" ht="14" x14ac:dyDescent="0.15">
      <c r="A13287" s="37">
        <v>2019</v>
      </c>
      <c r="B13287" s="10" t="s">
        <v>29</v>
      </c>
      <c r="C13287" s="10" t="s">
        <v>85</v>
      </c>
      <c r="D13287" s="10" t="str">
        <f>Mapping!$H$13</f>
        <v>Vendor L</v>
      </c>
      <c r="E13287" s="11">
        <v>18818.993483795515</v>
      </c>
      <c r="F13287" s="12">
        <f t="shared" si="207"/>
        <v>12</v>
      </c>
      <c r="G13287" s="36"/>
      <c r="H13287" s="1"/>
    </row>
    <row r="13288" spans="1:8" ht="14" x14ac:dyDescent="0.15">
      <c r="A13288" s="37">
        <v>2020</v>
      </c>
      <c r="B13288" s="10" t="s">
        <v>29</v>
      </c>
      <c r="C13288" s="10" t="s">
        <v>85</v>
      </c>
      <c r="D13288" s="10" t="str">
        <f>Mapping!$H$14</f>
        <v>Vendor M</v>
      </c>
      <c r="E13288" s="11">
        <v>40751.491254252876</v>
      </c>
      <c r="F13288" s="12">
        <f t="shared" si="207"/>
        <v>12</v>
      </c>
      <c r="G13288" s="36"/>
      <c r="H13288" s="1"/>
    </row>
    <row r="13289" spans="1:8" ht="14" x14ac:dyDescent="0.15">
      <c r="A13289" s="37">
        <v>2019</v>
      </c>
      <c r="B13289" s="10" t="s">
        <v>29</v>
      </c>
      <c r="C13289" s="10" t="s">
        <v>85</v>
      </c>
      <c r="D13289" s="10" t="str">
        <f>Mapping!$H$15</f>
        <v>Vendor N</v>
      </c>
      <c r="E13289" s="11">
        <v>26037.258090208921</v>
      </c>
      <c r="F13289" s="12">
        <f t="shared" si="207"/>
        <v>12</v>
      </c>
      <c r="G13289" s="36"/>
      <c r="H13289" s="1"/>
    </row>
    <row r="13290" spans="1:8" ht="14" x14ac:dyDescent="0.15">
      <c r="A13290" s="37">
        <v>2019</v>
      </c>
      <c r="B13290" s="10" t="s">
        <v>29</v>
      </c>
      <c r="C13290" s="10" t="s">
        <v>85</v>
      </c>
      <c r="D13290" s="10" t="str">
        <f>Mapping!$H$16</f>
        <v>Vendor O</v>
      </c>
      <c r="E13290" s="11">
        <v>5331903.0986281848</v>
      </c>
      <c r="F13290" s="12">
        <f t="shared" si="207"/>
        <v>12</v>
      </c>
      <c r="G13290" s="36"/>
      <c r="H13290" s="1"/>
    </row>
    <row r="13291" spans="1:8" ht="14" x14ac:dyDescent="0.15">
      <c r="A13291" s="37">
        <v>2019</v>
      </c>
      <c r="B13291" s="10" t="s">
        <v>29</v>
      </c>
      <c r="C13291" s="10" t="s">
        <v>85</v>
      </c>
      <c r="D13291" s="10" t="str">
        <f>Mapping!$H$17</f>
        <v>Vendor P</v>
      </c>
      <c r="E13291" s="11">
        <v>15536.068756989331</v>
      </c>
      <c r="F13291" s="12">
        <f t="shared" si="207"/>
        <v>12</v>
      </c>
      <c r="G13291" s="36"/>
      <c r="H13291" s="1"/>
    </row>
    <row r="13292" spans="1:8" ht="14" x14ac:dyDescent="0.15">
      <c r="A13292" s="37">
        <v>2020</v>
      </c>
      <c r="B13292" s="10" t="s">
        <v>29</v>
      </c>
      <c r="C13292" s="10" t="s">
        <v>86</v>
      </c>
      <c r="D13292" s="10" t="str">
        <f>Mapping!$H$18</f>
        <v>Vendor Q</v>
      </c>
      <c r="E13292" s="11">
        <v>1135.1845450803241</v>
      </c>
      <c r="F13292" s="12">
        <f t="shared" si="207"/>
        <v>12</v>
      </c>
      <c r="G13292" s="36"/>
      <c r="H13292" s="1"/>
    </row>
    <row r="13293" spans="1:8" ht="14" x14ac:dyDescent="0.15">
      <c r="A13293" s="37">
        <v>2020</v>
      </c>
      <c r="B13293" s="10" t="s">
        <v>29</v>
      </c>
      <c r="C13293" s="10" t="s">
        <v>88</v>
      </c>
      <c r="D13293" s="10" t="str">
        <f>Mapping!$H$19</f>
        <v>Vendor R</v>
      </c>
      <c r="E13293" s="11">
        <v>11714.375696226363</v>
      </c>
      <c r="F13293" s="12">
        <f t="shared" si="207"/>
        <v>12</v>
      </c>
      <c r="G13293" s="36"/>
      <c r="H13293" s="1"/>
    </row>
    <row r="13294" spans="1:8" ht="14" x14ac:dyDescent="0.15">
      <c r="A13294" s="37">
        <v>2019</v>
      </c>
      <c r="B13294" s="10" t="s">
        <v>29</v>
      </c>
      <c r="C13294" s="10" t="s">
        <v>85</v>
      </c>
      <c r="D13294" s="10" t="str">
        <f>Mapping!$H$2</f>
        <v>Vendor A</v>
      </c>
      <c r="E13294" s="11">
        <v>156722.73218163286</v>
      </c>
      <c r="F13294" s="12">
        <f t="shared" si="207"/>
        <v>12</v>
      </c>
      <c r="G13294" s="36"/>
      <c r="H13294" s="1"/>
    </row>
    <row r="13295" spans="1:8" ht="14" x14ac:dyDescent="0.15">
      <c r="A13295" s="37">
        <v>2020</v>
      </c>
      <c r="B13295" s="10" t="s">
        <v>29</v>
      </c>
      <c r="C13295" s="10" t="s">
        <v>85</v>
      </c>
      <c r="D13295" s="10" t="str">
        <f>Mapping!$H$3</f>
        <v>Vendor B</v>
      </c>
      <c r="E13295" s="11">
        <v>449295.0254591257</v>
      </c>
      <c r="F13295" s="12">
        <f t="shared" si="207"/>
        <v>12</v>
      </c>
      <c r="G13295" s="36"/>
      <c r="H13295" s="1"/>
    </row>
    <row r="13296" spans="1:8" ht="14" x14ac:dyDescent="0.15">
      <c r="A13296" s="37">
        <v>2019</v>
      </c>
      <c r="B13296" s="10" t="s">
        <v>29</v>
      </c>
      <c r="C13296" s="10" t="s">
        <v>85</v>
      </c>
      <c r="D13296" s="10" t="str">
        <f>Mapping!$H$4</f>
        <v>Vendor C</v>
      </c>
      <c r="E13296" s="11">
        <v>3388.9447922695008</v>
      </c>
      <c r="F13296" s="12">
        <f t="shared" si="207"/>
        <v>12</v>
      </c>
      <c r="G13296" s="36"/>
      <c r="H13296" s="1"/>
    </row>
    <row r="13297" spans="1:8" ht="14" x14ac:dyDescent="0.15">
      <c r="A13297" s="37">
        <v>2019</v>
      </c>
      <c r="B13297" s="10" t="s">
        <v>29</v>
      </c>
      <c r="C13297" s="10" t="s">
        <v>85</v>
      </c>
      <c r="D13297" s="10" t="str">
        <f>Mapping!$H$5</f>
        <v>Vendor D</v>
      </c>
      <c r="E13297" s="11">
        <v>21715.193336167515</v>
      </c>
      <c r="F13297" s="12">
        <f t="shared" si="207"/>
        <v>12</v>
      </c>
      <c r="G13297" s="36"/>
      <c r="H13297" s="1"/>
    </row>
    <row r="13298" spans="1:8" ht="14" x14ac:dyDescent="0.15">
      <c r="A13298" s="37">
        <v>2019</v>
      </c>
      <c r="B13298" s="10" t="s">
        <v>29</v>
      </c>
      <c r="C13298" s="10" t="s">
        <v>85</v>
      </c>
      <c r="D13298" s="10" t="str">
        <f>Mapping!$H$6</f>
        <v>Vendor E</v>
      </c>
      <c r="E13298" s="11">
        <v>5026.307007592688</v>
      </c>
      <c r="F13298" s="12">
        <f t="shared" si="207"/>
        <v>12</v>
      </c>
      <c r="G13298" s="36"/>
      <c r="H13298" s="1"/>
    </row>
    <row r="13299" spans="1:8" ht="14" x14ac:dyDescent="0.15">
      <c r="A13299" s="37">
        <v>2020</v>
      </c>
      <c r="B13299" s="10" t="s">
        <v>29</v>
      </c>
      <c r="C13299" s="10" t="s">
        <v>86</v>
      </c>
      <c r="D13299" s="10" t="str">
        <f>Mapping!$H$7</f>
        <v>Vendor F</v>
      </c>
      <c r="E13299" s="11">
        <v>6877.7167535685576</v>
      </c>
      <c r="F13299" s="12">
        <f t="shared" si="207"/>
        <v>12</v>
      </c>
      <c r="G13299" s="36"/>
      <c r="H13299" s="1"/>
    </row>
    <row r="13300" spans="1:8" ht="14" x14ac:dyDescent="0.15">
      <c r="A13300" s="37">
        <v>2019</v>
      </c>
      <c r="B13300" s="10" t="s">
        <v>29</v>
      </c>
      <c r="C13300" s="10" t="s">
        <v>88</v>
      </c>
      <c r="D13300" s="10" t="str">
        <f>Mapping!$H$8</f>
        <v>Vendor G</v>
      </c>
      <c r="E13300" s="11">
        <v>21832.414555544376</v>
      </c>
      <c r="F13300" s="12">
        <f t="shared" si="207"/>
        <v>12</v>
      </c>
      <c r="G13300" s="36"/>
      <c r="H13300" s="1"/>
    </row>
    <row r="13301" spans="1:8" ht="14" x14ac:dyDescent="0.15">
      <c r="A13301" s="37">
        <v>2019</v>
      </c>
      <c r="B13301" s="10" t="s">
        <v>29</v>
      </c>
      <c r="C13301" s="10" t="s">
        <v>85</v>
      </c>
      <c r="D13301" s="10" t="str">
        <f>Mapping!$H$9</f>
        <v>Vendor H</v>
      </c>
      <c r="E13301" s="11">
        <v>8013.0958935202843</v>
      </c>
      <c r="F13301" s="12">
        <f t="shared" si="207"/>
        <v>12</v>
      </c>
      <c r="G13301" s="36"/>
      <c r="H13301" s="1"/>
    </row>
    <row r="13302" spans="1:8" ht="14" x14ac:dyDescent="0.15">
      <c r="A13302" s="37">
        <v>2019</v>
      </c>
      <c r="B13302" s="10" t="s">
        <v>29</v>
      </c>
      <c r="C13302" s="10" t="s">
        <v>85</v>
      </c>
      <c r="D13302" s="10" t="str">
        <f>Mapping!$H$10</f>
        <v>Vendor I</v>
      </c>
      <c r="E13302" s="11">
        <v>2556.826396645788</v>
      </c>
      <c r="F13302" s="12">
        <f t="shared" si="207"/>
        <v>12</v>
      </c>
      <c r="G13302" s="36"/>
      <c r="H13302" s="1"/>
    </row>
    <row r="13303" spans="1:8" ht="14" x14ac:dyDescent="0.15">
      <c r="A13303" s="37">
        <v>2020</v>
      </c>
      <c r="B13303" s="10" t="s">
        <v>29</v>
      </c>
      <c r="C13303" s="10" t="s">
        <v>85</v>
      </c>
      <c r="D13303" s="10" t="str">
        <f>Mapping!$H$11</f>
        <v>Vendor J</v>
      </c>
      <c r="E13303" s="11">
        <v>125844.6979309607</v>
      </c>
      <c r="F13303" s="12">
        <f t="shared" si="207"/>
        <v>12</v>
      </c>
      <c r="G13303" s="36"/>
      <c r="H13303" s="1"/>
    </row>
    <row r="13304" spans="1:8" ht="14" x14ac:dyDescent="0.15">
      <c r="A13304" s="37">
        <v>2020</v>
      </c>
      <c r="B13304" s="10" t="s">
        <v>29</v>
      </c>
      <c r="C13304" s="10" t="s">
        <v>86</v>
      </c>
      <c r="D13304" s="10" t="str">
        <f>Mapping!$H$12</f>
        <v>Vendor K</v>
      </c>
      <c r="E13304" s="11">
        <v>320.03687060998902</v>
      </c>
      <c r="F13304" s="12">
        <f t="shared" si="207"/>
        <v>12</v>
      </c>
      <c r="G13304" s="36"/>
      <c r="H13304" s="1"/>
    </row>
    <row r="13305" spans="1:8" ht="14" x14ac:dyDescent="0.15">
      <c r="A13305" s="37">
        <v>2020</v>
      </c>
      <c r="B13305" s="10" t="s">
        <v>29</v>
      </c>
      <c r="C13305" s="10" t="s">
        <v>88</v>
      </c>
      <c r="D13305" s="10" t="str">
        <f>Mapping!$H$13</f>
        <v>Vendor L</v>
      </c>
      <c r="E13305" s="11">
        <v>545.24458783486898</v>
      </c>
      <c r="F13305" s="12">
        <f t="shared" si="207"/>
        <v>12</v>
      </c>
      <c r="G13305" s="36"/>
      <c r="H13305" s="1"/>
    </row>
    <row r="13306" spans="1:8" ht="14" x14ac:dyDescent="0.15">
      <c r="A13306" s="37">
        <v>2019</v>
      </c>
      <c r="B13306" s="10" t="s">
        <v>29</v>
      </c>
      <c r="C13306" s="10" t="s">
        <v>85</v>
      </c>
      <c r="D13306" s="10" t="str">
        <f>Mapping!$H$14</f>
        <v>Vendor M</v>
      </c>
      <c r="E13306" s="11">
        <v>54.524117388975668</v>
      </c>
      <c r="F13306" s="12">
        <f t="shared" si="207"/>
        <v>12</v>
      </c>
      <c r="G13306" s="36"/>
      <c r="H13306" s="1"/>
    </row>
    <row r="13307" spans="1:8" ht="14" x14ac:dyDescent="0.15">
      <c r="A13307" s="37">
        <v>2019</v>
      </c>
      <c r="B13307" s="10" t="s">
        <v>29</v>
      </c>
      <c r="C13307" s="10" t="s">
        <v>85</v>
      </c>
      <c r="D13307" s="10" t="str">
        <f>Mapping!$H$15</f>
        <v>Vendor N</v>
      </c>
      <c r="E13307" s="11">
        <v>7524586.8367464067</v>
      </c>
      <c r="F13307" s="12">
        <f t="shared" si="207"/>
        <v>12</v>
      </c>
      <c r="G13307" s="36"/>
      <c r="H13307" s="1"/>
    </row>
    <row r="13308" spans="1:8" ht="14" x14ac:dyDescent="0.15">
      <c r="A13308" s="37">
        <v>2019</v>
      </c>
      <c r="B13308" s="10" t="s">
        <v>29</v>
      </c>
      <c r="C13308" s="10" t="s">
        <v>86</v>
      </c>
      <c r="D13308" s="10" t="str">
        <f>Mapping!$H$16</f>
        <v>Vendor O</v>
      </c>
      <c r="E13308" s="11">
        <v>6096506.2027644115</v>
      </c>
      <c r="F13308" s="12">
        <f t="shared" si="207"/>
        <v>12</v>
      </c>
      <c r="G13308" s="36"/>
      <c r="H13308" s="1"/>
    </row>
    <row r="13309" spans="1:8" ht="14" x14ac:dyDescent="0.15">
      <c r="A13309" s="37">
        <v>2019</v>
      </c>
      <c r="B13309" s="10" t="s">
        <v>29</v>
      </c>
      <c r="C13309" s="10" t="s">
        <v>88</v>
      </c>
      <c r="D13309" s="10" t="str">
        <f>Mapping!$H$17</f>
        <v>Vendor P</v>
      </c>
      <c r="E13309" s="11">
        <v>47803.718640128245</v>
      </c>
      <c r="F13309" s="12">
        <f t="shared" si="207"/>
        <v>12</v>
      </c>
      <c r="G13309" s="36"/>
      <c r="H13309" s="1"/>
    </row>
    <row r="13310" spans="1:8" ht="14" x14ac:dyDescent="0.15">
      <c r="A13310" s="37">
        <v>2020</v>
      </c>
      <c r="B13310" s="10" t="s">
        <v>29</v>
      </c>
      <c r="C13310" s="10" t="s">
        <v>85</v>
      </c>
      <c r="D13310" s="10" t="str">
        <f>Mapping!$H$18</f>
        <v>Vendor Q</v>
      </c>
      <c r="E13310" s="11">
        <v>25294.332424589869</v>
      </c>
      <c r="F13310" s="12">
        <f t="shared" si="207"/>
        <v>12</v>
      </c>
      <c r="G13310" s="36"/>
      <c r="H13310" s="1"/>
    </row>
    <row r="13311" spans="1:8" ht="14" x14ac:dyDescent="0.15">
      <c r="A13311" s="37">
        <v>2020</v>
      </c>
      <c r="B13311" s="10" t="s">
        <v>29</v>
      </c>
      <c r="C13311" s="10" t="s">
        <v>85</v>
      </c>
      <c r="D13311" s="10" t="str">
        <f>Mapping!$H$19</f>
        <v>Vendor R</v>
      </c>
      <c r="E13311" s="11">
        <v>333032.66036229202</v>
      </c>
      <c r="F13311" s="12">
        <f t="shared" si="207"/>
        <v>12</v>
      </c>
      <c r="G13311" s="36"/>
      <c r="H13311" s="1"/>
    </row>
    <row r="13312" spans="1:8" ht="14" x14ac:dyDescent="0.15">
      <c r="A13312" s="37">
        <v>2019</v>
      </c>
      <c r="B13312" s="10" t="s">
        <v>29</v>
      </c>
      <c r="C13312" s="10" t="s">
        <v>86</v>
      </c>
      <c r="D13312" s="10" t="str">
        <f>Mapping!$H$2</f>
        <v>Vendor A</v>
      </c>
      <c r="E13312" s="11">
        <v>105787.82501916094</v>
      </c>
      <c r="F13312" s="12">
        <f t="shared" si="207"/>
        <v>12</v>
      </c>
      <c r="G13312" s="36"/>
      <c r="H13312" s="1"/>
    </row>
    <row r="13313" spans="1:8" ht="14" x14ac:dyDescent="0.15">
      <c r="A13313" s="37">
        <v>2020</v>
      </c>
      <c r="B13313" s="10" t="s">
        <v>29</v>
      </c>
      <c r="C13313" s="10" t="s">
        <v>85</v>
      </c>
      <c r="D13313" s="10" t="str">
        <f>Mapping!$H$3</f>
        <v>Vendor B</v>
      </c>
      <c r="E13313" s="11">
        <v>372417.80202001869</v>
      </c>
      <c r="F13313" s="12">
        <f t="shared" si="207"/>
        <v>12</v>
      </c>
      <c r="G13313" s="36"/>
      <c r="H13313" s="1"/>
    </row>
    <row r="13314" spans="1:8" ht="14" x14ac:dyDescent="0.15">
      <c r="A13314" s="37">
        <v>2020</v>
      </c>
      <c r="B13314" s="10" t="s">
        <v>29</v>
      </c>
      <c r="C13314" s="10" t="s">
        <v>86</v>
      </c>
      <c r="D13314" s="10" t="str">
        <f>Mapping!$H$4</f>
        <v>Vendor C</v>
      </c>
      <c r="E13314" s="11">
        <v>79864.835085806713</v>
      </c>
      <c r="F13314" s="12">
        <f t="shared" ref="F13314:F13379" si="208">MONTH(DATEVALUE(B13314&amp;"1"))</f>
        <v>12</v>
      </c>
      <c r="G13314" s="36"/>
      <c r="H13314" s="1"/>
    </row>
    <row r="13315" spans="1:8" ht="14" x14ac:dyDescent="0.15">
      <c r="A13315" s="37">
        <v>2019</v>
      </c>
      <c r="B13315" s="10" t="s">
        <v>29</v>
      </c>
      <c r="C13315" s="10" t="s">
        <v>88</v>
      </c>
      <c r="D13315" s="10" t="str">
        <f>Mapping!$H$5</f>
        <v>Vendor D</v>
      </c>
      <c r="E13315" s="11">
        <v>12241.809732410222</v>
      </c>
      <c r="F13315" s="12">
        <f t="shared" si="208"/>
        <v>12</v>
      </c>
      <c r="G13315" s="36"/>
      <c r="H13315" s="1"/>
    </row>
    <row r="13316" spans="1:8" ht="14" x14ac:dyDescent="0.15">
      <c r="A13316" s="37">
        <v>2019</v>
      </c>
      <c r="B13316" s="10" t="s">
        <v>29</v>
      </c>
      <c r="C13316" s="10" t="s">
        <v>87</v>
      </c>
      <c r="D13316" s="10" t="str">
        <f>Mapping!$H$6</f>
        <v>Vendor E</v>
      </c>
      <c r="E13316" s="11">
        <v>19436.12892780577</v>
      </c>
      <c r="F13316" s="12">
        <f t="shared" si="208"/>
        <v>12</v>
      </c>
      <c r="G13316" s="36"/>
      <c r="H13316" s="1"/>
    </row>
    <row r="13317" spans="1:8" ht="14" x14ac:dyDescent="0.15">
      <c r="A13317" s="37">
        <v>2019</v>
      </c>
      <c r="B13317" s="10" t="s">
        <v>29</v>
      </c>
      <c r="C13317" s="10" t="s">
        <v>85</v>
      </c>
      <c r="D13317" s="10" t="str">
        <f>Mapping!$H$7</f>
        <v>Vendor F</v>
      </c>
      <c r="E13317" s="11">
        <v>-2097.3127984716762</v>
      </c>
      <c r="F13317" s="12">
        <f t="shared" si="208"/>
        <v>12</v>
      </c>
      <c r="G13317" s="36"/>
      <c r="H13317" s="1"/>
    </row>
    <row r="13318" spans="1:8" ht="14" x14ac:dyDescent="0.15">
      <c r="A13318" s="37">
        <v>2020</v>
      </c>
      <c r="B13318" s="10" t="s">
        <v>29</v>
      </c>
      <c r="C13318" s="10" t="s">
        <v>86</v>
      </c>
      <c r="D13318" s="10" t="str">
        <f>Mapping!$H$8</f>
        <v>Vendor G</v>
      </c>
      <c r="E13318" s="11">
        <v>2801.9066883695236</v>
      </c>
      <c r="F13318" s="12">
        <f t="shared" si="208"/>
        <v>12</v>
      </c>
      <c r="G13318" s="36"/>
      <c r="H13318" s="1"/>
    </row>
    <row r="13319" spans="1:8" ht="14" x14ac:dyDescent="0.15">
      <c r="A13319" s="37">
        <v>2020</v>
      </c>
      <c r="B13319" s="10" t="s">
        <v>29</v>
      </c>
      <c r="C13319" s="10" t="s">
        <v>88</v>
      </c>
      <c r="D13319" s="10" t="str">
        <f>Mapping!$H$9</f>
        <v>Vendor H</v>
      </c>
      <c r="E13319" s="11">
        <v>256358.05456560157</v>
      </c>
      <c r="F13319" s="12">
        <f t="shared" si="208"/>
        <v>12</v>
      </c>
      <c r="G13319" s="36"/>
      <c r="H13319" s="1"/>
    </row>
    <row r="13320" spans="1:8" ht="14" x14ac:dyDescent="0.15">
      <c r="A13320" s="37">
        <v>2019</v>
      </c>
      <c r="B13320" s="10" t="s">
        <v>29</v>
      </c>
      <c r="C13320" s="10" t="s">
        <v>87</v>
      </c>
      <c r="D13320" s="10" t="str">
        <f>Mapping!$H$10</f>
        <v>Vendor I</v>
      </c>
      <c r="E13320" s="11">
        <v>5982.6281403479716</v>
      </c>
      <c r="F13320" s="12">
        <f t="shared" si="208"/>
        <v>12</v>
      </c>
      <c r="G13320" s="36"/>
      <c r="H13320" s="1"/>
    </row>
    <row r="13321" spans="1:8" ht="14" x14ac:dyDescent="0.15">
      <c r="A13321" s="37">
        <v>2019</v>
      </c>
      <c r="B13321" s="10" t="s">
        <v>29</v>
      </c>
      <c r="C13321" s="10" t="s">
        <v>85</v>
      </c>
      <c r="D13321" s="10" t="str">
        <f>Mapping!$H$11</f>
        <v>Vendor J</v>
      </c>
      <c r="E13321" s="11">
        <v>241979.8628468542</v>
      </c>
      <c r="F13321" s="12">
        <f t="shared" si="208"/>
        <v>12</v>
      </c>
      <c r="G13321" s="36"/>
      <c r="H13321" s="1"/>
    </row>
    <row r="13322" spans="1:8" ht="14" x14ac:dyDescent="0.15">
      <c r="A13322" s="37">
        <v>2020</v>
      </c>
      <c r="B13322" s="10" t="s">
        <v>29</v>
      </c>
      <c r="C13322" s="10" t="s">
        <v>86</v>
      </c>
      <c r="D13322" s="10" t="str">
        <f>Mapping!$H$12</f>
        <v>Vendor K</v>
      </c>
      <c r="E13322" s="11">
        <v>-1586.4398100277162</v>
      </c>
      <c r="F13322" s="12">
        <f t="shared" si="208"/>
        <v>12</v>
      </c>
      <c r="G13322" s="36"/>
      <c r="H13322" s="1"/>
    </row>
    <row r="13323" spans="1:8" ht="14" x14ac:dyDescent="0.15">
      <c r="A13323" s="37">
        <v>2019</v>
      </c>
      <c r="B13323" s="10" t="s">
        <v>29</v>
      </c>
      <c r="C13323" s="10" t="s">
        <v>88</v>
      </c>
      <c r="D13323" s="10" t="str">
        <f>Mapping!$H$13</f>
        <v>Vendor L</v>
      </c>
      <c r="E13323" s="11">
        <v>26711.706844764922</v>
      </c>
      <c r="F13323" s="12">
        <f t="shared" si="208"/>
        <v>12</v>
      </c>
      <c r="G13323" s="36"/>
      <c r="H13323" s="1"/>
    </row>
    <row r="13324" spans="1:8" ht="14" x14ac:dyDescent="0.15">
      <c r="A13324" s="37">
        <v>2019</v>
      </c>
      <c r="B13324" s="10" t="s">
        <v>29</v>
      </c>
      <c r="C13324" s="10" t="s">
        <v>87</v>
      </c>
      <c r="D13324" s="10" t="str">
        <f>Mapping!$H$14</f>
        <v>Vendor M</v>
      </c>
      <c r="E13324" s="11">
        <v>19235.365057585153</v>
      </c>
      <c r="F13324" s="12">
        <f t="shared" si="208"/>
        <v>12</v>
      </c>
      <c r="G13324" s="36"/>
      <c r="H13324" s="1"/>
    </row>
    <row r="13325" spans="1:8" ht="14" x14ac:dyDescent="0.15">
      <c r="A13325" s="37">
        <v>2019</v>
      </c>
      <c r="B13325" s="10" t="s">
        <v>29</v>
      </c>
      <c r="C13325" s="10" t="s">
        <v>85</v>
      </c>
      <c r="D13325" s="10" t="str">
        <f>Mapping!$H$15</f>
        <v>Vendor N</v>
      </c>
      <c r="E13325" s="11">
        <v>10112.484370620256</v>
      </c>
      <c r="F13325" s="12">
        <f t="shared" si="208"/>
        <v>12</v>
      </c>
      <c r="G13325" s="36"/>
      <c r="H13325" s="1"/>
    </row>
    <row r="13326" spans="1:8" ht="14" x14ac:dyDescent="0.15">
      <c r="A13326" s="37">
        <v>2019</v>
      </c>
      <c r="B13326" s="10" t="s">
        <v>29</v>
      </c>
      <c r="C13326" s="10" t="s">
        <v>86</v>
      </c>
      <c r="D13326" s="10" t="str">
        <f>Mapping!$H$16</f>
        <v>Vendor O</v>
      </c>
      <c r="E13326" s="11">
        <v>11145.312013342789</v>
      </c>
      <c r="F13326" s="12">
        <f t="shared" si="208"/>
        <v>12</v>
      </c>
      <c r="G13326" s="36"/>
      <c r="H13326" s="1"/>
    </row>
    <row r="13327" spans="1:8" ht="14" x14ac:dyDescent="0.15">
      <c r="A13327" s="37">
        <v>2020</v>
      </c>
      <c r="B13327" s="10" t="s">
        <v>29</v>
      </c>
      <c r="C13327" s="10" t="s">
        <v>88</v>
      </c>
      <c r="D13327" s="10" t="str">
        <f>Mapping!$H$17</f>
        <v>Vendor P</v>
      </c>
      <c r="E13327" s="11">
        <v>16308.665019579623</v>
      </c>
      <c r="F13327" s="12">
        <f t="shared" si="208"/>
        <v>12</v>
      </c>
      <c r="G13327" s="36"/>
      <c r="H13327" s="1"/>
    </row>
    <row r="13328" spans="1:8" ht="14" x14ac:dyDescent="0.15">
      <c r="A13328" s="37">
        <v>2019</v>
      </c>
      <c r="B13328" s="10" t="s">
        <v>29</v>
      </c>
      <c r="C13328" s="10" t="s">
        <v>87</v>
      </c>
      <c r="D13328" s="10" t="str">
        <f>Mapping!$H$18</f>
        <v>Vendor Q</v>
      </c>
      <c r="E13328" s="11">
        <v>49520.683813635573</v>
      </c>
      <c r="F13328" s="12">
        <f t="shared" si="208"/>
        <v>12</v>
      </c>
      <c r="G13328" s="36"/>
      <c r="H13328" s="1"/>
    </row>
    <row r="13329" spans="1:8" ht="14" x14ac:dyDescent="0.15">
      <c r="A13329" s="37">
        <v>2019</v>
      </c>
      <c r="B13329" s="10" t="s">
        <v>29</v>
      </c>
      <c r="C13329" s="10" t="s">
        <v>85</v>
      </c>
      <c r="D13329" s="10" t="str">
        <f>Mapping!$H$19</f>
        <v>Vendor R</v>
      </c>
      <c r="E13329" s="11">
        <v>70896.227164522774</v>
      </c>
      <c r="F13329" s="12">
        <f t="shared" si="208"/>
        <v>12</v>
      </c>
      <c r="G13329" s="36"/>
      <c r="H13329" s="1"/>
    </row>
    <row r="13330" spans="1:8" ht="14" x14ac:dyDescent="0.15">
      <c r="A13330" s="37">
        <v>2019</v>
      </c>
      <c r="B13330" s="10" t="s">
        <v>29</v>
      </c>
      <c r="C13330" s="10" t="s">
        <v>85</v>
      </c>
      <c r="D13330" s="10" t="str">
        <f>Mapping!$H$2</f>
        <v>Vendor A</v>
      </c>
      <c r="E13330" s="11">
        <v>181067.66695415525</v>
      </c>
      <c r="F13330" s="12">
        <f t="shared" si="208"/>
        <v>12</v>
      </c>
      <c r="G13330" s="36"/>
      <c r="H13330" s="1"/>
    </row>
    <row r="13331" spans="1:8" ht="14" x14ac:dyDescent="0.15">
      <c r="A13331" s="37">
        <v>2020</v>
      </c>
      <c r="B13331" s="10" t="s">
        <v>29</v>
      </c>
      <c r="C13331" s="10" t="s">
        <v>86</v>
      </c>
      <c r="D13331" s="10" t="str">
        <f>Mapping!$H$3</f>
        <v>Vendor B</v>
      </c>
      <c r="E13331" s="11">
        <v>577503.69602733687</v>
      </c>
      <c r="F13331" s="12">
        <f t="shared" si="208"/>
        <v>12</v>
      </c>
      <c r="G13331" s="36"/>
      <c r="H13331" s="1"/>
    </row>
    <row r="13332" spans="1:8" ht="14" x14ac:dyDescent="0.15">
      <c r="A13332" s="37">
        <v>2019</v>
      </c>
      <c r="B13332" s="10" t="s">
        <v>29</v>
      </c>
      <c r="C13332" s="10" t="s">
        <v>88</v>
      </c>
      <c r="D13332" s="10" t="str">
        <f>Mapping!$H$4</f>
        <v>Vendor C</v>
      </c>
      <c r="E13332" s="11">
        <v>97340.823529754125</v>
      </c>
      <c r="F13332" s="12">
        <f t="shared" si="208"/>
        <v>12</v>
      </c>
      <c r="G13332" s="36"/>
      <c r="H13332" s="1"/>
    </row>
    <row r="13333" spans="1:8" ht="14" x14ac:dyDescent="0.15">
      <c r="A13333" s="37">
        <v>2019</v>
      </c>
      <c r="B13333" s="10" t="s">
        <v>29</v>
      </c>
      <c r="C13333" s="10" t="s">
        <v>85</v>
      </c>
      <c r="D13333" s="10" t="str">
        <f>Mapping!$H$5</f>
        <v>Vendor D</v>
      </c>
      <c r="E13333" s="11">
        <v>61630.804027282888</v>
      </c>
      <c r="F13333" s="12">
        <f t="shared" si="208"/>
        <v>12</v>
      </c>
      <c r="G13333" s="36"/>
      <c r="H13333" s="1"/>
    </row>
    <row r="13334" spans="1:8" ht="14" x14ac:dyDescent="0.15">
      <c r="A13334" s="37">
        <v>2020</v>
      </c>
      <c r="B13334" s="10" t="s">
        <v>29</v>
      </c>
      <c r="C13334" s="10" t="s">
        <v>86</v>
      </c>
      <c r="D13334" s="10" t="str">
        <f>Mapping!$H$6</f>
        <v>Vendor E</v>
      </c>
      <c r="E13334" s="11">
        <v>34523.031754256452</v>
      </c>
      <c r="F13334" s="12">
        <f t="shared" si="208"/>
        <v>12</v>
      </c>
      <c r="G13334" s="36"/>
      <c r="H13334" s="1"/>
    </row>
    <row r="13335" spans="1:8" ht="14" x14ac:dyDescent="0.15">
      <c r="A13335" s="37">
        <v>2019</v>
      </c>
      <c r="B13335" s="10" t="s">
        <v>29</v>
      </c>
      <c r="C13335" s="10" t="s">
        <v>88</v>
      </c>
      <c r="D13335" s="10" t="str">
        <f>Mapping!$H$7</f>
        <v>Vendor F</v>
      </c>
      <c r="E13335" s="11">
        <v>9971.4065027984507</v>
      </c>
      <c r="F13335" s="12">
        <f t="shared" si="208"/>
        <v>12</v>
      </c>
      <c r="G13335" s="36"/>
      <c r="H13335" s="1"/>
    </row>
    <row r="13336" spans="1:8" ht="14" x14ac:dyDescent="0.15">
      <c r="A13336" s="37">
        <v>2020</v>
      </c>
      <c r="B13336" s="10" t="s">
        <v>29</v>
      </c>
      <c r="C13336" s="10" t="s">
        <v>85</v>
      </c>
      <c r="D13336" s="10" t="str">
        <f>Mapping!$H$8</f>
        <v>Vendor G</v>
      </c>
      <c r="E13336" s="11">
        <v>52769.499814824492</v>
      </c>
      <c r="F13336" s="12">
        <f t="shared" si="208"/>
        <v>12</v>
      </c>
      <c r="G13336" s="36"/>
      <c r="H13336" s="1"/>
    </row>
    <row r="13337" spans="1:8" ht="14" x14ac:dyDescent="0.15">
      <c r="A13337" s="37">
        <v>2019</v>
      </c>
      <c r="B13337" s="10" t="s">
        <v>29</v>
      </c>
      <c r="C13337" s="10" t="s">
        <v>86</v>
      </c>
      <c r="D13337" s="10" t="str">
        <f>Mapping!$H$9</f>
        <v>Vendor H</v>
      </c>
      <c r="E13337" s="11">
        <v>74482.982764490735</v>
      </c>
      <c r="F13337" s="12">
        <f t="shared" si="208"/>
        <v>12</v>
      </c>
      <c r="G13337" s="36"/>
      <c r="H13337" s="1"/>
    </row>
    <row r="13338" spans="1:8" ht="14" x14ac:dyDescent="0.15">
      <c r="A13338" s="37">
        <v>2020</v>
      </c>
      <c r="B13338" s="10" t="s">
        <v>29</v>
      </c>
      <c r="C13338" s="10" t="s">
        <v>88</v>
      </c>
      <c r="D13338" s="10" t="str">
        <f>Mapping!$H$10</f>
        <v>Vendor I</v>
      </c>
      <c r="E13338" s="11">
        <v>20480.994140994368</v>
      </c>
      <c r="F13338" s="12">
        <f t="shared" si="208"/>
        <v>12</v>
      </c>
      <c r="G13338" s="36"/>
      <c r="H13338" s="1"/>
    </row>
    <row r="13339" spans="1:8" ht="14" x14ac:dyDescent="0.15">
      <c r="A13339" s="37">
        <v>2019</v>
      </c>
      <c r="B13339" s="10" t="s">
        <v>29</v>
      </c>
      <c r="C13339" s="10" t="s">
        <v>85</v>
      </c>
      <c r="D13339" s="10" t="str">
        <f>Mapping!$H$11</f>
        <v>Vendor J</v>
      </c>
      <c r="E13339" s="11">
        <v>63926.385102098066</v>
      </c>
      <c r="F13339" s="12">
        <f t="shared" si="208"/>
        <v>12</v>
      </c>
      <c r="G13339" s="36"/>
      <c r="H13339" s="1"/>
    </row>
    <row r="13340" spans="1:8" ht="14" x14ac:dyDescent="0.15">
      <c r="A13340" s="37">
        <v>2019</v>
      </c>
      <c r="B13340" s="10" t="s">
        <v>29</v>
      </c>
      <c r="C13340" s="10" t="s">
        <v>85</v>
      </c>
      <c r="D13340" s="10" t="str">
        <f>Mapping!$H$12</f>
        <v>Vendor K</v>
      </c>
      <c r="E13340" s="11">
        <v>42154.926536534294</v>
      </c>
      <c r="F13340" s="12">
        <f t="shared" si="208"/>
        <v>12</v>
      </c>
      <c r="G13340" s="36"/>
      <c r="H13340" s="1"/>
    </row>
    <row r="13341" spans="1:8" ht="14" x14ac:dyDescent="0.15">
      <c r="A13341" s="37">
        <v>2019</v>
      </c>
      <c r="B13341" s="10" t="s">
        <v>29</v>
      </c>
      <c r="C13341" s="10" t="s">
        <v>85</v>
      </c>
      <c r="D13341" s="10" t="str">
        <f>Mapping!$H$13</f>
        <v>Vendor L</v>
      </c>
      <c r="E13341" s="11">
        <v>11092.109092712284</v>
      </c>
      <c r="F13341" s="12">
        <f t="shared" si="208"/>
        <v>12</v>
      </c>
      <c r="G13341" s="36"/>
      <c r="H13341" s="1"/>
    </row>
    <row r="13342" spans="1:8" ht="14" x14ac:dyDescent="0.15">
      <c r="A13342" s="37">
        <v>2020</v>
      </c>
      <c r="B13342" s="10" t="s">
        <v>29</v>
      </c>
      <c r="C13342" s="10" t="s">
        <v>85</v>
      </c>
      <c r="D13342" s="10" t="str">
        <f>Mapping!$H$14</f>
        <v>Vendor M</v>
      </c>
      <c r="E13342" s="11">
        <v>395992.01137187233</v>
      </c>
      <c r="F13342" s="12">
        <f t="shared" si="208"/>
        <v>12</v>
      </c>
      <c r="G13342" s="36"/>
      <c r="H13342" s="1"/>
    </row>
    <row r="13343" spans="1:8" ht="14" x14ac:dyDescent="0.15">
      <c r="A13343" s="37">
        <v>2020</v>
      </c>
      <c r="B13343" s="10" t="s">
        <v>29</v>
      </c>
      <c r="C13343" s="10" t="s">
        <v>85</v>
      </c>
      <c r="D13343" s="10" t="str">
        <f>Mapping!$H$15</f>
        <v>Vendor N</v>
      </c>
      <c r="E13343" s="11">
        <v>381475.78702434339</v>
      </c>
      <c r="F13343" s="12">
        <f t="shared" si="208"/>
        <v>12</v>
      </c>
      <c r="G13343" s="36"/>
      <c r="H13343" s="1"/>
    </row>
    <row r="13344" spans="1:8" ht="14" x14ac:dyDescent="0.15">
      <c r="A13344" s="37">
        <v>2020</v>
      </c>
      <c r="B13344" s="10" t="s">
        <v>29</v>
      </c>
      <c r="C13344" s="10" t="s">
        <v>85</v>
      </c>
      <c r="D13344" s="10" t="str">
        <f>Mapping!$H$16</f>
        <v>Vendor O</v>
      </c>
      <c r="E13344" s="11">
        <v>1539625.9169776759</v>
      </c>
      <c r="F13344" s="12">
        <f t="shared" si="208"/>
        <v>12</v>
      </c>
      <c r="G13344" s="36"/>
      <c r="H13344" s="1"/>
    </row>
    <row r="13345" spans="1:8" ht="14" x14ac:dyDescent="0.15">
      <c r="A13345" s="37">
        <v>2019</v>
      </c>
      <c r="B13345" s="10" t="s">
        <v>29</v>
      </c>
      <c r="C13345" s="10" t="s">
        <v>85</v>
      </c>
      <c r="D13345" s="10" t="str">
        <f>Mapping!$H$17</f>
        <v>Vendor P</v>
      </c>
      <c r="E13345" s="11">
        <v>-1475611.793486191</v>
      </c>
      <c r="F13345" s="12">
        <f t="shared" si="208"/>
        <v>12</v>
      </c>
      <c r="G13345" s="36"/>
      <c r="H13345" s="1"/>
    </row>
    <row r="13346" spans="1:8" ht="14" x14ac:dyDescent="0.15">
      <c r="A13346" s="37">
        <v>2019</v>
      </c>
      <c r="B13346" s="10" t="s">
        <v>29</v>
      </c>
      <c r="C13346" s="10" t="s">
        <v>85</v>
      </c>
      <c r="D13346" s="10" t="str">
        <f>Mapping!$H$18</f>
        <v>Vendor Q</v>
      </c>
      <c r="E13346" s="11">
        <v>36636.929498083817</v>
      </c>
      <c r="F13346" s="12">
        <f t="shared" si="208"/>
        <v>12</v>
      </c>
      <c r="G13346" s="36"/>
      <c r="H13346" s="1"/>
    </row>
    <row r="13347" spans="1:8" ht="14" x14ac:dyDescent="0.15">
      <c r="A13347" s="37">
        <v>2020</v>
      </c>
      <c r="B13347" s="10" t="s">
        <v>29</v>
      </c>
      <c r="C13347" s="10" t="s">
        <v>85</v>
      </c>
      <c r="D13347" s="10" t="str">
        <f>Mapping!$H$19</f>
        <v>Vendor R</v>
      </c>
      <c r="E13347" s="11">
        <v>11847434.258188488</v>
      </c>
      <c r="F13347" s="12">
        <f t="shared" si="208"/>
        <v>12</v>
      </c>
      <c r="G13347" s="36"/>
      <c r="H13347" s="1"/>
    </row>
    <row r="13348" spans="1:8" ht="14" x14ac:dyDescent="0.15">
      <c r="A13348" s="37">
        <v>2019</v>
      </c>
      <c r="B13348" s="10" t="s">
        <v>29</v>
      </c>
      <c r="C13348" s="10" t="s">
        <v>85</v>
      </c>
      <c r="D13348" s="10" t="str">
        <f>Mapping!$H$2</f>
        <v>Vendor A</v>
      </c>
      <c r="E13348" s="11">
        <v>12634020.854193315</v>
      </c>
      <c r="F13348" s="12">
        <f t="shared" si="208"/>
        <v>12</v>
      </c>
      <c r="G13348" s="36"/>
      <c r="H13348" s="1"/>
    </row>
    <row r="13349" spans="1:8" ht="14" x14ac:dyDescent="0.15">
      <c r="A13349" s="37">
        <v>2019</v>
      </c>
      <c r="B13349" s="10" t="s">
        <v>29</v>
      </c>
      <c r="C13349" s="10" t="s">
        <v>85</v>
      </c>
      <c r="D13349" s="10" t="str">
        <f>Mapping!$H$3</f>
        <v>Vendor B</v>
      </c>
      <c r="E13349" s="11">
        <v>2891900.7668825067</v>
      </c>
      <c r="F13349" s="12">
        <f t="shared" si="208"/>
        <v>12</v>
      </c>
      <c r="G13349" s="36"/>
      <c r="H13349" s="1"/>
    </row>
    <row r="13350" spans="1:8" ht="14" x14ac:dyDescent="0.15">
      <c r="A13350" s="37">
        <v>2020</v>
      </c>
      <c r="B13350" s="10" t="s">
        <v>29</v>
      </c>
      <c r="C13350" s="10" t="s">
        <v>85</v>
      </c>
      <c r="D13350" s="10" t="str">
        <f>Mapping!$H$4</f>
        <v>Vendor C</v>
      </c>
      <c r="E13350" s="11">
        <v>5978334.8346675569</v>
      </c>
      <c r="F13350" s="12">
        <f t="shared" si="208"/>
        <v>12</v>
      </c>
      <c r="G13350" s="36"/>
      <c r="H13350" s="1"/>
    </row>
    <row r="13351" spans="1:8" ht="14" x14ac:dyDescent="0.15">
      <c r="A13351" s="37">
        <v>2020</v>
      </c>
      <c r="B13351" s="10" t="s">
        <v>29</v>
      </c>
      <c r="C13351" s="10" t="s">
        <v>85</v>
      </c>
      <c r="D13351" s="10" t="str">
        <f>Mapping!$H$5</f>
        <v>Vendor D</v>
      </c>
      <c r="E13351" s="11">
        <v>1245146.2423240903</v>
      </c>
      <c r="F13351" s="12">
        <f t="shared" si="208"/>
        <v>12</v>
      </c>
      <c r="G13351" s="36"/>
      <c r="H13351" s="1"/>
    </row>
    <row r="13352" spans="1:8" ht="14" x14ac:dyDescent="0.15">
      <c r="A13352" s="37">
        <v>2019</v>
      </c>
      <c r="B13352" s="10" t="s">
        <v>29</v>
      </c>
      <c r="C13352" s="10" t="s">
        <v>85</v>
      </c>
      <c r="D13352" s="10" t="str">
        <f>Mapping!$H$6</f>
        <v>Vendor E</v>
      </c>
      <c r="E13352" s="11">
        <v>1296376.2065207856</v>
      </c>
      <c r="F13352" s="12">
        <f t="shared" si="208"/>
        <v>12</v>
      </c>
      <c r="G13352" s="36"/>
      <c r="H13352" s="1"/>
    </row>
    <row r="13353" spans="1:8" ht="14" x14ac:dyDescent="0.15">
      <c r="A13353" s="37">
        <v>2020</v>
      </c>
      <c r="B13353" s="10" t="s">
        <v>29</v>
      </c>
      <c r="C13353" s="10" t="s">
        <v>85</v>
      </c>
      <c r="D13353" s="10" t="str">
        <f>Mapping!$H$7</f>
        <v>Vendor F</v>
      </c>
      <c r="E13353" s="11">
        <v>7522735.6523208087</v>
      </c>
      <c r="F13353" s="12">
        <f t="shared" si="208"/>
        <v>12</v>
      </c>
      <c r="G13353" s="36"/>
      <c r="H13353" s="1"/>
    </row>
    <row r="13354" spans="1:8" ht="14" x14ac:dyDescent="0.15">
      <c r="A13354" s="37">
        <v>2019</v>
      </c>
      <c r="B13354" s="10" t="s">
        <v>29</v>
      </c>
      <c r="C13354" s="10" t="s">
        <v>85</v>
      </c>
      <c r="D13354" s="10" t="str">
        <f>Mapping!$H$8</f>
        <v>Vendor G</v>
      </c>
      <c r="E13354" s="11">
        <v>5013520.9194189096</v>
      </c>
      <c r="F13354" s="12">
        <f t="shared" si="208"/>
        <v>12</v>
      </c>
      <c r="G13354" s="36"/>
      <c r="H13354" s="1"/>
    </row>
    <row r="13355" spans="1:8" ht="14" x14ac:dyDescent="0.15">
      <c r="A13355" s="37">
        <v>2020</v>
      </c>
      <c r="B13355" s="10" t="s">
        <v>29</v>
      </c>
      <c r="C13355" s="10" t="s">
        <v>85</v>
      </c>
      <c r="D13355" s="10" t="str">
        <f>Mapping!$H$9</f>
        <v>Vendor H</v>
      </c>
      <c r="E13355" s="11">
        <v>3601903.5680306307</v>
      </c>
      <c r="F13355" s="12">
        <f t="shared" si="208"/>
        <v>12</v>
      </c>
      <c r="G13355" s="36"/>
      <c r="H13355" s="1"/>
    </row>
    <row r="13356" spans="1:8" ht="14" x14ac:dyDescent="0.15">
      <c r="A13356" s="37">
        <v>2020</v>
      </c>
      <c r="B13356" s="10" t="s">
        <v>29</v>
      </c>
      <c r="C13356" s="10" t="s">
        <v>85</v>
      </c>
      <c r="D13356" s="10" t="str">
        <f>Mapping!$H$10</f>
        <v>Vendor I</v>
      </c>
      <c r="E13356" s="11">
        <v>189650.47518013051</v>
      </c>
      <c r="F13356" s="12">
        <f t="shared" si="208"/>
        <v>12</v>
      </c>
      <c r="G13356" s="36"/>
      <c r="H13356" s="1"/>
    </row>
    <row r="13357" spans="1:8" ht="14" x14ac:dyDescent="0.15">
      <c r="A13357" s="37">
        <v>2019</v>
      </c>
      <c r="B13357" s="10" t="s">
        <v>29</v>
      </c>
      <c r="C13357" s="10" t="s">
        <v>85</v>
      </c>
      <c r="D13357" s="10" t="str">
        <f>Mapping!$H$11</f>
        <v>Vendor J</v>
      </c>
      <c r="E13357" s="11">
        <v>250819.02421131407</v>
      </c>
      <c r="F13357" s="12">
        <f t="shared" si="208"/>
        <v>12</v>
      </c>
      <c r="G13357" s="36"/>
      <c r="H13357" s="1"/>
    </row>
    <row r="13358" spans="1:8" ht="14" x14ac:dyDescent="0.15">
      <c r="A13358" s="37">
        <v>2020</v>
      </c>
      <c r="B13358" s="10" t="s">
        <v>29</v>
      </c>
      <c r="C13358" s="10" t="s">
        <v>85</v>
      </c>
      <c r="D13358" s="10" t="str">
        <f>Mapping!$H$12</f>
        <v>Vendor K</v>
      </c>
      <c r="E13358" s="11">
        <v>371185.11861647543</v>
      </c>
      <c r="F13358" s="12">
        <f t="shared" si="208"/>
        <v>12</v>
      </c>
      <c r="G13358" s="36"/>
      <c r="H13358" s="1"/>
    </row>
    <row r="13359" spans="1:8" ht="14" x14ac:dyDescent="0.15">
      <c r="A13359" s="37">
        <v>2019</v>
      </c>
      <c r="B13359" s="10" t="s">
        <v>29</v>
      </c>
      <c r="C13359" s="10" t="s">
        <v>85</v>
      </c>
      <c r="D13359" s="10" t="str">
        <f>Mapping!$H$13</f>
        <v>Vendor L</v>
      </c>
      <c r="E13359" s="11">
        <v>7883539.3325567702</v>
      </c>
      <c r="F13359" s="12">
        <f t="shared" si="208"/>
        <v>12</v>
      </c>
      <c r="G13359" s="36"/>
      <c r="H13359" s="1"/>
    </row>
    <row r="13360" spans="1:8" ht="14" x14ac:dyDescent="0.15">
      <c r="A13360" s="37">
        <v>2019</v>
      </c>
      <c r="B13360" s="10" t="s">
        <v>29</v>
      </c>
      <c r="C13360" s="10" t="s">
        <v>85</v>
      </c>
      <c r="D13360" s="10" t="str">
        <f>Mapping!$H$14</f>
        <v>Vendor M</v>
      </c>
      <c r="E13360" s="11">
        <v>1201218.648685596</v>
      </c>
      <c r="F13360" s="12">
        <f t="shared" si="208"/>
        <v>12</v>
      </c>
      <c r="G13360" s="36"/>
      <c r="H13360" s="1"/>
    </row>
    <row r="13361" spans="1:8" ht="14" x14ac:dyDescent="0.15">
      <c r="A13361" s="37">
        <v>2019</v>
      </c>
      <c r="B13361" s="10" t="s">
        <v>29</v>
      </c>
      <c r="C13361" s="10" t="s">
        <v>85</v>
      </c>
      <c r="D13361" s="10" t="str">
        <f>Mapping!$H$15</f>
        <v>Vendor N</v>
      </c>
      <c r="E13361" s="11">
        <v>6171626.3744865013</v>
      </c>
      <c r="F13361" s="12">
        <f t="shared" si="208"/>
        <v>12</v>
      </c>
      <c r="G13361" s="36"/>
      <c r="H13361" s="1"/>
    </row>
    <row r="13362" spans="1:8" ht="14" x14ac:dyDescent="0.15">
      <c r="A13362" s="37">
        <v>2019</v>
      </c>
      <c r="B13362" s="10" t="s">
        <v>29</v>
      </c>
      <c r="C13362" s="10" t="s">
        <v>85</v>
      </c>
      <c r="D13362" s="10" t="str">
        <f>Mapping!$H$16</f>
        <v>Vendor O</v>
      </c>
      <c r="E13362" s="11">
        <v>536043.31272628973</v>
      </c>
      <c r="F13362" s="12">
        <f t="shared" si="208"/>
        <v>12</v>
      </c>
      <c r="G13362" s="36"/>
      <c r="H13362" s="1"/>
    </row>
    <row r="13363" spans="1:8" ht="14" x14ac:dyDescent="0.15">
      <c r="A13363" s="37">
        <v>2019</v>
      </c>
      <c r="B13363" s="10" t="s">
        <v>29</v>
      </c>
      <c r="C13363" s="10" t="s">
        <v>85</v>
      </c>
      <c r="D13363" s="10" t="str">
        <f>Mapping!$H$17</f>
        <v>Vendor P</v>
      </c>
      <c r="E13363" s="11">
        <v>4827044.7133344943</v>
      </c>
      <c r="F13363" s="12">
        <f t="shared" si="208"/>
        <v>12</v>
      </c>
      <c r="G13363" s="36"/>
      <c r="H13363" s="1"/>
    </row>
    <row r="13364" spans="1:8" ht="14" x14ac:dyDescent="0.15">
      <c r="A13364" s="37">
        <v>2019</v>
      </c>
      <c r="B13364" s="10" t="s">
        <v>29</v>
      </c>
      <c r="C13364" s="10" t="s">
        <v>85</v>
      </c>
      <c r="D13364" s="10" t="str">
        <f>Mapping!$H$18</f>
        <v>Vendor Q</v>
      </c>
      <c r="E13364" s="11">
        <v>57841.239603972033</v>
      </c>
      <c r="F13364" s="12">
        <f t="shared" si="208"/>
        <v>12</v>
      </c>
      <c r="G13364" s="36"/>
      <c r="H13364" s="1"/>
    </row>
    <row r="13365" spans="1:8" ht="14" x14ac:dyDescent="0.15">
      <c r="A13365" s="37">
        <v>2020</v>
      </c>
      <c r="B13365" s="10" t="s">
        <v>29</v>
      </c>
      <c r="C13365" s="10" t="s">
        <v>86</v>
      </c>
      <c r="D13365" s="10" t="str">
        <f>Mapping!$H$19</f>
        <v>Vendor R</v>
      </c>
      <c r="E13365" s="11">
        <v>7818.4429850507313</v>
      </c>
      <c r="F13365" s="12">
        <f t="shared" si="208"/>
        <v>12</v>
      </c>
      <c r="G13365" s="36"/>
      <c r="H13365" s="1"/>
    </row>
    <row r="13366" spans="1:8" ht="14" x14ac:dyDescent="0.15">
      <c r="A13366" s="37">
        <v>2019</v>
      </c>
      <c r="B13366" s="10" t="s">
        <v>29</v>
      </c>
      <c r="C13366" s="10" t="s">
        <v>88</v>
      </c>
      <c r="D13366" s="10" t="str">
        <f>Mapping!$H$20</f>
        <v>Vendor S</v>
      </c>
      <c r="E13366" s="11">
        <v>53.465794404154281</v>
      </c>
      <c r="F13366" s="12">
        <f t="shared" si="208"/>
        <v>12</v>
      </c>
      <c r="G13366" s="36"/>
      <c r="H13366" s="1"/>
    </row>
    <row r="13367" spans="1:8" ht="14" x14ac:dyDescent="0.15">
      <c r="A13367" s="37">
        <v>2019</v>
      </c>
      <c r="B13367" s="10" t="s">
        <v>29</v>
      </c>
      <c r="C13367" s="10" t="s">
        <v>85</v>
      </c>
      <c r="D13367" s="10" t="str">
        <f>Mapping!$H$2</f>
        <v>Vendor A</v>
      </c>
      <c r="E13367" s="11">
        <v>213551.30348877067</v>
      </c>
      <c r="F13367" s="12">
        <f t="shared" si="208"/>
        <v>12</v>
      </c>
      <c r="G13367" s="36"/>
      <c r="H13367" s="1"/>
    </row>
    <row r="13368" spans="1:8" ht="14" x14ac:dyDescent="0.15">
      <c r="A13368" s="37">
        <v>2020</v>
      </c>
      <c r="B13368" s="10" t="s">
        <v>29</v>
      </c>
      <c r="C13368" s="10" t="s">
        <v>85</v>
      </c>
      <c r="D13368" s="10" t="str">
        <f>Mapping!$H$3</f>
        <v>Vendor B</v>
      </c>
      <c r="E13368" s="11">
        <v>828403.78777928825</v>
      </c>
      <c r="F13368" s="12">
        <f t="shared" si="208"/>
        <v>12</v>
      </c>
      <c r="G13368" s="36"/>
      <c r="H13368" s="1"/>
    </row>
    <row r="13369" spans="1:8" ht="14" x14ac:dyDescent="0.15">
      <c r="A13369" s="37">
        <v>2019</v>
      </c>
      <c r="B13369" s="10" t="s">
        <v>29</v>
      </c>
      <c r="C13369" s="10" t="s">
        <v>85</v>
      </c>
      <c r="D13369" s="10" t="str">
        <f>Mapping!$H$4</f>
        <v>Vendor C</v>
      </c>
      <c r="E13369" s="11">
        <v>93300.33414068722</v>
      </c>
      <c r="F13369" s="12">
        <f t="shared" si="208"/>
        <v>12</v>
      </c>
      <c r="G13369" s="36"/>
      <c r="H13369" s="1"/>
    </row>
    <row r="13370" spans="1:8" ht="14" x14ac:dyDescent="0.15">
      <c r="A13370" s="37">
        <v>2019</v>
      </c>
      <c r="B13370" s="10" t="s">
        <v>29</v>
      </c>
      <c r="C13370" s="10" t="s">
        <v>85</v>
      </c>
      <c r="D13370" s="10" t="str">
        <f>Mapping!$H$5</f>
        <v>Vendor D</v>
      </c>
      <c r="E13370" s="11">
        <v>16631.777854735818</v>
      </c>
      <c r="F13370" s="12">
        <f t="shared" si="208"/>
        <v>12</v>
      </c>
      <c r="G13370" s="36"/>
      <c r="H13370" s="1"/>
    </row>
    <row r="13371" spans="1:8" ht="14" x14ac:dyDescent="0.15">
      <c r="A13371" s="37">
        <v>2020</v>
      </c>
      <c r="B13371" s="10" t="s">
        <v>29</v>
      </c>
      <c r="C13371" s="10" t="s">
        <v>85</v>
      </c>
      <c r="D13371" s="10" t="str">
        <f>Mapping!$H$6</f>
        <v>Vendor E</v>
      </c>
      <c r="E13371" s="11">
        <v>294125.07158871304</v>
      </c>
      <c r="F13371" s="12">
        <f t="shared" si="208"/>
        <v>12</v>
      </c>
      <c r="G13371" s="36"/>
      <c r="H13371" s="1"/>
    </row>
    <row r="13372" spans="1:8" ht="14" x14ac:dyDescent="0.15">
      <c r="A13372" s="37">
        <v>2019</v>
      </c>
      <c r="B13372" s="10" t="s">
        <v>29</v>
      </c>
      <c r="C13372" s="10" t="s">
        <v>86</v>
      </c>
      <c r="D13372" s="10" t="str">
        <f>Mapping!$H$7</f>
        <v>Vendor F</v>
      </c>
      <c r="E13372" s="11">
        <v>3506619.5201150849</v>
      </c>
      <c r="F13372" s="12">
        <f t="shared" si="208"/>
        <v>12</v>
      </c>
      <c r="G13372" s="36"/>
      <c r="H13372" s="1"/>
    </row>
    <row r="13373" spans="1:8" ht="14" x14ac:dyDescent="0.15">
      <c r="A13373" s="37">
        <v>2020</v>
      </c>
      <c r="B13373" s="10" t="s">
        <v>29</v>
      </c>
      <c r="C13373" s="10" t="s">
        <v>88</v>
      </c>
      <c r="D13373" s="10" t="str">
        <f>Mapping!$H$8</f>
        <v>Vendor G</v>
      </c>
      <c r="E13373" s="11">
        <v>1944400.2406999974</v>
      </c>
      <c r="F13373" s="12">
        <f t="shared" si="208"/>
        <v>12</v>
      </c>
      <c r="G13373" s="36"/>
      <c r="H13373" s="1"/>
    </row>
    <row r="13374" spans="1:8" ht="14" x14ac:dyDescent="0.15">
      <c r="A13374" s="37">
        <v>2020</v>
      </c>
      <c r="B13374" s="10" t="s">
        <v>29</v>
      </c>
      <c r="C13374" s="10" t="s">
        <v>85</v>
      </c>
      <c r="D13374" s="10" t="str">
        <f>Mapping!$H$9</f>
        <v>Vendor H</v>
      </c>
      <c r="E13374" s="11">
        <v>29067419.656894617</v>
      </c>
      <c r="F13374" s="12">
        <f t="shared" si="208"/>
        <v>12</v>
      </c>
      <c r="G13374" s="36"/>
      <c r="H13374" s="1"/>
    </row>
    <row r="13375" spans="1:8" ht="14" x14ac:dyDescent="0.15">
      <c r="A13375" s="37">
        <v>2019</v>
      </c>
      <c r="B13375" s="10" t="s">
        <v>29</v>
      </c>
      <c r="C13375" s="10" t="s">
        <v>85</v>
      </c>
      <c r="D13375" s="10" t="str">
        <f>Mapping!$H$10</f>
        <v>Vendor I</v>
      </c>
      <c r="E13375" s="11">
        <v>1082534.6050372783</v>
      </c>
      <c r="F13375" s="12">
        <f t="shared" si="208"/>
        <v>12</v>
      </c>
      <c r="G13375" s="36"/>
      <c r="H13375" s="1"/>
    </row>
    <row r="13376" spans="1:8" ht="14" x14ac:dyDescent="0.15">
      <c r="A13376" s="37">
        <v>2020</v>
      </c>
      <c r="B13376" s="10" t="s">
        <v>29</v>
      </c>
      <c r="C13376" s="10" t="s">
        <v>85</v>
      </c>
      <c r="D13376" s="10" t="str">
        <f>Mapping!$H$11</f>
        <v>Vendor J</v>
      </c>
      <c r="E13376" s="11">
        <v>552058.81545118347</v>
      </c>
      <c r="F13376" s="12">
        <f t="shared" si="208"/>
        <v>12</v>
      </c>
      <c r="G13376" s="36"/>
      <c r="H13376" s="1"/>
    </row>
    <row r="13377" spans="1:8" ht="14" x14ac:dyDescent="0.15">
      <c r="A13377" s="37">
        <v>2019</v>
      </c>
      <c r="B13377" s="10" t="s">
        <v>29</v>
      </c>
      <c r="C13377" s="10" t="s">
        <v>86</v>
      </c>
      <c r="D13377" s="10" t="str">
        <f>Mapping!$H$12</f>
        <v>Vendor K</v>
      </c>
      <c r="E13377" s="11">
        <v>7596625.3289781725</v>
      </c>
      <c r="F13377" s="12">
        <f t="shared" si="208"/>
        <v>12</v>
      </c>
      <c r="G13377" s="36"/>
      <c r="H13377" s="1"/>
    </row>
    <row r="13378" spans="1:8" ht="14" x14ac:dyDescent="0.15">
      <c r="A13378" s="37">
        <v>2019</v>
      </c>
      <c r="B13378" s="10" t="s">
        <v>29</v>
      </c>
      <c r="C13378" s="10" t="s">
        <v>88</v>
      </c>
      <c r="D13378" s="10" t="str">
        <f>Mapping!$H$13</f>
        <v>Vendor L</v>
      </c>
      <c r="E13378" s="11">
        <v>314195.66173197411</v>
      </c>
      <c r="F13378" s="12">
        <f t="shared" si="208"/>
        <v>12</v>
      </c>
      <c r="G13378" s="36"/>
      <c r="H13378" s="1"/>
    </row>
    <row r="13379" spans="1:8" ht="14" x14ac:dyDescent="0.15">
      <c r="A13379" s="37">
        <v>2020</v>
      </c>
      <c r="B13379" s="10" t="s">
        <v>29</v>
      </c>
      <c r="C13379" s="10" t="s">
        <v>85</v>
      </c>
      <c r="D13379" s="10" t="str">
        <f>Mapping!$H$14</f>
        <v>Vendor M</v>
      </c>
      <c r="E13379" s="11">
        <v>35237.621675443195</v>
      </c>
      <c r="F13379" s="12">
        <f t="shared" si="208"/>
        <v>12</v>
      </c>
      <c r="G13379" s="36"/>
      <c r="H13379" s="1"/>
    </row>
    <row r="13380" spans="1:8" ht="16" x14ac:dyDescent="0.2">
      <c r="C13380" s="14"/>
      <c r="D13380"/>
      <c r="G13380" s="1"/>
      <c r="H13380" s="1"/>
    </row>
    <row r="13381" spans="1:8" ht="16" x14ac:dyDescent="0.2">
      <c r="C13381" s="14"/>
      <c r="D13381"/>
      <c r="G13381" s="1"/>
      <c r="H13381" s="1"/>
    </row>
    <row r="13382" spans="1:8" ht="16" x14ac:dyDescent="0.2">
      <c r="C13382" s="14"/>
      <c r="D13382"/>
      <c r="G13382" s="1"/>
      <c r="H13382" s="1"/>
    </row>
    <row r="13383" spans="1:8" ht="16" x14ac:dyDescent="0.2">
      <c r="C13383" s="14"/>
      <c r="D13383"/>
      <c r="G13383" s="1"/>
      <c r="H13383" s="1"/>
    </row>
    <row r="13384" spans="1:8" ht="16" x14ac:dyDescent="0.2">
      <c r="C13384" s="14"/>
      <c r="D13384"/>
      <c r="G13384" s="1"/>
      <c r="H13384" s="1"/>
    </row>
    <row r="13385" spans="1:8" ht="16" x14ac:dyDescent="0.2">
      <c r="C13385" s="14"/>
      <c r="D13385"/>
      <c r="G13385" s="1"/>
      <c r="H13385" s="1"/>
    </row>
    <row r="13386" spans="1:8" ht="16" x14ac:dyDescent="0.2">
      <c r="C13386" s="14"/>
      <c r="D13386"/>
      <c r="G13386" s="1"/>
      <c r="H13386" s="1"/>
    </row>
    <row r="13387" spans="1:8" ht="16" x14ac:dyDescent="0.2">
      <c r="C13387" s="14"/>
      <c r="D13387"/>
      <c r="G13387" s="1"/>
      <c r="H13387" s="1"/>
    </row>
    <row r="13388" spans="1:8" ht="16" x14ac:dyDescent="0.2">
      <c r="C13388" s="14"/>
      <c r="D13388"/>
      <c r="G13388" s="1"/>
      <c r="H13388" s="1"/>
    </row>
    <row r="13389" spans="1:8" ht="16" x14ac:dyDescent="0.2">
      <c r="C13389" s="14"/>
      <c r="D13389"/>
      <c r="G13389" s="1"/>
      <c r="H13389" s="1"/>
    </row>
    <row r="13390" spans="1:8" ht="16" x14ac:dyDescent="0.2">
      <c r="C13390" s="14"/>
      <c r="D13390"/>
      <c r="G13390" s="1"/>
      <c r="H13390" s="1"/>
    </row>
    <row r="13391" spans="1:8" ht="16" x14ac:dyDescent="0.2">
      <c r="C13391" s="14"/>
      <c r="D13391"/>
      <c r="G13391" s="1"/>
      <c r="H13391" s="1"/>
    </row>
    <row r="13392" spans="1:8" ht="16" x14ac:dyDescent="0.2">
      <c r="C13392" s="14"/>
      <c r="D13392"/>
      <c r="G13392" s="1"/>
      <c r="H13392" s="1"/>
    </row>
    <row r="13393" spans="3:8" ht="16" x14ac:dyDescent="0.2">
      <c r="C13393" s="14"/>
      <c r="D13393"/>
      <c r="G13393" s="1"/>
      <c r="H13393" s="1"/>
    </row>
    <row r="13394" spans="3:8" ht="16" x14ac:dyDescent="0.2">
      <c r="C13394" s="14"/>
      <c r="D13394"/>
      <c r="G13394" s="1"/>
      <c r="H13394" s="1"/>
    </row>
    <row r="13395" spans="3:8" ht="16" x14ac:dyDescent="0.2">
      <c r="C13395" s="14"/>
      <c r="D13395"/>
      <c r="G13395" s="1"/>
      <c r="H13395" s="1"/>
    </row>
    <row r="13396" spans="3:8" ht="16" x14ac:dyDescent="0.2">
      <c r="C13396" s="14"/>
      <c r="D13396"/>
      <c r="G13396" s="1"/>
      <c r="H13396" s="1"/>
    </row>
    <row r="13397" spans="3:8" ht="16" x14ac:dyDescent="0.2">
      <c r="C13397" s="14"/>
      <c r="D13397"/>
      <c r="G13397" s="1"/>
      <c r="H13397" s="1"/>
    </row>
    <row r="13398" spans="3:8" ht="16" x14ac:dyDescent="0.2">
      <c r="C13398" s="14"/>
      <c r="D13398"/>
      <c r="G13398" s="1"/>
      <c r="H13398" s="1"/>
    </row>
    <row r="13399" spans="3:8" ht="16" x14ac:dyDescent="0.2">
      <c r="C13399" s="14"/>
      <c r="D13399"/>
      <c r="G13399" s="1"/>
      <c r="H13399" s="1"/>
    </row>
    <row r="13400" spans="3:8" ht="16" x14ac:dyDescent="0.2">
      <c r="C13400" s="14"/>
      <c r="D13400"/>
      <c r="G13400" s="1"/>
      <c r="H13400" s="1"/>
    </row>
    <row r="13401" spans="3:8" ht="16" x14ac:dyDescent="0.2">
      <c r="C13401" s="14"/>
      <c r="D13401"/>
      <c r="G13401" s="1"/>
      <c r="H13401" s="1"/>
    </row>
    <row r="13402" spans="3:8" ht="16" x14ac:dyDescent="0.2">
      <c r="C13402" s="14"/>
      <c r="D13402"/>
      <c r="G13402" s="1"/>
      <c r="H13402" s="1"/>
    </row>
    <row r="13403" spans="3:8" ht="16" x14ac:dyDescent="0.2">
      <c r="C13403" s="14"/>
      <c r="D13403"/>
      <c r="G13403" s="1"/>
      <c r="H13403" s="1"/>
    </row>
    <row r="13404" spans="3:8" ht="16" x14ac:dyDescent="0.2">
      <c r="C13404" s="14"/>
      <c r="D13404"/>
      <c r="G13404" s="1"/>
      <c r="H13404" s="1"/>
    </row>
    <row r="13405" spans="3:8" ht="16" x14ac:dyDescent="0.2">
      <c r="C13405" s="14"/>
      <c r="D13405"/>
      <c r="G13405" s="1"/>
      <c r="H13405" s="1"/>
    </row>
    <row r="13406" spans="3:8" ht="16" x14ac:dyDescent="0.2">
      <c r="C13406" s="14"/>
      <c r="D13406"/>
      <c r="G13406" s="1"/>
      <c r="H13406" s="1"/>
    </row>
    <row r="13407" spans="3:8" ht="16" x14ac:dyDescent="0.2">
      <c r="C13407" s="14"/>
      <c r="D13407"/>
      <c r="G13407" s="1"/>
      <c r="H13407" s="1"/>
    </row>
    <row r="13408" spans="3:8" ht="16" x14ac:dyDescent="0.2">
      <c r="C13408" s="14"/>
      <c r="D13408"/>
      <c r="G13408" s="1"/>
      <c r="H13408" s="1"/>
    </row>
    <row r="13409" spans="3:8" ht="16" x14ac:dyDescent="0.2">
      <c r="C13409" s="14"/>
      <c r="D13409"/>
      <c r="G13409" s="1"/>
      <c r="H13409" s="1"/>
    </row>
    <row r="13410" spans="3:8" ht="16" x14ac:dyDescent="0.2">
      <c r="C13410" s="14"/>
      <c r="D13410"/>
      <c r="G13410" s="1"/>
      <c r="H13410" s="1"/>
    </row>
    <row r="13411" spans="3:8" ht="16" x14ac:dyDescent="0.2">
      <c r="C13411" s="14"/>
      <c r="D13411"/>
      <c r="G13411" s="1"/>
      <c r="H13411" s="1"/>
    </row>
    <row r="13412" spans="3:8" ht="16" x14ac:dyDescent="0.2">
      <c r="C13412" s="14"/>
      <c r="D13412"/>
      <c r="G13412" s="1"/>
      <c r="H13412" s="1"/>
    </row>
    <row r="13413" spans="3:8" ht="16" x14ac:dyDescent="0.2">
      <c r="C13413" s="14"/>
      <c r="D13413"/>
      <c r="G13413" s="1"/>
      <c r="H13413" s="1"/>
    </row>
    <row r="13414" spans="3:8" ht="16" x14ac:dyDescent="0.2">
      <c r="C13414" s="14"/>
      <c r="D13414"/>
      <c r="G13414" s="1"/>
      <c r="H13414" s="1"/>
    </row>
    <row r="13415" spans="3:8" ht="16" x14ac:dyDescent="0.2">
      <c r="C13415" s="14"/>
      <c r="D13415"/>
      <c r="G13415" s="1"/>
      <c r="H13415" s="1"/>
    </row>
    <row r="13416" spans="3:8" ht="16" x14ac:dyDescent="0.2">
      <c r="C13416" s="14"/>
      <c r="D13416"/>
      <c r="G13416" s="1"/>
      <c r="H13416" s="1"/>
    </row>
    <row r="13417" spans="3:8" ht="16" x14ac:dyDescent="0.2">
      <c r="C13417" s="14"/>
      <c r="D13417"/>
      <c r="G13417" s="1"/>
      <c r="H13417" s="1"/>
    </row>
    <row r="13418" spans="3:8" ht="16" x14ac:dyDescent="0.2">
      <c r="C13418" s="14"/>
      <c r="D13418"/>
      <c r="G13418" s="1"/>
      <c r="H13418" s="1"/>
    </row>
    <row r="13419" spans="3:8" ht="16" x14ac:dyDescent="0.2">
      <c r="C13419" s="14"/>
      <c r="D13419"/>
      <c r="G13419" s="1"/>
      <c r="H13419" s="1"/>
    </row>
    <row r="13420" spans="3:8" ht="16" x14ac:dyDescent="0.2">
      <c r="C13420" s="14"/>
      <c r="D13420"/>
      <c r="G13420" s="1"/>
      <c r="H13420" s="1"/>
    </row>
    <row r="13421" spans="3:8" ht="16" x14ac:dyDescent="0.2">
      <c r="C13421" s="14"/>
      <c r="D13421"/>
      <c r="G13421" s="1"/>
      <c r="H13421" s="1"/>
    </row>
    <row r="13422" spans="3:8" ht="16" x14ac:dyDescent="0.2">
      <c r="C13422" s="14"/>
      <c r="D13422"/>
      <c r="G13422" s="1"/>
      <c r="H13422" s="1"/>
    </row>
    <row r="13423" spans="3:8" ht="16" x14ac:dyDescent="0.2">
      <c r="C13423" s="14"/>
      <c r="D13423"/>
      <c r="G13423" s="1"/>
      <c r="H13423" s="1"/>
    </row>
    <row r="13424" spans="3:8" ht="16" x14ac:dyDescent="0.2">
      <c r="C13424" s="14"/>
      <c r="D13424"/>
      <c r="G13424" s="1"/>
      <c r="H13424" s="1"/>
    </row>
    <row r="13425" spans="3:8" ht="16" x14ac:dyDescent="0.2">
      <c r="C13425" s="14"/>
      <c r="D13425"/>
      <c r="G13425" s="1"/>
      <c r="H13425" s="1"/>
    </row>
    <row r="13426" spans="3:8" ht="16" x14ac:dyDescent="0.2">
      <c r="C13426" s="14"/>
      <c r="D13426"/>
      <c r="G13426" s="1"/>
      <c r="H13426" s="1"/>
    </row>
    <row r="13427" spans="3:8" ht="16" x14ac:dyDescent="0.2">
      <c r="C13427" s="14"/>
      <c r="D13427"/>
      <c r="G13427" s="1"/>
      <c r="H13427" s="1"/>
    </row>
    <row r="13428" spans="3:8" ht="16" x14ac:dyDescent="0.2">
      <c r="C13428" s="14"/>
      <c r="D13428"/>
      <c r="G13428" s="1"/>
      <c r="H13428" s="1"/>
    </row>
    <row r="13429" spans="3:8" ht="16" x14ac:dyDescent="0.2">
      <c r="C13429" s="14"/>
      <c r="D13429"/>
      <c r="G13429" s="1"/>
      <c r="H13429" s="1"/>
    </row>
    <row r="13430" spans="3:8" ht="16" x14ac:dyDescent="0.2">
      <c r="C13430" s="14"/>
      <c r="D13430"/>
      <c r="G13430" s="1"/>
      <c r="H13430" s="1"/>
    </row>
    <row r="13431" spans="3:8" ht="16" x14ac:dyDescent="0.2">
      <c r="C13431" s="14"/>
      <c r="D13431"/>
      <c r="G13431" s="1"/>
      <c r="H13431" s="1"/>
    </row>
    <row r="13432" spans="3:8" ht="16" x14ac:dyDescent="0.2">
      <c r="C13432" s="14"/>
      <c r="D13432"/>
      <c r="G13432" s="1"/>
      <c r="H13432" s="1"/>
    </row>
    <row r="13433" spans="3:8" ht="16" x14ac:dyDescent="0.2">
      <c r="C13433" s="14"/>
      <c r="D13433"/>
      <c r="G13433" s="1"/>
      <c r="H13433" s="1"/>
    </row>
    <row r="13434" spans="3:8" ht="16" x14ac:dyDescent="0.2">
      <c r="C13434" s="14"/>
      <c r="D13434"/>
      <c r="G13434" s="1"/>
      <c r="H13434" s="1"/>
    </row>
    <row r="13435" spans="3:8" ht="16" x14ac:dyDescent="0.2">
      <c r="C13435" s="14"/>
      <c r="D13435"/>
      <c r="G13435" s="1"/>
      <c r="H13435" s="1"/>
    </row>
    <row r="13436" spans="3:8" ht="16" x14ac:dyDescent="0.2">
      <c r="C13436" s="14"/>
      <c r="D13436"/>
      <c r="G13436" s="1"/>
      <c r="H13436" s="1"/>
    </row>
    <row r="13437" spans="3:8" ht="16" x14ac:dyDescent="0.2">
      <c r="C13437" s="14"/>
      <c r="D13437"/>
      <c r="G13437" s="1"/>
      <c r="H13437" s="1"/>
    </row>
    <row r="13438" spans="3:8" ht="16" x14ac:dyDescent="0.2">
      <c r="C13438" s="14"/>
      <c r="D13438"/>
      <c r="G13438" s="1"/>
      <c r="H13438" s="1"/>
    </row>
    <row r="13439" spans="3:8" ht="16" x14ac:dyDescent="0.2">
      <c r="C13439" s="14"/>
      <c r="D13439"/>
      <c r="G13439" s="1"/>
      <c r="H13439" s="1"/>
    </row>
    <row r="13440" spans="3:8" ht="16" x14ac:dyDescent="0.2">
      <c r="C13440" s="14"/>
      <c r="D13440"/>
      <c r="G13440" s="1"/>
      <c r="H13440" s="1"/>
    </row>
    <row r="13441" spans="3:8" ht="16" x14ac:dyDescent="0.2">
      <c r="C13441" s="14"/>
      <c r="D13441"/>
      <c r="G13441" s="1"/>
      <c r="H13441" s="1"/>
    </row>
    <row r="13442" spans="3:8" ht="16" x14ac:dyDescent="0.2">
      <c r="C13442" s="14"/>
      <c r="D13442"/>
      <c r="G13442" s="1"/>
      <c r="H13442" s="1"/>
    </row>
    <row r="13443" spans="3:8" ht="16" x14ac:dyDescent="0.2">
      <c r="C13443" s="14"/>
      <c r="D13443"/>
      <c r="G13443" s="1"/>
      <c r="H13443" s="1"/>
    </row>
    <row r="13444" spans="3:8" ht="16" x14ac:dyDescent="0.2">
      <c r="C13444" s="14"/>
      <c r="D13444"/>
      <c r="G13444" s="1"/>
      <c r="H13444" s="1"/>
    </row>
    <row r="13445" spans="3:8" ht="16" x14ac:dyDescent="0.2">
      <c r="C13445" s="14"/>
      <c r="D13445"/>
      <c r="G13445" s="1"/>
      <c r="H13445" s="1"/>
    </row>
    <row r="13446" spans="3:8" ht="16" x14ac:dyDescent="0.2">
      <c r="C13446" s="14"/>
      <c r="D13446"/>
      <c r="G13446" s="1"/>
      <c r="H13446" s="1"/>
    </row>
    <row r="13447" spans="3:8" ht="16" x14ac:dyDescent="0.2">
      <c r="C13447" s="14"/>
      <c r="D13447"/>
      <c r="G13447" s="1"/>
      <c r="H13447" s="1"/>
    </row>
    <row r="13448" spans="3:8" ht="16" x14ac:dyDescent="0.2">
      <c r="C13448" s="14"/>
      <c r="D13448"/>
      <c r="G13448" s="1"/>
      <c r="H13448" s="1"/>
    </row>
    <row r="13449" spans="3:8" ht="16" x14ac:dyDescent="0.2">
      <c r="C13449" s="14"/>
      <c r="D13449"/>
      <c r="G13449" s="1"/>
      <c r="H13449" s="1"/>
    </row>
    <row r="13450" spans="3:8" ht="16" x14ac:dyDescent="0.2">
      <c r="C13450" s="14"/>
      <c r="D13450"/>
      <c r="G13450" s="1"/>
      <c r="H13450" s="1"/>
    </row>
    <row r="13451" spans="3:8" ht="16" x14ac:dyDescent="0.2">
      <c r="C13451" s="14"/>
      <c r="D13451"/>
      <c r="G13451" s="1"/>
      <c r="H13451" s="1"/>
    </row>
    <row r="13452" spans="3:8" ht="16" x14ac:dyDescent="0.2">
      <c r="C13452" s="14"/>
      <c r="D13452"/>
      <c r="G13452" s="1"/>
      <c r="H13452" s="1"/>
    </row>
    <row r="13453" spans="3:8" ht="16" x14ac:dyDescent="0.2">
      <c r="C13453" s="14"/>
      <c r="D13453"/>
      <c r="G13453" s="1"/>
      <c r="H13453" s="1"/>
    </row>
    <row r="13454" spans="3:8" ht="16" x14ac:dyDescent="0.2">
      <c r="C13454" s="14"/>
      <c r="D13454"/>
      <c r="G13454" s="1"/>
      <c r="H13454" s="1"/>
    </row>
    <row r="13455" spans="3:8" ht="16" x14ac:dyDescent="0.2">
      <c r="C13455" s="14"/>
      <c r="D13455"/>
      <c r="G13455" s="1"/>
      <c r="H13455" s="1"/>
    </row>
    <row r="13456" spans="3:8" ht="16" x14ac:dyDescent="0.2">
      <c r="C13456" s="14"/>
      <c r="D13456"/>
      <c r="G13456" s="1"/>
      <c r="H13456" s="1"/>
    </row>
    <row r="13457" spans="3:8" ht="16" x14ac:dyDescent="0.2">
      <c r="C13457" s="14"/>
      <c r="D13457"/>
      <c r="G13457" s="1"/>
      <c r="H13457" s="1"/>
    </row>
    <row r="13458" spans="3:8" ht="16" x14ac:dyDescent="0.2">
      <c r="C13458" s="14"/>
      <c r="D13458"/>
      <c r="G13458" s="1"/>
      <c r="H13458" s="1"/>
    </row>
    <row r="13459" spans="3:8" ht="16" x14ac:dyDescent="0.2">
      <c r="C13459" s="14"/>
      <c r="D13459"/>
      <c r="G13459" s="1"/>
      <c r="H13459" s="1"/>
    </row>
    <row r="13460" spans="3:8" ht="16" x14ac:dyDescent="0.2">
      <c r="C13460" s="14"/>
      <c r="D13460"/>
      <c r="G13460" s="1"/>
      <c r="H13460" s="1"/>
    </row>
    <row r="13461" spans="3:8" ht="16" x14ac:dyDescent="0.2">
      <c r="C13461" s="14"/>
      <c r="D13461"/>
      <c r="G13461" s="1"/>
      <c r="H13461" s="1"/>
    </row>
    <row r="13462" spans="3:8" ht="16" x14ac:dyDescent="0.2">
      <c r="C13462" s="14"/>
      <c r="D13462"/>
      <c r="G13462" s="1"/>
      <c r="H13462" s="1"/>
    </row>
    <row r="13463" spans="3:8" ht="16" x14ac:dyDescent="0.2">
      <c r="C13463" s="14"/>
      <c r="D13463"/>
      <c r="G13463" s="1"/>
      <c r="H13463" s="1"/>
    </row>
    <row r="13464" spans="3:8" ht="16" x14ac:dyDescent="0.2">
      <c r="C13464" s="14"/>
      <c r="D13464"/>
      <c r="G13464" s="1"/>
      <c r="H13464" s="1"/>
    </row>
    <row r="13465" spans="3:8" ht="16" x14ac:dyDescent="0.2">
      <c r="C13465" s="14"/>
      <c r="D13465"/>
      <c r="G13465" s="1"/>
      <c r="H13465" s="1"/>
    </row>
    <row r="13466" spans="3:8" ht="16" x14ac:dyDescent="0.2">
      <c r="C13466" s="14"/>
      <c r="D13466"/>
      <c r="G13466" s="1"/>
      <c r="H13466" s="1"/>
    </row>
    <row r="13467" spans="3:8" ht="16" x14ac:dyDescent="0.2">
      <c r="C13467" s="14"/>
      <c r="D13467"/>
      <c r="G13467" s="1"/>
      <c r="H13467" s="1"/>
    </row>
    <row r="13468" spans="3:8" ht="16" x14ac:dyDescent="0.2">
      <c r="C13468" s="14"/>
      <c r="D13468"/>
      <c r="G13468" s="1"/>
      <c r="H13468" s="1"/>
    </row>
    <row r="13469" spans="3:8" ht="16" x14ac:dyDescent="0.2">
      <c r="C13469" s="14"/>
      <c r="D13469"/>
      <c r="G13469" s="1"/>
      <c r="H13469" s="1"/>
    </row>
    <row r="13470" spans="3:8" ht="16" x14ac:dyDescent="0.2">
      <c r="C13470" s="14"/>
      <c r="D13470"/>
      <c r="G13470" s="1"/>
      <c r="H13470" s="1"/>
    </row>
    <row r="13471" spans="3:8" ht="16" x14ac:dyDescent="0.2">
      <c r="C13471" s="14"/>
      <c r="D13471"/>
      <c r="G13471" s="1"/>
      <c r="H13471" s="1"/>
    </row>
    <row r="13472" spans="3:8" ht="16" x14ac:dyDescent="0.2">
      <c r="C13472" s="14"/>
      <c r="D13472"/>
      <c r="G13472" s="1"/>
      <c r="H13472" s="1"/>
    </row>
    <row r="13473" spans="3:8" ht="16" x14ac:dyDescent="0.2">
      <c r="C13473" s="14"/>
      <c r="D13473"/>
      <c r="G13473" s="1"/>
      <c r="H13473" s="1"/>
    </row>
    <row r="13474" spans="3:8" ht="16" x14ac:dyDescent="0.2">
      <c r="C13474" s="14"/>
      <c r="D13474"/>
      <c r="G13474" s="1"/>
      <c r="H13474" s="1"/>
    </row>
    <row r="13475" spans="3:8" ht="16" x14ac:dyDescent="0.2">
      <c r="C13475" s="14"/>
      <c r="D13475"/>
      <c r="G13475" s="1"/>
      <c r="H13475" s="1"/>
    </row>
    <row r="13476" spans="3:8" ht="16" x14ac:dyDescent="0.2">
      <c r="C13476" s="14"/>
      <c r="D13476"/>
      <c r="G13476" s="1"/>
      <c r="H13476" s="1"/>
    </row>
    <row r="13477" spans="3:8" ht="16" x14ac:dyDescent="0.2">
      <c r="C13477" s="14"/>
      <c r="D13477"/>
      <c r="G13477" s="1"/>
      <c r="H13477" s="1"/>
    </row>
    <row r="13478" spans="3:8" ht="16" x14ac:dyDescent="0.2">
      <c r="C13478" s="14"/>
      <c r="D13478"/>
      <c r="G13478" s="1"/>
      <c r="H13478" s="1"/>
    </row>
    <row r="13479" spans="3:8" ht="16" x14ac:dyDescent="0.2">
      <c r="C13479" s="14"/>
      <c r="D13479"/>
      <c r="G13479" s="1"/>
      <c r="H13479" s="1"/>
    </row>
    <row r="13480" spans="3:8" ht="16" x14ac:dyDescent="0.2">
      <c r="C13480" s="14"/>
      <c r="D13480"/>
      <c r="G13480" s="1"/>
      <c r="H13480" s="1"/>
    </row>
    <row r="13481" spans="3:8" ht="16" x14ac:dyDescent="0.2">
      <c r="C13481" s="14"/>
      <c r="D13481"/>
      <c r="G13481" s="1"/>
      <c r="H13481" s="1"/>
    </row>
    <row r="13482" spans="3:8" ht="16" x14ac:dyDescent="0.2">
      <c r="C13482" s="14"/>
      <c r="D13482"/>
      <c r="G13482" s="1"/>
      <c r="H13482" s="1"/>
    </row>
    <row r="13483" spans="3:8" ht="16" x14ac:dyDescent="0.2">
      <c r="C13483" s="14"/>
      <c r="D13483"/>
      <c r="G13483" s="1"/>
      <c r="H13483" s="1"/>
    </row>
    <row r="13484" spans="3:8" ht="16" x14ac:dyDescent="0.2">
      <c r="C13484" s="14"/>
      <c r="D13484"/>
      <c r="G13484" s="1"/>
      <c r="H13484" s="1"/>
    </row>
    <row r="13485" spans="3:8" ht="16" x14ac:dyDescent="0.2">
      <c r="C13485" s="14"/>
      <c r="D13485"/>
      <c r="G13485" s="1"/>
      <c r="H13485" s="1"/>
    </row>
    <row r="13486" spans="3:8" ht="16" x14ac:dyDescent="0.2">
      <c r="C13486" s="14"/>
      <c r="D13486"/>
      <c r="G13486" s="1"/>
      <c r="H13486" s="1"/>
    </row>
    <row r="13487" spans="3:8" ht="16" x14ac:dyDescent="0.2">
      <c r="C13487" s="14"/>
      <c r="D13487"/>
      <c r="G13487" s="1"/>
      <c r="H13487" s="1"/>
    </row>
    <row r="13488" spans="3:8" ht="16" x14ac:dyDescent="0.2">
      <c r="C13488" s="14"/>
      <c r="D13488"/>
      <c r="G13488" s="1"/>
      <c r="H13488" s="1"/>
    </row>
    <row r="13489" spans="3:8" ht="16" x14ac:dyDescent="0.2">
      <c r="C13489" s="14"/>
      <c r="D13489"/>
      <c r="G13489" s="1"/>
      <c r="H13489" s="1"/>
    </row>
    <row r="13490" spans="3:8" ht="16" x14ac:dyDescent="0.2">
      <c r="C13490" s="14"/>
      <c r="D13490"/>
      <c r="G13490" s="1"/>
      <c r="H13490" s="1"/>
    </row>
    <row r="13491" spans="3:8" ht="16" x14ac:dyDescent="0.2">
      <c r="C13491" s="14"/>
      <c r="D13491"/>
      <c r="G13491" s="1"/>
      <c r="H13491" s="1"/>
    </row>
    <row r="13492" spans="3:8" ht="16" x14ac:dyDescent="0.2">
      <c r="C13492" s="14"/>
      <c r="D13492"/>
      <c r="G13492" s="1"/>
      <c r="H13492" s="1"/>
    </row>
    <row r="13493" spans="3:8" ht="16" x14ac:dyDescent="0.2">
      <c r="C13493" s="14"/>
      <c r="D13493"/>
      <c r="G13493" s="1"/>
      <c r="H13493" s="1"/>
    </row>
    <row r="13494" spans="3:8" ht="16" x14ac:dyDescent="0.2">
      <c r="C13494" s="14"/>
      <c r="D13494"/>
      <c r="G13494" s="1"/>
      <c r="H13494" s="1"/>
    </row>
    <row r="13495" spans="3:8" ht="16" x14ac:dyDescent="0.2">
      <c r="C13495" s="14"/>
      <c r="D13495"/>
      <c r="G13495" s="1"/>
      <c r="H13495" s="1"/>
    </row>
    <row r="13496" spans="3:8" ht="16" x14ac:dyDescent="0.2">
      <c r="C13496" s="14"/>
      <c r="D13496"/>
      <c r="G13496" s="1"/>
      <c r="H13496" s="1"/>
    </row>
    <row r="13497" spans="3:8" ht="16" x14ac:dyDescent="0.2">
      <c r="C13497" s="14"/>
      <c r="D13497"/>
      <c r="G13497" s="1"/>
      <c r="H13497" s="1"/>
    </row>
    <row r="13498" spans="3:8" ht="16" x14ac:dyDescent="0.2">
      <c r="C13498" s="14"/>
      <c r="D13498"/>
      <c r="G13498" s="1"/>
      <c r="H13498" s="1"/>
    </row>
    <row r="13499" spans="3:8" ht="16" x14ac:dyDescent="0.2">
      <c r="C13499" s="14"/>
      <c r="D13499"/>
      <c r="G13499" s="1"/>
      <c r="H13499" s="1"/>
    </row>
    <row r="13500" spans="3:8" ht="16" x14ac:dyDescent="0.2">
      <c r="C13500" s="14"/>
      <c r="D13500"/>
      <c r="G13500" s="1"/>
      <c r="H13500" s="1"/>
    </row>
    <row r="13501" spans="3:8" ht="16" x14ac:dyDescent="0.2">
      <c r="C13501" s="14"/>
      <c r="D13501"/>
      <c r="G13501" s="1"/>
      <c r="H13501" s="1"/>
    </row>
    <row r="13502" spans="3:8" ht="16" x14ac:dyDescent="0.2">
      <c r="C13502" s="14"/>
      <c r="D13502"/>
      <c r="G13502" s="1"/>
      <c r="H13502" s="1"/>
    </row>
    <row r="13503" spans="3:8" ht="16" x14ac:dyDescent="0.2">
      <c r="C13503" s="14"/>
      <c r="D13503"/>
      <c r="G13503" s="1"/>
      <c r="H13503" s="1"/>
    </row>
    <row r="13504" spans="3:8" ht="16" x14ac:dyDescent="0.2">
      <c r="C13504" s="14"/>
      <c r="D13504"/>
      <c r="G13504" s="1"/>
      <c r="H13504" s="1"/>
    </row>
    <row r="13505" spans="3:8" ht="16" x14ac:dyDescent="0.2">
      <c r="C13505" s="14"/>
      <c r="D13505"/>
      <c r="G13505" s="1"/>
      <c r="H13505" s="1"/>
    </row>
    <row r="13506" spans="3:8" ht="16" x14ac:dyDescent="0.2">
      <c r="C13506" s="14"/>
      <c r="D13506"/>
      <c r="G13506" s="1"/>
      <c r="H13506" s="1"/>
    </row>
    <row r="13507" spans="3:8" ht="16" x14ac:dyDescent="0.2">
      <c r="C13507" s="14"/>
      <c r="D13507"/>
      <c r="G13507" s="1"/>
      <c r="H13507" s="1"/>
    </row>
    <row r="13508" spans="3:8" ht="16" x14ac:dyDescent="0.2">
      <c r="C13508" s="14"/>
      <c r="D13508"/>
      <c r="G13508" s="1"/>
      <c r="H13508" s="1"/>
    </row>
    <row r="13509" spans="3:8" ht="16" x14ac:dyDescent="0.2">
      <c r="C13509" s="14"/>
      <c r="D13509"/>
      <c r="G13509" s="1"/>
      <c r="H13509" s="1"/>
    </row>
    <row r="13510" spans="3:8" ht="16" x14ac:dyDescent="0.2">
      <c r="C13510" s="14"/>
      <c r="D13510"/>
      <c r="G13510" s="1"/>
      <c r="H13510" s="1"/>
    </row>
    <row r="13511" spans="3:8" ht="16" x14ac:dyDescent="0.2">
      <c r="C13511" s="14"/>
      <c r="D13511"/>
      <c r="G13511" s="1"/>
      <c r="H13511" s="1"/>
    </row>
    <row r="13512" spans="3:8" ht="16" x14ac:dyDescent="0.2">
      <c r="C13512" s="14"/>
      <c r="D13512"/>
      <c r="G13512" s="1"/>
      <c r="H13512" s="1"/>
    </row>
    <row r="13513" spans="3:8" ht="16" x14ac:dyDescent="0.2">
      <c r="C13513" s="14"/>
      <c r="D13513"/>
      <c r="G13513" s="1"/>
      <c r="H13513" s="1"/>
    </row>
    <row r="13514" spans="3:8" ht="16" x14ac:dyDescent="0.2">
      <c r="C13514" s="14"/>
      <c r="D13514"/>
      <c r="G13514" s="1"/>
      <c r="H13514" s="1"/>
    </row>
    <row r="13515" spans="3:8" ht="16" x14ac:dyDescent="0.2">
      <c r="C13515" s="14"/>
      <c r="D13515"/>
      <c r="G13515" s="1"/>
      <c r="H13515" s="1"/>
    </row>
    <row r="13516" spans="3:8" ht="16" x14ac:dyDescent="0.2">
      <c r="C13516" s="14"/>
      <c r="D13516"/>
      <c r="G13516" s="1"/>
      <c r="H13516" s="1"/>
    </row>
    <row r="13517" spans="3:8" ht="16" x14ac:dyDescent="0.2">
      <c r="C13517" s="14"/>
      <c r="D13517"/>
      <c r="G13517" s="1"/>
      <c r="H13517" s="1"/>
    </row>
    <row r="13518" spans="3:8" ht="16" x14ac:dyDescent="0.2">
      <c r="C13518" s="14"/>
      <c r="D13518"/>
      <c r="G13518" s="1"/>
      <c r="H13518" s="1"/>
    </row>
    <row r="13519" spans="3:8" ht="16" x14ac:dyDescent="0.2">
      <c r="C13519" s="14"/>
      <c r="D13519"/>
      <c r="G13519" s="1"/>
      <c r="H13519" s="1"/>
    </row>
    <row r="13520" spans="3:8" ht="16" x14ac:dyDescent="0.2">
      <c r="C13520" s="14"/>
      <c r="D13520"/>
      <c r="G13520" s="1"/>
      <c r="H13520" s="1"/>
    </row>
    <row r="13521" spans="3:8" ht="16" x14ac:dyDescent="0.2">
      <c r="C13521" s="14"/>
      <c r="D13521"/>
      <c r="G13521" s="1"/>
      <c r="H13521" s="1"/>
    </row>
    <row r="13522" spans="3:8" ht="16" x14ac:dyDescent="0.2">
      <c r="C13522" s="14"/>
      <c r="D13522"/>
      <c r="G13522" s="1"/>
      <c r="H13522" s="1"/>
    </row>
    <row r="13523" spans="3:8" ht="16" x14ac:dyDescent="0.2">
      <c r="C13523" s="14"/>
      <c r="D13523"/>
      <c r="G13523" s="1"/>
      <c r="H13523" s="1"/>
    </row>
    <row r="13524" spans="3:8" ht="16" x14ac:dyDescent="0.2">
      <c r="C13524" s="14"/>
      <c r="D13524"/>
      <c r="G13524" s="1"/>
      <c r="H13524" s="1"/>
    </row>
    <row r="13525" spans="3:8" ht="16" x14ac:dyDescent="0.2">
      <c r="C13525" s="14"/>
      <c r="D13525"/>
      <c r="G13525" s="1"/>
      <c r="H13525" s="1"/>
    </row>
    <row r="13526" spans="3:8" ht="16" x14ac:dyDescent="0.2">
      <c r="C13526" s="14"/>
      <c r="D13526"/>
      <c r="G13526" s="1"/>
      <c r="H13526" s="1"/>
    </row>
    <row r="13527" spans="3:8" ht="16" x14ac:dyDescent="0.2">
      <c r="C13527" s="14"/>
      <c r="D13527"/>
      <c r="G13527" s="1"/>
      <c r="H13527" s="1"/>
    </row>
    <row r="13528" spans="3:8" ht="16" x14ac:dyDescent="0.2">
      <c r="C13528" s="14"/>
      <c r="D13528"/>
      <c r="G13528" s="1"/>
      <c r="H13528" s="1"/>
    </row>
    <row r="13529" spans="3:8" ht="16" x14ac:dyDescent="0.2">
      <c r="C13529" s="14"/>
      <c r="D13529"/>
      <c r="G13529" s="1"/>
      <c r="H13529" s="1"/>
    </row>
    <row r="13530" spans="3:8" ht="16" x14ac:dyDescent="0.2">
      <c r="C13530" s="14"/>
      <c r="D13530"/>
      <c r="G13530" s="1"/>
      <c r="H13530" s="1"/>
    </row>
    <row r="13531" spans="3:8" ht="16" x14ac:dyDescent="0.2">
      <c r="C13531" s="14"/>
      <c r="D13531"/>
      <c r="G13531" s="1"/>
      <c r="H13531" s="1"/>
    </row>
    <row r="13532" spans="3:8" ht="16" x14ac:dyDescent="0.2">
      <c r="C13532" s="14"/>
      <c r="D13532"/>
      <c r="G13532" s="1"/>
      <c r="H13532" s="1"/>
    </row>
    <row r="13533" spans="3:8" ht="16" x14ac:dyDescent="0.2">
      <c r="C13533" s="14"/>
      <c r="D13533"/>
      <c r="G13533" s="1"/>
      <c r="H13533" s="1"/>
    </row>
    <row r="13534" spans="3:8" ht="16" x14ac:dyDescent="0.2">
      <c r="C13534" s="14"/>
      <c r="D13534"/>
      <c r="G13534" s="1"/>
      <c r="H13534" s="1"/>
    </row>
    <row r="13535" spans="3:8" ht="16" x14ac:dyDescent="0.2">
      <c r="C13535" s="14"/>
      <c r="D13535"/>
      <c r="G13535" s="1"/>
      <c r="H13535" s="1"/>
    </row>
    <row r="13536" spans="3:8" ht="16" x14ac:dyDescent="0.2">
      <c r="C13536" s="14"/>
      <c r="D13536"/>
      <c r="G13536" s="1"/>
      <c r="H13536" s="1"/>
    </row>
    <row r="13537" spans="3:8" ht="16" x14ac:dyDescent="0.2">
      <c r="C13537" s="14"/>
      <c r="D13537"/>
      <c r="G13537" s="1"/>
      <c r="H13537" s="1"/>
    </row>
    <row r="13538" spans="3:8" ht="16" x14ac:dyDescent="0.2">
      <c r="C13538" s="14"/>
      <c r="D13538"/>
      <c r="G13538" s="1"/>
      <c r="H13538" s="1"/>
    </row>
    <row r="13539" spans="3:8" ht="16" x14ac:dyDescent="0.2">
      <c r="C13539" s="14"/>
      <c r="D13539"/>
      <c r="G13539" s="1"/>
      <c r="H13539" s="1"/>
    </row>
    <row r="13540" spans="3:8" ht="16" x14ac:dyDescent="0.2">
      <c r="C13540" s="14"/>
      <c r="D13540"/>
      <c r="G13540" s="1"/>
      <c r="H13540" s="1"/>
    </row>
    <row r="13541" spans="3:8" ht="16" x14ac:dyDescent="0.2">
      <c r="C13541" s="14"/>
      <c r="D13541"/>
      <c r="G13541" s="1"/>
      <c r="H13541" s="1"/>
    </row>
    <row r="13542" spans="3:8" ht="16" x14ac:dyDescent="0.2">
      <c r="C13542" s="14"/>
      <c r="D13542"/>
      <c r="G13542" s="1"/>
      <c r="H13542" s="1"/>
    </row>
    <row r="13543" spans="3:8" ht="16" x14ac:dyDescent="0.2">
      <c r="C13543" s="14"/>
      <c r="D13543"/>
      <c r="G13543" s="1"/>
      <c r="H13543" s="1"/>
    </row>
    <row r="13544" spans="3:8" ht="16" x14ac:dyDescent="0.2">
      <c r="C13544" s="14"/>
      <c r="D13544"/>
      <c r="G13544" s="1"/>
      <c r="H13544" s="1"/>
    </row>
    <row r="13545" spans="3:8" ht="16" x14ac:dyDescent="0.2">
      <c r="C13545" s="14"/>
      <c r="D13545"/>
      <c r="G13545" s="1"/>
      <c r="H13545" s="1"/>
    </row>
    <row r="13546" spans="3:8" ht="16" x14ac:dyDescent="0.2">
      <c r="C13546" s="14"/>
      <c r="D13546"/>
      <c r="G13546" s="1"/>
      <c r="H13546" s="1"/>
    </row>
    <row r="13547" spans="3:8" ht="16" x14ac:dyDescent="0.2">
      <c r="C13547" s="14"/>
      <c r="D13547"/>
      <c r="G13547" s="1"/>
      <c r="H13547" s="1"/>
    </row>
    <row r="13548" spans="3:8" ht="16" x14ac:dyDescent="0.2">
      <c r="C13548" s="14"/>
      <c r="D13548"/>
      <c r="G13548" s="1"/>
      <c r="H13548" s="1"/>
    </row>
    <row r="13549" spans="3:8" ht="16" x14ac:dyDescent="0.2">
      <c r="C13549" s="14"/>
      <c r="D13549"/>
      <c r="G13549" s="1"/>
      <c r="H13549" s="1"/>
    </row>
    <row r="13550" spans="3:8" ht="16" x14ac:dyDescent="0.2">
      <c r="C13550" s="14"/>
      <c r="D13550"/>
      <c r="G13550" s="1"/>
      <c r="H13550" s="1"/>
    </row>
    <row r="13551" spans="3:8" ht="16" x14ac:dyDescent="0.2">
      <c r="C13551" s="14"/>
      <c r="D13551"/>
      <c r="G13551" s="1"/>
      <c r="H13551" s="1"/>
    </row>
    <row r="13552" spans="3:8" ht="16" x14ac:dyDescent="0.2">
      <c r="C13552" s="14"/>
      <c r="D13552"/>
      <c r="G13552" s="1"/>
      <c r="H13552" s="1"/>
    </row>
    <row r="13553" spans="3:8" ht="16" x14ac:dyDescent="0.2">
      <c r="C13553" s="14"/>
      <c r="D13553"/>
      <c r="G13553" s="1"/>
      <c r="H13553" s="1"/>
    </row>
    <row r="13554" spans="3:8" ht="16" x14ac:dyDescent="0.2">
      <c r="C13554" s="14"/>
      <c r="D13554"/>
      <c r="G13554" s="1"/>
      <c r="H13554" s="1"/>
    </row>
    <row r="13555" spans="3:8" ht="16" x14ac:dyDescent="0.2">
      <c r="C13555" s="14"/>
      <c r="D13555"/>
      <c r="G13555" s="1"/>
      <c r="H13555" s="1"/>
    </row>
    <row r="13556" spans="3:8" ht="16" x14ac:dyDescent="0.2">
      <c r="C13556" s="14"/>
      <c r="D13556"/>
      <c r="G13556" s="1"/>
      <c r="H13556" s="1"/>
    </row>
    <row r="13557" spans="3:8" ht="16" x14ac:dyDescent="0.2">
      <c r="C13557" s="14"/>
      <c r="D13557"/>
      <c r="G13557" s="1"/>
      <c r="H13557" s="1"/>
    </row>
    <row r="13558" spans="3:8" ht="16" x14ac:dyDescent="0.2">
      <c r="C13558" s="14"/>
      <c r="D13558"/>
      <c r="G13558" s="1"/>
      <c r="H13558" s="1"/>
    </row>
    <row r="13559" spans="3:8" ht="16" x14ac:dyDescent="0.2">
      <c r="C13559" s="14"/>
      <c r="D13559"/>
      <c r="G13559" s="1"/>
      <c r="H13559" s="1"/>
    </row>
    <row r="13560" spans="3:8" ht="16" x14ac:dyDescent="0.2">
      <c r="C13560" s="14"/>
      <c r="D13560"/>
      <c r="G13560" s="1"/>
      <c r="H13560" s="1"/>
    </row>
    <row r="13561" spans="3:8" ht="16" x14ac:dyDescent="0.2">
      <c r="C13561" s="14"/>
      <c r="D13561"/>
      <c r="G13561" s="1"/>
      <c r="H13561" s="1"/>
    </row>
    <row r="13562" spans="3:8" ht="16" x14ac:dyDescent="0.2">
      <c r="C13562" s="14"/>
      <c r="D13562"/>
      <c r="G13562" s="1"/>
      <c r="H13562" s="1"/>
    </row>
    <row r="13563" spans="3:8" ht="16" x14ac:dyDescent="0.2">
      <c r="C13563" s="14"/>
      <c r="D13563"/>
      <c r="G13563" s="1"/>
      <c r="H13563" s="1"/>
    </row>
    <row r="13564" spans="3:8" ht="16" x14ac:dyDescent="0.2">
      <c r="C13564" s="14"/>
      <c r="D13564"/>
      <c r="G13564" s="1"/>
      <c r="H13564" s="1"/>
    </row>
    <row r="13565" spans="3:8" ht="16" x14ac:dyDescent="0.2">
      <c r="C13565" s="14"/>
      <c r="D13565"/>
      <c r="G13565" s="1"/>
      <c r="H13565" s="1"/>
    </row>
    <row r="13566" spans="3:8" ht="16" x14ac:dyDescent="0.2">
      <c r="C13566" s="14"/>
      <c r="D13566"/>
      <c r="G13566" s="1"/>
      <c r="H13566" s="1"/>
    </row>
    <row r="13567" spans="3:8" ht="16" x14ac:dyDescent="0.2">
      <c r="C13567" s="14"/>
      <c r="D13567"/>
      <c r="G13567" s="1"/>
      <c r="H13567" s="1"/>
    </row>
    <row r="13568" spans="3:8" ht="16" x14ac:dyDescent="0.2">
      <c r="C13568" s="14"/>
      <c r="D13568"/>
      <c r="G13568" s="1"/>
      <c r="H13568" s="1"/>
    </row>
    <row r="13569" spans="3:8" ht="16" x14ac:dyDescent="0.2">
      <c r="C13569" s="14"/>
      <c r="D13569"/>
      <c r="G13569" s="1"/>
      <c r="H13569" s="1"/>
    </row>
    <row r="13570" spans="3:8" ht="16" x14ac:dyDescent="0.2">
      <c r="C13570" s="14"/>
      <c r="D13570"/>
      <c r="G13570" s="1"/>
      <c r="H13570" s="1"/>
    </row>
    <row r="13571" spans="3:8" ht="16" x14ac:dyDescent="0.2">
      <c r="C13571" s="14"/>
      <c r="D13571"/>
      <c r="G13571" s="1"/>
      <c r="H13571" s="1"/>
    </row>
    <row r="13572" spans="3:8" ht="16" x14ac:dyDescent="0.2">
      <c r="C13572" s="14"/>
      <c r="D13572"/>
      <c r="G13572" s="1"/>
      <c r="H13572" s="1"/>
    </row>
    <row r="13573" spans="3:8" ht="16" x14ac:dyDescent="0.2">
      <c r="C13573" s="14"/>
      <c r="D13573"/>
      <c r="G13573" s="1"/>
      <c r="H13573" s="1"/>
    </row>
    <row r="13574" spans="3:8" ht="16" x14ac:dyDescent="0.2">
      <c r="C13574" s="14"/>
      <c r="D13574"/>
      <c r="G13574" s="1"/>
      <c r="H13574" s="1"/>
    </row>
    <row r="13575" spans="3:8" ht="16" x14ac:dyDescent="0.2">
      <c r="C13575" s="14"/>
      <c r="D13575"/>
      <c r="G13575" s="1"/>
      <c r="H13575" s="1"/>
    </row>
    <row r="13576" spans="3:8" ht="16" x14ac:dyDescent="0.2">
      <c r="C13576" s="14"/>
      <c r="D13576"/>
      <c r="G13576" s="1"/>
      <c r="H13576" s="1"/>
    </row>
    <row r="13577" spans="3:8" ht="16" x14ac:dyDescent="0.2">
      <c r="C13577" s="14"/>
      <c r="D13577"/>
      <c r="G13577" s="1"/>
      <c r="H13577" s="1"/>
    </row>
    <row r="13578" spans="3:8" ht="16" x14ac:dyDescent="0.2">
      <c r="C13578" s="14"/>
      <c r="D13578"/>
      <c r="G13578" s="1"/>
      <c r="H13578" s="1"/>
    </row>
    <row r="13579" spans="3:8" ht="16" x14ac:dyDescent="0.2">
      <c r="C13579" s="14"/>
      <c r="D13579"/>
      <c r="G13579" s="1"/>
      <c r="H13579" s="1"/>
    </row>
    <row r="13580" spans="3:8" ht="16" x14ac:dyDescent="0.2">
      <c r="C13580" s="14"/>
      <c r="D13580"/>
      <c r="G13580" s="1"/>
      <c r="H13580" s="1"/>
    </row>
    <row r="13581" spans="3:8" ht="16" x14ac:dyDescent="0.2">
      <c r="C13581" s="14"/>
      <c r="D13581"/>
      <c r="G13581" s="1"/>
      <c r="H13581" s="1"/>
    </row>
    <row r="13582" spans="3:8" ht="16" x14ac:dyDescent="0.2">
      <c r="C13582" s="14"/>
      <c r="D13582"/>
      <c r="G13582" s="1"/>
      <c r="H13582" s="1"/>
    </row>
    <row r="13583" spans="3:8" ht="16" x14ac:dyDescent="0.2">
      <c r="C13583" s="14"/>
      <c r="D13583"/>
      <c r="G13583" s="1"/>
      <c r="H13583" s="1"/>
    </row>
    <row r="13584" spans="3:8" ht="16" x14ac:dyDescent="0.2">
      <c r="C13584" s="14"/>
      <c r="D13584"/>
      <c r="G13584" s="1"/>
      <c r="H13584" s="1"/>
    </row>
    <row r="13585" spans="3:8" ht="16" x14ac:dyDescent="0.2">
      <c r="C13585" s="14"/>
      <c r="D13585"/>
      <c r="G13585" s="1"/>
      <c r="H13585" s="1"/>
    </row>
    <row r="13586" spans="3:8" ht="16" x14ac:dyDescent="0.2">
      <c r="C13586" s="14"/>
      <c r="D13586"/>
      <c r="G13586" s="1"/>
      <c r="H13586" s="1"/>
    </row>
    <row r="13587" spans="3:8" ht="16" x14ac:dyDescent="0.2">
      <c r="C13587" s="14"/>
      <c r="D13587"/>
      <c r="G13587" s="1"/>
      <c r="H13587" s="1"/>
    </row>
    <row r="13588" spans="3:8" ht="16" x14ac:dyDescent="0.2">
      <c r="C13588" s="14"/>
      <c r="D13588"/>
      <c r="G13588" s="1"/>
      <c r="H13588" s="1"/>
    </row>
    <row r="13589" spans="3:8" ht="16" x14ac:dyDescent="0.2">
      <c r="C13589" s="14"/>
      <c r="D13589"/>
      <c r="G13589" s="1"/>
      <c r="H13589" s="1"/>
    </row>
    <row r="13590" spans="3:8" ht="16" x14ac:dyDescent="0.2">
      <c r="C13590" s="14"/>
      <c r="D13590"/>
      <c r="G13590" s="1"/>
      <c r="H13590" s="1"/>
    </row>
    <row r="13591" spans="3:8" ht="16" x14ac:dyDescent="0.2">
      <c r="C13591" s="14"/>
      <c r="D13591"/>
      <c r="G13591" s="1"/>
      <c r="H13591" s="1"/>
    </row>
    <row r="13592" spans="3:8" ht="16" x14ac:dyDescent="0.2">
      <c r="C13592" s="14"/>
      <c r="D13592"/>
      <c r="G13592" s="1"/>
      <c r="H13592" s="1"/>
    </row>
    <row r="13593" spans="3:8" ht="16" x14ac:dyDescent="0.2">
      <c r="C13593" s="14"/>
      <c r="D13593"/>
      <c r="G13593" s="1"/>
      <c r="H13593" s="1"/>
    </row>
    <row r="13594" spans="3:8" ht="16" x14ac:dyDescent="0.2">
      <c r="C13594" s="14"/>
      <c r="D13594"/>
      <c r="G13594" s="1"/>
      <c r="H13594" s="1"/>
    </row>
    <row r="13595" spans="3:8" ht="16" x14ac:dyDescent="0.2">
      <c r="C13595" s="14"/>
      <c r="D13595"/>
      <c r="G13595" s="1"/>
      <c r="H13595" s="1"/>
    </row>
    <row r="13596" spans="3:8" ht="16" x14ac:dyDescent="0.2">
      <c r="C13596" s="14"/>
      <c r="D13596"/>
      <c r="G13596" s="1"/>
      <c r="H13596" s="1"/>
    </row>
    <row r="13597" spans="3:8" ht="16" x14ac:dyDescent="0.2">
      <c r="C13597" s="14"/>
      <c r="D13597"/>
      <c r="G13597" s="1"/>
      <c r="H13597" s="1"/>
    </row>
    <row r="13598" spans="3:8" ht="16" x14ac:dyDescent="0.2">
      <c r="C13598" s="14"/>
      <c r="D13598"/>
      <c r="G13598" s="1"/>
      <c r="H13598" s="1"/>
    </row>
    <row r="13599" spans="3:8" ht="16" x14ac:dyDescent="0.2">
      <c r="C13599" s="14"/>
      <c r="D13599"/>
      <c r="G13599" s="1"/>
      <c r="H13599" s="1"/>
    </row>
    <row r="13600" spans="3:8" ht="16" x14ac:dyDescent="0.2">
      <c r="C13600" s="14"/>
      <c r="D13600"/>
      <c r="G13600" s="1"/>
      <c r="H13600" s="1"/>
    </row>
    <row r="13601" spans="3:8" ht="16" x14ac:dyDescent="0.2">
      <c r="C13601" s="14"/>
      <c r="D13601"/>
      <c r="G13601" s="1"/>
      <c r="H13601" s="1"/>
    </row>
    <row r="13602" spans="3:8" ht="16" x14ac:dyDescent="0.2">
      <c r="C13602" s="14"/>
      <c r="D13602"/>
      <c r="G13602" s="1"/>
      <c r="H13602" s="1"/>
    </row>
    <row r="13603" spans="3:8" ht="16" x14ac:dyDescent="0.2">
      <c r="C13603" s="14"/>
      <c r="D13603"/>
      <c r="G13603" s="1"/>
      <c r="H13603" s="1"/>
    </row>
    <row r="13604" spans="3:8" ht="16" x14ac:dyDescent="0.2">
      <c r="C13604" s="14"/>
      <c r="D13604"/>
      <c r="G13604" s="1"/>
      <c r="H13604" s="1"/>
    </row>
    <row r="13605" spans="3:8" ht="16" x14ac:dyDescent="0.2">
      <c r="C13605" s="14"/>
      <c r="D13605"/>
      <c r="G13605" s="1"/>
      <c r="H13605" s="1"/>
    </row>
    <row r="13606" spans="3:8" ht="16" x14ac:dyDescent="0.2">
      <c r="C13606" s="14"/>
      <c r="D13606"/>
      <c r="G13606" s="1"/>
      <c r="H13606" s="1"/>
    </row>
    <row r="13607" spans="3:8" ht="16" x14ac:dyDescent="0.2">
      <c r="C13607" s="14"/>
      <c r="D13607"/>
      <c r="G13607" s="1"/>
      <c r="H13607" s="1"/>
    </row>
    <row r="13608" spans="3:8" ht="16" x14ac:dyDescent="0.2">
      <c r="C13608" s="14"/>
      <c r="D13608"/>
      <c r="G13608" s="1"/>
      <c r="H13608" s="1"/>
    </row>
    <row r="13609" spans="3:8" ht="16" x14ac:dyDescent="0.2">
      <c r="C13609" s="14"/>
      <c r="D13609"/>
      <c r="G13609" s="1"/>
      <c r="H13609" s="1"/>
    </row>
    <row r="13610" spans="3:8" ht="16" x14ac:dyDescent="0.2">
      <c r="C13610" s="14"/>
      <c r="D13610"/>
      <c r="G13610" s="1"/>
      <c r="H13610" s="1"/>
    </row>
    <row r="13611" spans="3:8" ht="16" x14ac:dyDescent="0.2">
      <c r="C13611" s="14"/>
      <c r="D13611"/>
      <c r="G13611" s="1"/>
      <c r="H13611" s="1"/>
    </row>
    <row r="13612" spans="3:8" ht="16" x14ac:dyDescent="0.2">
      <c r="C13612" s="14"/>
      <c r="D13612"/>
      <c r="G13612" s="1"/>
      <c r="H13612" s="1"/>
    </row>
    <row r="13613" spans="3:8" ht="16" x14ac:dyDescent="0.2">
      <c r="C13613" s="14"/>
      <c r="D13613"/>
      <c r="G13613" s="1"/>
      <c r="H13613" s="1"/>
    </row>
    <row r="13614" spans="3:8" ht="16" x14ac:dyDescent="0.2">
      <c r="C13614" s="14"/>
      <c r="D13614"/>
      <c r="G13614" s="1"/>
      <c r="H13614" s="1"/>
    </row>
    <row r="13615" spans="3:8" ht="16" x14ac:dyDescent="0.2">
      <c r="C13615" s="14"/>
      <c r="D13615"/>
      <c r="G13615" s="1"/>
      <c r="H13615" s="1"/>
    </row>
    <row r="13616" spans="3:8" ht="16" x14ac:dyDescent="0.2">
      <c r="C13616" s="14"/>
      <c r="D13616"/>
      <c r="G13616" s="1"/>
      <c r="H13616" s="1"/>
    </row>
    <row r="13617" spans="3:8" ht="16" x14ac:dyDescent="0.2">
      <c r="C13617" s="14"/>
      <c r="D13617"/>
      <c r="G13617" s="1"/>
      <c r="H13617" s="1"/>
    </row>
    <row r="13618" spans="3:8" ht="16" x14ac:dyDescent="0.2">
      <c r="C13618" s="14"/>
      <c r="D13618"/>
      <c r="G13618" s="1"/>
      <c r="H13618" s="1"/>
    </row>
    <row r="13619" spans="3:8" ht="16" x14ac:dyDescent="0.2">
      <c r="C13619" s="14"/>
      <c r="D13619"/>
      <c r="G13619" s="1"/>
      <c r="H13619" s="1"/>
    </row>
    <row r="13620" spans="3:8" ht="16" x14ac:dyDescent="0.2">
      <c r="C13620" s="14"/>
      <c r="D13620"/>
      <c r="G13620" s="1"/>
      <c r="H13620" s="1"/>
    </row>
    <row r="13621" spans="3:8" ht="16" x14ac:dyDescent="0.2">
      <c r="C13621" s="14"/>
      <c r="D13621"/>
      <c r="G13621" s="1"/>
      <c r="H13621" s="1"/>
    </row>
    <row r="13622" spans="3:8" ht="16" x14ac:dyDescent="0.2">
      <c r="C13622" s="14"/>
      <c r="D13622"/>
      <c r="G13622" s="1"/>
      <c r="H13622" s="1"/>
    </row>
    <row r="13623" spans="3:8" ht="16" x14ac:dyDescent="0.2">
      <c r="C13623" s="14"/>
      <c r="D13623"/>
      <c r="G13623" s="1"/>
      <c r="H13623" s="1"/>
    </row>
    <row r="13624" spans="3:8" ht="16" x14ac:dyDescent="0.2">
      <c r="C13624" s="14"/>
      <c r="D13624"/>
      <c r="G13624" s="1"/>
      <c r="H13624" s="1"/>
    </row>
    <row r="13625" spans="3:8" ht="16" x14ac:dyDescent="0.2">
      <c r="C13625" s="14"/>
      <c r="D13625"/>
      <c r="G13625" s="1"/>
      <c r="H13625" s="1"/>
    </row>
    <row r="13626" spans="3:8" ht="16" x14ac:dyDescent="0.2">
      <c r="C13626" s="14"/>
      <c r="D13626"/>
      <c r="G13626" s="1"/>
      <c r="H13626" s="1"/>
    </row>
    <row r="13627" spans="3:8" ht="16" x14ac:dyDescent="0.2">
      <c r="C13627" s="14"/>
      <c r="D13627"/>
      <c r="G13627" s="1"/>
      <c r="H13627" s="1"/>
    </row>
    <row r="13628" spans="3:8" ht="16" x14ac:dyDescent="0.2">
      <c r="C13628" s="14"/>
      <c r="D13628"/>
      <c r="G13628" s="1"/>
      <c r="H13628" s="1"/>
    </row>
    <row r="13629" spans="3:8" ht="16" x14ac:dyDescent="0.2">
      <c r="C13629" s="14"/>
      <c r="D13629"/>
      <c r="G13629" s="1"/>
      <c r="H13629" s="1"/>
    </row>
    <row r="13630" spans="3:8" ht="16" x14ac:dyDescent="0.2">
      <c r="C13630" s="14"/>
      <c r="D13630"/>
      <c r="G13630" s="1"/>
      <c r="H13630" s="1"/>
    </row>
    <row r="13631" spans="3:8" ht="16" x14ac:dyDescent="0.2">
      <c r="C13631" s="14"/>
      <c r="D13631"/>
      <c r="G13631" s="1"/>
      <c r="H13631" s="1"/>
    </row>
    <row r="13632" spans="3:8" ht="16" x14ac:dyDescent="0.2">
      <c r="C13632" s="14"/>
      <c r="D13632"/>
      <c r="G13632" s="1"/>
      <c r="H13632" s="1"/>
    </row>
    <row r="13633" spans="3:8" ht="16" x14ac:dyDescent="0.2">
      <c r="C13633" s="14"/>
      <c r="D13633"/>
      <c r="G13633" s="1"/>
      <c r="H13633" s="1"/>
    </row>
    <row r="13634" spans="3:8" ht="16" x14ac:dyDescent="0.2">
      <c r="C13634" s="14"/>
      <c r="D13634"/>
      <c r="G13634" s="1"/>
      <c r="H13634" s="1"/>
    </row>
    <row r="13635" spans="3:8" ht="16" x14ac:dyDescent="0.2">
      <c r="C13635" s="14"/>
      <c r="D13635"/>
      <c r="G13635" s="1"/>
      <c r="H13635" s="1"/>
    </row>
    <row r="13636" spans="3:8" ht="16" x14ac:dyDescent="0.2">
      <c r="C13636" s="14"/>
      <c r="D13636"/>
      <c r="G13636" s="1"/>
      <c r="H13636" s="1"/>
    </row>
    <row r="13637" spans="3:8" ht="16" x14ac:dyDescent="0.2">
      <c r="C13637" s="14"/>
      <c r="D13637"/>
      <c r="G13637" s="1"/>
      <c r="H13637" s="1"/>
    </row>
    <row r="13638" spans="3:8" ht="16" x14ac:dyDescent="0.2">
      <c r="C13638" s="14"/>
      <c r="D13638"/>
      <c r="G13638" s="1"/>
      <c r="H13638" s="1"/>
    </row>
    <row r="13639" spans="3:8" ht="16" x14ac:dyDescent="0.2">
      <c r="C13639" s="14"/>
      <c r="D13639"/>
      <c r="G13639" s="1"/>
      <c r="H13639" s="1"/>
    </row>
    <row r="13640" spans="3:8" ht="16" x14ac:dyDescent="0.2">
      <c r="C13640" s="14"/>
      <c r="D13640"/>
      <c r="G13640" s="1"/>
      <c r="H13640" s="1"/>
    </row>
    <row r="13641" spans="3:8" ht="16" x14ac:dyDescent="0.2">
      <c r="C13641" s="14"/>
      <c r="D13641"/>
      <c r="G13641" s="1"/>
      <c r="H13641" s="1"/>
    </row>
    <row r="13642" spans="3:8" ht="16" x14ac:dyDescent="0.2">
      <c r="C13642" s="14"/>
      <c r="D13642"/>
      <c r="G13642" s="1"/>
      <c r="H13642" s="1"/>
    </row>
    <row r="13643" spans="3:8" ht="16" x14ac:dyDescent="0.2">
      <c r="C13643" s="14"/>
      <c r="D13643"/>
      <c r="G13643" s="1"/>
      <c r="H13643" s="1"/>
    </row>
    <row r="13644" spans="3:8" ht="16" x14ac:dyDescent="0.2">
      <c r="C13644" s="14"/>
      <c r="D13644"/>
      <c r="G13644" s="1"/>
      <c r="H13644" s="1"/>
    </row>
    <row r="13645" spans="3:8" ht="16" x14ac:dyDescent="0.2">
      <c r="C13645" s="14"/>
      <c r="D13645"/>
      <c r="G13645" s="1"/>
      <c r="H13645" s="1"/>
    </row>
    <row r="13646" spans="3:8" ht="16" x14ac:dyDescent="0.2">
      <c r="C13646" s="14"/>
      <c r="D13646"/>
      <c r="G13646" s="1"/>
      <c r="H13646" s="1"/>
    </row>
    <row r="13647" spans="3:8" ht="16" x14ac:dyDescent="0.2">
      <c r="C13647" s="14"/>
      <c r="D13647"/>
      <c r="G13647" s="1"/>
      <c r="H13647" s="1"/>
    </row>
    <row r="13648" spans="3:8" ht="16" x14ac:dyDescent="0.2">
      <c r="C13648" s="14"/>
      <c r="D13648"/>
      <c r="G13648" s="1"/>
      <c r="H13648" s="1"/>
    </row>
    <row r="13649" spans="3:8" ht="16" x14ac:dyDescent="0.2">
      <c r="C13649" s="14"/>
      <c r="D13649"/>
      <c r="G13649" s="1"/>
      <c r="H13649" s="1"/>
    </row>
    <row r="13650" spans="3:8" ht="16" x14ac:dyDescent="0.2">
      <c r="C13650" s="14"/>
      <c r="D13650"/>
      <c r="G13650" s="1"/>
      <c r="H13650" s="1"/>
    </row>
    <row r="13651" spans="3:8" ht="16" x14ac:dyDescent="0.2">
      <c r="C13651" s="14"/>
      <c r="D13651"/>
      <c r="G13651" s="1"/>
      <c r="H13651" s="1"/>
    </row>
    <row r="13652" spans="3:8" ht="16" x14ac:dyDescent="0.2">
      <c r="C13652" s="14"/>
      <c r="D13652"/>
      <c r="G13652" s="1"/>
      <c r="H13652" s="1"/>
    </row>
    <row r="13653" spans="3:8" ht="16" x14ac:dyDescent="0.2">
      <c r="C13653" s="14"/>
      <c r="D13653"/>
      <c r="G13653" s="1"/>
      <c r="H13653" s="1"/>
    </row>
    <row r="13654" spans="3:8" ht="16" x14ac:dyDescent="0.2">
      <c r="C13654" s="14"/>
      <c r="D13654"/>
      <c r="G13654" s="1"/>
      <c r="H13654" s="1"/>
    </row>
    <row r="13655" spans="3:8" ht="16" x14ac:dyDescent="0.2">
      <c r="C13655" s="14"/>
      <c r="D13655"/>
      <c r="G13655" s="1"/>
      <c r="H13655" s="1"/>
    </row>
    <row r="13656" spans="3:8" ht="16" x14ac:dyDescent="0.2">
      <c r="C13656" s="14"/>
      <c r="D13656"/>
      <c r="G13656" s="1"/>
      <c r="H13656" s="1"/>
    </row>
    <row r="13657" spans="3:8" ht="16" x14ac:dyDescent="0.2">
      <c r="C13657" s="14"/>
      <c r="D13657"/>
      <c r="G13657" s="1"/>
      <c r="H13657" s="1"/>
    </row>
    <row r="13658" spans="3:8" ht="16" x14ac:dyDescent="0.2">
      <c r="C13658" s="14"/>
      <c r="D13658"/>
      <c r="G13658" s="1"/>
      <c r="H13658" s="1"/>
    </row>
    <row r="13659" spans="3:8" ht="16" x14ac:dyDescent="0.2">
      <c r="C13659" s="14"/>
      <c r="D13659"/>
      <c r="G13659" s="1"/>
      <c r="H13659" s="1"/>
    </row>
    <row r="13660" spans="3:8" ht="16" x14ac:dyDescent="0.2">
      <c r="C13660" s="14"/>
      <c r="D13660"/>
      <c r="G13660" s="1"/>
      <c r="H13660" s="1"/>
    </row>
    <row r="13661" spans="3:8" ht="16" x14ac:dyDescent="0.2">
      <c r="C13661" s="14"/>
      <c r="D13661"/>
      <c r="G13661" s="1"/>
      <c r="H13661" s="1"/>
    </row>
    <row r="13662" spans="3:8" ht="16" x14ac:dyDescent="0.2">
      <c r="C13662" s="14"/>
      <c r="D13662"/>
      <c r="G13662" s="1"/>
      <c r="H13662" s="1"/>
    </row>
    <row r="13663" spans="3:8" ht="16" x14ac:dyDescent="0.2">
      <c r="C13663" s="14"/>
      <c r="D13663"/>
      <c r="G13663" s="1"/>
      <c r="H13663" s="1"/>
    </row>
    <row r="13664" spans="3:8" ht="16" x14ac:dyDescent="0.2">
      <c r="C13664" s="14"/>
      <c r="D13664"/>
      <c r="G13664" s="1"/>
      <c r="H13664" s="1"/>
    </row>
    <row r="13665" spans="3:8" ht="16" x14ac:dyDescent="0.2">
      <c r="C13665" s="14"/>
      <c r="D13665"/>
      <c r="G13665" s="1"/>
      <c r="H13665" s="1"/>
    </row>
    <row r="13666" spans="3:8" ht="16" x14ac:dyDescent="0.2">
      <c r="C13666" s="14"/>
      <c r="D13666"/>
      <c r="G13666" s="1"/>
      <c r="H13666" s="1"/>
    </row>
    <row r="13667" spans="3:8" ht="16" x14ac:dyDescent="0.2">
      <c r="C13667" s="14"/>
      <c r="D13667"/>
      <c r="G13667" s="1"/>
      <c r="H13667" s="1"/>
    </row>
    <row r="13668" spans="3:8" ht="16" x14ac:dyDescent="0.2">
      <c r="C13668" s="14"/>
      <c r="D13668"/>
      <c r="G13668" s="1"/>
      <c r="H13668" s="1"/>
    </row>
    <row r="13669" spans="3:8" ht="16" x14ac:dyDescent="0.2">
      <c r="C13669" s="14"/>
      <c r="D13669"/>
      <c r="G13669" s="1"/>
      <c r="H13669" s="1"/>
    </row>
    <row r="13670" spans="3:8" ht="16" x14ac:dyDescent="0.2">
      <c r="C13670" s="14"/>
      <c r="D13670"/>
      <c r="G13670" s="1"/>
      <c r="H13670" s="1"/>
    </row>
    <row r="13671" spans="3:8" ht="16" x14ac:dyDescent="0.2">
      <c r="C13671" s="14"/>
      <c r="D13671"/>
      <c r="G13671" s="1"/>
      <c r="H13671" s="1"/>
    </row>
    <row r="13672" spans="3:8" ht="16" x14ac:dyDescent="0.2">
      <c r="C13672" s="14"/>
      <c r="D13672"/>
      <c r="G13672" s="1"/>
      <c r="H13672" s="1"/>
    </row>
    <row r="13673" spans="3:8" ht="16" x14ac:dyDescent="0.2">
      <c r="C13673" s="14"/>
      <c r="D13673"/>
      <c r="G13673" s="1"/>
      <c r="H13673" s="1"/>
    </row>
    <row r="13674" spans="3:8" ht="16" x14ac:dyDescent="0.2">
      <c r="C13674" s="14"/>
      <c r="D13674"/>
      <c r="G13674" s="1"/>
      <c r="H13674" s="1"/>
    </row>
    <row r="13675" spans="3:8" ht="16" x14ac:dyDescent="0.2">
      <c r="C13675" s="14"/>
      <c r="D13675"/>
      <c r="G13675" s="1"/>
      <c r="H13675" s="1"/>
    </row>
    <row r="13676" spans="3:8" ht="16" x14ac:dyDescent="0.2">
      <c r="C13676" s="14"/>
      <c r="D13676"/>
      <c r="G13676" s="1"/>
      <c r="H13676" s="1"/>
    </row>
    <row r="13677" spans="3:8" ht="16" x14ac:dyDescent="0.2">
      <c r="C13677" s="14"/>
      <c r="D13677"/>
      <c r="G13677" s="1"/>
      <c r="H13677" s="1"/>
    </row>
    <row r="13678" spans="3:8" ht="16" x14ac:dyDescent="0.2">
      <c r="C13678" s="14"/>
      <c r="D13678"/>
      <c r="G13678" s="1"/>
      <c r="H13678" s="1"/>
    </row>
    <row r="13679" spans="3:8" ht="16" x14ac:dyDescent="0.2">
      <c r="C13679" s="14"/>
      <c r="D13679"/>
      <c r="G13679" s="1"/>
      <c r="H13679" s="1"/>
    </row>
    <row r="13680" spans="3:8" ht="16" x14ac:dyDescent="0.2">
      <c r="C13680" s="14"/>
      <c r="D13680"/>
      <c r="G13680" s="1"/>
      <c r="H13680" s="1"/>
    </row>
    <row r="13681" spans="3:8" ht="16" x14ac:dyDescent="0.2">
      <c r="C13681" s="14"/>
      <c r="D13681"/>
      <c r="G13681" s="1"/>
      <c r="H13681" s="1"/>
    </row>
    <row r="13682" spans="3:8" ht="16" x14ac:dyDescent="0.2">
      <c r="C13682" s="14"/>
      <c r="D13682"/>
      <c r="G13682" s="1"/>
      <c r="H13682" s="1"/>
    </row>
    <row r="13683" spans="3:8" ht="16" x14ac:dyDescent="0.2">
      <c r="C13683" s="14"/>
      <c r="D13683"/>
      <c r="G13683" s="1"/>
      <c r="H13683" s="1"/>
    </row>
    <row r="13684" spans="3:8" ht="16" x14ac:dyDescent="0.2">
      <c r="C13684" s="14"/>
      <c r="D13684"/>
      <c r="G13684" s="1"/>
      <c r="H13684" s="1"/>
    </row>
    <row r="13685" spans="3:8" ht="16" x14ac:dyDescent="0.2">
      <c r="C13685" s="14"/>
      <c r="D13685"/>
      <c r="G13685" s="1"/>
      <c r="H13685" s="1"/>
    </row>
    <row r="13686" spans="3:8" ht="16" x14ac:dyDescent="0.2">
      <c r="C13686" s="14"/>
      <c r="D13686"/>
      <c r="G13686" s="1"/>
      <c r="H13686" s="1"/>
    </row>
    <row r="13687" spans="3:8" ht="16" x14ac:dyDescent="0.2">
      <c r="C13687" s="14"/>
      <c r="D13687"/>
      <c r="G13687" s="1"/>
      <c r="H13687" s="1"/>
    </row>
    <row r="13688" spans="3:8" ht="16" x14ac:dyDescent="0.2">
      <c r="C13688" s="14"/>
      <c r="D13688"/>
      <c r="G13688" s="1"/>
      <c r="H13688" s="1"/>
    </row>
    <row r="13689" spans="3:8" ht="16" x14ac:dyDescent="0.2">
      <c r="C13689" s="14"/>
      <c r="D13689"/>
      <c r="G13689" s="1"/>
      <c r="H13689" s="1"/>
    </row>
    <row r="13690" spans="3:8" ht="16" x14ac:dyDescent="0.2">
      <c r="C13690" s="14"/>
      <c r="D13690"/>
      <c r="G13690" s="1"/>
      <c r="H13690" s="1"/>
    </row>
    <row r="13691" spans="3:8" ht="16" x14ac:dyDescent="0.2">
      <c r="C13691" s="14"/>
      <c r="D13691"/>
      <c r="G13691" s="1"/>
      <c r="H13691" s="1"/>
    </row>
    <row r="13692" spans="3:8" ht="16" x14ac:dyDescent="0.2">
      <c r="C13692" s="14"/>
      <c r="D13692"/>
      <c r="G13692" s="1"/>
      <c r="H13692" s="1"/>
    </row>
    <row r="13693" spans="3:8" ht="16" x14ac:dyDescent="0.2">
      <c r="C13693" s="14"/>
      <c r="D13693"/>
      <c r="G13693" s="1"/>
      <c r="H13693" s="1"/>
    </row>
    <row r="13694" spans="3:8" ht="16" x14ac:dyDescent="0.2">
      <c r="C13694" s="14"/>
      <c r="D13694"/>
      <c r="G13694" s="1"/>
      <c r="H13694" s="1"/>
    </row>
    <row r="13695" spans="3:8" ht="16" x14ac:dyDescent="0.2">
      <c r="C13695" s="14"/>
      <c r="D13695"/>
      <c r="G13695" s="1"/>
      <c r="H13695" s="1"/>
    </row>
    <row r="13696" spans="3:8" ht="16" x14ac:dyDescent="0.2">
      <c r="C13696" s="14"/>
      <c r="D13696"/>
      <c r="G13696" s="1"/>
      <c r="H13696" s="1"/>
    </row>
    <row r="13697" spans="3:8" ht="16" x14ac:dyDescent="0.2">
      <c r="C13697" s="14"/>
      <c r="D13697"/>
      <c r="G13697" s="1"/>
      <c r="H13697" s="1"/>
    </row>
    <row r="13698" spans="3:8" ht="16" x14ac:dyDescent="0.2">
      <c r="C13698" s="14"/>
      <c r="D13698"/>
      <c r="G13698" s="1"/>
      <c r="H13698" s="1"/>
    </row>
    <row r="13699" spans="3:8" ht="16" x14ac:dyDescent="0.2">
      <c r="C13699" s="14"/>
      <c r="D13699"/>
      <c r="G13699" s="1"/>
      <c r="H13699" s="1"/>
    </row>
    <row r="13700" spans="3:8" ht="16" x14ac:dyDescent="0.2">
      <c r="C13700" s="14"/>
      <c r="D13700"/>
      <c r="G13700" s="1"/>
      <c r="H13700" s="1"/>
    </row>
    <row r="13701" spans="3:8" ht="16" x14ac:dyDescent="0.2">
      <c r="C13701" s="14"/>
      <c r="D13701"/>
      <c r="G13701" s="1"/>
      <c r="H13701" s="1"/>
    </row>
    <row r="13702" spans="3:8" ht="16" x14ac:dyDescent="0.2">
      <c r="C13702" s="14"/>
      <c r="D13702"/>
      <c r="G13702" s="1"/>
      <c r="H13702" s="1"/>
    </row>
    <row r="13703" spans="3:8" ht="16" x14ac:dyDescent="0.2">
      <c r="C13703" s="14"/>
      <c r="D13703"/>
      <c r="G13703" s="1"/>
      <c r="H13703" s="1"/>
    </row>
    <row r="13704" spans="3:8" ht="16" x14ac:dyDescent="0.2">
      <c r="C13704" s="14"/>
      <c r="D13704"/>
      <c r="G13704" s="1"/>
      <c r="H13704" s="1"/>
    </row>
    <row r="13705" spans="3:8" ht="16" x14ac:dyDescent="0.2">
      <c r="C13705" s="14"/>
      <c r="D13705"/>
      <c r="G13705" s="1"/>
      <c r="H13705" s="1"/>
    </row>
    <row r="13706" spans="3:8" ht="16" x14ac:dyDescent="0.2">
      <c r="C13706" s="14"/>
      <c r="D13706"/>
      <c r="G13706" s="1"/>
      <c r="H13706" s="1"/>
    </row>
    <row r="13707" spans="3:8" ht="16" x14ac:dyDescent="0.2">
      <c r="C13707" s="14"/>
      <c r="D13707"/>
      <c r="G13707" s="1"/>
      <c r="H13707" s="1"/>
    </row>
    <row r="13708" spans="3:8" ht="16" x14ac:dyDescent="0.2">
      <c r="C13708" s="14"/>
      <c r="D13708"/>
      <c r="G13708" s="1"/>
      <c r="H13708" s="1"/>
    </row>
    <row r="13709" spans="3:8" ht="16" x14ac:dyDescent="0.2">
      <c r="C13709" s="14"/>
      <c r="D13709"/>
      <c r="G13709" s="1"/>
      <c r="H13709" s="1"/>
    </row>
    <row r="13710" spans="3:8" ht="16" x14ac:dyDescent="0.2">
      <c r="C13710" s="14"/>
      <c r="D13710"/>
      <c r="G13710" s="1"/>
      <c r="H13710" s="1"/>
    </row>
    <row r="13711" spans="3:8" ht="16" x14ac:dyDescent="0.2">
      <c r="C13711" s="14"/>
      <c r="D13711"/>
      <c r="G13711" s="1"/>
      <c r="H13711" s="1"/>
    </row>
    <row r="13712" spans="3:8" ht="16" x14ac:dyDescent="0.2">
      <c r="C13712" s="14"/>
      <c r="D13712"/>
      <c r="G13712" s="1"/>
      <c r="H13712" s="1"/>
    </row>
    <row r="13713" spans="3:8" ht="16" x14ac:dyDescent="0.2">
      <c r="C13713" s="14"/>
      <c r="D13713"/>
      <c r="G13713" s="1"/>
      <c r="H13713" s="1"/>
    </row>
    <row r="13714" spans="3:8" ht="16" x14ac:dyDescent="0.2">
      <c r="C13714" s="14"/>
      <c r="D13714"/>
      <c r="G13714" s="1"/>
      <c r="H13714" s="1"/>
    </row>
    <row r="13715" spans="3:8" ht="16" x14ac:dyDescent="0.2">
      <c r="C13715" s="14"/>
      <c r="D13715"/>
      <c r="G13715" s="1"/>
      <c r="H13715" s="1"/>
    </row>
    <row r="13716" spans="3:8" ht="16" x14ac:dyDescent="0.2">
      <c r="C13716" s="14"/>
      <c r="D13716"/>
      <c r="G13716" s="1"/>
      <c r="H13716" s="1"/>
    </row>
    <row r="13717" spans="3:8" ht="16" x14ac:dyDescent="0.2">
      <c r="C13717" s="14"/>
      <c r="D13717"/>
      <c r="G13717" s="1"/>
      <c r="H13717" s="1"/>
    </row>
    <row r="13718" spans="3:8" ht="16" x14ac:dyDescent="0.2">
      <c r="C13718" s="14"/>
      <c r="D13718"/>
      <c r="G13718" s="1"/>
      <c r="H13718" s="1"/>
    </row>
    <row r="13719" spans="3:8" ht="16" x14ac:dyDescent="0.2">
      <c r="C13719" s="14"/>
      <c r="D13719"/>
      <c r="G13719" s="1"/>
      <c r="H13719" s="1"/>
    </row>
    <row r="13720" spans="3:8" ht="16" x14ac:dyDescent="0.2">
      <c r="C13720" s="14"/>
      <c r="D13720"/>
      <c r="G13720" s="1"/>
      <c r="H13720" s="1"/>
    </row>
    <row r="13721" spans="3:8" ht="16" x14ac:dyDescent="0.2">
      <c r="C13721" s="14"/>
      <c r="D13721"/>
      <c r="G13721" s="1"/>
      <c r="H13721" s="1"/>
    </row>
    <row r="13722" spans="3:8" ht="16" x14ac:dyDescent="0.2">
      <c r="C13722" s="14"/>
      <c r="D13722"/>
      <c r="G13722" s="1"/>
      <c r="H13722" s="1"/>
    </row>
    <row r="13723" spans="3:8" ht="16" x14ac:dyDescent="0.2">
      <c r="C13723" s="14"/>
      <c r="D13723"/>
      <c r="G13723" s="1"/>
      <c r="H13723" s="1"/>
    </row>
    <row r="13724" spans="3:8" ht="16" x14ac:dyDescent="0.2">
      <c r="C13724" s="14"/>
      <c r="D13724"/>
      <c r="G13724" s="1"/>
      <c r="H13724" s="1"/>
    </row>
    <row r="13725" spans="3:8" ht="16" x14ac:dyDescent="0.2">
      <c r="C13725" s="14"/>
      <c r="D13725"/>
      <c r="G13725" s="1"/>
      <c r="H13725" s="1"/>
    </row>
    <row r="13726" spans="3:8" ht="16" x14ac:dyDescent="0.2">
      <c r="C13726" s="14"/>
      <c r="D13726"/>
      <c r="G13726" s="1"/>
      <c r="H13726" s="1"/>
    </row>
    <row r="13727" spans="3:8" ht="16" x14ac:dyDescent="0.2">
      <c r="C13727" s="14"/>
      <c r="D13727"/>
      <c r="G13727" s="1"/>
      <c r="H13727" s="1"/>
    </row>
    <row r="13728" spans="3:8" ht="16" x14ac:dyDescent="0.2">
      <c r="C13728" s="14"/>
      <c r="D13728"/>
      <c r="G13728" s="1"/>
      <c r="H13728" s="1"/>
    </row>
    <row r="13729" spans="3:8" ht="16" x14ac:dyDescent="0.2">
      <c r="C13729" s="14"/>
      <c r="D13729"/>
      <c r="G13729" s="1"/>
      <c r="H13729" s="1"/>
    </row>
    <row r="13730" spans="3:8" ht="16" x14ac:dyDescent="0.2">
      <c r="C13730" s="14"/>
      <c r="D13730"/>
      <c r="G13730" s="1"/>
      <c r="H13730" s="1"/>
    </row>
    <row r="13731" spans="3:8" ht="16" x14ac:dyDescent="0.2">
      <c r="C13731" s="14"/>
      <c r="D13731"/>
      <c r="G13731" s="1"/>
      <c r="H13731" s="1"/>
    </row>
    <row r="13732" spans="3:8" ht="16" x14ac:dyDescent="0.2">
      <c r="C13732" s="14"/>
      <c r="D13732"/>
      <c r="G13732" s="1"/>
      <c r="H13732" s="1"/>
    </row>
    <row r="13733" spans="3:8" ht="16" x14ac:dyDescent="0.2">
      <c r="C13733" s="14"/>
      <c r="D13733"/>
      <c r="G13733" s="1"/>
      <c r="H13733" s="1"/>
    </row>
    <row r="13734" spans="3:8" ht="16" x14ac:dyDescent="0.2">
      <c r="C13734" s="14"/>
      <c r="D13734"/>
      <c r="G13734" s="1"/>
      <c r="H13734" s="1"/>
    </row>
    <row r="13735" spans="3:8" ht="16" x14ac:dyDescent="0.2">
      <c r="C13735" s="14"/>
      <c r="D13735"/>
      <c r="G13735" s="1"/>
      <c r="H13735" s="1"/>
    </row>
    <row r="13736" spans="3:8" ht="16" x14ac:dyDescent="0.2">
      <c r="C13736" s="14"/>
      <c r="D13736"/>
      <c r="G13736" s="1"/>
      <c r="H13736" s="1"/>
    </row>
    <row r="13737" spans="3:8" ht="16" x14ac:dyDescent="0.2">
      <c r="C13737" s="14"/>
      <c r="D13737"/>
      <c r="G13737" s="1"/>
      <c r="H13737" s="1"/>
    </row>
    <row r="13738" spans="3:8" ht="16" x14ac:dyDescent="0.2">
      <c r="C13738" s="14"/>
      <c r="D13738"/>
      <c r="G13738" s="1"/>
      <c r="H13738" s="1"/>
    </row>
    <row r="13739" spans="3:8" ht="16" x14ac:dyDescent="0.2">
      <c r="C13739" s="14"/>
      <c r="D13739"/>
      <c r="G13739" s="1"/>
      <c r="H13739" s="1"/>
    </row>
    <row r="13740" spans="3:8" ht="16" x14ac:dyDescent="0.2">
      <c r="C13740" s="14"/>
      <c r="D13740"/>
      <c r="G13740" s="1"/>
      <c r="H13740" s="1"/>
    </row>
    <row r="13741" spans="3:8" ht="16" x14ac:dyDescent="0.2">
      <c r="C13741" s="14"/>
      <c r="D13741"/>
      <c r="G13741" s="1"/>
      <c r="H13741" s="1"/>
    </row>
    <row r="13742" spans="3:8" ht="16" x14ac:dyDescent="0.2">
      <c r="C13742" s="14"/>
      <c r="D13742"/>
      <c r="G13742" s="1"/>
      <c r="H13742" s="1"/>
    </row>
    <row r="13743" spans="3:8" ht="16" x14ac:dyDescent="0.2">
      <c r="C13743" s="14"/>
      <c r="D13743"/>
      <c r="G13743" s="1"/>
      <c r="H13743" s="1"/>
    </row>
    <row r="13744" spans="3:8" ht="16" x14ac:dyDescent="0.2">
      <c r="C13744" s="14"/>
      <c r="D13744"/>
      <c r="G13744" s="1"/>
      <c r="H13744" s="1"/>
    </row>
    <row r="13745" spans="3:8" ht="16" x14ac:dyDescent="0.2">
      <c r="C13745" s="14"/>
      <c r="D13745"/>
      <c r="G13745" s="1"/>
      <c r="H13745" s="1"/>
    </row>
    <row r="13746" spans="3:8" ht="16" x14ac:dyDescent="0.2">
      <c r="C13746" s="14"/>
      <c r="D13746"/>
      <c r="G13746" s="1"/>
      <c r="H13746" s="1"/>
    </row>
    <row r="13747" spans="3:8" ht="16" x14ac:dyDescent="0.2">
      <c r="C13747" s="14"/>
      <c r="D13747"/>
      <c r="G13747" s="1"/>
      <c r="H13747" s="1"/>
    </row>
    <row r="13748" spans="3:8" ht="16" x14ac:dyDescent="0.2">
      <c r="C13748" s="14"/>
      <c r="D13748"/>
      <c r="G13748" s="1"/>
      <c r="H13748" s="1"/>
    </row>
    <row r="13749" spans="3:8" ht="16" x14ac:dyDescent="0.2">
      <c r="C13749" s="14"/>
      <c r="D13749"/>
      <c r="G13749" s="1"/>
      <c r="H13749" s="1"/>
    </row>
    <row r="13750" spans="3:8" ht="16" x14ac:dyDescent="0.2">
      <c r="C13750" s="14"/>
      <c r="D13750"/>
      <c r="G13750" s="1"/>
      <c r="H13750" s="1"/>
    </row>
    <row r="13751" spans="3:8" ht="16" x14ac:dyDescent="0.2">
      <c r="C13751" s="14"/>
      <c r="D13751"/>
      <c r="G13751" s="1"/>
      <c r="H13751" s="1"/>
    </row>
    <row r="13752" spans="3:8" ht="16" x14ac:dyDescent="0.2">
      <c r="C13752" s="14"/>
      <c r="D13752"/>
      <c r="G13752" s="1"/>
      <c r="H13752" s="1"/>
    </row>
    <row r="13753" spans="3:8" ht="16" x14ac:dyDescent="0.2">
      <c r="C13753" s="14"/>
      <c r="D13753"/>
      <c r="G13753" s="1"/>
      <c r="H13753" s="1"/>
    </row>
    <row r="13754" spans="3:8" ht="16" x14ac:dyDescent="0.2">
      <c r="C13754" s="14"/>
      <c r="D13754"/>
      <c r="G13754" s="1"/>
      <c r="H13754" s="1"/>
    </row>
    <row r="13755" spans="3:8" ht="16" x14ac:dyDescent="0.2">
      <c r="C13755" s="14"/>
      <c r="D13755"/>
      <c r="G13755" s="1"/>
      <c r="H13755" s="1"/>
    </row>
    <row r="13756" spans="3:8" ht="16" x14ac:dyDescent="0.2">
      <c r="C13756" s="14"/>
      <c r="D13756"/>
      <c r="G13756" s="1"/>
      <c r="H13756" s="1"/>
    </row>
    <row r="13757" spans="3:8" ht="16" x14ac:dyDescent="0.2">
      <c r="C13757" s="14"/>
      <c r="D13757"/>
      <c r="G13757" s="1"/>
      <c r="H13757" s="1"/>
    </row>
    <row r="13758" spans="3:8" ht="16" x14ac:dyDescent="0.2">
      <c r="C13758" s="14"/>
      <c r="D13758"/>
      <c r="G13758" s="1"/>
      <c r="H13758" s="1"/>
    </row>
    <row r="13759" spans="3:8" ht="16" x14ac:dyDescent="0.2">
      <c r="C13759" s="14"/>
      <c r="D13759"/>
      <c r="G13759" s="1"/>
      <c r="H13759" s="1"/>
    </row>
    <row r="13760" spans="3:8" ht="16" x14ac:dyDescent="0.2">
      <c r="C13760" s="14"/>
      <c r="D13760"/>
      <c r="G13760" s="1"/>
      <c r="H13760" s="1"/>
    </row>
    <row r="13761" spans="3:8" ht="16" x14ac:dyDescent="0.2">
      <c r="C13761" s="14"/>
      <c r="D13761"/>
      <c r="G13761" s="1"/>
      <c r="H13761" s="1"/>
    </row>
    <row r="13762" spans="3:8" ht="16" x14ac:dyDescent="0.2">
      <c r="C13762" s="14"/>
      <c r="D13762"/>
      <c r="G13762" s="1"/>
      <c r="H13762" s="1"/>
    </row>
    <row r="13763" spans="3:8" ht="16" x14ac:dyDescent="0.2">
      <c r="C13763" s="14"/>
      <c r="D13763"/>
      <c r="G13763" s="1"/>
      <c r="H13763" s="1"/>
    </row>
    <row r="13764" spans="3:8" ht="16" x14ac:dyDescent="0.2">
      <c r="C13764" s="14"/>
      <c r="D13764"/>
      <c r="G13764" s="1"/>
      <c r="H13764" s="1"/>
    </row>
    <row r="13765" spans="3:8" ht="16" x14ac:dyDescent="0.2">
      <c r="C13765" s="14"/>
      <c r="D13765"/>
      <c r="G13765" s="1"/>
      <c r="H13765" s="1"/>
    </row>
    <row r="13766" spans="3:8" ht="16" x14ac:dyDescent="0.2">
      <c r="C13766" s="14"/>
      <c r="D13766"/>
      <c r="G13766" s="1"/>
      <c r="H13766" s="1"/>
    </row>
    <row r="13767" spans="3:8" ht="16" x14ac:dyDescent="0.2">
      <c r="C13767" s="14"/>
      <c r="D13767"/>
      <c r="G13767" s="1"/>
      <c r="H13767" s="1"/>
    </row>
    <row r="13768" spans="3:8" ht="16" x14ac:dyDescent="0.2">
      <c r="C13768" s="14"/>
      <c r="D13768"/>
      <c r="G13768" s="1"/>
      <c r="H13768" s="1"/>
    </row>
    <row r="13769" spans="3:8" ht="16" x14ac:dyDescent="0.2">
      <c r="C13769" s="14"/>
      <c r="D13769"/>
      <c r="G13769" s="1"/>
      <c r="H13769" s="1"/>
    </row>
    <row r="13770" spans="3:8" ht="16" x14ac:dyDescent="0.2">
      <c r="C13770" s="14"/>
      <c r="D13770"/>
      <c r="G13770" s="1"/>
      <c r="H13770" s="1"/>
    </row>
    <row r="13771" spans="3:8" ht="16" x14ac:dyDescent="0.2">
      <c r="C13771" s="14"/>
      <c r="D13771"/>
      <c r="G13771" s="1"/>
      <c r="H13771" s="1"/>
    </row>
    <row r="13772" spans="3:8" ht="16" x14ac:dyDescent="0.2">
      <c r="C13772" s="14"/>
      <c r="D13772"/>
      <c r="G13772" s="1"/>
      <c r="H13772" s="1"/>
    </row>
    <row r="13773" spans="3:8" ht="16" x14ac:dyDescent="0.2">
      <c r="C13773" s="14"/>
      <c r="D13773"/>
      <c r="G13773" s="1"/>
      <c r="H13773" s="1"/>
    </row>
    <row r="13774" spans="3:8" ht="16" x14ac:dyDescent="0.2">
      <c r="C13774" s="14"/>
      <c r="D13774"/>
      <c r="G13774" s="1"/>
      <c r="H13774" s="1"/>
    </row>
    <row r="13775" spans="3:8" ht="16" x14ac:dyDescent="0.2">
      <c r="C13775" s="14"/>
      <c r="D13775"/>
      <c r="G13775" s="1"/>
      <c r="H13775" s="1"/>
    </row>
    <row r="13776" spans="3:8" ht="16" x14ac:dyDescent="0.2">
      <c r="C13776" s="14"/>
      <c r="D13776"/>
      <c r="G13776" s="1"/>
      <c r="H13776" s="1"/>
    </row>
    <row r="13777" spans="3:8" ht="16" x14ac:dyDescent="0.2">
      <c r="C13777" s="14"/>
      <c r="D13777"/>
      <c r="G13777" s="1"/>
      <c r="H13777" s="1"/>
    </row>
    <row r="13778" spans="3:8" ht="16" x14ac:dyDescent="0.2">
      <c r="C13778" s="14"/>
      <c r="D13778"/>
      <c r="G13778" s="1"/>
      <c r="H13778" s="1"/>
    </row>
    <row r="13779" spans="3:8" ht="16" x14ac:dyDescent="0.2">
      <c r="C13779" s="14"/>
      <c r="D13779"/>
      <c r="G13779" s="1"/>
      <c r="H13779" s="1"/>
    </row>
    <row r="13780" spans="3:8" ht="16" x14ac:dyDescent="0.2">
      <c r="C13780" s="14"/>
      <c r="D13780"/>
      <c r="G13780" s="1"/>
      <c r="H13780" s="1"/>
    </row>
    <row r="13781" spans="3:8" ht="16" x14ac:dyDescent="0.2">
      <c r="C13781" s="14"/>
      <c r="D13781"/>
      <c r="G13781" s="1"/>
      <c r="H13781" s="1"/>
    </row>
    <row r="13782" spans="3:8" ht="16" x14ac:dyDescent="0.2">
      <c r="C13782" s="14"/>
      <c r="D13782"/>
      <c r="G13782" s="1"/>
      <c r="H13782" s="1"/>
    </row>
    <row r="13783" spans="3:8" ht="16" x14ac:dyDescent="0.2">
      <c r="C13783" s="14"/>
      <c r="D13783"/>
      <c r="G13783" s="1"/>
      <c r="H13783" s="1"/>
    </row>
    <row r="13784" spans="3:8" ht="16" x14ac:dyDescent="0.2">
      <c r="C13784" s="14"/>
      <c r="D13784"/>
      <c r="G13784" s="1"/>
      <c r="H13784" s="1"/>
    </row>
    <row r="13785" spans="3:8" ht="16" x14ac:dyDescent="0.2">
      <c r="C13785" s="14"/>
      <c r="D13785"/>
      <c r="G13785" s="1"/>
      <c r="H13785" s="1"/>
    </row>
    <row r="13786" spans="3:8" ht="16" x14ac:dyDescent="0.2">
      <c r="C13786" s="14"/>
      <c r="D13786"/>
      <c r="G13786" s="1"/>
      <c r="H13786" s="1"/>
    </row>
    <row r="13787" spans="3:8" ht="16" x14ac:dyDescent="0.2">
      <c r="C13787" s="14"/>
      <c r="D13787"/>
      <c r="G13787" s="1"/>
      <c r="H13787" s="1"/>
    </row>
    <row r="13788" spans="3:8" ht="16" x14ac:dyDescent="0.2">
      <c r="C13788" s="14"/>
      <c r="D13788"/>
      <c r="G13788" s="1"/>
      <c r="H13788" s="1"/>
    </row>
    <row r="13789" spans="3:8" ht="16" x14ac:dyDescent="0.2">
      <c r="C13789" s="14"/>
      <c r="D13789"/>
      <c r="G13789" s="1"/>
      <c r="H13789" s="1"/>
    </row>
    <row r="13790" spans="3:8" ht="16" x14ac:dyDescent="0.2">
      <c r="C13790" s="14"/>
      <c r="D13790"/>
      <c r="G13790" s="1"/>
      <c r="H13790" s="1"/>
    </row>
    <row r="13791" spans="3:8" ht="16" x14ac:dyDescent="0.2">
      <c r="C13791" s="14"/>
      <c r="D13791"/>
      <c r="G13791" s="1"/>
      <c r="H13791" s="1"/>
    </row>
    <row r="13792" spans="3:8" ht="16" x14ac:dyDescent="0.2">
      <c r="C13792" s="14"/>
      <c r="D13792"/>
      <c r="G13792" s="1"/>
      <c r="H13792" s="1"/>
    </row>
    <row r="13793" spans="3:8" ht="16" x14ac:dyDescent="0.2">
      <c r="C13793" s="14"/>
      <c r="D13793"/>
      <c r="G13793" s="1"/>
      <c r="H13793" s="1"/>
    </row>
    <row r="13794" spans="3:8" ht="16" x14ac:dyDescent="0.2">
      <c r="C13794" s="14"/>
      <c r="D13794"/>
      <c r="G13794" s="1"/>
      <c r="H13794" s="1"/>
    </row>
    <row r="13795" spans="3:8" ht="16" x14ac:dyDescent="0.2">
      <c r="C13795" s="14"/>
      <c r="D13795"/>
      <c r="G13795" s="1"/>
      <c r="H13795" s="1"/>
    </row>
    <row r="13796" spans="3:8" ht="16" x14ac:dyDescent="0.2">
      <c r="C13796" s="14"/>
      <c r="D13796"/>
      <c r="G13796" s="1"/>
      <c r="H13796" s="1"/>
    </row>
    <row r="13797" spans="3:8" ht="16" x14ac:dyDescent="0.2">
      <c r="C13797" s="14"/>
      <c r="D13797"/>
      <c r="G13797" s="1"/>
      <c r="H13797" s="1"/>
    </row>
    <row r="13798" spans="3:8" ht="16" x14ac:dyDescent="0.2">
      <c r="C13798" s="14"/>
      <c r="D13798"/>
      <c r="G13798" s="1"/>
      <c r="H13798" s="1"/>
    </row>
    <row r="13799" spans="3:8" ht="16" x14ac:dyDescent="0.2">
      <c r="C13799" s="14"/>
      <c r="D13799"/>
      <c r="G13799" s="1"/>
      <c r="H13799" s="1"/>
    </row>
    <row r="13800" spans="3:8" ht="16" x14ac:dyDescent="0.2">
      <c r="C13800" s="14"/>
      <c r="D13800"/>
      <c r="G13800" s="1"/>
      <c r="H13800" s="1"/>
    </row>
    <row r="13801" spans="3:8" ht="16" x14ac:dyDescent="0.2">
      <c r="C13801" s="14"/>
      <c r="D13801"/>
      <c r="G13801" s="1"/>
      <c r="H13801" s="1"/>
    </row>
    <row r="13802" spans="3:8" ht="16" x14ac:dyDescent="0.2">
      <c r="C13802" s="14"/>
      <c r="D13802"/>
      <c r="G13802" s="1"/>
      <c r="H13802" s="1"/>
    </row>
    <row r="13803" spans="3:8" ht="16" x14ac:dyDescent="0.2">
      <c r="C13803" s="14"/>
      <c r="D13803"/>
      <c r="G13803" s="1"/>
      <c r="H13803" s="1"/>
    </row>
    <row r="13804" spans="3:8" ht="16" x14ac:dyDescent="0.2">
      <c r="C13804" s="14"/>
      <c r="D13804"/>
      <c r="G13804" s="1"/>
      <c r="H13804" s="1"/>
    </row>
    <row r="13805" spans="3:8" ht="16" x14ac:dyDescent="0.2">
      <c r="C13805" s="14"/>
      <c r="D13805"/>
      <c r="G13805" s="1"/>
      <c r="H13805" s="1"/>
    </row>
    <row r="13806" spans="3:8" ht="16" x14ac:dyDescent="0.2">
      <c r="C13806" s="14"/>
      <c r="D13806"/>
      <c r="G13806" s="1"/>
      <c r="H13806" s="1"/>
    </row>
    <row r="13807" spans="3:8" ht="16" x14ac:dyDescent="0.2">
      <c r="C13807" s="14"/>
      <c r="D13807"/>
      <c r="G13807" s="1"/>
      <c r="H13807" s="1"/>
    </row>
    <row r="13808" spans="3:8" ht="16" x14ac:dyDescent="0.2">
      <c r="C13808" s="14"/>
      <c r="D13808"/>
      <c r="G13808" s="1"/>
      <c r="H13808" s="1"/>
    </row>
    <row r="13809" spans="3:8" ht="16" x14ac:dyDescent="0.2">
      <c r="C13809" s="14"/>
      <c r="D13809"/>
      <c r="G13809" s="1"/>
      <c r="H13809" s="1"/>
    </row>
    <row r="13810" spans="3:8" ht="16" x14ac:dyDescent="0.2">
      <c r="C13810" s="14"/>
      <c r="D13810"/>
      <c r="G13810" s="1"/>
      <c r="H13810" s="1"/>
    </row>
    <row r="13811" spans="3:8" ht="16" x14ac:dyDescent="0.2">
      <c r="C13811" s="14"/>
      <c r="D13811"/>
      <c r="G13811" s="1"/>
      <c r="H13811" s="1"/>
    </row>
    <row r="13812" spans="3:8" ht="16" x14ac:dyDescent="0.2">
      <c r="C13812" s="14"/>
      <c r="D13812"/>
      <c r="G13812" s="1"/>
      <c r="H13812" s="1"/>
    </row>
    <row r="13813" spans="3:8" ht="16" x14ac:dyDescent="0.2">
      <c r="C13813" s="14"/>
      <c r="D13813"/>
      <c r="G13813" s="1"/>
      <c r="H13813" s="1"/>
    </row>
    <row r="13814" spans="3:8" ht="16" x14ac:dyDescent="0.2">
      <c r="C13814" s="14"/>
      <c r="D13814"/>
      <c r="G13814" s="1"/>
      <c r="H13814" s="1"/>
    </row>
    <row r="13815" spans="3:8" ht="16" x14ac:dyDescent="0.2">
      <c r="C13815" s="14"/>
      <c r="D13815"/>
      <c r="G13815" s="1"/>
      <c r="H13815" s="1"/>
    </row>
    <row r="13816" spans="3:8" ht="16" x14ac:dyDescent="0.2">
      <c r="C13816" s="14"/>
      <c r="D13816"/>
      <c r="G13816" s="1"/>
      <c r="H13816" s="1"/>
    </row>
    <row r="13817" spans="3:8" ht="16" x14ac:dyDescent="0.2">
      <c r="C13817" s="14"/>
      <c r="D13817"/>
      <c r="G13817" s="1"/>
      <c r="H13817" s="1"/>
    </row>
    <row r="13818" spans="3:8" ht="16" x14ac:dyDescent="0.2">
      <c r="C13818" s="14"/>
      <c r="D13818"/>
      <c r="G13818" s="1"/>
      <c r="H13818" s="1"/>
    </row>
    <row r="13819" spans="3:8" ht="16" x14ac:dyDescent="0.2">
      <c r="C13819" s="14"/>
      <c r="D13819"/>
      <c r="G13819" s="1"/>
      <c r="H13819" s="1"/>
    </row>
    <row r="13820" spans="3:8" ht="16" x14ac:dyDescent="0.2">
      <c r="C13820" s="14"/>
      <c r="D13820"/>
      <c r="G13820" s="1"/>
      <c r="H13820" s="1"/>
    </row>
    <row r="13821" spans="3:8" ht="16" x14ac:dyDescent="0.2">
      <c r="C13821" s="14"/>
      <c r="D13821"/>
      <c r="G13821" s="1"/>
      <c r="H13821" s="1"/>
    </row>
    <row r="13822" spans="3:8" ht="16" x14ac:dyDescent="0.2">
      <c r="C13822" s="14"/>
      <c r="D13822"/>
      <c r="G13822" s="1"/>
      <c r="H13822" s="1"/>
    </row>
    <row r="13823" spans="3:8" ht="16" x14ac:dyDescent="0.2">
      <c r="C13823" s="14"/>
      <c r="D13823"/>
      <c r="G13823" s="1"/>
      <c r="H13823" s="1"/>
    </row>
    <row r="13824" spans="3:8" ht="16" x14ac:dyDescent="0.2">
      <c r="C13824" s="14"/>
      <c r="D13824"/>
      <c r="G13824" s="1"/>
      <c r="H13824" s="1"/>
    </row>
    <row r="13825" spans="3:8" ht="16" x14ac:dyDescent="0.2">
      <c r="C13825" s="14"/>
      <c r="D13825"/>
      <c r="G13825" s="1"/>
      <c r="H13825" s="1"/>
    </row>
    <row r="13826" spans="3:8" ht="16" x14ac:dyDescent="0.2">
      <c r="C13826" s="14"/>
      <c r="D13826"/>
      <c r="G13826" s="1"/>
      <c r="H13826" s="1"/>
    </row>
    <row r="13827" spans="3:8" ht="16" x14ac:dyDescent="0.2">
      <c r="C13827" s="14"/>
      <c r="D13827"/>
      <c r="G13827" s="1"/>
      <c r="H13827" s="1"/>
    </row>
    <row r="13828" spans="3:8" ht="16" x14ac:dyDescent="0.2">
      <c r="C13828" s="14"/>
      <c r="D13828"/>
      <c r="G13828" s="1"/>
      <c r="H13828" s="1"/>
    </row>
    <row r="13829" spans="3:8" ht="16" x14ac:dyDescent="0.2">
      <c r="C13829" s="14"/>
      <c r="D13829"/>
      <c r="G13829" s="1"/>
      <c r="H13829" s="1"/>
    </row>
    <row r="13830" spans="3:8" ht="16" x14ac:dyDescent="0.2">
      <c r="C13830" s="14"/>
      <c r="D13830"/>
      <c r="G13830" s="1"/>
      <c r="H13830" s="1"/>
    </row>
    <row r="13831" spans="3:8" ht="16" x14ac:dyDescent="0.2">
      <c r="C13831" s="14"/>
      <c r="D13831"/>
      <c r="G13831" s="1"/>
      <c r="H13831" s="1"/>
    </row>
    <row r="13832" spans="3:8" ht="16" x14ac:dyDescent="0.2">
      <c r="C13832" s="14"/>
      <c r="D13832"/>
      <c r="G13832" s="1"/>
      <c r="H13832" s="1"/>
    </row>
    <row r="13833" spans="3:8" ht="16" x14ac:dyDescent="0.2">
      <c r="C13833" s="14"/>
      <c r="D13833"/>
      <c r="G13833" s="1"/>
      <c r="H13833" s="1"/>
    </row>
    <row r="13834" spans="3:8" ht="16" x14ac:dyDescent="0.2">
      <c r="C13834" s="14"/>
      <c r="D13834"/>
      <c r="G13834" s="1"/>
      <c r="H13834" s="1"/>
    </row>
    <row r="13835" spans="3:8" ht="16" x14ac:dyDescent="0.2">
      <c r="C13835" s="14"/>
      <c r="D13835"/>
      <c r="G13835" s="1"/>
      <c r="H13835" s="1"/>
    </row>
    <row r="13836" spans="3:8" ht="16" x14ac:dyDescent="0.2">
      <c r="C13836" s="14"/>
      <c r="D13836"/>
      <c r="G13836" s="1"/>
      <c r="H13836" s="1"/>
    </row>
    <row r="13837" spans="3:8" ht="16" x14ac:dyDescent="0.2">
      <c r="C13837" s="14"/>
      <c r="D13837"/>
      <c r="G13837" s="1"/>
      <c r="H13837" s="1"/>
    </row>
    <row r="13838" spans="3:8" ht="16" x14ac:dyDescent="0.2">
      <c r="C13838" s="14"/>
      <c r="D13838"/>
      <c r="G13838" s="1"/>
      <c r="H13838" s="1"/>
    </row>
    <row r="13839" spans="3:8" ht="16" x14ac:dyDescent="0.2">
      <c r="C13839" s="14"/>
      <c r="D13839"/>
      <c r="G13839" s="1"/>
      <c r="H13839" s="1"/>
    </row>
    <row r="13840" spans="3:8" ht="16" x14ac:dyDescent="0.2">
      <c r="C13840" s="14"/>
      <c r="D13840"/>
      <c r="G13840" s="1"/>
      <c r="H13840" s="1"/>
    </row>
    <row r="13841" spans="3:8" ht="16" x14ac:dyDescent="0.2">
      <c r="C13841" s="14"/>
      <c r="D13841"/>
      <c r="G13841" s="1"/>
      <c r="H13841" s="1"/>
    </row>
    <row r="13842" spans="3:8" ht="16" x14ac:dyDescent="0.2">
      <c r="C13842" s="14"/>
      <c r="D13842"/>
      <c r="G13842" s="1"/>
      <c r="H13842" s="1"/>
    </row>
    <row r="13843" spans="3:8" ht="16" x14ac:dyDescent="0.2">
      <c r="C13843" s="14"/>
      <c r="D13843"/>
      <c r="G13843" s="1"/>
      <c r="H13843" s="1"/>
    </row>
    <row r="13844" spans="3:8" ht="16" x14ac:dyDescent="0.2">
      <c r="C13844" s="14"/>
      <c r="D13844"/>
      <c r="G13844" s="1"/>
      <c r="H13844" s="1"/>
    </row>
    <row r="13845" spans="3:8" ht="16" x14ac:dyDescent="0.2">
      <c r="C13845" s="14"/>
      <c r="D13845"/>
      <c r="G13845" s="1"/>
      <c r="H13845" s="1"/>
    </row>
    <row r="13846" spans="3:8" ht="16" x14ac:dyDescent="0.2">
      <c r="C13846" s="14"/>
      <c r="D13846"/>
      <c r="G13846" s="1"/>
      <c r="H13846" s="1"/>
    </row>
    <row r="13847" spans="3:8" ht="16" x14ac:dyDescent="0.2">
      <c r="C13847" s="14"/>
      <c r="D13847"/>
      <c r="G13847" s="1"/>
      <c r="H13847" s="1"/>
    </row>
    <row r="13848" spans="3:8" ht="16" x14ac:dyDescent="0.2">
      <c r="C13848" s="14"/>
      <c r="D13848"/>
      <c r="G13848" s="1"/>
      <c r="H13848" s="1"/>
    </row>
    <row r="13849" spans="3:8" ht="16" x14ac:dyDescent="0.2">
      <c r="C13849" s="14"/>
      <c r="D13849"/>
      <c r="G13849" s="1"/>
      <c r="H13849" s="1"/>
    </row>
    <row r="13850" spans="3:8" ht="16" x14ac:dyDescent="0.2">
      <c r="C13850" s="14"/>
      <c r="D13850"/>
      <c r="G13850" s="1"/>
      <c r="H13850" s="1"/>
    </row>
    <row r="13851" spans="3:8" ht="16" x14ac:dyDescent="0.2">
      <c r="C13851" s="14"/>
      <c r="D13851"/>
      <c r="G13851" s="1"/>
      <c r="H13851" s="1"/>
    </row>
    <row r="13852" spans="3:8" ht="16" x14ac:dyDescent="0.2">
      <c r="C13852" s="14"/>
      <c r="D13852"/>
      <c r="G13852" s="1"/>
      <c r="H13852" s="1"/>
    </row>
    <row r="13853" spans="3:8" ht="16" x14ac:dyDescent="0.2">
      <c r="C13853" s="14"/>
      <c r="D13853"/>
      <c r="G13853" s="1"/>
      <c r="H13853" s="1"/>
    </row>
    <row r="13854" spans="3:8" ht="16" x14ac:dyDescent="0.2">
      <c r="C13854" s="14"/>
      <c r="D13854"/>
      <c r="G13854" s="1"/>
      <c r="H13854" s="1"/>
    </row>
    <row r="13855" spans="3:8" ht="16" x14ac:dyDescent="0.2">
      <c r="C13855" s="14"/>
      <c r="D13855"/>
      <c r="G13855" s="1"/>
      <c r="H13855" s="1"/>
    </row>
    <row r="13856" spans="3:8" ht="16" x14ac:dyDescent="0.2">
      <c r="C13856" s="14"/>
      <c r="D13856"/>
      <c r="G13856" s="1"/>
      <c r="H13856" s="1"/>
    </row>
    <row r="13857" spans="3:8" ht="16" x14ac:dyDescent="0.2">
      <c r="C13857" s="14"/>
      <c r="D13857"/>
      <c r="G13857" s="1"/>
      <c r="H13857" s="1"/>
    </row>
    <row r="13858" spans="3:8" ht="16" x14ac:dyDescent="0.2">
      <c r="C13858" s="14"/>
      <c r="D13858"/>
      <c r="G13858" s="1"/>
      <c r="H13858" s="1"/>
    </row>
    <row r="13859" spans="3:8" ht="16" x14ac:dyDescent="0.2">
      <c r="C13859" s="14"/>
      <c r="D13859"/>
      <c r="G13859" s="1"/>
      <c r="H13859" s="1"/>
    </row>
    <row r="13860" spans="3:8" ht="16" x14ac:dyDescent="0.2">
      <c r="C13860" s="14"/>
      <c r="D13860"/>
      <c r="G13860" s="1"/>
      <c r="H13860" s="1"/>
    </row>
    <row r="13861" spans="3:8" ht="16" x14ac:dyDescent="0.2">
      <c r="C13861" s="14"/>
      <c r="D13861"/>
      <c r="G13861" s="1"/>
      <c r="H13861" s="1"/>
    </row>
    <row r="13862" spans="3:8" ht="16" x14ac:dyDescent="0.2">
      <c r="C13862" s="14"/>
      <c r="D13862"/>
      <c r="G13862" s="1"/>
      <c r="H13862" s="1"/>
    </row>
    <row r="13863" spans="3:8" ht="16" x14ac:dyDescent="0.2">
      <c r="C13863" s="14"/>
      <c r="D13863"/>
      <c r="G13863" s="1"/>
      <c r="H13863" s="1"/>
    </row>
    <row r="13864" spans="3:8" ht="16" x14ac:dyDescent="0.2">
      <c r="C13864" s="14"/>
      <c r="D13864"/>
      <c r="G13864" s="1"/>
      <c r="H13864" s="1"/>
    </row>
    <row r="13865" spans="3:8" ht="16" x14ac:dyDescent="0.2">
      <c r="C13865" s="14"/>
      <c r="D13865"/>
      <c r="G13865" s="1"/>
      <c r="H13865" s="1"/>
    </row>
    <row r="13866" spans="3:8" ht="16" x14ac:dyDescent="0.2">
      <c r="C13866" s="14"/>
      <c r="D13866"/>
      <c r="G13866" s="1"/>
      <c r="H13866" s="1"/>
    </row>
    <row r="13867" spans="3:8" ht="16" x14ac:dyDescent="0.2">
      <c r="C13867" s="14"/>
      <c r="D13867"/>
      <c r="G13867" s="1"/>
      <c r="H13867" s="1"/>
    </row>
    <row r="13868" spans="3:8" ht="16" x14ac:dyDescent="0.2">
      <c r="C13868" s="14"/>
      <c r="D13868"/>
      <c r="G13868" s="1"/>
      <c r="H13868" s="1"/>
    </row>
    <row r="13869" spans="3:8" ht="16" x14ac:dyDescent="0.2">
      <c r="C13869" s="14"/>
      <c r="D13869"/>
      <c r="G13869" s="1"/>
      <c r="H13869" s="1"/>
    </row>
    <row r="13870" spans="3:8" ht="16" x14ac:dyDescent="0.2">
      <c r="C13870" s="14"/>
      <c r="D13870"/>
      <c r="G13870" s="1"/>
      <c r="H13870" s="1"/>
    </row>
    <row r="13871" spans="3:8" ht="16" x14ac:dyDescent="0.2">
      <c r="C13871" s="14"/>
      <c r="D13871"/>
      <c r="G13871" s="1"/>
      <c r="H13871" s="1"/>
    </row>
    <row r="13872" spans="3:8" ht="16" x14ac:dyDescent="0.2">
      <c r="C13872" s="14"/>
      <c r="D13872"/>
      <c r="G13872" s="1"/>
      <c r="H13872" s="1"/>
    </row>
    <row r="13873" spans="3:8" ht="16" x14ac:dyDescent="0.2">
      <c r="C13873" s="14"/>
      <c r="D13873"/>
      <c r="G13873" s="1"/>
      <c r="H13873" s="1"/>
    </row>
    <row r="13874" spans="3:8" ht="16" x14ac:dyDescent="0.2">
      <c r="C13874" s="14"/>
      <c r="D13874"/>
      <c r="G13874" s="1"/>
      <c r="H13874" s="1"/>
    </row>
    <row r="13875" spans="3:8" ht="16" x14ac:dyDescent="0.2">
      <c r="C13875" s="14"/>
      <c r="D13875"/>
      <c r="G13875" s="1"/>
      <c r="H13875" s="1"/>
    </row>
    <row r="13876" spans="3:8" ht="16" x14ac:dyDescent="0.2">
      <c r="C13876" s="14"/>
      <c r="D13876"/>
      <c r="G13876" s="1"/>
      <c r="H13876" s="1"/>
    </row>
    <row r="13877" spans="3:8" ht="16" x14ac:dyDescent="0.2">
      <c r="C13877" s="14"/>
      <c r="D13877"/>
      <c r="G13877" s="1"/>
      <c r="H13877" s="1"/>
    </row>
    <row r="13878" spans="3:8" ht="16" x14ac:dyDescent="0.2">
      <c r="C13878" s="14"/>
      <c r="D13878"/>
      <c r="G13878" s="1"/>
      <c r="H13878" s="1"/>
    </row>
    <row r="13879" spans="3:8" ht="16" x14ac:dyDescent="0.2">
      <c r="C13879" s="14"/>
      <c r="D13879"/>
      <c r="G13879" s="1"/>
      <c r="H13879" s="1"/>
    </row>
    <row r="13880" spans="3:8" ht="16" x14ac:dyDescent="0.2">
      <c r="C13880" s="14"/>
      <c r="D13880"/>
      <c r="G13880" s="1"/>
      <c r="H13880" s="1"/>
    </row>
    <row r="13881" spans="3:8" ht="16" x14ac:dyDescent="0.2">
      <c r="C13881" s="14"/>
      <c r="D13881"/>
      <c r="G13881" s="1"/>
      <c r="H13881" s="1"/>
    </row>
    <row r="13882" spans="3:8" ht="16" x14ac:dyDescent="0.2">
      <c r="C13882" s="14"/>
      <c r="D13882"/>
      <c r="G13882" s="1"/>
      <c r="H13882" s="1"/>
    </row>
    <row r="13883" spans="3:8" ht="16" x14ac:dyDescent="0.2">
      <c r="C13883" s="14"/>
      <c r="D13883"/>
      <c r="G13883" s="1"/>
      <c r="H13883" s="1"/>
    </row>
    <row r="13884" spans="3:8" ht="16" x14ac:dyDescent="0.2">
      <c r="C13884" s="14"/>
      <c r="D13884"/>
      <c r="G13884" s="1"/>
      <c r="H13884" s="1"/>
    </row>
    <row r="13885" spans="3:8" ht="16" x14ac:dyDescent="0.2">
      <c r="C13885" s="14"/>
      <c r="D13885"/>
      <c r="G13885" s="1"/>
      <c r="H13885" s="1"/>
    </row>
    <row r="13886" spans="3:8" ht="16" x14ac:dyDescent="0.2">
      <c r="C13886" s="14"/>
      <c r="D13886"/>
      <c r="G13886" s="1"/>
      <c r="H13886" s="1"/>
    </row>
    <row r="13887" spans="3:8" ht="16" x14ac:dyDescent="0.2">
      <c r="C13887" s="14"/>
      <c r="D13887"/>
      <c r="G13887" s="1"/>
      <c r="H13887" s="1"/>
    </row>
    <row r="13888" spans="3:8" ht="16" x14ac:dyDescent="0.2">
      <c r="C13888" s="14"/>
      <c r="D13888"/>
      <c r="G13888" s="1"/>
      <c r="H13888" s="1"/>
    </row>
    <row r="13889" spans="3:8" ht="16" x14ac:dyDescent="0.2">
      <c r="C13889" s="14"/>
      <c r="D13889"/>
      <c r="G13889" s="1"/>
      <c r="H13889" s="1"/>
    </row>
    <row r="13890" spans="3:8" ht="16" x14ac:dyDescent="0.2">
      <c r="C13890" s="14"/>
      <c r="D13890"/>
      <c r="G13890" s="1"/>
      <c r="H13890" s="1"/>
    </row>
    <row r="13891" spans="3:8" ht="16" x14ac:dyDescent="0.2">
      <c r="C13891" s="14"/>
      <c r="D13891"/>
      <c r="G13891" s="1"/>
      <c r="H13891" s="1"/>
    </row>
    <row r="13892" spans="3:8" ht="16" x14ac:dyDescent="0.2">
      <c r="C13892" s="14"/>
      <c r="D13892"/>
      <c r="G13892" s="1"/>
      <c r="H13892" s="1"/>
    </row>
    <row r="13893" spans="3:8" ht="16" x14ac:dyDescent="0.2">
      <c r="C13893" s="14"/>
      <c r="D13893"/>
      <c r="G13893" s="1"/>
      <c r="H13893" s="1"/>
    </row>
    <row r="13894" spans="3:8" ht="16" x14ac:dyDescent="0.2">
      <c r="C13894" s="14"/>
      <c r="D13894"/>
      <c r="G13894" s="1"/>
      <c r="H13894" s="1"/>
    </row>
    <row r="13895" spans="3:8" ht="16" x14ac:dyDescent="0.2">
      <c r="C13895" s="14"/>
      <c r="D13895"/>
      <c r="G13895" s="1"/>
      <c r="H13895" s="1"/>
    </row>
    <row r="13896" spans="3:8" ht="16" x14ac:dyDescent="0.2">
      <c r="C13896" s="14"/>
      <c r="D13896"/>
      <c r="G13896" s="1"/>
      <c r="H13896" s="1"/>
    </row>
    <row r="13897" spans="3:8" ht="16" x14ac:dyDescent="0.2">
      <c r="C13897" s="14"/>
      <c r="D13897"/>
      <c r="G13897" s="1"/>
      <c r="H13897" s="1"/>
    </row>
    <row r="13898" spans="3:8" ht="16" x14ac:dyDescent="0.2">
      <c r="C13898" s="14"/>
      <c r="D13898"/>
      <c r="G13898" s="1"/>
      <c r="H13898" s="1"/>
    </row>
    <row r="13899" spans="3:8" ht="16" x14ac:dyDescent="0.2">
      <c r="C13899" s="14"/>
      <c r="D13899"/>
      <c r="G13899" s="1"/>
      <c r="H13899" s="1"/>
    </row>
    <row r="13900" spans="3:8" ht="16" x14ac:dyDescent="0.2">
      <c r="C13900" s="14"/>
      <c r="D13900"/>
      <c r="G13900" s="1"/>
      <c r="H13900" s="1"/>
    </row>
    <row r="13901" spans="3:8" ht="16" x14ac:dyDescent="0.2">
      <c r="C13901" s="14"/>
      <c r="D13901"/>
      <c r="G13901" s="1"/>
      <c r="H13901" s="1"/>
    </row>
    <row r="13902" spans="3:8" ht="16" x14ac:dyDescent="0.2">
      <c r="C13902" s="14"/>
      <c r="D13902"/>
      <c r="G13902" s="1"/>
      <c r="H13902" s="1"/>
    </row>
    <row r="13903" spans="3:8" ht="16" x14ac:dyDescent="0.2">
      <c r="C13903" s="14"/>
      <c r="D13903"/>
      <c r="G13903" s="1"/>
      <c r="H13903" s="1"/>
    </row>
    <row r="13904" spans="3:8" ht="16" x14ac:dyDescent="0.2">
      <c r="C13904" s="14"/>
      <c r="D13904"/>
      <c r="G13904" s="1"/>
      <c r="H13904" s="1"/>
    </row>
    <row r="13905" spans="3:8" ht="16" x14ac:dyDescent="0.2">
      <c r="C13905" s="14"/>
      <c r="D13905"/>
      <c r="G13905" s="1"/>
      <c r="H13905" s="1"/>
    </row>
    <row r="13906" spans="3:8" ht="16" x14ac:dyDescent="0.2">
      <c r="C13906" s="14"/>
      <c r="D13906"/>
      <c r="G13906" s="1"/>
      <c r="H13906" s="1"/>
    </row>
    <row r="13907" spans="3:8" ht="16" x14ac:dyDescent="0.2">
      <c r="C13907" s="14"/>
      <c r="D13907"/>
      <c r="G13907" s="1"/>
      <c r="H13907" s="1"/>
    </row>
    <row r="13908" spans="3:8" ht="16" x14ac:dyDescent="0.2">
      <c r="C13908" s="14"/>
      <c r="D13908"/>
      <c r="G13908" s="1"/>
      <c r="H13908" s="1"/>
    </row>
    <row r="13909" spans="3:8" ht="16" x14ac:dyDescent="0.2">
      <c r="C13909" s="14"/>
      <c r="D13909"/>
      <c r="G13909" s="1"/>
      <c r="H13909" s="1"/>
    </row>
    <row r="13910" spans="3:8" ht="16" x14ac:dyDescent="0.2">
      <c r="C13910" s="14"/>
      <c r="D13910"/>
      <c r="G13910" s="1"/>
      <c r="H13910" s="1"/>
    </row>
    <row r="13911" spans="3:8" ht="16" x14ac:dyDescent="0.2">
      <c r="C13911" s="14"/>
      <c r="D13911"/>
      <c r="G13911" s="1"/>
      <c r="H13911" s="1"/>
    </row>
    <row r="13912" spans="3:8" ht="16" x14ac:dyDescent="0.2">
      <c r="C13912" s="14"/>
      <c r="D13912"/>
      <c r="G13912" s="1"/>
      <c r="H13912" s="1"/>
    </row>
    <row r="13913" spans="3:8" ht="16" x14ac:dyDescent="0.2">
      <c r="C13913" s="14"/>
      <c r="D13913"/>
      <c r="G13913" s="1"/>
      <c r="H13913" s="1"/>
    </row>
    <row r="13914" spans="3:8" ht="16" x14ac:dyDescent="0.2">
      <c r="C13914" s="14"/>
      <c r="D13914"/>
      <c r="G13914" s="1"/>
      <c r="H13914" s="1"/>
    </row>
    <row r="13915" spans="3:8" ht="16" x14ac:dyDescent="0.2">
      <c r="C13915" s="14"/>
      <c r="D13915"/>
      <c r="G13915" s="1"/>
      <c r="H13915" s="1"/>
    </row>
    <row r="13916" spans="3:8" ht="16" x14ac:dyDescent="0.2">
      <c r="C13916" s="14"/>
      <c r="D13916"/>
      <c r="G13916" s="1"/>
      <c r="H13916" s="1"/>
    </row>
    <row r="13917" spans="3:8" ht="16" x14ac:dyDescent="0.2">
      <c r="C13917" s="14"/>
      <c r="D13917"/>
      <c r="G13917" s="1"/>
      <c r="H13917" s="1"/>
    </row>
    <row r="13918" spans="3:8" ht="16" x14ac:dyDescent="0.2">
      <c r="C13918" s="14"/>
      <c r="D13918"/>
      <c r="G13918" s="1"/>
      <c r="H13918" s="1"/>
    </row>
    <row r="13919" spans="3:8" ht="16" x14ac:dyDescent="0.2">
      <c r="C13919" s="14"/>
      <c r="D13919"/>
      <c r="G13919" s="1"/>
      <c r="H13919" s="1"/>
    </row>
    <row r="13920" spans="3:8" ht="16" x14ac:dyDescent="0.2">
      <c r="C13920" s="14"/>
      <c r="D13920"/>
      <c r="G13920" s="1"/>
      <c r="H13920" s="1"/>
    </row>
    <row r="13921" spans="3:8" ht="16" x14ac:dyDescent="0.2">
      <c r="C13921" s="14"/>
      <c r="D13921"/>
      <c r="G13921" s="1"/>
      <c r="H13921" s="1"/>
    </row>
    <row r="13922" spans="3:8" ht="16" x14ac:dyDescent="0.2">
      <c r="C13922" s="14"/>
      <c r="D13922"/>
      <c r="G13922" s="1"/>
      <c r="H13922" s="1"/>
    </row>
    <row r="13923" spans="3:8" ht="16" x14ac:dyDescent="0.2">
      <c r="C13923" s="14"/>
      <c r="D13923"/>
      <c r="G13923" s="1"/>
      <c r="H13923" s="1"/>
    </row>
    <row r="13924" spans="3:8" ht="16" x14ac:dyDescent="0.2">
      <c r="C13924" s="14"/>
      <c r="D13924"/>
      <c r="G13924" s="1"/>
      <c r="H13924" s="1"/>
    </row>
    <row r="13925" spans="3:8" ht="16" x14ac:dyDescent="0.2">
      <c r="C13925" s="14"/>
      <c r="D13925"/>
      <c r="G13925" s="1"/>
      <c r="H13925" s="1"/>
    </row>
    <row r="13926" spans="3:8" ht="16" x14ac:dyDescent="0.2">
      <c r="C13926" s="14"/>
      <c r="D13926"/>
      <c r="G13926" s="1"/>
      <c r="H13926" s="1"/>
    </row>
    <row r="13927" spans="3:8" ht="16" x14ac:dyDescent="0.2">
      <c r="C13927" s="14"/>
      <c r="D13927"/>
      <c r="G13927" s="1"/>
      <c r="H13927" s="1"/>
    </row>
    <row r="13928" spans="3:8" ht="16" x14ac:dyDescent="0.2">
      <c r="C13928" s="14"/>
      <c r="D13928"/>
      <c r="G13928" s="1"/>
      <c r="H13928" s="1"/>
    </row>
    <row r="13929" spans="3:8" ht="16" x14ac:dyDescent="0.2">
      <c r="C13929" s="14"/>
      <c r="D13929"/>
      <c r="G13929" s="1"/>
      <c r="H13929" s="1"/>
    </row>
    <row r="13930" spans="3:8" ht="16" x14ac:dyDescent="0.2">
      <c r="C13930" s="14"/>
      <c r="D13930"/>
      <c r="G13930" s="1"/>
      <c r="H13930" s="1"/>
    </row>
    <row r="13931" spans="3:8" ht="16" x14ac:dyDescent="0.2">
      <c r="C13931" s="14"/>
      <c r="D13931"/>
      <c r="G13931" s="1"/>
      <c r="H13931" s="1"/>
    </row>
    <row r="13932" spans="3:8" ht="16" x14ac:dyDescent="0.2">
      <c r="C13932" s="14"/>
      <c r="D13932"/>
      <c r="G13932" s="1"/>
      <c r="H13932" s="1"/>
    </row>
    <row r="13933" spans="3:8" ht="16" x14ac:dyDescent="0.2">
      <c r="C13933" s="14"/>
      <c r="D13933"/>
      <c r="G13933" s="1"/>
      <c r="H13933" s="1"/>
    </row>
    <row r="13934" spans="3:8" ht="16" x14ac:dyDescent="0.2">
      <c r="C13934" s="14"/>
      <c r="D13934"/>
      <c r="G13934" s="1"/>
      <c r="H13934" s="1"/>
    </row>
    <row r="13935" spans="3:8" ht="16" x14ac:dyDescent="0.2">
      <c r="C13935" s="14"/>
      <c r="D13935"/>
      <c r="G13935" s="1"/>
      <c r="H13935" s="1"/>
    </row>
    <row r="13936" spans="3:8" ht="16" x14ac:dyDescent="0.2">
      <c r="C13936" s="14"/>
      <c r="D13936"/>
      <c r="G13936" s="1"/>
      <c r="H13936" s="1"/>
    </row>
    <row r="13937" spans="3:8" ht="16" x14ac:dyDescent="0.2">
      <c r="C13937" s="14"/>
      <c r="D13937"/>
      <c r="G13937" s="1"/>
      <c r="H13937" s="1"/>
    </row>
    <row r="13938" spans="3:8" ht="16" x14ac:dyDescent="0.2">
      <c r="C13938" s="14"/>
      <c r="D13938"/>
      <c r="G13938" s="1"/>
      <c r="H13938" s="1"/>
    </row>
    <row r="13939" spans="3:8" ht="16" x14ac:dyDescent="0.2">
      <c r="C13939" s="14"/>
      <c r="D13939"/>
      <c r="G13939" s="1"/>
      <c r="H13939" s="1"/>
    </row>
    <row r="13940" spans="3:8" ht="16" x14ac:dyDescent="0.2">
      <c r="C13940" s="14"/>
      <c r="D13940"/>
      <c r="G13940" s="1"/>
      <c r="H13940" s="1"/>
    </row>
    <row r="13941" spans="3:8" ht="16" x14ac:dyDescent="0.2">
      <c r="C13941" s="14"/>
      <c r="D13941"/>
      <c r="G13941" s="1"/>
      <c r="H13941" s="1"/>
    </row>
    <row r="13942" spans="3:8" ht="16" x14ac:dyDescent="0.2">
      <c r="C13942" s="14"/>
      <c r="D13942"/>
      <c r="G13942" s="1"/>
      <c r="H13942" s="1"/>
    </row>
    <row r="13943" spans="3:8" ht="16" x14ac:dyDescent="0.2">
      <c r="C13943" s="14"/>
      <c r="D13943"/>
      <c r="G13943" s="1"/>
      <c r="H13943" s="1"/>
    </row>
    <row r="13944" spans="3:8" ht="16" x14ac:dyDescent="0.2">
      <c r="C13944" s="14"/>
      <c r="D13944"/>
      <c r="G13944" s="1"/>
      <c r="H13944" s="1"/>
    </row>
    <row r="13945" spans="3:8" ht="16" x14ac:dyDescent="0.2">
      <c r="C13945" s="14"/>
      <c r="D13945"/>
      <c r="G13945" s="1"/>
      <c r="H13945" s="1"/>
    </row>
    <row r="13946" spans="3:8" ht="16" x14ac:dyDescent="0.2">
      <c r="C13946" s="14"/>
      <c r="D13946"/>
      <c r="G13946" s="1"/>
      <c r="H13946" s="1"/>
    </row>
    <row r="13947" spans="3:8" ht="16" x14ac:dyDescent="0.2">
      <c r="C13947" s="14"/>
      <c r="D13947"/>
      <c r="G13947" s="1"/>
      <c r="H13947" s="1"/>
    </row>
    <row r="13948" spans="3:8" ht="16" x14ac:dyDescent="0.2">
      <c r="C13948" s="14"/>
      <c r="D13948"/>
      <c r="G13948" s="1"/>
      <c r="H13948" s="1"/>
    </row>
    <row r="13949" spans="3:8" ht="16" x14ac:dyDescent="0.2">
      <c r="C13949" s="14"/>
      <c r="D13949"/>
      <c r="G13949" s="1"/>
      <c r="H13949" s="1"/>
    </row>
    <row r="13950" spans="3:8" ht="16" x14ac:dyDescent="0.2">
      <c r="C13950" s="14"/>
      <c r="D13950"/>
      <c r="G13950" s="1"/>
      <c r="H13950" s="1"/>
    </row>
    <row r="13951" spans="3:8" ht="16" x14ac:dyDescent="0.2">
      <c r="C13951" s="14"/>
      <c r="D13951"/>
      <c r="G13951" s="1"/>
      <c r="H13951" s="1"/>
    </row>
    <row r="13952" spans="3:8" ht="16" x14ac:dyDescent="0.2">
      <c r="C13952" s="14"/>
      <c r="D13952"/>
      <c r="G13952" s="1"/>
      <c r="H13952" s="1"/>
    </row>
    <row r="13953" spans="3:8" ht="16" x14ac:dyDescent="0.2">
      <c r="C13953" s="14"/>
      <c r="D13953"/>
      <c r="G13953" s="1"/>
      <c r="H13953" s="1"/>
    </row>
    <row r="13954" spans="3:8" ht="16" x14ac:dyDescent="0.2">
      <c r="C13954" s="14"/>
      <c r="D13954"/>
      <c r="G13954" s="1"/>
      <c r="H13954" s="1"/>
    </row>
    <row r="13955" spans="3:8" ht="16" x14ac:dyDescent="0.2">
      <c r="C13955" s="14"/>
      <c r="D13955"/>
      <c r="G13955" s="1"/>
      <c r="H13955" s="1"/>
    </row>
    <row r="13956" spans="3:8" ht="16" x14ac:dyDescent="0.2">
      <c r="C13956" s="14"/>
      <c r="D13956"/>
      <c r="G13956" s="1"/>
      <c r="H13956" s="1"/>
    </row>
    <row r="13957" spans="3:8" ht="16" x14ac:dyDescent="0.2">
      <c r="C13957" s="14"/>
      <c r="D13957"/>
      <c r="G13957" s="1"/>
      <c r="H13957" s="1"/>
    </row>
    <row r="13958" spans="3:8" ht="16" x14ac:dyDescent="0.2">
      <c r="C13958" s="14"/>
      <c r="D13958"/>
      <c r="G13958" s="1"/>
      <c r="H13958" s="1"/>
    </row>
    <row r="13959" spans="3:8" ht="16" x14ac:dyDescent="0.2">
      <c r="C13959" s="14"/>
      <c r="D13959"/>
      <c r="G13959" s="1"/>
      <c r="H13959" s="1"/>
    </row>
    <row r="13960" spans="3:8" ht="16" x14ac:dyDescent="0.2">
      <c r="C13960" s="14"/>
      <c r="D13960"/>
      <c r="G13960" s="1"/>
      <c r="H13960" s="1"/>
    </row>
    <row r="13961" spans="3:8" ht="16" x14ac:dyDescent="0.2">
      <c r="C13961" s="14"/>
      <c r="D13961"/>
      <c r="G13961" s="1"/>
      <c r="H13961" s="1"/>
    </row>
    <row r="13962" spans="3:8" ht="16" x14ac:dyDescent="0.2">
      <c r="C13962" s="14"/>
      <c r="D13962"/>
      <c r="G13962" s="1"/>
      <c r="H13962" s="1"/>
    </row>
    <row r="13963" spans="3:8" ht="16" x14ac:dyDescent="0.2">
      <c r="C13963" s="14"/>
      <c r="D13963"/>
      <c r="G13963" s="1"/>
      <c r="H13963" s="1"/>
    </row>
    <row r="13964" spans="3:8" ht="16" x14ac:dyDescent="0.2">
      <c r="C13964" s="14"/>
      <c r="D13964"/>
      <c r="G13964" s="1"/>
      <c r="H13964" s="1"/>
    </row>
    <row r="13965" spans="3:8" ht="16" x14ac:dyDescent="0.2">
      <c r="C13965" s="14"/>
      <c r="D13965"/>
      <c r="G13965" s="1"/>
      <c r="H13965" s="1"/>
    </row>
    <row r="13966" spans="3:8" ht="16" x14ac:dyDescent="0.2">
      <c r="C13966" s="14"/>
      <c r="D13966"/>
      <c r="G13966" s="1"/>
      <c r="H13966" s="1"/>
    </row>
    <row r="13967" spans="3:8" ht="16" x14ac:dyDescent="0.2">
      <c r="C13967" s="14"/>
      <c r="D13967"/>
      <c r="G13967" s="1"/>
      <c r="H13967" s="1"/>
    </row>
    <row r="13968" spans="3:8" ht="16" x14ac:dyDescent="0.2">
      <c r="C13968" s="14"/>
      <c r="D13968"/>
      <c r="G13968" s="1"/>
      <c r="H13968" s="1"/>
    </row>
    <row r="13969" spans="3:8" ht="16" x14ac:dyDescent="0.2">
      <c r="C13969" s="14"/>
      <c r="D13969"/>
      <c r="G13969" s="1"/>
      <c r="H13969" s="1"/>
    </row>
    <row r="13970" spans="3:8" ht="16" x14ac:dyDescent="0.2">
      <c r="C13970" s="14"/>
      <c r="D13970"/>
      <c r="G13970" s="1"/>
      <c r="H13970" s="1"/>
    </row>
    <row r="13971" spans="3:8" ht="16" x14ac:dyDescent="0.2">
      <c r="C13971" s="14"/>
      <c r="D13971"/>
      <c r="G13971" s="1"/>
      <c r="H13971" s="1"/>
    </row>
    <row r="13972" spans="3:8" ht="16" x14ac:dyDescent="0.2">
      <c r="C13972" s="14"/>
      <c r="D13972"/>
      <c r="G13972" s="1"/>
      <c r="H13972" s="1"/>
    </row>
    <row r="13973" spans="3:8" ht="16" x14ac:dyDescent="0.2">
      <c r="C13973" s="14"/>
      <c r="D13973"/>
      <c r="G13973" s="1"/>
      <c r="H13973" s="1"/>
    </row>
    <row r="13974" spans="3:8" ht="16" x14ac:dyDescent="0.2">
      <c r="C13974" s="14"/>
      <c r="D13974"/>
      <c r="G13974" s="1"/>
      <c r="H13974" s="1"/>
    </row>
    <row r="13975" spans="3:8" ht="16" x14ac:dyDescent="0.2">
      <c r="C13975" s="14"/>
      <c r="D13975"/>
      <c r="G13975" s="1"/>
      <c r="H13975" s="1"/>
    </row>
    <row r="13976" spans="3:8" ht="16" x14ac:dyDescent="0.2">
      <c r="C13976" s="14"/>
      <c r="D13976"/>
      <c r="G13976" s="1"/>
      <c r="H13976" s="1"/>
    </row>
    <row r="13977" spans="3:8" ht="16" x14ac:dyDescent="0.2">
      <c r="C13977" s="14"/>
      <c r="D13977"/>
      <c r="G13977" s="1"/>
      <c r="H13977" s="1"/>
    </row>
    <row r="13978" spans="3:8" ht="16" x14ac:dyDescent="0.2">
      <c r="C13978" s="14"/>
      <c r="D13978"/>
      <c r="G13978" s="1"/>
      <c r="H13978" s="1"/>
    </row>
    <row r="13979" spans="3:8" ht="16" x14ac:dyDescent="0.2">
      <c r="C13979" s="14"/>
      <c r="D13979"/>
      <c r="G13979" s="1"/>
      <c r="H13979" s="1"/>
    </row>
    <row r="13980" spans="3:8" ht="16" x14ac:dyDescent="0.2">
      <c r="C13980" s="14"/>
      <c r="D13980"/>
      <c r="G13980" s="1"/>
      <c r="H13980" s="1"/>
    </row>
    <row r="13981" spans="3:8" ht="16" x14ac:dyDescent="0.2">
      <c r="C13981" s="14"/>
      <c r="D13981"/>
      <c r="G13981" s="1"/>
      <c r="H13981" s="1"/>
    </row>
    <row r="13982" spans="3:8" ht="16" x14ac:dyDescent="0.2">
      <c r="C13982" s="14"/>
      <c r="D13982"/>
      <c r="G13982" s="1"/>
      <c r="H13982" s="1"/>
    </row>
    <row r="13983" spans="3:8" ht="16" x14ac:dyDescent="0.2">
      <c r="C13983" s="14"/>
      <c r="D13983"/>
      <c r="G13983" s="1"/>
      <c r="H13983" s="1"/>
    </row>
    <row r="13984" spans="3:8" ht="16" x14ac:dyDescent="0.2">
      <c r="C13984" s="14"/>
      <c r="D13984"/>
      <c r="G13984" s="1"/>
      <c r="H13984" s="1"/>
    </row>
    <row r="13985" spans="3:8" ht="16" x14ac:dyDescent="0.2">
      <c r="C13985" s="14"/>
      <c r="D13985"/>
      <c r="G13985" s="1"/>
      <c r="H13985" s="1"/>
    </row>
    <row r="13986" spans="3:8" ht="16" x14ac:dyDescent="0.2">
      <c r="C13986" s="14"/>
      <c r="D13986"/>
      <c r="G13986" s="1"/>
      <c r="H13986" s="1"/>
    </row>
    <row r="13987" spans="3:8" ht="16" x14ac:dyDescent="0.2">
      <c r="C13987" s="14"/>
      <c r="D13987"/>
      <c r="G13987" s="1"/>
      <c r="H13987" s="1"/>
    </row>
    <row r="13988" spans="3:8" ht="16" x14ac:dyDescent="0.2">
      <c r="C13988" s="14"/>
      <c r="D13988"/>
      <c r="G13988" s="1"/>
      <c r="H13988" s="1"/>
    </row>
    <row r="13989" spans="3:8" ht="16" x14ac:dyDescent="0.2">
      <c r="C13989" s="14"/>
      <c r="D13989"/>
      <c r="G13989" s="1"/>
      <c r="H13989" s="1"/>
    </row>
    <row r="13990" spans="3:8" ht="16" x14ac:dyDescent="0.2">
      <c r="C13990" s="14"/>
      <c r="D13990"/>
      <c r="G13990" s="1"/>
      <c r="H13990" s="1"/>
    </row>
    <row r="13991" spans="3:8" ht="16" x14ac:dyDescent="0.2">
      <c r="C13991" s="14"/>
      <c r="D13991"/>
      <c r="G13991" s="1"/>
      <c r="H13991" s="1"/>
    </row>
    <row r="13992" spans="3:8" ht="16" x14ac:dyDescent="0.2">
      <c r="C13992" s="14"/>
      <c r="D13992"/>
      <c r="G13992" s="1"/>
      <c r="H13992" s="1"/>
    </row>
    <row r="13993" spans="3:8" ht="16" x14ac:dyDescent="0.2">
      <c r="C13993" s="14"/>
      <c r="D13993"/>
      <c r="G13993" s="1"/>
      <c r="H13993" s="1"/>
    </row>
    <row r="13994" spans="3:8" ht="16" x14ac:dyDescent="0.2">
      <c r="C13994" s="14"/>
      <c r="D13994"/>
      <c r="G13994" s="1"/>
      <c r="H13994" s="1"/>
    </row>
    <row r="13995" spans="3:8" ht="16" x14ac:dyDescent="0.2">
      <c r="C13995" s="14"/>
      <c r="D13995"/>
      <c r="G13995" s="1"/>
      <c r="H13995" s="1"/>
    </row>
    <row r="13996" spans="3:8" ht="16" x14ac:dyDescent="0.2">
      <c r="C13996" s="14"/>
      <c r="D13996"/>
      <c r="G13996" s="1"/>
      <c r="H13996" s="1"/>
    </row>
    <row r="13997" spans="3:8" ht="16" x14ac:dyDescent="0.2">
      <c r="C13997" s="14"/>
      <c r="D13997"/>
      <c r="G13997" s="1"/>
      <c r="H13997" s="1"/>
    </row>
    <row r="13998" spans="3:8" ht="16" x14ac:dyDescent="0.2">
      <c r="C13998" s="14"/>
      <c r="D13998"/>
      <c r="G13998" s="1"/>
      <c r="H13998" s="1"/>
    </row>
    <row r="13999" spans="3:8" ht="16" x14ac:dyDescent="0.2">
      <c r="C13999" s="14"/>
      <c r="D13999"/>
      <c r="G13999" s="1"/>
      <c r="H13999" s="1"/>
    </row>
    <row r="14000" spans="3:8" ht="16" x14ac:dyDescent="0.2">
      <c r="C14000" s="14"/>
      <c r="D14000"/>
      <c r="G14000" s="1"/>
      <c r="H14000" s="1"/>
    </row>
    <row r="14001" spans="3:8" ht="16" x14ac:dyDescent="0.2">
      <c r="C14001" s="14"/>
      <c r="D14001"/>
      <c r="G14001" s="1"/>
      <c r="H14001" s="1"/>
    </row>
    <row r="14002" spans="3:8" ht="16" x14ac:dyDescent="0.2">
      <c r="C14002" s="14"/>
      <c r="D14002"/>
      <c r="G14002" s="1"/>
      <c r="H14002" s="1"/>
    </row>
    <row r="14003" spans="3:8" ht="16" x14ac:dyDescent="0.2">
      <c r="C14003" s="14"/>
      <c r="D14003"/>
      <c r="G14003" s="1"/>
      <c r="H14003" s="1"/>
    </row>
    <row r="14004" spans="3:8" ht="16" x14ac:dyDescent="0.2">
      <c r="C14004" s="14"/>
      <c r="D14004"/>
      <c r="G14004" s="1"/>
      <c r="H14004" s="1"/>
    </row>
    <row r="14005" spans="3:8" ht="16" x14ac:dyDescent="0.2">
      <c r="C14005" s="14"/>
      <c r="D14005"/>
      <c r="G14005" s="1"/>
      <c r="H14005" s="1"/>
    </row>
    <row r="14006" spans="3:8" ht="16" x14ac:dyDescent="0.2">
      <c r="C14006" s="14"/>
      <c r="D14006"/>
      <c r="G14006" s="1"/>
      <c r="H14006" s="1"/>
    </row>
    <row r="14007" spans="3:8" ht="16" x14ac:dyDescent="0.2">
      <c r="C14007" s="14"/>
      <c r="D14007"/>
      <c r="G14007" s="1"/>
      <c r="H14007" s="1"/>
    </row>
    <row r="14008" spans="3:8" ht="16" x14ac:dyDescent="0.2">
      <c r="C14008" s="14"/>
      <c r="D14008"/>
      <c r="G14008" s="1"/>
      <c r="H14008" s="1"/>
    </row>
    <row r="14009" spans="3:8" ht="16" x14ac:dyDescent="0.2">
      <c r="C14009" s="14"/>
      <c r="D14009"/>
      <c r="G14009" s="1"/>
      <c r="H14009" s="1"/>
    </row>
    <row r="14010" spans="3:8" ht="16" x14ac:dyDescent="0.2">
      <c r="C14010" s="14"/>
      <c r="D14010"/>
      <c r="G14010" s="1"/>
      <c r="H14010" s="1"/>
    </row>
    <row r="14011" spans="3:8" ht="16" x14ac:dyDescent="0.2">
      <c r="C14011" s="14"/>
      <c r="D14011"/>
      <c r="G14011" s="1"/>
      <c r="H14011" s="1"/>
    </row>
    <row r="14012" spans="3:8" ht="16" x14ac:dyDescent="0.2">
      <c r="C14012" s="14"/>
      <c r="D14012"/>
      <c r="G14012" s="1"/>
      <c r="H14012" s="1"/>
    </row>
    <row r="14013" spans="3:8" ht="16" x14ac:dyDescent="0.2">
      <c r="C14013" s="14"/>
      <c r="D14013"/>
      <c r="G14013" s="1"/>
      <c r="H14013" s="1"/>
    </row>
    <row r="14014" spans="3:8" ht="16" x14ac:dyDescent="0.2">
      <c r="C14014" s="14"/>
      <c r="D14014"/>
      <c r="G14014" s="1"/>
      <c r="H14014" s="1"/>
    </row>
    <row r="14015" spans="3:8" ht="16" x14ac:dyDescent="0.2">
      <c r="C14015" s="14"/>
      <c r="D14015"/>
      <c r="G14015" s="1"/>
      <c r="H14015" s="1"/>
    </row>
    <row r="14016" spans="3:8" ht="16" x14ac:dyDescent="0.2">
      <c r="C14016" s="14"/>
      <c r="D14016"/>
      <c r="G14016" s="1"/>
      <c r="H14016" s="1"/>
    </row>
    <row r="14017" spans="3:8" ht="16" x14ac:dyDescent="0.2">
      <c r="C14017" s="14"/>
      <c r="D14017"/>
      <c r="G14017" s="1"/>
      <c r="H14017" s="1"/>
    </row>
    <row r="14018" spans="3:8" ht="16" x14ac:dyDescent="0.2">
      <c r="C14018" s="14"/>
      <c r="D14018"/>
      <c r="G14018" s="1"/>
      <c r="H14018" s="1"/>
    </row>
    <row r="14019" spans="3:8" ht="16" x14ac:dyDescent="0.2">
      <c r="C14019" s="14"/>
      <c r="D14019"/>
      <c r="G14019" s="1"/>
      <c r="H14019" s="1"/>
    </row>
    <row r="14020" spans="3:8" ht="16" x14ac:dyDescent="0.2">
      <c r="C14020" s="14"/>
      <c r="D14020"/>
      <c r="G14020" s="1"/>
      <c r="H14020" s="1"/>
    </row>
    <row r="14021" spans="3:8" ht="16" x14ac:dyDescent="0.2">
      <c r="C14021" s="14"/>
      <c r="D14021"/>
      <c r="G14021" s="1"/>
      <c r="H14021" s="1"/>
    </row>
    <row r="14022" spans="3:8" ht="16" x14ac:dyDescent="0.2">
      <c r="C14022" s="14"/>
      <c r="D14022"/>
      <c r="G14022" s="1"/>
      <c r="H14022" s="1"/>
    </row>
    <row r="14023" spans="3:8" ht="16" x14ac:dyDescent="0.2">
      <c r="C14023" s="14"/>
      <c r="D14023"/>
      <c r="G14023" s="1"/>
      <c r="H14023" s="1"/>
    </row>
    <row r="14024" spans="3:8" ht="16" x14ac:dyDescent="0.2">
      <c r="C14024" s="14"/>
      <c r="D14024"/>
      <c r="G14024" s="1"/>
      <c r="H14024" s="1"/>
    </row>
    <row r="14025" spans="3:8" ht="16" x14ac:dyDescent="0.2">
      <c r="C14025" s="14"/>
      <c r="D14025"/>
      <c r="G14025" s="1"/>
      <c r="H14025" s="1"/>
    </row>
    <row r="14026" spans="3:8" ht="16" x14ac:dyDescent="0.2">
      <c r="C14026" s="14"/>
      <c r="D14026"/>
      <c r="G14026" s="1"/>
      <c r="H14026" s="1"/>
    </row>
    <row r="14027" spans="3:8" ht="16" x14ac:dyDescent="0.2">
      <c r="C14027" s="14"/>
      <c r="D14027"/>
      <c r="G14027" s="1"/>
      <c r="H14027" s="1"/>
    </row>
    <row r="14028" spans="3:8" ht="16" x14ac:dyDescent="0.2">
      <c r="C14028" s="14"/>
      <c r="D14028"/>
      <c r="G14028" s="1"/>
      <c r="H14028" s="1"/>
    </row>
    <row r="14029" spans="3:8" ht="16" x14ac:dyDescent="0.2">
      <c r="C14029" s="14"/>
      <c r="D14029"/>
      <c r="G14029" s="1"/>
      <c r="H14029" s="1"/>
    </row>
    <row r="14030" spans="3:8" ht="16" x14ac:dyDescent="0.2">
      <c r="C14030" s="14"/>
      <c r="D14030"/>
      <c r="G14030" s="1"/>
      <c r="H14030" s="1"/>
    </row>
    <row r="14031" spans="3:8" ht="16" x14ac:dyDescent="0.2">
      <c r="C14031" s="14"/>
      <c r="D14031"/>
      <c r="G14031" s="1"/>
      <c r="H14031" s="1"/>
    </row>
    <row r="14032" spans="3:8" ht="16" x14ac:dyDescent="0.2">
      <c r="C14032" s="14"/>
      <c r="D14032"/>
      <c r="G14032" s="1"/>
      <c r="H14032" s="1"/>
    </row>
    <row r="14033" spans="3:8" ht="16" x14ac:dyDescent="0.2">
      <c r="C14033" s="14"/>
      <c r="D14033"/>
      <c r="G14033" s="1"/>
      <c r="H14033" s="1"/>
    </row>
    <row r="14034" spans="3:8" ht="16" x14ac:dyDescent="0.2">
      <c r="C14034" s="14"/>
      <c r="D14034"/>
      <c r="G14034" s="1"/>
      <c r="H14034" s="1"/>
    </row>
    <row r="14035" spans="3:8" ht="16" x14ac:dyDescent="0.2">
      <c r="C14035" s="14"/>
      <c r="D14035"/>
      <c r="G14035" s="1"/>
      <c r="H14035" s="1"/>
    </row>
    <row r="14036" spans="3:8" ht="16" x14ac:dyDescent="0.2">
      <c r="C14036" s="14"/>
      <c r="D14036"/>
      <c r="G14036" s="1"/>
      <c r="H14036" s="1"/>
    </row>
    <row r="14037" spans="3:8" ht="16" x14ac:dyDescent="0.2">
      <c r="C14037" s="14"/>
      <c r="D14037"/>
      <c r="G14037" s="1"/>
      <c r="H14037" s="1"/>
    </row>
    <row r="14038" spans="3:8" ht="16" x14ac:dyDescent="0.2">
      <c r="C14038" s="14"/>
      <c r="D14038"/>
      <c r="G14038" s="1"/>
      <c r="H14038" s="1"/>
    </row>
    <row r="14039" spans="3:8" ht="16" x14ac:dyDescent="0.2">
      <c r="C14039" s="14"/>
      <c r="D14039"/>
      <c r="G14039" s="1"/>
      <c r="H14039" s="1"/>
    </row>
    <row r="14040" spans="3:8" ht="16" x14ac:dyDescent="0.2">
      <c r="C14040" s="14"/>
      <c r="D14040"/>
      <c r="G14040" s="1"/>
      <c r="H14040" s="1"/>
    </row>
    <row r="14041" spans="3:8" ht="16" x14ac:dyDescent="0.2">
      <c r="C14041" s="14"/>
      <c r="D14041"/>
      <c r="G14041" s="1"/>
      <c r="H14041" s="1"/>
    </row>
    <row r="14042" spans="3:8" ht="16" x14ac:dyDescent="0.2">
      <c r="C14042" s="14"/>
      <c r="D14042"/>
      <c r="G14042" s="1"/>
      <c r="H14042" s="1"/>
    </row>
    <row r="14043" spans="3:8" ht="16" x14ac:dyDescent="0.2">
      <c r="C14043" s="14"/>
      <c r="D14043"/>
      <c r="G14043" s="1"/>
      <c r="H14043" s="1"/>
    </row>
    <row r="14044" spans="3:8" ht="16" x14ac:dyDescent="0.2">
      <c r="C14044" s="14"/>
      <c r="D14044"/>
      <c r="G14044" s="1"/>
      <c r="H14044" s="1"/>
    </row>
    <row r="14045" spans="3:8" ht="16" x14ac:dyDescent="0.2">
      <c r="C14045" s="14"/>
      <c r="D14045"/>
      <c r="G14045" s="1"/>
      <c r="H14045" s="1"/>
    </row>
    <row r="14046" spans="3:8" ht="16" x14ac:dyDescent="0.2">
      <c r="C14046" s="14"/>
      <c r="D14046"/>
      <c r="G14046" s="1"/>
      <c r="H14046" s="1"/>
    </row>
    <row r="14047" spans="3:8" ht="16" x14ac:dyDescent="0.2">
      <c r="C14047" s="14"/>
      <c r="D14047"/>
      <c r="G14047" s="1"/>
      <c r="H14047" s="1"/>
    </row>
    <row r="14048" spans="3:8" ht="16" x14ac:dyDescent="0.2">
      <c r="C14048" s="14"/>
      <c r="D14048"/>
      <c r="G14048" s="1"/>
      <c r="H14048" s="1"/>
    </row>
    <row r="14049" spans="3:8" ht="16" x14ac:dyDescent="0.2">
      <c r="C14049" s="14"/>
      <c r="D14049"/>
      <c r="G14049" s="1"/>
      <c r="H14049" s="1"/>
    </row>
    <row r="14050" spans="3:8" ht="16" x14ac:dyDescent="0.2">
      <c r="C14050" s="14"/>
      <c r="D14050"/>
      <c r="G14050" s="1"/>
      <c r="H14050" s="1"/>
    </row>
    <row r="14051" spans="3:8" ht="16" x14ac:dyDescent="0.2">
      <c r="C14051" s="14"/>
      <c r="D14051"/>
      <c r="G14051" s="1"/>
      <c r="H14051" s="1"/>
    </row>
    <row r="14052" spans="3:8" ht="16" x14ac:dyDescent="0.2">
      <c r="C14052" s="14"/>
      <c r="D14052"/>
      <c r="G14052" s="1"/>
      <c r="H14052" s="1"/>
    </row>
    <row r="14053" spans="3:8" ht="16" x14ac:dyDescent="0.2">
      <c r="C14053" s="14"/>
      <c r="D14053"/>
      <c r="G14053" s="1"/>
      <c r="H14053" s="1"/>
    </row>
    <row r="14054" spans="3:8" ht="16" x14ac:dyDescent="0.2">
      <c r="C14054" s="14"/>
      <c r="D14054"/>
      <c r="G14054" s="1"/>
      <c r="H14054" s="1"/>
    </row>
    <row r="14055" spans="3:8" ht="16" x14ac:dyDescent="0.2">
      <c r="C14055" s="14"/>
      <c r="D14055"/>
      <c r="G14055" s="1"/>
      <c r="H14055" s="1"/>
    </row>
    <row r="14056" spans="3:8" ht="16" x14ac:dyDescent="0.2">
      <c r="C14056" s="14"/>
      <c r="D14056"/>
      <c r="G14056" s="1"/>
      <c r="H14056" s="1"/>
    </row>
    <row r="14057" spans="3:8" ht="16" x14ac:dyDescent="0.2">
      <c r="C14057" s="14"/>
      <c r="D14057"/>
      <c r="G14057" s="1"/>
      <c r="H14057" s="1"/>
    </row>
    <row r="14058" spans="3:8" ht="16" x14ac:dyDescent="0.2">
      <c r="C14058" s="14"/>
      <c r="D14058"/>
      <c r="G14058" s="1"/>
      <c r="H14058" s="1"/>
    </row>
    <row r="14059" spans="3:8" ht="16" x14ac:dyDescent="0.2">
      <c r="C14059" s="14"/>
      <c r="D14059"/>
      <c r="G14059" s="1"/>
      <c r="H14059" s="1"/>
    </row>
    <row r="14060" spans="3:8" ht="16" x14ac:dyDescent="0.2">
      <c r="C14060" s="14"/>
      <c r="D14060"/>
      <c r="G14060" s="1"/>
      <c r="H14060" s="1"/>
    </row>
    <row r="14061" spans="3:8" ht="16" x14ac:dyDescent="0.2">
      <c r="C14061" s="14"/>
      <c r="D14061"/>
      <c r="G14061" s="1"/>
      <c r="H14061" s="1"/>
    </row>
    <row r="14062" spans="3:8" ht="16" x14ac:dyDescent="0.2">
      <c r="C14062" s="14"/>
      <c r="D14062"/>
      <c r="G14062" s="1"/>
      <c r="H14062" s="1"/>
    </row>
    <row r="14063" spans="3:8" ht="16" x14ac:dyDescent="0.2">
      <c r="C14063" s="14"/>
      <c r="D14063"/>
      <c r="G14063" s="1"/>
      <c r="H14063" s="1"/>
    </row>
    <row r="14064" spans="3:8" ht="16" x14ac:dyDescent="0.2">
      <c r="C14064" s="14"/>
      <c r="D14064"/>
      <c r="G14064" s="1"/>
      <c r="H14064" s="1"/>
    </row>
    <row r="14065" spans="3:8" ht="16" x14ac:dyDescent="0.2">
      <c r="C14065" s="14"/>
      <c r="D14065"/>
      <c r="G14065" s="1"/>
      <c r="H14065" s="1"/>
    </row>
    <row r="14066" spans="3:8" ht="16" x14ac:dyDescent="0.2">
      <c r="C14066" s="14"/>
      <c r="D14066"/>
      <c r="G14066" s="1"/>
      <c r="H14066" s="1"/>
    </row>
    <row r="14067" spans="3:8" ht="16" x14ac:dyDescent="0.2">
      <c r="C14067" s="14"/>
      <c r="D14067"/>
      <c r="G14067" s="1"/>
      <c r="H14067" s="1"/>
    </row>
    <row r="14068" spans="3:8" ht="16" x14ac:dyDescent="0.2">
      <c r="C14068" s="14"/>
      <c r="D14068"/>
      <c r="G14068" s="1"/>
      <c r="H14068" s="1"/>
    </row>
    <row r="14069" spans="3:8" ht="16" x14ac:dyDescent="0.2">
      <c r="C14069" s="14"/>
      <c r="D14069"/>
      <c r="G14069" s="1"/>
      <c r="H14069" s="1"/>
    </row>
    <row r="14070" spans="3:8" ht="16" x14ac:dyDescent="0.2">
      <c r="C14070" s="14"/>
      <c r="D14070"/>
      <c r="G14070" s="1"/>
      <c r="H14070" s="1"/>
    </row>
    <row r="14071" spans="3:8" ht="16" x14ac:dyDescent="0.2">
      <c r="C14071" s="14"/>
      <c r="D14071"/>
      <c r="G14071" s="1"/>
      <c r="H14071" s="1"/>
    </row>
    <row r="14072" spans="3:8" ht="16" x14ac:dyDescent="0.2">
      <c r="C14072" s="14"/>
      <c r="D14072"/>
      <c r="G14072" s="1"/>
      <c r="H14072" s="1"/>
    </row>
    <row r="14073" spans="3:8" ht="16" x14ac:dyDescent="0.2">
      <c r="C14073" s="14"/>
      <c r="D14073"/>
      <c r="G14073" s="1"/>
      <c r="H14073" s="1"/>
    </row>
    <row r="14074" spans="3:8" ht="16" x14ac:dyDescent="0.2">
      <c r="C14074" s="14"/>
      <c r="D14074"/>
      <c r="G14074" s="1"/>
      <c r="H14074" s="1"/>
    </row>
    <row r="14075" spans="3:8" ht="16" x14ac:dyDescent="0.2">
      <c r="C14075" s="14"/>
      <c r="D14075"/>
      <c r="G14075" s="1"/>
      <c r="H14075" s="1"/>
    </row>
    <row r="14076" spans="3:8" ht="16" x14ac:dyDescent="0.2">
      <c r="C14076" s="14"/>
      <c r="D14076"/>
      <c r="G14076" s="1"/>
      <c r="H14076" s="1"/>
    </row>
    <row r="14077" spans="3:8" ht="16" x14ac:dyDescent="0.2">
      <c r="C14077" s="14"/>
      <c r="D14077"/>
      <c r="G14077" s="1"/>
      <c r="H14077" s="1"/>
    </row>
    <row r="14078" spans="3:8" ht="16" x14ac:dyDescent="0.2">
      <c r="C14078" s="14"/>
      <c r="D14078"/>
      <c r="G14078" s="1"/>
      <c r="H14078" s="1"/>
    </row>
    <row r="14079" spans="3:8" ht="16" x14ac:dyDescent="0.2">
      <c r="C14079" s="14"/>
      <c r="D14079"/>
      <c r="G14079" s="1"/>
      <c r="H14079" s="1"/>
    </row>
    <row r="14080" spans="3:8" ht="16" x14ac:dyDescent="0.2">
      <c r="C14080" s="14"/>
      <c r="D14080"/>
      <c r="G14080" s="1"/>
      <c r="H14080" s="1"/>
    </row>
    <row r="14081" spans="3:8" ht="16" x14ac:dyDescent="0.2">
      <c r="C14081" s="14"/>
      <c r="D14081"/>
      <c r="G14081" s="1"/>
      <c r="H14081" s="1"/>
    </row>
    <row r="14082" spans="3:8" ht="16" x14ac:dyDescent="0.2">
      <c r="C14082" s="14"/>
      <c r="D14082"/>
      <c r="G14082" s="1"/>
      <c r="H14082" s="1"/>
    </row>
    <row r="14083" spans="3:8" ht="16" x14ac:dyDescent="0.2">
      <c r="C14083" s="14"/>
      <c r="D14083"/>
      <c r="G14083" s="1"/>
      <c r="H14083" s="1"/>
    </row>
    <row r="14084" spans="3:8" ht="16" x14ac:dyDescent="0.2">
      <c r="C14084" s="14"/>
      <c r="D14084"/>
      <c r="G14084" s="1"/>
      <c r="H14084" s="1"/>
    </row>
    <row r="14085" spans="3:8" ht="16" x14ac:dyDescent="0.2">
      <c r="C14085" s="14"/>
      <c r="D14085"/>
      <c r="G14085" s="1"/>
      <c r="H14085" s="1"/>
    </row>
    <row r="14086" spans="3:8" ht="16" x14ac:dyDescent="0.2">
      <c r="C14086" s="14"/>
      <c r="D14086"/>
      <c r="G14086" s="1"/>
      <c r="H14086" s="1"/>
    </row>
    <row r="14087" spans="3:8" ht="16" x14ac:dyDescent="0.2">
      <c r="C14087" s="14"/>
      <c r="D14087"/>
      <c r="G14087" s="1"/>
      <c r="H14087" s="1"/>
    </row>
    <row r="14088" spans="3:8" ht="16" x14ac:dyDescent="0.2">
      <c r="C14088" s="14"/>
      <c r="D14088"/>
      <c r="G14088" s="1"/>
      <c r="H14088" s="1"/>
    </row>
    <row r="14089" spans="3:8" ht="16" x14ac:dyDescent="0.2">
      <c r="C14089" s="14"/>
      <c r="D14089"/>
      <c r="G14089" s="1"/>
      <c r="H14089" s="1"/>
    </row>
    <row r="14090" spans="3:8" ht="16" x14ac:dyDescent="0.2">
      <c r="C14090" s="14"/>
      <c r="D14090"/>
      <c r="G14090" s="1"/>
      <c r="H14090" s="1"/>
    </row>
    <row r="14091" spans="3:8" ht="16" x14ac:dyDescent="0.2">
      <c r="C14091" s="14"/>
      <c r="D14091"/>
      <c r="G14091" s="1"/>
      <c r="H14091" s="1"/>
    </row>
    <row r="14092" spans="3:8" ht="16" x14ac:dyDescent="0.2">
      <c r="C14092" s="14"/>
      <c r="D14092"/>
      <c r="G14092" s="1"/>
      <c r="H14092" s="1"/>
    </row>
    <row r="14093" spans="3:8" ht="16" x14ac:dyDescent="0.2">
      <c r="C14093" s="14"/>
      <c r="D14093"/>
      <c r="G14093" s="1"/>
      <c r="H14093" s="1"/>
    </row>
    <row r="14094" spans="3:8" ht="16" x14ac:dyDescent="0.2">
      <c r="C14094" s="14"/>
      <c r="D14094"/>
      <c r="G14094" s="1"/>
      <c r="H14094" s="1"/>
    </row>
    <row r="14095" spans="3:8" ht="16" x14ac:dyDescent="0.2">
      <c r="C14095" s="14"/>
      <c r="D14095"/>
      <c r="G14095" s="1"/>
      <c r="H14095" s="1"/>
    </row>
    <row r="14096" spans="3:8" ht="16" x14ac:dyDescent="0.2">
      <c r="C14096" s="14"/>
      <c r="D14096"/>
      <c r="G14096" s="1"/>
      <c r="H14096" s="1"/>
    </row>
    <row r="14097" spans="3:8" ht="16" x14ac:dyDescent="0.2">
      <c r="C14097" s="14"/>
      <c r="D14097"/>
      <c r="G14097" s="1"/>
      <c r="H14097" s="1"/>
    </row>
    <row r="14098" spans="3:8" ht="16" x14ac:dyDescent="0.2">
      <c r="C14098" s="14"/>
      <c r="D14098"/>
      <c r="G14098" s="1"/>
      <c r="H14098" s="1"/>
    </row>
    <row r="14099" spans="3:8" ht="16" x14ac:dyDescent="0.2">
      <c r="C14099" s="14"/>
      <c r="D14099"/>
      <c r="G14099" s="1"/>
      <c r="H14099" s="1"/>
    </row>
    <row r="14100" spans="3:8" ht="16" x14ac:dyDescent="0.2">
      <c r="C14100" s="14"/>
      <c r="D14100"/>
      <c r="G14100" s="1"/>
      <c r="H14100" s="1"/>
    </row>
    <row r="14101" spans="3:8" ht="16" x14ac:dyDescent="0.2">
      <c r="C14101" s="14"/>
      <c r="D14101"/>
      <c r="G14101" s="1"/>
      <c r="H14101" s="1"/>
    </row>
    <row r="14102" spans="3:8" ht="16" x14ac:dyDescent="0.2">
      <c r="C14102" s="14"/>
      <c r="D14102"/>
      <c r="G14102" s="1"/>
      <c r="H14102" s="1"/>
    </row>
    <row r="14103" spans="3:8" ht="16" x14ac:dyDescent="0.2">
      <c r="C14103" s="14"/>
      <c r="D14103"/>
      <c r="G14103" s="1"/>
      <c r="H14103" s="1"/>
    </row>
    <row r="14104" spans="3:8" ht="16" x14ac:dyDescent="0.2">
      <c r="C14104" s="14"/>
      <c r="D14104"/>
      <c r="G14104" s="1"/>
      <c r="H14104" s="1"/>
    </row>
    <row r="14105" spans="3:8" ht="16" x14ac:dyDescent="0.2">
      <c r="C14105" s="14"/>
      <c r="D14105"/>
      <c r="G14105" s="1"/>
      <c r="H14105" s="1"/>
    </row>
    <row r="14106" spans="3:8" ht="16" x14ac:dyDescent="0.2">
      <c r="C14106" s="14"/>
      <c r="D14106"/>
      <c r="G14106" s="1"/>
      <c r="H14106" s="1"/>
    </row>
    <row r="14107" spans="3:8" ht="16" x14ac:dyDescent="0.2">
      <c r="C14107" s="14"/>
      <c r="D14107"/>
      <c r="G14107" s="1"/>
      <c r="H14107" s="1"/>
    </row>
    <row r="14108" spans="3:8" ht="16" x14ac:dyDescent="0.2">
      <c r="C14108" s="14"/>
      <c r="D14108"/>
      <c r="G14108" s="1"/>
      <c r="H14108" s="1"/>
    </row>
    <row r="14109" spans="3:8" ht="16" x14ac:dyDescent="0.2">
      <c r="C14109" s="14"/>
      <c r="D14109"/>
      <c r="G14109" s="1"/>
      <c r="H14109" s="1"/>
    </row>
    <row r="14110" spans="3:8" ht="16" x14ac:dyDescent="0.2">
      <c r="C14110" s="14"/>
      <c r="D14110"/>
      <c r="G14110" s="1"/>
      <c r="H14110" s="1"/>
    </row>
    <row r="14111" spans="3:8" ht="16" x14ac:dyDescent="0.2">
      <c r="C14111" s="14"/>
      <c r="D14111"/>
      <c r="G14111" s="1"/>
      <c r="H14111" s="1"/>
    </row>
    <row r="14112" spans="3:8" ht="16" x14ac:dyDescent="0.2">
      <c r="C14112" s="14"/>
      <c r="D14112"/>
      <c r="G14112" s="1"/>
      <c r="H14112" s="1"/>
    </row>
    <row r="14113" spans="3:8" ht="16" x14ac:dyDescent="0.2">
      <c r="C14113" s="14"/>
      <c r="D14113"/>
      <c r="G14113" s="1"/>
      <c r="H14113" s="1"/>
    </row>
    <row r="14114" spans="3:8" ht="16" x14ac:dyDescent="0.2">
      <c r="C14114" s="14"/>
      <c r="D14114"/>
      <c r="G14114" s="1"/>
      <c r="H14114" s="1"/>
    </row>
    <row r="14115" spans="3:8" ht="16" x14ac:dyDescent="0.2">
      <c r="C14115" s="14"/>
      <c r="D14115"/>
      <c r="G14115" s="1"/>
      <c r="H14115" s="1"/>
    </row>
    <row r="14116" spans="3:8" ht="16" x14ac:dyDescent="0.2">
      <c r="C14116" s="14"/>
      <c r="D14116"/>
      <c r="G14116" s="1"/>
      <c r="H14116" s="1"/>
    </row>
    <row r="14117" spans="3:8" ht="16" x14ac:dyDescent="0.2">
      <c r="C14117" s="14"/>
      <c r="D14117"/>
      <c r="G14117" s="1"/>
      <c r="H14117" s="1"/>
    </row>
    <row r="14118" spans="3:8" ht="16" x14ac:dyDescent="0.2">
      <c r="C14118" s="14"/>
      <c r="D14118"/>
      <c r="G14118" s="1"/>
      <c r="H14118" s="1"/>
    </row>
    <row r="14119" spans="3:8" ht="16" x14ac:dyDescent="0.2">
      <c r="C14119" s="14"/>
      <c r="D14119"/>
      <c r="G14119" s="1"/>
      <c r="H14119" s="1"/>
    </row>
    <row r="14120" spans="3:8" ht="16" x14ac:dyDescent="0.2">
      <c r="C14120" s="14"/>
      <c r="D14120"/>
      <c r="G14120" s="1"/>
      <c r="H14120" s="1"/>
    </row>
    <row r="14121" spans="3:8" ht="16" x14ac:dyDescent="0.2">
      <c r="C14121" s="14"/>
      <c r="D14121"/>
      <c r="G14121" s="1"/>
      <c r="H14121" s="1"/>
    </row>
    <row r="14122" spans="3:8" ht="16" x14ac:dyDescent="0.2">
      <c r="C14122" s="14"/>
      <c r="D14122"/>
      <c r="G14122" s="1"/>
      <c r="H14122" s="1"/>
    </row>
    <row r="14123" spans="3:8" ht="16" x14ac:dyDescent="0.2">
      <c r="C14123" s="14"/>
      <c r="D14123"/>
      <c r="G14123" s="1"/>
      <c r="H14123" s="1"/>
    </row>
    <row r="14124" spans="3:8" ht="16" x14ac:dyDescent="0.2">
      <c r="C14124" s="14"/>
      <c r="D14124"/>
      <c r="G14124" s="1"/>
      <c r="H14124" s="1"/>
    </row>
    <row r="14125" spans="3:8" ht="16" x14ac:dyDescent="0.2">
      <c r="C14125" s="14"/>
      <c r="D14125"/>
      <c r="G14125" s="1"/>
      <c r="H14125" s="1"/>
    </row>
    <row r="14126" spans="3:8" ht="16" x14ac:dyDescent="0.2">
      <c r="C14126" s="14"/>
      <c r="D14126"/>
      <c r="G14126" s="1"/>
      <c r="H14126" s="1"/>
    </row>
    <row r="14127" spans="3:8" ht="16" x14ac:dyDescent="0.2">
      <c r="C14127" s="14"/>
      <c r="D14127"/>
      <c r="G14127" s="1"/>
      <c r="H14127" s="1"/>
    </row>
    <row r="14128" spans="3:8" ht="16" x14ac:dyDescent="0.2">
      <c r="C14128" s="14"/>
      <c r="D14128"/>
      <c r="G14128" s="1"/>
      <c r="H14128" s="1"/>
    </row>
    <row r="14129" spans="3:8" ht="16" x14ac:dyDescent="0.2">
      <c r="C14129" s="14"/>
      <c r="D14129"/>
      <c r="G14129" s="1"/>
      <c r="H14129" s="1"/>
    </row>
    <row r="14130" spans="3:8" ht="16" x14ac:dyDescent="0.2">
      <c r="C14130" s="14"/>
      <c r="D14130"/>
      <c r="G14130" s="1"/>
      <c r="H14130" s="1"/>
    </row>
    <row r="14131" spans="3:8" ht="16" x14ac:dyDescent="0.2">
      <c r="C14131" s="14"/>
      <c r="D14131"/>
      <c r="G14131" s="1"/>
      <c r="H14131" s="1"/>
    </row>
    <row r="14132" spans="3:8" ht="16" x14ac:dyDescent="0.2">
      <c r="C14132" s="14"/>
      <c r="D14132"/>
      <c r="G14132" s="1"/>
      <c r="H14132" s="1"/>
    </row>
    <row r="14133" spans="3:8" ht="16" x14ac:dyDescent="0.2">
      <c r="C14133" s="14"/>
      <c r="D14133"/>
      <c r="G14133" s="1"/>
      <c r="H14133" s="1"/>
    </row>
    <row r="14134" spans="3:8" ht="16" x14ac:dyDescent="0.2">
      <c r="C14134" s="14"/>
      <c r="D14134"/>
      <c r="G14134" s="1"/>
      <c r="H14134" s="1"/>
    </row>
    <row r="14135" spans="3:8" ht="16" x14ac:dyDescent="0.2">
      <c r="C14135" s="14"/>
      <c r="D14135"/>
      <c r="G14135" s="1"/>
      <c r="H14135" s="1"/>
    </row>
    <row r="14136" spans="3:8" ht="16" x14ac:dyDescent="0.2">
      <c r="C14136" s="14"/>
      <c r="D14136"/>
      <c r="G14136" s="1"/>
      <c r="H14136" s="1"/>
    </row>
    <row r="14137" spans="3:8" ht="16" x14ac:dyDescent="0.2">
      <c r="C14137" s="14"/>
      <c r="D14137"/>
      <c r="G14137" s="1"/>
      <c r="H14137" s="1"/>
    </row>
    <row r="14138" spans="3:8" ht="16" x14ac:dyDescent="0.2">
      <c r="C14138" s="14"/>
      <c r="D14138"/>
      <c r="G14138" s="1"/>
      <c r="H14138" s="1"/>
    </row>
    <row r="14139" spans="3:8" ht="16" x14ac:dyDescent="0.2">
      <c r="C14139" s="14"/>
      <c r="D14139"/>
      <c r="G14139" s="1"/>
      <c r="H14139" s="1"/>
    </row>
    <row r="14140" spans="3:8" ht="16" x14ac:dyDescent="0.2">
      <c r="C14140" s="14"/>
      <c r="D14140"/>
      <c r="G14140" s="1"/>
      <c r="H14140" s="1"/>
    </row>
    <row r="14141" spans="3:8" ht="16" x14ac:dyDescent="0.2">
      <c r="C14141" s="14"/>
      <c r="D14141"/>
      <c r="G14141" s="1"/>
      <c r="H14141" s="1"/>
    </row>
    <row r="14142" spans="3:8" ht="16" x14ac:dyDescent="0.2">
      <c r="C14142" s="14"/>
      <c r="D14142"/>
      <c r="G14142" s="1"/>
      <c r="H14142" s="1"/>
    </row>
    <row r="14143" spans="3:8" ht="16" x14ac:dyDescent="0.2">
      <c r="C14143" s="14"/>
      <c r="D14143"/>
      <c r="G14143" s="1"/>
      <c r="H14143" s="1"/>
    </row>
    <row r="14144" spans="3:8" ht="16" x14ac:dyDescent="0.2">
      <c r="C14144" s="14"/>
      <c r="D14144"/>
      <c r="G14144" s="1"/>
      <c r="H14144" s="1"/>
    </row>
    <row r="14145" spans="3:8" ht="16" x14ac:dyDescent="0.2">
      <c r="C14145" s="14"/>
      <c r="D14145"/>
      <c r="G14145" s="1"/>
      <c r="H14145" s="1"/>
    </row>
    <row r="14146" spans="3:8" ht="16" x14ac:dyDescent="0.2">
      <c r="C14146" s="14"/>
      <c r="D14146"/>
      <c r="G14146" s="1"/>
      <c r="H14146" s="1"/>
    </row>
    <row r="14147" spans="3:8" ht="16" x14ac:dyDescent="0.2">
      <c r="C14147" s="14"/>
      <c r="D14147"/>
      <c r="G14147" s="1"/>
      <c r="H14147" s="1"/>
    </row>
    <row r="14148" spans="3:8" ht="16" x14ac:dyDescent="0.2">
      <c r="C14148" s="14"/>
      <c r="D14148"/>
      <c r="G14148" s="1"/>
      <c r="H14148" s="1"/>
    </row>
    <row r="14149" spans="3:8" ht="16" x14ac:dyDescent="0.2">
      <c r="C14149" s="14"/>
      <c r="D14149"/>
      <c r="G14149" s="1"/>
      <c r="H14149" s="1"/>
    </row>
    <row r="14150" spans="3:8" ht="16" x14ac:dyDescent="0.2">
      <c r="C14150" s="14"/>
      <c r="D14150"/>
      <c r="G14150" s="1"/>
      <c r="H14150" s="1"/>
    </row>
    <row r="14151" spans="3:8" ht="16" x14ac:dyDescent="0.2">
      <c r="C14151" s="14"/>
      <c r="D14151"/>
      <c r="G14151" s="1"/>
      <c r="H14151" s="1"/>
    </row>
    <row r="14152" spans="3:8" ht="16" x14ac:dyDescent="0.2">
      <c r="C14152" s="14"/>
      <c r="D14152"/>
      <c r="G14152" s="1"/>
      <c r="H14152" s="1"/>
    </row>
    <row r="14153" spans="3:8" ht="16" x14ac:dyDescent="0.2">
      <c r="C14153" s="14"/>
      <c r="D14153"/>
      <c r="G14153" s="1"/>
      <c r="H14153" s="1"/>
    </row>
    <row r="14154" spans="3:8" ht="16" x14ac:dyDescent="0.2">
      <c r="C14154" s="14"/>
      <c r="D14154"/>
      <c r="G14154" s="1"/>
      <c r="H14154" s="1"/>
    </row>
    <row r="14155" spans="3:8" ht="16" x14ac:dyDescent="0.2">
      <c r="C14155" s="14"/>
      <c r="D14155"/>
      <c r="G14155" s="1"/>
      <c r="H14155" s="1"/>
    </row>
    <row r="14156" spans="3:8" ht="16" x14ac:dyDescent="0.2">
      <c r="C14156" s="14"/>
      <c r="D14156"/>
      <c r="G14156" s="1"/>
      <c r="H14156" s="1"/>
    </row>
    <row r="14157" spans="3:8" ht="16" x14ac:dyDescent="0.2">
      <c r="C14157" s="14"/>
      <c r="D14157"/>
      <c r="G14157" s="1"/>
      <c r="H14157" s="1"/>
    </row>
    <row r="14158" spans="3:8" ht="16" x14ac:dyDescent="0.2">
      <c r="C14158" s="14"/>
      <c r="D14158"/>
      <c r="G14158" s="1"/>
      <c r="H14158" s="1"/>
    </row>
    <row r="14159" spans="3:8" ht="16" x14ac:dyDescent="0.2">
      <c r="C14159" s="14"/>
      <c r="D14159"/>
      <c r="G14159" s="1"/>
      <c r="H14159" s="1"/>
    </row>
    <row r="14160" spans="3:8" ht="16" x14ac:dyDescent="0.2">
      <c r="C14160" s="14"/>
      <c r="D14160"/>
      <c r="G14160" s="1"/>
      <c r="H14160" s="1"/>
    </row>
    <row r="14161" spans="3:8" ht="16" x14ac:dyDescent="0.2">
      <c r="C14161" s="14"/>
      <c r="D14161"/>
      <c r="G14161" s="1"/>
      <c r="H14161" s="1"/>
    </row>
    <row r="14162" spans="3:8" ht="16" x14ac:dyDescent="0.2">
      <c r="C14162" s="14"/>
      <c r="D14162"/>
      <c r="G14162" s="1"/>
      <c r="H14162" s="1"/>
    </row>
    <row r="14163" spans="3:8" ht="16" x14ac:dyDescent="0.2">
      <c r="C14163" s="14"/>
      <c r="D14163"/>
      <c r="G14163" s="1"/>
      <c r="H14163" s="1"/>
    </row>
    <row r="14164" spans="3:8" ht="16" x14ac:dyDescent="0.2">
      <c r="C14164" s="14"/>
      <c r="D14164"/>
      <c r="G14164" s="1"/>
      <c r="H14164" s="1"/>
    </row>
    <row r="14165" spans="3:8" ht="16" x14ac:dyDescent="0.2">
      <c r="C14165" s="14"/>
      <c r="D14165"/>
      <c r="G14165" s="1"/>
      <c r="H14165" s="1"/>
    </row>
    <row r="14166" spans="3:8" ht="16" x14ac:dyDescent="0.2">
      <c r="C14166" s="14"/>
      <c r="D14166"/>
      <c r="G14166" s="1"/>
      <c r="H14166" s="1"/>
    </row>
    <row r="14167" spans="3:8" ht="16" x14ac:dyDescent="0.2">
      <c r="C14167" s="14"/>
      <c r="D14167"/>
      <c r="G14167" s="1"/>
      <c r="H14167" s="1"/>
    </row>
    <row r="14168" spans="3:8" ht="16" x14ac:dyDescent="0.2">
      <c r="C14168" s="14"/>
      <c r="D14168"/>
      <c r="G14168" s="1"/>
      <c r="H14168" s="1"/>
    </row>
    <row r="14169" spans="3:8" ht="16" x14ac:dyDescent="0.2">
      <c r="C14169" s="14"/>
      <c r="D14169"/>
      <c r="G14169" s="1"/>
      <c r="H14169" s="1"/>
    </row>
    <row r="14170" spans="3:8" ht="16" x14ac:dyDescent="0.2">
      <c r="C14170" s="14"/>
      <c r="D14170"/>
      <c r="G14170" s="1"/>
      <c r="H14170" s="1"/>
    </row>
    <row r="14171" spans="3:8" ht="16" x14ac:dyDescent="0.2">
      <c r="C14171" s="14"/>
      <c r="D14171"/>
      <c r="G14171" s="1"/>
      <c r="H14171" s="1"/>
    </row>
    <row r="14172" spans="3:8" ht="16" x14ac:dyDescent="0.2">
      <c r="C14172" s="14"/>
      <c r="D14172"/>
      <c r="G14172" s="1"/>
      <c r="H14172" s="1"/>
    </row>
    <row r="14173" spans="3:8" ht="16" x14ac:dyDescent="0.2">
      <c r="C14173" s="14"/>
      <c r="D14173"/>
      <c r="G14173" s="1"/>
      <c r="H14173" s="1"/>
    </row>
    <row r="14174" spans="3:8" ht="16" x14ac:dyDescent="0.2">
      <c r="C14174" s="14"/>
      <c r="D14174"/>
      <c r="G14174" s="1"/>
      <c r="H14174" s="1"/>
    </row>
    <row r="14175" spans="3:8" ht="16" x14ac:dyDescent="0.2">
      <c r="C14175" s="14"/>
      <c r="D14175"/>
      <c r="G14175" s="1"/>
      <c r="H14175" s="1"/>
    </row>
    <row r="14176" spans="3:8" ht="16" x14ac:dyDescent="0.2">
      <c r="C14176" s="14"/>
      <c r="D14176"/>
      <c r="G14176" s="1"/>
      <c r="H14176" s="1"/>
    </row>
    <row r="14177" spans="3:8" ht="16" x14ac:dyDescent="0.2">
      <c r="C14177" s="14"/>
      <c r="D14177"/>
      <c r="G14177" s="1"/>
      <c r="H14177" s="1"/>
    </row>
    <row r="14178" spans="3:8" ht="16" x14ac:dyDescent="0.2">
      <c r="C14178" s="14"/>
      <c r="D14178"/>
      <c r="G14178" s="1"/>
      <c r="H14178" s="1"/>
    </row>
    <row r="14179" spans="3:8" ht="16" x14ac:dyDescent="0.2">
      <c r="C14179" s="14"/>
      <c r="D14179"/>
      <c r="G14179" s="1"/>
      <c r="H14179" s="1"/>
    </row>
    <row r="14180" spans="3:8" ht="16" x14ac:dyDescent="0.2">
      <c r="C14180" s="14"/>
      <c r="D14180"/>
      <c r="G14180" s="1"/>
      <c r="H14180" s="1"/>
    </row>
    <row r="14181" spans="3:8" ht="16" x14ac:dyDescent="0.2">
      <c r="C14181" s="14"/>
      <c r="D14181"/>
      <c r="G14181" s="1"/>
      <c r="H14181" s="1"/>
    </row>
    <row r="14182" spans="3:8" ht="16" x14ac:dyDescent="0.2">
      <c r="C14182" s="14"/>
      <c r="D14182"/>
      <c r="G14182" s="1"/>
      <c r="H14182" s="1"/>
    </row>
    <row r="14183" spans="3:8" ht="16" x14ac:dyDescent="0.2">
      <c r="C14183" s="14"/>
      <c r="D14183"/>
      <c r="G14183" s="1"/>
      <c r="H14183" s="1"/>
    </row>
    <row r="14184" spans="3:8" ht="16" x14ac:dyDescent="0.2">
      <c r="C14184" s="14"/>
      <c r="D14184"/>
      <c r="G14184" s="1"/>
      <c r="H14184" s="1"/>
    </row>
    <row r="14185" spans="3:8" ht="16" x14ac:dyDescent="0.2">
      <c r="C14185" s="14"/>
      <c r="D14185"/>
      <c r="G14185" s="1"/>
      <c r="H14185" s="1"/>
    </row>
    <row r="14186" spans="3:8" ht="16" x14ac:dyDescent="0.2">
      <c r="C14186" s="14"/>
      <c r="D14186"/>
      <c r="G14186" s="1"/>
      <c r="H14186" s="1"/>
    </row>
    <row r="14187" spans="3:8" ht="16" x14ac:dyDescent="0.2">
      <c r="C14187" s="14"/>
      <c r="D14187"/>
      <c r="G14187" s="1"/>
      <c r="H14187" s="1"/>
    </row>
    <row r="14188" spans="3:8" ht="16" x14ac:dyDescent="0.2">
      <c r="C14188" s="14"/>
      <c r="D14188"/>
      <c r="G14188" s="1"/>
      <c r="H14188" s="1"/>
    </row>
    <row r="14189" spans="3:8" ht="16" x14ac:dyDescent="0.2">
      <c r="C14189" s="14"/>
      <c r="D14189"/>
      <c r="G14189" s="1"/>
      <c r="H14189" s="1"/>
    </row>
    <row r="14190" spans="3:8" ht="16" x14ac:dyDescent="0.2">
      <c r="C14190" s="14"/>
      <c r="D14190"/>
      <c r="G14190" s="1"/>
      <c r="H14190" s="1"/>
    </row>
    <row r="14191" spans="3:8" ht="16" x14ac:dyDescent="0.2">
      <c r="C14191" s="14"/>
      <c r="D14191"/>
      <c r="G14191" s="1"/>
      <c r="H14191" s="1"/>
    </row>
    <row r="14192" spans="3:8" ht="16" x14ac:dyDescent="0.2">
      <c r="C14192" s="14"/>
      <c r="D14192"/>
      <c r="G14192" s="1"/>
      <c r="H14192" s="1"/>
    </row>
    <row r="14193" spans="3:8" ht="16" x14ac:dyDescent="0.2">
      <c r="C14193" s="14"/>
      <c r="D14193"/>
      <c r="G14193" s="1"/>
      <c r="H14193" s="1"/>
    </row>
    <row r="14194" spans="3:8" ht="16" x14ac:dyDescent="0.2">
      <c r="C14194" s="14"/>
      <c r="D14194"/>
      <c r="G14194" s="1"/>
      <c r="H14194" s="1"/>
    </row>
    <row r="14195" spans="3:8" ht="16" x14ac:dyDescent="0.2">
      <c r="C14195" s="14"/>
      <c r="D14195"/>
      <c r="G14195" s="1"/>
      <c r="H14195" s="1"/>
    </row>
    <row r="14196" spans="3:8" ht="16" x14ac:dyDescent="0.2">
      <c r="C14196" s="14"/>
      <c r="D14196"/>
      <c r="G14196" s="1"/>
      <c r="H14196" s="1"/>
    </row>
    <row r="14197" spans="3:8" ht="16" x14ac:dyDescent="0.2">
      <c r="C14197" s="14"/>
      <c r="D14197"/>
      <c r="G14197" s="1"/>
      <c r="H14197" s="1"/>
    </row>
    <row r="14198" spans="3:8" ht="16" x14ac:dyDescent="0.2">
      <c r="C14198" s="14"/>
      <c r="D14198"/>
      <c r="G14198" s="1"/>
      <c r="H14198" s="1"/>
    </row>
    <row r="14199" spans="3:8" ht="16" x14ac:dyDescent="0.2">
      <c r="C14199" s="14"/>
      <c r="D14199"/>
      <c r="G14199" s="1"/>
      <c r="H14199" s="1"/>
    </row>
    <row r="14200" spans="3:8" ht="16" x14ac:dyDescent="0.2">
      <c r="C14200" s="14"/>
      <c r="D14200"/>
      <c r="G14200" s="1"/>
      <c r="H14200" s="1"/>
    </row>
    <row r="14201" spans="3:8" ht="16" x14ac:dyDescent="0.2">
      <c r="C14201" s="14"/>
      <c r="D14201"/>
      <c r="G14201" s="1"/>
      <c r="H14201" s="1"/>
    </row>
    <row r="14202" spans="3:8" ht="16" x14ac:dyDescent="0.2">
      <c r="C14202" s="14"/>
      <c r="D14202"/>
      <c r="G14202" s="1"/>
      <c r="H14202" s="1"/>
    </row>
    <row r="14203" spans="3:8" ht="16" x14ac:dyDescent="0.2">
      <c r="C14203" s="14"/>
      <c r="D14203"/>
      <c r="G14203" s="1"/>
      <c r="H14203" s="1"/>
    </row>
    <row r="14204" spans="3:8" ht="16" x14ac:dyDescent="0.2">
      <c r="C14204" s="14"/>
      <c r="D14204"/>
      <c r="G14204" s="1"/>
      <c r="H14204" s="1"/>
    </row>
    <row r="14205" spans="3:8" ht="16" x14ac:dyDescent="0.2">
      <c r="C14205" s="14"/>
      <c r="D14205"/>
      <c r="G14205" s="1"/>
      <c r="H14205" s="1"/>
    </row>
    <row r="14206" spans="3:8" ht="16" x14ac:dyDescent="0.2">
      <c r="C14206" s="14"/>
      <c r="D14206"/>
      <c r="G14206" s="1"/>
      <c r="H14206" s="1"/>
    </row>
    <row r="14207" spans="3:8" ht="16" x14ac:dyDescent="0.2">
      <c r="C14207" s="14"/>
      <c r="D14207"/>
      <c r="G14207" s="1"/>
      <c r="H14207" s="1"/>
    </row>
    <row r="14208" spans="3:8" ht="16" x14ac:dyDescent="0.2">
      <c r="C14208" s="14"/>
      <c r="D14208"/>
      <c r="G14208" s="1"/>
      <c r="H14208" s="1"/>
    </row>
    <row r="14209" spans="3:8" ht="16" x14ac:dyDescent="0.2">
      <c r="C14209" s="14"/>
      <c r="D14209"/>
      <c r="G14209" s="1"/>
      <c r="H14209" s="1"/>
    </row>
    <row r="14210" spans="3:8" ht="16" x14ac:dyDescent="0.2">
      <c r="C14210" s="14"/>
      <c r="D14210"/>
      <c r="G14210" s="1"/>
      <c r="H14210" s="1"/>
    </row>
    <row r="14211" spans="3:8" ht="16" x14ac:dyDescent="0.2">
      <c r="C14211" s="14"/>
      <c r="D14211"/>
      <c r="G14211" s="1"/>
      <c r="H14211" s="1"/>
    </row>
    <row r="14212" spans="3:8" ht="16" x14ac:dyDescent="0.2">
      <c r="C14212" s="14"/>
      <c r="D14212"/>
      <c r="G14212" s="1"/>
      <c r="H14212" s="1"/>
    </row>
    <row r="14213" spans="3:8" ht="16" x14ac:dyDescent="0.2">
      <c r="C14213" s="14"/>
      <c r="D14213"/>
      <c r="G14213" s="1"/>
      <c r="H14213" s="1"/>
    </row>
    <row r="14214" spans="3:8" ht="16" x14ac:dyDescent="0.2">
      <c r="C14214" s="14"/>
      <c r="D14214"/>
      <c r="G14214" s="1"/>
      <c r="H14214" s="1"/>
    </row>
    <row r="14215" spans="3:8" ht="16" x14ac:dyDescent="0.2">
      <c r="C14215" s="14"/>
      <c r="D14215"/>
      <c r="G14215" s="1"/>
      <c r="H14215" s="1"/>
    </row>
    <row r="14216" spans="3:8" ht="16" x14ac:dyDescent="0.2">
      <c r="C14216" s="14"/>
      <c r="D14216"/>
      <c r="G14216" s="1"/>
      <c r="H14216" s="1"/>
    </row>
    <row r="14217" spans="3:8" ht="16" x14ac:dyDescent="0.2">
      <c r="C14217" s="14"/>
      <c r="D14217"/>
      <c r="G14217" s="1"/>
      <c r="H14217" s="1"/>
    </row>
    <row r="14218" spans="3:8" ht="16" x14ac:dyDescent="0.2">
      <c r="C14218" s="14"/>
      <c r="D14218"/>
      <c r="G14218" s="1"/>
      <c r="H14218" s="1"/>
    </row>
    <row r="14219" spans="3:8" ht="16" x14ac:dyDescent="0.2">
      <c r="C14219" s="14"/>
      <c r="D14219"/>
      <c r="G14219" s="1"/>
      <c r="H14219" s="1"/>
    </row>
    <row r="14220" spans="3:8" ht="16" x14ac:dyDescent="0.2">
      <c r="C14220" s="14"/>
      <c r="D14220"/>
      <c r="G14220" s="1"/>
      <c r="H14220" s="1"/>
    </row>
    <row r="14221" spans="3:8" ht="16" x14ac:dyDescent="0.2">
      <c r="C14221" s="14"/>
      <c r="D14221"/>
      <c r="G14221" s="1"/>
      <c r="H14221" s="1"/>
    </row>
    <row r="14222" spans="3:8" ht="16" x14ac:dyDescent="0.2">
      <c r="C14222" s="14"/>
      <c r="D14222"/>
      <c r="G14222" s="1"/>
      <c r="H14222" s="1"/>
    </row>
    <row r="14223" spans="3:8" ht="16" x14ac:dyDescent="0.2">
      <c r="C14223" s="14"/>
      <c r="D14223"/>
      <c r="G14223" s="1"/>
      <c r="H14223" s="1"/>
    </row>
    <row r="14224" spans="3:8" ht="16" x14ac:dyDescent="0.2">
      <c r="C14224" s="14"/>
      <c r="D14224"/>
      <c r="G14224" s="1"/>
      <c r="H14224" s="1"/>
    </row>
    <row r="14225" spans="3:8" ht="16" x14ac:dyDescent="0.2">
      <c r="C14225" s="14"/>
      <c r="D14225"/>
      <c r="G14225" s="1"/>
      <c r="H14225" s="1"/>
    </row>
    <row r="14226" spans="3:8" ht="16" x14ac:dyDescent="0.2">
      <c r="C14226" s="14"/>
      <c r="D14226"/>
      <c r="G14226" s="1"/>
      <c r="H14226" s="1"/>
    </row>
    <row r="14227" spans="3:8" ht="16" x14ac:dyDescent="0.2">
      <c r="C14227" s="14"/>
      <c r="D14227"/>
      <c r="G14227" s="1"/>
      <c r="H14227" s="1"/>
    </row>
    <row r="14228" spans="3:8" ht="16" x14ac:dyDescent="0.2">
      <c r="C14228" s="14"/>
      <c r="D14228"/>
      <c r="G14228" s="1"/>
      <c r="H14228" s="1"/>
    </row>
    <row r="14229" spans="3:8" ht="16" x14ac:dyDescent="0.2">
      <c r="C14229" s="14"/>
      <c r="D14229"/>
      <c r="G14229" s="1"/>
      <c r="H14229" s="1"/>
    </row>
    <row r="14230" spans="3:8" ht="16" x14ac:dyDescent="0.2">
      <c r="C14230" s="14"/>
      <c r="D14230"/>
      <c r="G14230" s="1"/>
      <c r="H14230" s="1"/>
    </row>
    <row r="14231" spans="3:8" ht="16" x14ac:dyDescent="0.2">
      <c r="C14231" s="14"/>
      <c r="D14231"/>
      <c r="G14231" s="1"/>
      <c r="H14231" s="1"/>
    </row>
    <row r="14232" spans="3:8" ht="16" x14ac:dyDescent="0.2">
      <c r="C14232" s="14"/>
      <c r="D14232"/>
      <c r="G14232" s="1"/>
      <c r="H14232" s="1"/>
    </row>
    <row r="14233" spans="3:8" ht="16" x14ac:dyDescent="0.2">
      <c r="C14233" s="14"/>
      <c r="D14233"/>
      <c r="G14233" s="1"/>
      <c r="H14233" s="1"/>
    </row>
    <row r="14234" spans="3:8" ht="16" x14ac:dyDescent="0.2">
      <c r="C14234" s="14"/>
      <c r="D14234"/>
      <c r="G14234" s="1"/>
      <c r="H14234" s="1"/>
    </row>
    <row r="14235" spans="3:8" ht="16" x14ac:dyDescent="0.2">
      <c r="C14235" s="14"/>
      <c r="D14235"/>
      <c r="G14235" s="1"/>
      <c r="H14235" s="1"/>
    </row>
    <row r="14236" spans="3:8" ht="16" x14ac:dyDescent="0.2">
      <c r="C14236" s="14"/>
      <c r="D14236"/>
      <c r="G14236" s="1"/>
      <c r="H14236" s="1"/>
    </row>
    <row r="14237" spans="3:8" ht="16" x14ac:dyDescent="0.2">
      <c r="C14237" s="14"/>
      <c r="D14237"/>
      <c r="G14237" s="1"/>
      <c r="H14237" s="1"/>
    </row>
    <row r="14238" spans="3:8" ht="16" x14ac:dyDescent="0.2">
      <c r="C14238" s="14"/>
      <c r="D14238"/>
      <c r="G14238" s="1"/>
      <c r="H14238" s="1"/>
    </row>
    <row r="14239" spans="3:8" ht="16" x14ac:dyDescent="0.2">
      <c r="C14239" s="14"/>
      <c r="D14239"/>
      <c r="G14239" s="1"/>
      <c r="H14239" s="1"/>
    </row>
    <row r="14240" spans="3:8" ht="16" x14ac:dyDescent="0.2">
      <c r="C14240" s="14"/>
      <c r="D14240"/>
      <c r="G14240" s="1"/>
      <c r="H14240" s="1"/>
    </row>
    <row r="14241" spans="3:8" ht="16" x14ac:dyDescent="0.2">
      <c r="C14241" s="14"/>
      <c r="D14241"/>
      <c r="G14241" s="1"/>
      <c r="H14241" s="1"/>
    </row>
    <row r="14242" spans="3:8" ht="16" x14ac:dyDescent="0.2">
      <c r="C14242" s="14"/>
      <c r="D14242"/>
      <c r="G14242" s="1"/>
      <c r="H14242" s="1"/>
    </row>
    <row r="14243" spans="3:8" ht="16" x14ac:dyDescent="0.2">
      <c r="C14243" s="14"/>
      <c r="D14243"/>
      <c r="G14243" s="1"/>
      <c r="H14243" s="1"/>
    </row>
    <row r="14244" spans="3:8" ht="16" x14ac:dyDescent="0.2">
      <c r="C14244" s="14"/>
      <c r="D14244"/>
      <c r="G14244" s="1"/>
      <c r="H14244" s="1"/>
    </row>
    <row r="14245" spans="3:8" ht="16" x14ac:dyDescent="0.2">
      <c r="C14245" s="14"/>
      <c r="D14245"/>
      <c r="G14245" s="1"/>
      <c r="H14245" s="1"/>
    </row>
    <row r="14246" spans="3:8" ht="16" x14ac:dyDescent="0.2">
      <c r="C14246" s="14"/>
      <c r="D14246"/>
      <c r="G14246" s="1"/>
      <c r="H14246" s="1"/>
    </row>
    <row r="14247" spans="3:8" ht="16" x14ac:dyDescent="0.2">
      <c r="C14247" s="14"/>
      <c r="D14247"/>
      <c r="G14247" s="1"/>
      <c r="H14247" s="1"/>
    </row>
    <row r="14248" spans="3:8" ht="16" x14ac:dyDescent="0.2">
      <c r="C14248" s="14"/>
      <c r="D14248"/>
      <c r="G14248" s="1"/>
      <c r="H14248" s="1"/>
    </row>
    <row r="14249" spans="3:8" ht="16" x14ac:dyDescent="0.2">
      <c r="C14249" s="14"/>
      <c r="D14249"/>
      <c r="G14249" s="1"/>
      <c r="H14249" s="1"/>
    </row>
    <row r="14250" spans="3:8" ht="16" x14ac:dyDescent="0.2">
      <c r="C14250" s="14"/>
      <c r="D14250"/>
      <c r="G14250" s="1"/>
      <c r="H14250" s="1"/>
    </row>
    <row r="14251" spans="3:8" ht="16" x14ac:dyDescent="0.2">
      <c r="C14251" s="14"/>
      <c r="D14251"/>
      <c r="G14251" s="1"/>
      <c r="H14251" s="1"/>
    </row>
    <row r="14252" spans="3:8" ht="16" x14ac:dyDescent="0.2">
      <c r="C14252" s="14"/>
      <c r="D14252"/>
      <c r="G14252" s="1"/>
      <c r="H14252" s="1"/>
    </row>
    <row r="14253" spans="3:8" ht="16" x14ac:dyDescent="0.2">
      <c r="C14253" s="14"/>
      <c r="D14253"/>
      <c r="G14253" s="1"/>
      <c r="H14253" s="1"/>
    </row>
    <row r="14254" spans="3:8" ht="16" x14ac:dyDescent="0.2">
      <c r="C14254" s="14"/>
      <c r="D14254"/>
      <c r="G14254" s="1"/>
      <c r="H14254" s="1"/>
    </row>
    <row r="14255" spans="3:8" ht="16" x14ac:dyDescent="0.2">
      <c r="C14255" s="14"/>
      <c r="D14255"/>
      <c r="G14255" s="1"/>
      <c r="H14255" s="1"/>
    </row>
    <row r="14256" spans="3:8" ht="16" x14ac:dyDescent="0.2">
      <c r="C14256" s="14"/>
      <c r="D14256"/>
      <c r="G14256" s="1"/>
      <c r="H14256" s="1"/>
    </row>
    <row r="14257" spans="3:8" ht="16" x14ac:dyDescent="0.2">
      <c r="C14257" s="14"/>
      <c r="D14257"/>
      <c r="G14257" s="1"/>
      <c r="H14257" s="1"/>
    </row>
    <row r="14258" spans="3:8" ht="16" x14ac:dyDescent="0.2">
      <c r="C14258" s="14"/>
      <c r="D14258"/>
      <c r="G14258" s="1"/>
      <c r="H14258" s="1"/>
    </row>
    <row r="14259" spans="3:8" ht="16" x14ac:dyDescent="0.2">
      <c r="C14259" s="14"/>
      <c r="D14259"/>
      <c r="G14259" s="1"/>
      <c r="H14259" s="1"/>
    </row>
    <row r="14260" spans="3:8" ht="16" x14ac:dyDescent="0.2">
      <c r="C14260" s="14"/>
      <c r="D14260"/>
      <c r="G14260" s="1"/>
      <c r="H14260" s="1"/>
    </row>
    <row r="14261" spans="3:8" ht="16" x14ac:dyDescent="0.2">
      <c r="C14261" s="14"/>
      <c r="D14261"/>
      <c r="G14261" s="1"/>
      <c r="H14261" s="1"/>
    </row>
    <row r="14262" spans="3:8" ht="16" x14ac:dyDescent="0.2">
      <c r="C14262" s="14"/>
      <c r="D14262"/>
      <c r="G14262" s="1"/>
      <c r="H14262" s="1"/>
    </row>
    <row r="14263" spans="3:8" ht="16" x14ac:dyDescent="0.2">
      <c r="C14263" s="14"/>
      <c r="D14263"/>
      <c r="G14263" s="1"/>
      <c r="H14263" s="1"/>
    </row>
    <row r="14264" spans="3:8" ht="16" x14ac:dyDescent="0.2">
      <c r="C14264" s="14"/>
      <c r="D14264"/>
      <c r="G14264" s="1"/>
      <c r="H14264" s="1"/>
    </row>
    <row r="14265" spans="3:8" ht="16" x14ac:dyDescent="0.2">
      <c r="C14265" s="14"/>
      <c r="D14265"/>
      <c r="G14265" s="1"/>
      <c r="H14265" s="1"/>
    </row>
    <row r="14266" spans="3:8" ht="16" x14ac:dyDescent="0.2">
      <c r="C14266" s="14"/>
      <c r="D14266"/>
      <c r="G14266" s="1"/>
      <c r="H14266" s="1"/>
    </row>
    <row r="14267" spans="3:8" ht="16" x14ac:dyDescent="0.2">
      <c r="C14267" s="14"/>
      <c r="D14267"/>
      <c r="G14267" s="1"/>
      <c r="H14267" s="1"/>
    </row>
    <row r="14268" spans="3:8" ht="16" x14ac:dyDescent="0.2">
      <c r="C14268" s="14"/>
      <c r="D14268"/>
      <c r="G14268" s="1"/>
      <c r="H14268" s="1"/>
    </row>
    <row r="14269" spans="3:8" ht="16" x14ac:dyDescent="0.2">
      <c r="C14269" s="14"/>
      <c r="D14269"/>
      <c r="G14269" s="1"/>
      <c r="H14269" s="1"/>
    </row>
    <row r="14270" spans="3:8" ht="16" x14ac:dyDescent="0.2">
      <c r="C14270" s="14"/>
      <c r="D14270"/>
      <c r="G14270" s="1"/>
      <c r="H14270" s="1"/>
    </row>
    <row r="14271" spans="3:8" ht="16" x14ac:dyDescent="0.2">
      <c r="C14271" s="14"/>
      <c r="D14271"/>
      <c r="G14271" s="1"/>
      <c r="H14271" s="1"/>
    </row>
    <row r="14272" spans="3:8" ht="16" x14ac:dyDescent="0.2">
      <c r="C14272" s="14"/>
      <c r="D14272"/>
      <c r="G14272" s="1"/>
      <c r="H14272" s="1"/>
    </row>
    <row r="14273" spans="3:8" ht="16" x14ac:dyDescent="0.2">
      <c r="C14273" s="14"/>
      <c r="D14273"/>
      <c r="G14273" s="1"/>
      <c r="H14273" s="1"/>
    </row>
    <row r="14274" spans="3:8" ht="16" x14ac:dyDescent="0.2">
      <c r="C14274" s="14"/>
      <c r="D14274"/>
      <c r="G14274" s="1"/>
      <c r="H14274" s="1"/>
    </row>
    <row r="14275" spans="3:8" ht="16" x14ac:dyDescent="0.2">
      <c r="C14275" s="14"/>
      <c r="D14275"/>
      <c r="G14275" s="1"/>
      <c r="H14275" s="1"/>
    </row>
    <row r="14276" spans="3:8" ht="16" x14ac:dyDescent="0.2">
      <c r="C14276" s="14"/>
      <c r="D14276"/>
      <c r="G14276" s="1"/>
      <c r="H14276" s="1"/>
    </row>
    <row r="14277" spans="3:8" ht="16" x14ac:dyDescent="0.2">
      <c r="C14277" s="14"/>
      <c r="D14277"/>
      <c r="G14277" s="1"/>
      <c r="H14277" s="1"/>
    </row>
    <row r="14278" spans="3:8" ht="16" x14ac:dyDescent="0.2">
      <c r="C14278" s="14"/>
      <c r="D14278"/>
      <c r="G14278" s="1"/>
      <c r="H14278" s="1"/>
    </row>
    <row r="14279" spans="3:8" ht="16" x14ac:dyDescent="0.2">
      <c r="C14279" s="14"/>
      <c r="D14279"/>
      <c r="G14279" s="1"/>
      <c r="H14279" s="1"/>
    </row>
    <row r="14280" spans="3:8" ht="16" x14ac:dyDescent="0.2">
      <c r="C14280" s="14"/>
      <c r="D14280"/>
      <c r="G14280" s="1"/>
      <c r="H14280" s="1"/>
    </row>
    <row r="14281" spans="3:8" ht="16" x14ac:dyDescent="0.2">
      <c r="C14281" s="14"/>
      <c r="D14281"/>
      <c r="G14281" s="1"/>
      <c r="H14281" s="1"/>
    </row>
    <row r="14282" spans="3:8" ht="16" x14ac:dyDescent="0.2">
      <c r="C14282" s="14"/>
      <c r="D14282"/>
      <c r="G14282" s="1"/>
      <c r="H14282" s="1"/>
    </row>
    <row r="14283" spans="3:8" ht="16" x14ac:dyDescent="0.2">
      <c r="C14283" s="14"/>
      <c r="D14283"/>
      <c r="G14283" s="1"/>
      <c r="H14283" s="1"/>
    </row>
    <row r="14284" spans="3:8" ht="16" x14ac:dyDescent="0.2">
      <c r="C14284" s="14"/>
      <c r="D14284"/>
      <c r="G14284" s="1"/>
      <c r="H14284" s="1"/>
    </row>
    <row r="14285" spans="3:8" ht="16" x14ac:dyDescent="0.2">
      <c r="C14285" s="14"/>
      <c r="D14285"/>
      <c r="G14285" s="1"/>
      <c r="H14285" s="1"/>
    </row>
    <row r="14286" spans="3:8" ht="16" x14ac:dyDescent="0.2">
      <c r="C14286" s="14"/>
      <c r="D14286"/>
      <c r="G14286" s="1"/>
      <c r="H14286" s="1"/>
    </row>
    <row r="14287" spans="3:8" ht="16" x14ac:dyDescent="0.2">
      <c r="C14287" s="14"/>
      <c r="D14287"/>
      <c r="G14287" s="1"/>
      <c r="H14287" s="1"/>
    </row>
    <row r="14288" spans="3:8" ht="16" x14ac:dyDescent="0.2">
      <c r="C14288" s="14"/>
      <c r="D14288"/>
      <c r="G14288" s="1"/>
      <c r="H14288" s="1"/>
    </row>
    <row r="14289" spans="3:8" ht="16" x14ac:dyDescent="0.2">
      <c r="C14289" s="14"/>
      <c r="D14289"/>
      <c r="G14289" s="1"/>
      <c r="H14289" s="1"/>
    </row>
    <row r="14290" spans="3:8" ht="16" x14ac:dyDescent="0.2">
      <c r="C14290" s="14"/>
      <c r="D14290"/>
      <c r="G14290" s="1"/>
      <c r="H14290" s="1"/>
    </row>
    <row r="14291" spans="3:8" ht="16" x14ac:dyDescent="0.2">
      <c r="C14291" s="14"/>
      <c r="D14291"/>
      <c r="G14291" s="1"/>
      <c r="H14291" s="1"/>
    </row>
    <row r="14292" spans="3:8" ht="16" x14ac:dyDescent="0.2">
      <c r="C14292" s="14"/>
      <c r="D14292"/>
      <c r="G14292" s="1"/>
      <c r="H14292" s="1"/>
    </row>
    <row r="14293" spans="3:8" ht="16" x14ac:dyDescent="0.2">
      <c r="C14293" s="14"/>
      <c r="D14293"/>
      <c r="G14293" s="1"/>
      <c r="H14293" s="1"/>
    </row>
    <row r="14294" spans="3:8" ht="16" x14ac:dyDescent="0.2">
      <c r="C14294" s="14"/>
      <c r="D14294"/>
      <c r="G14294" s="1"/>
      <c r="H14294" s="1"/>
    </row>
    <row r="14295" spans="3:8" ht="16" x14ac:dyDescent="0.2">
      <c r="C14295" s="14"/>
      <c r="D14295"/>
      <c r="G14295" s="1"/>
      <c r="H14295" s="1"/>
    </row>
    <row r="14296" spans="3:8" ht="16" x14ac:dyDescent="0.2">
      <c r="C14296" s="14"/>
      <c r="D14296"/>
      <c r="G14296" s="1"/>
      <c r="H14296" s="1"/>
    </row>
    <row r="14297" spans="3:8" ht="16" x14ac:dyDescent="0.2">
      <c r="C14297" s="14"/>
      <c r="D14297"/>
      <c r="G14297" s="1"/>
      <c r="H14297" s="1"/>
    </row>
    <row r="14298" spans="3:8" ht="16" x14ac:dyDescent="0.2">
      <c r="C14298" s="14"/>
      <c r="D14298"/>
      <c r="G14298" s="1"/>
      <c r="H14298" s="1"/>
    </row>
    <row r="14299" spans="3:8" ht="16" x14ac:dyDescent="0.2">
      <c r="C14299" s="14"/>
      <c r="D14299"/>
      <c r="G14299" s="1"/>
      <c r="H14299" s="1"/>
    </row>
    <row r="14300" spans="3:8" ht="16" x14ac:dyDescent="0.2">
      <c r="C14300" s="14"/>
      <c r="D14300"/>
      <c r="G14300" s="1"/>
      <c r="H14300" s="1"/>
    </row>
    <row r="14301" spans="3:8" ht="16" x14ac:dyDescent="0.2">
      <c r="C14301" s="14"/>
      <c r="D14301"/>
      <c r="G14301" s="1"/>
      <c r="H14301" s="1"/>
    </row>
    <row r="14302" spans="3:8" ht="16" x14ac:dyDescent="0.2">
      <c r="C14302" s="14"/>
      <c r="D14302"/>
      <c r="G14302" s="1"/>
      <c r="H14302" s="1"/>
    </row>
    <row r="14303" spans="3:8" ht="16" x14ac:dyDescent="0.2">
      <c r="C14303" s="14"/>
      <c r="D14303"/>
      <c r="G14303" s="1"/>
      <c r="H14303" s="1"/>
    </row>
    <row r="14304" spans="3:8" ht="16" x14ac:dyDescent="0.2">
      <c r="C14304" s="14"/>
      <c r="D14304"/>
      <c r="G14304" s="1"/>
      <c r="H14304" s="1"/>
    </row>
    <row r="14305" spans="3:8" ht="16" x14ac:dyDescent="0.2">
      <c r="C14305" s="14"/>
      <c r="D14305"/>
      <c r="G14305" s="1"/>
      <c r="H14305" s="1"/>
    </row>
    <row r="14306" spans="3:8" ht="16" x14ac:dyDescent="0.2">
      <c r="C14306" s="14"/>
      <c r="D14306"/>
      <c r="G14306" s="1"/>
      <c r="H14306" s="1"/>
    </row>
    <row r="14307" spans="3:8" ht="16" x14ac:dyDescent="0.2">
      <c r="C14307" s="14"/>
      <c r="D14307"/>
      <c r="G14307" s="1"/>
      <c r="H14307" s="1"/>
    </row>
    <row r="14308" spans="3:8" ht="16" x14ac:dyDescent="0.2">
      <c r="C14308" s="14"/>
      <c r="D14308"/>
      <c r="G14308" s="1"/>
      <c r="H14308" s="1"/>
    </row>
    <row r="14309" spans="3:8" ht="16" x14ac:dyDescent="0.2">
      <c r="C14309" s="14"/>
      <c r="D14309"/>
      <c r="G14309" s="1"/>
      <c r="H14309" s="1"/>
    </row>
    <row r="14310" spans="3:8" ht="16" x14ac:dyDescent="0.2">
      <c r="C14310" s="14"/>
      <c r="D14310"/>
      <c r="G14310" s="1"/>
      <c r="H14310" s="1"/>
    </row>
    <row r="14311" spans="3:8" ht="16" x14ac:dyDescent="0.2">
      <c r="C14311" s="14"/>
      <c r="D14311"/>
      <c r="G14311" s="1"/>
      <c r="H14311" s="1"/>
    </row>
    <row r="14312" spans="3:8" ht="16" x14ac:dyDescent="0.2">
      <c r="C14312" s="14"/>
      <c r="D14312"/>
      <c r="G14312" s="1"/>
      <c r="H14312" s="1"/>
    </row>
    <row r="14313" spans="3:8" ht="16" x14ac:dyDescent="0.2">
      <c r="C14313" s="14"/>
      <c r="D14313"/>
      <c r="G14313" s="1"/>
      <c r="H14313" s="1"/>
    </row>
    <row r="14314" spans="3:8" ht="16" x14ac:dyDescent="0.2">
      <c r="C14314" s="14"/>
      <c r="D14314"/>
      <c r="G14314" s="1"/>
      <c r="H14314" s="1"/>
    </row>
    <row r="14315" spans="3:8" ht="16" x14ac:dyDescent="0.2">
      <c r="C14315" s="14"/>
      <c r="D14315"/>
      <c r="G14315" s="1"/>
      <c r="H14315" s="1"/>
    </row>
    <row r="14316" spans="3:8" ht="16" x14ac:dyDescent="0.2">
      <c r="C14316" s="14"/>
      <c r="D14316"/>
      <c r="G14316" s="1"/>
      <c r="H14316" s="1"/>
    </row>
    <row r="14317" spans="3:8" ht="16" x14ac:dyDescent="0.2">
      <c r="C14317" s="14"/>
      <c r="D14317"/>
      <c r="G14317" s="1"/>
      <c r="H14317" s="1"/>
    </row>
    <row r="14318" spans="3:8" ht="16" x14ac:dyDescent="0.2">
      <c r="C14318" s="14"/>
      <c r="D14318"/>
      <c r="G14318" s="1"/>
      <c r="H14318" s="1"/>
    </row>
    <row r="14319" spans="3:8" ht="16" x14ac:dyDescent="0.2">
      <c r="C14319" s="14"/>
      <c r="D14319"/>
      <c r="G14319" s="1"/>
      <c r="H14319" s="1"/>
    </row>
    <row r="14320" spans="3:8" ht="16" x14ac:dyDescent="0.2">
      <c r="C14320" s="14"/>
      <c r="D14320"/>
      <c r="G14320" s="1"/>
      <c r="H14320" s="1"/>
    </row>
    <row r="14321" spans="3:8" ht="16" x14ac:dyDescent="0.2">
      <c r="C14321" s="14"/>
      <c r="D14321"/>
      <c r="G14321" s="1"/>
      <c r="H14321" s="1"/>
    </row>
    <row r="14322" spans="3:8" ht="16" x14ac:dyDescent="0.2">
      <c r="C14322" s="14"/>
      <c r="D14322"/>
      <c r="G14322" s="1"/>
      <c r="H14322" s="1"/>
    </row>
    <row r="14323" spans="3:8" ht="16" x14ac:dyDescent="0.2">
      <c r="C14323" s="14"/>
      <c r="D14323"/>
      <c r="G14323" s="1"/>
      <c r="H14323" s="1"/>
    </row>
    <row r="14324" spans="3:8" ht="16" x14ac:dyDescent="0.2">
      <c r="C14324" s="14"/>
      <c r="D14324"/>
      <c r="G14324" s="1"/>
      <c r="H14324" s="1"/>
    </row>
    <row r="14325" spans="3:8" ht="16" x14ac:dyDescent="0.2">
      <c r="C14325" s="14"/>
      <c r="D14325"/>
      <c r="G14325" s="1"/>
      <c r="H14325" s="1"/>
    </row>
    <row r="14326" spans="3:8" ht="16" x14ac:dyDescent="0.2">
      <c r="C14326" s="14"/>
      <c r="D14326"/>
      <c r="G14326" s="1"/>
      <c r="H14326" s="1"/>
    </row>
    <row r="14327" spans="3:8" ht="16" x14ac:dyDescent="0.2">
      <c r="C14327" s="14"/>
      <c r="D14327"/>
      <c r="G14327" s="1"/>
      <c r="H14327" s="1"/>
    </row>
    <row r="14328" spans="3:8" ht="16" x14ac:dyDescent="0.2">
      <c r="C14328" s="14"/>
      <c r="D14328"/>
      <c r="G14328" s="1"/>
      <c r="H14328" s="1"/>
    </row>
    <row r="14329" spans="3:8" ht="16" x14ac:dyDescent="0.2">
      <c r="C14329" s="14"/>
      <c r="D14329"/>
      <c r="G14329" s="1"/>
      <c r="H14329" s="1"/>
    </row>
    <row r="14330" spans="3:8" ht="16" x14ac:dyDescent="0.2">
      <c r="C14330" s="14"/>
      <c r="D14330"/>
      <c r="G14330" s="1"/>
      <c r="H14330" s="1"/>
    </row>
    <row r="14331" spans="3:8" ht="16" x14ac:dyDescent="0.2">
      <c r="C14331" s="14"/>
      <c r="D14331"/>
      <c r="G14331" s="1"/>
      <c r="H14331" s="1"/>
    </row>
    <row r="14332" spans="3:8" ht="16" x14ac:dyDescent="0.2">
      <c r="C14332" s="14"/>
      <c r="D14332"/>
      <c r="G14332" s="1"/>
      <c r="H14332" s="1"/>
    </row>
    <row r="14333" spans="3:8" ht="16" x14ac:dyDescent="0.2">
      <c r="C14333" s="14"/>
      <c r="D14333"/>
      <c r="G14333" s="1"/>
      <c r="H14333" s="1"/>
    </row>
    <row r="14334" spans="3:8" ht="16" x14ac:dyDescent="0.2">
      <c r="C14334" s="14"/>
      <c r="D14334"/>
      <c r="G14334" s="1"/>
      <c r="H14334" s="1"/>
    </row>
    <row r="14335" spans="3:8" ht="16" x14ac:dyDescent="0.2">
      <c r="C14335" s="14"/>
      <c r="D14335"/>
      <c r="G14335" s="1"/>
      <c r="H14335" s="1"/>
    </row>
    <row r="14336" spans="3:8" ht="16" x14ac:dyDescent="0.2">
      <c r="C14336" s="14"/>
      <c r="D14336"/>
      <c r="G14336" s="1"/>
      <c r="H14336" s="1"/>
    </row>
    <row r="14337" spans="3:8" ht="16" x14ac:dyDescent="0.2">
      <c r="C14337" s="14"/>
      <c r="D14337"/>
      <c r="G14337" s="1"/>
      <c r="H14337" s="1"/>
    </row>
    <row r="14338" spans="3:8" ht="16" x14ac:dyDescent="0.2">
      <c r="C14338" s="14"/>
      <c r="D14338"/>
      <c r="G14338" s="1"/>
      <c r="H14338" s="1"/>
    </row>
    <row r="14339" spans="3:8" ht="16" x14ac:dyDescent="0.2">
      <c r="C14339" s="14"/>
      <c r="D14339"/>
      <c r="G14339" s="1"/>
      <c r="H14339" s="1"/>
    </row>
    <row r="14340" spans="3:8" ht="16" x14ac:dyDescent="0.2">
      <c r="C14340" s="14"/>
      <c r="D14340"/>
      <c r="G14340" s="1"/>
      <c r="H14340" s="1"/>
    </row>
    <row r="14341" spans="3:8" ht="16" x14ac:dyDescent="0.2">
      <c r="C14341" s="14"/>
      <c r="D14341"/>
      <c r="G14341" s="1"/>
      <c r="H14341" s="1"/>
    </row>
    <row r="14342" spans="3:8" ht="16" x14ac:dyDescent="0.2">
      <c r="C14342" s="14"/>
      <c r="D14342"/>
      <c r="G14342" s="1"/>
      <c r="H14342" s="1"/>
    </row>
    <row r="14343" spans="3:8" ht="16" x14ac:dyDescent="0.2">
      <c r="C14343" s="14"/>
      <c r="D14343"/>
      <c r="G14343" s="1"/>
      <c r="H14343" s="1"/>
    </row>
    <row r="14344" spans="3:8" ht="16" x14ac:dyDescent="0.2">
      <c r="C14344" s="14"/>
      <c r="D14344"/>
      <c r="G14344" s="1"/>
      <c r="H14344" s="1"/>
    </row>
    <row r="14345" spans="3:8" ht="16" x14ac:dyDescent="0.2">
      <c r="C14345" s="14"/>
      <c r="D14345"/>
      <c r="G14345" s="1"/>
      <c r="H14345" s="1"/>
    </row>
    <row r="14346" spans="3:8" ht="16" x14ac:dyDescent="0.2">
      <c r="C14346" s="14"/>
      <c r="D14346"/>
      <c r="G14346" s="1"/>
      <c r="H14346" s="1"/>
    </row>
    <row r="14347" spans="3:8" ht="16" x14ac:dyDescent="0.2">
      <c r="C14347" s="14"/>
      <c r="D14347"/>
      <c r="G14347" s="1"/>
      <c r="H14347" s="1"/>
    </row>
    <row r="14348" spans="3:8" ht="16" x14ac:dyDescent="0.2">
      <c r="C14348" s="14"/>
      <c r="D14348"/>
      <c r="G14348" s="1"/>
      <c r="H14348" s="1"/>
    </row>
    <row r="14349" spans="3:8" ht="16" x14ac:dyDescent="0.2">
      <c r="C14349" s="14"/>
      <c r="D14349"/>
      <c r="G14349" s="1"/>
      <c r="H14349" s="1"/>
    </row>
    <row r="14350" spans="3:8" ht="16" x14ac:dyDescent="0.2">
      <c r="C14350" s="14"/>
      <c r="D14350"/>
      <c r="G14350" s="1"/>
      <c r="H14350" s="1"/>
    </row>
    <row r="14351" spans="3:8" ht="16" x14ac:dyDescent="0.2">
      <c r="C14351" s="14"/>
      <c r="D14351"/>
      <c r="G14351" s="1"/>
      <c r="H14351" s="1"/>
    </row>
    <row r="14352" spans="3:8" ht="16" x14ac:dyDescent="0.2">
      <c r="C14352" s="14"/>
      <c r="D14352"/>
      <c r="G14352" s="1"/>
      <c r="H14352" s="1"/>
    </row>
    <row r="14353" spans="3:8" ht="16" x14ac:dyDescent="0.2">
      <c r="C14353" s="14"/>
      <c r="D14353"/>
      <c r="G14353" s="1"/>
      <c r="H14353" s="1"/>
    </row>
    <row r="14354" spans="3:8" ht="16" x14ac:dyDescent="0.2">
      <c r="C14354" s="14"/>
      <c r="D14354"/>
      <c r="G14354" s="1"/>
      <c r="H14354" s="1"/>
    </row>
    <row r="14355" spans="3:8" ht="16" x14ac:dyDescent="0.2">
      <c r="C14355" s="14"/>
      <c r="D14355"/>
      <c r="G14355" s="1"/>
      <c r="H14355" s="1"/>
    </row>
    <row r="14356" spans="3:8" ht="16" x14ac:dyDescent="0.2">
      <c r="C14356" s="14"/>
      <c r="D14356"/>
      <c r="G14356" s="1"/>
      <c r="H14356" s="1"/>
    </row>
    <row r="14357" spans="3:8" ht="16" x14ac:dyDescent="0.2">
      <c r="C14357" s="14"/>
      <c r="D14357"/>
      <c r="G14357" s="1"/>
      <c r="H14357" s="1"/>
    </row>
    <row r="14358" spans="3:8" ht="16" x14ac:dyDescent="0.2">
      <c r="C14358" s="14"/>
      <c r="D14358"/>
      <c r="G14358" s="1"/>
      <c r="H14358" s="1"/>
    </row>
    <row r="14359" spans="3:8" ht="16" x14ac:dyDescent="0.2">
      <c r="C14359" s="14"/>
      <c r="D14359"/>
      <c r="G14359" s="1"/>
      <c r="H14359" s="1"/>
    </row>
    <row r="14360" spans="3:8" ht="16" x14ac:dyDescent="0.2">
      <c r="C14360" s="14"/>
      <c r="D14360"/>
      <c r="G14360" s="1"/>
      <c r="H14360" s="1"/>
    </row>
    <row r="14361" spans="3:8" ht="16" x14ac:dyDescent="0.2">
      <c r="C14361" s="14"/>
      <c r="D14361"/>
      <c r="G14361" s="1"/>
      <c r="H14361" s="1"/>
    </row>
    <row r="14362" spans="3:8" ht="16" x14ac:dyDescent="0.2">
      <c r="C14362" s="14"/>
      <c r="D14362"/>
      <c r="G14362" s="1"/>
      <c r="H14362" s="1"/>
    </row>
    <row r="14363" spans="3:8" ht="16" x14ac:dyDescent="0.2">
      <c r="C14363" s="14"/>
      <c r="D14363"/>
      <c r="G14363" s="1"/>
      <c r="H14363" s="1"/>
    </row>
    <row r="14364" spans="3:8" ht="16" x14ac:dyDescent="0.2">
      <c r="C14364" s="14"/>
      <c r="D14364"/>
      <c r="G14364" s="1"/>
      <c r="H14364" s="1"/>
    </row>
    <row r="14365" spans="3:8" ht="16" x14ac:dyDescent="0.2">
      <c r="C14365" s="14"/>
      <c r="D14365"/>
      <c r="G14365" s="1"/>
      <c r="H14365" s="1"/>
    </row>
    <row r="14366" spans="3:8" ht="16" x14ac:dyDescent="0.2">
      <c r="C14366" s="14"/>
      <c r="D14366"/>
      <c r="G14366" s="1"/>
      <c r="H14366" s="1"/>
    </row>
    <row r="14367" spans="3:8" ht="16" x14ac:dyDescent="0.2">
      <c r="C14367" s="14"/>
      <c r="D14367"/>
      <c r="G14367" s="1"/>
      <c r="H14367" s="1"/>
    </row>
    <row r="14368" spans="3:8" ht="16" x14ac:dyDescent="0.2">
      <c r="C14368" s="14"/>
      <c r="D14368"/>
      <c r="G14368" s="1"/>
      <c r="H14368" s="1"/>
    </row>
    <row r="14369" spans="3:8" ht="16" x14ac:dyDescent="0.2">
      <c r="C14369" s="14"/>
      <c r="D14369"/>
      <c r="G14369" s="1"/>
      <c r="H14369" s="1"/>
    </row>
    <row r="14370" spans="3:8" ht="16" x14ac:dyDescent="0.2">
      <c r="C14370" s="14"/>
      <c r="D14370"/>
      <c r="G14370" s="1"/>
      <c r="H14370" s="1"/>
    </row>
    <row r="14371" spans="3:8" ht="16" x14ac:dyDescent="0.2">
      <c r="C14371" s="14"/>
      <c r="D14371"/>
      <c r="G14371" s="1"/>
      <c r="H14371" s="1"/>
    </row>
    <row r="14372" spans="3:8" ht="16" x14ac:dyDescent="0.2">
      <c r="C14372" s="14"/>
      <c r="D14372"/>
      <c r="G14372" s="1"/>
      <c r="H14372" s="1"/>
    </row>
    <row r="14373" spans="3:8" ht="16" x14ac:dyDescent="0.2">
      <c r="C14373" s="14"/>
      <c r="D14373"/>
      <c r="G14373" s="1"/>
      <c r="H14373" s="1"/>
    </row>
    <row r="14374" spans="3:8" ht="16" x14ac:dyDescent="0.2">
      <c r="C14374" s="14"/>
      <c r="D14374"/>
      <c r="G14374" s="1"/>
      <c r="H14374" s="1"/>
    </row>
    <row r="14375" spans="3:8" ht="16" x14ac:dyDescent="0.2">
      <c r="C14375" s="14"/>
      <c r="D14375"/>
      <c r="G14375" s="1"/>
      <c r="H14375" s="1"/>
    </row>
    <row r="14376" spans="3:8" ht="16" x14ac:dyDescent="0.2">
      <c r="C14376" s="14"/>
      <c r="D14376"/>
      <c r="G14376" s="1"/>
      <c r="H14376" s="1"/>
    </row>
    <row r="14377" spans="3:8" ht="16" x14ac:dyDescent="0.2">
      <c r="C14377" s="14"/>
      <c r="D14377"/>
      <c r="G14377" s="1"/>
      <c r="H14377" s="1"/>
    </row>
    <row r="14378" spans="3:8" ht="16" x14ac:dyDescent="0.2">
      <c r="C14378" s="14"/>
      <c r="D14378"/>
      <c r="G14378" s="1"/>
      <c r="H14378" s="1"/>
    </row>
    <row r="14379" spans="3:8" ht="16" x14ac:dyDescent="0.2">
      <c r="C14379" s="14"/>
      <c r="D14379"/>
      <c r="G14379" s="1"/>
      <c r="H14379" s="1"/>
    </row>
    <row r="14380" spans="3:8" ht="16" x14ac:dyDescent="0.2">
      <c r="C14380" s="14"/>
      <c r="D14380"/>
      <c r="G14380" s="1"/>
      <c r="H14380" s="1"/>
    </row>
    <row r="14381" spans="3:8" ht="16" x14ac:dyDescent="0.2">
      <c r="C14381" s="14"/>
      <c r="D14381"/>
      <c r="G14381" s="1"/>
      <c r="H14381" s="1"/>
    </row>
    <row r="14382" spans="3:8" ht="16" x14ac:dyDescent="0.2">
      <c r="C14382" s="14"/>
      <c r="D14382"/>
      <c r="G14382" s="1"/>
      <c r="H14382" s="1"/>
    </row>
    <row r="14383" spans="3:8" ht="16" x14ac:dyDescent="0.2">
      <c r="C14383" s="14"/>
      <c r="D14383"/>
      <c r="G14383" s="1"/>
      <c r="H14383" s="1"/>
    </row>
    <row r="14384" spans="3:8" ht="16" x14ac:dyDescent="0.2">
      <c r="C14384" s="14"/>
      <c r="D14384"/>
      <c r="G14384" s="1"/>
      <c r="H14384" s="1"/>
    </row>
    <row r="14385" spans="3:8" ht="16" x14ac:dyDescent="0.2">
      <c r="C14385" s="14"/>
      <c r="D14385"/>
      <c r="G14385" s="1"/>
      <c r="H14385" s="1"/>
    </row>
    <row r="14386" spans="3:8" ht="16" x14ac:dyDescent="0.2">
      <c r="C14386" s="14"/>
      <c r="D14386"/>
      <c r="G14386" s="1"/>
      <c r="H14386" s="1"/>
    </row>
    <row r="14387" spans="3:8" ht="16" x14ac:dyDescent="0.2">
      <c r="C14387" s="14"/>
      <c r="D14387"/>
      <c r="G14387" s="1"/>
      <c r="H14387" s="1"/>
    </row>
    <row r="14388" spans="3:8" ht="16" x14ac:dyDescent="0.2">
      <c r="C14388" s="14"/>
      <c r="D14388"/>
      <c r="G14388" s="1"/>
      <c r="H14388" s="1"/>
    </row>
    <row r="14389" spans="3:8" ht="16" x14ac:dyDescent="0.2">
      <c r="C14389" s="14"/>
      <c r="D14389"/>
      <c r="G14389" s="1"/>
      <c r="H14389" s="1"/>
    </row>
    <row r="14390" spans="3:8" ht="16" x14ac:dyDescent="0.2">
      <c r="C14390" s="14"/>
      <c r="D14390"/>
      <c r="G14390" s="1"/>
      <c r="H14390" s="1"/>
    </row>
    <row r="14391" spans="3:8" ht="16" x14ac:dyDescent="0.2">
      <c r="C14391" s="14"/>
      <c r="D14391"/>
      <c r="G14391" s="1"/>
      <c r="H14391" s="1"/>
    </row>
    <row r="14392" spans="3:8" ht="16" x14ac:dyDescent="0.2">
      <c r="C14392" s="14"/>
      <c r="D14392"/>
      <c r="G14392" s="1"/>
      <c r="H14392" s="1"/>
    </row>
    <row r="14393" spans="3:8" ht="16" x14ac:dyDescent="0.2">
      <c r="C14393" s="14"/>
      <c r="D14393"/>
      <c r="G14393" s="1"/>
      <c r="H14393" s="1"/>
    </row>
    <row r="14394" spans="3:8" ht="16" x14ac:dyDescent="0.2">
      <c r="C14394" s="14"/>
      <c r="D14394"/>
      <c r="G14394" s="1"/>
      <c r="H14394" s="1"/>
    </row>
    <row r="14395" spans="3:8" ht="16" x14ac:dyDescent="0.2">
      <c r="C14395" s="14"/>
      <c r="D14395"/>
      <c r="G14395" s="1"/>
      <c r="H14395" s="1"/>
    </row>
    <row r="14396" spans="3:8" ht="16" x14ac:dyDescent="0.2">
      <c r="C14396" s="14"/>
      <c r="D14396"/>
      <c r="G14396" s="1"/>
      <c r="H14396" s="1"/>
    </row>
    <row r="14397" spans="3:8" ht="16" x14ac:dyDescent="0.2">
      <c r="C14397" s="14"/>
      <c r="D14397"/>
      <c r="G14397" s="1"/>
      <c r="H14397" s="1"/>
    </row>
    <row r="14398" spans="3:8" ht="16" x14ac:dyDescent="0.2">
      <c r="C14398" s="14"/>
      <c r="D14398"/>
      <c r="G14398" s="1"/>
      <c r="H14398" s="1"/>
    </row>
    <row r="14399" spans="3:8" ht="16" x14ac:dyDescent="0.2">
      <c r="C14399" s="14"/>
      <c r="D14399"/>
      <c r="G14399" s="1"/>
      <c r="H14399" s="1"/>
    </row>
    <row r="14400" spans="3:8" ht="16" x14ac:dyDescent="0.2">
      <c r="C14400" s="14"/>
      <c r="D14400"/>
      <c r="G14400" s="1"/>
      <c r="H14400" s="1"/>
    </row>
    <row r="14401" spans="3:8" ht="16" x14ac:dyDescent="0.2">
      <c r="C14401" s="14"/>
      <c r="D14401"/>
      <c r="G14401" s="1"/>
      <c r="H14401" s="1"/>
    </row>
    <row r="14402" spans="3:8" ht="16" x14ac:dyDescent="0.2">
      <c r="C14402" s="14"/>
      <c r="D14402"/>
      <c r="G14402" s="1"/>
      <c r="H14402" s="1"/>
    </row>
    <row r="14403" spans="3:8" ht="16" x14ac:dyDescent="0.2">
      <c r="C14403" s="14"/>
      <c r="D14403"/>
      <c r="G14403" s="1"/>
      <c r="H14403" s="1"/>
    </row>
    <row r="14404" spans="3:8" ht="16" x14ac:dyDescent="0.2">
      <c r="C14404" s="14"/>
      <c r="D14404"/>
      <c r="G14404" s="1"/>
      <c r="H14404" s="1"/>
    </row>
    <row r="14405" spans="3:8" ht="16" x14ac:dyDescent="0.2">
      <c r="C14405" s="14"/>
      <c r="D14405"/>
      <c r="G14405" s="1"/>
      <c r="H14405" s="1"/>
    </row>
    <row r="14406" spans="3:8" ht="16" x14ac:dyDescent="0.2">
      <c r="C14406" s="14"/>
      <c r="D14406"/>
      <c r="G14406" s="1"/>
      <c r="H14406" s="1"/>
    </row>
    <row r="14407" spans="3:8" ht="16" x14ac:dyDescent="0.2">
      <c r="C14407" s="14"/>
      <c r="D14407"/>
      <c r="G14407" s="1"/>
      <c r="H14407" s="1"/>
    </row>
    <row r="14408" spans="3:8" ht="16" x14ac:dyDescent="0.2">
      <c r="C14408" s="14"/>
      <c r="D14408"/>
      <c r="G14408" s="1"/>
      <c r="H14408" s="1"/>
    </row>
    <row r="14409" spans="3:8" ht="16" x14ac:dyDescent="0.2">
      <c r="C14409" s="14"/>
      <c r="D14409"/>
      <c r="G14409" s="1"/>
      <c r="H14409" s="1"/>
    </row>
    <row r="14410" spans="3:8" ht="16" x14ac:dyDescent="0.2">
      <c r="C14410" s="14"/>
      <c r="D14410"/>
      <c r="G14410" s="1"/>
      <c r="H14410" s="1"/>
    </row>
    <row r="14411" spans="3:8" ht="16" x14ac:dyDescent="0.2">
      <c r="C14411" s="14"/>
      <c r="D14411"/>
      <c r="G14411" s="1"/>
      <c r="H14411" s="1"/>
    </row>
    <row r="14412" spans="3:8" ht="16" x14ac:dyDescent="0.2">
      <c r="C14412" s="14"/>
      <c r="D14412"/>
      <c r="G14412" s="1"/>
      <c r="H14412" s="1"/>
    </row>
    <row r="14413" spans="3:8" ht="16" x14ac:dyDescent="0.2">
      <c r="C14413" s="14"/>
      <c r="D14413"/>
      <c r="G14413" s="1"/>
      <c r="H14413" s="1"/>
    </row>
    <row r="14414" spans="3:8" ht="16" x14ac:dyDescent="0.2">
      <c r="C14414" s="14"/>
      <c r="D14414"/>
      <c r="G14414" s="1"/>
      <c r="H14414" s="1"/>
    </row>
    <row r="14415" spans="3:8" ht="16" x14ac:dyDescent="0.2">
      <c r="C14415" s="14"/>
      <c r="D14415"/>
      <c r="G14415" s="1"/>
      <c r="H14415" s="1"/>
    </row>
    <row r="14416" spans="3:8" ht="16" x14ac:dyDescent="0.2">
      <c r="C14416" s="14"/>
      <c r="D14416"/>
      <c r="G14416" s="1"/>
      <c r="H14416" s="1"/>
    </row>
    <row r="14417" spans="3:8" ht="16" x14ac:dyDescent="0.2">
      <c r="C14417" s="14"/>
      <c r="D14417"/>
      <c r="G14417" s="1"/>
      <c r="H14417" s="1"/>
    </row>
    <row r="14418" spans="3:8" ht="16" x14ac:dyDescent="0.2">
      <c r="C14418" s="14"/>
      <c r="D14418"/>
      <c r="G14418" s="1"/>
      <c r="H14418" s="1"/>
    </row>
    <row r="14419" spans="3:8" ht="16" x14ac:dyDescent="0.2">
      <c r="C14419" s="14"/>
      <c r="D14419"/>
      <c r="G14419" s="1"/>
      <c r="H14419" s="1"/>
    </row>
    <row r="14420" spans="3:8" ht="16" x14ac:dyDescent="0.2">
      <c r="C14420" s="14"/>
      <c r="D14420"/>
      <c r="G14420" s="1"/>
      <c r="H14420" s="1"/>
    </row>
    <row r="14421" spans="3:8" ht="16" x14ac:dyDescent="0.2">
      <c r="C14421" s="14"/>
      <c r="D14421"/>
      <c r="G14421" s="1"/>
      <c r="H14421" s="1"/>
    </row>
    <row r="14422" spans="3:8" ht="16" x14ac:dyDescent="0.2">
      <c r="C14422" s="14"/>
      <c r="D14422"/>
      <c r="G14422" s="1"/>
      <c r="H14422" s="1"/>
    </row>
    <row r="14423" spans="3:8" ht="16" x14ac:dyDescent="0.2">
      <c r="C14423" s="14"/>
      <c r="D14423"/>
      <c r="G14423" s="1"/>
      <c r="H14423" s="1"/>
    </row>
    <row r="14424" spans="3:8" ht="16" x14ac:dyDescent="0.2">
      <c r="C14424" s="14"/>
      <c r="D14424"/>
      <c r="G14424" s="1"/>
      <c r="H14424" s="1"/>
    </row>
    <row r="14425" spans="3:8" ht="16" x14ac:dyDescent="0.2">
      <c r="C14425" s="14"/>
      <c r="D14425"/>
      <c r="G14425" s="1"/>
      <c r="H14425" s="1"/>
    </row>
    <row r="14426" spans="3:8" ht="16" x14ac:dyDescent="0.2">
      <c r="C14426" s="14"/>
      <c r="D14426"/>
      <c r="G14426" s="1"/>
      <c r="H14426" s="1"/>
    </row>
    <row r="14427" spans="3:8" ht="16" x14ac:dyDescent="0.2">
      <c r="C14427" s="14"/>
      <c r="D14427"/>
      <c r="G14427" s="1"/>
      <c r="H14427" s="1"/>
    </row>
    <row r="14428" spans="3:8" ht="16" x14ac:dyDescent="0.2">
      <c r="C14428" s="14"/>
      <c r="D14428"/>
      <c r="G14428" s="1"/>
      <c r="H14428" s="1"/>
    </row>
    <row r="14429" spans="3:8" ht="16" x14ac:dyDescent="0.2">
      <c r="C14429" s="14"/>
      <c r="D14429"/>
      <c r="G14429" s="1"/>
      <c r="H14429" s="1"/>
    </row>
    <row r="14430" spans="3:8" ht="16" x14ac:dyDescent="0.2">
      <c r="C14430" s="14"/>
      <c r="D14430"/>
      <c r="G14430" s="1"/>
      <c r="H14430" s="1"/>
    </row>
    <row r="14431" spans="3:8" ht="16" x14ac:dyDescent="0.2">
      <c r="C14431" s="14"/>
      <c r="D14431"/>
      <c r="G14431" s="1"/>
      <c r="H14431" s="1"/>
    </row>
    <row r="14432" spans="3:8" ht="16" x14ac:dyDescent="0.2">
      <c r="C14432" s="14"/>
      <c r="D14432"/>
      <c r="G14432" s="1"/>
      <c r="H14432" s="1"/>
    </row>
    <row r="14433" spans="3:8" ht="16" x14ac:dyDescent="0.2">
      <c r="C14433" s="14"/>
      <c r="D14433"/>
      <c r="G14433" s="1"/>
      <c r="H14433" s="1"/>
    </row>
    <row r="14434" spans="3:8" ht="16" x14ac:dyDescent="0.2">
      <c r="C14434" s="14"/>
      <c r="D14434"/>
      <c r="G14434" s="1"/>
      <c r="H14434" s="1"/>
    </row>
    <row r="14435" spans="3:8" ht="16" x14ac:dyDescent="0.2">
      <c r="C14435" s="14"/>
      <c r="D14435"/>
      <c r="G14435" s="1"/>
      <c r="H14435" s="1"/>
    </row>
    <row r="14436" spans="3:8" ht="16" x14ac:dyDescent="0.2">
      <c r="C14436" s="14"/>
      <c r="D14436"/>
      <c r="G14436" s="1"/>
      <c r="H14436" s="1"/>
    </row>
    <row r="14437" spans="3:8" ht="16" x14ac:dyDescent="0.2">
      <c r="C14437" s="14"/>
      <c r="D14437"/>
      <c r="G14437" s="1"/>
      <c r="H14437" s="1"/>
    </row>
    <row r="14438" spans="3:8" ht="16" x14ac:dyDescent="0.2">
      <c r="C14438" s="14"/>
      <c r="D14438"/>
      <c r="G14438" s="1"/>
      <c r="H14438" s="1"/>
    </row>
    <row r="14439" spans="3:8" ht="16" x14ac:dyDescent="0.2">
      <c r="C14439" s="14"/>
      <c r="D14439"/>
      <c r="G14439" s="1"/>
      <c r="H14439" s="1"/>
    </row>
    <row r="14440" spans="3:8" ht="16" x14ac:dyDescent="0.2">
      <c r="C14440" s="14"/>
      <c r="D14440"/>
      <c r="G14440" s="1"/>
      <c r="H14440" s="1"/>
    </row>
    <row r="14441" spans="3:8" ht="16" x14ac:dyDescent="0.2">
      <c r="C14441" s="14"/>
      <c r="D14441"/>
      <c r="G14441" s="1"/>
      <c r="H14441" s="1"/>
    </row>
    <row r="14442" spans="3:8" ht="16" x14ac:dyDescent="0.2">
      <c r="C14442" s="14"/>
      <c r="D14442"/>
      <c r="G14442" s="1"/>
      <c r="H14442" s="1"/>
    </row>
    <row r="14443" spans="3:8" ht="16" x14ac:dyDescent="0.2">
      <c r="C14443" s="14"/>
      <c r="D14443"/>
      <c r="G14443" s="1"/>
      <c r="H14443" s="1"/>
    </row>
    <row r="14444" spans="3:8" ht="16" x14ac:dyDescent="0.2">
      <c r="C14444" s="14"/>
      <c r="D14444"/>
      <c r="G14444" s="1"/>
      <c r="H14444" s="1"/>
    </row>
    <row r="14445" spans="3:8" ht="16" x14ac:dyDescent="0.2">
      <c r="C14445" s="14"/>
      <c r="D14445"/>
      <c r="G14445" s="1"/>
      <c r="H14445" s="1"/>
    </row>
    <row r="14446" spans="3:8" ht="16" x14ac:dyDescent="0.2">
      <c r="C14446" s="14"/>
      <c r="D14446"/>
      <c r="G14446" s="1"/>
      <c r="H14446" s="1"/>
    </row>
    <row r="14447" spans="3:8" ht="16" x14ac:dyDescent="0.2">
      <c r="C14447" s="14"/>
      <c r="D14447"/>
      <c r="G14447" s="1"/>
      <c r="H14447" s="1"/>
    </row>
    <row r="14448" spans="3:8" ht="16" x14ac:dyDescent="0.2">
      <c r="C14448" s="14"/>
      <c r="D14448"/>
      <c r="G14448" s="1"/>
      <c r="H14448" s="1"/>
    </row>
    <row r="14449" spans="3:8" ht="16" x14ac:dyDescent="0.2">
      <c r="C14449" s="14"/>
      <c r="D14449"/>
      <c r="G14449" s="1"/>
      <c r="H14449" s="1"/>
    </row>
    <row r="14450" spans="3:8" ht="16" x14ac:dyDescent="0.2">
      <c r="C14450" s="14"/>
      <c r="D14450"/>
      <c r="G14450" s="1"/>
      <c r="H14450" s="1"/>
    </row>
    <row r="14451" spans="3:8" ht="16" x14ac:dyDescent="0.2">
      <c r="C14451" s="14"/>
      <c r="D14451"/>
      <c r="G14451" s="1"/>
      <c r="H14451" s="1"/>
    </row>
    <row r="14452" spans="3:8" ht="16" x14ac:dyDescent="0.2">
      <c r="C14452" s="14"/>
      <c r="D14452"/>
      <c r="G14452" s="1"/>
      <c r="H14452" s="1"/>
    </row>
    <row r="14453" spans="3:8" ht="16" x14ac:dyDescent="0.2">
      <c r="C14453" s="14"/>
      <c r="D14453"/>
      <c r="G14453" s="1"/>
      <c r="H14453" s="1"/>
    </row>
    <row r="14454" spans="3:8" ht="16" x14ac:dyDescent="0.2">
      <c r="C14454" s="14"/>
      <c r="D14454"/>
      <c r="G14454" s="1"/>
      <c r="H14454" s="1"/>
    </row>
    <row r="14455" spans="3:8" ht="16" x14ac:dyDescent="0.2">
      <c r="C14455" s="14"/>
      <c r="D14455"/>
      <c r="G14455" s="1"/>
      <c r="H14455" s="1"/>
    </row>
    <row r="14456" spans="3:8" ht="16" x14ac:dyDescent="0.2">
      <c r="C14456" s="14"/>
      <c r="D14456"/>
      <c r="G14456" s="1"/>
      <c r="H14456" s="1"/>
    </row>
    <row r="14457" spans="3:8" ht="16" x14ac:dyDescent="0.2">
      <c r="C14457" s="14"/>
      <c r="D14457"/>
      <c r="G14457" s="1"/>
      <c r="H14457" s="1"/>
    </row>
    <row r="14458" spans="3:8" ht="16" x14ac:dyDescent="0.2">
      <c r="C14458" s="14"/>
      <c r="D14458"/>
      <c r="G14458" s="1"/>
      <c r="H14458" s="1"/>
    </row>
    <row r="14459" spans="3:8" ht="16" x14ac:dyDescent="0.2">
      <c r="C14459" s="14"/>
      <c r="D14459"/>
      <c r="G14459" s="1"/>
      <c r="H14459" s="1"/>
    </row>
    <row r="14460" spans="3:8" ht="16" x14ac:dyDescent="0.2">
      <c r="C14460" s="14"/>
      <c r="D14460"/>
      <c r="G14460" s="1"/>
      <c r="H14460" s="1"/>
    </row>
    <row r="14461" spans="3:8" ht="16" x14ac:dyDescent="0.2">
      <c r="C14461" s="14"/>
      <c r="D14461"/>
      <c r="G14461" s="1"/>
      <c r="H14461" s="1"/>
    </row>
    <row r="14462" spans="3:8" ht="16" x14ac:dyDescent="0.2">
      <c r="C14462" s="14"/>
      <c r="D14462"/>
      <c r="G14462" s="1"/>
      <c r="H14462" s="1"/>
    </row>
    <row r="14463" spans="3:8" ht="16" x14ac:dyDescent="0.2">
      <c r="C14463" s="14"/>
      <c r="D14463"/>
      <c r="G14463" s="1"/>
      <c r="H14463" s="1"/>
    </row>
    <row r="14464" spans="3:8" ht="16" x14ac:dyDescent="0.2">
      <c r="C14464" s="14"/>
      <c r="D14464"/>
      <c r="G14464" s="1"/>
      <c r="H14464" s="1"/>
    </row>
    <row r="14465" spans="3:8" ht="16" x14ac:dyDescent="0.2">
      <c r="C14465" s="14"/>
      <c r="D14465"/>
      <c r="G14465" s="1"/>
      <c r="H14465" s="1"/>
    </row>
    <row r="14466" spans="3:8" ht="16" x14ac:dyDescent="0.2">
      <c r="C14466" s="14"/>
      <c r="D14466"/>
      <c r="G14466" s="1"/>
      <c r="H14466" s="1"/>
    </row>
    <row r="14467" spans="3:8" ht="16" x14ac:dyDescent="0.2">
      <c r="C14467" s="14"/>
      <c r="D14467"/>
      <c r="G14467" s="1"/>
      <c r="H14467" s="1"/>
    </row>
    <row r="14468" spans="3:8" ht="16" x14ac:dyDescent="0.2">
      <c r="C14468" s="14"/>
      <c r="D14468"/>
      <c r="G14468" s="1"/>
      <c r="H14468" s="1"/>
    </row>
    <row r="14469" spans="3:8" ht="16" x14ac:dyDescent="0.2">
      <c r="C14469" s="14"/>
      <c r="D14469"/>
      <c r="G14469" s="1"/>
      <c r="H14469" s="1"/>
    </row>
    <row r="14470" spans="3:8" ht="16" x14ac:dyDescent="0.2">
      <c r="C14470" s="14"/>
      <c r="D14470"/>
      <c r="G14470" s="1"/>
      <c r="H14470" s="1"/>
    </row>
    <row r="14471" spans="3:8" ht="16" x14ac:dyDescent="0.2">
      <c r="C14471" s="14"/>
      <c r="D14471"/>
      <c r="G14471" s="1"/>
      <c r="H14471" s="1"/>
    </row>
    <row r="14472" spans="3:8" ht="16" x14ac:dyDescent="0.2">
      <c r="C14472" s="14"/>
      <c r="D14472"/>
      <c r="G14472" s="1"/>
      <c r="H14472" s="1"/>
    </row>
    <row r="14473" spans="3:8" ht="16" x14ac:dyDescent="0.2">
      <c r="C14473" s="14"/>
      <c r="D14473"/>
      <c r="G14473" s="1"/>
      <c r="H14473" s="1"/>
    </row>
    <row r="14474" spans="3:8" ht="16" x14ac:dyDescent="0.2">
      <c r="C14474" s="14"/>
      <c r="D14474"/>
      <c r="G14474" s="1"/>
      <c r="H14474" s="1"/>
    </row>
    <row r="14475" spans="3:8" ht="16" x14ac:dyDescent="0.2">
      <c r="C14475" s="14"/>
      <c r="D14475"/>
      <c r="G14475" s="1"/>
      <c r="H14475" s="1"/>
    </row>
    <row r="14476" spans="3:8" ht="16" x14ac:dyDescent="0.2">
      <c r="C14476" s="14"/>
      <c r="D14476"/>
      <c r="G14476" s="1"/>
      <c r="H14476" s="1"/>
    </row>
    <row r="14477" spans="3:8" ht="16" x14ac:dyDescent="0.2">
      <c r="C14477" s="14"/>
      <c r="D14477"/>
      <c r="G14477" s="1"/>
      <c r="H14477" s="1"/>
    </row>
    <row r="14478" spans="3:8" ht="16" x14ac:dyDescent="0.2">
      <c r="C14478" s="14"/>
      <c r="D14478"/>
      <c r="G14478" s="1"/>
      <c r="H14478" s="1"/>
    </row>
    <row r="14479" spans="3:8" ht="16" x14ac:dyDescent="0.2">
      <c r="C14479" s="14"/>
      <c r="D14479"/>
      <c r="G14479" s="1"/>
      <c r="H14479" s="1"/>
    </row>
    <row r="14480" spans="3:8" ht="16" x14ac:dyDescent="0.2">
      <c r="C14480" s="14"/>
      <c r="D14480"/>
      <c r="G14480" s="1"/>
      <c r="H14480" s="1"/>
    </row>
    <row r="14481" spans="3:8" ht="16" x14ac:dyDescent="0.2">
      <c r="C14481" s="14"/>
      <c r="D14481"/>
      <c r="G14481" s="1"/>
      <c r="H14481" s="1"/>
    </row>
    <row r="14482" spans="3:8" ht="16" x14ac:dyDescent="0.2">
      <c r="C14482" s="14"/>
      <c r="D14482"/>
      <c r="G14482" s="1"/>
      <c r="H14482" s="1"/>
    </row>
    <row r="14483" spans="3:8" ht="16" x14ac:dyDescent="0.2">
      <c r="C14483" s="14"/>
      <c r="D14483"/>
      <c r="G14483" s="1"/>
      <c r="H14483" s="1"/>
    </row>
    <row r="14484" spans="3:8" ht="16" x14ac:dyDescent="0.2">
      <c r="C14484" s="14"/>
      <c r="D14484"/>
      <c r="G14484" s="1"/>
      <c r="H14484" s="1"/>
    </row>
    <row r="14485" spans="3:8" ht="16" x14ac:dyDescent="0.2">
      <c r="C14485" s="14"/>
      <c r="D14485"/>
      <c r="G14485" s="1"/>
      <c r="H14485" s="1"/>
    </row>
    <row r="14486" spans="3:8" ht="16" x14ac:dyDescent="0.2">
      <c r="C14486" s="14"/>
      <c r="D14486"/>
      <c r="G14486" s="1"/>
      <c r="H14486" s="1"/>
    </row>
    <row r="14487" spans="3:8" ht="16" x14ac:dyDescent="0.2">
      <c r="C14487" s="14"/>
      <c r="D14487"/>
      <c r="G14487" s="1"/>
      <c r="H14487" s="1"/>
    </row>
    <row r="14488" spans="3:8" ht="16" x14ac:dyDescent="0.2">
      <c r="C14488" s="14"/>
      <c r="D14488"/>
      <c r="G14488" s="1"/>
      <c r="H14488" s="1"/>
    </row>
    <row r="14489" spans="3:8" ht="16" x14ac:dyDescent="0.2">
      <c r="C14489" s="14"/>
      <c r="D14489"/>
      <c r="G14489" s="1"/>
      <c r="H14489" s="1"/>
    </row>
    <row r="14490" spans="3:8" ht="16" x14ac:dyDescent="0.2">
      <c r="C14490" s="14"/>
      <c r="D14490"/>
      <c r="G14490" s="1"/>
      <c r="H14490" s="1"/>
    </row>
    <row r="14491" spans="3:8" ht="16" x14ac:dyDescent="0.2">
      <c r="C14491" s="14"/>
      <c r="D14491"/>
      <c r="G14491" s="1"/>
      <c r="H14491" s="1"/>
    </row>
    <row r="14492" spans="3:8" ht="16" x14ac:dyDescent="0.2">
      <c r="C14492" s="14"/>
      <c r="D14492"/>
      <c r="G14492" s="1"/>
      <c r="H14492" s="1"/>
    </row>
    <row r="14493" spans="3:8" ht="16" x14ac:dyDescent="0.2">
      <c r="C14493" s="14"/>
      <c r="D14493"/>
      <c r="G14493" s="1"/>
      <c r="H14493" s="1"/>
    </row>
    <row r="14494" spans="3:8" ht="16" x14ac:dyDescent="0.2">
      <c r="C14494" s="14"/>
      <c r="D14494"/>
      <c r="G14494" s="1"/>
      <c r="H14494" s="1"/>
    </row>
    <row r="14495" spans="3:8" ht="16" x14ac:dyDescent="0.2">
      <c r="C14495" s="14"/>
      <c r="D14495"/>
      <c r="G14495" s="1"/>
      <c r="H14495" s="1"/>
    </row>
    <row r="14496" spans="3:8" ht="16" x14ac:dyDescent="0.2">
      <c r="C14496" s="14"/>
      <c r="D14496"/>
      <c r="G14496" s="1"/>
      <c r="H14496" s="1"/>
    </row>
    <row r="14497" spans="3:8" ht="16" x14ac:dyDescent="0.2">
      <c r="C14497" s="14"/>
      <c r="D14497"/>
      <c r="G14497" s="1"/>
      <c r="H14497" s="1"/>
    </row>
    <row r="14498" spans="3:8" ht="16" x14ac:dyDescent="0.2">
      <c r="C14498" s="14"/>
      <c r="D14498"/>
      <c r="G14498" s="1"/>
      <c r="H14498" s="1"/>
    </row>
    <row r="14499" spans="3:8" ht="16" x14ac:dyDescent="0.2">
      <c r="C14499" s="14"/>
      <c r="D14499"/>
      <c r="G14499" s="1"/>
      <c r="H14499" s="1"/>
    </row>
    <row r="14500" spans="3:8" ht="16" x14ac:dyDescent="0.2">
      <c r="C14500" s="14"/>
      <c r="D14500"/>
      <c r="G14500" s="1"/>
      <c r="H14500" s="1"/>
    </row>
    <row r="14501" spans="3:8" ht="16" x14ac:dyDescent="0.2">
      <c r="C14501" s="14"/>
      <c r="D14501"/>
      <c r="G14501" s="1"/>
      <c r="H14501" s="1"/>
    </row>
    <row r="14502" spans="3:8" ht="16" x14ac:dyDescent="0.2">
      <c r="C14502" s="14"/>
      <c r="D14502"/>
      <c r="G14502" s="1"/>
      <c r="H14502" s="1"/>
    </row>
    <row r="14503" spans="3:8" ht="16" x14ac:dyDescent="0.2">
      <c r="C14503" s="14"/>
      <c r="D14503"/>
      <c r="G14503" s="1"/>
      <c r="H14503" s="1"/>
    </row>
    <row r="14504" spans="3:8" ht="16" x14ac:dyDescent="0.2">
      <c r="C14504" s="14"/>
      <c r="D14504"/>
      <c r="G14504" s="1"/>
      <c r="H14504" s="1"/>
    </row>
    <row r="14505" spans="3:8" ht="16" x14ac:dyDescent="0.2">
      <c r="C14505" s="14"/>
      <c r="D14505"/>
      <c r="G14505" s="1"/>
      <c r="H14505" s="1"/>
    </row>
    <row r="14506" spans="3:8" ht="16" x14ac:dyDescent="0.2">
      <c r="C14506" s="14"/>
      <c r="D14506"/>
      <c r="G14506" s="1"/>
      <c r="H14506" s="1"/>
    </row>
    <row r="14507" spans="3:8" ht="16" x14ac:dyDescent="0.2">
      <c r="C14507" s="14"/>
      <c r="D14507"/>
      <c r="G14507" s="1"/>
      <c r="H14507" s="1"/>
    </row>
    <row r="14508" spans="3:8" ht="16" x14ac:dyDescent="0.2">
      <c r="C14508" s="14"/>
      <c r="D14508"/>
      <c r="G14508" s="1"/>
      <c r="H14508" s="1"/>
    </row>
    <row r="14509" spans="3:8" ht="16" x14ac:dyDescent="0.2">
      <c r="C14509" s="14"/>
      <c r="D14509"/>
      <c r="G14509" s="1"/>
      <c r="H14509" s="1"/>
    </row>
    <row r="14510" spans="3:8" ht="16" x14ac:dyDescent="0.2">
      <c r="C14510" s="14"/>
      <c r="D14510"/>
      <c r="G14510" s="1"/>
      <c r="H14510" s="1"/>
    </row>
    <row r="14511" spans="3:8" ht="16" x14ac:dyDescent="0.2">
      <c r="C14511" s="14"/>
      <c r="D14511"/>
      <c r="G14511" s="1"/>
      <c r="H14511" s="1"/>
    </row>
    <row r="14512" spans="3:8" ht="16" x14ac:dyDescent="0.2">
      <c r="C14512" s="14"/>
      <c r="D14512"/>
      <c r="G14512" s="1"/>
      <c r="H14512" s="1"/>
    </row>
    <row r="14513" spans="3:8" ht="16" x14ac:dyDescent="0.2">
      <c r="C14513" s="14"/>
      <c r="D14513"/>
      <c r="G14513" s="1"/>
      <c r="H14513" s="1"/>
    </row>
    <row r="14514" spans="3:8" ht="16" x14ac:dyDescent="0.2">
      <c r="C14514" s="14"/>
      <c r="D14514"/>
      <c r="G14514" s="1"/>
      <c r="H14514" s="1"/>
    </row>
    <row r="14515" spans="3:8" ht="16" x14ac:dyDescent="0.2">
      <c r="C14515" s="14"/>
      <c r="D14515"/>
      <c r="G14515" s="1"/>
      <c r="H14515" s="1"/>
    </row>
    <row r="14516" spans="3:8" ht="16" x14ac:dyDescent="0.2">
      <c r="C14516" s="14"/>
      <c r="D14516"/>
      <c r="G14516" s="1"/>
      <c r="H14516" s="1"/>
    </row>
    <row r="14517" spans="3:8" ht="16" x14ac:dyDescent="0.2">
      <c r="C14517" s="14"/>
      <c r="D14517"/>
      <c r="G14517" s="1"/>
      <c r="H14517" s="1"/>
    </row>
    <row r="14518" spans="3:8" ht="16" x14ac:dyDescent="0.2">
      <c r="C14518" s="14"/>
      <c r="D14518"/>
      <c r="G14518" s="1"/>
      <c r="H14518" s="1"/>
    </row>
    <row r="14519" spans="3:8" ht="16" x14ac:dyDescent="0.2">
      <c r="C14519" s="14"/>
      <c r="D14519"/>
      <c r="G14519" s="1"/>
      <c r="H14519" s="1"/>
    </row>
    <row r="14520" spans="3:8" ht="16" x14ac:dyDescent="0.2">
      <c r="C14520" s="14"/>
      <c r="D14520"/>
      <c r="G14520" s="1"/>
      <c r="H14520" s="1"/>
    </row>
    <row r="14521" spans="3:8" ht="16" x14ac:dyDescent="0.2">
      <c r="C14521" s="14"/>
      <c r="D14521"/>
      <c r="G14521" s="1"/>
      <c r="H14521" s="1"/>
    </row>
    <row r="14522" spans="3:8" ht="16" x14ac:dyDescent="0.2">
      <c r="C14522" s="14"/>
      <c r="D14522"/>
      <c r="G14522" s="1"/>
      <c r="H14522" s="1"/>
    </row>
    <row r="14523" spans="3:8" ht="16" x14ac:dyDescent="0.2">
      <c r="C14523" s="14"/>
      <c r="D14523"/>
      <c r="G14523" s="1"/>
      <c r="H14523" s="1"/>
    </row>
    <row r="14524" spans="3:8" ht="16" x14ac:dyDescent="0.2">
      <c r="C14524" s="14"/>
      <c r="D14524"/>
      <c r="G14524" s="1"/>
      <c r="H14524" s="1"/>
    </row>
    <row r="14525" spans="3:8" ht="16" x14ac:dyDescent="0.2">
      <c r="C14525" s="14"/>
      <c r="D14525"/>
      <c r="G14525" s="1"/>
      <c r="H14525" s="1"/>
    </row>
    <row r="14526" spans="3:8" ht="16" x14ac:dyDescent="0.2">
      <c r="C14526" s="14"/>
      <c r="D14526"/>
      <c r="G14526" s="1"/>
      <c r="H14526" s="1"/>
    </row>
    <row r="14527" spans="3:8" ht="16" x14ac:dyDescent="0.2">
      <c r="C14527" s="14"/>
      <c r="D14527"/>
      <c r="G14527" s="1"/>
      <c r="H14527" s="1"/>
    </row>
    <row r="14528" spans="3:8" ht="16" x14ac:dyDescent="0.2">
      <c r="C14528" s="14"/>
      <c r="D14528"/>
      <c r="G14528" s="1"/>
      <c r="H14528" s="1"/>
    </row>
    <row r="14529" spans="3:8" ht="16" x14ac:dyDescent="0.2">
      <c r="C14529" s="14"/>
      <c r="D14529"/>
      <c r="G14529" s="1"/>
      <c r="H14529" s="1"/>
    </row>
    <row r="14530" spans="3:8" ht="16" x14ac:dyDescent="0.2">
      <c r="C14530" s="14"/>
      <c r="D14530"/>
      <c r="G14530" s="1"/>
      <c r="H14530" s="1"/>
    </row>
    <row r="14531" spans="3:8" ht="16" x14ac:dyDescent="0.2">
      <c r="C14531" s="14"/>
      <c r="D14531"/>
      <c r="G14531" s="1"/>
      <c r="H14531" s="1"/>
    </row>
    <row r="14532" spans="3:8" ht="16" x14ac:dyDescent="0.2">
      <c r="C14532" s="14"/>
      <c r="D14532"/>
      <c r="G14532" s="1"/>
      <c r="H14532" s="1"/>
    </row>
    <row r="14533" spans="3:8" ht="16" x14ac:dyDescent="0.2">
      <c r="C14533" s="14"/>
      <c r="D14533"/>
      <c r="G14533" s="1"/>
      <c r="H14533" s="1"/>
    </row>
    <row r="14534" spans="3:8" ht="16" x14ac:dyDescent="0.2">
      <c r="C14534" s="14"/>
      <c r="D14534"/>
      <c r="G14534" s="1"/>
      <c r="H14534" s="1"/>
    </row>
    <row r="14535" spans="3:8" ht="16" x14ac:dyDescent="0.2">
      <c r="C14535" s="14"/>
      <c r="D14535"/>
      <c r="G14535" s="1"/>
      <c r="H14535" s="1"/>
    </row>
    <row r="14536" spans="3:8" ht="16" x14ac:dyDescent="0.2">
      <c r="C14536" s="14"/>
      <c r="D14536"/>
      <c r="G14536" s="1"/>
      <c r="H14536" s="1"/>
    </row>
    <row r="14537" spans="3:8" ht="16" x14ac:dyDescent="0.2">
      <c r="C14537" s="14"/>
      <c r="D14537"/>
      <c r="G14537" s="1"/>
      <c r="H14537" s="1"/>
    </row>
    <row r="14538" spans="3:8" ht="16" x14ac:dyDescent="0.2">
      <c r="C14538" s="14"/>
      <c r="D14538"/>
      <c r="G14538" s="1"/>
      <c r="H14538" s="1"/>
    </row>
    <row r="14539" spans="3:8" ht="16" x14ac:dyDescent="0.2">
      <c r="C14539" s="14"/>
      <c r="D14539"/>
      <c r="G14539" s="1"/>
      <c r="H14539" s="1"/>
    </row>
    <row r="14540" spans="3:8" ht="16" x14ac:dyDescent="0.2">
      <c r="C14540" s="14"/>
      <c r="D14540"/>
      <c r="G14540" s="1"/>
      <c r="H14540" s="1"/>
    </row>
    <row r="14541" spans="3:8" ht="16" x14ac:dyDescent="0.2">
      <c r="C14541" s="14"/>
      <c r="D14541"/>
      <c r="G14541" s="1"/>
      <c r="H14541" s="1"/>
    </row>
    <row r="14542" spans="3:8" ht="16" x14ac:dyDescent="0.2">
      <c r="C14542" s="14"/>
      <c r="D14542"/>
      <c r="G14542" s="1"/>
      <c r="H14542" s="1"/>
    </row>
    <row r="14543" spans="3:8" ht="16" x14ac:dyDescent="0.2">
      <c r="C14543" s="14"/>
      <c r="D14543"/>
      <c r="G14543" s="1"/>
      <c r="H14543" s="1"/>
    </row>
    <row r="14544" spans="3:8" ht="16" x14ac:dyDescent="0.2">
      <c r="C14544" s="14"/>
      <c r="D14544"/>
      <c r="G14544" s="1"/>
      <c r="H14544" s="1"/>
    </row>
    <row r="14545" spans="3:8" ht="16" x14ac:dyDescent="0.2">
      <c r="C14545" s="14"/>
      <c r="D14545"/>
      <c r="G14545" s="1"/>
      <c r="H14545" s="1"/>
    </row>
    <row r="14546" spans="3:8" ht="16" x14ac:dyDescent="0.2">
      <c r="C14546" s="14"/>
      <c r="D14546"/>
      <c r="G14546" s="1"/>
      <c r="H14546" s="1"/>
    </row>
    <row r="14547" spans="3:8" ht="16" x14ac:dyDescent="0.2">
      <c r="C14547" s="14"/>
      <c r="D14547"/>
      <c r="G14547" s="1"/>
      <c r="H14547" s="1"/>
    </row>
    <row r="14548" spans="3:8" ht="16" x14ac:dyDescent="0.2">
      <c r="C14548" s="14"/>
      <c r="D14548"/>
      <c r="G14548" s="1"/>
      <c r="H14548" s="1"/>
    </row>
    <row r="14549" spans="3:8" ht="16" x14ac:dyDescent="0.2">
      <c r="C14549" s="14"/>
      <c r="D14549"/>
      <c r="G14549" s="1"/>
      <c r="H14549" s="1"/>
    </row>
    <row r="14550" spans="3:8" ht="16" x14ac:dyDescent="0.2">
      <c r="C14550" s="14"/>
      <c r="D14550"/>
      <c r="G14550" s="1"/>
      <c r="H14550" s="1"/>
    </row>
    <row r="14551" spans="3:8" ht="16" x14ac:dyDescent="0.2">
      <c r="C14551" s="14"/>
      <c r="D14551"/>
      <c r="G14551" s="1"/>
      <c r="H14551" s="1"/>
    </row>
    <row r="14552" spans="3:8" ht="16" x14ac:dyDescent="0.2">
      <c r="C14552" s="14"/>
      <c r="D14552"/>
      <c r="G14552" s="1"/>
      <c r="H14552" s="1"/>
    </row>
    <row r="14553" spans="3:8" ht="16" x14ac:dyDescent="0.2">
      <c r="C14553" s="14"/>
      <c r="D14553"/>
      <c r="G14553" s="1"/>
      <c r="H14553" s="1"/>
    </row>
    <row r="14554" spans="3:8" ht="16" x14ac:dyDescent="0.2">
      <c r="C14554" s="14"/>
      <c r="D14554"/>
      <c r="G14554" s="1"/>
      <c r="H14554" s="1"/>
    </row>
    <row r="14555" spans="3:8" ht="16" x14ac:dyDescent="0.2">
      <c r="C14555" s="14"/>
      <c r="D14555"/>
      <c r="G14555" s="1"/>
      <c r="H14555" s="1"/>
    </row>
    <row r="14556" spans="3:8" ht="16" x14ac:dyDescent="0.2">
      <c r="C14556" s="14"/>
      <c r="D14556"/>
      <c r="G14556" s="1"/>
      <c r="H14556" s="1"/>
    </row>
    <row r="14557" spans="3:8" ht="16" x14ac:dyDescent="0.2">
      <c r="C14557" s="14"/>
      <c r="D14557"/>
      <c r="G14557" s="1"/>
      <c r="H14557" s="1"/>
    </row>
    <row r="14558" spans="3:8" ht="16" x14ac:dyDescent="0.2">
      <c r="C14558" s="14"/>
      <c r="D14558"/>
      <c r="G14558" s="1"/>
      <c r="H14558" s="1"/>
    </row>
    <row r="14559" spans="3:8" ht="16" x14ac:dyDescent="0.2">
      <c r="C14559" s="14"/>
      <c r="D14559"/>
      <c r="G14559" s="1"/>
      <c r="H14559" s="1"/>
    </row>
    <row r="14560" spans="3:8" ht="16" x14ac:dyDescent="0.2">
      <c r="C14560" s="14"/>
      <c r="D14560"/>
      <c r="G14560" s="1"/>
      <c r="H14560" s="1"/>
    </row>
    <row r="14561" spans="3:8" ht="16" x14ac:dyDescent="0.2">
      <c r="C14561" s="14"/>
      <c r="D14561"/>
      <c r="G14561" s="1"/>
      <c r="H14561" s="1"/>
    </row>
    <row r="14562" spans="3:8" ht="16" x14ac:dyDescent="0.2">
      <c r="C14562" s="14"/>
      <c r="D14562"/>
      <c r="G14562" s="1"/>
      <c r="H14562" s="1"/>
    </row>
    <row r="14563" spans="3:8" ht="16" x14ac:dyDescent="0.2">
      <c r="C14563" s="14"/>
      <c r="D14563"/>
      <c r="G14563" s="1"/>
      <c r="H14563" s="1"/>
    </row>
    <row r="14564" spans="3:8" ht="16" x14ac:dyDescent="0.2">
      <c r="C14564" s="14"/>
      <c r="D14564"/>
      <c r="G14564" s="1"/>
      <c r="H14564" s="1"/>
    </row>
    <row r="14565" spans="3:8" ht="16" x14ac:dyDescent="0.2">
      <c r="C14565" s="14"/>
      <c r="D14565"/>
      <c r="G14565" s="1"/>
      <c r="H14565" s="1"/>
    </row>
    <row r="14566" spans="3:8" ht="16" x14ac:dyDescent="0.2">
      <c r="C14566" s="14"/>
      <c r="D14566"/>
      <c r="G14566" s="1"/>
      <c r="H14566" s="1"/>
    </row>
    <row r="14567" spans="3:8" ht="16" x14ac:dyDescent="0.2">
      <c r="C14567" s="14"/>
      <c r="D14567"/>
      <c r="G14567" s="1"/>
      <c r="H14567" s="1"/>
    </row>
    <row r="14568" spans="3:8" ht="16" x14ac:dyDescent="0.2">
      <c r="C14568" s="14"/>
      <c r="D14568"/>
      <c r="G14568" s="1"/>
      <c r="H14568" s="1"/>
    </row>
    <row r="14569" spans="3:8" ht="16" x14ac:dyDescent="0.2">
      <c r="C14569" s="14"/>
      <c r="D14569"/>
      <c r="G14569" s="1"/>
      <c r="H14569" s="1"/>
    </row>
    <row r="14570" spans="3:8" ht="16" x14ac:dyDescent="0.2">
      <c r="C14570" s="14"/>
      <c r="D14570"/>
      <c r="G14570" s="1"/>
      <c r="H14570" s="1"/>
    </row>
    <row r="14571" spans="3:8" ht="16" x14ac:dyDescent="0.2">
      <c r="C14571" s="14"/>
      <c r="D14571"/>
      <c r="G14571" s="1"/>
      <c r="H14571" s="1"/>
    </row>
    <row r="14572" spans="3:8" ht="16" x14ac:dyDescent="0.2">
      <c r="C14572" s="14"/>
      <c r="D14572"/>
      <c r="G14572" s="1"/>
      <c r="H14572" s="1"/>
    </row>
    <row r="14573" spans="3:8" ht="16" x14ac:dyDescent="0.2">
      <c r="C14573" s="14"/>
      <c r="D14573"/>
      <c r="G14573" s="1"/>
      <c r="H14573" s="1"/>
    </row>
    <row r="14574" spans="3:8" ht="16" x14ac:dyDescent="0.2">
      <c r="C14574" s="14"/>
      <c r="D14574"/>
      <c r="G14574" s="1"/>
      <c r="H14574" s="1"/>
    </row>
    <row r="14575" spans="3:8" ht="16" x14ac:dyDescent="0.2">
      <c r="C14575" s="14"/>
      <c r="D14575"/>
      <c r="G14575" s="1"/>
      <c r="H14575" s="1"/>
    </row>
    <row r="14576" spans="3:8" ht="16" x14ac:dyDescent="0.2">
      <c r="C14576" s="14"/>
      <c r="D14576"/>
      <c r="G14576" s="1"/>
      <c r="H14576" s="1"/>
    </row>
    <row r="14577" spans="3:8" ht="16" x14ac:dyDescent="0.2">
      <c r="C14577" s="14"/>
      <c r="D14577"/>
      <c r="G14577" s="1"/>
      <c r="H14577" s="1"/>
    </row>
    <row r="14578" spans="3:8" ht="16" x14ac:dyDescent="0.2">
      <c r="C14578" s="14"/>
      <c r="D14578"/>
      <c r="G14578" s="1"/>
      <c r="H14578" s="1"/>
    </row>
    <row r="14579" spans="3:8" ht="16" x14ac:dyDescent="0.2">
      <c r="C14579" s="14"/>
      <c r="D14579"/>
      <c r="G14579" s="1"/>
      <c r="H14579" s="1"/>
    </row>
    <row r="14580" spans="3:8" ht="16" x14ac:dyDescent="0.2">
      <c r="C14580" s="14"/>
      <c r="D14580"/>
      <c r="G14580" s="1"/>
      <c r="H14580" s="1"/>
    </row>
    <row r="14581" spans="3:8" ht="16" x14ac:dyDescent="0.2">
      <c r="C14581" s="14"/>
      <c r="D14581"/>
      <c r="G14581" s="1"/>
      <c r="H14581" s="1"/>
    </row>
    <row r="14582" spans="3:8" ht="16" x14ac:dyDescent="0.2">
      <c r="C14582" s="14"/>
      <c r="D14582"/>
      <c r="G14582" s="1"/>
      <c r="H14582" s="1"/>
    </row>
    <row r="14583" spans="3:8" ht="16" x14ac:dyDescent="0.2">
      <c r="C14583" s="14"/>
      <c r="D14583"/>
      <c r="G14583" s="1"/>
      <c r="H14583" s="1"/>
    </row>
    <row r="14584" spans="3:8" ht="16" x14ac:dyDescent="0.2">
      <c r="C14584" s="14"/>
      <c r="D14584"/>
      <c r="G14584" s="1"/>
      <c r="H14584" s="1"/>
    </row>
    <row r="14585" spans="3:8" ht="16" x14ac:dyDescent="0.2">
      <c r="C14585" s="14"/>
      <c r="D14585"/>
      <c r="G14585" s="1"/>
      <c r="H14585" s="1"/>
    </row>
    <row r="14586" spans="3:8" ht="16" x14ac:dyDescent="0.2">
      <c r="C14586" s="14"/>
      <c r="D14586"/>
      <c r="G14586" s="1"/>
      <c r="H14586" s="1"/>
    </row>
    <row r="14587" spans="3:8" ht="16" x14ac:dyDescent="0.2">
      <c r="C14587" s="14"/>
      <c r="D14587"/>
      <c r="G14587" s="1"/>
      <c r="H14587" s="1"/>
    </row>
    <row r="14588" spans="3:8" ht="16" x14ac:dyDescent="0.2">
      <c r="C14588" s="14"/>
      <c r="D14588"/>
      <c r="G14588" s="1"/>
      <c r="H14588" s="1"/>
    </row>
    <row r="14589" spans="3:8" ht="16" x14ac:dyDescent="0.2">
      <c r="C14589" s="14"/>
      <c r="D14589"/>
      <c r="G14589" s="1"/>
      <c r="H14589" s="1"/>
    </row>
    <row r="14590" spans="3:8" ht="16" x14ac:dyDescent="0.2">
      <c r="C14590" s="14"/>
      <c r="D14590"/>
      <c r="G14590" s="1"/>
      <c r="H14590" s="1"/>
    </row>
    <row r="14591" spans="3:8" ht="16" x14ac:dyDescent="0.2">
      <c r="C14591" s="14"/>
      <c r="D14591"/>
      <c r="G14591" s="1"/>
      <c r="H14591" s="1"/>
    </row>
    <row r="14592" spans="3:8" ht="16" x14ac:dyDescent="0.2">
      <c r="C14592" s="14"/>
      <c r="D14592"/>
      <c r="G14592" s="1"/>
      <c r="H14592" s="1"/>
    </row>
    <row r="14593" spans="3:8" ht="16" x14ac:dyDescent="0.2">
      <c r="C14593" s="14"/>
      <c r="D14593"/>
      <c r="G14593" s="1"/>
      <c r="H14593" s="1"/>
    </row>
    <row r="14594" spans="3:8" ht="16" x14ac:dyDescent="0.2">
      <c r="C14594" s="14"/>
      <c r="D14594"/>
      <c r="G14594" s="1"/>
      <c r="H14594" s="1"/>
    </row>
    <row r="14595" spans="3:8" ht="16" x14ac:dyDescent="0.2">
      <c r="C14595" s="14"/>
      <c r="D14595"/>
      <c r="G14595" s="1"/>
      <c r="H14595" s="1"/>
    </row>
    <row r="14596" spans="3:8" ht="16" x14ac:dyDescent="0.2">
      <c r="C14596" s="14"/>
      <c r="D14596"/>
      <c r="G14596" s="1"/>
      <c r="H14596" s="1"/>
    </row>
    <row r="14597" spans="3:8" ht="16" x14ac:dyDescent="0.2">
      <c r="C14597" s="14"/>
      <c r="D14597"/>
      <c r="G14597" s="1"/>
      <c r="H14597" s="1"/>
    </row>
    <row r="14598" spans="3:8" ht="16" x14ac:dyDescent="0.2">
      <c r="C14598" s="14"/>
      <c r="D14598"/>
      <c r="G14598" s="1"/>
      <c r="H14598" s="1"/>
    </row>
    <row r="14599" spans="3:8" ht="16" x14ac:dyDescent="0.2">
      <c r="C14599" s="14"/>
      <c r="D14599"/>
      <c r="G14599" s="1"/>
      <c r="H14599" s="1"/>
    </row>
    <row r="14600" spans="3:8" ht="16" x14ac:dyDescent="0.2">
      <c r="C14600" s="14"/>
      <c r="D14600"/>
      <c r="G14600" s="1"/>
      <c r="H14600" s="1"/>
    </row>
    <row r="14601" spans="3:8" ht="16" x14ac:dyDescent="0.2">
      <c r="C14601" s="14"/>
      <c r="D14601"/>
      <c r="G14601" s="1"/>
      <c r="H14601" s="1"/>
    </row>
    <row r="14602" spans="3:8" ht="16" x14ac:dyDescent="0.2">
      <c r="C14602" s="14"/>
      <c r="D14602"/>
      <c r="G14602" s="1"/>
      <c r="H14602" s="1"/>
    </row>
    <row r="14603" spans="3:8" ht="16" x14ac:dyDescent="0.2">
      <c r="C14603" s="14"/>
      <c r="D14603"/>
      <c r="G14603" s="1"/>
      <c r="H14603" s="1"/>
    </row>
    <row r="14604" spans="3:8" ht="16" x14ac:dyDescent="0.2">
      <c r="C14604" s="14"/>
      <c r="D14604"/>
      <c r="G14604" s="1"/>
      <c r="H14604" s="1"/>
    </row>
    <row r="14605" spans="3:8" ht="16" x14ac:dyDescent="0.2">
      <c r="C14605" s="14"/>
      <c r="D14605"/>
      <c r="G14605" s="1"/>
      <c r="H14605" s="1"/>
    </row>
    <row r="14606" spans="3:8" ht="16" x14ac:dyDescent="0.2">
      <c r="C14606" s="14"/>
      <c r="D14606"/>
      <c r="G14606" s="1"/>
      <c r="H14606" s="1"/>
    </row>
    <row r="14607" spans="3:8" ht="16" x14ac:dyDescent="0.2">
      <c r="C14607" s="14"/>
      <c r="D14607"/>
      <c r="G14607" s="1"/>
      <c r="H14607" s="1"/>
    </row>
    <row r="14608" spans="3:8" ht="16" x14ac:dyDescent="0.2">
      <c r="C14608" s="14"/>
      <c r="D14608"/>
      <c r="G14608" s="1"/>
      <c r="H14608" s="1"/>
    </row>
    <row r="14609" spans="3:8" ht="16" x14ac:dyDescent="0.2">
      <c r="C14609" s="14"/>
      <c r="D14609"/>
      <c r="G14609" s="1"/>
      <c r="H14609" s="1"/>
    </row>
    <row r="14610" spans="3:8" ht="16" x14ac:dyDescent="0.2">
      <c r="C14610" s="14"/>
      <c r="D14610"/>
      <c r="G14610" s="1"/>
      <c r="H14610" s="1"/>
    </row>
    <row r="14611" spans="3:8" ht="16" x14ac:dyDescent="0.2">
      <c r="C14611" s="14"/>
      <c r="D14611"/>
      <c r="G14611" s="1"/>
      <c r="H14611" s="1"/>
    </row>
    <row r="14612" spans="3:8" ht="16" x14ac:dyDescent="0.2">
      <c r="C14612" s="14"/>
      <c r="D14612"/>
      <c r="G14612" s="1"/>
      <c r="H14612" s="1"/>
    </row>
    <row r="14613" spans="3:8" ht="16" x14ac:dyDescent="0.2">
      <c r="C14613" s="14"/>
      <c r="D14613"/>
      <c r="G14613" s="1"/>
      <c r="H14613" s="1"/>
    </row>
    <row r="14614" spans="3:8" ht="16" x14ac:dyDescent="0.2">
      <c r="C14614" s="14"/>
      <c r="D14614"/>
      <c r="G14614" s="1"/>
      <c r="H14614" s="1"/>
    </row>
    <row r="14615" spans="3:8" ht="16" x14ac:dyDescent="0.2">
      <c r="C14615" s="14"/>
      <c r="D14615"/>
      <c r="G14615" s="1"/>
      <c r="H14615" s="1"/>
    </row>
    <row r="14616" spans="3:8" ht="16" x14ac:dyDescent="0.2">
      <c r="C14616" s="14"/>
      <c r="D14616"/>
      <c r="G14616" s="1"/>
      <c r="H14616" s="1"/>
    </row>
    <row r="14617" spans="3:8" ht="16" x14ac:dyDescent="0.2">
      <c r="C14617" s="14"/>
      <c r="D14617"/>
      <c r="G14617" s="1"/>
      <c r="H14617" s="1"/>
    </row>
    <row r="14618" spans="3:8" ht="16" x14ac:dyDescent="0.2">
      <c r="C14618" s="14"/>
      <c r="D14618"/>
      <c r="G14618" s="1"/>
      <c r="H14618" s="1"/>
    </row>
    <row r="14619" spans="3:8" ht="16" x14ac:dyDescent="0.2">
      <c r="C14619" s="14"/>
      <c r="D14619"/>
      <c r="G14619" s="1"/>
      <c r="H14619" s="1"/>
    </row>
    <row r="14620" spans="3:8" ht="16" x14ac:dyDescent="0.2">
      <c r="C14620" s="14"/>
      <c r="D14620"/>
      <c r="G14620" s="1"/>
      <c r="H14620" s="1"/>
    </row>
    <row r="14621" spans="3:8" ht="16" x14ac:dyDescent="0.2">
      <c r="C14621" s="14"/>
      <c r="D14621"/>
      <c r="G14621" s="1"/>
      <c r="H14621" s="1"/>
    </row>
    <row r="14622" spans="3:8" ht="16" x14ac:dyDescent="0.2">
      <c r="C14622" s="14"/>
      <c r="D14622"/>
      <c r="G14622" s="1"/>
      <c r="H14622" s="1"/>
    </row>
    <row r="14623" spans="3:8" ht="16" x14ac:dyDescent="0.2">
      <c r="C14623" s="14"/>
      <c r="D14623"/>
      <c r="G14623" s="1"/>
      <c r="H14623" s="1"/>
    </row>
    <row r="14624" spans="3:8" ht="16" x14ac:dyDescent="0.2">
      <c r="C14624" s="14"/>
      <c r="D14624"/>
      <c r="G14624" s="1"/>
      <c r="H14624" s="1"/>
    </row>
    <row r="14625" spans="3:8" ht="16" x14ac:dyDescent="0.2">
      <c r="C14625" s="14"/>
      <c r="D14625"/>
      <c r="G14625" s="1"/>
      <c r="H14625" s="1"/>
    </row>
    <row r="14626" spans="3:8" ht="16" x14ac:dyDescent="0.2">
      <c r="C14626" s="14"/>
      <c r="D14626"/>
      <c r="G14626" s="1"/>
      <c r="H14626" s="1"/>
    </row>
    <row r="14627" spans="3:8" ht="16" x14ac:dyDescent="0.2">
      <c r="C14627" s="14"/>
      <c r="D14627"/>
      <c r="G14627" s="1"/>
      <c r="H14627" s="1"/>
    </row>
    <row r="14628" spans="3:8" ht="16" x14ac:dyDescent="0.2">
      <c r="C14628" s="14"/>
      <c r="D14628"/>
      <c r="G14628" s="1"/>
      <c r="H14628" s="1"/>
    </row>
    <row r="14629" spans="3:8" ht="16" x14ac:dyDescent="0.2">
      <c r="C14629" s="14"/>
      <c r="D14629"/>
      <c r="G14629" s="1"/>
      <c r="H14629" s="1"/>
    </row>
    <row r="14630" spans="3:8" ht="16" x14ac:dyDescent="0.2">
      <c r="C14630" s="14"/>
      <c r="D14630"/>
      <c r="G14630" s="1"/>
      <c r="H14630" s="1"/>
    </row>
    <row r="14631" spans="3:8" ht="16" x14ac:dyDescent="0.2">
      <c r="C14631" s="14"/>
      <c r="D14631"/>
      <c r="G14631" s="1"/>
      <c r="H14631" s="1"/>
    </row>
    <row r="14632" spans="3:8" ht="16" x14ac:dyDescent="0.2">
      <c r="C14632" s="14"/>
      <c r="D14632"/>
      <c r="G14632" s="1"/>
      <c r="H14632" s="1"/>
    </row>
    <row r="14633" spans="3:8" ht="16" x14ac:dyDescent="0.2">
      <c r="C14633" s="14"/>
      <c r="D14633"/>
      <c r="G14633" s="1"/>
      <c r="H14633" s="1"/>
    </row>
    <row r="14634" spans="3:8" ht="16" x14ac:dyDescent="0.2">
      <c r="C14634" s="14"/>
      <c r="D14634"/>
      <c r="G14634" s="1"/>
      <c r="H14634" s="1"/>
    </row>
    <row r="14635" spans="3:8" ht="16" x14ac:dyDescent="0.2">
      <c r="C14635" s="14"/>
      <c r="D14635"/>
      <c r="G14635" s="1"/>
      <c r="H14635" s="1"/>
    </row>
    <row r="14636" spans="3:8" ht="16" x14ac:dyDescent="0.2">
      <c r="C14636" s="14"/>
      <c r="D14636"/>
      <c r="G14636" s="1"/>
      <c r="H14636" s="1"/>
    </row>
    <row r="14637" spans="3:8" ht="16" x14ac:dyDescent="0.2">
      <c r="C14637" s="14"/>
      <c r="D14637"/>
      <c r="G14637" s="1"/>
      <c r="H14637" s="1"/>
    </row>
    <row r="14638" spans="3:8" ht="16" x14ac:dyDescent="0.2">
      <c r="C14638" s="14"/>
      <c r="D14638"/>
      <c r="G14638" s="1"/>
      <c r="H14638" s="1"/>
    </row>
    <row r="14639" spans="3:8" ht="16" x14ac:dyDescent="0.2">
      <c r="C14639" s="14"/>
      <c r="D14639"/>
      <c r="G14639" s="1"/>
      <c r="H14639" s="1"/>
    </row>
    <row r="14640" spans="3:8" ht="16" x14ac:dyDescent="0.2">
      <c r="C14640" s="14"/>
      <c r="D14640"/>
      <c r="G14640" s="1"/>
      <c r="H14640" s="1"/>
    </row>
    <row r="14641" spans="3:8" ht="16" x14ac:dyDescent="0.2">
      <c r="C14641" s="14"/>
      <c r="D14641"/>
      <c r="G14641" s="1"/>
      <c r="H14641" s="1"/>
    </row>
    <row r="14642" spans="3:8" ht="16" x14ac:dyDescent="0.2">
      <c r="C14642" s="14"/>
      <c r="D14642"/>
      <c r="G14642" s="1"/>
      <c r="H14642" s="1"/>
    </row>
    <row r="14643" spans="3:8" ht="16" x14ac:dyDescent="0.2">
      <c r="C14643" s="14"/>
      <c r="D14643"/>
      <c r="G14643" s="1"/>
      <c r="H14643" s="1"/>
    </row>
    <row r="14644" spans="3:8" ht="16" x14ac:dyDescent="0.2">
      <c r="C14644" s="14"/>
      <c r="D14644"/>
      <c r="G14644" s="1"/>
      <c r="H14644" s="1"/>
    </row>
    <row r="14645" spans="3:8" ht="16" x14ac:dyDescent="0.2">
      <c r="C14645" s="14"/>
      <c r="D14645"/>
      <c r="G14645" s="1"/>
      <c r="H14645" s="1"/>
    </row>
    <row r="14646" spans="3:8" ht="16" x14ac:dyDescent="0.2">
      <c r="C14646" s="14"/>
      <c r="D14646"/>
      <c r="G14646" s="1"/>
      <c r="H14646" s="1"/>
    </row>
    <row r="14647" spans="3:8" ht="16" x14ac:dyDescent="0.2">
      <c r="C14647" s="14"/>
      <c r="D14647"/>
      <c r="G14647" s="1"/>
      <c r="H14647" s="1"/>
    </row>
    <row r="14648" spans="3:8" ht="16" x14ac:dyDescent="0.2">
      <c r="C14648" s="14"/>
      <c r="D14648"/>
      <c r="G14648" s="1"/>
      <c r="H14648" s="1"/>
    </row>
    <row r="14649" spans="3:8" ht="16" x14ac:dyDescent="0.2">
      <c r="C14649" s="14"/>
      <c r="D14649"/>
      <c r="G14649" s="1"/>
      <c r="H14649" s="1"/>
    </row>
    <row r="14650" spans="3:8" ht="16" x14ac:dyDescent="0.2">
      <c r="C14650" s="14"/>
      <c r="D14650"/>
      <c r="G14650" s="1"/>
      <c r="H14650" s="1"/>
    </row>
    <row r="14651" spans="3:8" ht="16" x14ac:dyDescent="0.2">
      <c r="C14651" s="14"/>
      <c r="D14651"/>
      <c r="G14651" s="1"/>
      <c r="H14651" s="1"/>
    </row>
    <row r="14652" spans="3:8" ht="16" x14ac:dyDescent="0.2">
      <c r="C14652" s="14"/>
      <c r="D14652"/>
      <c r="G14652" s="1"/>
      <c r="H14652" s="1"/>
    </row>
    <row r="14653" spans="3:8" ht="16" x14ac:dyDescent="0.2">
      <c r="C14653" s="14"/>
      <c r="D14653"/>
      <c r="G14653" s="1"/>
      <c r="H14653" s="1"/>
    </row>
    <row r="14654" spans="3:8" ht="16" x14ac:dyDescent="0.2">
      <c r="C14654" s="14"/>
      <c r="D14654"/>
      <c r="G14654" s="1"/>
      <c r="H14654" s="1"/>
    </row>
    <row r="14655" spans="3:8" ht="16" x14ac:dyDescent="0.2">
      <c r="C14655" s="14"/>
      <c r="D14655"/>
      <c r="G14655" s="1"/>
      <c r="H14655" s="1"/>
    </row>
    <row r="14656" spans="3:8" ht="16" x14ac:dyDescent="0.2">
      <c r="C14656" s="14"/>
      <c r="D14656"/>
      <c r="G14656" s="1"/>
      <c r="H14656" s="1"/>
    </row>
    <row r="14657" spans="3:8" ht="16" x14ac:dyDescent="0.2">
      <c r="C14657" s="14"/>
      <c r="D14657"/>
      <c r="G14657" s="1"/>
      <c r="H14657" s="1"/>
    </row>
    <row r="14658" spans="3:8" ht="16" x14ac:dyDescent="0.2">
      <c r="C14658" s="14"/>
      <c r="D14658"/>
      <c r="G14658" s="1"/>
      <c r="H14658" s="1"/>
    </row>
    <row r="14659" spans="3:8" ht="16" x14ac:dyDescent="0.2">
      <c r="C14659" s="14"/>
      <c r="D14659"/>
      <c r="G14659" s="1"/>
      <c r="H14659" s="1"/>
    </row>
    <row r="14660" spans="3:8" ht="16" x14ac:dyDescent="0.2">
      <c r="C14660" s="14"/>
      <c r="D14660"/>
      <c r="G14660" s="1"/>
      <c r="H14660" s="1"/>
    </row>
    <row r="14661" spans="3:8" ht="16" x14ac:dyDescent="0.2">
      <c r="C14661" s="14"/>
      <c r="D14661"/>
      <c r="G14661" s="1"/>
      <c r="H14661" s="1"/>
    </row>
    <row r="14662" spans="3:8" ht="16" x14ac:dyDescent="0.2">
      <c r="C14662" s="14"/>
      <c r="D14662"/>
      <c r="G14662" s="1"/>
      <c r="H14662" s="1"/>
    </row>
    <row r="14663" spans="3:8" ht="16" x14ac:dyDescent="0.2">
      <c r="C14663" s="14"/>
      <c r="D14663"/>
      <c r="G14663" s="1"/>
      <c r="H14663" s="1"/>
    </row>
    <row r="14664" spans="3:8" ht="16" x14ac:dyDescent="0.2">
      <c r="C14664" s="14"/>
      <c r="D14664"/>
      <c r="G14664" s="1"/>
      <c r="H14664" s="1"/>
    </row>
    <row r="14665" spans="3:8" ht="16" x14ac:dyDescent="0.2">
      <c r="C14665" s="14"/>
      <c r="D14665"/>
      <c r="G14665" s="1"/>
      <c r="H14665" s="1"/>
    </row>
    <row r="14666" spans="3:8" ht="16" x14ac:dyDescent="0.2">
      <c r="C14666" s="14"/>
      <c r="D14666"/>
      <c r="G14666" s="1"/>
      <c r="H14666" s="1"/>
    </row>
    <row r="14667" spans="3:8" ht="16" x14ac:dyDescent="0.2">
      <c r="C14667" s="14"/>
      <c r="D14667"/>
      <c r="G14667" s="1"/>
      <c r="H14667" s="1"/>
    </row>
    <row r="14668" spans="3:8" ht="16" x14ac:dyDescent="0.2">
      <c r="C14668" s="14"/>
      <c r="D14668"/>
      <c r="G14668" s="1"/>
      <c r="H14668" s="1"/>
    </row>
    <row r="14669" spans="3:8" ht="16" x14ac:dyDescent="0.2">
      <c r="C14669" s="14"/>
      <c r="D14669"/>
      <c r="G14669" s="1"/>
      <c r="H14669" s="1"/>
    </row>
    <row r="14670" spans="3:8" ht="16" x14ac:dyDescent="0.2">
      <c r="C14670" s="14"/>
      <c r="D14670"/>
      <c r="G14670" s="1"/>
      <c r="H14670" s="1"/>
    </row>
    <row r="14671" spans="3:8" ht="16" x14ac:dyDescent="0.2">
      <c r="C14671" s="14"/>
      <c r="D14671"/>
      <c r="G14671" s="1"/>
      <c r="H14671" s="1"/>
    </row>
    <row r="14672" spans="3:8" ht="16" x14ac:dyDescent="0.2">
      <c r="C14672" s="14"/>
      <c r="D14672"/>
      <c r="G14672" s="1"/>
      <c r="H14672" s="1"/>
    </row>
    <row r="14673" spans="3:8" ht="16" x14ac:dyDescent="0.2">
      <c r="C14673" s="14"/>
      <c r="D14673"/>
      <c r="G14673" s="1"/>
      <c r="H14673" s="1"/>
    </row>
    <row r="14674" spans="3:8" ht="16" x14ac:dyDescent="0.2">
      <c r="C14674" s="14"/>
      <c r="D14674"/>
      <c r="G14674" s="1"/>
      <c r="H14674" s="1"/>
    </row>
    <row r="14675" spans="3:8" ht="16" x14ac:dyDescent="0.2">
      <c r="C14675" s="14"/>
      <c r="D14675"/>
      <c r="G14675" s="1"/>
      <c r="H14675" s="1"/>
    </row>
    <row r="14676" spans="3:8" ht="16" x14ac:dyDescent="0.2">
      <c r="C14676" s="14"/>
      <c r="D14676"/>
      <c r="G14676" s="1"/>
      <c r="H14676" s="1"/>
    </row>
    <row r="14677" spans="3:8" ht="16" x14ac:dyDescent="0.2">
      <c r="C14677" s="14"/>
      <c r="D14677"/>
      <c r="G14677" s="1"/>
      <c r="H14677" s="1"/>
    </row>
    <row r="14678" spans="3:8" ht="16" x14ac:dyDescent="0.2">
      <c r="C14678" s="14"/>
      <c r="D14678"/>
      <c r="G14678" s="1"/>
      <c r="H14678" s="1"/>
    </row>
    <row r="14679" spans="3:8" ht="16" x14ac:dyDescent="0.2">
      <c r="C14679" s="14"/>
      <c r="D14679"/>
      <c r="G14679" s="1"/>
      <c r="H14679" s="1"/>
    </row>
    <row r="14680" spans="3:8" ht="16" x14ac:dyDescent="0.2">
      <c r="C14680" s="14"/>
      <c r="D14680"/>
      <c r="G14680" s="1"/>
      <c r="H14680" s="1"/>
    </row>
    <row r="14681" spans="3:8" ht="16" x14ac:dyDescent="0.2">
      <c r="C14681" s="14"/>
      <c r="D14681"/>
      <c r="G14681" s="1"/>
      <c r="H14681" s="1"/>
    </row>
    <row r="14682" spans="3:8" ht="16" x14ac:dyDescent="0.2">
      <c r="C14682" s="14"/>
      <c r="D14682"/>
      <c r="G14682" s="1"/>
      <c r="H14682" s="1"/>
    </row>
    <row r="14683" spans="3:8" ht="16" x14ac:dyDescent="0.2">
      <c r="C14683" s="14"/>
      <c r="D14683"/>
      <c r="G14683" s="1"/>
      <c r="H14683" s="1"/>
    </row>
    <row r="14684" spans="3:8" ht="16" x14ac:dyDescent="0.2">
      <c r="C14684" s="14"/>
      <c r="D14684"/>
      <c r="G14684" s="1"/>
      <c r="H14684" s="1"/>
    </row>
    <row r="14685" spans="3:8" ht="16" x14ac:dyDescent="0.2">
      <c r="C14685" s="14"/>
      <c r="D14685"/>
      <c r="G14685" s="1"/>
      <c r="H14685" s="1"/>
    </row>
    <row r="14686" spans="3:8" ht="16" x14ac:dyDescent="0.2">
      <c r="C14686" s="14"/>
      <c r="D14686"/>
      <c r="G14686" s="1"/>
      <c r="H14686" s="1"/>
    </row>
    <row r="14687" spans="3:8" ht="16" x14ac:dyDescent="0.2">
      <c r="C14687" s="14"/>
      <c r="D14687"/>
      <c r="G14687" s="1"/>
      <c r="H14687" s="1"/>
    </row>
    <row r="14688" spans="3:8" ht="16" x14ac:dyDescent="0.2">
      <c r="C14688" s="14"/>
      <c r="D14688"/>
      <c r="G14688" s="1"/>
      <c r="H14688" s="1"/>
    </row>
    <row r="14689" spans="3:8" ht="16" x14ac:dyDescent="0.2">
      <c r="C14689" s="14"/>
      <c r="D14689"/>
      <c r="G14689" s="1"/>
      <c r="H14689" s="1"/>
    </row>
    <row r="14690" spans="3:8" ht="16" x14ac:dyDescent="0.2">
      <c r="C14690" s="14"/>
      <c r="D14690"/>
      <c r="G14690" s="1"/>
      <c r="H14690" s="1"/>
    </row>
    <row r="14691" spans="3:8" ht="16" x14ac:dyDescent="0.2">
      <c r="C14691" s="14"/>
      <c r="D14691"/>
      <c r="G14691" s="1"/>
      <c r="H14691" s="1"/>
    </row>
    <row r="14692" spans="3:8" ht="16" x14ac:dyDescent="0.2">
      <c r="C14692" s="14"/>
      <c r="D14692"/>
      <c r="G14692" s="1"/>
      <c r="H14692" s="1"/>
    </row>
    <row r="14693" spans="3:8" ht="16" x14ac:dyDescent="0.2">
      <c r="C14693" s="14"/>
      <c r="D14693"/>
      <c r="G14693" s="1"/>
      <c r="H14693" s="1"/>
    </row>
    <row r="14694" spans="3:8" ht="16" x14ac:dyDescent="0.2">
      <c r="C14694" s="14"/>
      <c r="D14694"/>
      <c r="G14694" s="1"/>
      <c r="H14694" s="1"/>
    </row>
    <row r="14695" spans="3:8" ht="16" x14ac:dyDescent="0.2">
      <c r="C14695" s="14"/>
      <c r="D14695"/>
      <c r="G14695" s="1"/>
      <c r="H14695" s="1"/>
    </row>
    <row r="14696" spans="3:8" ht="16" x14ac:dyDescent="0.2">
      <c r="C14696" s="14"/>
      <c r="D14696"/>
      <c r="G14696" s="1"/>
      <c r="H14696" s="1"/>
    </row>
    <row r="14697" spans="3:8" ht="16" x14ac:dyDescent="0.2">
      <c r="C14697" s="14"/>
      <c r="D14697"/>
      <c r="G14697" s="1"/>
      <c r="H14697" s="1"/>
    </row>
    <row r="14698" spans="3:8" ht="16" x14ac:dyDescent="0.2">
      <c r="C14698" s="14"/>
      <c r="D14698"/>
      <c r="G14698" s="1"/>
      <c r="H14698" s="1"/>
    </row>
    <row r="14699" spans="3:8" ht="16" x14ac:dyDescent="0.2">
      <c r="C14699" s="14"/>
      <c r="D14699"/>
      <c r="G14699" s="1"/>
      <c r="H14699" s="1"/>
    </row>
    <row r="14700" spans="3:8" ht="16" x14ac:dyDescent="0.2">
      <c r="C14700" s="14"/>
      <c r="D14700"/>
      <c r="G14700" s="1"/>
      <c r="H14700" s="1"/>
    </row>
    <row r="14701" spans="3:8" ht="16" x14ac:dyDescent="0.2">
      <c r="C14701" s="14"/>
      <c r="D14701"/>
      <c r="G14701" s="1"/>
      <c r="H14701" s="1"/>
    </row>
    <row r="14702" spans="3:8" ht="16" x14ac:dyDescent="0.2">
      <c r="C14702" s="14"/>
      <c r="D14702"/>
      <c r="G14702" s="1"/>
      <c r="H14702" s="1"/>
    </row>
    <row r="14703" spans="3:8" ht="16" x14ac:dyDescent="0.2">
      <c r="C14703" s="14"/>
      <c r="D14703"/>
      <c r="G14703" s="1"/>
      <c r="H14703" s="1"/>
    </row>
    <row r="14704" spans="3:8" ht="16" x14ac:dyDescent="0.2">
      <c r="C14704" s="14"/>
      <c r="D14704"/>
      <c r="G14704" s="1"/>
      <c r="H14704" s="1"/>
    </row>
    <row r="14705" spans="3:8" ht="16" x14ac:dyDescent="0.2">
      <c r="C14705" s="14"/>
      <c r="D14705"/>
      <c r="G14705" s="1"/>
      <c r="H14705" s="1"/>
    </row>
    <row r="14706" spans="3:8" ht="16" x14ac:dyDescent="0.2">
      <c r="C14706" s="14"/>
      <c r="D14706"/>
      <c r="G14706" s="1"/>
      <c r="H14706" s="1"/>
    </row>
    <row r="14707" spans="3:8" ht="16" x14ac:dyDescent="0.2">
      <c r="C14707" s="14"/>
      <c r="D14707"/>
      <c r="G14707" s="1"/>
      <c r="H14707" s="1"/>
    </row>
    <row r="14708" spans="3:8" ht="16" x14ac:dyDescent="0.2">
      <c r="C14708" s="14"/>
      <c r="D14708"/>
      <c r="G14708" s="1"/>
      <c r="H14708" s="1"/>
    </row>
    <row r="14709" spans="3:8" ht="16" x14ac:dyDescent="0.2">
      <c r="C14709" s="14"/>
      <c r="D14709"/>
      <c r="G14709" s="1"/>
      <c r="H14709" s="1"/>
    </row>
    <row r="14710" spans="3:8" ht="16" x14ac:dyDescent="0.2">
      <c r="C14710" s="14"/>
      <c r="D14710"/>
      <c r="G14710" s="1"/>
      <c r="H14710" s="1"/>
    </row>
    <row r="14711" spans="3:8" ht="16" x14ac:dyDescent="0.2">
      <c r="C14711" s="14"/>
      <c r="D14711"/>
      <c r="G14711" s="1"/>
      <c r="H14711" s="1"/>
    </row>
    <row r="14712" spans="3:8" ht="16" x14ac:dyDescent="0.2">
      <c r="C14712" s="14"/>
      <c r="D14712"/>
      <c r="G14712" s="1"/>
      <c r="H14712" s="1"/>
    </row>
    <row r="14713" spans="3:8" ht="16" x14ac:dyDescent="0.2">
      <c r="C14713" s="14"/>
      <c r="D14713"/>
      <c r="G14713" s="1"/>
      <c r="H14713" s="1"/>
    </row>
    <row r="14714" spans="3:8" ht="16" x14ac:dyDescent="0.2">
      <c r="C14714" s="14"/>
      <c r="D14714"/>
      <c r="G14714" s="1"/>
      <c r="H14714" s="1"/>
    </row>
    <row r="14715" spans="3:8" ht="16" x14ac:dyDescent="0.2">
      <c r="C14715" s="14"/>
      <c r="D14715"/>
      <c r="G14715" s="1"/>
      <c r="H14715" s="1"/>
    </row>
    <row r="14716" spans="3:8" ht="16" x14ac:dyDescent="0.2">
      <c r="C14716" s="14"/>
      <c r="D14716"/>
      <c r="G14716" s="1"/>
      <c r="H14716" s="1"/>
    </row>
    <row r="14717" spans="3:8" ht="16" x14ac:dyDescent="0.2">
      <c r="C14717" s="14"/>
      <c r="D14717"/>
      <c r="G14717" s="1"/>
      <c r="H14717" s="1"/>
    </row>
    <row r="14718" spans="3:8" ht="16" x14ac:dyDescent="0.2">
      <c r="C14718" s="14"/>
      <c r="D14718"/>
      <c r="G14718" s="1"/>
      <c r="H14718" s="1"/>
    </row>
    <row r="14719" spans="3:8" ht="16" x14ac:dyDescent="0.2">
      <c r="C14719" s="14"/>
      <c r="D14719"/>
      <c r="G14719" s="1"/>
      <c r="H14719" s="1"/>
    </row>
    <row r="14720" spans="3:8" ht="16" x14ac:dyDescent="0.2">
      <c r="C14720" s="14"/>
      <c r="D14720"/>
      <c r="G14720" s="1"/>
      <c r="H14720" s="1"/>
    </row>
    <row r="14721" spans="3:8" ht="16" x14ac:dyDescent="0.2">
      <c r="C14721" s="14"/>
      <c r="D14721"/>
      <c r="G14721" s="1"/>
      <c r="H14721" s="1"/>
    </row>
    <row r="14722" spans="3:8" ht="16" x14ac:dyDescent="0.2">
      <c r="C14722" s="14"/>
      <c r="D14722"/>
      <c r="G14722" s="1"/>
      <c r="H14722" s="1"/>
    </row>
    <row r="14723" spans="3:8" ht="16" x14ac:dyDescent="0.2">
      <c r="C14723" s="14"/>
      <c r="D14723"/>
      <c r="G14723" s="1"/>
      <c r="H14723" s="1"/>
    </row>
    <row r="14724" spans="3:8" ht="16" x14ac:dyDescent="0.2">
      <c r="C14724" s="14"/>
      <c r="D14724"/>
      <c r="G14724" s="1"/>
      <c r="H14724" s="1"/>
    </row>
    <row r="14725" spans="3:8" ht="16" x14ac:dyDescent="0.2">
      <c r="C14725" s="14"/>
      <c r="D14725"/>
      <c r="G14725" s="1"/>
      <c r="H14725" s="1"/>
    </row>
    <row r="14726" spans="3:8" ht="16" x14ac:dyDescent="0.2">
      <c r="C14726" s="14"/>
      <c r="D14726"/>
      <c r="G14726" s="1"/>
      <c r="H14726" s="1"/>
    </row>
    <row r="14727" spans="3:8" ht="16" x14ac:dyDescent="0.2">
      <c r="C14727" s="14"/>
      <c r="D14727"/>
      <c r="G14727" s="1"/>
      <c r="H14727" s="1"/>
    </row>
    <row r="14728" spans="3:8" ht="16" x14ac:dyDescent="0.2">
      <c r="C14728" s="14"/>
      <c r="D14728"/>
      <c r="G14728" s="1"/>
      <c r="H14728" s="1"/>
    </row>
    <row r="14729" spans="3:8" ht="16" x14ac:dyDescent="0.2">
      <c r="C14729" s="14"/>
      <c r="D14729"/>
      <c r="G14729" s="1"/>
      <c r="H14729" s="1"/>
    </row>
    <row r="14730" spans="3:8" ht="16" x14ac:dyDescent="0.2">
      <c r="C14730" s="14"/>
      <c r="D14730"/>
      <c r="G14730" s="1"/>
      <c r="H14730" s="1"/>
    </row>
    <row r="14731" spans="3:8" ht="16" x14ac:dyDescent="0.2">
      <c r="C14731" s="14"/>
      <c r="D14731"/>
      <c r="G14731" s="1"/>
      <c r="H14731" s="1"/>
    </row>
    <row r="14732" spans="3:8" ht="16" x14ac:dyDescent="0.2">
      <c r="C14732" s="14"/>
      <c r="D14732"/>
      <c r="G14732" s="1"/>
      <c r="H14732" s="1"/>
    </row>
    <row r="14733" spans="3:8" ht="16" x14ac:dyDescent="0.2">
      <c r="C14733" s="14"/>
      <c r="D14733"/>
      <c r="G14733" s="1"/>
      <c r="H14733" s="1"/>
    </row>
    <row r="14734" spans="3:8" ht="16" x14ac:dyDescent="0.2">
      <c r="C14734" s="14"/>
      <c r="D14734"/>
      <c r="G14734" s="1"/>
      <c r="H14734" s="1"/>
    </row>
    <row r="14735" spans="3:8" ht="16" x14ac:dyDescent="0.2">
      <c r="C14735" s="14"/>
      <c r="D14735"/>
      <c r="G14735" s="1"/>
      <c r="H14735" s="1"/>
    </row>
    <row r="14736" spans="3:8" ht="16" x14ac:dyDescent="0.2">
      <c r="C14736" s="14"/>
      <c r="D14736"/>
      <c r="G14736" s="1"/>
      <c r="H14736" s="1"/>
    </row>
    <row r="14737" spans="3:8" ht="16" x14ac:dyDescent="0.2">
      <c r="C14737" s="14"/>
      <c r="D14737"/>
      <c r="G14737" s="1"/>
      <c r="H14737" s="1"/>
    </row>
    <row r="14738" spans="3:8" ht="16" x14ac:dyDescent="0.2">
      <c r="C14738" s="14"/>
      <c r="D14738"/>
      <c r="G14738" s="1"/>
      <c r="H14738" s="1"/>
    </row>
    <row r="14739" spans="3:8" ht="16" x14ac:dyDescent="0.2">
      <c r="C14739" s="14"/>
      <c r="D14739"/>
      <c r="G14739" s="1"/>
      <c r="H14739" s="1"/>
    </row>
    <row r="14740" spans="3:8" ht="16" x14ac:dyDescent="0.2">
      <c r="C14740" s="14"/>
      <c r="D14740"/>
      <c r="G14740" s="1"/>
      <c r="H14740" s="1"/>
    </row>
    <row r="14741" spans="3:8" ht="16" x14ac:dyDescent="0.2">
      <c r="C14741" s="14"/>
      <c r="D14741"/>
      <c r="G14741" s="1"/>
      <c r="H14741" s="1"/>
    </row>
    <row r="14742" spans="3:8" ht="16" x14ac:dyDescent="0.2">
      <c r="C14742" s="14"/>
      <c r="D14742"/>
      <c r="G14742" s="1"/>
      <c r="H14742" s="1"/>
    </row>
    <row r="14743" spans="3:8" ht="16" x14ac:dyDescent="0.2">
      <c r="C14743" s="14"/>
      <c r="D14743"/>
      <c r="G14743" s="1"/>
      <c r="H14743" s="1"/>
    </row>
    <row r="14744" spans="3:8" ht="16" x14ac:dyDescent="0.2">
      <c r="C14744" s="14"/>
      <c r="D14744"/>
      <c r="G14744" s="1"/>
      <c r="H14744" s="1"/>
    </row>
    <row r="14745" spans="3:8" ht="16" x14ac:dyDescent="0.2">
      <c r="C14745" s="14"/>
      <c r="D14745"/>
      <c r="G14745" s="1"/>
      <c r="H14745" s="1"/>
    </row>
    <row r="14746" spans="3:8" ht="16" x14ac:dyDescent="0.2">
      <c r="C14746" s="14"/>
      <c r="D14746"/>
      <c r="G14746" s="1"/>
      <c r="H14746" s="1"/>
    </row>
    <row r="14747" spans="3:8" ht="16" x14ac:dyDescent="0.2">
      <c r="C14747" s="14"/>
      <c r="D14747"/>
      <c r="G14747" s="1"/>
      <c r="H14747" s="1"/>
    </row>
    <row r="14748" spans="3:8" ht="16" x14ac:dyDescent="0.2">
      <c r="C14748" s="14"/>
      <c r="D14748"/>
      <c r="G14748" s="1"/>
      <c r="H14748" s="1"/>
    </row>
    <row r="14749" spans="3:8" ht="16" x14ac:dyDescent="0.2">
      <c r="C14749" s="14"/>
      <c r="D14749"/>
      <c r="G14749" s="1"/>
      <c r="H14749" s="1"/>
    </row>
    <row r="14750" spans="3:8" ht="16" x14ac:dyDescent="0.2">
      <c r="C14750" s="14"/>
      <c r="D14750"/>
      <c r="G14750" s="1"/>
      <c r="H14750" s="1"/>
    </row>
    <row r="14751" spans="3:8" ht="16" x14ac:dyDescent="0.2">
      <c r="C14751" s="14"/>
      <c r="D14751"/>
      <c r="G14751" s="1"/>
      <c r="H14751" s="1"/>
    </row>
    <row r="14752" spans="3:8" ht="16" x14ac:dyDescent="0.2">
      <c r="C14752" s="14"/>
      <c r="D14752"/>
      <c r="G14752" s="1"/>
      <c r="H14752" s="1"/>
    </row>
    <row r="14753" spans="3:8" ht="16" x14ac:dyDescent="0.2">
      <c r="C14753" s="14"/>
      <c r="D14753"/>
      <c r="G14753" s="1"/>
      <c r="H14753" s="1"/>
    </row>
    <row r="14754" spans="3:8" ht="16" x14ac:dyDescent="0.2">
      <c r="C14754" s="14"/>
      <c r="D14754"/>
      <c r="G14754" s="1"/>
      <c r="H14754" s="1"/>
    </row>
    <row r="14755" spans="3:8" ht="16" x14ac:dyDescent="0.2">
      <c r="C14755" s="14"/>
      <c r="D14755"/>
      <c r="G14755" s="1"/>
      <c r="H14755" s="1"/>
    </row>
    <row r="14756" spans="3:8" ht="16" x14ac:dyDescent="0.2">
      <c r="C14756" s="14"/>
      <c r="D14756"/>
      <c r="G14756" s="1"/>
      <c r="H14756" s="1"/>
    </row>
    <row r="14757" spans="3:8" ht="16" x14ac:dyDescent="0.2">
      <c r="C14757" s="14"/>
      <c r="D14757"/>
      <c r="G14757" s="1"/>
      <c r="H14757" s="1"/>
    </row>
    <row r="14758" spans="3:8" ht="16" x14ac:dyDescent="0.2">
      <c r="C14758" s="14"/>
      <c r="D14758"/>
      <c r="G14758" s="1"/>
      <c r="H14758" s="1"/>
    </row>
    <row r="14759" spans="3:8" ht="16" x14ac:dyDescent="0.2">
      <c r="C14759" s="14"/>
      <c r="D14759"/>
      <c r="G14759" s="1"/>
      <c r="H14759" s="1"/>
    </row>
    <row r="14760" spans="3:8" ht="16" x14ac:dyDescent="0.2">
      <c r="C14760" s="14"/>
      <c r="D14760"/>
      <c r="G14760" s="1"/>
      <c r="H14760" s="1"/>
    </row>
    <row r="14761" spans="3:8" ht="16" x14ac:dyDescent="0.2">
      <c r="C14761" s="14"/>
      <c r="D14761"/>
      <c r="G14761" s="1"/>
      <c r="H14761" s="1"/>
    </row>
    <row r="14762" spans="3:8" ht="16" x14ac:dyDescent="0.2">
      <c r="C14762" s="14"/>
      <c r="D14762"/>
      <c r="G14762" s="1"/>
      <c r="H14762" s="1"/>
    </row>
    <row r="14763" spans="3:8" ht="16" x14ac:dyDescent="0.2">
      <c r="C14763" s="14"/>
      <c r="D14763"/>
      <c r="G14763" s="1"/>
      <c r="H14763" s="1"/>
    </row>
    <row r="14764" spans="3:8" ht="16" x14ac:dyDescent="0.2">
      <c r="C14764" s="14"/>
      <c r="D14764"/>
      <c r="G14764" s="1"/>
      <c r="H14764" s="1"/>
    </row>
    <row r="14765" spans="3:8" ht="16" x14ac:dyDescent="0.2">
      <c r="C14765" s="14"/>
      <c r="D14765"/>
      <c r="G14765" s="1"/>
      <c r="H14765" s="1"/>
    </row>
    <row r="14766" spans="3:8" ht="16" x14ac:dyDescent="0.2">
      <c r="C14766" s="14"/>
      <c r="D14766"/>
      <c r="G14766" s="1"/>
      <c r="H14766" s="1"/>
    </row>
    <row r="14767" spans="3:8" ht="16" x14ac:dyDescent="0.2">
      <c r="C14767" s="14"/>
      <c r="D14767"/>
      <c r="G14767" s="1"/>
      <c r="H14767" s="1"/>
    </row>
    <row r="14768" spans="3:8" ht="16" x14ac:dyDescent="0.2">
      <c r="C14768" s="14"/>
      <c r="D14768"/>
      <c r="G14768" s="1"/>
      <c r="H14768" s="1"/>
    </row>
    <row r="14769" spans="3:8" ht="16" x14ac:dyDescent="0.2">
      <c r="C14769" s="14"/>
      <c r="D14769"/>
      <c r="G14769" s="1"/>
      <c r="H14769" s="1"/>
    </row>
    <row r="14770" spans="3:8" ht="16" x14ac:dyDescent="0.2">
      <c r="C14770" s="14"/>
      <c r="D14770"/>
      <c r="G14770" s="1"/>
      <c r="H14770" s="1"/>
    </row>
    <row r="14771" spans="3:8" ht="16" x14ac:dyDescent="0.2">
      <c r="C14771" s="14"/>
      <c r="D14771"/>
      <c r="G14771" s="1"/>
      <c r="H14771" s="1"/>
    </row>
    <row r="14772" spans="3:8" ht="16" x14ac:dyDescent="0.2">
      <c r="C14772" s="14"/>
      <c r="D14772"/>
      <c r="G14772" s="1"/>
      <c r="H14772" s="1"/>
    </row>
    <row r="14773" spans="3:8" ht="16" x14ac:dyDescent="0.2">
      <c r="C14773" s="14"/>
      <c r="D14773"/>
      <c r="G14773" s="1"/>
      <c r="H14773" s="1"/>
    </row>
    <row r="14774" spans="3:8" ht="16" x14ac:dyDescent="0.2">
      <c r="C14774" s="14"/>
      <c r="D14774"/>
      <c r="G14774" s="1"/>
      <c r="H14774" s="1"/>
    </row>
    <row r="14775" spans="3:8" ht="16" x14ac:dyDescent="0.2">
      <c r="C14775" s="14"/>
      <c r="D14775"/>
      <c r="G14775" s="1"/>
      <c r="H14775" s="1"/>
    </row>
    <row r="14776" spans="3:8" ht="16" x14ac:dyDescent="0.2">
      <c r="C14776" s="14"/>
      <c r="D14776"/>
      <c r="G14776" s="1"/>
      <c r="H14776" s="1"/>
    </row>
    <row r="14777" spans="3:8" ht="16" x14ac:dyDescent="0.2">
      <c r="C14777" s="14"/>
      <c r="D14777"/>
      <c r="G14777" s="1"/>
      <c r="H14777" s="1"/>
    </row>
    <row r="14778" spans="3:8" ht="16" x14ac:dyDescent="0.2">
      <c r="C14778" s="14"/>
      <c r="D14778"/>
      <c r="G14778" s="1"/>
      <c r="H14778" s="1"/>
    </row>
    <row r="14779" spans="3:8" ht="16" x14ac:dyDescent="0.2">
      <c r="C14779" s="14"/>
      <c r="D14779"/>
      <c r="G14779" s="1"/>
      <c r="H14779" s="1"/>
    </row>
    <row r="14780" spans="3:8" ht="16" x14ac:dyDescent="0.2">
      <c r="C14780" s="14"/>
      <c r="D14780"/>
      <c r="G14780" s="1"/>
      <c r="H14780" s="1"/>
    </row>
    <row r="14781" spans="3:8" ht="16" x14ac:dyDescent="0.2">
      <c r="C14781" s="14"/>
      <c r="D14781"/>
      <c r="G14781" s="1"/>
      <c r="H14781" s="1"/>
    </row>
    <row r="14782" spans="3:8" ht="16" x14ac:dyDescent="0.2">
      <c r="C14782" s="14"/>
      <c r="D14782"/>
      <c r="G14782" s="1"/>
      <c r="H14782" s="1"/>
    </row>
    <row r="14783" spans="3:8" ht="16" x14ac:dyDescent="0.2">
      <c r="C14783" s="14"/>
      <c r="D14783"/>
      <c r="G14783" s="1"/>
      <c r="H14783" s="1"/>
    </row>
    <row r="14784" spans="3:8" ht="16" x14ac:dyDescent="0.2">
      <c r="C14784" s="14"/>
      <c r="D14784"/>
      <c r="G14784" s="1"/>
      <c r="H14784" s="1"/>
    </row>
    <row r="14785" spans="3:8" ht="16" x14ac:dyDescent="0.2">
      <c r="C14785" s="14"/>
      <c r="D14785"/>
      <c r="G14785" s="1"/>
      <c r="H14785" s="1"/>
    </row>
    <row r="14786" spans="3:8" ht="16" x14ac:dyDescent="0.2">
      <c r="C14786" s="14"/>
      <c r="D14786"/>
      <c r="G14786" s="1"/>
      <c r="H14786" s="1"/>
    </row>
    <row r="14787" spans="3:8" ht="16" x14ac:dyDescent="0.2">
      <c r="C14787" s="14"/>
      <c r="D14787"/>
      <c r="G14787" s="1"/>
      <c r="H14787" s="1"/>
    </row>
    <row r="14788" spans="3:8" ht="16" x14ac:dyDescent="0.2">
      <c r="C14788" s="14"/>
      <c r="D14788"/>
      <c r="G14788" s="1"/>
      <c r="H14788" s="1"/>
    </row>
    <row r="14789" spans="3:8" ht="16" x14ac:dyDescent="0.2">
      <c r="C14789" s="14"/>
      <c r="D14789"/>
      <c r="G14789" s="1"/>
      <c r="H14789" s="1"/>
    </row>
    <row r="14790" spans="3:8" ht="16" x14ac:dyDescent="0.2">
      <c r="C14790" s="14"/>
      <c r="D14790"/>
      <c r="G14790" s="1"/>
      <c r="H14790" s="1"/>
    </row>
    <row r="14791" spans="3:8" ht="16" x14ac:dyDescent="0.2">
      <c r="C14791" s="14"/>
      <c r="D14791"/>
      <c r="G14791" s="1"/>
      <c r="H14791" s="1"/>
    </row>
    <row r="14792" spans="3:8" ht="16" x14ac:dyDescent="0.2">
      <c r="C14792" s="14"/>
      <c r="D14792"/>
      <c r="G14792" s="1"/>
      <c r="H14792" s="1"/>
    </row>
    <row r="14793" spans="3:8" ht="16" x14ac:dyDescent="0.2">
      <c r="C14793" s="14"/>
      <c r="D14793"/>
      <c r="G14793" s="1"/>
      <c r="H14793" s="1"/>
    </row>
    <row r="14794" spans="3:8" ht="16" x14ac:dyDescent="0.2">
      <c r="C14794" s="14"/>
      <c r="D14794"/>
      <c r="G14794" s="1"/>
      <c r="H14794" s="1"/>
    </row>
    <row r="14795" spans="3:8" ht="16" x14ac:dyDescent="0.2">
      <c r="C14795" s="14"/>
      <c r="D14795"/>
      <c r="G14795" s="1"/>
      <c r="H14795" s="1"/>
    </row>
    <row r="14796" spans="3:8" ht="16" x14ac:dyDescent="0.2">
      <c r="C14796" s="14"/>
      <c r="D14796"/>
      <c r="G14796" s="1"/>
      <c r="H14796" s="1"/>
    </row>
    <row r="14797" spans="3:8" ht="16" x14ac:dyDescent="0.2">
      <c r="C14797" s="14"/>
      <c r="D14797"/>
      <c r="G14797" s="1"/>
      <c r="H14797" s="1"/>
    </row>
    <row r="14798" spans="3:8" ht="16" x14ac:dyDescent="0.2">
      <c r="C14798" s="14"/>
      <c r="D14798"/>
      <c r="G14798" s="1"/>
      <c r="H14798" s="1"/>
    </row>
    <row r="14799" spans="3:8" ht="16" x14ac:dyDescent="0.2">
      <c r="C14799" s="14"/>
      <c r="D14799"/>
      <c r="G14799" s="1"/>
      <c r="H14799" s="1"/>
    </row>
    <row r="14800" spans="3:8" ht="16" x14ac:dyDescent="0.2">
      <c r="C14800" s="14"/>
      <c r="D14800"/>
      <c r="G14800" s="1"/>
      <c r="H14800" s="1"/>
    </row>
    <row r="14801" spans="3:8" ht="16" x14ac:dyDescent="0.2">
      <c r="C14801" s="14"/>
      <c r="D14801"/>
      <c r="G14801" s="1"/>
      <c r="H14801" s="1"/>
    </row>
    <row r="14802" spans="3:8" ht="16" x14ac:dyDescent="0.2">
      <c r="C14802" s="14"/>
      <c r="D14802"/>
      <c r="G14802" s="1"/>
      <c r="H14802" s="1"/>
    </row>
    <row r="14803" spans="3:8" ht="16" x14ac:dyDescent="0.2">
      <c r="C14803" s="14"/>
      <c r="D14803"/>
      <c r="G14803" s="1"/>
      <c r="H14803" s="1"/>
    </row>
    <row r="14804" spans="3:8" ht="16" x14ac:dyDescent="0.2">
      <c r="C14804" s="14"/>
      <c r="D14804"/>
      <c r="G14804" s="1"/>
      <c r="H14804" s="1"/>
    </row>
    <row r="14805" spans="3:8" ht="16" x14ac:dyDescent="0.2">
      <c r="C14805" s="14"/>
      <c r="D14805"/>
      <c r="G14805" s="1"/>
      <c r="H14805" s="1"/>
    </row>
    <row r="14806" spans="3:8" ht="16" x14ac:dyDescent="0.2">
      <c r="C14806" s="14"/>
      <c r="D14806"/>
      <c r="G14806" s="1"/>
      <c r="H14806" s="1"/>
    </row>
    <row r="14807" spans="3:8" ht="16" x14ac:dyDescent="0.2">
      <c r="C14807" s="14"/>
      <c r="D14807"/>
      <c r="G14807" s="1"/>
      <c r="H14807" s="1"/>
    </row>
    <row r="14808" spans="3:8" ht="16" x14ac:dyDescent="0.2">
      <c r="C14808" s="14"/>
      <c r="D14808"/>
      <c r="G14808" s="1"/>
      <c r="H14808" s="1"/>
    </row>
    <row r="14809" spans="3:8" ht="16" x14ac:dyDescent="0.2">
      <c r="C14809" s="14"/>
      <c r="D14809"/>
      <c r="G14809" s="1"/>
      <c r="H14809" s="1"/>
    </row>
    <row r="14810" spans="3:8" ht="16" x14ac:dyDescent="0.2">
      <c r="C14810" s="14"/>
      <c r="D14810"/>
      <c r="G14810" s="1"/>
      <c r="H14810" s="1"/>
    </row>
    <row r="14811" spans="3:8" ht="16" x14ac:dyDescent="0.2">
      <c r="C14811" s="14"/>
      <c r="D14811"/>
      <c r="G14811" s="1"/>
      <c r="H14811" s="1"/>
    </row>
    <row r="14812" spans="3:8" ht="16" x14ac:dyDescent="0.2">
      <c r="C14812" s="14"/>
      <c r="D14812"/>
      <c r="G14812" s="1"/>
      <c r="H14812" s="1"/>
    </row>
    <row r="14813" spans="3:8" ht="16" x14ac:dyDescent="0.2">
      <c r="C14813" s="14"/>
      <c r="D14813"/>
      <c r="G14813" s="1"/>
      <c r="H14813" s="1"/>
    </row>
    <row r="14814" spans="3:8" ht="16" x14ac:dyDescent="0.2">
      <c r="C14814" s="14"/>
      <c r="D14814"/>
      <c r="G14814" s="1"/>
      <c r="H14814" s="1"/>
    </row>
    <row r="14815" spans="3:8" ht="16" x14ac:dyDescent="0.2">
      <c r="C14815" s="14"/>
      <c r="D14815"/>
      <c r="G14815" s="1"/>
      <c r="H14815" s="1"/>
    </row>
    <row r="14816" spans="3:8" ht="16" x14ac:dyDescent="0.2">
      <c r="C14816" s="14"/>
      <c r="D14816"/>
      <c r="G14816" s="1"/>
      <c r="H14816" s="1"/>
    </row>
    <row r="14817" spans="3:8" ht="16" x14ac:dyDescent="0.2">
      <c r="C14817" s="14"/>
      <c r="D14817"/>
      <c r="G14817" s="1"/>
      <c r="H14817" s="1"/>
    </row>
    <row r="14818" spans="3:8" ht="16" x14ac:dyDescent="0.2">
      <c r="C14818" s="14"/>
      <c r="D14818"/>
      <c r="G14818" s="1"/>
      <c r="H14818" s="1"/>
    </row>
    <row r="14819" spans="3:8" ht="16" x14ac:dyDescent="0.2">
      <c r="C14819" s="14"/>
      <c r="D14819"/>
      <c r="G14819" s="1"/>
      <c r="H14819" s="1"/>
    </row>
    <row r="14820" spans="3:8" ht="16" x14ac:dyDescent="0.2">
      <c r="C14820" s="14"/>
      <c r="D14820"/>
      <c r="G14820" s="1"/>
      <c r="H14820" s="1"/>
    </row>
    <row r="14821" spans="3:8" ht="16" x14ac:dyDescent="0.2">
      <c r="C14821" s="14"/>
      <c r="D14821"/>
      <c r="G14821" s="1"/>
      <c r="H14821" s="1"/>
    </row>
    <row r="14822" spans="3:8" ht="16" x14ac:dyDescent="0.2">
      <c r="C14822" s="14"/>
      <c r="D14822"/>
      <c r="G14822" s="1"/>
      <c r="H14822" s="1"/>
    </row>
    <row r="14823" spans="3:8" ht="16" x14ac:dyDescent="0.2">
      <c r="C14823" s="14"/>
      <c r="D14823"/>
      <c r="G14823" s="1"/>
      <c r="H14823" s="1"/>
    </row>
    <row r="14824" spans="3:8" ht="16" x14ac:dyDescent="0.2">
      <c r="C14824" s="14"/>
      <c r="D14824"/>
      <c r="G14824" s="1"/>
      <c r="H14824" s="1"/>
    </row>
    <row r="14825" spans="3:8" ht="16" x14ac:dyDescent="0.2">
      <c r="C14825" s="14"/>
      <c r="D14825"/>
      <c r="G14825" s="1"/>
      <c r="H14825" s="1"/>
    </row>
    <row r="14826" spans="3:8" ht="16" x14ac:dyDescent="0.2">
      <c r="C14826" s="14"/>
      <c r="D14826"/>
      <c r="G14826" s="1"/>
      <c r="H14826" s="1"/>
    </row>
    <row r="14827" spans="3:8" ht="16" x14ac:dyDescent="0.2">
      <c r="C14827" s="14"/>
      <c r="D14827"/>
      <c r="G14827" s="1"/>
      <c r="H14827" s="1"/>
    </row>
    <row r="14828" spans="3:8" ht="16" x14ac:dyDescent="0.2">
      <c r="C14828" s="14"/>
      <c r="D14828"/>
      <c r="G14828" s="1"/>
      <c r="H14828" s="1"/>
    </row>
    <row r="14829" spans="3:8" ht="16" x14ac:dyDescent="0.2">
      <c r="C14829" s="14"/>
      <c r="D14829"/>
      <c r="G14829" s="1"/>
      <c r="H14829" s="1"/>
    </row>
    <row r="14830" spans="3:8" ht="16" x14ac:dyDescent="0.2">
      <c r="C14830" s="14"/>
      <c r="D14830"/>
      <c r="G14830" s="1"/>
      <c r="H14830" s="1"/>
    </row>
    <row r="14831" spans="3:8" ht="16" x14ac:dyDescent="0.2">
      <c r="C14831" s="14"/>
      <c r="D14831"/>
      <c r="G14831" s="1"/>
      <c r="H14831" s="1"/>
    </row>
    <row r="14832" spans="3:8" ht="16" x14ac:dyDescent="0.2">
      <c r="C14832" s="14"/>
      <c r="D14832"/>
      <c r="G14832" s="1"/>
      <c r="H14832" s="1"/>
    </row>
    <row r="14833" spans="3:8" ht="16" x14ac:dyDescent="0.2">
      <c r="C14833" s="14"/>
      <c r="D14833"/>
      <c r="G14833" s="1"/>
      <c r="H14833" s="1"/>
    </row>
    <row r="14834" spans="3:8" ht="16" x14ac:dyDescent="0.2">
      <c r="C14834" s="14"/>
      <c r="D14834"/>
      <c r="G14834" s="1"/>
      <c r="H14834" s="1"/>
    </row>
    <row r="14835" spans="3:8" ht="16" x14ac:dyDescent="0.2">
      <c r="C14835" s="14"/>
      <c r="D14835"/>
      <c r="G14835" s="1"/>
      <c r="H14835" s="1"/>
    </row>
    <row r="14836" spans="3:8" ht="16" x14ac:dyDescent="0.2">
      <c r="C14836" s="14"/>
      <c r="D14836"/>
      <c r="G14836" s="1"/>
      <c r="H14836" s="1"/>
    </row>
    <row r="14837" spans="3:8" ht="16" x14ac:dyDescent="0.2">
      <c r="C14837" s="14"/>
      <c r="D14837"/>
      <c r="G14837" s="1"/>
      <c r="H14837" s="1"/>
    </row>
    <row r="14838" spans="3:8" ht="16" x14ac:dyDescent="0.2">
      <c r="C14838" s="14"/>
      <c r="D14838"/>
      <c r="G14838" s="1"/>
      <c r="H14838" s="1"/>
    </row>
    <row r="14839" spans="3:8" ht="16" x14ac:dyDescent="0.2">
      <c r="C14839" s="14"/>
      <c r="D14839"/>
      <c r="G14839" s="1"/>
      <c r="H14839" s="1"/>
    </row>
    <row r="14840" spans="3:8" ht="16" x14ac:dyDescent="0.2">
      <c r="C14840" s="14"/>
      <c r="D14840"/>
      <c r="G14840" s="1"/>
      <c r="H14840" s="1"/>
    </row>
    <row r="14841" spans="3:8" ht="16" x14ac:dyDescent="0.2">
      <c r="C14841" s="14"/>
      <c r="D14841"/>
      <c r="G14841" s="1"/>
      <c r="H14841" s="1"/>
    </row>
    <row r="14842" spans="3:8" ht="16" x14ac:dyDescent="0.2">
      <c r="C14842" s="14"/>
      <c r="D14842"/>
      <c r="G14842" s="1"/>
      <c r="H14842" s="1"/>
    </row>
    <row r="14843" spans="3:8" ht="16" x14ac:dyDescent="0.2">
      <c r="C14843" s="14"/>
      <c r="D14843"/>
      <c r="G14843" s="1"/>
      <c r="H14843" s="1"/>
    </row>
    <row r="14844" spans="3:8" ht="16" x14ac:dyDescent="0.2">
      <c r="C14844" s="14"/>
      <c r="D14844"/>
      <c r="G14844" s="1"/>
      <c r="H14844" s="1"/>
    </row>
    <row r="14845" spans="3:8" ht="16" x14ac:dyDescent="0.2">
      <c r="C14845" s="14"/>
      <c r="D14845"/>
      <c r="G14845" s="1"/>
      <c r="H14845" s="1"/>
    </row>
    <row r="14846" spans="3:8" ht="16" x14ac:dyDescent="0.2">
      <c r="C14846" s="14"/>
      <c r="D14846"/>
      <c r="G14846" s="1"/>
      <c r="H14846" s="1"/>
    </row>
    <row r="14847" spans="3:8" ht="16" x14ac:dyDescent="0.2">
      <c r="C14847" s="14"/>
      <c r="D14847"/>
      <c r="G14847" s="1"/>
      <c r="H14847" s="1"/>
    </row>
    <row r="14848" spans="3:8" ht="16" x14ac:dyDescent="0.2">
      <c r="C14848" s="14"/>
      <c r="D14848"/>
      <c r="G14848" s="1"/>
      <c r="H14848" s="1"/>
    </row>
    <row r="14849" spans="3:8" ht="16" x14ac:dyDescent="0.2">
      <c r="C14849" s="14"/>
      <c r="D14849"/>
      <c r="G14849" s="1"/>
      <c r="H14849" s="1"/>
    </row>
    <row r="14850" spans="3:8" ht="16" x14ac:dyDescent="0.2">
      <c r="C14850" s="14"/>
      <c r="D14850"/>
      <c r="G14850" s="1"/>
      <c r="H14850" s="1"/>
    </row>
    <row r="14851" spans="3:8" ht="16" x14ac:dyDescent="0.2">
      <c r="C14851" s="14"/>
      <c r="D14851"/>
      <c r="G14851" s="1"/>
      <c r="H14851" s="1"/>
    </row>
    <row r="14852" spans="3:8" ht="16" x14ac:dyDescent="0.2">
      <c r="C14852" s="14"/>
      <c r="D14852"/>
      <c r="G14852" s="1"/>
      <c r="H14852" s="1"/>
    </row>
    <row r="14853" spans="3:8" ht="16" x14ac:dyDescent="0.2">
      <c r="C14853" s="14"/>
      <c r="D14853"/>
      <c r="G14853" s="1"/>
      <c r="H14853" s="1"/>
    </row>
    <row r="14854" spans="3:8" ht="16" x14ac:dyDescent="0.2">
      <c r="C14854" s="14"/>
      <c r="D14854"/>
      <c r="G14854" s="1"/>
      <c r="H14854" s="1"/>
    </row>
    <row r="14855" spans="3:8" ht="16" x14ac:dyDescent="0.2">
      <c r="C14855" s="14"/>
      <c r="D14855"/>
      <c r="G14855" s="1"/>
      <c r="H14855" s="1"/>
    </row>
    <row r="14856" spans="3:8" ht="16" x14ac:dyDescent="0.2">
      <c r="C14856" s="14"/>
      <c r="D14856"/>
      <c r="G14856" s="1"/>
      <c r="H14856" s="1"/>
    </row>
    <row r="14857" spans="3:8" ht="16" x14ac:dyDescent="0.2">
      <c r="C14857" s="14"/>
      <c r="D14857"/>
      <c r="G14857" s="1"/>
      <c r="H14857" s="1"/>
    </row>
    <row r="14858" spans="3:8" ht="16" x14ac:dyDescent="0.2">
      <c r="C14858" s="14"/>
      <c r="D14858"/>
      <c r="G14858" s="1"/>
      <c r="H14858" s="1"/>
    </row>
    <row r="14859" spans="3:8" ht="16" x14ac:dyDescent="0.2">
      <c r="C14859" s="14"/>
      <c r="D14859"/>
      <c r="G14859" s="1"/>
      <c r="H14859" s="1"/>
    </row>
    <row r="14860" spans="3:8" ht="16" x14ac:dyDescent="0.2">
      <c r="C14860" s="14"/>
      <c r="D14860"/>
      <c r="G14860" s="1"/>
      <c r="H14860" s="1"/>
    </row>
    <row r="14861" spans="3:8" ht="16" x14ac:dyDescent="0.2">
      <c r="C14861" s="14"/>
      <c r="D14861"/>
      <c r="G14861" s="1"/>
      <c r="H14861" s="1"/>
    </row>
    <row r="14862" spans="3:8" ht="16" x14ac:dyDescent="0.2">
      <c r="C14862" s="14"/>
      <c r="D14862"/>
      <c r="G14862" s="1"/>
      <c r="H14862" s="1"/>
    </row>
    <row r="14863" spans="3:8" ht="16" x14ac:dyDescent="0.2">
      <c r="C14863" s="14"/>
      <c r="D14863"/>
      <c r="G14863" s="1"/>
      <c r="H14863" s="1"/>
    </row>
    <row r="14864" spans="3:8" ht="16" x14ac:dyDescent="0.2">
      <c r="C14864" s="14"/>
      <c r="D14864"/>
      <c r="G14864" s="1"/>
      <c r="H14864" s="1"/>
    </row>
    <row r="14865" spans="3:8" ht="16" x14ac:dyDescent="0.2">
      <c r="C14865" s="14"/>
      <c r="D14865"/>
      <c r="G14865" s="1"/>
      <c r="H14865" s="1"/>
    </row>
    <row r="14866" spans="3:8" ht="16" x14ac:dyDescent="0.2">
      <c r="C14866" s="14"/>
      <c r="D14866"/>
      <c r="G14866" s="1"/>
      <c r="H14866" s="1"/>
    </row>
    <row r="14867" spans="3:8" ht="16" x14ac:dyDescent="0.2">
      <c r="C14867" s="14"/>
      <c r="D14867"/>
      <c r="G14867" s="1"/>
      <c r="H14867" s="1"/>
    </row>
    <row r="14868" spans="3:8" ht="16" x14ac:dyDescent="0.2">
      <c r="C14868" s="14"/>
      <c r="D14868"/>
      <c r="G14868" s="1"/>
      <c r="H14868" s="1"/>
    </row>
    <row r="14869" spans="3:8" ht="16" x14ac:dyDescent="0.2">
      <c r="C14869" s="14"/>
      <c r="D14869"/>
      <c r="G14869" s="1"/>
      <c r="H14869" s="1"/>
    </row>
    <row r="14870" spans="3:8" ht="16" x14ac:dyDescent="0.2">
      <c r="C14870" s="14"/>
      <c r="D14870"/>
      <c r="G14870" s="1"/>
      <c r="H14870" s="1"/>
    </row>
    <row r="14871" spans="3:8" ht="16" x14ac:dyDescent="0.2">
      <c r="C14871" s="14"/>
      <c r="D14871"/>
      <c r="G14871" s="1"/>
      <c r="H14871" s="1"/>
    </row>
    <row r="14872" spans="3:8" ht="16" x14ac:dyDescent="0.2">
      <c r="C14872" s="14"/>
      <c r="D14872"/>
      <c r="G14872" s="1"/>
      <c r="H14872" s="1"/>
    </row>
    <row r="14873" spans="3:8" ht="16" x14ac:dyDescent="0.2">
      <c r="C14873" s="14"/>
      <c r="D14873"/>
      <c r="G14873" s="1"/>
      <c r="H14873" s="1"/>
    </row>
    <row r="14874" spans="3:8" ht="16" x14ac:dyDescent="0.2">
      <c r="C14874" s="14"/>
      <c r="D14874"/>
      <c r="G14874" s="1"/>
      <c r="H14874" s="1"/>
    </row>
    <row r="14875" spans="3:8" ht="16" x14ac:dyDescent="0.2">
      <c r="C14875" s="14"/>
      <c r="D14875"/>
      <c r="G14875" s="1"/>
      <c r="H14875" s="1"/>
    </row>
    <row r="14876" spans="3:8" ht="16" x14ac:dyDescent="0.2">
      <c r="C14876" s="14"/>
      <c r="D14876"/>
      <c r="G14876" s="1"/>
      <c r="H14876" s="1"/>
    </row>
    <row r="14877" spans="3:8" ht="16" x14ac:dyDescent="0.2">
      <c r="C14877" s="14"/>
      <c r="D14877"/>
      <c r="G14877" s="1"/>
      <c r="H14877" s="1"/>
    </row>
    <row r="14878" spans="3:8" ht="16" x14ac:dyDescent="0.2">
      <c r="C14878" s="14"/>
      <c r="D14878"/>
      <c r="G14878" s="1"/>
      <c r="H14878" s="1"/>
    </row>
    <row r="14879" spans="3:8" ht="16" x14ac:dyDescent="0.2">
      <c r="C14879" s="14"/>
      <c r="D14879"/>
      <c r="G14879" s="1"/>
      <c r="H14879" s="1"/>
    </row>
    <row r="14880" spans="3:8" ht="16" x14ac:dyDescent="0.2">
      <c r="C14880" s="14"/>
      <c r="D14880"/>
      <c r="G14880" s="1"/>
      <c r="H14880" s="1"/>
    </row>
    <row r="14881" spans="3:8" ht="16" x14ac:dyDescent="0.2">
      <c r="C14881" s="14"/>
      <c r="D14881"/>
      <c r="G14881" s="1"/>
      <c r="H14881" s="1"/>
    </row>
    <row r="14882" spans="3:8" ht="16" x14ac:dyDescent="0.2">
      <c r="C14882" s="14"/>
      <c r="D14882"/>
      <c r="G14882" s="1"/>
      <c r="H14882" s="1"/>
    </row>
    <row r="14883" spans="3:8" ht="16" x14ac:dyDescent="0.2">
      <c r="C14883" s="14"/>
      <c r="D14883"/>
      <c r="G14883" s="1"/>
      <c r="H14883" s="1"/>
    </row>
    <row r="14884" spans="3:8" ht="16" x14ac:dyDescent="0.2">
      <c r="C14884" s="14"/>
      <c r="D14884"/>
      <c r="G14884" s="1"/>
      <c r="H14884" s="1"/>
    </row>
    <row r="14885" spans="3:8" ht="16" x14ac:dyDescent="0.2">
      <c r="C14885" s="14"/>
      <c r="D14885"/>
      <c r="G14885" s="1"/>
      <c r="H14885" s="1"/>
    </row>
    <row r="14886" spans="3:8" ht="16" x14ac:dyDescent="0.2">
      <c r="C14886" s="14"/>
      <c r="D14886"/>
      <c r="G14886" s="1"/>
      <c r="H14886" s="1"/>
    </row>
    <row r="14887" spans="3:8" ht="16" x14ac:dyDescent="0.2">
      <c r="C14887" s="14"/>
      <c r="D14887"/>
      <c r="G14887" s="1"/>
      <c r="H14887" s="1"/>
    </row>
    <row r="14888" spans="3:8" ht="16" x14ac:dyDescent="0.2">
      <c r="C14888" s="14"/>
      <c r="D14888"/>
      <c r="G14888" s="1"/>
      <c r="H14888" s="1"/>
    </row>
    <row r="14889" spans="3:8" ht="16" x14ac:dyDescent="0.2">
      <c r="C14889" s="14"/>
      <c r="D14889"/>
      <c r="G14889" s="1"/>
      <c r="H14889" s="1"/>
    </row>
    <row r="14890" spans="3:8" ht="16" x14ac:dyDescent="0.2">
      <c r="C14890" s="14"/>
      <c r="D14890"/>
      <c r="G14890" s="1"/>
      <c r="H14890" s="1"/>
    </row>
    <row r="14891" spans="3:8" ht="16" x14ac:dyDescent="0.2">
      <c r="C14891" s="14"/>
      <c r="D14891"/>
      <c r="G14891" s="1"/>
      <c r="H14891" s="1"/>
    </row>
    <row r="14892" spans="3:8" ht="16" x14ac:dyDescent="0.2">
      <c r="C14892" s="14"/>
      <c r="D14892"/>
      <c r="G14892" s="1"/>
      <c r="H14892" s="1"/>
    </row>
    <row r="14893" spans="3:8" ht="16" x14ac:dyDescent="0.2">
      <c r="C14893" s="14"/>
      <c r="D14893"/>
      <c r="G14893" s="1"/>
      <c r="H14893" s="1"/>
    </row>
    <row r="14894" spans="3:8" ht="16" x14ac:dyDescent="0.2">
      <c r="C14894" s="14"/>
      <c r="D14894"/>
      <c r="G14894" s="1"/>
      <c r="H14894" s="1"/>
    </row>
    <row r="14895" spans="3:8" ht="16" x14ac:dyDescent="0.2">
      <c r="C14895" s="14"/>
      <c r="D14895"/>
      <c r="G14895" s="1"/>
      <c r="H14895" s="1"/>
    </row>
    <row r="14896" spans="3:8" ht="16" x14ac:dyDescent="0.2">
      <c r="C14896" s="14"/>
      <c r="D14896"/>
      <c r="G14896" s="1"/>
      <c r="H14896" s="1"/>
    </row>
    <row r="14897" spans="3:8" ht="16" x14ac:dyDescent="0.2">
      <c r="C14897" s="14"/>
      <c r="D14897"/>
      <c r="G14897" s="1"/>
      <c r="H14897" s="1"/>
    </row>
    <row r="14898" spans="3:8" ht="16" x14ac:dyDescent="0.2">
      <c r="C14898" s="14"/>
      <c r="D14898"/>
      <c r="G14898" s="1"/>
      <c r="H14898" s="1"/>
    </row>
    <row r="14899" spans="3:8" ht="16" x14ac:dyDescent="0.2">
      <c r="C14899" s="14"/>
      <c r="D14899"/>
      <c r="G14899" s="1"/>
      <c r="H14899" s="1"/>
    </row>
    <row r="14900" spans="3:8" ht="16" x14ac:dyDescent="0.2">
      <c r="C14900" s="14"/>
      <c r="D14900"/>
      <c r="G14900" s="1"/>
      <c r="H14900" s="1"/>
    </row>
    <row r="14901" spans="3:8" ht="16" x14ac:dyDescent="0.2">
      <c r="C14901" s="14"/>
      <c r="D14901"/>
      <c r="G14901" s="1"/>
      <c r="H14901" s="1"/>
    </row>
    <row r="14902" spans="3:8" ht="16" x14ac:dyDescent="0.2">
      <c r="C14902" s="14"/>
      <c r="D14902"/>
      <c r="G14902" s="1"/>
      <c r="H14902" s="1"/>
    </row>
    <row r="14903" spans="3:8" ht="16" x14ac:dyDescent="0.2">
      <c r="C14903" s="14"/>
      <c r="D14903"/>
      <c r="G14903" s="1"/>
      <c r="H14903" s="1"/>
    </row>
    <row r="14904" spans="3:8" ht="16" x14ac:dyDescent="0.2">
      <c r="C14904" s="14"/>
      <c r="D14904"/>
      <c r="G14904" s="1"/>
      <c r="H14904" s="1"/>
    </row>
    <row r="14905" spans="3:8" ht="16" x14ac:dyDescent="0.2">
      <c r="C14905" s="14"/>
      <c r="D14905"/>
      <c r="G14905" s="1"/>
      <c r="H14905" s="1"/>
    </row>
    <row r="14906" spans="3:8" ht="16" x14ac:dyDescent="0.2">
      <c r="C14906" s="14"/>
      <c r="D14906"/>
      <c r="G14906" s="1"/>
      <c r="H14906" s="1"/>
    </row>
    <row r="14907" spans="3:8" ht="16" x14ac:dyDescent="0.2">
      <c r="C14907" s="14"/>
      <c r="D14907"/>
      <c r="G14907" s="1"/>
      <c r="H14907" s="1"/>
    </row>
    <row r="14908" spans="3:8" ht="16" x14ac:dyDescent="0.2">
      <c r="C14908" s="14"/>
      <c r="D14908"/>
      <c r="G14908" s="1"/>
      <c r="H14908" s="1"/>
    </row>
    <row r="14909" spans="3:8" ht="16" x14ac:dyDescent="0.2">
      <c r="C14909" s="14"/>
      <c r="D14909"/>
      <c r="G14909" s="1"/>
      <c r="H14909" s="1"/>
    </row>
    <row r="14910" spans="3:8" ht="16" x14ac:dyDescent="0.2">
      <c r="C14910" s="14"/>
      <c r="D14910"/>
      <c r="G14910" s="1"/>
      <c r="H14910" s="1"/>
    </row>
    <row r="14911" spans="3:8" ht="16" x14ac:dyDescent="0.2">
      <c r="C14911" s="14"/>
      <c r="D14911"/>
      <c r="G14911" s="1"/>
      <c r="H14911" s="1"/>
    </row>
    <row r="14912" spans="3:8" ht="16" x14ac:dyDescent="0.2">
      <c r="C14912" s="14"/>
      <c r="D14912"/>
      <c r="G14912" s="1"/>
      <c r="H14912" s="1"/>
    </row>
    <row r="14913" spans="3:8" ht="16" x14ac:dyDescent="0.2">
      <c r="C14913" s="14"/>
      <c r="D14913"/>
      <c r="G14913" s="1"/>
      <c r="H14913" s="1"/>
    </row>
    <row r="14914" spans="3:8" ht="16" x14ac:dyDescent="0.2">
      <c r="C14914" s="14"/>
      <c r="D14914"/>
      <c r="G14914" s="1"/>
      <c r="H14914" s="1"/>
    </row>
    <row r="14915" spans="3:8" ht="16" x14ac:dyDescent="0.2">
      <c r="C14915" s="14"/>
      <c r="D14915"/>
      <c r="G14915" s="1"/>
      <c r="H14915" s="1"/>
    </row>
    <row r="14916" spans="3:8" ht="16" x14ac:dyDescent="0.2">
      <c r="C14916" s="14"/>
      <c r="D14916"/>
      <c r="G14916" s="1"/>
      <c r="H14916" s="1"/>
    </row>
    <row r="14917" spans="3:8" ht="16" x14ac:dyDescent="0.2">
      <c r="C14917" s="14"/>
      <c r="D14917"/>
      <c r="G14917" s="1"/>
      <c r="H14917" s="1"/>
    </row>
    <row r="14918" spans="3:8" ht="16" x14ac:dyDescent="0.2">
      <c r="C14918" s="14"/>
      <c r="D14918"/>
      <c r="G14918" s="1"/>
      <c r="H14918" s="1"/>
    </row>
    <row r="14919" spans="3:8" ht="16" x14ac:dyDescent="0.2">
      <c r="C14919" s="14"/>
      <c r="D14919"/>
      <c r="G14919" s="1"/>
      <c r="H14919" s="1"/>
    </row>
    <row r="14920" spans="3:8" ht="16" x14ac:dyDescent="0.2">
      <c r="C14920" s="14"/>
      <c r="D14920"/>
      <c r="G14920" s="1"/>
      <c r="H14920" s="1"/>
    </row>
    <row r="14921" spans="3:8" ht="16" x14ac:dyDescent="0.2">
      <c r="C14921" s="14"/>
      <c r="D14921"/>
      <c r="G14921" s="1"/>
      <c r="H14921" s="1"/>
    </row>
    <row r="14922" spans="3:8" ht="16" x14ac:dyDescent="0.2">
      <c r="C14922" s="14"/>
      <c r="D14922"/>
      <c r="G14922" s="1"/>
      <c r="H14922" s="1"/>
    </row>
    <row r="14923" spans="3:8" ht="16" x14ac:dyDescent="0.2">
      <c r="C14923" s="14"/>
      <c r="D14923"/>
      <c r="G14923" s="1"/>
      <c r="H14923" s="1"/>
    </row>
    <row r="14924" spans="3:8" ht="16" x14ac:dyDescent="0.2">
      <c r="C14924" s="14"/>
      <c r="D14924"/>
      <c r="G14924" s="1"/>
      <c r="H14924" s="1"/>
    </row>
    <row r="14925" spans="3:8" ht="16" x14ac:dyDescent="0.2">
      <c r="C14925" s="14"/>
      <c r="D14925"/>
      <c r="G14925" s="1"/>
      <c r="H14925" s="1"/>
    </row>
    <row r="14926" spans="3:8" ht="16" x14ac:dyDescent="0.2">
      <c r="C14926" s="14"/>
      <c r="D14926"/>
      <c r="G14926" s="1"/>
      <c r="H14926" s="1"/>
    </row>
    <row r="14927" spans="3:8" ht="16" x14ac:dyDescent="0.2">
      <c r="C14927" s="14"/>
      <c r="D14927"/>
      <c r="G14927" s="1"/>
      <c r="H14927" s="1"/>
    </row>
    <row r="14928" spans="3:8" ht="16" x14ac:dyDescent="0.2">
      <c r="C14928" s="14"/>
      <c r="D14928"/>
      <c r="G14928" s="1"/>
      <c r="H14928" s="1"/>
    </row>
    <row r="14929" spans="3:8" ht="16" x14ac:dyDescent="0.2">
      <c r="C14929" s="14"/>
      <c r="D14929"/>
      <c r="G14929" s="1"/>
      <c r="H14929" s="1"/>
    </row>
    <row r="14930" spans="3:8" ht="16" x14ac:dyDescent="0.2">
      <c r="C14930" s="14"/>
      <c r="D14930"/>
      <c r="G14930" s="1"/>
      <c r="H14930" s="1"/>
    </row>
    <row r="14931" spans="3:8" ht="16" x14ac:dyDescent="0.2">
      <c r="C14931" s="14"/>
      <c r="D14931"/>
      <c r="G14931" s="1"/>
      <c r="H14931" s="1"/>
    </row>
    <row r="14932" spans="3:8" ht="16" x14ac:dyDescent="0.2">
      <c r="C14932" s="14"/>
      <c r="D14932"/>
      <c r="G14932" s="1"/>
      <c r="H14932" s="1"/>
    </row>
    <row r="14933" spans="3:8" ht="16" x14ac:dyDescent="0.2">
      <c r="C14933" s="14"/>
      <c r="D14933"/>
      <c r="G14933" s="1"/>
      <c r="H14933" s="1"/>
    </row>
    <row r="14934" spans="3:8" ht="16" x14ac:dyDescent="0.2">
      <c r="C14934" s="14"/>
      <c r="D14934"/>
      <c r="G14934" s="1"/>
      <c r="H14934" s="1"/>
    </row>
    <row r="14935" spans="3:8" ht="16" x14ac:dyDescent="0.2">
      <c r="C14935" s="14"/>
      <c r="D14935"/>
      <c r="G14935" s="1"/>
      <c r="H14935" s="1"/>
    </row>
    <row r="14936" spans="3:8" ht="16" x14ac:dyDescent="0.2">
      <c r="C14936" s="14"/>
      <c r="D14936"/>
      <c r="G14936" s="1"/>
      <c r="H14936" s="1"/>
    </row>
    <row r="14937" spans="3:8" ht="16" x14ac:dyDescent="0.2">
      <c r="C14937" s="14"/>
      <c r="D14937"/>
      <c r="G14937" s="1"/>
      <c r="H14937" s="1"/>
    </row>
    <row r="14938" spans="3:8" ht="16" x14ac:dyDescent="0.2">
      <c r="C14938" s="14"/>
      <c r="D14938"/>
      <c r="G14938" s="1"/>
      <c r="H14938" s="1"/>
    </row>
    <row r="14939" spans="3:8" ht="16" x14ac:dyDescent="0.2">
      <c r="C14939" s="14"/>
      <c r="D14939"/>
      <c r="G14939" s="1"/>
      <c r="H14939" s="1"/>
    </row>
    <row r="14940" spans="3:8" ht="16" x14ac:dyDescent="0.2">
      <c r="C14940" s="14"/>
      <c r="D14940"/>
      <c r="G14940" s="1"/>
      <c r="H14940" s="1"/>
    </row>
    <row r="14941" spans="3:8" ht="16" x14ac:dyDescent="0.2">
      <c r="C14941" s="14"/>
      <c r="D14941"/>
      <c r="G14941" s="1"/>
      <c r="H14941" s="1"/>
    </row>
    <row r="14942" spans="3:8" ht="16" x14ac:dyDescent="0.2">
      <c r="C14942" s="14"/>
      <c r="D14942"/>
      <c r="G14942" s="1"/>
      <c r="H14942" s="1"/>
    </row>
    <row r="14943" spans="3:8" ht="16" x14ac:dyDescent="0.2">
      <c r="C14943" s="14"/>
      <c r="D14943"/>
      <c r="G14943" s="1"/>
      <c r="H14943" s="1"/>
    </row>
    <row r="14944" spans="3:8" ht="16" x14ac:dyDescent="0.2">
      <c r="C14944" s="14"/>
      <c r="D14944"/>
      <c r="G14944" s="1"/>
      <c r="H14944" s="1"/>
    </row>
    <row r="14945" spans="3:8" ht="16" x14ac:dyDescent="0.2">
      <c r="C14945" s="14"/>
      <c r="D14945"/>
      <c r="G14945" s="1"/>
      <c r="H14945" s="1"/>
    </row>
    <row r="14946" spans="3:8" ht="16" x14ac:dyDescent="0.2">
      <c r="C14946" s="14"/>
      <c r="D14946"/>
      <c r="G14946" s="1"/>
      <c r="H14946" s="1"/>
    </row>
    <row r="14947" spans="3:8" ht="16" x14ac:dyDescent="0.2">
      <c r="C14947" s="14"/>
      <c r="D14947"/>
      <c r="G14947" s="1"/>
      <c r="H14947" s="1"/>
    </row>
    <row r="14948" spans="3:8" ht="16" x14ac:dyDescent="0.2">
      <c r="C14948" s="14"/>
      <c r="D14948"/>
      <c r="G14948" s="1"/>
      <c r="H14948" s="1"/>
    </row>
    <row r="14949" spans="3:8" ht="16" x14ac:dyDescent="0.2">
      <c r="C14949" s="14"/>
      <c r="D14949"/>
      <c r="G14949" s="1"/>
      <c r="H14949" s="1"/>
    </row>
    <row r="14950" spans="3:8" ht="16" x14ac:dyDescent="0.2">
      <c r="C14950" s="14"/>
      <c r="D14950"/>
      <c r="G14950" s="1"/>
      <c r="H14950" s="1"/>
    </row>
    <row r="14951" spans="3:8" ht="16" x14ac:dyDescent="0.2">
      <c r="C14951" s="14"/>
      <c r="D14951"/>
      <c r="G14951" s="1"/>
      <c r="H14951" s="1"/>
    </row>
    <row r="14952" spans="3:8" ht="16" x14ac:dyDescent="0.2">
      <c r="C14952" s="14"/>
      <c r="D14952"/>
      <c r="G14952" s="1"/>
      <c r="H14952" s="1"/>
    </row>
    <row r="14953" spans="3:8" ht="16" x14ac:dyDescent="0.2">
      <c r="C14953" s="14"/>
      <c r="D14953"/>
      <c r="G14953" s="1"/>
      <c r="H14953" s="1"/>
    </row>
    <row r="14954" spans="3:8" ht="16" x14ac:dyDescent="0.2">
      <c r="C14954" s="14"/>
      <c r="D14954"/>
      <c r="G14954" s="1"/>
      <c r="H14954" s="1"/>
    </row>
    <row r="14955" spans="3:8" ht="16" x14ac:dyDescent="0.2">
      <c r="C14955" s="14"/>
      <c r="D14955"/>
      <c r="G14955" s="1"/>
      <c r="H14955" s="1"/>
    </row>
    <row r="14956" spans="3:8" ht="16" x14ac:dyDescent="0.2">
      <c r="C14956" s="14"/>
      <c r="D14956"/>
      <c r="G14956" s="1"/>
      <c r="H14956" s="1"/>
    </row>
    <row r="14957" spans="3:8" ht="16" x14ac:dyDescent="0.2">
      <c r="C14957" s="14"/>
      <c r="D14957"/>
      <c r="G14957" s="1"/>
      <c r="H14957" s="1"/>
    </row>
    <row r="14958" spans="3:8" ht="16" x14ac:dyDescent="0.2">
      <c r="C14958" s="14"/>
      <c r="D14958"/>
      <c r="G14958" s="1"/>
      <c r="H14958" s="1"/>
    </row>
    <row r="14959" spans="3:8" ht="16" x14ac:dyDescent="0.2">
      <c r="C14959" s="14"/>
      <c r="D14959"/>
      <c r="G14959" s="1"/>
      <c r="H14959" s="1"/>
    </row>
    <row r="14960" spans="3:8" ht="16" x14ac:dyDescent="0.2">
      <c r="C14960" s="14"/>
      <c r="D14960"/>
      <c r="G14960" s="1"/>
      <c r="H14960" s="1"/>
    </row>
    <row r="14961" spans="3:8" ht="16" x14ac:dyDescent="0.2">
      <c r="C14961" s="14"/>
      <c r="D14961"/>
      <c r="G14961" s="1"/>
      <c r="H14961" s="1"/>
    </row>
    <row r="14962" spans="3:8" ht="16" x14ac:dyDescent="0.2">
      <c r="C14962" s="14"/>
      <c r="D14962"/>
      <c r="G14962" s="1"/>
      <c r="H14962" s="1"/>
    </row>
    <row r="14963" spans="3:8" ht="16" x14ac:dyDescent="0.2">
      <c r="C14963" s="14"/>
      <c r="D14963"/>
      <c r="G14963" s="1"/>
      <c r="H14963" s="1"/>
    </row>
    <row r="14964" spans="3:8" ht="16" x14ac:dyDescent="0.2">
      <c r="C14964" s="14"/>
      <c r="D14964"/>
      <c r="G14964" s="1"/>
      <c r="H14964" s="1"/>
    </row>
    <row r="14965" spans="3:8" ht="16" x14ac:dyDescent="0.2">
      <c r="C14965" s="14"/>
      <c r="D14965"/>
      <c r="G14965" s="1"/>
      <c r="H14965" s="1"/>
    </row>
    <row r="14966" spans="3:8" ht="16" x14ac:dyDescent="0.2">
      <c r="C14966" s="14"/>
      <c r="D14966"/>
      <c r="G14966" s="1"/>
      <c r="H14966" s="1"/>
    </row>
    <row r="14967" spans="3:8" ht="16" x14ac:dyDescent="0.2">
      <c r="C14967" s="14"/>
      <c r="D14967"/>
      <c r="G14967" s="1"/>
      <c r="H14967" s="1"/>
    </row>
    <row r="14968" spans="3:8" ht="16" x14ac:dyDescent="0.2">
      <c r="C14968" s="14"/>
      <c r="D14968"/>
      <c r="G14968" s="1"/>
      <c r="H14968" s="1"/>
    </row>
    <row r="14969" spans="3:8" ht="16" x14ac:dyDescent="0.2">
      <c r="C14969" s="14"/>
      <c r="D14969"/>
      <c r="G14969" s="1"/>
      <c r="H14969" s="1"/>
    </row>
    <row r="14970" spans="3:8" ht="16" x14ac:dyDescent="0.2">
      <c r="C14970" s="14"/>
      <c r="D14970"/>
      <c r="G14970" s="1"/>
      <c r="H14970" s="1"/>
    </row>
    <row r="14971" spans="3:8" ht="16" x14ac:dyDescent="0.2">
      <c r="C14971" s="14"/>
      <c r="D14971"/>
      <c r="G14971" s="1"/>
      <c r="H14971" s="1"/>
    </row>
    <row r="14972" spans="3:8" ht="16" x14ac:dyDescent="0.2">
      <c r="C14972" s="14"/>
      <c r="D14972"/>
      <c r="G14972" s="1"/>
      <c r="H14972" s="1"/>
    </row>
    <row r="14973" spans="3:8" ht="16" x14ac:dyDescent="0.2">
      <c r="C14973" s="14"/>
      <c r="D14973"/>
      <c r="G14973" s="1"/>
      <c r="H14973" s="1"/>
    </row>
    <row r="14974" spans="3:8" ht="16" x14ac:dyDescent="0.2">
      <c r="C14974" s="14"/>
      <c r="D14974"/>
      <c r="G14974" s="1"/>
      <c r="H14974" s="1"/>
    </row>
    <row r="14975" spans="3:8" ht="16" x14ac:dyDescent="0.2">
      <c r="C14975" s="14"/>
      <c r="D14975"/>
      <c r="G14975" s="1"/>
      <c r="H14975" s="1"/>
    </row>
    <row r="14976" spans="3:8" ht="16" x14ac:dyDescent="0.2">
      <c r="C14976" s="14"/>
      <c r="D14976"/>
      <c r="G14976" s="1"/>
      <c r="H14976" s="1"/>
    </row>
    <row r="14977" spans="3:8" ht="16" x14ac:dyDescent="0.2">
      <c r="C14977" s="14"/>
      <c r="D14977"/>
      <c r="G14977" s="1"/>
      <c r="H14977" s="1"/>
    </row>
    <row r="14978" spans="3:8" ht="16" x14ac:dyDescent="0.2">
      <c r="C14978" s="14"/>
      <c r="D14978"/>
      <c r="G14978" s="1"/>
      <c r="H14978" s="1"/>
    </row>
    <row r="14979" spans="3:8" ht="16" x14ac:dyDescent="0.2">
      <c r="C14979" s="14"/>
      <c r="D14979"/>
      <c r="G14979" s="1"/>
      <c r="H14979" s="1"/>
    </row>
    <row r="14980" spans="3:8" ht="16" x14ac:dyDescent="0.2">
      <c r="C14980" s="14"/>
      <c r="D14980"/>
      <c r="G14980" s="1"/>
      <c r="H14980" s="1"/>
    </row>
    <row r="14981" spans="3:8" ht="16" x14ac:dyDescent="0.2">
      <c r="C14981" s="14"/>
      <c r="D14981"/>
      <c r="G14981" s="1"/>
      <c r="H14981" s="1"/>
    </row>
    <row r="14982" spans="3:8" ht="16" x14ac:dyDescent="0.2">
      <c r="C14982" s="14"/>
      <c r="D14982"/>
      <c r="G14982" s="1"/>
      <c r="H14982" s="1"/>
    </row>
    <row r="14983" spans="3:8" ht="16" x14ac:dyDescent="0.2">
      <c r="C14983" s="14"/>
      <c r="D14983"/>
      <c r="G14983" s="1"/>
      <c r="H14983" s="1"/>
    </row>
    <row r="14984" spans="3:8" ht="16" x14ac:dyDescent="0.2">
      <c r="C14984" s="14"/>
      <c r="D14984"/>
      <c r="G14984" s="1"/>
      <c r="H14984" s="1"/>
    </row>
    <row r="14985" spans="3:8" ht="16" x14ac:dyDescent="0.2">
      <c r="C14985" s="14"/>
      <c r="D14985"/>
      <c r="G14985" s="1"/>
      <c r="H14985" s="1"/>
    </row>
    <row r="14986" spans="3:8" ht="16" x14ac:dyDescent="0.2">
      <c r="C14986" s="14"/>
      <c r="D14986"/>
      <c r="G14986" s="1"/>
      <c r="H14986" s="1"/>
    </row>
    <row r="14987" spans="3:8" ht="16" x14ac:dyDescent="0.2">
      <c r="C14987" s="14"/>
      <c r="D14987"/>
      <c r="G14987" s="1"/>
      <c r="H14987" s="1"/>
    </row>
    <row r="14988" spans="3:8" ht="16" x14ac:dyDescent="0.2">
      <c r="C14988" s="14"/>
      <c r="D14988"/>
      <c r="G14988" s="1"/>
      <c r="H14988" s="1"/>
    </row>
    <row r="14989" spans="3:8" ht="16" x14ac:dyDescent="0.2">
      <c r="C14989" s="14"/>
      <c r="D14989"/>
      <c r="G14989" s="1"/>
      <c r="H14989" s="1"/>
    </row>
    <row r="14990" spans="3:8" ht="16" x14ac:dyDescent="0.2">
      <c r="C14990" s="14"/>
      <c r="D14990"/>
      <c r="G14990" s="1"/>
      <c r="H14990" s="1"/>
    </row>
    <row r="14991" spans="3:8" ht="16" x14ac:dyDescent="0.2">
      <c r="C14991" s="14"/>
      <c r="D14991"/>
      <c r="G14991" s="1"/>
      <c r="H14991" s="1"/>
    </row>
    <row r="14992" spans="3:8" ht="16" x14ac:dyDescent="0.2">
      <c r="C14992" s="14"/>
      <c r="D14992"/>
      <c r="G14992" s="1"/>
      <c r="H14992" s="1"/>
    </row>
    <row r="14993" spans="3:8" ht="16" x14ac:dyDescent="0.2">
      <c r="C14993" s="14"/>
      <c r="D14993"/>
      <c r="G14993" s="1"/>
      <c r="H14993" s="1"/>
    </row>
    <row r="14994" spans="3:8" ht="16" x14ac:dyDescent="0.2">
      <c r="C14994" s="14"/>
      <c r="D14994"/>
      <c r="G14994" s="1"/>
      <c r="H14994" s="1"/>
    </row>
    <row r="14995" spans="3:8" ht="16" x14ac:dyDescent="0.2">
      <c r="C14995" s="14"/>
      <c r="D14995"/>
      <c r="G14995" s="1"/>
      <c r="H14995" s="1"/>
    </row>
    <row r="14996" spans="3:8" ht="16" x14ac:dyDescent="0.2">
      <c r="C14996" s="14"/>
      <c r="D14996"/>
      <c r="G14996" s="1"/>
      <c r="H14996" s="1"/>
    </row>
    <row r="14997" spans="3:8" ht="16" x14ac:dyDescent="0.2">
      <c r="C14997" s="14"/>
      <c r="D14997"/>
      <c r="G14997" s="1"/>
      <c r="H14997" s="1"/>
    </row>
    <row r="14998" spans="3:8" ht="16" x14ac:dyDescent="0.2">
      <c r="C14998" s="14"/>
      <c r="D14998"/>
      <c r="G14998" s="1"/>
      <c r="H14998" s="1"/>
    </row>
    <row r="14999" spans="3:8" ht="16" x14ac:dyDescent="0.2">
      <c r="C14999" s="14"/>
      <c r="D14999"/>
      <c r="G14999" s="1"/>
      <c r="H14999" s="1"/>
    </row>
    <row r="15000" spans="3:8" ht="16" x14ac:dyDescent="0.2">
      <c r="C15000" s="14"/>
      <c r="D15000"/>
      <c r="G15000" s="1"/>
      <c r="H15000" s="1"/>
    </row>
    <row r="15001" spans="3:8" ht="16" x14ac:dyDescent="0.2">
      <c r="C15001" s="14"/>
      <c r="D15001"/>
      <c r="G15001" s="1"/>
      <c r="H15001" s="1"/>
    </row>
    <row r="15002" spans="3:8" ht="16" x14ac:dyDescent="0.2">
      <c r="C15002" s="14"/>
      <c r="D15002"/>
      <c r="G15002" s="1"/>
      <c r="H15002" s="1"/>
    </row>
    <row r="15003" spans="3:8" ht="16" x14ac:dyDescent="0.2">
      <c r="C15003" s="14"/>
      <c r="D15003"/>
      <c r="G15003" s="1"/>
      <c r="H15003" s="1"/>
    </row>
    <row r="15004" spans="3:8" ht="16" x14ac:dyDescent="0.2">
      <c r="C15004" s="14"/>
      <c r="D15004"/>
      <c r="G15004" s="1"/>
      <c r="H15004" s="1"/>
    </row>
    <row r="15005" spans="3:8" ht="16" x14ac:dyDescent="0.2">
      <c r="C15005" s="14"/>
      <c r="D15005"/>
      <c r="G15005" s="1"/>
      <c r="H15005" s="1"/>
    </row>
    <row r="15006" spans="3:8" ht="16" x14ac:dyDescent="0.2">
      <c r="C15006" s="14"/>
      <c r="D15006"/>
      <c r="G15006" s="1"/>
      <c r="H15006" s="1"/>
    </row>
    <row r="15007" spans="3:8" ht="16" x14ac:dyDescent="0.2">
      <c r="C15007" s="14"/>
      <c r="D15007"/>
      <c r="G15007" s="1"/>
      <c r="H15007" s="1"/>
    </row>
    <row r="15008" spans="3:8" ht="16" x14ac:dyDescent="0.2">
      <c r="C15008" s="14"/>
      <c r="D15008"/>
      <c r="G15008" s="1"/>
      <c r="H15008" s="1"/>
    </row>
    <row r="15009" spans="3:8" ht="16" x14ac:dyDescent="0.2">
      <c r="C15009" s="14"/>
      <c r="D15009"/>
      <c r="G15009" s="1"/>
      <c r="H15009" s="1"/>
    </row>
    <row r="15010" spans="3:8" ht="16" x14ac:dyDescent="0.2">
      <c r="C15010" s="14"/>
      <c r="D15010"/>
      <c r="G15010" s="1"/>
      <c r="H15010" s="1"/>
    </row>
    <row r="15011" spans="3:8" ht="16" x14ac:dyDescent="0.2">
      <c r="C15011" s="14"/>
      <c r="D15011"/>
      <c r="G15011" s="1"/>
      <c r="H15011" s="1"/>
    </row>
    <row r="15012" spans="3:8" ht="16" x14ac:dyDescent="0.2">
      <c r="C15012" s="14"/>
      <c r="D15012"/>
      <c r="G15012" s="1"/>
      <c r="H15012" s="1"/>
    </row>
    <row r="15013" spans="3:8" ht="16" x14ac:dyDescent="0.2">
      <c r="C15013" s="14"/>
      <c r="D15013"/>
      <c r="G15013" s="1"/>
      <c r="H15013" s="1"/>
    </row>
    <row r="15014" spans="3:8" ht="16" x14ac:dyDescent="0.2">
      <c r="C15014" s="14"/>
      <c r="D15014"/>
      <c r="G15014" s="1"/>
      <c r="H15014" s="1"/>
    </row>
    <row r="15015" spans="3:8" ht="16" x14ac:dyDescent="0.2">
      <c r="C15015" s="14"/>
      <c r="D15015"/>
      <c r="G15015" s="1"/>
      <c r="H15015" s="1"/>
    </row>
    <row r="15016" spans="3:8" ht="16" x14ac:dyDescent="0.2">
      <c r="C15016" s="14"/>
      <c r="D15016"/>
      <c r="G15016" s="1"/>
      <c r="H15016" s="1"/>
    </row>
    <row r="15017" spans="3:8" ht="16" x14ac:dyDescent="0.2">
      <c r="C15017" s="14"/>
      <c r="D15017"/>
      <c r="G15017" s="1"/>
      <c r="H15017" s="1"/>
    </row>
    <row r="15018" spans="3:8" ht="16" x14ac:dyDescent="0.2">
      <c r="C15018" s="14"/>
      <c r="D15018"/>
      <c r="G15018" s="1"/>
      <c r="H15018" s="1"/>
    </row>
    <row r="15019" spans="3:8" ht="16" x14ac:dyDescent="0.2">
      <c r="C15019" s="14"/>
      <c r="D15019"/>
      <c r="G15019" s="1"/>
      <c r="H15019" s="1"/>
    </row>
    <row r="15020" spans="3:8" ht="16" x14ac:dyDescent="0.2">
      <c r="C15020" s="14"/>
      <c r="D15020"/>
      <c r="G15020" s="1"/>
      <c r="H15020" s="1"/>
    </row>
    <row r="15021" spans="3:8" ht="16" x14ac:dyDescent="0.2">
      <c r="C15021" s="14"/>
      <c r="D15021"/>
      <c r="G15021" s="1"/>
      <c r="H15021" s="1"/>
    </row>
    <row r="15022" spans="3:8" ht="16" x14ac:dyDescent="0.2">
      <c r="C15022" s="14"/>
      <c r="D15022"/>
      <c r="G15022" s="1"/>
      <c r="H15022" s="1"/>
    </row>
    <row r="15023" spans="3:8" ht="16" x14ac:dyDescent="0.2">
      <c r="C15023" s="14"/>
      <c r="D15023"/>
      <c r="G15023" s="1"/>
      <c r="H15023" s="1"/>
    </row>
    <row r="15024" spans="3:8" ht="16" x14ac:dyDescent="0.2">
      <c r="C15024" s="14"/>
      <c r="D15024"/>
      <c r="G15024" s="1"/>
      <c r="H15024" s="1"/>
    </row>
    <row r="15025" spans="3:8" ht="16" x14ac:dyDescent="0.2">
      <c r="C15025" s="14"/>
      <c r="D15025"/>
      <c r="G15025" s="1"/>
      <c r="H15025" s="1"/>
    </row>
    <row r="15026" spans="3:8" ht="16" x14ac:dyDescent="0.2">
      <c r="C15026" s="14"/>
      <c r="D15026"/>
      <c r="G15026" s="1"/>
      <c r="H15026" s="1"/>
    </row>
    <row r="15027" spans="3:8" ht="16" x14ac:dyDescent="0.2">
      <c r="C15027" s="14"/>
      <c r="D15027"/>
      <c r="G15027" s="1"/>
      <c r="H15027" s="1"/>
    </row>
    <row r="15028" spans="3:8" ht="16" x14ac:dyDescent="0.2">
      <c r="C15028" s="14"/>
      <c r="D15028"/>
      <c r="G15028" s="1"/>
      <c r="H15028" s="1"/>
    </row>
    <row r="15029" spans="3:8" ht="16" x14ac:dyDescent="0.2">
      <c r="C15029" s="14"/>
      <c r="D15029"/>
      <c r="G15029" s="1"/>
      <c r="H15029" s="1"/>
    </row>
    <row r="15030" spans="3:8" ht="16" x14ac:dyDescent="0.2">
      <c r="C15030" s="14"/>
      <c r="D15030"/>
      <c r="G15030" s="1"/>
      <c r="H15030" s="1"/>
    </row>
    <row r="15031" spans="3:8" ht="16" x14ac:dyDescent="0.2">
      <c r="C15031" s="14"/>
      <c r="D15031"/>
      <c r="G15031" s="1"/>
      <c r="H15031" s="1"/>
    </row>
    <row r="15032" spans="3:8" ht="16" x14ac:dyDescent="0.2">
      <c r="C15032" s="14"/>
      <c r="D15032"/>
      <c r="G15032" s="1"/>
      <c r="H15032" s="1"/>
    </row>
    <row r="15033" spans="3:8" ht="16" x14ac:dyDescent="0.2">
      <c r="C15033" s="14"/>
      <c r="D15033"/>
      <c r="G15033" s="1"/>
      <c r="H15033" s="1"/>
    </row>
    <row r="15034" spans="3:8" ht="16" x14ac:dyDescent="0.2">
      <c r="C15034" s="14"/>
      <c r="D15034"/>
      <c r="G15034" s="1"/>
      <c r="H15034" s="1"/>
    </row>
    <row r="15035" spans="3:8" ht="16" x14ac:dyDescent="0.2">
      <c r="C15035" s="14"/>
      <c r="D15035"/>
      <c r="G15035" s="1"/>
      <c r="H15035" s="1"/>
    </row>
    <row r="15036" spans="3:8" ht="16" x14ac:dyDescent="0.2">
      <c r="C15036" s="14"/>
      <c r="D15036"/>
      <c r="G15036" s="1"/>
      <c r="H15036" s="1"/>
    </row>
    <row r="15037" spans="3:8" ht="16" x14ac:dyDescent="0.2">
      <c r="C15037" s="14"/>
      <c r="D15037"/>
      <c r="G15037" s="1"/>
      <c r="H15037" s="1"/>
    </row>
    <row r="15038" spans="3:8" ht="16" x14ac:dyDescent="0.2">
      <c r="C15038" s="14"/>
      <c r="D15038"/>
      <c r="G15038" s="1"/>
      <c r="H15038" s="1"/>
    </row>
    <row r="15039" spans="3:8" ht="16" x14ac:dyDescent="0.2">
      <c r="C15039" s="14"/>
      <c r="D15039"/>
      <c r="G15039" s="1"/>
      <c r="H15039" s="1"/>
    </row>
    <row r="15040" spans="3:8" ht="16" x14ac:dyDescent="0.2">
      <c r="C15040" s="14"/>
      <c r="D15040"/>
      <c r="G15040" s="1"/>
      <c r="H15040" s="1"/>
    </row>
    <row r="15041" spans="3:8" ht="16" x14ac:dyDescent="0.2">
      <c r="C15041" s="14"/>
      <c r="D15041"/>
      <c r="G15041" s="1"/>
      <c r="H15041" s="1"/>
    </row>
    <row r="15042" spans="3:8" ht="16" x14ac:dyDescent="0.2">
      <c r="C15042" s="14"/>
      <c r="D15042"/>
      <c r="G15042" s="1"/>
      <c r="H15042" s="1"/>
    </row>
    <row r="15043" spans="3:8" ht="16" x14ac:dyDescent="0.2">
      <c r="C15043" s="14"/>
      <c r="D15043"/>
      <c r="G15043" s="1"/>
      <c r="H15043" s="1"/>
    </row>
    <row r="15044" spans="3:8" ht="16" x14ac:dyDescent="0.2">
      <c r="C15044" s="14"/>
      <c r="D15044"/>
      <c r="G15044" s="1"/>
      <c r="H15044" s="1"/>
    </row>
    <row r="15045" spans="3:8" ht="16" x14ac:dyDescent="0.2">
      <c r="C15045" s="14"/>
      <c r="D15045"/>
      <c r="G15045" s="1"/>
      <c r="H15045" s="1"/>
    </row>
    <row r="15046" spans="3:8" ht="16" x14ac:dyDescent="0.2">
      <c r="C15046" s="14"/>
      <c r="D15046"/>
      <c r="G15046" s="1"/>
      <c r="H15046" s="1"/>
    </row>
    <row r="15047" spans="3:8" ht="16" x14ac:dyDescent="0.2">
      <c r="C15047" s="14"/>
      <c r="D15047"/>
      <c r="G15047" s="1"/>
      <c r="H15047" s="1"/>
    </row>
    <row r="15048" spans="3:8" ht="16" x14ac:dyDescent="0.2">
      <c r="C15048" s="14"/>
      <c r="D15048"/>
      <c r="G15048" s="1"/>
      <c r="H15048" s="1"/>
    </row>
    <row r="15049" spans="3:8" ht="16" x14ac:dyDescent="0.2">
      <c r="C15049" s="14"/>
      <c r="D15049"/>
      <c r="G15049" s="1"/>
      <c r="H15049" s="1"/>
    </row>
    <row r="15050" spans="3:8" ht="16" x14ac:dyDescent="0.2">
      <c r="C15050" s="14"/>
      <c r="D15050"/>
      <c r="G15050" s="1"/>
      <c r="H15050" s="1"/>
    </row>
    <row r="15051" spans="3:8" ht="16" x14ac:dyDescent="0.2">
      <c r="C15051" s="14"/>
      <c r="D15051"/>
      <c r="G15051" s="1"/>
      <c r="H15051" s="1"/>
    </row>
    <row r="15052" spans="3:8" ht="16" x14ac:dyDescent="0.2">
      <c r="C15052" s="14"/>
      <c r="D15052"/>
      <c r="G15052" s="1"/>
      <c r="H15052" s="1"/>
    </row>
    <row r="15053" spans="3:8" ht="16" x14ac:dyDescent="0.2">
      <c r="C15053" s="14"/>
      <c r="D15053"/>
      <c r="G15053" s="1"/>
      <c r="H15053" s="1"/>
    </row>
    <row r="15054" spans="3:8" ht="16" x14ac:dyDescent="0.2">
      <c r="C15054" s="14"/>
      <c r="D15054"/>
      <c r="G15054" s="1"/>
      <c r="H15054" s="1"/>
    </row>
    <row r="15055" spans="3:8" ht="16" x14ac:dyDescent="0.2">
      <c r="C15055" s="14"/>
      <c r="D15055"/>
      <c r="G15055" s="1"/>
      <c r="H15055" s="1"/>
    </row>
    <row r="15056" spans="3:8" ht="16" x14ac:dyDescent="0.2">
      <c r="C15056" s="14"/>
      <c r="D15056"/>
      <c r="G15056" s="1"/>
      <c r="H15056" s="1"/>
    </row>
    <row r="15057" spans="3:8" ht="16" x14ac:dyDescent="0.2">
      <c r="C15057" s="14"/>
      <c r="D15057"/>
      <c r="G15057" s="1"/>
      <c r="H15057" s="1"/>
    </row>
    <row r="15058" spans="3:8" ht="16" x14ac:dyDescent="0.2">
      <c r="C15058" s="14"/>
      <c r="D15058"/>
      <c r="G15058" s="1"/>
      <c r="H15058" s="1"/>
    </row>
    <row r="15059" spans="3:8" ht="16" x14ac:dyDescent="0.2">
      <c r="C15059" s="14"/>
      <c r="D15059"/>
      <c r="G15059" s="1"/>
      <c r="H15059" s="1"/>
    </row>
    <row r="15060" spans="3:8" ht="16" x14ac:dyDescent="0.2">
      <c r="C15060" s="14"/>
      <c r="D15060"/>
      <c r="G15060" s="1"/>
      <c r="H15060" s="1"/>
    </row>
    <row r="15061" spans="3:8" ht="16" x14ac:dyDescent="0.2">
      <c r="C15061" s="14"/>
      <c r="D15061"/>
      <c r="G15061" s="1"/>
      <c r="H15061" s="1"/>
    </row>
    <row r="15062" spans="3:8" ht="16" x14ac:dyDescent="0.2">
      <c r="C15062" s="14"/>
      <c r="D15062"/>
      <c r="G15062" s="1"/>
      <c r="H15062" s="1"/>
    </row>
    <row r="15063" spans="3:8" ht="16" x14ac:dyDescent="0.2">
      <c r="C15063" s="14"/>
      <c r="D15063"/>
      <c r="G15063" s="1"/>
      <c r="H15063" s="1"/>
    </row>
    <row r="15064" spans="3:8" ht="16" x14ac:dyDescent="0.2">
      <c r="C15064" s="14"/>
      <c r="D15064"/>
      <c r="G15064" s="1"/>
      <c r="H15064" s="1"/>
    </row>
    <row r="15065" spans="3:8" ht="16" x14ac:dyDescent="0.2">
      <c r="C15065" s="14"/>
      <c r="D15065"/>
      <c r="G15065" s="1"/>
      <c r="H15065" s="1"/>
    </row>
    <row r="15066" spans="3:8" ht="16" x14ac:dyDescent="0.2">
      <c r="C15066" s="14"/>
      <c r="D15066"/>
      <c r="G15066" s="1"/>
      <c r="H15066" s="1"/>
    </row>
    <row r="15067" spans="3:8" ht="16" x14ac:dyDescent="0.2">
      <c r="C15067" s="14"/>
      <c r="D15067"/>
      <c r="G15067" s="1"/>
      <c r="H15067" s="1"/>
    </row>
    <row r="15068" spans="3:8" ht="16" x14ac:dyDescent="0.2">
      <c r="C15068" s="14"/>
      <c r="D15068"/>
      <c r="G15068" s="1"/>
      <c r="H15068" s="1"/>
    </row>
    <row r="15069" spans="3:8" ht="16" x14ac:dyDescent="0.2">
      <c r="C15069" s="14"/>
      <c r="D15069"/>
      <c r="G15069" s="1"/>
      <c r="H15069" s="1"/>
    </row>
    <row r="15070" spans="3:8" ht="16" x14ac:dyDescent="0.2">
      <c r="C15070" s="14"/>
      <c r="D15070"/>
      <c r="G15070" s="1"/>
      <c r="H15070" s="1"/>
    </row>
    <row r="15071" spans="3:8" ht="16" x14ac:dyDescent="0.2">
      <c r="C15071" s="14"/>
      <c r="D15071"/>
      <c r="G15071" s="1"/>
      <c r="H15071" s="1"/>
    </row>
    <row r="15072" spans="3:8" ht="16" x14ac:dyDescent="0.2">
      <c r="C15072" s="14"/>
      <c r="D15072"/>
      <c r="G15072" s="1"/>
      <c r="H15072" s="1"/>
    </row>
    <row r="15073" spans="3:8" ht="16" x14ac:dyDescent="0.2">
      <c r="C15073" s="14"/>
      <c r="D15073"/>
      <c r="G15073" s="1"/>
      <c r="H15073" s="1"/>
    </row>
    <row r="15074" spans="3:8" ht="16" x14ac:dyDescent="0.2">
      <c r="C15074" s="14"/>
      <c r="D15074"/>
      <c r="G15074" s="1"/>
      <c r="H15074" s="1"/>
    </row>
    <row r="15075" spans="3:8" ht="16" x14ac:dyDescent="0.2">
      <c r="C15075" s="14"/>
      <c r="D15075"/>
      <c r="G15075" s="1"/>
      <c r="H15075" s="1"/>
    </row>
    <row r="15076" spans="3:8" ht="16" x14ac:dyDescent="0.2">
      <c r="C15076" s="14"/>
      <c r="D15076"/>
      <c r="G15076" s="1"/>
      <c r="H15076" s="1"/>
    </row>
    <row r="15077" spans="3:8" ht="16" x14ac:dyDescent="0.2">
      <c r="C15077" s="14"/>
      <c r="D15077"/>
      <c r="G15077" s="1"/>
      <c r="H15077" s="1"/>
    </row>
    <row r="15078" spans="3:8" ht="16" x14ac:dyDescent="0.2">
      <c r="C15078" s="14"/>
      <c r="D15078"/>
      <c r="G15078" s="1"/>
      <c r="H15078" s="1"/>
    </row>
    <row r="15079" spans="3:8" ht="16" x14ac:dyDescent="0.2">
      <c r="C15079" s="14"/>
      <c r="D15079"/>
      <c r="G15079" s="1"/>
      <c r="H15079" s="1"/>
    </row>
    <row r="15080" spans="3:8" ht="16" x14ac:dyDescent="0.2">
      <c r="C15080" s="14"/>
      <c r="D15080"/>
      <c r="G15080" s="1"/>
      <c r="H15080" s="1"/>
    </row>
    <row r="15081" spans="3:8" ht="16" x14ac:dyDescent="0.2">
      <c r="C15081" s="14"/>
      <c r="D15081"/>
      <c r="G15081" s="1"/>
      <c r="H15081" s="1"/>
    </row>
    <row r="15082" spans="3:8" ht="16" x14ac:dyDescent="0.2">
      <c r="C15082" s="14"/>
      <c r="D15082"/>
      <c r="G15082" s="1"/>
      <c r="H15082" s="1"/>
    </row>
    <row r="15083" spans="3:8" ht="16" x14ac:dyDescent="0.2">
      <c r="C15083" s="14"/>
      <c r="D15083"/>
      <c r="G15083" s="1"/>
      <c r="H15083" s="1"/>
    </row>
    <row r="15084" spans="3:8" ht="16" x14ac:dyDescent="0.2">
      <c r="C15084" s="14"/>
      <c r="D15084"/>
      <c r="G15084" s="1"/>
      <c r="H15084" s="1"/>
    </row>
    <row r="15085" spans="3:8" ht="16" x14ac:dyDescent="0.2">
      <c r="C15085" s="14"/>
      <c r="D15085"/>
      <c r="G15085" s="1"/>
      <c r="H15085" s="1"/>
    </row>
    <row r="15086" spans="3:8" ht="16" x14ac:dyDescent="0.2">
      <c r="C15086" s="14"/>
      <c r="D15086"/>
      <c r="G15086" s="1"/>
      <c r="H15086" s="1"/>
    </row>
    <row r="15087" spans="3:8" ht="16" x14ac:dyDescent="0.2">
      <c r="C15087" s="14"/>
      <c r="D15087"/>
      <c r="G15087" s="1"/>
      <c r="H15087" s="1"/>
    </row>
    <row r="15088" spans="3:8" ht="16" x14ac:dyDescent="0.2">
      <c r="C15088" s="14"/>
      <c r="D15088"/>
      <c r="G15088" s="1"/>
      <c r="H15088" s="1"/>
    </row>
    <row r="15089" spans="3:8" ht="16" x14ac:dyDescent="0.2">
      <c r="C15089" s="14"/>
      <c r="D15089"/>
      <c r="G15089" s="1"/>
      <c r="H15089" s="1"/>
    </row>
    <row r="15090" spans="3:8" ht="16" x14ac:dyDescent="0.2">
      <c r="C15090" s="14"/>
      <c r="D15090"/>
      <c r="G15090" s="1"/>
      <c r="H15090" s="1"/>
    </row>
    <row r="15091" spans="3:8" ht="16" x14ac:dyDescent="0.2">
      <c r="C15091" s="14"/>
      <c r="D15091"/>
      <c r="G15091" s="1"/>
      <c r="H15091" s="1"/>
    </row>
    <row r="15092" spans="3:8" ht="16" x14ac:dyDescent="0.2">
      <c r="C15092" s="14"/>
      <c r="D15092"/>
      <c r="G15092" s="1"/>
      <c r="H15092" s="1"/>
    </row>
    <row r="15093" spans="3:8" ht="16" x14ac:dyDescent="0.2">
      <c r="C15093" s="14"/>
      <c r="D15093"/>
      <c r="G15093" s="1"/>
      <c r="H15093" s="1"/>
    </row>
    <row r="15094" spans="3:8" ht="16" x14ac:dyDescent="0.2">
      <c r="C15094" s="14"/>
      <c r="D15094"/>
      <c r="G15094" s="1"/>
      <c r="H15094" s="1"/>
    </row>
    <row r="15095" spans="3:8" ht="16" x14ac:dyDescent="0.2">
      <c r="C15095" s="14"/>
      <c r="D15095"/>
      <c r="G15095" s="1"/>
      <c r="H15095" s="1"/>
    </row>
    <row r="15096" spans="3:8" ht="16" x14ac:dyDescent="0.2">
      <c r="C15096" s="14"/>
      <c r="D15096"/>
      <c r="G15096" s="1"/>
      <c r="H15096" s="1"/>
    </row>
    <row r="15097" spans="3:8" ht="16" x14ac:dyDescent="0.2">
      <c r="C15097" s="14"/>
      <c r="D15097"/>
      <c r="G15097" s="1"/>
      <c r="H15097" s="1"/>
    </row>
    <row r="15098" spans="3:8" ht="16" x14ac:dyDescent="0.2">
      <c r="C15098" s="14"/>
      <c r="D15098"/>
      <c r="G15098" s="1"/>
      <c r="H15098" s="1"/>
    </row>
    <row r="15099" spans="3:8" ht="16" x14ac:dyDescent="0.2">
      <c r="C15099" s="14"/>
      <c r="D15099"/>
      <c r="G15099" s="1"/>
      <c r="H15099" s="1"/>
    </row>
    <row r="15100" spans="3:8" ht="16" x14ac:dyDescent="0.2">
      <c r="C15100" s="14"/>
      <c r="D15100"/>
      <c r="G15100" s="1"/>
      <c r="H15100" s="1"/>
    </row>
    <row r="15101" spans="3:8" ht="16" x14ac:dyDescent="0.2">
      <c r="C15101" s="14"/>
      <c r="D15101"/>
      <c r="G15101" s="1"/>
      <c r="H15101" s="1"/>
    </row>
    <row r="15102" spans="3:8" ht="16" x14ac:dyDescent="0.2">
      <c r="C15102" s="14"/>
      <c r="D15102"/>
      <c r="G15102" s="1"/>
      <c r="H15102" s="1"/>
    </row>
    <row r="15103" spans="3:8" ht="16" x14ac:dyDescent="0.2">
      <c r="C15103" s="14"/>
      <c r="D15103"/>
      <c r="G15103" s="1"/>
      <c r="H15103" s="1"/>
    </row>
    <row r="15104" spans="3:8" ht="16" x14ac:dyDescent="0.2">
      <c r="C15104" s="14"/>
      <c r="D15104"/>
      <c r="G15104" s="1"/>
      <c r="H15104" s="1"/>
    </row>
    <row r="15105" spans="3:8" ht="16" x14ac:dyDescent="0.2">
      <c r="C15105" s="14"/>
      <c r="D15105"/>
      <c r="G15105" s="1"/>
      <c r="H15105" s="1"/>
    </row>
    <row r="15106" spans="3:8" ht="16" x14ac:dyDescent="0.2">
      <c r="C15106" s="14"/>
      <c r="D15106"/>
      <c r="G15106" s="1"/>
      <c r="H15106" s="1"/>
    </row>
    <row r="15107" spans="3:8" ht="16" x14ac:dyDescent="0.2">
      <c r="C15107" s="14"/>
      <c r="D15107"/>
      <c r="G15107" s="1"/>
      <c r="H15107" s="1"/>
    </row>
    <row r="15108" spans="3:8" ht="16" x14ac:dyDescent="0.2">
      <c r="C15108" s="14"/>
      <c r="D15108"/>
      <c r="G15108" s="1"/>
      <c r="H15108" s="1"/>
    </row>
    <row r="15109" spans="3:8" ht="16" x14ac:dyDescent="0.2">
      <c r="C15109" s="14"/>
      <c r="D15109"/>
      <c r="G15109" s="1"/>
      <c r="H15109" s="1"/>
    </row>
    <row r="15110" spans="3:8" ht="16" x14ac:dyDescent="0.2">
      <c r="C15110" s="14"/>
      <c r="D15110"/>
      <c r="G15110" s="1"/>
      <c r="H15110" s="1"/>
    </row>
    <row r="15111" spans="3:8" ht="16" x14ac:dyDescent="0.2">
      <c r="C15111" s="14"/>
      <c r="D15111"/>
      <c r="G15111" s="1"/>
      <c r="H15111" s="1"/>
    </row>
    <row r="15112" spans="3:8" ht="16" x14ac:dyDescent="0.2">
      <c r="C15112" s="14"/>
      <c r="D15112"/>
      <c r="G15112" s="1"/>
      <c r="H15112" s="1"/>
    </row>
    <row r="15113" spans="3:8" ht="16" x14ac:dyDescent="0.2">
      <c r="C15113" s="14"/>
      <c r="D15113"/>
      <c r="G15113" s="1"/>
      <c r="H15113" s="1"/>
    </row>
    <row r="15114" spans="3:8" ht="16" x14ac:dyDescent="0.2">
      <c r="C15114" s="14"/>
      <c r="D15114"/>
      <c r="G15114" s="1"/>
      <c r="H15114" s="1"/>
    </row>
    <row r="15115" spans="3:8" ht="16" x14ac:dyDescent="0.2">
      <c r="C15115" s="14"/>
      <c r="D15115"/>
      <c r="G15115" s="1"/>
      <c r="H15115" s="1"/>
    </row>
    <row r="15116" spans="3:8" ht="16" x14ac:dyDescent="0.2">
      <c r="C15116" s="14"/>
      <c r="D15116"/>
      <c r="G15116" s="1"/>
      <c r="H15116" s="1"/>
    </row>
    <row r="15117" spans="3:8" ht="16" x14ac:dyDescent="0.2">
      <c r="C15117" s="14"/>
      <c r="D15117"/>
      <c r="G15117" s="1"/>
      <c r="H15117" s="1"/>
    </row>
    <row r="15118" spans="3:8" ht="16" x14ac:dyDescent="0.2">
      <c r="C15118" s="14"/>
      <c r="D15118"/>
      <c r="G15118" s="1"/>
      <c r="H15118" s="1"/>
    </row>
    <row r="15119" spans="3:8" ht="16" x14ac:dyDescent="0.2">
      <c r="C15119" s="14"/>
      <c r="D15119"/>
      <c r="G15119" s="1"/>
      <c r="H15119" s="1"/>
    </row>
    <row r="15120" spans="3:8" ht="16" x14ac:dyDescent="0.2">
      <c r="C15120" s="14"/>
      <c r="D15120"/>
      <c r="G15120" s="1"/>
      <c r="H15120" s="1"/>
    </row>
    <row r="15121" spans="3:8" ht="16" x14ac:dyDescent="0.2">
      <c r="C15121" s="14"/>
      <c r="D15121"/>
      <c r="G15121" s="1"/>
      <c r="H15121" s="1"/>
    </row>
    <row r="15122" spans="3:8" ht="16" x14ac:dyDescent="0.2">
      <c r="C15122" s="14"/>
      <c r="D15122"/>
      <c r="G15122" s="1"/>
      <c r="H15122" s="1"/>
    </row>
    <row r="15123" spans="3:8" ht="16" x14ac:dyDescent="0.2">
      <c r="C15123" s="14"/>
      <c r="D15123"/>
      <c r="G15123" s="1"/>
      <c r="H15123" s="1"/>
    </row>
    <row r="15124" spans="3:8" ht="16" x14ac:dyDescent="0.2">
      <c r="C15124" s="14"/>
      <c r="D15124"/>
      <c r="G15124" s="1"/>
      <c r="H15124" s="1"/>
    </row>
    <row r="15125" spans="3:8" ht="16" x14ac:dyDescent="0.2">
      <c r="C15125" s="14"/>
      <c r="D15125"/>
      <c r="G15125" s="1"/>
      <c r="H15125" s="1"/>
    </row>
    <row r="15126" spans="3:8" ht="16" x14ac:dyDescent="0.2">
      <c r="C15126" s="14"/>
      <c r="D15126"/>
      <c r="G15126" s="1"/>
      <c r="H15126" s="1"/>
    </row>
    <row r="15127" spans="3:8" ht="16" x14ac:dyDescent="0.2">
      <c r="C15127" s="14"/>
      <c r="D15127"/>
      <c r="G15127" s="1"/>
      <c r="H15127" s="1"/>
    </row>
    <row r="15128" spans="3:8" ht="16" x14ac:dyDescent="0.2">
      <c r="C15128" s="14"/>
      <c r="D15128"/>
      <c r="G15128" s="1"/>
      <c r="H15128" s="1"/>
    </row>
    <row r="15129" spans="3:8" ht="16" x14ac:dyDescent="0.2">
      <c r="C15129" s="14"/>
      <c r="D15129"/>
      <c r="G15129" s="1"/>
      <c r="H15129" s="1"/>
    </row>
    <row r="15130" spans="3:8" ht="16" x14ac:dyDescent="0.2">
      <c r="C15130" s="14"/>
      <c r="D15130"/>
      <c r="G15130" s="1"/>
      <c r="H15130" s="1"/>
    </row>
    <row r="15131" spans="3:8" ht="16" x14ac:dyDescent="0.2">
      <c r="C15131" s="14"/>
      <c r="D15131"/>
      <c r="G15131" s="1"/>
      <c r="H15131" s="1"/>
    </row>
    <row r="15132" spans="3:8" ht="16" x14ac:dyDescent="0.2">
      <c r="C15132" s="14"/>
      <c r="D15132"/>
      <c r="G15132" s="1"/>
      <c r="H15132" s="1"/>
    </row>
    <row r="15133" spans="3:8" ht="16" x14ac:dyDescent="0.2">
      <c r="C15133" s="14"/>
      <c r="D15133"/>
      <c r="G15133" s="1"/>
      <c r="H15133" s="1"/>
    </row>
    <row r="15134" spans="3:8" ht="16" x14ac:dyDescent="0.2">
      <c r="C15134" s="14"/>
      <c r="D15134"/>
      <c r="G15134" s="1"/>
      <c r="H15134" s="1"/>
    </row>
    <row r="15135" spans="3:8" ht="16" x14ac:dyDescent="0.2">
      <c r="C15135" s="14"/>
      <c r="D15135"/>
      <c r="G15135" s="1"/>
      <c r="H15135" s="1"/>
    </row>
    <row r="15136" spans="3:8" ht="16" x14ac:dyDescent="0.2">
      <c r="C15136" s="14"/>
      <c r="D15136"/>
      <c r="G15136" s="1"/>
      <c r="H15136" s="1"/>
    </row>
    <row r="15137" spans="3:8" ht="16" x14ac:dyDescent="0.2">
      <c r="C15137" s="14"/>
      <c r="D15137"/>
      <c r="G15137" s="1"/>
      <c r="H15137" s="1"/>
    </row>
    <row r="15138" spans="3:8" ht="16" x14ac:dyDescent="0.2">
      <c r="C15138" s="14"/>
      <c r="D15138"/>
      <c r="G15138" s="1"/>
      <c r="H15138" s="1"/>
    </row>
    <row r="15139" spans="3:8" ht="16" x14ac:dyDescent="0.2">
      <c r="C15139" s="14"/>
      <c r="D15139"/>
      <c r="G15139" s="1"/>
      <c r="H15139" s="1"/>
    </row>
    <row r="15140" spans="3:8" ht="16" x14ac:dyDescent="0.2">
      <c r="C15140" s="14"/>
      <c r="D15140"/>
      <c r="G15140" s="1"/>
      <c r="H15140" s="1"/>
    </row>
    <row r="15141" spans="3:8" ht="16" x14ac:dyDescent="0.2">
      <c r="C15141" s="14"/>
      <c r="D15141"/>
      <c r="G15141" s="1"/>
      <c r="H15141" s="1"/>
    </row>
    <row r="15142" spans="3:8" ht="16" x14ac:dyDescent="0.2">
      <c r="C15142" s="14"/>
      <c r="D15142"/>
      <c r="G15142" s="1"/>
      <c r="H15142" s="1"/>
    </row>
    <row r="15143" spans="3:8" ht="16" x14ac:dyDescent="0.2">
      <c r="C15143" s="14"/>
      <c r="D15143"/>
      <c r="G15143" s="1"/>
      <c r="H15143" s="1"/>
    </row>
    <row r="15144" spans="3:8" ht="16" x14ac:dyDescent="0.2">
      <c r="C15144" s="14"/>
      <c r="D15144"/>
      <c r="G15144" s="1"/>
      <c r="H15144" s="1"/>
    </row>
    <row r="15145" spans="3:8" ht="16" x14ac:dyDescent="0.2">
      <c r="C15145" s="14"/>
      <c r="D15145"/>
      <c r="G15145" s="1"/>
      <c r="H15145" s="1"/>
    </row>
    <row r="15146" spans="3:8" ht="16" x14ac:dyDescent="0.2">
      <c r="C15146" s="14"/>
      <c r="D15146"/>
      <c r="G15146" s="1"/>
      <c r="H15146" s="1"/>
    </row>
    <row r="15147" spans="3:8" ht="16" x14ac:dyDescent="0.2">
      <c r="C15147" s="14"/>
      <c r="D15147"/>
      <c r="G15147" s="1"/>
      <c r="H15147" s="1"/>
    </row>
    <row r="15148" spans="3:8" ht="16" x14ac:dyDescent="0.2">
      <c r="C15148" s="14"/>
      <c r="D15148"/>
      <c r="G15148" s="1"/>
      <c r="H15148" s="1"/>
    </row>
    <row r="15149" spans="3:8" ht="16" x14ac:dyDescent="0.2">
      <c r="C15149" s="14"/>
      <c r="D15149"/>
      <c r="G15149" s="1"/>
      <c r="H15149" s="1"/>
    </row>
    <row r="15150" spans="3:8" ht="16" x14ac:dyDescent="0.2">
      <c r="C15150" s="14"/>
      <c r="D15150"/>
      <c r="G15150" s="1"/>
      <c r="H15150" s="1"/>
    </row>
    <row r="15151" spans="3:8" ht="16" x14ac:dyDescent="0.2">
      <c r="C15151" s="14"/>
      <c r="D15151"/>
      <c r="G15151" s="1"/>
      <c r="H15151" s="1"/>
    </row>
    <row r="15152" spans="3:8" ht="16" x14ac:dyDescent="0.2">
      <c r="C15152" s="14"/>
      <c r="D15152"/>
      <c r="G15152" s="1"/>
      <c r="H15152" s="1"/>
    </row>
    <row r="15153" spans="3:8" ht="16" x14ac:dyDescent="0.2">
      <c r="C15153" s="14"/>
      <c r="D15153"/>
      <c r="G15153" s="1"/>
      <c r="H15153" s="1"/>
    </row>
    <row r="15154" spans="3:8" ht="16" x14ac:dyDescent="0.2">
      <c r="C15154" s="14"/>
      <c r="D15154"/>
      <c r="G15154" s="1"/>
      <c r="H15154" s="1"/>
    </row>
    <row r="15155" spans="3:8" ht="16" x14ac:dyDescent="0.2">
      <c r="C15155" s="14"/>
      <c r="D15155"/>
      <c r="G15155" s="1"/>
      <c r="H15155" s="1"/>
    </row>
    <row r="15156" spans="3:8" ht="16" x14ac:dyDescent="0.2">
      <c r="C15156" s="14"/>
      <c r="D15156"/>
      <c r="G15156" s="1"/>
      <c r="H15156" s="1"/>
    </row>
    <row r="15157" spans="3:8" ht="16" x14ac:dyDescent="0.2">
      <c r="C15157" s="14"/>
      <c r="D15157"/>
      <c r="G15157" s="1"/>
      <c r="H15157" s="1"/>
    </row>
    <row r="15158" spans="3:8" ht="16" x14ac:dyDescent="0.2">
      <c r="C15158" s="14"/>
      <c r="D15158"/>
      <c r="G15158" s="1"/>
      <c r="H15158" s="1"/>
    </row>
    <row r="15159" spans="3:8" ht="16" x14ac:dyDescent="0.2">
      <c r="C15159" s="14"/>
      <c r="D15159"/>
      <c r="G15159" s="1"/>
      <c r="H15159" s="1"/>
    </row>
    <row r="15160" spans="3:8" ht="16" x14ac:dyDescent="0.2">
      <c r="C15160" s="14"/>
      <c r="D15160"/>
      <c r="G15160" s="1"/>
      <c r="H15160" s="1"/>
    </row>
    <row r="15161" spans="3:8" ht="16" x14ac:dyDescent="0.2">
      <c r="C15161" s="14"/>
      <c r="D15161"/>
      <c r="G15161" s="1"/>
      <c r="H15161" s="1"/>
    </row>
    <row r="15162" spans="3:8" ht="16" x14ac:dyDescent="0.2">
      <c r="C15162" s="14"/>
      <c r="D15162"/>
      <c r="G15162" s="1"/>
      <c r="H15162" s="1"/>
    </row>
    <row r="15163" spans="3:8" ht="16" x14ac:dyDescent="0.2">
      <c r="C15163" s="14"/>
      <c r="D15163"/>
      <c r="G15163" s="1"/>
      <c r="H15163" s="1"/>
    </row>
    <row r="15164" spans="3:8" ht="16" x14ac:dyDescent="0.2">
      <c r="C15164" s="14"/>
      <c r="D15164"/>
      <c r="G15164" s="1"/>
      <c r="H15164" s="1"/>
    </row>
    <row r="15165" spans="3:8" ht="16" x14ac:dyDescent="0.2">
      <c r="C15165" s="14"/>
      <c r="D15165"/>
      <c r="G15165" s="1"/>
      <c r="H15165" s="1"/>
    </row>
    <row r="15166" spans="3:8" ht="16" x14ac:dyDescent="0.2">
      <c r="C15166" s="14"/>
      <c r="D15166"/>
      <c r="G15166" s="1"/>
      <c r="H15166" s="1"/>
    </row>
    <row r="15167" spans="3:8" ht="16" x14ac:dyDescent="0.2">
      <c r="C15167" s="14"/>
      <c r="D15167"/>
      <c r="G15167" s="1"/>
      <c r="H15167" s="1"/>
    </row>
    <row r="15168" spans="3:8" ht="16" x14ac:dyDescent="0.2">
      <c r="C15168" s="14"/>
      <c r="D15168"/>
      <c r="G15168" s="1"/>
      <c r="H15168" s="1"/>
    </row>
    <row r="15169" spans="3:8" ht="16" x14ac:dyDescent="0.2">
      <c r="C15169" s="14"/>
      <c r="D15169"/>
      <c r="G15169" s="1"/>
      <c r="H15169" s="1"/>
    </row>
    <row r="15170" spans="3:8" ht="16" x14ac:dyDescent="0.2">
      <c r="C15170" s="14"/>
      <c r="D15170"/>
      <c r="G15170" s="1"/>
      <c r="H15170" s="1"/>
    </row>
    <row r="15171" spans="3:8" ht="16" x14ac:dyDescent="0.2">
      <c r="C15171" s="14"/>
      <c r="D15171"/>
      <c r="G15171" s="1"/>
      <c r="H15171" s="1"/>
    </row>
    <row r="15172" spans="3:8" ht="16" x14ac:dyDescent="0.2">
      <c r="C15172" s="14"/>
      <c r="D15172"/>
      <c r="G15172" s="1"/>
      <c r="H15172" s="1"/>
    </row>
    <row r="15173" spans="3:8" ht="16" x14ac:dyDescent="0.2">
      <c r="C15173" s="14"/>
      <c r="D15173"/>
      <c r="G15173" s="1"/>
      <c r="H15173" s="1"/>
    </row>
    <row r="15174" spans="3:8" ht="16" x14ac:dyDescent="0.2">
      <c r="C15174" s="14"/>
      <c r="D15174"/>
      <c r="G15174" s="1"/>
      <c r="H15174" s="1"/>
    </row>
    <row r="15175" spans="3:8" ht="16" x14ac:dyDescent="0.2">
      <c r="C15175" s="14"/>
      <c r="D15175"/>
      <c r="G15175" s="1"/>
      <c r="H15175" s="1"/>
    </row>
    <row r="15176" spans="3:8" ht="16" x14ac:dyDescent="0.2">
      <c r="C15176" s="14"/>
      <c r="D15176"/>
      <c r="G15176" s="1"/>
      <c r="H15176" s="1"/>
    </row>
    <row r="15177" spans="3:8" ht="16" x14ac:dyDescent="0.2">
      <c r="C15177" s="14"/>
      <c r="D15177"/>
      <c r="G15177" s="1"/>
      <c r="H15177" s="1"/>
    </row>
    <row r="15178" spans="3:8" ht="16" x14ac:dyDescent="0.2">
      <c r="C15178" s="14"/>
      <c r="D15178"/>
      <c r="G15178" s="1"/>
      <c r="H15178" s="1"/>
    </row>
    <row r="15179" spans="3:8" ht="16" x14ac:dyDescent="0.2">
      <c r="C15179" s="14"/>
      <c r="D15179"/>
      <c r="G15179" s="1"/>
      <c r="H15179" s="1"/>
    </row>
    <row r="15180" spans="3:8" ht="16" x14ac:dyDescent="0.2">
      <c r="C15180" s="14"/>
      <c r="D15180"/>
      <c r="G15180" s="1"/>
      <c r="H15180" s="1"/>
    </row>
    <row r="15181" spans="3:8" ht="16" x14ac:dyDescent="0.2">
      <c r="C15181" s="14"/>
      <c r="D15181"/>
      <c r="G15181" s="1"/>
      <c r="H15181" s="1"/>
    </row>
    <row r="15182" spans="3:8" ht="16" x14ac:dyDescent="0.2">
      <c r="C15182" s="14"/>
      <c r="D15182"/>
      <c r="G15182" s="1"/>
      <c r="H15182" s="1"/>
    </row>
    <row r="15183" spans="3:8" ht="16" x14ac:dyDescent="0.2">
      <c r="C15183" s="14"/>
      <c r="D15183"/>
      <c r="G15183" s="1"/>
      <c r="H15183" s="1"/>
    </row>
    <row r="15184" spans="3:8" ht="16" x14ac:dyDescent="0.2">
      <c r="C15184" s="14"/>
      <c r="D15184"/>
      <c r="G15184" s="1"/>
      <c r="H15184" s="1"/>
    </row>
    <row r="15185" spans="3:8" ht="16" x14ac:dyDescent="0.2">
      <c r="C15185" s="14"/>
      <c r="D15185"/>
      <c r="G15185" s="1"/>
      <c r="H15185" s="1"/>
    </row>
    <row r="15186" spans="3:8" ht="16" x14ac:dyDescent="0.2">
      <c r="C15186" s="14"/>
      <c r="D15186"/>
      <c r="G15186" s="1"/>
      <c r="H15186" s="1"/>
    </row>
    <row r="15187" spans="3:8" ht="16" x14ac:dyDescent="0.2">
      <c r="C15187" s="14"/>
      <c r="D15187"/>
      <c r="G15187" s="1"/>
      <c r="H15187" s="1"/>
    </row>
    <row r="15188" spans="3:8" ht="16" x14ac:dyDescent="0.2">
      <c r="C15188" s="14"/>
      <c r="D15188"/>
      <c r="G15188" s="1"/>
      <c r="H15188" s="1"/>
    </row>
    <row r="15189" spans="3:8" ht="16" x14ac:dyDescent="0.2">
      <c r="C15189" s="14"/>
      <c r="D15189"/>
      <c r="G15189" s="1"/>
      <c r="H15189" s="1"/>
    </row>
    <row r="15190" spans="3:8" ht="16" x14ac:dyDescent="0.2">
      <c r="C15190" s="14"/>
      <c r="D15190"/>
      <c r="G15190" s="1"/>
      <c r="H15190" s="1"/>
    </row>
    <row r="15191" spans="3:8" ht="16" x14ac:dyDescent="0.2">
      <c r="C15191" s="14"/>
      <c r="D15191"/>
      <c r="G15191" s="1"/>
      <c r="H15191" s="1"/>
    </row>
    <row r="15192" spans="3:8" ht="16" x14ac:dyDescent="0.2">
      <c r="C15192" s="14"/>
      <c r="D15192"/>
      <c r="G15192" s="1"/>
      <c r="H15192" s="1"/>
    </row>
    <row r="15193" spans="3:8" ht="16" x14ac:dyDescent="0.2">
      <c r="C15193" s="14"/>
      <c r="D15193"/>
      <c r="G15193" s="1"/>
      <c r="H15193" s="1"/>
    </row>
    <row r="15194" spans="3:8" ht="16" x14ac:dyDescent="0.2">
      <c r="C15194" s="14"/>
      <c r="D15194"/>
      <c r="G15194" s="1"/>
      <c r="H15194" s="1"/>
    </row>
    <row r="15195" spans="3:8" ht="16" x14ac:dyDescent="0.2">
      <c r="C15195" s="14"/>
      <c r="D15195"/>
      <c r="G15195" s="1"/>
      <c r="H15195" s="1"/>
    </row>
    <row r="15196" spans="3:8" ht="16" x14ac:dyDescent="0.2">
      <c r="C15196" s="14"/>
      <c r="D15196"/>
      <c r="G15196" s="1"/>
      <c r="H15196" s="1"/>
    </row>
    <row r="15197" spans="3:8" ht="16" x14ac:dyDescent="0.2">
      <c r="C15197" s="14"/>
      <c r="D15197"/>
      <c r="G15197" s="1"/>
      <c r="H15197" s="1"/>
    </row>
    <row r="15198" spans="3:8" ht="16" x14ac:dyDescent="0.2">
      <c r="C15198" s="14"/>
      <c r="D15198"/>
      <c r="G15198" s="1"/>
      <c r="H15198" s="1"/>
    </row>
    <row r="15199" spans="3:8" ht="16" x14ac:dyDescent="0.2">
      <c r="C15199" s="14"/>
      <c r="D15199"/>
      <c r="G15199" s="1"/>
      <c r="H15199" s="1"/>
    </row>
    <row r="15200" spans="3:8" ht="16" x14ac:dyDescent="0.2">
      <c r="C15200" s="14"/>
      <c r="D15200"/>
      <c r="G15200" s="1"/>
      <c r="H15200" s="1"/>
    </row>
    <row r="15201" spans="3:8" ht="16" x14ac:dyDescent="0.2">
      <c r="C15201" s="14"/>
      <c r="D15201"/>
      <c r="G15201" s="1"/>
      <c r="H15201" s="1"/>
    </row>
    <row r="15202" spans="3:8" ht="16" x14ac:dyDescent="0.2">
      <c r="C15202" s="14"/>
      <c r="D15202"/>
      <c r="G15202" s="1"/>
      <c r="H15202" s="1"/>
    </row>
    <row r="15203" spans="3:8" ht="16" x14ac:dyDescent="0.2">
      <c r="C15203" s="14"/>
      <c r="D15203"/>
      <c r="G15203" s="1"/>
      <c r="H15203" s="1"/>
    </row>
    <row r="15204" spans="3:8" ht="16" x14ac:dyDescent="0.2">
      <c r="C15204" s="14"/>
      <c r="D15204"/>
      <c r="G15204" s="1"/>
      <c r="H15204" s="1"/>
    </row>
    <row r="15205" spans="3:8" ht="16" x14ac:dyDescent="0.2">
      <c r="C15205" s="14"/>
      <c r="D15205"/>
      <c r="G15205" s="1"/>
      <c r="H15205" s="1"/>
    </row>
    <row r="15206" spans="3:8" ht="16" x14ac:dyDescent="0.2">
      <c r="C15206" s="14"/>
      <c r="D15206"/>
      <c r="G15206" s="1"/>
      <c r="H15206" s="1"/>
    </row>
    <row r="15207" spans="3:8" ht="16" x14ac:dyDescent="0.2">
      <c r="C15207" s="14"/>
      <c r="D15207"/>
      <c r="G15207" s="1"/>
      <c r="H15207" s="1"/>
    </row>
    <row r="15208" spans="3:8" ht="16" x14ac:dyDescent="0.2">
      <c r="C15208" s="14"/>
      <c r="D15208"/>
      <c r="G15208" s="1"/>
      <c r="H15208" s="1"/>
    </row>
    <row r="15209" spans="3:8" ht="16" x14ac:dyDescent="0.2">
      <c r="C15209" s="14"/>
      <c r="D15209"/>
      <c r="G15209" s="1"/>
      <c r="H15209" s="1"/>
    </row>
    <row r="15210" spans="3:8" ht="16" x14ac:dyDescent="0.2">
      <c r="C15210" s="14"/>
      <c r="D15210"/>
      <c r="G15210" s="1"/>
      <c r="H15210" s="1"/>
    </row>
    <row r="15211" spans="3:8" ht="16" x14ac:dyDescent="0.2">
      <c r="C15211" s="14"/>
      <c r="D15211"/>
      <c r="G15211" s="1"/>
      <c r="H15211" s="1"/>
    </row>
    <row r="15212" spans="3:8" ht="16" x14ac:dyDescent="0.2">
      <c r="C15212" s="14"/>
      <c r="D15212"/>
      <c r="G15212" s="1"/>
      <c r="H15212" s="1"/>
    </row>
    <row r="15213" spans="3:8" ht="16" x14ac:dyDescent="0.2">
      <c r="C15213" s="14"/>
      <c r="D15213"/>
      <c r="G15213" s="1"/>
      <c r="H15213" s="1"/>
    </row>
    <row r="15214" spans="3:8" ht="16" x14ac:dyDescent="0.2">
      <c r="C15214" s="14"/>
      <c r="D15214"/>
      <c r="G15214" s="1"/>
      <c r="H15214" s="1"/>
    </row>
    <row r="15215" spans="3:8" ht="16" x14ac:dyDescent="0.2">
      <c r="C15215" s="14"/>
      <c r="D15215"/>
      <c r="G15215" s="1"/>
      <c r="H15215" s="1"/>
    </row>
    <row r="15216" spans="3:8" ht="16" x14ac:dyDescent="0.2">
      <c r="C15216" s="14"/>
      <c r="D15216"/>
      <c r="G15216" s="1"/>
      <c r="H15216" s="1"/>
    </row>
    <row r="15217" spans="3:8" ht="16" x14ac:dyDescent="0.2">
      <c r="C15217" s="14"/>
      <c r="D15217"/>
      <c r="G15217" s="1"/>
      <c r="H15217" s="1"/>
    </row>
    <row r="15218" spans="3:8" ht="16" x14ac:dyDescent="0.2">
      <c r="C15218" s="14"/>
      <c r="D15218"/>
      <c r="G15218" s="1"/>
      <c r="H15218" s="1"/>
    </row>
    <row r="15219" spans="3:8" ht="16" x14ac:dyDescent="0.2">
      <c r="C15219" s="14"/>
      <c r="D15219"/>
      <c r="G15219" s="1"/>
      <c r="H15219" s="1"/>
    </row>
    <row r="15220" spans="3:8" ht="16" x14ac:dyDescent="0.2">
      <c r="C15220" s="14"/>
      <c r="D15220"/>
      <c r="G15220" s="1"/>
      <c r="H15220" s="1"/>
    </row>
    <row r="15221" spans="3:8" ht="16" x14ac:dyDescent="0.2">
      <c r="C15221" s="14"/>
      <c r="D15221"/>
      <c r="G15221" s="1"/>
      <c r="H15221" s="1"/>
    </row>
    <row r="15222" spans="3:8" ht="16" x14ac:dyDescent="0.2">
      <c r="C15222" s="14"/>
      <c r="D15222"/>
      <c r="G15222" s="1"/>
      <c r="H15222" s="1"/>
    </row>
    <row r="15223" spans="3:8" ht="16" x14ac:dyDescent="0.2">
      <c r="C15223" s="14"/>
      <c r="D15223"/>
      <c r="G15223" s="1"/>
      <c r="H15223" s="1"/>
    </row>
    <row r="15224" spans="3:8" ht="16" x14ac:dyDescent="0.2">
      <c r="C15224" s="14"/>
      <c r="D15224"/>
      <c r="G15224" s="1"/>
      <c r="H15224" s="1"/>
    </row>
    <row r="15225" spans="3:8" ht="16" x14ac:dyDescent="0.2">
      <c r="C15225" s="14"/>
      <c r="D15225"/>
      <c r="G15225" s="1"/>
      <c r="H15225" s="1"/>
    </row>
    <row r="15226" spans="3:8" ht="16" x14ac:dyDescent="0.2">
      <c r="C15226" s="14"/>
      <c r="D15226"/>
      <c r="G15226" s="1"/>
      <c r="H15226" s="1"/>
    </row>
    <row r="15227" spans="3:8" ht="16" x14ac:dyDescent="0.2">
      <c r="C15227" s="14"/>
      <c r="D15227"/>
      <c r="G15227" s="1"/>
      <c r="H15227" s="1"/>
    </row>
    <row r="15228" spans="3:8" ht="16" x14ac:dyDescent="0.2">
      <c r="C15228" s="14"/>
      <c r="D15228"/>
      <c r="G15228" s="1"/>
      <c r="H15228" s="1"/>
    </row>
    <row r="15229" spans="3:8" ht="16" x14ac:dyDescent="0.2">
      <c r="C15229" s="14"/>
      <c r="D15229"/>
      <c r="G15229" s="1"/>
      <c r="H15229" s="1"/>
    </row>
    <row r="15230" spans="3:8" ht="16" x14ac:dyDescent="0.2">
      <c r="C15230" s="14"/>
      <c r="D15230"/>
      <c r="G15230" s="1"/>
      <c r="H15230" s="1"/>
    </row>
    <row r="15231" spans="3:8" ht="16" x14ac:dyDescent="0.2">
      <c r="C15231" s="14"/>
      <c r="D15231"/>
      <c r="G15231" s="1"/>
      <c r="H15231" s="1"/>
    </row>
    <row r="15232" spans="3:8" ht="16" x14ac:dyDescent="0.2">
      <c r="C15232" s="14"/>
      <c r="D15232"/>
      <c r="G15232" s="1"/>
      <c r="H15232" s="1"/>
    </row>
    <row r="15233" spans="3:8" ht="16" x14ac:dyDescent="0.2">
      <c r="C15233" s="14"/>
      <c r="D15233"/>
      <c r="G15233" s="1"/>
      <c r="H15233" s="1"/>
    </row>
    <row r="15234" spans="3:8" ht="16" x14ac:dyDescent="0.2">
      <c r="C15234" s="14"/>
      <c r="D15234"/>
      <c r="G15234" s="1"/>
      <c r="H15234" s="1"/>
    </row>
    <row r="15235" spans="3:8" ht="16" x14ac:dyDescent="0.2">
      <c r="C15235" s="14"/>
      <c r="D15235"/>
      <c r="G15235" s="1"/>
      <c r="H15235" s="1"/>
    </row>
    <row r="15236" spans="3:8" ht="16" x14ac:dyDescent="0.2">
      <c r="C15236" s="14"/>
      <c r="D15236"/>
      <c r="G15236" s="1"/>
      <c r="H15236" s="1"/>
    </row>
    <row r="15237" spans="3:8" ht="16" x14ac:dyDescent="0.2">
      <c r="C15237" s="14"/>
      <c r="D15237"/>
      <c r="G15237" s="1"/>
      <c r="H15237" s="1"/>
    </row>
    <row r="15238" spans="3:8" ht="16" x14ac:dyDescent="0.2">
      <c r="C15238" s="14"/>
      <c r="D15238"/>
      <c r="G15238" s="1"/>
      <c r="H15238" s="1"/>
    </row>
    <row r="15239" spans="3:8" ht="16" x14ac:dyDescent="0.2">
      <c r="C15239" s="14"/>
      <c r="D15239"/>
      <c r="G15239" s="1"/>
      <c r="H15239" s="1"/>
    </row>
    <row r="15240" spans="3:8" ht="16" x14ac:dyDescent="0.2">
      <c r="C15240" s="14"/>
      <c r="D15240"/>
      <c r="G15240" s="1"/>
      <c r="H15240" s="1"/>
    </row>
    <row r="15241" spans="3:8" ht="16" x14ac:dyDescent="0.2">
      <c r="C15241" s="14"/>
      <c r="D15241"/>
      <c r="G15241" s="1"/>
      <c r="H15241" s="1"/>
    </row>
    <row r="15242" spans="3:8" ht="16" x14ac:dyDescent="0.2">
      <c r="C15242" s="14"/>
      <c r="D15242"/>
      <c r="G15242" s="1"/>
      <c r="H15242" s="1"/>
    </row>
    <row r="15243" spans="3:8" ht="16" x14ac:dyDescent="0.2">
      <c r="C15243" s="14"/>
      <c r="D15243"/>
      <c r="G15243" s="1"/>
      <c r="H15243" s="1"/>
    </row>
    <row r="15244" spans="3:8" ht="16" x14ac:dyDescent="0.2">
      <c r="C15244" s="14"/>
      <c r="D15244"/>
      <c r="G15244" s="1"/>
      <c r="H15244" s="1"/>
    </row>
    <row r="15245" spans="3:8" ht="16" x14ac:dyDescent="0.2">
      <c r="C15245" s="14"/>
      <c r="D15245"/>
      <c r="G15245" s="1"/>
      <c r="H15245" s="1"/>
    </row>
    <row r="15246" spans="3:8" ht="16" x14ac:dyDescent="0.2">
      <c r="C15246" s="14"/>
      <c r="D15246"/>
      <c r="G15246" s="1"/>
      <c r="H15246" s="1"/>
    </row>
    <row r="15247" spans="3:8" ht="16" x14ac:dyDescent="0.2">
      <c r="C15247" s="14"/>
      <c r="D15247"/>
      <c r="G15247" s="1"/>
      <c r="H15247" s="1"/>
    </row>
    <row r="15248" spans="3:8" ht="16" x14ac:dyDescent="0.2">
      <c r="C15248" s="14"/>
      <c r="D15248"/>
      <c r="G15248" s="1"/>
      <c r="H15248" s="1"/>
    </row>
    <row r="15249" spans="3:8" ht="16" x14ac:dyDescent="0.2">
      <c r="C15249" s="14"/>
      <c r="D15249"/>
      <c r="G15249" s="1"/>
      <c r="H15249" s="1"/>
    </row>
    <row r="15250" spans="3:8" ht="16" x14ac:dyDescent="0.2">
      <c r="C15250" s="14"/>
      <c r="D15250"/>
      <c r="G15250" s="1"/>
      <c r="H15250" s="1"/>
    </row>
    <row r="15251" spans="3:8" ht="16" x14ac:dyDescent="0.2">
      <c r="C15251" s="14"/>
      <c r="D15251"/>
      <c r="G15251" s="1"/>
      <c r="H15251" s="1"/>
    </row>
    <row r="15252" spans="3:8" ht="16" x14ac:dyDescent="0.2">
      <c r="C15252" s="14"/>
      <c r="D15252"/>
      <c r="G15252" s="1"/>
      <c r="H15252" s="1"/>
    </row>
    <row r="15253" spans="3:8" ht="16" x14ac:dyDescent="0.2">
      <c r="C15253" s="14"/>
      <c r="D15253"/>
      <c r="G15253" s="1"/>
      <c r="H15253" s="1"/>
    </row>
    <row r="15254" spans="3:8" ht="16" x14ac:dyDescent="0.2">
      <c r="C15254" s="14"/>
      <c r="D15254"/>
      <c r="G15254" s="1"/>
      <c r="H15254" s="1"/>
    </row>
    <row r="15255" spans="3:8" ht="16" x14ac:dyDescent="0.2">
      <c r="C15255" s="14"/>
      <c r="D15255"/>
      <c r="G15255" s="1"/>
      <c r="H15255" s="1"/>
    </row>
    <row r="15256" spans="3:8" ht="16" x14ac:dyDescent="0.2">
      <c r="C15256" s="14"/>
      <c r="D15256"/>
      <c r="G15256" s="1"/>
      <c r="H15256" s="1"/>
    </row>
    <row r="15257" spans="3:8" ht="16" x14ac:dyDescent="0.2">
      <c r="C15257" s="14"/>
      <c r="D15257"/>
      <c r="G15257" s="1"/>
      <c r="H15257" s="1"/>
    </row>
    <row r="15258" spans="3:8" ht="16" x14ac:dyDescent="0.2">
      <c r="C15258" s="14"/>
      <c r="D15258"/>
      <c r="G15258" s="1"/>
      <c r="H15258" s="1"/>
    </row>
    <row r="15259" spans="3:8" ht="16" x14ac:dyDescent="0.2">
      <c r="C15259" s="14"/>
      <c r="D15259"/>
      <c r="G15259" s="1"/>
      <c r="H15259" s="1"/>
    </row>
    <row r="15260" spans="3:8" ht="16" x14ac:dyDescent="0.2">
      <c r="C15260" s="14"/>
      <c r="D15260"/>
      <c r="G15260" s="1"/>
      <c r="H15260" s="1"/>
    </row>
    <row r="15261" spans="3:8" ht="16" x14ac:dyDescent="0.2">
      <c r="C15261" s="14"/>
      <c r="D15261"/>
      <c r="G15261" s="1"/>
      <c r="H15261" s="1"/>
    </row>
    <row r="15262" spans="3:8" ht="16" x14ac:dyDescent="0.2">
      <c r="C15262" s="14"/>
      <c r="D15262"/>
      <c r="G15262" s="1"/>
      <c r="H15262" s="1"/>
    </row>
    <row r="15263" spans="3:8" ht="16" x14ac:dyDescent="0.2">
      <c r="C15263" s="14"/>
      <c r="D15263"/>
      <c r="G15263" s="1"/>
      <c r="H15263" s="1"/>
    </row>
    <row r="15264" spans="3:8" ht="16" x14ac:dyDescent="0.2">
      <c r="C15264" s="14"/>
      <c r="D15264"/>
      <c r="G15264" s="1"/>
      <c r="H15264" s="1"/>
    </row>
    <row r="15265" spans="3:8" ht="16" x14ac:dyDescent="0.2">
      <c r="C15265" s="14"/>
      <c r="D15265"/>
      <c r="G15265" s="1"/>
      <c r="H15265" s="1"/>
    </row>
    <row r="15266" spans="3:8" ht="16" x14ac:dyDescent="0.2">
      <c r="C15266" s="14"/>
      <c r="D15266"/>
      <c r="G15266" s="1"/>
      <c r="H15266" s="1"/>
    </row>
    <row r="15267" spans="3:8" ht="16" x14ac:dyDescent="0.2">
      <c r="C15267" s="14"/>
      <c r="D15267"/>
      <c r="G15267" s="1"/>
      <c r="H15267" s="1"/>
    </row>
    <row r="15268" spans="3:8" ht="16" x14ac:dyDescent="0.2">
      <c r="C15268" s="14"/>
      <c r="D15268"/>
      <c r="G15268" s="1"/>
      <c r="H15268" s="1"/>
    </row>
    <row r="15269" spans="3:8" ht="16" x14ac:dyDescent="0.2">
      <c r="C15269" s="14"/>
      <c r="D15269"/>
      <c r="G15269" s="1"/>
      <c r="H15269" s="1"/>
    </row>
    <row r="15270" spans="3:8" ht="16" x14ac:dyDescent="0.2">
      <c r="C15270" s="14"/>
      <c r="D15270"/>
      <c r="G15270" s="1"/>
      <c r="H15270" s="1"/>
    </row>
    <row r="15271" spans="3:8" ht="16" x14ac:dyDescent="0.2">
      <c r="C15271" s="14"/>
      <c r="D15271"/>
      <c r="G15271" s="1"/>
      <c r="H15271" s="1"/>
    </row>
    <row r="15272" spans="3:8" ht="16" x14ac:dyDescent="0.2">
      <c r="C15272" s="14"/>
      <c r="D15272"/>
      <c r="G15272" s="1"/>
      <c r="H15272" s="1"/>
    </row>
    <row r="15273" spans="3:8" ht="16" x14ac:dyDescent="0.2">
      <c r="C15273" s="14"/>
      <c r="D15273"/>
      <c r="G15273" s="1"/>
      <c r="H15273" s="1"/>
    </row>
    <row r="15274" spans="3:8" ht="16" x14ac:dyDescent="0.2">
      <c r="C15274" s="14"/>
      <c r="D15274"/>
      <c r="G15274" s="1"/>
      <c r="H15274" s="1"/>
    </row>
    <row r="15275" spans="3:8" ht="16" x14ac:dyDescent="0.2">
      <c r="C15275" s="14"/>
      <c r="D15275"/>
      <c r="G15275" s="1"/>
      <c r="H15275" s="1"/>
    </row>
    <row r="15276" spans="3:8" ht="16" x14ac:dyDescent="0.2">
      <c r="C15276" s="14"/>
      <c r="D15276"/>
      <c r="G15276" s="1"/>
      <c r="H15276" s="1"/>
    </row>
    <row r="15277" spans="3:8" ht="16" x14ac:dyDescent="0.2">
      <c r="C15277" s="14"/>
      <c r="D15277"/>
      <c r="G15277" s="1"/>
      <c r="H15277" s="1"/>
    </row>
    <row r="15278" spans="3:8" ht="16" x14ac:dyDescent="0.2">
      <c r="C15278" s="14"/>
      <c r="D15278"/>
      <c r="G15278" s="1"/>
      <c r="H15278" s="1"/>
    </row>
    <row r="15279" spans="3:8" ht="16" x14ac:dyDescent="0.2">
      <c r="C15279" s="14"/>
      <c r="D15279"/>
      <c r="G15279" s="1"/>
      <c r="H15279" s="1"/>
    </row>
    <row r="15280" spans="3:8" ht="16" x14ac:dyDescent="0.2">
      <c r="C15280" s="14"/>
      <c r="D15280"/>
      <c r="G15280" s="1"/>
      <c r="H15280" s="1"/>
    </row>
    <row r="15281" spans="3:8" ht="16" x14ac:dyDescent="0.2">
      <c r="C15281" s="14"/>
      <c r="D15281"/>
      <c r="G15281" s="1"/>
      <c r="H15281" s="1"/>
    </row>
    <row r="15282" spans="3:8" ht="16" x14ac:dyDescent="0.2">
      <c r="C15282" s="14"/>
      <c r="D15282"/>
      <c r="G15282" s="1"/>
      <c r="H15282" s="1"/>
    </row>
    <row r="15283" spans="3:8" ht="16" x14ac:dyDescent="0.2">
      <c r="C15283" s="14"/>
      <c r="D15283"/>
      <c r="G15283" s="1"/>
      <c r="H15283" s="1"/>
    </row>
    <row r="15284" spans="3:8" ht="16" x14ac:dyDescent="0.2">
      <c r="C15284" s="14"/>
      <c r="D15284"/>
      <c r="G15284" s="1"/>
      <c r="H15284" s="1"/>
    </row>
    <row r="15285" spans="3:8" ht="16" x14ac:dyDescent="0.2">
      <c r="C15285" s="14"/>
      <c r="D15285"/>
      <c r="G15285" s="1"/>
      <c r="H15285" s="1"/>
    </row>
    <row r="15286" spans="3:8" ht="16" x14ac:dyDescent="0.2">
      <c r="C15286" s="14"/>
      <c r="D15286"/>
      <c r="G15286" s="1"/>
      <c r="H15286" s="1"/>
    </row>
    <row r="15287" spans="3:8" ht="16" x14ac:dyDescent="0.2">
      <c r="C15287" s="14"/>
      <c r="D15287"/>
      <c r="G15287" s="1"/>
      <c r="H15287" s="1"/>
    </row>
    <row r="15288" spans="3:8" ht="16" x14ac:dyDescent="0.2">
      <c r="C15288" s="14"/>
      <c r="D15288"/>
      <c r="G15288" s="1"/>
      <c r="H15288" s="1"/>
    </row>
    <row r="15289" spans="3:8" ht="16" x14ac:dyDescent="0.2">
      <c r="C15289" s="14"/>
      <c r="D15289"/>
      <c r="G15289" s="1"/>
      <c r="H15289" s="1"/>
    </row>
    <row r="15290" spans="3:8" ht="16" x14ac:dyDescent="0.2">
      <c r="C15290" s="14"/>
      <c r="D15290"/>
      <c r="G15290" s="1"/>
      <c r="H15290" s="1"/>
    </row>
    <row r="15291" spans="3:8" ht="16" x14ac:dyDescent="0.2">
      <c r="C15291" s="14"/>
      <c r="D15291"/>
      <c r="G15291" s="1"/>
      <c r="H15291" s="1"/>
    </row>
    <row r="15292" spans="3:8" ht="16" x14ac:dyDescent="0.2">
      <c r="C15292" s="14"/>
      <c r="D15292"/>
      <c r="G15292" s="1"/>
      <c r="H15292" s="1"/>
    </row>
    <row r="15293" spans="3:8" ht="16" x14ac:dyDescent="0.2">
      <c r="C15293" s="14"/>
      <c r="D15293"/>
      <c r="G15293" s="1"/>
      <c r="H15293" s="1"/>
    </row>
    <row r="15294" spans="3:8" ht="16" x14ac:dyDescent="0.2">
      <c r="C15294" s="14"/>
      <c r="D15294"/>
      <c r="G15294" s="1"/>
      <c r="H15294" s="1"/>
    </row>
    <row r="15295" spans="3:8" ht="16" x14ac:dyDescent="0.2">
      <c r="C15295" s="14"/>
      <c r="D15295"/>
      <c r="G15295" s="1"/>
      <c r="H15295" s="1"/>
    </row>
    <row r="15296" spans="3:8" ht="16" x14ac:dyDescent="0.2">
      <c r="C15296" s="14"/>
      <c r="D15296"/>
      <c r="G15296" s="1"/>
      <c r="H15296" s="1"/>
    </row>
    <row r="15297" spans="3:8" ht="16" x14ac:dyDescent="0.2">
      <c r="C15297" s="14"/>
      <c r="D15297"/>
      <c r="G15297" s="1"/>
      <c r="H15297" s="1"/>
    </row>
    <row r="15298" spans="3:8" ht="16" x14ac:dyDescent="0.2">
      <c r="C15298" s="14"/>
      <c r="D15298"/>
      <c r="G15298" s="1"/>
      <c r="H15298" s="1"/>
    </row>
    <row r="15299" spans="3:8" ht="16" x14ac:dyDescent="0.2">
      <c r="C15299" s="14"/>
      <c r="D15299"/>
      <c r="G15299" s="1"/>
      <c r="H15299" s="1"/>
    </row>
    <row r="15300" spans="3:8" ht="16" x14ac:dyDescent="0.2">
      <c r="C15300" s="14"/>
      <c r="D15300"/>
      <c r="G15300" s="1"/>
      <c r="H15300" s="1"/>
    </row>
    <row r="15301" spans="3:8" ht="16" x14ac:dyDescent="0.2">
      <c r="C15301" s="14"/>
      <c r="D15301"/>
      <c r="G15301" s="1"/>
      <c r="H15301" s="1"/>
    </row>
    <row r="15302" spans="3:8" ht="16" x14ac:dyDescent="0.2">
      <c r="C15302" s="14"/>
      <c r="D15302"/>
      <c r="G15302" s="1"/>
      <c r="H15302" s="1"/>
    </row>
    <row r="15303" spans="3:8" ht="16" x14ac:dyDescent="0.2">
      <c r="C15303" s="14"/>
      <c r="D15303"/>
      <c r="G15303" s="1"/>
      <c r="H15303" s="1"/>
    </row>
    <row r="15304" spans="3:8" ht="16" x14ac:dyDescent="0.2">
      <c r="C15304" s="14"/>
      <c r="D15304"/>
      <c r="G15304" s="1"/>
      <c r="H15304" s="1"/>
    </row>
    <row r="15305" spans="3:8" ht="16" x14ac:dyDescent="0.2">
      <c r="C15305" s="14"/>
      <c r="D15305"/>
      <c r="G15305" s="1"/>
      <c r="H15305" s="1"/>
    </row>
    <row r="15306" spans="3:8" ht="16" x14ac:dyDescent="0.2">
      <c r="C15306" s="14"/>
      <c r="D15306"/>
      <c r="G15306" s="1"/>
      <c r="H15306" s="1"/>
    </row>
    <row r="15307" spans="3:8" ht="16" x14ac:dyDescent="0.2">
      <c r="C15307" s="14"/>
      <c r="D15307"/>
      <c r="G15307" s="1"/>
      <c r="H15307" s="1"/>
    </row>
    <row r="15308" spans="3:8" ht="16" x14ac:dyDescent="0.2">
      <c r="C15308" s="14"/>
      <c r="D15308"/>
      <c r="G15308" s="1"/>
      <c r="H15308" s="1"/>
    </row>
    <row r="15309" spans="3:8" ht="16" x14ac:dyDescent="0.2">
      <c r="C15309" s="14"/>
      <c r="D15309"/>
      <c r="G15309" s="1"/>
      <c r="H15309" s="1"/>
    </row>
    <row r="15310" spans="3:8" ht="16" x14ac:dyDescent="0.2">
      <c r="C15310" s="14"/>
      <c r="D15310"/>
      <c r="G15310" s="1"/>
      <c r="H15310" s="1"/>
    </row>
    <row r="15311" spans="3:8" ht="16" x14ac:dyDescent="0.2">
      <c r="C15311" s="14"/>
      <c r="D15311"/>
      <c r="G15311" s="1"/>
      <c r="H15311" s="1"/>
    </row>
    <row r="15312" spans="3:8" ht="16" x14ac:dyDescent="0.2">
      <c r="C15312" s="14"/>
      <c r="D15312"/>
      <c r="G15312" s="1"/>
      <c r="H15312" s="1"/>
    </row>
    <row r="15313" spans="3:8" ht="16" x14ac:dyDescent="0.2">
      <c r="C15313" s="14"/>
      <c r="D15313"/>
      <c r="G15313" s="1"/>
      <c r="H15313" s="1"/>
    </row>
    <row r="15314" spans="3:8" ht="16" x14ac:dyDescent="0.2">
      <c r="C15314" s="14"/>
      <c r="D15314"/>
      <c r="G15314" s="1"/>
      <c r="H15314" s="1"/>
    </row>
    <row r="15315" spans="3:8" ht="16" x14ac:dyDescent="0.2">
      <c r="C15315" s="14"/>
      <c r="D15315"/>
      <c r="G15315" s="1"/>
      <c r="H15315" s="1"/>
    </row>
    <row r="15316" spans="3:8" ht="16" x14ac:dyDescent="0.2">
      <c r="C15316" s="14"/>
      <c r="D15316"/>
      <c r="G15316" s="1"/>
      <c r="H15316" s="1"/>
    </row>
    <row r="15317" spans="3:8" ht="16" x14ac:dyDescent="0.2">
      <c r="C15317" s="14"/>
      <c r="D15317"/>
      <c r="G15317" s="1"/>
      <c r="H15317" s="1"/>
    </row>
    <row r="15318" spans="3:8" ht="16" x14ac:dyDescent="0.2">
      <c r="C15318" s="14"/>
      <c r="D15318"/>
      <c r="G15318" s="1"/>
      <c r="H15318" s="1"/>
    </row>
    <row r="15319" spans="3:8" ht="16" x14ac:dyDescent="0.2">
      <c r="C15319" s="14"/>
      <c r="D15319"/>
      <c r="G15319" s="1"/>
      <c r="H15319" s="1"/>
    </row>
    <row r="15320" spans="3:8" ht="16" x14ac:dyDescent="0.2">
      <c r="C15320" s="14"/>
      <c r="D15320"/>
      <c r="G15320" s="1"/>
      <c r="H15320" s="1"/>
    </row>
    <row r="15321" spans="3:8" ht="16" x14ac:dyDescent="0.2">
      <c r="C15321" s="14"/>
      <c r="D15321"/>
      <c r="G15321" s="1"/>
      <c r="H15321" s="1"/>
    </row>
    <row r="15322" spans="3:8" ht="16" x14ac:dyDescent="0.2">
      <c r="C15322" s="14"/>
      <c r="D15322"/>
      <c r="G15322" s="1"/>
      <c r="H15322" s="1"/>
    </row>
    <row r="15323" spans="3:8" ht="16" x14ac:dyDescent="0.2">
      <c r="C15323" s="14"/>
      <c r="D15323"/>
      <c r="G15323" s="1"/>
      <c r="H15323" s="1"/>
    </row>
    <row r="15324" spans="3:8" ht="16" x14ac:dyDescent="0.2">
      <c r="C15324" s="14"/>
      <c r="D15324"/>
      <c r="G15324" s="1"/>
      <c r="H15324" s="1"/>
    </row>
    <row r="15325" spans="3:8" ht="16" x14ac:dyDescent="0.2">
      <c r="C15325" s="14"/>
      <c r="D15325"/>
      <c r="G15325" s="1"/>
      <c r="H15325" s="1"/>
    </row>
    <row r="15326" spans="3:8" ht="16" x14ac:dyDescent="0.2">
      <c r="C15326" s="14"/>
      <c r="D15326"/>
      <c r="G15326" s="1"/>
      <c r="H15326" s="1"/>
    </row>
    <row r="15327" spans="3:8" ht="16" x14ac:dyDescent="0.2">
      <c r="C15327" s="14"/>
      <c r="D15327"/>
      <c r="G15327" s="1"/>
      <c r="H15327" s="1"/>
    </row>
    <row r="15328" spans="3:8" ht="16" x14ac:dyDescent="0.2">
      <c r="C15328" s="14"/>
      <c r="D15328"/>
      <c r="G15328" s="1"/>
      <c r="H15328" s="1"/>
    </row>
    <row r="15329" spans="3:8" ht="16" x14ac:dyDescent="0.2">
      <c r="C15329" s="14"/>
      <c r="D15329"/>
      <c r="G15329" s="1"/>
      <c r="H15329" s="1"/>
    </row>
    <row r="15330" spans="3:8" ht="16" x14ac:dyDescent="0.2">
      <c r="C15330" s="14"/>
      <c r="D15330"/>
      <c r="G15330" s="1"/>
      <c r="H15330" s="1"/>
    </row>
    <row r="15331" spans="3:8" ht="16" x14ac:dyDescent="0.2">
      <c r="C15331" s="14"/>
      <c r="D15331"/>
      <c r="G15331" s="1"/>
      <c r="H15331" s="1"/>
    </row>
    <row r="15332" spans="3:8" ht="16" x14ac:dyDescent="0.2">
      <c r="C15332" s="14"/>
      <c r="D15332"/>
      <c r="G15332" s="1"/>
      <c r="H15332" s="1"/>
    </row>
    <row r="15333" spans="3:8" ht="16" x14ac:dyDescent="0.2">
      <c r="C15333" s="14"/>
      <c r="D15333"/>
      <c r="G15333" s="1"/>
      <c r="H15333" s="1"/>
    </row>
    <row r="15334" spans="3:8" ht="16" x14ac:dyDescent="0.2">
      <c r="C15334" s="14"/>
      <c r="D15334"/>
      <c r="G15334" s="1"/>
      <c r="H15334" s="1"/>
    </row>
    <row r="15335" spans="3:8" ht="16" x14ac:dyDescent="0.2">
      <c r="C15335" s="14"/>
      <c r="D15335"/>
      <c r="G15335" s="1"/>
      <c r="H15335" s="1"/>
    </row>
    <row r="15336" spans="3:8" ht="16" x14ac:dyDescent="0.2">
      <c r="C15336" s="14"/>
      <c r="D15336"/>
      <c r="G15336" s="1"/>
      <c r="H15336" s="1"/>
    </row>
    <row r="15337" spans="3:8" ht="16" x14ac:dyDescent="0.2">
      <c r="C15337" s="14"/>
      <c r="D15337"/>
      <c r="G15337" s="1"/>
      <c r="H15337" s="1"/>
    </row>
    <row r="15338" spans="3:8" ht="16" x14ac:dyDescent="0.2">
      <c r="C15338" s="14"/>
      <c r="D15338"/>
      <c r="G15338" s="1"/>
      <c r="H15338" s="1"/>
    </row>
    <row r="15339" spans="3:8" ht="16" x14ac:dyDescent="0.2">
      <c r="C15339" s="14"/>
      <c r="D15339"/>
      <c r="G15339" s="1"/>
      <c r="H15339" s="1"/>
    </row>
    <row r="15340" spans="3:8" ht="16" x14ac:dyDescent="0.2">
      <c r="C15340" s="14"/>
      <c r="D15340"/>
      <c r="G15340" s="1"/>
      <c r="H15340" s="1"/>
    </row>
    <row r="15341" spans="3:8" ht="16" x14ac:dyDescent="0.2">
      <c r="C15341" s="14"/>
      <c r="D15341"/>
      <c r="G15341" s="1"/>
      <c r="H15341" s="1"/>
    </row>
    <row r="15342" spans="3:8" ht="16" x14ac:dyDescent="0.2">
      <c r="C15342" s="14"/>
      <c r="D15342"/>
      <c r="G15342" s="1"/>
      <c r="H15342" s="1"/>
    </row>
    <row r="15343" spans="3:8" ht="16" x14ac:dyDescent="0.2">
      <c r="C15343" s="14"/>
      <c r="D15343"/>
      <c r="G15343" s="1"/>
      <c r="H15343" s="1"/>
    </row>
    <row r="15344" spans="3:8" ht="16" x14ac:dyDescent="0.2">
      <c r="C15344" s="14"/>
      <c r="D15344"/>
      <c r="G15344" s="1"/>
      <c r="H15344" s="1"/>
    </row>
    <row r="15345" spans="3:8" ht="16" x14ac:dyDescent="0.2">
      <c r="C15345" s="14"/>
      <c r="D15345"/>
      <c r="G15345" s="1"/>
      <c r="H15345" s="1"/>
    </row>
    <row r="15346" spans="3:8" ht="16" x14ac:dyDescent="0.2">
      <c r="C15346" s="14"/>
      <c r="D15346"/>
      <c r="G15346" s="1"/>
      <c r="H15346" s="1"/>
    </row>
    <row r="15347" spans="3:8" ht="16" x14ac:dyDescent="0.2">
      <c r="C15347" s="14"/>
      <c r="D15347"/>
      <c r="G15347" s="1"/>
      <c r="H15347" s="1"/>
    </row>
    <row r="15348" spans="3:8" ht="16" x14ac:dyDescent="0.2">
      <c r="C15348" s="14"/>
      <c r="D15348"/>
      <c r="G15348" s="1"/>
      <c r="H15348" s="1"/>
    </row>
    <row r="15349" spans="3:8" ht="16" x14ac:dyDescent="0.2">
      <c r="C15349" s="14"/>
      <c r="D15349"/>
      <c r="G15349" s="1"/>
      <c r="H15349" s="1"/>
    </row>
    <row r="15350" spans="3:8" ht="16" x14ac:dyDescent="0.2">
      <c r="C15350" s="14"/>
      <c r="D15350"/>
      <c r="G15350" s="1"/>
      <c r="H15350" s="1"/>
    </row>
    <row r="15351" spans="3:8" ht="16" x14ac:dyDescent="0.2">
      <c r="C15351" s="14"/>
      <c r="D15351"/>
      <c r="G15351" s="1"/>
      <c r="H15351" s="1"/>
    </row>
    <row r="15352" spans="3:8" ht="16" x14ac:dyDescent="0.2">
      <c r="C15352" s="14"/>
      <c r="D15352"/>
      <c r="G15352" s="1"/>
      <c r="H15352" s="1"/>
    </row>
    <row r="15353" spans="3:8" ht="16" x14ac:dyDescent="0.2">
      <c r="C15353" s="14"/>
      <c r="D15353"/>
      <c r="G15353" s="1"/>
      <c r="H15353" s="1"/>
    </row>
    <row r="15354" spans="3:8" ht="16" x14ac:dyDescent="0.2">
      <c r="C15354" s="14"/>
      <c r="D15354"/>
      <c r="G15354" s="1"/>
      <c r="H15354" s="1"/>
    </row>
    <row r="15355" spans="3:8" ht="16" x14ac:dyDescent="0.2">
      <c r="C15355" s="14"/>
      <c r="D15355"/>
      <c r="G15355" s="1"/>
      <c r="H15355" s="1"/>
    </row>
    <row r="15356" spans="3:8" ht="16" x14ac:dyDescent="0.2">
      <c r="C15356" s="14"/>
      <c r="D15356"/>
      <c r="G15356" s="1"/>
      <c r="H15356" s="1"/>
    </row>
    <row r="15357" spans="3:8" ht="16" x14ac:dyDescent="0.2">
      <c r="C15357" s="14"/>
      <c r="D15357"/>
      <c r="G15357" s="1"/>
      <c r="H15357" s="1"/>
    </row>
    <row r="15358" spans="3:8" ht="16" x14ac:dyDescent="0.2">
      <c r="C15358" s="14"/>
      <c r="D15358"/>
      <c r="G15358" s="1"/>
      <c r="H15358" s="1"/>
    </row>
    <row r="15359" spans="3:8" ht="16" x14ac:dyDescent="0.2">
      <c r="C15359" s="14"/>
      <c r="D15359"/>
      <c r="G15359" s="1"/>
      <c r="H15359" s="1"/>
    </row>
    <row r="15360" spans="3:8" ht="16" x14ac:dyDescent="0.2">
      <c r="C15360" s="14"/>
      <c r="D15360"/>
      <c r="G15360" s="1"/>
      <c r="H15360" s="1"/>
    </row>
    <row r="15361" spans="3:8" ht="16" x14ac:dyDescent="0.2">
      <c r="C15361" s="14"/>
      <c r="D15361"/>
      <c r="G15361" s="1"/>
      <c r="H15361" s="1"/>
    </row>
    <row r="15362" spans="3:8" ht="16" x14ac:dyDescent="0.2">
      <c r="C15362" s="14"/>
      <c r="D15362"/>
      <c r="G15362" s="1"/>
      <c r="H15362" s="1"/>
    </row>
    <row r="15363" spans="3:8" ht="16" x14ac:dyDescent="0.2">
      <c r="C15363" s="14"/>
      <c r="D15363"/>
      <c r="G15363" s="1"/>
      <c r="H15363" s="1"/>
    </row>
    <row r="15364" spans="3:8" ht="16" x14ac:dyDescent="0.2">
      <c r="C15364" s="14"/>
      <c r="D15364"/>
      <c r="G15364" s="1"/>
      <c r="H15364" s="1"/>
    </row>
    <row r="15365" spans="3:8" ht="16" x14ac:dyDescent="0.2">
      <c r="C15365" s="14"/>
      <c r="D15365"/>
      <c r="G15365" s="1"/>
      <c r="H15365" s="1"/>
    </row>
    <row r="15366" spans="3:8" ht="16" x14ac:dyDescent="0.2">
      <c r="C15366" s="14"/>
      <c r="D15366"/>
      <c r="G15366" s="1"/>
      <c r="H15366" s="1"/>
    </row>
    <row r="15367" spans="3:8" ht="16" x14ac:dyDescent="0.2">
      <c r="C15367" s="14"/>
      <c r="D15367"/>
      <c r="G15367" s="1"/>
      <c r="H15367" s="1"/>
    </row>
    <row r="15368" spans="3:8" ht="16" x14ac:dyDescent="0.2">
      <c r="C15368" s="14"/>
      <c r="D15368"/>
      <c r="G15368" s="1"/>
      <c r="H15368" s="1"/>
    </row>
    <row r="15369" spans="3:8" ht="16" x14ac:dyDescent="0.2">
      <c r="C15369" s="14"/>
      <c r="D15369"/>
      <c r="G15369" s="1"/>
      <c r="H15369" s="1"/>
    </row>
    <row r="15370" spans="3:8" ht="16" x14ac:dyDescent="0.2">
      <c r="C15370" s="14"/>
      <c r="D15370"/>
      <c r="G15370" s="1"/>
      <c r="H15370" s="1"/>
    </row>
    <row r="15371" spans="3:8" ht="16" x14ac:dyDescent="0.2">
      <c r="C15371" s="14"/>
      <c r="D15371"/>
      <c r="G15371" s="1"/>
      <c r="H15371" s="1"/>
    </row>
    <row r="15372" spans="3:8" ht="16" x14ac:dyDescent="0.2">
      <c r="C15372" s="14"/>
      <c r="D15372"/>
      <c r="G15372" s="1"/>
      <c r="H15372" s="1"/>
    </row>
    <row r="15373" spans="3:8" ht="16" x14ac:dyDescent="0.2">
      <c r="C15373" s="14"/>
      <c r="D15373"/>
      <c r="G15373" s="1"/>
      <c r="H15373" s="1"/>
    </row>
    <row r="15374" spans="3:8" ht="16" x14ac:dyDescent="0.2">
      <c r="C15374" s="14"/>
      <c r="D15374"/>
      <c r="G15374" s="1"/>
      <c r="H15374" s="1"/>
    </row>
    <row r="15375" spans="3:8" ht="16" x14ac:dyDescent="0.2">
      <c r="C15375" s="14"/>
      <c r="D15375"/>
      <c r="G15375" s="1"/>
      <c r="H15375" s="1"/>
    </row>
    <row r="15376" spans="3:8" ht="16" x14ac:dyDescent="0.2">
      <c r="C15376" s="14"/>
      <c r="D15376"/>
      <c r="G15376" s="1"/>
      <c r="H15376" s="1"/>
    </row>
    <row r="15377" spans="3:8" ht="16" x14ac:dyDescent="0.2">
      <c r="C15377" s="14"/>
      <c r="D15377"/>
      <c r="G15377" s="1"/>
      <c r="H15377" s="1"/>
    </row>
    <row r="15378" spans="3:8" ht="16" x14ac:dyDescent="0.2">
      <c r="C15378" s="14"/>
      <c r="D15378"/>
      <c r="G15378" s="1"/>
      <c r="H15378" s="1"/>
    </row>
    <row r="15379" spans="3:8" ht="16" x14ac:dyDescent="0.2">
      <c r="C15379" s="14"/>
      <c r="D15379"/>
      <c r="G15379" s="1"/>
      <c r="H15379" s="1"/>
    </row>
    <row r="15380" spans="3:8" ht="16" x14ac:dyDescent="0.2">
      <c r="C15380" s="14"/>
      <c r="D15380"/>
      <c r="G15380" s="1"/>
      <c r="H15380" s="1"/>
    </row>
    <row r="15381" spans="3:8" ht="16" x14ac:dyDescent="0.2">
      <c r="C15381" s="14"/>
      <c r="D15381"/>
      <c r="G15381" s="1"/>
      <c r="H15381" s="1"/>
    </row>
    <row r="15382" spans="3:8" ht="16" x14ac:dyDescent="0.2">
      <c r="C15382" s="14"/>
      <c r="D15382"/>
      <c r="G15382" s="1"/>
      <c r="H15382" s="1"/>
    </row>
    <row r="15383" spans="3:8" ht="16" x14ac:dyDescent="0.2">
      <c r="C15383" s="14"/>
      <c r="D15383"/>
      <c r="G15383" s="1"/>
      <c r="H15383" s="1"/>
    </row>
    <row r="15384" spans="3:8" ht="16" x14ac:dyDescent="0.2">
      <c r="C15384" s="14"/>
      <c r="D15384"/>
      <c r="G15384" s="1"/>
      <c r="H15384" s="1"/>
    </row>
    <row r="15385" spans="3:8" ht="16" x14ac:dyDescent="0.2">
      <c r="C15385" s="14"/>
      <c r="D15385"/>
      <c r="G15385" s="1"/>
      <c r="H15385" s="1"/>
    </row>
    <row r="15386" spans="3:8" ht="16" x14ac:dyDescent="0.2">
      <c r="C15386" s="14"/>
      <c r="D15386"/>
      <c r="G15386" s="1"/>
      <c r="H15386" s="1"/>
    </row>
    <row r="15387" spans="3:8" ht="16" x14ac:dyDescent="0.2">
      <c r="C15387" s="14"/>
      <c r="D15387"/>
      <c r="G15387" s="1"/>
      <c r="H15387" s="1"/>
    </row>
    <row r="15388" spans="3:8" ht="16" x14ac:dyDescent="0.2">
      <c r="C15388" s="14"/>
      <c r="D15388"/>
      <c r="G15388" s="1"/>
      <c r="H15388" s="1"/>
    </row>
    <row r="15389" spans="3:8" ht="16" x14ac:dyDescent="0.2">
      <c r="C15389" s="14"/>
      <c r="D15389"/>
      <c r="G15389" s="1"/>
      <c r="H15389" s="1"/>
    </row>
    <row r="15390" spans="3:8" ht="16" x14ac:dyDescent="0.2">
      <c r="C15390" s="14"/>
      <c r="D15390"/>
      <c r="G15390" s="1"/>
      <c r="H15390" s="1"/>
    </row>
    <row r="15391" spans="3:8" ht="16" x14ac:dyDescent="0.2">
      <c r="C15391" s="14"/>
      <c r="D15391"/>
      <c r="G15391" s="1"/>
      <c r="H15391" s="1"/>
    </row>
    <row r="15392" spans="3:8" ht="16" x14ac:dyDescent="0.2">
      <c r="C15392" s="14"/>
      <c r="D15392"/>
      <c r="G15392" s="1"/>
      <c r="H15392" s="1"/>
    </row>
    <row r="15393" spans="3:8" ht="16" x14ac:dyDescent="0.2">
      <c r="C15393" s="14"/>
      <c r="D15393"/>
      <c r="G15393" s="1"/>
      <c r="H15393" s="1"/>
    </row>
    <row r="15394" spans="3:8" ht="16" x14ac:dyDescent="0.2">
      <c r="C15394" s="14"/>
      <c r="D15394"/>
      <c r="G15394" s="1"/>
      <c r="H15394" s="1"/>
    </row>
    <row r="15395" spans="3:8" ht="16" x14ac:dyDescent="0.2">
      <c r="C15395" s="14"/>
      <c r="D15395"/>
      <c r="G15395" s="1"/>
      <c r="H15395" s="1"/>
    </row>
    <row r="15396" spans="3:8" ht="16" x14ac:dyDescent="0.2">
      <c r="C15396" s="14"/>
      <c r="D15396"/>
      <c r="G15396" s="1"/>
      <c r="H15396" s="1"/>
    </row>
    <row r="15397" spans="3:8" ht="16" x14ac:dyDescent="0.2">
      <c r="C15397" s="14"/>
      <c r="D15397"/>
      <c r="G15397" s="1"/>
      <c r="H15397" s="1"/>
    </row>
    <row r="15398" spans="3:8" ht="16" x14ac:dyDescent="0.2">
      <c r="C15398" s="14"/>
      <c r="D15398"/>
      <c r="G15398" s="1"/>
      <c r="H15398" s="1"/>
    </row>
    <row r="15399" spans="3:8" ht="16" x14ac:dyDescent="0.2">
      <c r="C15399" s="14"/>
      <c r="D15399"/>
      <c r="G15399" s="1"/>
      <c r="H15399" s="1"/>
    </row>
    <row r="15400" spans="3:8" ht="16" x14ac:dyDescent="0.2">
      <c r="C15400" s="14"/>
      <c r="D15400"/>
      <c r="G15400" s="1"/>
      <c r="H15400" s="1"/>
    </row>
    <row r="15401" spans="3:8" ht="16" x14ac:dyDescent="0.2">
      <c r="C15401" s="14"/>
      <c r="D15401"/>
      <c r="G15401" s="1"/>
      <c r="H15401" s="1"/>
    </row>
    <row r="15402" spans="3:8" ht="16" x14ac:dyDescent="0.2">
      <c r="C15402" s="14"/>
      <c r="D15402"/>
      <c r="G15402" s="1"/>
      <c r="H15402" s="1"/>
    </row>
    <row r="15403" spans="3:8" ht="16" x14ac:dyDescent="0.2">
      <c r="C15403" s="14"/>
      <c r="D15403"/>
      <c r="G15403" s="1"/>
      <c r="H15403" s="1"/>
    </row>
    <row r="15404" spans="3:8" ht="16" x14ac:dyDescent="0.2">
      <c r="C15404" s="14"/>
      <c r="D15404"/>
      <c r="G15404" s="1"/>
      <c r="H15404" s="1"/>
    </row>
    <row r="15405" spans="3:8" ht="16" x14ac:dyDescent="0.2">
      <c r="C15405" s="14"/>
      <c r="D15405"/>
      <c r="G15405" s="1"/>
      <c r="H15405" s="1"/>
    </row>
    <row r="15406" spans="3:8" ht="16" x14ac:dyDescent="0.2">
      <c r="C15406" s="14"/>
      <c r="D15406"/>
      <c r="G15406" s="1"/>
      <c r="H15406" s="1"/>
    </row>
    <row r="15407" spans="3:8" ht="16" x14ac:dyDescent="0.2">
      <c r="C15407" s="14"/>
      <c r="D15407"/>
      <c r="G15407" s="1"/>
      <c r="H15407" s="1"/>
    </row>
    <row r="15408" spans="3:8" ht="16" x14ac:dyDescent="0.2">
      <c r="C15408" s="14"/>
      <c r="D15408"/>
      <c r="G15408" s="1"/>
      <c r="H15408" s="1"/>
    </row>
    <row r="15409" spans="3:8" ht="16" x14ac:dyDescent="0.2">
      <c r="C15409" s="14"/>
      <c r="D15409"/>
      <c r="G15409" s="1"/>
      <c r="H15409" s="1"/>
    </row>
    <row r="15410" spans="3:8" ht="16" x14ac:dyDescent="0.2">
      <c r="C15410" s="14"/>
      <c r="D15410"/>
      <c r="G15410" s="1"/>
      <c r="H15410" s="1"/>
    </row>
    <row r="15411" spans="3:8" ht="16" x14ac:dyDescent="0.2">
      <c r="C15411" s="14"/>
      <c r="D15411"/>
      <c r="G15411" s="1"/>
      <c r="H15411" s="1"/>
    </row>
    <row r="15412" spans="3:8" ht="16" x14ac:dyDescent="0.2">
      <c r="C15412" s="14"/>
      <c r="D15412"/>
      <c r="G15412" s="1"/>
      <c r="H15412" s="1"/>
    </row>
    <row r="15413" spans="3:8" ht="16" x14ac:dyDescent="0.2">
      <c r="C15413" s="14"/>
      <c r="D15413"/>
      <c r="G15413" s="1"/>
      <c r="H15413" s="1"/>
    </row>
    <row r="15414" spans="3:8" ht="16" x14ac:dyDescent="0.2">
      <c r="C15414" s="14"/>
      <c r="D15414"/>
      <c r="G15414" s="1"/>
      <c r="H15414" s="1"/>
    </row>
    <row r="15415" spans="3:8" ht="16" x14ac:dyDescent="0.2">
      <c r="C15415" s="14"/>
      <c r="D15415"/>
      <c r="G15415" s="1"/>
      <c r="H15415" s="1"/>
    </row>
    <row r="15416" spans="3:8" ht="16" x14ac:dyDescent="0.2">
      <c r="C15416" s="14"/>
      <c r="D15416"/>
      <c r="G15416" s="1"/>
      <c r="H15416" s="1"/>
    </row>
    <row r="15417" spans="3:8" ht="16" x14ac:dyDescent="0.2">
      <c r="C15417" s="14"/>
      <c r="D15417"/>
      <c r="G15417" s="1"/>
      <c r="H15417" s="1"/>
    </row>
    <row r="15418" spans="3:8" ht="16" x14ac:dyDescent="0.2">
      <c r="C15418" s="14"/>
      <c r="D15418"/>
      <c r="G15418" s="1"/>
      <c r="H15418" s="1"/>
    </row>
    <row r="15419" spans="3:8" ht="16" x14ac:dyDescent="0.2">
      <c r="C15419" s="14"/>
      <c r="D15419"/>
      <c r="G15419" s="1"/>
      <c r="H15419" s="1"/>
    </row>
    <row r="15420" spans="3:8" ht="16" x14ac:dyDescent="0.2">
      <c r="C15420" s="14"/>
      <c r="D15420"/>
      <c r="G15420" s="1"/>
      <c r="H15420" s="1"/>
    </row>
    <row r="15421" spans="3:8" ht="16" x14ac:dyDescent="0.2">
      <c r="C15421" s="14"/>
      <c r="D15421"/>
      <c r="G15421" s="1"/>
      <c r="H15421" s="1"/>
    </row>
    <row r="15422" spans="3:8" ht="16" x14ac:dyDescent="0.2">
      <c r="C15422" s="14"/>
      <c r="D15422"/>
      <c r="G15422" s="1"/>
      <c r="H15422" s="1"/>
    </row>
    <row r="15423" spans="3:8" ht="16" x14ac:dyDescent="0.2">
      <c r="C15423" s="14"/>
      <c r="D15423"/>
      <c r="G15423" s="1"/>
      <c r="H15423" s="1"/>
    </row>
    <row r="15424" spans="3:8" ht="16" x14ac:dyDescent="0.2">
      <c r="C15424" s="14"/>
      <c r="D15424"/>
      <c r="G15424" s="1"/>
      <c r="H15424" s="1"/>
    </row>
    <row r="15425" spans="3:8" ht="16" x14ac:dyDescent="0.2">
      <c r="C15425" s="14"/>
      <c r="D15425"/>
      <c r="G15425" s="1"/>
      <c r="H15425" s="1"/>
    </row>
    <row r="15426" spans="3:8" ht="16" x14ac:dyDescent="0.2">
      <c r="C15426" s="14"/>
      <c r="D15426"/>
      <c r="G15426" s="1"/>
      <c r="H15426" s="1"/>
    </row>
    <row r="15427" spans="3:8" ht="16" x14ac:dyDescent="0.2">
      <c r="C15427" s="14"/>
      <c r="D15427"/>
      <c r="G15427" s="1"/>
      <c r="H15427" s="1"/>
    </row>
    <row r="15428" spans="3:8" ht="16" x14ac:dyDescent="0.2">
      <c r="C15428" s="14"/>
      <c r="D15428"/>
      <c r="G15428" s="1"/>
      <c r="H15428" s="1"/>
    </row>
    <row r="15429" spans="3:8" ht="16" x14ac:dyDescent="0.2">
      <c r="C15429" s="14"/>
      <c r="D15429"/>
      <c r="G15429" s="1"/>
      <c r="H15429" s="1"/>
    </row>
    <row r="15430" spans="3:8" ht="16" x14ac:dyDescent="0.2">
      <c r="C15430" s="14"/>
      <c r="D15430"/>
      <c r="G15430" s="1"/>
      <c r="H15430" s="1"/>
    </row>
    <row r="15431" spans="3:8" ht="16" x14ac:dyDescent="0.2">
      <c r="C15431" s="14"/>
      <c r="D15431"/>
      <c r="G15431" s="1"/>
      <c r="H15431" s="1"/>
    </row>
    <row r="15432" spans="3:8" ht="16" x14ac:dyDescent="0.2">
      <c r="C15432" s="14"/>
      <c r="D15432"/>
      <c r="G15432" s="1"/>
      <c r="H15432" s="1"/>
    </row>
    <row r="15433" spans="3:8" ht="16" x14ac:dyDescent="0.2">
      <c r="C15433" s="14"/>
      <c r="D15433"/>
      <c r="G15433" s="1"/>
      <c r="H15433" s="1"/>
    </row>
    <row r="15434" spans="3:8" ht="16" x14ac:dyDescent="0.2">
      <c r="C15434" s="14"/>
      <c r="D15434"/>
      <c r="G15434" s="1"/>
      <c r="H15434" s="1"/>
    </row>
    <row r="15435" spans="3:8" ht="16" x14ac:dyDescent="0.2">
      <c r="C15435" s="14"/>
      <c r="D15435"/>
      <c r="G15435" s="1"/>
      <c r="H15435" s="1"/>
    </row>
    <row r="15436" spans="3:8" ht="16" x14ac:dyDescent="0.2">
      <c r="C15436" s="14"/>
      <c r="D15436"/>
      <c r="G15436" s="1"/>
      <c r="H15436" s="1"/>
    </row>
    <row r="15437" spans="3:8" ht="16" x14ac:dyDescent="0.2">
      <c r="C15437" s="14"/>
      <c r="D15437"/>
      <c r="G15437" s="1"/>
      <c r="H15437" s="1"/>
    </row>
    <row r="15438" spans="3:8" ht="16" x14ac:dyDescent="0.2">
      <c r="C15438" s="14"/>
      <c r="D15438"/>
      <c r="G15438" s="1"/>
      <c r="H15438" s="1"/>
    </row>
    <row r="15439" spans="3:8" ht="16" x14ac:dyDescent="0.2">
      <c r="C15439" s="14"/>
      <c r="D15439"/>
      <c r="G15439" s="1"/>
      <c r="H15439" s="1"/>
    </row>
    <row r="15440" spans="3:8" ht="16" x14ac:dyDescent="0.2">
      <c r="C15440" s="14"/>
      <c r="D15440"/>
      <c r="G15440" s="1"/>
      <c r="H15440" s="1"/>
    </row>
    <row r="15441" spans="3:8" ht="16" x14ac:dyDescent="0.2">
      <c r="C15441" s="14"/>
      <c r="D15441"/>
      <c r="G15441" s="1"/>
      <c r="H15441" s="1"/>
    </row>
    <row r="15442" spans="3:8" ht="16" x14ac:dyDescent="0.2">
      <c r="C15442" s="14"/>
      <c r="D15442"/>
      <c r="G15442" s="1"/>
      <c r="H15442" s="1"/>
    </row>
    <row r="15443" spans="3:8" ht="16" x14ac:dyDescent="0.2">
      <c r="C15443" s="14"/>
      <c r="D15443"/>
      <c r="G15443" s="1"/>
      <c r="H15443" s="1"/>
    </row>
    <row r="15444" spans="3:8" ht="16" x14ac:dyDescent="0.2">
      <c r="C15444" s="14"/>
      <c r="D15444"/>
      <c r="G15444" s="1"/>
      <c r="H15444" s="1"/>
    </row>
    <row r="15445" spans="3:8" ht="16" x14ac:dyDescent="0.2">
      <c r="C15445" s="14"/>
      <c r="D15445"/>
      <c r="G15445" s="1"/>
      <c r="H15445" s="1"/>
    </row>
    <row r="15446" spans="3:8" ht="16" x14ac:dyDescent="0.2">
      <c r="C15446" s="14"/>
      <c r="D15446"/>
      <c r="G15446" s="1"/>
      <c r="H15446" s="1"/>
    </row>
    <row r="15447" spans="3:8" ht="16" x14ac:dyDescent="0.2">
      <c r="C15447" s="14"/>
      <c r="D15447"/>
      <c r="G15447" s="1"/>
      <c r="H15447" s="1"/>
    </row>
    <row r="15448" spans="3:8" ht="16" x14ac:dyDescent="0.2">
      <c r="C15448" s="14"/>
      <c r="D15448"/>
      <c r="G15448" s="1"/>
      <c r="H15448" s="1"/>
    </row>
    <row r="15449" spans="3:8" ht="16" x14ac:dyDescent="0.2">
      <c r="C15449" s="14"/>
      <c r="D15449"/>
      <c r="G15449" s="1"/>
      <c r="H15449" s="1"/>
    </row>
    <row r="15450" spans="3:8" ht="16" x14ac:dyDescent="0.2">
      <c r="C15450" s="14"/>
      <c r="D15450"/>
      <c r="G15450" s="1"/>
      <c r="H15450" s="1"/>
    </row>
    <row r="15451" spans="3:8" ht="16" x14ac:dyDescent="0.2">
      <c r="C15451" s="14"/>
      <c r="D15451"/>
      <c r="G15451" s="1"/>
      <c r="H15451" s="1"/>
    </row>
    <row r="15452" spans="3:8" ht="16" x14ac:dyDescent="0.2">
      <c r="C15452" s="14"/>
      <c r="D15452"/>
      <c r="G15452" s="1"/>
      <c r="H15452" s="1"/>
    </row>
    <row r="15453" spans="3:8" ht="16" x14ac:dyDescent="0.2">
      <c r="C15453" s="14"/>
      <c r="D15453"/>
      <c r="G15453" s="1"/>
      <c r="H15453" s="1"/>
    </row>
    <row r="15454" spans="3:8" ht="16" x14ac:dyDescent="0.2">
      <c r="C15454" s="14"/>
      <c r="D15454"/>
      <c r="G15454" s="1"/>
      <c r="H15454" s="1"/>
    </row>
    <row r="15455" spans="3:8" ht="16" x14ac:dyDescent="0.2">
      <c r="C15455" s="14"/>
      <c r="D15455"/>
      <c r="G15455" s="1"/>
      <c r="H15455" s="1"/>
    </row>
    <row r="15456" spans="3:8" ht="16" x14ac:dyDescent="0.2">
      <c r="C15456" s="14"/>
      <c r="D15456"/>
      <c r="G15456" s="1"/>
      <c r="H15456" s="1"/>
    </row>
    <row r="15457" spans="3:8" ht="16" x14ac:dyDescent="0.2">
      <c r="C15457" s="14"/>
      <c r="D15457"/>
      <c r="G15457" s="1"/>
      <c r="H15457" s="1"/>
    </row>
    <row r="15458" spans="3:8" ht="16" x14ac:dyDescent="0.2">
      <c r="C15458" s="14"/>
      <c r="D15458"/>
      <c r="G15458" s="1"/>
      <c r="H15458" s="1"/>
    </row>
    <row r="15459" spans="3:8" ht="16" x14ac:dyDescent="0.2">
      <c r="C15459" s="14"/>
      <c r="D15459"/>
      <c r="G15459" s="1"/>
      <c r="H15459" s="1"/>
    </row>
    <row r="15460" spans="3:8" ht="16" x14ac:dyDescent="0.2">
      <c r="C15460" s="14"/>
      <c r="D15460"/>
      <c r="G15460" s="1"/>
      <c r="H15460" s="1"/>
    </row>
    <row r="15461" spans="3:8" ht="16" x14ac:dyDescent="0.2">
      <c r="C15461" s="14"/>
      <c r="D15461"/>
      <c r="G15461" s="1"/>
      <c r="H15461" s="1"/>
    </row>
    <row r="15462" spans="3:8" ht="16" x14ac:dyDescent="0.2">
      <c r="C15462" s="14"/>
      <c r="D15462"/>
      <c r="G15462" s="1"/>
      <c r="H15462" s="1"/>
    </row>
    <row r="15463" spans="3:8" ht="16" x14ac:dyDescent="0.2">
      <c r="C15463" s="14"/>
      <c r="D15463"/>
      <c r="G15463" s="1"/>
      <c r="H15463" s="1"/>
    </row>
    <row r="15464" spans="3:8" ht="16" x14ac:dyDescent="0.2">
      <c r="C15464" s="14"/>
      <c r="D15464"/>
      <c r="G15464" s="1"/>
      <c r="H15464" s="1"/>
    </row>
    <row r="15465" spans="3:8" ht="16" x14ac:dyDescent="0.2">
      <c r="C15465" s="14"/>
      <c r="D15465"/>
      <c r="G15465" s="1"/>
      <c r="H15465" s="1"/>
    </row>
    <row r="15466" spans="3:8" ht="16" x14ac:dyDescent="0.2">
      <c r="C15466" s="14"/>
      <c r="D15466"/>
      <c r="G15466" s="1"/>
      <c r="H15466" s="1"/>
    </row>
    <row r="15467" spans="3:8" ht="16" x14ac:dyDescent="0.2">
      <c r="C15467" s="14"/>
      <c r="D15467"/>
      <c r="G15467" s="1"/>
      <c r="H15467" s="1"/>
    </row>
    <row r="15468" spans="3:8" ht="16" x14ac:dyDescent="0.2">
      <c r="C15468" s="14"/>
      <c r="D15468"/>
      <c r="G15468" s="1"/>
      <c r="H15468" s="1"/>
    </row>
    <row r="15469" spans="3:8" ht="16" x14ac:dyDescent="0.2">
      <c r="C15469" s="14"/>
      <c r="D15469"/>
      <c r="G15469" s="1"/>
      <c r="H15469" s="1"/>
    </row>
    <row r="15470" spans="3:8" ht="16" x14ac:dyDescent="0.2">
      <c r="C15470" s="14"/>
      <c r="D15470"/>
      <c r="G15470" s="1"/>
      <c r="H15470" s="1"/>
    </row>
    <row r="15471" spans="3:8" ht="16" x14ac:dyDescent="0.2">
      <c r="C15471" s="14"/>
      <c r="D15471"/>
      <c r="G15471" s="1"/>
      <c r="H15471" s="1"/>
    </row>
    <row r="15472" spans="3:8" ht="16" x14ac:dyDescent="0.2">
      <c r="C15472" s="14"/>
      <c r="D15472"/>
      <c r="G15472" s="1"/>
      <c r="H15472" s="1"/>
    </row>
    <row r="15473" spans="3:8" ht="16" x14ac:dyDescent="0.2">
      <c r="C15473" s="14"/>
      <c r="D15473"/>
      <c r="G15473" s="1"/>
      <c r="H15473" s="1"/>
    </row>
    <row r="15474" spans="3:8" ht="16" x14ac:dyDescent="0.2">
      <c r="C15474" s="14"/>
      <c r="D15474"/>
      <c r="G15474" s="1"/>
      <c r="H15474" s="1"/>
    </row>
    <row r="15475" spans="3:8" ht="16" x14ac:dyDescent="0.2">
      <c r="C15475" s="14"/>
      <c r="D15475"/>
      <c r="G15475" s="1"/>
      <c r="H15475" s="1"/>
    </row>
    <row r="15476" spans="3:8" ht="16" x14ac:dyDescent="0.2">
      <c r="C15476" s="14"/>
      <c r="D15476"/>
      <c r="G15476" s="1"/>
      <c r="H15476" s="1"/>
    </row>
    <row r="15477" spans="3:8" ht="16" x14ac:dyDescent="0.2">
      <c r="C15477" s="14"/>
      <c r="D15477"/>
      <c r="G15477" s="1"/>
      <c r="H15477" s="1"/>
    </row>
    <row r="15478" spans="3:8" ht="16" x14ac:dyDescent="0.2">
      <c r="C15478" s="14"/>
      <c r="D15478"/>
      <c r="G15478" s="1"/>
      <c r="H15478" s="1"/>
    </row>
    <row r="15479" spans="3:8" ht="16" x14ac:dyDescent="0.2">
      <c r="C15479" s="14"/>
      <c r="D15479"/>
      <c r="G15479" s="1"/>
      <c r="H15479" s="1"/>
    </row>
    <row r="15480" spans="3:8" ht="16" x14ac:dyDescent="0.2">
      <c r="C15480" s="14"/>
      <c r="D15480"/>
      <c r="G15480" s="1"/>
      <c r="H15480" s="1"/>
    </row>
    <row r="15481" spans="3:8" ht="16" x14ac:dyDescent="0.2">
      <c r="C15481" s="14"/>
      <c r="D15481"/>
      <c r="G15481" s="1"/>
      <c r="H15481" s="1"/>
    </row>
    <row r="15482" spans="3:8" ht="16" x14ac:dyDescent="0.2">
      <c r="C15482" s="14"/>
      <c r="D15482"/>
      <c r="G15482" s="1"/>
      <c r="H15482" s="1"/>
    </row>
    <row r="15483" spans="3:8" ht="16" x14ac:dyDescent="0.2">
      <c r="C15483" s="14"/>
      <c r="D15483"/>
      <c r="G15483" s="1"/>
      <c r="H15483" s="1"/>
    </row>
    <row r="15484" spans="3:8" ht="16" x14ac:dyDescent="0.2">
      <c r="C15484" s="14"/>
      <c r="D15484"/>
      <c r="G15484" s="1"/>
      <c r="H15484" s="1"/>
    </row>
    <row r="15485" spans="3:8" ht="16" x14ac:dyDescent="0.2">
      <c r="C15485" s="14"/>
      <c r="D15485"/>
      <c r="G15485" s="1"/>
      <c r="H15485" s="1"/>
    </row>
    <row r="15486" spans="3:8" ht="16" x14ac:dyDescent="0.2">
      <c r="C15486" s="14"/>
      <c r="D15486"/>
      <c r="G15486" s="1"/>
      <c r="H15486" s="1"/>
    </row>
    <row r="15487" spans="3:8" ht="16" x14ac:dyDescent="0.2">
      <c r="C15487" s="14"/>
      <c r="D15487"/>
      <c r="G15487" s="1"/>
      <c r="H15487" s="1"/>
    </row>
    <row r="15488" spans="3:8" ht="16" x14ac:dyDescent="0.2">
      <c r="C15488" s="14"/>
      <c r="D15488"/>
      <c r="G15488" s="1"/>
      <c r="H15488" s="1"/>
    </row>
    <row r="15489" spans="3:8" ht="16" x14ac:dyDescent="0.2">
      <c r="C15489" s="14"/>
      <c r="D15489"/>
      <c r="G15489" s="1"/>
      <c r="H15489" s="1"/>
    </row>
    <row r="15490" spans="3:8" ht="16" x14ac:dyDescent="0.2">
      <c r="C15490" s="14"/>
      <c r="D15490"/>
      <c r="G15490" s="1"/>
      <c r="H15490" s="1"/>
    </row>
    <row r="15491" spans="3:8" ht="16" x14ac:dyDescent="0.2">
      <c r="C15491" s="14"/>
      <c r="D15491"/>
      <c r="G15491" s="1"/>
      <c r="H15491" s="1"/>
    </row>
    <row r="15492" spans="3:8" ht="16" x14ac:dyDescent="0.2">
      <c r="C15492" s="14"/>
      <c r="D15492"/>
      <c r="G15492" s="1"/>
      <c r="H15492" s="1"/>
    </row>
    <row r="15493" spans="3:8" ht="16" x14ac:dyDescent="0.2">
      <c r="C15493" s="14"/>
      <c r="D15493"/>
      <c r="G15493" s="1"/>
      <c r="H15493" s="1"/>
    </row>
    <row r="15494" spans="3:8" ht="16" x14ac:dyDescent="0.2">
      <c r="C15494" s="14"/>
      <c r="D15494"/>
      <c r="G15494" s="1"/>
      <c r="H15494" s="1"/>
    </row>
    <row r="15495" spans="3:8" ht="16" x14ac:dyDescent="0.2">
      <c r="C15495" s="14"/>
      <c r="D15495"/>
      <c r="G15495" s="1"/>
      <c r="H15495" s="1"/>
    </row>
    <row r="15496" spans="3:8" ht="16" x14ac:dyDescent="0.2">
      <c r="C15496" s="14"/>
      <c r="D15496"/>
      <c r="G15496" s="1"/>
      <c r="H15496" s="1"/>
    </row>
    <row r="15497" spans="3:8" ht="16" x14ac:dyDescent="0.2">
      <c r="C15497" s="14"/>
      <c r="D15497"/>
      <c r="G15497" s="1"/>
      <c r="H15497" s="1"/>
    </row>
    <row r="15498" spans="3:8" ht="16" x14ac:dyDescent="0.2">
      <c r="C15498" s="14"/>
      <c r="D15498"/>
      <c r="G15498" s="1"/>
      <c r="H15498" s="1"/>
    </row>
    <row r="15499" spans="3:8" ht="16" x14ac:dyDescent="0.2">
      <c r="C15499" s="14"/>
      <c r="D15499"/>
      <c r="G15499" s="1"/>
      <c r="H15499" s="1"/>
    </row>
    <row r="15500" spans="3:8" ht="16" x14ac:dyDescent="0.2">
      <c r="C15500" s="14"/>
      <c r="D15500"/>
      <c r="G15500" s="1"/>
      <c r="H15500" s="1"/>
    </row>
    <row r="15501" spans="3:8" ht="16" x14ac:dyDescent="0.2">
      <c r="C15501" s="14"/>
      <c r="D15501"/>
      <c r="G15501" s="1"/>
      <c r="H15501" s="1"/>
    </row>
    <row r="15502" spans="3:8" ht="16" x14ac:dyDescent="0.2">
      <c r="C15502" s="14"/>
      <c r="D15502"/>
      <c r="G15502" s="1"/>
      <c r="H15502" s="1"/>
    </row>
    <row r="15503" spans="3:8" ht="16" x14ac:dyDescent="0.2">
      <c r="C15503" s="14"/>
      <c r="D15503"/>
      <c r="G15503" s="1"/>
      <c r="H15503" s="1"/>
    </row>
    <row r="15504" spans="3:8" ht="16" x14ac:dyDescent="0.2">
      <c r="C15504" s="14"/>
      <c r="D15504"/>
      <c r="G15504" s="1"/>
      <c r="H15504" s="1"/>
    </row>
    <row r="15505" spans="3:8" ht="16" x14ac:dyDescent="0.2">
      <c r="C15505" s="14"/>
      <c r="D15505"/>
      <c r="G15505" s="1"/>
      <c r="H15505" s="1"/>
    </row>
    <row r="15506" spans="3:8" ht="16" x14ac:dyDescent="0.2">
      <c r="C15506" s="14"/>
      <c r="D15506"/>
      <c r="G15506" s="1"/>
      <c r="H15506" s="1"/>
    </row>
    <row r="15507" spans="3:8" ht="16" x14ac:dyDescent="0.2">
      <c r="C15507" s="14"/>
      <c r="D15507"/>
      <c r="G15507" s="1"/>
      <c r="H15507" s="1"/>
    </row>
    <row r="15508" spans="3:8" ht="16" x14ac:dyDescent="0.2">
      <c r="C15508" s="14"/>
      <c r="D15508"/>
      <c r="G15508" s="1"/>
      <c r="H15508" s="1"/>
    </row>
    <row r="15509" spans="3:8" ht="16" x14ac:dyDescent="0.2">
      <c r="C15509" s="14"/>
      <c r="D15509"/>
      <c r="G15509" s="1"/>
      <c r="H15509" s="1"/>
    </row>
    <row r="15510" spans="3:8" ht="16" x14ac:dyDescent="0.2">
      <c r="C15510" s="14"/>
      <c r="D15510"/>
      <c r="G15510" s="1"/>
      <c r="H15510" s="1"/>
    </row>
    <row r="15511" spans="3:8" ht="16" x14ac:dyDescent="0.2">
      <c r="C15511" s="14"/>
      <c r="D15511"/>
      <c r="G15511" s="1"/>
      <c r="H15511" s="1"/>
    </row>
    <row r="15512" spans="3:8" ht="16" x14ac:dyDescent="0.2">
      <c r="C15512" s="14"/>
      <c r="D15512"/>
      <c r="G15512" s="1"/>
      <c r="H15512" s="1"/>
    </row>
    <row r="15513" spans="3:8" ht="16" x14ac:dyDescent="0.2">
      <c r="C15513" s="14"/>
      <c r="D15513"/>
      <c r="G15513" s="1"/>
      <c r="H15513" s="1"/>
    </row>
    <row r="15514" spans="3:8" ht="16" x14ac:dyDescent="0.2">
      <c r="C15514" s="14"/>
      <c r="D15514"/>
      <c r="G15514" s="1"/>
      <c r="H15514" s="1"/>
    </row>
    <row r="15515" spans="3:8" ht="16" x14ac:dyDescent="0.2">
      <c r="C15515" s="14"/>
      <c r="D15515"/>
      <c r="G15515" s="1"/>
      <c r="H15515" s="1"/>
    </row>
    <row r="15516" spans="3:8" ht="16" x14ac:dyDescent="0.2">
      <c r="C15516" s="14"/>
      <c r="D15516"/>
      <c r="G15516" s="1"/>
      <c r="H15516" s="1"/>
    </row>
    <row r="15517" spans="3:8" ht="16" x14ac:dyDescent="0.2">
      <c r="C15517" s="14"/>
      <c r="D15517"/>
      <c r="G15517" s="1"/>
      <c r="H15517" s="1"/>
    </row>
    <row r="15518" spans="3:8" ht="16" x14ac:dyDescent="0.2">
      <c r="C15518" s="14"/>
      <c r="D15518"/>
      <c r="G15518" s="1"/>
      <c r="H15518" s="1"/>
    </row>
    <row r="15519" spans="3:8" ht="16" x14ac:dyDescent="0.2">
      <c r="C15519" s="14"/>
      <c r="D15519"/>
      <c r="G15519" s="1"/>
      <c r="H15519" s="1"/>
    </row>
    <row r="15520" spans="3:8" ht="16" x14ac:dyDescent="0.2">
      <c r="C15520" s="14"/>
      <c r="D15520"/>
      <c r="G15520" s="1"/>
      <c r="H15520" s="1"/>
    </row>
    <row r="15521" spans="3:8" ht="16" x14ac:dyDescent="0.2">
      <c r="C15521" s="14"/>
      <c r="D15521"/>
      <c r="G15521" s="1"/>
      <c r="H15521" s="1"/>
    </row>
    <row r="15522" spans="3:8" ht="16" x14ac:dyDescent="0.2">
      <c r="C15522" s="14"/>
      <c r="D15522"/>
      <c r="G15522" s="1"/>
      <c r="H15522" s="1"/>
    </row>
    <row r="15523" spans="3:8" ht="16" x14ac:dyDescent="0.2">
      <c r="C15523" s="14"/>
      <c r="D15523"/>
      <c r="G15523" s="1"/>
      <c r="H15523" s="1"/>
    </row>
    <row r="15524" spans="3:8" ht="16" x14ac:dyDescent="0.2">
      <c r="C15524" s="14"/>
      <c r="D15524"/>
      <c r="G15524" s="1"/>
      <c r="H15524" s="1"/>
    </row>
    <row r="15525" spans="3:8" ht="16" x14ac:dyDescent="0.2">
      <c r="C15525" s="14"/>
      <c r="D15525"/>
      <c r="G15525" s="1"/>
      <c r="H15525" s="1"/>
    </row>
    <row r="15526" spans="3:8" ht="16" x14ac:dyDescent="0.2">
      <c r="C15526" s="14"/>
      <c r="D15526"/>
      <c r="G15526" s="1"/>
      <c r="H15526" s="1"/>
    </row>
    <row r="15527" spans="3:8" ht="16" x14ac:dyDescent="0.2">
      <c r="C15527" s="14"/>
      <c r="D15527"/>
      <c r="G15527" s="1"/>
      <c r="H15527" s="1"/>
    </row>
    <row r="15528" spans="3:8" ht="16" x14ac:dyDescent="0.2">
      <c r="C15528" s="14"/>
      <c r="D15528"/>
      <c r="G15528" s="1"/>
      <c r="H15528" s="1"/>
    </row>
    <row r="15529" spans="3:8" ht="16" x14ac:dyDescent="0.2">
      <c r="C15529" s="14"/>
      <c r="D15529"/>
      <c r="G15529" s="1"/>
      <c r="H15529" s="1"/>
    </row>
    <row r="15530" spans="3:8" ht="16" x14ac:dyDescent="0.2">
      <c r="C15530" s="14"/>
      <c r="D15530"/>
      <c r="G15530" s="1"/>
      <c r="H15530" s="1"/>
    </row>
    <row r="15531" spans="3:8" ht="16" x14ac:dyDescent="0.2">
      <c r="C15531" s="14"/>
      <c r="D15531"/>
      <c r="G15531" s="1"/>
      <c r="H15531" s="1"/>
    </row>
    <row r="15532" spans="3:8" ht="16" x14ac:dyDescent="0.2">
      <c r="C15532" s="14"/>
      <c r="D15532"/>
      <c r="G15532" s="1"/>
      <c r="H15532" s="1"/>
    </row>
    <row r="15533" spans="3:8" ht="16" x14ac:dyDescent="0.2">
      <c r="C15533" s="14"/>
      <c r="D15533"/>
      <c r="G15533" s="1"/>
      <c r="H15533" s="1"/>
    </row>
    <row r="15534" spans="3:8" ht="16" x14ac:dyDescent="0.2">
      <c r="C15534" s="14"/>
      <c r="D15534"/>
      <c r="G15534" s="1"/>
      <c r="H15534" s="1"/>
    </row>
    <row r="15535" spans="3:8" ht="16" x14ac:dyDescent="0.2">
      <c r="C15535" s="14"/>
      <c r="D15535"/>
      <c r="G15535" s="1"/>
      <c r="H15535" s="1"/>
    </row>
    <row r="15536" spans="3:8" ht="16" x14ac:dyDescent="0.2">
      <c r="C15536" s="14"/>
      <c r="D15536"/>
      <c r="G15536" s="1"/>
      <c r="H15536" s="1"/>
    </row>
    <row r="15537" spans="3:8" ht="16" x14ac:dyDescent="0.2">
      <c r="C15537" s="14"/>
      <c r="D15537"/>
      <c r="G15537" s="1"/>
      <c r="H15537" s="1"/>
    </row>
    <row r="15538" spans="3:8" ht="16" x14ac:dyDescent="0.2">
      <c r="C15538" s="14"/>
      <c r="D15538"/>
      <c r="G15538" s="1"/>
      <c r="H15538" s="1"/>
    </row>
    <row r="15539" spans="3:8" ht="16" x14ac:dyDescent="0.2">
      <c r="C15539" s="14"/>
      <c r="D15539"/>
      <c r="G15539" s="1"/>
      <c r="H15539" s="1"/>
    </row>
    <row r="15540" spans="3:8" ht="16" x14ac:dyDescent="0.2">
      <c r="C15540" s="14"/>
      <c r="D15540"/>
      <c r="G15540" s="1"/>
      <c r="H15540" s="1"/>
    </row>
    <row r="15541" spans="3:8" ht="16" x14ac:dyDescent="0.2">
      <c r="C15541" s="14"/>
      <c r="D15541"/>
      <c r="G15541" s="1"/>
      <c r="H15541" s="1"/>
    </row>
    <row r="15542" spans="3:8" ht="16" x14ac:dyDescent="0.2">
      <c r="C15542" s="14"/>
      <c r="D15542"/>
      <c r="G15542" s="1"/>
      <c r="H15542" s="1"/>
    </row>
    <row r="15543" spans="3:8" ht="16" x14ac:dyDescent="0.2">
      <c r="C15543" s="14"/>
      <c r="D15543"/>
      <c r="G15543" s="1"/>
      <c r="H15543" s="1"/>
    </row>
    <row r="15544" spans="3:8" ht="16" x14ac:dyDescent="0.2">
      <c r="C15544" s="14"/>
      <c r="D15544"/>
      <c r="G15544" s="1"/>
      <c r="H15544" s="1"/>
    </row>
    <row r="15545" spans="3:8" ht="16" x14ac:dyDescent="0.2">
      <c r="C15545" s="14"/>
      <c r="D15545"/>
      <c r="G15545" s="1"/>
      <c r="H15545" s="1"/>
    </row>
    <row r="15546" spans="3:8" ht="16" x14ac:dyDescent="0.2">
      <c r="C15546" s="14"/>
      <c r="D15546"/>
      <c r="G15546" s="1"/>
      <c r="H15546" s="1"/>
    </row>
    <row r="15547" spans="3:8" ht="16" x14ac:dyDescent="0.2">
      <c r="C15547" s="14"/>
      <c r="D15547"/>
      <c r="G15547" s="1"/>
      <c r="H15547" s="1"/>
    </row>
    <row r="15548" spans="3:8" ht="16" x14ac:dyDescent="0.2">
      <c r="C15548" s="14"/>
      <c r="D15548"/>
      <c r="G15548" s="1"/>
      <c r="H15548" s="1"/>
    </row>
    <row r="15549" spans="3:8" ht="16" x14ac:dyDescent="0.2">
      <c r="C15549" s="14"/>
      <c r="D15549"/>
      <c r="G15549" s="1"/>
      <c r="H15549" s="1"/>
    </row>
    <row r="15550" spans="3:8" ht="16" x14ac:dyDescent="0.2">
      <c r="C15550" s="14"/>
      <c r="D15550"/>
      <c r="G15550" s="1"/>
      <c r="H15550" s="1"/>
    </row>
    <row r="15551" spans="3:8" ht="16" x14ac:dyDescent="0.2">
      <c r="C15551" s="14"/>
      <c r="D15551"/>
      <c r="G15551" s="1"/>
      <c r="H15551" s="1"/>
    </row>
    <row r="15552" spans="3:8" ht="16" x14ac:dyDescent="0.2">
      <c r="C15552" s="14"/>
      <c r="D15552"/>
      <c r="G15552" s="1"/>
      <c r="H15552" s="1"/>
    </row>
    <row r="15553" spans="3:8" ht="16" x14ac:dyDescent="0.2">
      <c r="C15553" s="14"/>
      <c r="D15553"/>
      <c r="G15553" s="1"/>
      <c r="H15553" s="1"/>
    </row>
    <row r="15554" spans="3:8" x14ac:dyDescent="0.15">
      <c r="C15554" s="14"/>
      <c r="D15554" s="14"/>
      <c r="G15554" s="1"/>
      <c r="H15554" s="1"/>
    </row>
    <row r="15555" spans="3:8" x14ac:dyDescent="0.15">
      <c r="C15555" s="14"/>
      <c r="D15555" s="14"/>
      <c r="G15555" s="1"/>
      <c r="H15555" s="1"/>
    </row>
    <row r="15556" spans="3:8" x14ac:dyDescent="0.15">
      <c r="C15556" s="14"/>
      <c r="D15556" s="14"/>
      <c r="G15556" s="1"/>
      <c r="H15556" s="1"/>
    </row>
    <row r="15557" spans="3:8" x14ac:dyDescent="0.15">
      <c r="C15557" s="14"/>
      <c r="D15557" s="14"/>
      <c r="G15557" s="1"/>
      <c r="H15557" s="1"/>
    </row>
    <row r="15558" spans="3:8" x14ac:dyDescent="0.15">
      <c r="C15558" s="14"/>
      <c r="D15558" s="14"/>
      <c r="G15558" s="1"/>
      <c r="H15558" s="1"/>
    </row>
    <row r="15559" spans="3:8" x14ac:dyDescent="0.15">
      <c r="C15559" s="14"/>
      <c r="D15559" s="14"/>
      <c r="G15559" s="1"/>
      <c r="H15559" s="1"/>
    </row>
    <row r="15560" spans="3:8" x14ac:dyDescent="0.15">
      <c r="C15560" s="14"/>
      <c r="D15560" s="14"/>
      <c r="G15560" s="1"/>
      <c r="H15560" s="1"/>
    </row>
    <row r="15561" spans="3:8" x14ac:dyDescent="0.15">
      <c r="C15561" s="14"/>
      <c r="D15561" s="14"/>
      <c r="G15561" s="1"/>
      <c r="H15561" s="1"/>
    </row>
    <row r="15562" spans="3:8" x14ac:dyDescent="0.15">
      <c r="C15562" s="14"/>
      <c r="D15562" s="14"/>
      <c r="G15562" s="1"/>
      <c r="H15562" s="1"/>
    </row>
    <row r="15563" spans="3:8" x14ac:dyDescent="0.15">
      <c r="C15563" s="14"/>
      <c r="D15563" s="14"/>
      <c r="G15563" s="1"/>
      <c r="H15563" s="1"/>
    </row>
    <row r="15564" spans="3:8" x14ac:dyDescent="0.15">
      <c r="C15564" s="14"/>
      <c r="D15564" s="14"/>
      <c r="G15564" s="1"/>
      <c r="H15564" s="1"/>
    </row>
    <row r="15565" spans="3:8" x14ac:dyDescent="0.15">
      <c r="C15565" s="14"/>
      <c r="D15565" s="14"/>
      <c r="G15565" s="1"/>
      <c r="H15565" s="1"/>
    </row>
    <row r="15566" spans="3:8" x14ac:dyDescent="0.15">
      <c r="C15566" s="14"/>
      <c r="D15566" s="14"/>
      <c r="G15566" s="1"/>
      <c r="H15566" s="1"/>
    </row>
    <row r="15567" spans="3:8" x14ac:dyDescent="0.15">
      <c r="C15567" s="14"/>
      <c r="D15567" s="14"/>
      <c r="G15567" s="1"/>
      <c r="H15567" s="1"/>
    </row>
    <row r="15568" spans="3:8" x14ac:dyDescent="0.15">
      <c r="C15568" s="14"/>
      <c r="D15568" s="14"/>
      <c r="G15568" s="1"/>
      <c r="H15568" s="1"/>
    </row>
    <row r="15569" spans="3:8" x14ac:dyDescent="0.15">
      <c r="C15569" s="14"/>
      <c r="D15569" s="14"/>
      <c r="G15569" s="1"/>
      <c r="H15569" s="1"/>
    </row>
    <row r="15570" spans="3:8" x14ac:dyDescent="0.15">
      <c r="C15570" s="14"/>
      <c r="D15570" s="14"/>
      <c r="G15570" s="1"/>
      <c r="H15570" s="1"/>
    </row>
    <row r="15571" spans="3:8" x14ac:dyDescent="0.15">
      <c r="C15571" s="14"/>
      <c r="D15571" s="14"/>
      <c r="G15571" s="1"/>
      <c r="H15571" s="1"/>
    </row>
    <row r="15572" spans="3:8" x14ac:dyDescent="0.15">
      <c r="C15572" s="14"/>
      <c r="D15572" s="14"/>
      <c r="G15572" s="1"/>
      <c r="H15572" s="1"/>
    </row>
    <row r="15573" spans="3:8" x14ac:dyDescent="0.15">
      <c r="C15573" s="14"/>
      <c r="D15573" s="14"/>
      <c r="G15573" s="1"/>
      <c r="H15573" s="1"/>
    </row>
    <row r="15574" spans="3:8" x14ac:dyDescent="0.15">
      <c r="C15574" s="14"/>
      <c r="D15574" s="14"/>
      <c r="G15574" s="1"/>
      <c r="H15574" s="1"/>
    </row>
    <row r="15575" spans="3:8" x14ac:dyDescent="0.15">
      <c r="C15575" s="14"/>
      <c r="D15575" s="14"/>
      <c r="G15575" s="1"/>
      <c r="H15575" s="1"/>
    </row>
    <row r="15576" spans="3:8" x14ac:dyDescent="0.15">
      <c r="C15576" s="14"/>
      <c r="D15576" s="14"/>
      <c r="G15576" s="1"/>
      <c r="H15576" s="1"/>
    </row>
    <row r="15577" spans="3:8" x14ac:dyDescent="0.15">
      <c r="C15577" s="14"/>
      <c r="D15577" s="14"/>
      <c r="G15577" s="1"/>
      <c r="H15577" s="1"/>
    </row>
    <row r="15578" spans="3:8" x14ac:dyDescent="0.15">
      <c r="C15578" s="14"/>
      <c r="D15578" s="14"/>
      <c r="G15578" s="1"/>
      <c r="H15578" s="1"/>
    </row>
    <row r="15579" spans="3:8" x14ac:dyDescent="0.15">
      <c r="C15579" s="14"/>
      <c r="D15579" s="14"/>
      <c r="G15579" s="1"/>
      <c r="H15579" s="1"/>
    </row>
    <row r="15580" spans="3:8" x14ac:dyDescent="0.15">
      <c r="C15580" s="14"/>
      <c r="D15580" s="14"/>
      <c r="G15580" s="1"/>
      <c r="H15580" s="1"/>
    </row>
    <row r="15581" spans="3:8" x14ac:dyDescent="0.15">
      <c r="C15581" s="14"/>
      <c r="D15581" s="14"/>
      <c r="G15581" s="1"/>
      <c r="H15581" s="1"/>
    </row>
    <row r="15582" spans="3:8" x14ac:dyDescent="0.15">
      <c r="C15582" s="14"/>
      <c r="D15582" s="14"/>
      <c r="G15582" s="1"/>
      <c r="H15582" s="1"/>
    </row>
    <row r="15583" spans="3:8" x14ac:dyDescent="0.15">
      <c r="C15583" s="14"/>
      <c r="D15583" s="14"/>
      <c r="G15583" s="1"/>
      <c r="H15583" s="1"/>
    </row>
    <row r="15584" spans="3:8" x14ac:dyDescent="0.15">
      <c r="C15584" s="14"/>
      <c r="D15584" s="14"/>
      <c r="G15584" s="1"/>
      <c r="H15584" s="1"/>
    </row>
    <row r="15585" spans="3:8" x14ac:dyDescent="0.15">
      <c r="C15585" s="14"/>
      <c r="D15585" s="14"/>
      <c r="G15585" s="1"/>
      <c r="H15585" s="1"/>
    </row>
    <row r="15586" spans="3:8" x14ac:dyDescent="0.15">
      <c r="C15586" s="14"/>
      <c r="D15586" s="14"/>
      <c r="G15586" s="1"/>
      <c r="H15586" s="1"/>
    </row>
    <row r="15587" spans="3:8" x14ac:dyDescent="0.15">
      <c r="C15587" s="14"/>
      <c r="D15587" s="14"/>
      <c r="G15587" s="1"/>
      <c r="H15587" s="1"/>
    </row>
    <row r="15588" spans="3:8" x14ac:dyDescent="0.15">
      <c r="C15588" s="14"/>
      <c r="D15588" s="14"/>
      <c r="G15588" s="1"/>
      <c r="H15588" s="1"/>
    </row>
    <row r="15589" spans="3:8" x14ac:dyDescent="0.15">
      <c r="C15589" s="14"/>
      <c r="D15589" s="14"/>
      <c r="G15589" s="1"/>
      <c r="H15589" s="1"/>
    </row>
    <row r="15590" spans="3:8" x14ac:dyDescent="0.15">
      <c r="C15590" s="14"/>
      <c r="D15590" s="14"/>
      <c r="G15590" s="1"/>
      <c r="H15590" s="1"/>
    </row>
    <row r="15591" spans="3:8" x14ac:dyDescent="0.15">
      <c r="C15591" s="14"/>
      <c r="D15591" s="14"/>
      <c r="G15591" s="1"/>
      <c r="H15591" s="1"/>
    </row>
    <row r="15592" spans="3:8" x14ac:dyDescent="0.15">
      <c r="C15592" s="14"/>
      <c r="D15592" s="14"/>
      <c r="G15592" s="1"/>
      <c r="H15592" s="1"/>
    </row>
    <row r="15593" spans="3:8" x14ac:dyDescent="0.15">
      <c r="C15593" s="14"/>
      <c r="D15593" s="14"/>
      <c r="G15593" s="1"/>
      <c r="H15593" s="1"/>
    </row>
    <row r="15594" spans="3:8" x14ac:dyDescent="0.15">
      <c r="C15594" s="14"/>
      <c r="D15594" s="14"/>
      <c r="G15594" s="1"/>
      <c r="H15594" s="1"/>
    </row>
    <row r="15595" spans="3:8" x14ac:dyDescent="0.15">
      <c r="C15595" s="14"/>
      <c r="D15595" s="14"/>
      <c r="G15595" s="1"/>
      <c r="H15595" s="1"/>
    </row>
    <row r="15596" spans="3:8" x14ac:dyDescent="0.15">
      <c r="C15596" s="14"/>
      <c r="D15596" s="14"/>
      <c r="G15596" s="1"/>
      <c r="H15596" s="1"/>
    </row>
    <row r="15597" spans="3:8" x14ac:dyDescent="0.15">
      <c r="C15597" s="14"/>
      <c r="D15597" s="14"/>
      <c r="G15597" s="1"/>
      <c r="H15597" s="1"/>
    </row>
    <row r="15598" spans="3:8" x14ac:dyDescent="0.15">
      <c r="C15598" s="14"/>
      <c r="D15598" s="14"/>
      <c r="G15598" s="1"/>
      <c r="H15598" s="1"/>
    </row>
    <row r="15599" spans="3:8" x14ac:dyDescent="0.15">
      <c r="C15599" s="14"/>
      <c r="D15599" s="14"/>
      <c r="G15599" s="1"/>
      <c r="H15599" s="1"/>
    </row>
    <row r="15600" spans="3:8" x14ac:dyDescent="0.15">
      <c r="C15600" s="14"/>
      <c r="D15600" s="14"/>
      <c r="G15600" s="1"/>
      <c r="H15600" s="1"/>
    </row>
    <row r="15601" spans="3:8" x14ac:dyDescent="0.15">
      <c r="C15601" s="14"/>
      <c r="D15601" s="14"/>
      <c r="G15601" s="1"/>
      <c r="H15601" s="1"/>
    </row>
    <row r="15602" spans="3:8" x14ac:dyDescent="0.15">
      <c r="C15602" s="14"/>
      <c r="D15602" s="14"/>
      <c r="G15602" s="1"/>
      <c r="H15602" s="1"/>
    </row>
    <row r="15603" spans="3:8" x14ac:dyDescent="0.15">
      <c r="C15603" s="14"/>
      <c r="D15603" s="14"/>
      <c r="G15603" s="1"/>
      <c r="H15603" s="1"/>
    </row>
    <row r="15604" spans="3:8" x14ac:dyDescent="0.15">
      <c r="C15604" s="14"/>
      <c r="D15604" s="14"/>
      <c r="G15604" s="1"/>
      <c r="H15604" s="1"/>
    </row>
    <row r="15605" spans="3:8" x14ac:dyDescent="0.15">
      <c r="C15605" s="14"/>
      <c r="D15605" s="14"/>
      <c r="G15605" s="1"/>
      <c r="H15605" s="1"/>
    </row>
    <row r="15606" spans="3:8" x14ac:dyDescent="0.15">
      <c r="C15606" s="14"/>
      <c r="D15606" s="14"/>
      <c r="G15606" s="1"/>
      <c r="H15606" s="1"/>
    </row>
    <row r="15607" spans="3:8" x14ac:dyDescent="0.15">
      <c r="C15607" s="14"/>
      <c r="D15607" s="14"/>
      <c r="G15607" s="1"/>
      <c r="H15607" s="1"/>
    </row>
    <row r="15608" spans="3:8" x14ac:dyDescent="0.15">
      <c r="C15608" s="14"/>
      <c r="D15608" s="14"/>
      <c r="G15608" s="1"/>
      <c r="H15608" s="1"/>
    </row>
    <row r="15609" spans="3:8" x14ac:dyDescent="0.15">
      <c r="C15609" s="14"/>
      <c r="D15609" s="14"/>
      <c r="G15609" s="1"/>
      <c r="H15609" s="1"/>
    </row>
    <row r="15610" spans="3:8" x14ac:dyDescent="0.15">
      <c r="C15610" s="14"/>
      <c r="D15610" s="14"/>
      <c r="G15610" s="1"/>
      <c r="H15610" s="1"/>
    </row>
    <row r="15611" spans="3:8" x14ac:dyDescent="0.15">
      <c r="C15611" s="14"/>
      <c r="D15611" s="14"/>
      <c r="G15611" s="1"/>
      <c r="H15611" s="1"/>
    </row>
    <row r="15612" spans="3:8" x14ac:dyDescent="0.15">
      <c r="C15612" s="14"/>
      <c r="D15612" s="14"/>
      <c r="G15612" s="1"/>
      <c r="H15612" s="1"/>
    </row>
    <row r="15613" spans="3:8" x14ac:dyDescent="0.15">
      <c r="C15613" s="14"/>
      <c r="D15613" s="14"/>
      <c r="G15613" s="1"/>
      <c r="H15613" s="1"/>
    </row>
    <row r="15614" spans="3:8" x14ac:dyDescent="0.15">
      <c r="C15614" s="14"/>
      <c r="D15614" s="14"/>
      <c r="G15614" s="1"/>
      <c r="H15614" s="1"/>
    </row>
    <row r="15615" spans="3:8" x14ac:dyDescent="0.15">
      <c r="C15615" s="14"/>
      <c r="D15615" s="14"/>
      <c r="G15615" s="1"/>
      <c r="H15615" s="1"/>
    </row>
    <row r="15616" spans="3:8" x14ac:dyDescent="0.15">
      <c r="C15616" s="14"/>
      <c r="D15616" s="14"/>
      <c r="G15616" s="1"/>
      <c r="H15616" s="1"/>
    </row>
    <row r="15617" spans="3:8" x14ac:dyDescent="0.15">
      <c r="C15617" s="14"/>
      <c r="D15617" s="14"/>
      <c r="G15617" s="1"/>
      <c r="H15617" s="1"/>
    </row>
    <row r="15618" spans="3:8" x14ac:dyDescent="0.15">
      <c r="C15618" s="14"/>
      <c r="D15618" s="14"/>
      <c r="G15618" s="1"/>
      <c r="H15618" s="1"/>
    </row>
    <row r="15619" spans="3:8" x14ac:dyDescent="0.15">
      <c r="C15619" s="14"/>
      <c r="D15619" s="14"/>
      <c r="G15619" s="1"/>
      <c r="H15619" s="1"/>
    </row>
    <row r="15620" spans="3:8" x14ac:dyDescent="0.15">
      <c r="C15620" s="14"/>
      <c r="D15620" s="14"/>
      <c r="G15620" s="1"/>
      <c r="H15620" s="1"/>
    </row>
    <row r="15621" spans="3:8" x14ac:dyDescent="0.15">
      <c r="C15621" s="14"/>
      <c r="D15621" s="14"/>
      <c r="G15621" s="1"/>
      <c r="H15621" s="1"/>
    </row>
    <row r="15622" spans="3:8" x14ac:dyDescent="0.15">
      <c r="C15622" s="14"/>
      <c r="D15622" s="14"/>
      <c r="G15622" s="1"/>
      <c r="H15622" s="1"/>
    </row>
    <row r="15623" spans="3:8" x14ac:dyDescent="0.15">
      <c r="C15623" s="14"/>
      <c r="D15623" s="14"/>
      <c r="G15623" s="1"/>
      <c r="H15623" s="1"/>
    </row>
    <row r="15624" spans="3:8" x14ac:dyDescent="0.15">
      <c r="C15624" s="14"/>
      <c r="D15624" s="14"/>
      <c r="G15624" s="1"/>
      <c r="H15624" s="1"/>
    </row>
    <row r="15625" spans="3:8" x14ac:dyDescent="0.15">
      <c r="C15625" s="14"/>
      <c r="D15625" s="14"/>
      <c r="G15625" s="1"/>
      <c r="H15625" s="1"/>
    </row>
    <row r="15626" spans="3:8" x14ac:dyDescent="0.15">
      <c r="C15626" s="14"/>
      <c r="D15626" s="14"/>
      <c r="G15626" s="1"/>
      <c r="H15626" s="1"/>
    </row>
    <row r="15627" spans="3:8" x14ac:dyDescent="0.15">
      <c r="C15627" s="14"/>
      <c r="D15627" s="14"/>
      <c r="G15627" s="1"/>
      <c r="H15627" s="1"/>
    </row>
    <row r="15628" spans="3:8" x14ac:dyDescent="0.15">
      <c r="C15628" s="14"/>
      <c r="D15628" s="14"/>
      <c r="G15628" s="1"/>
      <c r="H15628" s="1"/>
    </row>
    <row r="15629" spans="3:8" x14ac:dyDescent="0.15">
      <c r="C15629" s="14"/>
      <c r="D15629" s="14"/>
      <c r="G15629" s="1"/>
      <c r="H15629" s="1"/>
    </row>
    <row r="15630" spans="3:8" x14ac:dyDescent="0.15">
      <c r="C15630" s="14"/>
      <c r="D15630" s="14"/>
      <c r="G15630" s="1"/>
      <c r="H15630" s="1"/>
    </row>
    <row r="15631" spans="3:8" x14ac:dyDescent="0.15">
      <c r="C15631" s="14"/>
      <c r="D15631" s="14"/>
      <c r="G15631" s="1"/>
      <c r="H15631" s="1"/>
    </row>
    <row r="15632" spans="3:8" x14ac:dyDescent="0.15">
      <c r="C15632" s="14"/>
      <c r="D15632" s="14"/>
      <c r="G15632" s="1"/>
      <c r="H15632" s="1"/>
    </row>
    <row r="15633" spans="3:8" x14ac:dyDescent="0.15">
      <c r="C15633" s="14"/>
      <c r="D15633" s="14"/>
      <c r="G15633" s="1"/>
      <c r="H15633" s="1"/>
    </row>
    <row r="15634" spans="3:8" x14ac:dyDescent="0.15">
      <c r="C15634" s="14"/>
      <c r="D15634" s="14"/>
      <c r="G15634" s="1"/>
      <c r="H15634" s="1"/>
    </row>
    <row r="15635" spans="3:8" x14ac:dyDescent="0.15">
      <c r="C15635" s="14"/>
      <c r="D15635" s="14"/>
      <c r="G15635" s="1"/>
      <c r="H15635" s="1"/>
    </row>
    <row r="15636" spans="3:8" x14ac:dyDescent="0.15">
      <c r="C15636" s="14"/>
      <c r="D15636" s="14"/>
      <c r="G15636" s="1"/>
      <c r="H15636" s="1"/>
    </row>
    <row r="15637" spans="3:8" x14ac:dyDescent="0.15">
      <c r="C15637" s="14"/>
      <c r="D15637" s="14"/>
      <c r="G15637" s="1"/>
      <c r="H15637" s="1"/>
    </row>
    <row r="15638" spans="3:8" x14ac:dyDescent="0.15">
      <c r="C15638" s="14"/>
      <c r="D15638" s="14"/>
      <c r="G15638" s="1"/>
      <c r="H15638" s="1"/>
    </row>
    <row r="15639" spans="3:8" x14ac:dyDescent="0.15">
      <c r="C15639" s="14"/>
      <c r="D15639" s="14"/>
      <c r="G15639" s="1"/>
      <c r="H15639" s="1"/>
    </row>
    <row r="15640" spans="3:8" x14ac:dyDescent="0.15">
      <c r="C15640" s="14"/>
      <c r="D15640" s="14"/>
      <c r="G15640" s="1"/>
      <c r="H15640" s="1"/>
    </row>
    <row r="15641" spans="3:8" x14ac:dyDescent="0.15">
      <c r="C15641" s="14"/>
      <c r="D15641" s="14"/>
      <c r="G15641" s="1"/>
      <c r="H15641" s="1"/>
    </row>
    <row r="15642" spans="3:8" x14ac:dyDescent="0.15">
      <c r="C15642" s="14"/>
      <c r="D15642" s="14"/>
      <c r="G15642" s="1"/>
      <c r="H15642" s="1"/>
    </row>
    <row r="15643" spans="3:8" x14ac:dyDescent="0.15">
      <c r="C15643" s="14"/>
      <c r="D15643" s="14"/>
      <c r="G15643" s="1"/>
      <c r="H15643" s="1"/>
    </row>
    <row r="15644" spans="3:8" x14ac:dyDescent="0.15">
      <c r="C15644" s="14"/>
      <c r="D15644" s="14"/>
      <c r="G15644" s="1"/>
      <c r="H15644" s="1"/>
    </row>
    <row r="15645" spans="3:8" x14ac:dyDescent="0.15">
      <c r="C15645" s="14"/>
      <c r="D15645" s="14"/>
      <c r="G15645" s="1"/>
      <c r="H15645" s="1"/>
    </row>
    <row r="15646" spans="3:8" x14ac:dyDescent="0.15">
      <c r="C15646" s="14"/>
      <c r="D15646" s="14"/>
      <c r="G15646" s="1"/>
      <c r="H15646" s="1"/>
    </row>
    <row r="15647" spans="3:8" x14ac:dyDescent="0.15">
      <c r="C15647" s="14"/>
      <c r="D15647" s="14"/>
      <c r="G15647" s="1"/>
      <c r="H15647" s="1"/>
    </row>
    <row r="15648" spans="3:8" x14ac:dyDescent="0.15">
      <c r="C15648" s="14"/>
      <c r="D15648" s="14"/>
      <c r="G15648" s="1"/>
      <c r="H15648" s="1"/>
    </row>
    <row r="15649" spans="3:8" x14ac:dyDescent="0.15">
      <c r="C15649" s="14"/>
      <c r="D15649" s="14"/>
      <c r="G15649" s="1"/>
      <c r="H15649" s="1"/>
    </row>
    <row r="15650" spans="3:8" x14ac:dyDescent="0.15">
      <c r="C15650" s="14"/>
      <c r="D15650" s="14"/>
      <c r="G15650" s="1"/>
      <c r="H15650" s="1"/>
    </row>
    <row r="15651" spans="3:8" x14ac:dyDescent="0.15">
      <c r="C15651" s="14"/>
      <c r="D15651" s="14"/>
      <c r="G15651" s="1"/>
      <c r="H15651" s="1"/>
    </row>
    <row r="15652" spans="3:8" x14ac:dyDescent="0.15">
      <c r="C15652" s="14"/>
      <c r="D15652" s="14"/>
      <c r="G15652" s="1"/>
      <c r="H15652" s="1"/>
    </row>
    <row r="15653" spans="3:8" x14ac:dyDescent="0.15">
      <c r="C15653" s="14"/>
      <c r="D15653" s="14"/>
      <c r="G15653" s="1"/>
      <c r="H15653" s="1"/>
    </row>
    <row r="15654" spans="3:8" x14ac:dyDescent="0.15">
      <c r="C15654" s="14"/>
      <c r="D15654" s="14"/>
      <c r="G15654" s="1"/>
      <c r="H15654" s="1"/>
    </row>
    <row r="15655" spans="3:8" x14ac:dyDescent="0.15">
      <c r="C15655" s="14"/>
      <c r="D15655" s="14"/>
      <c r="G15655" s="1"/>
      <c r="H15655" s="1"/>
    </row>
    <row r="15656" spans="3:8" x14ac:dyDescent="0.15">
      <c r="C15656" s="14"/>
      <c r="D15656" s="14"/>
      <c r="G15656" s="1"/>
      <c r="H15656" s="1"/>
    </row>
    <row r="15657" spans="3:8" x14ac:dyDescent="0.15">
      <c r="C15657" s="14"/>
      <c r="D15657" s="14"/>
      <c r="G15657" s="1"/>
      <c r="H15657" s="1"/>
    </row>
    <row r="15658" spans="3:8" x14ac:dyDescent="0.15">
      <c r="C15658" s="14"/>
      <c r="D15658" s="14"/>
      <c r="G15658" s="1"/>
      <c r="H15658" s="1"/>
    </row>
    <row r="15659" spans="3:8" x14ac:dyDescent="0.15">
      <c r="C15659" s="14"/>
      <c r="D15659" s="14"/>
      <c r="G15659" s="1"/>
      <c r="H15659" s="1"/>
    </row>
    <row r="15660" spans="3:8" x14ac:dyDescent="0.15">
      <c r="C15660" s="14"/>
      <c r="D15660" s="14"/>
      <c r="G15660" s="1"/>
      <c r="H15660" s="1"/>
    </row>
    <row r="15661" spans="3:8" x14ac:dyDescent="0.15">
      <c r="C15661" s="14"/>
      <c r="D15661" s="14"/>
      <c r="G15661" s="1"/>
      <c r="H15661" s="1"/>
    </row>
    <row r="15662" spans="3:8" x14ac:dyDescent="0.15">
      <c r="C15662" s="14"/>
      <c r="D15662" s="14"/>
      <c r="G15662" s="1"/>
      <c r="H15662" s="1"/>
    </row>
    <row r="15663" spans="3:8" x14ac:dyDescent="0.15">
      <c r="C15663" s="14"/>
      <c r="D15663" s="14"/>
      <c r="G15663" s="1"/>
      <c r="H15663" s="1"/>
    </row>
    <row r="15664" spans="3:8" x14ac:dyDescent="0.15">
      <c r="C15664" s="14"/>
      <c r="D15664" s="14"/>
      <c r="G15664" s="1"/>
      <c r="H15664" s="1"/>
    </row>
    <row r="15665" spans="3:8" x14ac:dyDescent="0.15">
      <c r="C15665" s="14"/>
      <c r="D15665" s="14"/>
      <c r="G15665" s="1"/>
      <c r="H15665" s="1"/>
    </row>
    <row r="15666" spans="3:8" x14ac:dyDescent="0.15">
      <c r="C15666" s="14"/>
      <c r="D15666" s="14"/>
      <c r="G15666" s="1"/>
      <c r="H15666" s="1"/>
    </row>
    <row r="15667" spans="3:8" x14ac:dyDescent="0.15">
      <c r="C15667" s="14"/>
      <c r="D15667" s="14"/>
      <c r="G15667" s="1"/>
      <c r="H15667" s="1"/>
    </row>
    <row r="15668" spans="3:8" x14ac:dyDescent="0.15">
      <c r="C15668" s="14"/>
      <c r="D15668" s="14"/>
      <c r="G15668" s="1"/>
      <c r="H15668" s="1"/>
    </row>
    <row r="15669" spans="3:8" x14ac:dyDescent="0.15">
      <c r="C15669" s="14"/>
      <c r="D15669" s="14"/>
      <c r="G15669" s="1"/>
      <c r="H15669" s="1"/>
    </row>
    <row r="15670" spans="3:8" x14ac:dyDescent="0.15">
      <c r="C15670" s="14"/>
      <c r="D15670" s="14"/>
      <c r="G15670" s="1"/>
      <c r="H15670" s="1"/>
    </row>
    <row r="15671" spans="3:8" x14ac:dyDescent="0.15">
      <c r="C15671" s="14"/>
      <c r="D15671" s="14"/>
      <c r="G15671" s="1"/>
      <c r="H15671" s="1"/>
    </row>
    <row r="15672" spans="3:8" x14ac:dyDescent="0.15">
      <c r="C15672" s="14"/>
      <c r="D15672" s="14"/>
      <c r="G15672" s="1"/>
      <c r="H15672" s="1"/>
    </row>
    <row r="15673" spans="3:8" x14ac:dyDescent="0.15">
      <c r="C15673" s="14"/>
      <c r="D15673" s="14"/>
      <c r="G15673" s="1"/>
      <c r="H15673" s="1"/>
    </row>
    <row r="15674" spans="3:8" x14ac:dyDescent="0.15">
      <c r="C15674" s="14"/>
      <c r="D15674" s="14"/>
      <c r="G15674" s="1"/>
      <c r="H15674" s="1"/>
    </row>
    <row r="15675" spans="3:8" x14ac:dyDescent="0.15">
      <c r="C15675" s="14"/>
      <c r="D15675" s="14"/>
      <c r="G15675" s="1"/>
      <c r="H15675" s="1"/>
    </row>
    <row r="15676" spans="3:8" x14ac:dyDescent="0.15">
      <c r="C15676" s="14"/>
      <c r="D15676" s="14"/>
      <c r="G15676" s="1"/>
      <c r="H15676" s="1"/>
    </row>
    <row r="15677" spans="3:8" x14ac:dyDescent="0.15">
      <c r="C15677" s="14"/>
      <c r="D15677" s="14"/>
      <c r="G15677" s="1"/>
      <c r="H15677" s="1"/>
    </row>
    <row r="15678" spans="3:8" x14ac:dyDescent="0.15">
      <c r="C15678" s="14"/>
      <c r="D15678" s="14"/>
      <c r="G15678" s="1"/>
      <c r="H15678" s="1"/>
    </row>
    <row r="15679" spans="3:8" x14ac:dyDescent="0.15">
      <c r="C15679" s="14"/>
      <c r="D15679" s="14"/>
      <c r="G15679" s="1"/>
      <c r="H15679" s="1"/>
    </row>
    <row r="15680" spans="3:8" x14ac:dyDescent="0.15">
      <c r="C15680" s="14"/>
      <c r="D15680" s="14"/>
      <c r="G15680" s="1"/>
      <c r="H15680" s="1"/>
    </row>
    <row r="15681" spans="3:8" x14ac:dyDescent="0.15">
      <c r="C15681" s="14"/>
      <c r="D15681" s="14"/>
      <c r="G15681" s="1"/>
      <c r="H15681" s="1"/>
    </row>
    <row r="15682" spans="3:8" x14ac:dyDescent="0.15">
      <c r="C15682" s="14"/>
      <c r="D15682" s="14"/>
      <c r="G15682" s="1"/>
      <c r="H15682" s="1"/>
    </row>
    <row r="15683" spans="3:8" x14ac:dyDescent="0.15">
      <c r="C15683" s="14"/>
      <c r="D15683" s="14"/>
      <c r="G15683" s="1"/>
      <c r="H15683" s="1"/>
    </row>
    <row r="15684" spans="3:8" x14ac:dyDescent="0.15">
      <c r="C15684" s="14"/>
      <c r="D15684" s="14"/>
      <c r="G15684" s="1"/>
      <c r="H15684" s="1"/>
    </row>
    <row r="15685" spans="3:8" x14ac:dyDescent="0.15">
      <c r="C15685" s="14"/>
      <c r="D15685" s="14"/>
      <c r="G15685" s="1"/>
      <c r="H15685" s="1"/>
    </row>
    <row r="15686" spans="3:8" x14ac:dyDescent="0.15">
      <c r="C15686" s="14"/>
      <c r="D15686" s="14"/>
      <c r="G15686" s="1"/>
      <c r="H15686" s="1"/>
    </row>
    <row r="15687" spans="3:8" x14ac:dyDescent="0.15">
      <c r="C15687" s="14"/>
      <c r="D15687" s="14"/>
      <c r="G15687" s="1"/>
      <c r="H15687" s="1"/>
    </row>
    <row r="15688" spans="3:8" x14ac:dyDescent="0.15">
      <c r="C15688" s="14"/>
      <c r="D15688" s="14"/>
      <c r="G15688" s="1"/>
      <c r="H15688" s="1"/>
    </row>
    <row r="15689" spans="3:8" x14ac:dyDescent="0.15">
      <c r="C15689" s="14"/>
      <c r="D15689" s="14"/>
      <c r="G15689" s="1"/>
      <c r="H15689" s="1"/>
    </row>
    <row r="15690" spans="3:8" x14ac:dyDescent="0.15">
      <c r="C15690" s="14"/>
      <c r="D15690" s="14"/>
      <c r="G15690" s="1"/>
      <c r="H15690" s="1"/>
    </row>
    <row r="15691" spans="3:8" x14ac:dyDescent="0.15">
      <c r="C15691" s="14"/>
      <c r="D15691" s="14"/>
      <c r="G15691" s="1"/>
      <c r="H15691" s="1"/>
    </row>
    <row r="15692" spans="3:8" x14ac:dyDescent="0.15">
      <c r="C15692" s="14"/>
      <c r="D15692" s="14"/>
      <c r="G15692" s="1"/>
      <c r="H15692" s="1"/>
    </row>
    <row r="15693" spans="3:8" x14ac:dyDescent="0.15">
      <c r="C15693" s="14"/>
      <c r="D15693" s="14"/>
      <c r="G15693" s="1"/>
      <c r="H15693" s="1"/>
    </row>
    <row r="15694" spans="3:8" x14ac:dyDescent="0.15">
      <c r="C15694" s="14"/>
      <c r="D15694" s="14"/>
      <c r="G15694" s="1"/>
      <c r="H15694" s="1"/>
    </row>
    <row r="15695" spans="3:8" x14ac:dyDescent="0.15">
      <c r="C15695" s="14"/>
      <c r="D15695" s="14"/>
      <c r="G15695" s="1"/>
      <c r="H15695" s="1"/>
    </row>
    <row r="15696" spans="3:8" x14ac:dyDescent="0.15">
      <c r="C15696" s="14"/>
      <c r="D15696" s="14"/>
      <c r="G15696" s="1"/>
      <c r="H15696" s="1"/>
    </row>
    <row r="15697" spans="3:8" x14ac:dyDescent="0.15">
      <c r="C15697" s="14"/>
      <c r="D15697" s="14"/>
      <c r="G15697" s="1"/>
      <c r="H15697" s="1"/>
    </row>
    <row r="15698" spans="3:8" x14ac:dyDescent="0.15">
      <c r="C15698" s="14"/>
      <c r="D15698" s="14"/>
      <c r="G15698" s="1"/>
      <c r="H15698" s="1"/>
    </row>
    <row r="15699" spans="3:8" x14ac:dyDescent="0.15">
      <c r="C15699" s="14"/>
      <c r="D15699" s="14"/>
      <c r="G15699" s="1"/>
      <c r="H15699" s="1"/>
    </row>
    <row r="15700" spans="3:8" x14ac:dyDescent="0.15">
      <c r="C15700" s="14"/>
      <c r="D15700" s="14"/>
      <c r="G15700" s="1"/>
      <c r="H15700" s="1"/>
    </row>
    <row r="15701" spans="3:8" x14ac:dyDescent="0.15">
      <c r="C15701" s="14"/>
      <c r="D15701" s="14"/>
      <c r="G15701" s="1"/>
      <c r="H15701" s="1"/>
    </row>
    <row r="15702" spans="3:8" x14ac:dyDescent="0.15">
      <c r="C15702" s="14"/>
      <c r="D15702" s="14"/>
      <c r="G15702" s="1"/>
      <c r="H15702" s="1"/>
    </row>
    <row r="15703" spans="3:8" x14ac:dyDescent="0.15">
      <c r="C15703" s="14"/>
      <c r="D15703" s="14"/>
      <c r="G15703" s="1"/>
      <c r="H15703" s="1"/>
    </row>
    <row r="15704" spans="3:8" x14ac:dyDescent="0.15">
      <c r="C15704" s="14"/>
      <c r="D15704" s="14"/>
      <c r="G15704" s="1"/>
      <c r="H15704" s="1"/>
    </row>
    <row r="15705" spans="3:8" x14ac:dyDescent="0.15">
      <c r="C15705" s="14"/>
      <c r="D15705" s="14"/>
      <c r="G15705" s="1"/>
      <c r="H15705" s="1"/>
    </row>
    <row r="15706" spans="3:8" x14ac:dyDescent="0.15">
      <c r="C15706" s="14"/>
      <c r="D15706" s="14"/>
      <c r="G15706" s="1"/>
      <c r="H15706" s="1"/>
    </row>
    <row r="15707" spans="3:8" x14ac:dyDescent="0.15">
      <c r="C15707" s="14"/>
      <c r="D15707" s="14"/>
      <c r="G15707" s="1"/>
      <c r="H15707" s="1"/>
    </row>
    <row r="15708" spans="3:8" x14ac:dyDescent="0.15">
      <c r="C15708" s="14"/>
      <c r="D15708" s="14"/>
      <c r="G15708" s="1"/>
      <c r="H15708" s="1"/>
    </row>
    <row r="15709" spans="3:8" x14ac:dyDescent="0.15">
      <c r="C15709" s="14"/>
      <c r="D15709" s="14"/>
      <c r="G15709" s="1"/>
      <c r="H15709" s="1"/>
    </row>
    <row r="15710" spans="3:8" x14ac:dyDescent="0.15">
      <c r="C15710" s="14"/>
      <c r="D15710" s="14"/>
      <c r="G15710" s="1"/>
      <c r="H15710" s="1"/>
    </row>
    <row r="15711" spans="3:8" x14ac:dyDescent="0.15">
      <c r="C15711" s="14"/>
      <c r="D15711" s="14"/>
      <c r="G15711" s="1"/>
      <c r="H15711" s="1"/>
    </row>
    <row r="15712" spans="3:8" x14ac:dyDescent="0.15">
      <c r="C15712" s="14"/>
      <c r="D15712" s="14"/>
      <c r="G15712" s="1"/>
      <c r="H15712" s="1"/>
    </row>
    <row r="15713" spans="3:8" x14ac:dyDescent="0.15">
      <c r="C15713" s="14"/>
      <c r="D15713" s="14"/>
      <c r="G15713" s="1"/>
      <c r="H15713" s="1"/>
    </row>
    <row r="15714" spans="3:8" x14ac:dyDescent="0.15">
      <c r="C15714" s="14"/>
      <c r="D15714" s="14"/>
      <c r="G15714" s="1"/>
      <c r="H15714" s="1"/>
    </row>
    <row r="15715" spans="3:8" x14ac:dyDescent="0.15">
      <c r="C15715" s="14"/>
      <c r="D15715" s="14"/>
      <c r="G15715" s="1"/>
      <c r="H15715" s="1"/>
    </row>
    <row r="15716" spans="3:8" x14ac:dyDescent="0.15">
      <c r="C15716" s="14"/>
      <c r="D15716" s="14"/>
      <c r="G15716" s="1"/>
      <c r="H15716" s="1"/>
    </row>
    <row r="15717" spans="3:8" x14ac:dyDescent="0.15">
      <c r="C15717" s="14"/>
      <c r="D15717" s="14"/>
      <c r="G15717" s="1"/>
      <c r="H15717" s="1"/>
    </row>
    <row r="15718" spans="3:8" x14ac:dyDescent="0.15">
      <c r="C15718" s="14"/>
      <c r="D15718" s="14"/>
      <c r="G15718" s="1"/>
      <c r="H15718" s="1"/>
    </row>
    <row r="15719" spans="3:8" x14ac:dyDescent="0.15">
      <c r="C15719" s="14"/>
      <c r="D15719" s="14"/>
      <c r="G15719" s="1"/>
      <c r="H15719" s="1"/>
    </row>
    <row r="15720" spans="3:8" x14ac:dyDescent="0.15">
      <c r="C15720" s="14"/>
      <c r="D15720" s="14"/>
      <c r="G15720" s="1"/>
      <c r="H15720" s="1"/>
    </row>
    <row r="15721" spans="3:8" x14ac:dyDescent="0.15">
      <c r="C15721" s="14"/>
      <c r="D15721" s="14"/>
      <c r="G15721" s="1"/>
      <c r="H15721" s="1"/>
    </row>
    <row r="15722" spans="3:8" x14ac:dyDescent="0.15">
      <c r="C15722" s="14"/>
      <c r="D15722" s="14"/>
      <c r="G15722" s="1"/>
      <c r="H15722" s="1"/>
    </row>
    <row r="15723" spans="3:8" x14ac:dyDescent="0.15">
      <c r="C15723" s="14"/>
      <c r="D15723" s="14"/>
      <c r="G15723" s="1"/>
      <c r="H15723" s="1"/>
    </row>
    <row r="15724" spans="3:8" x14ac:dyDescent="0.15">
      <c r="C15724" s="14"/>
      <c r="D15724" s="14"/>
      <c r="G15724" s="1"/>
      <c r="H15724" s="1"/>
    </row>
    <row r="15725" spans="3:8" x14ac:dyDescent="0.15">
      <c r="C15725" s="14"/>
      <c r="D15725" s="14"/>
      <c r="G15725" s="1"/>
      <c r="H15725" s="1"/>
    </row>
    <row r="15726" spans="3:8" x14ac:dyDescent="0.15">
      <c r="C15726" s="14"/>
      <c r="D15726" s="14"/>
      <c r="G15726" s="1"/>
      <c r="H15726" s="1"/>
    </row>
    <row r="15727" spans="3:8" x14ac:dyDescent="0.15">
      <c r="C15727" s="14"/>
      <c r="D15727" s="14"/>
      <c r="G15727" s="1"/>
      <c r="H15727" s="1"/>
    </row>
    <row r="15728" spans="3:8" x14ac:dyDescent="0.15">
      <c r="C15728" s="14"/>
      <c r="D15728" s="14"/>
      <c r="G15728" s="1"/>
      <c r="H15728" s="1"/>
    </row>
    <row r="15729" spans="3:8" x14ac:dyDescent="0.15">
      <c r="C15729" s="14"/>
      <c r="D15729" s="14"/>
      <c r="G15729" s="1"/>
      <c r="H15729" s="1"/>
    </row>
    <row r="15730" spans="3:8" x14ac:dyDescent="0.15">
      <c r="C15730" s="14"/>
      <c r="D15730" s="14"/>
      <c r="G15730" s="1"/>
      <c r="H15730" s="1"/>
    </row>
    <row r="15731" spans="3:8" x14ac:dyDescent="0.15">
      <c r="C15731" s="14"/>
      <c r="D15731" s="14"/>
      <c r="G15731" s="1"/>
      <c r="H15731" s="1"/>
    </row>
    <row r="15732" spans="3:8" x14ac:dyDescent="0.15">
      <c r="C15732" s="14"/>
      <c r="D15732" s="14"/>
      <c r="G15732" s="1"/>
      <c r="H15732" s="1"/>
    </row>
    <row r="15733" spans="3:8" x14ac:dyDescent="0.15">
      <c r="C15733" s="14"/>
      <c r="D15733" s="14"/>
      <c r="G15733" s="1"/>
      <c r="H15733" s="1"/>
    </row>
    <row r="15734" spans="3:8" x14ac:dyDescent="0.15">
      <c r="C15734" s="14"/>
      <c r="D15734" s="14"/>
      <c r="G15734" s="1"/>
      <c r="H15734" s="1"/>
    </row>
    <row r="15735" spans="3:8" x14ac:dyDescent="0.15">
      <c r="C15735" s="14"/>
      <c r="D15735" s="14"/>
      <c r="G15735" s="1"/>
      <c r="H15735" s="1"/>
    </row>
    <row r="15736" spans="3:8" x14ac:dyDescent="0.15">
      <c r="C15736" s="14"/>
      <c r="D15736" s="14"/>
      <c r="G15736" s="1"/>
      <c r="H15736" s="1"/>
    </row>
    <row r="15737" spans="3:8" x14ac:dyDescent="0.15">
      <c r="C15737" s="14"/>
      <c r="D15737" s="14"/>
      <c r="G15737" s="1"/>
      <c r="H15737" s="1"/>
    </row>
    <row r="15738" spans="3:8" x14ac:dyDescent="0.15">
      <c r="C15738" s="14"/>
      <c r="D15738" s="14"/>
      <c r="G15738" s="1"/>
      <c r="H15738" s="1"/>
    </row>
    <row r="15739" spans="3:8" x14ac:dyDescent="0.15">
      <c r="C15739" s="14"/>
      <c r="D15739" s="14"/>
      <c r="G15739" s="1"/>
      <c r="H15739" s="1"/>
    </row>
    <row r="15740" spans="3:8" x14ac:dyDescent="0.15">
      <c r="C15740" s="14"/>
      <c r="D15740" s="14"/>
      <c r="G15740" s="1"/>
      <c r="H15740" s="1"/>
    </row>
    <row r="15741" spans="3:8" x14ac:dyDescent="0.15">
      <c r="C15741" s="14"/>
      <c r="D15741" s="14"/>
      <c r="G15741" s="1"/>
      <c r="H15741" s="1"/>
    </row>
    <row r="15742" spans="3:8" x14ac:dyDescent="0.15">
      <c r="C15742" s="14"/>
      <c r="D15742" s="14"/>
      <c r="G15742" s="1"/>
      <c r="H15742" s="1"/>
    </row>
    <row r="15743" spans="3:8" x14ac:dyDescent="0.15">
      <c r="C15743" s="14"/>
      <c r="D15743" s="14"/>
      <c r="G15743" s="1"/>
      <c r="H15743" s="1"/>
    </row>
    <row r="15744" spans="3:8" x14ac:dyDescent="0.15">
      <c r="C15744" s="14"/>
      <c r="D15744" s="14"/>
      <c r="G15744" s="1"/>
      <c r="H15744" s="1"/>
    </row>
    <row r="15745" spans="3:8" x14ac:dyDescent="0.15">
      <c r="C15745" s="14"/>
      <c r="D15745" s="14"/>
      <c r="G15745" s="1"/>
      <c r="H15745" s="1"/>
    </row>
    <row r="15746" spans="3:8" x14ac:dyDescent="0.15">
      <c r="C15746" s="14"/>
      <c r="D15746" s="14"/>
      <c r="G15746" s="1"/>
      <c r="H15746" s="1"/>
    </row>
    <row r="15747" spans="3:8" x14ac:dyDescent="0.15">
      <c r="C15747" s="14"/>
      <c r="D15747" s="14"/>
      <c r="G15747" s="1"/>
      <c r="H15747" s="1"/>
    </row>
    <row r="15748" spans="3:8" x14ac:dyDescent="0.15">
      <c r="C15748" s="14"/>
      <c r="D15748" s="14"/>
      <c r="G15748" s="1"/>
      <c r="H15748" s="1"/>
    </row>
    <row r="15749" spans="3:8" x14ac:dyDescent="0.15">
      <c r="C15749" s="14"/>
      <c r="D15749" s="14"/>
      <c r="G15749" s="1"/>
      <c r="H15749" s="1"/>
    </row>
    <row r="15750" spans="3:8" x14ac:dyDescent="0.15">
      <c r="C15750" s="14"/>
      <c r="D15750" s="14"/>
      <c r="G15750" s="1"/>
      <c r="H15750" s="1"/>
    </row>
    <row r="15751" spans="3:8" x14ac:dyDescent="0.15">
      <c r="C15751" s="14"/>
      <c r="D15751" s="14"/>
      <c r="G15751" s="1"/>
      <c r="H15751" s="1"/>
    </row>
    <row r="15752" spans="3:8" x14ac:dyDescent="0.15">
      <c r="C15752" s="14"/>
      <c r="D15752" s="14"/>
      <c r="G15752" s="1"/>
      <c r="H15752" s="1"/>
    </row>
    <row r="15753" spans="3:8" x14ac:dyDescent="0.15">
      <c r="C15753" s="14"/>
      <c r="D15753" s="14"/>
      <c r="G15753" s="1"/>
      <c r="H15753" s="1"/>
    </row>
    <row r="15754" spans="3:8" x14ac:dyDescent="0.15">
      <c r="C15754" s="14"/>
      <c r="D15754" s="14"/>
      <c r="G15754" s="1"/>
      <c r="H15754" s="1"/>
    </row>
    <row r="15755" spans="3:8" x14ac:dyDescent="0.15">
      <c r="C15755" s="14"/>
      <c r="D15755" s="14"/>
      <c r="G15755" s="1"/>
      <c r="H15755" s="1"/>
    </row>
    <row r="15756" spans="3:8" x14ac:dyDescent="0.15">
      <c r="C15756" s="14"/>
      <c r="D15756" s="14"/>
      <c r="G15756" s="1"/>
      <c r="H15756" s="1"/>
    </row>
    <row r="15757" spans="3:8" x14ac:dyDescent="0.15">
      <c r="C15757" s="14"/>
      <c r="D15757" s="14"/>
      <c r="G15757" s="1"/>
      <c r="H15757" s="1"/>
    </row>
    <row r="15758" spans="3:8" x14ac:dyDescent="0.15">
      <c r="C15758" s="14"/>
      <c r="D15758" s="14"/>
      <c r="G15758" s="1"/>
      <c r="H15758" s="1"/>
    </row>
    <row r="15759" spans="3:8" x14ac:dyDescent="0.15">
      <c r="C15759" s="14"/>
      <c r="D15759" s="14"/>
      <c r="G15759" s="1"/>
      <c r="H15759" s="1"/>
    </row>
    <row r="15760" spans="3:8" x14ac:dyDescent="0.15">
      <c r="C15760" s="14"/>
      <c r="D15760" s="14"/>
      <c r="G15760" s="1"/>
      <c r="H15760" s="1"/>
    </row>
    <row r="15761" spans="3:8" x14ac:dyDescent="0.15">
      <c r="C15761" s="14"/>
      <c r="D15761" s="14"/>
      <c r="G15761" s="1"/>
      <c r="H15761" s="1"/>
    </row>
    <row r="15762" spans="3:8" x14ac:dyDescent="0.15">
      <c r="C15762" s="14"/>
      <c r="D15762" s="14"/>
      <c r="G15762" s="1"/>
      <c r="H15762" s="1"/>
    </row>
    <row r="15763" spans="3:8" x14ac:dyDescent="0.15">
      <c r="C15763" s="14"/>
      <c r="D15763" s="14"/>
      <c r="G15763" s="1"/>
      <c r="H15763" s="1"/>
    </row>
    <row r="15764" spans="3:8" x14ac:dyDescent="0.15">
      <c r="C15764" s="14"/>
      <c r="D15764" s="14"/>
      <c r="G15764" s="1"/>
      <c r="H15764" s="1"/>
    </row>
    <row r="15765" spans="3:8" x14ac:dyDescent="0.15">
      <c r="C15765" s="14"/>
      <c r="D15765" s="14"/>
      <c r="G15765" s="1"/>
      <c r="H15765" s="1"/>
    </row>
    <row r="15766" spans="3:8" x14ac:dyDescent="0.15">
      <c r="C15766" s="14"/>
      <c r="D15766" s="14"/>
      <c r="G15766" s="1"/>
      <c r="H15766" s="1"/>
    </row>
    <row r="15767" spans="3:8" x14ac:dyDescent="0.15">
      <c r="C15767" s="14"/>
      <c r="D15767" s="14"/>
      <c r="G15767" s="1"/>
      <c r="H15767" s="1"/>
    </row>
    <row r="15768" spans="3:8" x14ac:dyDescent="0.15">
      <c r="C15768" s="14"/>
      <c r="D15768" s="14"/>
      <c r="G15768" s="1"/>
      <c r="H15768" s="1"/>
    </row>
    <row r="15769" spans="3:8" x14ac:dyDescent="0.15">
      <c r="C15769" s="14"/>
      <c r="D15769" s="14"/>
      <c r="G15769" s="1"/>
      <c r="H15769" s="1"/>
    </row>
    <row r="15770" spans="3:8" x14ac:dyDescent="0.15">
      <c r="C15770" s="14"/>
      <c r="D15770" s="14"/>
      <c r="G15770" s="1"/>
      <c r="H15770" s="1"/>
    </row>
    <row r="15771" spans="3:8" x14ac:dyDescent="0.15">
      <c r="C15771" s="14"/>
      <c r="D15771" s="14"/>
      <c r="G15771" s="1"/>
      <c r="H15771" s="1"/>
    </row>
    <row r="15772" spans="3:8" x14ac:dyDescent="0.15">
      <c r="C15772" s="14"/>
      <c r="D15772" s="14"/>
      <c r="G15772" s="1"/>
      <c r="H15772" s="1"/>
    </row>
    <row r="15773" spans="3:8" x14ac:dyDescent="0.15">
      <c r="C15773" s="14"/>
      <c r="D15773" s="14"/>
      <c r="G15773" s="1"/>
      <c r="H15773" s="1"/>
    </row>
    <row r="15774" spans="3:8" x14ac:dyDescent="0.15">
      <c r="C15774" s="14"/>
      <c r="D15774" s="14"/>
      <c r="G15774" s="1"/>
      <c r="H15774" s="1"/>
    </row>
    <row r="15775" spans="3:8" x14ac:dyDescent="0.15">
      <c r="C15775" s="14"/>
      <c r="D15775" s="14"/>
      <c r="G15775" s="1"/>
      <c r="H15775" s="1"/>
    </row>
    <row r="15776" spans="3:8" x14ac:dyDescent="0.15">
      <c r="C15776" s="14"/>
      <c r="D15776" s="14"/>
      <c r="G15776" s="1"/>
      <c r="H15776" s="1"/>
    </row>
    <row r="15777" spans="3:8" x14ac:dyDescent="0.15">
      <c r="C15777" s="14"/>
      <c r="D15777" s="14"/>
      <c r="G15777" s="1"/>
      <c r="H15777" s="1"/>
    </row>
    <row r="15778" spans="3:8" x14ac:dyDescent="0.15">
      <c r="C15778" s="14"/>
      <c r="D15778" s="14"/>
      <c r="G15778" s="1"/>
      <c r="H15778" s="1"/>
    </row>
    <row r="15779" spans="3:8" x14ac:dyDescent="0.15">
      <c r="C15779" s="14"/>
      <c r="D15779" s="14"/>
      <c r="G15779" s="1"/>
      <c r="H15779" s="1"/>
    </row>
    <row r="15780" spans="3:8" x14ac:dyDescent="0.15">
      <c r="C15780" s="14"/>
      <c r="D15780" s="14"/>
      <c r="G15780" s="1"/>
      <c r="H15780" s="1"/>
    </row>
    <row r="15781" spans="3:8" x14ac:dyDescent="0.15">
      <c r="C15781" s="14"/>
      <c r="D15781" s="14"/>
      <c r="G15781" s="1"/>
      <c r="H15781" s="1"/>
    </row>
    <row r="15782" spans="3:8" x14ac:dyDescent="0.15">
      <c r="C15782" s="14"/>
      <c r="D15782" s="14"/>
      <c r="G15782" s="1"/>
      <c r="H15782" s="1"/>
    </row>
    <row r="15783" spans="3:8" x14ac:dyDescent="0.15">
      <c r="C15783" s="14"/>
      <c r="D15783" s="14"/>
      <c r="G15783" s="1"/>
      <c r="H15783" s="1"/>
    </row>
    <row r="15784" spans="3:8" x14ac:dyDescent="0.15">
      <c r="C15784" s="14"/>
      <c r="D15784" s="14"/>
      <c r="G15784" s="1"/>
      <c r="H15784" s="1"/>
    </row>
    <row r="15785" spans="3:8" x14ac:dyDescent="0.15">
      <c r="C15785" s="14"/>
      <c r="D15785" s="14"/>
      <c r="G15785" s="1"/>
      <c r="H15785" s="1"/>
    </row>
    <row r="15786" spans="3:8" x14ac:dyDescent="0.15">
      <c r="C15786" s="14"/>
      <c r="D15786" s="14"/>
      <c r="G15786" s="1"/>
      <c r="H15786" s="1"/>
    </row>
    <row r="15787" spans="3:8" x14ac:dyDescent="0.15">
      <c r="C15787" s="14"/>
      <c r="D15787" s="14"/>
      <c r="G15787" s="1"/>
      <c r="H15787" s="1"/>
    </row>
    <row r="15788" spans="3:8" x14ac:dyDescent="0.15">
      <c r="C15788" s="14"/>
      <c r="D15788" s="14"/>
      <c r="G15788" s="1"/>
      <c r="H15788" s="1"/>
    </row>
    <row r="15789" spans="3:8" x14ac:dyDescent="0.15">
      <c r="C15789" s="14"/>
      <c r="D15789" s="14"/>
      <c r="G15789" s="1"/>
      <c r="H15789" s="1"/>
    </row>
    <row r="15790" spans="3:8" x14ac:dyDescent="0.15">
      <c r="C15790" s="14"/>
      <c r="D15790" s="14"/>
      <c r="G15790" s="1"/>
      <c r="H15790" s="1"/>
    </row>
    <row r="15791" spans="3:8" x14ac:dyDescent="0.15">
      <c r="C15791" s="14"/>
      <c r="D15791" s="14"/>
      <c r="G15791" s="1"/>
      <c r="H15791" s="1"/>
    </row>
    <row r="15792" spans="3:8" x14ac:dyDescent="0.15">
      <c r="C15792" s="14"/>
      <c r="D15792" s="14"/>
      <c r="G15792" s="1"/>
      <c r="H15792" s="1"/>
    </row>
    <row r="15793" spans="3:8" x14ac:dyDescent="0.15">
      <c r="C15793" s="14"/>
      <c r="D15793" s="14"/>
      <c r="G15793" s="1"/>
      <c r="H15793" s="1"/>
    </row>
    <row r="15794" spans="3:8" x14ac:dyDescent="0.15">
      <c r="C15794" s="14"/>
      <c r="D15794" s="14"/>
      <c r="G15794" s="1"/>
      <c r="H15794" s="1"/>
    </row>
    <row r="15795" spans="3:8" x14ac:dyDescent="0.15">
      <c r="C15795" s="14"/>
      <c r="D15795" s="14"/>
      <c r="G15795" s="1"/>
      <c r="H15795" s="1"/>
    </row>
    <row r="15796" spans="3:8" x14ac:dyDescent="0.15">
      <c r="C15796" s="14"/>
      <c r="D15796" s="14"/>
      <c r="G15796" s="1"/>
      <c r="H15796" s="1"/>
    </row>
    <row r="15797" spans="3:8" x14ac:dyDescent="0.15">
      <c r="C15797" s="14"/>
      <c r="D15797" s="14"/>
      <c r="G15797" s="1"/>
      <c r="H15797" s="1"/>
    </row>
    <row r="15798" spans="3:8" x14ac:dyDescent="0.15">
      <c r="C15798" s="14"/>
      <c r="D15798" s="14"/>
      <c r="G15798" s="1"/>
      <c r="H15798" s="1"/>
    </row>
    <row r="15799" spans="3:8" x14ac:dyDescent="0.15">
      <c r="C15799" s="14"/>
      <c r="D15799" s="14"/>
      <c r="G15799" s="1"/>
      <c r="H15799" s="1"/>
    </row>
    <row r="15800" spans="3:8" x14ac:dyDescent="0.15">
      <c r="C15800" s="14"/>
      <c r="D15800" s="14"/>
      <c r="G15800" s="1"/>
      <c r="H15800" s="1"/>
    </row>
    <row r="15801" spans="3:8" x14ac:dyDescent="0.15">
      <c r="C15801" s="14"/>
      <c r="D15801" s="14"/>
      <c r="G15801" s="1"/>
      <c r="H15801" s="1"/>
    </row>
    <row r="15802" spans="3:8" x14ac:dyDescent="0.15">
      <c r="C15802" s="14"/>
      <c r="D15802" s="14"/>
      <c r="G15802" s="1"/>
      <c r="H15802" s="1"/>
    </row>
    <row r="15803" spans="3:8" x14ac:dyDescent="0.15">
      <c r="C15803" s="14"/>
      <c r="D15803" s="14"/>
      <c r="G15803" s="1"/>
      <c r="H15803" s="1"/>
    </row>
    <row r="15804" spans="3:8" x14ac:dyDescent="0.15">
      <c r="C15804" s="14"/>
      <c r="D15804" s="14"/>
      <c r="G15804" s="1"/>
      <c r="H15804" s="1"/>
    </row>
    <row r="15805" spans="3:8" x14ac:dyDescent="0.15">
      <c r="C15805" s="14"/>
      <c r="D15805" s="14"/>
      <c r="G15805" s="1"/>
      <c r="H15805" s="1"/>
    </row>
    <row r="15806" spans="3:8" x14ac:dyDescent="0.15">
      <c r="C15806" s="14"/>
      <c r="D15806" s="14"/>
      <c r="G15806" s="1"/>
      <c r="H15806" s="1"/>
    </row>
    <row r="15807" spans="3:8" x14ac:dyDescent="0.15">
      <c r="C15807" s="14"/>
      <c r="D15807" s="14"/>
      <c r="G15807" s="1"/>
      <c r="H15807" s="1"/>
    </row>
    <row r="15808" spans="3:8" x14ac:dyDescent="0.15">
      <c r="C15808" s="14"/>
      <c r="D15808" s="14"/>
      <c r="G15808" s="1"/>
      <c r="H15808" s="1"/>
    </row>
    <row r="15809" spans="3:8" x14ac:dyDescent="0.15">
      <c r="C15809" s="14"/>
      <c r="D15809" s="14"/>
      <c r="G15809" s="1"/>
      <c r="H15809" s="1"/>
    </row>
    <row r="15810" spans="3:8" x14ac:dyDescent="0.15">
      <c r="C15810" s="14"/>
      <c r="D15810" s="14"/>
      <c r="G15810" s="1"/>
      <c r="H15810" s="1"/>
    </row>
    <row r="15811" spans="3:8" x14ac:dyDescent="0.15">
      <c r="C15811" s="14"/>
      <c r="D15811" s="14"/>
      <c r="G15811" s="1"/>
      <c r="H15811" s="1"/>
    </row>
    <row r="15812" spans="3:8" x14ac:dyDescent="0.15">
      <c r="C15812" s="14"/>
      <c r="D15812" s="14"/>
      <c r="G15812" s="1"/>
      <c r="H15812" s="1"/>
    </row>
    <row r="15813" spans="3:8" x14ac:dyDescent="0.15">
      <c r="C15813" s="14"/>
      <c r="D15813" s="14"/>
      <c r="G15813" s="1"/>
      <c r="H15813" s="1"/>
    </row>
    <row r="15814" spans="3:8" x14ac:dyDescent="0.15">
      <c r="C15814" s="14"/>
      <c r="D15814" s="14"/>
      <c r="G15814" s="1"/>
      <c r="H15814" s="1"/>
    </row>
    <row r="15815" spans="3:8" x14ac:dyDescent="0.15">
      <c r="C15815" s="14"/>
      <c r="D15815" s="14"/>
      <c r="G15815" s="1"/>
      <c r="H15815" s="1"/>
    </row>
    <row r="15816" spans="3:8" x14ac:dyDescent="0.15">
      <c r="C15816" s="14"/>
      <c r="D15816" s="14"/>
      <c r="G15816" s="1"/>
      <c r="H15816" s="1"/>
    </row>
    <row r="15817" spans="3:8" x14ac:dyDescent="0.15">
      <c r="C15817" s="14"/>
      <c r="D15817" s="14"/>
      <c r="G15817" s="1"/>
      <c r="H15817" s="1"/>
    </row>
    <row r="15818" spans="3:8" x14ac:dyDescent="0.15">
      <c r="C15818" s="14"/>
      <c r="D15818" s="14"/>
      <c r="G15818" s="1"/>
      <c r="H15818" s="1"/>
    </row>
    <row r="15819" spans="3:8" x14ac:dyDescent="0.15">
      <c r="C15819" s="14"/>
      <c r="D15819" s="14"/>
      <c r="G15819" s="1"/>
      <c r="H15819" s="1"/>
    </row>
    <row r="15820" spans="3:8" x14ac:dyDescent="0.15">
      <c r="C15820" s="14"/>
      <c r="D15820" s="14"/>
      <c r="G15820" s="1"/>
      <c r="H15820" s="1"/>
    </row>
    <row r="15821" spans="3:8" x14ac:dyDescent="0.15">
      <c r="C15821" s="14"/>
      <c r="D15821" s="14"/>
      <c r="G15821" s="1"/>
      <c r="H15821" s="1"/>
    </row>
    <row r="15822" spans="3:8" x14ac:dyDescent="0.15">
      <c r="C15822" s="14"/>
      <c r="D15822" s="14"/>
      <c r="G15822" s="1"/>
      <c r="H15822" s="1"/>
    </row>
    <row r="15823" spans="3:8" x14ac:dyDescent="0.15">
      <c r="C15823" s="14"/>
      <c r="D15823" s="14"/>
      <c r="G15823" s="1"/>
      <c r="H15823" s="1"/>
    </row>
    <row r="15824" spans="3:8" x14ac:dyDescent="0.15">
      <c r="C15824" s="14"/>
      <c r="D15824" s="14"/>
      <c r="G15824" s="1"/>
      <c r="H15824" s="1"/>
    </row>
    <row r="15825" spans="3:8" x14ac:dyDescent="0.15">
      <c r="C15825" s="14"/>
      <c r="D15825" s="14"/>
      <c r="G15825" s="1"/>
      <c r="H15825" s="1"/>
    </row>
    <row r="15826" spans="3:8" x14ac:dyDescent="0.15">
      <c r="C15826" s="14"/>
      <c r="D15826" s="14"/>
      <c r="G15826" s="1"/>
      <c r="H15826" s="1"/>
    </row>
    <row r="15827" spans="3:8" x14ac:dyDescent="0.15">
      <c r="C15827" s="14"/>
      <c r="D15827" s="14"/>
      <c r="G15827" s="1"/>
      <c r="H15827" s="1"/>
    </row>
    <row r="15828" spans="3:8" x14ac:dyDescent="0.15">
      <c r="C15828" s="14"/>
      <c r="D15828" s="14"/>
      <c r="G15828" s="1"/>
      <c r="H15828" s="1"/>
    </row>
    <row r="15829" spans="3:8" x14ac:dyDescent="0.15">
      <c r="C15829" s="14"/>
      <c r="D15829" s="14"/>
      <c r="G15829" s="1"/>
      <c r="H15829" s="1"/>
    </row>
    <row r="15830" spans="3:8" x14ac:dyDescent="0.15">
      <c r="C15830" s="14"/>
      <c r="D15830" s="14"/>
      <c r="G15830" s="1"/>
      <c r="H15830" s="1"/>
    </row>
    <row r="15831" spans="3:8" x14ac:dyDescent="0.15">
      <c r="C15831" s="14"/>
      <c r="D15831" s="14"/>
      <c r="G15831" s="1"/>
      <c r="H15831" s="1"/>
    </row>
    <row r="15832" spans="3:8" x14ac:dyDescent="0.15">
      <c r="C15832" s="14"/>
      <c r="D15832" s="14"/>
      <c r="G15832" s="1"/>
      <c r="H15832" s="1"/>
    </row>
    <row r="15833" spans="3:8" x14ac:dyDescent="0.15">
      <c r="C15833" s="14"/>
      <c r="D15833" s="14"/>
      <c r="G15833" s="1"/>
      <c r="H15833" s="1"/>
    </row>
    <row r="15834" spans="3:8" x14ac:dyDescent="0.15">
      <c r="C15834" s="14"/>
      <c r="D15834" s="14"/>
      <c r="G15834" s="1"/>
      <c r="H15834" s="1"/>
    </row>
    <row r="15835" spans="3:8" x14ac:dyDescent="0.15">
      <c r="C15835" s="14"/>
      <c r="D15835" s="14"/>
      <c r="G15835" s="1"/>
      <c r="H15835" s="1"/>
    </row>
    <row r="15836" spans="3:8" x14ac:dyDescent="0.15">
      <c r="C15836" s="14"/>
      <c r="D15836" s="14"/>
      <c r="G15836" s="1"/>
      <c r="H15836" s="1"/>
    </row>
    <row r="15837" spans="3:8" x14ac:dyDescent="0.15">
      <c r="C15837" s="14"/>
      <c r="D15837" s="14"/>
      <c r="G15837" s="1"/>
      <c r="H15837" s="1"/>
    </row>
    <row r="15838" spans="3:8" x14ac:dyDescent="0.15">
      <c r="C15838" s="14"/>
      <c r="D15838" s="14"/>
      <c r="G15838" s="1"/>
      <c r="H15838" s="1"/>
    </row>
    <row r="15839" spans="3:8" x14ac:dyDescent="0.15">
      <c r="C15839" s="14"/>
      <c r="D15839" s="14"/>
      <c r="G15839" s="1"/>
      <c r="H15839" s="1"/>
    </row>
    <row r="15840" spans="3:8" x14ac:dyDescent="0.15">
      <c r="C15840" s="14"/>
      <c r="D15840" s="14"/>
      <c r="G15840" s="1"/>
      <c r="H15840" s="1"/>
    </row>
    <row r="15841" spans="3:8" x14ac:dyDescent="0.15">
      <c r="C15841" s="14"/>
      <c r="D15841" s="14"/>
      <c r="G15841" s="1"/>
      <c r="H15841" s="1"/>
    </row>
    <row r="15842" spans="3:8" x14ac:dyDescent="0.15">
      <c r="C15842" s="14"/>
      <c r="D15842" s="14"/>
      <c r="G15842" s="1"/>
      <c r="H15842" s="1"/>
    </row>
    <row r="15843" spans="3:8" x14ac:dyDescent="0.15">
      <c r="C15843" s="14"/>
      <c r="D15843" s="14"/>
      <c r="G15843" s="1"/>
      <c r="H15843" s="1"/>
    </row>
    <row r="15844" spans="3:8" x14ac:dyDescent="0.15">
      <c r="C15844" s="14"/>
      <c r="D15844" s="14"/>
      <c r="G15844" s="1"/>
      <c r="H15844" s="1"/>
    </row>
    <row r="15845" spans="3:8" x14ac:dyDescent="0.15">
      <c r="C15845" s="14"/>
      <c r="D15845" s="14"/>
      <c r="G15845" s="1"/>
      <c r="H15845" s="1"/>
    </row>
    <row r="15846" spans="3:8" x14ac:dyDescent="0.15">
      <c r="C15846" s="14"/>
      <c r="D15846" s="14"/>
      <c r="G15846" s="1"/>
      <c r="H15846" s="1"/>
    </row>
    <row r="15847" spans="3:8" x14ac:dyDescent="0.15">
      <c r="C15847" s="14"/>
      <c r="D15847" s="14"/>
      <c r="G15847" s="1"/>
      <c r="H15847" s="1"/>
    </row>
    <row r="15848" spans="3:8" x14ac:dyDescent="0.15">
      <c r="C15848" s="14"/>
      <c r="D15848" s="14"/>
      <c r="G15848" s="1"/>
      <c r="H15848" s="1"/>
    </row>
    <row r="15849" spans="3:8" x14ac:dyDescent="0.15">
      <c r="C15849" s="14"/>
      <c r="D15849" s="14"/>
      <c r="G15849" s="1"/>
      <c r="H15849" s="1"/>
    </row>
    <row r="15850" spans="3:8" x14ac:dyDescent="0.15">
      <c r="C15850" s="14"/>
      <c r="D15850" s="14"/>
      <c r="G15850" s="1"/>
      <c r="H15850" s="1"/>
    </row>
    <row r="15851" spans="3:8" x14ac:dyDescent="0.15">
      <c r="C15851" s="14"/>
      <c r="D15851" s="14"/>
      <c r="G15851" s="1"/>
      <c r="H15851" s="1"/>
    </row>
    <row r="15852" spans="3:8" x14ac:dyDescent="0.15">
      <c r="C15852" s="14"/>
      <c r="D15852" s="14"/>
      <c r="G15852" s="1"/>
      <c r="H15852" s="1"/>
    </row>
    <row r="15853" spans="3:8" x14ac:dyDescent="0.15">
      <c r="C15853" s="14"/>
      <c r="D15853" s="14"/>
      <c r="G15853" s="1"/>
      <c r="H15853" s="1"/>
    </row>
    <row r="15854" spans="3:8" x14ac:dyDescent="0.15">
      <c r="C15854" s="14"/>
      <c r="D15854" s="14"/>
      <c r="G15854" s="1"/>
      <c r="H15854" s="1"/>
    </row>
    <row r="15855" spans="3:8" x14ac:dyDescent="0.15">
      <c r="C15855" s="14"/>
      <c r="D15855" s="14"/>
      <c r="G15855" s="1"/>
      <c r="H15855" s="1"/>
    </row>
    <row r="15856" spans="3:8" x14ac:dyDescent="0.15">
      <c r="C15856" s="14"/>
      <c r="D15856" s="14"/>
      <c r="G15856" s="1"/>
      <c r="H15856" s="1"/>
    </row>
    <row r="15857" spans="3:8" x14ac:dyDescent="0.15">
      <c r="C15857" s="14"/>
      <c r="D15857" s="14"/>
      <c r="G15857" s="1"/>
      <c r="H15857" s="1"/>
    </row>
    <row r="15858" spans="3:8" x14ac:dyDescent="0.15">
      <c r="C15858" s="14"/>
      <c r="D15858" s="14"/>
      <c r="G15858" s="1"/>
      <c r="H15858" s="1"/>
    </row>
    <row r="15859" spans="3:8" x14ac:dyDescent="0.15">
      <c r="C15859" s="14"/>
      <c r="D15859" s="14"/>
      <c r="G15859" s="1"/>
      <c r="H15859" s="1"/>
    </row>
    <row r="15860" spans="3:8" x14ac:dyDescent="0.15">
      <c r="C15860" s="14"/>
      <c r="D15860" s="14"/>
      <c r="G15860" s="1"/>
      <c r="H15860" s="1"/>
    </row>
    <row r="15861" spans="3:8" x14ac:dyDescent="0.15">
      <c r="C15861" s="14"/>
      <c r="D15861" s="14"/>
      <c r="G15861" s="1"/>
      <c r="H15861" s="1"/>
    </row>
    <row r="15862" spans="3:8" x14ac:dyDescent="0.15">
      <c r="C15862" s="14"/>
      <c r="D15862" s="14"/>
      <c r="G15862" s="1"/>
      <c r="H15862" s="1"/>
    </row>
    <row r="15863" spans="3:8" x14ac:dyDescent="0.15">
      <c r="C15863" s="14"/>
      <c r="D15863" s="14"/>
      <c r="G15863" s="1"/>
      <c r="H15863" s="1"/>
    </row>
    <row r="15864" spans="3:8" x14ac:dyDescent="0.15">
      <c r="C15864" s="14"/>
      <c r="D15864" s="14"/>
      <c r="G15864" s="1"/>
      <c r="H15864" s="1"/>
    </row>
    <row r="15865" spans="3:8" x14ac:dyDescent="0.15">
      <c r="C15865" s="14"/>
      <c r="D15865" s="14"/>
      <c r="G15865" s="1"/>
      <c r="H15865" s="1"/>
    </row>
    <row r="15866" spans="3:8" x14ac:dyDescent="0.15">
      <c r="C15866" s="14"/>
      <c r="D15866" s="14"/>
      <c r="G15866" s="1"/>
      <c r="H15866" s="1"/>
    </row>
    <row r="15867" spans="3:8" x14ac:dyDescent="0.15">
      <c r="C15867" s="14"/>
      <c r="D15867" s="14"/>
      <c r="G15867" s="1"/>
      <c r="H15867" s="1"/>
    </row>
    <row r="15868" spans="3:8" x14ac:dyDescent="0.15">
      <c r="C15868" s="14"/>
      <c r="D15868" s="14"/>
      <c r="G15868" s="1"/>
      <c r="H15868" s="1"/>
    </row>
    <row r="15869" spans="3:8" x14ac:dyDescent="0.15">
      <c r="C15869" s="14"/>
      <c r="D15869" s="14"/>
      <c r="G15869" s="1"/>
      <c r="H15869" s="1"/>
    </row>
    <row r="15870" spans="3:8" x14ac:dyDescent="0.15">
      <c r="C15870" s="14"/>
      <c r="D15870" s="14"/>
      <c r="G15870" s="1"/>
      <c r="H15870" s="1"/>
    </row>
    <row r="15871" spans="3:8" x14ac:dyDescent="0.15">
      <c r="C15871" s="14"/>
      <c r="D15871" s="14"/>
      <c r="G15871" s="1"/>
      <c r="H15871" s="1"/>
    </row>
    <row r="15872" spans="3:8" x14ac:dyDescent="0.15">
      <c r="C15872" s="14"/>
      <c r="D15872" s="14"/>
      <c r="G15872" s="1"/>
      <c r="H15872" s="1"/>
    </row>
    <row r="15873" spans="3:8" x14ac:dyDescent="0.15">
      <c r="C15873" s="14"/>
      <c r="D15873" s="14"/>
      <c r="G15873" s="1"/>
      <c r="H15873" s="1"/>
    </row>
    <row r="15874" spans="3:8" x14ac:dyDescent="0.15">
      <c r="C15874" s="14"/>
      <c r="D15874" s="14"/>
      <c r="G15874" s="1"/>
      <c r="H15874" s="1"/>
    </row>
    <row r="15875" spans="3:8" x14ac:dyDescent="0.15">
      <c r="C15875" s="14"/>
      <c r="D15875" s="14"/>
      <c r="G15875" s="1"/>
      <c r="H15875" s="1"/>
    </row>
    <row r="15876" spans="3:8" x14ac:dyDescent="0.15">
      <c r="C15876" s="14"/>
      <c r="D15876" s="14"/>
      <c r="G15876" s="1"/>
      <c r="H15876" s="1"/>
    </row>
    <row r="15877" spans="3:8" x14ac:dyDescent="0.15">
      <c r="C15877" s="14"/>
      <c r="D15877" s="14"/>
      <c r="G15877" s="1"/>
      <c r="H15877" s="1"/>
    </row>
    <row r="15878" spans="3:8" x14ac:dyDescent="0.15">
      <c r="C15878" s="14"/>
      <c r="D15878" s="14"/>
      <c r="G15878" s="1"/>
      <c r="H15878" s="1"/>
    </row>
    <row r="15879" spans="3:8" x14ac:dyDescent="0.15">
      <c r="C15879" s="14"/>
      <c r="D15879" s="14"/>
      <c r="G15879" s="1"/>
      <c r="H15879" s="1"/>
    </row>
    <row r="15880" spans="3:8" x14ac:dyDescent="0.15">
      <c r="C15880" s="14"/>
      <c r="D15880" s="14"/>
      <c r="G15880" s="1"/>
      <c r="H15880" s="1"/>
    </row>
    <row r="15881" spans="3:8" x14ac:dyDescent="0.15">
      <c r="C15881" s="14"/>
      <c r="D15881" s="14"/>
      <c r="G15881" s="1"/>
      <c r="H15881" s="1"/>
    </row>
    <row r="15882" spans="3:8" x14ac:dyDescent="0.15">
      <c r="C15882" s="14"/>
      <c r="D15882" s="14"/>
      <c r="G15882" s="1"/>
      <c r="H15882" s="1"/>
    </row>
    <row r="15883" spans="3:8" x14ac:dyDescent="0.15">
      <c r="C15883" s="14"/>
      <c r="D15883" s="14"/>
      <c r="G15883" s="1"/>
      <c r="H15883" s="1"/>
    </row>
    <row r="15884" spans="3:8" x14ac:dyDescent="0.15">
      <c r="C15884" s="14"/>
      <c r="D15884" s="14"/>
      <c r="G15884" s="1"/>
      <c r="H15884" s="1"/>
    </row>
    <row r="15885" spans="3:8" x14ac:dyDescent="0.15">
      <c r="C15885" s="14"/>
      <c r="D15885" s="14"/>
      <c r="G15885" s="1"/>
      <c r="H15885" s="1"/>
    </row>
    <row r="15886" spans="3:8" x14ac:dyDescent="0.15">
      <c r="C15886" s="14"/>
      <c r="D15886" s="14"/>
      <c r="G15886" s="1"/>
      <c r="H15886" s="1"/>
    </row>
    <row r="15887" spans="3:8" x14ac:dyDescent="0.15">
      <c r="C15887" s="14"/>
      <c r="D15887" s="14"/>
      <c r="G15887" s="1"/>
      <c r="H15887" s="1"/>
    </row>
    <row r="15888" spans="3:8" x14ac:dyDescent="0.15">
      <c r="C15888" s="14"/>
      <c r="D15888" s="14"/>
      <c r="G15888" s="1"/>
      <c r="H15888" s="1"/>
    </row>
    <row r="15889" spans="3:8" x14ac:dyDescent="0.15">
      <c r="C15889" s="14"/>
      <c r="D15889" s="14"/>
      <c r="G15889" s="1"/>
      <c r="H15889" s="1"/>
    </row>
    <row r="15890" spans="3:8" x14ac:dyDescent="0.15">
      <c r="C15890" s="14"/>
      <c r="D15890" s="14"/>
      <c r="G15890" s="1"/>
      <c r="H15890" s="1"/>
    </row>
    <row r="15891" spans="3:8" x14ac:dyDescent="0.15">
      <c r="C15891" s="14"/>
      <c r="D15891" s="14"/>
      <c r="G15891" s="1"/>
      <c r="H15891" s="1"/>
    </row>
    <row r="15892" spans="3:8" x14ac:dyDescent="0.15">
      <c r="C15892" s="14"/>
      <c r="D15892" s="14"/>
      <c r="G15892" s="1"/>
      <c r="H15892" s="1"/>
    </row>
    <row r="15893" spans="3:8" x14ac:dyDescent="0.15">
      <c r="C15893" s="14"/>
      <c r="D15893" s="14"/>
      <c r="G15893" s="1"/>
      <c r="H15893" s="1"/>
    </row>
    <row r="15894" spans="3:8" x14ac:dyDescent="0.15">
      <c r="C15894" s="14"/>
      <c r="D15894" s="14"/>
      <c r="G15894" s="1"/>
      <c r="H15894" s="1"/>
    </row>
    <row r="15895" spans="3:8" x14ac:dyDescent="0.15">
      <c r="C15895" s="14"/>
      <c r="D15895" s="14"/>
      <c r="G15895" s="1"/>
      <c r="H15895" s="1"/>
    </row>
    <row r="15896" spans="3:8" x14ac:dyDescent="0.15">
      <c r="C15896" s="14"/>
      <c r="D15896" s="14"/>
      <c r="G15896" s="1"/>
      <c r="H15896" s="1"/>
    </row>
    <row r="15897" spans="3:8" x14ac:dyDescent="0.15">
      <c r="C15897" s="14"/>
      <c r="D15897" s="14"/>
      <c r="G15897" s="1"/>
      <c r="H15897" s="1"/>
    </row>
    <row r="15898" spans="3:8" x14ac:dyDescent="0.15">
      <c r="C15898" s="14"/>
      <c r="D15898" s="14"/>
      <c r="G15898" s="1"/>
      <c r="H15898" s="1"/>
    </row>
    <row r="15899" spans="3:8" x14ac:dyDescent="0.15">
      <c r="C15899" s="14"/>
      <c r="D15899" s="14"/>
      <c r="G15899" s="1"/>
      <c r="H15899" s="1"/>
    </row>
    <row r="15900" spans="3:8" x14ac:dyDescent="0.15">
      <c r="C15900" s="14"/>
      <c r="D15900" s="14"/>
      <c r="G15900" s="1"/>
      <c r="H15900" s="1"/>
    </row>
    <row r="15901" spans="3:8" x14ac:dyDescent="0.15">
      <c r="C15901" s="14"/>
      <c r="D15901" s="14"/>
      <c r="G15901" s="1"/>
      <c r="H15901" s="1"/>
    </row>
    <row r="15902" spans="3:8" x14ac:dyDescent="0.15">
      <c r="C15902" s="14"/>
      <c r="D15902" s="14"/>
      <c r="G15902" s="1"/>
      <c r="H15902" s="1"/>
    </row>
    <row r="15903" spans="3:8" x14ac:dyDescent="0.15">
      <c r="C15903" s="14"/>
      <c r="D15903" s="14"/>
      <c r="G15903" s="1"/>
      <c r="H15903" s="1"/>
    </row>
    <row r="15904" spans="3:8" x14ac:dyDescent="0.15">
      <c r="C15904" s="14"/>
      <c r="D15904" s="14"/>
      <c r="G15904" s="1"/>
      <c r="H15904" s="1"/>
    </row>
    <row r="15905" spans="3:8" x14ac:dyDescent="0.15">
      <c r="C15905" s="14"/>
      <c r="D15905" s="14"/>
      <c r="G15905" s="1"/>
      <c r="H15905" s="1"/>
    </row>
    <row r="15906" spans="3:8" x14ac:dyDescent="0.15">
      <c r="C15906" s="14"/>
      <c r="D15906" s="14"/>
      <c r="G15906" s="1"/>
      <c r="H15906" s="1"/>
    </row>
    <row r="15907" spans="3:8" x14ac:dyDescent="0.15">
      <c r="C15907" s="14"/>
      <c r="D15907" s="14"/>
      <c r="G15907" s="1"/>
      <c r="H15907" s="1"/>
    </row>
    <row r="15908" spans="3:8" x14ac:dyDescent="0.15">
      <c r="C15908" s="14"/>
      <c r="D15908" s="14"/>
      <c r="G15908" s="1"/>
      <c r="H15908" s="1"/>
    </row>
    <row r="15909" spans="3:8" x14ac:dyDescent="0.15">
      <c r="C15909" s="14"/>
      <c r="D15909" s="14"/>
      <c r="G15909" s="1"/>
      <c r="H15909" s="1"/>
    </row>
    <row r="15910" spans="3:8" x14ac:dyDescent="0.15">
      <c r="C15910" s="14"/>
      <c r="D15910" s="14"/>
      <c r="G15910" s="1"/>
      <c r="H15910" s="1"/>
    </row>
    <row r="15911" spans="3:8" x14ac:dyDescent="0.15">
      <c r="C15911" s="14"/>
      <c r="D15911" s="14"/>
      <c r="G15911" s="1"/>
      <c r="H15911" s="1"/>
    </row>
    <row r="15912" spans="3:8" x14ac:dyDescent="0.15">
      <c r="C15912" s="14"/>
      <c r="D15912" s="14"/>
      <c r="G15912" s="1"/>
      <c r="H15912" s="1"/>
    </row>
    <row r="15913" spans="3:8" x14ac:dyDescent="0.15">
      <c r="C15913" s="14"/>
      <c r="D15913" s="14"/>
      <c r="G15913" s="1"/>
      <c r="H15913" s="1"/>
    </row>
    <row r="15914" spans="3:8" x14ac:dyDescent="0.15">
      <c r="C15914" s="14"/>
      <c r="D15914" s="14"/>
      <c r="G15914" s="1"/>
      <c r="H15914" s="1"/>
    </row>
    <row r="15915" spans="3:8" x14ac:dyDescent="0.15">
      <c r="C15915" s="14"/>
      <c r="D15915" s="14"/>
      <c r="G15915" s="1"/>
      <c r="H15915" s="1"/>
    </row>
    <row r="15916" spans="3:8" x14ac:dyDescent="0.15">
      <c r="C15916" s="14"/>
      <c r="D15916" s="14"/>
      <c r="G15916" s="1"/>
      <c r="H15916" s="1"/>
    </row>
    <row r="15917" spans="3:8" x14ac:dyDescent="0.15">
      <c r="C15917" s="14"/>
      <c r="D15917" s="14"/>
      <c r="G15917" s="1"/>
      <c r="H15917" s="1"/>
    </row>
    <row r="15918" spans="3:8" x14ac:dyDescent="0.15">
      <c r="C15918" s="14"/>
      <c r="D15918" s="14"/>
      <c r="G15918" s="1"/>
      <c r="H15918" s="1"/>
    </row>
    <row r="15919" spans="3:8" x14ac:dyDescent="0.15">
      <c r="C15919" s="14"/>
      <c r="D15919" s="14"/>
      <c r="G15919" s="1"/>
      <c r="H15919" s="1"/>
    </row>
    <row r="15920" spans="3:8" x14ac:dyDescent="0.15">
      <c r="C15920" s="14"/>
      <c r="D15920" s="14"/>
      <c r="G15920" s="1"/>
      <c r="H15920" s="1"/>
    </row>
    <row r="15921" spans="3:8" x14ac:dyDescent="0.15">
      <c r="C15921" s="14"/>
      <c r="D15921" s="14"/>
      <c r="G15921" s="1"/>
      <c r="H15921" s="1"/>
    </row>
    <row r="15922" spans="3:8" x14ac:dyDescent="0.15">
      <c r="C15922" s="14"/>
      <c r="D15922" s="14"/>
      <c r="G15922" s="1"/>
      <c r="H15922" s="1"/>
    </row>
    <row r="15923" spans="3:8" x14ac:dyDescent="0.15">
      <c r="C15923" s="14"/>
      <c r="D15923" s="14"/>
      <c r="G15923" s="1"/>
      <c r="H15923" s="1"/>
    </row>
    <row r="15924" spans="3:8" x14ac:dyDescent="0.15">
      <c r="C15924" s="14"/>
      <c r="D15924" s="14"/>
      <c r="G15924" s="1"/>
      <c r="H15924" s="1"/>
    </row>
    <row r="15925" spans="3:8" x14ac:dyDescent="0.15">
      <c r="C15925" s="14"/>
      <c r="D15925" s="14"/>
      <c r="G15925" s="1"/>
      <c r="H15925" s="1"/>
    </row>
    <row r="15926" spans="3:8" x14ac:dyDescent="0.15">
      <c r="C15926" s="14"/>
      <c r="D15926" s="14"/>
      <c r="G15926" s="1"/>
      <c r="H15926" s="1"/>
    </row>
    <row r="15927" spans="3:8" x14ac:dyDescent="0.15">
      <c r="C15927" s="14"/>
      <c r="D15927" s="14"/>
      <c r="G15927" s="1"/>
      <c r="H15927" s="1"/>
    </row>
    <row r="15928" spans="3:8" x14ac:dyDescent="0.15">
      <c r="C15928" s="14"/>
      <c r="D15928" s="14"/>
      <c r="G15928" s="1"/>
      <c r="H15928" s="1"/>
    </row>
    <row r="15929" spans="3:8" x14ac:dyDescent="0.15">
      <c r="C15929" s="14"/>
      <c r="D15929" s="14"/>
      <c r="G15929" s="1"/>
      <c r="H15929" s="1"/>
    </row>
    <row r="15930" spans="3:8" x14ac:dyDescent="0.15">
      <c r="C15930" s="14"/>
      <c r="D15930" s="14"/>
      <c r="G15930" s="1"/>
      <c r="H15930" s="1"/>
    </row>
    <row r="15931" spans="3:8" x14ac:dyDescent="0.15">
      <c r="C15931" s="14"/>
      <c r="D15931" s="14"/>
      <c r="G15931" s="1"/>
      <c r="H15931" s="1"/>
    </row>
    <row r="15932" spans="3:8" x14ac:dyDescent="0.15">
      <c r="C15932" s="14"/>
      <c r="D15932" s="14"/>
      <c r="G15932" s="1"/>
      <c r="H15932" s="1"/>
    </row>
    <row r="15933" spans="3:8" x14ac:dyDescent="0.15">
      <c r="C15933" s="14"/>
      <c r="D15933" s="14"/>
      <c r="G15933" s="1"/>
      <c r="H15933" s="1"/>
    </row>
    <row r="15934" spans="3:8" x14ac:dyDescent="0.15">
      <c r="C15934" s="14"/>
      <c r="D15934" s="14"/>
      <c r="G15934" s="1"/>
      <c r="H15934" s="1"/>
    </row>
    <row r="15935" spans="3:8" x14ac:dyDescent="0.15">
      <c r="C15935" s="14"/>
      <c r="D15935" s="14"/>
      <c r="G15935" s="1"/>
      <c r="H15935" s="1"/>
    </row>
    <row r="15936" spans="3:8" x14ac:dyDescent="0.15">
      <c r="C15936" s="14"/>
      <c r="D15936" s="14"/>
      <c r="G15936" s="1"/>
      <c r="H15936" s="1"/>
    </row>
    <row r="15937" spans="3:8" x14ac:dyDescent="0.15">
      <c r="C15937" s="14"/>
      <c r="D15937" s="14"/>
      <c r="G15937" s="1"/>
      <c r="H15937" s="1"/>
    </row>
    <row r="15938" spans="3:8" x14ac:dyDescent="0.15">
      <c r="C15938" s="14"/>
      <c r="D15938" s="14"/>
      <c r="G15938" s="1"/>
      <c r="H15938" s="1"/>
    </row>
    <row r="15939" spans="3:8" x14ac:dyDescent="0.15">
      <c r="C15939" s="14"/>
      <c r="D15939" s="14"/>
      <c r="G15939" s="1"/>
      <c r="H15939" s="1"/>
    </row>
    <row r="15940" spans="3:8" x14ac:dyDescent="0.15">
      <c r="C15940" s="14"/>
      <c r="D15940" s="14"/>
      <c r="G15940" s="1"/>
      <c r="H15940" s="1"/>
    </row>
    <row r="15941" spans="3:8" x14ac:dyDescent="0.15">
      <c r="C15941" s="14"/>
      <c r="D15941" s="14"/>
      <c r="G15941" s="1"/>
      <c r="H15941" s="1"/>
    </row>
    <row r="15942" spans="3:8" x14ac:dyDescent="0.15">
      <c r="C15942" s="14"/>
      <c r="D15942" s="14"/>
      <c r="G15942" s="1"/>
      <c r="H15942" s="1"/>
    </row>
    <row r="15943" spans="3:8" x14ac:dyDescent="0.15">
      <c r="C15943" s="14"/>
      <c r="D15943" s="14"/>
      <c r="G15943" s="1"/>
      <c r="H15943" s="1"/>
    </row>
    <row r="15944" spans="3:8" x14ac:dyDescent="0.15">
      <c r="C15944" s="14"/>
      <c r="D15944" s="14"/>
      <c r="G15944" s="1"/>
      <c r="H15944" s="1"/>
    </row>
    <row r="15945" spans="3:8" x14ac:dyDescent="0.15">
      <c r="C15945" s="14"/>
      <c r="D15945" s="14"/>
      <c r="G15945" s="1"/>
      <c r="H15945" s="1"/>
    </row>
    <row r="15946" spans="3:8" x14ac:dyDescent="0.15">
      <c r="C15946" s="14"/>
      <c r="D15946" s="14"/>
      <c r="G15946" s="1"/>
      <c r="H15946" s="1"/>
    </row>
    <row r="15947" spans="3:8" x14ac:dyDescent="0.15">
      <c r="C15947" s="14"/>
      <c r="D15947" s="14"/>
      <c r="G15947" s="1"/>
      <c r="H15947" s="1"/>
    </row>
    <row r="15948" spans="3:8" x14ac:dyDescent="0.15">
      <c r="C15948" s="14"/>
      <c r="D15948" s="14"/>
      <c r="G15948" s="1"/>
      <c r="H15948" s="1"/>
    </row>
    <row r="15949" spans="3:8" x14ac:dyDescent="0.15">
      <c r="C15949" s="14"/>
      <c r="D15949" s="14"/>
      <c r="G15949" s="1"/>
      <c r="H15949" s="1"/>
    </row>
    <row r="15950" spans="3:8" x14ac:dyDescent="0.15">
      <c r="C15950" s="14"/>
      <c r="D15950" s="14"/>
      <c r="G15950" s="1"/>
      <c r="H15950" s="1"/>
    </row>
    <row r="15951" spans="3:8" x14ac:dyDescent="0.15">
      <c r="C15951" s="14"/>
      <c r="D15951" s="14"/>
      <c r="G15951" s="1"/>
      <c r="H15951" s="1"/>
    </row>
    <row r="15952" spans="3:8" x14ac:dyDescent="0.15">
      <c r="C15952" s="14"/>
      <c r="D15952" s="14"/>
      <c r="G15952" s="1"/>
      <c r="H15952" s="1"/>
    </row>
    <row r="15953" spans="3:8" x14ac:dyDescent="0.15">
      <c r="C15953" s="14"/>
      <c r="D15953" s="14"/>
      <c r="G15953" s="1"/>
      <c r="H15953" s="1"/>
    </row>
    <row r="15954" spans="3:8" x14ac:dyDescent="0.15">
      <c r="C15954" s="14"/>
      <c r="D15954" s="14"/>
      <c r="G15954" s="1"/>
      <c r="H15954" s="1"/>
    </row>
    <row r="15955" spans="3:8" x14ac:dyDescent="0.15">
      <c r="C15955" s="14"/>
      <c r="D15955" s="14"/>
      <c r="G15955" s="1"/>
      <c r="H15955" s="1"/>
    </row>
    <row r="15956" spans="3:8" x14ac:dyDescent="0.15">
      <c r="C15956" s="14"/>
      <c r="D15956" s="14"/>
      <c r="G15956" s="1"/>
      <c r="H15956" s="1"/>
    </row>
    <row r="15957" spans="3:8" x14ac:dyDescent="0.15">
      <c r="C15957" s="14"/>
      <c r="D15957" s="14"/>
      <c r="G15957" s="1"/>
      <c r="H15957" s="1"/>
    </row>
    <row r="15958" spans="3:8" x14ac:dyDescent="0.15">
      <c r="C15958" s="14"/>
      <c r="D15958" s="14"/>
      <c r="G15958" s="1"/>
      <c r="H15958" s="1"/>
    </row>
    <row r="15959" spans="3:8" x14ac:dyDescent="0.15">
      <c r="C15959" s="14"/>
      <c r="D15959" s="14"/>
      <c r="G15959" s="1"/>
      <c r="H15959" s="1"/>
    </row>
    <row r="15960" spans="3:8" x14ac:dyDescent="0.15">
      <c r="C15960" s="14"/>
      <c r="D15960" s="14"/>
      <c r="G15960" s="1"/>
      <c r="H15960" s="1"/>
    </row>
    <row r="15961" spans="3:8" x14ac:dyDescent="0.15">
      <c r="C15961" s="14"/>
      <c r="D15961" s="14"/>
      <c r="G15961" s="1"/>
      <c r="H15961" s="1"/>
    </row>
    <row r="15962" spans="3:8" x14ac:dyDescent="0.15">
      <c r="C15962" s="14"/>
      <c r="D15962" s="14"/>
      <c r="G15962" s="1"/>
      <c r="H15962" s="1"/>
    </row>
    <row r="15963" spans="3:8" x14ac:dyDescent="0.15">
      <c r="C15963" s="14"/>
      <c r="D15963" s="14"/>
      <c r="G15963" s="1"/>
      <c r="H15963" s="1"/>
    </row>
    <row r="15964" spans="3:8" x14ac:dyDescent="0.15">
      <c r="C15964" s="14"/>
      <c r="D15964" s="14"/>
      <c r="G15964" s="1"/>
      <c r="H15964" s="1"/>
    </row>
    <row r="15965" spans="3:8" x14ac:dyDescent="0.15">
      <c r="C15965" s="14"/>
      <c r="D15965" s="14"/>
      <c r="G15965" s="1"/>
      <c r="H15965" s="1"/>
    </row>
    <row r="15966" spans="3:8" x14ac:dyDescent="0.15">
      <c r="C15966" s="14"/>
      <c r="D15966" s="14"/>
      <c r="G15966" s="1"/>
      <c r="H15966" s="1"/>
    </row>
    <row r="15967" spans="3:8" x14ac:dyDescent="0.15">
      <c r="C15967" s="14"/>
      <c r="D15967" s="14"/>
      <c r="G15967" s="1"/>
      <c r="H15967" s="1"/>
    </row>
    <row r="15968" spans="3:8" x14ac:dyDescent="0.15">
      <c r="C15968" s="14"/>
      <c r="D15968" s="14"/>
      <c r="G15968" s="1"/>
      <c r="H15968" s="1"/>
    </row>
    <row r="15969" spans="3:8" x14ac:dyDescent="0.15">
      <c r="C15969" s="14"/>
      <c r="D15969" s="14"/>
      <c r="G15969" s="1"/>
      <c r="H15969" s="1"/>
    </row>
    <row r="15970" spans="3:8" x14ac:dyDescent="0.15">
      <c r="C15970" s="14"/>
      <c r="D15970" s="14"/>
      <c r="G15970" s="1"/>
      <c r="H15970" s="1"/>
    </row>
    <row r="15971" spans="3:8" x14ac:dyDescent="0.15">
      <c r="C15971" s="14"/>
      <c r="D15971" s="14"/>
      <c r="G15971" s="1"/>
      <c r="H15971" s="1"/>
    </row>
    <row r="15972" spans="3:8" x14ac:dyDescent="0.15">
      <c r="C15972" s="14"/>
      <c r="D15972" s="14"/>
      <c r="G15972" s="1"/>
      <c r="H15972" s="1"/>
    </row>
    <row r="15973" spans="3:8" x14ac:dyDescent="0.15">
      <c r="C15973" s="14"/>
      <c r="D15973" s="14"/>
      <c r="G15973" s="1"/>
      <c r="H15973" s="1"/>
    </row>
    <row r="15974" spans="3:8" x14ac:dyDescent="0.15">
      <c r="C15974" s="14"/>
      <c r="D15974" s="14"/>
      <c r="G15974" s="1"/>
      <c r="H15974" s="1"/>
    </row>
    <row r="15975" spans="3:8" x14ac:dyDescent="0.15">
      <c r="C15975" s="14"/>
      <c r="D15975" s="14"/>
      <c r="G15975" s="1"/>
      <c r="H15975" s="1"/>
    </row>
    <row r="15976" spans="3:8" x14ac:dyDescent="0.15">
      <c r="C15976" s="14"/>
      <c r="D15976" s="14"/>
      <c r="G15976" s="1"/>
      <c r="H15976" s="1"/>
    </row>
    <row r="15977" spans="3:8" x14ac:dyDescent="0.15">
      <c r="C15977" s="14"/>
      <c r="D15977" s="14"/>
      <c r="G15977" s="1"/>
      <c r="H15977" s="1"/>
    </row>
    <row r="15978" spans="3:8" x14ac:dyDescent="0.15">
      <c r="C15978" s="14"/>
      <c r="D15978" s="14"/>
      <c r="G15978" s="1"/>
      <c r="H15978" s="1"/>
    </row>
    <row r="15979" spans="3:8" x14ac:dyDescent="0.15">
      <c r="C15979" s="14"/>
      <c r="D15979" s="14"/>
      <c r="G15979" s="1"/>
      <c r="H15979" s="1"/>
    </row>
    <row r="15980" spans="3:8" x14ac:dyDescent="0.15">
      <c r="C15980" s="14"/>
      <c r="D15980" s="14"/>
      <c r="G15980" s="1"/>
      <c r="H15980" s="1"/>
    </row>
    <row r="15981" spans="3:8" x14ac:dyDescent="0.15">
      <c r="C15981" s="14"/>
      <c r="D15981" s="14"/>
      <c r="G15981" s="1"/>
      <c r="H15981" s="1"/>
    </row>
    <row r="15982" spans="3:8" x14ac:dyDescent="0.15">
      <c r="C15982" s="14"/>
      <c r="D15982" s="14"/>
      <c r="G15982" s="1"/>
      <c r="H15982" s="1"/>
    </row>
    <row r="15983" spans="3:8" x14ac:dyDescent="0.15">
      <c r="C15983" s="14"/>
      <c r="D15983" s="14"/>
      <c r="G15983" s="1"/>
      <c r="H15983" s="1"/>
    </row>
    <row r="15984" spans="3:8" x14ac:dyDescent="0.15">
      <c r="C15984" s="14"/>
      <c r="D15984" s="14"/>
      <c r="G15984" s="1"/>
      <c r="H15984" s="1"/>
    </row>
    <row r="15985" spans="3:8" x14ac:dyDescent="0.15">
      <c r="C15985" s="14"/>
      <c r="D15985" s="14"/>
      <c r="G15985" s="1"/>
      <c r="H15985" s="1"/>
    </row>
    <row r="15986" spans="3:8" x14ac:dyDescent="0.15">
      <c r="C15986" s="14"/>
      <c r="D15986" s="14"/>
      <c r="G15986" s="1"/>
      <c r="H15986" s="1"/>
    </row>
    <row r="15987" spans="3:8" x14ac:dyDescent="0.15">
      <c r="C15987" s="14"/>
      <c r="D15987" s="14"/>
      <c r="G15987" s="1"/>
      <c r="H15987" s="1"/>
    </row>
    <row r="15988" spans="3:8" x14ac:dyDescent="0.15">
      <c r="C15988" s="14"/>
      <c r="D15988" s="14"/>
      <c r="G15988" s="1"/>
      <c r="H15988" s="1"/>
    </row>
    <row r="15989" spans="3:8" x14ac:dyDescent="0.15">
      <c r="C15989" s="14"/>
      <c r="D15989" s="14"/>
      <c r="G15989" s="1"/>
      <c r="H15989" s="1"/>
    </row>
    <row r="15990" spans="3:8" x14ac:dyDescent="0.15">
      <c r="C15990" s="14"/>
      <c r="D15990" s="14"/>
      <c r="G15990" s="1"/>
      <c r="H15990" s="1"/>
    </row>
    <row r="15991" spans="3:8" x14ac:dyDescent="0.15">
      <c r="C15991" s="14"/>
      <c r="D15991" s="14"/>
      <c r="G15991" s="1"/>
      <c r="H15991" s="1"/>
    </row>
    <row r="15992" spans="3:8" x14ac:dyDescent="0.15">
      <c r="C15992" s="14"/>
      <c r="D15992" s="14"/>
      <c r="G15992" s="1"/>
      <c r="H15992" s="1"/>
    </row>
    <row r="15993" spans="3:8" x14ac:dyDescent="0.15">
      <c r="C15993" s="14"/>
      <c r="D15993" s="14"/>
      <c r="G15993" s="1"/>
      <c r="H15993" s="1"/>
    </row>
    <row r="15994" spans="3:8" x14ac:dyDescent="0.15">
      <c r="C15994" s="14"/>
      <c r="D15994" s="14"/>
      <c r="G15994" s="1"/>
      <c r="H15994" s="1"/>
    </row>
    <row r="15995" spans="3:8" x14ac:dyDescent="0.15">
      <c r="C15995" s="14"/>
      <c r="D15995" s="14"/>
      <c r="G15995" s="1"/>
      <c r="H15995" s="1"/>
    </row>
    <row r="15996" spans="3:8" x14ac:dyDescent="0.15">
      <c r="C15996" s="14"/>
      <c r="D15996" s="14"/>
      <c r="G15996" s="1"/>
      <c r="H15996" s="1"/>
    </row>
    <row r="15997" spans="3:8" x14ac:dyDescent="0.15">
      <c r="C15997" s="14"/>
      <c r="D15997" s="14"/>
      <c r="G15997" s="1"/>
      <c r="H15997" s="1"/>
    </row>
    <row r="15998" spans="3:8" x14ac:dyDescent="0.15">
      <c r="C15998" s="14"/>
      <c r="D15998" s="14"/>
      <c r="G15998" s="1"/>
      <c r="H15998" s="1"/>
    </row>
    <row r="15999" spans="3:8" x14ac:dyDescent="0.15">
      <c r="C15999" s="14"/>
      <c r="D15999" s="14"/>
      <c r="G15999" s="1"/>
      <c r="H15999" s="1"/>
    </row>
    <row r="16000" spans="3:8" x14ac:dyDescent="0.15">
      <c r="C16000" s="14"/>
      <c r="D16000" s="14"/>
      <c r="G16000" s="1"/>
      <c r="H16000" s="1"/>
    </row>
    <row r="16001" spans="3:8" x14ac:dyDescent="0.15">
      <c r="C16001" s="14"/>
      <c r="D16001" s="14"/>
      <c r="G16001" s="1"/>
      <c r="H16001" s="1"/>
    </row>
    <row r="16002" spans="3:8" x14ac:dyDescent="0.15">
      <c r="C16002" s="14"/>
      <c r="D16002" s="14"/>
      <c r="G16002" s="1"/>
      <c r="H16002" s="1"/>
    </row>
    <row r="16003" spans="3:8" x14ac:dyDescent="0.15">
      <c r="C16003" s="14"/>
      <c r="D16003" s="14"/>
      <c r="G16003" s="1"/>
      <c r="H16003" s="1"/>
    </row>
    <row r="16004" spans="3:8" x14ac:dyDescent="0.15">
      <c r="C16004" s="14"/>
      <c r="D16004" s="14"/>
      <c r="G16004" s="1"/>
      <c r="H16004" s="1"/>
    </row>
    <row r="16005" spans="3:8" x14ac:dyDescent="0.15">
      <c r="C16005" s="14"/>
      <c r="D16005" s="14"/>
      <c r="G16005" s="1"/>
      <c r="H16005" s="1"/>
    </row>
    <row r="16006" spans="3:8" x14ac:dyDescent="0.15">
      <c r="C16006" s="14"/>
      <c r="D16006" s="14"/>
      <c r="G16006" s="1"/>
      <c r="H16006" s="1"/>
    </row>
    <row r="16007" spans="3:8" x14ac:dyDescent="0.15">
      <c r="C16007" s="14"/>
      <c r="D16007" s="14"/>
      <c r="G16007" s="1"/>
      <c r="H16007" s="1"/>
    </row>
    <row r="16008" spans="3:8" x14ac:dyDescent="0.15">
      <c r="C16008" s="14"/>
      <c r="D16008" s="14"/>
      <c r="G16008" s="1"/>
      <c r="H16008" s="1"/>
    </row>
    <row r="16009" spans="3:8" x14ac:dyDescent="0.15">
      <c r="C16009" s="14"/>
      <c r="D16009" s="14"/>
      <c r="G16009" s="1"/>
      <c r="H16009" s="1"/>
    </row>
    <row r="16010" spans="3:8" x14ac:dyDescent="0.15">
      <c r="C16010" s="14"/>
      <c r="D16010" s="14"/>
      <c r="G16010" s="1"/>
      <c r="H16010" s="1"/>
    </row>
    <row r="16011" spans="3:8" x14ac:dyDescent="0.15">
      <c r="C16011" s="14"/>
      <c r="D16011" s="14"/>
      <c r="G16011" s="1"/>
      <c r="H16011" s="1"/>
    </row>
    <row r="16012" spans="3:8" x14ac:dyDescent="0.15">
      <c r="C16012" s="14"/>
      <c r="D16012" s="14"/>
      <c r="G16012" s="1"/>
      <c r="H16012" s="1"/>
    </row>
    <row r="16013" spans="3:8" x14ac:dyDescent="0.15">
      <c r="C16013" s="14"/>
      <c r="D16013" s="14"/>
      <c r="G16013" s="1"/>
      <c r="H16013" s="1"/>
    </row>
    <row r="16014" spans="3:8" x14ac:dyDescent="0.15">
      <c r="C16014" s="14"/>
      <c r="D16014" s="14"/>
      <c r="G16014" s="1"/>
      <c r="H16014" s="1"/>
    </row>
    <row r="16015" spans="3:8" x14ac:dyDescent="0.15">
      <c r="C16015" s="14"/>
      <c r="D16015" s="14"/>
      <c r="G16015" s="1"/>
      <c r="H16015" s="1"/>
    </row>
    <row r="16016" spans="3:8" x14ac:dyDescent="0.15">
      <c r="C16016" s="14"/>
      <c r="D16016" s="14"/>
      <c r="G16016" s="1"/>
      <c r="H16016" s="1"/>
    </row>
    <row r="16017" spans="3:8" x14ac:dyDescent="0.15">
      <c r="C16017" s="14"/>
      <c r="D16017" s="14"/>
      <c r="G16017" s="1"/>
      <c r="H16017" s="1"/>
    </row>
    <row r="16018" spans="3:8" x14ac:dyDescent="0.15">
      <c r="C16018" s="14"/>
      <c r="D16018" s="14"/>
      <c r="G16018" s="1"/>
      <c r="H16018" s="1"/>
    </row>
    <row r="16019" spans="3:8" x14ac:dyDescent="0.15">
      <c r="C16019" s="14"/>
      <c r="D16019" s="14"/>
      <c r="G16019" s="1"/>
      <c r="H16019" s="1"/>
    </row>
    <row r="16020" spans="3:8" x14ac:dyDescent="0.15">
      <c r="C16020" s="14"/>
      <c r="D16020" s="14"/>
      <c r="G16020" s="1"/>
      <c r="H16020" s="1"/>
    </row>
    <row r="16021" spans="3:8" x14ac:dyDescent="0.15">
      <c r="C16021" s="14"/>
      <c r="D16021" s="14"/>
      <c r="G16021" s="1"/>
      <c r="H16021" s="1"/>
    </row>
    <row r="16022" spans="3:8" x14ac:dyDescent="0.15">
      <c r="C16022" s="14"/>
      <c r="D16022" s="14"/>
      <c r="G16022" s="1"/>
      <c r="H16022" s="1"/>
    </row>
    <row r="16023" spans="3:8" x14ac:dyDescent="0.15">
      <c r="C16023" s="14"/>
      <c r="D16023" s="14"/>
      <c r="G16023" s="1"/>
      <c r="H16023" s="1"/>
    </row>
    <row r="16024" spans="3:8" x14ac:dyDescent="0.15">
      <c r="C16024" s="14"/>
      <c r="D16024" s="14"/>
      <c r="G16024" s="1"/>
      <c r="H16024" s="1"/>
    </row>
    <row r="16025" spans="3:8" x14ac:dyDescent="0.15">
      <c r="C16025" s="14"/>
      <c r="D16025" s="14"/>
      <c r="G16025" s="1"/>
      <c r="H16025" s="1"/>
    </row>
    <row r="16026" spans="3:8" x14ac:dyDescent="0.15">
      <c r="C16026" s="14"/>
      <c r="D16026" s="14"/>
      <c r="G16026" s="1"/>
      <c r="H16026" s="1"/>
    </row>
    <row r="16027" spans="3:8" x14ac:dyDescent="0.15">
      <c r="C16027" s="14"/>
      <c r="D16027" s="14"/>
      <c r="G16027" s="1"/>
      <c r="H16027" s="1"/>
    </row>
    <row r="16028" spans="3:8" x14ac:dyDescent="0.15">
      <c r="C16028" s="14"/>
      <c r="D16028" s="14"/>
      <c r="G16028" s="1"/>
      <c r="H16028" s="1"/>
    </row>
    <row r="16029" spans="3:8" x14ac:dyDescent="0.15">
      <c r="C16029" s="14"/>
      <c r="D16029" s="14"/>
      <c r="G16029" s="1"/>
      <c r="H16029" s="1"/>
    </row>
    <row r="16030" spans="3:8" x14ac:dyDescent="0.15">
      <c r="C16030" s="14"/>
      <c r="D16030" s="14"/>
      <c r="G16030" s="1"/>
      <c r="H16030" s="1"/>
    </row>
    <row r="16031" spans="3:8" x14ac:dyDescent="0.15">
      <c r="C16031" s="14"/>
      <c r="D16031" s="14"/>
      <c r="G16031" s="1"/>
      <c r="H16031" s="1"/>
    </row>
    <row r="16032" spans="3:8" x14ac:dyDescent="0.15">
      <c r="C16032" s="14"/>
      <c r="D16032" s="14"/>
      <c r="G16032" s="1"/>
      <c r="H16032" s="1"/>
    </row>
    <row r="16033" spans="3:8" x14ac:dyDescent="0.15">
      <c r="C16033" s="14"/>
      <c r="D16033" s="14"/>
      <c r="G16033" s="1"/>
      <c r="H16033" s="1"/>
    </row>
    <row r="16034" spans="3:8" x14ac:dyDescent="0.15">
      <c r="C16034" s="14"/>
      <c r="D16034" s="14"/>
      <c r="G16034" s="1"/>
      <c r="H16034" s="1"/>
    </row>
    <row r="16035" spans="3:8" x14ac:dyDescent="0.15">
      <c r="C16035" s="14"/>
      <c r="D16035" s="14"/>
      <c r="G16035" s="1"/>
      <c r="H16035" s="1"/>
    </row>
    <row r="16036" spans="3:8" x14ac:dyDescent="0.15">
      <c r="C16036" s="14"/>
      <c r="D16036" s="14"/>
      <c r="G16036" s="1"/>
      <c r="H16036" s="1"/>
    </row>
    <row r="16037" spans="3:8" x14ac:dyDescent="0.15">
      <c r="C16037" s="14"/>
      <c r="D16037" s="14"/>
      <c r="G16037" s="1"/>
      <c r="H16037" s="1"/>
    </row>
    <row r="16038" spans="3:8" x14ac:dyDescent="0.15">
      <c r="C16038" s="14"/>
      <c r="D16038" s="14"/>
      <c r="G16038" s="1"/>
      <c r="H16038" s="1"/>
    </row>
    <row r="16039" spans="3:8" x14ac:dyDescent="0.15">
      <c r="C16039" s="14"/>
      <c r="D16039" s="14"/>
      <c r="G16039" s="1"/>
      <c r="H16039" s="1"/>
    </row>
    <row r="16040" spans="3:8" x14ac:dyDescent="0.15">
      <c r="C16040" s="14"/>
      <c r="D16040" s="14"/>
      <c r="G16040" s="1"/>
      <c r="H16040" s="1"/>
    </row>
    <row r="16041" spans="3:8" x14ac:dyDescent="0.15">
      <c r="C16041" s="14"/>
      <c r="D16041" s="14"/>
      <c r="G16041" s="1"/>
      <c r="H16041" s="1"/>
    </row>
    <row r="16042" spans="3:8" x14ac:dyDescent="0.15">
      <c r="C16042" s="14"/>
      <c r="D16042" s="14"/>
      <c r="G16042" s="1"/>
      <c r="H16042" s="1"/>
    </row>
    <row r="16043" spans="3:8" x14ac:dyDescent="0.15">
      <c r="C16043" s="14"/>
      <c r="D16043" s="14"/>
      <c r="G16043" s="1"/>
      <c r="H16043" s="1"/>
    </row>
    <row r="16044" spans="3:8" x14ac:dyDescent="0.15">
      <c r="C16044" s="14"/>
      <c r="D16044" s="14"/>
      <c r="G16044" s="1"/>
      <c r="H16044" s="1"/>
    </row>
    <row r="16045" spans="3:8" x14ac:dyDescent="0.15">
      <c r="C16045" s="14"/>
      <c r="D16045" s="14"/>
      <c r="G16045" s="1"/>
      <c r="H16045" s="1"/>
    </row>
    <row r="16046" spans="3:8" x14ac:dyDescent="0.15">
      <c r="C16046" s="14"/>
      <c r="D16046" s="14"/>
      <c r="G16046" s="1"/>
      <c r="H16046" s="1"/>
    </row>
    <row r="16047" spans="3:8" x14ac:dyDescent="0.15">
      <c r="C16047" s="14"/>
      <c r="D16047" s="14"/>
      <c r="G16047" s="1"/>
      <c r="H16047" s="1"/>
    </row>
    <row r="16048" spans="3:8" x14ac:dyDescent="0.15">
      <c r="C16048" s="14"/>
      <c r="D16048" s="14"/>
      <c r="G16048" s="1"/>
      <c r="H16048" s="1"/>
    </row>
    <row r="16049" spans="3:8" x14ac:dyDescent="0.15">
      <c r="C16049" s="14"/>
      <c r="D16049" s="14"/>
      <c r="G16049" s="1"/>
      <c r="H16049" s="1"/>
    </row>
    <row r="16050" spans="3:8" x14ac:dyDescent="0.15">
      <c r="C16050" s="14"/>
      <c r="D16050" s="14"/>
      <c r="G16050" s="1"/>
      <c r="H16050" s="1"/>
    </row>
    <row r="16051" spans="3:8" x14ac:dyDescent="0.15">
      <c r="C16051" s="14"/>
      <c r="D16051" s="14"/>
      <c r="G16051" s="1"/>
      <c r="H16051" s="1"/>
    </row>
    <row r="16052" spans="3:8" x14ac:dyDescent="0.15">
      <c r="C16052" s="14"/>
      <c r="D16052" s="14"/>
      <c r="G16052" s="1"/>
      <c r="H16052" s="1"/>
    </row>
    <row r="16053" spans="3:8" x14ac:dyDescent="0.15">
      <c r="C16053" s="14"/>
      <c r="D16053" s="14"/>
      <c r="G16053" s="1"/>
      <c r="H16053" s="1"/>
    </row>
    <row r="16054" spans="3:8" x14ac:dyDescent="0.15">
      <c r="C16054" s="14"/>
      <c r="D16054" s="14"/>
      <c r="G16054" s="1"/>
      <c r="H16054" s="1"/>
    </row>
    <row r="16055" spans="3:8" x14ac:dyDescent="0.15">
      <c r="C16055" s="14"/>
      <c r="D16055" s="14"/>
      <c r="G16055" s="1"/>
      <c r="H16055" s="1"/>
    </row>
    <row r="16056" spans="3:8" x14ac:dyDescent="0.15">
      <c r="C16056" s="14"/>
      <c r="D16056" s="14"/>
      <c r="G16056" s="1"/>
      <c r="H16056" s="1"/>
    </row>
    <row r="16057" spans="3:8" x14ac:dyDescent="0.15">
      <c r="C16057" s="14"/>
      <c r="D16057" s="14"/>
      <c r="G16057" s="1"/>
      <c r="H16057" s="1"/>
    </row>
    <row r="16058" spans="3:8" x14ac:dyDescent="0.15">
      <c r="C16058" s="14"/>
      <c r="D16058" s="14"/>
      <c r="G16058" s="1"/>
      <c r="H16058" s="1"/>
    </row>
    <row r="16059" spans="3:8" x14ac:dyDescent="0.15">
      <c r="C16059" s="14"/>
      <c r="D16059" s="14"/>
      <c r="G16059" s="1"/>
      <c r="H16059" s="1"/>
    </row>
    <row r="16060" spans="3:8" x14ac:dyDescent="0.15">
      <c r="C16060" s="14"/>
      <c r="D16060" s="14"/>
      <c r="G16060" s="1"/>
      <c r="H16060" s="1"/>
    </row>
    <row r="16061" spans="3:8" x14ac:dyDescent="0.15">
      <c r="C16061" s="14"/>
      <c r="D16061" s="14"/>
      <c r="G16061" s="1"/>
      <c r="H16061" s="1"/>
    </row>
    <row r="16062" spans="3:8" x14ac:dyDescent="0.15">
      <c r="C16062" s="14"/>
      <c r="D16062" s="14"/>
      <c r="G16062" s="1"/>
      <c r="H16062" s="1"/>
    </row>
    <row r="16063" spans="3:8" x14ac:dyDescent="0.15">
      <c r="C16063" s="14"/>
      <c r="D16063" s="14"/>
      <c r="G16063" s="1"/>
      <c r="H16063" s="1"/>
    </row>
    <row r="16064" spans="3:8" x14ac:dyDescent="0.15">
      <c r="C16064" s="14"/>
      <c r="D16064" s="14"/>
      <c r="G16064" s="1"/>
      <c r="H16064" s="1"/>
    </row>
    <row r="16065" spans="3:8" x14ac:dyDescent="0.15">
      <c r="C16065" s="14"/>
      <c r="D16065" s="14"/>
      <c r="G16065" s="1"/>
      <c r="H16065" s="1"/>
    </row>
    <row r="16066" spans="3:8" x14ac:dyDescent="0.15">
      <c r="C16066" s="14"/>
      <c r="D16066" s="14"/>
      <c r="G16066" s="1"/>
      <c r="H16066" s="1"/>
    </row>
    <row r="16067" spans="3:8" x14ac:dyDescent="0.15">
      <c r="C16067" s="14"/>
      <c r="D16067" s="14"/>
      <c r="G16067" s="1"/>
      <c r="H16067" s="1"/>
    </row>
    <row r="16068" spans="3:8" x14ac:dyDescent="0.15">
      <c r="C16068" s="14"/>
      <c r="D16068" s="14"/>
      <c r="G16068" s="1"/>
      <c r="H16068" s="1"/>
    </row>
    <row r="16069" spans="3:8" x14ac:dyDescent="0.15">
      <c r="C16069" s="14"/>
      <c r="D16069" s="14"/>
      <c r="G16069" s="1"/>
      <c r="H16069" s="1"/>
    </row>
    <row r="16070" spans="3:8" x14ac:dyDescent="0.15">
      <c r="C16070" s="14"/>
      <c r="D16070" s="14"/>
      <c r="G16070" s="1"/>
      <c r="H16070" s="1"/>
    </row>
    <row r="16071" spans="3:8" x14ac:dyDescent="0.15">
      <c r="C16071" s="14"/>
      <c r="D16071" s="14"/>
      <c r="G16071" s="1"/>
      <c r="H16071" s="1"/>
    </row>
    <row r="16072" spans="3:8" x14ac:dyDescent="0.15">
      <c r="C16072" s="14"/>
      <c r="D16072" s="14"/>
      <c r="G16072" s="1"/>
      <c r="H16072" s="1"/>
    </row>
    <row r="16073" spans="3:8" x14ac:dyDescent="0.15">
      <c r="C16073" s="14"/>
      <c r="D16073" s="14"/>
      <c r="G16073" s="1"/>
      <c r="H16073" s="1"/>
    </row>
    <row r="16074" spans="3:8" x14ac:dyDescent="0.15">
      <c r="C16074" s="14"/>
      <c r="D16074" s="14"/>
      <c r="G16074" s="1"/>
      <c r="H16074" s="1"/>
    </row>
    <row r="16075" spans="3:8" x14ac:dyDescent="0.15">
      <c r="C16075" s="14"/>
      <c r="D16075" s="14"/>
      <c r="G16075" s="1"/>
      <c r="H16075" s="1"/>
    </row>
    <row r="16076" spans="3:8" x14ac:dyDescent="0.15">
      <c r="C16076" s="14"/>
      <c r="D16076" s="14"/>
      <c r="G16076" s="1"/>
      <c r="H16076" s="1"/>
    </row>
    <row r="16077" spans="3:8" x14ac:dyDescent="0.15">
      <c r="C16077" s="14"/>
      <c r="D16077" s="14"/>
      <c r="G16077" s="1"/>
      <c r="H16077" s="1"/>
    </row>
    <row r="16078" spans="3:8" x14ac:dyDescent="0.15">
      <c r="C16078" s="14"/>
      <c r="D16078" s="14"/>
      <c r="G16078" s="1"/>
      <c r="H16078" s="1"/>
    </row>
    <row r="16079" spans="3:8" x14ac:dyDescent="0.15">
      <c r="C16079" s="14"/>
      <c r="D16079" s="14"/>
      <c r="G16079" s="1"/>
      <c r="H16079" s="1"/>
    </row>
    <row r="16080" spans="3:8" x14ac:dyDescent="0.15">
      <c r="C16080" s="14"/>
      <c r="D16080" s="14"/>
      <c r="G16080" s="1"/>
      <c r="H16080" s="1"/>
    </row>
    <row r="16081" spans="3:8" x14ac:dyDescent="0.15">
      <c r="C16081" s="14"/>
      <c r="D16081" s="14"/>
      <c r="G16081" s="1"/>
      <c r="H16081" s="1"/>
    </row>
    <row r="16082" spans="3:8" x14ac:dyDescent="0.15">
      <c r="C16082" s="14"/>
      <c r="D16082" s="14"/>
      <c r="G16082" s="1"/>
      <c r="H16082" s="1"/>
    </row>
    <row r="16083" spans="3:8" x14ac:dyDescent="0.15">
      <c r="C16083" s="14"/>
      <c r="D16083" s="14"/>
      <c r="G16083" s="1"/>
      <c r="H16083" s="1"/>
    </row>
    <row r="16084" spans="3:8" x14ac:dyDescent="0.15">
      <c r="C16084" s="14"/>
      <c r="D16084" s="14"/>
      <c r="G16084" s="1"/>
      <c r="H16084" s="1"/>
    </row>
    <row r="16085" spans="3:8" x14ac:dyDescent="0.15">
      <c r="C16085" s="14"/>
      <c r="D16085" s="14"/>
      <c r="G16085" s="1"/>
      <c r="H16085" s="1"/>
    </row>
    <row r="16086" spans="3:8" x14ac:dyDescent="0.15">
      <c r="C16086" s="14"/>
      <c r="D16086" s="14"/>
      <c r="G16086" s="1"/>
      <c r="H16086" s="1"/>
    </row>
    <row r="16087" spans="3:8" x14ac:dyDescent="0.15">
      <c r="C16087" s="14"/>
      <c r="D16087" s="14"/>
      <c r="G16087" s="1"/>
      <c r="H16087" s="1"/>
    </row>
    <row r="16088" spans="3:8" x14ac:dyDescent="0.15">
      <c r="C16088" s="14"/>
      <c r="D16088" s="14"/>
      <c r="G16088" s="1"/>
      <c r="H16088" s="1"/>
    </row>
    <row r="16089" spans="3:8" x14ac:dyDescent="0.15">
      <c r="C16089" s="14"/>
      <c r="D16089" s="14"/>
      <c r="G16089" s="1"/>
      <c r="H16089" s="1"/>
    </row>
    <row r="16090" spans="3:8" x14ac:dyDescent="0.15">
      <c r="C16090" s="14"/>
      <c r="D16090" s="14"/>
      <c r="G16090" s="1"/>
      <c r="H16090" s="1"/>
    </row>
    <row r="16091" spans="3:8" x14ac:dyDescent="0.15">
      <c r="C16091" s="14"/>
      <c r="D16091" s="14"/>
      <c r="G16091" s="1"/>
      <c r="H16091" s="1"/>
    </row>
    <row r="16092" spans="3:8" x14ac:dyDescent="0.15">
      <c r="C16092" s="14"/>
      <c r="D16092" s="14"/>
      <c r="G16092" s="1"/>
      <c r="H16092" s="1"/>
    </row>
    <row r="16093" spans="3:8" x14ac:dyDescent="0.15">
      <c r="C16093" s="14"/>
      <c r="D16093" s="14"/>
      <c r="G16093" s="1"/>
      <c r="H16093" s="1"/>
    </row>
    <row r="16094" spans="3:8" x14ac:dyDescent="0.15">
      <c r="C16094" s="14"/>
      <c r="D16094" s="14"/>
      <c r="G16094" s="1"/>
      <c r="H16094" s="1"/>
    </row>
    <row r="16095" spans="3:8" x14ac:dyDescent="0.15">
      <c r="C16095" s="14"/>
      <c r="D16095" s="14"/>
      <c r="G16095" s="1"/>
      <c r="H16095" s="1"/>
    </row>
    <row r="16096" spans="3:8" x14ac:dyDescent="0.15">
      <c r="C16096" s="14"/>
      <c r="D16096" s="14"/>
      <c r="G16096" s="1"/>
      <c r="H16096" s="1"/>
    </row>
    <row r="16097" spans="3:8" x14ac:dyDescent="0.15">
      <c r="C16097" s="14"/>
      <c r="D16097" s="14"/>
      <c r="G16097" s="1"/>
      <c r="H16097" s="1"/>
    </row>
    <row r="16098" spans="3:8" x14ac:dyDescent="0.15">
      <c r="C16098" s="14"/>
      <c r="D16098" s="14"/>
      <c r="G16098" s="1"/>
      <c r="H16098" s="1"/>
    </row>
    <row r="16099" spans="3:8" x14ac:dyDescent="0.15">
      <c r="C16099" s="14"/>
      <c r="D16099" s="14"/>
      <c r="G16099" s="1"/>
      <c r="H16099" s="1"/>
    </row>
    <row r="16100" spans="3:8" x14ac:dyDescent="0.15">
      <c r="C16100" s="14"/>
      <c r="D16100" s="14"/>
      <c r="G16100" s="1"/>
      <c r="H16100" s="1"/>
    </row>
    <row r="16101" spans="3:8" x14ac:dyDescent="0.15">
      <c r="C16101" s="14"/>
      <c r="D16101" s="14"/>
      <c r="G16101" s="1"/>
      <c r="H16101" s="1"/>
    </row>
    <row r="16102" spans="3:8" x14ac:dyDescent="0.15">
      <c r="C16102" s="14"/>
      <c r="D16102" s="14"/>
      <c r="G16102" s="1"/>
      <c r="H16102" s="1"/>
    </row>
    <row r="16103" spans="3:8" x14ac:dyDescent="0.15">
      <c r="C16103" s="14"/>
      <c r="D16103" s="14"/>
      <c r="G16103" s="1"/>
      <c r="H16103" s="1"/>
    </row>
    <row r="16104" spans="3:8" x14ac:dyDescent="0.15">
      <c r="C16104" s="14"/>
      <c r="D16104" s="14"/>
      <c r="G16104" s="1"/>
      <c r="H16104" s="1"/>
    </row>
    <row r="16105" spans="3:8" x14ac:dyDescent="0.15">
      <c r="C16105" s="14"/>
      <c r="D16105" s="14"/>
      <c r="G16105" s="1"/>
      <c r="H16105" s="1"/>
    </row>
    <row r="16106" spans="3:8" x14ac:dyDescent="0.15">
      <c r="C16106" s="14"/>
      <c r="D16106" s="14"/>
      <c r="G16106" s="1"/>
      <c r="H16106" s="1"/>
    </row>
    <row r="16107" spans="3:8" x14ac:dyDescent="0.15">
      <c r="C16107" s="14"/>
      <c r="D16107" s="14"/>
      <c r="G16107" s="1"/>
      <c r="H16107" s="1"/>
    </row>
    <row r="16108" spans="3:8" x14ac:dyDescent="0.15">
      <c r="C16108" s="14"/>
      <c r="D16108" s="14"/>
      <c r="G16108" s="1"/>
      <c r="H16108" s="1"/>
    </row>
    <row r="16109" spans="3:8" x14ac:dyDescent="0.15">
      <c r="C16109" s="14"/>
      <c r="D16109" s="14"/>
      <c r="G16109" s="1"/>
      <c r="H16109" s="1"/>
    </row>
    <row r="16110" spans="3:8" x14ac:dyDescent="0.15">
      <c r="C16110" s="14"/>
      <c r="D16110" s="14"/>
      <c r="G16110" s="1"/>
      <c r="H16110" s="1"/>
    </row>
    <row r="16111" spans="3:8" x14ac:dyDescent="0.15">
      <c r="C16111" s="14"/>
      <c r="D16111" s="14"/>
      <c r="G16111" s="1"/>
      <c r="H16111" s="1"/>
    </row>
    <row r="16112" spans="3:8" x14ac:dyDescent="0.15">
      <c r="C16112" s="14"/>
      <c r="D16112" s="14"/>
      <c r="G16112" s="1"/>
      <c r="H16112" s="1"/>
    </row>
    <row r="16113" spans="3:8" x14ac:dyDescent="0.15">
      <c r="C16113" s="14"/>
      <c r="D16113" s="14"/>
      <c r="G16113" s="1"/>
      <c r="H16113" s="1"/>
    </row>
    <row r="16114" spans="3:8" x14ac:dyDescent="0.15">
      <c r="C16114" s="14"/>
      <c r="D16114" s="14"/>
      <c r="G16114" s="1"/>
      <c r="H16114" s="1"/>
    </row>
    <row r="16115" spans="3:8" x14ac:dyDescent="0.15">
      <c r="C16115" s="14"/>
      <c r="D16115" s="14"/>
      <c r="G16115" s="1"/>
      <c r="H16115" s="1"/>
    </row>
    <row r="16116" spans="3:8" x14ac:dyDescent="0.15">
      <c r="C16116" s="14"/>
      <c r="D16116" s="14"/>
      <c r="G16116" s="1"/>
      <c r="H16116" s="1"/>
    </row>
    <row r="16117" spans="3:8" x14ac:dyDescent="0.15">
      <c r="C16117" s="14"/>
      <c r="D16117" s="14"/>
      <c r="G16117" s="1"/>
      <c r="H16117" s="1"/>
    </row>
    <row r="16118" spans="3:8" x14ac:dyDescent="0.15">
      <c r="C16118" s="14"/>
      <c r="D16118" s="14"/>
      <c r="G16118" s="1"/>
      <c r="H16118" s="1"/>
    </row>
    <row r="16119" spans="3:8" x14ac:dyDescent="0.15">
      <c r="C16119" s="14"/>
      <c r="D16119" s="14"/>
      <c r="G16119" s="1"/>
      <c r="H16119" s="1"/>
    </row>
    <row r="16120" spans="3:8" x14ac:dyDescent="0.15">
      <c r="C16120" s="14"/>
      <c r="D16120" s="14"/>
      <c r="G16120" s="1"/>
      <c r="H16120" s="1"/>
    </row>
    <row r="16121" spans="3:8" x14ac:dyDescent="0.15">
      <c r="C16121" s="14"/>
      <c r="D16121" s="14"/>
      <c r="G16121" s="1"/>
      <c r="H16121" s="1"/>
    </row>
    <row r="16122" spans="3:8" x14ac:dyDescent="0.15">
      <c r="C16122" s="14"/>
      <c r="D16122" s="14"/>
      <c r="G16122" s="1"/>
      <c r="H16122" s="1"/>
    </row>
    <row r="16123" spans="3:8" x14ac:dyDescent="0.15">
      <c r="C16123" s="14"/>
      <c r="D16123" s="14"/>
      <c r="G16123" s="1"/>
      <c r="H16123" s="1"/>
    </row>
    <row r="16124" spans="3:8" x14ac:dyDescent="0.15">
      <c r="C16124" s="14"/>
      <c r="D16124" s="14"/>
      <c r="G16124" s="1"/>
      <c r="H16124" s="1"/>
    </row>
    <row r="16125" spans="3:8" x14ac:dyDescent="0.15">
      <c r="C16125" s="14"/>
      <c r="D16125" s="14"/>
      <c r="G16125" s="1"/>
      <c r="H16125" s="1"/>
    </row>
    <row r="16126" spans="3:8" x14ac:dyDescent="0.15">
      <c r="C16126" s="14"/>
      <c r="D16126" s="14"/>
      <c r="G16126" s="1"/>
      <c r="H16126" s="1"/>
    </row>
    <row r="16127" spans="3:8" x14ac:dyDescent="0.15">
      <c r="C16127" s="14"/>
      <c r="D16127" s="14"/>
      <c r="G16127" s="1"/>
      <c r="H16127" s="1"/>
    </row>
    <row r="16128" spans="3:8" x14ac:dyDescent="0.15">
      <c r="C16128" s="14"/>
      <c r="D16128" s="14"/>
      <c r="G16128" s="1"/>
      <c r="H16128" s="1"/>
    </row>
    <row r="16129" spans="3:8" x14ac:dyDescent="0.15">
      <c r="C16129" s="14"/>
      <c r="D16129" s="14"/>
      <c r="G16129" s="1"/>
      <c r="H16129" s="1"/>
    </row>
    <row r="16130" spans="3:8" x14ac:dyDescent="0.15">
      <c r="C16130" s="14"/>
      <c r="D16130" s="14"/>
      <c r="G16130" s="1"/>
      <c r="H16130" s="1"/>
    </row>
    <row r="16131" spans="3:8" x14ac:dyDescent="0.15">
      <c r="C16131" s="14"/>
      <c r="D16131" s="14"/>
      <c r="G16131" s="1"/>
      <c r="H16131" s="1"/>
    </row>
    <row r="16132" spans="3:8" x14ac:dyDescent="0.15">
      <c r="C16132" s="14"/>
      <c r="D16132" s="14"/>
      <c r="G16132" s="1"/>
      <c r="H16132" s="1"/>
    </row>
    <row r="16133" spans="3:8" x14ac:dyDescent="0.15">
      <c r="C16133" s="14"/>
      <c r="D16133" s="14"/>
      <c r="G16133" s="1"/>
      <c r="H16133" s="1"/>
    </row>
    <row r="16134" spans="3:8" x14ac:dyDescent="0.15">
      <c r="C16134" s="14"/>
      <c r="D16134" s="14"/>
      <c r="G16134" s="1"/>
      <c r="H16134" s="1"/>
    </row>
    <row r="16135" spans="3:8" x14ac:dyDescent="0.15">
      <c r="C16135" s="14"/>
      <c r="D16135" s="14"/>
      <c r="G16135" s="1"/>
      <c r="H16135" s="1"/>
    </row>
    <row r="16136" spans="3:8" x14ac:dyDescent="0.15">
      <c r="C16136" s="14"/>
      <c r="D16136" s="14"/>
      <c r="G16136" s="1"/>
      <c r="H16136" s="1"/>
    </row>
    <row r="16137" spans="3:8" x14ac:dyDescent="0.15">
      <c r="C16137" s="14"/>
      <c r="D16137" s="14"/>
      <c r="G16137" s="1"/>
      <c r="H16137" s="1"/>
    </row>
    <row r="16138" spans="3:8" x14ac:dyDescent="0.15">
      <c r="C16138" s="14"/>
      <c r="D16138" s="14"/>
      <c r="G16138" s="1"/>
      <c r="H16138" s="1"/>
    </row>
    <row r="16139" spans="3:8" x14ac:dyDescent="0.15">
      <c r="C16139" s="14"/>
      <c r="D16139" s="14"/>
      <c r="G16139" s="1"/>
      <c r="H16139" s="1"/>
    </row>
    <row r="16140" spans="3:8" x14ac:dyDescent="0.15">
      <c r="C16140" s="14"/>
      <c r="D16140" s="14"/>
      <c r="G16140" s="1"/>
      <c r="H16140" s="1"/>
    </row>
    <row r="16141" spans="3:8" x14ac:dyDescent="0.15">
      <c r="C16141" s="14"/>
      <c r="D16141" s="14"/>
      <c r="G16141" s="1"/>
      <c r="H16141" s="1"/>
    </row>
    <row r="16142" spans="3:8" x14ac:dyDescent="0.15">
      <c r="C16142" s="14"/>
      <c r="D16142" s="14"/>
      <c r="G16142" s="1"/>
      <c r="H16142" s="1"/>
    </row>
    <row r="16143" spans="3:8" x14ac:dyDescent="0.15">
      <c r="C16143" s="14"/>
      <c r="D16143" s="14"/>
      <c r="G16143" s="1"/>
      <c r="H16143" s="1"/>
    </row>
    <row r="16144" spans="3:8" x14ac:dyDescent="0.15">
      <c r="C16144" s="14"/>
      <c r="D16144" s="14"/>
      <c r="G16144" s="1"/>
      <c r="H16144" s="1"/>
    </row>
    <row r="16145" spans="3:8" x14ac:dyDescent="0.15">
      <c r="C16145" s="14"/>
      <c r="D16145" s="14"/>
      <c r="G16145" s="1"/>
      <c r="H16145" s="1"/>
    </row>
    <row r="16146" spans="3:8" x14ac:dyDescent="0.15">
      <c r="C16146" s="14"/>
      <c r="D16146" s="14"/>
      <c r="G16146" s="1"/>
      <c r="H16146" s="1"/>
    </row>
    <row r="16147" spans="3:8" x14ac:dyDescent="0.15">
      <c r="C16147" s="14"/>
      <c r="D16147" s="14"/>
      <c r="G16147" s="1"/>
      <c r="H16147" s="1"/>
    </row>
    <row r="16148" spans="3:8" x14ac:dyDescent="0.15">
      <c r="C16148" s="14"/>
      <c r="D16148" s="14"/>
      <c r="G16148" s="1"/>
      <c r="H16148" s="1"/>
    </row>
    <row r="16149" spans="3:8" x14ac:dyDescent="0.15">
      <c r="C16149" s="14"/>
      <c r="D16149" s="14"/>
      <c r="G16149" s="1"/>
      <c r="H16149" s="1"/>
    </row>
    <row r="16150" spans="3:8" x14ac:dyDescent="0.15">
      <c r="C16150" s="14"/>
      <c r="D16150" s="14"/>
      <c r="G16150" s="1"/>
      <c r="H16150" s="1"/>
    </row>
    <row r="16151" spans="3:8" x14ac:dyDescent="0.15">
      <c r="C16151" s="14"/>
      <c r="D16151" s="14"/>
      <c r="G16151" s="1"/>
      <c r="H16151" s="1"/>
    </row>
    <row r="16152" spans="3:8" x14ac:dyDescent="0.15">
      <c r="C16152" s="14"/>
      <c r="D16152" s="14"/>
      <c r="G16152" s="1"/>
      <c r="H16152" s="1"/>
    </row>
    <row r="16153" spans="3:8" x14ac:dyDescent="0.15">
      <c r="C16153" s="14"/>
      <c r="D16153" s="14"/>
      <c r="G16153" s="1"/>
      <c r="H16153" s="1"/>
    </row>
    <row r="16154" spans="3:8" x14ac:dyDescent="0.15">
      <c r="C16154" s="14"/>
      <c r="D16154" s="14"/>
      <c r="G16154" s="1"/>
      <c r="H16154" s="1"/>
    </row>
    <row r="16155" spans="3:8" x14ac:dyDescent="0.15">
      <c r="C16155" s="14"/>
      <c r="D16155" s="14"/>
      <c r="G16155" s="1"/>
      <c r="H16155" s="1"/>
    </row>
    <row r="16156" spans="3:8" x14ac:dyDescent="0.15">
      <c r="C16156" s="14"/>
      <c r="D16156" s="14"/>
      <c r="G16156" s="1"/>
      <c r="H16156" s="1"/>
    </row>
    <row r="16157" spans="3:8" x14ac:dyDescent="0.15">
      <c r="C16157" s="14"/>
      <c r="D16157" s="14"/>
      <c r="G16157" s="1"/>
      <c r="H16157" s="1"/>
    </row>
    <row r="16158" spans="3:8" x14ac:dyDescent="0.15">
      <c r="C16158" s="14"/>
      <c r="D16158" s="14"/>
      <c r="G16158" s="1"/>
      <c r="H16158" s="1"/>
    </row>
    <row r="16159" spans="3:8" x14ac:dyDescent="0.15">
      <c r="C16159" s="14"/>
      <c r="D16159" s="14"/>
      <c r="G16159" s="1"/>
      <c r="H16159" s="1"/>
    </row>
    <row r="16160" spans="3:8" x14ac:dyDescent="0.15">
      <c r="C16160" s="14"/>
      <c r="D16160" s="14"/>
      <c r="G16160" s="1"/>
      <c r="H16160" s="1"/>
    </row>
    <row r="16161" spans="3:8" x14ac:dyDescent="0.15">
      <c r="C16161" s="14"/>
      <c r="D16161" s="14"/>
      <c r="G16161" s="1"/>
      <c r="H16161" s="1"/>
    </row>
    <row r="16162" spans="3:8" x14ac:dyDescent="0.15">
      <c r="C16162" s="14"/>
      <c r="D16162" s="14"/>
      <c r="G16162" s="1"/>
      <c r="H16162" s="1"/>
    </row>
    <row r="16163" spans="3:8" x14ac:dyDescent="0.15">
      <c r="C16163" s="14"/>
      <c r="D16163" s="14"/>
      <c r="G16163" s="1"/>
      <c r="H16163" s="1"/>
    </row>
    <row r="16164" spans="3:8" x14ac:dyDescent="0.15">
      <c r="C16164" s="14"/>
      <c r="D16164" s="14"/>
      <c r="G16164" s="1"/>
      <c r="H16164" s="1"/>
    </row>
    <row r="16165" spans="3:8" x14ac:dyDescent="0.15">
      <c r="C16165" s="14"/>
      <c r="D16165" s="14"/>
      <c r="G16165" s="1"/>
      <c r="H16165" s="1"/>
    </row>
    <row r="16166" spans="3:8" x14ac:dyDescent="0.15">
      <c r="C16166" s="14"/>
      <c r="D16166" s="14"/>
      <c r="G16166" s="1"/>
      <c r="H16166" s="1"/>
    </row>
    <row r="16167" spans="3:8" x14ac:dyDescent="0.15">
      <c r="C16167" s="14"/>
      <c r="D16167" s="14"/>
      <c r="G16167" s="1"/>
      <c r="H16167" s="1"/>
    </row>
    <row r="16168" spans="3:8" x14ac:dyDescent="0.15">
      <c r="C16168" s="14"/>
      <c r="D16168" s="14"/>
      <c r="G16168" s="1"/>
      <c r="H16168" s="1"/>
    </row>
    <row r="16169" spans="3:8" x14ac:dyDescent="0.15">
      <c r="C16169" s="14"/>
      <c r="D16169" s="14"/>
      <c r="G16169" s="1"/>
      <c r="H16169" s="1"/>
    </row>
    <row r="16170" spans="3:8" x14ac:dyDescent="0.15">
      <c r="C16170" s="14"/>
      <c r="D16170" s="14"/>
      <c r="G16170" s="1"/>
      <c r="H16170" s="1"/>
    </row>
    <row r="16171" spans="3:8" x14ac:dyDescent="0.15">
      <c r="C16171" s="14"/>
      <c r="D16171" s="14"/>
      <c r="G16171" s="1"/>
      <c r="H16171" s="1"/>
    </row>
    <row r="16172" spans="3:8" x14ac:dyDescent="0.15">
      <c r="C16172" s="14"/>
      <c r="D16172" s="14"/>
      <c r="G16172" s="1"/>
      <c r="H16172" s="1"/>
    </row>
    <row r="16173" spans="3:8" x14ac:dyDescent="0.15">
      <c r="C16173" s="14"/>
      <c r="D16173" s="14"/>
      <c r="G16173" s="1"/>
      <c r="H16173" s="1"/>
    </row>
    <row r="16174" spans="3:8" x14ac:dyDescent="0.15">
      <c r="C16174" s="14"/>
      <c r="D16174" s="14"/>
      <c r="G16174" s="1"/>
      <c r="H16174" s="1"/>
    </row>
    <row r="16175" spans="3:8" x14ac:dyDescent="0.15">
      <c r="C16175" s="14"/>
      <c r="D16175" s="14"/>
      <c r="G16175" s="1"/>
      <c r="H16175" s="1"/>
    </row>
    <row r="16176" spans="3:8" x14ac:dyDescent="0.15">
      <c r="C16176" s="14"/>
      <c r="D16176" s="14"/>
      <c r="G16176" s="1"/>
      <c r="H16176" s="1"/>
    </row>
    <row r="16177" spans="3:8" x14ac:dyDescent="0.15">
      <c r="C16177" s="14"/>
      <c r="D16177" s="14"/>
      <c r="G16177" s="1"/>
      <c r="H16177" s="1"/>
    </row>
    <row r="16178" spans="3:8" x14ac:dyDescent="0.15">
      <c r="C16178" s="14"/>
      <c r="D16178" s="14"/>
      <c r="G16178" s="1"/>
      <c r="H16178" s="1"/>
    </row>
    <row r="16179" spans="3:8" x14ac:dyDescent="0.15">
      <c r="C16179" s="14"/>
      <c r="D16179" s="14"/>
      <c r="G16179" s="1"/>
      <c r="H16179" s="1"/>
    </row>
    <row r="16180" spans="3:8" x14ac:dyDescent="0.15">
      <c r="C16180" s="14"/>
      <c r="D16180" s="14"/>
      <c r="G16180" s="1"/>
      <c r="H16180" s="1"/>
    </row>
    <row r="16181" spans="3:8" x14ac:dyDescent="0.15">
      <c r="C16181" s="14"/>
      <c r="D16181" s="14"/>
      <c r="G16181" s="1"/>
      <c r="H16181" s="1"/>
    </row>
    <row r="16182" spans="3:8" x14ac:dyDescent="0.15">
      <c r="C16182" s="14"/>
      <c r="D16182" s="14"/>
      <c r="G16182" s="1"/>
      <c r="H16182" s="1"/>
    </row>
    <row r="16183" spans="3:8" x14ac:dyDescent="0.15">
      <c r="C16183" s="14"/>
      <c r="D16183" s="14"/>
      <c r="G16183" s="1"/>
      <c r="H16183" s="1"/>
    </row>
    <row r="16184" spans="3:8" x14ac:dyDescent="0.15">
      <c r="C16184" s="14"/>
      <c r="D16184" s="14"/>
      <c r="G16184" s="1"/>
      <c r="H16184" s="1"/>
    </row>
    <row r="16185" spans="3:8" x14ac:dyDescent="0.15">
      <c r="C16185" s="14"/>
      <c r="D16185" s="14"/>
      <c r="G16185" s="1"/>
      <c r="H16185" s="1"/>
    </row>
    <row r="16186" spans="3:8" x14ac:dyDescent="0.15">
      <c r="C16186" s="14"/>
      <c r="D16186" s="14"/>
      <c r="G16186" s="1"/>
      <c r="H16186" s="1"/>
    </row>
    <row r="16187" spans="3:8" x14ac:dyDescent="0.15">
      <c r="C16187" s="14"/>
      <c r="D16187" s="14"/>
      <c r="G16187" s="1"/>
      <c r="H16187" s="1"/>
    </row>
    <row r="16188" spans="3:8" x14ac:dyDescent="0.15">
      <c r="C16188" s="14"/>
      <c r="D16188" s="14"/>
      <c r="G16188" s="1"/>
      <c r="H16188" s="1"/>
    </row>
    <row r="16189" spans="3:8" x14ac:dyDescent="0.15">
      <c r="C16189" s="14"/>
      <c r="D16189" s="14"/>
      <c r="G16189" s="1"/>
      <c r="H16189" s="1"/>
    </row>
    <row r="16190" spans="3:8" x14ac:dyDescent="0.15">
      <c r="C16190" s="14"/>
      <c r="D16190" s="14"/>
      <c r="G16190" s="1"/>
      <c r="H16190" s="1"/>
    </row>
    <row r="16191" spans="3:8" x14ac:dyDescent="0.15">
      <c r="C16191" s="14"/>
      <c r="D16191" s="14"/>
      <c r="G16191" s="1"/>
      <c r="H16191" s="1"/>
    </row>
    <row r="16192" spans="3:8" x14ac:dyDescent="0.15">
      <c r="C16192" s="14"/>
      <c r="D16192" s="14"/>
      <c r="G16192" s="1"/>
      <c r="H16192" s="1"/>
    </row>
    <row r="16193" spans="3:8" x14ac:dyDescent="0.15">
      <c r="C16193" s="14"/>
      <c r="D16193" s="14"/>
      <c r="G16193" s="1"/>
      <c r="H16193" s="1"/>
    </row>
    <row r="16194" spans="3:8" x14ac:dyDescent="0.15">
      <c r="C16194" s="14"/>
      <c r="D16194" s="14"/>
      <c r="G16194" s="1"/>
      <c r="H16194" s="1"/>
    </row>
    <row r="16195" spans="3:8" x14ac:dyDescent="0.15">
      <c r="C16195" s="14"/>
      <c r="D16195" s="14"/>
      <c r="G16195" s="1"/>
      <c r="H16195" s="1"/>
    </row>
    <row r="16196" spans="3:8" x14ac:dyDescent="0.15">
      <c r="C16196" s="14"/>
      <c r="D16196" s="14"/>
      <c r="G16196" s="1"/>
      <c r="H16196" s="1"/>
    </row>
    <row r="16197" spans="3:8" x14ac:dyDescent="0.15">
      <c r="C16197" s="14"/>
      <c r="D16197" s="14"/>
      <c r="G16197" s="1"/>
      <c r="H16197" s="1"/>
    </row>
    <row r="16198" spans="3:8" x14ac:dyDescent="0.15">
      <c r="C16198" s="14"/>
      <c r="D16198" s="14"/>
      <c r="G16198" s="1"/>
      <c r="H16198" s="1"/>
    </row>
    <row r="16199" spans="3:8" x14ac:dyDescent="0.15">
      <c r="C16199" s="14"/>
      <c r="D16199" s="14"/>
      <c r="G16199" s="1"/>
      <c r="H16199" s="1"/>
    </row>
    <row r="16200" spans="3:8" x14ac:dyDescent="0.15">
      <c r="C16200" s="14"/>
      <c r="D16200" s="14"/>
      <c r="G16200" s="1"/>
      <c r="H16200" s="1"/>
    </row>
    <row r="16201" spans="3:8" x14ac:dyDescent="0.15">
      <c r="C16201" s="14"/>
      <c r="D16201" s="14"/>
      <c r="G16201" s="1"/>
      <c r="H16201" s="1"/>
    </row>
    <row r="16202" spans="3:8" x14ac:dyDescent="0.15">
      <c r="C16202" s="14"/>
      <c r="D16202" s="14"/>
      <c r="G16202" s="1"/>
      <c r="H16202" s="1"/>
    </row>
    <row r="16203" spans="3:8" x14ac:dyDescent="0.15">
      <c r="C16203" s="14"/>
      <c r="D16203" s="14"/>
      <c r="G16203" s="1"/>
      <c r="H16203" s="1"/>
    </row>
    <row r="16204" spans="3:8" x14ac:dyDescent="0.15">
      <c r="C16204" s="14"/>
      <c r="D16204" s="14"/>
      <c r="G16204" s="1"/>
      <c r="H16204" s="1"/>
    </row>
    <row r="16205" spans="3:8" x14ac:dyDescent="0.15">
      <c r="C16205" s="14"/>
      <c r="D16205" s="14"/>
      <c r="G16205" s="1"/>
      <c r="H16205" s="1"/>
    </row>
    <row r="16206" spans="3:8" x14ac:dyDescent="0.15">
      <c r="C16206" s="14"/>
      <c r="D16206" s="14"/>
      <c r="G16206" s="1"/>
      <c r="H16206" s="1"/>
    </row>
    <row r="16207" spans="3:8" x14ac:dyDescent="0.15">
      <c r="C16207" s="14"/>
      <c r="D16207" s="14"/>
      <c r="G16207" s="1"/>
      <c r="H16207" s="1"/>
    </row>
    <row r="16208" spans="3:8" x14ac:dyDescent="0.15">
      <c r="C16208" s="14"/>
      <c r="D16208" s="14"/>
      <c r="G16208" s="1"/>
      <c r="H16208" s="1"/>
    </row>
    <row r="16209" spans="3:8" x14ac:dyDescent="0.15">
      <c r="C16209" s="14"/>
      <c r="D16209" s="14"/>
      <c r="G16209" s="1"/>
      <c r="H16209" s="1"/>
    </row>
    <row r="16210" spans="3:8" x14ac:dyDescent="0.15">
      <c r="C16210" s="14"/>
      <c r="D16210" s="14"/>
      <c r="G16210" s="1"/>
      <c r="H16210" s="1"/>
    </row>
    <row r="16211" spans="3:8" x14ac:dyDescent="0.15">
      <c r="C16211" s="14"/>
      <c r="D16211" s="14"/>
      <c r="G16211" s="1"/>
      <c r="H16211" s="1"/>
    </row>
    <row r="16212" spans="3:8" x14ac:dyDescent="0.15">
      <c r="C16212" s="14"/>
      <c r="D16212" s="14"/>
      <c r="G16212" s="1"/>
      <c r="H16212" s="1"/>
    </row>
    <row r="16213" spans="3:8" x14ac:dyDescent="0.15">
      <c r="C16213" s="14"/>
      <c r="D16213" s="14"/>
      <c r="G16213" s="1"/>
      <c r="H16213" s="1"/>
    </row>
    <row r="16214" spans="3:8" x14ac:dyDescent="0.15">
      <c r="C16214" s="14"/>
      <c r="D16214" s="14"/>
      <c r="G16214" s="1"/>
      <c r="H16214" s="1"/>
    </row>
    <row r="16215" spans="3:8" x14ac:dyDescent="0.15">
      <c r="C16215" s="14"/>
      <c r="D16215" s="14"/>
      <c r="G16215" s="1"/>
      <c r="H16215" s="1"/>
    </row>
    <row r="16216" spans="3:8" x14ac:dyDescent="0.15">
      <c r="C16216" s="14"/>
      <c r="D16216" s="14"/>
      <c r="G16216" s="1"/>
      <c r="H16216" s="1"/>
    </row>
    <row r="16217" spans="3:8" x14ac:dyDescent="0.15">
      <c r="C16217" s="14"/>
      <c r="D16217" s="14"/>
      <c r="G16217" s="1"/>
      <c r="H16217" s="1"/>
    </row>
    <row r="16218" spans="3:8" x14ac:dyDescent="0.15">
      <c r="C16218" s="14"/>
      <c r="D16218" s="14"/>
      <c r="G16218" s="1"/>
      <c r="H16218" s="1"/>
    </row>
    <row r="16219" spans="3:8" x14ac:dyDescent="0.15">
      <c r="C16219" s="14"/>
      <c r="D16219" s="14"/>
      <c r="G16219" s="1"/>
      <c r="H16219" s="1"/>
    </row>
    <row r="16220" spans="3:8" x14ac:dyDescent="0.15">
      <c r="C16220" s="14"/>
      <c r="D16220" s="14"/>
      <c r="G16220" s="1"/>
      <c r="H16220" s="1"/>
    </row>
    <row r="16221" spans="3:8" x14ac:dyDescent="0.15">
      <c r="C16221" s="14"/>
      <c r="D16221" s="14"/>
      <c r="G16221" s="1"/>
      <c r="H16221" s="1"/>
    </row>
    <row r="16222" spans="3:8" x14ac:dyDescent="0.15">
      <c r="C16222" s="14"/>
      <c r="D16222" s="14"/>
      <c r="G16222" s="1"/>
      <c r="H16222" s="1"/>
    </row>
    <row r="16223" spans="3:8" x14ac:dyDescent="0.15">
      <c r="C16223" s="14"/>
      <c r="D16223" s="14"/>
      <c r="G16223" s="1"/>
      <c r="H16223" s="1"/>
    </row>
    <row r="16224" spans="3:8" x14ac:dyDescent="0.15">
      <c r="C16224" s="14"/>
      <c r="D16224" s="14"/>
      <c r="G16224" s="1"/>
      <c r="H16224" s="1"/>
    </row>
    <row r="16225" spans="3:8" x14ac:dyDescent="0.15">
      <c r="C16225" s="14"/>
      <c r="D16225" s="14"/>
      <c r="G16225" s="1"/>
      <c r="H16225" s="1"/>
    </row>
    <row r="16226" spans="3:8" x14ac:dyDescent="0.15">
      <c r="C16226" s="14"/>
      <c r="D16226" s="14"/>
      <c r="G16226" s="1"/>
      <c r="H16226" s="1"/>
    </row>
    <row r="16227" spans="3:8" x14ac:dyDescent="0.15">
      <c r="C16227" s="14"/>
      <c r="D16227" s="14"/>
      <c r="G16227" s="1"/>
      <c r="H16227" s="1"/>
    </row>
    <row r="16228" spans="3:8" x14ac:dyDescent="0.15">
      <c r="C16228" s="14"/>
      <c r="D16228" s="14"/>
      <c r="G16228" s="1"/>
      <c r="H16228" s="1"/>
    </row>
    <row r="16229" spans="3:8" x14ac:dyDescent="0.15">
      <c r="C16229" s="14"/>
      <c r="D16229" s="14"/>
      <c r="G16229" s="1"/>
      <c r="H16229" s="1"/>
    </row>
    <row r="16230" spans="3:8" x14ac:dyDescent="0.15">
      <c r="C16230" s="14"/>
      <c r="D16230" s="14"/>
      <c r="G16230" s="1"/>
      <c r="H16230" s="1"/>
    </row>
    <row r="16231" spans="3:8" x14ac:dyDescent="0.15">
      <c r="C16231" s="14"/>
      <c r="D16231" s="14"/>
      <c r="G16231" s="1"/>
      <c r="H16231" s="1"/>
    </row>
    <row r="16232" spans="3:8" x14ac:dyDescent="0.15">
      <c r="C16232" s="14"/>
      <c r="D16232" s="14"/>
      <c r="G16232" s="1"/>
      <c r="H16232" s="1"/>
    </row>
    <row r="16233" spans="3:8" x14ac:dyDescent="0.15">
      <c r="C16233" s="14"/>
      <c r="D16233" s="14"/>
      <c r="G16233" s="1"/>
      <c r="H16233" s="1"/>
    </row>
    <row r="16234" spans="3:8" x14ac:dyDescent="0.15">
      <c r="C16234" s="14"/>
      <c r="D16234" s="14"/>
      <c r="G16234" s="1"/>
      <c r="H16234" s="1"/>
    </row>
    <row r="16235" spans="3:8" x14ac:dyDescent="0.15">
      <c r="C16235" s="14"/>
      <c r="D16235" s="14"/>
      <c r="G16235" s="1"/>
      <c r="H16235" s="1"/>
    </row>
    <row r="16236" spans="3:8" x14ac:dyDescent="0.15">
      <c r="C16236" s="14"/>
      <c r="D16236" s="14"/>
      <c r="G16236" s="1"/>
      <c r="H16236" s="1"/>
    </row>
    <row r="16237" spans="3:8" x14ac:dyDescent="0.15">
      <c r="C16237" s="14"/>
      <c r="D16237" s="14"/>
      <c r="G16237" s="1"/>
      <c r="H16237" s="1"/>
    </row>
    <row r="16238" spans="3:8" x14ac:dyDescent="0.15">
      <c r="C16238" s="14"/>
      <c r="D16238" s="14"/>
      <c r="G16238" s="1"/>
      <c r="H16238" s="1"/>
    </row>
    <row r="16239" spans="3:8" x14ac:dyDescent="0.15">
      <c r="C16239" s="14"/>
      <c r="D16239" s="14"/>
      <c r="G16239" s="1"/>
      <c r="H16239" s="1"/>
    </row>
    <row r="16240" spans="3:8" x14ac:dyDescent="0.15">
      <c r="C16240" s="14"/>
      <c r="D16240" s="14"/>
      <c r="G16240" s="1"/>
      <c r="H16240" s="1"/>
    </row>
    <row r="16241" spans="3:8" x14ac:dyDescent="0.15">
      <c r="C16241" s="14"/>
      <c r="D16241" s="14"/>
      <c r="G16241" s="1"/>
      <c r="H16241" s="1"/>
    </row>
    <row r="16242" spans="3:8" x14ac:dyDescent="0.15">
      <c r="C16242" s="14"/>
      <c r="D16242" s="14"/>
      <c r="G16242" s="1"/>
      <c r="H16242" s="1"/>
    </row>
    <row r="16243" spans="3:8" x14ac:dyDescent="0.15">
      <c r="C16243" s="14"/>
      <c r="D16243" s="14"/>
      <c r="G16243" s="1"/>
      <c r="H16243" s="1"/>
    </row>
    <row r="16244" spans="3:8" x14ac:dyDescent="0.15">
      <c r="C16244" s="14"/>
      <c r="D16244" s="14"/>
      <c r="G16244" s="1"/>
      <c r="H16244" s="1"/>
    </row>
    <row r="16245" spans="3:8" x14ac:dyDescent="0.15">
      <c r="C16245" s="14"/>
      <c r="D16245" s="14"/>
      <c r="G16245" s="1"/>
      <c r="H16245" s="1"/>
    </row>
    <row r="16246" spans="3:8" x14ac:dyDescent="0.15">
      <c r="C16246" s="14"/>
      <c r="D16246" s="14"/>
      <c r="G16246" s="1"/>
      <c r="H16246" s="1"/>
    </row>
    <row r="16247" spans="3:8" x14ac:dyDescent="0.15">
      <c r="C16247" s="14"/>
      <c r="D16247" s="14"/>
      <c r="G16247" s="1"/>
      <c r="H16247" s="1"/>
    </row>
    <row r="16248" spans="3:8" x14ac:dyDescent="0.15">
      <c r="C16248" s="14"/>
      <c r="D16248" s="14"/>
      <c r="G16248" s="1"/>
      <c r="H16248" s="1"/>
    </row>
    <row r="16249" spans="3:8" x14ac:dyDescent="0.15">
      <c r="C16249" s="14"/>
      <c r="D16249" s="14"/>
      <c r="G16249" s="1"/>
      <c r="H16249" s="1"/>
    </row>
    <row r="16250" spans="3:8" x14ac:dyDescent="0.15">
      <c r="C16250" s="14"/>
      <c r="D16250" s="14"/>
      <c r="G16250" s="1"/>
      <c r="H16250" s="1"/>
    </row>
    <row r="16251" spans="3:8" x14ac:dyDescent="0.15">
      <c r="C16251" s="14"/>
      <c r="D16251" s="14"/>
      <c r="G16251" s="1"/>
      <c r="H16251" s="1"/>
    </row>
    <row r="16252" spans="3:8" x14ac:dyDescent="0.15">
      <c r="C16252" s="14"/>
      <c r="D16252" s="14"/>
      <c r="G16252" s="1"/>
      <c r="H16252" s="1"/>
    </row>
    <row r="16253" spans="3:8" x14ac:dyDescent="0.15">
      <c r="C16253" s="14"/>
      <c r="D16253" s="14"/>
      <c r="G16253" s="1"/>
      <c r="H16253" s="1"/>
    </row>
    <row r="16254" spans="3:8" x14ac:dyDescent="0.15">
      <c r="C16254" s="14"/>
      <c r="D16254" s="14"/>
      <c r="G16254" s="1"/>
      <c r="H16254" s="1"/>
    </row>
    <row r="16255" spans="3:8" x14ac:dyDescent="0.15">
      <c r="C16255" s="14"/>
      <c r="D16255" s="14"/>
      <c r="G16255" s="1"/>
      <c r="H16255" s="1"/>
    </row>
    <row r="16256" spans="3:8" x14ac:dyDescent="0.15">
      <c r="C16256" s="14"/>
      <c r="D16256" s="14"/>
      <c r="G16256" s="1"/>
      <c r="H16256" s="1"/>
    </row>
    <row r="16257" spans="3:8" x14ac:dyDescent="0.15">
      <c r="C16257" s="14"/>
      <c r="D16257" s="14"/>
      <c r="G16257" s="1"/>
      <c r="H16257" s="1"/>
    </row>
    <row r="16258" spans="3:8" x14ac:dyDescent="0.15">
      <c r="C16258" s="14"/>
      <c r="D16258" s="14"/>
      <c r="G16258" s="1"/>
      <c r="H16258" s="1"/>
    </row>
    <row r="16259" spans="3:8" x14ac:dyDescent="0.15">
      <c r="C16259" s="14"/>
      <c r="D16259" s="14"/>
      <c r="G16259" s="1"/>
      <c r="H16259" s="1"/>
    </row>
    <row r="16260" spans="3:8" x14ac:dyDescent="0.15">
      <c r="C16260" s="14"/>
      <c r="D16260" s="14"/>
      <c r="G16260" s="1"/>
      <c r="H16260" s="1"/>
    </row>
    <row r="16261" spans="3:8" x14ac:dyDescent="0.15">
      <c r="C16261" s="14"/>
      <c r="D16261" s="14"/>
      <c r="G16261" s="1"/>
      <c r="H16261" s="1"/>
    </row>
    <row r="16262" spans="3:8" x14ac:dyDescent="0.15">
      <c r="C16262" s="14"/>
      <c r="D16262" s="14"/>
      <c r="G16262" s="1"/>
      <c r="H16262" s="1"/>
    </row>
    <row r="16263" spans="3:8" x14ac:dyDescent="0.15">
      <c r="C16263" s="14"/>
      <c r="D16263" s="14"/>
      <c r="G16263" s="1"/>
      <c r="H16263" s="1"/>
    </row>
    <row r="16264" spans="3:8" x14ac:dyDescent="0.15">
      <c r="C16264" s="14"/>
      <c r="D16264" s="14"/>
      <c r="G16264" s="1"/>
      <c r="H16264" s="1"/>
    </row>
    <row r="16265" spans="3:8" x14ac:dyDescent="0.15">
      <c r="C16265" s="14"/>
      <c r="D16265" s="14"/>
      <c r="G16265" s="1"/>
      <c r="H16265" s="1"/>
    </row>
    <row r="16266" spans="3:8" x14ac:dyDescent="0.15">
      <c r="C16266" s="14"/>
      <c r="D16266" s="14"/>
      <c r="G16266" s="1"/>
      <c r="H16266" s="1"/>
    </row>
    <row r="16267" spans="3:8" x14ac:dyDescent="0.15">
      <c r="C16267" s="14"/>
      <c r="D16267" s="14"/>
      <c r="G16267" s="1"/>
      <c r="H16267" s="1"/>
    </row>
    <row r="16268" spans="3:8" x14ac:dyDescent="0.15">
      <c r="C16268" s="14"/>
      <c r="D16268" s="14"/>
      <c r="G16268" s="1"/>
      <c r="H16268" s="1"/>
    </row>
    <row r="16269" spans="3:8" x14ac:dyDescent="0.15">
      <c r="C16269" s="14"/>
      <c r="D16269" s="14"/>
      <c r="G16269" s="1"/>
      <c r="H16269" s="1"/>
    </row>
    <row r="16270" spans="3:8" x14ac:dyDescent="0.15">
      <c r="C16270" s="14"/>
      <c r="D16270" s="14"/>
      <c r="G16270" s="1"/>
      <c r="H16270" s="1"/>
    </row>
    <row r="16271" spans="3:8" x14ac:dyDescent="0.15">
      <c r="C16271" s="14"/>
      <c r="D16271" s="14"/>
      <c r="G16271" s="1"/>
      <c r="H16271" s="1"/>
    </row>
    <row r="16272" spans="3:8" x14ac:dyDescent="0.15">
      <c r="C16272" s="14"/>
      <c r="D16272" s="14"/>
      <c r="G16272" s="1"/>
      <c r="H16272" s="1"/>
    </row>
    <row r="16273" spans="3:8" x14ac:dyDescent="0.15">
      <c r="C16273" s="14"/>
      <c r="D16273" s="14"/>
      <c r="G16273" s="1"/>
      <c r="H16273" s="1"/>
    </row>
    <row r="16274" spans="3:8" x14ac:dyDescent="0.15">
      <c r="C16274" s="14"/>
      <c r="D16274" s="14"/>
      <c r="G16274" s="1"/>
      <c r="H16274" s="1"/>
    </row>
    <row r="16275" spans="3:8" x14ac:dyDescent="0.15">
      <c r="C16275" s="14"/>
      <c r="D16275" s="14"/>
      <c r="G16275" s="1"/>
      <c r="H16275" s="1"/>
    </row>
    <row r="16276" spans="3:8" x14ac:dyDescent="0.15">
      <c r="C16276" s="14"/>
      <c r="D16276" s="14"/>
      <c r="G16276" s="1"/>
      <c r="H16276" s="1"/>
    </row>
    <row r="16277" spans="3:8" x14ac:dyDescent="0.15">
      <c r="C16277" s="14"/>
      <c r="D16277" s="14"/>
      <c r="G16277" s="1"/>
      <c r="H16277" s="1"/>
    </row>
    <row r="16278" spans="3:8" x14ac:dyDescent="0.15">
      <c r="C16278" s="14"/>
      <c r="D16278" s="14"/>
      <c r="G16278" s="1"/>
      <c r="H16278" s="1"/>
    </row>
    <row r="16279" spans="3:8" x14ac:dyDescent="0.15">
      <c r="C16279" s="14"/>
      <c r="D16279" s="14"/>
      <c r="G16279" s="1"/>
      <c r="H16279" s="1"/>
    </row>
    <row r="16280" spans="3:8" x14ac:dyDescent="0.15">
      <c r="C16280" s="14"/>
      <c r="D16280" s="14"/>
      <c r="G16280" s="1"/>
      <c r="H16280" s="1"/>
    </row>
    <row r="16281" spans="3:8" x14ac:dyDescent="0.15">
      <c r="C16281" s="14"/>
      <c r="D16281" s="14"/>
      <c r="G16281" s="1"/>
      <c r="H16281" s="1"/>
    </row>
    <row r="16282" spans="3:8" x14ac:dyDescent="0.15">
      <c r="C16282" s="14"/>
      <c r="D16282" s="14"/>
      <c r="G16282" s="1"/>
      <c r="H16282" s="1"/>
    </row>
    <row r="16283" spans="3:8" x14ac:dyDescent="0.15">
      <c r="C16283" s="14"/>
      <c r="D16283" s="14"/>
      <c r="G16283" s="1"/>
      <c r="H16283" s="1"/>
    </row>
    <row r="16284" spans="3:8" x14ac:dyDescent="0.15">
      <c r="C16284" s="14"/>
      <c r="D16284" s="14"/>
      <c r="G16284" s="1"/>
      <c r="H16284" s="1"/>
    </row>
    <row r="16285" spans="3:8" x14ac:dyDescent="0.15">
      <c r="C16285" s="14"/>
      <c r="D16285" s="14"/>
      <c r="G16285" s="1"/>
      <c r="H16285" s="1"/>
    </row>
    <row r="16286" spans="3:8" x14ac:dyDescent="0.15">
      <c r="C16286" s="14"/>
      <c r="D16286" s="14"/>
      <c r="G16286" s="1"/>
      <c r="H16286" s="1"/>
    </row>
    <row r="16287" spans="3:8" x14ac:dyDescent="0.15">
      <c r="C16287" s="14"/>
      <c r="D16287" s="14"/>
      <c r="G16287" s="1"/>
      <c r="H16287" s="1"/>
    </row>
    <row r="16288" spans="3:8" x14ac:dyDescent="0.15">
      <c r="C16288" s="14"/>
      <c r="D16288" s="14"/>
      <c r="G16288" s="1"/>
      <c r="H16288" s="1"/>
    </row>
    <row r="16289" spans="3:8" x14ac:dyDescent="0.15">
      <c r="C16289" s="14"/>
      <c r="D16289" s="14"/>
      <c r="G16289" s="1"/>
      <c r="H16289" s="1"/>
    </row>
    <row r="16290" spans="3:8" x14ac:dyDescent="0.15">
      <c r="C16290" s="14"/>
      <c r="D16290" s="14"/>
      <c r="G16290" s="1"/>
      <c r="H16290" s="1"/>
    </row>
    <row r="16291" spans="3:8" x14ac:dyDescent="0.15">
      <c r="C16291" s="14"/>
      <c r="D16291" s="14"/>
      <c r="G16291" s="1"/>
      <c r="H16291" s="1"/>
    </row>
    <row r="16292" spans="3:8" x14ac:dyDescent="0.15">
      <c r="C16292" s="14"/>
      <c r="D16292" s="14"/>
      <c r="G16292" s="1"/>
      <c r="H16292" s="1"/>
    </row>
    <row r="16293" spans="3:8" x14ac:dyDescent="0.15">
      <c r="C16293" s="14"/>
      <c r="D16293" s="14"/>
      <c r="G16293" s="1"/>
      <c r="H16293" s="1"/>
    </row>
    <row r="16294" spans="3:8" x14ac:dyDescent="0.15">
      <c r="C16294" s="14"/>
      <c r="D16294" s="14"/>
      <c r="G16294" s="1"/>
      <c r="H16294" s="1"/>
    </row>
    <row r="16295" spans="3:8" x14ac:dyDescent="0.15">
      <c r="C16295" s="14"/>
      <c r="D16295" s="14"/>
      <c r="G16295" s="1"/>
      <c r="H16295" s="1"/>
    </row>
    <row r="16296" spans="3:8" x14ac:dyDescent="0.15">
      <c r="C16296" s="14"/>
      <c r="D16296" s="14"/>
      <c r="G16296" s="1"/>
      <c r="H16296" s="1"/>
    </row>
    <row r="16297" spans="3:8" x14ac:dyDescent="0.15">
      <c r="C16297" s="14"/>
      <c r="D16297" s="14"/>
      <c r="G16297" s="1"/>
      <c r="H16297" s="1"/>
    </row>
    <row r="16298" spans="3:8" x14ac:dyDescent="0.15">
      <c r="C16298" s="14"/>
      <c r="D16298" s="14"/>
      <c r="G16298" s="1"/>
      <c r="H16298" s="1"/>
    </row>
    <row r="16299" spans="3:8" x14ac:dyDescent="0.15">
      <c r="C16299" s="14"/>
      <c r="D16299" s="14"/>
      <c r="G16299" s="1"/>
      <c r="H16299" s="1"/>
    </row>
    <row r="16300" spans="3:8" x14ac:dyDescent="0.15">
      <c r="C16300" s="14"/>
      <c r="D16300" s="14"/>
      <c r="G16300" s="1"/>
      <c r="H16300" s="1"/>
    </row>
    <row r="16301" spans="3:8" x14ac:dyDescent="0.15">
      <c r="C16301" s="14"/>
      <c r="D16301" s="14"/>
      <c r="G16301" s="1"/>
      <c r="H16301" s="1"/>
    </row>
    <row r="16302" spans="3:8" x14ac:dyDescent="0.15">
      <c r="C16302" s="14"/>
      <c r="D16302" s="14"/>
      <c r="G16302" s="1"/>
      <c r="H16302" s="1"/>
    </row>
    <row r="16303" spans="3:8" x14ac:dyDescent="0.15">
      <c r="C16303" s="14"/>
      <c r="D16303" s="14"/>
      <c r="G16303" s="1"/>
      <c r="H16303" s="1"/>
    </row>
    <row r="16304" spans="3:8" x14ac:dyDescent="0.15">
      <c r="C16304" s="14"/>
      <c r="D16304" s="14"/>
      <c r="G16304" s="1"/>
      <c r="H16304" s="1"/>
    </row>
    <row r="16305" spans="3:8" x14ac:dyDescent="0.15">
      <c r="C16305" s="14"/>
      <c r="D16305" s="14"/>
      <c r="G16305" s="1"/>
      <c r="H16305" s="1"/>
    </row>
    <row r="16306" spans="3:8" x14ac:dyDescent="0.15">
      <c r="C16306" s="14"/>
      <c r="D16306" s="14"/>
      <c r="G16306" s="1"/>
      <c r="H16306" s="1"/>
    </row>
    <row r="16307" spans="3:8" x14ac:dyDescent="0.15">
      <c r="C16307" s="14"/>
      <c r="D16307" s="14"/>
      <c r="G16307" s="1"/>
      <c r="H16307" s="1"/>
    </row>
    <row r="16308" spans="3:8" x14ac:dyDescent="0.15">
      <c r="C16308" s="14"/>
      <c r="D16308" s="14"/>
      <c r="G16308" s="1"/>
      <c r="H16308" s="1"/>
    </row>
    <row r="16309" spans="3:8" x14ac:dyDescent="0.15">
      <c r="C16309" s="14"/>
      <c r="D16309" s="14"/>
      <c r="G16309" s="1"/>
      <c r="H16309" s="1"/>
    </row>
    <row r="16310" spans="3:8" x14ac:dyDescent="0.15">
      <c r="C16310" s="14"/>
      <c r="D16310" s="14"/>
      <c r="G16310" s="1"/>
      <c r="H16310" s="1"/>
    </row>
    <row r="16311" spans="3:8" x14ac:dyDescent="0.15">
      <c r="C16311" s="14"/>
      <c r="D16311" s="14"/>
      <c r="G16311" s="1"/>
      <c r="H16311" s="1"/>
    </row>
    <row r="16312" spans="3:8" x14ac:dyDescent="0.15">
      <c r="C16312" s="14"/>
      <c r="D16312" s="14"/>
      <c r="G16312" s="1"/>
      <c r="H16312" s="1"/>
    </row>
    <row r="16313" spans="3:8" x14ac:dyDescent="0.15">
      <c r="C16313" s="14"/>
      <c r="D16313" s="14"/>
      <c r="G16313" s="1"/>
      <c r="H16313" s="1"/>
    </row>
    <row r="16314" spans="3:8" x14ac:dyDescent="0.15">
      <c r="C16314" s="14"/>
      <c r="D16314" s="14"/>
      <c r="G16314" s="1"/>
      <c r="H16314" s="1"/>
    </row>
    <row r="16315" spans="3:8" x14ac:dyDescent="0.15">
      <c r="C16315" s="14"/>
      <c r="D16315" s="14"/>
      <c r="G16315" s="1"/>
      <c r="H16315" s="1"/>
    </row>
    <row r="16316" spans="3:8" x14ac:dyDescent="0.15">
      <c r="C16316" s="14"/>
      <c r="D16316" s="14"/>
      <c r="G16316" s="1"/>
      <c r="H16316" s="1"/>
    </row>
    <row r="16317" spans="3:8" x14ac:dyDescent="0.15">
      <c r="C16317" s="14"/>
      <c r="D16317" s="14"/>
      <c r="G16317" s="1"/>
      <c r="H16317" s="1"/>
    </row>
    <row r="16318" spans="3:8" x14ac:dyDescent="0.15">
      <c r="C16318" s="14"/>
      <c r="D16318" s="14"/>
      <c r="G16318" s="1"/>
      <c r="H16318" s="1"/>
    </row>
    <row r="16319" spans="3:8" x14ac:dyDescent="0.15">
      <c r="C16319" s="14"/>
      <c r="D16319" s="14"/>
      <c r="G16319" s="1"/>
      <c r="H16319" s="1"/>
    </row>
    <row r="16320" spans="3:8" x14ac:dyDescent="0.15">
      <c r="C16320" s="14"/>
      <c r="D16320" s="14"/>
      <c r="G16320" s="1"/>
      <c r="H16320" s="1"/>
    </row>
    <row r="16321" spans="3:8" x14ac:dyDescent="0.15">
      <c r="C16321" s="14"/>
      <c r="D16321" s="14"/>
      <c r="G16321" s="1"/>
      <c r="H16321" s="1"/>
    </row>
    <row r="16322" spans="3:8" x14ac:dyDescent="0.15">
      <c r="C16322" s="14"/>
      <c r="D16322" s="14"/>
      <c r="G16322" s="1"/>
      <c r="H16322" s="1"/>
    </row>
    <row r="16323" spans="3:8" x14ac:dyDescent="0.15">
      <c r="C16323" s="14"/>
      <c r="D16323" s="14"/>
      <c r="G16323" s="1"/>
      <c r="H16323" s="1"/>
    </row>
    <row r="16324" spans="3:8" x14ac:dyDescent="0.15">
      <c r="C16324" s="14"/>
      <c r="D16324" s="14"/>
      <c r="G16324" s="1"/>
      <c r="H16324" s="1"/>
    </row>
    <row r="16325" spans="3:8" x14ac:dyDescent="0.15">
      <c r="C16325" s="14"/>
      <c r="D16325" s="14"/>
      <c r="G16325" s="1"/>
      <c r="H16325" s="1"/>
    </row>
    <row r="16326" spans="3:8" x14ac:dyDescent="0.15">
      <c r="C16326" s="14"/>
      <c r="D16326" s="14"/>
      <c r="G16326" s="1"/>
      <c r="H16326" s="1"/>
    </row>
    <row r="16327" spans="3:8" x14ac:dyDescent="0.15">
      <c r="C16327" s="14"/>
      <c r="D16327" s="14"/>
      <c r="G16327" s="1"/>
      <c r="H16327" s="1"/>
    </row>
    <row r="16328" spans="3:8" x14ac:dyDescent="0.15">
      <c r="C16328" s="14"/>
      <c r="D16328" s="14"/>
      <c r="G16328" s="1"/>
      <c r="H16328" s="1"/>
    </row>
    <row r="16329" spans="3:8" x14ac:dyDescent="0.15">
      <c r="C16329" s="14"/>
      <c r="D16329" s="14"/>
      <c r="G16329" s="1"/>
      <c r="H16329" s="1"/>
    </row>
    <row r="16330" spans="3:8" x14ac:dyDescent="0.15">
      <c r="C16330" s="14"/>
      <c r="D16330" s="14"/>
      <c r="G16330" s="1"/>
      <c r="H16330" s="1"/>
    </row>
    <row r="16331" spans="3:8" x14ac:dyDescent="0.15">
      <c r="C16331" s="14"/>
      <c r="D16331" s="14"/>
      <c r="G16331" s="1"/>
      <c r="H16331" s="1"/>
    </row>
    <row r="16332" spans="3:8" x14ac:dyDescent="0.15">
      <c r="C16332" s="14"/>
      <c r="D16332" s="14"/>
      <c r="G16332" s="1"/>
      <c r="H16332" s="1"/>
    </row>
    <row r="16333" spans="3:8" x14ac:dyDescent="0.15">
      <c r="C16333" s="14"/>
      <c r="D16333" s="14"/>
      <c r="G16333" s="1"/>
      <c r="H16333" s="1"/>
    </row>
    <row r="16334" spans="3:8" x14ac:dyDescent="0.15">
      <c r="C16334" s="14"/>
      <c r="D16334" s="14"/>
      <c r="G16334" s="1"/>
      <c r="H16334" s="1"/>
    </row>
    <row r="16335" spans="3:8" x14ac:dyDescent="0.15">
      <c r="C16335" s="14"/>
      <c r="D16335" s="14"/>
      <c r="G16335" s="1"/>
      <c r="H16335" s="1"/>
    </row>
    <row r="16336" spans="3:8" x14ac:dyDescent="0.15">
      <c r="C16336" s="14"/>
      <c r="D16336" s="14"/>
      <c r="G16336" s="1"/>
      <c r="H16336" s="1"/>
    </row>
    <row r="16337" spans="3:8" x14ac:dyDescent="0.15">
      <c r="C16337" s="14"/>
      <c r="D16337" s="14"/>
      <c r="G16337" s="1"/>
      <c r="H16337" s="1"/>
    </row>
    <row r="16338" spans="3:8" x14ac:dyDescent="0.15">
      <c r="C16338" s="14"/>
      <c r="D16338" s="14"/>
      <c r="G16338" s="1"/>
      <c r="H16338" s="1"/>
    </row>
    <row r="16339" spans="3:8" x14ac:dyDescent="0.15">
      <c r="C16339" s="14"/>
      <c r="D16339" s="14"/>
      <c r="G16339" s="1"/>
      <c r="H16339" s="1"/>
    </row>
    <row r="16340" spans="3:8" x14ac:dyDescent="0.15">
      <c r="C16340" s="14"/>
      <c r="D16340" s="14"/>
      <c r="G16340" s="1"/>
      <c r="H16340" s="1"/>
    </row>
    <row r="16341" spans="3:8" x14ac:dyDescent="0.15">
      <c r="C16341" s="14"/>
      <c r="D16341" s="14"/>
      <c r="G16341" s="1"/>
      <c r="H16341" s="1"/>
    </row>
    <row r="16342" spans="3:8" x14ac:dyDescent="0.15">
      <c r="C16342" s="14"/>
      <c r="D16342" s="14"/>
      <c r="G16342" s="1"/>
      <c r="H16342" s="1"/>
    </row>
    <row r="16343" spans="3:8" x14ac:dyDescent="0.15">
      <c r="C16343" s="14"/>
      <c r="D16343" s="14"/>
      <c r="G16343" s="1"/>
      <c r="H16343" s="1"/>
    </row>
    <row r="16344" spans="3:8" x14ac:dyDescent="0.15">
      <c r="C16344" s="14"/>
      <c r="D16344" s="14"/>
      <c r="G16344" s="1"/>
      <c r="H16344" s="1"/>
    </row>
    <row r="16345" spans="3:8" x14ac:dyDescent="0.15">
      <c r="C16345" s="14"/>
      <c r="D16345" s="14"/>
      <c r="G16345" s="1"/>
      <c r="H16345" s="1"/>
    </row>
    <row r="16346" spans="3:8" x14ac:dyDescent="0.15">
      <c r="C16346" s="14"/>
      <c r="D16346" s="14"/>
      <c r="G16346" s="1"/>
      <c r="H16346" s="1"/>
    </row>
    <row r="16347" spans="3:8" x14ac:dyDescent="0.15">
      <c r="C16347" s="14"/>
      <c r="D16347" s="14"/>
      <c r="G16347" s="1"/>
      <c r="H16347" s="1"/>
    </row>
    <row r="16348" spans="3:8" x14ac:dyDescent="0.15">
      <c r="C16348" s="14"/>
      <c r="D16348" s="14"/>
      <c r="G16348" s="1"/>
      <c r="H16348" s="1"/>
    </row>
    <row r="16349" spans="3:8" x14ac:dyDescent="0.15">
      <c r="C16349" s="14"/>
      <c r="D16349" s="14"/>
      <c r="G16349" s="1"/>
      <c r="H16349" s="1"/>
    </row>
    <row r="16350" spans="3:8" x14ac:dyDescent="0.15">
      <c r="C16350" s="14"/>
      <c r="D16350" s="14"/>
      <c r="G16350" s="1"/>
      <c r="H16350" s="1"/>
    </row>
    <row r="16351" spans="3:8" x14ac:dyDescent="0.15">
      <c r="C16351" s="14"/>
      <c r="D16351" s="14"/>
      <c r="G16351" s="1"/>
      <c r="H16351" s="1"/>
    </row>
    <row r="16352" spans="3:8" x14ac:dyDescent="0.15">
      <c r="C16352" s="14"/>
      <c r="D16352" s="14"/>
      <c r="G16352" s="1"/>
      <c r="H16352" s="1"/>
    </row>
    <row r="16353" spans="3:8" x14ac:dyDescent="0.15">
      <c r="C16353" s="14"/>
      <c r="D16353" s="14"/>
      <c r="G16353" s="1"/>
      <c r="H16353" s="1"/>
    </row>
    <row r="16354" spans="3:8" x14ac:dyDescent="0.15">
      <c r="C16354" s="14"/>
      <c r="D16354" s="14"/>
      <c r="G16354" s="1"/>
      <c r="H16354" s="1"/>
    </row>
    <row r="16355" spans="3:8" x14ac:dyDescent="0.15">
      <c r="C16355" s="14"/>
      <c r="D16355" s="14"/>
      <c r="G16355" s="1"/>
      <c r="H16355" s="1"/>
    </row>
    <row r="16356" spans="3:8" x14ac:dyDescent="0.15">
      <c r="C16356" s="14"/>
      <c r="D16356" s="14"/>
      <c r="G16356" s="1"/>
      <c r="H16356" s="1"/>
    </row>
    <row r="16357" spans="3:8" x14ac:dyDescent="0.15">
      <c r="C16357" s="14"/>
      <c r="D16357" s="14"/>
      <c r="G16357" s="1"/>
      <c r="H16357" s="1"/>
    </row>
    <row r="16358" spans="3:8" x14ac:dyDescent="0.15">
      <c r="C16358" s="14"/>
      <c r="D16358" s="14"/>
      <c r="G16358" s="1"/>
      <c r="H16358" s="1"/>
    </row>
    <row r="16359" spans="3:8" x14ac:dyDescent="0.15">
      <c r="C16359" s="14"/>
      <c r="D16359" s="14"/>
      <c r="G16359" s="1"/>
      <c r="H16359" s="1"/>
    </row>
    <row r="16360" spans="3:8" x14ac:dyDescent="0.15">
      <c r="C16360" s="14"/>
      <c r="D16360" s="14"/>
      <c r="G16360" s="1"/>
      <c r="H16360" s="1"/>
    </row>
    <row r="16361" spans="3:8" x14ac:dyDescent="0.15">
      <c r="C16361" s="14"/>
      <c r="D16361" s="14"/>
      <c r="G16361" s="1"/>
      <c r="H16361" s="1"/>
    </row>
    <row r="16362" spans="3:8" x14ac:dyDescent="0.15">
      <c r="C16362" s="14"/>
      <c r="D16362" s="14"/>
      <c r="G16362" s="1"/>
      <c r="H16362" s="1"/>
    </row>
    <row r="16363" spans="3:8" x14ac:dyDescent="0.15">
      <c r="C16363" s="14"/>
      <c r="D16363" s="14"/>
      <c r="G16363" s="1"/>
      <c r="H16363" s="1"/>
    </row>
    <row r="16364" spans="3:8" x14ac:dyDescent="0.15">
      <c r="C16364" s="14"/>
      <c r="D16364" s="14"/>
      <c r="G16364" s="1"/>
      <c r="H16364" s="1"/>
    </row>
    <row r="16365" spans="3:8" x14ac:dyDescent="0.15">
      <c r="C16365" s="14"/>
      <c r="D16365" s="14"/>
      <c r="G16365" s="1"/>
      <c r="H16365" s="1"/>
    </row>
    <row r="16366" spans="3:8" x14ac:dyDescent="0.15">
      <c r="C16366" s="14"/>
      <c r="D16366" s="14"/>
      <c r="G16366" s="1"/>
      <c r="H16366" s="1"/>
    </row>
    <row r="16367" spans="3:8" x14ac:dyDescent="0.15">
      <c r="C16367" s="14"/>
      <c r="D16367" s="14"/>
      <c r="G16367" s="1"/>
      <c r="H16367" s="1"/>
    </row>
    <row r="16368" spans="3:8" x14ac:dyDescent="0.15">
      <c r="C16368" s="14"/>
      <c r="D16368" s="14"/>
      <c r="G16368" s="1"/>
      <c r="H16368" s="1"/>
    </row>
    <row r="16369" spans="3:8" x14ac:dyDescent="0.15">
      <c r="C16369" s="14"/>
      <c r="D16369" s="14"/>
      <c r="G16369" s="1"/>
      <c r="H16369" s="1"/>
    </row>
    <row r="16370" spans="3:8" x14ac:dyDescent="0.15">
      <c r="C16370" s="14"/>
      <c r="D16370" s="14"/>
      <c r="G16370" s="1"/>
      <c r="H16370" s="1"/>
    </row>
    <row r="16371" spans="3:8" x14ac:dyDescent="0.15">
      <c r="C16371" s="14"/>
      <c r="D16371" s="14"/>
      <c r="G16371" s="1"/>
      <c r="H16371" s="1"/>
    </row>
    <row r="16372" spans="3:8" x14ac:dyDescent="0.15">
      <c r="C16372" s="14"/>
      <c r="D16372" s="14"/>
      <c r="G16372" s="1"/>
      <c r="H16372" s="1"/>
    </row>
    <row r="16373" spans="3:8" x14ac:dyDescent="0.15">
      <c r="C16373" s="14"/>
      <c r="D16373" s="14"/>
      <c r="G16373" s="1"/>
      <c r="H16373" s="1"/>
    </row>
    <row r="16374" spans="3:8" x14ac:dyDescent="0.15">
      <c r="C16374" s="14"/>
      <c r="D16374" s="14"/>
      <c r="G16374" s="1"/>
      <c r="H16374" s="1"/>
    </row>
    <row r="16375" spans="3:8" x14ac:dyDescent="0.15">
      <c r="C16375" s="14"/>
      <c r="D16375" s="14"/>
      <c r="G16375" s="1"/>
      <c r="H16375" s="1"/>
    </row>
    <row r="16376" spans="3:8" x14ac:dyDescent="0.15">
      <c r="C16376" s="14"/>
      <c r="D16376" s="14"/>
      <c r="G16376" s="1"/>
      <c r="H16376" s="1"/>
    </row>
    <row r="16377" spans="3:8" x14ac:dyDescent="0.15">
      <c r="C16377" s="14"/>
      <c r="D16377" s="14"/>
      <c r="G16377" s="1"/>
      <c r="H16377" s="1"/>
    </row>
    <row r="16378" spans="3:8" x14ac:dyDescent="0.15">
      <c r="C16378" s="14"/>
      <c r="D16378" s="14"/>
      <c r="G16378" s="1"/>
      <c r="H16378" s="1"/>
    </row>
    <row r="16379" spans="3:8" x14ac:dyDescent="0.15">
      <c r="C16379" s="14"/>
      <c r="D16379" s="14"/>
      <c r="G16379" s="1"/>
      <c r="H16379" s="1"/>
    </row>
    <row r="16380" spans="3:8" x14ac:dyDescent="0.15">
      <c r="C16380" s="14"/>
      <c r="D16380" s="14"/>
      <c r="G16380" s="1"/>
      <c r="H16380" s="1"/>
    </row>
    <row r="16381" spans="3:8" x14ac:dyDescent="0.15">
      <c r="C16381" s="14"/>
      <c r="D16381" s="14"/>
      <c r="G16381" s="1"/>
      <c r="H16381" s="1"/>
    </row>
    <row r="16382" spans="3:8" x14ac:dyDescent="0.15">
      <c r="C16382" s="14"/>
      <c r="D16382" s="14"/>
      <c r="G16382" s="1"/>
      <c r="H16382" s="1"/>
    </row>
    <row r="16383" spans="3:8" x14ac:dyDescent="0.15">
      <c r="C16383" s="14"/>
      <c r="D16383" s="14"/>
      <c r="G16383" s="1"/>
      <c r="H16383" s="1"/>
    </row>
    <row r="16384" spans="3:8" x14ac:dyDescent="0.15">
      <c r="C16384" s="14"/>
      <c r="D16384" s="14"/>
      <c r="G16384" s="1"/>
      <c r="H16384" s="1"/>
    </row>
    <row r="16385" spans="3:8" x14ac:dyDescent="0.15">
      <c r="C16385" s="14"/>
      <c r="D16385" s="14"/>
      <c r="G16385" s="1"/>
      <c r="H16385" s="1"/>
    </row>
    <row r="16386" spans="3:8" x14ac:dyDescent="0.15">
      <c r="C16386" s="14"/>
      <c r="D16386" s="14"/>
      <c r="G16386" s="1"/>
      <c r="H16386" s="1"/>
    </row>
    <row r="16387" spans="3:8" x14ac:dyDescent="0.15">
      <c r="C16387" s="14"/>
      <c r="D16387" s="14"/>
      <c r="G16387" s="1"/>
      <c r="H16387" s="1"/>
    </row>
    <row r="16388" spans="3:8" x14ac:dyDescent="0.15">
      <c r="C16388" s="14"/>
      <c r="D16388" s="14"/>
      <c r="G16388" s="1"/>
      <c r="H16388" s="1"/>
    </row>
    <row r="16389" spans="3:8" x14ac:dyDescent="0.15">
      <c r="C16389" s="14"/>
      <c r="D16389" s="14"/>
      <c r="G16389" s="1"/>
      <c r="H16389" s="1"/>
    </row>
    <row r="16390" spans="3:8" x14ac:dyDescent="0.15">
      <c r="C16390" s="14"/>
      <c r="D16390" s="14"/>
      <c r="G16390" s="1"/>
      <c r="H16390" s="1"/>
    </row>
    <row r="16391" spans="3:8" x14ac:dyDescent="0.15">
      <c r="C16391" s="14"/>
      <c r="D16391" s="14"/>
      <c r="G16391" s="1"/>
      <c r="H16391" s="1"/>
    </row>
    <row r="16392" spans="3:8" x14ac:dyDescent="0.15">
      <c r="C16392" s="14"/>
      <c r="D16392" s="14"/>
      <c r="G16392" s="1"/>
      <c r="H16392" s="1"/>
    </row>
    <row r="16393" spans="3:8" x14ac:dyDescent="0.15">
      <c r="C16393" s="14"/>
      <c r="D16393" s="14"/>
      <c r="G16393" s="1"/>
      <c r="H16393" s="1"/>
    </row>
    <row r="16394" spans="3:8" x14ac:dyDescent="0.15">
      <c r="C16394" s="14"/>
      <c r="D16394" s="14"/>
      <c r="G16394" s="1"/>
      <c r="H16394" s="1"/>
    </row>
    <row r="16395" spans="3:8" x14ac:dyDescent="0.15">
      <c r="C16395" s="14"/>
      <c r="D16395" s="14"/>
      <c r="G16395" s="1"/>
      <c r="H16395" s="1"/>
    </row>
    <row r="16396" spans="3:8" x14ac:dyDescent="0.15">
      <c r="C16396" s="14"/>
      <c r="D16396" s="14"/>
      <c r="G16396" s="1"/>
      <c r="H16396" s="1"/>
    </row>
    <row r="16397" spans="3:8" x14ac:dyDescent="0.15">
      <c r="C16397" s="14"/>
      <c r="D16397" s="14"/>
      <c r="G16397" s="1"/>
      <c r="H16397" s="1"/>
    </row>
    <row r="16398" spans="3:8" x14ac:dyDescent="0.15">
      <c r="C16398" s="14"/>
      <c r="D16398" s="14"/>
      <c r="G16398" s="1"/>
      <c r="H16398" s="1"/>
    </row>
    <row r="16399" spans="3:8" x14ac:dyDescent="0.15">
      <c r="C16399" s="14"/>
      <c r="D16399" s="14"/>
      <c r="G16399" s="1"/>
      <c r="H16399" s="1"/>
    </row>
    <row r="16400" spans="3:8" x14ac:dyDescent="0.15">
      <c r="C16400" s="14"/>
      <c r="D16400" s="14"/>
      <c r="G16400" s="1"/>
      <c r="H16400" s="1"/>
    </row>
    <row r="16401" spans="3:8" x14ac:dyDescent="0.15">
      <c r="C16401" s="14"/>
      <c r="D16401" s="14"/>
      <c r="G16401" s="1"/>
      <c r="H16401" s="1"/>
    </row>
    <row r="16402" spans="3:8" x14ac:dyDescent="0.15">
      <c r="C16402" s="14"/>
      <c r="D16402" s="14"/>
      <c r="G16402" s="1"/>
      <c r="H16402" s="1"/>
    </row>
    <row r="16403" spans="3:8" x14ac:dyDescent="0.15">
      <c r="C16403" s="14"/>
      <c r="D16403" s="14"/>
      <c r="G16403" s="1"/>
      <c r="H16403" s="1"/>
    </row>
    <row r="16404" spans="3:8" x14ac:dyDescent="0.15">
      <c r="C16404" s="14"/>
      <c r="D16404" s="14"/>
      <c r="G16404" s="1"/>
      <c r="H16404" s="1"/>
    </row>
    <row r="16405" spans="3:8" x14ac:dyDescent="0.15">
      <c r="C16405" s="14"/>
      <c r="D16405" s="14"/>
      <c r="G16405" s="1"/>
      <c r="H16405" s="1"/>
    </row>
    <row r="16406" spans="3:8" x14ac:dyDescent="0.15">
      <c r="C16406" s="14"/>
      <c r="D16406" s="14"/>
      <c r="G16406" s="1"/>
      <c r="H16406" s="1"/>
    </row>
    <row r="16407" spans="3:8" x14ac:dyDescent="0.15">
      <c r="C16407" s="14"/>
      <c r="D16407" s="14"/>
      <c r="G16407" s="1"/>
      <c r="H16407" s="1"/>
    </row>
    <row r="16408" spans="3:8" x14ac:dyDescent="0.15">
      <c r="C16408" s="14"/>
      <c r="D16408" s="14"/>
      <c r="G16408" s="1"/>
      <c r="H16408" s="1"/>
    </row>
    <row r="16409" spans="3:8" x14ac:dyDescent="0.15">
      <c r="C16409" s="14"/>
      <c r="D16409" s="14"/>
      <c r="G16409" s="1"/>
      <c r="H16409" s="1"/>
    </row>
    <row r="16410" spans="3:8" x14ac:dyDescent="0.15">
      <c r="C16410" s="14"/>
      <c r="D16410" s="14"/>
      <c r="G16410" s="1"/>
      <c r="H16410" s="1"/>
    </row>
    <row r="16411" spans="3:8" x14ac:dyDescent="0.15">
      <c r="C16411" s="14"/>
      <c r="D16411" s="14"/>
      <c r="G16411" s="1"/>
      <c r="H16411" s="1"/>
    </row>
    <row r="16412" spans="3:8" x14ac:dyDescent="0.15">
      <c r="C16412" s="14"/>
      <c r="D16412" s="14"/>
      <c r="G16412" s="1"/>
      <c r="H16412" s="1"/>
    </row>
    <row r="16413" spans="3:8" x14ac:dyDescent="0.15">
      <c r="C16413" s="14"/>
      <c r="D16413" s="14"/>
      <c r="G16413" s="1"/>
      <c r="H16413" s="1"/>
    </row>
    <row r="16414" spans="3:8" x14ac:dyDescent="0.15">
      <c r="C16414" s="14"/>
      <c r="D16414" s="14"/>
      <c r="G16414" s="1"/>
      <c r="H16414" s="1"/>
    </row>
    <row r="16415" spans="3:8" x14ac:dyDescent="0.15">
      <c r="C16415" s="14"/>
      <c r="D16415" s="14"/>
      <c r="G16415" s="1"/>
      <c r="H16415" s="1"/>
    </row>
    <row r="16416" spans="3:8" x14ac:dyDescent="0.15">
      <c r="C16416" s="14"/>
      <c r="D16416" s="14"/>
      <c r="G16416" s="1"/>
      <c r="H16416" s="1"/>
    </row>
    <row r="16417" spans="3:8" x14ac:dyDescent="0.15">
      <c r="C16417" s="14"/>
      <c r="D16417" s="14"/>
      <c r="G16417" s="1"/>
      <c r="H16417" s="1"/>
    </row>
    <row r="16418" spans="3:8" x14ac:dyDescent="0.15">
      <c r="C16418" s="14"/>
      <c r="D16418" s="14"/>
      <c r="G16418" s="1"/>
      <c r="H16418" s="1"/>
    </row>
    <row r="16419" spans="3:8" x14ac:dyDescent="0.15">
      <c r="C16419" s="14"/>
      <c r="D16419" s="14"/>
      <c r="G16419" s="1"/>
      <c r="H16419" s="1"/>
    </row>
    <row r="16420" spans="3:8" x14ac:dyDescent="0.15">
      <c r="C16420" s="14"/>
      <c r="D16420" s="14"/>
      <c r="G16420" s="1"/>
      <c r="H16420" s="1"/>
    </row>
    <row r="16421" spans="3:8" x14ac:dyDescent="0.15">
      <c r="C16421" s="14"/>
      <c r="D16421" s="14"/>
      <c r="G16421" s="1"/>
      <c r="H16421" s="1"/>
    </row>
    <row r="16422" spans="3:8" x14ac:dyDescent="0.15">
      <c r="C16422" s="14"/>
      <c r="D16422" s="14"/>
      <c r="G16422" s="1"/>
      <c r="H16422" s="1"/>
    </row>
    <row r="16423" spans="3:8" x14ac:dyDescent="0.15">
      <c r="C16423" s="14"/>
      <c r="D16423" s="14"/>
      <c r="G16423" s="1"/>
      <c r="H16423" s="1"/>
    </row>
    <row r="16424" spans="3:8" x14ac:dyDescent="0.15">
      <c r="C16424" s="14"/>
      <c r="D16424" s="14"/>
      <c r="G16424" s="1"/>
      <c r="H16424" s="1"/>
    </row>
    <row r="16425" spans="3:8" x14ac:dyDescent="0.15">
      <c r="C16425" s="14"/>
      <c r="D16425" s="14"/>
      <c r="G16425" s="1"/>
      <c r="H16425" s="1"/>
    </row>
    <row r="16426" spans="3:8" x14ac:dyDescent="0.15">
      <c r="C16426" s="14"/>
      <c r="D16426" s="14"/>
      <c r="G16426" s="1"/>
      <c r="H16426" s="1"/>
    </row>
    <row r="16427" spans="3:8" x14ac:dyDescent="0.15">
      <c r="C16427" s="14"/>
      <c r="D16427" s="14"/>
      <c r="G16427" s="1"/>
      <c r="H16427" s="1"/>
    </row>
    <row r="16428" spans="3:8" x14ac:dyDescent="0.15">
      <c r="C16428" s="14"/>
      <c r="D16428" s="14"/>
      <c r="G16428" s="1"/>
      <c r="H16428" s="1"/>
    </row>
    <row r="16429" spans="3:8" x14ac:dyDescent="0.15">
      <c r="C16429" s="14"/>
      <c r="D16429" s="14"/>
      <c r="G16429" s="1"/>
      <c r="H16429" s="1"/>
    </row>
    <row r="16430" spans="3:8" x14ac:dyDescent="0.15">
      <c r="C16430" s="14"/>
      <c r="D16430" s="14"/>
      <c r="G16430" s="1"/>
      <c r="H16430" s="1"/>
    </row>
    <row r="16431" spans="3:8" x14ac:dyDescent="0.15">
      <c r="C16431" s="14"/>
      <c r="D16431" s="14"/>
      <c r="G16431" s="1"/>
      <c r="H16431" s="1"/>
    </row>
    <row r="16432" spans="3:8" x14ac:dyDescent="0.15">
      <c r="C16432" s="14"/>
      <c r="D16432" s="14"/>
      <c r="G16432" s="1"/>
      <c r="H16432" s="1"/>
    </row>
    <row r="16433" spans="3:8" x14ac:dyDescent="0.15">
      <c r="C16433" s="14"/>
      <c r="D16433" s="14"/>
      <c r="G16433" s="1"/>
      <c r="H16433" s="1"/>
    </row>
    <row r="16434" spans="3:8" x14ac:dyDescent="0.15">
      <c r="C16434" s="14"/>
      <c r="D16434" s="14"/>
      <c r="G16434" s="1"/>
      <c r="H16434" s="1"/>
    </row>
    <row r="16435" spans="3:8" x14ac:dyDescent="0.15">
      <c r="C16435" s="14"/>
      <c r="D16435" s="14"/>
      <c r="G16435" s="1"/>
      <c r="H16435" s="1"/>
    </row>
    <row r="16436" spans="3:8" x14ac:dyDescent="0.15">
      <c r="C16436" s="14"/>
      <c r="D16436" s="14"/>
      <c r="G16436" s="1"/>
      <c r="H16436" s="1"/>
    </row>
    <row r="16437" spans="3:8" x14ac:dyDescent="0.15">
      <c r="C16437" s="14"/>
      <c r="D16437" s="14"/>
      <c r="G16437" s="1"/>
      <c r="H16437" s="1"/>
    </row>
    <row r="16438" spans="3:8" x14ac:dyDescent="0.15">
      <c r="C16438" s="14"/>
      <c r="D16438" s="14"/>
      <c r="G16438" s="1"/>
      <c r="H16438" s="1"/>
    </row>
    <row r="16439" spans="3:8" x14ac:dyDescent="0.15">
      <c r="C16439" s="14"/>
      <c r="D16439" s="14"/>
      <c r="G16439" s="1"/>
      <c r="H16439" s="1"/>
    </row>
    <row r="16440" spans="3:8" x14ac:dyDescent="0.15">
      <c r="C16440" s="14"/>
      <c r="D16440" s="14"/>
      <c r="G16440" s="1"/>
      <c r="H16440" s="1"/>
    </row>
    <row r="16441" spans="3:8" x14ac:dyDescent="0.15">
      <c r="C16441" s="14"/>
      <c r="D16441" s="14"/>
      <c r="G16441" s="1"/>
      <c r="H16441" s="1"/>
    </row>
    <row r="16442" spans="3:8" x14ac:dyDescent="0.15">
      <c r="C16442" s="14"/>
      <c r="D16442" s="14"/>
      <c r="G16442" s="1"/>
      <c r="H16442" s="1"/>
    </row>
    <row r="16443" spans="3:8" x14ac:dyDescent="0.15">
      <c r="C16443" s="14"/>
      <c r="D16443" s="14"/>
      <c r="G16443" s="1"/>
      <c r="H16443" s="1"/>
    </row>
    <row r="16444" spans="3:8" x14ac:dyDescent="0.15">
      <c r="C16444" s="14"/>
      <c r="D16444" s="14"/>
      <c r="G16444" s="1"/>
      <c r="H16444" s="1"/>
    </row>
    <row r="16445" spans="3:8" x14ac:dyDescent="0.15">
      <c r="C16445" s="14"/>
      <c r="D16445" s="14"/>
      <c r="G16445" s="1"/>
      <c r="H16445" s="1"/>
    </row>
    <row r="16446" spans="3:8" x14ac:dyDescent="0.15">
      <c r="C16446" s="14"/>
      <c r="D16446" s="14"/>
      <c r="G16446" s="1"/>
      <c r="H16446" s="1"/>
    </row>
    <row r="16447" spans="3:8" x14ac:dyDescent="0.15">
      <c r="C16447" s="14"/>
      <c r="D16447" s="14"/>
      <c r="G16447" s="1"/>
      <c r="H16447" s="1"/>
    </row>
    <row r="16448" spans="3:8" x14ac:dyDescent="0.15">
      <c r="C16448" s="14"/>
      <c r="D16448" s="14"/>
      <c r="G16448" s="1"/>
      <c r="H16448" s="1"/>
    </row>
    <row r="16449" spans="3:8" x14ac:dyDescent="0.15">
      <c r="C16449" s="14"/>
      <c r="D16449" s="14"/>
      <c r="G16449" s="1"/>
      <c r="H16449" s="1"/>
    </row>
    <row r="16450" spans="3:8" x14ac:dyDescent="0.15">
      <c r="C16450" s="14"/>
      <c r="D16450" s="14"/>
      <c r="G16450" s="1"/>
      <c r="H16450" s="1"/>
    </row>
    <row r="16451" spans="3:8" x14ac:dyDescent="0.15">
      <c r="C16451" s="14"/>
      <c r="D16451" s="14"/>
      <c r="G16451" s="1"/>
      <c r="H16451" s="1"/>
    </row>
    <row r="16452" spans="3:8" x14ac:dyDescent="0.15">
      <c r="C16452" s="14"/>
      <c r="D16452" s="14"/>
      <c r="G16452" s="1"/>
      <c r="H16452" s="1"/>
    </row>
    <row r="16453" spans="3:8" x14ac:dyDescent="0.15">
      <c r="C16453" s="14"/>
      <c r="D16453" s="14"/>
      <c r="G16453" s="1"/>
      <c r="H16453" s="1"/>
    </row>
    <row r="16454" spans="3:8" x14ac:dyDescent="0.15">
      <c r="C16454" s="14"/>
      <c r="D16454" s="14"/>
      <c r="G16454" s="1"/>
      <c r="H16454" s="1"/>
    </row>
    <row r="16455" spans="3:8" x14ac:dyDescent="0.15">
      <c r="C16455" s="14"/>
      <c r="D16455" s="14"/>
      <c r="G16455" s="1"/>
      <c r="H16455" s="1"/>
    </row>
    <row r="16456" spans="3:8" x14ac:dyDescent="0.15">
      <c r="C16456" s="14"/>
      <c r="D16456" s="14"/>
      <c r="G16456" s="1"/>
      <c r="H16456" s="1"/>
    </row>
    <row r="16457" spans="3:8" x14ac:dyDescent="0.15">
      <c r="C16457" s="14"/>
      <c r="D16457" s="14"/>
      <c r="G16457" s="1"/>
      <c r="H16457" s="1"/>
    </row>
    <row r="16458" spans="3:8" x14ac:dyDescent="0.15">
      <c r="C16458" s="14"/>
      <c r="D16458" s="14"/>
      <c r="G16458" s="1"/>
      <c r="H16458" s="1"/>
    </row>
    <row r="16459" spans="3:8" x14ac:dyDescent="0.15">
      <c r="C16459" s="14"/>
      <c r="D16459" s="14"/>
      <c r="G16459" s="1"/>
      <c r="H16459" s="1"/>
    </row>
    <row r="16460" spans="3:8" x14ac:dyDescent="0.15">
      <c r="C16460" s="14"/>
      <c r="D16460" s="14"/>
      <c r="G16460" s="1"/>
      <c r="H16460" s="1"/>
    </row>
    <row r="16461" spans="3:8" x14ac:dyDescent="0.15">
      <c r="C16461" s="14"/>
      <c r="D16461" s="14"/>
      <c r="G16461" s="1"/>
      <c r="H16461" s="1"/>
    </row>
    <row r="16462" spans="3:8" x14ac:dyDescent="0.15">
      <c r="C16462" s="14"/>
      <c r="D16462" s="14"/>
      <c r="G16462" s="1"/>
      <c r="H16462" s="1"/>
    </row>
    <row r="16463" spans="3:8" x14ac:dyDescent="0.15">
      <c r="C16463" s="14"/>
      <c r="D16463" s="14"/>
      <c r="G16463" s="1"/>
      <c r="H16463" s="1"/>
    </row>
    <row r="16464" spans="3:8" x14ac:dyDescent="0.15">
      <c r="C16464" s="14"/>
      <c r="D16464" s="14"/>
      <c r="G16464" s="1"/>
      <c r="H16464" s="1"/>
    </row>
    <row r="16465" spans="3:8" x14ac:dyDescent="0.15">
      <c r="C16465" s="14"/>
      <c r="D16465" s="14"/>
      <c r="G16465" s="1"/>
      <c r="H16465" s="1"/>
    </row>
    <row r="16466" spans="3:8" x14ac:dyDescent="0.15">
      <c r="C16466" s="14"/>
      <c r="D16466" s="14"/>
      <c r="G16466" s="1"/>
      <c r="H16466" s="1"/>
    </row>
    <row r="16467" spans="3:8" x14ac:dyDescent="0.15">
      <c r="C16467" s="14"/>
      <c r="D16467" s="14"/>
      <c r="G16467" s="1"/>
      <c r="H16467" s="1"/>
    </row>
    <row r="16468" spans="3:8" x14ac:dyDescent="0.15">
      <c r="C16468" s="14"/>
      <c r="D16468" s="14"/>
      <c r="G16468" s="1"/>
      <c r="H16468" s="1"/>
    </row>
    <row r="16469" spans="3:8" x14ac:dyDescent="0.15">
      <c r="C16469" s="14"/>
      <c r="D16469" s="14"/>
      <c r="G16469" s="1"/>
      <c r="H16469" s="1"/>
    </row>
    <row r="16470" spans="3:8" x14ac:dyDescent="0.15">
      <c r="C16470" s="14"/>
      <c r="D16470" s="14"/>
      <c r="G16470" s="1"/>
      <c r="H16470" s="1"/>
    </row>
    <row r="16471" spans="3:8" x14ac:dyDescent="0.15">
      <c r="C16471" s="14"/>
      <c r="D16471" s="14"/>
      <c r="G16471" s="1"/>
      <c r="H16471" s="1"/>
    </row>
    <row r="16472" spans="3:8" x14ac:dyDescent="0.15">
      <c r="C16472" s="14"/>
      <c r="D16472" s="14"/>
      <c r="G16472" s="1"/>
      <c r="H16472" s="1"/>
    </row>
    <row r="16473" spans="3:8" x14ac:dyDescent="0.15">
      <c r="C16473" s="14"/>
      <c r="D16473" s="14"/>
      <c r="G16473" s="1"/>
      <c r="H16473" s="1"/>
    </row>
    <row r="16474" spans="3:8" x14ac:dyDescent="0.15">
      <c r="C16474" s="14"/>
      <c r="D16474" s="14"/>
      <c r="G16474" s="1"/>
      <c r="H16474" s="1"/>
    </row>
    <row r="16475" spans="3:8" x14ac:dyDescent="0.15">
      <c r="C16475" s="14"/>
      <c r="D16475" s="14"/>
      <c r="G16475" s="1"/>
      <c r="H16475" s="1"/>
    </row>
    <row r="16476" spans="3:8" x14ac:dyDescent="0.15">
      <c r="C16476" s="14"/>
      <c r="D16476" s="14"/>
      <c r="G16476" s="1"/>
      <c r="H16476" s="1"/>
    </row>
    <row r="16477" spans="3:8" x14ac:dyDescent="0.15">
      <c r="C16477" s="14"/>
      <c r="D16477" s="14"/>
      <c r="G16477" s="1"/>
      <c r="H16477" s="1"/>
    </row>
    <row r="16478" spans="3:8" x14ac:dyDescent="0.15">
      <c r="C16478" s="14"/>
      <c r="D16478" s="14"/>
      <c r="G16478" s="1"/>
      <c r="H16478" s="1"/>
    </row>
    <row r="16479" spans="3:8" x14ac:dyDescent="0.15">
      <c r="C16479" s="14"/>
      <c r="D16479" s="14"/>
      <c r="G16479" s="1"/>
      <c r="H16479" s="1"/>
    </row>
    <row r="16480" spans="3:8" x14ac:dyDescent="0.15">
      <c r="C16480" s="14"/>
      <c r="D16480" s="14"/>
      <c r="G16480" s="1"/>
      <c r="H16480" s="1"/>
    </row>
    <row r="16481" spans="3:8" x14ac:dyDescent="0.15">
      <c r="C16481" s="14"/>
      <c r="D16481" s="14"/>
      <c r="G16481" s="1"/>
      <c r="H16481" s="1"/>
    </row>
    <row r="16482" spans="3:8" x14ac:dyDescent="0.15">
      <c r="C16482" s="14"/>
      <c r="D16482" s="14"/>
      <c r="G16482" s="1"/>
      <c r="H16482" s="1"/>
    </row>
    <row r="16483" spans="3:8" x14ac:dyDescent="0.15">
      <c r="C16483" s="14"/>
      <c r="D16483" s="14"/>
      <c r="G16483" s="1"/>
      <c r="H16483" s="1"/>
    </row>
    <row r="16484" spans="3:8" x14ac:dyDescent="0.15">
      <c r="C16484" s="14"/>
      <c r="D16484" s="14"/>
      <c r="G16484" s="1"/>
      <c r="H16484" s="1"/>
    </row>
    <row r="16485" spans="3:8" x14ac:dyDescent="0.15">
      <c r="C16485" s="14"/>
      <c r="D16485" s="14"/>
      <c r="G16485" s="1"/>
      <c r="H16485" s="1"/>
    </row>
    <row r="16486" spans="3:8" x14ac:dyDescent="0.15">
      <c r="C16486" s="14"/>
      <c r="D16486" s="14"/>
      <c r="G16486" s="1"/>
      <c r="H16486" s="1"/>
    </row>
    <row r="16487" spans="3:8" x14ac:dyDescent="0.15">
      <c r="C16487" s="14"/>
      <c r="D16487" s="14"/>
      <c r="G16487" s="1"/>
      <c r="H16487" s="1"/>
    </row>
    <row r="16488" spans="3:8" x14ac:dyDescent="0.15">
      <c r="C16488" s="14"/>
      <c r="D16488" s="14"/>
      <c r="G16488" s="1"/>
      <c r="H16488" s="1"/>
    </row>
    <row r="16489" spans="3:8" x14ac:dyDescent="0.15">
      <c r="C16489" s="14"/>
      <c r="D16489" s="14"/>
      <c r="G16489" s="1"/>
      <c r="H16489" s="1"/>
    </row>
    <row r="16490" spans="3:8" x14ac:dyDescent="0.15">
      <c r="C16490" s="14"/>
      <c r="D16490" s="14"/>
      <c r="G16490" s="1"/>
      <c r="H16490" s="1"/>
    </row>
    <row r="16491" spans="3:8" x14ac:dyDescent="0.15">
      <c r="C16491" s="14"/>
      <c r="D16491" s="14"/>
      <c r="G16491" s="1"/>
      <c r="H16491" s="1"/>
    </row>
    <row r="16492" spans="3:8" x14ac:dyDescent="0.15">
      <c r="C16492" s="14"/>
      <c r="D16492" s="14"/>
      <c r="G16492" s="1"/>
      <c r="H16492" s="1"/>
    </row>
    <row r="16493" spans="3:8" x14ac:dyDescent="0.15">
      <c r="C16493" s="14"/>
      <c r="D16493" s="14"/>
      <c r="G16493" s="1"/>
      <c r="H16493" s="1"/>
    </row>
    <row r="16494" spans="3:8" x14ac:dyDescent="0.15">
      <c r="C16494" s="14"/>
      <c r="D16494" s="14"/>
      <c r="G16494" s="1"/>
      <c r="H16494" s="1"/>
    </row>
    <row r="16495" spans="3:8" x14ac:dyDescent="0.15">
      <c r="C16495" s="14"/>
      <c r="D16495" s="14"/>
      <c r="G16495" s="1"/>
      <c r="H16495" s="1"/>
    </row>
    <row r="16496" spans="3:8" x14ac:dyDescent="0.15">
      <c r="C16496" s="14"/>
      <c r="D16496" s="14"/>
      <c r="G16496" s="1"/>
      <c r="H16496" s="1"/>
    </row>
    <row r="16497" spans="3:8" x14ac:dyDescent="0.15">
      <c r="C16497" s="14"/>
      <c r="D16497" s="14"/>
      <c r="G16497" s="1"/>
      <c r="H16497" s="1"/>
    </row>
    <row r="16498" spans="3:8" x14ac:dyDescent="0.15">
      <c r="C16498" s="14"/>
      <c r="D16498" s="14"/>
      <c r="G16498" s="1"/>
      <c r="H16498" s="1"/>
    </row>
    <row r="16499" spans="3:8" x14ac:dyDescent="0.15">
      <c r="C16499" s="14"/>
      <c r="D16499" s="14"/>
      <c r="G16499" s="1"/>
      <c r="H16499" s="1"/>
    </row>
    <row r="16500" spans="3:8" x14ac:dyDescent="0.15">
      <c r="C16500" s="14"/>
      <c r="D16500" s="14"/>
      <c r="G16500" s="1"/>
      <c r="H16500" s="1"/>
    </row>
    <row r="16501" spans="3:8" x14ac:dyDescent="0.15">
      <c r="C16501" s="14"/>
      <c r="D16501" s="14"/>
      <c r="G16501" s="1"/>
      <c r="H16501" s="1"/>
    </row>
    <row r="16502" spans="3:8" x14ac:dyDescent="0.15">
      <c r="C16502" s="14"/>
      <c r="D16502" s="14"/>
      <c r="G16502" s="1"/>
      <c r="H16502" s="1"/>
    </row>
    <row r="16503" spans="3:8" x14ac:dyDescent="0.15">
      <c r="C16503" s="14"/>
      <c r="D16503" s="14"/>
      <c r="G16503" s="1"/>
      <c r="H16503" s="1"/>
    </row>
    <row r="16504" spans="3:8" x14ac:dyDescent="0.15">
      <c r="C16504" s="14"/>
      <c r="D16504" s="14"/>
      <c r="G16504" s="1"/>
      <c r="H16504" s="1"/>
    </row>
    <row r="16505" spans="3:8" x14ac:dyDescent="0.15">
      <c r="C16505" s="14"/>
      <c r="D16505" s="14"/>
      <c r="G16505" s="1"/>
      <c r="H16505" s="1"/>
    </row>
    <row r="16506" spans="3:8" x14ac:dyDescent="0.15">
      <c r="C16506" s="14"/>
      <c r="D16506" s="14"/>
      <c r="G16506" s="1"/>
      <c r="H16506" s="1"/>
    </row>
    <row r="16507" spans="3:8" x14ac:dyDescent="0.15">
      <c r="C16507" s="14"/>
      <c r="D16507" s="14"/>
      <c r="G16507" s="1"/>
      <c r="H16507" s="1"/>
    </row>
    <row r="16508" spans="3:8" x14ac:dyDescent="0.15">
      <c r="C16508" s="14"/>
      <c r="D16508" s="14"/>
      <c r="G16508" s="1"/>
      <c r="H16508" s="1"/>
    </row>
    <row r="16509" spans="3:8" x14ac:dyDescent="0.15">
      <c r="C16509" s="14"/>
      <c r="D16509" s="14"/>
      <c r="G16509" s="1"/>
      <c r="H16509" s="1"/>
    </row>
    <row r="16510" spans="3:8" x14ac:dyDescent="0.15">
      <c r="C16510" s="14"/>
      <c r="D16510" s="14"/>
      <c r="G16510" s="1"/>
      <c r="H16510" s="1"/>
    </row>
    <row r="16511" spans="3:8" x14ac:dyDescent="0.15">
      <c r="C16511" s="14"/>
      <c r="D16511" s="14"/>
      <c r="G16511" s="1"/>
      <c r="H16511" s="1"/>
    </row>
    <row r="16512" spans="3:8" x14ac:dyDescent="0.15">
      <c r="C16512" s="14"/>
      <c r="D16512" s="14"/>
      <c r="G16512" s="1"/>
      <c r="H16512" s="1"/>
    </row>
    <row r="16513" spans="3:8" x14ac:dyDescent="0.15">
      <c r="C16513" s="14"/>
      <c r="D16513" s="14"/>
      <c r="G16513" s="1"/>
      <c r="H16513" s="1"/>
    </row>
    <row r="16514" spans="3:8" x14ac:dyDescent="0.15">
      <c r="C16514" s="14"/>
      <c r="D16514" s="14"/>
      <c r="G16514" s="1"/>
      <c r="H16514" s="1"/>
    </row>
    <row r="16515" spans="3:8" x14ac:dyDescent="0.15">
      <c r="C16515" s="14"/>
      <c r="D16515" s="14"/>
      <c r="G16515" s="1"/>
      <c r="H16515" s="1"/>
    </row>
    <row r="16516" spans="3:8" x14ac:dyDescent="0.15">
      <c r="C16516" s="14"/>
      <c r="D16516" s="14"/>
      <c r="G16516" s="1"/>
      <c r="H16516" s="1"/>
    </row>
    <row r="16517" spans="3:8" x14ac:dyDescent="0.15">
      <c r="C16517" s="14"/>
      <c r="D16517" s="14"/>
      <c r="G16517" s="1"/>
      <c r="H16517" s="1"/>
    </row>
    <row r="16518" spans="3:8" x14ac:dyDescent="0.15">
      <c r="C16518" s="14"/>
      <c r="D16518" s="14"/>
      <c r="G16518" s="1"/>
      <c r="H16518" s="1"/>
    </row>
    <row r="16519" spans="3:8" x14ac:dyDescent="0.15">
      <c r="C16519" s="14"/>
      <c r="D16519" s="14"/>
      <c r="G16519" s="1"/>
      <c r="H16519" s="1"/>
    </row>
    <row r="16520" spans="3:8" x14ac:dyDescent="0.15">
      <c r="C16520" s="14"/>
      <c r="D16520" s="14"/>
      <c r="G16520" s="1"/>
      <c r="H16520" s="1"/>
    </row>
    <row r="16521" spans="3:8" x14ac:dyDescent="0.15">
      <c r="C16521" s="14"/>
      <c r="D16521" s="14"/>
      <c r="G16521" s="1"/>
      <c r="H16521" s="1"/>
    </row>
    <row r="16522" spans="3:8" x14ac:dyDescent="0.15">
      <c r="C16522" s="14"/>
      <c r="D16522" s="14"/>
      <c r="G16522" s="1"/>
      <c r="H16522" s="1"/>
    </row>
    <row r="16523" spans="3:8" x14ac:dyDescent="0.15">
      <c r="C16523" s="14"/>
      <c r="D16523" s="14"/>
      <c r="G16523" s="1"/>
      <c r="H16523" s="1"/>
    </row>
    <row r="16524" spans="3:8" x14ac:dyDescent="0.15">
      <c r="C16524" s="14"/>
      <c r="D16524" s="14"/>
      <c r="G16524" s="1"/>
      <c r="H16524" s="1"/>
    </row>
    <row r="16525" spans="3:8" x14ac:dyDescent="0.15">
      <c r="C16525" s="14"/>
      <c r="D16525" s="14"/>
      <c r="G16525" s="1"/>
      <c r="H16525" s="1"/>
    </row>
    <row r="16526" spans="3:8" x14ac:dyDescent="0.15">
      <c r="C16526" s="14"/>
      <c r="D16526" s="14"/>
      <c r="G16526" s="1"/>
      <c r="H16526" s="1"/>
    </row>
    <row r="16527" spans="3:8" x14ac:dyDescent="0.15">
      <c r="C16527" s="14"/>
      <c r="D16527" s="14"/>
      <c r="G16527" s="1"/>
      <c r="H16527" s="1"/>
    </row>
    <row r="16528" spans="3:8" x14ac:dyDescent="0.15">
      <c r="C16528" s="14"/>
      <c r="D16528" s="14"/>
      <c r="G16528" s="1"/>
      <c r="H16528" s="1"/>
    </row>
    <row r="16529" spans="3:8" x14ac:dyDescent="0.15">
      <c r="C16529" s="14"/>
      <c r="D16529" s="14"/>
      <c r="G16529" s="1"/>
      <c r="H16529" s="1"/>
    </row>
    <row r="16530" spans="3:8" x14ac:dyDescent="0.15">
      <c r="C16530" s="14"/>
      <c r="D16530" s="14"/>
      <c r="G16530" s="1"/>
      <c r="H16530" s="1"/>
    </row>
    <row r="16531" spans="3:8" x14ac:dyDescent="0.15">
      <c r="C16531" s="14"/>
      <c r="D16531" s="14"/>
      <c r="G16531" s="1"/>
      <c r="H16531" s="1"/>
    </row>
    <row r="16532" spans="3:8" x14ac:dyDescent="0.15">
      <c r="C16532" s="14"/>
      <c r="D16532" s="14"/>
      <c r="G16532" s="1"/>
      <c r="H16532" s="1"/>
    </row>
    <row r="16533" spans="3:8" x14ac:dyDescent="0.15">
      <c r="C16533" s="14"/>
      <c r="D16533" s="14"/>
      <c r="G16533" s="1"/>
      <c r="H16533" s="1"/>
    </row>
    <row r="16534" spans="3:8" x14ac:dyDescent="0.15">
      <c r="C16534" s="14"/>
      <c r="D16534" s="14"/>
      <c r="G16534" s="1"/>
      <c r="H16534" s="1"/>
    </row>
    <row r="16535" spans="3:8" x14ac:dyDescent="0.15">
      <c r="C16535" s="14"/>
      <c r="D16535" s="14"/>
      <c r="G16535" s="1"/>
      <c r="H16535" s="1"/>
    </row>
    <row r="16536" spans="3:8" x14ac:dyDescent="0.15">
      <c r="C16536" s="14"/>
      <c r="D16536" s="14"/>
      <c r="G16536" s="1"/>
      <c r="H16536" s="1"/>
    </row>
    <row r="16537" spans="3:8" x14ac:dyDescent="0.15">
      <c r="C16537" s="14"/>
      <c r="D16537" s="14"/>
      <c r="G16537" s="1"/>
      <c r="H16537" s="1"/>
    </row>
    <row r="16538" spans="3:8" x14ac:dyDescent="0.15">
      <c r="C16538" s="14"/>
      <c r="D16538" s="14"/>
      <c r="G16538" s="1"/>
      <c r="H16538" s="1"/>
    </row>
    <row r="16539" spans="3:8" x14ac:dyDescent="0.15">
      <c r="C16539" s="14"/>
      <c r="D16539" s="14"/>
      <c r="G16539" s="1"/>
      <c r="H16539" s="1"/>
    </row>
    <row r="16540" spans="3:8" x14ac:dyDescent="0.15">
      <c r="C16540" s="14"/>
      <c r="D16540" s="14"/>
      <c r="G16540" s="1"/>
      <c r="H16540" s="1"/>
    </row>
    <row r="16541" spans="3:8" x14ac:dyDescent="0.15">
      <c r="C16541" s="14"/>
      <c r="D16541" s="14"/>
      <c r="G16541" s="1"/>
      <c r="H16541" s="1"/>
    </row>
    <row r="16542" spans="3:8" x14ac:dyDescent="0.15">
      <c r="C16542" s="14"/>
      <c r="D16542" s="14"/>
      <c r="G16542" s="1"/>
      <c r="H16542" s="1"/>
    </row>
    <row r="16543" spans="3:8" x14ac:dyDescent="0.15">
      <c r="C16543" s="14"/>
      <c r="D16543" s="14"/>
      <c r="G16543" s="1"/>
      <c r="H16543" s="1"/>
    </row>
    <row r="16544" spans="3:8" x14ac:dyDescent="0.15">
      <c r="C16544" s="14"/>
      <c r="D16544" s="14"/>
      <c r="G16544" s="1"/>
      <c r="H16544" s="1"/>
    </row>
    <row r="16545" spans="3:8" x14ac:dyDescent="0.15">
      <c r="C16545" s="14"/>
      <c r="D16545" s="14"/>
      <c r="G16545" s="1"/>
      <c r="H16545" s="1"/>
    </row>
    <row r="16546" spans="3:8" x14ac:dyDescent="0.15">
      <c r="C16546" s="14"/>
      <c r="D16546" s="14"/>
      <c r="G16546" s="1"/>
      <c r="H16546" s="1"/>
    </row>
    <row r="16547" spans="3:8" x14ac:dyDescent="0.15">
      <c r="C16547" s="14"/>
      <c r="D16547" s="14"/>
      <c r="G16547" s="1"/>
      <c r="H16547" s="1"/>
    </row>
    <row r="16548" spans="3:8" x14ac:dyDescent="0.15">
      <c r="C16548" s="14"/>
      <c r="D16548" s="14"/>
      <c r="G16548" s="1"/>
      <c r="H16548" s="1"/>
    </row>
    <row r="16549" spans="3:8" x14ac:dyDescent="0.15">
      <c r="C16549" s="14"/>
      <c r="D16549" s="14"/>
      <c r="G16549" s="1"/>
      <c r="H16549" s="1"/>
    </row>
    <row r="16550" spans="3:8" x14ac:dyDescent="0.15">
      <c r="C16550" s="14"/>
      <c r="D16550" s="14"/>
      <c r="G16550" s="1"/>
      <c r="H16550" s="1"/>
    </row>
    <row r="16551" spans="3:8" x14ac:dyDescent="0.15">
      <c r="C16551" s="14"/>
      <c r="D16551" s="14"/>
      <c r="G16551" s="1"/>
      <c r="H16551" s="1"/>
    </row>
    <row r="16552" spans="3:8" x14ac:dyDescent="0.15">
      <c r="C16552" s="14"/>
      <c r="D16552" s="14"/>
      <c r="G16552" s="1"/>
      <c r="H16552" s="1"/>
    </row>
    <row r="16553" spans="3:8" x14ac:dyDescent="0.15">
      <c r="C16553" s="14"/>
      <c r="D16553" s="14"/>
      <c r="G16553" s="1"/>
      <c r="H16553" s="1"/>
    </row>
    <row r="16554" spans="3:8" x14ac:dyDescent="0.15">
      <c r="C16554" s="14"/>
      <c r="D16554" s="14"/>
      <c r="G16554" s="1"/>
      <c r="H16554" s="1"/>
    </row>
    <row r="16555" spans="3:8" x14ac:dyDescent="0.15">
      <c r="C16555" s="14"/>
      <c r="D16555" s="14"/>
      <c r="G16555" s="1"/>
      <c r="H16555" s="1"/>
    </row>
    <row r="16556" spans="3:8" x14ac:dyDescent="0.15">
      <c r="C16556" s="14"/>
      <c r="D16556" s="14"/>
      <c r="G16556" s="1"/>
      <c r="H16556" s="1"/>
    </row>
    <row r="16557" spans="3:8" x14ac:dyDescent="0.15">
      <c r="C16557" s="14"/>
      <c r="D16557" s="14"/>
      <c r="G16557" s="1"/>
      <c r="H16557" s="1"/>
    </row>
    <row r="16558" spans="3:8" x14ac:dyDescent="0.15">
      <c r="C16558" s="14"/>
      <c r="D16558" s="14"/>
      <c r="G16558" s="1"/>
      <c r="H16558" s="1"/>
    </row>
    <row r="16559" spans="3:8" x14ac:dyDescent="0.15">
      <c r="C16559" s="14"/>
      <c r="D16559" s="14"/>
      <c r="G16559" s="1"/>
      <c r="H16559" s="1"/>
    </row>
    <row r="16560" spans="3:8" x14ac:dyDescent="0.15">
      <c r="C16560" s="14"/>
      <c r="D16560" s="14"/>
      <c r="G16560" s="1"/>
      <c r="H16560" s="1"/>
    </row>
    <row r="16561" spans="3:8" x14ac:dyDescent="0.15">
      <c r="C16561" s="14"/>
      <c r="D16561" s="14"/>
      <c r="G16561" s="1"/>
      <c r="H16561" s="1"/>
    </row>
    <row r="16562" spans="3:8" x14ac:dyDescent="0.15">
      <c r="C16562" s="14"/>
      <c r="D16562" s="14"/>
      <c r="G16562" s="1"/>
      <c r="H16562" s="1"/>
    </row>
    <row r="16563" spans="3:8" x14ac:dyDescent="0.15">
      <c r="C16563" s="14"/>
      <c r="D16563" s="14"/>
      <c r="G16563" s="1"/>
      <c r="H16563" s="1"/>
    </row>
    <row r="16564" spans="3:8" x14ac:dyDescent="0.15">
      <c r="C16564" s="14"/>
      <c r="D16564" s="14"/>
      <c r="G16564" s="1"/>
      <c r="H16564" s="1"/>
    </row>
    <row r="16565" spans="3:8" x14ac:dyDescent="0.15">
      <c r="C16565" s="14"/>
      <c r="D16565" s="14"/>
      <c r="G16565" s="1"/>
      <c r="H16565" s="1"/>
    </row>
    <row r="16566" spans="3:8" x14ac:dyDescent="0.15">
      <c r="C16566" s="14"/>
      <c r="D16566" s="14"/>
      <c r="G16566" s="1"/>
      <c r="H16566" s="1"/>
    </row>
    <row r="16567" spans="3:8" x14ac:dyDescent="0.15">
      <c r="C16567" s="14"/>
      <c r="D16567" s="14"/>
      <c r="G16567" s="1"/>
      <c r="H16567" s="1"/>
    </row>
    <row r="16568" spans="3:8" x14ac:dyDescent="0.15">
      <c r="C16568" s="14"/>
      <c r="D16568" s="14"/>
      <c r="G16568" s="1"/>
      <c r="H16568" s="1"/>
    </row>
    <row r="16569" spans="3:8" x14ac:dyDescent="0.15">
      <c r="C16569" s="14"/>
      <c r="D16569" s="14"/>
      <c r="G16569" s="1"/>
      <c r="H16569" s="1"/>
    </row>
    <row r="16570" spans="3:8" x14ac:dyDescent="0.15">
      <c r="C16570" s="14"/>
      <c r="D16570" s="14"/>
      <c r="G16570" s="1"/>
      <c r="H16570" s="1"/>
    </row>
    <row r="16571" spans="3:8" x14ac:dyDescent="0.15">
      <c r="C16571" s="14"/>
      <c r="D16571" s="14"/>
      <c r="G16571" s="1"/>
      <c r="H16571" s="1"/>
    </row>
    <row r="16572" spans="3:8" x14ac:dyDescent="0.15">
      <c r="C16572" s="14"/>
      <c r="D16572" s="14"/>
      <c r="G16572" s="1"/>
      <c r="H16572" s="1"/>
    </row>
    <row r="16573" spans="3:8" x14ac:dyDescent="0.15">
      <c r="C16573" s="14"/>
      <c r="D16573" s="14"/>
      <c r="G16573" s="1"/>
      <c r="H16573" s="1"/>
    </row>
    <row r="16574" spans="3:8" x14ac:dyDescent="0.15">
      <c r="C16574" s="14"/>
      <c r="D16574" s="14"/>
      <c r="G16574" s="1"/>
      <c r="H16574" s="1"/>
    </row>
    <row r="16575" spans="3:8" x14ac:dyDescent="0.15">
      <c r="C16575" s="14"/>
      <c r="D16575" s="14"/>
      <c r="G16575" s="1"/>
      <c r="H16575" s="1"/>
    </row>
    <row r="16576" spans="3:8" x14ac:dyDescent="0.15">
      <c r="C16576" s="14"/>
      <c r="D16576" s="14"/>
      <c r="G16576" s="1"/>
      <c r="H16576" s="1"/>
    </row>
    <row r="16577" spans="3:8" x14ac:dyDescent="0.15">
      <c r="C16577" s="14"/>
      <c r="D16577" s="14"/>
      <c r="G16577" s="1"/>
      <c r="H16577" s="1"/>
    </row>
    <row r="16578" spans="3:8" x14ac:dyDescent="0.15">
      <c r="C16578" s="14"/>
      <c r="D16578" s="14"/>
      <c r="G16578" s="1"/>
      <c r="H16578" s="1"/>
    </row>
    <row r="16579" spans="3:8" x14ac:dyDescent="0.15">
      <c r="C16579" s="14"/>
      <c r="D16579" s="14"/>
      <c r="G16579" s="1"/>
      <c r="H16579" s="1"/>
    </row>
    <row r="16580" spans="3:8" x14ac:dyDescent="0.15">
      <c r="C16580" s="14"/>
      <c r="D16580" s="14"/>
      <c r="G16580" s="1"/>
      <c r="H16580" s="1"/>
    </row>
    <row r="16581" spans="3:8" x14ac:dyDescent="0.15">
      <c r="C16581" s="14"/>
      <c r="D16581" s="14"/>
      <c r="G16581" s="1"/>
      <c r="H16581" s="1"/>
    </row>
    <row r="16582" spans="3:8" x14ac:dyDescent="0.15">
      <c r="C16582" s="14"/>
      <c r="D16582" s="14"/>
      <c r="G16582" s="1"/>
      <c r="H16582" s="1"/>
    </row>
    <row r="16583" spans="3:8" x14ac:dyDescent="0.15">
      <c r="C16583" s="14"/>
      <c r="D16583" s="14"/>
      <c r="G16583" s="1"/>
      <c r="H16583" s="1"/>
    </row>
    <row r="16584" spans="3:8" x14ac:dyDescent="0.15">
      <c r="C16584" s="14"/>
      <c r="D16584" s="14"/>
      <c r="G16584" s="1"/>
      <c r="H16584" s="1"/>
    </row>
    <row r="16585" spans="3:8" x14ac:dyDescent="0.15">
      <c r="C16585" s="14"/>
      <c r="D16585" s="14"/>
      <c r="G16585" s="1"/>
      <c r="H16585" s="1"/>
    </row>
    <row r="16586" spans="3:8" x14ac:dyDescent="0.15">
      <c r="C16586" s="14"/>
      <c r="D16586" s="14"/>
      <c r="G16586" s="1"/>
      <c r="H16586" s="1"/>
    </row>
    <row r="16587" spans="3:8" x14ac:dyDescent="0.15">
      <c r="C16587" s="14"/>
      <c r="D16587" s="14"/>
      <c r="G16587" s="1"/>
      <c r="H16587" s="1"/>
    </row>
    <row r="16588" spans="3:8" x14ac:dyDescent="0.15">
      <c r="C16588" s="14"/>
      <c r="D16588" s="14"/>
      <c r="G16588" s="1"/>
      <c r="H16588" s="1"/>
    </row>
    <row r="16589" spans="3:8" x14ac:dyDescent="0.15">
      <c r="C16589" s="14"/>
      <c r="D16589" s="14"/>
      <c r="G16589" s="1"/>
      <c r="H16589" s="1"/>
    </row>
    <row r="16590" spans="3:8" x14ac:dyDescent="0.15">
      <c r="C16590" s="14"/>
      <c r="D16590" s="14"/>
      <c r="G16590" s="1"/>
      <c r="H16590" s="1"/>
    </row>
    <row r="16591" spans="3:8" x14ac:dyDescent="0.15">
      <c r="C16591" s="14"/>
      <c r="D16591" s="14"/>
      <c r="G16591" s="1"/>
      <c r="H16591" s="1"/>
    </row>
    <row r="16592" spans="3:8" x14ac:dyDescent="0.15">
      <c r="C16592" s="14"/>
      <c r="D16592" s="14"/>
      <c r="G16592" s="1"/>
      <c r="H16592" s="1"/>
    </row>
    <row r="16593" spans="3:8" x14ac:dyDescent="0.15">
      <c r="C16593" s="14"/>
      <c r="D16593" s="14"/>
      <c r="G16593" s="1"/>
      <c r="H16593" s="1"/>
    </row>
    <row r="16594" spans="3:8" x14ac:dyDescent="0.15">
      <c r="C16594" s="14"/>
      <c r="D16594" s="14"/>
      <c r="G16594" s="1"/>
      <c r="H16594" s="1"/>
    </row>
    <row r="16595" spans="3:8" x14ac:dyDescent="0.15">
      <c r="C16595" s="14"/>
      <c r="D16595" s="14"/>
      <c r="G16595" s="1"/>
      <c r="H16595" s="1"/>
    </row>
    <row r="16596" spans="3:8" x14ac:dyDescent="0.15">
      <c r="C16596" s="14"/>
      <c r="D16596" s="14"/>
      <c r="G16596" s="1"/>
      <c r="H16596" s="1"/>
    </row>
    <row r="16597" spans="3:8" x14ac:dyDescent="0.15">
      <c r="C16597" s="14"/>
      <c r="D16597" s="14"/>
      <c r="G16597" s="1"/>
      <c r="H16597" s="1"/>
    </row>
    <row r="16598" spans="3:8" x14ac:dyDescent="0.15">
      <c r="C16598" s="14"/>
      <c r="D16598" s="14"/>
      <c r="G16598" s="1"/>
      <c r="H16598" s="1"/>
    </row>
    <row r="16599" spans="3:8" x14ac:dyDescent="0.15">
      <c r="C16599" s="14"/>
      <c r="D16599" s="14"/>
      <c r="G16599" s="1"/>
      <c r="H16599" s="1"/>
    </row>
    <row r="16600" spans="3:8" x14ac:dyDescent="0.15">
      <c r="C16600" s="14"/>
      <c r="D16600" s="14"/>
      <c r="G16600" s="1"/>
      <c r="H16600" s="1"/>
    </row>
    <row r="16601" spans="3:8" x14ac:dyDescent="0.15">
      <c r="C16601" s="14"/>
      <c r="D16601" s="14"/>
      <c r="G16601" s="1"/>
      <c r="H16601" s="1"/>
    </row>
    <row r="16602" spans="3:8" x14ac:dyDescent="0.15">
      <c r="C16602" s="14"/>
      <c r="D16602" s="14"/>
      <c r="G16602" s="1"/>
      <c r="H16602" s="1"/>
    </row>
    <row r="16603" spans="3:8" x14ac:dyDescent="0.15">
      <c r="C16603" s="14"/>
      <c r="D16603" s="14"/>
      <c r="G16603" s="1"/>
      <c r="H16603" s="1"/>
    </row>
    <row r="16604" spans="3:8" x14ac:dyDescent="0.15">
      <c r="C16604" s="14"/>
      <c r="D16604" s="14"/>
      <c r="G16604" s="1"/>
      <c r="H16604" s="1"/>
    </row>
    <row r="16605" spans="3:8" x14ac:dyDescent="0.15">
      <c r="C16605" s="14"/>
      <c r="D16605" s="14"/>
      <c r="G16605" s="1"/>
      <c r="H16605" s="1"/>
    </row>
    <row r="16606" spans="3:8" x14ac:dyDescent="0.15">
      <c r="C16606" s="14"/>
      <c r="D16606" s="14"/>
      <c r="G16606" s="1"/>
      <c r="H16606" s="1"/>
    </row>
    <row r="16607" spans="3:8" x14ac:dyDescent="0.15">
      <c r="C16607" s="14"/>
      <c r="D16607" s="14"/>
      <c r="G16607" s="1"/>
      <c r="H16607" s="1"/>
    </row>
    <row r="16608" spans="3:8" x14ac:dyDescent="0.15">
      <c r="C16608" s="14"/>
      <c r="D16608" s="14"/>
      <c r="G16608" s="1"/>
      <c r="H16608" s="1"/>
    </row>
    <row r="16609" spans="3:8" x14ac:dyDescent="0.15">
      <c r="C16609" s="14"/>
      <c r="D16609" s="14"/>
      <c r="G16609" s="1"/>
      <c r="H16609" s="1"/>
    </row>
    <row r="16610" spans="3:8" x14ac:dyDescent="0.15">
      <c r="C16610" s="14"/>
      <c r="D16610" s="14"/>
      <c r="G16610" s="1"/>
      <c r="H16610" s="1"/>
    </row>
    <row r="16611" spans="3:8" x14ac:dyDescent="0.15">
      <c r="C16611" s="14"/>
      <c r="D16611" s="14"/>
      <c r="G16611" s="1"/>
      <c r="H16611" s="1"/>
    </row>
    <row r="16612" spans="3:8" x14ac:dyDescent="0.15">
      <c r="C16612" s="14"/>
      <c r="D16612" s="14"/>
      <c r="G16612" s="1"/>
      <c r="H16612" s="1"/>
    </row>
    <row r="16613" spans="3:8" x14ac:dyDescent="0.15">
      <c r="C16613" s="14"/>
      <c r="D16613" s="14"/>
      <c r="G16613" s="1"/>
      <c r="H16613" s="1"/>
    </row>
    <row r="16614" spans="3:8" x14ac:dyDescent="0.15">
      <c r="C16614" s="14"/>
      <c r="D16614" s="14"/>
      <c r="G16614" s="1"/>
      <c r="H16614" s="1"/>
    </row>
    <row r="16615" spans="3:8" x14ac:dyDescent="0.15">
      <c r="C16615" s="14"/>
      <c r="D16615" s="14"/>
      <c r="G16615" s="1"/>
      <c r="H16615" s="1"/>
    </row>
    <row r="16616" spans="3:8" x14ac:dyDescent="0.15">
      <c r="C16616" s="14"/>
      <c r="D16616" s="14"/>
      <c r="G16616" s="1"/>
      <c r="H16616" s="1"/>
    </row>
    <row r="16617" spans="3:8" x14ac:dyDescent="0.15">
      <c r="C16617" s="14"/>
      <c r="D16617" s="14"/>
      <c r="G16617" s="1"/>
      <c r="H16617" s="1"/>
    </row>
    <row r="16618" spans="3:8" x14ac:dyDescent="0.15">
      <c r="C16618" s="14"/>
      <c r="D16618" s="14"/>
      <c r="G16618" s="1"/>
      <c r="H16618" s="1"/>
    </row>
    <row r="16619" spans="3:8" x14ac:dyDescent="0.15">
      <c r="C16619" s="14"/>
      <c r="D16619" s="14"/>
      <c r="G16619" s="1"/>
      <c r="H16619" s="1"/>
    </row>
    <row r="16620" spans="3:8" x14ac:dyDescent="0.15">
      <c r="C16620" s="14"/>
      <c r="D16620" s="14"/>
      <c r="G16620" s="1"/>
      <c r="H16620" s="1"/>
    </row>
    <row r="16621" spans="3:8" x14ac:dyDescent="0.15">
      <c r="C16621" s="14"/>
      <c r="D16621" s="14"/>
      <c r="G16621" s="1"/>
      <c r="H16621" s="1"/>
    </row>
    <row r="16622" spans="3:8" x14ac:dyDescent="0.15">
      <c r="C16622" s="14"/>
      <c r="D16622" s="14"/>
      <c r="G16622" s="1"/>
      <c r="H16622" s="1"/>
    </row>
    <row r="16623" spans="3:8" x14ac:dyDescent="0.15">
      <c r="C16623" s="14"/>
      <c r="D16623" s="14"/>
      <c r="G16623" s="1"/>
      <c r="H16623" s="1"/>
    </row>
    <row r="16624" spans="3:8" x14ac:dyDescent="0.15">
      <c r="C16624" s="14"/>
      <c r="D16624" s="14"/>
      <c r="G16624" s="1"/>
      <c r="H16624" s="1"/>
    </row>
    <row r="16625" spans="3:8" x14ac:dyDescent="0.15">
      <c r="C16625" s="14"/>
      <c r="D16625" s="14"/>
      <c r="G16625" s="1"/>
      <c r="H16625" s="1"/>
    </row>
    <row r="16626" spans="3:8" x14ac:dyDescent="0.15">
      <c r="C16626" s="14"/>
      <c r="D16626" s="14"/>
      <c r="G16626" s="1"/>
      <c r="H16626" s="1"/>
    </row>
    <row r="16627" spans="3:8" x14ac:dyDescent="0.15">
      <c r="C16627" s="14"/>
      <c r="D16627" s="14"/>
      <c r="G16627" s="1"/>
      <c r="H16627" s="1"/>
    </row>
    <row r="16628" spans="3:8" x14ac:dyDescent="0.15">
      <c r="C16628" s="14"/>
      <c r="D16628" s="14"/>
      <c r="G16628" s="1"/>
      <c r="H16628" s="1"/>
    </row>
    <row r="16629" spans="3:8" x14ac:dyDescent="0.15">
      <c r="C16629" s="14"/>
      <c r="D16629" s="14"/>
      <c r="G16629" s="1"/>
      <c r="H16629" s="1"/>
    </row>
    <row r="16630" spans="3:8" x14ac:dyDescent="0.15">
      <c r="C16630" s="14"/>
      <c r="D16630" s="14"/>
      <c r="G16630" s="1"/>
      <c r="H16630" s="1"/>
    </row>
    <row r="16631" spans="3:8" x14ac:dyDescent="0.15">
      <c r="C16631" s="14"/>
      <c r="D16631" s="14"/>
      <c r="G16631" s="1"/>
      <c r="H16631" s="1"/>
    </row>
    <row r="16632" spans="3:8" x14ac:dyDescent="0.15">
      <c r="C16632" s="14"/>
      <c r="D16632" s="14"/>
      <c r="G16632" s="1"/>
      <c r="H16632" s="1"/>
    </row>
    <row r="16633" spans="3:8" x14ac:dyDescent="0.15">
      <c r="C16633" s="14"/>
      <c r="D16633" s="14"/>
      <c r="G16633" s="1"/>
      <c r="H16633" s="1"/>
    </row>
    <row r="16634" spans="3:8" x14ac:dyDescent="0.15">
      <c r="C16634" s="14"/>
      <c r="D16634" s="14"/>
      <c r="G16634" s="1"/>
      <c r="H16634" s="1"/>
    </row>
    <row r="16635" spans="3:8" x14ac:dyDescent="0.15">
      <c r="C16635" s="14"/>
      <c r="D16635" s="14"/>
      <c r="G16635" s="1"/>
      <c r="H16635" s="1"/>
    </row>
    <row r="16636" spans="3:8" x14ac:dyDescent="0.15">
      <c r="C16636" s="14"/>
      <c r="D16636" s="14"/>
      <c r="G16636" s="1"/>
      <c r="H16636" s="1"/>
    </row>
    <row r="16637" spans="3:8" x14ac:dyDescent="0.15">
      <c r="C16637" s="14"/>
      <c r="D16637" s="14"/>
      <c r="G16637" s="1"/>
      <c r="H16637" s="1"/>
    </row>
    <row r="16638" spans="3:8" x14ac:dyDescent="0.15">
      <c r="C16638" s="14"/>
      <c r="D16638" s="14"/>
      <c r="G16638" s="1"/>
      <c r="H16638" s="1"/>
    </row>
    <row r="16639" spans="3:8" x14ac:dyDescent="0.15">
      <c r="C16639" s="14"/>
      <c r="D16639" s="14"/>
      <c r="G16639" s="1"/>
      <c r="H16639" s="1"/>
    </row>
    <row r="16640" spans="3:8" x14ac:dyDescent="0.15">
      <c r="C16640" s="14"/>
      <c r="D16640" s="14"/>
      <c r="G16640" s="1"/>
      <c r="H16640" s="1"/>
    </row>
    <row r="16641" spans="3:8" x14ac:dyDescent="0.15">
      <c r="C16641" s="14"/>
      <c r="D16641" s="14"/>
      <c r="G16641" s="1"/>
      <c r="H16641" s="1"/>
    </row>
    <row r="16642" spans="3:8" x14ac:dyDescent="0.15">
      <c r="C16642" s="14"/>
      <c r="D16642" s="14"/>
      <c r="G16642" s="1"/>
      <c r="H16642" s="1"/>
    </row>
    <row r="16643" spans="3:8" x14ac:dyDescent="0.15">
      <c r="C16643" s="14"/>
      <c r="D16643" s="14"/>
      <c r="G16643" s="1"/>
      <c r="H16643" s="1"/>
    </row>
    <row r="16644" spans="3:8" x14ac:dyDescent="0.15">
      <c r="C16644" s="14"/>
      <c r="D16644" s="14"/>
      <c r="G16644" s="1"/>
      <c r="H16644" s="1"/>
    </row>
    <row r="16645" spans="3:8" x14ac:dyDescent="0.15">
      <c r="C16645" s="14"/>
      <c r="D16645" s="14"/>
      <c r="G16645" s="1"/>
      <c r="H16645" s="1"/>
    </row>
    <row r="16646" spans="3:8" x14ac:dyDescent="0.15">
      <c r="C16646" s="14"/>
      <c r="D16646" s="14"/>
      <c r="G16646" s="1"/>
      <c r="H16646" s="1"/>
    </row>
    <row r="16647" spans="3:8" x14ac:dyDescent="0.15">
      <c r="C16647" s="14"/>
      <c r="D16647" s="14"/>
      <c r="G16647" s="1"/>
      <c r="H16647" s="1"/>
    </row>
    <row r="16648" spans="3:8" x14ac:dyDescent="0.15">
      <c r="C16648" s="14"/>
      <c r="D16648" s="14"/>
      <c r="G16648" s="1"/>
      <c r="H16648" s="1"/>
    </row>
    <row r="16649" spans="3:8" x14ac:dyDescent="0.15">
      <c r="C16649" s="14"/>
      <c r="D16649" s="14"/>
      <c r="G16649" s="1"/>
      <c r="H16649" s="1"/>
    </row>
    <row r="16650" spans="3:8" x14ac:dyDescent="0.15">
      <c r="C16650" s="14"/>
      <c r="D16650" s="14"/>
      <c r="G16650" s="1"/>
      <c r="H16650" s="1"/>
    </row>
    <row r="16651" spans="3:8" x14ac:dyDescent="0.15">
      <c r="C16651" s="14"/>
      <c r="D16651" s="14"/>
      <c r="G16651" s="1"/>
      <c r="H16651" s="1"/>
    </row>
    <row r="16652" spans="3:8" x14ac:dyDescent="0.15">
      <c r="C16652" s="14"/>
      <c r="D16652" s="14"/>
      <c r="G16652" s="1"/>
      <c r="H16652" s="1"/>
    </row>
    <row r="16653" spans="3:8" x14ac:dyDescent="0.15">
      <c r="C16653" s="14"/>
      <c r="D16653" s="14"/>
      <c r="G16653" s="1"/>
      <c r="H16653" s="1"/>
    </row>
    <row r="16654" spans="3:8" x14ac:dyDescent="0.15">
      <c r="C16654" s="14"/>
      <c r="D16654" s="14"/>
      <c r="G16654" s="1"/>
      <c r="H16654" s="1"/>
    </row>
    <row r="16655" spans="3:8" x14ac:dyDescent="0.15">
      <c r="C16655" s="14"/>
      <c r="D16655" s="14"/>
      <c r="G16655" s="1"/>
      <c r="H16655" s="1"/>
    </row>
    <row r="16656" spans="3:8" x14ac:dyDescent="0.15">
      <c r="C16656" s="14"/>
      <c r="D16656" s="14"/>
      <c r="G16656" s="1"/>
      <c r="H16656" s="1"/>
    </row>
    <row r="16657" spans="3:8" x14ac:dyDescent="0.15">
      <c r="C16657" s="14"/>
      <c r="D16657" s="14"/>
      <c r="G16657" s="1"/>
      <c r="H16657" s="1"/>
    </row>
    <row r="16658" spans="3:8" x14ac:dyDescent="0.15">
      <c r="C16658" s="14"/>
      <c r="D16658" s="14"/>
      <c r="G16658" s="1"/>
      <c r="H16658" s="1"/>
    </row>
    <row r="16659" spans="3:8" x14ac:dyDescent="0.15">
      <c r="C16659" s="14"/>
      <c r="D16659" s="14"/>
      <c r="G16659" s="1"/>
      <c r="H16659" s="1"/>
    </row>
    <row r="16660" spans="3:8" x14ac:dyDescent="0.15">
      <c r="C16660" s="14"/>
      <c r="D16660" s="14"/>
      <c r="G16660" s="1"/>
      <c r="H16660" s="1"/>
    </row>
    <row r="16661" spans="3:8" x14ac:dyDescent="0.15">
      <c r="C16661" s="14"/>
      <c r="D16661" s="14"/>
      <c r="G16661" s="1"/>
      <c r="H16661" s="1"/>
    </row>
    <row r="16662" spans="3:8" x14ac:dyDescent="0.15">
      <c r="C16662" s="14"/>
      <c r="D16662" s="14"/>
      <c r="G16662" s="1"/>
      <c r="H16662" s="1"/>
    </row>
    <row r="16663" spans="3:8" x14ac:dyDescent="0.15">
      <c r="C16663" s="14"/>
      <c r="D16663" s="14"/>
      <c r="G16663" s="1"/>
      <c r="H16663" s="1"/>
    </row>
    <row r="16664" spans="3:8" x14ac:dyDescent="0.15">
      <c r="C16664" s="14"/>
      <c r="D16664" s="14"/>
      <c r="G16664" s="1"/>
      <c r="H16664" s="1"/>
    </row>
    <row r="16665" spans="3:8" x14ac:dyDescent="0.15">
      <c r="C16665" s="14"/>
      <c r="D16665" s="14"/>
      <c r="G16665" s="1"/>
      <c r="H16665" s="1"/>
    </row>
    <row r="16666" spans="3:8" x14ac:dyDescent="0.15">
      <c r="C16666" s="14"/>
      <c r="D16666" s="14"/>
      <c r="G16666" s="1"/>
      <c r="H16666" s="1"/>
    </row>
    <row r="16667" spans="3:8" x14ac:dyDescent="0.15">
      <c r="C16667" s="14"/>
      <c r="D16667" s="14"/>
      <c r="G16667" s="1"/>
      <c r="H16667" s="1"/>
    </row>
    <row r="16668" spans="3:8" x14ac:dyDescent="0.15">
      <c r="C16668" s="14"/>
      <c r="D16668" s="14"/>
      <c r="G16668" s="1"/>
      <c r="H16668" s="1"/>
    </row>
    <row r="16669" spans="3:8" x14ac:dyDescent="0.15">
      <c r="C16669" s="14"/>
      <c r="D16669" s="14"/>
      <c r="G16669" s="1"/>
      <c r="H16669" s="1"/>
    </row>
    <row r="16670" spans="3:8" x14ac:dyDescent="0.15">
      <c r="C16670" s="14"/>
      <c r="D16670" s="14"/>
      <c r="G16670" s="1"/>
      <c r="H16670" s="1"/>
    </row>
    <row r="16671" spans="3:8" x14ac:dyDescent="0.15">
      <c r="C16671" s="14"/>
      <c r="D16671" s="14"/>
      <c r="G16671" s="1"/>
      <c r="H16671" s="1"/>
    </row>
    <row r="16672" spans="3:8" x14ac:dyDescent="0.15">
      <c r="C16672" s="14"/>
      <c r="D16672" s="14"/>
      <c r="G16672" s="1"/>
      <c r="H16672" s="1"/>
    </row>
    <row r="16673" spans="3:8" x14ac:dyDescent="0.15">
      <c r="C16673" s="14"/>
      <c r="D16673" s="14"/>
      <c r="G16673" s="1"/>
      <c r="H16673" s="1"/>
    </row>
    <row r="16674" spans="3:8" x14ac:dyDescent="0.15">
      <c r="C16674" s="14"/>
      <c r="D16674" s="14"/>
      <c r="G16674" s="1"/>
      <c r="H16674" s="1"/>
    </row>
    <row r="16675" spans="3:8" x14ac:dyDescent="0.15">
      <c r="C16675" s="14"/>
      <c r="D16675" s="14"/>
      <c r="G16675" s="1"/>
      <c r="H16675" s="1"/>
    </row>
    <row r="16676" spans="3:8" x14ac:dyDescent="0.15">
      <c r="C16676" s="14"/>
      <c r="D16676" s="14"/>
      <c r="G16676" s="1"/>
      <c r="H16676" s="1"/>
    </row>
    <row r="16677" spans="3:8" x14ac:dyDescent="0.15">
      <c r="C16677" s="14"/>
      <c r="D16677" s="14"/>
      <c r="G16677" s="1"/>
      <c r="H16677" s="1"/>
    </row>
    <row r="16678" spans="3:8" x14ac:dyDescent="0.15">
      <c r="C16678" s="14"/>
      <c r="D16678" s="14"/>
      <c r="G16678" s="1"/>
      <c r="H16678" s="1"/>
    </row>
    <row r="16679" spans="3:8" x14ac:dyDescent="0.15">
      <c r="C16679" s="14"/>
      <c r="D16679" s="14"/>
      <c r="G16679" s="1"/>
      <c r="H16679" s="1"/>
    </row>
    <row r="16680" spans="3:8" x14ac:dyDescent="0.15">
      <c r="C16680" s="14"/>
      <c r="D16680" s="14"/>
      <c r="G16680" s="1"/>
      <c r="H16680" s="1"/>
    </row>
    <row r="16681" spans="3:8" x14ac:dyDescent="0.15">
      <c r="C16681" s="14"/>
      <c r="D16681" s="14"/>
      <c r="G16681" s="1"/>
      <c r="H16681" s="1"/>
    </row>
    <row r="16682" spans="3:8" x14ac:dyDescent="0.15">
      <c r="C16682" s="14"/>
      <c r="D16682" s="14"/>
      <c r="G16682" s="1"/>
      <c r="H16682" s="1"/>
    </row>
    <row r="16683" spans="3:8" x14ac:dyDescent="0.15">
      <c r="C16683" s="14"/>
      <c r="D16683" s="14"/>
      <c r="G16683" s="1"/>
      <c r="H16683" s="1"/>
    </row>
    <row r="16684" spans="3:8" x14ac:dyDescent="0.15">
      <c r="C16684" s="14"/>
      <c r="D16684" s="14"/>
      <c r="G16684" s="1"/>
      <c r="H16684" s="1"/>
    </row>
    <row r="16685" spans="3:8" x14ac:dyDescent="0.15">
      <c r="C16685" s="14"/>
      <c r="D16685" s="14"/>
      <c r="G16685" s="1"/>
      <c r="H16685" s="1"/>
    </row>
    <row r="16686" spans="3:8" x14ac:dyDescent="0.15">
      <c r="C16686" s="14"/>
      <c r="D16686" s="14"/>
      <c r="G16686" s="1"/>
      <c r="H16686" s="1"/>
    </row>
    <row r="16687" spans="3:8" x14ac:dyDescent="0.15">
      <c r="C16687" s="14"/>
      <c r="D16687" s="14"/>
      <c r="G16687" s="1"/>
      <c r="H16687" s="1"/>
    </row>
    <row r="16688" spans="3:8" x14ac:dyDescent="0.15">
      <c r="C16688" s="14"/>
      <c r="D16688" s="14"/>
      <c r="G16688" s="1"/>
      <c r="H16688" s="1"/>
    </row>
    <row r="16689" spans="3:8" x14ac:dyDescent="0.15">
      <c r="C16689" s="14"/>
      <c r="D16689" s="14"/>
      <c r="G16689" s="1"/>
      <c r="H16689" s="1"/>
    </row>
    <row r="16690" spans="3:8" x14ac:dyDescent="0.15">
      <c r="C16690" s="14"/>
      <c r="D16690" s="14"/>
      <c r="G16690" s="1"/>
      <c r="H16690" s="1"/>
    </row>
    <row r="16691" spans="3:8" x14ac:dyDescent="0.15">
      <c r="C16691" s="14"/>
      <c r="D16691" s="14"/>
      <c r="G16691" s="1"/>
      <c r="H16691" s="1"/>
    </row>
    <row r="16692" spans="3:8" x14ac:dyDescent="0.15">
      <c r="C16692" s="14"/>
      <c r="D16692" s="14"/>
      <c r="G16692" s="1"/>
      <c r="H16692" s="1"/>
    </row>
    <row r="16693" spans="3:8" x14ac:dyDescent="0.15">
      <c r="C16693" s="14"/>
      <c r="D16693" s="14"/>
      <c r="G16693" s="1"/>
      <c r="H16693" s="1"/>
    </row>
    <row r="16694" spans="3:8" x14ac:dyDescent="0.15">
      <c r="C16694" s="14"/>
      <c r="D16694" s="14"/>
      <c r="G16694" s="1"/>
      <c r="H16694" s="1"/>
    </row>
    <row r="16695" spans="3:8" x14ac:dyDescent="0.15">
      <c r="C16695" s="14"/>
      <c r="D16695" s="14"/>
      <c r="G16695" s="1"/>
      <c r="H16695" s="1"/>
    </row>
    <row r="16696" spans="3:8" x14ac:dyDescent="0.15">
      <c r="C16696" s="14"/>
      <c r="D16696" s="14"/>
      <c r="G16696" s="1"/>
      <c r="H16696" s="1"/>
    </row>
    <row r="16697" spans="3:8" x14ac:dyDescent="0.15">
      <c r="C16697" s="14"/>
      <c r="D16697" s="14"/>
      <c r="G16697" s="1"/>
      <c r="H16697" s="1"/>
    </row>
    <row r="16698" spans="3:8" x14ac:dyDescent="0.15">
      <c r="C16698" s="14"/>
      <c r="D16698" s="14"/>
      <c r="G16698" s="1"/>
      <c r="H16698" s="1"/>
    </row>
    <row r="16699" spans="3:8" x14ac:dyDescent="0.15">
      <c r="C16699" s="14"/>
      <c r="D16699" s="14"/>
      <c r="G16699" s="1"/>
      <c r="H16699" s="1"/>
    </row>
    <row r="16700" spans="3:8" x14ac:dyDescent="0.15">
      <c r="C16700" s="14"/>
      <c r="D16700" s="14"/>
      <c r="G16700" s="1"/>
      <c r="H16700" s="1"/>
    </row>
    <row r="16701" spans="3:8" x14ac:dyDescent="0.15">
      <c r="C16701" s="14"/>
      <c r="D16701" s="14"/>
      <c r="G16701" s="1"/>
      <c r="H16701" s="1"/>
    </row>
    <row r="16702" spans="3:8" x14ac:dyDescent="0.15">
      <c r="C16702" s="14"/>
      <c r="D16702" s="14"/>
      <c r="G16702" s="1"/>
      <c r="H16702" s="1"/>
    </row>
    <row r="16703" spans="3:8" x14ac:dyDescent="0.15">
      <c r="C16703" s="14"/>
      <c r="D16703" s="14"/>
      <c r="G16703" s="1"/>
      <c r="H16703" s="1"/>
    </row>
    <row r="16704" spans="3:8" x14ac:dyDescent="0.15">
      <c r="C16704" s="14"/>
      <c r="D16704" s="14"/>
      <c r="G16704" s="1"/>
      <c r="H16704" s="1"/>
    </row>
    <row r="16705" spans="3:8" x14ac:dyDescent="0.15">
      <c r="C16705" s="14"/>
      <c r="D16705" s="14"/>
      <c r="G16705" s="1"/>
      <c r="H16705" s="1"/>
    </row>
    <row r="16706" spans="3:8" x14ac:dyDescent="0.15">
      <c r="C16706" s="14"/>
      <c r="D16706" s="14"/>
      <c r="G16706" s="1"/>
      <c r="H16706" s="1"/>
    </row>
    <row r="16707" spans="3:8" x14ac:dyDescent="0.15">
      <c r="C16707" s="14"/>
      <c r="D16707" s="14"/>
      <c r="G16707" s="1"/>
      <c r="H16707" s="1"/>
    </row>
    <row r="16708" spans="3:8" x14ac:dyDescent="0.15">
      <c r="C16708" s="14"/>
      <c r="D16708" s="14"/>
      <c r="G16708" s="1"/>
      <c r="H16708" s="1"/>
    </row>
    <row r="16709" spans="3:8" x14ac:dyDescent="0.15">
      <c r="C16709" s="14"/>
      <c r="D16709" s="14"/>
      <c r="G16709" s="1"/>
      <c r="H16709" s="1"/>
    </row>
    <row r="16710" spans="3:8" x14ac:dyDescent="0.15">
      <c r="C16710" s="14"/>
      <c r="D16710" s="14"/>
      <c r="G16710" s="1"/>
      <c r="H16710" s="1"/>
    </row>
    <row r="16711" spans="3:8" x14ac:dyDescent="0.15">
      <c r="C16711" s="14"/>
      <c r="D16711" s="14"/>
      <c r="G16711" s="1"/>
      <c r="H16711" s="1"/>
    </row>
    <row r="16712" spans="3:8" x14ac:dyDescent="0.15">
      <c r="C16712" s="14"/>
      <c r="D16712" s="14"/>
      <c r="G16712" s="1"/>
      <c r="H16712" s="1"/>
    </row>
    <row r="16713" spans="3:8" x14ac:dyDescent="0.15">
      <c r="C16713" s="14"/>
      <c r="D16713" s="14"/>
      <c r="G16713" s="1"/>
      <c r="H16713" s="1"/>
    </row>
    <row r="16714" spans="3:8" x14ac:dyDescent="0.15">
      <c r="C16714" s="14"/>
      <c r="D16714" s="14"/>
      <c r="G16714" s="1"/>
      <c r="H16714" s="1"/>
    </row>
    <row r="16715" spans="3:8" x14ac:dyDescent="0.15">
      <c r="C16715" s="14"/>
      <c r="D16715" s="14"/>
      <c r="G16715" s="1"/>
      <c r="H16715" s="1"/>
    </row>
    <row r="16716" spans="3:8" x14ac:dyDescent="0.15">
      <c r="C16716" s="14"/>
      <c r="D16716" s="14"/>
      <c r="G16716" s="1"/>
      <c r="H16716" s="1"/>
    </row>
    <row r="16717" spans="3:8" x14ac:dyDescent="0.15">
      <c r="C16717" s="14"/>
      <c r="D16717" s="14"/>
      <c r="G16717" s="1"/>
      <c r="H16717" s="1"/>
    </row>
    <row r="16718" spans="3:8" x14ac:dyDescent="0.15">
      <c r="C16718" s="14"/>
      <c r="D16718" s="14"/>
      <c r="G16718" s="1"/>
      <c r="H16718" s="1"/>
    </row>
    <row r="16719" spans="3:8" x14ac:dyDescent="0.15">
      <c r="C16719" s="14"/>
      <c r="D16719" s="14"/>
      <c r="G16719" s="1"/>
      <c r="H16719" s="1"/>
    </row>
    <row r="16720" spans="3:8" x14ac:dyDescent="0.15">
      <c r="C16720" s="14"/>
      <c r="D16720" s="14"/>
      <c r="G16720" s="1"/>
      <c r="H16720" s="1"/>
    </row>
    <row r="16721" spans="3:8" x14ac:dyDescent="0.15">
      <c r="C16721" s="14"/>
      <c r="D16721" s="14"/>
      <c r="G16721" s="1"/>
      <c r="H16721" s="1"/>
    </row>
    <row r="16722" spans="3:8" x14ac:dyDescent="0.15">
      <c r="C16722" s="14"/>
      <c r="D16722" s="14"/>
      <c r="G16722" s="1"/>
      <c r="H16722" s="1"/>
    </row>
    <row r="16723" spans="3:8" x14ac:dyDescent="0.15">
      <c r="C16723" s="14"/>
      <c r="D16723" s="14"/>
      <c r="G16723" s="1"/>
      <c r="H16723" s="1"/>
    </row>
    <row r="16724" spans="3:8" x14ac:dyDescent="0.15">
      <c r="C16724" s="14"/>
      <c r="D16724" s="14"/>
      <c r="G16724" s="1"/>
      <c r="H16724" s="1"/>
    </row>
    <row r="16725" spans="3:8" x14ac:dyDescent="0.15">
      <c r="C16725" s="14"/>
      <c r="D16725" s="14"/>
      <c r="G16725" s="1"/>
      <c r="H16725" s="1"/>
    </row>
    <row r="16726" spans="3:8" x14ac:dyDescent="0.15">
      <c r="C16726" s="14"/>
      <c r="D16726" s="14"/>
      <c r="G16726" s="1"/>
      <c r="H16726" s="1"/>
    </row>
    <row r="16727" spans="3:8" x14ac:dyDescent="0.15">
      <c r="C16727" s="14"/>
      <c r="D16727" s="14"/>
      <c r="G16727" s="1"/>
      <c r="H16727" s="1"/>
    </row>
    <row r="16728" spans="3:8" x14ac:dyDescent="0.15">
      <c r="C16728" s="14"/>
      <c r="D16728" s="14"/>
      <c r="G16728" s="1"/>
      <c r="H16728" s="1"/>
    </row>
    <row r="16729" spans="3:8" x14ac:dyDescent="0.15">
      <c r="C16729" s="14"/>
      <c r="D16729" s="14"/>
      <c r="G16729" s="1"/>
      <c r="H16729" s="1"/>
    </row>
    <row r="16730" spans="3:8" x14ac:dyDescent="0.15">
      <c r="C16730" s="14"/>
      <c r="D16730" s="14"/>
      <c r="G16730" s="1"/>
      <c r="H16730" s="1"/>
    </row>
    <row r="16731" spans="3:8" x14ac:dyDescent="0.15">
      <c r="C16731" s="14"/>
      <c r="D16731" s="14"/>
      <c r="G16731" s="1"/>
      <c r="H16731" s="1"/>
    </row>
    <row r="16732" spans="3:8" x14ac:dyDescent="0.15">
      <c r="C16732" s="14"/>
      <c r="D16732" s="14"/>
      <c r="G16732" s="1"/>
      <c r="H16732" s="1"/>
    </row>
    <row r="16733" spans="3:8" x14ac:dyDescent="0.15">
      <c r="C16733" s="14"/>
      <c r="D16733" s="14"/>
      <c r="G16733" s="1"/>
      <c r="H16733" s="1"/>
    </row>
    <row r="16734" spans="3:8" x14ac:dyDescent="0.15">
      <c r="C16734" s="14"/>
      <c r="D16734" s="14"/>
      <c r="G16734" s="1"/>
      <c r="H16734" s="1"/>
    </row>
    <row r="16735" spans="3:8" x14ac:dyDescent="0.15">
      <c r="C16735" s="14"/>
      <c r="D16735" s="14"/>
      <c r="G16735" s="1"/>
      <c r="H16735" s="1"/>
    </row>
    <row r="16736" spans="3:8" x14ac:dyDescent="0.15">
      <c r="C16736" s="14"/>
      <c r="D16736" s="14"/>
      <c r="G16736" s="1"/>
      <c r="H16736" s="1"/>
    </row>
    <row r="16737" spans="3:8" x14ac:dyDescent="0.15">
      <c r="C16737" s="14"/>
      <c r="D16737" s="14"/>
      <c r="G16737" s="1"/>
      <c r="H16737" s="1"/>
    </row>
    <row r="16738" spans="3:8" x14ac:dyDescent="0.15">
      <c r="C16738" s="14"/>
      <c r="D16738" s="14"/>
      <c r="G16738" s="1"/>
      <c r="H16738" s="1"/>
    </row>
    <row r="16739" spans="3:8" x14ac:dyDescent="0.15">
      <c r="C16739" s="14"/>
      <c r="D16739" s="14"/>
      <c r="G16739" s="1"/>
      <c r="H16739" s="1"/>
    </row>
    <row r="16740" spans="3:8" x14ac:dyDescent="0.15">
      <c r="C16740" s="14"/>
      <c r="D16740" s="14"/>
      <c r="G16740" s="1"/>
      <c r="H16740" s="1"/>
    </row>
    <row r="16741" spans="3:8" x14ac:dyDescent="0.15">
      <c r="C16741" s="14"/>
      <c r="D16741" s="14"/>
      <c r="G16741" s="1"/>
      <c r="H16741" s="1"/>
    </row>
    <row r="16742" spans="3:8" x14ac:dyDescent="0.15">
      <c r="C16742" s="14"/>
      <c r="D16742" s="14"/>
      <c r="G16742" s="1"/>
      <c r="H16742" s="1"/>
    </row>
    <row r="16743" spans="3:8" x14ac:dyDescent="0.15">
      <c r="C16743" s="14"/>
      <c r="D16743" s="14"/>
      <c r="G16743" s="1"/>
      <c r="H16743" s="1"/>
    </row>
    <row r="16744" spans="3:8" x14ac:dyDescent="0.15">
      <c r="C16744" s="14"/>
      <c r="D16744" s="14"/>
      <c r="G16744" s="1"/>
      <c r="H16744" s="1"/>
    </row>
    <row r="16745" spans="3:8" x14ac:dyDescent="0.15">
      <c r="C16745" s="14"/>
      <c r="D16745" s="14"/>
      <c r="G16745" s="1"/>
      <c r="H16745" s="1"/>
    </row>
    <row r="16746" spans="3:8" x14ac:dyDescent="0.15">
      <c r="C16746" s="14"/>
      <c r="D16746" s="14"/>
      <c r="G16746" s="1"/>
      <c r="H16746" s="1"/>
    </row>
    <row r="16747" spans="3:8" x14ac:dyDescent="0.15">
      <c r="C16747" s="14"/>
      <c r="D16747" s="14"/>
      <c r="G16747" s="1"/>
      <c r="H16747" s="1"/>
    </row>
    <row r="16748" spans="3:8" x14ac:dyDescent="0.15">
      <c r="C16748" s="14"/>
      <c r="D16748" s="14"/>
      <c r="G16748" s="1"/>
      <c r="H16748" s="1"/>
    </row>
    <row r="16749" spans="3:8" x14ac:dyDescent="0.15">
      <c r="C16749" s="14"/>
      <c r="D16749" s="14"/>
      <c r="G16749" s="1"/>
      <c r="H16749" s="1"/>
    </row>
    <row r="16750" spans="3:8" x14ac:dyDescent="0.15">
      <c r="C16750" s="14"/>
      <c r="D16750" s="14"/>
      <c r="G16750" s="1"/>
      <c r="H16750" s="1"/>
    </row>
    <row r="16751" spans="3:8" x14ac:dyDescent="0.15">
      <c r="C16751" s="14"/>
      <c r="D16751" s="14"/>
      <c r="G16751" s="1"/>
      <c r="H16751" s="1"/>
    </row>
    <row r="16752" spans="3:8" x14ac:dyDescent="0.15">
      <c r="C16752" s="14"/>
      <c r="D16752" s="14"/>
      <c r="G16752" s="1"/>
      <c r="H16752" s="1"/>
    </row>
    <row r="16753" spans="3:8" x14ac:dyDescent="0.15">
      <c r="C16753" s="14"/>
      <c r="D16753" s="14"/>
      <c r="G16753" s="1"/>
      <c r="H16753" s="1"/>
    </row>
    <row r="16754" spans="3:8" x14ac:dyDescent="0.15">
      <c r="C16754" s="14"/>
      <c r="D16754" s="14"/>
      <c r="G16754" s="1"/>
      <c r="H16754" s="1"/>
    </row>
    <row r="16755" spans="3:8" x14ac:dyDescent="0.15">
      <c r="C16755" s="14"/>
      <c r="D16755" s="14"/>
      <c r="G16755" s="1"/>
      <c r="H16755" s="1"/>
    </row>
    <row r="16756" spans="3:8" x14ac:dyDescent="0.15">
      <c r="C16756" s="14"/>
      <c r="D16756" s="14"/>
      <c r="G16756" s="1"/>
      <c r="H16756" s="1"/>
    </row>
    <row r="16757" spans="3:8" x14ac:dyDescent="0.15">
      <c r="C16757" s="14"/>
      <c r="D16757" s="14"/>
      <c r="G16757" s="1"/>
      <c r="H16757" s="1"/>
    </row>
    <row r="16758" spans="3:8" x14ac:dyDescent="0.15">
      <c r="C16758" s="14"/>
      <c r="D16758" s="14"/>
      <c r="G16758" s="1"/>
      <c r="H16758" s="1"/>
    </row>
    <row r="16759" spans="3:8" x14ac:dyDescent="0.15">
      <c r="C16759" s="14"/>
      <c r="D16759" s="14"/>
      <c r="G16759" s="1"/>
      <c r="H16759" s="1"/>
    </row>
    <row r="16760" spans="3:8" x14ac:dyDescent="0.15">
      <c r="C16760" s="14"/>
      <c r="D16760" s="14"/>
      <c r="G16760" s="1"/>
      <c r="H16760" s="1"/>
    </row>
    <row r="16761" spans="3:8" x14ac:dyDescent="0.15">
      <c r="C16761" s="14"/>
      <c r="D16761" s="14"/>
      <c r="G16761" s="1"/>
      <c r="H16761" s="1"/>
    </row>
    <row r="16762" spans="3:8" x14ac:dyDescent="0.15">
      <c r="C16762" s="14"/>
      <c r="D16762" s="14"/>
      <c r="G16762" s="1"/>
      <c r="H16762" s="1"/>
    </row>
    <row r="16763" spans="3:8" x14ac:dyDescent="0.15">
      <c r="C16763" s="14"/>
      <c r="D16763" s="14"/>
      <c r="G16763" s="1"/>
      <c r="H16763" s="1"/>
    </row>
    <row r="16764" spans="3:8" x14ac:dyDescent="0.15">
      <c r="C16764" s="14"/>
      <c r="D16764" s="14"/>
      <c r="G16764" s="1"/>
      <c r="H16764" s="1"/>
    </row>
    <row r="16765" spans="3:8" x14ac:dyDescent="0.15">
      <c r="C16765" s="14"/>
      <c r="D16765" s="14"/>
      <c r="G16765" s="1"/>
      <c r="H16765" s="1"/>
    </row>
    <row r="16766" spans="3:8" x14ac:dyDescent="0.15">
      <c r="C16766" s="14"/>
      <c r="D16766" s="14"/>
      <c r="G16766" s="1"/>
      <c r="H16766" s="1"/>
    </row>
    <row r="16767" spans="3:8" x14ac:dyDescent="0.15">
      <c r="C16767" s="14"/>
      <c r="D16767" s="14"/>
      <c r="G16767" s="1"/>
      <c r="H16767" s="1"/>
    </row>
    <row r="16768" spans="3:8" x14ac:dyDescent="0.15">
      <c r="C16768" s="14"/>
      <c r="D16768" s="14"/>
      <c r="G16768" s="1"/>
      <c r="H16768" s="1"/>
    </row>
    <row r="16769" spans="3:8" x14ac:dyDescent="0.15">
      <c r="C16769" s="14"/>
      <c r="D16769" s="14"/>
      <c r="G16769" s="1"/>
      <c r="H16769" s="1"/>
    </row>
    <row r="16770" spans="3:8" x14ac:dyDescent="0.15">
      <c r="C16770" s="14"/>
      <c r="D16770" s="14"/>
      <c r="G16770" s="1"/>
      <c r="H16770" s="1"/>
    </row>
    <row r="16771" spans="3:8" x14ac:dyDescent="0.15">
      <c r="C16771" s="14"/>
      <c r="D16771" s="14"/>
      <c r="G16771" s="1"/>
      <c r="H16771" s="1"/>
    </row>
    <row r="16772" spans="3:8" x14ac:dyDescent="0.15">
      <c r="C16772" s="14"/>
      <c r="D16772" s="14"/>
      <c r="G16772" s="1"/>
      <c r="H16772" s="1"/>
    </row>
    <row r="16773" spans="3:8" x14ac:dyDescent="0.15">
      <c r="C16773" s="14"/>
      <c r="D16773" s="14"/>
      <c r="G16773" s="1"/>
      <c r="H16773" s="1"/>
    </row>
    <row r="16774" spans="3:8" x14ac:dyDescent="0.15">
      <c r="C16774" s="14"/>
      <c r="D16774" s="14"/>
      <c r="G16774" s="1"/>
      <c r="H16774" s="1"/>
    </row>
    <row r="16775" spans="3:8" x14ac:dyDescent="0.15">
      <c r="C16775" s="14"/>
      <c r="D16775" s="14"/>
      <c r="G16775" s="1"/>
      <c r="H16775" s="1"/>
    </row>
    <row r="16776" spans="3:8" x14ac:dyDescent="0.15">
      <c r="C16776" s="14"/>
      <c r="D16776" s="14"/>
      <c r="G16776" s="1"/>
      <c r="H16776" s="1"/>
    </row>
    <row r="16777" spans="3:8" x14ac:dyDescent="0.15">
      <c r="C16777" s="14"/>
      <c r="D16777" s="14"/>
      <c r="G16777" s="1"/>
      <c r="H16777" s="1"/>
    </row>
    <row r="16778" spans="3:8" x14ac:dyDescent="0.15">
      <c r="C16778" s="14"/>
      <c r="D16778" s="14"/>
      <c r="G16778" s="1"/>
      <c r="H16778" s="1"/>
    </row>
    <row r="16779" spans="3:8" x14ac:dyDescent="0.15">
      <c r="C16779" s="14"/>
      <c r="D16779" s="14"/>
      <c r="G16779" s="1"/>
      <c r="H16779" s="1"/>
    </row>
    <row r="16780" spans="3:8" x14ac:dyDescent="0.15">
      <c r="C16780" s="14"/>
      <c r="D16780" s="14"/>
      <c r="G16780" s="1"/>
      <c r="H16780" s="1"/>
    </row>
    <row r="16781" spans="3:8" x14ac:dyDescent="0.15">
      <c r="C16781" s="14"/>
      <c r="D16781" s="14"/>
      <c r="G16781" s="1"/>
      <c r="H16781" s="1"/>
    </row>
    <row r="16782" spans="3:8" x14ac:dyDescent="0.15">
      <c r="C16782" s="14"/>
      <c r="D16782" s="14"/>
      <c r="G16782" s="1"/>
      <c r="H16782" s="1"/>
    </row>
    <row r="16783" spans="3:8" x14ac:dyDescent="0.15">
      <c r="C16783" s="14"/>
      <c r="D16783" s="14"/>
      <c r="G16783" s="1"/>
      <c r="H16783" s="1"/>
    </row>
    <row r="16784" spans="3:8" x14ac:dyDescent="0.15">
      <c r="C16784" s="14"/>
      <c r="D16784" s="14"/>
      <c r="G16784" s="1"/>
      <c r="H16784" s="1"/>
    </row>
    <row r="16785" spans="3:8" x14ac:dyDescent="0.15">
      <c r="C16785" s="14"/>
      <c r="D16785" s="14"/>
      <c r="G16785" s="1"/>
      <c r="H16785" s="1"/>
    </row>
    <row r="16786" spans="3:8" x14ac:dyDescent="0.15">
      <c r="C16786" s="14"/>
      <c r="D16786" s="14"/>
      <c r="G16786" s="1"/>
      <c r="H16786" s="1"/>
    </row>
    <row r="16787" spans="3:8" x14ac:dyDescent="0.15">
      <c r="C16787" s="14"/>
      <c r="D16787" s="14"/>
      <c r="G16787" s="1"/>
      <c r="H16787" s="1"/>
    </row>
    <row r="16788" spans="3:8" x14ac:dyDescent="0.15">
      <c r="C16788" s="14"/>
      <c r="D16788" s="14"/>
      <c r="G16788" s="1"/>
      <c r="H16788" s="1"/>
    </row>
    <row r="16789" spans="3:8" x14ac:dyDescent="0.15">
      <c r="C16789" s="14"/>
      <c r="D16789" s="14"/>
      <c r="G16789" s="1"/>
      <c r="H16789" s="1"/>
    </row>
    <row r="16790" spans="3:8" x14ac:dyDescent="0.15">
      <c r="C16790" s="14"/>
      <c r="D16790" s="14"/>
      <c r="G16790" s="1"/>
      <c r="H16790" s="1"/>
    </row>
    <row r="16791" spans="3:8" x14ac:dyDescent="0.15">
      <c r="C16791" s="14"/>
      <c r="D16791" s="14"/>
      <c r="G16791" s="1"/>
      <c r="H16791" s="1"/>
    </row>
    <row r="16792" spans="3:8" x14ac:dyDescent="0.15">
      <c r="C16792" s="14"/>
      <c r="D16792" s="14"/>
      <c r="G16792" s="1"/>
      <c r="H16792" s="1"/>
    </row>
    <row r="16793" spans="3:8" x14ac:dyDescent="0.15">
      <c r="C16793" s="14"/>
      <c r="D16793" s="14"/>
      <c r="G16793" s="1"/>
      <c r="H16793" s="1"/>
    </row>
    <row r="16794" spans="3:8" x14ac:dyDescent="0.15">
      <c r="C16794" s="14"/>
      <c r="D16794" s="14"/>
      <c r="G16794" s="1"/>
      <c r="H16794" s="1"/>
    </row>
    <row r="16795" spans="3:8" x14ac:dyDescent="0.15">
      <c r="C16795" s="14"/>
      <c r="D16795" s="14"/>
      <c r="G16795" s="1"/>
      <c r="H16795" s="1"/>
    </row>
    <row r="16796" spans="3:8" x14ac:dyDescent="0.15">
      <c r="C16796" s="14"/>
      <c r="D16796" s="14"/>
      <c r="G16796" s="1"/>
      <c r="H16796" s="1"/>
    </row>
    <row r="16797" spans="3:8" x14ac:dyDescent="0.15">
      <c r="C16797" s="14"/>
      <c r="D16797" s="14"/>
      <c r="G16797" s="1"/>
      <c r="H16797" s="1"/>
    </row>
    <row r="16798" spans="3:8" x14ac:dyDescent="0.15">
      <c r="C16798" s="14"/>
      <c r="D16798" s="14"/>
      <c r="G16798" s="1"/>
      <c r="H16798" s="1"/>
    </row>
    <row r="16799" spans="3:8" x14ac:dyDescent="0.15">
      <c r="C16799" s="14"/>
      <c r="D16799" s="14"/>
      <c r="G16799" s="1"/>
      <c r="H16799" s="1"/>
    </row>
    <row r="16800" spans="3:8" x14ac:dyDescent="0.15">
      <c r="C16800" s="14"/>
      <c r="D16800" s="14"/>
      <c r="G16800" s="1"/>
      <c r="H16800" s="1"/>
    </row>
    <row r="16801" spans="3:8" x14ac:dyDescent="0.15">
      <c r="C16801" s="14"/>
      <c r="D16801" s="14"/>
      <c r="G16801" s="1"/>
      <c r="H16801" s="1"/>
    </row>
    <row r="16802" spans="3:8" x14ac:dyDescent="0.15">
      <c r="C16802" s="14"/>
      <c r="D16802" s="14"/>
      <c r="G16802" s="1"/>
      <c r="H16802" s="1"/>
    </row>
    <row r="16803" spans="3:8" x14ac:dyDescent="0.15">
      <c r="C16803" s="14"/>
      <c r="D16803" s="14"/>
      <c r="G16803" s="1"/>
      <c r="H16803" s="1"/>
    </row>
    <row r="16804" spans="3:8" x14ac:dyDescent="0.15">
      <c r="C16804" s="14"/>
      <c r="D16804" s="14"/>
      <c r="G16804" s="1"/>
      <c r="H16804" s="1"/>
    </row>
    <row r="16805" spans="3:8" x14ac:dyDescent="0.15">
      <c r="C16805" s="14"/>
      <c r="D16805" s="14"/>
      <c r="G16805" s="1"/>
      <c r="H16805" s="1"/>
    </row>
    <row r="16806" spans="3:8" x14ac:dyDescent="0.15">
      <c r="C16806" s="14"/>
      <c r="D16806" s="14"/>
      <c r="G16806" s="1"/>
      <c r="H16806" s="1"/>
    </row>
    <row r="16807" spans="3:8" x14ac:dyDescent="0.15">
      <c r="C16807" s="14"/>
      <c r="D16807" s="14"/>
      <c r="G16807" s="1"/>
      <c r="H16807" s="1"/>
    </row>
    <row r="16808" spans="3:8" x14ac:dyDescent="0.15">
      <c r="C16808" s="14"/>
      <c r="D16808" s="14"/>
      <c r="G16808" s="1"/>
      <c r="H16808" s="1"/>
    </row>
    <row r="16809" spans="3:8" x14ac:dyDescent="0.15">
      <c r="C16809" s="14"/>
      <c r="D16809" s="14"/>
      <c r="G16809" s="1"/>
      <c r="H16809" s="1"/>
    </row>
    <row r="16810" spans="3:8" x14ac:dyDescent="0.15">
      <c r="C16810" s="14"/>
      <c r="D16810" s="14"/>
      <c r="G16810" s="1"/>
      <c r="H16810" s="1"/>
    </row>
    <row r="16811" spans="3:8" x14ac:dyDescent="0.15">
      <c r="C16811" s="14"/>
      <c r="D16811" s="14"/>
      <c r="G16811" s="1"/>
      <c r="H16811" s="1"/>
    </row>
    <row r="16812" spans="3:8" x14ac:dyDescent="0.15">
      <c r="C16812" s="14"/>
      <c r="D16812" s="14"/>
      <c r="G16812" s="1"/>
      <c r="H16812" s="1"/>
    </row>
    <row r="16813" spans="3:8" x14ac:dyDescent="0.15">
      <c r="C16813" s="14"/>
      <c r="D16813" s="14"/>
      <c r="G16813" s="1"/>
      <c r="H16813" s="1"/>
    </row>
    <row r="16814" spans="3:8" x14ac:dyDescent="0.15">
      <c r="C16814" s="14"/>
      <c r="D16814" s="14"/>
      <c r="G16814" s="1"/>
      <c r="H16814" s="1"/>
    </row>
    <row r="16815" spans="3:8" x14ac:dyDescent="0.15">
      <c r="C16815" s="14"/>
      <c r="D16815" s="14"/>
      <c r="G16815" s="1"/>
      <c r="H16815" s="1"/>
    </row>
    <row r="16816" spans="3:8" x14ac:dyDescent="0.15">
      <c r="C16816" s="14"/>
      <c r="D16816" s="14"/>
      <c r="G16816" s="1"/>
      <c r="H16816" s="1"/>
    </row>
    <row r="16817" spans="3:8" x14ac:dyDescent="0.15">
      <c r="C16817" s="14"/>
      <c r="D16817" s="14"/>
      <c r="G16817" s="1"/>
      <c r="H16817" s="1"/>
    </row>
    <row r="16818" spans="3:8" x14ac:dyDescent="0.15">
      <c r="C16818" s="14"/>
      <c r="D16818" s="14"/>
      <c r="G16818" s="1"/>
      <c r="H16818" s="1"/>
    </row>
    <row r="16819" spans="3:8" x14ac:dyDescent="0.15">
      <c r="C16819" s="14"/>
      <c r="D16819" s="14"/>
      <c r="G16819" s="1"/>
      <c r="H16819" s="1"/>
    </row>
    <row r="16820" spans="3:8" x14ac:dyDescent="0.15">
      <c r="C16820" s="14"/>
      <c r="D16820" s="14"/>
      <c r="G16820" s="1"/>
      <c r="H16820" s="1"/>
    </row>
    <row r="16821" spans="3:8" x14ac:dyDescent="0.15">
      <c r="C16821" s="14"/>
      <c r="D16821" s="14"/>
      <c r="G16821" s="1"/>
      <c r="H16821" s="1"/>
    </row>
    <row r="16822" spans="3:8" x14ac:dyDescent="0.15">
      <c r="C16822" s="14"/>
      <c r="D16822" s="14"/>
      <c r="G16822" s="1"/>
      <c r="H16822" s="1"/>
    </row>
    <row r="16823" spans="3:8" x14ac:dyDescent="0.15">
      <c r="C16823" s="14"/>
      <c r="D16823" s="14"/>
      <c r="G16823" s="1"/>
      <c r="H16823" s="1"/>
    </row>
    <row r="16824" spans="3:8" x14ac:dyDescent="0.15">
      <c r="C16824" s="14"/>
      <c r="D16824" s="14"/>
      <c r="G16824" s="1"/>
      <c r="H16824" s="1"/>
    </row>
    <row r="16825" spans="3:8" x14ac:dyDescent="0.15">
      <c r="C16825" s="14"/>
      <c r="D16825" s="14"/>
      <c r="G16825" s="1"/>
      <c r="H16825" s="1"/>
    </row>
    <row r="16826" spans="3:8" x14ac:dyDescent="0.15">
      <c r="C16826" s="14"/>
      <c r="D16826" s="14"/>
      <c r="G16826" s="1"/>
      <c r="H16826" s="1"/>
    </row>
    <row r="16827" spans="3:8" x14ac:dyDescent="0.15">
      <c r="C16827" s="14"/>
      <c r="D16827" s="14"/>
      <c r="G16827" s="1"/>
      <c r="H16827" s="1"/>
    </row>
    <row r="16828" spans="3:8" x14ac:dyDescent="0.15">
      <c r="C16828" s="14"/>
      <c r="D16828" s="14"/>
      <c r="G16828" s="1"/>
      <c r="H16828" s="1"/>
    </row>
    <row r="16829" spans="3:8" x14ac:dyDescent="0.15">
      <c r="C16829" s="14"/>
      <c r="D16829" s="14"/>
      <c r="G16829" s="1"/>
      <c r="H16829" s="1"/>
    </row>
    <row r="16830" spans="3:8" x14ac:dyDescent="0.15">
      <c r="C16830" s="14"/>
      <c r="D16830" s="14"/>
      <c r="G16830" s="1"/>
      <c r="H16830" s="1"/>
    </row>
    <row r="16831" spans="3:8" x14ac:dyDescent="0.15">
      <c r="C16831" s="14"/>
      <c r="D16831" s="14"/>
      <c r="G16831" s="1"/>
      <c r="H16831" s="1"/>
    </row>
    <row r="16832" spans="3:8" x14ac:dyDescent="0.15">
      <c r="C16832" s="14"/>
      <c r="D16832" s="14"/>
      <c r="G16832" s="1"/>
      <c r="H16832" s="1"/>
    </row>
    <row r="16833" spans="3:8" x14ac:dyDescent="0.15">
      <c r="C16833" s="14"/>
      <c r="D16833" s="14"/>
      <c r="G16833" s="1"/>
      <c r="H16833" s="1"/>
    </row>
    <row r="16834" spans="3:8" x14ac:dyDescent="0.15">
      <c r="C16834" s="14"/>
      <c r="D16834" s="14"/>
      <c r="G16834" s="1"/>
      <c r="H16834" s="1"/>
    </row>
    <row r="16835" spans="3:8" x14ac:dyDescent="0.15">
      <c r="C16835" s="14"/>
      <c r="D16835" s="14"/>
      <c r="G16835" s="1"/>
      <c r="H16835" s="1"/>
    </row>
    <row r="16836" spans="3:8" x14ac:dyDescent="0.15">
      <c r="C16836" s="14"/>
      <c r="D16836" s="14"/>
      <c r="G16836" s="1"/>
      <c r="H16836" s="1"/>
    </row>
    <row r="16837" spans="3:8" x14ac:dyDescent="0.15">
      <c r="C16837" s="14"/>
      <c r="D16837" s="14"/>
      <c r="G16837" s="1"/>
      <c r="H16837" s="1"/>
    </row>
    <row r="16838" spans="3:8" x14ac:dyDescent="0.15">
      <c r="C16838" s="14"/>
      <c r="D16838" s="14"/>
      <c r="G16838" s="1"/>
      <c r="H16838" s="1"/>
    </row>
    <row r="16839" spans="3:8" x14ac:dyDescent="0.15">
      <c r="C16839" s="14"/>
      <c r="D16839" s="14"/>
      <c r="G16839" s="1"/>
      <c r="H16839" s="1"/>
    </row>
    <row r="16840" spans="3:8" x14ac:dyDescent="0.15">
      <c r="C16840" s="14"/>
      <c r="D16840" s="14"/>
      <c r="G16840" s="1"/>
      <c r="H16840" s="1"/>
    </row>
    <row r="16841" spans="3:8" x14ac:dyDescent="0.15">
      <c r="C16841" s="14"/>
      <c r="D16841" s="14"/>
      <c r="G16841" s="1"/>
      <c r="H16841" s="1"/>
    </row>
    <row r="16842" spans="3:8" x14ac:dyDescent="0.15">
      <c r="C16842" s="14"/>
      <c r="D16842" s="14"/>
      <c r="G16842" s="1"/>
      <c r="H16842" s="1"/>
    </row>
    <row r="16843" spans="3:8" x14ac:dyDescent="0.15">
      <c r="C16843" s="14"/>
      <c r="D16843" s="14"/>
      <c r="G16843" s="1"/>
      <c r="H16843" s="1"/>
    </row>
    <row r="16844" spans="3:8" x14ac:dyDescent="0.15">
      <c r="C16844" s="14"/>
      <c r="D16844" s="14"/>
      <c r="G16844" s="1"/>
      <c r="H16844" s="1"/>
    </row>
    <row r="16845" spans="3:8" x14ac:dyDescent="0.15">
      <c r="C16845" s="14"/>
      <c r="D16845" s="14"/>
      <c r="G16845" s="1"/>
      <c r="H16845" s="1"/>
    </row>
    <row r="16846" spans="3:8" x14ac:dyDescent="0.15">
      <c r="C16846" s="14"/>
      <c r="D16846" s="14"/>
      <c r="G16846" s="1"/>
      <c r="H16846" s="1"/>
    </row>
    <row r="16847" spans="3:8" x14ac:dyDescent="0.15">
      <c r="C16847" s="14"/>
      <c r="D16847" s="14"/>
      <c r="G16847" s="1"/>
      <c r="H16847" s="1"/>
    </row>
    <row r="16848" spans="3:8" x14ac:dyDescent="0.15">
      <c r="C16848" s="14"/>
      <c r="D16848" s="14"/>
      <c r="G16848" s="1"/>
      <c r="H16848" s="1"/>
    </row>
    <row r="16849" spans="3:8" x14ac:dyDescent="0.15">
      <c r="C16849" s="14"/>
      <c r="D16849" s="14"/>
      <c r="G16849" s="1"/>
      <c r="H16849" s="1"/>
    </row>
    <row r="16850" spans="3:8" x14ac:dyDescent="0.15">
      <c r="C16850" s="14"/>
      <c r="D16850" s="14"/>
      <c r="G16850" s="1"/>
      <c r="H16850" s="1"/>
    </row>
    <row r="16851" spans="3:8" x14ac:dyDescent="0.15">
      <c r="C16851" s="14"/>
      <c r="D16851" s="14"/>
      <c r="G16851" s="1"/>
      <c r="H16851" s="1"/>
    </row>
    <row r="16852" spans="3:8" x14ac:dyDescent="0.15">
      <c r="C16852" s="14"/>
      <c r="D16852" s="14"/>
      <c r="G16852" s="1"/>
      <c r="H16852" s="1"/>
    </row>
    <row r="16853" spans="3:8" x14ac:dyDescent="0.15">
      <c r="C16853" s="14"/>
      <c r="D16853" s="14"/>
      <c r="G16853" s="1"/>
      <c r="H16853" s="1"/>
    </row>
    <row r="16854" spans="3:8" x14ac:dyDescent="0.15">
      <c r="C16854" s="14"/>
      <c r="D16854" s="14"/>
      <c r="G16854" s="1"/>
      <c r="H16854" s="1"/>
    </row>
    <row r="16855" spans="3:8" x14ac:dyDescent="0.15">
      <c r="C16855" s="14"/>
      <c r="D16855" s="14"/>
      <c r="G16855" s="1"/>
      <c r="H16855" s="1"/>
    </row>
    <row r="16856" spans="3:8" x14ac:dyDescent="0.15">
      <c r="C16856" s="14"/>
      <c r="D16856" s="14"/>
      <c r="G16856" s="1"/>
      <c r="H16856" s="1"/>
    </row>
    <row r="16857" spans="3:8" x14ac:dyDescent="0.15">
      <c r="C16857" s="14"/>
      <c r="D16857" s="14"/>
      <c r="G16857" s="1"/>
      <c r="H16857" s="1"/>
    </row>
    <row r="16858" spans="3:8" x14ac:dyDescent="0.15">
      <c r="C16858" s="14"/>
      <c r="D16858" s="14"/>
      <c r="G16858" s="1"/>
      <c r="H16858" s="1"/>
    </row>
    <row r="16859" spans="3:8" x14ac:dyDescent="0.15">
      <c r="C16859" s="14"/>
      <c r="D16859" s="14"/>
      <c r="G16859" s="1"/>
      <c r="H16859" s="1"/>
    </row>
    <row r="16860" spans="3:8" x14ac:dyDescent="0.15">
      <c r="C16860" s="14"/>
      <c r="D16860" s="14"/>
      <c r="G16860" s="1"/>
      <c r="H16860" s="1"/>
    </row>
    <row r="16861" spans="3:8" x14ac:dyDescent="0.15">
      <c r="C16861" s="14"/>
      <c r="D16861" s="14"/>
      <c r="G16861" s="1"/>
      <c r="H16861" s="1"/>
    </row>
    <row r="16862" spans="3:8" x14ac:dyDescent="0.15">
      <c r="C16862" s="14"/>
      <c r="D16862" s="14"/>
      <c r="G16862" s="1"/>
      <c r="H16862" s="1"/>
    </row>
    <row r="16863" spans="3:8" x14ac:dyDescent="0.15">
      <c r="C16863" s="14"/>
      <c r="D16863" s="14"/>
      <c r="G16863" s="1"/>
      <c r="H16863" s="1"/>
    </row>
    <row r="16864" spans="3:8" x14ac:dyDescent="0.15">
      <c r="C16864" s="14"/>
      <c r="D16864" s="14"/>
      <c r="G16864" s="1"/>
      <c r="H16864" s="1"/>
    </row>
    <row r="16865" spans="3:8" x14ac:dyDescent="0.15">
      <c r="C16865" s="14"/>
      <c r="D16865" s="14"/>
      <c r="G16865" s="1"/>
      <c r="H16865" s="1"/>
    </row>
    <row r="16866" spans="3:8" x14ac:dyDescent="0.15">
      <c r="C16866" s="14"/>
      <c r="D16866" s="14"/>
      <c r="G16866" s="1"/>
      <c r="H16866" s="1"/>
    </row>
    <row r="16867" spans="3:8" x14ac:dyDescent="0.15">
      <c r="C16867" s="14"/>
      <c r="D16867" s="14"/>
      <c r="G16867" s="1"/>
      <c r="H16867" s="1"/>
    </row>
    <row r="16868" spans="3:8" x14ac:dyDescent="0.15">
      <c r="C16868" s="14"/>
      <c r="D16868" s="14"/>
      <c r="G16868" s="1"/>
      <c r="H16868" s="1"/>
    </row>
    <row r="16869" spans="3:8" x14ac:dyDescent="0.15">
      <c r="C16869" s="14"/>
      <c r="D16869" s="14"/>
      <c r="G16869" s="1"/>
      <c r="H16869" s="1"/>
    </row>
    <row r="16870" spans="3:8" x14ac:dyDescent="0.15">
      <c r="C16870" s="14"/>
      <c r="D16870" s="14"/>
      <c r="G16870" s="1"/>
      <c r="H16870" s="1"/>
    </row>
    <row r="16871" spans="3:8" x14ac:dyDescent="0.15">
      <c r="C16871" s="14"/>
      <c r="D16871" s="14"/>
      <c r="G16871" s="1"/>
      <c r="H16871" s="1"/>
    </row>
    <row r="16872" spans="3:8" x14ac:dyDescent="0.15">
      <c r="C16872" s="14"/>
      <c r="D16872" s="14"/>
      <c r="G16872" s="1"/>
      <c r="H16872" s="1"/>
    </row>
    <row r="16873" spans="3:8" x14ac:dyDescent="0.15">
      <c r="C16873" s="14"/>
      <c r="D16873" s="14"/>
      <c r="G16873" s="1"/>
      <c r="H16873" s="1"/>
    </row>
    <row r="16874" spans="3:8" x14ac:dyDescent="0.15">
      <c r="C16874" s="14"/>
      <c r="D16874" s="14"/>
      <c r="G16874" s="1"/>
      <c r="H16874" s="1"/>
    </row>
    <row r="16875" spans="3:8" x14ac:dyDescent="0.15">
      <c r="C16875" s="14"/>
      <c r="D16875" s="14"/>
      <c r="G16875" s="1"/>
      <c r="H16875" s="1"/>
    </row>
    <row r="16876" spans="3:8" x14ac:dyDescent="0.15">
      <c r="C16876" s="14"/>
      <c r="D16876" s="14"/>
      <c r="G16876" s="1"/>
      <c r="H16876" s="1"/>
    </row>
    <row r="16877" spans="3:8" x14ac:dyDescent="0.15">
      <c r="C16877" s="14"/>
      <c r="D16877" s="14"/>
      <c r="G16877" s="1"/>
      <c r="H16877" s="1"/>
    </row>
    <row r="16878" spans="3:8" x14ac:dyDescent="0.15">
      <c r="C16878" s="14"/>
      <c r="D16878" s="14"/>
      <c r="G16878" s="1"/>
      <c r="H16878" s="1"/>
    </row>
    <row r="16879" spans="3:8" x14ac:dyDescent="0.15">
      <c r="C16879" s="14"/>
      <c r="D16879" s="14"/>
      <c r="G16879" s="1"/>
      <c r="H16879" s="1"/>
    </row>
    <row r="16880" spans="3:8" x14ac:dyDescent="0.15">
      <c r="C16880" s="14"/>
      <c r="D16880" s="14"/>
      <c r="G16880" s="1"/>
      <c r="H16880" s="1"/>
    </row>
    <row r="16881" spans="3:8" x14ac:dyDescent="0.15">
      <c r="C16881" s="14"/>
      <c r="D16881" s="14"/>
      <c r="G16881" s="1"/>
      <c r="H16881" s="1"/>
    </row>
    <row r="16882" spans="3:8" x14ac:dyDescent="0.15">
      <c r="C16882" s="14"/>
      <c r="D16882" s="14"/>
      <c r="G16882" s="1"/>
      <c r="H16882" s="1"/>
    </row>
    <row r="16883" spans="3:8" x14ac:dyDescent="0.15">
      <c r="C16883" s="14"/>
      <c r="D16883" s="14"/>
      <c r="G16883" s="1"/>
      <c r="H16883" s="1"/>
    </row>
    <row r="16884" spans="3:8" x14ac:dyDescent="0.15">
      <c r="C16884" s="14"/>
      <c r="D16884" s="14"/>
      <c r="G16884" s="1"/>
      <c r="H16884" s="1"/>
    </row>
    <row r="16885" spans="3:8" x14ac:dyDescent="0.15">
      <c r="C16885" s="14"/>
      <c r="D16885" s="14"/>
      <c r="G16885" s="1"/>
      <c r="H16885" s="1"/>
    </row>
    <row r="16886" spans="3:8" x14ac:dyDescent="0.15">
      <c r="C16886" s="14"/>
      <c r="D16886" s="14"/>
      <c r="G16886" s="1"/>
      <c r="H16886" s="1"/>
    </row>
    <row r="16887" spans="3:8" x14ac:dyDescent="0.15">
      <c r="C16887" s="14"/>
      <c r="D16887" s="14"/>
      <c r="G16887" s="1"/>
      <c r="H16887" s="1"/>
    </row>
    <row r="16888" spans="3:8" x14ac:dyDescent="0.15">
      <c r="C16888" s="14"/>
      <c r="D16888" s="14"/>
      <c r="G16888" s="1"/>
      <c r="H16888" s="1"/>
    </row>
    <row r="16889" spans="3:8" x14ac:dyDescent="0.15">
      <c r="C16889" s="14"/>
      <c r="D16889" s="14"/>
      <c r="G16889" s="1"/>
      <c r="H16889" s="1"/>
    </row>
    <row r="16890" spans="3:8" x14ac:dyDescent="0.15">
      <c r="C16890" s="14"/>
      <c r="D16890" s="14"/>
      <c r="G16890" s="1"/>
      <c r="H16890" s="1"/>
    </row>
    <row r="16891" spans="3:8" x14ac:dyDescent="0.15">
      <c r="C16891" s="14"/>
      <c r="D16891" s="14"/>
      <c r="G16891" s="1"/>
      <c r="H16891" s="1"/>
    </row>
    <row r="16892" spans="3:8" x14ac:dyDescent="0.15">
      <c r="C16892" s="14"/>
      <c r="D16892" s="14"/>
      <c r="G16892" s="1"/>
      <c r="H16892" s="1"/>
    </row>
    <row r="16893" spans="3:8" x14ac:dyDescent="0.15">
      <c r="C16893" s="14"/>
      <c r="D16893" s="14"/>
      <c r="G16893" s="1"/>
      <c r="H16893" s="1"/>
    </row>
    <row r="16894" spans="3:8" x14ac:dyDescent="0.15">
      <c r="C16894" s="14"/>
      <c r="D16894" s="14"/>
      <c r="G16894" s="1"/>
      <c r="H16894" s="1"/>
    </row>
    <row r="16895" spans="3:8" x14ac:dyDescent="0.15">
      <c r="C16895" s="14"/>
      <c r="D16895" s="14"/>
      <c r="G16895" s="1"/>
      <c r="H16895" s="1"/>
    </row>
    <row r="16896" spans="3:8" x14ac:dyDescent="0.15">
      <c r="C16896" s="14"/>
      <c r="D16896" s="14"/>
      <c r="G16896" s="1"/>
      <c r="H16896" s="1"/>
    </row>
    <row r="16897" spans="3:8" x14ac:dyDescent="0.15">
      <c r="C16897" s="14"/>
      <c r="D16897" s="14"/>
      <c r="G16897" s="1"/>
      <c r="H16897" s="1"/>
    </row>
    <row r="16898" spans="3:8" x14ac:dyDescent="0.15">
      <c r="C16898" s="14"/>
      <c r="D16898" s="14"/>
      <c r="G16898" s="1"/>
      <c r="H16898" s="1"/>
    </row>
    <row r="16899" spans="3:8" x14ac:dyDescent="0.15">
      <c r="C16899" s="14"/>
      <c r="D16899" s="14"/>
      <c r="G16899" s="1"/>
      <c r="H16899" s="1"/>
    </row>
    <row r="16900" spans="3:8" x14ac:dyDescent="0.15">
      <c r="C16900" s="14"/>
      <c r="D16900" s="14"/>
      <c r="G16900" s="1"/>
      <c r="H16900" s="1"/>
    </row>
    <row r="16901" spans="3:8" x14ac:dyDescent="0.15">
      <c r="C16901" s="14"/>
      <c r="D16901" s="14"/>
      <c r="G16901" s="1"/>
      <c r="H16901" s="1"/>
    </row>
    <row r="16902" spans="3:8" x14ac:dyDescent="0.15">
      <c r="C16902" s="14"/>
      <c r="D16902" s="14"/>
      <c r="G16902" s="1"/>
      <c r="H16902" s="1"/>
    </row>
    <row r="16903" spans="3:8" x14ac:dyDescent="0.15">
      <c r="C16903" s="14"/>
      <c r="D16903" s="14"/>
      <c r="G16903" s="1"/>
      <c r="H16903" s="1"/>
    </row>
    <row r="16904" spans="3:8" x14ac:dyDescent="0.15">
      <c r="C16904" s="14"/>
      <c r="D16904" s="14"/>
      <c r="G16904" s="1"/>
      <c r="H16904" s="1"/>
    </row>
    <row r="16905" spans="3:8" x14ac:dyDescent="0.15">
      <c r="C16905" s="14"/>
      <c r="D16905" s="14"/>
      <c r="G16905" s="1"/>
      <c r="H16905" s="1"/>
    </row>
    <row r="16906" spans="3:8" x14ac:dyDescent="0.15">
      <c r="C16906" s="14"/>
      <c r="D16906" s="14"/>
      <c r="G16906" s="1"/>
      <c r="H16906" s="1"/>
    </row>
    <row r="16907" spans="3:8" x14ac:dyDescent="0.15">
      <c r="C16907" s="14"/>
      <c r="D16907" s="14"/>
      <c r="G16907" s="1"/>
      <c r="H16907" s="1"/>
    </row>
    <row r="16908" spans="3:8" x14ac:dyDescent="0.15">
      <c r="C16908" s="14"/>
      <c r="D16908" s="14"/>
      <c r="G16908" s="1"/>
      <c r="H16908" s="1"/>
    </row>
    <row r="16909" spans="3:8" x14ac:dyDescent="0.15">
      <c r="C16909" s="14"/>
      <c r="D16909" s="14"/>
      <c r="G16909" s="1"/>
      <c r="H16909" s="1"/>
    </row>
    <row r="16910" spans="3:8" x14ac:dyDescent="0.15">
      <c r="C16910" s="14"/>
      <c r="D16910" s="14"/>
      <c r="G16910" s="1"/>
      <c r="H16910" s="1"/>
    </row>
    <row r="16911" spans="3:8" x14ac:dyDescent="0.15">
      <c r="C16911" s="14"/>
      <c r="D16911" s="14"/>
      <c r="G16911" s="1"/>
      <c r="H16911" s="1"/>
    </row>
    <row r="16912" spans="3:8" x14ac:dyDescent="0.15">
      <c r="C16912" s="14"/>
      <c r="D16912" s="14"/>
      <c r="G16912" s="1"/>
      <c r="H16912" s="1"/>
    </row>
    <row r="16913" spans="3:8" x14ac:dyDescent="0.15">
      <c r="C16913" s="14"/>
      <c r="D16913" s="14"/>
      <c r="G16913" s="1"/>
      <c r="H16913" s="1"/>
    </row>
    <row r="16914" spans="3:8" x14ac:dyDescent="0.15">
      <c r="C16914" s="14"/>
      <c r="D16914" s="14"/>
      <c r="G16914" s="1"/>
      <c r="H16914" s="1"/>
    </row>
    <row r="16915" spans="3:8" x14ac:dyDescent="0.15">
      <c r="C16915" s="14"/>
      <c r="D16915" s="14"/>
      <c r="G16915" s="1"/>
      <c r="H16915" s="1"/>
    </row>
    <row r="16916" spans="3:8" x14ac:dyDescent="0.15">
      <c r="C16916" s="14"/>
      <c r="D16916" s="14"/>
      <c r="G16916" s="1"/>
      <c r="H16916" s="1"/>
    </row>
    <row r="16917" spans="3:8" x14ac:dyDescent="0.15">
      <c r="C16917" s="14"/>
      <c r="D16917" s="14"/>
      <c r="G16917" s="1"/>
      <c r="H16917" s="1"/>
    </row>
    <row r="16918" spans="3:8" x14ac:dyDescent="0.15">
      <c r="C16918" s="14"/>
      <c r="D16918" s="14"/>
      <c r="G16918" s="1"/>
      <c r="H16918" s="1"/>
    </row>
    <row r="16919" spans="3:8" x14ac:dyDescent="0.15">
      <c r="C16919" s="14"/>
      <c r="D16919" s="14"/>
      <c r="G16919" s="1"/>
      <c r="H16919" s="1"/>
    </row>
    <row r="16920" spans="3:8" x14ac:dyDescent="0.15">
      <c r="C16920" s="14"/>
      <c r="D16920" s="14"/>
      <c r="G16920" s="1"/>
      <c r="H16920" s="1"/>
    </row>
    <row r="16921" spans="3:8" x14ac:dyDescent="0.15">
      <c r="C16921" s="14"/>
      <c r="D16921" s="14"/>
      <c r="G16921" s="1"/>
      <c r="H16921" s="1"/>
    </row>
    <row r="16922" spans="3:8" x14ac:dyDescent="0.15">
      <c r="C16922" s="14"/>
      <c r="D16922" s="14"/>
      <c r="G16922" s="1"/>
      <c r="H16922" s="1"/>
    </row>
    <row r="16923" spans="3:8" x14ac:dyDescent="0.15">
      <c r="C16923" s="14"/>
      <c r="D16923" s="14"/>
      <c r="G16923" s="1"/>
      <c r="H16923" s="1"/>
    </row>
    <row r="16924" spans="3:8" x14ac:dyDescent="0.15">
      <c r="C16924" s="14"/>
      <c r="D16924" s="14"/>
      <c r="G16924" s="1"/>
      <c r="H16924" s="1"/>
    </row>
    <row r="16925" spans="3:8" x14ac:dyDescent="0.15">
      <c r="C16925" s="14"/>
      <c r="D16925" s="14"/>
      <c r="G16925" s="1"/>
      <c r="H16925" s="1"/>
    </row>
    <row r="16926" spans="3:8" x14ac:dyDescent="0.15">
      <c r="C16926" s="14"/>
      <c r="D16926" s="14"/>
      <c r="G16926" s="1"/>
      <c r="H16926" s="1"/>
    </row>
    <row r="16927" spans="3:8" x14ac:dyDescent="0.15">
      <c r="C16927" s="14"/>
      <c r="D16927" s="14"/>
      <c r="G16927" s="1"/>
      <c r="H16927" s="1"/>
    </row>
    <row r="16928" spans="3:8" x14ac:dyDescent="0.15">
      <c r="C16928" s="14"/>
      <c r="D16928" s="14"/>
      <c r="G16928" s="1"/>
      <c r="H16928" s="1"/>
    </row>
    <row r="16929" spans="3:8" x14ac:dyDescent="0.15">
      <c r="C16929" s="14"/>
      <c r="D16929" s="14"/>
      <c r="G16929" s="1"/>
      <c r="H16929" s="1"/>
    </row>
    <row r="16930" spans="3:8" x14ac:dyDescent="0.15">
      <c r="C16930" s="14"/>
      <c r="D16930" s="14"/>
      <c r="G16930" s="1"/>
      <c r="H16930" s="1"/>
    </row>
    <row r="16931" spans="3:8" x14ac:dyDescent="0.15">
      <c r="C16931" s="14"/>
      <c r="D16931" s="14"/>
      <c r="G16931" s="1"/>
      <c r="H16931" s="1"/>
    </row>
    <row r="16932" spans="3:8" x14ac:dyDescent="0.15">
      <c r="C16932" s="14"/>
      <c r="D16932" s="14"/>
      <c r="G16932" s="1"/>
      <c r="H16932" s="1"/>
    </row>
    <row r="16933" spans="3:8" x14ac:dyDescent="0.15">
      <c r="C16933" s="14"/>
      <c r="D16933" s="14"/>
      <c r="G16933" s="1"/>
      <c r="H16933" s="1"/>
    </row>
    <row r="16934" spans="3:8" x14ac:dyDescent="0.15">
      <c r="C16934" s="14"/>
      <c r="D16934" s="14"/>
      <c r="G16934" s="1"/>
      <c r="H16934" s="1"/>
    </row>
    <row r="16935" spans="3:8" x14ac:dyDescent="0.15">
      <c r="C16935" s="14"/>
      <c r="D16935" s="14"/>
      <c r="G16935" s="1"/>
      <c r="H16935" s="1"/>
    </row>
    <row r="16936" spans="3:8" x14ac:dyDescent="0.15">
      <c r="C16936" s="14"/>
      <c r="D16936" s="14"/>
      <c r="G16936" s="1"/>
      <c r="H16936" s="1"/>
    </row>
    <row r="16937" spans="3:8" x14ac:dyDescent="0.15">
      <c r="C16937" s="14"/>
      <c r="D16937" s="14"/>
      <c r="G16937" s="1"/>
      <c r="H16937" s="1"/>
    </row>
    <row r="16938" spans="3:8" x14ac:dyDescent="0.15">
      <c r="C16938" s="14"/>
      <c r="D16938" s="14"/>
      <c r="G16938" s="1"/>
      <c r="H16938" s="1"/>
    </row>
    <row r="16939" spans="3:8" x14ac:dyDescent="0.15">
      <c r="C16939" s="14"/>
      <c r="D16939" s="14"/>
      <c r="G16939" s="1"/>
      <c r="H16939" s="1"/>
    </row>
    <row r="16940" spans="3:8" x14ac:dyDescent="0.15">
      <c r="C16940" s="14"/>
      <c r="D16940" s="14"/>
      <c r="G16940" s="1"/>
      <c r="H16940" s="1"/>
    </row>
    <row r="16941" spans="3:8" x14ac:dyDescent="0.15">
      <c r="C16941" s="14"/>
      <c r="D16941" s="14"/>
      <c r="G16941" s="1"/>
      <c r="H16941" s="1"/>
    </row>
    <row r="16942" spans="3:8" x14ac:dyDescent="0.15">
      <c r="C16942" s="14"/>
      <c r="D16942" s="14"/>
      <c r="G16942" s="1"/>
      <c r="H16942" s="1"/>
    </row>
    <row r="16943" spans="3:8" x14ac:dyDescent="0.15">
      <c r="C16943" s="14"/>
      <c r="D16943" s="14"/>
      <c r="G16943" s="1"/>
      <c r="H16943" s="1"/>
    </row>
    <row r="16944" spans="3:8" x14ac:dyDescent="0.15">
      <c r="C16944" s="14"/>
      <c r="D16944" s="14"/>
      <c r="G16944" s="1"/>
      <c r="H16944" s="1"/>
    </row>
    <row r="16945" spans="3:8" x14ac:dyDescent="0.15">
      <c r="C16945" s="14"/>
      <c r="D16945" s="14"/>
      <c r="G16945" s="1"/>
      <c r="H16945" s="1"/>
    </row>
    <row r="16946" spans="3:8" x14ac:dyDescent="0.15">
      <c r="C16946" s="14"/>
      <c r="D16946" s="14"/>
      <c r="G16946" s="1"/>
      <c r="H16946" s="1"/>
    </row>
    <row r="16947" spans="3:8" x14ac:dyDescent="0.15">
      <c r="C16947" s="14"/>
      <c r="D16947" s="14"/>
      <c r="G16947" s="1"/>
      <c r="H16947" s="1"/>
    </row>
    <row r="16948" spans="3:8" x14ac:dyDescent="0.15">
      <c r="C16948" s="14"/>
      <c r="D16948" s="14"/>
      <c r="G16948" s="1"/>
      <c r="H16948" s="1"/>
    </row>
    <row r="16949" spans="3:8" x14ac:dyDescent="0.15">
      <c r="C16949" s="14"/>
      <c r="D16949" s="14"/>
      <c r="G16949" s="1"/>
      <c r="H16949" s="1"/>
    </row>
    <row r="16950" spans="3:8" x14ac:dyDescent="0.15">
      <c r="C16950" s="14"/>
      <c r="D16950" s="14"/>
      <c r="G16950" s="1"/>
      <c r="H16950" s="1"/>
    </row>
    <row r="16951" spans="3:8" x14ac:dyDescent="0.15">
      <c r="C16951" s="14"/>
      <c r="D16951" s="14"/>
      <c r="G16951" s="1"/>
      <c r="H16951" s="1"/>
    </row>
    <row r="16952" spans="3:8" x14ac:dyDescent="0.15">
      <c r="C16952" s="14"/>
      <c r="D16952" s="14"/>
      <c r="G16952" s="1"/>
      <c r="H16952" s="1"/>
    </row>
    <row r="16953" spans="3:8" x14ac:dyDescent="0.15">
      <c r="C16953" s="14"/>
      <c r="D16953" s="14"/>
      <c r="G16953" s="1"/>
      <c r="H16953" s="1"/>
    </row>
    <row r="16954" spans="3:8" x14ac:dyDescent="0.15">
      <c r="C16954" s="14"/>
      <c r="D16954" s="14"/>
      <c r="G16954" s="1"/>
      <c r="H16954" s="1"/>
    </row>
    <row r="16955" spans="3:8" x14ac:dyDescent="0.15">
      <c r="C16955" s="14"/>
      <c r="D16955" s="14"/>
      <c r="G16955" s="1"/>
      <c r="H16955" s="1"/>
    </row>
    <row r="16956" spans="3:8" x14ac:dyDescent="0.15">
      <c r="C16956" s="14"/>
      <c r="D16956" s="14"/>
      <c r="G16956" s="1"/>
      <c r="H16956" s="1"/>
    </row>
    <row r="16957" spans="3:8" x14ac:dyDescent="0.15">
      <c r="C16957" s="14"/>
      <c r="D16957" s="14"/>
      <c r="G16957" s="1"/>
      <c r="H16957" s="1"/>
    </row>
    <row r="16958" spans="3:8" x14ac:dyDescent="0.15">
      <c r="C16958" s="14"/>
      <c r="D16958" s="14"/>
      <c r="G16958" s="1"/>
      <c r="H16958" s="1"/>
    </row>
    <row r="16959" spans="3:8" x14ac:dyDescent="0.15">
      <c r="C16959" s="14"/>
      <c r="D16959" s="14"/>
      <c r="G16959" s="1"/>
      <c r="H16959" s="1"/>
    </row>
    <row r="16960" spans="3:8" x14ac:dyDescent="0.15">
      <c r="C16960" s="14"/>
      <c r="D16960" s="14"/>
      <c r="G16960" s="1"/>
      <c r="H16960" s="1"/>
    </row>
    <row r="16961" spans="3:8" x14ac:dyDescent="0.15">
      <c r="C16961" s="14"/>
      <c r="D16961" s="14"/>
      <c r="G16961" s="1"/>
      <c r="H16961" s="1"/>
    </row>
    <row r="16962" spans="3:8" x14ac:dyDescent="0.15">
      <c r="C16962" s="14"/>
      <c r="D16962" s="14"/>
      <c r="G16962" s="1"/>
      <c r="H16962" s="1"/>
    </row>
    <row r="16963" spans="3:8" x14ac:dyDescent="0.15">
      <c r="C16963" s="14"/>
      <c r="D16963" s="14"/>
      <c r="G16963" s="1"/>
      <c r="H16963" s="1"/>
    </row>
    <row r="16964" spans="3:8" x14ac:dyDescent="0.15">
      <c r="C16964" s="14"/>
      <c r="D16964" s="14"/>
      <c r="G16964" s="1"/>
      <c r="H16964" s="1"/>
    </row>
    <row r="16965" spans="3:8" x14ac:dyDescent="0.15">
      <c r="C16965" s="14"/>
      <c r="D16965" s="14"/>
      <c r="G16965" s="1"/>
      <c r="H16965" s="1"/>
    </row>
    <row r="16966" spans="3:8" x14ac:dyDescent="0.15">
      <c r="C16966" s="14"/>
      <c r="D16966" s="14"/>
      <c r="G16966" s="1"/>
      <c r="H16966" s="1"/>
    </row>
    <row r="16967" spans="3:8" x14ac:dyDescent="0.15">
      <c r="C16967" s="14"/>
      <c r="D16967" s="14"/>
      <c r="G16967" s="1"/>
      <c r="H16967" s="1"/>
    </row>
    <row r="16968" spans="3:8" x14ac:dyDescent="0.15">
      <c r="C16968" s="14"/>
      <c r="D16968" s="14"/>
      <c r="G16968" s="1"/>
      <c r="H16968" s="1"/>
    </row>
    <row r="16969" spans="3:8" x14ac:dyDescent="0.15">
      <c r="C16969" s="14"/>
      <c r="D16969" s="14"/>
      <c r="G16969" s="1"/>
      <c r="H16969" s="1"/>
    </row>
    <row r="16970" spans="3:8" x14ac:dyDescent="0.15">
      <c r="C16970" s="14"/>
      <c r="D16970" s="14"/>
      <c r="G16970" s="1"/>
      <c r="H16970" s="1"/>
    </row>
    <row r="16971" spans="3:8" x14ac:dyDescent="0.15">
      <c r="C16971" s="14"/>
      <c r="D16971" s="14"/>
      <c r="G16971" s="1"/>
      <c r="H16971" s="1"/>
    </row>
    <row r="16972" spans="3:8" x14ac:dyDescent="0.15">
      <c r="C16972" s="14"/>
      <c r="D16972" s="14"/>
      <c r="G16972" s="1"/>
      <c r="H16972" s="1"/>
    </row>
    <row r="16973" spans="3:8" x14ac:dyDescent="0.15">
      <c r="C16973" s="14"/>
      <c r="D16973" s="14"/>
      <c r="G16973" s="1"/>
      <c r="H16973" s="1"/>
    </row>
    <row r="16974" spans="3:8" x14ac:dyDescent="0.15">
      <c r="C16974" s="14"/>
      <c r="D16974" s="14"/>
      <c r="G16974" s="1"/>
      <c r="H16974" s="1"/>
    </row>
    <row r="16975" spans="3:8" x14ac:dyDescent="0.15">
      <c r="C16975" s="14"/>
      <c r="D16975" s="14"/>
      <c r="G16975" s="1"/>
      <c r="H16975" s="1"/>
    </row>
    <row r="16976" spans="3:8" x14ac:dyDescent="0.15">
      <c r="C16976" s="14"/>
      <c r="D16976" s="14"/>
      <c r="G16976" s="1"/>
      <c r="H16976" s="1"/>
    </row>
    <row r="16977" spans="3:8" x14ac:dyDescent="0.15">
      <c r="C16977" s="14"/>
      <c r="D16977" s="14"/>
      <c r="G16977" s="1"/>
      <c r="H16977" s="1"/>
    </row>
    <row r="16978" spans="3:8" x14ac:dyDescent="0.15">
      <c r="C16978" s="14"/>
      <c r="D16978" s="14"/>
      <c r="G16978" s="1"/>
      <c r="H16978" s="1"/>
    </row>
    <row r="16979" spans="3:8" x14ac:dyDescent="0.15">
      <c r="C16979" s="14"/>
      <c r="D16979" s="14"/>
      <c r="G16979" s="1"/>
      <c r="H16979" s="1"/>
    </row>
    <row r="16980" spans="3:8" x14ac:dyDescent="0.15">
      <c r="C16980" s="14"/>
      <c r="D16980" s="14"/>
      <c r="G16980" s="1"/>
      <c r="H16980" s="1"/>
    </row>
    <row r="16981" spans="3:8" x14ac:dyDescent="0.15">
      <c r="C16981" s="14"/>
      <c r="D16981" s="14"/>
      <c r="G16981" s="1"/>
      <c r="H16981" s="1"/>
    </row>
    <row r="16982" spans="3:8" x14ac:dyDescent="0.15">
      <c r="C16982" s="14"/>
      <c r="D16982" s="14"/>
      <c r="G16982" s="1"/>
      <c r="H16982" s="1"/>
    </row>
    <row r="16983" spans="3:8" x14ac:dyDescent="0.15">
      <c r="C16983" s="14"/>
      <c r="D16983" s="14"/>
      <c r="G16983" s="1"/>
      <c r="H16983" s="1"/>
    </row>
    <row r="16984" spans="3:8" x14ac:dyDescent="0.15">
      <c r="C16984" s="14"/>
      <c r="D16984" s="14"/>
      <c r="G16984" s="1"/>
      <c r="H16984" s="1"/>
    </row>
    <row r="16985" spans="3:8" x14ac:dyDescent="0.15">
      <c r="C16985" s="14"/>
      <c r="D16985" s="14"/>
      <c r="G16985" s="1"/>
      <c r="H16985" s="1"/>
    </row>
    <row r="16986" spans="3:8" x14ac:dyDescent="0.15">
      <c r="C16986" s="14"/>
      <c r="D16986" s="14"/>
      <c r="G16986" s="1"/>
      <c r="H16986" s="1"/>
    </row>
    <row r="16987" spans="3:8" x14ac:dyDescent="0.15">
      <c r="C16987" s="14"/>
      <c r="D16987" s="14"/>
      <c r="G16987" s="1"/>
      <c r="H16987" s="1"/>
    </row>
    <row r="16988" spans="3:8" x14ac:dyDescent="0.15">
      <c r="C16988" s="14"/>
      <c r="D16988" s="14"/>
      <c r="G16988" s="1"/>
      <c r="H16988" s="1"/>
    </row>
    <row r="16989" spans="3:8" x14ac:dyDescent="0.15">
      <c r="C16989" s="14"/>
      <c r="D16989" s="14"/>
      <c r="G16989" s="1"/>
      <c r="H16989" s="1"/>
    </row>
    <row r="16990" spans="3:8" x14ac:dyDescent="0.15">
      <c r="C16990" s="14"/>
      <c r="D16990" s="14"/>
      <c r="G16990" s="1"/>
      <c r="H16990" s="1"/>
    </row>
    <row r="16991" spans="3:8" x14ac:dyDescent="0.15">
      <c r="C16991" s="14"/>
      <c r="D16991" s="14"/>
      <c r="G16991" s="1"/>
      <c r="H16991" s="1"/>
    </row>
    <row r="16992" spans="3:8" x14ac:dyDescent="0.15">
      <c r="C16992" s="14"/>
      <c r="D16992" s="14"/>
      <c r="G16992" s="1"/>
      <c r="H16992" s="1"/>
    </row>
    <row r="16993" spans="3:8" x14ac:dyDescent="0.15">
      <c r="C16993" s="14"/>
      <c r="D16993" s="14"/>
      <c r="G16993" s="1"/>
      <c r="H16993" s="1"/>
    </row>
    <row r="16994" spans="3:8" x14ac:dyDescent="0.15">
      <c r="C16994" s="14"/>
      <c r="D16994" s="14"/>
      <c r="G16994" s="1"/>
      <c r="H16994" s="1"/>
    </row>
    <row r="16995" spans="3:8" x14ac:dyDescent="0.15">
      <c r="C16995" s="14"/>
      <c r="D16995" s="14"/>
      <c r="G16995" s="1"/>
      <c r="H16995" s="1"/>
    </row>
    <row r="16996" spans="3:8" x14ac:dyDescent="0.15">
      <c r="C16996" s="14"/>
      <c r="D16996" s="14"/>
      <c r="G16996" s="1"/>
      <c r="H16996" s="1"/>
    </row>
    <row r="16997" spans="3:8" x14ac:dyDescent="0.15">
      <c r="C16997" s="14"/>
      <c r="D16997" s="14"/>
      <c r="G16997" s="1"/>
      <c r="H16997" s="1"/>
    </row>
    <row r="16998" spans="3:8" x14ac:dyDescent="0.15">
      <c r="C16998" s="14"/>
      <c r="D16998" s="14"/>
      <c r="G16998" s="1"/>
      <c r="H16998" s="1"/>
    </row>
    <row r="16999" spans="3:8" x14ac:dyDescent="0.15">
      <c r="C16999" s="14"/>
      <c r="D16999" s="14"/>
      <c r="G16999" s="1"/>
      <c r="H16999" s="1"/>
    </row>
    <row r="17000" spans="3:8" x14ac:dyDescent="0.15">
      <c r="C17000" s="14"/>
      <c r="D17000" s="14"/>
      <c r="G17000" s="1"/>
      <c r="H17000" s="1"/>
    </row>
    <row r="17001" spans="3:8" x14ac:dyDescent="0.15">
      <c r="C17001" s="14"/>
      <c r="D17001" s="14"/>
      <c r="G17001" s="1"/>
      <c r="H17001" s="1"/>
    </row>
    <row r="17002" spans="3:8" x14ac:dyDescent="0.15">
      <c r="C17002" s="14"/>
      <c r="D17002" s="14"/>
      <c r="G17002" s="1"/>
      <c r="H17002" s="1"/>
    </row>
    <row r="17003" spans="3:8" x14ac:dyDescent="0.15">
      <c r="C17003" s="14"/>
      <c r="D17003" s="14"/>
      <c r="G17003" s="1"/>
      <c r="H17003" s="1"/>
    </row>
    <row r="17004" spans="3:8" x14ac:dyDescent="0.15">
      <c r="C17004" s="14"/>
      <c r="D17004" s="14"/>
      <c r="G17004" s="1"/>
      <c r="H17004" s="1"/>
    </row>
    <row r="17005" spans="3:8" x14ac:dyDescent="0.15">
      <c r="C17005" s="14"/>
      <c r="D17005" s="14"/>
      <c r="G17005" s="1"/>
      <c r="H17005" s="1"/>
    </row>
    <row r="17006" spans="3:8" x14ac:dyDescent="0.15">
      <c r="C17006" s="14"/>
      <c r="D17006" s="14"/>
      <c r="G17006" s="1"/>
      <c r="H17006" s="1"/>
    </row>
    <row r="17007" spans="3:8" x14ac:dyDescent="0.15">
      <c r="C17007" s="14"/>
      <c r="D17007" s="14"/>
      <c r="G17007" s="1"/>
      <c r="H17007" s="1"/>
    </row>
    <row r="17008" spans="3:8" x14ac:dyDescent="0.15">
      <c r="C17008" s="14"/>
      <c r="D17008" s="14"/>
      <c r="G17008" s="1"/>
      <c r="H17008" s="1"/>
    </row>
    <row r="17009" spans="3:8" x14ac:dyDescent="0.15">
      <c r="C17009" s="14"/>
      <c r="D17009" s="14"/>
      <c r="G17009" s="1"/>
      <c r="H17009" s="1"/>
    </row>
    <row r="17010" spans="3:8" x14ac:dyDescent="0.15">
      <c r="C17010" s="14"/>
      <c r="D17010" s="14"/>
      <c r="G17010" s="1"/>
      <c r="H17010" s="1"/>
    </row>
    <row r="17011" spans="3:8" x14ac:dyDescent="0.15">
      <c r="C17011" s="14"/>
      <c r="D17011" s="14"/>
      <c r="G17011" s="1"/>
      <c r="H17011" s="1"/>
    </row>
    <row r="17012" spans="3:8" x14ac:dyDescent="0.15">
      <c r="C17012" s="14"/>
      <c r="D17012" s="14"/>
      <c r="G17012" s="1"/>
      <c r="H17012" s="1"/>
    </row>
    <row r="17013" spans="3:8" x14ac:dyDescent="0.15">
      <c r="C17013" s="14"/>
      <c r="D17013" s="14"/>
      <c r="G17013" s="1"/>
      <c r="H17013" s="1"/>
    </row>
    <row r="17014" spans="3:8" x14ac:dyDescent="0.15">
      <c r="C17014" s="14"/>
      <c r="D17014" s="14"/>
      <c r="G17014" s="1"/>
      <c r="H17014" s="1"/>
    </row>
    <row r="17015" spans="3:8" x14ac:dyDescent="0.15">
      <c r="C17015" s="14"/>
      <c r="D17015" s="14"/>
      <c r="G17015" s="1"/>
      <c r="H17015" s="1"/>
    </row>
    <row r="17016" spans="3:8" x14ac:dyDescent="0.15">
      <c r="C17016" s="14"/>
      <c r="D17016" s="14"/>
      <c r="G17016" s="1"/>
      <c r="H17016" s="1"/>
    </row>
    <row r="17017" spans="3:8" x14ac:dyDescent="0.15">
      <c r="C17017" s="14"/>
      <c r="D17017" s="14"/>
      <c r="G17017" s="1"/>
      <c r="H17017" s="1"/>
    </row>
    <row r="17018" spans="3:8" x14ac:dyDescent="0.15">
      <c r="C17018" s="14"/>
      <c r="D17018" s="14"/>
      <c r="G17018" s="1"/>
      <c r="H17018" s="1"/>
    </row>
    <row r="17019" spans="3:8" x14ac:dyDescent="0.15">
      <c r="C17019" s="14"/>
      <c r="D17019" s="14"/>
      <c r="G17019" s="1"/>
      <c r="H17019" s="1"/>
    </row>
    <row r="17020" spans="3:8" x14ac:dyDescent="0.15">
      <c r="C17020" s="14"/>
      <c r="D17020" s="14"/>
      <c r="G17020" s="1"/>
      <c r="H17020" s="1"/>
    </row>
    <row r="17021" spans="3:8" x14ac:dyDescent="0.15">
      <c r="C17021" s="14"/>
      <c r="D17021" s="14"/>
      <c r="G17021" s="1"/>
      <c r="H17021" s="1"/>
    </row>
    <row r="17022" spans="3:8" x14ac:dyDescent="0.15">
      <c r="C17022" s="14"/>
      <c r="D17022" s="14"/>
      <c r="G17022" s="1"/>
      <c r="H17022" s="1"/>
    </row>
    <row r="17023" spans="3:8" x14ac:dyDescent="0.15">
      <c r="C17023" s="14"/>
      <c r="D17023" s="14"/>
      <c r="G17023" s="1"/>
      <c r="H17023" s="1"/>
    </row>
    <row r="17024" spans="3:8" x14ac:dyDescent="0.15">
      <c r="C17024" s="14"/>
      <c r="D17024" s="14"/>
      <c r="G17024" s="1"/>
      <c r="H17024" s="1"/>
    </row>
    <row r="17025" spans="3:8" x14ac:dyDescent="0.15">
      <c r="C17025" s="14"/>
      <c r="D17025" s="14"/>
      <c r="G17025" s="1"/>
      <c r="H17025" s="1"/>
    </row>
    <row r="17026" spans="3:8" x14ac:dyDescent="0.15">
      <c r="C17026" s="14"/>
      <c r="D17026" s="14"/>
      <c r="G17026" s="1"/>
      <c r="H17026" s="1"/>
    </row>
    <row r="17027" spans="3:8" x14ac:dyDescent="0.15">
      <c r="C17027" s="14"/>
      <c r="D17027" s="14"/>
      <c r="G17027" s="1"/>
      <c r="H17027" s="1"/>
    </row>
    <row r="17028" spans="3:8" x14ac:dyDescent="0.15">
      <c r="C17028" s="14"/>
      <c r="D17028" s="14"/>
      <c r="G17028" s="1"/>
      <c r="H17028" s="1"/>
    </row>
    <row r="17029" spans="3:8" x14ac:dyDescent="0.15">
      <c r="C17029" s="14"/>
      <c r="D17029" s="14"/>
      <c r="G17029" s="1"/>
      <c r="H17029" s="1"/>
    </row>
    <row r="17030" spans="3:8" x14ac:dyDescent="0.15">
      <c r="C17030" s="14"/>
      <c r="D17030" s="14"/>
      <c r="G17030" s="1"/>
      <c r="H17030" s="1"/>
    </row>
    <row r="17031" spans="3:8" x14ac:dyDescent="0.15">
      <c r="C17031" s="14"/>
      <c r="D17031" s="14"/>
      <c r="G17031" s="1"/>
      <c r="H17031" s="1"/>
    </row>
    <row r="17032" spans="3:8" x14ac:dyDescent="0.15">
      <c r="C17032" s="14"/>
      <c r="D17032" s="14"/>
      <c r="G17032" s="1"/>
      <c r="H17032" s="1"/>
    </row>
    <row r="17033" spans="3:8" x14ac:dyDescent="0.15">
      <c r="C17033" s="14"/>
      <c r="D17033" s="14"/>
      <c r="G17033" s="1"/>
      <c r="H17033" s="1"/>
    </row>
    <row r="17034" spans="3:8" x14ac:dyDescent="0.15">
      <c r="C17034" s="14"/>
      <c r="D17034" s="14"/>
      <c r="G17034" s="1"/>
      <c r="H17034" s="1"/>
    </row>
    <row r="17035" spans="3:8" x14ac:dyDescent="0.15">
      <c r="C17035" s="14"/>
      <c r="D17035" s="14"/>
      <c r="G17035" s="1"/>
      <c r="H17035" s="1"/>
    </row>
    <row r="17036" spans="3:8" x14ac:dyDescent="0.15">
      <c r="C17036" s="14"/>
      <c r="D17036" s="14"/>
      <c r="G17036" s="1"/>
      <c r="H17036" s="1"/>
    </row>
    <row r="17037" spans="3:8" x14ac:dyDescent="0.15">
      <c r="C17037" s="14"/>
      <c r="D17037" s="14"/>
      <c r="G17037" s="1"/>
      <c r="H17037" s="1"/>
    </row>
    <row r="17038" spans="3:8" x14ac:dyDescent="0.15">
      <c r="C17038" s="14"/>
      <c r="D17038" s="14"/>
      <c r="G17038" s="1"/>
      <c r="H17038" s="1"/>
    </row>
    <row r="17039" spans="3:8" x14ac:dyDescent="0.15">
      <c r="C17039" s="14"/>
      <c r="D17039" s="14"/>
      <c r="G17039" s="1"/>
      <c r="H17039" s="1"/>
    </row>
    <row r="17040" spans="3:8" x14ac:dyDescent="0.15">
      <c r="C17040" s="14"/>
      <c r="D17040" s="14"/>
      <c r="G17040" s="1"/>
      <c r="H17040" s="1"/>
    </row>
    <row r="17041" spans="3:8" x14ac:dyDescent="0.15">
      <c r="C17041" s="14"/>
      <c r="D17041" s="14"/>
      <c r="G17041" s="1"/>
      <c r="H17041" s="1"/>
    </row>
    <row r="17042" spans="3:8" x14ac:dyDescent="0.15">
      <c r="C17042" s="14"/>
      <c r="D17042" s="14"/>
      <c r="G17042" s="1"/>
      <c r="H17042" s="1"/>
    </row>
    <row r="17043" spans="3:8" x14ac:dyDescent="0.15">
      <c r="C17043" s="14"/>
      <c r="D17043" s="14"/>
      <c r="G17043" s="1"/>
      <c r="H17043" s="1"/>
    </row>
    <row r="17044" spans="3:8" x14ac:dyDescent="0.15">
      <c r="C17044" s="14"/>
      <c r="D17044" s="14"/>
      <c r="G17044" s="1"/>
      <c r="H17044" s="1"/>
    </row>
    <row r="17045" spans="3:8" x14ac:dyDescent="0.15">
      <c r="C17045" s="14"/>
      <c r="D17045" s="14"/>
      <c r="G17045" s="1"/>
      <c r="H17045" s="1"/>
    </row>
    <row r="17046" spans="3:8" x14ac:dyDescent="0.15">
      <c r="C17046" s="14"/>
      <c r="D17046" s="14"/>
      <c r="G17046" s="1"/>
      <c r="H17046" s="1"/>
    </row>
    <row r="17047" spans="3:8" x14ac:dyDescent="0.15">
      <c r="C17047" s="14"/>
      <c r="D17047" s="14"/>
      <c r="G17047" s="1"/>
      <c r="H17047" s="1"/>
    </row>
    <row r="17048" spans="3:8" x14ac:dyDescent="0.15">
      <c r="C17048" s="14"/>
      <c r="D17048" s="14"/>
      <c r="G17048" s="1"/>
      <c r="H17048" s="1"/>
    </row>
    <row r="17049" spans="3:8" x14ac:dyDescent="0.15">
      <c r="C17049" s="14"/>
      <c r="D17049" s="14"/>
      <c r="G17049" s="1"/>
      <c r="H17049" s="1"/>
    </row>
    <row r="17050" spans="3:8" x14ac:dyDescent="0.15">
      <c r="C17050" s="14"/>
      <c r="D17050" s="14"/>
      <c r="G17050" s="1"/>
      <c r="H17050" s="1"/>
    </row>
    <row r="17051" spans="3:8" x14ac:dyDescent="0.15">
      <c r="C17051" s="14"/>
      <c r="D17051" s="14"/>
      <c r="G17051" s="1"/>
      <c r="H17051" s="1"/>
    </row>
    <row r="17052" spans="3:8" x14ac:dyDescent="0.15">
      <c r="C17052" s="14"/>
      <c r="D17052" s="14"/>
      <c r="G17052" s="1"/>
      <c r="H17052" s="1"/>
    </row>
    <row r="17053" spans="3:8" x14ac:dyDescent="0.15">
      <c r="C17053" s="14"/>
      <c r="D17053" s="14"/>
      <c r="G17053" s="1"/>
      <c r="H17053" s="1"/>
    </row>
    <row r="17054" spans="3:8" x14ac:dyDescent="0.15">
      <c r="C17054" s="14"/>
      <c r="D17054" s="14"/>
      <c r="G17054" s="1"/>
      <c r="H17054" s="1"/>
    </row>
    <row r="17055" spans="3:8" x14ac:dyDescent="0.15">
      <c r="C17055" s="14"/>
      <c r="D17055" s="14"/>
      <c r="G17055" s="1"/>
      <c r="H17055" s="1"/>
    </row>
    <row r="17056" spans="3:8" x14ac:dyDescent="0.15">
      <c r="C17056" s="14"/>
      <c r="D17056" s="14"/>
      <c r="G17056" s="1"/>
      <c r="H17056" s="1"/>
    </row>
    <row r="17057" spans="3:8" x14ac:dyDescent="0.15">
      <c r="C17057" s="14"/>
      <c r="D17057" s="14"/>
      <c r="G17057" s="1"/>
      <c r="H17057" s="1"/>
    </row>
    <row r="17058" spans="3:8" x14ac:dyDescent="0.15">
      <c r="C17058" s="14"/>
      <c r="D17058" s="14"/>
      <c r="G17058" s="1"/>
      <c r="H17058" s="1"/>
    </row>
    <row r="17059" spans="3:8" x14ac:dyDescent="0.15">
      <c r="C17059" s="14"/>
      <c r="D17059" s="14"/>
      <c r="G17059" s="1"/>
      <c r="H17059" s="1"/>
    </row>
    <row r="17060" spans="3:8" x14ac:dyDescent="0.15">
      <c r="C17060" s="14"/>
      <c r="D17060" s="14"/>
      <c r="G17060" s="1"/>
      <c r="H17060" s="1"/>
    </row>
    <row r="17061" spans="3:8" x14ac:dyDescent="0.15">
      <c r="C17061" s="14"/>
      <c r="D17061" s="14"/>
      <c r="G17061" s="1"/>
      <c r="H17061" s="1"/>
    </row>
    <row r="17062" spans="3:8" x14ac:dyDescent="0.15">
      <c r="C17062" s="14"/>
      <c r="D17062" s="14"/>
      <c r="G17062" s="1"/>
      <c r="H17062" s="1"/>
    </row>
    <row r="17063" spans="3:8" x14ac:dyDescent="0.15">
      <c r="C17063" s="14"/>
      <c r="D17063" s="14"/>
      <c r="G17063" s="1"/>
      <c r="H17063" s="1"/>
    </row>
    <row r="17064" spans="3:8" x14ac:dyDescent="0.15">
      <c r="C17064" s="14"/>
      <c r="D17064" s="14"/>
      <c r="G17064" s="1"/>
      <c r="H17064" s="1"/>
    </row>
    <row r="17065" spans="3:8" x14ac:dyDescent="0.15">
      <c r="C17065" s="14"/>
      <c r="D17065" s="14"/>
      <c r="G17065" s="1"/>
      <c r="H17065" s="1"/>
    </row>
    <row r="17066" spans="3:8" x14ac:dyDescent="0.15">
      <c r="C17066" s="14"/>
      <c r="D17066" s="14"/>
      <c r="G17066" s="1"/>
      <c r="H17066" s="1"/>
    </row>
    <row r="17067" spans="3:8" x14ac:dyDescent="0.15">
      <c r="C17067" s="14"/>
      <c r="D17067" s="14"/>
      <c r="G17067" s="1"/>
      <c r="H17067" s="1"/>
    </row>
    <row r="17068" spans="3:8" x14ac:dyDescent="0.15">
      <c r="C17068" s="14"/>
      <c r="D17068" s="14"/>
      <c r="G17068" s="1"/>
      <c r="H17068" s="1"/>
    </row>
    <row r="17069" spans="3:8" x14ac:dyDescent="0.15">
      <c r="C17069" s="14"/>
      <c r="D17069" s="14"/>
      <c r="G17069" s="1"/>
      <c r="H17069" s="1"/>
    </row>
    <row r="17070" spans="3:8" x14ac:dyDescent="0.15">
      <c r="C17070" s="14"/>
      <c r="D17070" s="14"/>
      <c r="G17070" s="1"/>
      <c r="H17070" s="1"/>
    </row>
    <row r="17071" spans="3:8" x14ac:dyDescent="0.15">
      <c r="C17071" s="14"/>
      <c r="D17071" s="14"/>
      <c r="G17071" s="1"/>
      <c r="H17071" s="1"/>
    </row>
    <row r="17072" spans="3:8" x14ac:dyDescent="0.15">
      <c r="C17072" s="14"/>
      <c r="D17072" s="14"/>
      <c r="G17072" s="1"/>
      <c r="H17072" s="1"/>
    </row>
    <row r="17073" spans="3:8" x14ac:dyDescent="0.15">
      <c r="C17073" s="14"/>
      <c r="D17073" s="14"/>
      <c r="G17073" s="1"/>
      <c r="H17073" s="1"/>
    </row>
    <row r="17074" spans="3:8" x14ac:dyDescent="0.15">
      <c r="C17074" s="14"/>
      <c r="D17074" s="14"/>
      <c r="G17074" s="1"/>
      <c r="H17074" s="1"/>
    </row>
    <row r="17075" spans="3:8" x14ac:dyDescent="0.15">
      <c r="C17075" s="14"/>
      <c r="D17075" s="14"/>
      <c r="G17075" s="1"/>
      <c r="H17075" s="1"/>
    </row>
    <row r="17076" spans="3:8" x14ac:dyDescent="0.15">
      <c r="C17076" s="14"/>
      <c r="D17076" s="14"/>
      <c r="G17076" s="1"/>
      <c r="H17076" s="1"/>
    </row>
    <row r="17077" spans="3:8" x14ac:dyDescent="0.15">
      <c r="C17077" s="14"/>
      <c r="D17077" s="14"/>
      <c r="G17077" s="1"/>
      <c r="H17077" s="1"/>
    </row>
    <row r="17078" spans="3:8" x14ac:dyDescent="0.15">
      <c r="C17078" s="14"/>
      <c r="D17078" s="14"/>
      <c r="G17078" s="1"/>
      <c r="H17078" s="1"/>
    </row>
    <row r="17079" spans="3:8" x14ac:dyDescent="0.15">
      <c r="C17079" s="14"/>
      <c r="D17079" s="14"/>
      <c r="G17079" s="1"/>
      <c r="H17079" s="1"/>
    </row>
    <row r="17080" spans="3:8" x14ac:dyDescent="0.15">
      <c r="C17080" s="14"/>
      <c r="D17080" s="14"/>
      <c r="G17080" s="1"/>
      <c r="H17080" s="1"/>
    </row>
    <row r="17081" spans="3:8" x14ac:dyDescent="0.15">
      <c r="C17081" s="14"/>
      <c r="D17081" s="14"/>
      <c r="G17081" s="1"/>
      <c r="H17081" s="1"/>
    </row>
    <row r="17082" spans="3:8" x14ac:dyDescent="0.15">
      <c r="C17082" s="14"/>
      <c r="D17082" s="14"/>
      <c r="G17082" s="1"/>
      <c r="H17082" s="1"/>
    </row>
    <row r="17083" spans="3:8" x14ac:dyDescent="0.15">
      <c r="C17083" s="14"/>
      <c r="D17083" s="14"/>
      <c r="G17083" s="1"/>
      <c r="H17083" s="1"/>
    </row>
    <row r="17084" spans="3:8" x14ac:dyDescent="0.15">
      <c r="C17084" s="14"/>
      <c r="D17084" s="14"/>
      <c r="G17084" s="1"/>
      <c r="H17084" s="1"/>
    </row>
    <row r="17085" spans="3:8" x14ac:dyDescent="0.15">
      <c r="C17085" s="14"/>
      <c r="D17085" s="14"/>
      <c r="G17085" s="1"/>
      <c r="H17085" s="1"/>
    </row>
    <row r="17086" spans="3:8" x14ac:dyDescent="0.15">
      <c r="C17086" s="14"/>
      <c r="D17086" s="14"/>
      <c r="G17086" s="1"/>
      <c r="H17086" s="1"/>
    </row>
    <row r="17087" spans="3:8" x14ac:dyDescent="0.15">
      <c r="C17087" s="14"/>
      <c r="D17087" s="14"/>
      <c r="G17087" s="1"/>
      <c r="H17087" s="1"/>
    </row>
    <row r="17088" spans="3:8" x14ac:dyDescent="0.15">
      <c r="C17088" s="14"/>
      <c r="D17088" s="14"/>
      <c r="G17088" s="1"/>
      <c r="H17088" s="1"/>
    </row>
    <row r="17089" spans="3:8" x14ac:dyDescent="0.15">
      <c r="C17089" s="14"/>
      <c r="D17089" s="14"/>
      <c r="G17089" s="1"/>
      <c r="H17089" s="1"/>
    </row>
    <row r="17090" spans="3:8" x14ac:dyDescent="0.15">
      <c r="C17090" s="14"/>
      <c r="D17090" s="14"/>
      <c r="G17090" s="1"/>
      <c r="H17090" s="1"/>
    </row>
    <row r="17091" spans="3:8" x14ac:dyDescent="0.15">
      <c r="C17091" s="14"/>
      <c r="D17091" s="14"/>
      <c r="G17091" s="1"/>
      <c r="H17091" s="1"/>
    </row>
    <row r="17092" spans="3:8" x14ac:dyDescent="0.15">
      <c r="C17092" s="14"/>
      <c r="D17092" s="14"/>
      <c r="G17092" s="1"/>
      <c r="H17092" s="1"/>
    </row>
    <row r="17093" spans="3:8" x14ac:dyDescent="0.15">
      <c r="C17093" s="14"/>
      <c r="D17093" s="14"/>
      <c r="G17093" s="1"/>
      <c r="H17093" s="1"/>
    </row>
    <row r="17094" spans="3:8" x14ac:dyDescent="0.15">
      <c r="C17094" s="14"/>
      <c r="D17094" s="14"/>
      <c r="G17094" s="1"/>
      <c r="H17094" s="1"/>
    </row>
    <row r="17095" spans="3:8" x14ac:dyDescent="0.15">
      <c r="C17095" s="14"/>
      <c r="D17095" s="14"/>
      <c r="G17095" s="1"/>
      <c r="H17095" s="1"/>
    </row>
    <row r="17096" spans="3:8" x14ac:dyDescent="0.15">
      <c r="C17096" s="14"/>
      <c r="D17096" s="14"/>
      <c r="G17096" s="1"/>
      <c r="H17096" s="1"/>
    </row>
    <row r="17097" spans="3:8" x14ac:dyDescent="0.15">
      <c r="C17097" s="14"/>
      <c r="D17097" s="14"/>
      <c r="G17097" s="1"/>
      <c r="H17097" s="1"/>
    </row>
    <row r="17098" spans="3:8" x14ac:dyDescent="0.15">
      <c r="C17098" s="14"/>
      <c r="D17098" s="14"/>
      <c r="G17098" s="1"/>
      <c r="H17098" s="1"/>
    </row>
    <row r="17099" spans="3:8" x14ac:dyDescent="0.15">
      <c r="C17099" s="14"/>
      <c r="D17099" s="14"/>
      <c r="G17099" s="1"/>
      <c r="H17099" s="1"/>
    </row>
    <row r="17100" spans="3:8" x14ac:dyDescent="0.15">
      <c r="C17100" s="14"/>
      <c r="D17100" s="14"/>
      <c r="G17100" s="1"/>
      <c r="H17100" s="1"/>
    </row>
    <row r="17101" spans="3:8" x14ac:dyDescent="0.15">
      <c r="C17101" s="14"/>
      <c r="D17101" s="14"/>
      <c r="G17101" s="1"/>
      <c r="H17101" s="1"/>
    </row>
    <row r="17102" spans="3:8" x14ac:dyDescent="0.15">
      <c r="C17102" s="14"/>
      <c r="D17102" s="14"/>
      <c r="G17102" s="1"/>
      <c r="H17102" s="1"/>
    </row>
    <row r="17103" spans="3:8" x14ac:dyDescent="0.15">
      <c r="C17103" s="14"/>
      <c r="D17103" s="14"/>
      <c r="G17103" s="1"/>
      <c r="H17103" s="1"/>
    </row>
    <row r="17104" spans="3:8" x14ac:dyDescent="0.15">
      <c r="C17104" s="14"/>
      <c r="D17104" s="14"/>
      <c r="G17104" s="1"/>
      <c r="H17104" s="1"/>
    </row>
    <row r="17105" spans="3:8" x14ac:dyDescent="0.15">
      <c r="C17105" s="14"/>
      <c r="D17105" s="14"/>
      <c r="G17105" s="1"/>
      <c r="H17105" s="1"/>
    </row>
    <row r="17106" spans="3:8" x14ac:dyDescent="0.15">
      <c r="C17106" s="14"/>
      <c r="D17106" s="14"/>
      <c r="G17106" s="1"/>
      <c r="H17106" s="1"/>
    </row>
    <row r="17107" spans="3:8" x14ac:dyDescent="0.15">
      <c r="C17107" s="14"/>
      <c r="D17107" s="14"/>
      <c r="G17107" s="1"/>
      <c r="H17107" s="1"/>
    </row>
    <row r="17108" spans="3:8" x14ac:dyDescent="0.15">
      <c r="C17108" s="14"/>
      <c r="D17108" s="14"/>
      <c r="G17108" s="1"/>
      <c r="H17108" s="1"/>
    </row>
    <row r="17109" spans="3:8" x14ac:dyDescent="0.15">
      <c r="C17109" s="14"/>
      <c r="D17109" s="14"/>
      <c r="G17109" s="1"/>
      <c r="H17109" s="1"/>
    </row>
    <row r="17110" spans="3:8" x14ac:dyDescent="0.15">
      <c r="C17110" s="14"/>
      <c r="D17110" s="14"/>
      <c r="G17110" s="1"/>
      <c r="H17110" s="1"/>
    </row>
    <row r="17111" spans="3:8" x14ac:dyDescent="0.15">
      <c r="C17111" s="14"/>
      <c r="D17111" s="14"/>
      <c r="G17111" s="1"/>
      <c r="H17111" s="1"/>
    </row>
    <row r="17112" spans="3:8" x14ac:dyDescent="0.15">
      <c r="C17112" s="14"/>
      <c r="D17112" s="14"/>
      <c r="G17112" s="1"/>
      <c r="H17112" s="1"/>
    </row>
    <row r="17113" spans="3:8" x14ac:dyDescent="0.15">
      <c r="C17113" s="14"/>
      <c r="D17113" s="14"/>
      <c r="G17113" s="1"/>
      <c r="H17113" s="1"/>
    </row>
    <row r="17114" spans="3:8" x14ac:dyDescent="0.15">
      <c r="C17114" s="14"/>
      <c r="D17114" s="14"/>
      <c r="G17114" s="1"/>
      <c r="H17114" s="1"/>
    </row>
    <row r="17115" spans="3:8" x14ac:dyDescent="0.15">
      <c r="C17115" s="14"/>
      <c r="D17115" s="14"/>
      <c r="G17115" s="1"/>
      <c r="H17115" s="1"/>
    </row>
    <row r="17116" spans="3:8" x14ac:dyDescent="0.15">
      <c r="C17116" s="14"/>
      <c r="D17116" s="14"/>
      <c r="G17116" s="1"/>
      <c r="H17116" s="1"/>
    </row>
    <row r="17117" spans="3:8" x14ac:dyDescent="0.15">
      <c r="C17117" s="14"/>
      <c r="D17117" s="14"/>
      <c r="G17117" s="1"/>
      <c r="H17117" s="1"/>
    </row>
    <row r="17118" spans="3:8" x14ac:dyDescent="0.15">
      <c r="C17118" s="14"/>
      <c r="D17118" s="14"/>
      <c r="G17118" s="1"/>
      <c r="H17118" s="1"/>
    </row>
    <row r="17119" spans="3:8" x14ac:dyDescent="0.15">
      <c r="C17119" s="14"/>
      <c r="D17119" s="14"/>
      <c r="G17119" s="1"/>
      <c r="H17119" s="1"/>
    </row>
    <row r="17120" spans="3:8" x14ac:dyDescent="0.15">
      <c r="C17120" s="14"/>
      <c r="D17120" s="14"/>
      <c r="G17120" s="1"/>
      <c r="H17120" s="1"/>
    </row>
    <row r="17121" spans="3:8" x14ac:dyDescent="0.15">
      <c r="C17121" s="14"/>
      <c r="D17121" s="14"/>
      <c r="G17121" s="1"/>
      <c r="H17121" s="1"/>
    </row>
    <row r="17122" spans="3:8" x14ac:dyDescent="0.15">
      <c r="C17122" s="14"/>
      <c r="D17122" s="14"/>
      <c r="G17122" s="1"/>
      <c r="H17122" s="1"/>
    </row>
    <row r="17123" spans="3:8" x14ac:dyDescent="0.15">
      <c r="C17123" s="14"/>
      <c r="D17123" s="14"/>
      <c r="G17123" s="1"/>
      <c r="H17123" s="1"/>
    </row>
    <row r="17124" spans="3:8" x14ac:dyDescent="0.15">
      <c r="C17124" s="14"/>
      <c r="D17124" s="14"/>
      <c r="G17124" s="1"/>
      <c r="H17124" s="1"/>
    </row>
    <row r="17125" spans="3:8" x14ac:dyDescent="0.15">
      <c r="C17125" s="14"/>
      <c r="D17125" s="14"/>
      <c r="G17125" s="1"/>
      <c r="H17125" s="1"/>
    </row>
    <row r="17126" spans="3:8" x14ac:dyDescent="0.15">
      <c r="C17126" s="14"/>
      <c r="D17126" s="14"/>
      <c r="G17126" s="1"/>
      <c r="H17126" s="1"/>
    </row>
    <row r="17127" spans="3:8" x14ac:dyDescent="0.15">
      <c r="C17127" s="14"/>
      <c r="D17127" s="14"/>
      <c r="G17127" s="1"/>
      <c r="H17127" s="1"/>
    </row>
    <row r="17128" spans="3:8" x14ac:dyDescent="0.15">
      <c r="C17128" s="14"/>
      <c r="D17128" s="14"/>
      <c r="G17128" s="1"/>
      <c r="H17128" s="1"/>
    </row>
    <row r="17129" spans="3:8" x14ac:dyDescent="0.15">
      <c r="C17129" s="14"/>
      <c r="D17129" s="14"/>
      <c r="G17129" s="1"/>
      <c r="H17129" s="1"/>
    </row>
    <row r="17130" spans="3:8" x14ac:dyDescent="0.15">
      <c r="C17130" s="14"/>
      <c r="D17130" s="14"/>
      <c r="G17130" s="1"/>
      <c r="H17130" s="1"/>
    </row>
    <row r="17131" spans="3:8" x14ac:dyDescent="0.15">
      <c r="C17131" s="14"/>
      <c r="D17131" s="14"/>
      <c r="G17131" s="1"/>
      <c r="H17131" s="1"/>
    </row>
    <row r="17132" spans="3:8" x14ac:dyDescent="0.15">
      <c r="C17132" s="14"/>
      <c r="D17132" s="14"/>
      <c r="G17132" s="1"/>
      <c r="H17132" s="1"/>
    </row>
    <row r="17133" spans="3:8" x14ac:dyDescent="0.15">
      <c r="C17133" s="14"/>
      <c r="D17133" s="14"/>
      <c r="G17133" s="1"/>
      <c r="H17133" s="1"/>
    </row>
    <row r="17134" spans="3:8" x14ac:dyDescent="0.15">
      <c r="C17134" s="14"/>
      <c r="D17134" s="14"/>
      <c r="G17134" s="1"/>
      <c r="H17134" s="1"/>
    </row>
    <row r="17135" spans="3:8" x14ac:dyDescent="0.15">
      <c r="C17135" s="14"/>
      <c r="D17135" s="14"/>
      <c r="G17135" s="1"/>
      <c r="H17135" s="1"/>
    </row>
    <row r="17136" spans="3:8" x14ac:dyDescent="0.15">
      <c r="C17136" s="14"/>
      <c r="D17136" s="14"/>
      <c r="G17136" s="1"/>
      <c r="H17136" s="1"/>
    </row>
    <row r="17137" spans="3:8" x14ac:dyDescent="0.15">
      <c r="C17137" s="14"/>
      <c r="D17137" s="14"/>
      <c r="G17137" s="1"/>
      <c r="H17137" s="1"/>
    </row>
    <row r="17138" spans="3:8" x14ac:dyDescent="0.15">
      <c r="C17138" s="14"/>
      <c r="D17138" s="14"/>
      <c r="G17138" s="1"/>
      <c r="H17138" s="1"/>
    </row>
    <row r="17139" spans="3:8" x14ac:dyDescent="0.15">
      <c r="C17139" s="14"/>
      <c r="D17139" s="14"/>
      <c r="G17139" s="1"/>
      <c r="H17139" s="1"/>
    </row>
    <row r="17140" spans="3:8" x14ac:dyDescent="0.15">
      <c r="C17140" s="14"/>
      <c r="D17140" s="14"/>
      <c r="G17140" s="1"/>
      <c r="H17140" s="1"/>
    </row>
    <row r="17141" spans="3:8" x14ac:dyDescent="0.15">
      <c r="C17141" s="14"/>
      <c r="D17141" s="14"/>
      <c r="G17141" s="1"/>
      <c r="H17141" s="1"/>
    </row>
    <row r="17142" spans="3:8" x14ac:dyDescent="0.15">
      <c r="C17142" s="14"/>
      <c r="D17142" s="14"/>
      <c r="G17142" s="1"/>
      <c r="H17142" s="1"/>
    </row>
    <row r="17143" spans="3:8" x14ac:dyDescent="0.15">
      <c r="C17143" s="14"/>
      <c r="D17143" s="14"/>
      <c r="G17143" s="1"/>
      <c r="H17143" s="1"/>
    </row>
    <row r="17144" spans="3:8" x14ac:dyDescent="0.15">
      <c r="C17144" s="14"/>
      <c r="D17144" s="14"/>
      <c r="G17144" s="1"/>
      <c r="H17144" s="1"/>
    </row>
    <row r="17145" spans="3:8" x14ac:dyDescent="0.15">
      <c r="C17145" s="14"/>
      <c r="D17145" s="14"/>
      <c r="G17145" s="1"/>
      <c r="H17145" s="1"/>
    </row>
    <row r="17146" spans="3:8" x14ac:dyDescent="0.15">
      <c r="C17146" s="14"/>
      <c r="D17146" s="14"/>
      <c r="G17146" s="1"/>
      <c r="H17146" s="1"/>
    </row>
    <row r="17147" spans="3:8" x14ac:dyDescent="0.15">
      <c r="C17147" s="14"/>
      <c r="D17147" s="14"/>
      <c r="G17147" s="1"/>
      <c r="H17147" s="1"/>
    </row>
    <row r="17148" spans="3:8" x14ac:dyDescent="0.15">
      <c r="C17148" s="14"/>
      <c r="D17148" s="14"/>
      <c r="G17148" s="1"/>
      <c r="H17148" s="1"/>
    </row>
    <row r="17149" spans="3:8" x14ac:dyDescent="0.15">
      <c r="C17149" s="14"/>
      <c r="D17149" s="14"/>
      <c r="G17149" s="1"/>
      <c r="H17149" s="1"/>
    </row>
    <row r="17150" spans="3:8" x14ac:dyDescent="0.15">
      <c r="C17150" s="14"/>
      <c r="D17150" s="14"/>
      <c r="G17150" s="1"/>
      <c r="H17150" s="1"/>
    </row>
    <row r="17151" spans="3:8" x14ac:dyDescent="0.15">
      <c r="C17151" s="14"/>
      <c r="D17151" s="14"/>
      <c r="G17151" s="1"/>
      <c r="H17151" s="1"/>
    </row>
    <row r="17152" spans="3:8" x14ac:dyDescent="0.15">
      <c r="C17152" s="14"/>
      <c r="D17152" s="14"/>
      <c r="G17152" s="1"/>
      <c r="H17152" s="1"/>
    </row>
    <row r="17153" spans="3:8" x14ac:dyDescent="0.15">
      <c r="C17153" s="14"/>
      <c r="D17153" s="14"/>
      <c r="G17153" s="1"/>
      <c r="H17153" s="1"/>
    </row>
    <row r="17154" spans="3:8" x14ac:dyDescent="0.15">
      <c r="C17154" s="14"/>
      <c r="D17154" s="14"/>
      <c r="G17154" s="1"/>
      <c r="H17154" s="1"/>
    </row>
    <row r="17155" spans="3:8" x14ac:dyDescent="0.15">
      <c r="C17155" s="14"/>
      <c r="D17155" s="14"/>
      <c r="G17155" s="1"/>
      <c r="H17155" s="1"/>
    </row>
    <row r="17156" spans="3:8" x14ac:dyDescent="0.15">
      <c r="C17156" s="14"/>
      <c r="D17156" s="14"/>
      <c r="G17156" s="1"/>
      <c r="H17156" s="1"/>
    </row>
    <row r="17157" spans="3:8" x14ac:dyDescent="0.15">
      <c r="C17157" s="14"/>
      <c r="D17157" s="14"/>
      <c r="G17157" s="1"/>
      <c r="H17157" s="1"/>
    </row>
    <row r="17158" spans="3:8" x14ac:dyDescent="0.15">
      <c r="C17158" s="14"/>
      <c r="D17158" s="14"/>
      <c r="G17158" s="1"/>
      <c r="H17158" s="1"/>
    </row>
    <row r="17159" spans="3:8" x14ac:dyDescent="0.15">
      <c r="C17159" s="14"/>
      <c r="D17159" s="14"/>
      <c r="G17159" s="1"/>
      <c r="H17159" s="1"/>
    </row>
    <row r="17160" spans="3:8" x14ac:dyDescent="0.15">
      <c r="C17160" s="14"/>
      <c r="D17160" s="14"/>
      <c r="G17160" s="1"/>
      <c r="H17160" s="1"/>
    </row>
    <row r="17161" spans="3:8" x14ac:dyDescent="0.15">
      <c r="C17161" s="14"/>
      <c r="D17161" s="14"/>
      <c r="G17161" s="1"/>
      <c r="H17161" s="1"/>
    </row>
    <row r="17162" spans="3:8" x14ac:dyDescent="0.15">
      <c r="C17162" s="14"/>
      <c r="D17162" s="14"/>
      <c r="G17162" s="1"/>
      <c r="H17162" s="1"/>
    </row>
    <row r="17163" spans="3:8" x14ac:dyDescent="0.15">
      <c r="C17163" s="14"/>
      <c r="D17163" s="14"/>
      <c r="G17163" s="1"/>
      <c r="H17163" s="1"/>
    </row>
    <row r="17164" spans="3:8" x14ac:dyDescent="0.15">
      <c r="C17164" s="14"/>
      <c r="D17164" s="14"/>
      <c r="G17164" s="1"/>
      <c r="H17164" s="1"/>
    </row>
    <row r="17165" spans="3:8" x14ac:dyDescent="0.15">
      <c r="C17165" s="14"/>
      <c r="D17165" s="14"/>
      <c r="G17165" s="1"/>
      <c r="H17165" s="1"/>
    </row>
    <row r="17166" spans="3:8" x14ac:dyDescent="0.15">
      <c r="C17166" s="14"/>
      <c r="D17166" s="14"/>
      <c r="G17166" s="1"/>
      <c r="H17166" s="1"/>
    </row>
    <row r="17167" spans="3:8" x14ac:dyDescent="0.15">
      <c r="C17167" s="14"/>
      <c r="D17167" s="14"/>
      <c r="G17167" s="1"/>
      <c r="H17167" s="1"/>
    </row>
    <row r="17168" spans="3:8" x14ac:dyDescent="0.15">
      <c r="C17168" s="14"/>
      <c r="D17168" s="14"/>
      <c r="G17168" s="1"/>
      <c r="H17168" s="1"/>
    </row>
    <row r="17169" spans="3:8" x14ac:dyDescent="0.15">
      <c r="C17169" s="14"/>
      <c r="D17169" s="14"/>
      <c r="G17169" s="1"/>
      <c r="H17169" s="1"/>
    </row>
    <row r="17170" spans="3:8" x14ac:dyDescent="0.15">
      <c r="C17170" s="14"/>
      <c r="D17170" s="14"/>
      <c r="G17170" s="1"/>
      <c r="H17170" s="1"/>
    </row>
    <row r="17171" spans="3:8" x14ac:dyDescent="0.15">
      <c r="C17171" s="14"/>
      <c r="D17171" s="14"/>
      <c r="G17171" s="1"/>
      <c r="H17171" s="1"/>
    </row>
    <row r="17172" spans="3:8" x14ac:dyDescent="0.15">
      <c r="C17172" s="14"/>
      <c r="D17172" s="14"/>
      <c r="G17172" s="1"/>
      <c r="H17172" s="1"/>
    </row>
    <row r="17173" spans="3:8" x14ac:dyDescent="0.15">
      <c r="C17173" s="14"/>
      <c r="D17173" s="14"/>
      <c r="G17173" s="1"/>
      <c r="H17173" s="1"/>
    </row>
    <row r="17174" spans="3:8" x14ac:dyDescent="0.15">
      <c r="C17174" s="14"/>
      <c r="D17174" s="14"/>
      <c r="G17174" s="1"/>
      <c r="H17174" s="1"/>
    </row>
    <row r="17175" spans="3:8" x14ac:dyDescent="0.15">
      <c r="C17175" s="14"/>
      <c r="D17175" s="14"/>
      <c r="G17175" s="1"/>
      <c r="H17175" s="1"/>
    </row>
    <row r="17176" spans="3:8" x14ac:dyDescent="0.15">
      <c r="C17176" s="14"/>
      <c r="D17176" s="14"/>
      <c r="G17176" s="1"/>
      <c r="H17176" s="1"/>
    </row>
    <row r="17177" spans="3:8" x14ac:dyDescent="0.15">
      <c r="C17177" s="14"/>
      <c r="D17177" s="14"/>
      <c r="G17177" s="1"/>
      <c r="H17177" s="1"/>
    </row>
    <row r="17178" spans="3:8" x14ac:dyDescent="0.15">
      <c r="C17178" s="14"/>
      <c r="D17178" s="14"/>
      <c r="G17178" s="1"/>
      <c r="H17178" s="1"/>
    </row>
    <row r="17179" spans="3:8" x14ac:dyDescent="0.15">
      <c r="C17179" s="14"/>
      <c r="D17179" s="14"/>
      <c r="G17179" s="1"/>
      <c r="H17179" s="1"/>
    </row>
    <row r="17180" spans="3:8" x14ac:dyDescent="0.15">
      <c r="C17180" s="14"/>
      <c r="D17180" s="14"/>
      <c r="G17180" s="1"/>
      <c r="H17180" s="1"/>
    </row>
    <row r="17181" spans="3:8" x14ac:dyDescent="0.15">
      <c r="C17181" s="14"/>
      <c r="D17181" s="14"/>
      <c r="G17181" s="1"/>
      <c r="H17181" s="1"/>
    </row>
    <row r="17182" spans="3:8" x14ac:dyDescent="0.15">
      <c r="C17182" s="14"/>
      <c r="D17182" s="14"/>
      <c r="G17182" s="1"/>
      <c r="H17182" s="1"/>
    </row>
    <row r="17183" spans="3:8" x14ac:dyDescent="0.15">
      <c r="C17183" s="14"/>
      <c r="D17183" s="14"/>
      <c r="G17183" s="1"/>
      <c r="H17183" s="1"/>
    </row>
    <row r="17184" spans="3:8" x14ac:dyDescent="0.15">
      <c r="C17184" s="14"/>
      <c r="D17184" s="14"/>
      <c r="G17184" s="1"/>
      <c r="H17184" s="1"/>
    </row>
    <row r="17185" spans="3:8" x14ac:dyDescent="0.15">
      <c r="C17185" s="14"/>
      <c r="D17185" s="14"/>
      <c r="G17185" s="1"/>
      <c r="H17185" s="1"/>
    </row>
    <row r="17186" spans="3:8" x14ac:dyDescent="0.15">
      <c r="C17186" s="14"/>
      <c r="D17186" s="14"/>
      <c r="G17186" s="1"/>
      <c r="H17186" s="1"/>
    </row>
    <row r="17187" spans="3:8" x14ac:dyDescent="0.15">
      <c r="C17187" s="14"/>
      <c r="D17187" s="14"/>
      <c r="G17187" s="1"/>
      <c r="H17187" s="1"/>
    </row>
    <row r="17188" spans="3:8" x14ac:dyDescent="0.15">
      <c r="C17188" s="14"/>
      <c r="D17188" s="14"/>
      <c r="G17188" s="1"/>
      <c r="H17188" s="1"/>
    </row>
    <row r="17189" spans="3:8" x14ac:dyDescent="0.15">
      <c r="C17189" s="14"/>
      <c r="D17189" s="14"/>
      <c r="G17189" s="1"/>
      <c r="H17189" s="1"/>
    </row>
    <row r="17190" spans="3:8" x14ac:dyDescent="0.15">
      <c r="C17190" s="14"/>
      <c r="D17190" s="14"/>
      <c r="G17190" s="1"/>
      <c r="H17190" s="1"/>
    </row>
    <row r="17191" spans="3:8" x14ac:dyDescent="0.15">
      <c r="C17191" s="14"/>
      <c r="D17191" s="14"/>
      <c r="G17191" s="1"/>
      <c r="H17191" s="1"/>
    </row>
    <row r="17192" spans="3:8" x14ac:dyDescent="0.15">
      <c r="C17192" s="14"/>
      <c r="D17192" s="14"/>
      <c r="G17192" s="1"/>
      <c r="H17192" s="1"/>
    </row>
    <row r="17193" spans="3:8" x14ac:dyDescent="0.15">
      <c r="C17193" s="14"/>
      <c r="D17193" s="14"/>
      <c r="G17193" s="1"/>
      <c r="H17193" s="1"/>
    </row>
    <row r="17194" spans="3:8" x14ac:dyDescent="0.15">
      <c r="C17194" s="14"/>
      <c r="D17194" s="14"/>
      <c r="G17194" s="1"/>
      <c r="H17194" s="1"/>
    </row>
    <row r="17195" spans="3:8" x14ac:dyDescent="0.15">
      <c r="C17195" s="14"/>
      <c r="D17195" s="14"/>
      <c r="G17195" s="1"/>
      <c r="H17195" s="1"/>
    </row>
    <row r="17196" spans="3:8" x14ac:dyDescent="0.15">
      <c r="C17196" s="14"/>
      <c r="D17196" s="14"/>
      <c r="G17196" s="1"/>
      <c r="H17196" s="1"/>
    </row>
    <row r="17197" spans="3:8" x14ac:dyDescent="0.15">
      <c r="C17197" s="14"/>
      <c r="D17197" s="14"/>
      <c r="G17197" s="1"/>
      <c r="H17197" s="1"/>
    </row>
    <row r="17198" spans="3:8" x14ac:dyDescent="0.15">
      <c r="C17198" s="14"/>
      <c r="D17198" s="14"/>
      <c r="G17198" s="1"/>
      <c r="H17198" s="1"/>
    </row>
    <row r="17199" spans="3:8" x14ac:dyDescent="0.15">
      <c r="C17199" s="14"/>
      <c r="D17199" s="14"/>
      <c r="G17199" s="1"/>
      <c r="H17199" s="1"/>
    </row>
    <row r="17200" spans="3:8" x14ac:dyDescent="0.15">
      <c r="C17200" s="14"/>
      <c r="D17200" s="14"/>
      <c r="G17200" s="1"/>
      <c r="H17200" s="1"/>
    </row>
    <row r="17201" spans="3:8" x14ac:dyDescent="0.15">
      <c r="C17201" s="14"/>
      <c r="D17201" s="14"/>
      <c r="G17201" s="1"/>
      <c r="H17201" s="1"/>
    </row>
    <row r="17202" spans="3:8" x14ac:dyDescent="0.15">
      <c r="C17202" s="14"/>
      <c r="D17202" s="14"/>
      <c r="G17202" s="1"/>
      <c r="H17202" s="1"/>
    </row>
    <row r="17203" spans="3:8" x14ac:dyDescent="0.15">
      <c r="C17203" s="14"/>
      <c r="D17203" s="14"/>
      <c r="G17203" s="1"/>
      <c r="H17203" s="1"/>
    </row>
    <row r="17204" spans="3:8" x14ac:dyDescent="0.15">
      <c r="C17204" s="14"/>
      <c r="D17204" s="14"/>
      <c r="G17204" s="1"/>
      <c r="H17204" s="1"/>
    </row>
    <row r="17205" spans="3:8" x14ac:dyDescent="0.15">
      <c r="C17205" s="14"/>
      <c r="D17205" s="14"/>
      <c r="G17205" s="1"/>
      <c r="H17205" s="1"/>
    </row>
    <row r="17206" spans="3:8" x14ac:dyDescent="0.15">
      <c r="C17206" s="14"/>
      <c r="D17206" s="14"/>
      <c r="G17206" s="1"/>
      <c r="H17206" s="1"/>
    </row>
    <row r="17207" spans="3:8" x14ac:dyDescent="0.15">
      <c r="C17207" s="14"/>
      <c r="D17207" s="14"/>
      <c r="G17207" s="1"/>
      <c r="H17207" s="1"/>
    </row>
    <row r="17208" spans="3:8" x14ac:dyDescent="0.15">
      <c r="C17208" s="14"/>
      <c r="D17208" s="14"/>
      <c r="G17208" s="1"/>
      <c r="H17208" s="1"/>
    </row>
    <row r="17209" spans="3:8" x14ac:dyDescent="0.15">
      <c r="C17209" s="14"/>
      <c r="D17209" s="14"/>
      <c r="G17209" s="1"/>
      <c r="H17209" s="1"/>
    </row>
    <row r="17210" spans="3:8" x14ac:dyDescent="0.15">
      <c r="C17210" s="14"/>
      <c r="D17210" s="14"/>
      <c r="G17210" s="1"/>
      <c r="H17210" s="1"/>
    </row>
    <row r="17211" spans="3:8" x14ac:dyDescent="0.15">
      <c r="C17211" s="14"/>
      <c r="D17211" s="14"/>
      <c r="G17211" s="1"/>
      <c r="H17211" s="1"/>
    </row>
    <row r="17212" spans="3:8" x14ac:dyDescent="0.15">
      <c r="C17212" s="14"/>
      <c r="D17212" s="14"/>
      <c r="G17212" s="1"/>
      <c r="H17212" s="1"/>
    </row>
    <row r="17213" spans="3:8" x14ac:dyDescent="0.15">
      <c r="C17213" s="14"/>
      <c r="D17213" s="14"/>
      <c r="G17213" s="1"/>
      <c r="H17213" s="1"/>
    </row>
    <row r="17214" spans="3:8" x14ac:dyDescent="0.15">
      <c r="C17214" s="14"/>
      <c r="D17214" s="14"/>
      <c r="G17214" s="1"/>
      <c r="H17214" s="1"/>
    </row>
    <row r="17215" spans="3:8" x14ac:dyDescent="0.15">
      <c r="C17215" s="14"/>
      <c r="D17215" s="14"/>
      <c r="G17215" s="1"/>
      <c r="H17215" s="1"/>
    </row>
    <row r="17216" spans="3:8" x14ac:dyDescent="0.15">
      <c r="C17216" s="14"/>
      <c r="D17216" s="14"/>
      <c r="G17216" s="1"/>
      <c r="H17216" s="1"/>
    </row>
    <row r="17217" spans="3:8" x14ac:dyDescent="0.15">
      <c r="C17217" s="14"/>
      <c r="D17217" s="14"/>
      <c r="G17217" s="1"/>
      <c r="H17217" s="1"/>
    </row>
    <row r="17218" spans="3:8" x14ac:dyDescent="0.15">
      <c r="C17218" s="14"/>
      <c r="D17218" s="14"/>
      <c r="G17218" s="1"/>
      <c r="H17218" s="1"/>
    </row>
    <row r="17219" spans="3:8" x14ac:dyDescent="0.15">
      <c r="C17219" s="14"/>
      <c r="D17219" s="14"/>
      <c r="G17219" s="1"/>
      <c r="H17219" s="1"/>
    </row>
    <row r="17220" spans="3:8" x14ac:dyDescent="0.15">
      <c r="C17220" s="14"/>
      <c r="D17220" s="14"/>
      <c r="G17220" s="1"/>
      <c r="H17220" s="1"/>
    </row>
    <row r="17221" spans="3:8" x14ac:dyDescent="0.15">
      <c r="C17221" s="14"/>
      <c r="D17221" s="14"/>
      <c r="G17221" s="1"/>
      <c r="H17221" s="1"/>
    </row>
    <row r="17222" spans="3:8" x14ac:dyDescent="0.15">
      <c r="C17222" s="14"/>
      <c r="D17222" s="14"/>
      <c r="G17222" s="1"/>
      <c r="H17222" s="1"/>
    </row>
    <row r="17223" spans="3:8" x14ac:dyDescent="0.15">
      <c r="C17223" s="14"/>
      <c r="D17223" s="14"/>
      <c r="G17223" s="1"/>
      <c r="H17223" s="1"/>
    </row>
    <row r="17224" spans="3:8" x14ac:dyDescent="0.15">
      <c r="C17224" s="14"/>
      <c r="D17224" s="14"/>
      <c r="G17224" s="1"/>
      <c r="H17224" s="1"/>
    </row>
    <row r="17225" spans="3:8" x14ac:dyDescent="0.15">
      <c r="C17225" s="14"/>
      <c r="D17225" s="14"/>
      <c r="G17225" s="1"/>
      <c r="H17225" s="1"/>
    </row>
    <row r="17226" spans="3:8" x14ac:dyDescent="0.15">
      <c r="C17226" s="14"/>
      <c r="D17226" s="14"/>
      <c r="G17226" s="1"/>
      <c r="H17226" s="1"/>
    </row>
    <row r="17227" spans="3:8" x14ac:dyDescent="0.15">
      <c r="C17227" s="14"/>
      <c r="D17227" s="14"/>
      <c r="G17227" s="1"/>
      <c r="H17227" s="1"/>
    </row>
    <row r="17228" spans="3:8" x14ac:dyDescent="0.15">
      <c r="C17228" s="14"/>
      <c r="D17228" s="14"/>
      <c r="G17228" s="1"/>
      <c r="H17228" s="1"/>
    </row>
    <row r="17229" spans="3:8" x14ac:dyDescent="0.15">
      <c r="C17229" s="14"/>
      <c r="D17229" s="14"/>
      <c r="G17229" s="1"/>
      <c r="H17229" s="1"/>
    </row>
    <row r="17230" spans="3:8" x14ac:dyDescent="0.15">
      <c r="C17230" s="14"/>
      <c r="D17230" s="14"/>
      <c r="G17230" s="1"/>
      <c r="H17230" s="1"/>
    </row>
    <row r="17231" spans="3:8" x14ac:dyDescent="0.15">
      <c r="C17231" s="14"/>
      <c r="D17231" s="14"/>
      <c r="G17231" s="1"/>
      <c r="H17231" s="1"/>
    </row>
    <row r="17232" spans="3:8" x14ac:dyDescent="0.15">
      <c r="C17232" s="14"/>
      <c r="D17232" s="14"/>
      <c r="G17232" s="1"/>
      <c r="H17232" s="1"/>
    </row>
    <row r="17233" spans="3:8" x14ac:dyDescent="0.15">
      <c r="C17233" s="14"/>
      <c r="D17233" s="14"/>
      <c r="G17233" s="1"/>
      <c r="H17233" s="1"/>
    </row>
    <row r="17234" spans="3:8" x14ac:dyDescent="0.15">
      <c r="C17234" s="14"/>
      <c r="D17234" s="14"/>
      <c r="G17234" s="1"/>
      <c r="H17234" s="1"/>
    </row>
    <row r="17235" spans="3:8" x14ac:dyDescent="0.15">
      <c r="C17235" s="14"/>
      <c r="D17235" s="14"/>
      <c r="G17235" s="1"/>
      <c r="H17235" s="1"/>
    </row>
    <row r="17236" spans="3:8" x14ac:dyDescent="0.15">
      <c r="C17236" s="14"/>
      <c r="D17236" s="14"/>
      <c r="G17236" s="1"/>
      <c r="H17236" s="1"/>
    </row>
    <row r="17237" spans="3:8" x14ac:dyDescent="0.15">
      <c r="C17237" s="14"/>
      <c r="D17237" s="14"/>
      <c r="G17237" s="1"/>
      <c r="H17237" s="1"/>
    </row>
    <row r="17238" spans="3:8" x14ac:dyDescent="0.15">
      <c r="C17238" s="14"/>
      <c r="D17238" s="14"/>
      <c r="G17238" s="1"/>
      <c r="H17238" s="1"/>
    </row>
    <row r="17239" spans="3:8" x14ac:dyDescent="0.15">
      <c r="C17239" s="14"/>
      <c r="D17239" s="14"/>
      <c r="G17239" s="1"/>
      <c r="H17239" s="1"/>
    </row>
    <row r="17240" spans="3:8" x14ac:dyDescent="0.15">
      <c r="C17240" s="14"/>
      <c r="D17240" s="14"/>
      <c r="G17240" s="1"/>
      <c r="H17240" s="1"/>
    </row>
    <row r="17241" spans="3:8" x14ac:dyDescent="0.15">
      <c r="C17241" s="14"/>
      <c r="D17241" s="14"/>
      <c r="G17241" s="1"/>
      <c r="H17241" s="1"/>
    </row>
    <row r="17242" spans="3:8" x14ac:dyDescent="0.15">
      <c r="C17242" s="14"/>
      <c r="D17242" s="14"/>
      <c r="G17242" s="1"/>
      <c r="H17242" s="1"/>
    </row>
    <row r="17243" spans="3:8" x14ac:dyDescent="0.15">
      <c r="C17243" s="14"/>
      <c r="D17243" s="14"/>
      <c r="G17243" s="1"/>
      <c r="H17243" s="1"/>
    </row>
    <row r="17244" spans="3:8" x14ac:dyDescent="0.15">
      <c r="C17244" s="14"/>
      <c r="D17244" s="14"/>
      <c r="G17244" s="1"/>
      <c r="H17244" s="1"/>
    </row>
    <row r="17245" spans="3:8" x14ac:dyDescent="0.15">
      <c r="C17245" s="14"/>
      <c r="D17245" s="14"/>
      <c r="G17245" s="1"/>
      <c r="H17245" s="1"/>
    </row>
    <row r="17246" spans="3:8" x14ac:dyDescent="0.15">
      <c r="C17246" s="14"/>
      <c r="D17246" s="14"/>
      <c r="G17246" s="1"/>
      <c r="H17246" s="1"/>
    </row>
    <row r="17247" spans="3:8" x14ac:dyDescent="0.15">
      <c r="C17247" s="14"/>
      <c r="D17247" s="14"/>
      <c r="G17247" s="1"/>
      <c r="H17247" s="1"/>
    </row>
    <row r="17248" spans="3:8" x14ac:dyDescent="0.15">
      <c r="C17248" s="14"/>
      <c r="D17248" s="14"/>
      <c r="G17248" s="1"/>
      <c r="H17248" s="1"/>
    </row>
    <row r="17249" spans="3:8" x14ac:dyDescent="0.15">
      <c r="C17249" s="14"/>
      <c r="D17249" s="14"/>
      <c r="G17249" s="1"/>
      <c r="H17249" s="1"/>
    </row>
    <row r="17250" spans="3:8" x14ac:dyDescent="0.15">
      <c r="C17250" s="14"/>
      <c r="D17250" s="14"/>
      <c r="G17250" s="1"/>
      <c r="H17250" s="1"/>
    </row>
    <row r="17251" spans="3:8" x14ac:dyDescent="0.15">
      <c r="C17251" s="14"/>
      <c r="D17251" s="14"/>
      <c r="G17251" s="1"/>
      <c r="H17251" s="1"/>
    </row>
    <row r="17252" spans="3:8" x14ac:dyDescent="0.15">
      <c r="C17252" s="14"/>
      <c r="D17252" s="14"/>
      <c r="G17252" s="1"/>
      <c r="H17252" s="1"/>
    </row>
    <row r="17253" spans="3:8" x14ac:dyDescent="0.15">
      <c r="C17253" s="14"/>
      <c r="D17253" s="14"/>
      <c r="G17253" s="1"/>
      <c r="H17253" s="1"/>
    </row>
    <row r="17254" spans="3:8" x14ac:dyDescent="0.15">
      <c r="C17254" s="14"/>
      <c r="D17254" s="14"/>
      <c r="G17254" s="1"/>
      <c r="H17254" s="1"/>
    </row>
    <row r="17255" spans="3:8" x14ac:dyDescent="0.15">
      <c r="C17255" s="14"/>
      <c r="D17255" s="14"/>
      <c r="G17255" s="1"/>
      <c r="H17255" s="1"/>
    </row>
    <row r="17256" spans="3:8" x14ac:dyDescent="0.15">
      <c r="C17256" s="14"/>
      <c r="D17256" s="14"/>
      <c r="G17256" s="1"/>
      <c r="H17256" s="1"/>
    </row>
    <row r="17257" spans="3:8" x14ac:dyDescent="0.15">
      <c r="C17257" s="14"/>
      <c r="D17257" s="14"/>
      <c r="G17257" s="1"/>
      <c r="H17257" s="1"/>
    </row>
    <row r="17258" spans="3:8" x14ac:dyDescent="0.15">
      <c r="C17258" s="14"/>
      <c r="D17258" s="14"/>
      <c r="G17258" s="1"/>
      <c r="H17258" s="1"/>
    </row>
    <row r="17259" spans="3:8" x14ac:dyDescent="0.15">
      <c r="C17259" s="14"/>
      <c r="D17259" s="14"/>
      <c r="G17259" s="1"/>
      <c r="H17259" s="1"/>
    </row>
    <row r="17260" spans="3:8" x14ac:dyDescent="0.15">
      <c r="C17260" s="14"/>
      <c r="D17260" s="14"/>
      <c r="G17260" s="1"/>
      <c r="H17260" s="1"/>
    </row>
    <row r="17261" spans="3:8" x14ac:dyDescent="0.15">
      <c r="C17261" s="14"/>
      <c r="D17261" s="14"/>
      <c r="G17261" s="1"/>
      <c r="H17261" s="1"/>
    </row>
    <row r="17262" spans="3:8" x14ac:dyDescent="0.15">
      <c r="C17262" s="14"/>
      <c r="D17262" s="14"/>
      <c r="G17262" s="1"/>
      <c r="H17262" s="1"/>
    </row>
    <row r="17263" spans="3:8" x14ac:dyDescent="0.15">
      <c r="C17263" s="14"/>
      <c r="D17263" s="14"/>
      <c r="G17263" s="1"/>
      <c r="H17263" s="1"/>
    </row>
    <row r="17264" spans="3:8" x14ac:dyDescent="0.15">
      <c r="C17264" s="14"/>
      <c r="D17264" s="14"/>
      <c r="G17264" s="1"/>
      <c r="H17264" s="1"/>
    </row>
    <row r="17265" spans="3:8" x14ac:dyDescent="0.15">
      <c r="C17265" s="14"/>
      <c r="D17265" s="14"/>
      <c r="G17265" s="1"/>
      <c r="H17265" s="1"/>
    </row>
    <row r="17266" spans="3:8" x14ac:dyDescent="0.15">
      <c r="C17266" s="14"/>
      <c r="D17266" s="14"/>
      <c r="G17266" s="1"/>
      <c r="H17266" s="1"/>
    </row>
    <row r="17267" spans="3:8" x14ac:dyDescent="0.15">
      <c r="C17267" s="14"/>
      <c r="D17267" s="14"/>
      <c r="G17267" s="1"/>
      <c r="H17267" s="1"/>
    </row>
    <row r="17268" spans="3:8" x14ac:dyDescent="0.15">
      <c r="C17268" s="14"/>
      <c r="D17268" s="14"/>
      <c r="G17268" s="1"/>
      <c r="H17268" s="1"/>
    </row>
    <row r="17269" spans="3:8" x14ac:dyDescent="0.15">
      <c r="C17269" s="14"/>
      <c r="D17269" s="14"/>
      <c r="G17269" s="1"/>
      <c r="H17269" s="1"/>
    </row>
    <row r="17270" spans="3:8" x14ac:dyDescent="0.15">
      <c r="C17270" s="14"/>
      <c r="D17270" s="14"/>
      <c r="G17270" s="1"/>
      <c r="H17270" s="1"/>
    </row>
    <row r="17271" spans="3:8" x14ac:dyDescent="0.15">
      <c r="C17271" s="14"/>
      <c r="D17271" s="14"/>
      <c r="G17271" s="1"/>
      <c r="H17271" s="1"/>
    </row>
    <row r="17272" spans="3:8" x14ac:dyDescent="0.15">
      <c r="C17272" s="14"/>
      <c r="D17272" s="14"/>
      <c r="G17272" s="1"/>
      <c r="H17272" s="1"/>
    </row>
    <row r="17273" spans="3:8" x14ac:dyDescent="0.15">
      <c r="C17273" s="14"/>
      <c r="D17273" s="14"/>
      <c r="G17273" s="1"/>
      <c r="H17273" s="1"/>
    </row>
    <row r="17274" spans="3:8" x14ac:dyDescent="0.15">
      <c r="C17274" s="14"/>
      <c r="D17274" s="14"/>
      <c r="G17274" s="1"/>
      <c r="H17274" s="1"/>
    </row>
    <row r="17275" spans="3:8" x14ac:dyDescent="0.15">
      <c r="C17275" s="14"/>
      <c r="D17275" s="14"/>
      <c r="G17275" s="1"/>
      <c r="H17275" s="1"/>
    </row>
    <row r="17276" spans="3:8" x14ac:dyDescent="0.15">
      <c r="C17276" s="14"/>
      <c r="D17276" s="14"/>
      <c r="G17276" s="1"/>
      <c r="H17276" s="1"/>
    </row>
    <row r="17277" spans="3:8" x14ac:dyDescent="0.15">
      <c r="C17277" s="14"/>
      <c r="D17277" s="14"/>
      <c r="G17277" s="1"/>
      <c r="H17277" s="1"/>
    </row>
    <row r="17278" spans="3:8" x14ac:dyDescent="0.15">
      <c r="C17278" s="14"/>
      <c r="D17278" s="14"/>
      <c r="G17278" s="1"/>
      <c r="H17278" s="1"/>
    </row>
    <row r="17279" spans="3:8" x14ac:dyDescent="0.15">
      <c r="C17279" s="14"/>
      <c r="D17279" s="14"/>
      <c r="G17279" s="1"/>
      <c r="H17279" s="1"/>
    </row>
    <row r="17280" spans="3:8" x14ac:dyDescent="0.15">
      <c r="C17280" s="14"/>
      <c r="D17280" s="14"/>
      <c r="G17280" s="1"/>
      <c r="H17280" s="1"/>
    </row>
    <row r="17281" spans="3:8" x14ac:dyDescent="0.15">
      <c r="C17281" s="14"/>
      <c r="D17281" s="14"/>
      <c r="G17281" s="1"/>
      <c r="H17281" s="1"/>
    </row>
    <row r="17282" spans="3:8" x14ac:dyDescent="0.15">
      <c r="C17282" s="14"/>
      <c r="D17282" s="14"/>
      <c r="G17282" s="1"/>
      <c r="H17282" s="1"/>
    </row>
    <row r="17283" spans="3:8" x14ac:dyDescent="0.15">
      <c r="C17283" s="14"/>
      <c r="D17283" s="14"/>
      <c r="G17283" s="1"/>
      <c r="H17283" s="1"/>
    </row>
    <row r="17284" spans="3:8" x14ac:dyDescent="0.15">
      <c r="C17284" s="14"/>
      <c r="D17284" s="14"/>
      <c r="G17284" s="1"/>
      <c r="H17284" s="1"/>
    </row>
    <row r="17285" spans="3:8" x14ac:dyDescent="0.15">
      <c r="C17285" s="14"/>
      <c r="D17285" s="14"/>
      <c r="G17285" s="1"/>
      <c r="H17285" s="1"/>
    </row>
    <row r="17286" spans="3:8" x14ac:dyDescent="0.15">
      <c r="C17286" s="14"/>
      <c r="D17286" s="14"/>
      <c r="G17286" s="1"/>
      <c r="H17286" s="1"/>
    </row>
    <row r="17287" spans="3:8" x14ac:dyDescent="0.15">
      <c r="C17287" s="14"/>
      <c r="D17287" s="14"/>
      <c r="G17287" s="1"/>
      <c r="H17287" s="1"/>
    </row>
    <row r="17288" spans="3:8" x14ac:dyDescent="0.15">
      <c r="C17288" s="14"/>
      <c r="D17288" s="14"/>
      <c r="G17288" s="1"/>
      <c r="H17288" s="1"/>
    </row>
    <row r="17289" spans="3:8" x14ac:dyDescent="0.15">
      <c r="C17289" s="14"/>
      <c r="D17289" s="14"/>
      <c r="G17289" s="1"/>
      <c r="H17289" s="1"/>
    </row>
    <row r="17290" spans="3:8" x14ac:dyDescent="0.15">
      <c r="C17290" s="14"/>
      <c r="D17290" s="14"/>
      <c r="G17290" s="1"/>
      <c r="H17290" s="1"/>
    </row>
    <row r="17291" spans="3:8" x14ac:dyDescent="0.15">
      <c r="C17291" s="14"/>
      <c r="D17291" s="14"/>
      <c r="G17291" s="1"/>
      <c r="H17291" s="1"/>
    </row>
    <row r="17292" spans="3:8" x14ac:dyDescent="0.15">
      <c r="C17292" s="14"/>
      <c r="D17292" s="14"/>
      <c r="G17292" s="1"/>
      <c r="H17292" s="1"/>
    </row>
    <row r="17293" spans="3:8" x14ac:dyDescent="0.15">
      <c r="C17293" s="14"/>
      <c r="D17293" s="14"/>
      <c r="G17293" s="1"/>
      <c r="H17293" s="1"/>
    </row>
    <row r="17294" spans="3:8" x14ac:dyDescent="0.15">
      <c r="C17294" s="14"/>
      <c r="D17294" s="14"/>
      <c r="G17294" s="1"/>
      <c r="H17294" s="1"/>
    </row>
    <row r="17295" spans="3:8" x14ac:dyDescent="0.15">
      <c r="C17295" s="14"/>
      <c r="D17295" s="14"/>
      <c r="G17295" s="1"/>
      <c r="H17295" s="1"/>
    </row>
    <row r="17296" spans="3:8" x14ac:dyDescent="0.15">
      <c r="C17296" s="14"/>
      <c r="D17296" s="14"/>
      <c r="G17296" s="1"/>
      <c r="H17296" s="1"/>
    </row>
    <row r="17297" spans="3:8" x14ac:dyDescent="0.15">
      <c r="C17297" s="14"/>
      <c r="D17297" s="14"/>
      <c r="G17297" s="1"/>
      <c r="H17297" s="1"/>
    </row>
    <row r="17298" spans="3:8" x14ac:dyDescent="0.15">
      <c r="C17298" s="14"/>
      <c r="D17298" s="14"/>
      <c r="G17298" s="1"/>
      <c r="H17298" s="1"/>
    </row>
    <row r="17299" spans="3:8" x14ac:dyDescent="0.15">
      <c r="C17299" s="14"/>
      <c r="D17299" s="14"/>
      <c r="G17299" s="1"/>
      <c r="H17299" s="1"/>
    </row>
    <row r="17300" spans="3:8" x14ac:dyDescent="0.15">
      <c r="C17300" s="14"/>
      <c r="D17300" s="14"/>
      <c r="G17300" s="1"/>
      <c r="H17300" s="1"/>
    </row>
    <row r="17301" spans="3:8" x14ac:dyDescent="0.15">
      <c r="C17301" s="14"/>
      <c r="D17301" s="14"/>
      <c r="G17301" s="1"/>
      <c r="H17301" s="1"/>
    </row>
    <row r="17302" spans="3:8" x14ac:dyDescent="0.15">
      <c r="C17302" s="14"/>
      <c r="D17302" s="14"/>
      <c r="G17302" s="1"/>
      <c r="H17302" s="1"/>
    </row>
    <row r="17303" spans="3:8" x14ac:dyDescent="0.15">
      <c r="C17303" s="14"/>
      <c r="D17303" s="14"/>
      <c r="G17303" s="1"/>
      <c r="H17303" s="1"/>
    </row>
    <row r="17304" spans="3:8" x14ac:dyDescent="0.15">
      <c r="C17304" s="14"/>
      <c r="D17304" s="14"/>
      <c r="G17304" s="1"/>
      <c r="H17304" s="1"/>
    </row>
    <row r="17305" spans="3:8" x14ac:dyDescent="0.15">
      <c r="C17305" s="14"/>
      <c r="D17305" s="14"/>
      <c r="G17305" s="1"/>
      <c r="H17305" s="1"/>
    </row>
    <row r="17306" spans="3:8" x14ac:dyDescent="0.15">
      <c r="C17306" s="14"/>
      <c r="D17306" s="14"/>
      <c r="G17306" s="1"/>
      <c r="H17306" s="1"/>
    </row>
    <row r="17307" spans="3:8" x14ac:dyDescent="0.15">
      <c r="C17307" s="14"/>
      <c r="D17307" s="14"/>
      <c r="G17307" s="1"/>
      <c r="H17307" s="1"/>
    </row>
    <row r="17308" spans="3:8" x14ac:dyDescent="0.15">
      <c r="C17308" s="14"/>
      <c r="D17308" s="14"/>
      <c r="G17308" s="1"/>
      <c r="H17308" s="1"/>
    </row>
    <row r="17309" spans="3:8" x14ac:dyDescent="0.15">
      <c r="C17309" s="14"/>
      <c r="D17309" s="14"/>
      <c r="G17309" s="1"/>
      <c r="H17309" s="1"/>
    </row>
    <row r="17310" spans="3:8" x14ac:dyDescent="0.15">
      <c r="C17310" s="14"/>
      <c r="D17310" s="14"/>
      <c r="G17310" s="1"/>
      <c r="H17310" s="1"/>
    </row>
    <row r="17311" spans="3:8" x14ac:dyDescent="0.15">
      <c r="C17311" s="14"/>
      <c r="D17311" s="14"/>
      <c r="G17311" s="1"/>
      <c r="H17311" s="1"/>
    </row>
    <row r="17312" spans="3:8" x14ac:dyDescent="0.15">
      <c r="C17312" s="14"/>
      <c r="D17312" s="14"/>
      <c r="G17312" s="1"/>
      <c r="H17312" s="1"/>
    </row>
    <row r="17313" spans="3:8" x14ac:dyDescent="0.15">
      <c r="C17313" s="14"/>
      <c r="D17313" s="14"/>
      <c r="G17313" s="1"/>
      <c r="H17313" s="1"/>
    </row>
    <row r="17314" spans="3:8" x14ac:dyDescent="0.15">
      <c r="C17314" s="14"/>
      <c r="D17314" s="14"/>
      <c r="G17314" s="1"/>
      <c r="H17314" s="1"/>
    </row>
    <row r="17315" spans="3:8" x14ac:dyDescent="0.15">
      <c r="C17315" s="14"/>
      <c r="D17315" s="14"/>
      <c r="G17315" s="1"/>
      <c r="H17315" s="1"/>
    </row>
    <row r="17316" spans="3:8" x14ac:dyDescent="0.15">
      <c r="C17316" s="14"/>
      <c r="D17316" s="14"/>
      <c r="G17316" s="1"/>
      <c r="H17316" s="1"/>
    </row>
    <row r="17317" spans="3:8" x14ac:dyDescent="0.15">
      <c r="C17317" s="14"/>
      <c r="D17317" s="14"/>
      <c r="G17317" s="1"/>
      <c r="H17317" s="1"/>
    </row>
    <row r="17318" spans="3:8" x14ac:dyDescent="0.15">
      <c r="C17318" s="14"/>
      <c r="D17318" s="14"/>
      <c r="G17318" s="1"/>
      <c r="H17318" s="1"/>
    </row>
    <row r="17319" spans="3:8" x14ac:dyDescent="0.15">
      <c r="C17319" s="14"/>
      <c r="D17319" s="14"/>
      <c r="G17319" s="1"/>
      <c r="H17319" s="1"/>
    </row>
    <row r="17320" spans="3:8" x14ac:dyDescent="0.15">
      <c r="C17320" s="14"/>
      <c r="D17320" s="14"/>
      <c r="G17320" s="1"/>
      <c r="H17320" s="1"/>
    </row>
    <row r="17321" spans="3:8" x14ac:dyDescent="0.15">
      <c r="C17321" s="14"/>
      <c r="D17321" s="14"/>
      <c r="G17321" s="1"/>
      <c r="H17321" s="1"/>
    </row>
    <row r="17322" spans="3:8" x14ac:dyDescent="0.15">
      <c r="C17322" s="14"/>
      <c r="D17322" s="14"/>
      <c r="G17322" s="1"/>
      <c r="H17322" s="1"/>
    </row>
    <row r="17323" spans="3:8" x14ac:dyDescent="0.15">
      <c r="C17323" s="14"/>
      <c r="D17323" s="14"/>
      <c r="G17323" s="1"/>
      <c r="H17323" s="1"/>
    </row>
    <row r="17324" spans="3:8" x14ac:dyDescent="0.15">
      <c r="C17324" s="14"/>
      <c r="D17324" s="14"/>
      <c r="G17324" s="1"/>
      <c r="H17324" s="1"/>
    </row>
    <row r="17325" spans="3:8" x14ac:dyDescent="0.15">
      <c r="C17325" s="14"/>
      <c r="D17325" s="14"/>
      <c r="G17325" s="1"/>
      <c r="H17325" s="1"/>
    </row>
    <row r="17326" spans="3:8" x14ac:dyDescent="0.15">
      <c r="C17326" s="14"/>
      <c r="D17326" s="14"/>
      <c r="G17326" s="1"/>
      <c r="H17326" s="1"/>
    </row>
    <row r="17327" spans="3:8" x14ac:dyDescent="0.15">
      <c r="C17327" s="14"/>
      <c r="D17327" s="14"/>
      <c r="G17327" s="1"/>
      <c r="H17327" s="1"/>
    </row>
    <row r="17328" spans="3:8" x14ac:dyDescent="0.15">
      <c r="C17328" s="14"/>
      <c r="D17328" s="14"/>
      <c r="G17328" s="1"/>
      <c r="H17328" s="1"/>
    </row>
    <row r="17329" spans="3:8" x14ac:dyDescent="0.15">
      <c r="C17329" s="14"/>
      <c r="D17329" s="14"/>
      <c r="G17329" s="1"/>
      <c r="H17329" s="1"/>
    </row>
    <row r="17330" spans="3:8" x14ac:dyDescent="0.15">
      <c r="C17330" s="14"/>
      <c r="D17330" s="14"/>
      <c r="G17330" s="1"/>
      <c r="H17330" s="1"/>
    </row>
    <row r="17331" spans="3:8" x14ac:dyDescent="0.15">
      <c r="C17331" s="14"/>
      <c r="D17331" s="14"/>
      <c r="G17331" s="1"/>
      <c r="H17331" s="1"/>
    </row>
    <row r="17332" spans="3:8" x14ac:dyDescent="0.15">
      <c r="C17332" s="14"/>
      <c r="D17332" s="14"/>
      <c r="G17332" s="1"/>
      <c r="H17332" s="1"/>
    </row>
    <row r="17333" spans="3:8" x14ac:dyDescent="0.15">
      <c r="C17333" s="14"/>
      <c r="D17333" s="14"/>
      <c r="G17333" s="1"/>
      <c r="H17333" s="1"/>
    </row>
    <row r="17334" spans="3:8" x14ac:dyDescent="0.15">
      <c r="C17334" s="14"/>
      <c r="D17334" s="14"/>
      <c r="G17334" s="1"/>
      <c r="H17334" s="1"/>
    </row>
    <row r="17335" spans="3:8" x14ac:dyDescent="0.15">
      <c r="C17335" s="14"/>
      <c r="D17335" s="14"/>
      <c r="G17335" s="1"/>
      <c r="H17335" s="1"/>
    </row>
    <row r="17336" spans="3:8" x14ac:dyDescent="0.15">
      <c r="C17336" s="14"/>
      <c r="D17336" s="14"/>
      <c r="G17336" s="1"/>
      <c r="H17336" s="1"/>
    </row>
    <row r="17337" spans="3:8" x14ac:dyDescent="0.15">
      <c r="C17337" s="14"/>
      <c r="D17337" s="14"/>
      <c r="G17337" s="1"/>
      <c r="H17337" s="1"/>
    </row>
    <row r="17338" spans="3:8" x14ac:dyDescent="0.15">
      <c r="C17338" s="14"/>
      <c r="D17338" s="14"/>
      <c r="G17338" s="1"/>
      <c r="H17338" s="1"/>
    </row>
    <row r="17339" spans="3:8" x14ac:dyDescent="0.15">
      <c r="C17339" s="14"/>
      <c r="D17339" s="14"/>
      <c r="G17339" s="1"/>
      <c r="H17339" s="1"/>
    </row>
    <row r="17340" spans="3:8" x14ac:dyDescent="0.15">
      <c r="C17340" s="14"/>
      <c r="D17340" s="14"/>
      <c r="G17340" s="1"/>
      <c r="H17340" s="1"/>
    </row>
    <row r="17341" spans="3:8" x14ac:dyDescent="0.15">
      <c r="C17341" s="14"/>
      <c r="D17341" s="14"/>
      <c r="G17341" s="1"/>
      <c r="H17341" s="1"/>
    </row>
    <row r="17342" spans="3:8" x14ac:dyDescent="0.15">
      <c r="C17342" s="14"/>
      <c r="D17342" s="14"/>
      <c r="G17342" s="1"/>
      <c r="H17342" s="1"/>
    </row>
    <row r="17343" spans="3:8" x14ac:dyDescent="0.15">
      <c r="C17343" s="14"/>
      <c r="D17343" s="14"/>
      <c r="G17343" s="1"/>
      <c r="H17343" s="1"/>
    </row>
    <row r="17344" spans="3:8" x14ac:dyDescent="0.15">
      <c r="C17344" s="14"/>
      <c r="D17344" s="14"/>
      <c r="G17344" s="1"/>
      <c r="H17344" s="1"/>
    </row>
    <row r="17345" spans="3:8" x14ac:dyDescent="0.15">
      <c r="C17345" s="14"/>
      <c r="D17345" s="14"/>
      <c r="G17345" s="1"/>
      <c r="H17345" s="1"/>
    </row>
    <row r="17346" spans="3:8" x14ac:dyDescent="0.15">
      <c r="C17346" s="14"/>
      <c r="D17346" s="14"/>
      <c r="G17346" s="1"/>
      <c r="H17346" s="1"/>
    </row>
    <row r="17347" spans="3:8" x14ac:dyDescent="0.15">
      <c r="C17347" s="14"/>
      <c r="D17347" s="14"/>
      <c r="G17347" s="1"/>
      <c r="H17347" s="1"/>
    </row>
    <row r="17348" spans="3:8" x14ac:dyDescent="0.15">
      <c r="C17348" s="14"/>
      <c r="D17348" s="14"/>
      <c r="G17348" s="1"/>
      <c r="H17348" s="1"/>
    </row>
    <row r="17349" spans="3:8" x14ac:dyDescent="0.15">
      <c r="C17349" s="14"/>
      <c r="D17349" s="14"/>
      <c r="G17349" s="1"/>
      <c r="H17349" s="1"/>
    </row>
    <row r="17350" spans="3:8" x14ac:dyDescent="0.15">
      <c r="C17350" s="14"/>
      <c r="D17350" s="14"/>
      <c r="G17350" s="1"/>
      <c r="H17350" s="1"/>
    </row>
    <row r="17351" spans="3:8" x14ac:dyDescent="0.15">
      <c r="C17351" s="14"/>
      <c r="D17351" s="14"/>
      <c r="G17351" s="1"/>
      <c r="H17351" s="1"/>
    </row>
    <row r="17352" spans="3:8" x14ac:dyDescent="0.15">
      <c r="C17352" s="14"/>
      <c r="D17352" s="14"/>
      <c r="G17352" s="1"/>
      <c r="H17352" s="1"/>
    </row>
    <row r="17353" spans="3:8" x14ac:dyDescent="0.15">
      <c r="C17353" s="14"/>
      <c r="D17353" s="14"/>
      <c r="G17353" s="1"/>
      <c r="H17353" s="1"/>
    </row>
    <row r="17354" spans="3:8" x14ac:dyDescent="0.15">
      <c r="C17354" s="14"/>
      <c r="D17354" s="14"/>
      <c r="G17354" s="1"/>
      <c r="H17354" s="1"/>
    </row>
    <row r="17355" spans="3:8" x14ac:dyDescent="0.15">
      <c r="C17355" s="14"/>
      <c r="D17355" s="14"/>
      <c r="G17355" s="1"/>
      <c r="H17355" s="1"/>
    </row>
    <row r="17356" spans="3:8" x14ac:dyDescent="0.15">
      <c r="C17356" s="14"/>
      <c r="D17356" s="14"/>
      <c r="G17356" s="1"/>
      <c r="H17356" s="1"/>
    </row>
    <row r="17357" spans="3:8" x14ac:dyDescent="0.15">
      <c r="C17357" s="14"/>
      <c r="D17357" s="14"/>
      <c r="G17357" s="1"/>
      <c r="H17357" s="1"/>
    </row>
    <row r="17358" spans="3:8" x14ac:dyDescent="0.15">
      <c r="C17358" s="14"/>
      <c r="D17358" s="14"/>
      <c r="G17358" s="1"/>
      <c r="H17358" s="1"/>
    </row>
    <row r="17359" spans="3:8" x14ac:dyDescent="0.15">
      <c r="C17359" s="14"/>
      <c r="D17359" s="14"/>
      <c r="G17359" s="1"/>
      <c r="H17359" s="1"/>
    </row>
    <row r="17360" spans="3:8" x14ac:dyDescent="0.15">
      <c r="C17360" s="14"/>
      <c r="D17360" s="14"/>
      <c r="G17360" s="1"/>
      <c r="H17360" s="1"/>
    </row>
    <row r="17361" spans="3:8" x14ac:dyDescent="0.15">
      <c r="C17361" s="14"/>
      <c r="D17361" s="14"/>
      <c r="G17361" s="1"/>
      <c r="H17361" s="1"/>
    </row>
    <row r="17362" spans="3:8" x14ac:dyDescent="0.15">
      <c r="C17362" s="14"/>
      <c r="D17362" s="14"/>
      <c r="G17362" s="1"/>
      <c r="H17362" s="1"/>
    </row>
    <row r="17363" spans="3:8" x14ac:dyDescent="0.15">
      <c r="C17363" s="14"/>
      <c r="D17363" s="14"/>
      <c r="G17363" s="1"/>
      <c r="H17363" s="1"/>
    </row>
    <row r="17364" spans="3:8" x14ac:dyDescent="0.15">
      <c r="C17364" s="14"/>
      <c r="D17364" s="14"/>
      <c r="G17364" s="1"/>
      <c r="H17364" s="1"/>
    </row>
    <row r="17365" spans="3:8" x14ac:dyDescent="0.15">
      <c r="C17365" s="14"/>
      <c r="D17365" s="14"/>
      <c r="G17365" s="1"/>
      <c r="H17365" s="1"/>
    </row>
    <row r="17366" spans="3:8" x14ac:dyDescent="0.15">
      <c r="C17366" s="14"/>
      <c r="D17366" s="14"/>
      <c r="G17366" s="1"/>
      <c r="H17366" s="1"/>
    </row>
    <row r="17367" spans="3:8" x14ac:dyDescent="0.15">
      <c r="C17367" s="14"/>
      <c r="D17367" s="14"/>
      <c r="G17367" s="1"/>
      <c r="H17367" s="1"/>
    </row>
    <row r="17368" spans="3:8" x14ac:dyDescent="0.15">
      <c r="C17368" s="14"/>
      <c r="D17368" s="14"/>
      <c r="G17368" s="1"/>
      <c r="H17368" s="1"/>
    </row>
    <row r="17369" spans="3:8" x14ac:dyDescent="0.15">
      <c r="C17369" s="14"/>
      <c r="D17369" s="14"/>
      <c r="G17369" s="1"/>
      <c r="H17369" s="1"/>
    </row>
    <row r="17370" spans="3:8" x14ac:dyDescent="0.15">
      <c r="C17370" s="14"/>
      <c r="D17370" s="14"/>
      <c r="G17370" s="1"/>
      <c r="H17370" s="1"/>
    </row>
    <row r="17371" spans="3:8" x14ac:dyDescent="0.15">
      <c r="C17371" s="14"/>
      <c r="D17371" s="14"/>
      <c r="G17371" s="1"/>
      <c r="H17371" s="1"/>
    </row>
    <row r="17372" spans="3:8" x14ac:dyDescent="0.15">
      <c r="C17372" s="14"/>
      <c r="D17372" s="14"/>
      <c r="G17372" s="1"/>
      <c r="H17372" s="1"/>
    </row>
    <row r="17373" spans="3:8" x14ac:dyDescent="0.15">
      <c r="C17373" s="14"/>
      <c r="D17373" s="14"/>
      <c r="G17373" s="1"/>
      <c r="H17373" s="1"/>
    </row>
    <row r="17374" spans="3:8" x14ac:dyDescent="0.15">
      <c r="C17374" s="14"/>
      <c r="D17374" s="14"/>
      <c r="G17374" s="1"/>
      <c r="H17374" s="1"/>
    </row>
    <row r="17375" spans="3:8" x14ac:dyDescent="0.15">
      <c r="C17375" s="14"/>
      <c r="D17375" s="14"/>
      <c r="G17375" s="1"/>
      <c r="H17375" s="1"/>
    </row>
    <row r="17376" spans="3:8" x14ac:dyDescent="0.15">
      <c r="C17376" s="14"/>
      <c r="D17376" s="14"/>
      <c r="G17376" s="1"/>
      <c r="H17376" s="1"/>
    </row>
    <row r="17377" spans="3:8" x14ac:dyDescent="0.15">
      <c r="C17377" s="14"/>
      <c r="D17377" s="14"/>
      <c r="G17377" s="1"/>
      <c r="H17377" s="1"/>
    </row>
    <row r="17378" spans="3:8" x14ac:dyDescent="0.15">
      <c r="C17378" s="14"/>
      <c r="D17378" s="14"/>
      <c r="G17378" s="1"/>
      <c r="H17378" s="1"/>
    </row>
    <row r="17379" spans="3:8" x14ac:dyDescent="0.15">
      <c r="C17379" s="14"/>
      <c r="D17379" s="14"/>
      <c r="G17379" s="1"/>
      <c r="H17379" s="1"/>
    </row>
    <row r="17380" spans="3:8" x14ac:dyDescent="0.15">
      <c r="C17380" s="14"/>
      <c r="D17380" s="14"/>
      <c r="G17380" s="1"/>
      <c r="H17380" s="1"/>
    </row>
    <row r="17381" spans="3:8" x14ac:dyDescent="0.15">
      <c r="C17381" s="14"/>
      <c r="D17381" s="14"/>
      <c r="G17381" s="1"/>
      <c r="H17381" s="1"/>
    </row>
    <row r="17382" spans="3:8" x14ac:dyDescent="0.15">
      <c r="C17382" s="14"/>
      <c r="D17382" s="14"/>
      <c r="G17382" s="1"/>
      <c r="H17382" s="1"/>
    </row>
    <row r="17383" spans="3:8" x14ac:dyDescent="0.15">
      <c r="C17383" s="14"/>
      <c r="D17383" s="14"/>
      <c r="G17383" s="1"/>
      <c r="H17383" s="1"/>
    </row>
    <row r="17384" spans="3:8" x14ac:dyDescent="0.15">
      <c r="C17384" s="14"/>
      <c r="D17384" s="14"/>
      <c r="G17384" s="1"/>
      <c r="H17384" s="1"/>
    </row>
    <row r="17385" spans="3:8" x14ac:dyDescent="0.15">
      <c r="C17385" s="14"/>
      <c r="D17385" s="14"/>
      <c r="G17385" s="1"/>
      <c r="H17385" s="1"/>
    </row>
    <row r="17386" spans="3:8" x14ac:dyDescent="0.15">
      <c r="C17386" s="14"/>
      <c r="D17386" s="14"/>
      <c r="G17386" s="1"/>
      <c r="H17386" s="1"/>
    </row>
    <row r="17387" spans="3:8" x14ac:dyDescent="0.15">
      <c r="C17387" s="14"/>
      <c r="D17387" s="14"/>
      <c r="G17387" s="1"/>
      <c r="H17387" s="1"/>
    </row>
    <row r="17388" spans="3:8" x14ac:dyDescent="0.15">
      <c r="C17388" s="14"/>
      <c r="D17388" s="14"/>
      <c r="G17388" s="1"/>
      <c r="H17388" s="1"/>
    </row>
    <row r="17389" spans="3:8" x14ac:dyDescent="0.15">
      <c r="C17389" s="14"/>
      <c r="D17389" s="14"/>
      <c r="G17389" s="1"/>
      <c r="H17389" s="1"/>
    </row>
    <row r="17390" spans="3:8" x14ac:dyDescent="0.15">
      <c r="C17390" s="14"/>
      <c r="D17390" s="14"/>
      <c r="G17390" s="1"/>
      <c r="H17390" s="1"/>
    </row>
    <row r="17391" spans="3:8" x14ac:dyDescent="0.15">
      <c r="C17391" s="14"/>
      <c r="D17391" s="14"/>
      <c r="G17391" s="1"/>
      <c r="H17391" s="1"/>
    </row>
    <row r="17392" spans="3:8" x14ac:dyDescent="0.15">
      <c r="C17392" s="14"/>
      <c r="D17392" s="14"/>
      <c r="G17392" s="1"/>
      <c r="H17392" s="1"/>
    </row>
    <row r="17393" spans="3:8" x14ac:dyDescent="0.15">
      <c r="C17393" s="14"/>
      <c r="D17393" s="14"/>
      <c r="G17393" s="1"/>
      <c r="H17393" s="1"/>
    </row>
    <row r="17394" spans="3:8" x14ac:dyDescent="0.15">
      <c r="C17394" s="14"/>
      <c r="D17394" s="14"/>
      <c r="G17394" s="1"/>
      <c r="H17394" s="1"/>
    </row>
    <row r="17395" spans="3:8" x14ac:dyDescent="0.15">
      <c r="C17395" s="14"/>
      <c r="D17395" s="14"/>
      <c r="G17395" s="1"/>
      <c r="H17395" s="1"/>
    </row>
    <row r="17396" spans="3:8" x14ac:dyDescent="0.15">
      <c r="C17396" s="14"/>
      <c r="D17396" s="14"/>
      <c r="G17396" s="1"/>
      <c r="H17396" s="1"/>
    </row>
    <row r="17397" spans="3:8" x14ac:dyDescent="0.15">
      <c r="C17397" s="14"/>
      <c r="D17397" s="14"/>
      <c r="G17397" s="1"/>
      <c r="H17397" s="1"/>
    </row>
    <row r="17398" spans="3:8" x14ac:dyDescent="0.15">
      <c r="C17398" s="14"/>
      <c r="D17398" s="14"/>
      <c r="G17398" s="1"/>
      <c r="H17398" s="1"/>
    </row>
    <row r="17399" spans="3:8" x14ac:dyDescent="0.15">
      <c r="C17399" s="14"/>
      <c r="D17399" s="14"/>
      <c r="G17399" s="1"/>
      <c r="H17399" s="1"/>
    </row>
    <row r="17400" spans="3:8" x14ac:dyDescent="0.15">
      <c r="C17400" s="14"/>
      <c r="D17400" s="14"/>
      <c r="G17400" s="1"/>
      <c r="H17400" s="1"/>
    </row>
    <row r="17401" spans="3:8" x14ac:dyDescent="0.15">
      <c r="C17401" s="14"/>
      <c r="D17401" s="14"/>
      <c r="G17401" s="1"/>
      <c r="H17401" s="1"/>
    </row>
    <row r="17402" spans="3:8" x14ac:dyDescent="0.15">
      <c r="C17402" s="14"/>
      <c r="D17402" s="14"/>
      <c r="G17402" s="1"/>
      <c r="H17402" s="1"/>
    </row>
    <row r="17403" spans="3:8" x14ac:dyDescent="0.15">
      <c r="C17403" s="14"/>
      <c r="D17403" s="14"/>
      <c r="G17403" s="1"/>
      <c r="H17403" s="1"/>
    </row>
    <row r="17404" spans="3:8" x14ac:dyDescent="0.15">
      <c r="C17404" s="14"/>
      <c r="D17404" s="14"/>
      <c r="G17404" s="1"/>
      <c r="H17404" s="1"/>
    </row>
    <row r="17405" spans="3:8" x14ac:dyDescent="0.15">
      <c r="C17405" s="14"/>
      <c r="D17405" s="14"/>
      <c r="G17405" s="1"/>
      <c r="H17405" s="1"/>
    </row>
    <row r="17406" spans="3:8" x14ac:dyDescent="0.15">
      <c r="C17406" s="14"/>
      <c r="D17406" s="14"/>
      <c r="G17406" s="1"/>
      <c r="H17406" s="1"/>
    </row>
    <row r="17407" spans="3:8" x14ac:dyDescent="0.15">
      <c r="C17407" s="14"/>
      <c r="D17407" s="14"/>
      <c r="G17407" s="1"/>
      <c r="H17407" s="1"/>
    </row>
    <row r="17408" spans="3:8" x14ac:dyDescent="0.15">
      <c r="C17408" s="14"/>
      <c r="D17408" s="14"/>
      <c r="G17408" s="1"/>
      <c r="H17408" s="1"/>
    </row>
    <row r="17409" spans="3:8" x14ac:dyDescent="0.15">
      <c r="C17409" s="14"/>
      <c r="D17409" s="14"/>
      <c r="G17409" s="1"/>
      <c r="H17409" s="1"/>
    </row>
    <row r="17410" spans="3:8" x14ac:dyDescent="0.15">
      <c r="C17410" s="14"/>
      <c r="D17410" s="14"/>
      <c r="G17410" s="1"/>
      <c r="H17410" s="1"/>
    </row>
    <row r="17411" spans="3:8" x14ac:dyDescent="0.15">
      <c r="C17411" s="14"/>
      <c r="D17411" s="14"/>
      <c r="G17411" s="1"/>
      <c r="H17411" s="1"/>
    </row>
    <row r="17412" spans="3:8" x14ac:dyDescent="0.15">
      <c r="C17412" s="14"/>
      <c r="D17412" s="14"/>
      <c r="G17412" s="1"/>
      <c r="H17412" s="1"/>
    </row>
    <row r="17413" spans="3:8" x14ac:dyDescent="0.15">
      <c r="C17413" s="14"/>
      <c r="D17413" s="14"/>
      <c r="G17413" s="1"/>
      <c r="H17413" s="1"/>
    </row>
    <row r="17414" spans="3:8" x14ac:dyDescent="0.15">
      <c r="C17414" s="14"/>
      <c r="D17414" s="14"/>
      <c r="G17414" s="1"/>
      <c r="H17414" s="1"/>
    </row>
    <row r="17415" spans="3:8" x14ac:dyDescent="0.15">
      <c r="C17415" s="14"/>
      <c r="D17415" s="14"/>
      <c r="G17415" s="1"/>
      <c r="H17415" s="1"/>
    </row>
    <row r="17416" spans="3:8" x14ac:dyDescent="0.15">
      <c r="C17416" s="14"/>
      <c r="D17416" s="14"/>
      <c r="G17416" s="1"/>
      <c r="H17416" s="1"/>
    </row>
    <row r="17417" spans="3:8" x14ac:dyDescent="0.15">
      <c r="C17417" s="14"/>
      <c r="D17417" s="14"/>
      <c r="G17417" s="1"/>
      <c r="H17417" s="1"/>
    </row>
    <row r="17418" spans="3:8" x14ac:dyDescent="0.15">
      <c r="C17418" s="14"/>
      <c r="D17418" s="14"/>
      <c r="G17418" s="1"/>
      <c r="H17418" s="1"/>
    </row>
    <row r="17419" spans="3:8" x14ac:dyDescent="0.15">
      <c r="C17419" s="14"/>
      <c r="D17419" s="14"/>
      <c r="G17419" s="1"/>
      <c r="H17419" s="1"/>
    </row>
    <row r="17420" spans="3:8" x14ac:dyDescent="0.15">
      <c r="C17420" s="14"/>
      <c r="D17420" s="14"/>
      <c r="G17420" s="1"/>
      <c r="H17420" s="1"/>
    </row>
    <row r="17421" spans="3:8" x14ac:dyDescent="0.15">
      <c r="C17421" s="14"/>
      <c r="D17421" s="14"/>
      <c r="G17421" s="1"/>
      <c r="H17421" s="1"/>
    </row>
    <row r="17422" spans="3:8" x14ac:dyDescent="0.15">
      <c r="C17422" s="14"/>
      <c r="D17422" s="14"/>
      <c r="G17422" s="1"/>
      <c r="H17422" s="1"/>
    </row>
    <row r="17423" spans="3:8" x14ac:dyDescent="0.15">
      <c r="C17423" s="14"/>
      <c r="D17423" s="14"/>
      <c r="G17423" s="1"/>
      <c r="H17423" s="1"/>
    </row>
    <row r="17424" spans="3:8" x14ac:dyDescent="0.15">
      <c r="C17424" s="14"/>
      <c r="D17424" s="14"/>
      <c r="G17424" s="1"/>
      <c r="H17424" s="1"/>
    </row>
    <row r="17425" spans="3:8" x14ac:dyDescent="0.15">
      <c r="C17425" s="14"/>
      <c r="D17425" s="14"/>
      <c r="G17425" s="1"/>
      <c r="H17425" s="1"/>
    </row>
    <row r="17426" spans="3:8" x14ac:dyDescent="0.15">
      <c r="C17426" s="14"/>
      <c r="D17426" s="14"/>
      <c r="G17426" s="1"/>
      <c r="H17426" s="1"/>
    </row>
    <row r="17427" spans="3:8" x14ac:dyDescent="0.15">
      <c r="C17427" s="14"/>
      <c r="D17427" s="14"/>
      <c r="G17427" s="1"/>
      <c r="H17427" s="1"/>
    </row>
    <row r="17428" spans="3:8" x14ac:dyDescent="0.15">
      <c r="C17428" s="14"/>
      <c r="D17428" s="14"/>
      <c r="G17428" s="1"/>
      <c r="H17428" s="1"/>
    </row>
    <row r="17429" spans="3:8" x14ac:dyDescent="0.15">
      <c r="C17429" s="14"/>
      <c r="D17429" s="14"/>
      <c r="G17429" s="1"/>
      <c r="H17429" s="1"/>
    </row>
    <row r="17430" spans="3:8" x14ac:dyDescent="0.15">
      <c r="C17430" s="14"/>
      <c r="D17430" s="14"/>
      <c r="G17430" s="1"/>
      <c r="H17430" s="1"/>
    </row>
    <row r="17431" spans="3:8" x14ac:dyDescent="0.15">
      <c r="C17431" s="14"/>
      <c r="D17431" s="14"/>
      <c r="G17431" s="1"/>
      <c r="H17431" s="1"/>
    </row>
    <row r="17432" spans="3:8" x14ac:dyDescent="0.15">
      <c r="C17432" s="14"/>
      <c r="D17432" s="14"/>
      <c r="G17432" s="1"/>
      <c r="H17432" s="1"/>
    </row>
    <row r="17433" spans="3:8" x14ac:dyDescent="0.15">
      <c r="C17433" s="14"/>
      <c r="D17433" s="14"/>
      <c r="G17433" s="1"/>
      <c r="H17433" s="1"/>
    </row>
    <row r="17434" spans="3:8" x14ac:dyDescent="0.15">
      <c r="C17434" s="14"/>
      <c r="D17434" s="14"/>
      <c r="G17434" s="1"/>
      <c r="H17434" s="1"/>
    </row>
    <row r="17435" spans="3:8" x14ac:dyDescent="0.15">
      <c r="C17435" s="14"/>
      <c r="D17435" s="14"/>
      <c r="G17435" s="1"/>
      <c r="H17435" s="1"/>
    </row>
    <row r="17436" spans="3:8" x14ac:dyDescent="0.15">
      <c r="C17436" s="14"/>
      <c r="D17436" s="14"/>
      <c r="G17436" s="1"/>
      <c r="H17436" s="1"/>
    </row>
    <row r="17437" spans="3:8" x14ac:dyDescent="0.15">
      <c r="C17437" s="14"/>
      <c r="D17437" s="14"/>
      <c r="G17437" s="1"/>
      <c r="H17437" s="1"/>
    </row>
    <row r="17438" spans="3:8" x14ac:dyDescent="0.15">
      <c r="C17438" s="14"/>
      <c r="D17438" s="14"/>
      <c r="G17438" s="1"/>
      <c r="H17438" s="1"/>
    </row>
    <row r="17439" spans="3:8" x14ac:dyDescent="0.15">
      <c r="C17439" s="14"/>
      <c r="D17439" s="14"/>
      <c r="G17439" s="1"/>
      <c r="H17439" s="1"/>
    </row>
    <row r="17440" spans="3:8" x14ac:dyDescent="0.15">
      <c r="C17440" s="14"/>
      <c r="D17440" s="14"/>
      <c r="G17440" s="1"/>
      <c r="H17440" s="1"/>
    </row>
    <row r="17441" spans="3:8" x14ac:dyDescent="0.15">
      <c r="C17441" s="14"/>
      <c r="D17441" s="14"/>
      <c r="G17441" s="1"/>
      <c r="H17441" s="1"/>
    </row>
    <row r="17442" spans="3:8" x14ac:dyDescent="0.15">
      <c r="C17442" s="14"/>
      <c r="D17442" s="14"/>
      <c r="G17442" s="1"/>
      <c r="H17442" s="1"/>
    </row>
    <row r="17443" spans="3:8" x14ac:dyDescent="0.15">
      <c r="C17443" s="14"/>
      <c r="D17443" s="14"/>
      <c r="G17443" s="1"/>
      <c r="H17443" s="1"/>
    </row>
    <row r="17444" spans="3:8" x14ac:dyDescent="0.15">
      <c r="C17444" s="14"/>
      <c r="D17444" s="14"/>
      <c r="G17444" s="1"/>
      <c r="H17444" s="1"/>
    </row>
    <row r="17445" spans="3:8" x14ac:dyDescent="0.15">
      <c r="C17445" s="14"/>
      <c r="D17445" s="14"/>
      <c r="G17445" s="1"/>
      <c r="H17445" s="1"/>
    </row>
    <row r="17446" spans="3:8" x14ac:dyDescent="0.15">
      <c r="C17446" s="14"/>
      <c r="D17446" s="14"/>
      <c r="G17446" s="1"/>
      <c r="H17446" s="1"/>
    </row>
    <row r="17447" spans="3:8" x14ac:dyDescent="0.15">
      <c r="C17447" s="14"/>
      <c r="D17447" s="14"/>
      <c r="G17447" s="1"/>
      <c r="H17447" s="1"/>
    </row>
    <row r="17448" spans="3:8" x14ac:dyDescent="0.15">
      <c r="C17448" s="14"/>
      <c r="D17448" s="14"/>
      <c r="G17448" s="1"/>
      <c r="H17448" s="1"/>
    </row>
    <row r="17449" spans="3:8" x14ac:dyDescent="0.15">
      <c r="C17449" s="14"/>
      <c r="D17449" s="14"/>
      <c r="G17449" s="1"/>
      <c r="H17449" s="1"/>
    </row>
    <row r="17450" spans="3:8" x14ac:dyDescent="0.15">
      <c r="C17450" s="14"/>
      <c r="D17450" s="14"/>
      <c r="G17450" s="1"/>
      <c r="H17450" s="1"/>
    </row>
    <row r="17451" spans="3:8" x14ac:dyDescent="0.15">
      <c r="C17451" s="14"/>
      <c r="D17451" s="14"/>
      <c r="G17451" s="1"/>
      <c r="H17451" s="1"/>
    </row>
    <row r="17452" spans="3:8" x14ac:dyDescent="0.15">
      <c r="C17452" s="14"/>
      <c r="D17452" s="14"/>
      <c r="G17452" s="1"/>
      <c r="H17452" s="1"/>
    </row>
    <row r="17453" spans="3:8" x14ac:dyDescent="0.15">
      <c r="C17453" s="14"/>
      <c r="D17453" s="14"/>
      <c r="G17453" s="1"/>
      <c r="H17453" s="1"/>
    </row>
    <row r="17454" spans="3:8" x14ac:dyDescent="0.15">
      <c r="C17454" s="14"/>
      <c r="D17454" s="14"/>
      <c r="G17454" s="1"/>
      <c r="H17454" s="1"/>
    </row>
    <row r="17455" spans="3:8" x14ac:dyDescent="0.15">
      <c r="C17455" s="14"/>
      <c r="D17455" s="14"/>
      <c r="G17455" s="1"/>
      <c r="H17455" s="1"/>
    </row>
    <row r="17456" spans="3:8" x14ac:dyDescent="0.15">
      <c r="C17456" s="14"/>
      <c r="D17456" s="14"/>
      <c r="G17456" s="1"/>
      <c r="H17456" s="1"/>
    </row>
    <row r="17457" spans="3:8" x14ac:dyDescent="0.15">
      <c r="C17457" s="14"/>
      <c r="D17457" s="14"/>
      <c r="G17457" s="1"/>
      <c r="H17457" s="1"/>
    </row>
    <row r="17458" spans="3:8" x14ac:dyDescent="0.15">
      <c r="C17458" s="14"/>
      <c r="D17458" s="14"/>
      <c r="G17458" s="1"/>
      <c r="H17458" s="1"/>
    </row>
    <row r="17459" spans="3:8" x14ac:dyDescent="0.15">
      <c r="C17459" s="14"/>
      <c r="D17459" s="14"/>
      <c r="G17459" s="1"/>
      <c r="H17459" s="1"/>
    </row>
    <row r="17460" spans="3:8" x14ac:dyDescent="0.15">
      <c r="C17460" s="14"/>
      <c r="D17460" s="14"/>
      <c r="G17460" s="1"/>
      <c r="H17460" s="1"/>
    </row>
    <row r="17461" spans="3:8" x14ac:dyDescent="0.15">
      <c r="C17461" s="14"/>
      <c r="D17461" s="14"/>
      <c r="G17461" s="1"/>
      <c r="H17461" s="1"/>
    </row>
    <row r="17462" spans="3:8" x14ac:dyDescent="0.15">
      <c r="C17462" s="14"/>
      <c r="D17462" s="14"/>
      <c r="G17462" s="1"/>
      <c r="H17462" s="1"/>
    </row>
    <row r="17463" spans="3:8" x14ac:dyDescent="0.15">
      <c r="C17463" s="14"/>
      <c r="D17463" s="14"/>
      <c r="G17463" s="1"/>
      <c r="H17463" s="1"/>
    </row>
    <row r="17464" spans="3:8" x14ac:dyDescent="0.15">
      <c r="C17464" s="14"/>
      <c r="D17464" s="14"/>
      <c r="G17464" s="1"/>
      <c r="H17464" s="1"/>
    </row>
    <row r="17465" spans="3:8" x14ac:dyDescent="0.15">
      <c r="C17465" s="14"/>
      <c r="D17465" s="14"/>
      <c r="G17465" s="1"/>
      <c r="H17465" s="1"/>
    </row>
    <row r="17466" spans="3:8" x14ac:dyDescent="0.15">
      <c r="C17466" s="14"/>
      <c r="D17466" s="14"/>
      <c r="G17466" s="1"/>
      <c r="H17466" s="1"/>
    </row>
    <row r="17467" spans="3:8" x14ac:dyDescent="0.15">
      <c r="C17467" s="14"/>
      <c r="D17467" s="14"/>
      <c r="G17467" s="1"/>
      <c r="H17467" s="1"/>
    </row>
    <row r="17468" spans="3:8" x14ac:dyDescent="0.15">
      <c r="C17468" s="14"/>
      <c r="D17468" s="14"/>
      <c r="G17468" s="1"/>
      <c r="H17468" s="1"/>
    </row>
    <row r="17469" spans="3:8" x14ac:dyDescent="0.15">
      <c r="C17469" s="14"/>
      <c r="D17469" s="14"/>
      <c r="G17469" s="1"/>
      <c r="H17469" s="1"/>
    </row>
    <row r="17470" spans="3:8" x14ac:dyDescent="0.15">
      <c r="C17470" s="14"/>
      <c r="D17470" s="14"/>
      <c r="G17470" s="1"/>
      <c r="H17470" s="1"/>
    </row>
    <row r="17471" spans="3:8" x14ac:dyDescent="0.15">
      <c r="C17471" s="14"/>
      <c r="D17471" s="14"/>
      <c r="G17471" s="1"/>
      <c r="H17471" s="1"/>
    </row>
    <row r="17472" spans="3:8" x14ac:dyDescent="0.15">
      <c r="C17472" s="14"/>
      <c r="D17472" s="14"/>
      <c r="G17472" s="1"/>
      <c r="H17472" s="1"/>
    </row>
    <row r="17473" spans="3:8" x14ac:dyDescent="0.15">
      <c r="C17473" s="14"/>
      <c r="D17473" s="14"/>
      <c r="G17473" s="1"/>
      <c r="H17473" s="1"/>
    </row>
    <row r="17474" spans="3:8" x14ac:dyDescent="0.15">
      <c r="C17474" s="14"/>
      <c r="D17474" s="14"/>
      <c r="G17474" s="1"/>
      <c r="H17474" s="1"/>
    </row>
    <row r="17475" spans="3:8" x14ac:dyDescent="0.15">
      <c r="C17475" s="14"/>
      <c r="D17475" s="14"/>
      <c r="G17475" s="1"/>
      <c r="H17475" s="1"/>
    </row>
    <row r="17476" spans="3:8" x14ac:dyDescent="0.15">
      <c r="C17476" s="14"/>
      <c r="D17476" s="14"/>
      <c r="G17476" s="1"/>
      <c r="H17476" s="1"/>
    </row>
    <row r="17477" spans="3:8" x14ac:dyDescent="0.15">
      <c r="C17477" s="14"/>
      <c r="D17477" s="14"/>
      <c r="G17477" s="1"/>
      <c r="H17477" s="1"/>
    </row>
    <row r="17478" spans="3:8" x14ac:dyDescent="0.15">
      <c r="C17478" s="14"/>
      <c r="D17478" s="14"/>
      <c r="G17478" s="1"/>
      <c r="H17478" s="1"/>
    </row>
    <row r="17479" spans="3:8" x14ac:dyDescent="0.15">
      <c r="C17479" s="14"/>
      <c r="D17479" s="14"/>
      <c r="G17479" s="1"/>
      <c r="H17479" s="1"/>
    </row>
    <row r="17480" spans="3:8" x14ac:dyDescent="0.15">
      <c r="C17480" s="14"/>
      <c r="D17480" s="14"/>
      <c r="G17480" s="1"/>
      <c r="H17480" s="1"/>
    </row>
    <row r="17481" spans="3:8" x14ac:dyDescent="0.15">
      <c r="C17481" s="14"/>
      <c r="D17481" s="14"/>
      <c r="G17481" s="1"/>
      <c r="H17481" s="1"/>
    </row>
    <row r="17482" spans="3:8" x14ac:dyDescent="0.15">
      <c r="C17482" s="14"/>
      <c r="D17482" s="14"/>
      <c r="G17482" s="1"/>
      <c r="H17482" s="1"/>
    </row>
    <row r="17483" spans="3:8" x14ac:dyDescent="0.15">
      <c r="C17483" s="14"/>
      <c r="D17483" s="14"/>
      <c r="G17483" s="1"/>
      <c r="H17483" s="1"/>
    </row>
    <row r="17484" spans="3:8" x14ac:dyDescent="0.15">
      <c r="C17484" s="14"/>
      <c r="D17484" s="14"/>
      <c r="G17484" s="1"/>
      <c r="H17484" s="1"/>
    </row>
    <row r="17485" spans="3:8" x14ac:dyDescent="0.15">
      <c r="C17485" s="14"/>
      <c r="D17485" s="14"/>
      <c r="G17485" s="1"/>
      <c r="H17485" s="1"/>
    </row>
    <row r="17486" spans="3:8" x14ac:dyDescent="0.15">
      <c r="C17486" s="14"/>
      <c r="D17486" s="14"/>
      <c r="G17486" s="1"/>
      <c r="H17486" s="1"/>
    </row>
    <row r="17487" spans="3:8" x14ac:dyDescent="0.15">
      <c r="C17487" s="14"/>
      <c r="D17487" s="14"/>
      <c r="G17487" s="1"/>
      <c r="H17487" s="1"/>
    </row>
    <row r="17488" spans="3:8" x14ac:dyDescent="0.15">
      <c r="C17488" s="14"/>
      <c r="D17488" s="14"/>
      <c r="G17488" s="1"/>
      <c r="H17488" s="1"/>
    </row>
    <row r="17489" spans="3:8" x14ac:dyDescent="0.15">
      <c r="C17489" s="14"/>
      <c r="D17489" s="14"/>
      <c r="G17489" s="1"/>
      <c r="H17489" s="1"/>
    </row>
    <row r="17490" spans="3:8" x14ac:dyDescent="0.15">
      <c r="C17490" s="14"/>
      <c r="D17490" s="14"/>
      <c r="G17490" s="1"/>
      <c r="H17490" s="1"/>
    </row>
    <row r="17491" spans="3:8" x14ac:dyDescent="0.15">
      <c r="C17491" s="14"/>
      <c r="D17491" s="14"/>
      <c r="G17491" s="1"/>
      <c r="H17491" s="1"/>
    </row>
    <row r="17492" spans="3:8" x14ac:dyDescent="0.15">
      <c r="C17492" s="14"/>
      <c r="D17492" s="14"/>
      <c r="G17492" s="1"/>
      <c r="H17492" s="1"/>
    </row>
    <row r="17493" spans="3:8" x14ac:dyDescent="0.15">
      <c r="C17493" s="14"/>
      <c r="D17493" s="14"/>
      <c r="G17493" s="1"/>
      <c r="H17493" s="1"/>
    </row>
    <row r="17494" spans="3:8" x14ac:dyDescent="0.15">
      <c r="C17494" s="14"/>
      <c r="D17494" s="14"/>
      <c r="G17494" s="1"/>
      <c r="H17494" s="1"/>
    </row>
    <row r="17495" spans="3:8" x14ac:dyDescent="0.15">
      <c r="C17495" s="14"/>
      <c r="D17495" s="14"/>
      <c r="G17495" s="1"/>
      <c r="H17495" s="1"/>
    </row>
    <row r="17496" spans="3:8" x14ac:dyDescent="0.15">
      <c r="C17496" s="14"/>
      <c r="D17496" s="14"/>
      <c r="G17496" s="1"/>
      <c r="H17496" s="1"/>
    </row>
    <row r="17497" spans="3:8" x14ac:dyDescent="0.15">
      <c r="C17497" s="14"/>
      <c r="D17497" s="14"/>
      <c r="G17497" s="1"/>
      <c r="H17497" s="1"/>
    </row>
    <row r="17498" spans="3:8" x14ac:dyDescent="0.15">
      <c r="C17498" s="14"/>
      <c r="D17498" s="14"/>
      <c r="G17498" s="1"/>
      <c r="H17498" s="1"/>
    </row>
    <row r="17499" spans="3:8" x14ac:dyDescent="0.15">
      <c r="C17499" s="14"/>
      <c r="D17499" s="14"/>
      <c r="G17499" s="1"/>
      <c r="H17499" s="1"/>
    </row>
    <row r="17500" spans="3:8" x14ac:dyDescent="0.15">
      <c r="C17500" s="14"/>
      <c r="D17500" s="14"/>
      <c r="G17500" s="1"/>
      <c r="H17500" s="1"/>
    </row>
    <row r="17501" spans="3:8" x14ac:dyDescent="0.15">
      <c r="C17501" s="14"/>
      <c r="D17501" s="14"/>
      <c r="G17501" s="1"/>
      <c r="H17501" s="1"/>
    </row>
    <row r="17502" spans="3:8" x14ac:dyDescent="0.15">
      <c r="C17502" s="14"/>
      <c r="D17502" s="14"/>
      <c r="G17502" s="1"/>
      <c r="H17502" s="1"/>
    </row>
    <row r="17503" spans="3:8" x14ac:dyDescent="0.15">
      <c r="C17503" s="14"/>
      <c r="D17503" s="14"/>
      <c r="G17503" s="1"/>
      <c r="H17503" s="1"/>
    </row>
    <row r="17504" spans="3:8" x14ac:dyDescent="0.15">
      <c r="C17504" s="14"/>
      <c r="D17504" s="14"/>
      <c r="G17504" s="1"/>
      <c r="H17504" s="1"/>
    </row>
    <row r="17505" spans="3:8" x14ac:dyDescent="0.15">
      <c r="C17505" s="14"/>
      <c r="D17505" s="14"/>
      <c r="G17505" s="1"/>
      <c r="H17505" s="1"/>
    </row>
    <row r="17506" spans="3:8" x14ac:dyDescent="0.15">
      <c r="C17506" s="14"/>
      <c r="D17506" s="14"/>
      <c r="G17506" s="1"/>
      <c r="H17506" s="1"/>
    </row>
    <row r="17507" spans="3:8" x14ac:dyDescent="0.15">
      <c r="C17507" s="14"/>
      <c r="D17507" s="14"/>
      <c r="G17507" s="1"/>
      <c r="H17507" s="1"/>
    </row>
    <row r="17508" spans="3:8" x14ac:dyDescent="0.15">
      <c r="C17508" s="14"/>
      <c r="D17508" s="14"/>
      <c r="G17508" s="1"/>
      <c r="H17508" s="1"/>
    </row>
    <row r="17509" spans="3:8" x14ac:dyDescent="0.15">
      <c r="C17509" s="14"/>
      <c r="D17509" s="14"/>
      <c r="G17509" s="1"/>
      <c r="H17509" s="1"/>
    </row>
    <row r="17510" spans="3:8" x14ac:dyDescent="0.15">
      <c r="C17510" s="14"/>
      <c r="D17510" s="14"/>
      <c r="G17510" s="1"/>
      <c r="H17510" s="1"/>
    </row>
    <row r="17511" spans="3:8" x14ac:dyDescent="0.15">
      <c r="C17511" s="14"/>
      <c r="D17511" s="14"/>
      <c r="G17511" s="1"/>
      <c r="H17511" s="1"/>
    </row>
    <row r="17512" spans="3:8" x14ac:dyDescent="0.15">
      <c r="C17512" s="14"/>
      <c r="D17512" s="14"/>
      <c r="G17512" s="1"/>
      <c r="H17512" s="1"/>
    </row>
    <row r="17513" spans="3:8" x14ac:dyDescent="0.15">
      <c r="C17513" s="14"/>
      <c r="D17513" s="14"/>
      <c r="G17513" s="1"/>
      <c r="H17513" s="1"/>
    </row>
    <row r="17514" spans="3:8" x14ac:dyDescent="0.15">
      <c r="C17514" s="14"/>
      <c r="D17514" s="14"/>
      <c r="G17514" s="1"/>
      <c r="H17514" s="1"/>
    </row>
    <row r="17515" spans="3:8" x14ac:dyDescent="0.15">
      <c r="C17515" s="14"/>
      <c r="D17515" s="14"/>
      <c r="G17515" s="1"/>
      <c r="H17515" s="1"/>
    </row>
    <row r="17516" spans="3:8" x14ac:dyDescent="0.15">
      <c r="C17516" s="14"/>
      <c r="D17516" s="14"/>
      <c r="G17516" s="1"/>
      <c r="H17516" s="1"/>
    </row>
    <row r="17517" spans="3:8" x14ac:dyDescent="0.15">
      <c r="C17517" s="14"/>
      <c r="D17517" s="14"/>
      <c r="G17517" s="1"/>
      <c r="H17517" s="1"/>
    </row>
    <row r="17518" spans="3:8" x14ac:dyDescent="0.15">
      <c r="C17518" s="14"/>
      <c r="D17518" s="14"/>
      <c r="G17518" s="1"/>
      <c r="H17518" s="1"/>
    </row>
    <row r="17519" spans="3:8" x14ac:dyDescent="0.15">
      <c r="C17519" s="14"/>
      <c r="D17519" s="14"/>
      <c r="G17519" s="1"/>
      <c r="H17519" s="1"/>
    </row>
    <row r="17520" spans="3:8" x14ac:dyDescent="0.15">
      <c r="C17520" s="14"/>
      <c r="D17520" s="14"/>
      <c r="G17520" s="1"/>
      <c r="H17520" s="1"/>
    </row>
    <row r="17521" spans="3:8" x14ac:dyDescent="0.15">
      <c r="C17521" s="14"/>
      <c r="D17521" s="14"/>
      <c r="G17521" s="1"/>
      <c r="H17521" s="1"/>
    </row>
    <row r="17522" spans="3:8" x14ac:dyDescent="0.15">
      <c r="C17522" s="14"/>
      <c r="D17522" s="14"/>
      <c r="G17522" s="1"/>
      <c r="H17522" s="1"/>
    </row>
    <row r="17523" spans="3:8" x14ac:dyDescent="0.15">
      <c r="C17523" s="14"/>
      <c r="D17523" s="14"/>
      <c r="G17523" s="1"/>
      <c r="H17523" s="1"/>
    </row>
    <row r="17524" spans="3:8" x14ac:dyDescent="0.15">
      <c r="C17524" s="14"/>
      <c r="D17524" s="14"/>
      <c r="G17524" s="1"/>
      <c r="H17524" s="1"/>
    </row>
    <row r="17525" spans="3:8" x14ac:dyDescent="0.15">
      <c r="C17525" s="14"/>
      <c r="D17525" s="14"/>
      <c r="G17525" s="1"/>
      <c r="H17525" s="1"/>
    </row>
    <row r="17526" spans="3:8" x14ac:dyDescent="0.15">
      <c r="C17526" s="14"/>
      <c r="D17526" s="14"/>
      <c r="G17526" s="1"/>
      <c r="H17526" s="1"/>
    </row>
    <row r="17527" spans="3:8" x14ac:dyDescent="0.15">
      <c r="C17527" s="14"/>
      <c r="D17527" s="14"/>
      <c r="G17527" s="1"/>
      <c r="H17527" s="1"/>
    </row>
    <row r="17528" spans="3:8" x14ac:dyDescent="0.15">
      <c r="C17528" s="14"/>
      <c r="D17528" s="14"/>
      <c r="G17528" s="1"/>
      <c r="H17528" s="1"/>
    </row>
    <row r="17529" spans="3:8" x14ac:dyDescent="0.15">
      <c r="C17529" s="14"/>
      <c r="D17529" s="14"/>
      <c r="G17529" s="1"/>
      <c r="H17529" s="1"/>
    </row>
    <row r="17530" spans="3:8" x14ac:dyDescent="0.15">
      <c r="C17530" s="14"/>
      <c r="D17530" s="14"/>
      <c r="G17530" s="1"/>
      <c r="H17530" s="1"/>
    </row>
    <row r="17531" spans="3:8" x14ac:dyDescent="0.15">
      <c r="C17531" s="14"/>
      <c r="D17531" s="14"/>
      <c r="G17531" s="1"/>
      <c r="H17531" s="1"/>
    </row>
    <row r="17532" spans="3:8" x14ac:dyDescent="0.15">
      <c r="C17532" s="14"/>
      <c r="D17532" s="14"/>
      <c r="G17532" s="1"/>
      <c r="H17532" s="1"/>
    </row>
    <row r="17533" spans="3:8" x14ac:dyDescent="0.15">
      <c r="C17533" s="14"/>
      <c r="D17533" s="14"/>
      <c r="G17533" s="1"/>
      <c r="H17533" s="1"/>
    </row>
    <row r="17534" spans="3:8" x14ac:dyDescent="0.15">
      <c r="C17534" s="14"/>
      <c r="D17534" s="14"/>
      <c r="G17534" s="1"/>
      <c r="H17534" s="1"/>
    </row>
    <row r="17535" spans="3:8" x14ac:dyDescent="0.15">
      <c r="C17535" s="14"/>
      <c r="D17535" s="14"/>
      <c r="G17535" s="1"/>
      <c r="H17535" s="1"/>
    </row>
    <row r="17536" spans="3:8" x14ac:dyDescent="0.15">
      <c r="C17536" s="14"/>
      <c r="D17536" s="14"/>
      <c r="G17536" s="1"/>
      <c r="H17536" s="1"/>
    </row>
    <row r="17537" spans="3:8" x14ac:dyDescent="0.15">
      <c r="C17537" s="14"/>
      <c r="D17537" s="14"/>
      <c r="G17537" s="1"/>
      <c r="H17537" s="1"/>
    </row>
    <row r="17538" spans="3:8" x14ac:dyDescent="0.15">
      <c r="C17538" s="14"/>
      <c r="D17538" s="14"/>
      <c r="G17538" s="1"/>
      <c r="H17538" s="1"/>
    </row>
    <row r="17539" spans="3:8" x14ac:dyDescent="0.15">
      <c r="C17539" s="14"/>
      <c r="D17539" s="14"/>
      <c r="G17539" s="1"/>
      <c r="H17539" s="1"/>
    </row>
    <row r="17540" spans="3:8" x14ac:dyDescent="0.15">
      <c r="C17540" s="14"/>
      <c r="D17540" s="14"/>
      <c r="G17540" s="1"/>
      <c r="H17540" s="1"/>
    </row>
    <row r="17541" spans="3:8" x14ac:dyDescent="0.15">
      <c r="C17541" s="14"/>
      <c r="D17541" s="14"/>
      <c r="G17541" s="1"/>
      <c r="H17541" s="1"/>
    </row>
    <row r="17542" spans="3:8" x14ac:dyDescent="0.15">
      <c r="C17542" s="14"/>
      <c r="D17542" s="14"/>
      <c r="G17542" s="1"/>
      <c r="H17542" s="1"/>
    </row>
    <row r="17543" spans="3:8" x14ac:dyDescent="0.15">
      <c r="C17543" s="14"/>
      <c r="D17543" s="14"/>
      <c r="G17543" s="1"/>
      <c r="H17543" s="1"/>
    </row>
    <row r="17544" spans="3:8" x14ac:dyDescent="0.15">
      <c r="C17544" s="14"/>
      <c r="D17544" s="14"/>
      <c r="G17544" s="1"/>
      <c r="H17544" s="1"/>
    </row>
    <row r="17545" spans="3:8" x14ac:dyDescent="0.15">
      <c r="C17545" s="14"/>
      <c r="D17545" s="14"/>
      <c r="G17545" s="1"/>
      <c r="H17545" s="1"/>
    </row>
    <row r="17546" spans="3:8" x14ac:dyDescent="0.15">
      <c r="C17546" s="14"/>
      <c r="D17546" s="14"/>
      <c r="G17546" s="1"/>
      <c r="H17546" s="1"/>
    </row>
    <row r="17547" spans="3:8" x14ac:dyDescent="0.15">
      <c r="C17547" s="14"/>
      <c r="D17547" s="14"/>
      <c r="G17547" s="1"/>
      <c r="H17547" s="1"/>
    </row>
    <row r="17548" spans="3:8" x14ac:dyDescent="0.15">
      <c r="C17548" s="14"/>
      <c r="D17548" s="14"/>
      <c r="G17548" s="1"/>
      <c r="H17548" s="1"/>
    </row>
    <row r="17549" spans="3:8" x14ac:dyDescent="0.15">
      <c r="C17549" s="14"/>
      <c r="D17549" s="14"/>
      <c r="G17549" s="1"/>
      <c r="H17549" s="1"/>
    </row>
    <row r="17550" spans="3:8" x14ac:dyDescent="0.15">
      <c r="C17550" s="14"/>
      <c r="D17550" s="14"/>
      <c r="G17550" s="1"/>
      <c r="H17550" s="1"/>
    </row>
    <row r="17551" spans="3:8" x14ac:dyDescent="0.15">
      <c r="C17551" s="14"/>
      <c r="D17551" s="14"/>
      <c r="G17551" s="1"/>
      <c r="H17551" s="1"/>
    </row>
    <row r="17552" spans="3:8" x14ac:dyDescent="0.15">
      <c r="C17552" s="14"/>
      <c r="D17552" s="14"/>
      <c r="G17552" s="1"/>
      <c r="H17552" s="1"/>
    </row>
    <row r="17553" spans="3:8" x14ac:dyDescent="0.15">
      <c r="C17553" s="14"/>
      <c r="D17553" s="14"/>
      <c r="G17553" s="1"/>
      <c r="H17553" s="1"/>
    </row>
    <row r="17554" spans="3:8" x14ac:dyDescent="0.15">
      <c r="C17554" s="14"/>
      <c r="D17554" s="14"/>
      <c r="G17554" s="1"/>
      <c r="H17554" s="1"/>
    </row>
    <row r="17555" spans="3:8" x14ac:dyDescent="0.15">
      <c r="C17555" s="14"/>
      <c r="D17555" s="14"/>
      <c r="G17555" s="1"/>
      <c r="H17555" s="1"/>
    </row>
    <row r="17556" spans="3:8" x14ac:dyDescent="0.15">
      <c r="C17556" s="14"/>
      <c r="D17556" s="14"/>
      <c r="G17556" s="1"/>
      <c r="H17556" s="1"/>
    </row>
    <row r="17557" spans="3:8" x14ac:dyDescent="0.15">
      <c r="C17557" s="14"/>
      <c r="D17557" s="14"/>
      <c r="G17557" s="1"/>
      <c r="H17557" s="1"/>
    </row>
    <row r="17558" spans="3:8" x14ac:dyDescent="0.15">
      <c r="C17558" s="14"/>
      <c r="D17558" s="14"/>
      <c r="G17558" s="1"/>
      <c r="H17558" s="1"/>
    </row>
    <row r="17559" spans="3:8" x14ac:dyDescent="0.15">
      <c r="C17559" s="14"/>
      <c r="D17559" s="14"/>
      <c r="G17559" s="1"/>
      <c r="H17559" s="1"/>
    </row>
    <row r="17560" spans="3:8" x14ac:dyDescent="0.15">
      <c r="C17560" s="14"/>
      <c r="D17560" s="14"/>
      <c r="G17560" s="1"/>
      <c r="H17560" s="1"/>
    </row>
    <row r="17561" spans="3:8" x14ac:dyDescent="0.15">
      <c r="C17561" s="14"/>
      <c r="D17561" s="14"/>
      <c r="G17561" s="1"/>
      <c r="H17561" s="1"/>
    </row>
    <row r="17562" spans="3:8" x14ac:dyDescent="0.15">
      <c r="C17562" s="14"/>
      <c r="D17562" s="14"/>
      <c r="G17562" s="1"/>
      <c r="H17562" s="1"/>
    </row>
    <row r="17563" spans="3:8" x14ac:dyDescent="0.15">
      <c r="C17563" s="14"/>
      <c r="D17563" s="14"/>
      <c r="G17563" s="1"/>
      <c r="H17563" s="1"/>
    </row>
    <row r="17564" spans="3:8" x14ac:dyDescent="0.15">
      <c r="C17564" s="14"/>
      <c r="D17564" s="14"/>
      <c r="G17564" s="1"/>
      <c r="H17564" s="1"/>
    </row>
    <row r="17565" spans="3:8" x14ac:dyDescent="0.15">
      <c r="C17565" s="14"/>
      <c r="D17565" s="14"/>
      <c r="G17565" s="1"/>
      <c r="H17565" s="1"/>
    </row>
    <row r="17566" spans="3:8" x14ac:dyDescent="0.15">
      <c r="C17566" s="14"/>
      <c r="D17566" s="14"/>
      <c r="G17566" s="1"/>
      <c r="H17566" s="1"/>
    </row>
    <row r="17567" spans="3:8" x14ac:dyDescent="0.15">
      <c r="C17567" s="14"/>
      <c r="D17567" s="14"/>
      <c r="G17567" s="1"/>
      <c r="H17567" s="1"/>
    </row>
    <row r="17568" spans="3:8" x14ac:dyDescent="0.15">
      <c r="C17568" s="14"/>
      <c r="D17568" s="14"/>
      <c r="G17568" s="1"/>
      <c r="H17568" s="1"/>
    </row>
    <row r="17569" spans="3:8" x14ac:dyDescent="0.15">
      <c r="C17569" s="14"/>
      <c r="D17569" s="14"/>
      <c r="G17569" s="1"/>
      <c r="H17569" s="1"/>
    </row>
    <row r="17570" spans="3:8" x14ac:dyDescent="0.15">
      <c r="C17570" s="14"/>
      <c r="D17570" s="14"/>
      <c r="G17570" s="1"/>
      <c r="H17570" s="1"/>
    </row>
    <row r="17571" spans="3:8" x14ac:dyDescent="0.15">
      <c r="C17571" s="14"/>
      <c r="D17571" s="14"/>
      <c r="G17571" s="1"/>
      <c r="H17571" s="1"/>
    </row>
    <row r="17572" spans="3:8" x14ac:dyDescent="0.15">
      <c r="C17572" s="14"/>
      <c r="D17572" s="14"/>
      <c r="G17572" s="1"/>
      <c r="H17572" s="1"/>
    </row>
    <row r="17573" spans="3:8" x14ac:dyDescent="0.15">
      <c r="C17573" s="14"/>
      <c r="D17573" s="14"/>
      <c r="G17573" s="1"/>
      <c r="H17573" s="1"/>
    </row>
    <row r="17574" spans="3:8" x14ac:dyDescent="0.15">
      <c r="C17574" s="14"/>
      <c r="D17574" s="14"/>
      <c r="G17574" s="1"/>
      <c r="H17574" s="1"/>
    </row>
    <row r="17575" spans="3:8" x14ac:dyDescent="0.15">
      <c r="C17575" s="14"/>
      <c r="D17575" s="14"/>
      <c r="G17575" s="1"/>
      <c r="H17575" s="1"/>
    </row>
    <row r="17576" spans="3:8" x14ac:dyDescent="0.15">
      <c r="C17576" s="14"/>
      <c r="D17576" s="14"/>
      <c r="G17576" s="1"/>
      <c r="H17576" s="1"/>
    </row>
    <row r="17577" spans="3:8" x14ac:dyDescent="0.15">
      <c r="C17577" s="14"/>
      <c r="D17577" s="14"/>
      <c r="G17577" s="1"/>
      <c r="H17577" s="1"/>
    </row>
    <row r="17578" spans="3:8" x14ac:dyDescent="0.15">
      <c r="C17578" s="14"/>
      <c r="D17578" s="14"/>
      <c r="G17578" s="1"/>
      <c r="H17578" s="1"/>
    </row>
    <row r="17579" spans="3:8" x14ac:dyDescent="0.15">
      <c r="C17579" s="14"/>
      <c r="D17579" s="14"/>
      <c r="G17579" s="1"/>
      <c r="H17579" s="1"/>
    </row>
    <row r="17580" spans="3:8" x14ac:dyDescent="0.15">
      <c r="C17580" s="14"/>
      <c r="D17580" s="14"/>
      <c r="G17580" s="1"/>
      <c r="H17580" s="1"/>
    </row>
    <row r="17581" spans="3:8" x14ac:dyDescent="0.15">
      <c r="C17581" s="14"/>
      <c r="D17581" s="14"/>
      <c r="G17581" s="1"/>
      <c r="H17581" s="1"/>
    </row>
    <row r="17582" spans="3:8" x14ac:dyDescent="0.15">
      <c r="C17582" s="14"/>
      <c r="D17582" s="14"/>
      <c r="G17582" s="1"/>
      <c r="H17582" s="1"/>
    </row>
    <row r="17583" spans="3:8" x14ac:dyDescent="0.15">
      <c r="C17583" s="14"/>
      <c r="D17583" s="14"/>
      <c r="G17583" s="1"/>
      <c r="H17583" s="1"/>
    </row>
    <row r="17584" spans="3:8" x14ac:dyDescent="0.15">
      <c r="C17584" s="14"/>
      <c r="D17584" s="14"/>
      <c r="G17584" s="1"/>
      <c r="H17584" s="1"/>
    </row>
    <row r="17585" spans="3:8" x14ac:dyDescent="0.15">
      <c r="C17585" s="14"/>
      <c r="D17585" s="14"/>
      <c r="G17585" s="1"/>
      <c r="H17585" s="1"/>
    </row>
    <row r="17586" spans="3:8" x14ac:dyDescent="0.15">
      <c r="C17586" s="14"/>
      <c r="D17586" s="14"/>
      <c r="G17586" s="1"/>
      <c r="H17586" s="1"/>
    </row>
    <row r="17587" spans="3:8" x14ac:dyDescent="0.15">
      <c r="C17587" s="14"/>
      <c r="D17587" s="14"/>
      <c r="G17587" s="1"/>
      <c r="H17587" s="1"/>
    </row>
    <row r="17588" spans="3:8" x14ac:dyDescent="0.15">
      <c r="C17588" s="14"/>
      <c r="D17588" s="14"/>
      <c r="G17588" s="1"/>
      <c r="H17588" s="1"/>
    </row>
    <row r="17589" spans="3:8" x14ac:dyDescent="0.15">
      <c r="C17589" s="14"/>
      <c r="D17589" s="14"/>
      <c r="G17589" s="1"/>
      <c r="H17589" s="1"/>
    </row>
    <row r="17590" spans="3:8" x14ac:dyDescent="0.15">
      <c r="C17590" s="14"/>
      <c r="D17590" s="14"/>
      <c r="G17590" s="1"/>
      <c r="H17590" s="1"/>
    </row>
    <row r="17591" spans="3:8" x14ac:dyDescent="0.15">
      <c r="C17591" s="14"/>
      <c r="D17591" s="14"/>
      <c r="G17591" s="1"/>
      <c r="H17591" s="1"/>
    </row>
    <row r="17592" spans="3:8" x14ac:dyDescent="0.15">
      <c r="C17592" s="14"/>
      <c r="D17592" s="14"/>
      <c r="G17592" s="1"/>
      <c r="H17592" s="1"/>
    </row>
    <row r="17593" spans="3:8" x14ac:dyDescent="0.15">
      <c r="C17593" s="14"/>
      <c r="D17593" s="14"/>
      <c r="G17593" s="1"/>
      <c r="H17593" s="1"/>
    </row>
    <row r="17594" spans="3:8" x14ac:dyDescent="0.15">
      <c r="C17594" s="14"/>
      <c r="D17594" s="14"/>
      <c r="G17594" s="1"/>
      <c r="H17594" s="1"/>
    </row>
    <row r="17595" spans="3:8" x14ac:dyDescent="0.15">
      <c r="C17595" s="14"/>
      <c r="D17595" s="14"/>
      <c r="G17595" s="1"/>
      <c r="H17595" s="1"/>
    </row>
    <row r="17596" spans="3:8" x14ac:dyDescent="0.15">
      <c r="C17596" s="14"/>
      <c r="D17596" s="14"/>
      <c r="G17596" s="1"/>
      <c r="H17596" s="1"/>
    </row>
    <row r="17597" spans="3:8" x14ac:dyDescent="0.15">
      <c r="C17597" s="14"/>
      <c r="D17597" s="14"/>
      <c r="G17597" s="1"/>
      <c r="H17597" s="1"/>
    </row>
    <row r="17598" spans="3:8" x14ac:dyDescent="0.15">
      <c r="C17598" s="14"/>
      <c r="D17598" s="14"/>
      <c r="G17598" s="1"/>
      <c r="H17598" s="1"/>
    </row>
    <row r="17599" spans="3:8" x14ac:dyDescent="0.15">
      <c r="C17599" s="14"/>
      <c r="D17599" s="14"/>
      <c r="G17599" s="1"/>
      <c r="H17599" s="1"/>
    </row>
    <row r="17600" spans="3:8" x14ac:dyDescent="0.15">
      <c r="C17600" s="14"/>
      <c r="D17600" s="14"/>
      <c r="G17600" s="1"/>
      <c r="H17600" s="1"/>
    </row>
    <row r="17601" spans="3:8" x14ac:dyDescent="0.15">
      <c r="C17601" s="14"/>
      <c r="D17601" s="14"/>
      <c r="G17601" s="1"/>
      <c r="H17601" s="1"/>
    </row>
    <row r="17602" spans="3:8" x14ac:dyDescent="0.15">
      <c r="C17602" s="14"/>
      <c r="D17602" s="14"/>
      <c r="G17602" s="1"/>
      <c r="H17602" s="1"/>
    </row>
    <row r="17603" spans="3:8" x14ac:dyDescent="0.15">
      <c r="C17603" s="14"/>
      <c r="D17603" s="14"/>
      <c r="G17603" s="1"/>
      <c r="H17603" s="1"/>
    </row>
    <row r="17604" spans="3:8" x14ac:dyDescent="0.15">
      <c r="C17604" s="14"/>
      <c r="D17604" s="14"/>
      <c r="G17604" s="1"/>
      <c r="H17604" s="1"/>
    </row>
    <row r="17605" spans="3:8" x14ac:dyDescent="0.15">
      <c r="C17605" s="14"/>
      <c r="D17605" s="14"/>
      <c r="G17605" s="1"/>
      <c r="H17605" s="1"/>
    </row>
    <row r="17606" spans="3:8" x14ac:dyDescent="0.15">
      <c r="C17606" s="14"/>
      <c r="D17606" s="14"/>
      <c r="G17606" s="1"/>
      <c r="H17606" s="1"/>
    </row>
    <row r="17607" spans="3:8" x14ac:dyDescent="0.15">
      <c r="C17607" s="14"/>
      <c r="D17607" s="14"/>
      <c r="G17607" s="1"/>
      <c r="H17607" s="1"/>
    </row>
    <row r="17608" spans="3:8" x14ac:dyDescent="0.15">
      <c r="C17608" s="14"/>
      <c r="D17608" s="14"/>
      <c r="G17608" s="1"/>
      <c r="H17608" s="1"/>
    </row>
    <row r="17609" spans="3:8" x14ac:dyDescent="0.15">
      <c r="C17609" s="14"/>
      <c r="D17609" s="14"/>
      <c r="G17609" s="1"/>
      <c r="H17609" s="1"/>
    </row>
    <row r="17610" spans="3:8" x14ac:dyDescent="0.15">
      <c r="C17610" s="14"/>
      <c r="D17610" s="14"/>
      <c r="G17610" s="1"/>
      <c r="H17610" s="1"/>
    </row>
    <row r="17611" spans="3:8" x14ac:dyDescent="0.15">
      <c r="C17611" s="14"/>
      <c r="D17611" s="14"/>
      <c r="G17611" s="1"/>
      <c r="H17611" s="1"/>
    </row>
    <row r="17612" spans="3:8" x14ac:dyDescent="0.15">
      <c r="C17612" s="14"/>
      <c r="D17612" s="14"/>
      <c r="G17612" s="1"/>
      <c r="H17612" s="1"/>
    </row>
    <row r="17613" spans="3:8" x14ac:dyDescent="0.15">
      <c r="C17613" s="14"/>
      <c r="D17613" s="14"/>
      <c r="G17613" s="1"/>
      <c r="H17613" s="1"/>
    </row>
    <row r="17614" spans="3:8" x14ac:dyDescent="0.15">
      <c r="C17614" s="14"/>
      <c r="D17614" s="14"/>
      <c r="G17614" s="1"/>
      <c r="H17614" s="1"/>
    </row>
    <row r="17615" spans="3:8" x14ac:dyDescent="0.15">
      <c r="C17615" s="14"/>
      <c r="D17615" s="14"/>
      <c r="G17615" s="1"/>
      <c r="H17615" s="1"/>
    </row>
    <row r="17616" spans="3:8" x14ac:dyDescent="0.15">
      <c r="C17616" s="14"/>
      <c r="D17616" s="14"/>
      <c r="G17616" s="1"/>
      <c r="H17616" s="1"/>
    </row>
    <row r="17617" spans="3:8" x14ac:dyDescent="0.15">
      <c r="C17617" s="14"/>
      <c r="D17617" s="14"/>
      <c r="G17617" s="1"/>
      <c r="H17617" s="1"/>
    </row>
    <row r="17618" spans="3:8" x14ac:dyDescent="0.15">
      <c r="C17618" s="14"/>
      <c r="D17618" s="14"/>
      <c r="G17618" s="1"/>
      <c r="H17618" s="1"/>
    </row>
    <row r="17619" spans="3:8" x14ac:dyDescent="0.15">
      <c r="C17619" s="14"/>
      <c r="D17619" s="14"/>
      <c r="G17619" s="1"/>
      <c r="H17619" s="1"/>
    </row>
    <row r="17620" spans="3:8" x14ac:dyDescent="0.15">
      <c r="C17620" s="14"/>
      <c r="D17620" s="14"/>
      <c r="G17620" s="1"/>
      <c r="H17620" s="1"/>
    </row>
    <row r="17621" spans="3:8" x14ac:dyDescent="0.15">
      <c r="C17621" s="14"/>
      <c r="D17621" s="14"/>
      <c r="G17621" s="1"/>
      <c r="H17621" s="1"/>
    </row>
    <row r="17622" spans="3:8" x14ac:dyDescent="0.15">
      <c r="C17622" s="14"/>
      <c r="D17622" s="14"/>
      <c r="G17622" s="1"/>
      <c r="H17622" s="1"/>
    </row>
    <row r="17623" spans="3:8" x14ac:dyDescent="0.15">
      <c r="C17623" s="14"/>
      <c r="D17623" s="14"/>
      <c r="G17623" s="1"/>
      <c r="H17623" s="1"/>
    </row>
    <row r="17624" spans="3:8" x14ac:dyDescent="0.15">
      <c r="C17624" s="14"/>
      <c r="D17624" s="14"/>
      <c r="G17624" s="1"/>
      <c r="H17624" s="1"/>
    </row>
    <row r="17625" spans="3:8" x14ac:dyDescent="0.15">
      <c r="C17625" s="14"/>
      <c r="D17625" s="14"/>
      <c r="G17625" s="1"/>
      <c r="H17625" s="1"/>
    </row>
    <row r="17626" spans="3:8" x14ac:dyDescent="0.15">
      <c r="C17626" s="14"/>
      <c r="D17626" s="14"/>
      <c r="G17626" s="1"/>
      <c r="H17626" s="1"/>
    </row>
    <row r="17627" spans="3:8" x14ac:dyDescent="0.15">
      <c r="C17627" s="14"/>
      <c r="D17627" s="14"/>
      <c r="G17627" s="1"/>
      <c r="H17627" s="1"/>
    </row>
    <row r="17628" spans="3:8" x14ac:dyDescent="0.15">
      <c r="C17628" s="14"/>
      <c r="D17628" s="14"/>
      <c r="G17628" s="1"/>
      <c r="H17628" s="1"/>
    </row>
    <row r="17629" spans="3:8" x14ac:dyDescent="0.15">
      <c r="C17629" s="14"/>
      <c r="D17629" s="14"/>
      <c r="G17629" s="1"/>
      <c r="H17629" s="1"/>
    </row>
    <row r="17630" spans="3:8" x14ac:dyDescent="0.15">
      <c r="C17630" s="14"/>
      <c r="D17630" s="14"/>
      <c r="G17630" s="1"/>
      <c r="H17630" s="1"/>
    </row>
    <row r="17631" spans="3:8" x14ac:dyDescent="0.15">
      <c r="C17631" s="14"/>
      <c r="D17631" s="14"/>
      <c r="G17631" s="1"/>
      <c r="H17631" s="1"/>
    </row>
    <row r="17632" spans="3:8" x14ac:dyDescent="0.15">
      <c r="C17632" s="14"/>
      <c r="D17632" s="14"/>
      <c r="G17632" s="1"/>
      <c r="H17632" s="1"/>
    </row>
    <row r="17633" spans="3:8" x14ac:dyDescent="0.15">
      <c r="C17633" s="14"/>
      <c r="D17633" s="14"/>
      <c r="G17633" s="1"/>
      <c r="H17633" s="1"/>
    </row>
    <row r="17634" spans="3:8" x14ac:dyDescent="0.15">
      <c r="C17634" s="14"/>
      <c r="D17634" s="14"/>
      <c r="G17634" s="1"/>
      <c r="H17634" s="1"/>
    </row>
    <row r="17635" spans="3:8" x14ac:dyDescent="0.15">
      <c r="C17635" s="14"/>
      <c r="D17635" s="14"/>
      <c r="G17635" s="1"/>
      <c r="H17635" s="1"/>
    </row>
    <row r="17636" spans="3:8" x14ac:dyDescent="0.15">
      <c r="C17636" s="14"/>
      <c r="D17636" s="14"/>
      <c r="G17636" s="1"/>
      <c r="H17636" s="1"/>
    </row>
    <row r="17637" spans="3:8" x14ac:dyDescent="0.15">
      <c r="C17637" s="14"/>
      <c r="D17637" s="14"/>
      <c r="G17637" s="1"/>
      <c r="H17637" s="1"/>
    </row>
    <row r="17638" spans="3:8" x14ac:dyDescent="0.15">
      <c r="C17638" s="14"/>
      <c r="D17638" s="14"/>
      <c r="G17638" s="1"/>
      <c r="H17638" s="1"/>
    </row>
    <row r="17639" spans="3:8" x14ac:dyDescent="0.15">
      <c r="C17639" s="14"/>
      <c r="D17639" s="14"/>
      <c r="G17639" s="1"/>
      <c r="H17639" s="1"/>
    </row>
    <row r="17640" spans="3:8" x14ac:dyDescent="0.15">
      <c r="C17640" s="14"/>
      <c r="D17640" s="14"/>
      <c r="G17640" s="1"/>
      <c r="H17640" s="1"/>
    </row>
    <row r="17641" spans="3:8" x14ac:dyDescent="0.15">
      <c r="C17641" s="14"/>
      <c r="D17641" s="14"/>
      <c r="G17641" s="1"/>
      <c r="H17641" s="1"/>
    </row>
    <row r="17642" spans="3:8" x14ac:dyDescent="0.15">
      <c r="C17642" s="14"/>
      <c r="D17642" s="14"/>
      <c r="G17642" s="1"/>
      <c r="H17642" s="1"/>
    </row>
    <row r="17643" spans="3:8" x14ac:dyDescent="0.15">
      <c r="C17643" s="14"/>
      <c r="D17643" s="14"/>
      <c r="G17643" s="1"/>
      <c r="H17643" s="1"/>
    </row>
    <row r="17644" spans="3:8" x14ac:dyDescent="0.15">
      <c r="C17644" s="14"/>
      <c r="D17644" s="14"/>
      <c r="G17644" s="1"/>
      <c r="H17644" s="1"/>
    </row>
    <row r="17645" spans="3:8" x14ac:dyDescent="0.15">
      <c r="C17645" s="14"/>
      <c r="D17645" s="14"/>
      <c r="G17645" s="1"/>
      <c r="H17645" s="1"/>
    </row>
    <row r="17646" spans="3:8" x14ac:dyDescent="0.15">
      <c r="C17646" s="14"/>
      <c r="D17646" s="14"/>
      <c r="G17646" s="1"/>
      <c r="H17646" s="1"/>
    </row>
    <row r="17647" spans="3:8" x14ac:dyDescent="0.15">
      <c r="C17647" s="14"/>
      <c r="D17647" s="14"/>
      <c r="G17647" s="1"/>
      <c r="H17647" s="1"/>
    </row>
    <row r="17648" spans="3:8" x14ac:dyDescent="0.15">
      <c r="C17648" s="14"/>
      <c r="D17648" s="14"/>
      <c r="G17648" s="1"/>
      <c r="H17648" s="1"/>
    </row>
    <row r="17649" spans="3:8" x14ac:dyDescent="0.15">
      <c r="C17649" s="14"/>
      <c r="D17649" s="14"/>
      <c r="G17649" s="1"/>
      <c r="H17649" s="1"/>
    </row>
    <row r="17650" spans="3:8" x14ac:dyDescent="0.15">
      <c r="C17650" s="14"/>
      <c r="D17650" s="14"/>
      <c r="G17650" s="1"/>
      <c r="H17650" s="1"/>
    </row>
    <row r="17651" spans="3:8" x14ac:dyDescent="0.15">
      <c r="C17651" s="14"/>
      <c r="D17651" s="14"/>
      <c r="G17651" s="1"/>
      <c r="H17651" s="1"/>
    </row>
    <row r="17652" spans="3:8" x14ac:dyDescent="0.15">
      <c r="C17652" s="14"/>
      <c r="D17652" s="14"/>
      <c r="G17652" s="1"/>
      <c r="H17652" s="1"/>
    </row>
    <row r="17653" spans="3:8" x14ac:dyDescent="0.15">
      <c r="C17653" s="14"/>
      <c r="D17653" s="14"/>
      <c r="G17653" s="1"/>
      <c r="H17653" s="1"/>
    </row>
    <row r="17654" spans="3:8" x14ac:dyDescent="0.15">
      <c r="C17654" s="14"/>
      <c r="D17654" s="14"/>
      <c r="G17654" s="1"/>
      <c r="H17654" s="1"/>
    </row>
    <row r="17655" spans="3:8" x14ac:dyDescent="0.15">
      <c r="C17655" s="14"/>
      <c r="D17655" s="14"/>
      <c r="G17655" s="1"/>
      <c r="H17655" s="1"/>
    </row>
    <row r="17656" spans="3:8" x14ac:dyDescent="0.15">
      <c r="C17656" s="14"/>
      <c r="D17656" s="14"/>
      <c r="G17656" s="1"/>
      <c r="H17656" s="1"/>
    </row>
    <row r="17657" spans="3:8" x14ac:dyDescent="0.15">
      <c r="C17657" s="14"/>
      <c r="D17657" s="14"/>
      <c r="G17657" s="1"/>
      <c r="H17657" s="1"/>
    </row>
    <row r="17658" spans="3:8" x14ac:dyDescent="0.15">
      <c r="C17658" s="14"/>
      <c r="D17658" s="14"/>
      <c r="G17658" s="1"/>
      <c r="H17658" s="1"/>
    </row>
    <row r="17659" spans="3:8" x14ac:dyDescent="0.15">
      <c r="C17659" s="14"/>
      <c r="D17659" s="14"/>
      <c r="G17659" s="1"/>
      <c r="H17659" s="1"/>
    </row>
    <row r="17660" spans="3:8" x14ac:dyDescent="0.15">
      <c r="C17660" s="14"/>
      <c r="D17660" s="14"/>
      <c r="G17660" s="1"/>
      <c r="H17660" s="1"/>
    </row>
    <row r="17661" spans="3:8" x14ac:dyDescent="0.15">
      <c r="C17661" s="14"/>
      <c r="D17661" s="14"/>
      <c r="G17661" s="1"/>
      <c r="H17661" s="1"/>
    </row>
    <row r="17662" spans="3:8" x14ac:dyDescent="0.15">
      <c r="C17662" s="14"/>
      <c r="D17662" s="14"/>
      <c r="G17662" s="1"/>
      <c r="H17662" s="1"/>
    </row>
    <row r="17663" spans="3:8" x14ac:dyDescent="0.15">
      <c r="C17663" s="14"/>
      <c r="D17663" s="14"/>
      <c r="G17663" s="1"/>
      <c r="H17663" s="1"/>
    </row>
    <row r="17664" spans="3:8" x14ac:dyDescent="0.15">
      <c r="C17664" s="14"/>
      <c r="D17664" s="14"/>
      <c r="G17664" s="1"/>
      <c r="H17664" s="1"/>
    </row>
    <row r="17665" spans="3:8" x14ac:dyDescent="0.15">
      <c r="C17665" s="14"/>
      <c r="D17665" s="14"/>
      <c r="G17665" s="1"/>
      <c r="H17665" s="1"/>
    </row>
    <row r="17666" spans="3:8" x14ac:dyDescent="0.15">
      <c r="C17666" s="14"/>
      <c r="D17666" s="14"/>
      <c r="G17666" s="1"/>
      <c r="H17666" s="1"/>
    </row>
    <row r="17667" spans="3:8" x14ac:dyDescent="0.15">
      <c r="C17667" s="14"/>
      <c r="D17667" s="14"/>
      <c r="G17667" s="1"/>
      <c r="H17667" s="1"/>
    </row>
    <row r="17668" spans="3:8" x14ac:dyDescent="0.15">
      <c r="C17668" s="14"/>
      <c r="D17668" s="14"/>
      <c r="G17668" s="1"/>
      <c r="H17668" s="1"/>
    </row>
    <row r="17669" spans="3:8" x14ac:dyDescent="0.15">
      <c r="C17669" s="14"/>
      <c r="D17669" s="14"/>
      <c r="G17669" s="1"/>
      <c r="H17669" s="1"/>
    </row>
    <row r="17670" spans="3:8" x14ac:dyDescent="0.15">
      <c r="C17670" s="14"/>
      <c r="D17670" s="14"/>
      <c r="G17670" s="1"/>
      <c r="H17670" s="1"/>
    </row>
    <row r="17671" spans="3:8" x14ac:dyDescent="0.15">
      <c r="C17671" s="14"/>
      <c r="D17671" s="14"/>
      <c r="G17671" s="1"/>
      <c r="H17671" s="1"/>
    </row>
    <row r="17672" spans="3:8" x14ac:dyDescent="0.15">
      <c r="C17672" s="14"/>
      <c r="D17672" s="14"/>
      <c r="G17672" s="1"/>
      <c r="H17672" s="1"/>
    </row>
    <row r="17673" spans="3:8" x14ac:dyDescent="0.15">
      <c r="C17673" s="14"/>
      <c r="D17673" s="14"/>
      <c r="G17673" s="1"/>
      <c r="H17673" s="1"/>
    </row>
    <row r="17674" spans="3:8" x14ac:dyDescent="0.15">
      <c r="C17674" s="14"/>
      <c r="D17674" s="14"/>
      <c r="G17674" s="1"/>
      <c r="H17674" s="1"/>
    </row>
    <row r="17675" spans="3:8" x14ac:dyDescent="0.15">
      <c r="C17675" s="14"/>
      <c r="D17675" s="14"/>
      <c r="G17675" s="1"/>
      <c r="H17675" s="1"/>
    </row>
    <row r="17676" spans="3:8" x14ac:dyDescent="0.15">
      <c r="C17676" s="14"/>
      <c r="D17676" s="14"/>
      <c r="G17676" s="1"/>
      <c r="H17676" s="1"/>
    </row>
    <row r="17677" spans="3:8" x14ac:dyDescent="0.15">
      <c r="C17677" s="14"/>
      <c r="D17677" s="14"/>
      <c r="G17677" s="1"/>
      <c r="H17677" s="1"/>
    </row>
    <row r="17678" spans="3:8" x14ac:dyDescent="0.15">
      <c r="C17678" s="14"/>
      <c r="D17678" s="14"/>
      <c r="G17678" s="1"/>
      <c r="H17678" s="1"/>
    </row>
    <row r="17679" spans="3:8" x14ac:dyDescent="0.15">
      <c r="C17679" s="14"/>
      <c r="D17679" s="14"/>
      <c r="G17679" s="1"/>
      <c r="H17679" s="1"/>
    </row>
    <row r="17680" spans="3:8" x14ac:dyDescent="0.15">
      <c r="C17680" s="14"/>
      <c r="D17680" s="14"/>
      <c r="G17680" s="1"/>
      <c r="H17680" s="1"/>
    </row>
    <row r="17681" spans="3:8" x14ac:dyDescent="0.15">
      <c r="C17681" s="14"/>
      <c r="D17681" s="14"/>
      <c r="G17681" s="1"/>
      <c r="H17681" s="1"/>
    </row>
    <row r="17682" spans="3:8" x14ac:dyDescent="0.15">
      <c r="C17682" s="14"/>
      <c r="D17682" s="14"/>
      <c r="G17682" s="1"/>
      <c r="H17682" s="1"/>
    </row>
    <row r="17683" spans="3:8" x14ac:dyDescent="0.15">
      <c r="C17683" s="14"/>
      <c r="D17683" s="14"/>
      <c r="G17683" s="1"/>
      <c r="H17683" s="1"/>
    </row>
    <row r="17684" spans="3:8" x14ac:dyDescent="0.15">
      <c r="C17684" s="14"/>
      <c r="D17684" s="14"/>
      <c r="G17684" s="1"/>
      <c r="H17684" s="1"/>
    </row>
    <row r="17685" spans="3:8" x14ac:dyDescent="0.15">
      <c r="C17685" s="14"/>
      <c r="D17685" s="14"/>
      <c r="G17685" s="1"/>
      <c r="H17685" s="1"/>
    </row>
    <row r="17686" spans="3:8" x14ac:dyDescent="0.15">
      <c r="C17686" s="14"/>
      <c r="D17686" s="14"/>
      <c r="G17686" s="1"/>
      <c r="H17686" s="1"/>
    </row>
    <row r="17687" spans="3:8" x14ac:dyDescent="0.15">
      <c r="C17687" s="14"/>
      <c r="D17687" s="14"/>
      <c r="G17687" s="1"/>
      <c r="H17687" s="1"/>
    </row>
    <row r="17688" spans="3:8" x14ac:dyDescent="0.15">
      <c r="C17688" s="14"/>
      <c r="D17688" s="14"/>
      <c r="G17688" s="1"/>
      <c r="H17688" s="1"/>
    </row>
    <row r="17689" spans="3:8" x14ac:dyDescent="0.15">
      <c r="C17689" s="14"/>
      <c r="D17689" s="14"/>
      <c r="G17689" s="1"/>
      <c r="H17689" s="1"/>
    </row>
    <row r="17690" spans="3:8" x14ac:dyDescent="0.15">
      <c r="C17690" s="14"/>
      <c r="D17690" s="14"/>
      <c r="G17690" s="1"/>
      <c r="H17690" s="1"/>
    </row>
    <row r="17691" spans="3:8" x14ac:dyDescent="0.15">
      <c r="C17691" s="14"/>
      <c r="D17691" s="14"/>
      <c r="G17691" s="1"/>
      <c r="H17691" s="1"/>
    </row>
    <row r="17692" spans="3:8" x14ac:dyDescent="0.15">
      <c r="C17692" s="14"/>
      <c r="D17692" s="14"/>
      <c r="G17692" s="1"/>
      <c r="H17692" s="1"/>
    </row>
    <row r="17693" spans="3:8" x14ac:dyDescent="0.15">
      <c r="C17693" s="14"/>
      <c r="D17693" s="14"/>
      <c r="G17693" s="1"/>
      <c r="H17693" s="1"/>
    </row>
    <row r="17694" spans="3:8" x14ac:dyDescent="0.15">
      <c r="C17694" s="14"/>
      <c r="D17694" s="14"/>
      <c r="G17694" s="1"/>
      <c r="H17694" s="1"/>
    </row>
    <row r="17695" spans="3:8" x14ac:dyDescent="0.15">
      <c r="C17695" s="14"/>
      <c r="D17695" s="14"/>
      <c r="G17695" s="1"/>
      <c r="H17695" s="1"/>
    </row>
    <row r="17696" spans="3:8" x14ac:dyDescent="0.15">
      <c r="C17696" s="14"/>
      <c r="D17696" s="14"/>
      <c r="G17696" s="1"/>
      <c r="H17696" s="1"/>
    </row>
    <row r="17697" spans="3:8" x14ac:dyDescent="0.15">
      <c r="C17697" s="14"/>
      <c r="D17697" s="14"/>
      <c r="G17697" s="1"/>
      <c r="H17697" s="1"/>
    </row>
    <row r="17698" spans="3:8" x14ac:dyDescent="0.15">
      <c r="C17698" s="14"/>
      <c r="D17698" s="14"/>
      <c r="G17698" s="1"/>
      <c r="H17698" s="1"/>
    </row>
    <row r="17699" spans="3:8" x14ac:dyDescent="0.15">
      <c r="C17699" s="14"/>
      <c r="D17699" s="14"/>
      <c r="G17699" s="1"/>
      <c r="H17699" s="1"/>
    </row>
    <row r="17700" spans="3:8" x14ac:dyDescent="0.15">
      <c r="C17700" s="14"/>
      <c r="D17700" s="14"/>
      <c r="G17700" s="1"/>
      <c r="H17700" s="1"/>
    </row>
    <row r="17701" spans="3:8" x14ac:dyDescent="0.15">
      <c r="C17701" s="14"/>
      <c r="D17701" s="14"/>
      <c r="G17701" s="1"/>
      <c r="H17701" s="1"/>
    </row>
    <row r="17702" spans="3:8" x14ac:dyDescent="0.15">
      <c r="C17702" s="14"/>
      <c r="D17702" s="14"/>
      <c r="G17702" s="1"/>
      <c r="H17702" s="1"/>
    </row>
    <row r="17703" spans="3:8" x14ac:dyDescent="0.15">
      <c r="C17703" s="14"/>
      <c r="D17703" s="14"/>
      <c r="G17703" s="1"/>
      <c r="H17703" s="1"/>
    </row>
    <row r="17704" spans="3:8" x14ac:dyDescent="0.15">
      <c r="C17704" s="14"/>
      <c r="D17704" s="14"/>
      <c r="G17704" s="1"/>
      <c r="H17704" s="1"/>
    </row>
    <row r="17705" spans="3:8" x14ac:dyDescent="0.15">
      <c r="C17705" s="14"/>
      <c r="D17705" s="14"/>
      <c r="G17705" s="1"/>
      <c r="H17705" s="1"/>
    </row>
    <row r="17706" spans="3:8" x14ac:dyDescent="0.15">
      <c r="C17706" s="14"/>
      <c r="D17706" s="14"/>
      <c r="G17706" s="1"/>
      <c r="H17706" s="1"/>
    </row>
    <row r="17707" spans="3:8" x14ac:dyDescent="0.15">
      <c r="C17707" s="14"/>
      <c r="D17707" s="14"/>
      <c r="G17707" s="1"/>
      <c r="H17707" s="1"/>
    </row>
    <row r="17708" spans="3:8" x14ac:dyDescent="0.15">
      <c r="C17708" s="14"/>
      <c r="D17708" s="14"/>
      <c r="G17708" s="1"/>
      <c r="H17708" s="1"/>
    </row>
    <row r="17709" spans="3:8" x14ac:dyDescent="0.15">
      <c r="C17709" s="14"/>
      <c r="D17709" s="14"/>
      <c r="G17709" s="1"/>
      <c r="H17709" s="1"/>
    </row>
    <row r="17710" spans="3:8" x14ac:dyDescent="0.15">
      <c r="C17710" s="14"/>
      <c r="D17710" s="14"/>
      <c r="G17710" s="1"/>
      <c r="H17710" s="1"/>
    </row>
    <row r="17711" spans="3:8" x14ac:dyDescent="0.15">
      <c r="C17711" s="14"/>
      <c r="D17711" s="14"/>
      <c r="G17711" s="1"/>
      <c r="H17711" s="1"/>
    </row>
    <row r="17712" spans="3:8" x14ac:dyDescent="0.15">
      <c r="C17712" s="14"/>
      <c r="D17712" s="14"/>
      <c r="G17712" s="1"/>
      <c r="H17712" s="1"/>
    </row>
    <row r="17713" spans="3:8" x14ac:dyDescent="0.15">
      <c r="C17713" s="14"/>
      <c r="D17713" s="14"/>
      <c r="G17713" s="1"/>
      <c r="H17713" s="1"/>
    </row>
    <row r="17714" spans="3:8" x14ac:dyDescent="0.15">
      <c r="C17714" s="14"/>
      <c r="D17714" s="14"/>
      <c r="G17714" s="1"/>
      <c r="H17714" s="1"/>
    </row>
    <row r="17715" spans="3:8" x14ac:dyDescent="0.15">
      <c r="C17715" s="14"/>
      <c r="D17715" s="14"/>
      <c r="G17715" s="1"/>
      <c r="H17715" s="1"/>
    </row>
    <row r="17716" spans="3:8" x14ac:dyDescent="0.15">
      <c r="C17716" s="14"/>
      <c r="D17716" s="14"/>
      <c r="G17716" s="1"/>
      <c r="H17716" s="1"/>
    </row>
    <row r="17717" spans="3:8" x14ac:dyDescent="0.15">
      <c r="C17717" s="14"/>
      <c r="D17717" s="14"/>
      <c r="G17717" s="1"/>
      <c r="H17717" s="1"/>
    </row>
    <row r="17718" spans="3:8" x14ac:dyDescent="0.15">
      <c r="C17718" s="14"/>
      <c r="D17718" s="14"/>
      <c r="G17718" s="1"/>
      <c r="H17718" s="1"/>
    </row>
    <row r="17719" spans="3:8" x14ac:dyDescent="0.15">
      <c r="C17719" s="14"/>
      <c r="D17719" s="14"/>
      <c r="G17719" s="1"/>
      <c r="H17719" s="1"/>
    </row>
    <row r="17720" spans="3:8" x14ac:dyDescent="0.15">
      <c r="C17720" s="14"/>
      <c r="D17720" s="14"/>
      <c r="G17720" s="1"/>
      <c r="H17720" s="1"/>
    </row>
    <row r="17721" spans="3:8" x14ac:dyDescent="0.15">
      <c r="C17721" s="14"/>
      <c r="D17721" s="14"/>
      <c r="G17721" s="1"/>
      <c r="H17721" s="1"/>
    </row>
    <row r="17722" spans="3:8" x14ac:dyDescent="0.15">
      <c r="C17722" s="14"/>
      <c r="D17722" s="14"/>
      <c r="G17722" s="1"/>
      <c r="H17722" s="1"/>
    </row>
    <row r="17723" spans="3:8" x14ac:dyDescent="0.15">
      <c r="C17723" s="14"/>
      <c r="D17723" s="14"/>
      <c r="G17723" s="1"/>
      <c r="H17723" s="1"/>
    </row>
    <row r="17724" spans="3:8" x14ac:dyDescent="0.15">
      <c r="C17724" s="14"/>
      <c r="D17724" s="14"/>
      <c r="G17724" s="1"/>
      <c r="H17724" s="1"/>
    </row>
    <row r="17725" spans="3:8" x14ac:dyDescent="0.15">
      <c r="C17725" s="14"/>
      <c r="D17725" s="14"/>
      <c r="G17725" s="1"/>
      <c r="H17725" s="1"/>
    </row>
    <row r="17726" spans="3:8" x14ac:dyDescent="0.15">
      <c r="C17726" s="14"/>
      <c r="D17726" s="14"/>
      <c r="G17726" s="1"/>
      <c r="H17726" s="1"/>
    </row>
    <row r="17727" spans="3:8" x14ac:dyDescent="0.15">
      <c r="C17727" s="14"/>
      <c r="D17727" s="14"/>
      <c r="G17727" s="1"/>
      <c r="H17727" s="1"/>
    </row>
    <row r="17728" spans="3:8" x14ac:dyDescent="0.15">
      <c r="C17728" s="14"/>
      <c r="D17728" s="14"/>
      <c r="G17728" s="1"/>
      <c r="H17728" s="1"/>
    </row>
    <row r="17729" spans="3:8" x14ac:dyDescent="0.15">
      <c r="C17729" s="14"/>
      <c r="D17729" s="14"/>
      <c r="G17729" s="1"/>
      <c r="H17729" s="1"/>
    </row>
    <row r="17730" spans="3:8" x14ac:dyDescent="0.15">
      <c r="C17730" s="14"/>
      <c r="D17730" s="14"/>
      <c r="G17730" s="1"/>
      <c r="H17730" s="1"/>
    </row>
    <row r="17731" spans="3:8" x14ac:dyDescent="0.15">
      <c r="C17731" s="14"/>
      <c r="D17731" s="14"/>
      <c r="G17731" s="1"/>
      <c r="H17731" s="1"/>
    </row>
    <row r="17732" spans="3:8" x14ac:dyDescent="0.15">
      <c r="C17732" s="14"/>
      <c r="D17732" s="14"/>
      <c r="G17732" s="1"/>
      <c r="H17732" s="1"/>
    </row>
    <row r="17733" spans="3:8" x14ac:dyDescent="0.15">
      <c r="C17733" s="14"/>
      <c r="D17733" s="14"/>
      <c r="G17733" s="1"/>
      <c r="H17733" s="1"/>
    </row>
    <row r="17734" spans="3:8" x14ac:dyDescent="0.15">
      <c r="C17734" s="14"/>
      <c r="D17734" s="14"/>
      <c r="G17734" s="1"/>
      <c r="H17734" s="1"/>
    </row>
    <row r="17735" spans="3:8" x14ac:dyDescent="0.15">
      <c r="C17735" s="14"/>
      <c r="D17735" s="14"/>
      <c r="G17735" s="1"/>
      <c r="H17735" s="1"/>
    </row>
    <row r="17736" spans="3:8" x14ac:dyDescent="0.15">
      <c r="C17736" s="14"/>
      <c r="D17736" s="14"/>
      <c r="G17736" s="1"/>
      <c r="H17736" s="1"/>
    </row>
    <row r="17737" spans="3:8" x14ac:dyDescent="0.15">
      <c r="C17737" s="14"/>
      <c r="D17737" s="14"/>
      <c r="G17737" s="1"/>
      <c r="H17737" s="1"/>
    </row>
    <row r="17738" spans="3:8" x14ac:dyDescent="0.15">
      <c r="C17738" s="14"/>
      <c r="D17738" s="14"/>
      <c r="G17738" s="1"/>
      <c r="H17738" s="1"/>
    </row>
    <row r="17739" spans="3:8" x14ac:dyDescent="0.15">
      <c r="C17739" s="14"/>
      <c r="D17739" s="14"/>
      <c r="G17739" s="1"/>
      <c r="H17739" s="1"/>
    </row>
    <row r="17740" spans="3:8" x14ac:dyDescent="0.15">
      <c r="C17740" s="14"/>
      <c r="D17740" s="14"/>
      <c r="G17740" s="1"/>
      <c r="H17740" s="1"/>
    </row>
    <row r="17741" spans="3:8" x14ac:dyDescent="0.15">
      <c r="C17741" s="14"/>
      <c r="D17741" s="14"/>
      <c r="G17741" s="1"/>
      <c r="H17741" s="1"/>
    </row>
    <row r="17742" spans="3:8" x14ac:dyDescent="0.15">
      <c r="C17742" s="14"/>
      <c r="D17742" s="14"/>
      <c r="G17742" s="1"/>
      <c r="H17742" s="1"/>
    </row>
    <row r="17743" spans="3:8" x14ac:dyDescent="0.15">
      <c r="C17743" s="14"/>
      <c r="D17743" s="14"/>
      <c r="G17743" s="1"/>
      <c r="H17743" s="1"/>
    </row>
    <row r="17744" spans="3:8" x14ac:dyDescent="0.15">
      <c r="C17744" s="14"/>
      <c r="D17744" s="14"/>
      <c r="G17744" s="1"/>
      <c r="H17744" s="1"/>
    </row>
    <row r="17745" spans="3:8" x14ac:dyDescent="0.15">
      <c r="C17745" s="14"/>
      <c r="D17745" s="14"/>
      <c r="G17745" s="1"/>
      <c r="H17745" s="1"/>
    </row>
    <row r="17746" spans="3:8" x14ac:dyDescent="0.15">
      <c r="C17746" s="14"/>
      <c r="D17746" s="14"/>
      <c r="G17746" s="1"/>
      <c r="H17746" s="1"/>
    </row>
    <row r="17747" spans="3:8" x14ac:dyDescent="0.15">
      <c r="C17747" s="14"/>
      <c r="D17747" s="14"/>
      <c r="G17747" s="1"/>
      <c r="H17747" s="1"/>
    </row>
    <row r="17748" spans="3:8" x14ac:dyDescent="0.15">
      <c r="C17748" s="14"/>
      <c r="D17748" s="14"/>
      <c r="G17748" s="1"/>
      <c r="H17748" s="1"/>
    </row>
    <row r="17749" spans="3:8" x14ac:dyDescent="0.15">
      <c r="C17749" s="14"/>
      <c r="D17749" s="14"/>
      <c r="G17749" s="1"/>
      <c r="H17749" s="1"/>
    </row>
    <row r="17750" spans="3:8" x14ac:dyDescent="0.15">
      <c r="C17750" s="14"/>
      <c r="D17750" s="14"/>
      <c r="G17750" s="1"/>
      <c r="H17750" s="1"/>
    </row>
    <row r="17751" spans="3:8" x14ac:dyDescent="0.15">
      <c r="C17751" s="14"/>
      <c r="D17751" s="14"/>
      <c r="G17751" s="1"/>
      <c r="H17751" s="1"/>
    </row>
    <row r="17752" spans="3:8" x14ac:dyDescent="0.15">
      <c r="C17752" s="14"/>
      <c r="D17752" s="14"/>
      <c r="G17752" s="1"/>
      <c r="H17752" s="1"/>
    </row>
    <row r="17753" spans="3:8" x14ac:dyDescent="0.15">
      <c r="C17753" s="14"/>
      <c r="D17753" s="14"/>
      <c r="G17753" s="1"/>
      <c r="H17753" s="1"/>
    </row>
    <row r="17754" spans="3:8" x14ac:dyDescent="0.15">
      <c r="C17754" s="14"/>
      <c r="D17754" s="14"/>
      <c r="G17754" s="1"/>
      <c r="H17754" s="1"/>
    </row>
    <row r="17755" spans="3:8" x14ac:dyDescent="0.15">
      <c r="C17755" s="14"/>
      <c r="D17755" s="14"/>
      <c r="G17755" s="1"/>
      <c r="H17755" s="1"/>
    </row>
    <row r="17756" spans="3:8" x14ac:dyDescent="0.15">
      <c r="C17756" s="14"/>
      <c r="D17756" s="14"/>
      <c r="G17756" s="1"/>
      <c r="H17756" s="1"/>
    </row>
    <row r="17757" spans="3:8" x14ac:dyDescent="0.15">
      <c r="C17757" s="14"/>
      <c r="D17757" s="14"/>
      <c r="G17757" s="1"/>
      <c r="H17757" s="1"/>
    </row>
    <row r="17758" spans="3:8" x14ac:dyDescent="0.15">
      <c r="C17758" s="14"/>
      <c r="D17758" s="14"/>
      <c r="G17758" s="1"/>
      <c r="H17758" s="1"/>
    </row>
    <row r="17759" spans="3:8" x14ac:dyDescent="0.15">
      <c r="C17759" s="14"/>
      <c r="D17759" s="14"/>
      <c r="G17759" s="1"/>
      <c r="H17759" s="1"/>
    </row>
    <row r="17760" spans="3:8" x14ac:dyDescent="0.15">
      <c r="C17760" s="14"/>
      <c r="D17760" s="14"/>
      <c r="G17760" s="1"/>
      <c r="H17760" s="1"/>
    </row>
    <row r="17761" spans="3:8" x14ac:dyDescent="0.15">
      <c r="C17761" s="14"/>
      <c r="D17761" s="14"/>
      <c r="G17761" s="1"/>
      <c r="H17761" s="1"/>
    </row>
    <row r="17762" spans="3:8" x14ac:dyDescent="0.15">
      <c r="C17762" s="14"/>
      <c r="D17762" s="14"/>
      <c r="G17762" s="1"/>
      <c r="H17762" s="1"/>
    </row>
    <row r="17763" spans="3:8" x14ac:dyDescent="0.15">
      <c r="C17763" s="14"/>
      <c r="D17763" s="14"/>
      <c r="G17763" s="1"/>
      <c r="H17763" s="1"/>
    </row>
    <row r="17764" spans="3:8" x14ac:dyDescent="0.15">
      <c r="C17764" s="14"/>
      <c r="D17764" s="14"/>
      <c r="G17764" s="1"/>
      <c r="H17764" s="1"/>
    </row>
    <row r="17765" spans="3:8" x14ac:dyDescent="0.15">
      <c r="C17765" s="14"/>
      <c r="D17765" s="14"/>
      <c r="G17765" s="1"/>
      <c r="H17765" s="1"/>
    </row>
    <row r="17766" spans="3:8" x14ac:dyDescent="0.15">
      <c r="C17766" s="14"/>
      <c r="D17766" s="14"/>
      <c r="G17766" s="1"/>
      <c r="H17766" s="1"/>
    </row>
    <row r="17767" spans="3:8" x14ac:dyDescent="0.15">
      <c r="C17767" s="14"/>
      <c r="D17767" s="14"/>
      <c r="G17767" s="1"/>
      <c r="H17767" s="1"/>
    </row>
    <row r="17768" spans="3:8" x14ac:dyDescent="0.15">
      <c r="C17768" s="14"/>
      <c r="D17768" s="14"/>
      <c r="G17768" s="1"/>
      <c r="H17768" s="1"/>
    </row>
    <row r="17769" spans="3:8" x14ac:dyDescent="0.15">
      <c r="C17769" s="14"/>
      <c r="D17769" s="14"/>
      <c r="G17769" s="1"/>
      <c r="H17769" s="1"/>
    </row>
    <row r="17770" spans="3:8" x14ac:dyDescent="0.15">
      <c r="C17770" s="14"/>
      <c r="D17770" s="14"/>
      <c r="G17770" s="1"/>
      <c r="H17770" s="1"/>
    </row>
    <row r="17771" spans="3:8" x14ac:dyDescent="0.15">
      <c r="C17771" s="14"/>
      <c r="D17771" s="14"/>
      <c r="G17771" s="1"/>
      <c r="H17771" s="1"/>
    </row>
    <row r="17772" spans="3:8" x14ac:dyDescent="0.15">
      <c r="C17772" s="14"/>
      <c r="D17772" s="14"/>
      <c r="G17772" s="1"/>
      <c r="H17772" s="1"/>
    </row>
    <row r="17773" spans="3:8" x14ac:dyDescent="0.15">
      <c r="C17773" s="14"/>
      <c r="D17773" s="14"/>
      <c r="G17773" s="1"/>
      <c r="H17773" s="1"/>
    </row>
    <row r="17774" spans="3:8" x14ac:dyDescent="0.15">
      <c r="C17774" s="14"/>
      <c r="D17774" s="14"/>
      <c r="G17774" s="1"/>
      <c r="H17774" s="1"/>
    </row>
    <row r="17775" spans="3:8" x14ac:dyDescent="0.15">
      <c r="C17775" s="14"/>
      <c r="D17775" s="14"/>
      <c r="G17775" s="1"/>
      <c r="H17775" s="1"/>
    </row>
    <row r="17776" spans="3:8" x14ac:dyDescent="0.15">
      <c r="C17776" s="14"/>
      <c r="D17776" s="14"/>
      <c r="G17776" s="1"/>
      <c r="H17776" s="1"/>
    </row>
    <row r="17777" spans="3:8" x14ac:dyDescent="0.15">
      <c r="C17777" s="14"/>
      <c r="D17777" s="14"/>
      <c r="G17777" s="1"/>
      <c r="H17777" s="1"/>
    </row>
    <row r="17778" spans="3:8" x14ac:dyDescent="0.15">
      <c r="C17778" s="14"/>
      <c r="D17778" s="14"/>
      <c r="G17778" s="1"/>
      <c r="H17778" s="1"/>
    </row>
    <row r="17779" spans="3:8" x14ac:dyDescent="0.15">
      <c r="C17779" s="14"/>
      <c r="D17779" s="14"/>
      <c r="G17779" s="1"/>
      <c r="H17779" s="1"/>
    </row>
    <row r="17780" spans="3:8" x14ac:dyDescent="0.15">
      <c r="C17780" s="14"/>
      <c r="D17780" s="14"/>
      <c r="G17780" s="1"/>
      <c r="H17780" s="1"/>
    </row>
    <row r="17781" spans="3:8" x14ac:dyDescent="0.15">
      <c r="C17781" s="14"/>
      <c r="D17781" s="14"/>
      <c r="G17781" s="1"/>
      <c r="H17781" s="1"/>
    </row>
    <row r="17782" spans="3:8" x14ac:dyDescent="0.15">
      <c r="C17782" s="14"/>
      <c r="D17782" s="14"/>
      <c r="G17782" s="1"/>
      <c r="H17782" s="1"/>
    </row>
    <row r="17783" spans="3:8" x14ac:dyDescent="0.15">
      <c r="C17783" s="14"/>
      <c r="D17783" s="14"/>
      <c r="G17783" s="1"/>
      <c r="H17783" s="1"/>
    </row>
    <row r="17784" spans="3:8" x14ac:dyDescent="0.15">
      <c r="C17784" s="14"/>
      <c r="D17784" s="14"/>
      <c r="G17784" s="1"/>
      <c r="H17784" s="1"/>
    </row>
    <row r="17785" spans="3:8" x14ac:dyDescent="0.15">
      <c r="C17785" s="14"/>
      <c r="D17785" s="14"/>
      <c r="G17785" s="1"/>
      <c r="H17785" s="1"/>
    </row>
    <row r="17786" spans="3:8" x14ac:dyDescent="0.15">
      <c r="C17786" s="14"/>
      <c r="D17786" s="14"/>
      <c r="G17786" s="1"/>
      <c r="H17786" s="1"/>
    </row>
    <row r="17787" spans="3:8" x14ac:dyDescent="0.15">
      <c r="C17787" s="14"/>
      <c r="D17787" s="14"/>
      <c r="G17787" s="1"/>
      <c r="H17787" s="1"/>
    </row>
    <row r="17788" spans="3:8" x14ac:dyDescent="0.15">
      <c r="C17788" s="14"/>
      <c r="D17788" s="14"/>
      <c r="G17788" s="1"/>
      <c r="H17788" s="1"/>
    </row>
    <row r="17789" spans="3:8" x14ac:dyDescent="0.15">
      <c r="C17789" s="14"/>
      <c r="D17789" s="14"/>
      <c r="G17789" s="1"/>
      <c r="H17789" s="1"/>
    </row>
    <row r="17790" spans="3:8" x14ac:dyDescent="0.15">
      <c r="C17790" s="14"/>
      <c r="D17790" s="14"/>
      <c r="G17790" s="1"/>
      <c r="H17790" s="1"/>
    </row>
    <row r="17791" spans="3:8" x14ac:dyDescent="0.15">
      <c r="C17791" s="14"/>
      <c r="D17791" s="14"/>
      <c r="G17791" s="1"/>
      <c r="H17791" s="1"/>
    </row>
    <row r="17792" spans="3:8" x14ac:dyDescent="0.15">
      <c r="C17792" s="14"/>
      <c r="D17792" s="14"/>
      <c r="G17792" s="1"/>
      <c r="H17792" s="1"/>
    </row>
    <row r="17793" spans="3:8" x14ac:dyDescent="0.15">
      <c r="C17793" s="14"/>
      <c r="D17793" s="14"/>
      <c r="G17793" s="1"/>
      <c r="H17793" s="1"/>
    </row>
    <row r="17794" spans="3:8" x14ac:dyDescent="0.15">
      <c r="C17794" s="14"/>
      <c r="D17794" s="14"/>
      <c r="G17794" s="1"/>
      <c r="H17794" s="1"/>
    </row>
    <row r="17795" spans="3:8" x14ac:dyDescent="0.15">
      <c r="C17795" s="14"/>
      <c r="D17795" s="14"/>
      <c r="G17795" s="1"/>
      <c r="H17795" s="1"/>
    </row>
    <row r="17796" spans="3:8" x14ac:dyDescent="0.15">
      <c r="C17796" s="14"/>
      <c r="D17796" s="14"/>
      <c r="G17796" s="1"/>
      <c r="H17796" s="1"/>
    </row>
    <row r="17797" spans="3:8" x14ac:dyDescent="0.15">
      <c r="C17797" s="14"/>
      <c r="D17797" s="14"/>
      <c r="G17797" s="1"/>
      <c r="H17797" s="1"/>
    </row>
    <row r="17798" spans="3:8" x14ac:dyDescent="0.15">
      <c r="C17798" s="14"/>
      <c r="D17798" s="14"/>
      <c r="G17798" s="1"/>
      <c r="H17798" s="1"/>
    </row>
    <row r="17799" spans="3:8" x14ac:dyDescent="0.15">
      <c r="C17799" s="14"/>
      <c r="D17799" s="14"/>
      <c r="G17799" s="1"/>
      <c r="H17799" s="1"/>
    </row>
    <row r="17800" spans="3:8" x14ac:dyDescent="0.15">
      <c r="C17800" s="14"/>
      <c r="D17800" s="14"/>
      <c r="G17800" s="1"/>
      <c r="H17800" s="1"/>
    </row>
    <row r="17801" spans="3:8" x14ac:dyDescent="0.15">
      <c r="C17801" s="14"/>
      <c r="D17801" s="14"/>
      <c r="G17801" s="1"/>
      <c r="H17801" s="1"/>
    </row>
    <row r="17802" spans="3:8" x14ac:dyDescent="0.15">
      <c r="C17802" s="14"/>
      <c r="D17802" s="14"/>
      <c r="G17802" s="1"/>
      <c r="H17802" s="1"/>
    </row>
    <row r="17803" spans="3:8" x14ac:dyDescent="0.15">
      <c r="C17803" s="14"/>
      <c r="D17803" s="14"/>
      <c r="G17803" s="1"/>
      <c r="H17803" s="1"/>
    </row>
    <row r="17804" spans="3:8" x14ac:dyDescent="0.15">
      <c r="C17804" s="14"/>
      <c r="D17804" s="14"/>
      <c r="G17804" s="1"/>
      <c r="H17804" s="1"/>
    </row>
    <row r="17805" spans="3:8" x14ac:dyDescent="0.15">
      <c r="C17805" s="14"/>
      <c r="D17805" s="14"/>
      <c r="G17805" s="1"/>
      <c r="H17805" s="1"/>
    </row>
    <row r="17806" spans="3:8" x14ac:dyDescent="0.15">
      <c r="C17806" s="14"/>
      <c r="D17806" s="14"/>
      <c r="G17806" s="1"/>
      <c r="H17806" s="1"/>
    </row>
    <row r="17807" spans="3:8" x14ac:dyDescent="0.15">
      <c r="C17807" s="14"/>
      <c r="D17807" s="14"/>
      <c r="G17807" s="1"/>
      <c r="H17807" s="1"/>
    </row>
    <row r="17808" spans="3:8" x14ac:dyDescent="0.15">
      <c r="C17808" s="14"/>
      <c r="D17808" s="14"/>
      <c r="G17808" s="1"/>
      <c r="H17808" s="1"/>
    </row>
    <row r="17809" spans="3:8" x14ac:dyDescent="0.15">
      <c r="C17809" s="14"/>
      <c r="D17809" s="14"/>
      <c r="G17809" s="1"/>
      <c r="H17809" s="1"/>
    </row>
    <row r="17810" spans="3:8" x14ac:dyDescent="0.15">
      <c r="C17810" s="14"/>
      <c r="D17810" s="14"/>
      <c r="G17810" s="1"/>
      <c r="H17810" s="1"/>
    </row>
    <row r="17811" spans="3:8" x14ac:dyDescent="0.15">
      <c r="C17811" s="14"/>
      <c r="D17811" s="14"/>
      <c r="G17811" s="1"/>
      <c r="H17811" s="1"/>
    </row>
    <row r="17812" spans="3:8" x14ac:dyDescent="0.15">
      <c r="C17812" s="14"/>
      <c r="D17812" s="14"/>
      <c r="G17812" s="1"/>
      <c r="H17812" s="1"/>
    </row>
    <row r="17813" spans="3:8" x14ac:dyDescent="0.15">
      <c r="C17813" s="14"/>
      <c r="D17813" s="14"/>
      <c r="G17813" s="1"/>
      <c r="H17813" s="1"/>
    </row>
    <row r="17814" spans="3:8" x14ac:dyDescent="0.15">
      <c r="C17814" s="14"/>
      <c r="D17814" s="14"/>
      <c r="G17814" s="1"/>
      <c r="H17814" s="1"/>
    </row>
    <row r="17815" spans="3:8" x14ac:dyDescent="0.15">
      <c r="C17815" s="14"/>
      <c r="D17815" s="14"/>
      <c r="G17815" s="1"/>
      <c r="H17815" s="1"/>
    </row>
    <row r="17816" spans="3:8" x14ac:dyDescent="0.15">
      <c r="C17816" s="14"/>
      <c r="D17816" s="14"/>
      <c r="G17816" s="1"/>
      <c r="H17816" s="1"/>
    </row>
    <row r="17817" spans="3:8" x14ac:dyDescent="0.15">
      <c r="C17817" s="14"/>
      <c r="D17817" s="14"/>
      <c r="G17817" s="1"/>
      <c r="H17817" s="1"/>
    </row>
    <row r="17818" spans="3:8" x14ac:dyDescent="0.15">
      <c r="C17818" s="14"/>
      <c r="D17818" s="14"/>
      <c r="G17818" s="1"/>
      <c r="H17818" s="1"/>
    </row>
    <row r="17819" spans="3:8" x14ac:dyDescent="0.15">
      <c r="C17819" s="14"/>
      <c r="D17819" s="14"/>
      <c r="G17819" s="1"/>
      <c r="H17819" s="1"/>
    </row>
    <row r="17820" spans="3:8" x14ac:dyDescent="0.15">
      <c r="C17820" s="14"/>
      <c r="D17820" s="14"/>
      <c r="G17820" s="1"/>
      <c r="H17820" s="1"/>
    </row>
    <row r="17821" spans="3:8" x14ac:dyDescent="0.15">
      <c r="C17821" s="14"/>
      <c r="D17821" s="14"/>
      <c r="G17821" s="1"/>
      <c r="H17821" s="1"/>
    </row>
    <row r="17822" spans="3:8" x14ac:dyDescent="0.15">
      <c r="C17822" s="14"/>
      <c r="D17822" s="14"/>
      <c r="G17822" s="1"/>
      <c r="H17822" s="1"/>
    </row>
    <row r="17823" spans="3:8" x14ac:dyDescent="0.15">
      <c r="C17823" s="14"/>
      <c r="D17823" s="14"/>
      <c r="G17823" s="1"/>
      <c r="H17823" s="1"/>
    </row>
    <row r="17824" spans="3:8" x14ac:dyDescent="0.15">
      <c r="C17824" s="14"/>
      <c r="D17824" s="14"/>
      <c r="G17824" s="1"/>
      <c r="H17824" s="1"/>
    </row>
    <row r="17825" spans="3:8" x14ac:dyDescent="0.15">
      <c r="C17825" s="14"/>
      <c r="D17825" s="14"/>
      <c r="G17825" s="1"/>
      <c r="H17825" s="1"/>
    </row>
    <row r="17826" spans="3:8" x14ac:dyDescent="0.15">
      <c r="C17826" s="14"/>
      <c r="D17826" s="14"/>
      <c r="G17826" s="1"/>
      <c r="H17826" s="1"/>
    </row>
    <row r="17827" spans="3:8" x14ac:dyDescent="0.15">
      <c r="C17827" s="14"/>
      <c r="D17827" s="14"/>
      <c r="G17827" s="1"/>
      <c r="H17827" s="1"/>
    </row>
    <row r="17828" spans="3:8" x14ac:dyDescent="0.15">
      <c r="C17828" s="14"/>
      <c r="D17828" s="14"/>
      <c r="G17828" s="1"/>
      <c r="H17828" s="1"/>
    </row>
    <row r="17829" spans="3:8" x14ac:dyDescent="0.15">
      <c r="C17829" s="14"/>
      <c r="D17829" s="14"/>
      <c r="G17829" s="1"/>
      <c r="H17829" s="1"/>
    </row>
    <row r="17830" spans="3:8" x14ac:dyDescent="0.15">
      <c r="C17830" s="14"/>
      <c r="D17830" s="14"/>
      <c r="G17830" s="1"/>
      <c r="H17830" s="1"/>
    </row>
    <row r="17831" spans="3:8" x14ac:dyDescent="0.15">
      <c r="C17831" s="14"/>
      <c r="D17831" s="14"/>
      <c r="G17831" s="1"/>
      <c r="H17831" s="1"/>
    </row>
    <row r="17832" spans="3:8" x14ac:dyDescent="0.15">
      <c r="C17832" s="14"/>
      <c r="D17832" s="14"/>
      <c r="G17832" s="1"/>
      <c r="H17832" s="1"/>
    </row>
    <row r="17833" spans="3:8" x14ac:dyDescent="0.15">
      <c r="C17833" s="14"/>
      <c r="D17833" s="14"/>
      <c r="G17833" s="1"/>
      <c r="H17833" s="1"/>
    </row>
    <row r="17834" spans="3:8" x14ac:dyDescent="0.15">
      <c r="C17834" s="14"/>
      <c r="D17834" s="14"/>
      <c r="G17834" s="1"/>
      <c r="H17834" s="1"/>
    </row>
    <row r="17835" spans="3:8" x14ac:dyDescent="0.15">
      <c r="C17835" s="14"/>
      <c r="D17835" s="14"/>
      <c r="G17835" s="1"/>
      <c r="H17835" s="1"/>
    </row>
    <row r="17836" spans="3:8" x14ac:dyDescent="0.15">
      <c r="C17836" s="14"/>
      <c r="D17836" s="14"/>
      <c r="G17836" s="1"/>
      <c r="H17836" s="1"/>
    </row>
    <row r="17837" spans="3:8" x14ac:dyDescent="0.15">
      <c r="C17837" s="14"/>
      <c r="D17837" s="14"/>
      <c r="G17837" s="1"/>
      <c r="H17837" s="1"/>
    </row>
    <row r="17838" spans="3:8" x14ac:dyDescent="0.15">
      <c r="C17838" s="14"/>
      <c r="D17838" s="14"/>
      <c r="G17838" s="1"/>
      <c r="H17838" s="1"/>
    </row>
    <row r="17839" spans="3:8" x14ac:dyDescent="0.15">
      <c r="C17839" s="14"/>
      <c r="D17839" s="14"/>
      <c r="G17839" s="1"/>
      <c r="H17839" s="1"/>
    </row>
    <row r="17840" spans="3:8" x14ac:dyDescent="0.15">
      <c r="C17840" s="14"/>
      <c r="D17840" s="14"/>
      <c r="G17840" s="1"/>
      <c r="H17840" s="1"/>
    </row>
    <row r="17841" spans="3:8" x14ac:dyDescent="0.15">
      <c r="C17841" s="14"/>
      <c r="D17841" s="14"/>
      <c r="G17841" s="1"/>
      <c r="H17841" s="1"/>
    </row>
    <row r="17842" spans="3:8" x14ac:dyDescent="0.15">
      <c r="C17842" s="14"/>
      <c r="D17842" s="14"/>
      <c r="G17842" s="1"/>
      <c r="H17842" s="1"/>
    </row>
    <row r="17843" spans="3:8" x14ac:dyDescent="0.15">
      <c r="C17843" s="14"/>
      <c r="D17843" s="14"/>
      <c r="G17843" s="1"/>
      <c r="H17843" s="1"/>
    </row>
    <row r="17844" spans="3:8" x14ac:dyDescent="0.15">
      <c r="C17844" s="14"/>
      <c r="D17844" s="14"/>
      <c r="G17844" s="1"/>
      <c r="H17844" s="1"/>
    </row>
    <row r="17845" spans="3:8" x14ac:dyDescent="0.15">
      <c r="C17845" s="14"/>
      <c r="D17845" s="14"/>
      <c r="G17845" s="1"/>
      <c r="H17845" s="1"/>
    </row>
    <row r="17846" spans="3:8" x14ac:dyDescent="0.15">
      <c r="C17846" s="14"/>
      <c r="D17846" s="14"/>
      <c r="G17846" s="1"/>
      <c r="H17846" s="1"/>
    </row>
    <row r="17847" spans="3:8" x14ac:dyDescent="0.15">
      <c r="C17847" s="14"/>
      <c r="D17847" s="14"/>
      <c r="G17847" s="1"/>
      <c r="H17847" s="1"/>
    </row>
    <row r="17848" spans="3:8" x14ac:dyDescent="0.15">
      <c r="C17848" s="14"/>
      <c r="D17848" s="14"/>
      <c r="G17848" s="1"/>
      <c r="H17848" s="1"/>
    </row>
    <row r="17849" spans="3:8" x14ac:dyDescent="0.15">
      <c r="C17849" s="14"/>
      <c r="D17849" s="14"/>
      <c r="G17849" s="1"/>
      <c r="H17849" s="1"/>
    </row>
    <row r="17850" spans="3:8" x14ac:dyDescent="0.15">
      <c r="C17850" s="14"/>
      <c r="D17850" s="14"/>
      <c r="G17850" s="1"/>
      <c r="H17850" s="1"/>
    </row>
    <row r="17851" spans="3:8" x14ac:dyDescent="0.15">
      <c r="C17851" s="14"/>
      <c r="D17851" s="14"/>
      <c r="G17851" s="1"/>
      <c r="H17851" s="1"/>
    </row>
    <row r="17852" spans="3:8" x14ac:dyDescent="0.15">
      <c r="C17852" s="14"/>
      <c r="D17852" s="14"/>
      <c r="G17852" s="1"/>
      <c r="H17852" s="1"/>
    </row>
    <row r="17853" spans="3:8" x14ac:dyDescent="0.15">
      <c r="C17853" s="14"/>
      <c r="D17853" s="14"/>
      <c r="G17853" s="1"/>
      <c r="H17853" s="1"/>
    </row>
    <row r="17854" spans="3:8" x14ac:dyDescent="0.15">
      <c r="C17854" s="14"/>
      <c r="D17854" s="14"/>
      <c r="G17854" s="1"/>
      <c r="H17854" s="1"/>
    </row>
    <row r="17855" spans="3:8" x14ac:dyDescent="0.15">
      <c r="C17855" s="14"/>
      <c r="D17855" s="14"/>
      <c r="G17855" s="1"/>
      <c r="H17855" s="1"/>
    </row>
    <row r="17856" spans="3:8" x14ac:dyDescent="0.15">
      <c r="C17856" s="14"/>
      <c r="D17856" s="14"/>
      <c r="G17856" s="1"/>
      <c r="H17856" s="1"/>
    </row>
    <row r="17857" spans="3:8" x14ac:dyDescent="0.15">
      <c r="C17857" s="14"/>
      <c r="D17857" s="14"/>
      <c r="G17857" s="1"/>
      <c r="H17857" s="1"/>
    </row>
    <row r="17858" spans="3:8" x14ac:dyDescent="0.15">
      <c r="C17858" s="14"/>
      <c r="D17858" s="14"/>
      <c r="G17858" s="1"/>
      <c r="H17858" s="1"/>
    </row>
    <row r="17859" spans="3:8" x14ac:dyDescent="0.15">
      <c r="C17859" s="14"/>
      <c r="D17859" s="14"/>
      <c r="G17859" s="1"/>
      <c r="H17859" s="1"/>
    </row>
    <row r="17860" spans="3:8" x14ac:dyDescent="0.15">
      <c r="C17860" s="14"/>
      <c r="D17860" s="14"/>
      <c r="G17860" s="1"/>
      <c r="H17860" s="1"/>
    </row>
    <row r="17861" spans="3:8" x14ac:dyDescent="0.15">
      <c r="C17861" s="14"/>
      <c r="D17861" s="14"/>
      <c r="G17861" s="1"/>
      <c r="H17861" s="1"/>
    </row>
    <row r="17862" spans="3:8" x14ac:dyDescent="0.15">
      <c r="C17862" s="14"/>
      <c r="D17862" s="14"/>
      <c r="G17862" s="1"/>
      <c r="H17862" s="1"/>
    </row>
    <row r="17863" spans="3:8" x14ac:dyDescent="0.15">
      <c r="C17863" s="14"/>
      <c r="D17863" s="14"/>
      <c r="G17863" s="1"/>
      <c r="H17863" s="1"/>
    </row>
    <row r="17864" spans="3:8" x14ac:dyDescent="0.15">
      <c r="C17864" s="14"/>
      <c r="D17864" s="14"/>
      <c r="G17864" s="1"/>
      <c r="H17864" s="1"/>
    </row>
    <row r="17865" spans="3:8" x14ac:dyDescent="0.15">
      <c r="C17865" s="14"/>
      <c r="D17865" s="14"/>
      <c r="G17865" s="1"/>
      <c r="H17865" s="1"/>
    </row>
    <row r="17866" spans="3:8" x14ac:dyDescent="0.15">
      <c r="C17866" s="14"/>
      <c r="D17866" s="14"/>
      <c r="G17866" s="1"/>
      <c r="H17866" s="1"/>
    </row>
    <row r="17867" spans="3:8" x14ac:dyDescent="0.15">
      <c r="C17867" s="14"/>
      <c r="D17867" s="14"/>
      <c r="G17867" s="1"/>
      <c r="H17867" s="1"/>
    </row>
    <row r="17868" spans="3:8" x14ac:dyDescent="0.15">
      <c r="C17868" s="14"/>
      <c r="D17868" s="14"/>
      <c r="G17868" s="1"/>
      <c r="H17868" s="1"/>
    </row>
    <row r="17869" spans="3:8" x14ac:dyDescent="0.15">
      <c r="C17869" s="14"/>
      <c r="D17869" s="14"/>
      <c r="G17869" s="1"/>
      <c r="H17869" s="1"/>
    </row>
    <row r="17870" spans="3:8" x14ac:dyDescent="0.15">
      <c r="C17870" s="14"/>
      <c r="D17870" s="14"/>
      <c r="G17870" s="1"/>
      <c r="H17870" s="1"/>
    </row>
    <row r="17871" spans="3:8" x14ac:dyDescent="0.15">
      <c r="C17871" s="14"/>
      <c r="D17871" s="14"/>
      <c r="G17871" s="1"/>
      <c r="H17871" s="1"/>
    </row>
    <row r="17872" spans="3:8" x14ac:dyDescent="0.15">
      <c r="C17872" s="14"/>
      <c r="D17872" s="14"/>
      <c r="G17872" s="1"/>
      <c r="H17872" s="1"/>
    </row>
    <row r="17873" spans="3:8" x14ac:dyDescent="0.15">
      <c r="C17873" s="14"/>
      <c r="D17873" s="14"/>
      <c r="G17873" s="1"/>
      <c r="H17873" s="1"/>
    </row>
    <row r="17874" spans="3:8" x14ac:dyDescent="0.15">
      <c r="C17874" s="14"/>
      <c r="D17874" s="14"/>
      <c r="G17874" s="1"/>
      <c r="H17874" s="1"/>
    </row>
    <row r="17875" spans="3:8" x14ac:dyDescent="0.15">
      <c r="C17875" s="14"/>
      <c r="D17875" s="14"/>
      <c r="G17875" s="1"/>
      <c r="H17875" s="1"/>
    </row>
    <row r="17876" spans="3:8" x14ac:dyDescent="0.15">
      <c r="C17876" s="14"/>
      <c r="D17876" s="14"/>
      <c r="G17876" s="1"/>
      <c r="H17876" s="1"/>
    </row>
    <row r="17877" spans="3:8" x14ac:dyDescent="0.15">
      <c r="C17877" s="14"/>
      <c r="D17877" s="14"/>
      <c r="G17877" s="1"/>
      <c r="H17877" s="1"/>
    </row>
    <row r="17878" spans="3:8" x14ac:dyDescent="0.15">
      <c r="C17878" s="14"/>
      <c r="D17878" s="14"/>
      <c r="G17878" s="1"/>
      <c r="H17878" s="1"/>
    </row>
    <row r="17879" spans="3:8" x14ac:dyDescent="0.15">
      <c r="C17879" s="14"/>
      <c r="D17879" s="14"/>
      <c r="G17879" s="1"/>
      <c r="H17879" s="1"/>
    </row>
    <row r="17880" spans="3:8" x14ac:dyDescent="0.15">
      <c r="C17880" s="14"/>
      <c r="D17880" s="14"/>
      <c r="G17880" s="1"/>
      <c r="H17880" s="1"/>
    </row>
    <row r="17881" spans="3:8" x14ac:dyDescent="0.15">
      <c r="C17881" s="14"/>
      <c r="D17881" s="14"/>
      <c r="G17881" s="1"/>
      <c r="H17881" s="1"/>
    </row>
    <row r="17882" spans="3:8" x14ac:dyDescent="0.15">
      <c r="C17882" s="14"/>
      <c r="D17882" s="14"/>
      <c r="G17882" s="1"/>
      <c r="H17882" s="1"/>
    </row>
    <row r="17883" spans="3:8" x14ac:dyDescent="0.15">
      <c r="C17883" s="14"/>
      <c r="D17883" s="14"/>
      <c r="G17883" s="1"/>
      <c r="H17883" s="1"/>
    </row>
    <row r="17884" spans="3:8" x14ac:dyDescent="0.15">
      <c r="C17884" s="14"/>
      <c r="D17884" s="14"/>
      <c r="G17884" s="1"/>
      <c r="H17884" s="1"/>
    </row>
    <row r="17885" spans="3:8" x14ac:dyDescent="0.15">
      <c r="C17885" s="14"/>
      <c r="D17885" s="14"/>
      <c r="G17885" s="1"/>
      <c r="H17885" s="1"/>
    </row>
    <row r="17886" spans="3:8" x14ac:dyDescent="0.15">
      <c r="C17886" s="14"/>
      <c r="D17886" s="14"/>
      <c r="G17886" s="1"/>
      <c r="H17886" s="1"/>
    </row>
    <row r="17887" spans="3:8" x14ac:dyDescent="0.15">
      <c r="C17887" s="14"/>
      <c r="D17887" s="14"/>
      <c r="G17887" s="1"/>
      <c r="H17887" s="1"/>
    </row>
    <row r="17888" spans="3:8" x14ac:dyDescent="0.15">
      <c r="C17888" s="14"/>
      <c r="D17888" s="14"/>
      <c r="G17888" s="1"/>
      <c r="H17888" s="1"/>
    </row>
    <row r="17889" spans="3:8" x14ac:dyDescent="0.15">
      <c r="C17889" s="14"/>
      <c r="D17889" s="14"/>
      <c r="G17889" s="1"/>
      <c r="H17889" s="1"/>
    </row>
    <row r="17890" spans="3:8" x14ac:dyDescent="0.15">
      <c r="C17890" s="14"/>
      <c r="D17890" s="14"/>
      <c r="G17890" s="1"/>
      <c r="H17890" s="1"/>
    </row>
    <row r="17891" spans="3:8" x14ac:dyDescent="0.15">
      <c r="C17891" s="14"/>
      <c r="D17891" s="14"/>
      <c r="G17891" s="1"/>
      <c r="H17891" s="1"/>
    </row>
    <row r="17892" spans="3:8" x14ac:dyDescent="0.15">
      <c r="C17892" s="14"/>
      <c r="D17892" s="14"/>
      <c r="G17892" s="1"/>
      <c r="H17892" s="1"/>
    </row>
    <row r="17893" spans="3:8" x14ac:dyDescent="0.15">
      <c r="C17893" s="14"/>
      <c r="D17893" s="14"/>
      <c r="G17893" s="1"/>
      <c r="H17893" s="1"/>
    </row>
    <row r="17894" spans="3:8" x14ac:dyDescent="0.15">
      <c r="C17894" s="14"/>
      <c r="D17894" s="14"/>
      <c r="G17894" s="1"/>
      <c r="H17894" s="1"/>
    </row>
    <row r="17895" spans="3:8" x14ac:dyDescent="0.15">
      <c r="C17895" s="14"/>
      <c r="D17895" s="14"/>
      <c r="G17895" s="1"/>
      <c r="H17895" s="1"/>
    </row>
    <row r="17896" spans="3:8" x14ac:dyDescent="0.15">
      <c r="C17896" s="14"/>
      <c r="D17896" s="14"/>
      <c r="G17896" s="1"/>
      <c r="H17896" s="1"/>
    </row>
    <row r="17897" spans="3:8" x14ac:dyDescent="0.15">
      <c r="C17897" s="14"/>
      <c r="D17897" s="14"/>
      <c r="G17897" s="1"/>
      <c r="H17897" s="1"/>
    </row>
    <row r="17898" spans="3:8" x14ac:dyDescent="0.15">
      <c r="C17898" s="14"/>
      <c r="D17898" s="14"/>
      <c r="G17898" s="1"/>
      <c r="H17898" s="1"/>
    </row>
    <row r="17899" spans="3:8" x14ac:dyDescent="0.15">
      <c r="C17899" s="14"/>
      <c r="D17899" s="14"/>
      <c r="G17899" s="1"/>
      <c r="H17899" s="1"/>
    </row>
    <row r="17900" spans="3:8" x14ac:dyDescent="0.15">
      <c r="C17900" s="14"/>
      <c r="D17900" s="14"/>
      <c r="G17900" s="1"/>
      <c r="H17900" s="1"/>
    </row>
    <row r="17901" spans="3:8" x14ac:dyDescent="0.15">
      <c r="C17901" s="14"/>
      <c r="D17901" s="14"/>
      <c r="G17901" s="1"/>
      <c r="H17901" s="1"/>
    </row>
    <row r="17902" spans="3:8" x14ac:dyDescent="0.15">
      <c r="C17902" s="14"/>
      <c r="D17902" s="14"/>
      <c r="G17902" s="1"/>
      <c r="H17902" s="1"/>
    </row>
    <row r="17903" spans="3:8" x14ac:dyDescent="0.15">
      <c r="C17903" s="14"/>
      <c r="D17903" s="14"/>
      <c r="G17903" s="1"/>
      <c r="H17903" s="1"/>
    </row>
    <row r="17904" spans="3:8" x14ac:dyDescent="0.15">
      <c r="C17904" s="14"/>
      <c r="D17904" s="14"/>
      <c r="G17904" s="1"/>
      <c r="H17904" s="1"/>
    </row>
    <row r="17905" spans="3:8" x14ac:dyDescent="0.15">
      <c r="C17905" s="14"/>
      <c r="D17905" s="14"/>
      <c r="G17905" s="1"/>
      <c r="H17905" s="1"/>
    </row>
    <row r="17906" spans="3:8" x14ac:dyDescent="0.15">
      <c r="C17906" s="14"/>
      <c r="D17906" s="14"/>
      <c r="G17906" s="1"/>
      <c r="H17906" s="1"/>
    </row>
    <row r="17907" spans="3:8" x14ac:dyDescent="0.15">
      <c r="C17907" s="14"/>
      <c r="D17907" s="14"/>
      <c r="G17907" s="1"/>
      <c r="H17907" s="1"/>
    </row>
    <row r="17908" spans="3:8" x14ac:dyDescent="0.15">
      <c r="C17908" s="14"/>
      <c r="D17908" s="14"/>
      <c r="G17908" s="1"/>
      <c r="H17908" s="1"/>
    </row>
    <row r="17909" spans="3:8" x14ac:dyDescent="0.15">
      <c r="C17909" s="14"/>
      <c r="D17909" s="14"/>
      <c r="G17909" s="1"/>
      <c r="H17909" s="1"/>
    </row>
    <row r="17910" spans="3:8" x14ac:dyDescent="0.15">
      <c r="C17910" s="14"/>
      <c r="D17910" s="14"/>
      <c r="G17910" s="1"/>
      <c r="H17910" s="1"/>
    </row>
    <row r="17911" spans="3:8" x14ac:dyDescent="0.15">
      <c r="C17911" s="14"/>
      <c r="D17911" s="14"/>
      <c r="G17911" s="1"/>
      <c r="H17911" s="1"/>
    </row>
    <row r="17912" spans="3:8" x14ac:dyDescent="0.15">
      <c r="C17912" s="14"/>
      <c r="D17912" s="14"/>
      <c r="G17912" s="1"/>
      <c r="H17912" s="1"/>
    </row>
    <row r="17913" spans="3:8" x14ac:dyDescent="0.15">
      <c r="C17913" s="14"/>
      <c r="D17913" s="14"/>
      <c r="G17913" s="1"/>
      <c r="H17913" s="1"/>
    </row>
    <row r="17914" spans="3:8" x14ac:dyDescent="0.15">
      <c r="C17914" s="14"/>
      <c r="D17914" s="14"/>
      <c r="G17914" s="1"/>
      <c r="H17914" s="1"/>
    </row>
    <row r="17915" spans="3:8" x14ac:dyDescent="0.15">
      <c r="C17915" s="14"/>
      <c r="D17915" s="14"/>
      <c r="G17915" s="1"/>
      <c r="H17915" s="1"/>
    </row>
    <row r="17916" spans="3:8" x14ac:dyDescent="0.15">
      <c r="C17916" s="14"/>
      <c r="D17916" s="14"/>
      <c r="G17916" s="1"/>
      <c r="H17916" s="1"/>
    </row>
    <row r="17917" spans="3:8" x14ac:dyDescent="0.15">
      <c r="C17917" s="14"/>
      <c r="D17917" s="14"/>
      <c r="G17917" s="1"/>
      <c r="H17917" s="1"/>
    </row>
    <row r="17918" spans="3:8" x14ac:dyDescent="0.15">
      <c r="C17918" s="14"/>
      <c r="D17918" s="14"/>
      <c r="G17918" s="1"/>
      <c r="H17918" s="1"/>
    </row>
    <row r="17919" spans="3:8" x14ac:dyDescent="0.15">
      <c r="C17919" s="14"/>
      <c r="D17919" s="14"/>
      <c r="G17919" s="1"/>
      <c r="H17919" s="1"/>
    </row>
    <row r="17920" spans="3:8" x14ac:dyDescent="0.15">
      <c r="C17920" s="14"/>
      <c r="D17920" s="14"/>
      <c r="G17920" s="1"/>
      <c r="H17920" s="1"/>
    </row>
    <row r="17921" spans="3:8" x14ac:dyDescent="0.15">
      <c r="C17921" s="14"/>
      <c r="D17921" s="14"/>
      <c r="G17921" s="1"/>
      <c r="H17921" s="1"/>
    </row>
    <row r="17922" spans="3:8" x14ac:dyDescent="0.15">
      <c r="C17922" s="14"/>
      <c r="D17922" s="14"/>
      <c r="G17922" s="1"/>
      <c r="H17922" s="1"/>
    </row>
    <row r="17923" spans="3:8" x14ac:dyDescent="0.15">
      <c r="C17923" s="14"/>
      <c r="D17923" s="14"/>
      <c r="G17923" s="1"/>
      <c r="H17923" s="1"/>
    </row>
    <row r="17924" spans="3:8" x14ac:dyDescent="0.15">
      <c r="C17924" s="14"/>
      <c r="D17924" s="14"/>
      <c r="G17924" s="1"/>
      <c r="H17924" s="1"/>
    </row>
    <row r="17925" spans="3:8" x14ac:dyDescent="0.15">
      <c r="C17925" s="14"/>
      <c r="D17925" s="14"/>
      <c r="G17925" s="1"/>
      <c r="H17925" s="1"/>
    </row>
    <row r="17926" spans="3:8" x14ac:dyDescent="0.15">
      <c r="C17926" s="14"/>
      <c r="D17926" s="14"/>
      <c r="G17926" s="1"/>
      <c r="H17926" s="1"/>
    </row>
    <row r="17927" spans="3:8" x14ac:dyDescent="0.15">
      <c r="C17927" s="14"/>
      <c r="D17927" s="14"/>
      <c r="G17927" s="1"/>
      <c r="H17927" s="1"/>
    </row>
    <row r="17928" spans="3:8" x14ac:dyDescent="0.15">
      <c r="C17928" s="14"/>
      <c r="D17928" s="14"/>
      <c r="G17928" s="1"/>
      <c r="H17928" s="1"/>
    </row>
    <row r="17929" spans="3:8" x14ac:dyDescent="0.15">
      <c r="C17929" s="14"/>
      <c r="D17929" s="14"/>
      <c r="G17929" s="1"/>
      <c r="H17929" s="1"/>
    </row>
    <row r="17930" spans="3:8" x14ac:dyDescent="0.15">
      <c r="C17930" s="14"/>
      <c r="D17930" s="14"/>
      <c r="G17930" s="1"/>
      <c r="H17930" s="1"/>
    </row>
    <row r="17931" spans="3:8" x14ac:dyDescent="0.15">
      <c r="C17931" s="14"/>
      <c r="D17931" s="14"/>
      <c r="G17931" s="1"/>
      <c r="H17931" s="1"/>
    </row>
    <row r="17932" spans="3:8" x14ac:dyDescent="0.15">
      <c r="C17932" s="14"/>
      <c r="D17932" s="14"/>
      <c r="G17932" s="1"/>
      <c r="H17932" s="1"/>
    </row>
    <row r="17933" spans="3:8" x14ac:dyDescent="0.15">
      <c r="C17933" s="14"/>
      <c r="D17933" s="14"/>
      <c r="G17933" s="1"/>
      <c r="H17933" s="1"/>
    </row>
    <row r="17934" spans="3:8" x14ac:dyDescent="0.15">
      <c r="C17934" s="14"/>
      <c r="D17934" s="14"/>
      <c r="G17934" s="1"/>
      <c r="H17934" s="1"/>
    </row>
    <row r="17935" spans="3:8" x14ac:dyDescent="0.15">
      <c r="C17935" s="14"/>
      <c r="D17935" s="14"/>
      <c r="G17935" s="1"/>
      <c r="H17935" s="1"/>
    </row>
    <row r="17936" spans="3:8" x14ac:dyDescent="0.15">
      <c r="C17936" s="14"/>
      <c r="D17936" s="14"/>
      <c r="G17936" s="1"/>
      <c r="H17936" s="1"/>
    </row>
    <row r="17937" spans="3:8" x14ac:dyDescent="0.15">
      <c r="C17937" s="14"/>
      <c r="D17937" s="14"/>
      <c r="G17937" s="1"/>
      <c r="H17937" s="1"/>
    </row>
    <row r="17938" spans="3:8" x14ac:dyDescent="0.15">
      <c r="C17938" s="14"/>
      <c r="D17938" s="14"/>
      <c r="G17938" s="1"/>
      <c r="H17938" s="1"/>
    </row>
    <row r="17939" spans="3:8" x14ac:dyDescent="0.15">
      <c r="C17939" s="14"/>
      <c r="D17939" s="14"/>
      <c r="G17939" s="1"/>
      <c r="H17939" s="1"/>
    </row>
    <row r="17940" spans="3:8" x14ac:dyDescent="0.15">
      <c r="C17940" s="14"/>
      <c r="D17940" s="14"/>
      <c r="G17940" s="1"/>
      <c r="H17940" s="1"/>
    </row>
    <row r="17941" spans="3:8" x14ac:dyDescent="0.15">
      <c r="C17941" s="14"/>
      <c r="D17941" s="14"/>
      <c r="G17941" s="1"/>
      <c r="H17941" s="1"/>
    </row>
    <row r="17942" spans="3:8" x14ac:dyDescent="0.15">
      <c r="C17942" s="14"/>
      <c r="D17942" s="14"/>
      <c r="G17942" s="1"/>
      <c r="H17942" s="1"/>
    </row>
    <row r="17943" spans="3:8" x14ac:dyDescent="0.15">
      <c r="C17943" s="14"/>
      <c r="D17943" s="14"/>
      <c r="G17943" s="1"/>
      <c r="H17943" s="1"/>
    </row>
    <row r="17944" spans="3:8" x14ac:dyDescent="0.15">
      <c r="C17944" s="14"/>
      <c r="D17944" s="14"/>
      <c r="G17944" s="1"/>
      <c r="H17944" s="1"/>
    </row>
    <row r="17945" spans="3:8" x14ac:dyDescent="0.15">
      <c r="C17945" s="14"/>
      <c r="D17945" s="14"/>
      <c r="G17945" s="1"/>
      <c r="H17945" s="1"/>
    </row>
    <row r="17946" spans="3:8" x14ac:dyDescent="0.15">
      <c r="C17946" s="14"/>
      <c r="D17946" s="14"/>
      <c r="G17946" s="1"/>
      <c r="H17946" s="1"/>
    </row>
    <row r="17947" spans="3:8" x14ac:dyDescent="0.15">
      <c r="C17947" s="14"/>
      <c r="D17947" s="14"/>
      <c r="G17947" s="1"/>
      <c r="H17947" s="1"/>
    </row>
    <row r="17948" spans="3:8" x14ac:dyDescent="0.15">
      <c r="C17948" s="14"/>
      <c r="D17948" s="14"/>
      <c r="G17948" s="1"/>
      <c r="H17948" s="1"/>
    </row>
    <row r="17949" spans="3:8" x14ac:dyDescent="0.15">
      <c r="C17949" s="14"/>
      <c r="D17949" s="14"/>
      <c r="G17949" s="1"/>
      <c r="H17949" s="1"/>
    </row>
    <row r="17950" spans="3:8" x14ac:dyDescent="0.15">
      <c r="C17950" s="14"/>
      <c r="D17950" s="14"/>
      <c r="G17950" s="1"/>
      <c r="H17950" s="1"/>
    </row>
    <row r="17951" spans="3:8" x14ac:dyDescent="0.15">
      <c r="C17951" s="14"/>
      <c r="D17951" s="14"/>
      <c r="G17951" s="1"/>
      <c r="H17951" s="1"/>
    </row>
    <row r="17952" spans="3:8" x14ac:dyDescent="0.15">
      <c r="C17952" s="14"/>
      <c r="D17952" s="14"/>
      <c r="G17952" s="1"/>
      <c r="H17952" s="1"/>
    </row>
    <row r="17953" spans="3:8" x14ac:dyDescent="0.15">
      <c r="C17953" s="14"/>
      <c r="D17953" s="14"/>
      <c r="G17953" s="1"/>
      <c r="H17953" s="1"/>
    </row>
    <row r="17954" spans="3:8" x14ac:dyDescent="0.15">
      <c r="C17954" s="14"/>
      <c r="D17954" s="14"/>
      <c r="G17954" s="1"/>
      <c r="H17954" s="1"/>
    </row>
    <row r="17955" spans="3:8" x14ac:dyDescent="0.15">
      <c r="C17955" s="14"/>
      <c r="D17955" s="14"/>
      <c r="G17955" s="1"/>
      <c r="H17955" s="1"/>
    </row>
    <row r="17956" spans="3:8" x14ac:dyDescent="0.15">
      <c r="C17956" s="14"/>
      <c r="D17956" s="14"/>
      <c r="G17956" s="1"/>
      <c r="H17956" s="1"/>
    </row>
    <row r="17957" spans="3:8" x14ac:dyDescent="0.15">
      <c r="C17957" s="14"/>
      <c r="D17957" s="14"/>
      <c r="G17957" s="1"/>
      <c r="H17957" s="1"/>
    </row>
    <row r="17958" spans="3:8" x14ac:dyDescent="0.15">
      <c r="C17958" s="14"/>
      <c r="D17958" s="14"/>
      <c r="G17958" s="1"/>
      <c r="H17958" s="1"/>
    </row>
    <row r="17959" spans="3:8" x14ac:dyDescent="0.15">
      <c r="C17959" s="14"/>
      <c r="D17959" s="14"/>
      <c r="G17959" s="1"/>
      <c r="H17959" s="1"/>
    </row>
    <row r="17960" spans="3:8" x14ac:dyDescent="0.15">
      <c r="C17960" s="14"/>
      <c r="D17960" s="14"/>
      <c r="G17960" s="1"/>
      <c r="H17960" s="1"/>
    </row>
    <row r="17961" spans="3:8" x14ac:dyDescent="0.15">
      <c r="C17961" s="14"/>
      <c r="D17961" s="14"/>
      <c r="G17961" s="1"/>
      <c r="H17961" s="1"/>
    </row>
    <row r="17962" spans="3:8" x14ac:dyDescent="0.15">
      <c r="C17962" s="14"/>
      <c r="D17962" s="14"/>
      <c r="G17962" s="1"/>
      <c r="H17962" s="1"/>
    </row>
    <row r="17963" spans="3:8" x14ac:dyDescent="0.15">
      <c r="C17963" s="14"/>
      <c r="D17963" s="14"/>
      <c r="G17963" s="1"/>
      <c r="H17963" s="1"/>
    </row>
    <row r="17964" spans="3:8" x14ac:dyDescent="0.15">
      <c r="C17964" s="14"/>
      <c r="D17964" s="14"/>
      <c r="G17964" s="1"/>
      <c r="H17964" s="1"/>
    </row>
    <row r="17965" spans="3:8" x14ac:dyDescent="0.15">
      <c r="C17965" s="14"/>
      <c r="D17965" s="14"/>
      <c r="G17965" s="1"/>
      <c r="H17965" s="1"/>
    </row>
    <row r="17966" spans="3:8" x14ac:dyDescent="0.15">
      <c r="C17966" s="14"/>
      <c r="D17966" s="14"/>
      <c r="G17966" s="1"/>
      <c r="H17966" s="1"/>
    </row>
    <row r="17967" spans="3:8" x14ac:dyDescent="0.15">
      <c r="C17967" s="14"/>
      <c r="D17967" s="14"/>
      <c r="G17967" s="1"/>
      <c r="H17967" s="1"/>
    </row>
    <row r="17968" spans="3:8" x14ac:dyDescent="0.15">
      <c r="C17968" s="14"/>
      <c r="D17968" s="14"/>
      <c r="G17968" s="1"/>
      <c r="H17968" s="1"/>
    </row>
    <row r="17969" spans="3:8" x14ac:dyDescent="0.15">
      <c r="C17969" s="14"/>
      <c r="D17969" s="14"/>
      <c r="G17969" s="1"/>
      <c r="H17969" s="1"/>
    </row>
    <row r="17970" spans="3:8" x14ac:dyDescent="0.15">
      <c r="C17970" s="14"/>
      <c r="D17970" s="14"/>
      <c r="G17970" s="1"/>
      <c r="H17970" s="1"/>
    </row>
    <row r="17971" spans="3:8" x14ac:dyDescent="0.15">
      <c r="C17971" s="14"/>
      <c r="D17971" s="14"/>
      <c r="G17971" s="1"/>
      <c r="H17971" s="1"/>
    </row>
    <row r="17972" spans="3:8" x14ac:dyDescent="0.15">
      <c r="C17972" s="14"/>
      <c r="D17972" s="14"/>
      <c r="G17972" s="1"/>
      <c r="H17972" s="1"/>
    </row>
    <row r="17973" spans="3:8" x14ac:dyDescent="0.15">
      <c r="C17973" s="14"/>
      <c r="D17973" s="14"/>
      <c r="G17973" s="1"/>
      <c r="H17973" s="1"/>
    </row>
    <row r="17974" spans="3:8" x14ac:dyDescent="0.15">
      <c r="C17974" s="14"/>
      <c r="D17974" s="14"/>
      <c r="G17974" s="1"/>
      <c r="H17974" s="1"/>
    </row>
    <row r="17975" spans="3:8" x14ac:dyDescent="0.15">
      <c r="C17975" s="14"/>
      <c r="D17975" s="14"/>
      <c r="G17975" s="1"/>
      <c r="H17975" s="1"/>
    </row>
    <row r="17976" spans="3:8" x14ac:dyDescent="0.15">
      <c r="C17976" s="14"/>
      <c r="D17976" s="14"/>
      <c r="G17976" s="1"/>
      <c r="H17976" s="1"/>
    </row>
    <row r="17977" spans="3:8" x14ac:dyDescent="0.15">
      <c r="C17977" s="14"/>
      <c r="D17977" s="14"/>
      <c r="G17977" s="1"/>
      <c r="H17977" s="1"/>
    </row>
    <row r="17978" spans="3:8" x14ac:dyDescent="0.15">
      <c r="C17978" s="14"/>
      <c r="D17978" s="14"/>
      <c r="G17978" s="1"/>
      <c r="H17978" s="1"/>
    </row>
    <row r="17979" spans="3:8" x14ac:dyDescent="0.15">
      <c r="C17979" s="14"/>
      <c r="D17979" s="14"/>
      <c r="G17979" s="1"/>
      <c r="H17979" s="1"/>
    </row>
    <row r="17980" spans="3:8" x14ac:dyDescent="0.15">
      <c r="C17980" s="14"/>
      <c r="D17980" s="14"/>
      <c r="G17980" s="1"/>
      <c r="H17980" s="1"/>
    </row>
    <row r="17981" spans="3:8" x14ac:dyDescent="0.15">
      <c r="C17981" s="14"/>
      <c r="D17981" s="14"/>
      <c r="G17981" s="1"/>
      <c r="H17981" s="1"/>
    </row>
    <row r="17982" spans="3:8" x14ac:dyDescent="0.15">
      <c r="C17982" s="14"/>
      <c r="D17982" s="14"/>
      <c r="G17982" s="1"/>
      <c r="H17982" s="1"/>
    </row>
    <row r="17983" spans="3:8" x14ac:dyDescent="0.15">
      <c r="C17983" s="14"/>
      <c r="D17983" s="14"/>
      <c r="G17983" s="1"/>
      <c r="H17983" s="1"/>
    </row>
    <row r="17984" spans="3:8" x14ac:dyDescent="0.15">
      <c r="C17984" s="14"/>
      <c r="D17984" s="14"/>
      <c r="G17984" s="1"/>
      <c r="H17984" s="1"/>
    </row>
    <row r="17985" spans="3:8" x14ac:dyDescent="0.15">
      <c r="C17985" s="14"/>
      <c r="D17985" s="14"/>
      <c r="G17985" s="1"/>
      <c r="H17985" s="1"/>
    </row>
    <row r="17986" spans="3:8" x14ac:dyDescent="0.15">
      <c r="C17986" s="14"/>
      <c r="D17986" s="14"/>
      <c r="G17986" s="1"/>
      <c r="H17986" s="1"/>
    </row>
    <row r="17987" spans="3:8" x14ac:dyDescent="0.15">
      <c r="C17987" s="14"/>
      <c r="D17987" s="14"/>
      <c r="G17987" s="1"/>
      <c r="H17987" s="1"/>
    </row>
    <row r="17988" spans="3:8" x14ac:dyDescent="0.15">
      <c r="C17988" s="14"/>
      <c r="D17988" s="14"/>
      <c r="G17988" s="1"/>
      <c r="H17988" s="1"/>
    </row>
    <row r="17989" spans="3:8" x14ac:dyDescent="0.15">
      <c r="C17989" s="14"/>
      <c r="D17989" s="14"/>
      <c r="G17989" s="1"/>
      <c r="H17989" s="1"/>
    </row>
    <row r="17990" spans="3:8" x14ac:dyDescent="0.15">
      <c r="C17990" s="14"/>
      <c r="D17990" s="14"/>
      <c r="G17990" s="1"/>
      <c r="H17990" s="1"/>
    </row>
    <row r="17991" spans="3:8" x14ac:dyDescent="0.15">
      <c r="C17991" s="14"/>
      <c r="D17991" s="14"/>
      <c r="G17991" s="1"/>
      <c r="H17991" s="1"/>
    </row>
    <row r="17992" spans="3:8" x14ac:dyDescent="0.15">
      <c r="C17992" s="14"/>
      <c r="D17992" s="14"/>
      <c r="G17992" s="1"/>
      <c r="H17992" s="1"/>
    </row>
    <row r="17993" spans="3:8" x14ac:dyDescent="0.15">
      <c r="C17993" s="14"/>
      <c r="D17993" s="14"/>
      <c r="G17993" s="1"/>
      <c r="H17993" s="1"/>
    </row>
    <row r="17994" spans="3:8" x14ac:dyDescent="0.15">
      <c r="C17994" s="14"/>
      <c r="D17994" s="14"/>
      <c r="G17994" s="1"/>
      <c r="H17994" s="1"/>
    </row>
    <row r="17995" spans="3:8" x14ac:dyDescent="0.15">
      <c r="C17995" s="14"/>
      <c r="D17995" s="14"/>
      <c r="G17995" s="1"/>
      <c r="H17995" s="1"/>
    </row>
    <row r="17996" spans="3:8" x14ac:dyDescent="0.15">
      <c r="C17996" s="14"/>
      <c r="D17996" s="14"/>
      <c r="G17996" s="1"/>
      <c r="H17996" s="1"/>
    </row>
    <row r="17997" spans="3:8" x14ac:dyDescent="0.15">
      <c r="C17997" s="14"/>
      <c r="D17997" s="14"/>
      <c r="G17997" s="1"/>
      <c r="H17997" s="1"/>
    </row>
    <row r="17998" spans="3:8" x14ac:dyDescent="0.15">
      <c r="C17998" s="14"/>
      <c r="D17998" s="14"/>
      <c r="G17998" s="1"/>
      <c r="H17998" s="1"/>
    </row>
    <row r="17999" spans="3:8" x14ac:dyDescent="0.15">
      <c r="C17999" s="14"/>
      <c r="D17999" s="14"/>
      <c r="G17999" s="1"/>
      <c r="H17999" s="1"/>
    </row>
    <row r="18000" spans="3:8" x14ac:dyDescent="0.15">
      <c r="C18000" s="14"/>
      <c r="D18000" s="14"/>
      <c r="G18000" s="1"/>
      <c r="H18000" s="1"/>
    </row>
    <row r="18001" spans="3:8" x14ac:dyDescent="0.15">
      <c r="C18001" s="14"/>
      <c r="D18001" s="14"/>
      <c r="G18001" s="1"/>
      <c r="H18001" s="1"/>
    </row>
    <row r="18002" spans="3:8" x14ac:dyDescent="0.15">
      <c r="C18002" s="14"/>
      <c r="D18002" s="14"/>
      <c r="G18002" s="1"/>
      <c r="H18002" s="1"/>
    </row>
    <row r="18003" spans="3:8" x14ac:dyDescent="0.15">
      <c r="C18003" s="14"/>
      <c r="D18003" s="14"/>
      <c r="G18003" s="1"/>
      <c r="H18003" s="1"/>
    </row>
    <row r="18004" spans="3:8" x14ac:dyDescent="0.15">
      <c r="C18004" s="14"/>
      <c r="D18004" s="14"/>
      <c r="G18004" s="1"/>
      <c r="H18004" s="1"/>
    </row>
    <row r="18005" spans="3:8" x14ac:dyDescent="0.15">
      <c r="C18005" s="14"/>
      <c r="D18005" s="14"/>
      <c r="G18005" s="1"/>
      <c r="H18005" s="1"/>
    </row>
    <row r="18006" spans="3:8" x14ac:dyDescent="0.15">
      <c r="C18006" s="14"/>
      <c r="D18006" s="14"/>
      <c r="G18006" s="1"/>
      <c r="H18006" s="1"/>
    </row>
    <row r="18007" spans="3:8" x14ac:dyDescent="0.15">
      <c r="C18007" s="14"/>
      <c r="D18007" s="14"/>
      <c r="G18007" s="1"/>
      <c r="H18007" s="1"/>
    </row>
    <row r="18008" spans="3:8" x14ac:dyDescent="0.15">
      <c r="C18008" s="14"/>
      <c r="D18008" s="14"/>
      <c r="G18008" s="1"/>
      <c r="H18008" s="1"/>
    </row>
    <row r="18009" spans="3:8" x14ac:dyDescent="0.15">
      <c r="C18009" s="14"/>
      <c r="D18009" s="14"/>
      <c r="G18009" s="1"/>
      <c r="H18009" s="1"/>
    </row>
    <row r="18010" spans="3:8" x14ac:dyDescent="0.15">
      <c r="C18010" s="14"/>
      <c r="D18010" s="14"/>
      <c r="G18010" s="1"/>
      <c r="H18010" s="1"/>
    </row>
    <row r="18011" spans="3:8" x14ac:dyDescent="0.15">
      <c r="C18011" s="14"/>
      <c r="D18011" s="14"/>
      <c r="G18011" s="1"/>
      <c r="H18011" s="1"/>
    </row>
    <row r="18012" spans="3:8" x14ac:dyDescent="0.15">
      <c r="C18012" s="14"/>
      <c r="D18012" s="14"/>
      <c r="G18012" s="1"/>
      <c r="H18012" s="1"/>
    </row>
    <row r="18013" spans="3:8" x14ac:dyDescent="0.15">
      <c r="C18013" s="14"/>
      <c r="D18013" s="14"/>
      <c r="G18013" s="1"/>
      <c r="H18013" s="1"/>
    </row>
    <row r="18014" spans="3:8" x14ac:dyDescent="0.15">
      <c r="C18014" s="14"/>
      <c r="D18014" s="14"/>
      <c r="G18014" s="1"/>
      <c r="H18014" s="1"/>
    </row>
    <row r="18015" spans="3:8" x14ac:dyDescent="0.15">
      <c r="C18015" s="14"/>
      <c r="D18015" s="14"/>
      <c r="G18015" s="1"/>
      <c r="H18015" s="1"/>
    </row>
    <row r="18016" spans="3:8" x14ac:dyDescent="0.15">
      <c r="C18016" s="14"/>
      <c r="D18016" s="14"/>
      <c r="G18016" s="1"/>
      <c r="H18016" s="1"/>
    </row>
    <row r="18017" spans="3:8" x14ac:dyDescent="0.15">
      <c r="C18017" s="14"/>
      <c r="D18017" s="14"/>
      <c r="G18017" s="1"/>
      <c r="H18017" s="1"/>
    </row>
    <row r="18018" spans="3:8" x14ac:dyDescent="0.15">
      <c r="C18018" s="14"/>
      <c r="D18018" s="14"/>
      <c r="G18018" s="1"/>
      <c r="H18018" s="1"/>
    </row>
    <row r="18019" spans="3:8" x14ac:dyDescent="0.15">
      <c r="C18019" s="14"/>
      <c r="D18019" s="14"/>
      <c r="G18019" s="1"/>
      <c r="H18019" s="1"/>
    </row>
    <row r="18020" spans="3:8" x14ac:dyDescent="0.15">
      <c r="C18020" s="14"/>
      <c r="D18020" s="14"/>
      <c r="G18020" s="1"/>
      <c r="H18020" s="1"/>
    </row>
    <row r="18021" spans="3:8" x14ac:dyDescent="0.15">
      <c r="C18021" s="14"/>
      <c r="D18021" s="14"/>
      <c r="G18021" s="1"/>
      <c r="H18021" s="1"/>
    </row>
    <row r="18022" spans="3:8" x14ac:dyDescent="0.15">
      <c r="C18022" s="14"/>
      <c r="D18022" s="14"/>
      <c r="G18022" s="1"/>
      <c r="H18022" s="1"/>
    </row>
    <row r="18023" spans="3:8" x14ac:dyDescent="0.15">
      <c r="C18023" s="14"/>
      <c r="D18023" s="14"/>
      <c r="G18023" s="1"/>
      <c r="H18023" s="1"/>
    </row>
    <row r="18024" spans="3:8" x14ac:dyDescent="0.15">
      <c r="C18024" s="14"/>
      <c r="D18024" s="14"/>
      <c r="G18024" s="1"/>
      <c r="H18024" s="1"/>
    </row>
    <row r="18025" spans="3:8" x14ac:dyDescent="0.15">
      <c r="C18025" s="14"/>
      <c r="D18025" s="14"/>
      <c r="G18025" s="1"/>
      <c r="H18025" s="1"/>
    </row>
    <row r="18026" spans="3:8" x14ac:dyDescent="0.15">
      <c r="C18026" s="14"/>
      <c r="D18026" s="14"/>
      <c r="G18026" s="1"/>
      <c r="H18026" s="1"/>
    </row>
    <row r="18027" spans="3:8" x14ac:dyDescent="0.15">
      <c r="C18027" s="14"/>
      <c r="D18027" s="14"/>
      <c r="G18027" s="1"/>
      <c r="H18027" s="1"/>
    </row>
    <row r="18028" spans="3:8" x14ac:dyDescent="0.15">
      <c r="C18028" s="14"/>
      <c r="D18028" s="14"/>
      <c r="G18028" s="1"/>
      <c r="H18028" s="1"/>
    </row>
    <row r="18029" spans="3:8" x14ac:dyDescent="0.15">
      <c r="C18029" s="14"/>
      <c r="D18029" s="14"/>
      <c r="G18029" s="1"/>
      <c r="H18029" s="1"/>
    </row>
    <row r="18030" spans="3:8" x14ac:dyDescent="0.15">
      <c r="C18030" s="14"/>
      <c r="D18030" s="14"/>
      <c r="G18030" s="1"/>
      <c r="H18030" s="1"/>
    </row>
    <row r="18031" spans="3:8" x14ac:dyDescent="0.15">
      <c r="C18031" s="14"/>
      <c r="D18031" s="14"/>
      <c r="G18031" s="1"/>
      <c r="H18031" s="1"/>
    </row>
    <row r="18032" spans="3:8" x14ac:dyDescent="0.15">
      <c r="C18032" s="14"/>
      <c r="D18032" s="14"/>
      <c r="G18032" s="1"/>
      <c r="H18032" s="1"/>
    </row>
    <row r="18033" spans="3:8" x14ac:dyDescent="0.15">
      <c r="C18033" s="14"/>
      <c r="D18033" s="14"/>
      <c r="G18033" s="1"/>
      <c r="H18033" s="1"/>
    </row>
    <row r="18034" spans="3:8" x14ac:dyDescent="0.15">
      <c r="C18034" s="14"/>
      <c r="D18034" s="14"/>
      <c r="G18034" s="1"/>
      <c r="H18034" s="1"/>
    </row>
    <row r="18035" spans="3:8" x14ac:dyDescent="0.15">
      <c r="C18035" s="14"/>
      <c r="D18035" s="14"/>
      <c r="G18035" s="1"/>
      <c r="H18035" s="1"/>
    </row>
    <row r="18036" spans="3:8" x14ac:dyDescent="0.15">
      <c r="C18036" s="14"/>
      <c r="D18036" s="14"/>
      <c r="G18036" s="1"/>
      <c r="H18036" s="1"/>
    </row>
    <row r="18037" spans="3:8" x14ac:dyDescent="0.15">
      <c r="C18037" s="14"/>
      <c r="D18037" s="14"/>
      <c r="G18037" s="1"/>
      <c r="H18037" s="1"/>
    </row>
    <row r="18038" spans="3:8" x14ac:dyDescent="0.15">
      <c r="C18038" s="14"/>
      <c r="D18038" s="14"/>
      <c r="G18038" s="1"/>
      <c r="H18038" s="1"/>
    </row>
    <row r="18039" spans="3:8" x14ac:dyDescent="0.15">
      <c r="C18039" s="14"/>
      <c r="D18039" s="14"/>
      <c r="G18039" s="1"/>
      <c r="H18039" s="1"/>
    </row>
    <row r="18040" spans="3:8" x14ac:dyDescent="0.15">
      <c r="C18040" s="14"/>
      <c r="D18040" s="14"/>
      <c r="G18040" s="1"/>
      <c r="H18040" s="1"/>
    </row>
    <row r="18041" spans="3:8" x14ac:dyDescent="0.15">
      <c r="C18041" s="14"/>
      <c r="D18041" s="14"/>
      <c r="G18041" s="1"/>
      <c r="H18041" s="1"/>
    </row>
    <row r="18042" spans="3:8" x14ac:dyDescent="0.15">
      <c r="C18042" s="14"/>
      <c r="D18042" s="14"/>
      <c r="G18042" s="1"/>
      <c r="H18042" s="1"/>
    </row>
    <row r="18043" spans="3:8" x14ac:dyDescent="0.15">
      <c r="C18043" s="14"/>
      <c r="D18043" s="14"/>
      <c r="G18043" s="1"/>
      <c r="H18043" s="1"/>
    </row>
    <row r="18044" spans="3:8" x14ac:dyDescent="0.15">
      <c r="C18044" s="14"/>
      <c r="D18044" s="14"/>
      <c r="G18044" s="1"/>
      <c r="H18044" s="1"/>
    </row>
    <row r="18045" spans="3:8" x14ac:dyDescent="0.15">
      <c r="C18045" s="14"/>
      <c r="D18045" s="14"/>
      <c r="G18045" s="1"/>
      <c r="H18045" s="1"/>
    </row>
    <row r="18046" spans="3:8" x14ac:dyDescent="0.15">
      <c r="C18046" s="14"/>
      <c r="D18046" s="14"/>
      <c r="G18046" s="1"/>
      <c r="H18046" s="1"/>
    </row>
    <row r="18047" spans="3:8" x14ac:dyDescent="0.15">
      <c r="C18047" s="14"/>
      <c r="D18047" s="14"/>
      <c r="G18047" s="1"/>
      <c r="H18047" s="1"/>
    </row>
    <row r="18048" spans="3:8" x14ac:dyDescent="0.15">
      <c r="C18048" s="14"/>
      <c r="D18048" s="14"/>
      <c r="G18048" s="1"/>
      <c r="H18048" s="1"/>
    </row>
    <row r="18049" spans="3:8" x14ac:dyDescent="0.15">
      <c r="C18049" s="14"/>
      <c r="D18049" s="14"/>
      <c r="G18049" s="1"/>
      <c r="H18049" s="1"/>
    </row>
    <row r="18050" spans="3:8" x14ac:dyDescent="0.15">
      <c r="C18050" s="14"/>
      <c r="D18050" s="14"/>
      <c r="G18050" s="1"/>
      <c r="H18050" s="1"/>
    </row>
    <row r="18051" spans="3:8" x14ac:dyDescent="0.15">
      <c r="C18051" s="14"/>
      <c r="D18051" s="14"/>
      <c r="G18051" s="1"/>
      <c r="H18051" s="1"/>
    </row>
    <row r="18052" spans="3:8" x14ac:dyDescent="0.15">
      <c r="C18052" s="14"/>
      <c r="D18052" s="14"/>
      <c r="G18052" s="1"/>
      <c r="H18052" s="1"/>
    </row>
    <row r="18053" spans="3:8" x14ac:dyDescent="0.15">
      <c r="C18053" s="14"/>
      <c r="D18053" s="14"/>
      <c r="G18053" s="1"/>
      <c r="H18053" s="1"/>
    </row>
    <row r="18054" spans="3:8" x14ac:dyDescent="0.15">
      <c r="C18054" s="14"/>
      <c r="D18054" s="14"/>
      <c r="G18054" s="1"/>
      <c r="H18054" s="1"/>
    </row>
    <row r="18055" spans="3:8" x14ac:dyDescent="0.15">
      <c r="C18055" s="14"/>
      <c r="D18055" s="14"/>
      <c r="G18055" s="1"/>
      <c r="H18055" s="1"/>
    </row>
    <row r="18056" spans="3:8" x14ac:dyDescent="0.15">
      <c r="C18056" s="14"/>
      <c r="D18056" s="14"/>
      <c r="G18056" s="1"/>
      <c r="H18056" s="1"/>
    </row>
    <row r="18057" spans="3:8" x14ac:dyDescent="0.15">
      <c r="C18057" s="14"/>
      <c r="D18057" s="14"/>
      <c r="G18057" s="1"/>
      <c r="H18057" s="1"/>
    </row>
    <row r="18058" spans="3:8" x14ac:dyDescent="0.15">
      <c r="C18058" s="14"/>
      <c r="D18058" s="14"/>
      <c r="G18058" s="1"/>
      <c r="H18058" s="1"/>
    </row>
    <row r="18059" spans="3:8" x14ac:dyDescent="0.15">
      <c r="C18059" s="14"/>
      <c r="D18059" s="14"/>
      <c r="G18059" s="1"/>
      <c r="H18059" s="1"/>
    </row>
    <row r="18060" spans="3:8" x14ac:dyDescent="0.15">
      <c r="C18060" s="14"/>
      <c r="D18060" s="14"/>
      <c r="G18060" s="1"/>
      <c r="H18060" s="1"/>
    </row>
    <row r="18061" spans="3:8" x14ac:dyDescent="0.15">
      <c r="C18061" s="14"/>
      <c r="D18061" s="14"/>
      <c r="G18061" s="1"/>
      <c r="H18061" s="1"/>
    </row>
    <row r="18062" spans="3:8" x14ac:dyDescent="0.15">
      <c r="C18062" s="14"/>
      <c r="D18062" s="14"/>
      <c r="G18062" s="1"/>
      <c r="H18062" s="1"/>
    </row>
    <row r="18063" spans="3:8" x14ac:dyDescent="0.15">
      <c r="C18063" s="14"/>
      <c r="D18063" s="14"/>
      <c r="G18063" s="1"/>
      <c r="H18063" s="1"/>
    </row>
    <row r="18064" spans="3:8" x14ac:dyDescent="0.15">
      <c r="C18064" s="14"/>
      <c r="D18064" s="14"/>
      <c r="G18064" s="1"/>
      <c r="H18064" s="1"/>
    </row>
    <row r="18065" spans="3:8" x14ac:dyDescent="0.15">
      <c r="C18065" s="14"/>
      <c r="D18065" s="14"/>
      <c r="G18065" s="1"/>
      <c r="H18065" s="1"/>
    </row>
    <row r="18066" spans="3:8" x14ac:dyDescent="0.15">
      <c r="C18066" s="14"/>
      <c r="D18066" s="14"/>
      <c r="G18066" s="1"/>
      <c r="H18066" s="1"/>
    </row>
    <row r="18067" spans="3:8" x14ac:dyDescent="0.15">
      <c r="C18067" s="14"/>
      <c r="D18067" s="14"/>
      <c r="G18067" s="1"/>
      <c r="H18067" s="1"/>
    </row>
    <row r="18068" spans="3:8" x14ac:dyDescent="0.15">
      <c r="C18068" s="14"/>
      <c r="D18068" s="14"/>
      <c r="G18068" s="1"/>
      <c r="H18068" s="1"/>
    </row>
    <row r="18069" spans="3:8" x14ac:dyDescent="0.15">
      <c r="C18069" s="14"/>
      <c r="D18069" s="14"/>
      <c r="G18069" s="1"/>
      <c r="H18069" s="1"/>
    </row>
    <row r="18070" spans="3:8" x14ac:dyDescent="0.15">
      <c r="C18070" s="14"/>
      <c r="D18070" s="14"/>
      <c r="G18070" s="1"/>
      <c r="H18070" s="1"/>
    </row>
    <row r="18071" spans="3:8" x14ac:dyDescent="0.15">
      <c r="C18071" s="14"/>
      <c r="D18071" s="14"/>
      <c r="G18071" s="1"/>
      <c r="H18071" s="1"/>
    </row>
    <row r="18072" spans="3:8" x14ac:dyDescent="0.15">
      <c r="C18072" s="14"/>
      <c r="D18072" s="14"/>
      <c r="G18072" s="1"/>
      <c r="H18072" s="1"/>
    </row>
    <row r="18073" spans="3:8" x14ac:dyDescent="0.15">
      <c r="C18073" s="14"/>
      <c r="D18073" s="14"/>
      <c r="G18073" s="1"/>
      <c r="H18073" s="1"/>
    </row>
    <row r="18074" spans="3:8" x14ac:dyDescent="0.15">
      <c r="C18074" s="14"/>
      <c r="D18074" s="14"/>
      <c r="G18074" s="1"/>
      <c r="H18074" s="1"/>
    </row>
    <row r="18075" spans="3:8" x14ac:dyDescent="0.15">
      <c r="C18075" s="14"/>
      <c r="D18075" s="14"/>
      <c r="G18075" s="1"/>
      <c r="H18075" s="1"/>
    </row>
    <row r="18076" spans="3:8" x14ac:dyDescent="0.15">
      <c r="C18076" s="14"/>
      <c r="D18076" s="14"/>
      <c r="G18076" s="1"/>
      <c r="H18076" s="1"/>
    </row>
    <row r="18077" spans="3:8" x14ac:dyDescent="0.15">
      <c r="C18077" s="14"/>
      <c r="D18077" s="14"/>
      <c r="G18077" s="1"/>
      <c r="H18077" s="1"/>
    </row>
    <row r="18078" spans="3:8" x14ac:dyDescent="0.15">
      <c r="C18078" s="14"/>
      <c r="D18078" s="14"/>
      <c r="G18078" s="1"/>
      <c r="H18078" s="1"/>
    </row>
    <row r="18079" spans="3:8" x14ac:dyDescent="0.15">
      <c r="C18079" s="14"/>
      <c r="D18079" s="14"/>
      <c r="G18079" s="1"/>
      <c r="H18079" s="1"/>
    </row>
    <row r="18080" spans="3:8" x14ac:dyDescent="0.15">
      <c r="C18080" s="14"/>
      <c r="D18080" s="14"/>
      <c r="G18080" s="1"/>
      <c r="H18080" s="1"/>
    </row>
    <row r="18081" spans="3:8" x14ac:dyDescent="0.15">
      <c r="C18081" s="14"/>
      <c r="D18081" s="14"/>
      <c r="G18081" s="1"/>
      <c r="H18081" s="1"/>
    </row>
    <row r="18082" spans="3:8" x14ac:dyDescent="0.15">
      <c r="C18082" s="14"/>
      <c r="D18082" s="14"/>
      <c r="G18082" s="1"/>
      <c r="H18082" s="1"/>
    </row>
    <row r="18083" spans="3:8" x14ac:dyDescent="0.15">
      <c r="C18083" s="14"/>
      <c r="D18083" s="14"/>
      <c r="G18083" s="1"/>
      <c r="H18083" s="1"/>
    </row>
    <row r="18084" spans="3:8" x14ac:dyDescent="0.15">
      <c r="C18084" s="14"/>
      <c r="D18084" s="14"/>
      <c r="G18084" s="1"/>
      <c r="H18084" s="1"/>
    </row>
    <row r="18085" spans="3:8" x14ac:dyDescent="0.15">
      <c r="C18085" s="14"/>
      <c r="D18085" s="14"/>
      <c r="G18085" s="1"/>
      <c r="H18085" s="1"/>
    </row>
    <row r="18086" spans="3:8" x14ac:dyDescent="0.15">
      <c r="C18086" s="14"/>
      <c r="D18086" s="14"/>
      <c r="G18086" s="1"/>
      <c r="H18086" s="1"/>
    </row>
    <row r="18087" spans="3:8" x14ac:dyDescent="0.15">
      <c r="C18087" s="14"/>
      <c r="D18087" s="14"/>
      <c r="G18087" s="1"/>
      <c r="H18087" s="1"/>
    </row>
    <row r="18088" spans="3:8" x14ac:dyDescent="0.15">
      <c r="C18088" s="14"/>
      <c r="D18088" s="14"/>
      <c r="G18088" s="1"/>
      <c r="H18088" s="1"/>
    </row>
    <row r="18089" spans="3:8" x14ac:dyDescent="0.15">
      <c r="C18089" s="14"/>
      <c r="D18089" s="14"/>
      <c r="G18089" s="1"/>
      <c r="H18089" s="1"/>
    </row>
    <row r="18090" spans="3:8" x14ac:dyDescent="0.15">
      <c r="C18090" s="14"/>
      <c r="D18090" s="14"/>
      <c r="G18090" s="1"/>
      <c r="H18090" s="1"/>
    </row>
    <row r="18091" spans="3:8" x14ac:dyDescent="0.15">
      <c r="C18091" s="14"/>
      <c r="D18091" s="14"/>
      <c r="G18091" s="1"/>
      <c r="H18091" s="1"/>
    </row>
    <row r="18092" spans="3:8" x14ac:dyDescent="0.15">
      <c r="C18092" s="14"/>
      <c r="D18092" s="14"/>
      <c r="G18092" s="1"/>
      <c r="H18092" s="1"/>
    </row>
    <row r="18093" spans="3:8" x14ac:dyDescent="0.15">
      <c r="C18093" s="14"/>
      <c r="D18093" s="14"/>
      <c r="G18093" s="1"/>
      <c r="H18093" s="1"/>
    </row>
    <row r="18094" spans="3:8" x14ac:dyDescent="0.15">
      <c r="C18094" s="14"/>
      <c r="D18094" s="14"/>
      <c r="G18094" s="1"/>
      <c r="H18094" s="1"/>
    </row>
    <row r="18095" spans="3:8" x14ac:dyDescent="0.15">
      <c r="C18095" s="14"/>
      <c r="D18095" s="14"/>
      <c r="G18095" s="1"/>
      <c r="H18095" s="1"/>
    </row>
    <row r="18096" spans="3:8" x14ac:dyDescent="0.15">
      <c r="C18096" s="14"/>
      <c r="D18096" s="14"/>
      <c r="G18096" s="1"/>
      <c r="H18096" s="1"/>
    </row>
    <row r="18097" spans="3:8" x14ac:dyDescent="0.15">
      <c r="C18097" s="14"/>
      <c r="D18097" s="14"/>
      <c r="G18097" s="1"/>
      <c r="H18097" s="1"/>
    </row>
    <row r="18098" spans="3:8" x14ac:dyDescent="0.15">
      <c r="C18098" s="14"/>
      <c r="D18098" s="14"/>
      <c r="G18098" s="1"/>
      <c r="H18098" s="1"/>
    </row>
    <row r="18099" spans="3:8" x14ac:dyDescent="0.15">
      <c r="C18099" s="14"/>
      <c r="D18099" s="14"/>
      <c r="G18099" s="1"/>
      <c r="H18099" s="1"/>
    </row>
    <row r="18100" spans="3:8" x14ac:dyDescent="0.15">
      <c r="C18100" s="14"/>
      <c r="D18100" s="14"/>
      <c r="G18100" s="1"/>
      <c r="H18100" s="1"/>
    </row>
    <row r="18101" spans="3:8" x14ac:dyDescent="0.15">
      <c r="C18101" s="14"/>
      <c r="D18101" s="14"/>
      <c r="G18101" s="1"/>
      <c r="H18101" s="1"/>
    </row>
    <row r="18102" spans="3:8" x14ac:dyDescent="0.15">
      <c r="C18102" s="14"/>
      <c r="D18102" s="14"/>
      <c r="G18102" s="1"/>
      <c r="H18102" s="1"/>
    </row>
    <row r="18103" spans="3:8" x14ac:dyDescent="0.15">
      <c r="C18103" s="14"/>
      <c r="D18103" s="14"/>
      <c r="G18103" s="1"/>
      <c r="H18103" s="1"/>
    </row>
    <row r="18104" spans="3:8" x14ac:dyDescent="0.15">
      <c r="C18104" s="14"/>
      <c r="D18104" s="14"/>
      <c r="G18104" s="1"/>
      <c r="H18104" s="1"/>
    </row>
    <row r="18105" spans="3:8" x14ac:dyDescent="0.15">
      <c r="C18105" s="14"/>
      <c r="D18105" s="14"/>
      <c r="G18105" s="1"/>
      <c r="H18105" s="1"/>
    </row>
    <row r="18106" spans="3:8" x14ac:dyDescent="0.15">
      <c r="C18106" s="14"/>
      <c r="D18106" s="14"/>
      <c r="G18106" s="1"/>
      <c r="H18106" s="1"/>
    </row>
    <row r="18107" spans="3:8" x14ac:dyDescent="0.15">
      <c r="C18107" s="14"/>
      <c r="D18107" s="14"/>
      <c r="G18107" s="1"/>
      <c r="H18107" s="1"/>
    </row>
    <row r="18108" spans="3:8" x14ac:dyDescent="0.15">
      <c r="C18108" s="14"/>
      <c r="D18108" s="14"/>
      <c r="G18108" s="1"/>
      <c r="H18108" s="1"/>
    </row>
    <row r="18109" spans="3:8" x14ac:dyDescent="0.15">
      <c r="C18109" s="14"/>
      <c r="D18109" s="14"/>
      <c r="G18109" s="1"/>
      <c r="H18109" s="1"/>
    </row>
    <row r="18110" spans="3:8" x14ac:dyDescent="0.15">
      <c r="C18110" s="14"/>
      <c r="D18110" s="14"/>
      <c r="G18110" s="1"/>
      <c r="H18110" s="1"/>
    </row>
    <row r="18111" spans="3:8" x14ac:dyDescent="0.15">
      <c r="C18111" s="14"/>
      <c r="D18111" s="14"/>
      <c r="G18111" s="1"/>
      <c r="H18111" s="1"/>
    </row>
    <row r="18112" spans="3:8" x14ac:dyDescent="0.15">
      <c r="C18112" s="14"/>
      <c r="D18112" s="14"/>
      <c r="G18112" s="1"/>
      <c r="H18112" s="1"/>
    </row>
    <row r="18113" spans="3:8" x14ac:dyDescent="0.15">
      <c r="C18113" s="14"/>
      <c r="D18113" s="14"/>
      <c r="G18113" s="1"/>
      <c r="H18113" s="1"/>
    </row>
    <row r="18114" spans="3:8" x14ac:dyDescent="0.15">
      <c r="C18114" s="14"/>
      <c r="D18114" s="14"/>
      <c r="G18114" s="1"/>
      <c r="H18114" s="1"/>
    </row>
    <row r="18115" spans="3:8" x14ac:dyDescent="0.15">
      <c r="C18115" s="14"/>
      <c r="D18115" s="14"/>
      <c r="G18115" s="1"/>
      <c r="H18115" s="1"/>
    </row>
    <row r="18116" spans="3:8" x14ac:dyDescent="0.15">
      <c r="C18116" s="14"/>
      <c r="D18116" s="14"/>
      <c r="G18116" s="1"/>
      <c r="H18116" s="1"/>
    </row>
    <row r="18117" spans="3:8" x14ac:dyDescent="0.15">
      <c r="C18117" s="14"/>
      <c r="D18117" s="14"/>
      <c r="G18117" s="1"/>
      <c r="H18117" s="1"/>
    </row>
    <row r="18118" spans="3:8" x14ac:dyDescent="0.15">
      <c r="C18118" s="14"/>
      <c r="D18118" s="14"/>
      <c r="G18118" s="1"/>
      <c r="H18118" s="1"/>
    </row>
    <row r="18119" spans="3:8" x14ac:dyDescent="0.15">
      <c r="C18119" s="14"/>
      <c r="D18119" s="14"/>
      <c r="G18119" s="1"/>
      <c r="H18119" s="1"/>
    </row>
    <row r="18120" spans="3:8" x14ac:dyDescent="0.15">
      <c r="C18120" s="14"/>
      <c r="D18120" s="14"/>
      <c r="G18120" s="1"/>
      <c r="H18120" s="1"/>
    </row>
    <row r="18121" spans="3:8" x14ac:dyDescent="0.15">
      <c r="C18121" s="14"/>
      <c r="D18121" s="14"/>
      <c r="G18121" s="1"/>
      <c r="H18121" s="1"/>
    </row>
    <row r="18122" spans="3:8" x14ac:dyDescent="0.15">
      <c r="C18122" s="14"/>
      <c r="D18122" s="14"/>
      <c r="G18122" s="1"/>
      <c r="H18122" s="1"/>
    </row>
    <row r="18123" spans="3:8" x14ac:dyDescent="0.15">
      <c r="C18123" s="14"/>
      <c r="D18123" s="14"/>
      <c r="G18123" s="1"/>
      <c r="H18123" s="1"/>
    </row>
    <row r="18124" spans="3:8" x14ac:dyDescent="0.15">
      <c r="C18124" s="14"/>
      <c r="D18124" s="14"/>
      <c r="G18124" s="1"/>
      <c r="H18124" s="1"/>
    </row>
    <row r="18125" spans="3:8" x14ac:dyDescent="0.15">
      <c r="C18125" s="14"/>
      <c r="D18125" s="14"/>
      <c r="G18125" s="1"/>
      <c r="H18125" s="1"/>
    </row>
    <row r="18126" spans="3:8" x14ac:dyDescent="0.15">
      <c r="C18126" s="14"/>
      <c r="D18126" s="14"/>
      <c r="G18126" s="1"/>
      <c r="H18126" s="1"/>
    </row>
    <row r="18127" spans="3:8" x14ac:dyDescent="0.15">
      <c r="C18127" s="14"/>
      <c r="D18127" s="14"/>
      <c r="G18127" s="1"/>
      <c r="H18127" s="1"/>
    </row>
    <row r="18128" spans="3:8" x14ac:dyDescent="0.15">
      <c r="C18128" s="14"/>
      <c r="D18128" s="14"/>
      <c r="G18128" s="1"/>
      <c r="H18128" s="1"/>
    </row>
    <row r="18129" spans="3:8" x14ac:dyDescent="0.15">
      <c r="C18129" s="14"/>
      <c r="D18129" s="14"/>
      <c r="G18129" s="1"/>
      <c r="H18129" s="1"/>
    </row>
    <row r="18130" spans="3:8" x14ac:dyDescent="0.15">
      <c r="C18130" s="14"/>
      <c r="D18130" s="14"/>
      <c r="G18130" s="1"/>
      <c r="H18130" s="1"/>
    </row>
    <row r="18131" spans="3:8" x14ac:dyDescent="0.15">
      <c r="C18131" s="14"/>
      <c r="D18131" s="14"/>
      <c r="G18131" s="1"/>
      <c r="H18131" s="1"/>
    </row>
    <row r="18132" spans="3:8" x14ac:dyDescent="0.15">
      <c r="C18132" s="14"/>
      <c r="D18132" s="14"/>
      <c r="G18132" s="1"/>
      <c r="H18132" s="1"/>
    </row>
    <row r="18133" spans="3:8" x14ac:dyDescent="0.15">
      <c r="C18133" s="14"/>
      <c r="D18133" s="14"/>
      <c r="G18133" s="1"/>
      <c r="H18133" s="1"/>
    </row>
    <row r="18134" spans="3:8" x14ac:dyDescent="0.15">
      <c r="C18134" s="14"/>
      <c r="D18134" s="14"/>
      <c r="G18134" s="1"/>
      <c r="H18134" s="1"/>
    </row>
    <row r="18135" spans="3:8" x14ac:dyDescent="0.15">
      <c r="C18135" s="14"/>
      <c r="D18135" s="14"/>
      <c r="G18135" s="1"/>
      <c r="H18135" s="1"/>
    </row>
    <row r="18136" spans="3:8" x14ac:dyDescent="0.15">
      <c r="C18136" s="14"/>
      <c r="D18136" s="14"/>
      <c r="G18136" s="1"/>
      <c r="H18136" s="1"/>
    </row>
    <row r="18137" spans="3:8" x14ac:dyDescent="0.15">
      <c r="C18137" s="14"/>
      <c r="D18137" s="14"/>
      <c r="G18137" s="1"/>
      <c r="H18137" s="1"/>
    </row>
    <row r="18138" spans="3:8" x14ac:dyDescent="0.15">
      <c r="C18138" s="14"/>
      <c r="D18138" s="14"/>
      <c r="G18138" s="1"/>
      <c r="H18138" s="1"/>
    </row>
    <row r="18139" spans="3:8" x14ac:dyDescent="0.15">
      <c r="C18139" s="14"/>
      <c r="D18139" s="14"/>
      <c r="G18139" s="1"/>
      <c r="H18139" s="1"/>
    </row>
    <row r="18140" spans="3:8" x14ac:dyDescent="0.15">
      <c r="C18140" s="14"/>
      <c r="D18140" s="14"/>
      <c r="G18140" s="1"/>
      <c r="H18140" s="1"/>
    </row>
    <row r="18141" spans="3:8" x14ac:dyDescent="0.15">
      <c r="C18141" s="14"/>
      <c r="D18141" s="14"/>
      <c r="G18141" s="1"/>
      <c r="H18141" s="1"/>
    </row>
    <row r="18142" spans="3:8" x14ac:dyDescent="0.15">
      <c r="C18142" s="14"/>
      <c r="D18142" s="14"/>
      <c r="G18142" s="1"/>
      <c r="H18142" s="1"/>
    </row>
    <row r="18143" spans="3:8" x14ac:dyDescent="0.15">
      <c r="C18143" s="14"/>
      <c r="D18143" s="14"/>
      <c r="G18143" s="1"/>
      <c r="H18143" s="1"/>
    </row>
    <row r="18144" spans="3:8" x14ac:dyDescent="0.15">
      <c r="C18144" s="14"/>
      <c r="D18144" s="14"/>
      <c r="G18144" s="1"/>
      <c r="H18144" s="1"/>
    </row>
    <row r="18145" spans="3:8" x14ac:dyDescent="0.15">
      <c r="C18145" s="14"/>
      <c r="D18145" s="14"/>
      <c r="G18145" s="1"/>
      <c r="H18145" s="1"/>
    </row>
    <row r="18146" spans="3:8" x14ac:dyDescent="0.15">
      <c r="C18146" s="14"/>
      <c r="D18146" s="14"/>
      <c r="G18146" s="1"/>
      <c r="H18146" s="1"/>
    </row>
    <row r="18147" spans="3:8" x14ac:dyDescent="0.15">
      <c r="C18147" s="14"/>
      <c r="D18147" s="14"/>
      <c r="G18147" s="1"/>
      <c r="H18147" s="1"/>
    </row>
    <row r="18148" spans="3:8" x14ac:dyDescent="0.15">
      <c r="C18148" s="14"/>
      <c r="D18148" s="14"/>
      <c r="G18148" s="1"/>
      <c r="H18148" s="1"/>
    </row>
    <row r="18149" spans="3:8" x14ac:dyDescent="0.15">
      <c r="C18149" s="14"/>
      <c r="D18149" s="14"/>
      <c r="G18149" s="1"/>
      <c r="H18149" s="1"/>
    </row>
    <row r="18150" spans="3:8" x14ac:dyDescent="0.15">
      <c r="C18150" s="14"/>
      <c r="D18150" s="14"/>
      <c r="G18150" s="1"/>
      <c r="H18150" s="1"/>
    </row>
    <row r="18151" spans="3:8" x14ac:dyDescent="0.15">
      <c r="C18151" s="14"/>
      <c r="D18151" s="14"/>
      <c r="G18151" s="1"/>
      <c r="H18151" s="1"/>
    </row>
    <row r="18152" spans="3:8" x14ac:dyDescent="0.15">
      <c r="C18152" s="14"/>
      <c r="D18152" s="14"/>
      <c r="G18152" s="1"/>
      <c r="H18152" s="1"/>
    </row>
    <row r="18153" spans="3:8" x14ac:dyDescent="0.15">
      <c r="C18153" s="14"/>
      <c r="D18153" s="14"/>
      <c r="G18153" s="1"/>
      <c r="H18153" s="1"/>
    </row>
    <row r="18154" spans="3:8" x14ac:dyDescent="0.15">
      <c r="C18154" s="14"/>
      <c r="D18154" s="14"/>
      <c r="G18154" s="1"/>
      <c r="H18154" s="1"/>
    </row>
    <row r="18155" spans="3:8" x14ac:dyDescent="0.15">
      <c r="C18155" s="14"/>
      <c r="D18155" s="14"/>
      <c r="G18155" s="1"/>
      <c r="H18155" s="1"/>
    </row>
    <row r="18156" spans="3:8" x14ac:dyDescent="0.15">
      <c r="C18156" s="14"/>
      <c r="D18156" s="14"/>
      <c r="G18156" s="1"/>
      <c r="H18156" s="1"/>
    </row>
    <row r="18157" spans="3:8" x14ac:dyDescent="0.15">
      <c r="C18157" s="14"/>
      <c r="D18157" s="14"/>
      <c r="G18157" s="1"/>
      <c r="H18157" s="1"/>
    </row>
    <row r="18158" spans="3:8" x14ac:dyDescent="0.15">
      <c r="C18158" s="14"/>
      <c r="D18158" s="14"/>
      <c r="G18158" s="1"/>
      <c r="H18158" s="1"/>
    </row>
    <row r="18159" spans="3:8" x14ac:dyDescent="0.15">
      <c r="C18159" s="14"/>
      <c r="D18159" s="14"/>
      <c r="G18159" s="1"/>
      <c r="H18159" s="1"/>
    </row>
    <row r="18160" spans="3:8" x14ac:dyDescent="0.15">
      <c r="C18160" s="14"/>
      <c r="D18160" s="14"/>
      <c r="G18160" s="1"/>
      <c r="H18160" s="1"/>
    </row>
    <row r="18161" spans="3:8" x14ac:dyDescent="0.15">
      <c r="C18161" s="14"/>
      <c r="D18161" s="14"/>
      <c r="G18161" s="1"/>
      <c r="H18161" s="1"/>
    </row>
    <row r="18162" spans="3:8" x14ac:dyDescent="0.15">
      <c r="C18162" s="14"/>
      <c r="D18162" s="14"/>
      <c r="G18162" s="1"/>
      <c r="H18162" s="1"/>
    </row>
    <row r="18163" spans="3:8" x14ac:dyDescent="0.15">
      <c r="C18163" s="14"/>
      <c r="D18163" s="14"/>
      <c r="G18163" s="1"/>
      <c r="H18163" s="1"/>
    </row>
    <row r="18164" spans="3:8" x14ac:dyDescent="0.15">
      <c r="C18164" s="14"/>
      <c r="D18164" s="14"/>
      <c r="G18164" s="1"/>
      <c r="H18164" s="1"/>
    </row>
    <row r="18165" spans="3:8" x14ac:dyDescent="0.15">
      <c r="C18165" s="14"/>
      <c r="D18165" s="14"/>
      <c r="G18165" s="1"/>
      <c r="H18165" s="1"/>
    </row>
    <row r="18166" spans="3:8" x14ac:dyDescent="0.15">
      <c r="C18166" s="14"/>
      <c r="D18166" s="14"/>
      <c r="G18166" s="1"/>
      <c r="H18166" s="1"/>
    </row>
    <row r="18167" spans="3:8" x14ac:dyDescent="0.15">
      <c r="C18167" s="14"/>
      <c r="D18167" s="14"/>
      <c r="G18167" s="1"/>
      <c r="H18167" s="1"/>
    </row>
    <row r="18168" spans="3:8" x14ac:dyDescent="0.15">
      <c r="C18168" s="14"/>
      <c r="D18168" s="14"/>
      <c r="G18168" s="1"/>
      <c r="H18168" s="1"/>
    </row>
    <row r="18169" spans="3:8" x14ac:dyDescent="0.15">
      <c r="C18169" s="14"/>
      <c r="D18169" s="14"/>
      <c r="G18169" s="1"/>
      <c r="H18169" s="1"/>
    </row>
    <row r="18170" spans="3:8" x14ac:dyDescent="0.15">
      <c r="C18170" s="14"/>
      <c r="D18170" s="14"/>
      <c r="G18170" s="1"/>
      <c r="H18170" s="1"/>
    </row>
    <row r="18171" spans="3:8" x14ac:dyDescent="0.15">
      <c r="C18171" s="14"/>
      <c r="D18171" s="14"/>
      <c r="G18171" s="1"/>
      <c r="H18171" s="1"/>
    </row>
    <row r="18172" spans="3:8" x14ac:dyDescent="0.15">
      <c r="C18172" s="14"/>
      <c r="D18172" s="14"/>
      <c r="G18172" s="1"/>
      <c r="H18172" s="1"/>
    </row>
    <row r="18173" spans="3:8" x14ac:dyDescent="0.15">
      <c r="C18173" s="14"/>
      <c r="D18173" s="14"/>
      <c r="G18173" s="1"/>
      <c r="H18173" s="1"/>
    </row>
    <row r="18174" spans="3:8" x14ac:dyDescent="0.15">
      <c r="C18174" s="14"/>
      <c r="D18174" s="14"/>
      <c r="G18174" s="1"/>
      <c r="H18174" s="1"/>
    </row>
    <row r="18175" spans="3:8" x14ac:dyDescent="0.15">
      <c r="C18175" s="14"/>
      <c r="D18175" s="14"/>
      <c r="G18175" s="1"/>
      <c r="H18175" s="1"/>
    </row>
    <row r="18176" spans="3:8" x14ac:dyDescent="0.15">
      <c r="C18176" s="14"/>
      <c r="D18176" s="14"/>
      <c r="G18176" s="1"/>
      <c r="H18176" s="1"/>
    </row>
    <row r="18177" spans="3:8" x14ac:dyDescent="0.15">
      <c r="C18177" s="14"/>
      <c r="D18177" s="14"/>
      <c r="G18177" s="1"/>
      <c r="H18177" s="1"/>
    </row>
    <row r="18178" spans="3:8" x14ac:dyDescent="0.15">
      <c r="C18178" s="14"/>
      <c r="D18178" s="14"/>
      <c r="G18178" s="1"/>
      <c r="H18178" s="1"/>
    </row>
    <row r="18179" spans="3:8" x14ac:dyDescent="0.15">
      <c r="C18179" s="14"/>
      <c r="D18179" s="14"/>
      <c r="G18179" s="1"/>
      <c r="H18179" s="1"/>
    </row>
    <row r="18180" spans="3:8" x14ac:dyDescent="0.15">
      <c r="C18180" s="14"/>
      <c r="D18180" s="14"/>
      <c r="G18180" s="1"/>
      <c r="H18180" s="1"/>
    </row>
    <row r="18181" spans="3:8" x14ac:dyDescent="0.15">
      <c r="C18181" s="14"/>
      <c r="D18181" s="14"/>
      <c r="G18181" s="1"/>
      <c r="H18181" s="1"/>
    </row>
    <row r="18182" spans="3:8" x14ac:dyDescent="0.15">
      <c r="C18182" s="14"/>
      <c r="D18182" s="14"/>
      <c r="G18182" s="1"/>
      <c r="H18182" s="1"/>
    </row>
    <row r="18183" spans="3:8" x14ac:dyDescent="0.15">
      <c r="C18183" s="14"/>
      <c r="D18183" s="14"/>
      <c r="G18183" s="1"/>
      <c r="H18183" s="1"/>
    </row>
    <row r="18184" spans="3:8" x14ac:dyDescent="0.15">
      <c r="C18184" s="14"/>
      <c r="D18184" s="14"/>
      <c r="G18184" s="1"/>
      <c r="H18184" s="1"/>
    </row>
    <row r="18185" spans="3:8" x14ac:dyDescent="0.15">
      <c r="C18185" s="14"/>
      <c r="D18185" s="14"/>
      <c r="G18185" s="1"/>
      <c r="H18185" s="1"/>
    </row>
    <row r="18186" spans="3:8" x14ac:dyDescent="0.15">
      <c r="C18186" s="14"/>
      <c r="D18186" s="14"/>
      <c r="G18186" s="1"/>
      <c r="H18186" s="1"/>
    </row>
    <row r="18187" spans="3:8" x14ac:dyDescent="0.15">
      <c r="C18187" s="14"/>
      <c r="D18187" s="14"/>
      <c r="G18187" s="1"/>
      <c r="H18187" s="1"/>
    </row>
    <row r="18188" spans="3:8" x14ac:dyDescent="0.15">
      <c r="C18188" s="14"/>
      <c r="D18188" s="14"/>
      <c r="G18188" s="1"/>
      <c r="H18188" s="1"/>
    </row>
    <row r="18189" spans="3:8" x14ac:dyDescent="0.15">
      <c r="C18189" s="14"/>
      <c r="D18189" s="14"/>
      <c r="G18189" s="1"/>
      <c r="H18189" s="1"/>
    </row>
    <row r="18190" spans="3:8" x14ac:dyDescent="0.15">
      <c r="C18190" s="14"/>
      <c r="D18190" s="14"/>
      <c r="G18190" s="1"/>
      <c r="H18190" s="1"/>
    </row>
    <row r="18191" spans="3:8" x14ac:dyDescent="0.15">
      <c r="C18191" s="14"/>
      <c r="D18191" s="14"/>
      <c r="G18191" s="1"/>
      <c r="H18191" s="1"/>
    </row>
    <row r="18192" spans="3:8" x14ac:dyDescent="0.15">
      <c r="C18192" s="14"/>
      <c r="D18192" s="14"/>
      <c r="G18192" s="1"/>
      <c r="H18192" s="1"/>
    </row>
    <row r="18193" spans="3:8" x14ac:dyDescent="0.15">
      <c r="C18193" s="14"/>
      <c r="D18193" s="14"/>
      <c r="G18193" s="1"/>
      <c r="H18193" s="1"/>
    </row>
    <row r="18194" spans="3:8" x14ac:dyDescent="0.15">
      <c r="C18194" s="14"/>
      <c r="D18194" s="14"/>
      <c r="G18194" s="1"/>
      <c r="H18194" s="1"/>
    </row>
    <row r="18195" spans="3:8" x14ac:dyDescent="0.15">
      <c r="C18195" s="14"/>
      <c r="D18195" s="14"/>
      <c r="G18195" s="1"/>
      <c r="H18195" s="1"/>
    </row>
    <row r="18196" spans="3:8" x14ac:dyDescent="0.15">
      <c r="C18196" s="14"/>
      <c r="D18196" s="14"/>
      <c r="G18196" s="1"/>
      <c r="H18196" s="1"/>
    </row>
    <row r="18197" spans="3:8" x14ac:dyDescent="0.15">
      <c r="C18197" s="14"/>
      <c r="D18197" s="14"/>
      <c r="G18197" s="1"/>
      <c r="H18197" s="1"/>
    </row>
    <row r="18198" spans="3:8" x14ac:dyDescent="0.15">
      <c r="C18198" s="14"/>
      <c r="D18198" s="14"/>
      <c r="G18198" s="1"/>
      <c r="H18198" s="1"/>
    </row>
    <row r="18199" spans="3:8" x14ac:dyDescent="0.15">
      <c r="C18199" s="14"/>
      <c r="D18199" s="14"/>
      <c r="G18199" s="1"/>
      <c r="H18199" s="1"/>
    </row>
    <row r="18200" spans="3:8" x14ac:dyDescent="0.15">
      <c r="C18200" s="14"/>
      <c r="D18200" s="14"/>
      <c r="G18200" s="1"/>
      <c r="H18200" s="1"/>
    </row>
    <row r="18201" spans="3:8" x14ac:dyDescent="0.15">
      <c r="C18201" s="14"/>
      <c r="D18201" s="14"/>
      <c r="G18201" s="1"/>
      <c r="H18201" s="1"/>
    </row>
    <row r="18202" spans="3:8" x14ac:dyDescent="0.15">
      <c r="C18202" s="14"/>
      <c r="D18202" s="14"/>
      <c r="G18202" s="1"/>
      <c r="H18202" s="1"/>
    </row>
    <row r="18203" spans="3:8" x14ac:dyDescent="0.15">
      <c r="C18203" s="14"/>
      <c r="D18203" s="14"/>
      <c r="G18203" s="1"/>
      <c r="H18203" s="1"/>
    </row>
    <row r="18204" spans="3:8" x14ac:dyDescent="0.15">
      <c r="C18204" s="14"/>
      <c r="D18204" s="14"/>
      <c r="G18204" s="1"/>
      <c r="H18204" s="1"/>
    </row>
    <row r="18205" spans="3:8" x14ac:dyDescent="0.15">
      <c r="C18205" s="14"/>
      <c r="D18205" s="14"/>
      <c r="G18205" s="1"/>
      <c r="H18205" s="1"/>
    </row>
    <row r="18206" spans="3:8" x14ac:dyDescent="0.15">
      <c r="C18206" s="14"/>
      <c r="D18206" s="14"/>
      <c r="G18206" s="1"/>
      <c r="H18206" s="1"/>
    </row>
    <row r="18207" spans="3:8" x14ac:dyDescent="0.15">
      <c r="C18207" s="14"/>
      <c r="D18207" s="14"/>
      <c r="G18207" s="1"/>
      <c r="H18207" s="1"/>
    </row>
    <row r="18208" spans="3:8" x14ac:dyDescent="0.15">
      <c r="C18208" s="14"/>
      <c r="D18208" s="14"/>
      <c r="G18208" s="1"/>
      <c r="H18208" s="1"/>
    </row>
    <row r="18209" spans="3:8" x14ac:dyDescent="0.15">
      <c r="C18209" s="14"/>
      <c r="D18209" s="14"/>
      <c r="G18209" s="1"/>
      <c r="H18209" s="1"/>
    </row>
    <row r="18210" spans="3:8" x14ac:dyDescent="0.15">
      <c r="C18210" s="14"/>
      <c r="D18210" s="14"/>
      <c r="G18210" s="1"/>
      <c r="H18210" s="1"/>
    </row>
    <row r="18211" spans="3:8" x14ac:dyDescent="0.15">
      <c r="C18211" s="14"/>
      <c r="D18211" s="14"/>
      <c r="G18211" s="1"/>
      <c r="H18211" s="1"/>
    </row>
    <row r="18212" spans="3:8" x14ac:dyDescent="0.15">
      <c r="C18212" s="14"/>
      <c r="D18212" s="14"/>
      <c r="G18212" s="1"/>
      <c r="H18212" s="1"/>
    </row>
    <row r="18213" spans="3:8" x14ac:dyDescent="0.15">
      <c r="C18213" s="14"/>
      <c r="D18213" s="14"/>
      <c r="G18213" s="1"/>
      <c r="H18213" s="1"/>
    </row>
    <row r="18214" spans="3:8" x14ac:dyDescent="0.15">
      <c r="C18214" s="14"/>
      <c r="D18214" s="14"/>
      <c r="G18214" s="1"/>
      <c r="H18214" s="1"/>
    </row>
    <row r="18215" spans="3:8" x14ac:dyDescent="0.15">
      <c r="C18215" s="14"/>
      <c r="D18215" s="14"/>
      <c r="G18215" s="1"/>
      <c r="H18215" s="1"/>
    </row>
    <row r="18216" spans="3:8" x14ac:dyDescent="0.15">
      <c r="C18216" s="14"/>
      <c r="D18216" s="14"/>
      <c r="G18216" s="1"/>
      <c r="H18216" s="1"/>
    </row>
    <row r="18217" spans="3:8" x14ac:dyDescent="0.15">
      <c r="C18217" s="14"/>
      <c r="D18217" s="14"/>
      <c r="G18217" s="1"/>
      <c r="H18217" s="1"/>
    </row>
    <row r="18218" spans="3:8" x14ac:dyDescent="0.15">
      <c r="C18218" s="14"/>
      <c r="D18218" s="14"/>
      <c r="G18218" s="1"/>
      <c r="H18218" s="1"/>
    </row>
    <row r="18219" spans="3:8" x14ac:dyDescent="0.15">
      <c r="C18219" s="14"/>
      <c r="D18219" s="14"/>
      <c r="G18219" s="1"/>
      <c r="H18219" s="1"/>
    </row>
    <row r="18220" spans="3:8" x14ac:dyDescent="0.15">
      <c r="C18220" s="14"/>
      <c r="D18220" s="14"/>
      <c r="G18220" s="1"/>
      <c r="H18220" s="1"/>
    </row>
    <row r="18221" spans="3:8" x14ac:dyDescent="0.15">
      <c r="C18221" s="14"/>
      <c r="D18221" s="14"/>
      <c r="G18221" s="1"/>
      <c r="H18221" s="1"/>
    </row>
    <row r="18222" spans="3:8" x14ac:dyDescent="0.15">
      <c r="C18222" s="14"/>
      <c r="D18222" s="14"/>
      <c r="G18222" s="1"/>
      <c r="H18222" s="1"/>
    </row>
    <row r="18223" spans="3:8" x14ac:dyDescent="0.15">
      <c r="C18223" s="14"/>
      <c r="D18223" s="14"/>
      <c r="G18223" s="1"/>
      <c r="H18223" s="1"/>
    </row>
    <row r="18224" spans="3:8" x14ac:dyDescent="0.15">
      <c r="C18224" s="14"/>
      <c r="D18224" s="14"/>
      <c r="G18224" s="1"/>
      <c r="H18224" s="1"/>
    </row>
    <row r="18225" spans="3:8" x14ac:dyDescent="0.15">
      <c r="C18225" s="14"/>
      <c r="D18225" s="14"/>
      <c r="G18225" s="1"/>
      <c r="H18225" s="1"/>
    </row>
    <row r="18226" spans="3:8" x14ac:dyDescent="0.15">
      <c r="C18226" s="14"/>
      <c r="D18226" s="14"/>
      <c r="G18226" s="1"/>
      <c r="H18226" s="1"/>
    </row>
    <row r="18227" spans="3:8" x14ac:dyDescent="0.15">
      <c r="C18227" s="14"/>
      <c r="D18227" s="14"/>
      <c r="G18227" s="1"/>
      <c r="H18227" s="1"/>
    </row>
    <row r="18228" spans="3:8" x14ac:dyDescent="0.15">
      <c r="C18228" s="14"/>
      <c r="D18228" s="14"/>
      <c r="G18228" s="1"/>
      <c r="H18228" s="1"/>
    </row>
    <row r="18229" spans="3:8" x14ac:dyDescent="0.15">
      <c r="C18229" s="14"/>
      <c r="D18229" s="14"/>
      <c r="G18229" s="1"/>
      <c r="H18229" s="1"/>
    </row>
    <row r="18230" spans="3:8" x14ac:dyDescent="0.15">
      <c r="C18230" s="14"/>
      <c r="D18230" s="14"/>
      <c r="G18230" s="1"/>
      <c r="H18230" s="1"/>
    </row>
    <row r="18231" spans="3:8" x14ac:dyDescent="0.15">
      <c r="C18231" s="14"/>
      <c r="D18231" s="14"/>
      <c r="G18231" s="1"/>
      <c r="H18231" s="1"/>
    </row>
    <row r="18232" spans="3:8" x14ac:dyDescent="0.15">
      <c r="C18232" s="14"/>
      <c r="D18232" s="14"/>
      <c r="G18232" s="1"/>
      <c r="H18232" s="1"/>
    </row>
    <row r="18233" spans="3:8" x14ac:dyDescent="0.15">
      <c r="C18233" s="14"/>
      <c r="D18233" s="14"/>
      <c r="G18233" s="1"/>
      <c r="H18233" s="1"/>
    </row>
    <row r="18234" spans="3:8" x14ac:dyDescent="0.15">
      <c r="C18234" s="14"/>
      <c r="D18234" s="14"/>
      <c r="G18234" s="1"/>
      <c r="H18234" s="1"/>
    </row>
    <row r="18235" spans="3:8" x14ac:dyDescent="0.15">
      <c r="C18235" s="14"/>
      <c r="D18235" s="14"/>
      <c r="G18235" s="1"/>
      <c r="H18235" s="1"/>
    </row>
    <row r="18236" spans="3:8" x14ac:dyDescent="0.15">
      <c r="C18236" s="14"/>
      <c r="D18236" s="14"/>
      <c r="G18236" s="1"/>
      <c r="H18236" s="1"/>
    </row>
    <row r="18237" spans="3:8" x14ac:dyDescent="0.15">
      <c r="C18237" s="14"/>
      <c r="D18237" s="14"/>
      <c r="G18237" s="1"/>
      <c r="H18237" s="1"/>
    </row>
    <row r="18238" spans="3:8" x14ac:dyDescent="0.15">
      <c r="C18238" s="14"/>
      <c r="D18238" s="14"/>
      <c r="G18238" s="1"/>
      <c r="H18238" s="1"/>
    </row>
    <row r="18239" spans="3:8" x14ac:dyDescent="0.15">
      <c r="C18239" s="14"/>
      <c r="D18239" s="14"/>
      <c r="G18239" s="1"/>
      <c r="H18239" s="1"/>
    </row>
    <row r="18240" spans="3:8" x14ac:dyDescent="0.15">
      <c r="C18240" s="14"/>
      <c r="D18240" s="14"/>
      <c r="G18240" s="1"/>
      <c r="H18240" s="1"/>
    </row>
    <row r="18241" spans="3:8" x14ac:dyDescent="0.15">
      <c r="C18241" s="14"/>
      <c r="D18241" s="14"/>
      <c r="G18241" s="1"/>
      <c r="H18241" s="1"/>
    </row>
    <row r="18242" spans="3:8" x14ac:dyDescent="0.15">
      <c r="C18242" s="14"/>
      <c r="D18242" s="14"/>
      <c r="G18242" s="1"/>
      <c r="H18242" s="1"/>
    </row>
    <row r="18243" spans="3:8" x14ac:dyDescent="0.15">
      <c r="C18243" s="14"/>
      <c r="D18243" s="14"/>
      <c r="G18243" s="1"/>
      <c r="H18243" s="1"/>
    </row>
    <row r="18244" spans="3:8" x14ac:dyDescent="0.15">
      <c r="C18244" s="14"/>
      <c r="D18244" s="14"/>
      <c r="G18244" s="1"/>
      <c r="H18244" s="1"/>
    </row>
    <row r="18245" spans="3:8" x14ac:dyDescent="0.15">
      <c r="C18245" s="14"/>
      <c r="D18245" s="14"/>
      <c r="G18245" s="1"/>
      <c r="H18245" s="1"/>
    </row>
    <row r="18246" spans="3:8" x14ac:dyDescent="0.15">
      <c r="C18246" s="14"/>
      <c r="D18246" s="14"/>
      <c r="G18246" s="1"/>
      <c r="H18246" s="1"/>
    </row>
    <row r="18247" spans="3:8" x14ac:dyDescent="0.15">
      <c r="C18247" s="14"/>
      <c r="D18247" s="14"/>
      <c r="G18247" s="1"/>
      <c r="H18247" s="1"/>
    </row>
    <row r="18248" spans="3:8" x14ac:dyDescent="0.15">
      <c r="C18248" s="14"/>
      <c r="D18248" s="14"/>
      <c r="G18248" s="1"/>
      <c r="H18248" s="1"/>
    </row>
    <row r="18249" spans="3:8" x14ac:dyDescent="0.15">
      <c r="C18249" s="14"/>
      <c r="D18249" s="14"/>
      <c r="G18249" s="1"/>
      <c r="H18249" s="1"/>
    </row>
    <row r="18250" spans="3:8" x14ac:dyDescent="0.15">
      <c r="C18250" s="14"/>
      <c r="D18250" s="14"/>
      <c r="G18250" s="1"/>
      <c r="H18250" s="1"/>
    </row>
    <row r="18251" spans="3:8" x14ac:dyDescent="0.15">
      <c r="C18251" s="14"/>
      <c r="D18251" s="14"/>
      <c r="G18251" s="1"/>
      <c r="H18251" s="1"/>
    </row>
    <row r="18252" spans="3:8" x14ac:dyDescent="0.15">
      <c r="C18252" s="14"/>
      <c r="D18252" s="14"/>
      <c r="G18252" s="1"/>
      <c r="H18252" s="1"/>
    </row>
    <row r="18253" spans="3:8" x14ac:dyDescent="0.15">
      <c r="C18253" s="14"/>
      <c r="D18253" s="14"/>
      <c r="G18253" s="1"/>
      <c r="H18253" s="1"/>
    </row>
    <row r="18254" spans="3:8" x14ac:dyDescent="0.15">
      <c r="C18254" s="14"/>
      <c r="D18254" s="14"/>
      <c r="G18254" s="1"/>
      <c r="H18254" s="1"/>
    </row>
    <row r="18255" spans="3:8" x14ac:dyDescent="0.15">
      <c r="C18255" s="14"/>
      <c r="D18255" s="14"/>
      <c r="G18255" s="1"/>
      <c r="H18255" s="1"/>
    </row>
    <row r="18256" spans="3:8" x14ac:dyDescent="0.15">
      <c r="C18256" s="14"/>
      <c r="D18256" s="14"/>
      <c r="G18256" s="1"/>
      <c r="H18256" s="1"/>
    </row>
    <row r="18257" spans="3:8" x14ac:dyDescent="0.15">
      <c r="C18257" s="14"/>
      <c r="D18257" s="14"/>
      <c r="G18257" s="1"/>
      <c r="H18257" s="1"/>
    </row>
    <row r="18258" spans="3:8" x14ac:dyDescent="0.15">
      <c r="C18258" s="14"/>
      <c r="D18258" s="14"/>
      <c r="G18258" s="1"/>
      <c r="H18258" s="1"/>
    </row>
    <row r="18259" spans="3:8" x14ac:dyDescent="0.15">
      <c r="C18259" s="14"/>
      <c r="D18259" s="14"/>
      <c r="G18259" s="1"/>
      <c r="H18259" s="1"/>
    </row>
    <row r="18260" spans="3:8" x14ac:dyDescent="0.15">
      <c r="C18260" s="14"/>
      <c r="D18260" s="14"/>
      <c r="G18260" s="1"/>
      <c r="H18260" s="1"/>
    </row>
    <row r="18261" spans="3:8" x14ac:dyDescent="0.15">
      <c r="C18261" s="14"/>
      <c r="D18261" s="14"/>
      <c r="G18261" s="1"/>
      <c r="H18261" s="1"/>
    </row>
    <row r="18262" spans="3:8" x14ac:dyDescent="0.15">
      <c r="C18262" s="14"/>
      <c r="D18262" s="14"/>
      <c r="G18262" s="1"/>
      <c r="H18262" s="1"/>
    </row>
    <row r="18263" spans="3:8" x14ac:dyDescent="0.15">
      <c r="C18263" s="14"/>
      <c r="D18263" s="14"/>
      <c r="G18263" s="1"/>
      <c r="H18263" s="1"/>
    </row>
    <row r="18264" spans="3:8" x14ac:dyDescent="0.15">
      <c r="C18264" s="14"/>
      <c r="D18264" s="14"/>
      <c r="G18264" s="1"/>
      <c r="H18264" s="1"/>
    </row>
    <row r="18265" spans="3:8" x14ac:dyDescent="0.15">
      <c r="C18265" s="14"/>
      <c r="D18265" s="14"/>
      <c r="G18265" s="1"/>
      <c r="H18265" s="1"/>
    </row>
    <row r="18266" spans="3:8" x14ac:dyDescent="0.15">
      <c r="C18266" s="14"/>
      <c r="D18266" s="14"/>
      <c r="G18266" s="1"/>
      <c r="H18266" s="1"/>
    </row>
    <row r="18267" spans="3:8" x14ac:dyDescent="0.15">
      <c r="C18267" s="14"/>
      <c r="D18267" s="14"/>
      <c r="G18267" s="1"/>
      <c r="H18267" s="1"/>
    </row>
    <row r="18268" spans="3:8" x14ac:dyDescent="0.15">
      <c r="C18268" s="14"/>
      <c r="D18268" s="14"/>
      <c r="G18268" s="1"/>
      <c r="H18268" s="1"/>
    </row>
    <row r="18269" spans="3:8" x14ac:dyDescent="0.15">
      <c r="C18269" s="14"/>
      <c r="D18269" s="14"/>
      <c r="G18269" s="1"/>
      <c r="H18269" s="1"/>
    </row>
    <row r="18270" spans="3:8" x14ac:dyDescent="0.15">
      <c r="C18270" s="14"/>
      <c r="D18270" s="14"/>
      <c r="G18270" s="1"/>
      <c r="H18270" s="1"/>
    </row>
    <row r="18271" spans="3:8" x14ac:dyDescent="0.15">
      <c r="C18271" s="14"/>
      <c r="D18271" s="14"/>
      <c r="G18271" s="1"/>
      <c r="H18271" s="1"/>
    </row>
    <row r="18272" spans="3:8" x14ac:dyDescent="0.15">
      <c r="C18272" s="14"/>
      <c r="D18272" s="14"/>
      <c r="G18272" s="1"/>
      <c r="H18272" s="1"/>
    </row>
    <row r="18273" spans="3:8" x14ac:dyDescent="0.15">
      <c r="C18273" s="14"/>
      <c r="D18273" s="14"/>
      <c r="G18273" s="1"/>
      <c r="H18273" s="1"/>
    </row>
    <row r="18274" spans="3:8" x14ac:dyDescent="0.15">
      <c r="C18274" s="14"/>
      <c r="D18274" s="14"/>
      <c r="G18274" s="1"/>
      <c r="H18274" s="1"/>
    </row>
    <row r="18275" spans="3:8" x14ac:dyDescent="0.15">
      <c r="C18275" s="14"/>
      <c r="D18275" s="14"/>
      <c r="G18275" s="1"/>
      <c r="H18275" s="1"/>
    </row>
    <row r="18276" spans="3:8" x14ac:dyDescent="0.15">
      <c r="C18276" s="14"/>
      <c r="D18276" s="14"/>
      <c r="G18276" s="1"/>
      <c r="H18276" s="1"/>
    </row>
    <row r="18277" spans="3:8" x14ac:dyDescent="0.15">
      <c r="C18277" s="14"/>
      <c r="D18277" s="14"/>
      <c r="G18277" s="1"/>
      <c r="H18277" s="1"/>
    </row>
    <row r="18278" spans="3:8" x14ac:dyDescent="0.15">
      <c r="C18278" s="14"/>
      <c r="D18278" s="14"/>
      <c r="G18278" s="1"/>
      <c r="H18278" s="1"/>
    </row>
    <row r="18279" spans="3:8" x14ac:dyDescent="0.15">
      <c r="C18279" s="14"/>
      <c r="D18279" s="14"/>
      <c r="G18279" s="1"/>
      <c r="H18279" s="1"/>
    </row>
    <row r="18280" spans="3:8" x14ac:dyDescent="0.15">
      <c r="C18280" s="14"/>
      <c r="D18280" s="14"/>
      <c r="G18280" s="1"/>
      <c r="H18280" s="1"/>
    </row>
    <row r="18281" spans="3:8" x14ac:dyDescent="0.15">
      <c r="C18281" s="14"/>
      <c r="D18281" s="14"/>
      <c r="G18281" s="1"/>
      <c r="H18281" s="1"/>
    </row>
    <row r="18282" spans="3:8" x14ac:dyDescent="0.15">
      <c r="C18282" s="14"/>
      <c r="D18282" s="14"/>
      <c r="G18282" s="1"/>
      <c r="H18282" s="1"/>
    </row>
    <row r="18283" spans="3:8" x14ac:dyDescent="0.15">
      <c r="C18283" s="14"/>
      <c r="D18283" s="14"/>
      <c r="G18283" s="1"/>
      <c r="H18283" s="1"/>
    </row>
    <row r="18284" spans="3:8" x14ac:dyDescent="0.15">
      <c r="C18284" s="14"/>
      <c r="D18284" s="14"/>
      <c r="G18284" s="1"/>
      <c r="H18284" s="1"/>
    </row>
    <row r="18285" spans="3:8" x14ac:dyDescent="0.15">
      <c r="C18285" s="14"/>
      <c r="D18285" s="14"/>
      <c r="G18285" s="1"/>
      <c r="H18285" s="1"/>
    </row>
    <row r="18286" spans="3:8" x14ac:dyDescent="0.15">
      <c r="C18286" s="14"/>
      <c r="D18286" s="14"/>
      <c r="G18286" s="1"/>
      <c r="H18286" s="1"/>
    </row>
    <row r="18287" spans="3:8" x14ac:dyDescent="0.15">
      <c r="C18287" s="14"/>
      <c r="D18287" s="14"/>
      <c r="G18287" s="1"/>
      <c r="H18287" s="1"/>
    </row>
    <row r="18288" spans="3:8" x14ac:dyDescent="0.15">
      <c r="C18288" s="14"/>
      <c r="D18288" s="14"/>
      <c r="G18288" s="1"/>
      <c r="H18288" s="1"/>
    </row>
    <row r="18289" spans="3:8" x14ac:dyDescent="0.15">
      <c r="C18289" s="14"/>
      <c r="D18289" s="14"/>
      <c r="G18289" s="1"/>
      <c r="H18289" s="1"/>
    </row>
    <row r="18290" spans="3:8" x14ac:dyDescent="0.15">
      <c r="C18290" s="14"/>
      <c r="D18290" s="14"/>
      <c r="G18290" s="1"/>
      <c r="H18290" s="1"/>
    </row>
    <row r="18291" spans="3:8" x14ac:dyDescent="0.15">
      <c r="C18291" s="14"/>
      <c r="D18291" s="14"/>
      <c r="G18291" s="1"/>
      <c r="H18291" s="1"/>
    </row>
    <row r="18292" spans="3:8" x14ac:dyDescent="0.15">
      <c r="C18292" s="14"/>
      <c r="D18292" s="14"/>
      <c r="G18292" s="1"/>
      <c r="H18292" s="1"/>
    </row>
    <row r="18293" spans="3:8" x14ac:dyDescent="0.15">
      <c r="C18293" s="14"/>
      <c r="D18293" s="14"/>
      <c r="G18293" s="1"/>
      <c r="H18293" s="1"/>
    </row>
    <row r="18294" spans="3:8" x14ac:dyDescent="0.15">
      <c r="C18294" s="14"/>
      <c r="D18294" s="14"/>
      <c r="G18294" s="1"/>
      <c r="H18294" s="1"/>
    </row>
    <row r="18295" spans="3:8" x14ac:dyDescent="0.15">
      <c r="C18295" s="14"/>
      <c r="D18295" s="14"/>
      <c r="G18295" s="1"/>
      <c r="H18295" s="1"/>
    </row>
    <row r="18296" spans="3:8" x14ac:dyDescent="0.15">
      <c r="C18296" s="14"/>
      <c r="D18296" s="14"/>
      <c r="G18296" s="1"/>
      <c r="H18296" s="1"/>
    </row>
    <row r="18297" spans="3:8" x14ac:dyDescent="0.15">
      <c r="C18297" s="14"/>
      <c r="D18297" s="14"/>
      <c r="G18297" s="1"/>
      <c r="H18297" s="1"/>
    </row>
    <row r="18298" spans="3:8" x14ac:dyDescent="0.15">
      <c r="C18298" s="14"/>
      <c r="D18298" s="14"/>
      <c r="G18298" s="1"/>
      <c r="H18298" s="1"/>
    </row>
    <row r="18299" spans="3:8" x14ac:dyDescent="0.15">
      <c r="C18299" s="14"/>
      <c r="D18299" s="14"/>
      <c r="G18299" s="1"/>
      <c r="H18299" s="1"/>
    </row>
    <row r="18300" spans="3:8" x14ac:dyDescent="0.15">
      <c r="C18300" s="14"/>
      <c r="D18300" s="14"/>
      <c r="G18300" s="1"/>
      <c r="H18300" s="1"/>
    </row>
    <row r="18301" spans="3:8" x14ac:dyDescent="0.15">
      <c r="C18301" s="14"/>
      <c r="D18301" s="14"/>
      <c r="G18301" s="1"/>
      <c r="H18301" s="1"/>
    </row>
    <row r="18302" spans="3:8" x14ac:dyDescent="0.15">
      <c r="C18302" s="14"/>
      <c r="D18302" s="14"/>
      <c r="G18302" s="1"/>
      <c r="H18302" s="1"/>
    </row>
    <row r="18303" spans="3:8" x14ac:dyDescent="0.15">
      <c r="C18303" s="14"/>
      <c r="D18303" s="14"/>
      <c r="G18303" s="1"/>
      <c r="H18303" s="1"/>
    </row>
    <row r="18304" spans="3:8" x14ac:dyDescent="0.15">
      <c r="C18304" s="14"/>
      <c r="D18304" s="14"/>
      <c r="G18304" s="1"/>
      <c r="H18304" s="1"/>
    </row>
    <row r="18305" spans="3:8" x14ac:dyDescent="0.15">
      <c r="C18305" s="14"/>
      <c r="D18305" s="14"/>
      <c r="G18305" s="1"/>
      <c r="H18305" s="1"/>
    </row>
    <row r="18306" spans="3:8" x14ac:dyDescent="0.15">
      <c r="C18306" s="14"/>
      <c r="D18306" s="14"/>
      <c r="G18306" s="1"/>
      <c r="H18306" s="1"/>
    </row>
    <row r="18307" spans="3:8" x14ac:dyDescent="0.15">
      <c r="C18307" s="14"/>
      <c r="D18307" s="14"/>
      <c r="G18307" s="1"/>
      <c r="H18307" s="1"/>
    </row>
    <row r="18308" spans="3:8" x14ac:dyDescent="0.15">
      <c r="C18308" s="14"/>
      <c r="D18308" s="14"/>
      <c r="G18308" s="1"/>
      <c r="H18308" s="1"/>
    </row>
    <row r="18309" spans="3:8" x14ac:dyDescent="0.15">
      <c r="C18309" s="14"/>
      <c r="D18309" s="14"/>
      <c r="G18309" s="1"/>
      <c r="H18309" s="1"/>
    </row>
    <row r="18310" spans="3:8" x14ac:dyDescent="0.15">
      <c r="C18310" s="14"/>
      <c r="D18310" s="14"/>
      <c r="G18310" s="1"/>
      <c r="H18310" s="1"/>
    </row>
    <row r="18311" spans="3:8" x14ac:dyDescent="0.15">
      <c r="C18311" s="14"/>
      <c r="D18311" s="14"/>
      <c r="G18311" s="1"/>
      <c r="H18311" s="1"/>
    </row>
    <row r="18312" spans="3:8" x14ac:dyDescent="0.15">
      <c r="C18312" s="14"/>
      <c r="D18312" s="14"/>
      <c r="G18312" s="1"/>
      <c r="H18312" s="1"/>
    </row>
    <row r="18313" spans="3:8" x14ac:dyDescent="0.15">
      <c r="C18313" s="14"/>
      <c r="D18313" s="14"/>
      <c r="G18313" s="1"/>
      <c r="H18313" s="1"/>
    </row>
    <row r="18314" spans="3:8" x14ac:dyDescent="0.15">
      <c r="C18314" s="14"/>
      <c r="D18314" s="14"/>
      <c r="G18314" s="1"/>
      <c r="H18314" s="1"/>
    </row>
    <row r="18315" spans="3:8" x14ac:dyDescent="0.15">
      <c r="C18315" s="14"/>
      <c r="D18315" s="14"/>
      <c r="G18315" s="1"/>
      <c r="H18315" s="1"/>
    </row>
    <row r="18316" spans="3:8" x14ac:dyDescent="0.15">
      <c r="C18316" s="14"/>
      <c r="D18316" s="14"/>
      <c r="G18316" s="1"/>
      <c r="H18316" s="1"/>
    </row>
    <row r="18317" spans="3:8" x14ac:dyDescent="0.15">
      <c r="C18317" s="14"/>
      <c r="D18317" s="14"/>
      <c r="G18317" s="1"/>
      <c r="H18317" s="1"/>
    </row>
    <row r="18318" spans="3:8" x14ac:dyDescent="0.15">
      <c r="C18318" s="14"/>
      <c r="D18318" s="14"/>
      <c r="G18318" s="1"/>
      <c r="H18318" s="1"/>
    </row>
    <row r="18319" spans="3:8" x14ac:dyDescent="0.15">
      <c r="C18319" s="14"/>
      <c r="D18319" s="14"/>
      <c r="G18319" s="1"/>
      <c r="H18319" s="1"/>
    </row>
    <row r="18320" spans="3:8" x14ac:dyDescent="0.15">
      <c r="C18320" s="14"/>
      <c r="D18320" s="14"/>
      <c r="G18320" s="1"/>
      <c r="H18320" s="1"/>
    </row>
    <row r="18321" spans="3:8" x14ac:dyDescent="0.15">
      <c r="C18321" s="14"/>
      <c r="D18321" s="14"/>
      <c r="G18321" s="1"/>
      <c r="H18321" s="1"/>
    </row>
    <row r="18322" spans="3:8" x14ac:dyDescent="0.15">
      <c r="C18322" s="14"/>
      <c r="D18322" s="14"/>
      <c r="G18322" s="1"/>
      <c r="H18322" s="1"/>
    </row>
    <row r="18323" spans="3:8" x14ac:dyDescent="0.15">
      <c r="C18323" s="14"/>
      <c r="D18323" s="14"/>
      <c r="G18323" s="1"/>
      <c r="H18323" s="1"/>
    </row>
    <row r="18324" spans="3:8" x14ac:dyDescent="0.15">
      <c r="C18324" s="14"/>
      <c r="D18324" s="14"/>
      <c r="G18324" s="1"/>
      <c r="H18324" s="1"/>
    </row>
    <row r="18325" spans="3:8" x14ac:dyDescent="0.15">
      <c r="C18325" s="14"/>
      <c r="D18325" s="14"/>
      <c r="G18325" s="1"/>
      <c r="H18325" s="1"/>
    </row>
    <row r="18326" spans="3:8" x14ac:dyDescent="0.15">
      <c r="C18326" s="14"/>
      <c r="D18326" s="14"/>
      <c r="G18326" s="1"/>
      <c r="H18326" s="1"/>
    </row>
    <row r="18327" spans="3:8" x14ac:dyDescent="0.15">
      <c r="C18327" s="14"/>
      <c r="D18327" s="14"/>
      <c r="G18327" s="1"/>
      <c r="H18327" s="1"/>
    </row>
    <row r="18328" spans="3:8" x14ac:dyDescent="0.15">
      <c r="C18328" s="14"/>
      <c r="D18328" s="14"/>
      <c r="G18328" s="1"/>
      <c r="H18328" s="1"/>
    </row>
    <row r="18329" spans="3:8" x14ac:dyDescent="0.15">
      <c r="C18329" s="14"/>
      <c r="D18329" s="14"/>
      <c r="G18329" s="1"/>
      <c r="H18329" s="1"/>
    </row>
    <row r="18330" spans="3:8" x14ac:dyDescent="0.15">
      <c r="C18330" s="14"/>
      <c r="D18330" s="14"/>
      <c r="G18330" s="1"/>
      <c r="H18330" s="1"/>
    </row>
    <row r="18331" spans="3:8" x14ac:dyDescent="0.15">
      <c r="C18331" s="14"/>
      <c r="D18331" s="14"/>
      <c r="G18331" s="1"/>
      <c r="H18331" s="1"/>
    </row>
    <row r="18332" spans="3:8" x14ac:dyDescent="0.15">
      <c r="C18332" s="14"/>
      <c r="D18332" s="14"/>
      <c r="G18332" s="1"/>
      <c r="H18332" s="1"/>
    </row>
    <row r="18333" spans="3:8" x14ac:dyDescent="0.15">
      <c r="C18333" s="14"/>
      <c r="D18333" s="14"/>
      <c r="G18333" s="1"/>
      <c r="H18333" s="1"/>
    </row>
    <row r="18334" spans="3:8" x14ac:dyDescent="0.15">
      <c r="C18334" s="14"/>
      <c r="D18334" s="14"/>
      <c r="G18334" s="1"/>
      <c r="H18334" s="1"/>
    </row>
    <row r="18335" spans="3:8" x14ac:dyDescent="0.15">
      <c r="C18335" s="14"/>
      <c r="D18335" s="14"/>
      <c r="G18335" s="1"/>
      <c r="H18335" s="1"/>
    </row>
    <row r="18336" spans="3:8" x14ac:dyDescent="0.15">
      <c r="C18336" s="14"/>
      <c r="D18336" s="14"/>
      <c r="G18336" s="1"/>
      <c r="H18336" s="1"/>
    </row>
    <row r="18337" spans="3:8" x14ac:dyDescent="0.15">
      <c r="C18337" s="14"/>
      <c r="D18337" s="14"/>
      <c r="G18337" s="1"/>
      <c r="H18337" s="1"/>
    </row>
    <row r="18338" spans="3:8" x14ac:dyDescent="0.15">
      <c r="C18338" s="14"/>
      <c r="D18338" s="14"/>
      <c r="G18338" s="1"/>
      <c r="H18338" s="1"/>
    </row>
    <row r="18339" spans="3:8" x14ac:dyDescent="0.15">
      <c r="C18339" s="14"/>
      <c r="D18339" s="14"/>
      <c r="G18339" s="1"/>
      <c r="H18339" s="1"/>
    </row>
    <row r="18340" spans="3:8" x14ac:dyDescent="0.15">
      <c r="C18340" s="14"/>
      <c r="D18340" s="14"/>
      <c r="G18340" s="1"/>
      <c r="H18340" s="1"/>
    </row>
    <row r="18341" spans="3:8" x14ac:dyDescent="0.15">
      <c r="C18341" s="14"/>
      <c r="D18341" s="14"/>
      <c r="G18341" s="1"/>
      <c r="H18341" s="1"/>
    </row>
    <row r="18342" spans="3:8" x14ac:dyDescent="0.15">
      <c r="C18342" s="14"/>
      <c r="D18342" s="14"/>
      <c r="G18342" s="1"/>
      <c r="H18342" s="1"/>
    </row>
    <row r="18343" spans="3:8" x14ac:dyDescent="0.15">
      <c r="C18343" s="14"/>
      <c r="D18343" s="14"/>
      <c r="G18343" s="1"/>
      <c r="H18343" s="1"/>
    </row>
    <row r="18344" spans="3:8" x14ac:dyDescent="0.15">
      <c r="C18344" s="14"/>
      <c r="D18344" s="14"/>
      <c r="G18344" s="1"/>
      <c r="H18344" s="1"/>
    </row>
    <row r="18345" spans="3:8" x14ac:dyDescent="0.15">
      <c r="C18345" s="14"/>
      <c r="D18345" s="14"/>
      <c r="G18345" s="1"/>
      <c r="H18345" s="1"/>
    </row>
    <row r="18346" spans="3:8" x14ac:dyDescent="0.15">
      <c r="C18346" s="14"/>
      <c r="D18346" s="14"/>
      <c r="G18346" s="1"/>
      <c r="H18346" s="1"/>
    </row>
    <row r="18347" spans="3:8" x14ac:dyDescent="0.15">
      <c r="C18347" s="14"/>
      <c r="D18347" s="14"/>
      <c r="G18347" s="1"/>
      <c r="H18347" s="1"/>
    </row>
    <row r="18348" spans="3:8" x14ac:dyDescent="0.15">
      <c r="C18348" s="14"/>
      <c r="D18348" s="14"/>
      <c r="G18348" s="1"/>
      <c r="H18348" s="1"/>
    </row>
    <row r="18349" spans="3:8" x14ac:dyDescent="0.15">
      <c r="C18349" s="14"/>
      <c r="D18349" s="14"/>
      <c r="G18349" s="1"/>
      <c r="H18349" s="1"/>
    </row>
    <row r="18350" spans="3:8" x14ac:dyDescent="0.15">
      <c r="C18350" s="14"/>
      <c r="D18350" s="14"/>
      <c r="G18350" s="1"/>
      <c r="H18350" s="1"/>
    </row>
    <row r="18351" spans="3:8" x14ac:dyDescent="0.15">
      <c r="C18351" s="14"/>
      <c r="D18351" s="14"/>
      <c r="G18351" s="1"/>
      <c r="H18351" s="1"/>
    </row>
    <row r="18352" spans="3:8" x14ac:dyDescent="0.15">
      <c r="C18352" s="14"/>
      <c r="D18352" s="14"/>
      <c r="G18352" s="1"/>
      <c r="H18352" s="1"/>
    </row>
    <row r="18353" spans="3:8" x14ac:dyDescent="0.15">
      <c r="C18353" s="14"/>
      <c r="D18353" s="14"/>
      <c r="G18353" s="1"/>
      <c r="H18353" s="1"/>
    </row>
    <row r="18354" spans="3:8" x14ac:dyDescent="0.15">
      <c r="C18354" s="14"/>
      <c r="D18354" s="14"/>
      <c r="G18354" s="1"/>
      <c r="H18354" s="1"/>
    </row>
    <row r="18355" spans="3:8" x14ac:dyDescent="0.15">
      <c r="C18355" s="14"/>
      <c r="D18355" s="14"/>
      <c r="G18355" s="1"/>
      <c r="H18355" s="1"/>
    </row>
    <row r="18356" spans="3:8" x14ac:dyDescent="0.15">
      <c r="C18356" s="14"/>
      <c r="D18356" s="14"/>
      <c r="G18356" s="1"/>
      <c r="H18356" s="1"/>
    </row>
    <row r="18357" spans="3:8" x14ac:dyDescent="0.15">
      <c r="C18357" s="14"/>
      <c r="D18357" s="14"/>
      <c r="G18357" s="1"/>
      <c r="H18357" s="1"/>
    </row>
    <row r="18358" spans="3:8" x14ac:dyDescent="0.15">
      <c r="C18358" s="14"/>
      <c r="D18358" s="14"/>
      <c r="G18358" s="1"/>
      <c r="H18358" s="1"/>
    </row>
    <row r="18359" spans="3:8" x14ac:dyDescent="0.15">
      <c r="C18359" s="14"/>
      <c r="D18359" s="14"/>
      <c r="G18359" s="1"/>
      <c r="H18359" s="1"/>
    </row>
    <row r="18360" spans="3:8" x14ac:dyDescent="0.15">
      <c r="C18360" s="14"/>
      <c r="D18360" s="14"/>
      <c r="G18360" s="1"/>
      <c r="H18360" s="1"/>
    </row>
    <row r="18361" spans="3:8" x14ac:dyDescent="0.15">
      <c r="C18361" s="14"/>
      <c r="D18361" s="14"/>
      <c r="G18361" s="1"/>
      <c r="H18361" s="1"/>
    </row>
    <row r="18362" spans="3:8" x14ac:dyDescent="0.15">
      <c r="C18362" s="14"/>
      <c r="D18362" s="14"/>
      <c r="G18362" s="1"/>
      <c r="H18362" s="1"/>
    </row>
    <row r="18363" spans="3:8" x14ac:dyDescent="0.15">
      <c r="C18363" s="14"/>
      <c r="D18363" s="14"/>
      <c r="G18363" s="1"/>
      <c r="H18363" s="1"/>
    </row>
    <row r="18364" spans="3:8" x14ac:dyDescent="0.15">
      <c r="C18364" s="14"/>
      <c r="D18364" s="14"/>
      <c r="G18364" s="1"/>
      <c r="H18364" s="1"/>
    </row>
    <row r="18365" spans="3:8" x14ac:dyDescent="0.15">
      <c r="C18365" s="14"/>
      <c r="D18365" s="14"/>
      <c r="G18365" s="1"/>
      <c r="H18365" s="1"/>
    </row>
    <row r="18366" spans="3:8" x14ac:dyDescent="0.15">
      <c r="C18366" s="14"/>
      <c r="D18366" s="14"/>
      <c r="G18366" s="1"/>
      <c r="H18366" s="1"/>
    </row>
    <row r="18367" spans="3:8" x14ac:dyDescent="0.15">
      <c r="C18367" s="14"/>
      <c r="D18367" s="14"/>
      <c r="G18367" s="1"/>
      <c r="H18367" s="1"/>
    </row>
    <row r="18368" spans="3:8" x14ac:dyDescent="0.15">
      <c r="C18368" s="14"/>
      <c r="D18368" s="14"/>
      <c r="G18368" s="1"/>
      <c r="H18368" s="1"/>
    </row>
    <row r="18369" spans="3:8" x14ac:dyDescent="0.15">
      <c r="C18369" s="14"/>
      <c r="D18369" s="14"/>
      <c r="G18369" s="1"/>
      <c r="H18369" s="1"/>
    </row>
    <row r="18370" spans="3:8" x14ac:dyDescent="0.15">
      <c r="C18370" s="14"/>
      <c r="D18370" s="14"/>
      <c r="G18370" s="1"/>
      <c r="H18370" s="1"/>
    </row>
    <row r="18371" spans="3:8" x14ac:dyDescent="0.15">
      <c r="C18371" s="14"/>
      <c r="D18371" s="14"/>
      <c r="G18371" s="1"/>
      <c r="H18371" s="1"/>
    </row>
    <row r="18372" spans="3:8" x14ac:dyDescent="0.15">
      <c r="C18372" s="14"/>
      <c r="D18372" s="14"/>
      <c r="G18372" s="1"/>
      <c r="H18372" s="1"/>
    </row>
    <row r="18373" spans="3:8" x14ac:dyDescent="0.15">
      <c r="C18373" s="14"/>
      <c r="D18373" s="14"/>
      <c r="G18373" s="1"/>
      <c r="H18373" s="1"/>
    </row>
    <row r="18374" spans="3:8" x14ac:dyDescent="0.15">
      <c r="C18374" s="14"/>
      <c r="D18374" s="14"/>
      <c r="G18374" s="1"/>
      <c r="H18374" s="1"/>
    </row>
    <row r="18375" spans="3:8" x14ac:dyDescent="0.15">
      <c r="C18375" s="14"/>
      <c r="D18375" s="14"/>
      <c r="G18375" s="1"/>
      <c r="H18375" s="1"/>
    </row>
    <row r="18376" spans="3:8" x14ac:dyDescent="0.15">
      <c r="C18376" s="14"/>
      <c r="D18376" s="14"/>
      <c r="G18376" s="1"/>
      <c r="H18376" s="1"/>
    </row>
    <row r="18377" spans="3:8" x14ac:dyDescent="0.15">
      <c r="C18377" s="14"/>
      <c r="D18377" s="14"/>
      <c r="G18377" s="1"/>
      <c r="H18377" s="1"/>
    </row>
    <row r="18378" spans="3:8" x14ac:dyDescent="0.15">
      <c r="C18378" s="14"/>
      <c r="D18378" s="14"/>
      <c r="G18378" s="1"/>
      <c r="H18378" s="1"/>
    </row>
    <row r="18379" spans="3:8" x14ac:dyDescent="0.15">
      <c r="C18379" s="14"/>
      <c r="D18379" s="14"/>
      <c r="G18379" s="1"/>
      <c r="H18379" s="1"/>
    </row>
    <row r="18380" spans="3:8" x14ac:dyDescent="0.15">
      <c r="C18380" s="14"/>
      <c r="D18380" s="14"/>
      <c r="G18380" s="1"/>
      <c r="H18380" s="1"/>
    </row>
    <row r="18381" spans="3:8" x14ac:dyDescent="0.15">
      <c r="C18381" s="14"/>
      <c r="D18381" s="14"/>
      <c r="G18381" s="1"/>
      <c r="H18381" s="1"/>
    </row>
    <row r="18382" spans="3:8" x14ac:dyDescent="0.15">
      <c r="C18382" s="14"/>
      <c r="D18382" s="14"/>
      <c r="G18382" s="1"/>
      <c r="H18382" s="1"/>
    </row>
    <row r="18383" spans="3:8" x14ac:dyDescent="0.15">
      <c r="C18383" s="14"/>
      <c r="D18383" s="14"/>
      <c r="G18383" s="1"/>
      <c r="H18383" s="1"/>
    </row>
    <row r="18384" spans="3:8" x14ac:dyDescent="0.15">
      <c r="C18384" s="14"/>
      <c r="D18384" s="14"/>
      <c r="G18384" s="1"/>
      <c r="H18384" s="1"/>
    </row>
    <row r="18385" spans="3:8" x14ac:dyDescent="0.15">
      <c r="C18385" s="14"/>
      <c r="D18385" s="14"/>
      <c r="G18385" s="1"/>
      <c r="H18385" s="1"/>
    </row>
    <row r="18386" spans="3:8" x14ac:dyDescent="0.15">
      <c r="C18386" s="14"/>
      <c r="D18386" s="14"/>
      <c r="G18386" s="1"/>
      <c r="H18386" s="1"/>
    </row>
    <row r="18387" spans="3:8" x14ac:dyDescent="0.15">
      <c r="C18387" s="14"/>
      <c r="D18387" s="14"/>
      <c r="G18387" s="1"/>
      <c r="H18387" s="1"/>
    </row>
    <row r="18388" spans="3:8" x14ac:dyDescent="0.15">
      <c r="C18388" s="14"/>
      <c r="D18388" s="14"/>
      <c r="G18388" s="1"/>
      <c r="H18388" s="1"/>
    </row>
    <row r="18389" spans="3:8" x14ac:dyDescent="0.15">
      <c r="C18389" s="14"/>
      <c r="D18389" s="14"/>
      <c r="G18389" s="1"/>
      <c r="H18389" s="1"/>
    </row>
    <row r="18390" spans="3:8" x14ac:dyDescent="0.15">
      <c r="C18390" s="14"/>
      <c r="D18390" s="14"/>
      <c r="G18390" s="1"/>
      <c r="H18390" s="1"/>
    </row>
    <row r="18391" spans="3:8" x14ac:dyDescent="0.15">
      <c r="C18391" s="14"/>
      <c r="D18391" s="14"/>
      <c r="G18391" s="1"/>
      <c r="H18391" s="1"/>
    </row>
    <row r="18392" spans="3:8" x14ac:dyDescent="0.15">
      <c r="C18392" s="14"/>
      <c r="D18392" s="14"/>
      <c r="G18392" s="1"/>
      <c r="H18392" s="1"/>
    </row>
    <row r="18393" spans="3:8" x14ac:dyDescent="0.15">
      <c r="C18393" s="14"/>
      <c r="D18393" s="14"/>
      <c r="G18393" s="1"/>
      <c r="H18393" s="1"/>
    </row>
    <row r="18394" spans="3:8" x14ac:dyDescent="0.15">
      <c r="C18394" s="14"/>
      <c r="D18394" s="14"/>
      <c r="G18394" s="1"/>
      <c r="H18394" s="1"/>
    </row>
    <row r="18395" spans="3:8" x14ac:dyDescent="0.15">
      <c r="C18395" s="14"/>
      <c r="D18395" s="14"/>
      <c r="G18395" s="1"/>
      <c r="H18395" s="1"/>
    </row>
    <row r="18396" spans="3:8" x14ac:dyDescent="0.15">
      <c r="C18396" s="14"/>
      <c r="D18396" s="14"/>
      <c r="G18396" s="1"/>
      <c r="H18396" s="1"/>
    </row>
    <row r="18397" spans="3:8" x14ac:dyDescent="0.15">
      <c r="C18397" s="14"/>
      <c r="D18397" s="14"/>
      <c r="G18397" s="1"/>
      <c r="H18397" s="1"/>
    </row>
    <row r="18398" spans="3:8" x14ac:dyDescent="0.15">
      <c r="C18398" s="14"/>
      <c r="D18398" s="14"/>
      <c r="G18398" s="1"/>
      <c r="H18398" s="1"/>
    </row>
    <row r="18399" spans="3:8" x14ac:dyDescent="0.15">
      <c r="C18399" s="14"/>
      <c r="D18399" s="14"/>
      <c r="G18399" s="1"/>
      <c r="H18399" s="1"/>
    </row>
    <row r="18400" spans="3:8" x14ac:dyDescent="0.15">
      <c r="C18400" s="14"/>
      <c r="D18400" s="14"/>
      <c r="G18400" s="1"/>
      <c r="H18400" s="1"/>
    </row>
    <row r="18401" spans="3:8" x14ac:dyDescent="0.15">
      <c r="C18401" s="14"/>
      <c r="D18401" s="14"/>
      <c r="G18401" s="1"/>
      <c r="H18401" s="1"/>
    </row>
    <row r="18402" spans="3:8" x14ac:dyDescent="0.15">
      <c r="C18402" s="14"/>
      <c r="D18402" s="14"/>
      <c r="G18402" s="1"/>
      <c r="H18402" s="1"/>
    </row>
    <row r="18403" spans="3:8" x14ac:dyDescent="0.15">
      <c r="C18403" s="14"/>
      <c r="D18403" s="14"/>
      <c r="G18403" s="1"/>
      <c r="H18403" s="1"/>
    </row>
    <row r="18404" spans="3:8" x14ac:dyDescent="0.15">
      <c r="C18404" s="14"/>
      <c r="D18404" s="14"/>
      <c r="G18404" s="1"/>
      <c r="H18404" s="1"/>
    </row>
    <row r="18405" spans="3:8" x14ac:dyDescent="0.15">
      <c r="C18405" s="14"/>
      <c r="D18405" s="14"/>
      <c r="G18405" s="1"/>
      <c r="H18405" s="1"/>
    </row>
    <row r="18406" spans="3:8" x14ac:dyDescent="0.15">
      <c r="C18406" s="14"/>
      <c r="D18406" s="14"/>
      <c r="G18406" s="1"/>
      <c r="H18406" s="1"/>
    </row>
    <row r="18407" spans="3:8" x14ac:dyDescent="0.15">
      <c r="C18407" s="14"/>
      <c r="D18407" s="14"/>
      <c r="G18407" s="1"/>
      <c r="H18407" s="1"/>
    </row>
    <row r="18408" spans="3:8" x14ac:dyDescent="0.15">
      <c r="C18408" s="14"/>
      <c r="D18408" s="14"/>
      <c r="G18408" s="1"/>
      <c r="H18408" s="1"/>
    </row>
    <row r="18409" spans="3:8" x14ac:dyDescent="0.15">
      <c r="C18409" s="14"/>
      <c r="D18409" s="14"/>
      <c r="G18409" s="1"/>
      <c r="H18409" s="1"/>
    </row>
    <row r="18410" spans="3:8" x14ac:dyDescent="0.15">
      <c r="C18410" s="14"/>
      <c r="D18410" s="14"/>
      <c r="G18410" s="1"/>
      <c r="H18410" s="1"/>
    </row>
    <row r="18411" spans="3:8" x14ac:dyDescent="0.15">
      <c r="C18411" s="14"/>
      <c r="D18411" s="14"/>
      <c r="G18411" s="1"/>
      <c r="H18411" s="1"/>
    </row>
    <row r="18412" spans="3:8" x14ac:dyDescent="0.15">
      <c r="C18412" s="14"/>
      <c r="D18412" s="14"/>
      <c r="G18412" s="1"/>
      <c r="H18412" s="1"/>
    </row>
    <row r="18413" spans="3:8" x14ac:dyDescent="0.15">
      <c r="C18413" s="14"/>
      <c r="D18413" s="14"/>
      <c r="G18413" s="1"/>
      <c r="H18413" s="1"/>
    </row>
    <row r="18414" spans="3:8" x14ac:dyDescent="0.15">
      <c r="C18414" s="14"/>
      <c r="D18414" s="14"/>
      <c r="G18414" s="1"/>
      <c r="H18414" s="1"/>
    </row>
    <row r="18415" spans="3:8" x14ac:dyDescent="0.15">
      <c r="C18415" s="14"/>
      <c r="D18415" s="14"/>
      <c r="G18415" s="1"/>
      <c r="H18415" s="1"/>
    </row>
    <row r="18416" spans="3:8" x14ac:dyDescent="0.15">
      <c r="C18416" s="14"/>
      <c r="D18416" s="14"/>
      <c r="G18416" s="1"/>
      <c r="H18416" s="1"/>
    </row>
    <row r="18417" spans="3:8" x14ac:dyDescent="0.15">
      <c r="C18417" s="14"/>
      <c r="D18417" s="14"/>
      <c r="G18417" s="1"/>
      <c r="H18417" s="1"/>
    </row>
    <row r="18418" spans="3:8" x14ac:dyDescent="0.15">
      <c r="C18418" s="14"/>
      <c r="D18418" s="14"/>
      <c r="G18418" s="1"/>
      <c r="H18418" s="1"/>
    </row>
    <row r="18419" spans="3:8" x14ac:dyDescent="0.15">
      <c r="C18419" s="14"/>
      <c r="D18419" s="14"/>
      <c r="G18419" s="1"/>
      <c r="H18419" s="1"/>
    </row>
    <row r="18420" spans="3:8" x14ac:dyDescent="0.15">
      <c r="C18420" s="14"/>
      <c r="D18420" s="14"/>
      <c r="G18420" s="1"/>
      <c r="H18420" s="1"/>
    </row>
    <row r="18421" spans="3:8" x14ac:dyDescent="0.15">
      <c r="C18421" s="14"/>
      <c r="D18421" s="14"/>
      <c r="G18421" s="1"/>
      <c r="H18421" s="1"/>
    </row>
    <row r="18422" spans="3:8" x14ac:dyDescent="0.15">
      <c r="C18422" s="14"/>
      <c r="D18422" s="14"/>
      <c r="G18422" s="1"/>
      <c r="H18422" s="1"/>
    </row>
    <row r="18423" spans="3:8" x14ac:dyDescent="0.15">
      <c r="C18423" s="14"/>
      <c r="D18423" s="14"/>
      <c r="G18423" s="1"/>
      <c r="H18423" s="1"/>
    </row>
    <row r="18424" spans="3:8" x14ac:dyDescent="0.15">
      <c r="C18424" s="14"/>
      <c r="D18424" s="14"/>
      <c r="G18424" s="1"/>
      <c r="H18424" s="1"/>
    </row>
    <row r="18425" spans="3:8" x14ac:dyDescent="0.15">
      <c r="C18425" s="14"/>
      <c r="D18425" s="14"/>
      <c r="G18425" s="1"/>
      <c r="H18425" s="1"/>
    </row>
    <row r="18426" spans="3:8" x14ac:dyDescent="0.15">
      <c r="C18426" s="14"/>
      <c r="D18426" s="14"/>
      <c r="G18426" s="1"/>
      <c r="H18426" s="1"/>
    </row>
    <row r="18427" spans="3:8" x14ac:dyDescent="0.15">
      <c r="C18427" s="14"/>
      <c r="D18427" s="14"/>
      <c r="G18427" s="1"/>
      <c r="H18427" s="1"/>
    </row>
    <row r="18428" spans="3:8" x14ac:dyDescent="0.15">
      <c r="C18428" s="14"/>
      <c r="D18428" s="14"/>
      <c r="G18428" s="1"/>
      <c r="H18428" s="1"/>
    </row>
    <row r="18429" spans="3:8" x14ac:dyDescent="0.15">
      <c r="C18429" s="14"/>
      <c r="D18429" s="14"/>
      <c r="G18429" s="1"/>
      <c r="H18429" s="1"/>
    </row>
    <row r="18430" spans="3:8" x14ac:dyDescent="0.15">
      <c r="C18430" s="14"/>
      <c r="D18430" s="14"/>
      <c r="G18430" s="1"/>
      <c r="H18430" s="1"/>
    </row>
    <row r="18431" spans="3:8" x14ac:dyDescent="0.15">
      <c r="C18431" s="14"/>
      <c r="D18431" s="14"/>
      <c r="G18431" s="1"/>
      <c r="H18431" s="1"/>
    </row>
    <row r="18432" spans="3:8" x14ac:dyDescent="0.15">
      <c r="C18432" s="14"/>
      <c r="D18432" s="14"/>
      <c r="G18432" s="1"/>
      <c r="H18432" s="1"/>
    </row>
    <row r="18433" spans="3:8" x14ac:dyDescent="0.15">
      <c r="C18433" s="14"/>
      <c r="D18433" s="14"/>
      <c r="G18433" s="1"/>
      <c r="H18433" s="1"/>
    </row>
    <row r="18434" spans="3:8" x14ac:dyDescent="0.15">
      <c r="C18434" s="14"/>
      <c r="D18434" s="14"/>
      <c r="G18434" s="1"/>
      <c r="H18434" s="1"/>
    </row>
    <row r="18435" spans="3:8" x14ac:dyDescent="0.15">
      <c r="C18435" s="14"/>
      <c r="D18435" s="14"/>
      <c r="G18435" s="1"/>
      <c r="H18435" s="1"/>
    </row>
    <row r="18436" spans="3:8" x14ac:dyDescent="0.15">
      <c r="C18436" s="14"/>
      <c r="D18436" s="14"/>
      <c r="G18436" s="1"/>
      <c r="H18436" s="1"/>
    </row>
    <row r="18437" spans="3:8" x14ac:dyDescent="0.15">
      <c r="C18437" s="14"/>
      <c r="D18437" s="14"/>
      <c r="G18437" s="1"/>
      <c r="H18437" s="1"/>
    </row>
    <row r="18438" spans="3:8" x14ac:dyDescent="0.15">
      <c r="C18438" s="14"/>
      <c r="D18438" s="14"/>
      <c r="G18438" s="1"/>
      <c r="H18438" s="1"/>
    </row>
    <row r="18439" spans="3:8" x14ac:dyDescent="0.15">
      <c r="C18439" s="14"/>
      <c r="D18439" s="14"/>
      <c r="G18439" s="1"/>
      <c r="H18439" s="1"/>
    </row>
    <row r="18440" spans="3:8" x14ac:dyDescent="0.15">
      <c r="C18440" s="14"/>
      <c r="D18440" s="14"/>
      <c r="G18440" s="1"/>
      <c r="H18440" s="1"/>
    </row>
    <row r="18441" spans="3:8" x14ac:dyDescent="0.15">
      <c r="C18441" s="14"/>
      <c r="D18441" s="14"/>
      <c r="G18441" s="1"/>
      <c r="H18441" s="1"/>
    </row>
    <row r="18442" spans="3:8" x14ac:dyDescent="0.15">
      <c r="C18442" s="14"/>
      <c r="D18442" s="14"/>
      <c r="G18442" s="1"/>
      <c r="H18442" s="1"/>
    </row>
    <row r="18443" spans="3:8" x14ac:dyDescent="0.15">
      <c r="C18443" s="14"/>
      <c r="D18443" s="14"/>
      <c r="G18443" s="1"/>
      <c r="H18443" s="1"/>
    </row>
    <row r="18444" spans="3:8" x14ac:dyDescent="0.15">
      <c r="C18444" s="14"/>
      <c r="D18444" s="14"/>
      <c r="G18444" s="1"/>
      <c r="H18444" s="1"/>
    </row>
    <row r="18445" spans="3:8" x14ac:dyDescent="0.15">
      <c r="C18445" s="14"/>
      <c r="D18445" s="14"/>
      <c r="G18445" s="1"/>
      <c r="H18445" s="1"/>
    </row>
    <row r="18446" spans="3:8" x14ac:dyDescent="0.15">
      <c r="C18446" s="14"/>
      <c r="D18446" s="14"/>
      <c r="G18446" s="1"/>
      <c r="H18446" s="1"/>
    </row>
    <row r="18447" spans="3:8" x14ac:dyDescent="0.15">
      <c r="C18447" s="14"/>
      <c r="D18447" s="14"/>
      <c r="G18447" s="1"/>
      <c r="H18447" s="1"/>
    </row>
    <row r="18448" spans="3:8" x14ac:dyDescent="0.15">
      <c r="C18448" s="14"/>
      <c r="D18448" s="14"/>
      <c r="G18448" s="1"/>
      <c r="H18448" s="1"/>
    </row>
    <row r="18449" spans="3:8" x14ac:dyDescent="0.15">
      <c r="C18449" s="14"/>
      <c r="D18449" s="14"/>
      <c r="G18449" s="1"/>
      <c r="H18449" s="1"/>
    </row>
    <row r="18450" spans="3:8" x14ac:dyDescent="0.15">
      <c r="C18450" s="14"/>
      <c r="D18450" s="14"/>
      <c r="G18450" s="1"/>
      <c r="H18450" s="1"/>
    </row>
    <row r="18451" spans="3:8" x14ac:dyDescent="0.15">
      <c r="C18451" s="14"/>
      <c r="D18451" s="14"/>
      <c r="G18451" s="1"/>
      <c r="H18451" s="1"/>
    </row>
    <row r="18452" spans="3:8" x14ac:dyDescent="0.15">
      <c r="C18452" s="14"/>
      <c r="D18452" s="14"/>
      <c r="G18452" s="1"/>
      <c r="H18452" s="1"/>
    </row>
    <row r="18453" spans="3:8" x14ac:dyDescent="0.15">
      <c r="C18453" s="14"/>
      <c r="D18453" s="14"/>
      <c r="G18453" s="1"/>
      <c r="H18453" s="1"/>
    </row>
    <row r="18454" spans="3:8" x14ac:dyDescent="0.15">
      <c r="C18454" s="14"/>
      <c r="D18454" s="14"/>
      <c r="G18454" s="1"/>
      <c r="H18454" s="1"/>
    </row>
    <row r="18455" spans="3:8" x14ac:dyDescent="0.15">
      <c r="C18455" s="14"/>
      <c r="D18455" s="14"/>
      <c r="G18455" s="1"/>
      <c r="H18455" s="1"/>
    </row>
    <row r="18456" spans="3:8" x14ac:dyDescent="0.15">
      <c r="C18456" s="14"/>
      <c r="D18456" s="14"/>
      <c r="G18456" s="1"/>
      <c r="H18456" s="1"/>
    </row>
    <row r="18457" spans="3:8" x14ac:dyDescent="0.15">
      <c r="C18457" s="14"/>
      <c r="D18457" s="14"/>
      <c r="G18457" s="1"/>
      <c r="H18457" s="1"/>
    </row>
    <row r="18458" spans="3:8" x14ac:dyDescent="0.15">
      <c r="C18458" s="14"/>
      <c r="D18458" s="14"/>
      <c r="G18458" s="1"/>
      <c r="H18458" s="1"/>
    </row>
    <row r="18459" spans="3:8" x14ac:dyDescent="0.15">
      <c r="C18459" s="14"/>
      <c r="D18459" s="14"/>
      <c r="G18459" s="1"/>
      <c r="H18459" s="1"/>
    </row>
    <row r="18460" spans="3:8" x14ac:dyDescent="0.15">
      <c r="C18460" s="14"/>
      <c r="D18460" s="14"/>
      <c r="G18460" s="1"/>
      <c r="H18460" s="1"/>
    </row>
    <row r="18461" spans="3:8" x14ac:dyDescent="0.15">
      <c r="C18461" s="14"/>
      <c r="D18461" s="14"/>
      <c r="G18461" s="1"/>
      <c r="H18461" s="1"/>
    </row>
    <row r="18462" spans="3:8" x14ac:dyDescent="0.15">
      <c r="C18462" s="14"/>
      <c r="D18462" s="14"/>
      <c r="G18462" s="1"/>
      <c r="H18462" s="1"/>
    </row>
    <row r="18463" spans="3:8" x14ac:dyDescent="0.15">
      <c r="C18463" s="14"/>
      <c r="D18463" s="14"/>
      <c r="G18463" s="1"/>
      <c r="H18463" s="1"/>
    </row>
    <row r="18464" spans="3:8" x14ac:dyDescent="0.15">
      <c r="C18464" s="14"/>
      <c r="D18464" s="14"/>
      <c r="G18464" s="1"/>
      <c r="H18464" s="1"/>
    </row>
    <row r="18465" spans="3:8" x14ac:dyDescent="0.15">
      <c r="C18465" s="14"/>
      <c r="D18465" s="14"/>
      <c r="G18465" s="1"/>
      <c r="H18465" s="1"/>
    </row>
    <row r="18466" spans="3:8" x14ac:dyDescent="0.15">
      <c r="C18466" s="14"/>
      <c r="D18466" s="14"/>
      <c r="G18466" s="1"/>
      <c r="H18466" s="1"/>
    </row>
    <row r="18467" spans="3:8" x14ac:dyDescent="0.15">
      <c r="C18467" s="14"/>
      <c r="D18467" s="14"/>
      <c r="G18467" s="1"/>
      <c r="H18467" s="1"/>
    </row>
    <row r="18468" spans="3:8" x14ac:dyDescent="0.15">
      <c r="C18468" s="14"/>
      <c r="D18468" s="14"/>
      <c r="G18468" s="1"/>
      <c r="H18468" s="1"/>
    </row>
    <row r="18469" spans="3:8" x14ac:dyDescent="0.15">
      <c r="C18469" s="14"/>
      <c r="D18469" s="14"/>
      <c r="G18469" s="1"/>
      <c r="H18469" s="1"/>
    </row>
    <row r="18470" spans="3:8" x14ac:dyDescent="0.15">
      <c r="C18470" s="14"/>
      <c r="D18470" s="14"/>
      <c r="G18470" s="1"/>
      <c r="H18470" s="1"/>
    </row>
    <row r="18471" spans="3:8" x14ac:dyDescent="0.15">
      <c r="C18471" s="14"/>
      <c r="D18471" s="14"/>
      <c r="G18471" s="1"/>
      <c r="H18471" s="1"/>
    </row>
    <row r="18472" spans="3:8" x14ac:dyDescent="0.15">
      <c r="C18472" s="14"/>
      <c r="D18472" s="14"/>
      <c r="G18472" s="1"/>
      <c r="H18472" s="1"/>
    </row>
    <row r="18473" spans="3:8" x14ac:dyDescent="0.15">
      <c r="C18473" s="14"/>
      <c r="D18473" s="14"/>
      <c r="G18473" s="1"/>
      <c r="H18473" s="1"/>
    </row>
    <row r="18474" spans="3:8" x14ac:dyDescent="0.15">
      <c r="C18474" s="14"/>
      <c r="D18474" s="14"/>
      <c r="G18474" s="1"/>
      <c r="H18474" s="1"/>
    </row>
    <row r="18475" spans="3:8" x14ac:dyDescent="0.15">
      <c r="C18475" s="14"/>
      <c r="D18475" s="14"/>
      <c r="G18475" s="1"/>
      <c r="H18475" s="1"/>
    </row>
    <row r="18476" spans="3:8" x14ac:dyDescent="0.15">
      <c r="C18476" s="14"/>
      <c r="D18476" s="14"/>
      <c r="G18476" s="1"/>
      <c r="H18476" s="1"/>
    </row>
    <row r="18477" spans="3:8" x14ac:dyDescent="0.15">
      <c r="C18477" s="14"/>
      <c r="D18477" s="14"/>
      <c r="G18477" s="1"/>
      <c r="H18477" s="1"/>
    </row>
    <row r="18478" spans="3:8" x14ac:dyDescent="0.15">
      <c r="C18478" s="14"/>
      <c r="D18478" s="14"/>
      <c r="G18478" s="1"/>
      <c r="H18478" s="1"/>
    </row>
    <row r="18479" spans="3:8" x14ac:dyDescent="0.15">
      <c r="C18479" s="14"/>
      <c r="D18479" s="14"/>
      <c r="G18479" s="1"/>
      <c r="H18479" s="1"/>
    </row>
    <row r="18480" spans="3:8" x14ac:dyDescent="0.15">
      <c r="C18480" s="14"/>
      <c r="D18480" s="14"/>
      <c r="G18480" s="1"/>
      <c r="H18480" s="1"/>
    </row>
    <row r="18481" spans="3:8" x14ac:dyDescent="0.15">
      <c r="C18481" s="14"/>
      <c r="D18481" s="14"/>
      <c r="G18481" s="1"/>
      <c r="H18481" s="1"/>
    </row>
    <row r="18482" spans="3:8" x14ac:dyDescent="0.15">
      <c r="C18482" s="14"/>
      <c r="D18482" s="14"/>
      <c r="G18482" s="1"/>
      <c r="H18482" s="1"/>
    </row>
    <row r="18483" spans="3:8" x14ac:dyDescent="0.15">
      <c r="C18483" s="14"/>
      <c r="D18483" s="14"/>
      <c r="G18483" s="1"/>
      <c r="H18483" s="1"/>
    </row>
    <row r="18484" spans="3:8" x14ac:dyDescent="0.15">
      <c r="C18484" s="14"/>
      <c r="D18484" s="14"/>
      <c r="G18484" s="1"/>
      <c r="H18484" s="1"/>
    </row>
    <row r="18485" spans="3:8" x14ac:dyDescent="0.15">
      <c r="C18485" s="14"/>
      <c r="D18485" s="14"/>
      <c r="G18485" s="1"/>
      <c r="H18485" s="1"/>
    </row>
    <row r="18486" spans="3:8" x14ac:dyDescent="0.15">
      <c r="C18486" s="14"/>
      <c r="D18486" s="14"/>
      <c r="G18486" s="1"/>
      <c r="H18486" s="1"/>
    </row>
    <row r="18487" spans="3:8" x14ac:dyDescent="0.15">
      <c r="C18487" s="14"/>
      <c r="D18487" s="14"/>
      <c r="G18487" s="1"/>
      <c r="H18487" s="1"/>
    </row>
    <row r="18488" spans="3:8" x14ac:dyDescent="0.15">
      <c r="C18488" s="14"/>
      <c r="D18488" s="14"/>
      <c r="G18488" s="1"/>
      <c r="H18488" s="1"/>
    </row>
    <row r="18489" spans="3:8" x14ac:dyDescent="0.15">
      <c r="C18489" s="14"/>
      <c r="D18489" s="14"/>
      <c r="G18489" s="1"/>
      <c r="H18489" s="1"/>
    </row>
    <row r="18490" spans="3:8" x14ac:dyDescent="0.15">
      <c r="C18490" s="14"/>
      <c r="D18490" s="14"/>
      <c r="G18490" s="1"/>
      <c r="H18490" s="1"/>
    </row>
    <row r="18491" spans="3:8" x14ac:dyDescent="0.15">
      <c r="C18491" s="14"/>
      <c r="D18491" s="14"/>
      <c r="G18491" s="1"/>
      <c r="H18491" s="1"/>
    </row>
    <row r="18492" spans="3:8" x14ac:dyDescent="0.15">
      <c r="C18492" s="14"/>
      <c r="D18492" s="14"/>
      <c r="G18492" s="1"/>
      <c r="H18492" s="1"/>
    </row>
    <row r="18493" spans="3:8" x14ac:dyDescent="0.15">
      <c r="C18493" s="14"/>
      <c r="D18493" s="14"/>
      <c r="G18493" s="1"/>
      <c r="H18493" s="1"/>
    </row>
    <row r="18494" spans="3:8" x14ac:dyDescent="0.15">
      <c r="C18494" s="14"/>
      <c r="D18494" s="14"/>
      <c r="G18494" s="1"/>
      <c r="H18494" s="1"/>
    </row>
    <row r="18495" spans="3:8" x14ac:dyDescent="0.15">
      <c r="C18495" s="14"/>
      <c r="D18495" s="14"/>
      <c r="G18495" s="1"/>
      <c r="H18495" s="1"/>
    </row>
    <row r="18496" spans="3:8" x14ac:dyDescent="0.15">
      <c r="C18496" s="14"/>
      <c r="D18496" s="14"/>
      <c r="G18496" s="1"/>
      <c r="H18496" s="1"/>
    </row>
    <row r="18497" spans="3:8" x14ac:dyDescent="0.15">
      <c r="C18497" s="14"/>
      <c r="D18497" s="14"/>
      <c r="G18497" s="1"/>
      <c r="H18497" s="1"/>
    </row>
    <row r="18498" spans="3:8" x14ac:dyDescent="0.15">
      <c r="C18498" s="14"/>
      <c r="D18498" s="14"/>
      <c r="G18498" s="1"/>
      <c r="H18498" s="1"/>
    </row>
    <row r="18499" spans="3:8" x14ac:dyDescent="0.15">
      <c r="C18499" s="14"/>
      <c r="D18499" s="14"/>
      <c r="G18499" s="1"/>
      <c r="H18499" s="1"/>
    </row>
    <row r="18500" spans="3:8" x14ac:dyDescent="0.15">
      <c r="C18500" s="14"/>
      <c r="D18500" s="14"/>
      <c r="G18500" s="1"/>
      <c r="H18500" s="1"/>
    </row>
    <row r="18501" spans="3:8" x14ac:dyDescent="0.15">
      <c r="C18501" s="14"/>
      <c r="D18501" s="14"/>
      <c r="G18501" s="1"/>
      <c r="H18501" s="1"/>
    </row>
    <row r="18502" spans="3:8" x14ac:dyDescent="0.15">
      <c r="C18502" s="14"/>
      <c r="D18502" s="14"/>
      <c r="G18502" s="1"/>
      <c r="H18502" s="1"/>
    </row>
    <row r="18503" spans="3:8" x14ac:dyDescent="0.15">
      <c r="C18503" s="14"/>
      <c r="D18503" s="14"/>
      <c r="G18503" s="1"/>
      <c r="H18503" s="1"/>
    </row>
    <row r="18504" spans="3:8" x14ac:dyDescent="0.15">
      <c r="C18504" s="14"/>
      <c r="D18504" s="14"/>
      <c r="G18504" s="1"/>
      <c r="H18504" s="1"/>
    </row>
    <row r="18505" spans="3:8" x14ac:dyDescent="0.15">
      <c r="C18505" s="14"/>
      <c r="D18505" s="14"/>
      <c r="G18505" s="1"/>
      <c r="H18505" s="1"/>
    </row>
    <row r="18506" spans="3:8" x14ac:dyDescent="0.15">
      <c r="C18506" s="14"/>
      <c r="D18506" s="14"/>
      <c r="G18506" s="1"/>
      <c r="H18506" s="1"/>
    </row>
    <row r="18507" spans="3:8" x14ac:dyDescent="0.15">
      <c r="C18507" s="14"/>
      <c r="D18507" s="14"/>
      <c r="G18507" s="1"/>
      <c r="H18507" s="1"/>
    </row>
    <row r="18508" spans="3:8" x14ac:dyDescent="0.15">
      <c r="C18508" s="14"/>
      <c r="D18508" s="14"/>
      <c r="G18508" s="1"/>
      <c r="H18508" s="1"/>
    </row>
    <row r="18509" spans="3:8" x14ac:dyDescent="0.15">
      <c r="C18509" s="14"/>
      <c r="D18509" s="14"/>
      <c r="G18509" s="1"/>
      <c r="H18509" s="1"/>
    </row>
    <row r="18510" spans="3:8" x14ac:dyDescent="0.15">
      <c r="C18510" s="14"/>
      <c r="D18510" s="14"/>
      <c r="G18510" s="1"/>
      <c r="H18510" s="1"/>
    </row>
    <row r="18511" spans="3:8" x14ac:dyDescent="0.15">
      <c r="C18511" s="14"/>
      <c r="D18511" s="14"/>
      <c r="G18511" s="1"/>
      <c r="H18511" s="1"/>
    </row>
    <row r="18512" spans="3:8" x14ac:dyDescent="0.15">
      <c r="C18512" s="14"/>
      <c r="D18512" s="14"/>
      <c r="G18512" s="1"/>
      <c r="H18512" s="1"/>
    </row>
    <row r="18513" spans="3:8" x14ac:dyDescent="0.15">
      <c r="C18513" s="14"/>
      <c r="D18513" s="14"/>
      <c r="G18513" s="1"/>
      <c r="H18513" s="1"/>
    </row>
    <row r="18514" spans="3:8" x14ac:dyDescent="0.15">
      <c r="C18514" s="14"/>
      <c r="D18514" s="14"/>
      <c r="G18514" s="1"/>
      <c r="H18514" s="1"/>
    </row>
    <row r="18515" spans="3:8" x14ac:dyDescent="0.15">
      <c r="C18515" s="14"/>
      <c r="D18515" s="14"/>
      <c r="G18515" s="1"/>
      <c r="H18515" s="1"/>
    </row>
    <row r="18516" spans="3:8" x14ac:dyDescent="0.15">
      <c r="C18516" s="14"/>
      <c r="D18516" s="14"/>
      <c r="G18516" s="1"/>
      <c r="H18516" s="1"/>
    </row>
    <row r="18517" spans="3:8" x14ac:dyDescent="0.15">
      <c r="C18517" s="14"/>
      <c r="D18517" s="14"/>
      <c r="G18517" s="1"/>
      <c r="H18517" s="1"/>
    </row>
    <row r="18518" spans="3:8" x14ac:dyDescent="0.15">
      <c r="C18518" s="14"/>
      <c r="D18518" s="14"/>
      <c r="G18518" s="1"/>
      <c r="H18518" s="1"/>
    </row>
    <row r="18519" spans="3:8" x14ac:dyDescent="0.15">
      <c r="C18519" s="14"/>
      <c r="D18519" s="14"/>
      <c r="G18519" s="1"/>
      <c r="H18519" s="1"/>
    </row>
    <row r="18520" spans="3:8" x14ac:dyDescent="0.15">
      <c r="C18520" s="14"/>
      <c r="D18520" s="14"/>
      <c r="G18520" s="1"/>
      <c r="H18520" s="1"/>
    </row>
    <row r="18521" spans="3:8" x14ac:dyDescent="0.15">
      <c r="C18521" s="14"/>
      <c r="D18521" s="14"/>
      <c r="G18521" s="1"/>
      <c r="H18521" s="1"/>
    </row>
    <row r="18522" spans="3:8" x14ac:dyDescent="0.15">
      <c r="C18522" s="14"/>
      <c r="D18522" s="14"/>
      <c r="G18522" s="1"/>
      <c r="H18522" s="1"/>
    </row>
    <row r="18523" spans="3:8" x14ac:dyDescent="0.15">
      <c r="C18523" s="14"/>
      <c r="D18523" s="14"/>
      <c r="G18523" s="1"/>
      <c r="H18523" s="1"/>
    </row>
    <row r="18524" spans="3:8" x14ac:dyDescent="0.15">
      <c r="C18524" s="14"/>
      <c r="D18524" s="14"/>
      <c r="G18524" s="1"/>
      <c r="H18524" s="1"/>
    </row>
    <row r="18525" spans="3:8" x14ac:dyDescent="0.15">
      <c r="C18525" s="14"/>
      <c r="D18525" s="14"/>
      <c r="G18525" s="1"/>
      <c r="H18525" s="1"/>
    </row>
    <row r="18526" spans="3:8" x14ac:dyDescent="0.15">
      <c r="C18526" s="14"/>
      <c r="D18526" s="14"/>
      <c r="G18526" s="1"/>
      <c r="H18526" s="1"/>
    </row>
    <row r="18527" spans="3:8" x14ac:dyDescent="0.15">
      <c r="C18527" s="14"/>
      <c r="D18527" s="14"/>
      <c r="G18527" s="1"/>
      <c r="H18527" s="1"/>
    </row>
    <row r="18528" spans="3:8" x14ac:dyDescent="0.15">
      <c r="C18528" s="14"/>
      <c r="D18528" s="14"/>
      <c r="G18528" s="1"/>
      <c r="H18528" s="1"/>
    </row>
    <row r="18529" spans="3:8" x14ac:dyDescent="0.15">
      <c r="C18529" s="14"/>
      <c r="D18529" s="14"/>
      <c r="G18529" s="1"/>
      <c r="H18529" s="1"/>
    </row>
    <row r="18530" spans="3:8" x14ac:dyDescent="0.15">
      <c r="C18530" s="14"/>
      <c r="D18530" s="14"/>
      <c r="G18530" s="1"/>
      <c r="H18530" s="1"/>
    </row>
    <row r="18531" spans="3:8" x14ac:dyDescent="0.15">
      <c r="C18531" s="14"/>
      <c r="D18531" s="14"/>
      <c r="G18531" s="1"/>
      <c r="H18531" s="1"/>
    </row>
    <row r="18532" spans="3:8" x14ac:dyDescent="0.15">
      <c r="C18532" s="14"/>
      <c r="D18532" s="14"/>
      <c r="G18532" s="1"/>
      <c r="H18532" s="1"/>
    </row>
    <row r="18533" spans="3:8" x14ac:dyDescent="0.15">
      <c r="C18533" s="14"/>
      <c r="D18533" s="14"/>
      <c r="G18533" s="1"/>
      <c r="H18533" s="1"/>
    </row>
    <row r="18534" spans="3:8" x14ac:dyDescent="0.15">
      <c r="C18534" s="14"/>
      <c r="D18534" s="14"/>
      <c r="G18534" s="1"/>
      <c r="H18534" s="1"/>
    </row>
    <row r="18535" spans="3:8" x14ac:dyDescent="0.15">
      <c r="C18535" s="14"/>
      <c r="D18535" s="14"/>
      <c r="G18535" s="1"/>
      <c r="H18535" s="1"/>
    </row>
    <row r="18536" spans="3:8" x14ac:dyDescent="0.15">
      <c r="C18536" s="14"/>
      <c r="D18536" s="14"/>
      <c r="G18536" s="1"/>
      <c r="H18536" s="1"/>
    </row>
    <row r="18537" spans="3:8" x14ac:dyDescent="0.15">
      <c r="C18537" s="14"/>
      <c r="D18537" s="14"/>
      <c r="G18537" s="1"/>
      <c r="H18537" s="1"/>
    </row>
    <row r="18538" spans="3:8" x14ac:dyDescent="0.15">
      <c r="C18538" s="14"/>
      <c r="D18538" s="14"/>
      <c r="G18538" s="1"/>
      <c r="H18538" s="1"/>
    </row>
    <row r="18539" spans="3:8" x14ac:dyDescent="0.15">
      <c r="C18539" s="14"/>
      <c r="D18539" s="14"/>
      <c r="G18539" s="1"/>
      <c r="H18539" s="1"/>
    </row>
    <row r="18540" spans="3:8" x14ac:dyDescent="0.15">
      <c r="C18540" s="14"/>
      <c r="D18540" s="14"/>
      <c r="G18540" s="1"/>
      <c r="H18540" s="1"/>
    </row>
    <row r="18541" spans="3:8" x14ac:dyDescent="0.15">
      <c r="C18541" s="14"/>
      <c r="D18541" s="14"/>
      <c r="G18541" s="1"/>
      <c r="H18541" s="1"/>
    </row>
    <row r="18542" spans="3:8" x14ac:dyDescent="0.15">
      <c r="C18542" s="14"/>
      <c r="D18542" s="14"/>
      <c r="G18542" s="1"/>
      <c r="H18542" s="1"/>
    </row>
    <row r="18543" spans="3:8" x14ac:dyDescent="0.15">
      <c r="C18543" s="14"/>
      <c r="D18543" s="14"/>
      <c r="G18543" s="1"/>
      <c r="H18543" s="1"/>
    </row>
    <row r="18544" spans="3:8" x14ac:dyDescent="0.15">
      <c r="C18544" s="14"/>
      <c r="D18544" s="14"/>
      <c r="G18544" s="1"/>
      <c r="H18544" s="1"/>
    </row>
    <row r="18545" spans="3:8" x14ac:dyDescent="0.15">
      <c r="C18545" s="14"/>
      <c r="D18545" s="14"/>
      <c r="G18545" s="1"/>
      <c r="H18545" s="1"/>
    </row>
    <row r="18546" spans="3:8" x14ac:dyDescent="0.15">
      <c r="C18546" s="14"/>
      <c r="D18546" s="14"/>
      <c r="G18546" s="1"/>
      <c r="H18546" s="1"/>
    </row>
    <row r="18547" spans="3:8" x14ac:dyDescent="0.15">
      <c r="C18547" s="14"/>
      <c r="D18547" s="14"/>
      <c r="G18547" s="1"/>
      <c r="H18547" s="1"/>
    </row>
    <row r="18548" spans="3:8" x14ac:dyDescent="0.15">
      <c r="C18548" s="14"/>
      <c r="D18548" s="14"/>
      <c r="G18548" s="1"/>
      <c r="H18548" s="1"/>
    </row>
    <row r="18549" spans="3:8" x14ac:dyDescent="0.15">
      <c r="C18549" s="14"/>
      <c r="D18549" s="14"/>
      <c r="G18549" s="1"/>
      <c r="H18549" s="1"/>
    </row>
    <row r="18550" spans="3:8" x14ac:dyDescent="0.15">
      <c r="C18550" s="14"/>
      <c r="D18550" s="14"/>
      <c r="G18550" s="1"/>
      <c r="H18550" s="1"/>
    </row>
    <row r="18551" spans="3:8" x14ac:dyDescent="0.15">
      <c r="C18551" s="14"/>
      <c r="D18551" s="14"/>
      <c r="G18551" s="1"/>
      <c r="H18551" s="1"/>
    </row>
    <row r="18552" spans="3:8" x14ac:dyDescent="0.15">
      <c r="C18552" s="14"/>
      <c r="D18552" s="14"/>
      <c r="G18552" s="1"/>
      <c r="H18552" s="1"/>
    </row>
    <row r="18553" spans="3:8" x14ac:dyDescent="0.15">
      <c r="C18553" s="14"/>
      <c r="D18553" s="14"/>
      <c r="G18553" s="1"/>
      <c r="H18553" s="1"/>
    </row>
    <row r="18554" spans="3:8" x14ac:dyDescent="0.15">
      <c r="C18554" s="14"/>
      <c r="D18554" s="14"/>
      <c r="G18554" s="1"/>
      <c r="H18554" s="1"/>
    </row>
    <row r="18555" spans="3:8" x14ac:dyDescent="0.15">
      <c r="C18555" s="14"/>
      <c r="D18555" s="14"/>
      <c r="G18555" s="1"/>
      <c r="H18555" s="1"/>
    </row>
    <row r="18556" spans="3:8" x14ac:dyDescent="0.15">
      <c r="C18556" s="14"/>
      <c r="D18556" s="14"/>
      <c r="G18556" s="1"/>
      <c r="H18556" s="1"/>
    </row>
    <row r="18557" spans="3:8" x14ac:dyDescent="0.15">
      <c r="C18557" s="14"/>
      <c r="D18557" s="14"/>
      <c r="G18557" s="1"/>
      <c r="H18557" s="1"/>
    </row>
    <row r="18558" spans="3:8" x14ac:dyDescent="0.15">
      <c r="C18558" s="14"/>
      <c r="D18558" s="14"/>
      <c r="G18558" s="1"/>
      <c r="H18558" s="1"/>
    </row>
    <row r="18559" spans="3:8" x14ac:dyDescent="0.15">
      <c r="C18559" s="14"/>
      <c r="D18559" s="14"/>
      <c r="G18559" s="1"/>
      <c r="H18559" s="1"/>
    </row>
    <row r="18560" spans="3:8" x14ac:dyDescent="0.15">
      <c r="C18560" s="14"/>
      <c r="D18560" s="14"/>
      <c r="G18560" s="1"/>
      <c r="H18560" s="1"/>
    </row>
    <row r="18561" spans="3:8" x14ac:dyDescent="0.15">
      <c r="C18561" s="14"/>
      <c r="D18561" s="14"/>
      <c r="G18561" s="1"/>
      <c r="H18561" s="1"/>
    </row>
    <row r="18562" spans="3:8" x14ac:dyDescent="0.15">
      <c r="C18562" s="14"/>
      <c r="D18562" s="14"/>
      <c r="G18562" s="1"/>
      <c r="H18562" s="1"/>
    </row>
    <row r="18563" spans="3:8" x14ac:dyDescent="0.15">
      <c r="C18563" s="14"/>
      <c r="D18563" s="14"/>
      <c r="G18563" s="1"/>
      <c r="H18563" s="1"/>
    </row>
    <row r="18564" spans="3:8" x14ac:dyDescent="0.15">
      <c r="C18564" s="14"/>
      <c r="D18564" s="14"/>
      <c r="G18564" s="1"/>
      <c r="H18564" s="1"/>
    </row>
    <row r="18565" spans="3:8" x14ac:dyDescent="0.15">
      <c r="C18565" s="14"/>
      <c r="D18565" s="14"/>
      <c r="G18565" s="1"/>
      <c r="H18565" s="1"/>
    </row>
    <row r="18566" spans="3:8" x14ac:dyDescent="0.15">
      <c r="C18566" s="14"/>
      <c r="D18566" s="14"/>
      <c r="G18566" s="1"/>
      <c r="H18566" s="1"/>
    </row>
    <row r="18567" spans="3:8" x14ac:dyDescent="0.15">
      <c r="C18567" s="14"/>
      <c r="D18567" s="14"/>
      <c r="G18567" s="1"/>
      <c r="H18567" s="1"/>
    </row>
    <row r="18568" spans="3:8" x14ac:dyDescent="0.15">
      <c r="C18568" s="14"/>
      <c r="D18568" s="14"/>
      <c r="G18568" s="1"/>
      <c r="H18568" s="1"/>
    </row>
    <row r="18569" spans="3:8" x14ac:dyDescent="0.15">
      <c r="C18569" s="14"/>
      <c r="D18569" s="14"/>
      <c r="G18569" s="1"/>
      <c r="H18569" s="1"/>
    </row>
    <row r="18570" spans="3:8" x14ac:dyDescent="0.15">
      <c r="C18570" s="14"/>
      <c r="D18570" s="14"/>
      <c r="G18570" s="1"/>
      <c r="H18570" s="1"/>
    </row>
    <row r="18571" spans="3:8" x14ac:dyDescent="0.15">
      <c r="C18571" s="14"/>
      <c r="D18571" s="14"/>
      <c r="G18571" s="1"/>
      <c r="H18571" s="1"/>
    </row>
    <row r="18572" spans="3:8" x14ac:dyDescent="0.15">
      <c r="C18572" s="14"/>
      <c r="D18572" s="14"/>
      <c r="G18572" s="1"/>
      <c r="H18572" s="1"/>
    </row>
    <row r="18573" spans="3:8" x14ac:dyDescent="0.15">
      <c r="C18573" s="14"/>
      <c r="D18573" s="14"/>
      <c r="G18573" s="1"/>
      <c r="H18573" s="1"/>
    </row>
    <row r="18574" spans="3:8" x14ac:dyDescent="0.15">
      <c r="C18574" s="14"/>
      <c r="D18574" s="14"/>
      <c r="G18574" s="1"/>
      <c r="H18574" s="1"/>
    </row>
    <row r="18575" spans="3:8" x14ac:dyDescent="0.15">
      <c r="C18575" s="14"/>
      <c r="D18575" s="14"/>
      <c r="G18575" s="1"/>
      <c r="H18575" s="1"/>
    </row>
    <row r="18576" spans="3:8" x14ac:dyDescent="0.15">
      <c r="C18576" s="14"/>
      <c r="D18576" s="14"/>
      <c r="G18576" s="1"/>
      <c r="H18576" s="1"/>
    </row>
    <row r="18577" spans="3:8" x14ac:dyDescent="0.15">
      <c r="C18577" s="14"/>
      <c r="D18577" s="14"/>
      <c r="G18577" s="1"/>
      <c r="H18577" s="1"/>
    </row>
    <row r="18578" spans="3:8" x14ac:dyDescent="0.15">
      <c r="C18578" s="14"/>
      <c r="D18578" s="14"/>
      <c r="G18578" s="1"/>
      <c r="H18578" s="1"/>
    </row>
    <row r="18579" spans="3:8" x14ac:dyDescent="0.15">
      <c r="C18579" s="14"/>
      <c r="D18579" s="14"/>
      <c r="G18579" s="1"/>
      <c r="H18579" s="1"/>
    </row>
    <row r="18580" spans="3:8" x14ac:dyDescent="0.15">
      <c r="C18580" s="14"/>
      <c r="D18580" s="14"/>
      <c r="G18580" s="1"/>
      <c r="H18580" s="1"/>
    </row>
    <row r="18581" spans="3:8" x14ac:dyDescent="0.15">
      <c r="C18581" s="14"/>
      <c r="D18581" s="14"/>
      <c r="G18581" s="1"/>
      <c r="H18581" s="1"/>
    </row>
    <row r="18582" spans="3:8" x14ac:dyDescent="0.15">
      <c r="C18582" s="14"/>
      <c r="D18582" s="14"/>
      <c r="G18582" s="1"/>
      <c r="H18582" s="1"/>
    </row>
    <row r="18583" spans="3:8" x14ac:dyDescent="0.15">
      <c r="C18583" s="14"/>
      <c r="D18583" s="14"/>
      <c r="G18583" s="1"/>
      <c r="H18583" s="1"/>
    </row>
    <row r="18584" spans="3:8" x14ac:dyDescent="0.15">
      <c r="C18584" s="14"/>
      <c r="D18584" s="14"/>
      <c r="G18584" s="1"/>
      <c r="H18584" s="1"/>
    </row>
    <row r="18585" spans="3:8" x14ac:dyDescent="0.15">
      <c r="C18585" s="14"/>
      <c r="D18585" s="14"/>
      <c r="G18585" s="1"/>
      <c r="H18585" s="1"/>
    </row>
    <row r="18586" spans="3:8" x14ac:dyDescent="0.15">
      <c r="C18586" s="14"/>
      <c r="D18586" s="14"/>
      <c r="G18586" s="1"/>
      <c r="H18586" s="1"/>
    </row>
    <row r="18587" spans="3:8" x14ac:dyDescent="0.15">
      <c r="C18587" s="14"/>
      <c r="D18587" s="14"/>
      <c r="G18587" s="1"/>
      <c r="H18587" s="1"/>
    </row>
    <row r="18588" spans="3:8" x14ac:dyDescent="0.15">
      <c r="C18588" s="14"/>
      <c r="D18588" s="14"/>
      <c r="G18588" s="1"/>
      <c r="H18588" s="1"/>
    </row>
    <row r="18589" spans="3:8" x14ac:dyDescent="0.15">
      <c r="C18589" s="14"/>
      <c r="D18589" s="14"/>
      <c r="G18589" s="1"/>
      <c r="H18589" s="1"/>
    </row>
    <row r="18590" spans="3:8" x14ac:dyDescent="0.15">
      <c r="C18590" s="14"/>
      <c r="D18590" s="14"/>
      <c r="G18590" s="1"/>
      <c r="H18590" s="1"/>
    </row>
    <row r="18591" spans="3:8" x14ac:dyDescent="0.15">
      <c r="C18591" s="14"/>
      <c r="D18591" s="14"/>
      <c r="G18591" s="1"/>
      <c r="H18591" s="1"/>
    </row>
    <row r="18592" spans="3:8" x14ac:dyDescent="0.15">
      <c r="C18592" s="14"/>
      <c r="D18592" s="14"/>
      <c r="G18592" s="1"/>
      <c r="H18592" s="1"/>
    </row>
    <row r="18593" spans="3:8" x14ac:dyDescent="0.15">
      <c r="C18593" s="14"/>
      <c r="D18593" s="14"/>
      <c r="G18593" s="1"/>
      <c r="H18593" s="1"/>
    </row>
    <row r="18594" spans="3:8" x14ac:dyDescent="0.15">
      <c r="C18594" s="14"/>
      <c r="D18594" s="14"/>
      <c r="G18594" s="1"/>
      <c r="H18594" s="1"/>
    </row>
    <row r="18595" spans="3:8" x14ac:dyDescent="0.15">
      <c r="C18595" s="14"/>
      <c r="D18595" s="14"/>
      <c r="G18595" s="1"/>
      <c r="H18595" s="1"/>
    </row>
    <row r="18596" spans="3:8" x14ac:dyDescent="0.15">
      <c r="C18596" s="14"/>
      <c r="D18596" s="14"/>
      <c r="G18596" s="1"/>
      <c r="H18596" s="1"/>
    </row>
    <row r="18597" spans="3:8" x14ac:dyDescent="0.15">
      <c r="C18597" s="14"/>
      <c r="D18597" s="14"/>
      <c r="G18597" s="1"/>
      <c r="H18597" s="1"/>
    </row>
    <row r="18598" spans="3:8" x14ac:dyDescent="0.15">
      <c r="C18598" s="14"/>
      <c r="D18598" s="14"/>
      <c r="G18598" s="1"/>
      <c r="H18598" s="1"/>
    </row>
    <row r="18599" spans="3:8" x14ac:dyDescent="0.15">
      <c r="C18599" s="14"/>
      <c r="D18599" s="14"/>
      <c r="G18599" s="1"/>
      <c r="H18599" s="1"/>
    </row>
    <row r="18600" spans="3:8" x14ac:dyDescent="0.15">
      <c r="C18600" s="14"/>
      <c r="D18600" s="14"/>
      <c r="G18600" s="1"/>
      <c r="H18600" s="1"/>
    </row>
    <row r="18601" spans="3:8" x14ac:dyDescent="0.15">
      <c r="C18601" s="14"/>
      <c r="D18601" s="14"/>
      <c r="G18601" s="1"/>
      <c r="H18601" s="1"/>
    </row>
    <row r="18602" spans="3:8" x14ac:dyDescent="0.15">
      <c r="C18602" s="14"/>
      <c r="D18602" s="14"/>
      <c r="G18602" s="1"/>
      <c r="H18602" s="1"/>
    </row>
    <row r="18603" spans="3:8" x14ac:dyDescent="0.15">
      <c r="C18603" s="14"/>
      <c r="D18603" s="14"/>
      <c r="G18603" s="1"/>
      <c r="H18603" s="1"/>
    </row>
    <row r="18604" spans="3:8" x14ac:dyDescent="0.15">
      <c r="C18604" s="14"/>
      <c r="D18604" s="14"/>
      <c r="G18604" s="1"/>
      <c r="H18604" s="1"/>
    </row>
    <row r="18605" spans="3:8" x14ac:dyDescent="0.15">
      <c r="C18605" s="14"/>
      <c r="D18605" s="14"/>
      <c r="G18605" s="1"/>
      <c r="H18605" s="1"/>
    </row>
    <row r="18606" spans="3:8" x14ac:dyDescent="0.15">
      <c r="C18606" s="14"/>
      <c r="D18606" s="14"/>
      <c r="G18606" s="1"/>
      <c r="H18606" s="1"/>
    </row>
    <row r="18607" spans="3:8" x14ac:dyDescent="0.15">
      <c r="C18607" s="14"/>
      <c r="D18607" s="14"/>
      <c r="G18607" s="1"/>
      <c r="H18607" s="1"/>
    </row>
    <row r="18608" spans="3:8" x14ac:dyDescent="0.15">
      <c r="C18608" s="14"/>
      <c r="D18608" s="14"/>
      <c r="G18608" s="1"/>
      <c r="H18608" s="1"/>
    </row>
    <row r="18609" spans="3:8" x14ac:dyDescent="0.15">
      <c r="C18609" s="14"/>
      <c r="D18609" s="14"/>
      <c r="G18609" s="1"/>
      <c r="H18609" s="1"/>
    </row>
    <row r="18610" spans="3:8" x14ac:dyDescent="0.15">
      <c r="C18610" s="14"/>
      <c r="D18610" s="14"/>
      <c r="G18610" s="1"/>
      <c r="H18610" s="1"/>
    </row>
    <row r="18611" spans="3:8" x14ac:dyDescent="0.15">
      <c r="C18611" s="14"/>
      <c r="D18611" s="14"/>
      <c r="G18611" s="1"/>
      <c r="H18611" s="1"/>
    </row>
    <row r="18612" spans="3:8" x14ac:dyDescent="0.15">
      <c r="C18612" s="14"/>
      <c r="D18612" s="14"/>
      <c r="G18612" s="1"/>
      <c r="H18612" s="1"/>
    </row>
    <row r="18613" spans="3:8" x14ac:dyDescent="0.15">
      <c r="C18613" s="14"/>
      <c r="D18613" s="14"/>
      <c r="G18613" s="1"/>
      <c r="H18613" s="1"/>
    </row>
    <row r="18614" spans="3:8" x14ac:dyDescent="0.15">
      <c r="C18614" s="14"/>
      <c r="D18614" s="14"/>
      <c r="G18614" s="1"/>
      <c r="H18614" s="1"/>
    </row>
    <row r="18615" spans="3:8" x14ac:dyDescent="0.15">
      <c r="C18615" s="14"/>
      <c r="D18615" s="14"/>
      <c r="G18615" s="1"/>
      <c r="H18615" s="1"/>
    </row>
    <row r="18616" spans="3:8" x14ac:dyDescent="0.15">
      <c r="C18616" s="14"/>
      <c r="D18616" s="14"/>
      <c r="G18616" s="1"/>
      <c r="H18616" s="1"/>
    </row>
    <row r="18617" spans="3:8" x14ac:dyDescent="0.15">
      <c r="C18617" s="14"/>
      <c r="D18617" s="14"/>
      <c r="G18617" s="1"/>
      <c r="H18617" s="1"/>
    </row>
    <row r="18618" spans="3:8" x14ac:dyDescent="0.15">
      <c r="C18618" s="14"/>
      <c r="D18618" s="14"/>
      <c r="G18618" s="1"/>
      <c r="H18618" s="1"/>
    </row>
    <row r="18619" spans="3:8" x14ac:dyDescent="0.15">
      <c r="C18619" s="14"/>
      <c r="D18619" s="14"/>
      <c r="G18619" s="1"/>
      <c r="H18619" s="1"/>
    </row>
    <row r="18620" spans="3:8" x14ac:dyDescent="0.15">
      <c r="C18620" s="14"/>
      <c r="D18620" s="14"/>
      <c r="G18620" s="1"/>
      <c r="H18620" s="1"/>
    </row>
    <row r="18621" spans="3:8" x14ac:dyDescent="0.15">
      <c r="C18621" s="14"/>
      <c r="D18621" s="14"/>
      <c r="G18621" s="1"/>
      <c r="H18621" s="1"/>
    </row>
    <row r="18622" spans="3:8" x14ac:dyDescent="0.15">
      <c r="C18622" s="14"/>
      <c r="D18622" s="14"/>
      <c r="G18622" s="1"/>
      <c r="H18622" s="1"/>
    </row>
    <row r="18623" spans="3:8" x14ac:dyDescent="0.15">
      <c r="C18623" s="14"/>
      <c r="D18623" s="14"/>
      <c r="G18623" s="1"/>
      <c r="H18623" s="1"/>
    </row>
    <row r="18624" spans="3:8" x14ac:dyDescent="0.15">
      <c r="C18624" s="14"/>
      <c r="D18624" s="14"/>
      <c r="G18624" s="1"/>
      <c r="H18624" s="1"/>
    </row>
    <row r="18625" spans="3:8" x14ac:dyDescent="0.15">
      <c r="C18625" s="14"/>
      <c r="D18625" s="14"/>
      <c r="G18625" s="1"/>
      <c r="H18625" s="1"/>
    </row>
    <row r="18626" spans="3:8" x14ac:dyDescent="0.15">
      <c r="C18626" s="14"/>
      <c r="D18626" s="14"/>
      <c r="G18626" s="1"/>
      <c r="H18626" s="1"/>
    </row>
    <row r="18627" spans="3:8" x14ac:dyDescent="0.15">
      <c r="C18627" s="14"/>
      <c r="D18627" s="14"/>
      <c r="G18627" s="1"/>
      <c r="H18627" s="1"/>
    </row>
    <row r="18628" spans="3:8" x14ac:dyDescent="0.15">
      <c r="C18628" s="14"/>
      <c r="D18628" s="14"/>
      <c r="G18628" s="1"/>
      <c r="H18628" s="1"/>
    </row>
    <row r="18629" spans="3:8" x14ac:dyDescent="0.15">
      <c r="C18629" s="14"/>
      <c r="D18629" s="14"/>
      <c r="G18629" s="1"/>
      <c r="H18629" s="1"/>
    </row>
    <row r="18630" spans="3:8" x14ac:dyDescent="0.15">
      <c r="C18630" s="14"/>
      <c r="D18630" s="14"/>
      <c r="G18630" s="1"/>
      <c r="H18630" s="1"/>
    </row>
    <row r="18631" spans="3:8" x14ac:dyDescent="0.15">
      <c r="C18631" s="14"/>
      <c r="D18631" s="14"/>
      <c r="G18631" s="1"/>
      <c r="H18631" s="1"/>
    </row>
    <row r="18632" spans="3:8" x14ac:dyDescent="0.15">
      <c r="C18632" s="14"/>
      <c r="D18632" s="14"/>
      <c r="G18632" s="1"/>
      <c r="H18632" s="1"/>
    </row>
    <row r="18633" spans="3:8" x14ac:dyDescent="0.15">
      <c r="C18633" s="14"/>
      <c r="D18633" s="14"/>
      <c r="G18633" s="1"/>
      <c r="H18633" s="1"/>
    </row>
    <row r="18634" spans="3:8" x14ac:dyDescent="0.15">
      <c r="C18634" s="14"/>
      <c r="D18634" s="14"/>
      <c r="G18634" s="1"/>
      <c r="H18634" s="1"/>
    </row>
    <row r="18635" spans="3:8" x14ac:dyDescent="0.15">
      <c r="C18635" s="14"/>
      <c r="D18635" s="14"/>
      <c r="G18635" s="1"/>
      <c r="H18635" s="1"/>
    </row>
    <row r="18636" spans="3:8" x14ac:dyDescent="0.15">
      <c r="C18636" s="14"/>
      <c r="D18636" s="14"/>
      <c r="G18636" s="1"/>
      <c r="H18636" s="1"/>
    </row>
    <row r="18637" spans="3:8" x14ac:dyDescent="0.15">
      <c r="C18637" s="14"/>
      <c r="D18637" s="14"/>
      <c r="G18637" s="1"/>
      <c r="H18637" s="1"/>
    </row>
    <row r="18638" spans="3:8" x14ac:dyDescent="0.15">
      <c r="C18638" s="14"/>
      <c r="D18638" s="14"/>
      <c r="G18638" s="1"/>
      <c r="H18638" s="1"/>
    </row>
    <row r="18639" spans="3:8" x14ac:dyDescent="0.15">
      <c r="C18639" s="14"/>
      <c r="D18639" s="14"/>
      <c r="G18639" s="1"/>
      <c r="H18639" s="1"/>
    </row>
    <row r="18640" spans="3:8" x14ac:dyDescent="0.15">
      <c r="C18640" s="14"/>
      <c r="D18640" s="14"/>
      <c r="G18640" s="1"/>
      <c r="H18640" s="1"/>
    </row>
    <row r="18641" spans="3:8" x14ac:dyDescent="0.15">
      <c r="C18641" s="14"/>
      <c r="D18641" s="14"/>
      <c r="G18641" s="1"/>
      <c r="H18641" s="1"/>
    </row>
    <row r="18642" spans="3:8" x14ac:dyDescent="0.15">
      <c r="C18642" s="14"/>
      <c r="D18642" s="14"/>
      <c r="G18642" s="1"/>
      <c r="H18642" s="1"/>
    </row>
    <row r="18643" spans="3:8" x14ac:dyDescent="0.15">
      <c r="C18643" s="14"/>
      <c r="D18643" s="14"/>
      <c r="G18643" s="1"/>
      <c r="H18643" s="1"/>
    </row>
    <row r="18644" spans="3:8" x14ac:dyDescent="0.15">
      <c r="C18644" s="14"/>
      <c r="D18644" s="14"/>
      <c r="G18644" s="1"/>
      <c r="H18644" s="1"/>
    </row>
    <row r="18645" spans="3:8" x14ac:dyDescent="0.15">
      <c r="C18645" s="14"/>
      <c r="D18645" s="14"/>
      <c r="G18645" s="1"/>
      <c r="H18645" s="1"/>
    </row>
    <row r="18646" spans="3:8" x14ac:dyDescent="0.15">
      <c r="C18646" s="14"/>
      <c r="D18646" s="14"/>
      <c r="G18646" s="1"/>
      <c r="H18646" s="1"/>
    </row>
    <row r="18647" spans="3:8" x14ac:dyDescent="0.15">
      <c r="C18647" s="14"/>
      <c r="D18647" s="14"/>
      <c r="G18647" s="1"/>
      <c r="H18647" s="1"/>
    </row>
    <row r="18648" spans="3:8" x14ac:dyDescent="0.15">
      <c r="C18648" s="14"/>
      <c r="D18648" s="14"/>
      <c r="G18648" s="1"/>
      <c r="H18648" s="1"/>
    </row>
    <row r="18649" spans="3:8" x14ac:dyDescent="0.15">
      <c r="C18649" s="14"/>
      <c r="D18649" s="14"/>
      <c r="G18649" s="1"/>
      <c r="H18649" s="1"/>
    </row>
    <row r="18650" spans="3:8" x14ac:dyDescent="0.15">
      <c r="C18650" s="14"/>
      <c r="D18650" s="14"/>
      <c r="G18650" s="1"/>
      <c r="H18650" s="1"/>
    </row>
    <row r="18651" spans="3:8" x14ac:dyDescent="0.15">
      <c r="C18651" s="14"/>
      <c r="D18651" s="14"/>
      <c r="G18651" s="1"/>
      <c r="H18651" s="1"/>
    </row>
    <row r="18652" spans="3:8" x14ac:dyDescent="0.15">
      <c r="C18652" s="14"/>
      <c r="D18652" s="14"/>
      <c r="G18652" s="1"/>
      <c r="H18652" s="1"/>
    </row>
    <row r="18653" spans="3:8" x14ac:dyDescent="0.15">
      <c r="C18653" s="14"/>
      <c r="D18653" s="14"/>
      <c r="G18653" s="1"/>
      <c r="H18653" s="1"/>
    </row>
    <row r="18654" spans="3:8" x14ac:dyDescent="0.15">
      <c r="C18654" s="14"/>
      <c r="D18654" s="14"/>
      <c r="G18654" s="1"/>
      <c r="H18654" s="1"/>
    </row>
    <row r="18655" spans="3:8" x14ac:dyDescent="0.15">
      <c r="C18655" s="14"/>
      <c r="D18655" s="14"/>
      <c r="G18655" s="1"/>
      <c r="H18655" s="1"/>
    </row>
    <row r="18656" spans="3:8" x14ac:dyDescent="0.15">
      <c r="C18656" s="14"/>
      <c r="D18656" s="14"/>
      <c r="G18656" s="1"/>
      <c r="H18656" s="1"/>
    </row>
    <row r="18657" spans="3:8" x14ac:dyDescent="0.15">
      <c r="C18657" s="14"/>
      <c r="D18657" s="14"/>
      <c r="G18657" s="1"/>
      <c r="H18657" s="1"/>
    </row>
    <row r="18658" spans="3:8" x14ac:dyDescent="0.15">
      <c r="C18658" s="14"/>
      <c r="D18658" s="14"/>
      <c r="G18658" s="1"/>
      <c r="H18658" s="1"/>
    </row>
    <row r="18659" spans="3:8" x14ac:dyDescent="0.15">
      <c r="C18659" s="14"/>
      <c r="D18659" s="14"/>
      <c r="G18659" s="1"/>
      <c r="H18659" s="1"/>
    </row>
    <row r="18660" spans="3:8" x14ac:dyDescent="0.15">
      <c r="C18660" s="14"/>
      <c r="D18660" s="14"/>
      <c r="G18660" s="1"/>
      <c r="H18660" s="1"/>
    </row>
    <row r="18661" spans="3:8" x14ac:dyDescent="0.15">
      <c r="C18661" s="14"/>
      <c r="D18661" s="14"/>
      <c r="G18661" s="1"/>
      <c r="H18661" s="1"/>
    </row>
    <row r="18662" spans="3:8" x14ac:dyDescent="0.15">
      <c r="C18662" s="14"/>
      <c r="D18662" s="14"/>
      <c r="G18662" s="1"/>
      <c r="H18662" s="1"/>
    </row>
    <row r="18663" spans="3:8" x14ac:dyDescent="0.15">
      <c r="C18663" s="14"/>
      <c r="D18663" s="14"/>
      <c r="G18663" s="1"/>
      <c r="H18663" s="1"/>
    </row>
    <row r="18664" spans="3:8" x14ac:dyDescent="0.15">
      <c r="C18664" s="14"/>
      <c r="D18664" s="14"/>
      <c r="G18664" s="1"/>
      <c r="H18664" s="1"/>
    </row>
    <row r="18665" spans="3:8" x14ac:dyDescent="0.15">
      <c r="C18665" s="14"/>
      <c r="D18665" s="14"/>
      <c r="G18665" s="1"/>
      <c r="H18665" s="1"/>
    </row>
    <row r="18666" spans="3:8" x14ac:dyDescent="0.15">
      <c r="C18666" s="14"/>
      <c r="D18666" s="14"/>
      <c r="G18666" s="1"/>
      <c r="H18666" s="1"/>
    </row>
    <row r="18667" spans="3:8" x14ac:dyDescent="0.15">
      <c r="C18667" s="14"/>
      <c r="D18667" s="14"/>
      <c r="G18667" s="1"/>
      <c r="H18667" s="1"/>
    </row>
    <row r="18668" spans="3:8" x14ac:dyDescent="0.15">
      <c r="C18668" s="14"/>
      <c r="D18668" s="14"/>
      <c r="G18668" s="1"/>
      <c r="H18668" s="1"/>
    </row>
    <row r="18669" spans="3:8" x14ac:dyDescent="0.15">
      <c r="C18669" s="14"/>
      <c r="D18669" s="14"/>
      <c r="G18669" s="1"/>
      <c r="H18669" s="1"/>
    </row>
    <row r="18670" spans="3:8" x14ac:dyDescent="0.15">
      <c r="C18670" s="14"/>
      <c r="D18670" s="14"/>
      <c r="G18670" s="1"/>
      <c r="H18670" s="1"/>
    </row>
    <row r="18671" spans="3:8" x14ac:dyDescent="0.15">
      <c r="C18671" s="14"/>
      <c r="D18671" s="14"/>
      <c r="G18671" s="1"/>
      <c r="H18671" s="1"/>
    </row>
    <row r="18672" spans="3:8" x14ac:dyDescent="0.15">
      <c r="C18672" s="14"/>
      <c r="D18672" s="14"/>
      <c r="G18672" s="1"/>
      <c r="H18672" s="1"/>
    </row>
    <row r="18673" spans="3:8" x14ac:dyDescent="0.15">
      <c r="C18673" s="14"/>
      <c r="D18673" s="14"/>
      <c r="G18673" s="1"/>
      <c r="H18673" s="1"/>
    </row>
    <row r="18674" spans="3:8" x14ac:dyDescent="0.15">
      <c r="C18674" s="14"/>
      <c r="D18674" s="14"/>
      <c r="G18674" s="1"/>
      <c r="H18674" s="1"/>
    </row>
    <row r="18675" spans="3:8" x14ac:dyDescent="0.15">
      <c r="C18675" s="14"/>
      <c r="D18675" s="14"/>
      <c r="G18675" s="1"/>
      <c r="H18675" s="1"/>
    </row>
    <row r="18676" spans="3:8" x14ac:dyDescent="0.15">
      <c r="C18676" s="14"/>
      <c r="D18676" s="14"/>
      <c r="G18676" s="1"/>
      <c r="H18676" s="1"/>
    </row>
    <row r="18677" spans="3:8" x14ac:dyDescent="0.15">
      <c r="C18677" s="14"/>
      <c r="D18677" s="14"/>
      <c r="G18677" s="1"/>
      <c r="H18677" s="1"/>
    </row>
    <row r="18678" spans="3:8" x14ac:dyDescent="0.15">
      <c r="C18678" s="14"/>
      <c r="D18678" s="14"/>
      <c r="G18678" s="1"/>
      <c r="H18678" s="1"/>
    </row>
    <row r="18679" spans="3:8" x14ac:dyDescent="0.15">
      <c r="C18679" s="14"/>
      <c r="D18679" s="14"/>
      <c r="G18679" s="1"/>
      <c r="H18679" s="1"/>
    </row>
    <row r="18680" spans="3:8" x14ac:dyDescent="0.15">
      <c r="C18680" s="14"/>
      <c r="D18680" s="14"/>
      <c r="G18680" s="1"/>
      <c r="H18680" s="1"/>
    </row>
    <row r="18681" spans="3:8" x14ac:dyDescent="0.15">
      <c r="C18681" s="14"/>
      <c r="D18681" s="14"/>
      <c r="G18681" s="1"/>
      <c r="H18681" s="1"/>
    </row>
    <row r="18682" spans="3:8" x14ac:dyDescent="0.15">
      <c r="C18682" s="14"/>
      <c r="D18682" s="14"/>
      <c r="G18682" s="1"/>
      <c r="H18682" s="1"/>
    </row>
    <row r="18683" spans="3:8" x14ac:dyDescent="0.15">
      <c r="C18683" s="14"/>
      <c r="D18683" s="14"/>
      <c r="G18683" s="1"/>
      <c r="H18683" s="1"/>
    </row>
    <row r="18684" spans="3:8" x14ac:dyDescent="0.15">
      <c r="C18684" s="14"/>
      <c r="D18684" s="14"/>
      <c r="G18684" s="1"/>
      <c r="H18684" s="1"/>
    </row>
    <row r="18685" spans="3:8" x14ac:dyDescent="0.15">
      <c r="C18685" s="14"/>
      <c r="D18685" s="14"/>
      <c r="G18685" s="1"/>
      <c r="H18685" s="1"/>
    </row>
    <row r="18686" spans="3:8" x14ac:dyDescent="0.15">
      <c r="C18686" s="14"/>
      <c r="D18686" s="14"/>
      <c r="G18686" s="1"/>
      <c r="H18686" s="1"/>
    </row>
    <row r="18687" spans="3:8" x14ac:dyDescent="0.15">
      <c r="C18687" s="14"/>
      <c r="D18687" s="14"/>
      <c r="G18687" s="1"/>
      <c r="H18687" s="1"/>
    </row>
    <row r="18688" spans="3:8" x14ac:dyDescent="0.15">
      <c r="C18688" s="14"/>
      <c r="D18688" s="14"/>
      <c r="G18688" s="1"/>
      <c r="H18688" s="1"/>
    </row>
    <row r="18689" spans="3:8" x14ac:dyDescent="0.15">
      <c r="C18689" s="14"/>
      <c r="D18689" s="14"/>
      <c r="G18689" s="1"/>
      <c r="H18689" s="1"/>
    </row>
    <row r="18690" spans="3:8" x14ac:dyDescent="0.15">
      <c r="C18690" s="14"/>
      <c r="D18690" s="14"/>
      <c r="G18690" s="1"/>
      <c r="H18690" s="1"/>
    </row>
    <row r="18691" spans="3:8" x14ac:dyDescent="0.15">
      <c r="C18691" s="14"/>
      <c r="D18691" s="14"/>
      <c r="G18691" s="1"/>
      <c r="H18691" s="1"/>
    </row>
    <row r="18692" spans="3:8" x14ac:dyDescent="0.15">
      <c r="C18692" s="14"/>
      <c r="D18692" s="14"/>
      <c r="G18692" s="1"/>
      <c r="H18692" s="1"/>
    </row>
    <row r="18693" spans="3:8" x14ac:dyDescent="0.15">
      <c r="C18693" s="14"/>
      <c r="D18693" s="14"/>
      <c r="G18693" s="1"/>
      <c r="H18693" s="1"/>
    </row>
    <row r="18694" spans="3:8" x14ac:dyDescent="0.15">
      <c r="C18694" s="14"/>
      <c r="D18694" s="14"/>
      <c r="G18694" s="1"/>
      <c r="H18694" s="1"/>
    </row>
    <row r="18695" spans="3:8" x14ac:dyDescent="0.15">
      <c r="C18695" s="14"/>
      <c r="D18695" s="14"/>
      <c r="G18695" s="1"/>
      <c r="H18695" s="1"/>
    </row>
    <row r="18696" spans="3:8" x14ac:dyDescent="0.15">
      <c r="C18696" s="14"/>
      <c r="D18696" s="14"/>
      <c r="G18696" s="1"/>
      <c r="H18696" s="1"/>
    </row>
    <row r="18697" spans="3:8" x14ac:dyDescent="0.15">
      <c r="C18697" s="14"/>
      <c r="D18697" s="14"/>
      <c r="G18697" s="1"/>
      <c r="H18697" s="1"/>
    </row>
    <row r="18698" spans="3:8" x14ac:dyDescent="0.15">
      <c r="C18698" s="14"/>
      <c r="D18698" s="14"/>
      <c r="G18698" s="1"/>
      <c r="H18698" s="1"/>
    </row>
    <row r="18699" spans="3:8" x14ac:dyDescent="0.15">
      <c r="C18699" s="14"/>
      <c r="D18699" s="14"/>
      <c r="G18699" s="1"/>
      <c r="H18699" s="1"/>
    </row>
    <row r="18700" spans="3:8" x14ac:dyDescent="0.15">
      <c r="C18700" s="14"/>
      <c r="D18700" s="14"/>
      <c r="G18700" s="1"/>
      <c r="H18700" s="1"/>
    </row>
    <row r="18701" spans="3:8" x14ac:dyDescent="0.15">
      <c r="C18701" s="14"/>
      <c r="D18701" s="14"/>
      <c r="G18701" s="1"/>
      <c r="H18701" s="1"/>
    </row>
    <row r="18702" spans="3:8" x14ac:dyDescent="0.15">
      <c r="C18702" s="14"/>
      <c r="D18702" s="14"/>
      <c r="G18702" s="1"/>
      <c r="H18702" s="1"/>
    </row>
    <row r="18703" spans="3:8" x14ac:dyDescent="0.15">
      <c r="C18703" s="14"/>
      <c r="D18703" s="14"/>
      <c r="G18703" s="1"/>
      <c r="H18703" s="1"/>
    </row>
    <row r="18704" spans="3:8" x14ac:dyDescent="0.15">
      <c r="C18704" s="14"/>
      <c r="D18704" s="14"/>
      <c r="G18704" s="1"/>
      <c r="H18704" s="1"/>
    </row>
    <row r="18705" spans="3:8" x14ac:dyDescent="0.15">
      <c r="C18705" s="14"/>
      <c r="D18705" s="14"/>
      <c r="G18705" s="1"/>
      <c r="H18705" s="1"/>
    </row>
    <row r="18706" spans="3:8" x14ac:dyDescent="0.15">
      <c r="C18706" s="14"/>
      <c r="D18706" s="14"/>
      <c r="G18706" s="1"/>
      <c r="H18706" s="1"/>
    </row>
    <row r="18707" spans="3:8" x14ac:dyDescent="0.15">
      <c r="C18707" s="14"/>
      <c r="D18707" s="14"/>
      <c r="G18707" s="1"/>
      <c r="H18707" s="1"/>
    </row>
    <row r="18708" spans="3:8" x14ac:dyDescent="0.15">
      <c r="C18708" s="14"/>
      <c r="D18708" s="14"/>
      <c r="G18708" s="1"/>
      <c r="H18708" s="1"/>
    </row>
    <row r="18709" spans="3:8" x14ac:dyDescent="0.15">
      <c r="C18709" s="14"/>
      <c r="D18709" s="14"/>
      <c r="G18709" s="1"/>
      <c r="H18709" s="1"/>
    </row>
    <row r="18710" spans="3:8" x14ac:dyDescent="0.15">
      <c r="C18710" s="14"/>
      <c r="D18710" s="14"/>
      <c r="G18710" s="1"/>
      <c r="H18710" s="1"/>
    </row>
    <row r="18711" spans="3:8" x14ac:dyDescent="0.15">
      <c r="C18711" s="14"/>
      <c r="D18711" s="14"/>
      <c r="G18711" s="1"/>
      <c r="H18711" s="1"/>
    </row>
    <row r="18712" spans="3:8" x14ac:dyDescent="0.15">
      <c r="C18712" s="14"/>
      <c r="D18712" s="14"/>
      <c r="G18712" s="1"/>
      <c r="H18712" s="1"/>
    </row>
    <row r="18713" spans="3:8" x14ac:dyDescent="0.15">
      <c r="C18713" s="14"/>
      <c r="D18713" s="14"/>
      <c r="G18713" s="1"/>
      <c r="H18713" s="1"/>
    </row>
    <row r="18714" spans="3:8" x14ac:dyDescent="0.15">
      <c r="C18714" s="14"/>
      <c r="D18714" s="14"/>
      <c r="G18714" s="1"/>
      <c r="H18714" s="1"/>
    </row>
    <row r="18715" spans="3:8" x14ac:dyDescent="0.15">
      <c r="C18715" s="14"/>
      <c r="D18715" s="14"/>
      <c r="G18715" s="1"/>
      <c r="H18715" s="1"/>
    </row>
    <row r="18716" spans="3:8" x14ac:dyDescent="0.15">
      <c r="C18716" s="14"/>
      <c r="D18716" s="14"/>
      <c r="G18716" s="1"/>
      <c r="H18716" s="1"/>
    </row>
    <row r="18717" spans="3:8" x14ac:dyDescent="0.15">
      <c r="C18717" s="14"/>
      <c r="D18717" s="14"/>
      <c r="G18717" s="1"/>
      <c r="H18717" s="1"/>
    </row>
    <row r="18718" spans="3:8" x14ac:dyDescent="0.15">
      <c r="C18718" s="14"/>
      <c r="D18718" s="14"/>
      <c r="G18718" s="1"/>
      <c r="H18718" s="1"/>
    </row>
    <row r="18719" spans="3:8" x14ac:dyDescent="0.15">
      <c r="C18719" s="14"/>
      <c r="D18719" s="14"/>
      <c r="G18719" s="1"/>
      <c r="H18719" s="1"/>
    </row>
    <row r="18720" spans="3:8" x14ac:dyDescent="0.15">
      <c r="C18720" s="14"/>
      <c r="D18720" s="14"/>
      <c r="G18720" s="1"/>
      <c r="H18720" s="1"/>
    </row>
    <row r="18721" spans="3:8" x14ac:dyDescent="0.15">
      <c r="C18721" s="14"/>
      <c r="D18721" s="14"/>
      <c r="G18721" s="1"/>
      <c r="H18721" s="1"/>
    </row>
    <row r="18722" spans="3:8" x14ac:dyDescent="0.15">
      <c r="C18722" s="14"/>
      <c r="D18722" s="14"/>
      <c r="G18722" s="1"/>
      <c r="H18722" s="1"/>
    </row>
    <row r="18723" spans="3:8" x14ac:dyDescent="0.15">
      <c r="C18723" s="14"/>
      <c r="D18723" s="14"/>
      <c r="G18723" s="1"/>
      <c r="H18723" s="1"/>
    </row>
    <row r="18724" spans="3:8" x14ac:dyDescent="0.15">
      <c r="C18724" s="14"/>
      <c r="D18724" s="14"/>
      <c r="G18724" s="1"/>
      <c r="H18724" s="1"/>
    </row>
    <row r="18725" spans="3:8" x14ac:dyDescent="0.15">
      <c r="C18725" s="14"/>
      <c r="D18725" s="14"/>
      <c r="G18725" s="1"/>
      <c r="H18725" s="1"/>
    </row>
    <row r="18726" spans="3:8" x14ac:dyDescent="0.15">
      <c r="C18726" s="14"/>
      <c r="D18726" s="14"/>
      <c r="G18726" s="1"/>
      <c r="H18726" s="1"/>
    </row>
    <row r="18727" spans="3:8" x14ac:dyDescent="0.15">
      <c r="C18727" s="14"/>
      <c r="D18727" s="14"/>
      <c r="G18727" s="1"/>
      <c r="H18727" s="1"/>
    </row>
    <row r="18728" spans="3:8" x14ac:dyDescent="0.15">
      <c r="C18728" s="14"/>
      <c r="D18728" s="14"/>
      <c r="G18728" s="1"/>
      <c r="H18728" s="1"/>
    </row>
    <row r="18729" spans="3:8" x14ac:dyDescent="0.15">
      <c r="C18729" s="14"/>
      <c r="D18729" s="14"/>
      <c r="G18729" s="1"/>
      <c r="H18729" s="1"/>
    </row>
    <row r="18730" spans="3:8" x14ac:dyDescent="0.15">
      <c r="C18730" s="14"/>
      <c r="D18730" s="14"/>
      <c r="G18730" s="1"/>
      <c r="H18730" s="1"/>
    </row>
    <row r="18731" spans="3:8" x14ac:dyDescent="0.15">
      <c r="C18731" s="14"/>
      <c r="D18731" s="14"/>
      <c r="G18731" s="1"/>
      <c r="H18731" s="1"/>
    </row>
    <row r="18732" spans="3:8" x14ac:dyDescent="0.15">
      <c r="C18732" s="14"/>
      <c r="D18732" s="14"/>
      <c r="G18732" s="1"/>
      <c r="H18732" s="1"/>
    </row>
    <row r="18733" spans="3:8" x14ac:dyDescent="0.15">
      <c r="C18733" s="14"/>
      <c r="D18733" s="14"/>
      <c r="G18733" s="1"/>
      <c r="H18733" s="1"/>
    </row>
    <row r="18734" spans="3:8" x14ac:dyDescent="0.15">
      <c r="C18734" s="14"/>
      <c r="D18734" s="14"/>
      <c r="G18734" s="1"/>
      <c r="H18734" s="1"/>
    </row>
    <row r="18735" spans="3:8" x14ac:dyDescent="0.15">
      <c r="C18735" s="14"/>
      <c r="D18735" s="14"/>
      <c r="G18735" s="1"/>
      <c r="H18735" s="1"/>
    </row>
    <row r="18736" spans="3:8" x14ac:dyDescent="0.15">
      <c r="C18736" s="14"/>
      <c r="D18736" s="14"/>
      <c r="G18736" s="1"/>
      <c r="H18736" s="1"/>
    </row>
    <row r="18737" spans="3:8" x14ac:dyDescent="0.15">
      <c r="C18737" s="14"/>
      <c r="D18737" s="14"/>
      <c r="G18737" s="1"/>
      <c r="H18737" s="1"/>
    </row>
    <row r="18738" spans="3:8" x14ac:dyDescent="0.15">
      <c r="C18738" s="14"/>
      <c r="D18738" s="14"/>
      <c r="G18738" s="1"/>
      <c r="H18738" s="1"/>
    </row>
    <row r="18739" spans="3:8" x14ac:dyDescent="0.15">
      <c r="C18739" s="14"/>
      <c r="D18739" s="14"/>
      <c r="G18739" s="1"/>
      <c r="H18739" s="1"/>
    </row>
    <row r="18740" spans="3:8" x14ac:dyDescent="0.15">
      <c r="C18740" s="14"/>
      <c r="D18740" s="14"/>
      <c r="G18740" s="1"/>
      <c r="H18740" s="1"/>
    </row>
    <row r="18741" spans="3:8" x14ac:dyDescent="0.15">
      <c r="C18741" s="14"/>
      <c r="D18741" s="14"/>
      <c r="G18741" s="1"/>
      <c r="H18741" s="1"/>
    </row>
    <row r="18742" spans="3:8" x14ac:dyDescent="0.15">
      <c r="C18742" s="14"/>
      <c r="D18742" s="14"/>
      <c r="G18742" s="1"/>
      <c r="H18742" s="1"/>
    </row>
    <row r="18743" spans="3:8" x14ac:dyDescent="0.15">
      <c r="C18743" s="14"/>
      <c r="D18743" s="14"/>
      <c r="G18743" s="1"/>
      <c r="H18743" s="1"/>
    </row>
    <row r="18744" spans="3:8" x14ac:dyDescent="0.15">
      <c r="C18744" s="14"/>
      <c r="D18744" s="14"/>
      <c r="G18744" s="1"/>
      <c r="H18744" s="1"/>
    </row>
    <row r="18745" spans="3:8" x14ac:dyDescent="0.15">
      <c r="C18745" s="14"/>
      <c r="D18745" s="14"/>
      <c r="G18745" s="1"/>
      <c r="H18745" s="1"/>
    </row>
    <row r="18746" spans="3:8" x14ac:dyDescent="0.15">
      <c r="C18746" s="14"/>
      <c r="D18746" s="14"/>
      <c r="G18746" s="1"/>
      <c r="H18746" s="1"/>
    </row>
    <row r="18747" spans="3:8" x14ac:dyDescent="0.15">
      <c r="C18747" s="14"/>
      <c r="D18747" s="14"/>
      <c r="G18747" s="1"/>
      <c r="H18747" s="1"/>
    </row>
    <row r="18748" spans="3:8" x14ac:dyDescent="0.15">
      <c r="C18748" s="14"/>
      <c r="D18748" s="14"/>
      <c r="G18748" s="1"/>
      <c r="H18748" s="1"/>
    </row>
    <row r="18749" spans="3:8" x14ac:dyDescent="0.15">
      <c r="C18749" s="14"/>
      <c r="D18749" s="14"/>
      <c r="G18749" s="1"/>
      <c r="H18749" s="1"/>
    </row>
    <row r="18750" spans="3:8" x14ac:dyDescent="0.15">
      <c r="C18750" s="14"/>
      <c r="D18750" s="14"/>
      <c r="G18750" s="1"/>
      <c r="H18750" s="1"/>
    </row>
    <row r="18751" spans="3:8" x14ac:dyDescent="0.15">
      <c r="C18751" s="14"/>
      <c r="D18751" s="14"/>
      <c r="G18751" s="1"/>
      <c r="H18751" s="1"/>
    </row>
    <row r="18752" spans="3:8" x14ac:dyDescent="0.15">
      <c r="C18752" s="14"/>
      <c r="D18752" s="14"/>
      <c r="G18752" s="1"/>
      <c r="H18752" s="1"/>
    </row>
    <row r="18753" spans="3:8" x14ac:dyDescent="0.15">
      <c r="C18753" s="14"/>
      <c r="D18753" s="14"/>
      <c r="G18753" s="1"/>
      <c r="H18753" s="1"/>
    </row>
    <row r="18754" spans="3:8" x14ac:dyDescent="0.15">
      <c r="C18754" s="14"/>
      <c r="D18754" s="14"/>
      <c r="G18754" s="1"/>
      <c r="H18754" s="1"/>
    </row>
    <row r="18755" spans="3:8" x14ac:dyDescent="0.15">
      <c r="C18755" s="14"/>
      <c r="D18755" s="14"/>
      <c r="G18755" s="1"/>
      <c r="H18755" s="1"/>
    </row>
    <row r="18756" spans="3:8" x14ac:dyDescent="0.15">
      <c r="C18756" s="14"/>
      <c r="D18756" s="14"/>
      <c r="G18756" s="1"/>
      <c r="H18756" s="1"/>
    </row>
    <row r="18757" spans="3:8" x14ac:dyDescent="0.15">
      <c r="C18757" s="14"/>
      <c r="D18757" s="14"/>
      <c r="G18757" s="1"/>
      <c r="H18757" s="1"/>
    </row>
    <row r="18758" spans="3:8" x14ac:dyDescent="0.15">
      <c r="C18758" s="14"/>
      <c r="D18758" s="14"/>
      <c r="G18758" s="1"/>
      <c r="H18758" s="1"/>
    </row>
    <row r="18759" spans="3:8" x14ac:dyDescent="0.15">
      <c r="C18759" s="14"/>
      <c r="D18759" s="14"/>
      <c r="G18759" s="1"/>
      <c r="H18759" s="1"/>
    </row>
    <row r="18760" spans="3:8" x14ac:dyDescent="0.15">
      <c r="C18760" s="14"/>
      <c r="D18760" s="14"/>
      <c r="G18760" s="1"/>
      <c r="H18760" s="1"/>
    </row>
    <row r="18761" spans="3:8" x14ac:dyDescent="0.15">
      <c r="C18761" s="14"/>
      <c r="D18761" s="14"/>
      <c r="G18761" s="1"/>
      <c r="H18761" s="1"/>
    </row>
    <row r="18762" spans="3:8" x14ac:dyDescent="0.15">
      <c r="C18762" s="14"/>
      <c r="D18762" s="14"/>
      <c r="G18762" s="1"/>
      <c r="H18762" s="1"/>
    </row>
    <row r="18763" spans="3:8" x14ac:dyDescent="0.15">
      <c r="C18763" s="14"/>
      <c r="D18763" s="14"/>
      <c r="G18763" s="1"/>
      <c r="H18763" s="1"/>
    </row>
    <row r="18764" spans="3:8" x14ac:dyDescent="0.15">
      <c r="C18764" s="14"/>
      <c r="D18764" s="14"/>
      <c r="G18764" s="1"/>
      <c r="H18764" s="1"/>
    </row>
    <row r="18765" spans="3:8" x14ac:dyDescent="0.15">
      <c r="C18765" s="14"/>
      <c r="D18765" s="14"/>
      <c r="G18765" s="1"/>
      <c r="H18765" s="1"/>
    </row>
    <row r="18766" spans="3:8" x14ac:dyDescent="0.15">
      <c r="C18766" s="14"/>
      <c r="D18766" s="14"/>
      <c r="G18766" s="1"/>
      <c r="H18766" s="1"/>
    </row>
    <row r="18767" spans="3:8" x14ac:dyDescent="0.15">
      <c r="C18767" s="14"/>
      <c r="D18767" s="14"/>
      <c r="G18767" s="1"/>
      <c r="H18767" s="1"/>
    </row>
    <row r="18768" spans="3:8" x14ac:dyDescent="0.15">
      <c r="C18768" s="14"/>
      <c r="D18768" s="14"/>
      <c r="G18768" s="1"/>
      <c r="H18768" s="1"/>
    </row>
    <row r="18769" spans="3:8" x14ac:dyDescent="0.15">
      <c r="C18769" s="14"/>
      <c r="D18769" s="14"/>
      <c r="G18769" s="1"/>
      <c r="H18769" s="1"/>
    </row>
    <row r="18770" spans="3:8" x14ac:dyDescent="0.15">
      <c r="C18770" s="14"/>
      <c r="D18770" s="14"/>
      <c r="G18770" s="1"/>
      <c r="H18770" s="1"/>
    </row>
    <row r="18771" spans="3:8" x14ac:dyDescent="0.15">
      <c r="C18771" s="14"/>
      <c r="D18771" s="14"/>
      <c r="G18771" s="1"/>
      <c r="H18771" s="1"/>
    </row>
    <row r="18772" spans="3:8" x14ac:dyDescent="0.15">
      <c r="C18772" s="14"/>
      <c r="D18772" s="14"/>
      <c r="G18772" s="1"/>
      <c r="H18772" s="1"/>
    </row>
    <row r="18773" spans="3:8" x14ac:dyDescent="0.15">
      <c r="C18773" s="14"/>
      <c r="D18773" s="14"/>
      <c r="G18773" s="1"/>
      <c r="H18773" s="1"/>
    </row>
    <row r="18774" spans="3:8" x14ac:dyDescent="0.15">
      <c r="C18774" s="14"/>
      <c r="D18774" s="14"/>
      <c r="G18774" s="1"/>
      <c r="H18774" s="1"/>
    </row>
    <row r="18775" spans="3:8" x14ac:dyDescent="0.15">
      <c r="C18775" s="14"/>
      <c r="D18775" s="14"/>
      <c r="G18775" s="1"/>
      <c r="H18775" s="1"/>
    </row>
    <row r="18776" spans="3:8" x14ac:dyDescent="0.15">
      <c r="C18776" s="14"/>
      <c r="D18776" s="14"/>
      <c r="G18776" s="1"/>
      <c r="H18776" s="1"/>
    </row>
    <row r="18777" spans="3:8" x14ac:dyDescent="0.15">
      <c r="C18777" s="14"/>
      <c r="D18777" s="14"/>
      <c r="G18777" s="1"/>
      <c r="H18777" s="1"/>
    </row>
    <row r="18778" spans="3:8" x14ac:dyDescent="0.15">
      <c r="C18778" s="14"/>
      <c r="D18778" s="14"/>
      <c r="G18778" s="1"/>
      <c r="H18778" s="1"/>
    </row>
    <row r="18779" spans="3:8" x14ac:dyDescent="0.15">
      <c r="C18779" s="14"/>
      <c r="D18779" s="14"/>
      <c r="G18779" s="1"/>
      <c r="H18779" s="1"/>
    </row>
    <row r="18780" spans="3:8" x14ac:dyDescent="0.15">
      <c r="C18780" s="14"/>
      <c r="D18780" s="14"/>
      <c r="G18780" s="1"/>
      <c r="H18780" s="1"/>
    </row>
    <row r="18781" spans="3:8" x14ac:dyDescent="0.15">
      <c r="C18781" s="14"/>
      <c r="D18781" s="14"/>
      <c r="G18781" s="1"/>
      <c r="H18781" s="1"/>
    </row>
    <row r="18782" spans="3:8" x14ac:dyDescent="0.15">
      <c r="C18782" s="14"/>
      <c r="D18782" s="14"/>
      <c r="G18782" s="1"/>
      <c r="H18782" s="1"/>
    </row>
    <row r="18783" spans="3:8" x14ac:dyDescent="0.15">
      <c r="C18783" s="14"/>
      <c r="D18783" s="14"/>
      <c r="G18783" s="1"/>
      <c r="H18783" s="1"/>
    </row>
    <row r="18784" spans="3:8" x14ac:dyDescent="0.15">
      <c r="C18784" s="14"/>
      <c r="D18784" s="14"/>
      <c r="G18784" s="1"/>
      <c r="H18784" s="1"/>
    </row>
    <row r="18785" spans="3:8" x14ac:dyDescent="0.15">
      <c r="C18785" s="14"/>
      <c r="D18785" s="14"/>
      <c r="G18785" s="1"/>
      <c r="H18785" s="1"/>
    </row>
    <row r="18786" spans="3:8" x14ac:dyDescent="0.15">
      <c r="C18786" s="14"/>
      <c r="D18786" s="14"/>
      <c r="G18786" s="1"/>
      <c r="H18786" s="1"/>
    </row>
    <row r="18787" spans="3:8" x14ac:dyDescent="0.15">
      <c r="C18787" s="14"/>
      <c r="D18787" s="14"/>
      <c r="G18787" s="1"/>
      <c r="H18787" s="1"/>
    </row>
    <row r="18788" spans="3:8" x14ac:dyDescent="0.15">
      <c r="C18788" s="14"/>
      <c r="D18788" s="14"/>
      <c r="G18788" s="1"/>
      <c r="H18788" s="1"/>
    </row>
    <row r="18789" spans="3:8" x14ac:dyDescent="0.15">
      <c r="C18789" s="14"/>
      <c r="D18789" s="14"/>
      <c r="G18789" s="1"/>
      <c r="H18789" s="1"/>
    </row>
    <row r="18790" spans="3:8" x14ac:dyDescent="0.15">
      <c r="C18790" s="14"/>
      <c r="D18790" s="14"/>
      <c r="G18790" s="1"/>
      <c r="H18790" s="1"/>
    </row>
    <row r="18791" spans="3:8" x14ac:dyDescent="0.15">
      <c r="C18791" s="14"/>
      <c r="D18791" s="14"/>
      <c r="G18791" s="1"/>
      <c r="H18791" s="1"/>
    </row>
    <row r="18792" spans="3:8" x14ac:dyDescent="0.15">
      <c r="C18792" s="14"/>
      <c r="D18792" s="14"/>
      <c r="G18792" s="1"/>
      <c r="H18792" s="1"/>
    </row>
    <row r="18793" spans="3:8" x14ac:dyDescent="0.15">
      <c r="C18793" s="14"/>
      <c r="D18793" s="14"/>
      <c r="G18793" s="1"/>
      <c r="H18793" s="1"/>
    </row>
    <row r="18794" spans="3:8" x14ac:dyDescent="0.15">
      <c r="C18794" s="14"/>
      <c r="D18794" s="14"/>
      <c r="G18794" s="1"/>
      <c r="H18794" s="1"/>
    </row>
    <row r="18795" spans="3:8" x14ac:dyDescent="0.15">
      <c r="C18795" s="14"/>
      <c r="D18795" s="14"/>
      <c r="G18795" s="1"/>
      <c r="H18795" s="1"/>
    </row>
    <row r="18796" spans="3:8" x14ac:dyDescent="0.15">
      <c r="C18796" s="14"/>
      <c r="D18796" s="14"/>
      <c r="G18796" s="1"/>
      <c r="H18796" s="1"/>
    </row>
    <row r="18797" spans="3:8" x14ac:dyDescent="0.15">
      <c r="C18797" s="14"/>
      <c r="D18797" s="14"/>
      <c r="G18797" s="1"/>
      <c r="H18797" s="1"/>
    </row>
    <row r="18798" spans="3:8" x14ac:dyDescent="0.15">
      <c r="C18798" s="14"/>
      <c r="D18798" s="14"/>
      <c r="G18798" s="1"/>
      <c r="H18798" s="1"/>
    </row>
    <row r="18799" spans="3:8" x14ac:dyDescent="0.15">
      <c r="C18799" s="14"/>
      <c r="D18799" s="14"/>
      <c r="G18799" s="1"/>
      <c r="H18799" s="1"/>
    </row>
    <row r="18800" spans="3:8" x14ac:dyDescent="0.15">
      <c r="C18800" s="14"/>
      <c r="D18800" s="14"/>
      <c r="G18800" s="1"/>
      <c r="H18800" s="1"/>
    </row>
    <row r="18801" spans="3:8" x14ac:dyDescent="0.15">
      <c r="C18801" s="14"/>
      <c r="D18801" s="14"/>
      <c r="G18801" s="1"/>
      <c r="H18801" s="1"/>
    </row>
    <row r="18802" spans="3:8" x14ac:dyDescent="0.15">
      <c r="C18802" s="14"/>
      <c r="D18802" s="14"/>
      <c r="G18802" s="1"/>
      <c r="H18802" s="1"/>
    </row>
    <row r="18803" spans="3:8" x14ac:dyDescent="0.15">
      <c r="C18803" s="14"/>
      <c r="D18803" s="14"/>
      <c r="G18803" s="1"/>
      <c r="H18803" s="1"/>
    </row>
    <row r="18804" spans="3:8" x14ac:dyDescent="0.15">
      <c r="C18804" s="14"/>
      <c r="D18804" s="14"/>
      <c r="G18804" s="1"/>
      <c r="H18804" s="1"/>
    </row>
    <row r="18805" spans="3:8" x14ac:dyDescent="0.15">
      <c r="C18805" s="14"/>
      <c r="D18805" s="14"/>
      <c r="G18805" s="1"/>
      <c r="H18805" s="1"/>
    </row>
    <row r="18806" spans="3:8" x14ac:dyDescent="0.15">
      <c r="C18806" s="14"/>
      <c r="D18806" s="14"/>
      <c r="G18806" s="1"/>
      <c r="H18806" s="1"/>
    </row>
    <row r="18807" spans="3:8" x14ac:dyDescent="0.15">
      <c r="C18807" s="14"/>
      <c r="D18807" s="14"/>
      <c r="G18807" s="1"/>
      <c r="H18807" s="1"/>
    </row>
    <row r="18808" spans="3:8" x14ac:dyDescent="0.15">
      <c r="C18808" s="14"/>
      <c r="D18808" s="14"/>
      <c r="G18808" s="1"/>
      <c r="H18808" s="1"/>
    </row>
    <row r="18809" spans="3:8" x14ac:dyDescent="0.15">
      <c r="C18809" s="14"/>
      <c r="D18809" s="14"/>
      <c r="G18809" s="1"/>
      <c r="H18809" s="1"/>
    </row>
    <row r="18810" spans="3:8" x14ac:dyDescent="0.15">
      <c r="C18810" s="14"/>
      <c r="D18810" s="14"/>
      <c r="G18810" s="1"/>
      <c r="H18810" s="1"/>
    </row>
    <row r="18811" spans="3:8" x14ac:dyDescent="0.15">
      <c r="C18811" s="14"/>
      <c r="D18811" s="14"/>
      <c r="G18811" s="1"/>
      <c r="H18811" s="1"/>
    </row>
    <row r="18812" spans="3:8" x14ac:dyDescent="0.15">
      <c r="C18812" s="14"/>
      <c r="D18812" s="14"/>
      <c r="G18812" s="1"/>
      <c r="H18812" s="1"/>
    </row>
    <row r="18813" spans="3:8" x14ac:dyDescent="0.15">
      <c r="C18813" s="14"/>
      <c r="D18813" s="14"/>
      <c r="G18813" s="1"/>
      <c r="H18813" s="1"/>
    </row>
    <row r="18814" spans="3:8" x14ac:dyDescent="0.15">
      <c r="C18814" s="14"/>
      <c r="D18814" s="14"/>
      <c r="G18814" s="1"/>
      <c r="H18814" s="1"/>
    </row>
    <row r="18815" spans="3:8" x14ac:dyDescent="0.15">
      <c r="C18815" s="14"/>
      <c r="D18815" s="14"/>
      <c r="G18815" s="1"/>
      <c r="H18815" s="1"/>
    </row>
    <row r="18816" spans="3:8" x14ac:dyDescent="0.15">
      <c r="C18816" s="14"/>
      <c r="D18816" s="14"/>
      <c r="G18816" s="1"/>
      <c r="H18816" s="1"/>
    </row>
    <row r="18817" spans="3:8" x14ac:dyDescent="0.15">
      <c r="C18817" s="14"/>
      <c r="D18817" s="14"/>
      <c r="G18817" s="1"/>
      <c r="H18817" s="1"/>
    </row>
    <row r="18818" spans="3:8" x14ac:dyDescent="0.15">
      <c r="C18818" s="14"/>
      <c r="D18818" s="14"/>
      <c r="G18818" s="1"/>
      <c r="H18818" s="1"/>
    </row>
    <row r="18819" spans="3:8" x14ac:dyDescent="0.15">
      <c r="C18819" s="14"/>
      <c r="D18819" s="14"/>
      <c r="G18819" s="1"/>
      <c r="H18819" s="1"/>
    </row>
    <row r="18820" spans="3:8" x14ac:dyDescent="0.15">
      <c r="C18820" s="14"/>
      <c r="D18820" s="14"/>
      <c r="G18820" s="1"/>
      <c r="H18820" s="1"/>
    </row>
    <row r="18821" spans="3:8" x14ac:dyDescent="0.15">
      <c r="C18821" s="14"/>
      <c r="D18821" s="14"/>
      <c r="G18821" s="1"/>
      <c r="H18821" s="1"/>
    </row>
    <row r="18822" spans="3:8" x14ac:dyDescent="0.15">
      <c r="C18822" s="14"/>
      <c r="D18822" s="14"/>
      <c r="G18822" s="1"/>
      <c r="H18822" s="1"/>
    </row>
    <row r="18823" spans="3:8" x14ac:dyDescent="0.15">
      <c r="C18823" s="14"/>
      <c r="D18823" s="14"/>
      <c r="G18823" s="1"/>
      <c r="H18823" s="1"/>
    </row>
    <row r="18824" spans="3:8" x14ac:dyDescent="0.15">
      <c r="C18824" s="14"/>
      <c r="D18824" s="14"/>
      <c r="G18824" s="1"/>
      <c r="H18824" s="1"/>
    </row>
    <row r="18825" spans="3:8" x14ac:dyDescent="0.15">
      <c r="C18825" s="14"/>
      <c r="D18825" s="14"/>
      <c r="G18825" s="1"/>
      <c r="H18825" s="1"/>
    </row>
    <row r="18826" spans="3:8" x14ac:dyDescent="0.15">
      <c r="C18826" s="14"/>
      <c r="D18826" s="14"/>
      <c r="G18826" s="1"/>
      <c r="H18826" s="1"/>
    </row>
    <row r="18827" spans="3:8" x14ac:dyDescent="0.15">
      <c r="C18827" s="14"/>
      <c r="D18827" s="14"/>
      <c r="G18827" s="1"/>
      <c r="H18827" s="1"/>
    </row>
    <row r="18828" spans="3:8" x14ac:dyDescent="0.15">
      <c r="C18828" s="14"/>
      <c r="D18828" s="14"/>
      <c r="G18828" s="1"/>
      <c r="H18828" s="1"/>
    </row>
    <row r="18829" spans="3:8" x14ac:dyDescent="0.15">
      <c r="C18829" s="14"/>
      <c r="D18829" s="14"/>
      <c r="G18829" s="1"/>
      <c r="H18829" s="1"/>
    </row>
    <row r="18830" spans="3:8" x14ac:dyDescent="0.15">
      <c r="C18830" s="14"/>
      <c r="D18830" s="14"/>
      <c r="G18830" s="1"/>
      <c r="H18830" s="1"/>
    </row>
    <row r="18831" spans="3:8" x14ac:dyDescent="0.15">
      <c r="C18831" s="14"/>
      <c r="D18831" s="14"/>
      <c r="G18831" s="1"/>
      <c r="H18831" s="1"/>
    </row>
    <row r="18832" spans="3:8" x14ac:dyDescent="0.15">
      <c r="C18832" s="14"/>
      <c r="D18832" s="14"/>
      <c r="G18832" s="1"/>
      <c r="H18832" s="1"/>
    </row>
    <row r="18833" spans="3:8" x14ac:dyDescent="0.15">
      <c r="C18833" s="14"/>
      <c r="D18833" s="14"/>
      <c r="G18833" s="1"/>
      <c r="H18833" s="1"/>
    </row>
    <row r="18834" spans="3:8" x14ac:dyDescent="0.15">
      <c r="C18834" s="14"/>
      <c r="D18834" s="14"/>
      <c r="G18834" s="1"/>
      <c r="H18834" s="1"/>
    </row>
    <row r="18835" spans="3:8" x14ac:dyDescent="0.15">
      <c r="C18835" s="14"/>
      <c r="D18835" s="14"/>
      <c r="G18835" s="1"/>
      <c r="H18835" s="1"/>
    </row>
    <row r="18836" spans="3:8" x14ac:dyDescent="0.15">
      <c r="C18836" s="14"/>
      <c r="D18836" s="14"/>
      <c r="G18836" s="1"/>
      <c r="H18836" s="1"/>
    </row>
    <row r="18837" spans="3:8" x14ac:dyDescent="0.15">
      <c r="C18837" s="14"/>
      <c r="D18837" s="14"/>
      <c r="G18837" s="1"/>
      <c r="H18837" s="1"/>
    </row>
    <row r="18838" spans="3:8" x14ac:dyDescent="0.15">
      <c r="C18838" s="14"/>
      <c r="D18838" s="14"/>
      <c r="G18838" s="1"/>
      <c r="H18838" s="1"/>
    </row>
    <row r="18839" spans="3:8" x14ac:dyDescent="0.15">
      <c r="C18839" s="14"/>
      <c r="D18839" s="14"/>
      <c r="G18839" s="1"/>
      <c r="H18839" s="1"/>
    </row>
    <row r="18840" spans="3:8" x14ac:dyDescent="0.15">
      <c r="C18840" s="14"/>
      <c r="D18840" s="14"/>
      <c r="G18840" s="1"/>
      <c r="H18840" s="1"/>
    </row>
    <row r="18841" spans="3:8" x14ac:dyDescent="0.15">
      <c r="C18841" s="14"/>
      <c r="D18841" s="14"/>
      <c r="G18841" s="1"/>
      <c r="H18841" s="1"/>
    </row>
    <row r="18842" spans="3:8" x14ac:dyDescent="0.15">
      <c r="C18842" s="14"/>
      <c r="D18842" s="14"/>
      <c r="G18842" s="1"/>
      <c r="H18842" s="1"/>
    </row>
    <row r="18843" spans="3:8" x14ac:dyDescent="0.15">
      <c r="C18843" s="14"/>
      <c r="D18843" s="14"/>
      <c r="G18843" s="1"/>
      <c r="H18843" s="1"/>
    </row>
    <row r="18844" spans="3:8" x14ac:dyDescent="0.15">
      <c r="C18844" s="14"/>
      <c r="D18844" s="14"/>
      <c r="G18844" s="1"/>
      <c r="H18844" s="1"/>
    </row>
    <row r="18845" spans="3:8" x14ac:dyDescent="0.15">
      <c r="C18845" s="14"/>
      <c r="D18845" s="14"/>
      <c r="G18845" s="1"/>
      <c r="H18845" s="1"/>
    </row>
    <row r="18846" spans="3:8" x14ac:dyDescent="0.15">
      <c r="C18846" s="14"/>
      <c r="D18846" s="14"/>
      <c r="G18846" s="1"/>
      <c r="H18846" s="1"/>
    </row>
    <row r="18847" spans="3:8" x14ac:dyDescent="0.15">
      <c r="C18847" s="14"/>
      <c r="D18847" s="14"/>
      <c r="G18847" s="1"/>
      <c r="H18847" s="1"/>
    </row>
    <row r="18848" spans="3:8" x14ac:dyDescent="0.15">
      <c r="C18848" s="14"/>
      <c r="D18848" s="14"/>
      <c r="G18848" s="1"/>
      <c r="H18848" s="1"/>
    </row>
    <row r="18849" spans="3:8" x14ac:dyDescent="0.15">
      <c r="C18849" s="14"/>
      <c r="D18849" s="14"/>
      <c r="G18849" s="1"/>
      <c r="H18849" s="1"/>
    </row>
    <row r="18850" spans="3:8" x14ac:dyDescent="0.15">
      <c r="C18850" s="14"/>
      <c r="D18850" s="14"/>
      <c r="G18850" s="1"/>
      <c r="H18850" s="1"/>
    </row>
    <row r="18851" spans="3:8" x14ac:dyDescent="0.15">
      <c r="C18851" s="14"/>
      <c r="D18851" s="14"/>
      <c r="G18851" s="1"/>
      <c r="H18851" s="1"/>
    </row>
    <row r="18852" spans="3:8" x14ac:dyDescent="0.15">
      <c r="C18852" s="14"/>
      <c r="D18852" s="14"/>
      <c r="G18852" s="1"/>
      <c r="H18852" s="1"/>
    </row>
    <row r="18853" spans="3:8" x14ac:dyDescent="0.15">
      <c r="C18853" s="14"/>
      <c r="D18853" s="14"/>
      <c r="G18853" s="1"/>
      <c r="H18853" s="1"/>
    </row>
    <row r="18854" spans="3:8" x14ac:dyDescent="0.15">
      <c r="C18854" s="14"/>
      <c r="D18854" s="14"/>
      <c r="G18854" s="1"/>
      <c r="H18854" s="1"/>
    </row>
    <row r="18855" spans="3:8" x14ac:dyDescent="0.15">
      <c r="C18855" s="14"/>
      <c r="D18855" s="14"/>
      <c r="G18855" s="1"/>
      <c r="H18855" s="1"/>
    </row>
    <row r="18856" spans="3:8" x14ac:dyDescent="0.15">
      <c r="C18856" s="14"/>
      <c r="D18856" s="14"/>
      <c r="G18856" s="1"/>
      <c r="H18856" s="1"/>
    </row>
    <row r="18857" spans="3:8" x14ac:dyDescent="0.15">
      <c r="C18857" s="14"/>
      <c r="D18857" s="14"/>
      <c r="G18857" s="1"/>
      <c r="H18857" s="1"/>
    </row>
    <row r="18858" spans="3:8" x14ac:dyDescent="0.15">
      <c r="C18858" s="14"/>
      <c r="D18858" s="14"/>
      <c r="G18858" s="1"/>
      <c r="H18858" s="1"/>
    </row>
    <row r="18859" spans="3:8" x14ac:dyDescent="0.15">
      <c r="C18859" s="14"/>
      <c r="D18859" s="14"/>
      <c r="G18859" s="1"/>
      <c r="H18859" s="1"/>
    </row>
    <row r="18860" spans="3:8" x14ac:dyDescent="0.15">
      <c r="C18860" s="14"/>
      <c r="D18860" s="14"/>
      <c r="G18860" s="1"/>
      <c r="H18860" s="1"/>
    </row>
    <row r="18861" spans="3:8" x14ac:dyDescent="0.15">
      <c r="C18861" s="14"/>
      <c r="D18861" s="14"/>
      <c r="G18861" s="1"/>
      <c r="H18861" s="1"/>
    </row>
    <row r="18862" spans="3:8" x14ac:dyDescent="0.15">
      <c r="C18862" s="14"/>
      <c r="D18862" s="14"/>
      <c r="G18862" s="1"/>
      <c r="H18862" s="1"/>
    </row>
    <row r="18863" spans="3:8" x14ac:dyDescent="0.15">
      <c r="C18863" s="14"/>
      <c r="D18863" s="14"/>
      <c r="G18863" s="1"/>
      <c r="H18863" s="1"/>
    </row>
    <row r="18864" spans="3:8" x14ac:dyDescent="0.15">
      <c r="C18864" s="14"/>
      <c r="D18864" s="14"/>
      <c r="G18864" s="1"/>
      <c r="H18864" s="1"/>
    </row>
    <row r="18865" spans="3:8" x14ac:dyDescent="0.15">
      <c r="C18865" s="14"/>
      <c r="D18865" s="14"/>
      <c r="G18865" s="1"/>
      <c r="H18865" s="1"/>
    </row>
    <row r="18866" spans="3:8" x14ac:dyDescent="0.15">
      <c r="C18866" s="14"/>
      <c r="D18866" s="14"/>
      <c r="G18866" s="1"/>
      <c r="H18866" s="1"/>
    </row>
    <row r="18867" spans="3:8" x14ac:dyDescent="0.15">
      <c r="C18867" s="14"/>
      <c r="D18867" s="14"/>
      <c r="G18867" s="1"/>
      <c r="H18867" s="1"/>
    </row>
    <row r="18868" spans="3:8" x14ac:dyDescent="0.15">
      <c r="C18868" s="14"/>
      <c r="D18868" s="14"/>
      <c r="G18868" s="1"/>
      <c r="H18868" s="1"/>
    </row>
    <row r="18869" spans="3:8" x14ac:dyDescent="0.15">
      <c r="C18869" s="14"/>
      <c r="D18869" s="14"/>
      <c r="G18869" s="1"/>
      <c r="H18869" s="1"/>
    </row>
    <row r="18870" spans="3:8" x14ac:dyDescent="0.15">
      <c r="C18870" s="14"/>
      <c r="D18870" s="14"/>
      <c r="G18870" s="1"/>
      <c r="H18870" s="1"/>
    </row>
    <row r="18871" spans="3:8" x14ac:dyDescent="0.15">
      <c r="C18871" s="14"/>
      <c r="D18871" s="14"/>
      <c r="G18871" s="1"/>
      <c r="H18871" s="1"/>
    </row>
    <row r="18872" spans="3:8" x14ac:dyDescent="0.15">
      <c r="C18872" s="14"/>
      <c r="D18872" s="14"/>
      <c r="G18872" s="1"/>
      <c r="H18872" s="1"/>
    </row>
    <row r="18873" spans="3:8" x14ac:dyDescent="0.15">
      <c r="C18873" s="14"/>
      <c r="D18873" s="14"/>
      <c r="G18873" s="1"/>
      <c r="H18873" s="1"/>
    </row>
    <row r="18874" spans="3:8" x14ac:dyDescent="0.15">
      <c r="C18874" s="14"/>
      <c r="D18874" s="14"/>
      <c r="G18874" s="1"/>
      <c r="H18874" s="1"/>
    </row>
    <row r="18875" spans="3:8" x14ac:dyDescent="0.15">
      <c r="C18875" s="14"/>
      <c r="D18875" s="14"/>
      <c r="G18875" s="1"/>
      <c r="H18875" s="1"/>
    </row>
    <row r="18876" spans="3:8" x14ac:dyDescent="0.15">
      <c r="C18876" s="14"/>
      <c r="D18876" s="14"/>
      <c r="G18876" s="1"/>
      <c r="H18876" s="1"/>
    </row>
    <row r="18877" spans="3:8" x14ac:dyDescent="0.15">
      <c r="C18877" s="14"/>
      <c r="D18877" s="14"/>
      <c r="G18877" s="1"/>
      <c r="H18877" s="1"/>
    </row>
    <row r="18878" spans="3:8" x14ac:dyDescent="0.15">
      <c r="C18878" s="14"/>
      <c r="D18878" s="14"/>
      <c r="G18878" s="1"/>
      <c r="H18878" s="1"/>
    </row>
    <row r="18879" spans="3:8" x14ac:dyDescent="0.15">
      <c r="C18879" s="14"/>
      <c r="D18879" s="14"/>
      <c r="G18879" s="1"/>
      <c r="H18879" s="1"/>
    </row>
    <row r="18880" spans="3:8" x14ac:dyDescent="0.15">
      <c r="C18880" s="14"/>
      <c r="D18880" s="14"/>
      <c r="G18880" s="1"/>
      <c r="H18880" s="1"/>
    </row>
    <row r="18881" spans="3:8" x14ac:dyDescent="0.15">
      <c r="C18881" s="14"/>
      <c r="D18881" s="14"/>
      <c r="G18881" s="1"/>
      <c r="H18881" s="1"/>
    </row>
    <row r="18882" spans="3:8" x14ac:dyDescent="0.15">
      <c r="C18882" s="14"/>
      <c r="D18882" s="14"/>
      <c r="G18882" s="1"/>
      <c r="H18882" s="1"/>
    </row>
    <row r="18883" spans="3:8" x14ac:dyDescent="0.15">
      <c r="C18883" s="14"/>
      <c r="D18883" s="14"/>
      <c r="G18883" s="1"/>
      <c r="H18883" s="1"/>
    </row>
    <row r="18884" spans="3:8" x14ac:dyDescent="0.15">
      <c r="C18884" s="14"/>
      <c r="D18884" s="14"/>
      <c r="G18884" s="1"/>
      <c r="H18884" s="1"/>
    </row>
    <row r="18885" spans="3:8" x14ac:dyDescent="0.15">
      <c r="C18885" s="14"/>
      <c r="D18885" s="14"/>
      <c r="G18885" s="1"/>
      <c r="H18885" s="1"/>
    </row>
    <row r="18886" spans="3:8" x14ac:dyDescent="0.15">
      <c r="C18886" s="14"/>
      <c r="D18886" s="14"/>
      <c r="G18886" s="1"/>
      <c r="H18886" s="1"/>
    </row>
    <row r="18887" spans="3:8" x14ac:dyDescent="0.15">
      <c r="C18887" s="14"/>
      <c r="D18887" s="14"/>
      <c r="G18887" s="1"/>
      <c r="H18887" s="1"/>
    </row>
    <row r="18888" spans="3:8" x14ac:dyDescent="0.15">
      <c r="C18888" s="14"/>
      <c r="D18888" s="14"/>
      <c r="G18888" s="1"/>
      <c r="H18888" s="1"/>
    </row>
    <row r="18889" spans="3:8" x14ac:dyDescent="0.15">
      <c r="C18889" s="14"/>
      <c r="D18889" s="14"/>
      <c r="G18889" s="1"/>
      <c r="H18889" s="1"/>
    </row>
    <row r="18890" spans="3:8" x14ac:dyDescent="0.15">
      <c r="C18890" s="14"/>
      <c r="D18890" s="14"/>
      <c r="G18890" s="1"/>
      <c r="H18890" s="1"/>
    </row>
    <row r="18891" spans="3:8" x14ac:dyDescent="0.15">
      <c r="C18891" s="14"/>
      <c r="D18891" s="14"/>
      <c r="G18891" s="1"/>
      <c r="H18891" s="1"/>
    </row>
    <row r="18892" spans="3:8" x14ac:dyDescent="0.15">
      <c r="C18892" s="14"/>
      <c r="D18892" s="14"/>
      <c r="G18892" s="1"/>
      <c r="H18892" s="1"/>
    </row>
    <row r="18893" spans="3:8" x14ac:dyDescent="0.15">
      <c r="C18893" s="14"/>
      <c r="D18893" s="14"/>
      <c r="G18893" s="1"/>
      <c r="H18893" s="1"/>
    </row>
    <row r="18894" spans="3:8" x14ac:dyDescent="0.15">
      <c r="C18894" s="14"/>
      <c r="D18894" s="14"/>
      <c r="G18894" s="1"/>
      <c r="H18894" s="1"/>
    </row>
    <row r="18895" spans="3:8" x14ac:dyDescent="0.15">
      <c r="C18895" s="14"/>
      <c r="D18895" s="14"/>
      <c r="G18895" s="1"/>
      <c r="H18895" s="1"/>
    </row>
    <row r="18896" spans="3:8" x14ac:dyDescent="0.15">
      <c r="C18896" s="14"/>
      <c r="D18896" s="14"/>
      <c r="G18896" s="1"/>
      <c r="H18896" s="1"/>
    </row>
    <row r="18897" spans="3:8" x14ac:dyDescent="0.15">
      <c r="C18897" s="14"/>
      <c r="D18897" s="14"/>
      <c r="G18897" s="1"/>
      <c r="H18897" s="1"/>
    </row>
    <row r="18898" spans="3:8" x14ac:dyDescent="0.15">
      <c r="C18898" s="14"/>
      <c r="D18898" s="14"/>
      <c r="G18898" s="1"/>
      <c r="H18898" s="1"/>
    </row>
    <row r="18899" spans="3:8" x14ac:dyDescent="0.15">
      <c r="C18899" s="14"/>
      <c r="D18899" s="14"/>
      <c r="G18899" s="1"/>
      <c r="H18899" s="1"/>
    </row>
    <row r="18900" spans="3:8" x14ac:dyDescent="0.15">
      <c r="C18900" s="14"/>
      <c r="D18900" s="14"/>
      <c r="G18900" s="1"/>
      <c r="H18900" s="1"/>
    </row>
    <row r="18901" spans="3:8" x14ac:dyDescent="0.15">
      <c r="C18901" s="14"/>
      <c r="D18901" s="14"/>
      <c r="G18901" s="1"/>
      <c r="H18901" s="1"/>
    </row>
    <row r="18902" spans="3:8" x14ac:dyDescent="0.15">
      <c r="C18902" s="14"/>
      <c r="D18902" s="14"/>
      <c r="G18902" s="1"/>
      <c r="H18902" s="1"/>
    </row>
    <row r="18903" spans="3:8" x14ac:dyDescent="0.15">
      <c r="C18903" s="14"/>
      <c r="D18903" s="14"/>
      <c r="G18903" s="1"/>
      <c r="H18903" s="1"/>
    </row>
    <row r="18904" spans="3:8" x14ac:dyDescent="0.15">
      <c r="C18904" s="14"/>
      <c r="D18904" s="14"/>
      <c r="G18904" s="1"/>
      <c r="H18904" s="1"/>
    </row>
    <row r="18905" spans="3:8" x14ac:dyDescent="0.15">
      <c r="C18905" s="14"/>
      <c r="D18905" s="14"/>
      <c r="G18905" s="1"/>
      <c r="H18905" s="1"/>
    </row>
    <row r="18906" spans="3:8" x14ac:dyDescent="0.15">
      <c r="C18906" s="14"/>
      <c r="D18906" s="14"/>
      <c r="G18906" s="1"/>
      <c r="H18906" s="1"/>
    </row>
    <row r="18907" spans="3:8" x14ac:dyDescent="0.15">
      <c r="C18907" s="14"/>
      <c r="D18907" s="14"/>
      <c r="G18907" s="1"/>
      <c r="H18907" s="1"/>
    </row>
    <row r="18908" spans="3:8" x14ac:dyDescent="0.15">
      <c r="C18908" s="14"/>
      <c r="D18908" s="14"/>
      <c r="G18908" s="1"/>
      <c r="H18908" s="1"/>
    </row>
    <row r="18909" spans="3:8" x14ac:dyDescent="0.15">
      <c r="C18909" s="14"/>
      <c r="D18909" s="14"/>
      <c r="G18909" s="1"/>
      <c r="H18909" s="1"/>
    </row>
    <row r="18910" spans="3:8" x14ac:dyDescent="0.15">
      <c r="C18910" s="14"/>
      <c r="D18910" s="14"/>
      <c r="G18910" s="1"/>
      <c r="H18910" s="1"/>
    </row>
    <row r="18911" spans="3:8" x14ac:dyDescent="0.15">
      <c r="C18911" s="14"/>
      <c r="D18911" s="14"/>
      <c r="G18911" s="1"/>
      <c r="H18911" s="1"/>
    </row>
    <row r="18912" spans="3:8" x14ac:dyDescent="0.15">
      <c r="C18912" s="14"/>
      <c r="D18912" s="14"/>
      <c r="G18912" s="1"/>
      <c r="H18912" s="1"/>
    </row>
    <row r="18913" spans="3:8" x14ac:dyDescent="0.15">
      <c r="C18913" s="14"/>
      <c r="D18913" s="14"/>
      <c r="G18913" s="1"/>
      <c r="H18913" s="1"/>
    </row>
    <row r="18914" spans="3:8" x14ac:dyDescent="0.15">
      <c r="C18914" s="14"/>
      <c r="D18914" s="14"/>
      <c r="G18914" s="1"/>
      <c r="H18914" s="1"/>
    </row>
    <row r="18915" spans="3:8" x14ac:dyDescent="0.15">
      <c r="C18915" s="14"/>
      <c r="D18915" s="14"/>
      <c r="G18915" s="1"/>
      <c r="H18915" s="1"/>
    </row>
    <row r="18916" spans="3:8" x14ac:dyDescent="0.15">
      <c r="C18916" s="14"/>
      <c r="D18916" s="14"/>
      <c r="G18916" s="1"/>
      <c r="H18916" s="1"/>
    </row>
    <row r="18917" spans="3:8" x14ac:dyDescent="0.15">
      <c r="C18917" s="14"/>
      <c r="D18917" s="14"/>
      <c r="G18917" s="1"/>
      <c r="H18917" s="1"/>
    </row>
    <row r="18918" spans="3:8" x14ac:dyDescent="0.15">
      <c r="C18918" s="14"/>
      <c r="D18918" s="14"/>
      <c r="G18918" s="1"/>
      <c r="H18918" s="1"/>
    </row>
    <row r="18919" spans="3:8" x14ac:dyDescent="0.15">
      <c r="C18919" s="14"/>
      <c r="D18919" s="14"/>
      <c r="G18919" s="1"/>
      <c r="H18919" s="1"/>
    </row>
    <row r="18920" spans="3:8" x14ac:dyDescent="0.15">
      <c r="C18920" s="14"/>
      <c r="D18920" s="14"/>
      <c r="G18920" s="1"/>
      <c r="H18920" s="1"/>
    </row>
    <row r="18921" spans="3:8" x14ac:dyDescent="0.15">
      <c r="C18921" s="14"/>
      <c r="D18921" s="14"/>
      <c r="G18921" s="1"/>
      <c r="H18921" s="1"/>
    </row>
    <row r="18922" spans="3:8" x14ac:dyDescent="0.15">
      <c r="C18922" s="14"/>
      <c r="D18922" s="14"/>
      <c r="G18922" s="1"/>
      <c r="H18922" s="1"/>
    </row>
    <row r="18923" spans="3:8" x14ac:dyDescent="0.15">
      <c r="C18923" s="14"/>
      <c r="D18923" s="14"/>
      <c r="G18923" s="1"/>
      <c r="H18923" s="1"/>
    </row>
    <row r="18924" spans="3:8" x14ac:dyDescent="0.15">
      <c r="C18924" s="14"/>
      <c r="D18924" s="14"/>
      <c r="G18924" s="1"/>
      <c r="H18924" s="1"/>
    </row>
    <row r="18925" spans="3:8" x14ac:dyDescent="0.15">
      <c r="C18925" s="14"/>
      <c r="D18925" s="14"/>
      <c r="G18925" s="1"/>
      <c r="H18925" s="1"/>
    </row>
    <row r="18926" spans="3:8" x14ac:dyDescent="0.15">
      <c r="C18926" s="14"/>
      <c r="D18926" s="14"/>
      <c r="G18926" s="1"/>
      <c r="H18926" s="1"/>
    </row>
    <row r="18927" spans="3:8" x14ac:dyDescent="0.15">
      <c r="C18927" s="14"/>
      <c r="D18927" s="14"/>
      <c r="G18927" s="1"/>
      <c r="H18927" s="1"/>
    </row>
    <row r="18928" spans="3:8" x14ac:dyDescent="0.15">
      <c r="C18928" s="14"/>
      <c r="D18928" s="14"/>
      <c r="G18928" s="1"/>
      <c r="H18928" s="1"/>
    </row>
    <row r="18929" spans="3:8" x14ac:dyDescent="0.15">
      <c r="C18929" s="14"/>
      <c r="D18929" s="14"/>
      <c r="G18929" s="1"/>
      <c r="H18929" s="1"/>
    </row>
    <row r="18930" spans="3:8" x14ac:dyDescent="0.15">
      <c r="C18930" s="14"/>
      <c r="D18930" s="14"/>
      <c r="G18930" s="1"/>
      <c r="H18930" s="1"/>
    </row>
    <row r="18931" spans="3:8" x14ac:dyDescent="0.15">
      <c r="C18931" s="14"/>
      <c r="D18931" s="14"/>
      <c r="G18931" s="1"/>
      <c r="H18931" s="1"/>
    </row>
    <row r="18932" spans="3:8" x14ac:dyDescent="0.15">
      <c r="C18932" s="14"/>
      <c r="D18932" s="14"/>
      <c r="G18932" s="1"/>
      <c r="H18932" s="1"/>
    </row>
    <row r="18933" spans="3:8" x14ac:dyDescent="0.15">
      <c r="C18933" s="14"/>
      <c r="D18933" s="14"/>
      <c r="G18933" s="1"/>
      <c r="H18933" s="1"/>
    </row>
    <row r="18934" spans="3:8" x14ac:dyDescent="0.15">
      <c r="C18934" s="14"/>
      <c r="D18934" s="14"/>
      <c r="G18934" s="1"/>
      <c r="H18934" s="1"/>
    </row>
    <row r="18935" spans="3:8" x14ac:dyDescent="0.15">
      <c r="C18935" s="14"/>
      <c r="D18935" s="14"/>
      <c r="G18935" s="1"/>
      <c r="H18935" s="1"/>
    </row>
    <row r="18936" spans="3:8" x14ac:dyDescent="0.15">
      <c r="C18936" s="14"/>
      <c r="D18936" s="14"/>
      <c r="G18936" s="1"/>
      <c r="H18936" s="1"/>
    </row>
    <row r="18937" spans="3:8" x14ac:dyDescent="0.15">
      <c r="C18937" s="14"/>
      <c r="D18937" s="14"/>
      <c r="G18937" s="1"/>
      <c r="H18937" s="1"/>
    </row>
    <row r="18938" spans="3:8" x14ac:dyDescent="0.15">
      <c r="C18938" s="14"/>
      <c r="D18938" s="14"/>
      <c r="G18938" s="1"/>
      <c r="H18938" s="1"/>
    </row>
    <row r="18939" spans="3:8" x14ac:dyDescent="0.15">
      <c r="C18939" s="14"/>
      <c r="D18939" s="14"/>
      <c r="G18939" s="1"/>
      <c r="H18939" s="1"/>
    </row>
    <row r="18940" spans="3:8" x14ac:dyDescent="0.15">
      <c r="C18940" s="14"/>
      <c r="D18940" s="14"/>
      <c r="G18940" s="1"/>
      <c r="H18940" s="1"/>
    </row>
    <row r="18941" spans="3:8" x14ac:dyDescent="0.15">
      <c r="C18941" s="14"/>
      <c r="D18941" s="14"/>
      <c r="G18941" s="1"/>
      <c r="H18941" s="1"/>
    </row>
    <row r="18942" spans="3:8" x14ac:dyDescent="0.15">
      <c r="C18942" s="14"/>
      <c r="D18942" s="14"/>
      <c r="G18942" s="1"/>
      <c r="H18942" s="1"/>
    </row>
    <row r="18943" spans="3:8" x14ac:dyDescent="0.15">
      <c r="C18943" s="14"/>
      <c r="D18943" s="14"/>
      <c r="G18943" s="1"/>
      <c r="H18943" s="1"/>
    </row>
    <row r="18944" spans="3:8" x14ac:dyDescent="0.15">
      <c r="C18944" s="14"/>
      <c r="D18944" s="14"/>
      <c r="G18944" s="1"/>
      <c r="H18944" s="1"/>
    </row>
    <row r="18945" spans="3:8" x14ac:dyDescent="0.15">
      <c r="C18945" s="14"/>
      <c r="D18945" s="14"/>
      <c r="G18945" s="1"/>
      <c r="H18945" s="1"/>
    </row>
    <row r="18946" spans="3:8" x14ac:dyDescent="0.15">
      <c r="C18946" s="14"/>
      <c r="D18946" s="14"/>
      <c r="G18946" s="1"/>
      <c r="H18946" s="1"/>
    </row>
    <row r="18947" spans="3:8" x14ac:dyDescent="0.15">
      <c r="C18947" s="14"/>
      <c r="D18947" s="14"/>
      <c r="G18947" s="1"/>
      <c r="H18947" s="1"/>
    </row>
    <row r="18948" spans="3:8" x14ac:dyDescent="0.15">
      <c r="C18948" s="14"/>
      <c r="D18948" s="14"/>
      <c r="G18948" s="1"/>
      <c r="H18948" s="1"/>
    </row>
    <row r="18949" spans="3:8" x14ac:dyDescent="0.15">
      <c r="C18949" s="14"/>
      <c r="D18949" s="14"/>
      <c r="G18949" s="1"/>
      <c r="H18949" s="1"/>
    </row>
    <row r="18950" spans="3:8" x14ac:dyDescent="0.15">
      <c r="C18950" s="14"/>
      <c r="D18950" s="14"/>
      <c r="G18950" s="1"/>
      <c r="H18950" s="1"/>
    </row>
    <row r="18951" spans="3:8" x14ac:dyDescent="0.15">
      <c r="C18951" s="14"/>
      <c r="D18951" s="14"/>
      <c r="G18951" s="1"/>
      <c r="H18951" s="1"/>
    </row>
    <row r="18952" spans="3:8" x14ac:dyDescent="0.15">
      <c r="C18952" s="14"/>
      <c r="D18952" s="14"/>
      <c r="G18952" s="1"/>
      <c r="H18952" s="1"/>
    </row>
    <row r="18953" spans="3:8" x14ac:dyDescent="0.15">
      <c r="C18953" s="14"/>
      <c r="D18953" s="14"/>
      <c r="G18953" s="1"/>
      <c r="H18953" s="1"/>
    </row>
    <row r="18954" spans="3:8" x14ac:dyDescent="0.15">
      <c r="C18954" s="14"/>
      <c r="D18954" s="14"/>
      <c r="G18954" s="1"/>
      <c r="H18954" s="1"/>
    </row>
    <row r="18955" spans="3:8" x14ac:dyDescent="0.15">
      <c r="C18955" s="14"/>
      <c r="D18955" s="14"/>
      <c r="G18955" s="1"/>
      <c r="H18955" s="1"/>
    </row>
    <row r="18956" spans="3:8" x14ac:dyDescent="0.15">
      <c r="C18956" s="14"/>
      <c r="D18956" s="14"/>
      <c r="G18956" s="1"/>
      <c r="H18956" s="1"/>
    </row>
    <row r="18957" spans="3:8" x14ac:dyDescent="0.15">
      <c r="C18957" s="14"/>
      <c r="D18957" s="14"/>
      <c r="G18957" s="1"/>
      <c r="H18957" s="1"/>
    </row>
    <row r="18958" spans="3:8" x14ac:dyDescent="0.15">
      <c r="C18958" s="14"/>
      <c r="D18958" s="14"/>
      <c r="G18958" s="1"/>
      <c r="H18958" s="1"/>
    </row>
    <row r="18959" spans="3:8" x14ac:dyDescent="0.15">
      <c r="C18959" s="14"/>
      <c r="D18959" s="14"/>
      <c r="G18959" s="1"/>
      <c r="H18959" s="1"/>
    </row>
    <row r="18960" spans="3:8" x14ac:dyDescent="0.15">
      <c r="C18960" s="14"/>
      <c r="D18960" s="14"/>
      <c r="G18960" s="1"/>
      <c r="H18960" s="1"/>
    </row>
    <row r="18961" spans="3:8" x14ac:dyDescent="0.15">
      <c r="C18961" s="14"/>
      <c r="D18961" s="14"/>
      <c r="G18961" s="1"/>
      <c r="H18961" s="1"/>
    </row>
    <row r="18962" spans="3:8" x14ac:dyDescent="0.15">
      <c r="C18962" s="14"/>
      <c r="D18962" s="14"/>
      <c r="G18962" s="1"/>
      <c r="H18962" s="1"/>
    </row>
    <row r="18963" spans="3:8" x14ac:dyDescent="0.15">
      <c r="C18963" s="14"/>
      <c r="D18963" s="14"/>
      <c r="G18963" s="1"/>
      <c r="H18963" s="1"/>
    </row>
    <row r="18964" spans="3:8" x14ac:dyDescent="0.15">
      <c r="C18964" s="14"/>
      <c r="D18964" s="14"/>
      <c r="G18964" s="1"/>
      <c r="H18964" s="1"/>
    </row>
    <row r="18965" spans="3:8" x14ac:dyDescent="0.15">
      <c r="C18965" s="14"/>
      <c r="D18965" s="14"/>
      <c r="G18965" s="1"/>
      <c r="H18965" s="1"/>
    </row>
    <row r="18966" spans="3:8" x14ac:dyDescent="0.15">
      <c r="C18966" s="14"/>
      <c r="D18966" s="14"/>
      <c r="G18966" s="1"/>
      <c r="H18966" s="1"/>
    </row>
    <row r="18967" spans="3:8" x14ac:dyDescent="0.15">
      <c r="C18967" s="14"/>
      <c r="D18967" s="14"/>
      <c r="G18967" s="1"/>
      <c r="H18967" s="1"/>
    </row>
    <row r="18968" spans="3:8" x14ac:dyDescent="0.15">
      <c r="C18968" s="14"/>
      <c r="D18968" s="14"/>
      <c r="G18968" s="1"/>
      <c r="H18968" s="1"/>
    </row>
    <row r="18969" spans="3:8" x14ac:dyDescent="0.15">
      <c r="C18969" s="14"/>
      <c r="D18969" s="14"/>
      <c r="G18969" s="1"/>
      <c r="H18969" s="1"/>
    </row>
    <row r="18970" spans="3:8" x14ac:dyDescent="0.15">
      <c r="C18970" s="14"/>
      <c r="D18970" s="14"/>
      <c r="G18970" s="1"/>
      <c r="H18970" s="1"/>
    </row>
    <row r="18971" spans="3:8" x14ac:dyDescent="0.15">
      <c r="C18971" s="14"/>
      <c r="D18971" s="14"/>
      <c r="G18971" s="1"/>
      <c r="H18971" s="1"/>
    </row>
    <row r="18972" spans="3:8" x14ac:dyDescent="0.15">
      <c r="C18972" s="14"/>
      <c r="D18972" s="14"/>
      <c r="G18972" s="1"/>
      <c r="H18972" s="1"/>
    </row>
    <row r="18973" spans="3:8" x14ac:dyDescent="0.15">
      <c r="C18973" s="14"/>
      <c r="D18973" s="14"/>
      <c r="G18973" s="1"/>
      <c r="H18973" s="1"/>
    </row>
    <row r="18974" spans="3:8" x14ac:dyDescent="0.15">
      <c r="C18974" s="14"/>
      <c r="D18974" s="14"/>
      <c r="G18974" s="1"/>
      <c r="H18974" s="1"/>
    </row>
    <row r="18975" spans="3:8" x14ac:dyDescent="0.15">
      <c r="C18975" s="14"/>
      <c r="D18975" s="14"/>
      <c r="G18975" s="1"/>
      <c r="H18975" s="1"/>
    </row>
    <row r="18976" spans="3:8" x14ac:dyDescent="0.15">
      <c r="C18976" s="14"/>
      <c r="D18976" s="14"/>
      <c r="G18976" s="1"/>
      <c r="H18976" s="1"/>
    </row>
    <row r="18977" spans="3:8" x14ac:dyDescent="0.15">
      <c r="C18977" s="14"/>
      <c r="D18977" s="14"/>
      <c r="G18977" s="1"/>
      <c r="H18977" s="1"/>
    </row>
    <row r="18978" spans="3:8" x14ac:dyDescent="0.15">
      <c r="C18978" s="14"/>
      <c r="D18978" s="14"/>
      <c r="G18978" s="1"/>
      <c r="H18978" s="1"/>
    </row>
    <row r="18979" spans="3:8" x14ac:dyDescent="0.15">
      <c r="C18979" s="14"/>
      <c r="D18979" s="14"/>
      <c r="G18979" s="1"/>
      <c r="H18979" s="1"/>
    </row>
    <row r="18980" spans="3:8" x14ac:dyDescent="0.15">
      <c r="C18980" s="14"/>
      <c r="D18980" s="14"/>
      <c r="G18980" s="1"/>
      <c r="H18980" s="1"/>
    </row>
    <row r="18981" spans="3:8" x14ac:dyDescent="0.15">
      <c r="C18981" s="14"/>
      <c r="D18981" s="14"/>
      <c r="G18981" s="1"/>
      <c r="H18981" s="1"/>
    </row>
    <row r="18982" spans="3:8" x14ac:dyDescent="0.15">
      <c r="C18982" s="14"/>
      <c r="D18982" s="14"/>
      <c r="G18982" s="1"/>
      <c r="H18982" s="1"/>
    </row>
    <row r="18983" spans="3:8" x14ac:dyDescent="0.15">
      <c r="C18983" s="14"/>
      <c r="D18983" s="14"/>
      <c r="G18983" s="1"/>
      <c r="H18983" s="1"/>
    </row>
    <row r="18984" spans="3:8" x14ac:dyDescent="0.15">
      <c r="C18984" s="14"/>
      <c r="D18984" s="14"/>
      <c r="G18984" s="1"/>
      <c r="H18984" s="1"/>
    </row>
    <row r="18985" spans="3:8" x14ac:dyDescent="0.15">
      <c r="C18985" s="14"/>
      <c r="D18985" s="14"/>
      <c r="G18985" s="1"/>
      <c r="H18985" s="1"/>
    </row>
    <row r="18986" spans="3:8" x14ac:dyDescent="0.15">
      <c r="C18986" s="14"/>
      <c r="D18986" s="14"/>
      <c r="G18986" s="1"/>
      <c r="H18986" s="1"/>
    </row>
    <row r="18987" spans="3:8" x14ac:dyDescent="0.15">
      <c r="C18987" s="14"/>
      <c r="D18987" s="14"/>
      <c r="G18987" s="1"/>
      <c r="H18987" s="1"/>
    </row>
    <row r="18988" spans="3:8" x14ac:dyDescent="0.15">
      <c r="C18988" s="14"/>
      <c r="D18988" s="14"/>
      <c r="G18988" s="1"/>
      <c r="H18988" s="1"/>
    </row>
    <row r="18989" spans="3:8" x14ac:dyDescent="0.15">
      <c r="C18989" s="14"/>
      <c r="D18989" s="14"/>
      <c r="G18989" s="1"/>
      <c r="H18989" s="1"/>
    </row>
    <row r="18990" spans="3:8" x14ac:dyDescent="0.15">
      <c r="C18990" s="14"/>
      <c r="D18990" s="14"/>
      <c r="G18990" s="1"/>
      <c r="H18990" s="1"/>
    </row>
    <row r="18991" spans="3:8" x14ac:dyDescent="0.15">
      <c r="C18991" s="14"/>
      <c r="D18991" s="14"/>
      <c r="G18991" s="1"/>
      <c r="H18991" s="1"/>
    </row>
    <row r="18992" spans="3:8" x14ac:dyDescent="0.15">
      <c r="C18992" s="14"/>
      <c r="D18992" s="14"/>
      <c r="G18992" s="1"/>
      <c r="H18992" s="1"/>
    </row>
    <row r="18993" spans="3:8" x14ac:dyDescent="0.15">
      <c r="C18993" s="14"/>
      <c r="D18993" s="14"/>
      <c r="G18993" s="1"/>
      <c r="H18993" s="1"/>
    </row>
    <row r="18994" spans="3:8" x14ac:dyDescent="0.15">
      <c r="C18994" s="14"/>
      <c r="D18994" s="14"/>
      <c r="G18994" s="1"/>
      <c r="H18994" s="1"/>
    </row>
    <row r="18995" spans="3:8" x14ac:dyDescent="0.15">
      <c r="C18995" s="14"/>
      <c r="D18995" s="14"/>
      <c r="G18995" s="1"/>
      <c r="H18995" s="1"/>
    </row>
    <row r="18996" spans="3:8" x14ac:dyDescent="0.15">
      <c r="C18996" s="14"/>
      <c r="D18996" s="14"/>
      <c r="G18996" s="1"/>
      <c r="H18996" s="1"/>
    </row>
    <row r="18997" spans="3:8" x14ac:dyDescent="0.15">
      <c r="C18997" s="14"/>
      <c r="D18997" s="14"/>
      <c r="G18997" s="1"/>
      <c r="H18997" s="1"/>
    </row>
    <row r="18998" spans="3:8" x14ac:dyDescent="0.15">
      <c r="C18998" s="14"/>
      <c r="D18998" s="14"/>
      <c r="G18998" s="1"/>
      <c r="H18998" s="1"/>
    </row>
    <row r="18999" spans="3:8" x14ac:dyDescent="0.15">
      <c r="C18999" s="14"/>
      <c r="D18999" s="14"/>
      <c r="G18999" s="1"/>
      <c r="H18999" s="1"/>
    </row>
    <row r="19000" spans="3:8" x14ac:dyDescent="0.15">
      <c r="C19000" s="14"/>
      <c r="D19000" s="14"/>
      <c r="G19000" s="1"/>
      <c r="H19000" s="1"/>
    </row>
    <row r="19001" spans="3:8" x14ac:dyDescent="0.15">
      <c r="C19001" s="14"/>
      <c r="D19001" s="14"/>
      <c r="G19001" s="1"/>
      <c r="H19001" s="1"/>
    </row>
    <row r="19002" spans="3:8" x14ac:dyDescent="0.15">
      <c r="C19002" s="14"/>
      <c r="D19002" s="14"/>
      <c r="G19002" s="1"/>
      <c r="H19002" s="1"/>
    </row>
    <row r="19003" spans="3:8" x14ac:dyDescent="0.15">
      <c r="C19003" s="14"/>
      <c r="D19003" s="14"/>
      <c r="G19003" s="1"/>
      <c r="H19003" s="1"/>
    </row>
    <row r="19004" spans="3:8" x14ac:dyDescent="0.15">
      <c r="C19004" s="14"/>
      <c r="D19004" s="14"/>
      <c r="G19004" s="1"/>
      <c r="H19004" s="1"/>
    </row>
    <row r="19005" spans="3:8" x14ac:dyDescent="0.15">
      <c r="C19005" s="14"/>
      <c r="D19005" s="14"/>
      <c r="G19005" s="1"/>
      <c r="H19005" s="1"/>
    </row>
    <row r="19006" spans="3:8" x14ac:dyDescent="0.15">
      <c r="C19006" s="14"/>
      <c r="D19006" s="14"/>
      <c r="G19006" s="1"/>
      <c r="H19006" s="1"/>
    </row>
    <row r="19007" spans="3:8" x14ac:dyDescent="0.15">
      <c r="C19007" s="14"/>
      <c r="D19007" s="14"/>
      <c r="G19007" s="1"/>
      <c r="H19007" s="1"/>
    </row>
    <row r="19008" spans="3:8" x14ac:dyDescent="0.15">
      <c r="C19008" s="14"/>
      <c r="D19008" s="14"/>
      <c r="G19008" s="1"/>
      <c r="H19008" s="1"/>
    </row>
    <row r="19009" spans="3:8" x14ac:dyDescent="0.15">
      <c r="C19009" s="14"/>
      <c r="D19009" s="14"/>
      <c r="G19009" s="1"/>
      <c r="H19009" s="1"/>
    </row>
    <row r="19010" spans="3:8" x14ac:dyDescent="0.15">
      <c r="C19010" s="14"/>
      <c r="D19010" s="14"/>
      <c r="G19010" s="1"/>
      <c r="H19010" s="1"/>
    </row>
    <row r="19011" spans="3:8" x14ac:dyDescent="0.15">
      <c r="C19011" s="14"/>
      <c r="D19011" s="14"/>
      <c r="G19011" s="1"/>
      <c r="H19011" s="1"/>
    </row>
    <row r="19012" spans="3:8" x14ac:dyDescent="0.15">
      <c r="C19012" s="14"/>
      <c r="D19012" s="14"/>
      <c r="G19012" s="1"/>
      <c r="H19012" s="1"/>
    </row>
    <row r="19013" spans="3:8" x14ac:dyDescent="0.15">
      <c r="C19013" s="14"/>
      <c r="D19013" s="14"/>
      <c r="G19013" s="1"/>
      <c r="H19013" s="1"/>
    </row>
    <row r="19014" spans="3:8" x14ac:dyDescent="0.15">
      <c r="C19014" s="14"/>
      <c r="D19014" s="14"/>
      <c r="G19014" s="1"/>
      <c r="H19014" s="1"/>
    </row>
    <row r="19015" spans="3:8" x14ac:dyDescent="0.15">
      <c r="C19015" s="14"/>
      <c r="D19015" s="14"/>
      <c r="G19015" s="1"/>
      <c r="H19015" s="1"/>
    </row>
    <row r="19016" spans="3:8" x14ac:dyDescent="0.15">
      <c r="C19016" s="14"/>
      <c r="D19016" s="14"/>
      <c r="G19016" s="1"/>
      <c r="H19016" s="1"/>
    </row>
    <row r="19017" spans="3:8" x14ac:dyDescent="0.15">
      <c r="C19017" s="14"/>
      <c r="D19017" s="14"/>
      <c r="G19017" s="1"/>
      <c r="H19017" s="1"/>
    </row>
    <row r="19018" spans="3:8" x14ac:dyDescent="0.15">
      <c r="C19018" s="14"/>
      <c r="D19018" s="14"/>
      <c r="G19018" s="1"/>
      <c r="H19018" s="1"/>
    </row>
    <row r="19019" spans="3:8" x14ac:dyDescent="0.15">
      <c r="C19019" s="14"/>
      <c r="D19019" s="14"/>
      <c r="G19019" s="1"/>
      <c r="H19019" s="1"/>
    </row>
    <row r="19020" spans="3:8" x14ac:dyDescent="0.15">
      <c r="C19020" s="14"/>
      <c r="D19020" s="14"/>
      <c r="G19020" s="1"/>
      <c r="H19020" s="1"/>
    </row>
    <row r="19021" spans="3:8" x14ac:dyDescent="0.15">
      <c r="C19021" s="14"/>
      <c r="D19021" s="14"/>
      <c r="G19021" s="1"/>
      <c r="H19021" s="1"/>
    </row>
    <row r="19022" spans="3:8" x14ac:dyDescent="0.15">
      <c r="C19022" s="14"/>
      <c r="D19022" s="14"/>
      <c r="G19022" s="1"/>
      <c r="H19022" s="1"/>
    </row>
    <row r="19023" spans="3:8" x14ac:dyDescent="0.15">
      <c r="C19023" s="14"/>
      <c r="D19023" s="14"/>
      <c r="G19023" s="1"/>
      <c r="H19023" s="1"/>
    </row>
    <row r="19024" spans="3:8" x14ac:dyDescent="0.15">
      <c r="C19024" s="14"/>
      <c r="D19024" s="14"/>
      <c r="G19024" s="1"/>
      <c r="H19024" s="1"/>
    </row>
    <row r="19025" spans="3:8" x14ac:dyDescent="0.15">
      <c r="C19025" s="14"/>
      <c r="D19025" s="14"/>
      <c r="G19025" s="1"/>
      <c r="H19025" s="1"/>
    </row>
    <row r="19026" spans="3:8" x14ac:dyDescent="0.15">
      <c r="C19026" s="14"/>
      <c r="D19026" s="14"/>
      <c r="G19026" s="1"/>
      <c r="H19026" s="1"/>
    </row>
    <row r="19027" spans="3:8" x14ac:dyDescent="0.15">
      <c r="C19027" s="14"/>
      <c r="D19027" s="14"/>
      <c r="G19027" s="1"/>
      <c r="H19027" s="1"/>
    </row>
    <row r="19028" spans="3:8" x14ac:dyDescent="0.15">
      <c r="C19028" s="14"/>
      <c r="D19028" s="14"/>
      <c r="G19028" s="1"/>
      <c r="H19028" s="1"/>
    </row>
    <row r="19029" spans="3:8" x14ac:dyDescent="0.15">
      <c r="C19029" s="14"/>
      <c r="D19029" s="14"/>
      <c r="G19029" s="1"/>
      <c r="H19029" s="1"/>
    </row>
    <row r="19030" spans="3:8" x14ac:dyDescent="0.15">
      <c r="C19030" s="14"/>
      <c r="D19030" s="14"/>
      <c r="G19030" s="1"/>
      <c r="H19030" s="1"/>
    </row>
    <row r="19031" spans="3:8" x14ac:dyDescent="0.15">
      <c r="C19031" s="14"/>
      <c r="D19031" s="14"/>
      <c r="G19031" s="1"/>
      <c r="H19031" s="1"/>
    </row>
    <row r="19032" spans="3:8" x14ac:dyDescent="0.15">
      <c r="C19032" s="14"/>
      <c r="D19032" s="14"/>
      <c r="G19032" s="1"/>
      <c r="H19032" s="1"/>
    </row>
    <row r="19033" spans="3:8" x14ac:dyDescent="0.15">
      <c r="C19033" s="14"/>
      <c r="D19033" s="14"/>
      <c r="G19033" s="1"/>
      <c r="H19033" s="1"/>
    </row>
    <row r="19034" spans="3:8" x14ac:dyDescent="0.15">
      <c r="C19034" s="14"/>
      <c r="D19034" s="14"/>
      <c r="G19034" s="1"/>
      <c r="H19034" s="1"/>
    </row>
    <row r="19035" spans="3:8" x14ac:dyDescent="0.15">
      <c r="C19035" s="14"/>
      <c r="D19035" s="14"/>
      <c r="G19035" s="1"/>
      <c r="H19035" s="1"/>
    </row>
    <row r="19036" spans="3:8" x14ac:dyDescent="0.15">
      <c r="C19036" s="14"/>
      <c r="D19036" s="14"/>
      <c r="G19036" s="1"/>
      <c r="H19036" s="1"/>
    </row>
    <row r="19037" spans="3:8" x14ac:dyDescent="0.15">
      <c r="C19037" s="14"/>
      <c r="D19037" s="14"/>
      <c r="G19037" s="1"/>
      <c r="H19037" s="1"/>
    </row>
    <row r="19038" spans="3:8" x14ac:dyDescent="0.15">
      <c r="C19038" s="14"/>
      <c r="D19038" s="14"/>
      <c r="G19038" s="1"/>
      <c r="H19038" s="1"/>
    </row>
    <row r="19039" spans="3:8" x14ac:dyDescent="0.15">
      <c r="C19039" s="14"/>
      <c r="D19039" s="14"/>
      <c r="G19039" s="1"/>
      <c r="H19039" s="1"/>
    </row>
    <row r="19040" spans="3:8" x14ac:dyDescent="0.15">
      <c r="C19040" s="14"/>
      <c r="D19040" s="14"/>
      <c r="G19040" s="1"/>
      <c r="H19040" s="1"/>
    </row>
    <row r="19041" spans="3:8" x14ac:dyDescent="0.15">
      <c r="C19041" s="14"/>
      <c r="D19041" s="14"/>
      <c r="G19041" s="1"/>
      <c r="H19041" s="1"/>
    </row>
    <row r="19042" spans="3:8" x14ac:dyDescent="0.15">
      <c r="C19042" s="14"/>
      <c r="D19042" s="14"/>
      <c r="G19042" s="1"/>
      <c r="H19042" s="1"/>
    </row>
    <row r="19043" spans="3:8" x14ac:dyDescent="0.15">
      <c r="C19043" s="14"/>
      <c r="D19043" s="14"/>
      <c r="G19043" s="1"/>
      <c r="H19043" s="1"/>
    </row>
    <row r="19044" spans="3:8" x14ac:dyDescent="0.15">
      <c r="C19044" s="14"/>
      <c r="D19044" s="14"/>
      <c r="G19044" s="1"/>
      <c r="H19044" s="1"/>
    </row>
    <row r="19045" spans="3:8" x14ac:dyDescent="0.15">
      <c r="C19045" s="14"/>
      <c r="D19045" s="14"/>
      <c r="G19045" s="1"/>
      <c r="H19045" s="1"/>
    </row>
    <row r="19046" spans="3:8" x14ac:dyDescent="0.15">
      <c r="C19046" s="14"/>
      <c r="D19046" s="14"/>
      <c r="G19046" s="1"/>
      <c r="H19046" s="1"/>
    </row>
    <row r="19047" spans="3:8" x14ac:dyDescent="0.15">
      <c r="C19047" s="14"/>
      <c r="D19047" s="14"/>
      <c r="G19047" s="1"/>
      <c r="H19047" s="1"/>
    </row>
    <row r="19048" spans="3:8" x14ac:dyDescent="0.15">
      <c r="C19048" s="14"/>
      <c r="D19048" s="14"/>
      <c r="G19048" s="1"/>
      <c r="H19048" s="1"/>
    </row>
    <row r="19049" spans="3:8" x14ac:dyDescent="0.15">
      <c r="C19049" s="14"/>
      <c r="D19049" s="14"/>
      <c r="G19049" s="1"/>
      <c r="H19049" s="1"/>
    </row>
    <row r="19050" spans="3:8" x14ac:dyDescent="0.15">
      <c r="C19050" s="14"/>
      <c r="D19050" s="14"/>
      <c r="G19050" s="1"/>
      <c r="H19050" s="1"/>
    </row>
    <row r="19051" spans="3:8" x14ac:dyDescent="0.15">
      <c r="C19051" s="14"/>
      <c r="D19051" s="14"/>
      <c r="G19051" s="1"/>
      <c r="H19051" s="1"/>
    </row>
    <row r="19052" spans="3:8" x14ac:dyDescent="0.15">
      <c r="C19052" s="14"/>
      <c r="D19052" s="14"/>
      <c r="G19052" s="1"/>
      <c r="H19052" s="1"/>
    </row>
    <row r="19053" spans="3:8" x14ac:dyDescent="0.15">
      <c r="C19053" s="14"/>
      <c r="D19053" s="14"/>
      <c r="G19053" s="1"/>
      <c r="H19053" s="1"/>
    </row>
    <row r="19054" spans="3:8" x14ac:dyDescent="0.15">
      <c r="C19054" s="14"/>
      <c r="D19054" s="14"/>
      <c r="G19054" s="1"/>
      <c r="H19054" s="1"/>
    </row>
    <row r="19055" spans="3:8" x14ac:dyDescent="0.15">
      <c r="C19055" s="14"/>
      <c r="D19055" s="14"/>
      <c r="G19055" s="1"/>
      <c r="H19055" s="1"/>
    </row>
    <row r="19056" spans="3:8" x14ac:dyDescent="0.15">
      <c r="C19056" s="14"/>
      <c r="D19056" s="14"/>
      <c r="G19056" s="1"/>
      <c r="H19056" s="1"/>
    </row>
    <row r="19057" spans="3:8" x14ac:dyDescent="0.15">
      <c r="C19057" s="14"/>
      <c r="D19057" s="14"/>
      <c r="G19057" s="1"/>
      <c r="H19057" s="1"/>
    </row>
    <row r="19058" spans="3:8" x14ac:dyDescent="0.15">
      <c r="C19058" s="14"/>
      <c r="D19058" s="14"/>
      <c r="G19058" s="1"/>
      <c r="H19058" s="1"/>
    </row>
    <row r="19059" spans="3:8" x14ac:dyDescent="0.15">
      <c r="C19059" s="14"/>
      <c r="D19059" s="14"/>
      <c r="G19059" s="1"/>
      <c r="H19059" s="1"/>
    </row>
    <row r="19060" spans="3:8" x14ac:dyDescent="0.15">
      <c r="C19060" s="14"/>
      <c r="D19060" s="14"/>
      <c r="G19060" s="1"/>
      <c r="H19060" s="1"/>
    </row>
    <row r="19061" spans="3:8" x14ac:dyDescent="0.15">
      <c r="C19061" s="14"/>
      <c r="D19061" s="14"/>
      <c r="G19061" s="1"/>
      <c r="H19061" s="1"/>
    </row>
    <row r="19062" spans="3:8" x14ac:dyDescent="0.15">
      <c r="C19062" s="14"/>
      <c r="D19062" s="14"/>
      <c r="G19062" s="1"/>
      <c r="H19062" s="1"/>
    </row>
    <row r="19063" spans="3:8" x14ac:dyDescent="0.15">
      <c r="C19063" s="14"/>
      <c r="D19063" s="14"/>
      <c r="G19063" s="1"/>
      <c r="H19063" s="1"/>
    </row>
    <row r="19064" spans="3:8" x14ac:dyDescent="0.15">
      <c r="C19064" s="14"/>
      <c r="D19064" s="14"/>
      <c r="G19064" s="1"/>
      <c r="H19064" s="1"/>
    </row>
    <row r="19065" spans="3:8" x14ac:dyDescent="0.15">
      <c r="C19065" s="14"/>
      <c r="D19065" s="14"/>
      <c r="G19065" s="1"/>
      <c r="H19065" s="1"/>
    </row>
    <row r="19066" spans="3:8" x14ac:dyDescent="0.15">
      <c r="C19066" s="14"/>
      <c r="D19066" s="14"/>
      <c r="G19066" s="1"/>
      <c r="H19066" s="1"/>
    </row>
    <row r="19067" spans="3:8" x14ac:dyDescent="0.15">
      <c r="C19067" s="14"/>
      <c r="D19067" s="14"/>
      <c r="G19067" s="1"/>
      <c r="H19067" s="1"/>
    </row>
    <row r="19068" spans="3:8" x14ac:dyDescent="0.15">
      <c r="C19068" s="14"/>
      <c r="D19068" s="14"/>
      <c r="G19068" s="1"/>
      <c r="H19068" s="1"/>
    </row>
    <row r="19069" spans="3:8" x14ac:dyDescent="0.15">
      <c r="C19069" s="14"/>
      <c r="D19069" s="14"/>
      <c r="G19069" s="1"/>
      <c r="H19069" s="1"/>
    </row>
    <row r="19070" spans="3:8" x14ac:dyDescent="0.15">
      <c r="C19070" s="14"/>
      <c r="D19070" s="14"/>
      <c r="G19070" s="1"/>
      <c r="H19070" s="1"/>
    </row>
    <row r="19071" spans="3:8" x14ac:dyDescent="0.15">
      <c r="C19071" s="14"/>
      <c r="D19071" s="14"/>
      <c r="G19071" s="1"/>
      <c r="H19071" s="1"/>
    </row>
    <row r="19072" spans="3:8" x14ac:dyDescent="0.15">
      <c r="C19072" s="14"/>
      <c r="D19072" s="14"/>
      <c r="G19072" s="1"/>
      <c r="H19072" s="1"/>
    </row>
    <row r="19073" spans="3:8" x14ac:dyDescent="0.15">
      <c r="C19073" s="14"/>
      <c r="D19073" s="14"/>
      <c r="G19073" s="1"/>
      <c r="H19073" s="1"/>
    </row>
    <row r="19074" spans="3:8" x14ac:dyDescent="0.15">
      <c r="C19074" s="14"/>
      <c r="D19074" s="14"/>
      <c r="G19074" s="1"/>
      <c r="H19074" s="1"/>
    </row>
    <row r="19075" spans="3:8" x14ac:dyDescent="0.15">
      <c r="C19075" s="14"/>
      <c r="D19075" s="14"/>
      <c r="G19075" s="1"/>
      <c r="H19075" s="1"/>
    </row>
    <row r="19076" spans="3:8" x14ac:dyDescent="0.15">
      <c r="C19076" s="14"/>
      <c r="D19076" s="14"/>
      <c r="G19076" s="1"/>
      <c r="H19076" s="1"/>
    </row>
    <row r="19077" spans="3:8" x14ac:dyDescent="0.15">
      <c r="C19077" s="14"/>
      <c r="D19077" s="14"/>
      <c r="G19077" s="1"/>
      <c r="H19077" s="1"/>
    </row>
    <row r="19078" spans="3:8" x14ac:dyDescent="0.15">
      <c r="C19078" s="14"/>
      <c r="D19078" s="14"/>
      <c r="G19078" s="1"/>
      <c r="H19078" s="1"/>
    </row>
    <row r="19079" spans="3:8" x14ac:dyDescent="0.15">
      <c r="C19079" s="14"/>
      <c r="D19079" s="14"/>
      <c r="G19079" s="1"/>
      <c r="H19079" s="1"/>
    </row>
    <row r="19080" spans="3:8" x14ac:dyDescent="0.15">
      <c r="C19080" s="14"/>
      <c r="D19080" s="14"/>
      <c r="G19080" s="1"/>
      <c r="H19080" s="1"/>
    </row>
    <row r="19081" spans="3:8" x14ac:dyDescent="0.15">
      <c r="C19081" s="14"/>
      <c r="D19081" s="14"/>
      <c r="G19081" s="1"/>
      <c r="H19081" s="1"/>
    </row>
    <row r="19082" spans="3:8" x14ac:dyDescent="0.15">
      <c r="C19082" s="14"/>
      <c r="D19082" s="14"/>
      <c r="G19082" s="1"/>
      <c r="H19082" s="1"/>
    </row>
    <row r="19083" spans="3:8" x14ac:dyDescent="0.15">
      <c r="C19083" s="14"/>
      <c r="D19083" s="14"/>
      <c r="G19083" s="1"/>
      <c r="H19083" s="1"/>
    </row>
    <row r="19084" spans="3:8" x14ac:dyDescent="0.15">
      <c r="C19084" s="14"/>
      <c r="D19084" s="14"/>
      <c r="G19084" s="1"/>
      <c r="H19084" s="1"/>
    </row>
    <row r="19085" spans="3:8" x14ac:dyDescent="0.15">
      <c r="C19085" s="14"/>
      <c r="D19085" s="14"/>
      <c r="G19085" s="1"/>
      <c r="H19085" s="1"/>
    </row>
    <row r="19086" spans="3:8" x14ac:dyDescent="0.15">
      <c r="C19086" s="14"/>
      <c r="D19086" s="14"/>
      <c r="G19086" s="1"/>
      <c r="H19086" s="1"/>
    </row>
    <row r="19087" spans="3:8" x14ac:dyDescent="0.15">
      <c r="C19087" s="14"/>
      <c r="D19087" s="14"/>
      <c r="G19087" s="1"/>
      <c r="H19087" s="1"/>
    </row>
    <row r="19088" spans="3:8" x14ac:dyDescent="0.15">
      <c r="C19088" s="14"/>
      <c r="D19088" s="14"/>
      <c r="G19088" s="1"/>
      <c r="H19088" s="1"/>
    </row>
    <row r="19089" spans="3:8" x14ac:dyDescent="0.15">
      <c r="C19089" s="14"/>
      <c r="D19089" s="14"/>
      <c r="G19089" s="1"/>
      <c r="H19089" s="1"/>
    </row>
    <row r="19090" spans="3:8" x14ac:dyDescent="0.15">
      <c r="C19090" s="14"/>
      <c r="D19090" s="14"/>
      <c r="G19090" s="1"/>
      <c r="H19090" s="1"/>
    </row>
    <row r="19091" spans="3:8" x14ac:dyDescent="0.15">
      <c r="C19091" s="14"/>
      <c r="D19091" s="14"/>
      <c r="G19091" s="1"/>
      <c r="H19091" s="1"/>
    </row>
    <row r="19092" spans="3:8" x14ac:dyDescent="0.15">
      <c r="C19092" s="14"/>
      <c r="D19092" s="14"/>
      <c r="G19092" s="1"/>
      <c r="H19092" s="1"/>
    </row>
    <row r="19093" spans="3:8" x14ac:dyDescent="0.15">
      <c r="C19093" s="14"/>
      <c r="D19093" s="14"/>
      <c r="G19093" s="1"/>
      <c r="H19093" s="1"/>
    </row>
    <row r="19094" spans="3:8" x14ac:dyDescent="0.15">
      <c r="C19094" s="14"/>
      <c r="D19094" s="14"/>
      <c r="G19094" s="1"/>
      <c r="H19094" s="1"/>
    </row>
    <row r="19095" spans="3:8" x14ac:dyDescent="0.15">
      <c r="C19095" s="14"/>
      <c r="D19095" s="14"/>
      <c r="G19095" s="1"/>
      <c r="H19095" s="1"/>
    </row>
    <row r="19096" spans="3:8" x14ac:dyDescent="0.15">
      <c r="C19096" s="14"/>
      <c r="D19096" s="14"/>
      <c r="G19096" s="1"/>
      <c r="H19096" s="1"/>
    </row>
    <row r="19097" spans="3:8" x14ac:dyDescent="0.15">
      <c r="C19097" s="14"/>
      <c r="D19097" s="14"/>
      <c r="G19097" s="1"/>
      <c r="H19097" s="1"/>
    </row>
    <row r="19098" spans="3:8" x14ac:dyDescent="0.15">
      <c r="C19098" s="14"/>
      <c r="D19098" s="14"/>
      <c r="G19098" s="1"/>
      <c r="H19098" s="1"/>
    </row>
    <row r="19099" spans="3:8" x14ac:dyDescent="0.15">
      <c r="C19099" s="14"/>
      <c r="D19099" s="14"/>
      <c r="G19099" s="1"/>
      <c r="H19099" s="1"/>
    </row>
    <row r="19100" spans="3:8" x14ac:dyDescent="0.15">
      <c r="C19100" s="14"/>
      <c r="D19100" s="14"/>
      <c r="G19100" s="1"/>
      <c r="H19100" s="1"/>
    </row>
    <row r="19101" spans="3:8" x14ac:dyDescent="0.15">
      <c r="C19101" s="14"/>
      <c r="D19101" s="14"/>
      <c r="G19101" s="1"/>
      <c r="H19101" s="1"/>
    </row>
    <row r="19102" spans="3:8" x14ac:dyDescent="0.15">
      <c r="C19102" s="14"/>
      <c r="D19102" s="14"/>
      <c r="G19102" s="1"/>
      <c r="H19102" s="1"/>
    </row>
    <row r="19103" spans="3:8" x14ac:dyDescent="0.15">
      <c r="C19103" s="14"/>
      <c r="D19103" s="14"/>
      <c r="G19103" s="1"/>
      <c r="H19103" s="1"/>
    </row>
    <row r="19104" spans="3:8" x14ac:dyDescent="0.15">
      <c r="C19104" s="14"/>
      <c r="D19104" s="14"/>
      <c r="G19104" s="1"/>
      <c r="H19104" s="1"/>
    </row>
    <row r="19105" spans="3:8" x14ac:dyDescent="0.15">
      <c r="C19105" s="14"/>
      <c r="D19105" s="14"/>
      <c r="G19105" s="1"/>
      <c r="H19105" s="1"/>
    </row>
    <row r="19106" spans="3:8" x14ac:dyDescent="0.15">
      <c r="C19106" s="14"/>
      <c r="D19106" s="14"/>
      <c r="G19106" s="1"/>
      <c r="H19106" s="1"/>
    </row>
    <row r="19107" spans="3:8" x14ac:dyDescent="0.15">
      <c r="C19107" s="14"/>
      <c r="D19107" s="14"/>
      <c r="G19107" s="1"/>
      <c r="H19107" s="1"/>
    </row>
    <row r="19108" spans="3:8" x14ac:dyDescent="0.15">
      <c r="C19108" s="14"/>
      <c r="D19108" s="14"/>
      <c r="G19108" s="1"/>
      <c r="H19108" s="1"/>
    </row>
    <row r="19109" spans="3:8" x14ac:dyDescent="0.15">
      <c r="C19109" s="14"/>
      <c r="D19109" s="14"/>
      <c r="G19109" s="1"/>
      <c r="H19109" s="1"/>
    </row>
    <row r="19110" spans="3:8" x14ac:dyDescent="0.15">
      <c r="C19110" s="14"/>
      <c r="D19110" s="14"/>
      <c r="G19110" s="1"/>
      <c r="H19110" s="1"/>
    </row>
    <row r="19111" spans="3:8" x14ac:dyDescent="0.15">
      <c r="C19111" s="14"/>
      <c r="D19111" s="14"/>
      <c r="G19111" s="1"/>
      <c r="H19111" s="1"/>
    </row>
    <row r="19112" spans="3:8" x14ac:dyDescent="0.15">
      <c r="C19112" s="14"/>
      <c r="D19112" s="14"/>
      <c r="G19112" s="1"/>
      <c r="H19112" s="1"/>
    </row>
    <row r="19113" spans="3:8" x14ac:dyDescent="0.15">
      <c r="C19113" s="14"/>
      <c r="D19113" s="14"/>
      <c r="G19113" s="1"/>
      <c r="H19113" s="1"/>
    </row>
    <row r="19114" spans="3:8" x14ac:dyDescent="0.15">
      <c r="C19114" s="14"/>
      <c r="D19114" s="14"/>
      <c r="G19114" s="1"/>
      <c r="H19114" s="1"/>
    </row>
    <row r="19115" spans="3:8" x14ac:dyDescent="0.15">
      <c r="C19115" s="14"/>
      <c r="D19115" s="14"/>
      <c r="G19115" s="1"/>
      <c r="H19115" s="1"/>
    </row>
    <row r="19116" spans="3:8" x14ac:dyDescent="0.15">
      <c r="C19116" s="14"/>
      <c r="D19116" s="14"/>
      <c r="G19116" s="1"/>
      <c r="H19116" s="1"/>
    </row>
    <row r="19117" spans="3:8" x14ac:dyDescent="0.15">
      <c r="C19117" s="14"/>
      <c r="D19117" s="14"/>
      <c r="G19117" s="1"/>
      <c r="H19117" s="1"/>
    </row>
    <row r="19118" spans="3:8" x14ac:dyDescent="0.15">
      <c r="C19118" s="14"/>
      <c r="D19118" s="14"/>
      <c r="G19118" s="1"/>
      <c r="H19118" s="1"/>
    </row>
    <row r="19119" spans="3:8" x14ac:dyDescent="0.15">
      <c r="C19119" s="14"/>
      <c r="D19119" s="14"/>
      <c r="G19119" s="1"/>
      <c r="H19119" s="1"/>
    </row>
    <row r="19120" spans="3:8" x14ac:dyDescent="0.15">
      <c r="C19120" s="14"/>
      <c r="D19120" s="14"/>
      <c r="G19120" s="1"/>
      <c r="H19120" s="1"/>
    </row>
    <row r="19121" spans="3:8" x14ac:dyDescent="0.15">
      <c r="C19121" s="14"/>
      <c r="D19121" s="14"/>
      <c r="G19121" s="1"/>
      <c r="H19121" s="1"/>
    </row>
    <row r="19122" spans="3:8" x14ac:dyDescent="0.15">
      <c r="C19122" s="14"/>
      <c r="D19122" s="14"/>
      <c r="G19122" s="1"/>
      <c r="H19122" s="1"/>
    </row>
    <row r="19123" spans="3:8" x14ac:dyDescent="0.15">
      <c r="C19123" s="14"/>
      <c r="D19123" s="14"/>
      <c r="G19123" s="1"/>
      <c r="H19123" s="1"/>
    </row>
    <row r="19124" spans="3:8" x14ac:dyDescent="0.15">
      <c r="C19124" s="14"/>
      <c r="D19124" s="14"/>
      <c r="G19124" s="1"/>
      <c r="H19124" s="1"/>
    </row>
    <row r="19125" spans="3:8" x14ac:dyDescent="0.15">
      <c r="C19125" s="14"/>
      <c r="D19125" s="14"/>
      <c r="G19125" s="1"/>
      <c r="H19125" s="1"/>
    </row>
    <row r="19126" spans="3:8" x14ac:dyDescent="0.15">
      <c r="C19126" s="14"/>
      <c r="D19126" s="14"/>
      <c r="G19126" s="1"/>
      <c r="H19126" s="1"/>
    </row>
    <row r="19127" spans="3:8" x14ac:dyDescent="0.15">
      <c r="C19127" s="14"/>
      <c r="D19127" s="14"/>
      <c r="G19127" s="1"/>
      <c r="H19127" s="1"/>
    </row>
    <row r="19128" spans="3:8" x14ac:dyDescent="0.15">
      <c r="C19128" s="14"/>
      <c r="D19128" s="14"/>
      <c r="G19128" s="1"/>
      <c r="H19128" s="1"/>
    </row>
    <row r="19129" spans="3:8" x14ac:dyDescent="0.15">
      <c r="C19129" s="14"/>
      <c r="D19129" s="14"/>
      <c r="G19129" s="1"/>
      <c r="H19129" s="1"/>
    </row>
    <row r="19130" spans="3:8" x14ac:dyDescent="0.15">
      <c r="C19130" s="14"/>
      <c r="D19130" s="14"/>
      <c r="G19130" s="1"/>
      <c r="H19130" s="1"/>
    </row>
    <row r="19131" spans="3:8" x14ac:dyDescent="0.15">
      <c r="C19131" s="14"/>
      <c r="D19131" s="14"/>
      <c r="G19131" s="1"/>
      <c r="H19131" s="1"/>
    </row>
    <row r="19132" spans="3:8" x14ac:dyDescent="0.15">
      <c r="C19132" s="14"/>
      <c r="D19132" s="14"/>
      <c r="G19132" s="1"/>
      <c r="H19132" s="1"/>
    </row>
    <row r="19133" spans="3:8" x14ac:dyDescent="0.15">
      <c r="C19133" s="14"/>
      <c r="D19133" s="14"/>
      <c r="G19133" s="1"/>
      <c r="H19133" s="1"/>
    </row>
    <row r="19134" spans="3:8" x14ac:dyDescent="0.15">
      <c r="C19134" s="14"/>
      <c r="D19134" s="14"/>
      <c r="G19134" s="1"/>
      <c r="H19134" s="1"/>
    </row>
    <row r="19135" spans="3:8" x14ac:dyDescent="0.15">
      <c r="C19135" s="14"/>
      <c r="D19135" s="14"/>
      <c r="G19135" s="1"/>
      <c r="H19135" s="1"/>
    </row>
    <row r="19136" spans="3:8" x14ac:dyDescent="0.15">
      <c r="C19136" s="14"/>
      <c r="D19136" s="14"/>
      <c r="G19136" s="1"/>
      <c r="H19136" s="1"/>
    </row>
    <row r="19137" spans="3:8" x14ac:dyDescent="0.15">
      <c r="C19137" s="14"/>
      <c r="D19137" s="14"/>
      <c r="G19137" s="1"/>
      <c r="H19137" s="1"/>
    </row>
    <row r="19138" spans="3:8" x14ac:dyDescent="0.15">
      <c r="C19138" s="14"/>
      <c r="D19138" s="14"/>
      <c r="G19138" s="1"/>
      <c r="H19138" s="1"/>
    </row>
    <row r="19139" spans="3:8" x14ac:dyDescent="0.15">
      <c r="C19139" s="14"/>
      <c r="D19139" s="14"/>
      <c r="G19139" s="1"/>
      <c r="H19139" s="1"/>
    </row>
    <row r="19140" spans="3:8" x14ac:dyDescent="0.15">
      <c r="C19140" s="14"/>
      <c r="D19140" s="14"/>
      <c r="G19140" s="1"/>
      <c r="H19140" s="1"/>
    </row>
    <row r="19141" spans="3:8" x14ac:dyDescent="0.15">
      <c r="C19141" s="14"/>
      <c r="D19141" s="14"/>
      <c r="G19141" s="1"/>
      <c r="H19141" s="1"/>
    </row>
    <row r="19142" spans="3:8" x14ac:dyDescent="0.15">
      <c r="C19142" s="14"/>
      <c r="D19142" s="14"/>
      <c r="G19142" s="1"/>
      <c r="H19142" s="1"/>
    </row>
    <row r="19143" spans="3:8" x14ac:dyDescent="0.15">
      <c r="C19143" s="14"/>
      <c r="D19143" s="14"/>
      <c r="G19143" s="1"/>
      <c r="H19143" s="1"/>
    </row>
    <row r="19144" spans="3:8" x14ac:dyDescent="0.15">
      <c r="C19144" s="14"/>
      <c r="D19144" s="14"/>
      <c r="G19144" s="1"/>
      <c r="H19144" s="1"/>
    </row>
    <row r="19145" spans="3:8" x14ac:dyDescent="0.15">
      <c r="C19145" s="14"/>
      <c r="D19145" s="14"/>
      <c r="G19145" s="1"/>
      <c r="H19145" s="1"/>
    </row>
    <row r="19146" spans="3:8" x14ac:dyDescent="0.15">
      <c r="C19146" s="14"/>
      <c r="D19146" s="14"/>
      <c r="G19146" s="1"/>
      <c r="H19146" s="1"/>
    </row>
    <row r="19147" spans="3:8" x14ac:dyDescent="0.15">
      <c r="C19147" s="14"/>
      <c r="D19147" s="14"/>
      <c r="G19147" s="1"/>
      <c r="H19147" s="1"/>
    </row>
    <row r="19148" spans="3:8" x14ac:dyDescent="0.15">
      <c r="C19148" s="14"/>
      <c r="D19148" s="14"/>
      <c r="G19148" s="1"/>
      <c r="H19148" s="1"/>
    </row>
    <row r="19149" spans="3:8" x14ac:dyDescent="0.15">
      <c r="C19149" s="14"/>
      <c r="D19149" s="14"/>
      <c r="G19149" s="1"/>
      <c r="H19149" s="1"/>
    </row>
    <row r="19150" spans="3:8" x14ac:dyDescent="0.15">
      <c r="C19150" s="14"/>
      <c r="D19150" s="14"/>
      <c r="G19150" s="1"/>
      <c r="H19150" s="1"/>
    </row>
    <row r="19151" spans="3:8" x14ac:dyDescent="0.15">
      <c r="C19151" s="14"/>
      <c r="D19151" s="14"/>
      <c r="G19151" s="1"/>
      <c r="H19151" s="1"/>
    </row>
    <row r="19152" spans="3:8" x14ac:dyDescent="0.15">
      <c r="C19152" s="14"/>
      <c r="D19152" s="14"/>
      <c r="G19152" s="1"/>
      <c r="H19152" s="1"/>
    </row>
    <row r="19153" spans="3:8" x14ac:dyDescent="0.15">
      <c r="C19153" s="14"/>
      <c r="D19153" s="14"/>
      <c r="G19153" s="1"/>
      <c r="H19153" s="1"/>
    </row>
    <row r="19154" spans="3:8" x14ac:dyDescent="0.15">
      <c r="C19154" s="14"/>
      <c r="D19154" s="14"/>
      <c r="G19154" s="1"/>
      <c r="H19154" s="1"/>
    </row>
    <row r="19155" spans="3:8" x14ac:dyDescent="0.15">
      <c r="C19155" s="14"/>
      <c r="D19155" s="14"/>
      <c r="G19155" s="1"/>
      <c r="H19155" s="1"/>
    </row>
    <row r="19156" spans="3:8" x14ac:dyDescent="0.15">
      <c r="C19156" s="14"/>
      <c r="D19156" s="14"/>
      <c r="G19156" s="1"/>
      <c r="H19156" s="1"/>
    </row>
    <row r="19157" spans="3:8" x14ac:dyDescent="0.15">
      <c r="C19157" s="14"/>
      <c r="D19157" s="14"/>
      <c r="G19157" s="1"/>
      <c r="H19157" s="1"/>
    </row>
    <row r="19158" spans="3:8" x14ac:dyDescent="0.15">
      <c r="C19158" s="14"/>
      <c r="D19158" s="14"/>
      <c r="G19158" s="1"/>
      <c r="H19158" s="1"/>
    </row>
    <row r="19159" spans="3:8" x14ac:dyDescent="0.15">
      <c r="C19159" s="14"/>
      <c r="D19159" s="14"/>
      <c r="G19159" s="1"/>
      <c r="H19159" s="1"/>
    </row>
    <row r="19160" spans="3:8" x14ac:dyDescent="0.15">
      <c r="C19160" s="14"/>
      <c r="D19160" s="14"/>
      <c r="G19160" s="1"/>
      <c r="H19160" s="1"/>
    </row>
    <row r="19161" spans="3:8" x14ac:dyDescent="0.15">
      <c r="C19161" s="14"/>
      <c r="D19161" s="14"/>
      <c r="G19161" s="1"/>
      <c r="H19161" s="1"/>
    </row>
    <row r="19162" spans="3:8" x14ac:dyDescent="0.15">
      <c r="C19162" s="14"/>
      <c r="D19162" s="14"/>
      <c r="G19162" s="1"/>
      <c r="H19162" s="1"/>
    </row>
    <row r="19163" spans="3:8" x14ac:dyDescent="0.15">
      <c r="C19163" s="14"/>
      <c r="D19163" s="14"/>
      <c r="G19163" s="1"/>
      <c r="H19163" s="1"/>
    </row>
    <row r="19164" spans="3:8" x14ac:dyDescent="0.15">
      <c r="C19164" s="14"/>
      <c r="D19164" s="14"/>
      <c r="G19164" s="1"/>
      <c r="H19164" s="1"/>
    </row>
    <row r="19165" spans="3:8" x14ac:dyDescent="0.15">
      <c r="C19165" s="14"/>
      <c r="D19165" s="14"/>
      <c r="G19165" s="1"/>
      <c r="H19165" s="1"/>
    </row>
    <row r="19166" spans="3:8" x14ac:dyDescent="0.15">
      <c r="C19166" s="14"/>
      <c r="D19166" s="14"/>
      <c r="G19166" s="1"/>
      <c r="H19166" s="1"/>
    </row>
    <row r="19167" spans="3:8" x14ac:dyDescent="0.15">
      <c r="C19167" s="14"/>
      <c r="D19167" s="14"/>
      <c r="G19167" s="1"/>
      <c r="H19167" s="1"/>
    </row>
    <row r="19168" spans="3:8" x14ac:dyDescent="0.15">
      <c r="C19168" s="14"/>
      <c r="D19168" s="14"/>
      <c r="G19168" s="1"/>
      <c r="H19168" s="1"/>
    </row>
    <row r="19169" spans="3:8" x14ac:dyDescent="0.15">
      <c r="C19169" s="14"/>
      <c r="D19169" s="14"/>
      <c r="G19169" s="1"/>
      <c r="H19169" s="1"/>
    </row>
    <row r="19170" spans="3:8" x14ac:dyDescent="0.15">
      <c r="C19170" s="14"/>
      <c r="D19170" s="14"/>
      <c r="G19170" s="1"/>
      <c r="H19170" s="1"/>
    </row>
    <row r="19171" spans="3:8" x14ac:dyDescent="0.15">
      <c r="C19171" s="14"/>
      <c r="D19171" s="14"/>
      <c r="G19171" s="1"/>
      <c r="H19171" s="1"/>
    </row>
    <row r="19172" spans="3:8" x14ac:dyDescent="0.15">
      <c r="C19172" s="14"/>
      <c r="D19172" s="14"/>
      <c r="G19172" s="1"/>
      <c r="H19172" s="1"/>
    </row>
    <row r="19173" spans="3:8" x14ac:dyDescent="0.15">
      <c r="C19173" s="14"/>
      <c r="D19173" s="14"/>
      <c r="G19173" s="1"/>
      <c r="H19173" s="1"/>
    </row>
    <row r="19174" spans="3:8" x14ac:dyDescent="0.15">
      <c r="C19174" s="14"/>
      <c r="D19174" s="14"/>
      <c r="G19174" s="1"/>
      <c r="H19174" s="1"/>
    </row>
    <row r="19175" spans="3:8" x14ac:dyDescent="0.15">
      <c r="C19175" s="14"/>
      <c r="D19175" s="14"/>
      <c r="G19175" s="1"/>
      <c r="H19175" s="1"/>
    </row>
    <row r="19176" spans="3:8" x14ac:dyDescent="0.15">
      <c r="C19176" s="14"/>
      <c r="D19176" s="14"/>
      <c r="G19176" s="1"/>
      <c r="H19176" s="1"/>
    </row>
    <row r="19177" spans="3:8" x14ac:dyDescent="0.15">
      <c r="C19177" s="14"/>
      <c r="D19177" s="14"/>
      <c r="G19177" s="1"/>
      <c r="H19177" s="1"/>
    </row>
    <row r="19178" spans="3:8" x14ac:dyDescent="0.15">
      <c r="C19178" s="14"/>
      <c r="D19178" s="14"/>
      <c r="G19178" s="1"/>
      <c r="H19178" s="1"/>
    </row>
    <row r="19179" spans="3:8" x14ac:dyDescent="0.15">
      <c r="C19179" s="14"/>
      <c r="D19179" s="14"/>
      <c r="G19179" s="1"/>
      <c r="H19179" s="1"/>
    </row>
    <row r="19180" spans="3:8" x14ac:dyDescent="0.15">
      <c r="C19180" s="14"/>
      <c r="D19180" s="14"/>
      <c r="G19180" s="1"/>
      <c r="H19180" s="1"/>
    </row>
    <row r="19181" spans="3:8" x14ac:dyDescent="0.15">
      <c r="C19181" s="14"/>
      <c r="D19181" s="14"/>
      <c r="G19181" s="1"/>
      <c r="H19181" s="1"/>
    </row>
    <row r="19182" spans="3:8" x14ac:dyDescent="0.15">
      <c r="C19182" s="14"/>
      <c r="D19182" s="14"/>
      <c r="G19182" s="1"/>
      <c r="H19182" s="1"/>
    </row>
    <row r="19183" spans="3:8" x14ac:dyDescent="0.15">
      <c r="C19183" s="14"/>
      <c r="D19183" s="14"/>
      <c r="G19183" s="1"/>
      <c r="H19183" s="1"/>
    </row>
    <row r="19184" spans="3:8" x14ac:dyDescent="0.15">
      <c r="C19184" s="14"/>
      <c r="D19184" s="14"/>
      <c r="G19184" s="1"/>
      <c r="H19184" s="1"/>
    </row>
    <row r="19185" spans="3:8" x14ac:dyDescent="0.15">
      <c r="C19185" s="14"/>
      <c r="D19185" s="14"/>
      <c r="G19185" s="1"/>
      <c r="H19185" s="1"/>
    </row>
    <row r="19186" spans="3:8" x14ac:dyDescent="0.15">
      <c r="C19186" s="14"/>
      <c r="D19186" s="14"/>
      <c r="G19186" s="1"/>
      <c r="H19186" s="1"/>
    </row>
    <row r="19187" spans="3:8" x14ac:dyDescent="0.15">
      <c r="C19187" s="14"/>
      <c r="D19187" s="14"/>
      <c r="G19187" s="1"/>
      <c r="H19187" s="1"/>
    </row>
    <row r="19188" spans="3:8" x14ac:dyDescent="0.15">
      <c r="C19188" s="14"/>
      <c r="D19188" s="14"/>
      <c r="G19188" s="1"/>
      <c r="H19188" s="1"/>
    </row>
    <row r="19189" spans="3:8" x14ac:dyDescent="0.15">
      <c r="C19189" s="14"/>
      <c r="D19189" s="14"/>
      <c r="G19189" s="1"/>
      <c r="H19189" s="1"/>
    </row>
    <row r="19190" spans="3:8" x14ac:dyDescent="0.15">
      <c r="C19190" s="14"/>
      <c r="D19190" s="14"/>
      <c r="G19190" s="1"/>
      <c r="H19190" s="1"/>
    </row>
    <row r="19191" spans="3:8" x14ac:dyDescent="0.15">
      <c r="C19191" s="14"/>
      <c r="D19191" s="14"/>
      <c r="G19191" s="1"/>
      <c r="H19191" s="1"/>
    </row>
    <row r="19192" spans="3:8" x14ac:dyDescent="0.15">
      <c r="C19192" s="14"/>
      <c r="D19192" s="14"/>
      <c r="G19192" s="1"/>
      <c r="H19192" s="1"/>
    </row>
    <row r="19193" spans="3:8" x14ac:dyDescent="0.15">
      <c r="C19193" s="14"/>
      <c r="D19193" s="14"/>
      <c r="G19193" s="1"/>
      <c r="H19193" s="1"/>
    </row>
    <row r="19194" spans="3:8" x14ac:dyDescent="0.15">
      <c r="C19194" s="14"/>
      <c r="D19194" s="14"/>
      <c r="G19194" s="1"/>
      <c r="H19194" s="1"/>
    </row>
    <row r="19195" spans="3:8" x14ac:dyDescent="0.15">
      <c r="C19195" s="14"/>
      <c r="D19195" s="14"/>
      <c r="G19195" s="1"/>
      <c r="H19195" s="1"/>
    </row>
    <row r="19196" spans="3:8" x14ac:dyDescent="0.15">
      <c r="C19196" s="14"/>
      <c r="D19196" s="14"/>
      <c r="G19196" s="1"/>
      <c r="H19196" s="1"/>
    </row>
    <row r="19197" spans="3:8" x14ac:dyDescent="0.15">
      <c r="C19197" s="14"/>
      <c r="D19197" s="14"/>
      <c r="G19197" s="1"/>
      <c r="H19197" s="1"/>
    </row>
    <row r="19198" spans="3:8" x14ac:dyDescent="0.15">
      <c r="C19198" s="14"/>
      <c r="D19198" s="14"/>
      <c r="G19198" s="1"/>
      <c r="H19198" s="1"/>
    </row>
    <row r="19199" spans="3:8" x14ac:dyDescent="0.15">
      <c r="C19199" s="14"/>
      <c r="D19199" s="14"/>
      <c r="G19199" s="1"/>
      <c r="H19199" s="1"/>
    </row>
    <row r="19200" spans="3:8" x14ac:dyDescent="0.15">
      <c r="C19200" s="14"/>
      <c r="D19200" s="14"/>
      <c r="G19200" s="1"/>
      <c r="H19200" s="1"/>
    </row>
    <row r="19201" spans="3:8" x14ac:dyDescent="0.15">
      <c r="C19201" s="14"/>
      <c r="D19201" s="14"/>
      <c r="G19201" s="1"/>
      <c r="H19201" s="1"/>
    </row>
    <row r="19202" spans="3:8" x14ac:dyDescent="0.15">
      <c r="C19202" s="14"/>
      <c r="D19202" s="14"/>
      <c r="G19202" s="1"/>
      <c r="H19202" s="1"/>
    </row>
    <row r="19203" spans="3:8" x14ac:dyDescent="0.15">
      <c r="C19203" s="14"/>
      <c r="D19203" s="14"/>
      <c r="G19203" s="1"/>
      <c r="H19203" s="1"/>
    </row>
    <row r="19204" spans="3:8" x14ac:dyDescent="0.15">
      <c r="C19204" s="14"/>
      <c r="D19204" s="14"/>
      <c r="G19204" s="1"/>
      <c r="H19204" s="1"/>
    </row>
    <row r="19205" spans="3:8" x14ac:dyDescent="0.15">
      <c r="C19205" s="14"/>
      <c r="D19205" s="14"/>
      <c r="G19205" s="1"/>
      <c r="H19205" s="1"/>
    </row>
    <row r="19206" spans="3:8" x14ac:dyDescent="0.15">
      <c r="C19206" s="14"/>
      <c r="D19206" s="14"/>
      <c r="G19206" s="1"/>
      <c r="H19206" s="1"/>
    </row>
    <row r="19207" spans="3:8" x14ac:dyDescent="0.15">
      <c r="C19207" s="14"/>
      <c r="D19207" s="14"/>
      <c r="G19207" s="1"/>
      <c r="H19207" s="1"/>
    </row>
    <row r="19208" spans="3:8" x14ac:dyDescent="0.15">
      <c r="C19208" s="14"/>
      <c r="D19208" s="14"/>
      <c r="G19208" s="1"/>
      <c r="H19208" s="1"/>
    </row>
    <row r="19209" spans="3:8" x14ac:dyDescent="0.15">
      <c r="C19209" s="14"/>
      <c r="D19209" s="14"/>
      <c r="G19209" s="1"/>
      <c r="H19209" s="1"/>
    </row>
    <row r="19210" spans="3:8" x14ac:dyDescent="0.15">
      <c r="C19210" s="14"/>
      <c r="D19210" s="14"/>
      <c r="G19210" s="1"/>
      <c r="H19210" s="1"/>
    </row>
    <row r="19211" spans="3:8" x14ac:dyDescent="0.15">
      <c r="C19211" s="14"/>
      <c r="D19211" s="14"/>
      <c r="G19211" s="1"/>
      <c r="H19211" s="1"/>
    </row>
    <row r="19212" spans="3:8" x14ac:dyDescent="0.15">
      <c r="C19212" s="14"/>
      <c r="D19212" s="14"/>
      <c r="G19212" s="1"/>
      <c r="H19212" s="1"/>
    </row>
    <row r="19213" spans="3:8" x14ac:dyDescent="0.15">
      <c r="C19213" s="14"/>
      <c r="D19213" s="14"/>
      <c r="G19213" s="1"/>
      <c r="H19213" s="1"/>
    </row>
    <row r="19214" spans="3:8" x14ac:dyDescent="0.15">
      <c r="C19214" s="14"/>
      <c r="D19214" s="14"/>
      <c r="G19214" s="1"/>
      <c r="H19214" s="1"/>
    </row>
    <row r="19215" spans="3:8" x14ac:dyDescent="0.15">
      <c r="C19215" s="14"/>
      <c r="D19215" s="14"/>
      <c r="G19215" s="1"/>
      <c r="H19215" s="1"/>
    </row>
    <row r="19216" spans="3:8" x14ac:dyDescent="0.15">
      <c r="C19216" s="14"/>
      <c r="D19216" s="14"/>
      <c r="G19216" s="1"/>
      <c r="H19216" s="1"/>
    </row>
    <row r="19217" spans="3:8" x14ac:dyDescent="0.15">
      <c r="C19217" s="14"/>
      <c r="D19217" s="14"/>
      <c r="G19217" s="1"/>
      <c r="H19217" s="1"/>
    </row>
    <row r="19218" spans="3:8" x14ac:dyDescent="0.15">
      <c r="C19218" s="14"/>
      <c r="D19218" s="14"/>
      <c r="G19218" s="1"/>
      <c r="H19218" s="1"/>
    </row>
    <row r="19219" spans="3:8" x14ac:dyDescent="0.15">
      <c r="C19219" s="14"/>
      <c r="D19219" s="14"/>
      <c r="G19219" s="1"/>
      <c r="H19219" s="1"/>
    </row>
    <row r="19220" spans="3:8" x14ac:dyDescent="0.15">
      <c r="C19220" s="14"/>
      <c r="D19220" s="14"/>
      <c r="G19220" s="1"/>
      <c r="H19220" s="1"/>
    </row>
    <row r="19221" spans="3:8" x14ac:dyDescent="0.15">
      <c r="C19221" s="14"/>
      <c r="D19221" s="14"/>
      <c r="G19221" s="1"/>
      <c r="H19221" s="1"/>
    </row>
    <row r="19222" spans="3:8" x14ac:dyDescent="0.15">
      <c r="C19222" s="14"/>
      <c r="D19222" s="14"/>
      <c r="G19222" s="1"/>
      <c r="H19222" s="1"/>
    </row>
    <row r="19223" spans="3:8" x14ac:dyDescent="0.15">
      <c r="C19223" s="14"/>
      <c r="D19223" s="14"/>
      <c r="G19223" s="1"/>
      <c r="H19223" s="1"/>
    </row>
    <row r="19224" spans="3:8" x14ac:dyDescent="0.15">
      <c r="C19224" s="14"/>
      <c r="D19224" s="14"/>
      <c r="G19224" s="1"/>
      <c r="H19224" s="1"/>
    </row>
    <row r="19225" spans="3:8" x14ac:dyDescent="0.15">
      <c r="C19225" s="14"/>
      <c r="D19225" s="14"/>
      <c r="G19225" s="1"/>
      <c r="H19225" s="1"/>
    </row>
    <row r="19226" spans="3:8" x14ac:dyDescent="0.15">
      <c r="C19226" s="14"/>
      <c r="D19226" s="14"/>
      <c r="G19226" s="1"/>
      <c r="H19226" s="1"/>
    </row>
    <row r="19227" spans="3:8" x14ac:dyDescent="0.15">
      <c r="C19227" s="14"/>
      <c r="D19227" s="14"/>
      <c r="G19227" s="1"/>
      <c r="H19227" s="1"/>
    </row>
    <row r="19228" spans="3:8" x14ac:dyDescent="0.15">
      <c r="C19228" s="14"/>
      <c r="D19228" s="14"/>
      <c r="G19228" s="1"/>
      <c r="H19228" s="1"/>
    </row>
    <row r="19229" spans="3:8" x14ac:dyDescent="0.15">
      <c r="C19229" s="14"/>
      <c r="D19229" s="14"/>
      <c r="G19229" s="1"/>
      <c r="H19229" s="1"/>
    </row>
    <row r="19230" spans="3:8" x14ac:dyDescent="0.15">
      <c r="C19230" s="14"/>
      <c r="D19230" s="14"/>
      <c r="G19230" s="1"/>
      <c r="H19230" s="1"/>
    </row>
    <row r="19231" spans="3:8" x14ac:dyDescent="0.15">
      <c r="C19231" s="14"/>
      <c r="D19231" s="14"/>
      <c r="G19231" s="1"/>
      <c r="H19231" s="1"/>
    </row>
    <row r="19232" spans="3:8" x14ac:dyDescent="0.15">
      <c r="C19232" s="14"/>
      <c r="D19232" s="14"/>
      <c r="G19232" s="1"/>
      <c r="H19232" s="1"/>
    </row>
    <row r="19233" spans="3:8" x14ac:dyDescent="0.15">
      <c r="C19233" s="14"/>
      <c r="D19233" s="14"/>
      <c r="G19233" s="1"/>
      <c r="H19233" s="1"/>
    </row>
    <row r="19234" spans="3:8" x14ac:dyDescent="0.15">
      <c r="C19234" s="14"/>
      <c r="D19234" s="14"/>
      <c r="G19234" s="1"/>
      <c r="H19234" s="1"/>
    </row>
    <row r="19235" spans="3:8" x14ac:dyDescent="0.15">
      <c r="C19235" s="14"/>
      <c r="D19235" s="14"/>
      <c r="G19235" s="1"/>
      <c r="H19235" s="1"/>
    </row>
    <row r="19236" spans="3:8" x14ac:dyDescent="0.15">
      <c r="C19236" s="14"/>
      <c r="D19236" s="14"/>
      <c r="G19236" s="1"/>
      <c r="H19236" s="1"/>
    </row>
    <row r="19237" spans="3:8" x14ac:dyDescent="0.15">
      <c r="C19237" s="14"/>
      <c r="D19237" s="14"/>
      <c r="G19237" s="1"/>
      <c r="H19237" s="1"/>
    </row>
    <row r="19238" spans="3:8" x14ac:dyDescent="0.15">
      <c r="C19238" s="14"/>
      <c r="D19238" s="14"/>
      <c r="G19238" s="1"/>
      <c r="H19238" s="1"/>
    </row>
    <row r="19239" spans="3:8" x14ac:dyDescent="0.15">
      <c r="C19239" s="14"/>
      <c r="D19239" s="14"/>
      <c r="G19239" s="1"/>
      <c r="H19239" s="1"/>
    </row>
    <row r="19240" spans="3:8" x14ac:dyDescent="0.15">
      <c r="C19240" s="14"/>
      <c r="D19240" s="14"/>
      <c r="G19240" s="1"/>
      <c r="H19240" s="1"/>
    </row>
    <row r="19241" spans="3:8" x14ac:dyDescent="0.15">
      <c r="C19241" s="14"/>
      <c r="D19241" s="14"/>
      <c r="G19241" s="1"/>
      <c r="H19241" s="1"/>
    </row>
    <row r="19242" spans="3:8" x14ac:dyDescent="0.15">
      <c r="C19242" s="14"/>
      <c r="D19242" s="14"/>
      <c r="G19242" s="1"/>
      <c r="H19242" s="1"/>
    </row>
    <row r="19243" spans="3:8" x14ac:dyDescent="0.15">
      <c r="C19243" s="14"/>
      <c r="D19243" s="14"/>
      <c r="G19243" s="1"/>
      <c r="H19243" s="1"/>
    </row>
    <row r="19244" spans="3:8" x14ac:dyDescent="0.15">
      <c r="C19244" s="14"/>
      <c r="D19244" s="14"/>
      <c r="G19244" s="1"/>
      <c r="H19244" s="1"/>
    </row>
    <row r="19245" spans="3:8" x14ac:dyDescent="0.15">
      <c r="C19245" s="14"/>
      <c r="D19245" s="14"/>
      <c r="G19245" s="1"/>
      <c r="H19245" s="1"/>
    </row>
    <row r="19246" spans="3:8" x14ac:dyDescent="0.15">
      <c r="C19246" s="14"/>
      <c r="D19246" s="14"/>
      <c r="G19246" s="1"/>
      <c r="H19246" s="1"/>
    </row>
    <row r="19247" spans="3:8" x14ac:dyDescent="0.15">
      <c r="C19247" s="14"/>
      <c r="D19247" s="14"/>
      <c r="G19247" s="1"/>
      <c r="H19247" s="1"/>
    </row>
    <row r="19248" spans="3:8" x14ac:dyDescent="0.15">
      <c r="C19248" s="14"/>
      <c r="D19248" s="14"/>
      <c r="G19248" s="1"/>
      <c r="H19248" s="1"/>
    </row>
    <row r="19249" spans="3:8" x14ac:dyDescent="0.15">
      <c r="C19249" s="14"/>
      <c r="D19249" s="14"/>
      <c r="G19249" s="1"/>
      <c r="H19249" s="1"/>
    </row>
    <row r="19250" spans="3:8" x14ac:dyDescent="0.15">
      <c r="C19250" s="14"/>
      <c r="D19250" s="14"/>
      <c r="G19250" s="1"/>
      <c r="H19250" s="1"/>
    </row>
    <row r="19251" spans="3:8" x14ac:dyDescent="0.15">
      <c r="C19251" s="14"/>
      <c r="D19251" s="14"/>
      <c r="G19251" s="1"/>
      <c r="H19251" s="1"/>
    </row>
    <row r="19252" spans="3:8" x14ac:dyDescent="0.15">
      <c r="C19252" s="14"/>
      <c r="D19252" s="14"/>
      <c r="G19252" s="1"/>
      <c r="H19252" s="1"/>
    </row>
    <row r="19253" spans="3:8" x14ac:dyDescent="0.15">
      <c r="C19253" s="14"/>
      <c r="D19253" s="14"/>
      <c r="G19253" s="1"/>
      <c r="H19253" s="1"/>
    </row>
    <row r="19254" spans="3:8" x14ac:dyDescent="0.15">
      <c r="C19254" s="14"/>
      <c r="D19254" s="14"/>
      <c r="G19254" s="1"/>
      <c r="H19254" s="1"/>
    </row>
    <row r="19255" spans="3:8" x14ac:dyDescent="0.15">
      <c r="C19255" s="14"/>
      <c r="D19255" s="14"/>
      <c r="G19255" s="1"/>
      <c r="H19255" s="1"/>
    </row>
    <row r="19256" spans="3:8" x14ac:dyDescent="0.15">
      <c r="C19256" s="14"/>
      <c r="D19256" s="14"/>
      <c r="G19256" s="1"/>
      <c r="H19256" s="1"/>
    </row>
    <row r="19257" spans="3:8" x14ac:dyDescent="0.15">
      <c r="C19257" s="14"/>
      <c r="D19257" s="14"/>
      <c r="G19257" s="1"/>
      <c r="H19257" s="1"/>
    </row>
    <row r="19258" spans="3:8" x14ac:dyDescent="0.15">
      <c r="C19258" s="14"/>
      <c r="D19258" s="14"/>
      <c r="G19258" s="1"/>
      <c r="H19258" s="1"/>
    </row>
    <row r="19259" spans="3:8" x14ac:dyDescent="0.15">
      <c r="C19259" s="14"/>
      <c r="D19259" s="14"/>
      <c r="G19259" s="1"/>
      <c r="H19259" s="1"/>
    </row>
    <row r="19260" spans="3:8" x14ac:dyDescent="0.15">
      <c r="C19260" s="14"/>
      <c r="D19260" s="14"/>
      <c r="G19260" s="1"/>
      <c r="H19260" s="1"/>
    </row>
    <row r="19261" spans="3:8" x14ac:dyDescent="0.15">
      <c r="C19261" s="14"/>
      <c r="D19261" s="14"/>
      <c r="G19261" s="1"/>
      <c r="H19261" s="1"/>
    </row>
    <row r="19262" spans="3:8" x14ac:dyDescent="0.15">
      <c r="C19262" s="14"/>
      <c r="D19262" s="14"/>
      <c r="G19262" s="1"/>
      <c r="H19262" s="1"/>
    </row>
    <row r="19263" spans="3:8" x14ac:dyDescent="0.15">
      <c r="C19263" s="14"/>
      <c r="D19263" s="14"/>
      <c r="G19263" s="1"/>
      <c r="H19263" s="1"/>
    </row>
    <row r="19264" spans="3:8" x14ac:dyDescent="0.15">
      <c r="C19264" s="14"/>
      <c r="D19264" s="14"/>
      <c r="G19264" s="1"/>
      <c r="H19264" s="1"/>
    </row>
    <row r="19265" spans="3:8" x14ac:dyDescent="0.15">
      <c r="C19265" s="14"/>
      <c r="D19265" s="14"/>
      <c r="G19265" s="1"/>
      <c r="H19265" s="1"/>
    </row>
    <row r="19266" spans="3:8" x14ac:dyDescent="0.15">
      <c r="C19266" s="14"/>
      <c r="D19266" s="14"/>
      <c r="G19266" s="1"/>
      <c r="H19266" s="1"/>
    </row>
    <row r="19267" spans="3:8" x14ac:dyDescent="0.15">
      <c r="C19267" s="14"/>
      <c r="D19267" s="14"/>
      <c r="G19267" s="1"/>
      <c r="H19267" s="1"/>
    </row>
    <row r="19268" spans="3:8" x14ac:dyDescent="0.15">
      <c r="C19268" s="14"/>
      <c r="D19268" s="14"/>
      <c r="G19268" s="1"/>
      <c r="H19268" s="1"/>
    </row>
    <row r="19269" spans="3:8" x14ac:dyDescent="0.15">
      <c r="C19269" s="14"/>
      <c r="D19269" s="14"/>
      <c r="G19269" s="1"/>
      <c r="H19269" s="1"/>
    </row>
    <row r="19270" spans="3:8" x14ac:dyDescent="0.15">
      <c r="C19270" s="14"/>
      <c r="D19270" s="14"/>
      <c r="G19270" s="1"/>
      <c r="H19270" s="1"/>
    </row>
    <row r="19271" spans="3:8" x14ac:dyDescent="0.15">
      <c r="C19271" s="14"/>
      <c r="D19271" s="14"/>
      <c r="G19271" s="1"/>
      <c r="H19271" s="1"/>
    </row>
    <row r="19272" spans="3:8" x14ac:dyDescent="0.15">
      <c r="C19272" s="14"/>
      <c r="D19272" s="14"/>
      <c r="G19272" s="1"/>
      <c r="H19272" s="1"/>
    </row>
    <row r="19273" spans="3:8" x14ac:dyDescent="0.15">
      <c r="C19273" s="14"/>
      <c r="D19273" s="14"/>
      <c r="G19273" s="1"/>
      <c r="H19273" s="1"/>
    </row>
    <row r="19274" spans="3:8" x14ac:dyDescent="0.15">
      <c r="C19274" s="14"/>
      <c r="D19274" s="14"/>
      <c r="G19274" s="1"/>
      <c r="H19274" s="1"/>
    </row>
    <row r="19275" spans="3:8" x14ac:dyDescent="0.15">
      <c r="C19275" s="14"/>
      <c r="D19275" s="14"/>
      <c r="G19275" s="1"/>
      <c r="H19275" s="1"/>
    </row>
    <row r="19276" spans="3:8" x14ac:dyDescent="0.15">
      <c r="C19276" s="14"/>
      <c r="D19276" s="14"/>
      <c r="G19276" s="1"/>
      <c r="H19276" s="1"/>
    </row>
    <row r="19277" spans="3:8" x14ac:dyDescent="0.15">
      <c r="C19277" s="14"/>
      <c r="D19277" s="14"/>
      <c r="G19277" s="1"/>
      <c r="H19277" s="1"/>
    </row>
    <row r="19278" spans="3:8" x14ac:dyDescent="0.15">
      <c r="C19278" s="14"/>
      <c r="D19278" s="14"/>
      <c r="G19278" s="1"/>
      <c r="H19278" s="1"/>
    </row>
    <row r="19279" spans="3:8" x14ac:dyDescent="0.15">
      <c r="C19279" s="14"/>
      <c r="D19279" s="14"/>
      <c r="G19279" s="1"/>
      <c r="H19279" s="1"/>
    </row>
    <row r="19280" spans="3:8" x14ac:dyDescent="0.15">
      <c r="C19280" s="14"/>
      <c r="D19280" s="14"/>
      <c r="G19280" s="1"/>
      <c r="H19280" s="1"/>
    </row>
    <row r="19281" spans="3:8" x14ac:dyDescent="0.15">
      <c r="C19281" s="14"/>
      <c r="D19281" s="14"/>
      <c r="G19281" s="1"/>
      <c r="H19281" s="1"/>
    </row>
    <row r="19282" spans="3:8" x14ac:dyDescent="0.15">
      <c r="C19282" s="14"/>
      <c r="D19282" s="14"/>
      <c r="G19282" s="1"/>
      <c r="H19282" s="1"/>
    </row>
    <row r="19283" spans="3:8" x14ac:dyDescent="0.15">
      <c r="C19283" s="14"/>
      <c r="D19283" s="14"/>
      <c r="G19283" s="1"/>
      <c r="H19283" s="1"/>
    </row>
    <row r="19284" spans="3:8" x14ac:dyDescent="0.15">
      <c r="C19284" s="14"/>
      <c r="D19284" s="14"/>
      <c r="G19284" s="1"/>
      <c r="H19284" s="1"/>
    </row>
    <row r="19285" spans="3:8" x14ac:dyDescent="0.15">
      <c r="C19285" s="14"/>
      <c r="D19285" s="14"/>
      <c r="G19285" s="1"/>
      <c r="H19285" s="1"/>
    </row>
    <row r="19286" spans="3:8" x14ac:dyDescent="0.15">
      <c r="C19286" s="14"/>
      <c r="D19286" s="14"/>
      <c r="G19286" s="1"/>
      <c r="H19286" s="1"/>
    </row>
    <row r="19287" spans="3:8" x14ac:dyDescent="0.15">
      <c r="C19287" s="14"/>
      <c r="D19287" s="14"/>
      <c r="G19287" s="1"/>
      <c r="H19287" s="1"/>
    </row>
    <row r="19288" spans="3:8" x14ac:dyDescent="0.15">
      <c r="C19288" s="14"/>
      <c r="D19288" s="14"/>
      <c r="G19288" s="1"/>
      <c r="H19288" s="1"/>
    </row>
    <row r="19289" spans="3:8" x14ac:dyDescent="0.15">
      <c r="C19289" s="14"/>
      <c r="D19289" s="14"/>
      <c r="G19289" s="1"/>
      <c r="H19289" s="1"/>
    </row>
    <row r="19290" spans="3:8" x14ac:dyDescent="0.15">
      <c r="C19290" s="14"/>
      <c r="D19290" s="14"/>
      <c r="G19290" s="1"/>
      <c r="H19290" s="1"/>
    </row>
    <row r="19291" spans="3:8" x14ac:dyDescent="0.15">
      <c r="C19291" s="14"/>
      <c r="D19291" s="14"/>
      <c r="G19291" s="1"/>
      <c r="H19291" s="1"/>
    </row>
    <row r="19292" spans="3:8" x14ac:dyDescent="0.15">
      <c r="C19292" s="14"/>
      <c r="D19292" s="14"/>
      <c r="G19292" s="1"/>
      <c r="H19292" s="1"/>
    </row>
    <row r="19293" spans="3:8" x14ac:dyDescent="0.15">
      <c r="C19293" s="14"/>
      <c r="D19293" s="14"/>
      <c r="G19293" s="1"/>
      <c r="H19293" s="1"/>
    </row>
    <row r="19294" spans="3:8" x14ac:dyDescent="0.15">
      <c r="C19294" s="14"/>
      <c r="D19294" s="14"/>
      <c r="G19294" s="1"/>
      <c r="H19294" s="1"/>
    </row>
    <row r="19295" spans="3:8" x14ac:dyDescent="0.15">
      <c r="C19295" s="14"/>
      <c r="D19295" s="14"/>
      <c r="G19295" s="1"/>
      <c r="H19295" s="1"/>
    </row>
    <row r="19296" spans="3:8" x14ac:dyDescent="0.15">
      <c r="C19296" s="14"/>
      <c r="D19296" s="14"/>
      <c r="G19296" s="1"/>
      <c r="H19296" s="1"/>
    </row>
    <row r="19297" spans="3:8" x14ac:dyDescent="0.15">
      <c r="C19297" s="14"/>
      <c r="D19297" s="14"/>
      <c r="G19297" s="1"/>
      <c r="H19297" s="1"/>
    </row>
    <row r="19298" spans="3:8" x14ac:dyDescent="0.15">
      <c r="C19298" s="14"/>
      <c r="D19298" s="14"/>
      <c r="G19298" s="1"/>
      <c r="H19298" s="1"/>
    </row>
    <row r="19299" spans="3:8" x14ac:dyDescent="0.15">
      <c r="C19299" s="14"/>
      <c r="D19299" s="14"/>
      <c r="G19299" s="1"/>
      <c r="H19299" s="1"/>
    </row>
    <row r="19300" spans="3:8" x14ac:dyDescent="0.15">
      <c r="C19300" s="14"/>
      <c r="D19300" s="14"/>
      <c r="G19300" s="1"/>
      <c r="H19300" s="1"/>
    </row>
    <row r="19301" spans="3:8" x14ac:dyDescent="0.15">
      <c r="C19301" s="14"/>
      <c r="D19301" s="14"/>
      <c r="G19301" s="1"/>
      <c r="H19301" s="1"/>
    </row>
    <row r="19302" spans="3:8" x14ac:dyDescent="0.15">
      <c r="C19302" s="14"/>
      <c r="D19302" s="14"/>
      <c r="G19302" s="1"/>
      <c r="H19302" s="1"/>
    </row>
    <row r="19303" spans="3:8" x14ac:dyDescent="0.15">
      <c r="C19303" s="14"/>
      <c r="D19303" s="14"/>
      <c r="G19303" s="1"/>
      <c r="H19303" s="1"/>
    </row>
    <row r="19304" spans="3:8" x14ac:dyDescent="0.15">
      <c r="C19304" s="14"/>
      <c r="D19304" s="14"/>
      <c r="G19304" s="1"/>
      <c r="H19304" s="1"/>
    </row>
    <row r="19305" spans="3:8" x14ac:dyDescent="0.15">
      <c r="C19305" s="14"/>
      <c r="D19305" s="14"/>
      <c r="G19305" s="1"/>
      <c r="H19305" s="1"/>
    </row>
    <row r="19306" spans="3:8" x14ac:dyDescent="0.15">
      <c r="C19306" s="14"/>
      <c r="D19306" s="14"/>
      <c r="G19306" s="1"/>
      <c r="H19306" s="1"/>
    </row>
    <row r="19307" spans="3:8" x14ac:dyDescent="0.15">
      <c r="C19307" s="14"/>
      <c r="D19307" s="14"/>
      <c r="G19307" s="1"/>
      <c r="H19307" s="1"/>
    </row>
    <row r="19308" spans="3:8" x14ac:dyDescent="0.15">
      <c r="C19308" s="14"/>
      <c r="D19308" s="14"/>
      <c r="G19308" s="1"/>
      <c r="H19308" s="1"/>
    </row>
    <row r="19309" spans="3:8" x14ac:dyDescent="0.15">
      <c r="C19309" s="14"/>
      <c r="D19309" s="14"/>
      <c r="G19309" s="1"/>
      <c r="H19309" s="1"/>
    </row>
    <row r="19310" spans="3:8" x14ac:dyDescent="0.15">
      <c r="C19310" s="14"/>
      <c r="D19310" s="14"/>
      <c r="G19310" s="1"/>
      <c r="H19310" s="1"/>
    </row>
    <row r="19311" spans="3:8" x14ac:dyDescent="0.15">
      <c r="C19311" s="14"/>
      <c r="D19311" s="14"/>
      <c r="G19311" s="1"/>
      <c r="H19311" s="1"/>
    </row>
    <row r="19312" spans="3:8" x14ac:dyDescent="0.15">
      <c r="C19312" s="14"/>
      <c r="D19312" s="14"/>
      <c r="G19312" s="1"/>
      <c r="H19312" s="1"/>
    </row>
    <row r="19313" spans="3:8" x14ac:dyDescent="0.15">
      <c r="C19313" s="14"/>
      <c r="D19313" s="14"/>
      <c r="G19313" s="1"/>
      <c r="H19313" s="1"/>
    </row>
    <row r="19314" spans="3:8" x14ac:dyDescent="0.15">
      <c r="C19314" s="14"/>
      <c r="D19314" s="14"/>
      <c r="G19314" s="1"/>
      <c r="H19314" s="1"/>
    </row>
    <row r="19315" spans="3:8" x14ac:dyDescent="0.15">
      <c r="C19315" s="14"/>
      <c r="D19315" s="14"/>
      <c r="G19315" s="1"/>
      <c r="H19315" s="1"/>
    </row>
    <row r="19316" spans="3:8" x14ac:dyDescent="0.15">
      <c r="C19316" s="14"/>
      <c r="D19316" s="14"/>
      <c r="G19316" s="1"/>
      <c r="H19316" s="1"/>
    </row>
    <row r="19317" spans="3:8" x14ac:dyDescent="0.15">
      <c r="C19317" s="14"/>
      <c r="D19317" s="14"/>
      <c r="G19317" s="1"/>
      <c r="H19317" s="1"/>
    </row>
    <row r="19318" spans="3:8" x14ac:dyDescent="0.15">
      <c r="C19318" s="14"/>
      <c r="D19318" s="14"/>
      <c r="G19318" s="1"/>
      <c r="H19318" s="1"/>
    </row>
    <row r="19319" spans="3:8" x14ac:dyDescent="0.15">
      <c r="C19319" s="14"/>
      <c r="D19319" s="14"/>
      <c r="G19319" s="1"/>
      <c r="H19319" s="1"/>
    </row>
    <row r="19320" spans="3:8" x14ac:dyDescent="0.15">
      <c r="C19320" s="14"/>
      <c r="D19320" s="14"/>
      <c r="G19320" s="1"/>
      <c r="H19320" s="1"/>
    </row>
    <row r="19321" spans="3:8" x14ac:dyDescent="0.15">
      <c r="C19321" s="14"/>
      <c r="D19321" s="14"/>
      <c r="G19321" s="1"/>
      <c r="H19321" s="1"/>
    </row>
    <row r="19322" spans="3:8" x14ac:dyDescent="0.15">
      <c r="C19322" s="14"/>
      <c r="D19322" s="14"/>
      <c r="G19322" s="1"/>
      <c r="H19322" s="1"/>
    </row>
    <row r="19323" spans="3:8" x14ac:dyDescent="0.15">
      <c r="C19323" s="14"/>
      <c r="D19323" s="14"/>
      <c r="G19323" s="1"/>
      <c r="H19323" s="1"/>
    </row>
    <row r="19324" spans="3:8" x14ac:dyDescent="0.15">
      <c r="C19324" s="14"/>
      <c r="D19324" s="14"/>
      <c r="G19324" s="1"/>
      <c r="H19324" s="1"/>
    </row>
    <row r="19325" spans="3:8" x14ac:dyDescent="0.15">
      <c r="C19325" s="14"/>
      <c r="D19325" s="14"/>
      <c r="G19325" s="1"/>
      <c r="H19325" s="1"/>
    </row>
    <row r="19326" spans="3:8" x14ac:dyDescent="0.15">
      <c r="C19326" s="14"/>
      <c r="D19326" s="14"/>
      <c r="G19326" s="1"/>
      <c r="H19326" s="1"/>
    </row>
    <row r="19327" spans="3:8" x14ac:dyDescent="0.15">
      <c r="C19327" s="14"/>
      <c r="D19327" s="14"/>
      <c r="G19327" s="1"/>
      <c r="H19327" s="1"/>
    </row>
    <row r="19328" spans="3:8" x14ac:dyDescent="0.15">
      <c r="C19328" s="14"/>
      <c r="D19328" s="14"/>
      <c r="G19328" s="1"/>
      <c r="H19328" s="1"/>
    </row>
    <row r="19329" spans="3:8" x14ac:dyDescent="0.15">
      <c r="C19329" s="14"/>
      <c r="D19329" s="14"/>
      <c r="G19329" s="1"/>
      <c r="H19329" s="1"/>
    </row>
    <row r="19330" spans="3:8" x14ac:dyDescent="0.15">
      <c r="C19330" s="14"/>
      <c r="D19330" s="14"/>
      <c r="G19330" s="1"/>
      <c r="H19330" s="1"/>
    </row>
    <row r="19331" spans="3:8" x14ac:dyDescent="0.15">
      <c r="C19331" s="14"/>
      <c r="D19331" s="14"/>
      <c r="G19331" s="1"/>
      <c r="H19331" s="1"/>
    </row>
    <row r="19332" spans="3:8" x14ac:dyDescent="0.15">
      <c r="C19332" s="14"/>
      <c r="D19332" s="14"/>
      <c r="G19332" s="1"/>
      <c r="H19332" s="1"/>
    </row>
    <row r="19333" spans="3:8" x14ac:dyDescent="0.15">
      <c r="C19333" s="14"/>
      <c r="D19333" s="14"/>
      <c r="G19333" s="1"/>
      <c r="H19333" s="1"/>
    </row>
    <row r="19334" spans="3:8" x14ac:dyDescent="0.15">
      <c r="C19334" s="14"/>
      <c r="D19334" s="14"/>
      <c r="G19334" s="1"/>
      <c r="H19334" s="1"/>
    </row>
    <row r="19335" spans="3:8" x14ac:dyDescent="0.15">
      <c r="C19335" s="14"/>
      <c r="D19335" s="14"/>
      <c r="G19335" s="1"/>
      <c r="H19335" s="1"/>
    </row>
    <row r="19336" spans="3:8" x14ac:dyDescent="0.15">
      <c r="C19336" s="14"/>
      <c r="D19336" s="14"/>
      <c r="G19336" s="1"/>
      <c r="H19336" s="1"/>
    </row>
    <row r="19337" spans="3:8" x14ac:dyDescent="0.15">
      <c r="C19337" s="14"/>
      <c r="D19337" s="14"/>
      <c r="G19337" s="1"/>
      <c r="H19337" s="1"/>
    </row>
    <row r="19338" spans="3:8" x14ac:dyDescent="0.15">
      <c r="C19338" s="14"/>
      <c r="D19338" s="14"/>
      <c r="G19338" s="1"/>
      <c r="H19338" s="1"/>
    </row>
    <row r="19339" spans="3:8" x14ac:dyDescent="0.15">
      <c r="C19339" s="14"/>
      <c r="D19339" s="14"/>
      <c r="G19339" s="1"/>
      <c r="H19339" s="1"/>
    </row>
    <row r="19340" spans="3:8" x14ac:dyDescent="0.15">
      <c r="C19340" s="14"/>
      <c r="D19340" s="14"/>
      <c r="G19340" s="1"/>
      <c r="H19340" s="1"/>
    </row>
    <row r="19341" spans="3:8" x14ac:dyDescent="0.15">
      <c r="C19341" s="14"/>
      <c r="D19341" s="14"/>
      <c r="G19341" s="1"/>
      <c r="H19341" s="1"/>
    </row>
    <row r="19342" spans="3:8" x14ac:dyDescent="0.15">
      <c r="C19342" s="14"/>
      <c r="D19342" s="14"/>
      <c r="G19342" s="1"/>
      <c r="H19342" s="1"/>
    </row>
    <row r="19343" spans="3:8" x14ac:dyDescent="0.15">
      <c r="C19343" s="14"/>
      <c r="D19343" s="14"/>
      <c r="G19343" s="1"/>
      <c r="H19343" s="1"/>
    </row>
    <row r="19344" spans="3:8" x14ac:dyDescent="0.15">
      <c r="C19344" s="14"/>
      <c r="D19344" s="14"/>
      <c r="G19344" s="1"/>
      <c r="H19344" s="1"/>
    </row>
    <row r="19345" spans="3:8" x14ac:dyDescent="0.15">
      <c r="C19345" s="14"/>
      <c r="D19345" s="14"/>
      <c r="G19345" s="1"/>
      <c r="H19345" s="1"/>
    </row>
    <row r="19346" spans="3:8" x14ac:dyDescent="0.15">
      <c r="C19346" s="14"/>
      <c r="D19346" s="14"/>
      <c r="G19346" s="1"/>
      <c r="H19346" s="1"/>
    </row>
    <row r="19347" spans="3:8" x14ac:dyDescent="0.15">
      <c r="C19347" s="14"/>
      <c r="D19347" s="14"/>
      <c r="G19347" s="1"/>
      <c r="H19347" s="1"/>
    </row>
    <row r="19348" spans="3:8" x14ac:dyDescent="0.15">
      <c r="C19348" s="14"/>
      <c r="D19348" s="14"/>
      <c r="G19348" s="1"/>
      <c r="H19348" s="1"/>
    </row>
    <row r="19349" spans="3:8" x14ac:dyDescent="0.15">
      <c r="C19349" s="14"/>
      <c r="D19349" s="14"/>
      <c r="G19349" s="1"/>
      <c r="H19349" s="1"/>
    </row>
    <row r="19350" spans="3:8" x14ac:dyDescent="0.15">
      <c r="C19350" s="14"/>
      <c r="D19350" s="14"/>
      <c r="G19350" s="1"/>
      <c r="H19350" s="1"/>
    </row>
    <row r="19351" spans="3:8" x14ac:dyDescent="0.15">
      <c r="C19351" s="14"/>
      <c r="D19351" s="14"/>
      <c r="G19351" s="1"/>
      <c r="H19351" s="1"/>
    </row>
    <row r="19352" spans="3:8" x14ac:dyDescent="0.15">
      <c r="C19352" s="14"/>
      <c r="D19352" s="14"/>
      <c r="G19352" s="1"/>
      <c r="H19352" s="1"/>
    </row>
    <row r="19353" spans="3:8" x14ac:dyDescent="0.15">
      <c r="C19353" s="14"/>
      <c r="D19353" s="14"/>
      <c r="G19353" s="1"/>
      <c r="H19353" s="1"/>
    </row>
    <row r="19354" spans="3:8" x14ac:dyDescent="0.15">
      <c r="C19354" s="14"/>
      <c r="D19354" s="14"/>
      <c r="G19354" s="1"/>
      <c r="H19354" s="1"/>
    </row>
    <row r="19355" spans="3:8" x14ac:dyDescent="0.15">
      <c r="C19355" s="14"/>
      <c r="D19355" s="14"/>
      <c r="G19355" s="1"/>
      <c r="H19355" s="1"/>
    </row>
    <row r="19356" spans="3:8" x14ac:dyDescent="0.15">
      <c r="C19356" s="14"/>
      <c r="D19356" s="14"/>
      <c r="G19356" s="1"/>
      <c r="H19356" s="1"/>
    </row>
    <row r="19357" spans="3:8" x14ac:dyDescent="0.15">
      <c r="C19357" s="14"/>
      <c r="D19357" s="14"/>
      <c r="G19357" s="1"/>
      <c r="H19357" s="1"/>
    </row>
    <row r="19358" spans="3:8" x14ac:dyDescent="0.15">
      <c r="C19358" s="14"/>
      <c r="D19358" s="14"/>
      <c r="G19358" s="1"/>
      <c r="H19358" s="1"/>
    </row>
    <row r="19359" spans="3:8" x14ac:dyDescent="0.15">
      <c r="C19359" s="14"/>
      <c r="D19359" s="14"/>
      <c r="G19359" s="1"/>
      <c r="H19359" s="1"/>
    </row>
    <row r="19360" spans="3:8" x14ac:dyDescent="0.15">
      <c r="C19360" s="14"/>
      <c r="D19360" s="14"/>
      <c r="G19360" s="1"/>
      <c r="H19360" s="1"/>
    </row>
    <row r="19361" spans="3:8" x14ac:dyDescent="0.15">
      <c r="C19361" s="14"/>
      <c r="D19361" s="14"/>
      <c r="G19361" s="1"/>
      <c r="H19361" s="1"/>
    </row>
    <row r="19362" spans="3:8" x14ac:dyDescent="0.15">
      <c r="C19362" s="14"/>
      <c r="D19362" s="14"/>
      <c r="G19362" s="1"/>
      <c r="H19362" s="1"/>
    </row>
    <row r="19363" spans="3:8" x14ac:dyDescent="0.15">
      <c r="C19363" s="14"/>
      <c r="D19363" s="14"/>
      <c r="G19363" s="1"/>
      <c r="H19363" s="1"/>
    </row>
    <row r="19364" spans="3:8" x14ac:dyDescent="0.15">
      <c r="C19364" s="14"/>
      <c r="D19364" s="14"/>
      <c r="G19364" s="1"/>
      <c r="H19364" s="1"/>
    </row>
    <row r="19365" spans="3:8" x14ac:dyDescent="0.15">
      <c r="C19365" s="14"/>
      <c r="D19365" s="14"/>
      <c r="G19365" s="1"/>
      <c r="H19365" s="1"/>
    </row>
    <row r="19366" spans="3:8" x14ac:dyDescent="0.15">
      <c r="C19366" s="14"/>
      <c r="D19366" s="14"/>
      <c r="G19366" s="1"/>
      <c r="H19366" s="1"/>
    </row>
    <row r="19367" spans="3:8" x14ac:dyDescent="0.15">
      <c r="C19367" s="14"/>
      <c r="D19367" s="14"/>
      <c r="G19367" s="1"/>
      <c r="H19367" s="1"/>
    </row>
    <row r="19368" spans="3:8" x14ac:dyDescent="0.15">
      <c r="C19368" s="14"/>
      <c r="D19368" s="14"/>
      <c r="G19368" s="1"/>
      <c r="H19368" s="1"/>
    </row>
    <row r="19369" spans="3:8" x14ac:dyDescent="0.15">
      <c r="C19369" s="14"/>
      <c r="D19369" s="14"/>
      <c r="G19369" s="1"/>
      <c r="H19369" s="1"/>
    </row>
    <row r="19370" spans="3:8" x14ac:dyDescent="0.15">
      <c r="C19370" s="14"/>
      <c r="D19370" s="14"/>
      <c r="G19370" s="1"/>
      <c r="H19370" s="1"/>
    </row>
    <row r="19371" spans="3:8" x14ac:dyDescent="0.15">
      <c r="C19371" s="14"/>
      <c r="D19371" s="14"/>
      <c r="G19371" s="1"/>
      <c r="H19371" s="1"/>
    </row>
    <row r="19372" spans="3:8" x14ac:dyDescent="0.15">
      <c r="C19372" s="14"/>
      <c r="D19372" s="14"/>
      <c r="G19372" s="1"/>
      <c r="H19372" s="1"/>
    </row>
    <row r="19373" spans="3:8" x14ac:dyDescent="0.15">
      <c r="C19373" s="14"/>
      <c r="D19373" s="14"/>
      <c r="G19373" s="1"/>
      <c r="H19373" s="1"/>
    </row>
    <row r="19374" spans="3:8" x14ac:dyDescent="0.15">
      <c r="C19374" s="14"/>
      <c r="D19374" s="14"/>
      <c r="G19374" s="1"/>
      <c r="H19374" s="1"/>
    </row>
    <row r="19375" spans="3:8" x14ac:dyDescent="0.15">
      <c r="C19375" s="14"/>
      <c r="D19375" s="14"/>
      <c r="G19375" s="1"/>
      <c r="H19375" s="1"/>
    </row>
    <row r="19376" spans="3:8" x14ac:dyDescent="0.15">
      <c r="C19376" s="14"/>
      <c r="D19376" s="14"/>
      <c r="G19376" s="1"/>
      <c r="H19376" s="1"/>
    </row>
    <row r="19377" spans="3:8" x14ac:dyDescent="0.15">
      <c r="C19377" s="14"/>
      <c r="D19377" s="14"/>
      <c r="G19377" s="1"/>
      <c r="H19377" s="1"/>
    </row>
    <row r="19378" spans="3:8" x14ac:dyDescent="0.15">
      <c r="C19378" s="14"/>
      <c r="D19378" s="14"/>
      <c r="G19378" s="1"/>
      <c r="H19378" s="1"/>
    </row>
    <row r="19379" spans="3:8" x14ac:dyDescent="0.15">
      <c r="C19379" s="14"/>
      <c r="D19379" s="14"/>
      <c r="G19379" s="1"/>
      <c r="H19379" s="1"/>
    </row>
    <row r="19380" spans="3:8" x14ac:dyDescent="0.15">
      <c r="C19380" s="14"/>
      <c r="D19380" s="14"/>
      <c r="G19380" s="1"/>
      <c r="H19380" s="1"/>
    </row>
    <row r="19381" spans="3:8" x14ac:dyDescent="0.15">
      <c r="C19381" s="14"/>
      <c r="D19381" s="14"/>
      <c r="G19381" s="1"/>
      <c r="H19381" s="1"/>
    </row>
    <row r="19382" spans="3:8" x14ac:dyDescent="0.15">
      <c r="C19382" s="14"/>
      <c r="D19382" s="14"/>
      <c r="G19382" s="1"/>
      <c r="H19382" s="1"/>
    </row>
    <row r="19383" spans="3:8" x14ac:dyDescent="0.15">
      <c r="C19383" s="14"/>
      <c r="D19383" s="14"/>
      <c r="G19383" s="1"/>
      <c r="H19383" s="1"/>
    </row>
    <row r="19384" spans="3:8" x14ac:dyDescent="0.15">
      <c r="C19384" s="14"/>
      <c r="D19384" s="14"/>
      <c r="G19384" s="1"/>
      <c r="H19384" s="1"/>
    </row>
    <row r="19385" spans="3:8" x14ac:dyDescent="0.15">
      <c r="C19385" s="14"/>
      <c r="D19385" s="14"/>
      <c r="G19385" s="1"/>
      <c r="H19385" s="1"/>
    </row>
    <row r="19386" spans="3:8" x14ac:dyDescent="0.15">
      <c r="C19386" s="14"/>
      <c r="D19386" s="14"/>
      <c r="G19386" s="1"/>
      <c r="H19386" s="1"/>
    </row>
    <row r="19387" spans="3:8" x14ac:dyDescent="0.15">
      <c r="C19387" s="14"/>
      <c r="D19387" s="14"/>
      <c r="G19387" s="1"/>
      <c r="H19387" s="1"/>
    </row>
    <row r="19388" spans="3:8" x14ac:dyDescent="0.15">
      <c r="C19388" s="14"/>
      <c r="D19388" s="14"/>
      <c r="G19388" s="1"/>
      <c r="H19388" s="1"/>
    </row>
    <row r="19389" spans="3:8" x14ac:dyDescent="0.15">
      <c r="C19389" s="14"/>
      <c r="D19389" s="14"/>
      <c r="G19389" s="1"/>
      <c r="H19389" s="1"/>
    </row>
    <row r="19390" spans="3:8" x14ac:dyDescent="0.15">
      <c r="C19390" s="14"/>
      <c r="D19390" s="14"/>
      <c r="G19390" s="1"/>
      <c r="H19390" s="1"/>
    </row>
    <row r="19391" spans="3:8" x14ac:dyDescent="0.15">
      <c r="C19391" s="14"/>
      <c r="D19391" s="14"/>
      <c r="G19391" s="1"/>
      <c r="H19391" s="1"/>
    </row>
    <row r="19392" spans="3:8" x14ac:dyDescent="0.15">
      <c r="C19392" s="14"/>
      <c r="D19392" s="14"/>
      <c r="G19392" s="1"/>
      <c r="H19392" s="1"/>
    </row>
    <row r="19393" spans="3:8" x14ac:dyDescent="0.15">
      <c r="C19393" s="14"/>
      <c r="D19393" s="14"/>
      <c r="G19393" s="1"/>
      <c r="H19393" s="1"/>
    </row>
    <row r="19394" spans="3:8" x14ac:dyDescent="0.15">
      <c r="C19394" s="14"/>
      <c r="D19394" s="14"/>
      <c r="G19394" s="1"/>
      <c r="H19394" s="1"/>
    </row>
    <row r="19395" spans="3:8" x14ac:dyDescent="0.15">
      <c r="C19395" s="14"/>
      <c r="D19395" s="14"/>
      <c r="G19395" s="1"/>
      <c r="H19395" s="1"/>
    </row>
    <row r="19396" spans="3:8" x14ac:dyDescent="0.15">
      <c r="C19396" s="14"/>
      <c r="D19396" s="14"/>
      <c r="G19396" s="1"/>
      <c r="H19396" s="1"/>
    </row>
    <row r="19397" spans="3:8" x14ac:dyDescent="0.15">
      <c r="C19397" s="14"/>
      <c r="D19397" s="14"/>
      <c r="G19397" s="1"/>
      <c r="H19397" s="1"/>
    </row>
    <row r="19398" spans="3:8" x14ac:dyDescent="0.15">
      <c r="C19398" s="14"/>
      <c r="D19398" s="14"/>
      <c r="G19398" s="1"/>
      <c r="H19398" s="1"/>
    </row>
    <row r="19399" spans="3:8" x14ac:dyDescent="0.15">
      <c r="C19399" s="14"/>
      <c r="D19399" s="14"/>
      <c r="G19399" s="1"/>
      <c r="H19399" s="1"/>
    </row>
    <row r="19400" spans="3:8" x14ac:dyDescent="0.15">
      <c r="C19400" s="14"/>
      <c r="D19400" s="14"/>
      <c r="G19400" s="1"/>
      <c r="H19400" s="1"/>
    </row>
    <row r="19401" spans="3:8" x14ac:dyDescent="0.15">
      <c r="C19401" s="14"/>
      <c r="D19401" s="14"/>
      <c r="G19401" s="1"/>
      <c r="H19401" s="1"/>
    </row>
    <row r="19402" spans="3:8" x14ac:dyDescent="0.15">
      <c r="C19402" s="14"/>
      <c r="D19402" s="14"/>
      <c r="G19402" s="1"/>
      <c r="H19402" s="1"/>
    </row>
    <row r="19403" spans="3:8" x14ac:dyDescent="0.15">
      <c r="C19403" s="14"/>
      <c r="D19403" s="14"/>
      <c r="G19403" s="1"/>
      <c r="H19403" s="1"/>
    </row>
    <row r="19404" spans="3:8" x14ac:dyDescent="0.15">
      <c r="C19404" s="14"/>
      <c r="D19404" s="14"/>
      <c r="G19404" s="1"/>
      <c r="H19404" s="1"/>
    </row>
    <row r="19405" spans="3:8" x14ac:dyDescent="0.15">
      <c r="C19405" s="14"/>
      <c r="D19405" s="14"/>
      <c r="G19405" s="1"/>
      <c r="H19405" s="1"/>
    </row>
    <row r="19406" spans="3:8" x14ac:dyDescent="0.15">
      <c r="C19406" s="14"/>
      <c r="D19406" s="14"/>
      <c r="G19406" s="1"/>
      <c r="H19406" s="1"/>
    </row>
    <row r="19407" spans="3:8" x14ac:dyDescent="0.15">
      <c r="C19407" s="14"/>
      <c r="D19407" s="14"/>
      <c r="G19407" s="1"/>
      <c r="H19407" s="1"/>
    </row>
    <row r="19408" spans="3:8" x14ac:dyDescent="0.15">
      <c r="C19408" s="14"/>
      <c r="D19408" s="14"/>
      <c r="G19408" s="1"/>
      <c r="H19408" s="1"/>
    </row>
    <row r="19409" spans="3:8" x14ac:dyDescent="0.15">
      <c r="C19409" s="14"/>
      <c r="D19409" s="14"/>
      <c r="G19409" s="1"/>
      <c r="H19409" s="1"/>
    </row>
    <row r="19410" spans="3:8" x14ac:dyDescent="0.15">
      <c r="C19410" s="14"/>
      <c r="D19410" s="14"/>
      <c r="G19410" s="1"/>
      <c r="H19410" s="1"/>
    </row>
    <row r="19411" spans="3:8" x14ac:dyDescent="0.15">
      <c r="C19411" s="14"/>
      <c r="D19411" s="14"/>
      <c r="G19411" s="1"/>
      <c r="H19411" s="1"/>
    </row>
    <row r="19412" spans="3:8" x14ac:dyDescent="0.15">
      <c r="C19412" s="14"/>
      <c r="D19412" s="14"/>
      <c r="G19412" s="1"/>
      <c r="H19412" s="1"/>
    </row>
    <row r="19413" spans="3:8" x14ac:dyDescent="0.15">
      <c r="C19413" s="14"/>
      <c r="D19413" s="14"/>
      <c r="G19413" s="1"/>
      <c r="H19413" s="1"/>
    </row>
    <row r="19414" spans="3:8" x14ac:dyDescent="0.15">
      <c r="C19414" s="14"/>
      <c r="D19414" s="14"/>
      <c r="G19414" s="1"/>
      <c r="H19414" s="1"/>
    </row>
    <row r="19415" spans="3:8" x14ac:dyDescent="0.15">
      <c r="C19415" s="14"/>
      <c r="D19415" s="14"/>
      <c r="G19415" s="1"/>
      <c r="H19415" s="1"/>
    </row>
    <row r="19416" spans="3:8" x14ac:dyDescent="0.15">
      <c r="C19416" s="14"/>
      <c r="D19416" s="14"/>
      <c r="G19416" s="1"/>
      <c r="H19416" s="1"/>
    </row>
    <row r="19417" spans="3:8" x14ac:dyDescent="0.15">
      <c r="C19417" s="14"/>
      <c r="D19417" s="14"/>
      <c r="G19417" s="1"/>
      <c r="H19417" s="1"/>
    </row>
    <row r="19418" spans="3:8" x14ac:dyDescent="0.15">
      <c r="C19418" s="14"/>
      <c r="D19418" s="14"/>
      <c r="G19418" s="1"/>
      <c r="H19418" s="1"/>
    </row>
    <row r="19419" spans="3:8" x14ac:dyDescent="0.15">
      <c r="C19419" s="14"/>
      <c r="D19419" s="14"/>
      <c r="G19419" s="1"/>
      <c r="H19419" s="1"/>
    </row>
    <row r="19420" spans="3:8" x14ac:dyDescent="0.15">
      <c r="C19420" s="14"/>
      <c r="D19420" s="14"/>
      <c r="G19420" s="1"/>
      <c r="H19420" s="1"/>
    </row>
    <row r="19421" spans="3:8" x14ac:dyDescent="0.15">
      <c r="C19421" s="14"/>
      <c r="D19421" s="14"/>
      <c r="G19421" s="1"/>
      <c r="H19421" s="1"/>
    </row>
    <row r="19422" spans="3:8" x14ac:dyDescent="0.15">
      <c r="C19422" s="14"/>
      <c r="D19422" s="14"/>
      <c r="G19422" s="1"/>
      <c r="H19422" s="1"/>
    </row>
    <row r="19423" spans="3:8" x14ac:dyDescent="0.15">
      <c r="C19423" s="14"/>
      <c r="D19423" s="14"/>
      <c r="G19423" s="1"/>
      <c r="H19423" s="1"/>
    </row>
    <row r="19424" spans="3:8" x14ac:dyDescent="0.15">
      <c r="C19424" s="14"/>
      <c r="D19424" s="14"/>
      <c r="G19424" s="1"/>
      <c r="H19424" s="1"/>
    </row>
    <row r="19425" spans="3:8" x14ac:dyDescent="0.15">
      <c r="C19425" s="14"/>
      <c r="D19425" s="14"/>
      <c r="G19425" s="1"/>
      <c r="H19425" s="1"/>
    </row>
    <row r="19426" spans="3:8" x14ac:dyDescent="0.15">
      <c r="C19426" s="14"/>
      <c r="D19426" s="14"/>
      <c r="G19426" s="1"/>
      <c r="H19426" s="1"/>
    </row>
    <row r="19427" spans="3:8" x14ac:dyDescent="0.15">
      <c r="C19427" s="14"/>
      <c r="D19427" s="14"/>
      <c r="G19427" s="1"/>
      <c r="H19427" s="1"/>
    </row>
    <row r="19428" spans="3:8" x14ac:dyDescent="0.15">
      <c r="C19428" s="14"/>
      <c r="D19428" s="14"/>
      <c r="G19428" s="1"/>
      <c r="H19428" s="1"/>
    </row>
    <row r="19429" spans="3:8" x14ac:dyDescent="0.15">
      <c r="C19429" s="14"/>
      <c r="D19429" s="14"/>
      <c r="G19429" s="1"/>
      <c r="H19429" s="1"/>
    </row>
    <row r="19430" spans="3:8" x14ac:dyDescent="0.15">
      <c r="C19430" s="14"/>
      <c r="D19430" s="14"/>
      <c r="G19430" s="1"/>
      <c r="H19430" s="1"/>
    </row>
    <row r="19431" spans="3:8" x14ac:dyDescent="0.15">
      <c r="C19431" s="14"/>
      <c r="D19431" s="14"/>
      <c r="G19431" s="1"/>
      <c r="H19431" s="1"/>
    </row>
    <row r="19432" spans="3:8" x14ac:dyDescent="0.15">
      <c r="C19432" s="14"/>
      <c r="D19432" s="14"/>
      <c r="G19432" s="1"/>
      <c r="H19432" s="1"/>
    </row>
    <row r="19433" spans="3:8" x14ac:dyDescent="0.15">
      <c r="C19433" s="14"/>
      <c r="D19433" s="14"/>
      <c r="G19433" s="1"/>
      <c r="H19433" s="1"/>
    </row>
    <row r="19434" spans="3:8" x14ac:dyDescent="0.15">
      <c r="C19434" s="14"/>
      <c r="D19434" s="14"/>
      <c r="G19434" s="1"/>
      <c r="H19434" s="1"/>
    </row>
    <row r="19435" spans="3:8" x14ac:dyDescent="0.15">
      <c r="C19435" s="14"/>
      <c r="D19435" s="14"/>
      <c r="G19435" s="1"/>
      <c r="H19435" s="1"/>
    </row>
    <row r="19436" spans="3:8" x14ac:dyDescent="0.15">
      <c r="C19436" s="14"/>
      <c r="D19436" s="14"/>
      <c r="G19436" s="1"/>
      <c r="H19436" s="1"/>
    </row>
    <row r="19437" spans="3:8" x14ac:dyDescent="0.15">
      <c r="C19437" s="14"/>
      <c r="D19437" s="14"/>
      <c r="G19437" s="1"/>
      <c r="H19437" s="1"/>
    </row>
    <row r="19438" spans="3:8" x14ac:dyDescent="0.15">
      <c r="C19438" s="14"/>
      <c r="D19438" s="14"/>
      <c r="G19438" s="1"/>
      <c r="H19438" s="1"/>
    </row>
    <row r="19439" spans="3:8" x14ac:dyDescent="0.15">
      <c r="C19439" s="14"/>
      <c r="D19439" s="14"/>
      <c r="G19439" s="1"/>
      <c r="H19439" s="1"/>
    </row>
    <row r="19440" spans="3:8" x14ac:dyDescent="0.15">
      <c r="C19440" s="14"/>
      <c r="D19440" s="14"/>
      <c r="G19440" s="1"/>
      <c r="H19440" s="1"/>
    </row>
    <row r="19441" spans="3:8" x14ac:dyDescent="0.15">
      <c r="C19441" s="14"/>
      <c r="D19441" s="14"/>
      <c r="G19441" s="1"/>
      <c r="H19441" s="1"/>
    </row>
    <row r="19442" spans="3:8" x14ac:dyDescent="0.15">
      <c r="C19442" s="14"/>
      <c r="D19442" s="14"/>
      <c r="G19442" s="1"/>
      <c r="H19442" s="1"/>
    </row>
    <row r="19443" spans="3:8" x14ac:dyDescent="0.15">
      <c r="C19443" s="14"/>
      <c r="D19443" s="14"/>
      <c r="G19443" s="1"/>
      <c r="H19443" s="1"/>
    </row>
    <row r="19444" spans="3:8" x14ac:dyDescent="0.15">
      <c r="C19444" s="14"/>
      <c r="D19444" s="14"/>
      <c r="G19444" s="1"/>
      <c r="H19444" s="1"/>
    </row>
    <row r="19445" spans="3:8" x14ac:dyDescent="0.15">
      <c r="C19445" s="14"/>
      <c r="D19445" s="14"/>
      <c r="G19445" s="1"/>
      <c r="H19445" s="1"/>
    </row>
    <row r="19446" spans="3:8" x14ac:dyDescent="0.15">
      <c r="C19446" s="14"/>
      <c r="D19446" s="14"/>
      <c r="G19446" s="1"/>
      <c r="H19446" s="1"/>
    </row>
    <row r="19447" spans="3:8" x14ac:dyDescent="0.15">
      <c r="C19447" s="14"/>
      <c r="D19447" s="14"/>
      <c r="G19447" s="1"/>
      <c r="H19447" s="1"/>
    </row>
    <row r="19448" spans="3:8" x14ac:dyDescent="0.15">
      <c r="C19448" s="14"/>
      <c r="D19448" s="14"/>
      <c r="G19448" s="1"/>
      <c r="H19448" s="1"/>
    </row>
    <row r="19449" spans="3:8" x14ac:dyDescent="0.15">
      <c r="C19449" s="14"/>
      <c r="D19449" s="14"/>
      <c r="G19449" s="1"/>
      <c r="H19449" s="1"/>
    </row>
    <row r="19450" spans="3:8" x14ac:dyDescent="0.15">
      <c r="C19450" s="14"/>
      <c r="D19450" s="14"/>
      <c r="G19450" s="1"/>
      <c r="H19450" s="1"/>
    </row>
    <row r="19451" spans="3:8" x14ac:dyDescent="0.15">
      <c r="C19451" s="14"/>
      <c r="D19451" s="14"/>
      <c r="G19451" s="1"/>
      <c r="H19451" s="1"/>
    </row>
    <row r="19452" spans="3:8" x14ac:dyDescent="0.15">
      <c r="C19452" s="14"/>
      <c r="D19452" s="14"/>
      <c r="G19452" s="1"/>
      <c r="H19452" s="1"/>
    </row>
    <row r="19453" spans="3:8" x14ac:dyDescent="0.15">
      <c r="C19453" s="14"/>
      <c r="D19453" s="14"/>
      <c r="G19453" s="1"/>
      <c r="H19453" s="1"/>
    </row>
    <row r="19454" spans="3:8" x14ac:dyDescent="0.15">
      <c r="C19454" s="14"/>
      <c r="D19454" s="14"/>
      <c r="G19454" s="1"/>
      <c r="H19454" s="1"/>
    </row>
    <row r="19455" spans="3:8" x14ac:dyDescent="0.15">
      <c r="C19455" s="14"/>
      <c r="D19455" s="14"/>
      <c r="G19455" s="1"/>
      <c r="H19455" s="1"/>
    </row>
    <row r="19456" spans="3:8" x14ac:dyDescent="0.15">
      <c r="C19456" s="14"/>
      <c r="D19456" s="14"/>
      <c r="G19456" s="1"/>
      <c r="H19456" s="1"/>
    </row>
    <row r="19457" spans="3:8" x14ac:dyDescent="0.15">
      <c r="C19457" s="14"/>
      <c r="D19457" s="14"/>
      <c r="G19457" s="1"/>
      <c r="H19457" s="1"/>
    </row>
    <row r="19458" spans="3:8" x14ac:dyDescent="0.15">
      <c r="C19458" s="14"/>
      <c r="D19458" s="14"/>
      <c r="G19458" s="1"/>
      <c r="H19458" s="1"/>
    </row>
    <row r="19459" spans="3:8" x14ac:dyDescent="0.15">
      <c r="C19459" s="14"/>
      <c r="D19459" s="14"/>
      <c r="G19459" s="1"/>
      <c r="H19459" s="1"/>
    </row>
    <row r="19460" spans="3:8" x14ac:dyDescent="0.15">
      <c r="C19460" s="14"/>
      <c r="D19460" s="14"/>
      <c r="G19460" s="1"/>
      <c r="H19460" s="1"/>
    </row>
    <row r="19461" spans="3:8" x14ac:dyDescent="0.15">
      <c r="C19461" s="14"/>
      <c r="D19461" s="14"/>
      <c r="G19461" s="1"/>
      <c r="H19461" s="1"/>
    </row>
    <row r="19462" spans="3:8" x14ac:dyDescent="0.15">
      <c r="C19462" s="14"/>
      <c r="D19462" s="14"/>
      <c r="G19462" s="1"/>
      <c r="H19462" s="1"/>
    </row>
    <row r="19463" spans="3:8" x14ac:dyDescent="0.15">
      <c r="C19463" s="14"/>
      <c r="D19463" s="14"/>
      <c r="G19463" s="1"/>
      <c r="H19463" s="1"/>
    </row>
    <row r="19464" spans="3:8" x14ac:dyDescent="0.15">
      <c r="C19464" s="14"/>
      <c r="D19464" s="14"/>
      <c r="G19464" s="1"/>
      <c r="H19464" s="1"/>
    </row>
    <row r="19465" spans="3:8" x14ac:dyDescent="0.15">
      <c r="C19465" s="14"/>
      <c r="D19465" s="14"/>
      <c r="G19465" s="1"/>
      <c r="H19465" s="1"/>
    </row>
    <row r="19466" spans="3:8" x14ac:dyDescent="0.15">
      <c r="C19466" s="14"/>
      <c r="D19466" s="14"/>
      <c r="G19466" s="1"/>
      <c r="H19466" s="1"/>
    </row>
    <row r="19467" spans="3:8" x14ac:dyDescent="0.15">
      <c r="C19467" s="14"/>
      <c r="D19467" s="14"/>
      <c r="G19467" s="1"/>
      <c r="H19467" s="1"/>
    </row>
    <row r="19468" spans="3:8" x14ac:dyDescent="0.15">
      <c r="C19468" s="14"/>
      <c r="D19468" s="14"/>
      <c r="G19468" s="1"/>
      <c r="H19468" s="1"/>
    </row>
    <row r="19469" spans="3:8" x14ac:dyDescent="0.15">
      <c r="C19469" s="14"/>
      <c r="D19469" s="14"/>
      <c r="G19469" s="1"/>
      <c r="H19469" s="1"/>
    </row>
    <row r="19470" spans="3:8" x14ac:dyDescent="0.15">
      <c r="C19470" s="14"/>
      <c r="D19470" s="14"/>
      <c r="G19470" s="1"/>
      <c r="H19470" s="1"/>
    </row>
    <row r="19471" spans="3:8" x14ac:dyDescent="0.15">
      <c r="C19471" s="14"/>
      <c r="D19471" s="14"/>
      <c r="G19471" s="1"/>
      <c r="H19471" s="1"/>
    </row>
    <row r="19472" spans="3:8" x14ac:dyDescent="0.15">
      <c r="C19472" s="14"/>
      <c r="D19472" s="14"/>
      <c r="G19472" s="1"/>
      <c r="H19472" s="1"/>
    </row>
    <row r="19473" spans="3:8" x14ac:dyDescent="0.15">
      <c r="C19473" s="14"/>
      <c r="D19473" s="14"/>
      <c r="G19473" s="1"/>
      <c r="H19473" s="1"/>
    </row>
    <row r="19474" spans="3:8" x14ac:dyDescent="0.15">
      <c r="C19474" s="14"/>
      <c r="D19474" s="14"/>
      <c r="G19474" s="1"/>
      <c r="H19474" s="1"/>
    </row>
    <row r="19475" spans="3:8" x14ac:dyDescent="0.15">
      <c r="C19475" s="14"/>
      <c r="D19475" s="14"/>
      <c r="G19475" s="1"/>
      <c r="H19475" s="1"/>
    </row>
    <row r="19476" spans="3:8" x14ac:dyDescent="0.15">
      <c r="C19476" s="14"/>
      <c r="D19476" s="14"/>
      <c r="G19476" s="1"/>
      <c r="H19476" s="1"/>
    </row>
    <row r="19477" spans="3:8" x14ac:dyDescent="0.15">
      <c r="C19477" s="14"/>
      <c r="D19477" s="14"/>
      <c r="G19477" s="1"/>
      <c r="H19477" s="1"/>
    </row>
    <row r="19478" spans="3:8" x14ac:dyDescent="0.15">
      <c r="C19478" s="14"/>
      <c r="D19478" s="14"/>
      <c r="G19478" s="1"/>
      <c r="H19478" s="1"/>
    </row>
    <row r="19479" spans="3:8" x14ac:dyDescent="0.15">
      <c r="C19479" s="14"/>
      <c r="D19479" s="14"/>
      <c r="G19479" s="1"/>
      <c r="H19479" s="1"/>
    </row>
    <row r="19480" spans="3:8" x14ac:dyDescent="0.15">
      <c r="C19480" s="14"/>
      <c r="D19480" s="14"/>
      <c r="G19480" s="1"/>
      <c r="H19480" s="1"/>
    </row>
    <row r="19481" spans="3:8" x14ac:dyDescent="0.15">
      <c r="C19481" s="14"/>
      <c r="D19481" s="14"/>
      <c r="G19481" s="1"/>
      <c r="H19481" s="1"/>
    </row>
    <row r="19482" spans="3:8" x14ac:dyDescent="0.15">
      <c r="C19482" s="14"/>
      <c r="D19482" s="14"/>
      <c r="G19482" s="1"/>
      <c r="H19482" s="1"/>
    </row>
    <row r="19483" spans="3:8" x14ac:dyDescent="0.15">
      <c r="C19483" s="14"/>
      <c r="D19483" s="14"/>
      <c r="G19483" s="1"/>
      <c r="H19483" s="1"/>
    </row>
    <row r="19484" spans="3:8" x14ac:dyDescent="0.15">
      <c r="C19484" s="14"/>
      <c r="D19484" s="14"/>
      <c r="G19484" s="1"/>
      <c r="H19484" s="1"/>
    </row>
    <row r="19485" spans="3:8" x14ac:dyDescent="0.15">
      <c r="C19485" s="14"/>
      <c r="D19485" s="14"/>
      <c r="G19485" s="1"/>
      <c r="H19485" s="1"/>
    </row>
    <row r="19486" spans="3:8" x14ac:dyDescent="0.15">
      <c r="C19486" s="14"/>
      <c r="D19486" s="14"/>
      <c r="G19486" s="1"/>
      <c r="H19486" s="1"/>
    </row>
    <row r="19487" spans="3:8" x14ac:dyDescent="0.15">
      <c r="C19487" s="14"/>
      <c r="D19487" s="14"/>
      <c r="G19487" s="1"/>
      <c r="H19487" s="1"/>
    </row>
    <row r="19488" spans="3:8" x14ac:dyDescent="0.15">
      <c r="C19488" s="14"/>
      <c r="D19488" s="14"/>
      <c r="G19488" s="1"/>
      <c r="H19488" s="1"/>
    </row>
    <row r="19489" spans="3:8" x14ac:dyDescent="0.15">
      <c r="C19489" s="14"/>
      <c r="D19489" s="14"/>
      <c r="G19489" s="1"/>
      <c r="H19489" s="1"/>
    </row>
    <row r="19490" spans="3:8" x14ac:dyDescent="0.15">
      <c r="C19490" s="14"/>
      <c r="D19490" s="14"/>
      <c r="G19490" s="1"/>
      <c r="H19490" s="1"/>
    </row>
    <row r="19491" spans="3:8" x14ac:dyDescent="0.15">
      <c r="C19491" s="14"/>
      <c r="D19491" s="14"/>
      <c r="G19491" s="1"/>
      <c r="H19491" s="1"/>
    </row>
    <row r="19492" spans="3:8" x14ac:dyDescent="0.15">
      <c r="C19492" s="14"/>
      <c r="D19492" s="14"/>
      <c r="G19492" s="1"/>
      <c r="H19492" s="1"/>
    </row>
    <row r="19493" spans="3:8" x14ac:dyDescent="0.15">
      <c r="C19493" s="14"/>
      <c r="D19493" s="14"/>
      <c r="G19493" s="1"/>
      <c r="H19493" s="1"/>
    </row>
    <row r="19494" spans="3:8" x14ac:dyDescent="0.15">
      <c r="C19494" s="14"/>
      <c r="D19494" s="14"/>
      <c r="G19494" s="1"/>
      <c r="H19494" s="1"/>
    </row>
    <row r="19495" spans="3:8" x14ac:dyDescent="0.15">
      <c r="C19495" s="14"/>
      <c r="D19495" s="14"/>
      <c r="G19495" s="1"/>
      <c r="H19495" s="1"/>
    </row>
    <row r="19496" spans="3:8" x14ac:dyDescent="0.15">
      <c r="C19496" s="14"/>
      <c r="D19496" s="14"/>
      <c r="G19496" s="1"/>
      <c r="H19496" s="1"/>
    </row>
    <row r="19497" spans="3:8" x14ac:dyDescent="0.15">
      <c r="C19497" s="14"/>
      <c r="D19497" s="14"/>
      <c r="G19497" s="1"/>
      <c r="H19497" s="1"/>
    </row>
    <row r="19498" spans="3:8" x14ac:dyDescent="0.15">
      <c r="C19498" s="14"/>
      <c r="D19498" s="14"/>
      <c r="G19498" s="1"/>
      <c r="H19498" s="1"/>
    </row>
    <row r="19499" spans="3:8" x14ac:dyDescent="0.15">
      <c r="C19499" s="14"/>
      <c r="D19499" s="14"/>
      <c r="G19499" s="1"/>
      <c r="H19499" s="1"/>
    </row>
    <row r="19500" spans="3:8" x14ac:dyDescent="0.15">
      <c r="C19500" s="14"/>
      <c r="D19500" s="14"/>
      <c r="G19500" s="1"/>
      <c r="H19500" s="1"/>
    </row>
    <row r="19501" spans="3:8" x14ac:dyDescent="0.15">
      <c r="C19501" s="14"/>
      <c r="D19501" s="14"/>
      <c r="G19501" s="1"/>
      <c r="H19501" s="1"/>
    </row>
    <row r="19502" spans="3:8" x14ac:dyDescent="0.15">
      <c r="C19502" s="14"/>
      <c r="D19502" s="14"/>
      <c r="G19502" s="1"/>
      <c r="H19502" s="1"/>
    </row>
    <row r="19503" spans="3:8" x14ac:dyDescent="0.15">
      <c r="C19503" s="14"/>
      <c r="D19503" s="14"/>
      <c r="G19503" s="1"/>
      <c r="H19503" s="1"/>
    </row>
    <row r="19504" spans="3:8" x14ac:dyDescent="0.15">
      <c r="C19504" s="14"/>
      <c r="D19504" s="14"/>
      <c r="G19504" s="1"/>
      <c r="H19504" s="1"/>
    </row>
    <row r="19505" spans="3:8" x14ac:dyDescent="0.15">
      <c r="C19505" s="14"/>
      <c r="D19505" s="14"/>
      <c r="G19505" s="1"/>
      <c r="H19505" s="1"/>
    </row>
    <row r="19506" spans="3:8" x14ac:dyDescent="0.15">
      <c r="C19506" s="14"/>
      <c r="D19506" s="14"/>
      <c r="G19506" s="1"/>
      <c r="H19506" s="1"/>
    </row>
    <row r="19507" spans="3:8" x14ac:dyDescent="0.15">
      <c r="C19507" s="14"/>
      <c r="D19507" s="14"/>
      <c r="G19507" s="1"/>
      <c r="H19507" s="1"/>
    </row>
    <row r="19508" spans="3:8" x14ac:dyDescent="0.15">
      <c r="C19508" s="14"/>
      <c r="D19508" s="14"/>
      <c r="G19508" s="1"/>
      <c r="H19508" s="1"/>
    </row>
    <row r="19509" spans="3:8" x14ac:dyDescent="0.15">
      <c r="C19509" s="14"/>
      <c r="D19509" s="14"/>
      <c r="G19509" s="1"/>
      <c r="H19509" s="1"/>
    </row>
    <row r="19510" spans="3:8" x14ac:dyDescent="0.15">
      <c r="C19510" s="14"/>
      <c r="D19510" s="14"/>
      <c r="G19510" s="1"/>
      <c r="H19510" s="1"/>
    </row>
    <row r="19511" spans="3:8" x14ac:dyDescent="0.15">
      <c r="C19511" s="14"/>
      <c r="D19511" s="14"/>
      <c r="G19511" s="1"/>
      <c r="H19511" s="1"/>
    </row>
    <row r="19512" spans="3:8" x14ac:dyDescent="0.15">
      <c r="C19512" s="14"/>
      <c r="D19512" s="14"/>
      <c r="G19512" s="1"/>
      <c r="H19512" s="1"/>
    </row>
    <row r="19513" spans="3:8" x14ac:dyDescent="0.15">
      <c r="C19513" s="14"/>
      <c r="D19513" s="14"/>
      <c r="G19513" s="1"/>
      <c r="H19513" s="1"/>
    </row>
    <row r="19514" spans="3:8" x14ac:dyDescent="0.15">
      <c r="C19514" s="14"/>
      <c r="D19514" s="14"/>
      <c r="G19514" s="1"/>
      <c r="H19514" s="1"/>
    </row>
    <row r="19515" spans="3:8" x14ac:dyDescent="0.15">
      <c r="C19515" s="14"/>
      <c r="D19515" s="14"/>
      <c r="G19515" s="1"/>
      <c r="H19515" s="1"/>
    </row>
    <row r="19516" spans="3:8" x14ac:dyDescent="0.15">
      <c r="C19516" s="14"/>
      <c r="D19516" s="14"/>
      <c r="G19516" s="1"/>
      <c r="H19516" s="1"/>
    </row>
    <row r="19517" spans="3:8" x14ac:dyDescent="0.15">
      <c r="C19517" s="14"/>
      <c r="D19517" s="14"/>
      <c r="G19517" s="1"/>
      <c r="H19517" s="1"/>
    </row>
    <row r="19518" spans="3:8" x14ac:dyDescent="0.15">
      <c r="C19518" s="14"/>
      <c r="D19518" s="14"/>
      <c r="G19518" s="1"/>
      <c r="H19518" s="1"/>
    </row>
    <row r="19519" spans="3:8" x14ac:dyDescent="0.15">
      <c r="C19519" s="14"/>
      <c r="D19519" s="14"/>
      <c r="G19519" s="1"/>
      <c r="H19519" s="1"/>
    </row>
    <row r="19520" spans="3:8" x14ac:dyDescent="0.15">
      <c r="C19520" s="14"/>
      <c r="D19520" s="14"/>
      <c r="G19520" s="1"/>
      <c r="H19520" s="1"/>
    </row>
    <row r="19521" spans="3:8" x14ac:dyDescent="0.15">
      <c r="C19521" s="14"/>
      <c r="D19521" s="14"/>
      <c r="G19521" s="1"/>
      <c r="H19521" s="1"/>
    </row>
    <row r="19522" spans="3:8" x14ac:dyDescent="0.15">
      <c r="C19522" s="14"/>
      <c r="D19522" s="14"/>
      <c r="G19522" s="1"/>
      <c r="H19522" s="1"/>
    </row>
    <row r="19523" spans="3:8" x14ac:dyDescent="0.15">
      <c r="C19523" s="14"/>
      <c r="D19523" s="14"/>
      <c r="G19523" s="1"/>
      <c r="H19523" s="1"/>
    </row>
    <row r="19524" spans="3:8" x14ac:dyDescent="0.15">
      <c r="C19524" s="14"/>
      <c r="D19524" s="14"/>
      <c r="G19524" s="1"/>
      <c r="H19524" s="1"/>
    </row>
    <row r="19525" spans="3:8" x14ac:dyDescent="0.15">
      <c r="C19525" s="14"/>
      <c r="D19525" s="14"/>
      <c r="G19525" s="1"/>
      <c r="H19525" s="1"/>
    </row>
    <row r="19526" spans="3:8" x14ac:dyDescent="0.15">
      <c r="C19526" s="14"/>
      <c r="D19526" s="14"/>
      <c r="G19526" s="1"/>
      <c r="H19526" s="1"/>
    </row>
    <row r="19527" spans="3:8" x14ac:dyDescent="0.15">
      <c r="C19527" s="14"/>
      <c r="D19527" s="14"/>
      <c r="G19527" s="1"/>
      <c r="H19527" s="1"/>
    </row>
    <row r="19528" spans="3:8" x14ac:dyDescent="0.15">
      <c r="C19528" s="14"/>
      <c r="D19528" s="14"/>
      <c r="G19528" s="1"/>
      <c r="H19528" s="1"/>
    </row>
    <row r="19529" spans="3:8" x14ac:dyDescent="0.15">
      <c r="C19529" s="14"/>
      <c r="D19529" s="14"/>
      <c r="G19529" s="1"/>
      <c r="H19529" s="1"/>
    </row>
    <row r="19530" spans="3:8" x14ac:dyDescent="0.15">
      <c r="C19530" s="14"/>
      <c r="D19530" s="14"/>
      <c r="G19530" s="1"/>
      <c r="H19530" s="1"/>
    </row>
    <row r="19531" spans="3:8" x14ac:dyDescent="0.15">
      <c r="C19531" s="14"/>
      <c r="D19531" s="14"/>
      <c r="G19531" s="1"/>
      <c r="H19531" s="1"/>
    </row>
    <row r="19532" spans="3:8" x14ac:dyDescent="0.15">
      <c r="C19532" s="14"/>
      <c r="D19532" s="14"/>
      <c r="G19532" s="1"/>
      <c r="H19532" s="1"/>
    </row>
    <row r="19533" spans="3:8" x14ac:dyDescent="0.15">
      <c r="C19533" s="14"/>
      <c r="D19533" s="14"/>
      <c r="G19533" s="1"/>
      <c r="H19533" s="1"/>
    </row>
    <row r="19534" spans="3:8" x14ac:dyDescent="0.15">
      <c r="C19534" s="14"/>
      <c r="D19534" s="14"/>
      <c r="G19534" s="1"/>
      <c r="H19534" s="1"/>
    </row>
    <row r="19535" spans="3:8" x14ac:dyDescent="0.15">
      <c r="C19535" s="14"/>
      <c r="D19535" s="14"/>
      <c r="G19535" s="1"/>
      <c r="H19535" s="1"/>
    </row>
    <row r="19536" spans="3:8" x14ac:dyDescent="0.15">
      <c r="C19536" s="14"/>
      <c r="D19536" s="14"/>
      <c r="G19536" s="1"/>
      <c r="H19536" s="1"/>
    </row>
    <row r="19537" spans="3:8" x14ac:dyDescent="0.15">
      <c r="C19537" s="14"/>
      <c r="D19537" s="14"/>
      <c r="G19537" s="1"/>
      <c r="H19537" s="1"/>
    </row>
    <row r="19538" spans="3:8" x14ac:dyDescent="0.15">
      <c r="C19538" s="14"/>
      <c r="D19538" s="14"/>
      <c r="G19538" s="1"/>
      <c r="H19538" s="1"/>
    </row>
    <row r="19539" spans="3:8" x14ac:dyDescent="0.15">
      <c r="C19539" s="14"/>
      <c r="D19539" s="14"/>
      <c r="G19539" s="1"/>
      <c r="H19539" s="1"/>
    </row>
    <row r="19540" spans="3:8" x14ac:dyDescent="0.15">
      <c r="C19540" s="14"/>
      <c r="D19540" s="14"/>
      <c r="G19540" s="1"/>
      <c r="H19540" s="1"/>
    </row>
    <row r="19541" spans="3:8" x14ac:dyDescent="0.15">
      <c r="C19541" s="14"/>
      <c r="D19541" s="14"/>
      <c r="G19541" s="1"/>
      <c r="H19541" s="1"/>
    </row>
    <row r="19542" spans="3:8" x14ac:dyDescent="0.15">
      <c r="C19542" s="14"/>
      <c r="D19542" s="14"/>
      <c r="G19542" s="1"/>
      <c r="H19542" s="1"/>
    </row>
    <row r="19543" spans="3:8" x14ac:dyDescent="0.15">
      <c r="C19543" s="14"/>
      <c r="D19543" s="14"/>
      <c r="G19543" s="1"/>
      <c r="H19543" s="1"/>
    </row>
    <row r="19544" spans="3:8" x14ac:dyDescent="0.15">
      <c r="C19544" s="14"/>
      <c r="D19544" s="14"/>
      <c r="G19544" s="1"/>
      <c r="H19544" s="1"/>
    </row>
    <row r="19545" spans="3:8" x14ac:dyDescent="0.15">
      <c r="C19545" s="14"/>
      <c r="D19545" s="14"/>
      <c r="G19545" s="1"/>
      <c r="H19545" s="1"/>
    </row>
    <row r="19546" spans="3:8" x14ac:dyDescent="0.15">
      <c r="C19546" s="14"/>
      <c r="D19546" s="14"/>
      <c r="G19546" s="1"/>
      <c r="H19546" s="1"/>
    </row>
    <row r="19547" spans="3:8" x14ac:dyDescent="0.15">
      <c r="C19547" s="14"/>
      <c r="D19547" s="14"/>
      <c r="G19547" s="1"/>
      <c r="H19547" s="1"/>
    </row>
    <row r="19548" spans="3:8" x14ac:dyDescent="0.15">
      <c r="C19548" s="14"/>
      <c r="D19548" s="14"/>
      <c r="G19548" s="1"/>
      <c r="H19548" s="1"/>
    </row>
    <row r="19549" spans="3:8" x14ac:dyDescent="0.15">
      <c r="C19549" s="14"/>
      <c r="D19549" s="14"/>
      <c r="G19549" s="1"/>
      <c r="H19549" s="1"/>
    </row>
    <row r="19550" spans="3:8" x14ac:dyDescent="0.15">
      <c r="C19550" s="14"/>
      <c r="D19550" s="14"/>
      <c r="G19550" s="1"/>
      <c r="H19550" s="1"/>
    </row>
    <row r="19551" spans="3:8" x14ac:dyDescent="0.15">
      <c r="C19551" s="14"/>
      <c r="D19551" s="14"/>
      <c r="G19551" s="1"/>
      <c r="H19551" s="1"/>
    </row>
    <row r="19552" spans="3:8" x14ac:dyDescent="0.15">
      <c r="C19552" s="14"/>
      <c r="D19552" s="14"/>
      <c r="G19552" s="1"/>
      <c r="H19552" s="1"/>
    </row>
    <row r="19553" spans="3:8" x14ac:dyDescent="0.15">
      <c r="C19553" s="14"/>
      <c r="D19553" s="14"/>
      <c r="G19553" s="1"/>
      <c r="H19553" s="1"/>
    </row>
    <row r="19554" spans="3:8" x14ac:dyDescent="0.15">
      <c r="C19554" s="14"/>
      <c r="D19554" s="14"/>
      <c r="G19554" s="1"/>
      <c r="H19554" s="1"/>
    </row>
    <row r="19555" spans="3:8" x14ac:dyDescent="0.15">
      <c r="C19555" s="14"/>
      <c r="D19555" s="14"/>
      <c r="G19555" s="1"/>
      <c r="H19555" s="1"/>
    </row>
    <row r="19556" spans="3:8" x14ac:dyDescent="0.15">
      <c r="C19556" s="14"/>
      <c r="D19556" s="14"/>
      <c r="G19556" s="1"/>
      <c r="H19556" s="1"/>
    </row>
    <row r="19557" spans="3:8" x14ac:dyDescent="0.15">
      <c r="C19557" s="14"/>
      <c r="D19557" s="14"/>
      <c r="G19557" s="1"/>
      <c r="H19557" s="1"/>
    </row>
    <row r="19558" spans="3:8" x14ac:dyDescent="0.15">
      <c r="C19558" s="14"/>
      <c r="D19558" s="14"/>
      <c r="G19558" s="1"/>
      <c r="H19558" s="1"/>
    </row>
    <row r="19559" spans="3:8" x14ac:dyDescent="0.15">
      <c r="C19559" s="14"/>
      <c r="D19559" s="14"/>
      <c r="G19559" s="1"/>
      <c r="H19559" s="1"/>
    </row>
    <row r="19560" spans="3:8" x14ac:dyDescent="0.15">
      <c r="C19560" s="14"/>
      <c r="D19560" s="14"/>
      <c r="G19560" s="1"/>
      <c r="H19560" s="1"/>
    </row>
    <row r="19561" spans="3:8" x14ac:dyDescent="0.15">
      <c r="C19561" s="14"/>
      <c r="D19561" s="14"/>
      <c r="G19561" s="1"/>
      <c r="H19561" s="1"/>
    </row>
    <row r="19562" spans="3:8" x14ac:dyDescent="0.15">
      <c r="C19562" s="14"/>
      <c r="D19562" s="14"/>
      <c r="G19562" s="1"/>
      <c r="H19562" s="1"/>
    </row>
    <row r="19563" spans="3:8" x14ac:dyDescent="0.15">
      <c r="C19563" s="14"/>
      <c r="D19563" s="14"/>
      <c r="G19563" s="1"/>
      <c r="H19563" s="1"/>
    </row>
    <row r="19564" spans="3:8" x14ac:dyDescent="0.15">
      <c r="C19564" s="14"/>
      <c r="D19564" s="14"/>
      <c r="G19564" s="1"/>
      <c r="H19564" s="1"/>
    </row>
    <row r="19565" spans="3:8" x14ac:dyDescent="0.15">
      <c r="C19565" s="14"/>
      <c r="D19565" s="14"/>
      <c r="G19565" s="1"/>
      <c r="H19565" s="1"/>
    </row>
    <row r="19566" spans="3:8" x14ac:dyDescent="0.15">
      <c r="C19566" s="14"/>
      <c r="D19566" s="14"/>
      <c r="G19566" s="1"/>
      <c r="H19566" s="1"/>
    </row>
    <row r="19567" spans="3:8" x14ac:dyDescent="0.15">
      <c r="C19567" s="14"/>
      <c r="D19567" s="14"/>
      <c r="G19567" s="1"/>
      <c r="H19567" s="1"/>
    </row>
    <row r="19568" spans="3:8" x14ac:dyDescent="0.15">
      <c r="C19568" s="14"/>
      <c r="D19568" s="14"/>
      <c r="G19568" s="1"/>
      <c r="H19568" s="1"/>
    </row>
    <row r="19569" spans="3:8" x14ac:dyDescent="0.15">
      <c r="C19569" s="14"/>
      <c r="D19569" s="14"/>
      <c r="G19569" s="1"/>
      <c r="H19569" s="1"/>
    </row>
    <row r="19570" spans="3:8" x14ac:dyDescent="0.15">
      <c r="C19570" s="14"/>
      <c r="D19570" s="14"/>
      <c r="G19570" s="1"/>
      <c r="H19570" s="1"/>
    </row>
    <row r="19571" spans="3:8" x14ac:dyDescent="0.15">
      <c r="C19571" s="14"/>
      <c r="D19571" s="14"/>
      <c r="G19571" s="1"/>
      <c r="H19571" s="1"/>
    </row>
    <row r="19572" spans="3:8" x14ac:dyDescent="0.15">
      <c r="C19572" s="14"/>
      <c r="D19572" s="14"/>
      <c r="G19572" s="1"/>
      <c r="H19572" s="1"/>
    </row>
    <row r="19573" spans="3:8" x14ac:dyDescent="0.15">
      <c r="C19573" s="14"/>
      <c r="D19573" s="14"/>
      <c r="G19573" s="1"/>
      <c r="H19573" s="1"/>
    </row>
    <row r="19574" spans="3:8" x14ac:dyDescent="0.15">
      <c r="C19574" s="14"/>
      <c r="D19574" s="14"/>
      <c r="G19574" s="1"/>
      <c r="H19574" s="1"/>
    </row>
    <row r="19575" spans="3:8" x14ac:dyDescent="0.15">
      <c r="C19575" s="14"/>
      <c r="D19575" s="14"/>
      <c r="G19575" s="1"/>
      <c r="H19575" s="1"/>
    </row>
    <row r="19576" spans="3:8" x14ac:dyDescent="0.15">
      <c r="C19576" s="14"/>
      <c r="D19576" s="14"/>
      <c r="G19576" s="1"/>
      <c r="H19576" s="1"/>
    </row>
    <row r="19577" spans="3:8" x14ac:dyDescent="0.15">
      <c r="C19577" s="14"/>
      <c r="D19577" s="14"/>
      <c r="G19577" s="1"/>
      <c r="H19577" s="1"/>
    </row>
    <row r="19578" spans="3:8" x14ac:dyDescent="0.15">
      <c r="C19578" s="14"/>
      <c r="D19578" s="14"/>
      <c r="G19578" s="1"/>
      <c r="H19578" s="1"/>
    </row>
    <row r="19579" spans="3:8" x14ac:dyDescent="0.15">
      <c r="C19579" s="14"/>
      <c r="D19579" s="14"/>
      <c r="G19579" s="1"/>
      <c r="H19579" s="1"/>
    </row>
    <row r="19580" spans="3:8" x14ac:dyDescent="0.15">
      <c r="C19580" s="14"/>
      <c r="D19580" s="14"/>
      <c r="G19580" s="1"/>
      <c r="H19580" s="1"/>
    </row>
    <row r="19581" spans="3:8" x14ac:dyDescent="0.15">
      <c r="C19581" s="14"/>
      <c r="D19581" s="14"/>
      <c r="G19581" s="1"/>
      <c r="H19581" s="1"/>
    </row>
    <row r="19582" spans="3:8" x14ac:dyDescent="0.15">
      <c r="C19582" s="14"/>
      <c r="D19582" s="14"/>
      <c r="G19582" s="1"/>
      <c r="H19582" s="1"/>
    </row>
    <row r="19583" spans="3:8" x14ac:dyDescent="0.15">
      <c r="C19583" s="14"/>
      <c r="D19583" s="14"/>
      <c r="G19583" s="1"/>
      <c r="H19583" s="1"/>
    </row>
    <row r="19584" spans="3:8" x14ac:dyDescent="0.15">
      <c r="C19584" s="14"/>
      <c r="D19584" s="14"/>
      <c r="G19584" s="1"/>
      <c r="H19584" s="1"/>
    </row>
    <row r="19585" spans="3:8" x14ac:dyDescent="0.15">
      <c r="C19585" s="14"/>
      <c r="D19585" s="14"/>
      <c r="G19585" s="1"/>
      <c r="H19585" s="1"/>
    </row>
    <row r="19586" spans="3:8" x14ac:dyDescent="0.15">
      <c r="C19586" s="14"/>
      <c r="D19586" s="14"/>
      <c r="G19586" s="1"/>
      <c r="H19586" s="1"/>
    </row>
    <row r="19587" spans="3:8" x14ac:dyDescent="0.15">
      <c r="C19587" s="14"/>
      <c r="D19587" s="14"/>
      <c r="G19587" s="1"/>
      <c r="H19587" s="1"/>
    </row>
    <row r="19588" spans="3:8" x14ac:dyDescent="0.15">
      <c r="C19588" s="14"/>
      <c r="D19588" s="14"/>
      <c r="G19588" s="1"/>
      <c r="H19588" s="1"/>
    </row>
    <row r="19589" spans="3:8" x14ac:dyDescent="0.15">
      <c r="C19589" s="14"/>
      <c r="D19589" s="14"/>
      <c r="G19589" s="1"/>
      <c r="H19589" s="1"/>
    </row>
    <row r="19590" spans="3:8" x14ac:dyDescent="0.15">
      <c r="C19590" s="14"/>
      <c r="D19590" s="14"/>
      <c r="G19590" s="1"/>
      <c r="H19590" s="1"/>
    </row>
    <row r="19591" spans="3:8" x14ac:dyDescent="0.15">
      <c r="C19591" s="14"/>
      <c r="D19591" s="14"/>
      <c r="G19591" s="1"/>
      <c r="H19591" s="1"/>
    </row>
    <row r="19592" spans="3:8" x14ac:dyDescent="0.15">
      <c r="C19592" s="14"/>
      <c r="D19592" s="14"/>
      <c r="G19592" s="1"/>
      <c r="H19592" s="1"/>
    </row>
    <row r="19593" spans="3:8" x14ac:dyDescent="0.15">
      <c r="C19593" s="14"/>
      <c r="D19593" s="14"/>
      <c r="G19593" s="1"/>
      <c r="H19593" s="1"/>
    </row>
    <row r="19594" spans="3:8" x14ac:dyDescent="0.15">
      <c r="C19594" s="14"/>
      <c r="D19594" s="14"/>
      <c r="G19594" s="1"/>
      <c r="H19594" s="1"/>
    </row>
    <row r="19595" spans="3:8" x14ac:dyDescent="0.15">
      <c r="C19595" s="14"/>
      <c r="D19595" s="14"/>
      <c r="G19595" s="1"/>
      <c r="H19595" s="1"/>
    </row>
    <row r="19596" spans="3:8" x14ac:dyDescent="0.15">
      <c r="C19596" s="14"/>
      <c r="D19596" s="14"/>
      <c r="G19596" s="1"/>
      <c r="H19596" s="1"/>
    </row>
    <row r="19597" spans="3:8" x14ac:dyDescent="0.15">
      <c r="C19597" s="14"/>
      <c r="D19597" s="14"/>
      <c r="G19597" s="1"/>
      <c r="H19597" s="1"/>
    </row>
    <row r="19598" spans="3:8" x14ac:dyDescent="0.15">
      <c r="C19598" s="14"/>
      <c r="D19598" s="14"/>
      <c r="G19598" s="1"/>
      <c r="H19598" s="1"/>
    </row>
    <row r="19599" spans="3:8" x14ac:dyDescent="0.15">
      <c r="C19599" s="14"/>
      <c r="D19599" s="14"/>
      <c r="G19599" s="1"/>
      <c r="H19599" s="1"/>
    </row>
    <row r="19600" spans="3:8" x14ac:dyDescent="0.15">
      <c r="C19600" s="14"/>
      <c r="D19600" s="14"/>
      <c r="G19600" s="1"/>
      <c r="H19600" s="1"/>
    </row>
    <row r="19601" spans="3:8" x14ac:dyDescent="0.15">
      <c r="C19601" s="14"/>
      <c r="D19601" s="14"/>
      <c r="G19601" s="1"/>
      <c r="H19601" s="1"/>
    </row>
    <row r="19602" spans="3:8" x14ac:dyDescent="0.15">
      <c r="C19602" s="14"/>
      <c r="D19602" s="14"/>
      <c r="G19602" s="1"/>
      <c r="H19602" s="1"/>
    </row>
    <row r="19603" spans="3:8" x14ac:dyDescent="0.15">
      <c r="C19603" s="14"/>
      <c r="D19603" s="14"/>
      <c r="G19603" s="1"/>
      <c r="H19603" s="1"/>
    </row>
    <row r="19604" spans="3:8" x14ac:dyDescent="0.15">
      <c r="C19604" s="14"/>
      <c r="D19604" s="14"/>
      <c r="G19604" s="1"/>
      <c r="H19604" s="1"/>
    </row>
    <row r="19605" spans="3:8" x14ac:dyDescent="0.15">
      <c r="C19605" s="14"/>
      <c r="D19605" s="14"/>
      <c r="G19605" s="1"/>
      <c r="H19605" s="1"/>
    </row>
    <row r="19606" spans="3:8" x14ac:dyDescent="0.15">
      <c r="C19606" s="14"/>
      <c r="D19606" s="14"/>
      <c r="G19606" s="1"/>
      <c r="H19606" s="1"/>
    </row>
    <row r="19607" spans="3:8" x14ac:dyDescent="0.15">
      <c r="C19607" s="14"/>
      <c r="D19607" s="14"/>
      <c r="G19607" s="1"/>
      <c r="H19607" s="1"/>
    </row>
    <row r="19608" spans="3:8" x14ac:dyDescent="0.15">
      <c r="C19608" s="14"/>
      <c r="D19608" s="14"/>
      <c r="G19608" s="1"/>
      <c r="H19608" s="1"/>
    </row>
    <row r="19609" spans="3:8" x14ac:dyDescent="0.15">
      <c r="C19609" s="14"/>
      <c r="D19609" s="14"/>
      <c r="G19609" s="1"/>
      <c r="H19609" s="1"/>
    </row>
    <row r="19610" spans="3:8" x14ac:dyDescent="0.15">
      <c r="C19610" s="14"/>
      <c r="D19610" s="14"/>
      <c r="G19610" s="1"/>
      <c r="H19610" s="1"/>
    </row>
    <row r="19611" spans="3:8" x14ac:dyDescent="0.15">
      <c r="C19611" s="14"/>
      <c r="D19611" s="14"/>
      <c r="G19611" s="1"/>
      <c r="H19611" s="1"/>
    </row>
    <row r="19612" spans="3:8" x14ac:dyDescent="0.15">
      <c r="C19612" s="14"/>
      <c r="D19612" s="14"/>
      <c r="G19612" s="1"/>
      <c r="H19612" s="1"/>
    </row>
    <row r="19613" spans="3:8" x14ac:dyDescent="0.15">
      <c r="C19613" s="14"/>
      <c r="D19613" s="14"/>
      <c r="G19613" s="1"/>
      <c r="H19613" s="1"/>
    </row>
    <row r="19614" spans="3:8" x14ac:dyDescent="0.15">
      <c r="C19614" s="14"/>
      <c r="D19614" s="14"/>
      <c r="G19614" s="1"/>
      <c r="H19614" s="1"/>
    </row>
    <row r="19615" spans="3:8" x14ac:dyDescent="0.15">
      <c r="C19615" s="14"/>
      <c r="D19615" s="14"/>
      <c r="G19615" s="1"/>
      <c r="H19615" s="1"/>
    </row>
    <row r="19616" spans="3:8" x14ac:dyDescent="0.15">
      <c r="C19616" s="14"/>
      <c r="D19616" s="14"/>
      <c r="G19616" s="1"/>
      <c r="H19616" s="1"/>
    </row>
    <row r="19617" spans="3:8" x14ac:dyDescent="0.15">
      <c r="C19617" s="14"/>
      <c r="D19617" s="14"/>
      <c r="G19617" s="1"/>
      <c r="H19617" s="1"/>
    </row>
    <row r="19618" spans="3:8" x14ac:dyDescent="0.15">
      <c r="C19618" s="14"/>
      <c r="D19618" s="14"/>
      <c r="G19618" s="1"/>
      <c r="H19618" s="1"/>
    </row>
    <row r="19619" spans="3:8" x14ac:dyDescent="0.15">
      <c r="C19619" s="14"/>
      <c r="D19619" s="14"/>
      <c r="G19619" s="1"/>
      <c r="H19619" s="1"/>
    </row>
    <row r="19620" spans="3:8" x14ac:dyDescent="0.15">
      <c r="C19620" s="14"/>
      <c r="D19620" s="14"/>
      <c r="G19620" s="1"/>
      <c r="H19620" s="1"/>
    </row>
    <row r="19621" spans="3:8" x14ac:dyDescent="0.15">
      <c r="C19621" s="14"/>
      <c r="D19621" s="14"/>
      <c r="G19621" s="1"/>
      <c r="H19621" s="1"/>
    </row>
    <row r="19622" spans="3:8" x14ac:dyDescent="0.15">
      <c r="C19622" s="14"/>
      <c r="D19622" s="14"/>
      <c r="G19622" s="1"/>
      <c r="H19622" s="1"/>
    </row>
    <row r="19623" spans="3:8" x14ac:dyDescent="0.15">
      <c r="C19623" s="14"/>
      <c r="D19623" s="14"/>
      <c r="G19623" s="1"/>
      <c r="H19623" s="1"/>
    </row>
    <row r="19624" spans="3:8" x14ac:dyDescent="0.15">
      <c r="C19624" s="14"/>
      <c r="D19624" s="14"/>
      <c r="G19624" s="1"/>
      <c r="H19624" s="1"/>
    </row>
    <row r="19625" spans="3:8" x14ac:dyDescent="0.15">
      <c r="C19625" s="14"/>
      <c r="D19625" s="14"/>
      <c r="G19625" s="1"/>
      <c r="H19625" s="1"/>
    </row>
    <row r="19626" spans="3:8" x14ac:dyDescent="0.15">
      <c r="C19626" s="14"/>
      <c r="D19626" s="14"/>
      <c r="G19626" s="1"/>
      <c r="H19626" s="1"/>
    </row>
    <row r="19627" spans="3:8" x14ac:dyDescent="0.15">
      <c r="C19627" s="14"/>
      <c r="D19627" s="14"/>
      <c r="G19627" s="1"/>
      <c r="H19627" s="1"/>
    </row>
    <row r="19628" spans="3:8" x14ac:dyDescent="0.15">
      <c r="C19628" s="14"/>
      <c r="D19628" s="14"/>
      <c r="G19628" s="1"/>
      <c r="H19628" s="1"/>
    </row>
    <row r="19629" spans="3:8" x14ac:dyDescent="0.15">
      <c r="C19629" s="14"/>
      <c r="D19629" s="14"/>
      <c r="G19629" s="1"/>
      <c r="H19629" s="1"/>
    </row>
    <row r="19630" spans="3:8" x14ac:dyDescent="0.15">
      <c r="C19630" s="14"/>
      <c r="D19630" s="14"/>
      <c r="G19630" s="1"/>
      <c r="H19630" s="1"/>
    </row>
    <row r="19631" spans="3:8" x14ac:dyDescent="0.15">
      <c r="C19631" s="14"/>
      <c r="D19631" s="14"/>
      <c r="G19631" s="1"/>
      <c r="H19631" s="1"/>
    </row>
    <row r="19632" spans="3:8" x14ac:dyDescent="0.15">
      <c r="C19632" s="14"/>
      <c r="D19632" s="14"/>
      <c r="G19632" s="1"/>
      <c r="H19632" s="1"/>
    </row>
    <row r="19633" spans="3:8" x14ac:dyDescent="0.15">
      <c r="C19633" s="14"/>
      <c r="D19633" s="14"/>
      <c r="G19633" s="1"/>
      <c r="H19633" s="1"/>
    </row>
    <row r="19634" spans="3:8" x14ac:dyDescent="0.15">
      <c r="C19634" s="14"/>
      <c r="D19634" s="14"/>
      <c r="G19634" s="1"/>
      <c r="H19634" s="1"/>
    </row>
    <row r="19635" spans="3:8" x14ac:dyDescent="0.15">
      <c r="C19635" s="14"/>
      <c r="D19635" s="14"/>
      <c r="G19635" s="1"/>
      <c r="H19635" s="1"/>
    </row>
    <row r="19636" spans="3:8" x14ac:dyDescent="0.15">
      <c r="C19636" s="14"/>
      <c r="D19636" s="14"/>
      <c r="G19636" s="1"/>
      <c r="H19636" s="1"/>
    </row>
    <row r="19637" spans="3:8" x14ac:dyDescent="0.15">
      <c r="C19637" s="14"/>
      <c r="D19637" s="14"/>
      <c r="G19637" s="1"/>
      <c r="H19637" s="1"/>
    </row>
    <row r="19638" spans="3:8" x14ac:dyDescent="0.15">
      <c r="C19638" s="14"/>
      <c r="D19638" s="14"/>
      <c r="G19638" s="1"/>
      <c r="H19638" s="1"/>
    </row>
    <row r="19639" spans="3:8" x14ac:dyDescent="0.15">
      <c r="C19639" s="14"/>
      <c r="D19639" s="14"/>
      <c r="G19639" s="1"/>
      <c r="H19639" s="1"/>
    </row>
    <row r="19640" spans="3:8" x14ac:dyDescent="0.15">
      <c r="C19640" s="14"/>
      <c r="D19640" s="14"/>
      <c r="G19640" s="1"/>
      <c r="H19640" s="1"/>
    </row>
    <row r="19641" spans="3:8" x14ac:dyDescent="0.15">
      <c r="C19641" s="14"/>
      <c r="D19641" s="14"/>
      <c r="G19641" s="1"/>
      <c r="H19641" s="1"/>
    </row>
    <row r="19642" spans="3:8" x14ac:dyDescent="0.15">
      <c r="C19642" s="14"/>
      <c r="D19642" s="14"/>
      <c r="G19642" s="1"/>
      <c r="H19642" s="1"/>
    </row>
    <row r="19643" spans="3:8" x14ac:dyDescent="0.15">
      <c r="C19643" s="14"/>
      <c r="D19643" s="14"/>
      <c r="G19643" s="1"/>
      <c r="H19643" s="1"/>
    </row>
    <row r="19644" spans="3:8" x14ac:dyDescent="0.15">
      <c r="C19644" s="14"/>
      <c r="D19644" s="14"/>
      <c r="G19644" s="1"/>
      <c r="H19644" s="1"/>
    </row>
    <row r="19645" spans="3:8" x14ac:dyDescent="0.15">
      <c r="C19645" s="14"/>
      <c r="D19645" s="14"/>
      <c r="G19645" s="1"/>
      <c r="H19645" s="1"/>
    </row>
    <row r="19646" spans="3:8" x14ac:dyDescent="0.15">
      <c r="C19646" s="14"/>
      <c r="D19646" s="14"/>
      <c r="G19646" s="1"/>
      <c r="H19646" s="1"/>
    </row>
    <row r="19647" spans="3:8" x14ac:dyDescent="0.15">
      <c r="C19647" s="14"/>
      <c r="D19647" s="14"/>
      <c r="G19647" s="1"/>
      <c r="H19647" s="1"/>
    </row>
    <row r="19648" spans="3:8" x14ac:dyDescent="0.15">
      <c r="C19648" s="14"/>
      <c r="D19648" s="14"/>
      <c r="G19648" s="1"/>
      <c r="H19648" s="1"/>
    </row>
    <row r="19649" spans="3:8" x14ac:dyDescent="0.15">
      <c r="C19649" s="14"/>
      <c r="D19649" s="14"/>
      <c r="G19649" s="1"/>
      <c r="H19649" s="1"/>
    </row>
    <row r="19650" spans="3:8" x14ac:dyDescent="0.15">
      <c r="C19650" s="14"/>
      <c r="D19650" s="14"/>
      <c r="G19650" s="1"/>
      <c r="H19650" s="1"/>
    </row>
    <row r="19651" spans="3:8" x14ac:dyDescent="0.15">
      <c r="C19651" s="14"/>
      <c r="D19651" s="14"/>
      <c r="G19651" s="1"/>
      <c r="H19651" s="1"/>
    </row>
    <row r="19652" spans="3:8" x14ac:dyDescent="0.15">
      <c r="C19652" s="14"/>
      <c r="D19652" s="14"/>
      <c r="G19652" s="1"/>
      <c r="H19652" s="1"/>
    </row>
    <row r="19653" spans="3:8" x14ac:dyDescent="0.15">
      <c r="C19653" s="14"/>
      <c r="D19653" s="14"/>
      <c r="G19653" s="1"/>
      <c r="H19653" s="1"/>
    </row>
    <row r="19654" spans="3:8" x14ac:dyDescent="0.15">
      <c r="C19654" s="14"/>
      <c r="D19654" s="14"/>
      <c r="G19654" s="1"/>
      <c r="H19654" s="1"/>
    </row>
    <row r="19655" spans="3:8" x14ac:dyDescent="0.15">
      <c r="C19655" s="14"/>
      <c r="D19655" s="14"/>
      <c r="G19655" s="1"/>
      <c r="H19655" s="1"/>
    </row>
    <row r="19656" spans="3:8" x14ac:dyDescent="0.15">
      <c r="C19656" s="14"/>
      <c r="D19656" s="14"/>
      <c r="G19656" s="1"/>
      <c r="H19656" s="1"/>
    </row>
    <row r="19657" spans="3:8" x14ac:dyDescent="0.15">
      <c r="C19657" s="14"/>
      <c r="D19657" s="14"/>
      <c r="G19657" s="1"/>
      <c r="H19657" s="1"/>
    </row>
    <row r="19658" spans="3:8" x14ac:dyDescent="0.15">
      <c r="C19658" s="14"/>
      <c r="D19658" s="14"/>
      <c r="G19658" s="1"/>
      <c r="H19658" s="1"/>
    </row>
    <row r="19659" spans="3:8" x14ac:dyDescent="0.15">
      <c r="C19659" s="14"/>
      <c r="D19659" s="14"/>
      <c r="G19659" s="1"/>
      <c r="H19659" s="1"/>
    </row>
    <row r="19660" spans="3:8" x14ac:dyDescent="0.15">
      <c r="C19660" s="14"/>
      <c r="D19660" s="14"/>
      <c r="G19660" s="1"/>
      <c r="H19660" s="1"/>
    </row>
    <row r="19661" spans="3:8" x14ac:dyDescent="0.15">
      <c r="C19661" s="14"/>
      <c r="D19661" s="14"/>
      <c r="G19661" s="1"/>
      <c r="H19661" s="1"/>
    </row>
    <row r="19662" spans="3:8" x14ac:dyDescent="0.15">
      <c r="C19662" s="14"/>
      <c r="D19662" s="14"/>
      <c r="G19662" s="1"/>
      <c r="H19662" s="1"/>
    </row>
    <row r="19663" spans="3:8" x14ac:dyDescent="0.15">
      <c r="C19663" s="14"/>
      <c r="D19663" s="14"/>
      <c r="G19663" s="1"/>
      <c r="H19663" s="1"/>
    </row>
    <row r="19664" spans="3:8" x14ac:dyDescent="0.15">
      <c r="C19664" s="14"/>
      <c r="D19664" s="14"/>
      <c r="G19664" s="1"/>
      <c r="H19664" s="1"/>
    </row>
    <row r="19665" spans="3:8" x14ac:dyDescent="0.15">
      <c r="C19665" s="14"/>
      <c r="D19665" s="14"/>
      <c r="G19665" s="1"/>
      <c r="H19665" s="1"/>
    </row>
    <row r="19666" spans="3:8" x14ac:dyDescent="0.15">
      <c r="C19666" s="14"/>
      <c r="D19666" s="14"/>
      <c r="G19666" s="1"/>
      <c r="H19666" s="1"/>
    </row>
    <row r="19667" spans="3:8" x14ac:dyDescent="0.15">
      <c r="C19667" s="14"/>
      <c r="D19667" s="14"/>
      <c r="G19667" s="1"/>
      <c r="H19667" s="1"/>
    </row>
    <row r="19668" spans="3:8" x14ac:dyDescent="0.15">
      <c r="C19668" s="14"/>
      <c r="D19668" s="14"/>
      <c r="G19668" s="1"/>
      <c r="H19668" s="1"/>
    </row>
    <row r="19669" spans="3:8" x14ac:dyDescent="0.15">
      <c r="C19669" s="14"/>
      <c r="D19669" s="14"/>
      <c r="G19669" s="1"/>
      <c r="H19669" s="1"/>
    </row>
    <row r="19670" spans="3:8" x14ac:dyDescent="0.15">
      <c r="C19670" s="14"/>
      <c r="D19670" s="14"/>
      <c r="G19670" s="1"/>
      <c r="H19670" s="1"/>
    </row>
    <row r="19671" spans="3:8" x14ac:dyDescent="0.15">
      <c r="C19671" s="14"/>
      <c r="D19671" s="14"/>
      <c r="G19671" s="1"/>
      <c r="H19671" s="1"/>
    </row>
    <row r="19672" spans="3:8" x14ac:dyDescent="0.15">
      <c r="C19672" s="14"/>
      <c r="D19672" s="14"/>
      <c r="G19672" s="1"/>
      <c r="H19672" s="1"/>
    </row>
    <row r="19673" spans="3:8" x14ac:dyDescent="0.15">
      <c r="C19673" s="14"/>
      <c r="D19673" s="14"/>
      <c r="G19673" s="1"/>
      <c r="H19673" s="1"/>
    </row>
    <row r="19674" spans="3:8" x14ac:dyDescent="0.15">
      <c r="C19674" s="14"/>
      <c r="D19674" s="14"/>
      <c r="G19674" s="1"/>
      <c r="H19674" s="1"/>
    </row>
    <row r="19675" spans="3:8" x14ac:dyDescent="0.15">
      <c r="C19675" s="14"/>
      <c r="D19675" s="14"/>
      <c r="G19675" s="1"/>
      <c r="H19675" s="1"/>
    </row>
    <row r="19676" spans="3:8" x14ac:dyDescent="0.15">
      <c r="C19676" s="14"/>
      <c r="D19676" s="14"/>
      <c r="G19676" s="1"/>
      <c r="H19676" s="1"/>
    </row>
    <row r="19677" spans="3:8" x14ac:dyDescent="0.15">
      <c r="C19677" s="14"/>
      <c r="D19677" s="14"/>
      <c r="G19677" s="1"/>
      <c r="H19677" s="1"/>
    </row>
    <row r="19678" spans="3:8" x14ac:dyDescent="0.15">
      <c r="C19678" s="14"/>
      <c r="D19678" s="14"/>
      <c r="G19678" s="1"/>
      <c r="H19678" s="1"/>
    </row>
    <row r="19679" spans="3:8" x14ac:dyDescent="0.15">
      <c r="C19679" s="14"/>
      <c r="D19679" s="14"/>
      <c r="G19679" s="1"/>
      <c r="H19679" s="1"/>
    </row>
    <row r="19680" spans="3:8" x14ac:dyDescent="0.15">
      <c r="C19680" s="14"/>
      <c r="D19680" s="14"/>
      <c r="G19680" s="1"/>
      <c r="H19680" s="1"/>
    </row>
    <row r="19681" spans="3:8" x14ac:dyDescent="0.15">
      <c r="C19681" s="14"/>
      <c r="D19681" s="14"/>
      <c r="G19681" s="1"/>
      <c r="H19681" s="1"/>
    </row>
    <row r="19682" spans="3:8" x14ac:dyDescent="0.15">
      <c r="C19682" s="14"/>
      <c r="D19682" s="14"/>
      <c r="G19682" s="1"/>
      <c r="H19682" s="1"/>
    </row>
    <row r="19683" spans="3:8" x14ac:dyDescent="0.15">
      <c r="C19683" s="14"/>
      <c r="D19683" s="14"/>
      <c r="G19683" s="1"/>
      <c r="H19683" s="1"/>
    </row>
    <row r="19684" spans="3:8" x14ac:dyDescent="0.15">
      <c r="C19684" s="14"/>
      <c r="D19684" s="14"/>
      <c r="G19684" s="1"/>
      <c r="H19684" s="1"/>
    </row>
    <row r="19685" spans="3:8" x14ac:dyDescent="0.15">
      <c r="C19685" s="14"/>
      <c r="D19685" s="14"/>
      <c r="G19685" s="1"/>
      <c r="H19685" s="1"/>
    </row>
    <row r="19686" spans="3:8" x14ac:dyDescent="0.15">
      <c r="C19686" s="14"/>
      <c r="D19686" s="14"/>
      <c r="G19686" s="1"/>
      <c r="H19686" s="1"/>
    </row>
    <row r="19687" spans="3:8" x14ac:dyDescent="0.15">
      <c r="C19687" s="14"/>
      <c r="D19687" s="14"/>
      <c r="G19687" s="1"/>
      <c r="H19687" s="1"/>
    </row>
    <row r="19688" spans="3:8" x14ac:dyDescent="0.15">
      <c r="C19688" s="14"/>
      <c r="D19688" s="14"/>
      <c r="G19688" s="1"/>
      <c r="H19688" s="1"/>
    </row>
    <row r="19689" spans="3:8" x14ac:dyDescent="0.15">
      <c r="C19689" s="14"/>
      <c r="D19689" s="14"/>
      <c r="G19689" s="1"/>
      <c r="H19689" s="1"/>
    </row>
    <row r="19690" spans="3:8" x14ac:dyDescent="0.15">
      <c r="C19690" s="14"/>
      <c r="D19690" s="14"/>
      <c r="G19690" s="1"/>
      <c r="H19690" s="1"/>
    </row>
    <row r="19691" spans="3:8" x14ac:dyDescent="0.15">
      <c r="C19691" s="14"/>
      <c r="D19691" s="14"/>
      <c r="G19691" s="1"/>
      <c r="H19691" s="1"/>
    </row>
    <row r="19692" spans="3:8" x14ac:dyDescent="0.15">
      <c r="C19692" s="14"/>
      <c r="D19692" s="14"/>
      <c r="G19692" s="1"/>
      <c r="H19692" s="1"/>
    </row>
    <row r="19693" spans="3:8" x14ac:dyDescent="0.15">
      <c r="C19693" s="14"/>
      <c r="D19693" s="14"/>
      <c r="G19693" s="1"/>
      <c r="H19693" s="1"/>
    </row>
    <row r="19694" spans="3:8" x14ac:dyDescent="0.15">
      <c r="C19694" s="14"/>
      <c r="D19694" s="14"/>
      <c r="G19694" s="1"/>
      <c r="H19694" s="1"/>
    </row>
    <row r="19695" spans="3:8" x14ac:dyDescent="0.15">
      <c r="C19695" s="14"/>
      <c r="D19695" s="14"/>
      <c r="G19695" s="1"/>
      <c r="H19695" s="1"/>
    </row>
    <row r="19696" spans="3:8" x14ac:dyDescent="0.15">
      <c r="C19696" s="14"/>
      <c r="D19696" s="14"/>
      <c r="G19696" s="1"/>
      <c r="H19696" s="1"/>
    </row>
    <row r="19697" spans="3:8" x14ac:dyDescent="0.15">
      <c r="C19697" s="14"/>
      <c r="D19697" s="14"/>
      <c r="G19697" s="1"/>
      <c r="H19697" s="1"/>
    </row>
    <row r="19698" spans="3:8" x14ac:dyDescent="0.15">
      <c r="C19698" s="14"/>
      <c r="D19698" s="14"/>
      <c r="G19698" s="1"/>
      <c r="H19698" s="1"/>
    </row>
    <row r="19699" spans="3:8" x14ac:dyDescent="0.15">
      <c r="C19699" s="14"/>
      <c r="D19699" s="14"/>
      <c r="G19699" s="1"/>
      <c r="H19699" s="1"/>
    </row>
    <row r="19700" spans="3:8" x14ac:dyDescent="0.15">
      <c r="C19700" s="14"/>
      <c r="D19700" s="14"/>
      <c r="G19700" s="1"/>
      <c r="H19700" s="1"/>
    </row>
    <row r="19701" spans="3:8" x14ac:dyDescent="0.15">
      <c r="C19701" s="14"/>
      <c r="D19701" s="14"/>
      <c r="G19701" s="1"/>
      <c r="H19701" s="1"/>
    </row>
    <row r="19702" spans="3:8" x14ac:dyDescent="0.15">
      <c r="C19702" s="14"/>
      <c r="D19702" s="14"/>
      <c r="G19702" s="1"/>
      <c r="H19702" s="1"/>
    </row>
    <row r="19703" spans="3:8" x14ac:dyDescent="0.15">
      <c r="C19703" s="14"/>
      <c r="D19703" s="14"/>
      <c r="G19703" s="1"/>
      <c r="H19703" s="1"/>
    </row>
    <row r="19704" spans="3:8" x14ac:dyDescent="0.15">
      <c r="C19704" s="14"/>
      <c r="D19704" s="14"/>
      <c r="G19704" s="1"/>
      <c r="H19704" s="1"/>
    </row>
    <row r="19705" spans="3:8" x14ac:dyDescent="0.15">
      <c r="C19705" s="14"/>
      <c r="D19705" s="14"/>
      <c r="G19705" s="1"/>
      <c r="H19705" s="1"/>
    </row>
    <row r="19706" spans="3:8" x14ac:dyDescent="0.15">
      <c r="C19706" s="14"/>
      <c r="D19706" s="14"/>
      <c r="G19706" s="1"/>
      <c r="H19706" s="1"/>
    </row>
    <row r="19707" spans="3:8" x14ac:dyDescent="0.15">
      <c r="C19707" s="14"/>
      <c r="D19707" s="14"/>
      <c r="G19707" s="1"/>
      <c r="H19707" s="1"/>
    </row>
    <row r="19708" spans="3:8" x14ac:dyDescent="0.15">
      <c r="C19708" s="14"/>
      <c r="D19708" s="14"/>
      <c r="G19708" s="1"/>
      <c r="H19708" s="1"/>
    </row>
    <row r="19709" spans="3:8" x14ac:dyDescent="0.15">
      <c r="C19709" s="14"/>
      <c r="D19709" s="14"/>
      <c r="G19709" s="1"/>
      <c r="H19709" s="1"/>
    </row>
    <row r="19710" spans="3:8" x14ac:dyDescent="0.15">
      <c r="C19710" s="14"/>
      <c r="D19710" s="14"/>
      <c r="G19710" s="1"/>
      <c r="H19710" s="1"/>
    </row>
    <row r="19711" spans="3:8" x14ac:dyDescent="0.15">
      <c r="C19711" s="14"/>
      <c r="D19711" s="14"/>
      <c r="G19711" s="1"/>
      <c r="H19711" s="1"/>
    </row>
    <row r="19712" spans="3:8" x14ac:dyDescent="0.15">
      <c r="C19712" s="14"/>
      <c r="D19712" s="14"/>
      <c r="G19712" s="1"/>
      <c r="H19712" s="1"/>
    </row>
    <row r="19713" spans="3:8" x14ac:dyDescent="0.15">
      <c r="C19713" s="14"/>
      <c r="D19713" s="14"/>
      <c r="G19713" s="1"/>
      <c r="H19713" s="1"/>
    </row>
    <row r="19714" spans="3:8" x14ac:dyDescent="0.15">
      <c r="C19714" s="14"/>
      <c r="D19714" s="14"/>
      <c r="G19714" s="1"/>
      <c r="H19714" s="1"/>
    </row>
    <row r="19715" spans="3:8" x14ac:dyDescent="0.15">
      <c r="C19715" s="14"/>
      <c r="D19715" s="14"/>
      <c r="G19715" s="1"/>
      <c r="H19715" s="1"/>
    </row>
    <row r="19716" spans="3:8" x14ac:dyDescent="0.15">
      <c r="C19716" s="14"/>
      <c r="D19716" s="14"/>
      <c r="G19716" s="1"/>
      <c r="H19716" s="1"/>
    </row>
    <row r="19717" spans="3:8" x14ac:dyDescent="0.15">
      <c r="C19717" s="14"/>
      <c r="D19717" s="14"/>
      <c r="G19717" s="1"/>
      <c r="H19717" s="1"/>
    </row>
    <row r="19718" spans="3:8" x14ac:dyDescent="0.15">
      <c r="C19718" s="14"/>
      <c r="D19718" s="14"/>
      <c r="G19718" s="1"/>
      <c r="H19718" s="1"/>
    </row>
    <row r="19719" spans="3:8" x14ac:dyDescent="0.15">
      <c r="C19719" s="14"/>
      <c r="D19719" s="14"/>
      <c r="G19719" s="1"/>
      <c r="H19719" s="1"/>
    </row>
    <row r="19720" spans="3:8" x14ac:dyDescent="0.15">
      <c r="C19720" s="14"/>
      <c r="D19720" s="14"/>
      <c r="G19720" s="1"/>
      <c r="H19720" s="1"/>
    </row>
    <row r="19721" spans="3:8" x14ac:dyDescent="0.15">
      <c r="C19721" s="14"/>
      <c r="D19721" s="14"/>
      <c r="G19721" s="1"/>
      <c r="H19721" s="1"/>
    </row>
    <row r="19722" spans="3:8" x14ac:dyDescent="0.15">
      <c r="C19722" s="14"/>
      <c r="D19722" s="14"/>
      <c r="G19722" s="1"/>
      <c r="H19722" s="1"/>
    </row>
    <row r="19723" spans="3:8" x14ac:dyDescent="0.15">
      <c r="C19723" s="14"/>
      <c r="D19723" s="14"/>
      <c r="G19723" s="1"/>
      <c r="H19723" s="1"/>
    </row>
    <row r="19724" spans="3:8" x14ac:dyDescent="0.15">
      <c r="C19724" s="14"/>
      <c r="D19724" s="14"/>
      <c r="G19724" s="1"/>
      <c r="H19724" s="1"/>
    </row>
    <row r="19725" spans="3:8" x14ac:dyDescent="0.15">
      <c r="C19725" s="14"/>
      <c r="D19725" s="14"/>
      <c r="G19725" s="1"/>
      <c r="H19725" s="1"/>
    </row>
    <row r="19726" spans="3:8" x14ac:dyDescent="0.15">
      <c r="C19726" s="14"/>
      <c r="D19726" s="14"/>
      <c r="G19726" s="1"/>
      <c r="H19726" s="1"/>
    </row>
    <row r="19727" spans="3:8" x14ac:dyDescent="0.15">
      <c r="C19727" s="14"/>
      <c r="D19727" s="14"/>
      <c r="G19727" s="1"/>
      <c r="H19727" s="1"/>
    </row>
    <row r="19728" spans="3:8" x14ac:dyDescent="0.15">
      <c r="C19728" s="14"/>
      <c r="D19728" s="14"/>
      <c r="G19728" s="1"/>
      <c r="H19728" s="1"/>
    </row>
    <row r="19729" spans="3:8" x14ac:dyDescent="0.15">
      <c r="C19729" s="14"/>
      <c r="D19729" s="14"/>
      <c r="G19729" s="1"/>
      <c r="H19729" s="1"/>
    </row>
    <row r="19730" spans="3:8" x14ac:dyDescent="0.15">
      <c r="C19730" s="14"/>
      <c r="D19730" s="14"/>
      <c r="G19730" s="1"/>
      <c r="H19730" s="1"/>
    </row>
    <row r="19731" spans="3:8" x14ac:dyDescent="0.15">
      <c r="C19731" s="14"/>
      <c r="D19731" s="14"/>
      <c r="G19731" s="1"/>
      <c r="H19731" s="1"/>
    </row>
    <row r="19732" spans="3:8" x14ac:dyDescent="0.15">
      <c r="C19732" s="14"/>
      <c r="D19732" s="14"/>
      <c r="G19732" s="1"/>
      <c r="H19732" s="1"/>
    </row>
    <row r="19733" spans="3:8" x14ac:dyDescent="0.15">
      <c r="C19733" s="14"/>
      <c r="D19733" s="14"/>
      <c r="G19733" s="1"/>
      <c r="H19733" s="1"/>
    </row>
    <row r="19734" spans="3:8" x14ac:dyDescent="0.15">
      <c r="C19734" s="14"/>
      <c r="D19734" s="14"/>
      <c r="G19734" s="1"/>
      <c r="H19734" s="1"/>
    </row>
    <row r="19735" spans="3:8" x14ac:dyDescent="0.15">
      <c r="C19735" s="14"/>
      <c r="D19735" s="14"/>
      <c r="G19735" s="1"/>
      <c r="H19735" s="1"/>
    </row>
    <row r="19736" spans="3:8" x14ac:dyDescent="0.15">
      <c r="C19736" s="14"/>
      <c r="D19736" s="14"/>
      <c r="G19736" s="1"/>
      <c r="H19736" s="1"/>
    </row>
    <row r="19737" spans="3:8" x14ac:dyDescent="0.15">
      <c r="C19737" s="14"/>
      <c r="D19737" s="14"/>
      <c r="G19737" s="1"/>
      <c r="H19737" s="1"/>
    </row>
    <row r="19738" spans="3:8" x14ac:dyDescent="0.15">
      <c r="C19738" s="14"/>
      <c r="D19738" s="14"/>
      <c r="G19738" s="1"/>
      <c r="H19738" s="1"/>
    </row>
    <row r="19739" spans="3:8" x14ac:dyDescent="0.15">
      <c r="C19739" s="14"/>
      <c r="D19739" s="14"/>
      <c r="G19739" s="1"/>
      <c r="H19739" s="1"/>
    </row>
    <row r="19740" spans="3:8" x14ac:dyDescent="0.15">
      <c r="C19740" s="14"/>
      <c r="D19740" s="14"/>
      <c r="G19740" s="1"/>
      <c r="H19740" s="1"/>
    </row>
    <row r="19741" spans="3:8" x14ac:dyDescent="0.15">
      <c r="C19741" s="14"/>
      <c r="D19741" s="14"/>
      <c r="G19741" s="1"/>
      <c r="H19741" s="1"/>
    </row>
    <row r="19742" spans="3:8" x14ac:dyDescent="0.15">
      <c r="C19742" s="14"/>
      <c r="D19742" s="14"/>
      <c r="G19742" s="1"/>
      <c r="H19742" s="1"/>
    </row>
    <row r="19743" spans="3:8" x14ac:dyDescent="0.15">
      <c r="C19743" s="14"/>
      <c r="D19743" s="14"/>
      <c r="G19743" s="1"/>
      <c r="H19743" s="1"/>
    </row>
    <row r="19744" spans="3:8" x14ac:dyDescent="0.15">
      <c r="C19744" s="14"/>
      <c r="D19744" s="14"/>
      <c r="G19744" s="1"/>
      <c r="H19744" s="1"/>
    </row>
    <row r="19745" spans="3:8" x14ac:dyDescent="0.15">
      <c r="C19745" s="14"/>
      <c r="D19745" s="14"/>
      <c r="G19745" s="1"/>
      <c r="H19745" s="1"/>
    </row>
    <row r="19746" spans="3:8" x14ac:dyDescent="0.15">
      <c r="C19746" s="14"/>
      <c r="D19746" s="14"/>
      <c r="G19746" s="1"/>
      <c r="H19746" s="1"/>
    </row>
    <row r="19747" spans="3:8" x14ac:dyDescent="0.15">
      <c r="C19747" s="14"/>
      <c r="D19747" s="14"/>
      <c r="G19747" s="1"/>
      <c r="H19747" s="1"/>
    </row>
    <row r="19748" spans="3:8" x14ac:dyDescent="0.15">
      <c r="C19748" s="14"/>
      <c r="D19748" s="14"/>
      <c r="G19748" s="1"/>
      <c r="H19748" s="1"/>
    </row>
    <row r="19749" spans="3:8" x14ac:dyDescent="0.15">
      <c r="C19749" s="14"/>
      <c r="D19749" s="14"/>
      <c r="G19749" s="1"/>
      <c r="H19749" s="1"/>
    </row>
    <row r="19750" spans="3:8" x14ac:dyDescent="0.15">
      <c r="C19750" s="14"/>
      <c r="D19750" s="14"/>
      <c r="G19750" s="1"/>
      <c r="H19750" s="1"/>
    </row>
    <row r="19751" spans="3:8" x14ac:dyDescent="0.15">
      <c r="C19751" s="14"/>
      <c r="D19751" s="14"/>
      <c r="G19751" s="1"/>
      <c r="H19751" s="1"/>
    </row>
    <row r="19752" spans="3:8" x14ac:dyDescent="0.15">
      <c r="C19752" s="14"/>
      <c r="D19752" s="14"/>
      <c r="G19752" s="1"/>
      <c r="H19752" s="1"/>
    </row>
    <row r="19753" spans="3:8" x14ac:dyDescent="0.15">
      <c r="C19753" s="14"/>
      <c r="D19753" s="14"/>
      <c r="G19753" s="1"/>
      <c r="H19753" s="1"/>
    </row>
    <row r="19754" spans="3:8" x14ac:dyDescent="0.15">
      <c r="C19754" s="14"/>
      <c r="D19754" s="14"/>
      <c r="G19754" s="1"/>
      <c r="H19754" s="1"/>
    </row>
    <row r="19755" spans="3:8" x14ac:dyDescent="0.15">
      <c r="C19755" s="14"/>
      <c r="D19755" s="14"/>
      <c r="G19755" s="1"/>
      <c r="H19755" s="1"/>
    </row>
    <row r="19756" spans="3:8" x14ac:dyDescent="0.15">
      <c r="C19756" s="14"/>
      <c r="D19756" s="14"/>
      <c r="G19756" s="1"/>
      <c r="H19756" s="1"/>
    </row>
    <row r="19757" spans="3:8" x14ac:dyDescent="0.15">
      <c r="C19757" s="14"/>
      <c r="D19757" s="14"/>
      <c r="G19757" s="1"/>
      <c r="H19757" s="1"/>
    </row>
    <row r="19758" spans="3:8" x14ac:dyDescent="0.15">
      <c r="C19758" s="14"/>
      <c r="D19758" s="14"/>
      <c r="G19758" s="1"/>
      <c r="H19758" s="1"/>
    </row>
    <row r="19759" spans="3:8" x14ac:dyDescent="0.15">
      <c r="C19759" s="14"/>
      <c r="D19759" s="14"/>
      <c r="G19759" s="1"/>
      <c r="H19759" s="1"/>
    </row>
    <row r="19760" spans="3:8" x14ac:dyDescent="0.15">
      <c r="C19760" s="14"/>
      <c r="D19760" s="14"/>
      <c r="G19760" s="1"/>
      <c r="H19760" s="1"/>
    </row>
    <row r="19761" spans="3:8" x14ac:dyDescent="0.15">
      <c r="C19761" s="14"/>
      <c r="D19761" s="14"/>
      <c r="G19761" s="1"/>
      <c r="H19761" s="1"/>
    </row>
    <row r="19762" spans="3:8" x14ac:dyDescent="0.15">
      <c r="C19762" s="14"/>
      <c r="D19762" s="14"/>
      <c r="G19762" s="1"/>
      <c r="H19762" s="1"/>
    </row>
    <row r="19763" spans="3:8" x14ac:dyDescent="0.15">
      <c r="C19763" s="14"/>
      <c r="D19763" s="14"/>
      <c r="G19763" s="1"/>
      <c r="H19763" s="1"/>
    </row>
    <row r="19764" spans="3:8" x14ac:dyDescent="0.15">
      <c r="C19764" s="14"/>
      <c r="D19764" s="14"/>
      <c r="G19764" s="1"/>
      <c r="H19764" s="1"/>
    </row>
    <row r="19765" spans="3:8" x14ac:dyDescent="0.15">
      <c r="C19765" s="14"/>
      <c r="D19765" s="14"/>
      <c r="G19765" s="1"/>
      <c r="H19765" s="1"/>
    </row>
    <row r="19766" spans="3:8" x14ac:dyDescent="0.15">
      <c r="C19766" s="14"/>
      <c r="D19766" s="14"/>
      <c r="G19766" s="1"/>
      <c r="H19766" s="1"/>
    </row>
    <row r="19767" spans="3:8" x14ac:dyDescent="0.15">
      <c r="C19767" s="14"/>
      <c r="D19767" s="14"/>
      <c r="G19767" s="1"/>
      <c r="H19767" s="1"/>
    </row>
    <row r="19768" spans="3:8" x14ac:dyDescent="0.15">
      <c r="C19768" s="14"/>
      <c r="D19768" s="14"/>
      <c r="G19768" s="1"/>
      <c r="H19768" s="1"/>
    </row>
    <row r="19769" spans="3:8" x14ac:dyDescent="0.15">
      <c r="C19769" s="14"/>
      <c r="D19769" s="14"/>
      <c r="G19769" s="1"/>
      <c r="H19769" s="1"/>
    </row>
    <row r="19770" spans="3:8" x14ac:dyDescent="0.15">
      <c r="C19770" s="14"/>
      <c r="D19770" s="14"/>
      <c r="G19770" s="1"/>
      <c r="H19770" s="1"/>
    </row>
    <row r="19771" spans="3:8" x14ac:dyDescent="0.15">
      <c r="C19771" s="14"/>
      <c r="D19771" s="14"/>
      <c r="G19771" s="1"/>
      <c r="H19771" s="1"/>
    </row>
    <row r="19772" spans="3:8" x14ac:dyDescent="0.15">
      <c r="C19772" s="14"/>
      <c r="D19772" s="14"/>
      <c r="G19772" s="1"/>
      <c r="H19772" s="1"/>
    </row>
    <row r="19773" spans="3:8" x14ac:dyDescent="0.15">
      <c r="C19773" s="14"/>
      <c r="D19773" s="14"/>
      <c r="G19773" s="1"/>
      <c r="H19773" s="1"/>
    </row>
    <row r="19774" spans="3:8" x14ac:dyDescent="0.15">
      <c r="C19774" s="14"/>
      <c r="D19774" s="14"/>
      <c r="G19774" s="1"/>
      <c r="H19774" s="1"/>
    </row>
    <row r="19775" spans="3:8" x14ac:dyDescent="0.15">
      <c r="C19775" s="14"/>
      <c r="D19775" s="14"/>
      <c r="G19775" s="1"/>
      <c r="H19775" s="1"/>
    </row>
    <row r="19776" spans="3:8" x14ac:dyDescent="0.15">
      <c r="C19776" s="14"/>
      <c r="D19776" s="14"/>
      <c r="G19776" s="1"/>
      <c r="H19776" s="1"/>
    </row>
    <row r="19777" spans="3:8" x14ac:dyDescent="0.15">
      <c r="C19777" s="14"/>
      <c r="D19777" s="14"/>
      <c r="G19777" s="1"/>
      <c r="H19777" s="1"/>
    </row>
    <row r="19778" spans="3:8" x14ac:dyDescent="0.15">
      <c r="C19778" s="14"/>
      <c r="D19778" s="14"/>
      <c r="G19778" s="1"/>
      <c r="H19778" s="1"/>
    </row>
    <row r="19779" spans="3:8" x14ac:dyDescent="0.15">
      <c r="C19779" s="14"/>
      <c r="D19779" s="14"/>
      <c r="G19779" s="1"/>
      <c r="H19779" s="1"/>
    </row>
    <row r="19780" spans="3:8" x14ac:dyDescent="0.15">
      <c r="C19780" s="14"/>
      <c r="D19780" s="14"/>
      <c r="G19780" s="1"/>
      <c r="H19780" s="1"/>
    </row>
    <row r="19781" spans="3:8" x14ac:dyDescent="0.15">
      <c r="C19781" s="14"/>
      <c r="D19781" s="14"/>
      <c r="G19781" s="1"/>
      <c r="H19781" s="1"/>
    </row>
    <row r="19782" spans="3:8" x14ac:dyDescent="0.15">
      <c r="C19782" s="14"/>
      <c r="D19782" s="14"/>
      <c r="G19782" s="1"/>
      <c r="H19782" s="1"/>
    </row>
    <row r="19783" spans="3:8" x14ac:dyDescent="0.15">
      <c r="C19783" s="14"/>
      <c r="D19783" s="14"/>
      <c r="G19783" s="1"/>
      <c r="H19783" s="1"/>
    </row>
    <row r="19784" spans="3:8" x14ac:dyDescent="0.15">
      <c r="C19784" s="14"/>
      <c r="D19784" s="14"/>
      <c r="G19784" s="1"/>
      <c r="H19784" s="1"/>
    </row>
    <row r="19785" spans="3:8" x14ac:dyDescent="0.15">
      <c r="C19785" s="14"/>
      <c r="D19785" s="14"/>
      <c r="G19785" s="1"/>
      <c r="H19785" s="1"/>
    </row>
    <row r="19786" spans="3:8" x14ac:dyDescent="0.15">
      <c r="C19786" s="14"/>
      <c r="D19786" s="14"/>
      <c r="G19786" s="1"/>
      <c r="H19786" s="1"/>
    </row>
    <row r="19787" spans="3:8" x14ac:dyDescent="0.15">
      <c r="C19787" s="14"/>
      <c r="D19787" s="14"/>
      <c r="G19787" s="1"/>
      <c r="H19787" s="1"/>
    </row>
    <row r="19788" spans="3:8" x14ac:dyDescent="0.15">
      <c r="C19788" s="14"/>
      <c r="D19788" s="14"/>
      <c r="G19788" s="1"/>
      <c r="H19788" s="1"/>
    </row>
    <row r="19789" spans="3:8" x14ac:dyDescent="0.15">
      <c r="C19789" s="14"/>
      <c r="D19789" s="14"/>
      <c r="G19789" s="1"/>
      <c r="H19789" s="1"/>
    </row>
    <row r="19790" spans="3:8" x14ac:dyDescent="0.15">
      <c r="C19790" s="14"/>
      <c r="D19790" s="14"/>
      <c r="G19790" s="1"/>
      <c r="H19790" s="1"/>
    </row>
    <row r="19791" spans="3:8" x14ac:dyDescent="0.15">
      <c r="C19791" s="14"/>
      <c r="D19791" s="14"/>
      <c r="G19791" s="1"/>
      <c r="H19791" s="1"/>
    </row>
    <row r="19792" spans="3:8" x14ac:dyDescent="0.15">
      <c r="C19792" s="14"/>
      <c r="D19792" s="14"/>
      <c r="G19792" s="1"/>
      <c r="H19792" s="1"/>
    </row>
    <row r="19793" spans="3:8" x14ac:dyDescent="0.15">
      <c r="C19793" s="14"/>
      <c r="D19793" s="14"/>
      <c r="G19793" s="1"/>
      <c r="H19793" s="1"/>
    </row>
    <row r="19794" spans="3:8" x14ac:dyDescent="0.15">
      <c r="C19794" s="14"/>
      <c r="D19794" s="14"/>
      <c r="G19794" s="1"/>
      <c r="H19794" s="1"/>
    </row>
    <row r="19795" spans="3:8" x14ac:dyDescent="0.15">
      <c r="C19795" s="14"/>
      <c r="D19795" s="14"/>
      <c r="G19795" s="1"/>
      <c r="H19795" s="1"/>
    </row>
    <row r="19796" spans="3:8" x14ac:dyDescent="0.15">
      <c r="C19796" s="14"/>
      <c r="D19796" s="14"/>
      <c r="G19796" s="1"/>
      <c r="H19796" s="1"/>
    </row>
    <row r="19797" spans="3:8" x14ac:dyDescent="0.15">
      <c r="C19797" s="14"/>
      <c r="D19797" s="14"/>
      <c r="G19797" s="1"/>
      <c r="H19797" s="1"/>
    </row>
    <row r="19798" spans="3:8" x14ac:dyDescent="0.15">
      <c r="C19798" s="14"/>
      <c r="D19798" s="14"/>
      <c r="G19798" s="1"/>
      <c r="H19798" s="1"/>
    </row>
    <row r="19799" spans="3:8" x14ac:dyDescent="0.15">
      <c r="C19799" s="14"/>
      <c r="D19799" s="14"/>
      <c r="G19799" s="1"/>
      <c r="H19799" s="1"/>
    </row>
    <row r="19800" spans="3:8" x14ac:dyDescent="0.15">
      <c r="C19800" s="14"/>
      <c r="D19800" s="14"/>
      <c r="G19800" s="1"/>
      <c r="H19800" s="1"/>
    </row>
    <row r="19801" spans="3:8" x14ac:dyDescent="0.15">
      <c r="C19801" s="14"/>
      <c r="D19801" s="14"/>
      <c r="G19801" s="1"/>
      <c r="H19801" s="1"/>
    </row>
    <row r="19802" spans="3:8" x14ac:dyDescent="0.15">
      <c r="C19802" s="14"/>
      <c r="D19802" s="14"/>
      <c r="G19802" s="1"/>
      <c r="H19802" s="1"/>
    </row>
    <row r="19803" spans="3:8" x14ac:dyDescent="0.15">
      <c r="C19803" s="14"/>
      <c r="D19803" s="14"/>
      <c r="G19803" s="1"/>
      <c r="H19803" s="1"/>
    </row>
    <row r="19804" spans="3:8" x14ac:dyDescent="0.15">
      <c r="C19804" s="14"/>
      <c r="D19804" s="14"/>
      <c r="G19804" s="1"/>
      <c r="H19804" s="1"/>
    </row>
    <row r="19805" spans="3:8" x14ac:dyDescent="0.15">
      <c r="C19805" s="14"/>
      <c r="D19805" s="14"/>
      <c r="G19805" s="1"/>
      <c r="H19805" s="1"/>
    </row>
    <row r="19806" spans="3:8" x14ac:dyDescent="0.15">
      <c r="C19806" s="14"/>
      <c r="D19806" s="14"/>
      <c r="G19806" s="1"/>
      <c r="H19806" s="1"/>
    </row>
    <row r="19807" spans="3:8" x14ac:dyDescent="0.15">
      <c r="C19807" s="14"/>
      <c r="D19807" s="14"/>
      <c r="G19807" s="1"/>
      <c r="H19807" s="1"/>
    </row>
    <row r="19808" spans="3:8" x14ac:dyDescent="0.15">
      <c r="C19808" s="14"/>
      <c r="D19808" s="14"/>
      <c r="G19808" s="1"/>
      <c r="H19808" s="1"/>
    </row>
    <row r="19809" spans="3:8" x14ac:dyDescent="0.15">
      <c r="C19809" s="14"/>
      <c r="D19809" s="14"/>
      <c r="G19809" s="1"/>
      <c r="H19809" s="1"/>
    </row>
    <row r="19810" spans="3:8" x14ac:dyDescent="0.15">
      <c r="C19810" s="14"/>
      <c r="D19810" s="14"/>
      <c r="G19810" s="1"/>
      <c r="H19810" s="1"/>
    </row>
    <row r="19811" spans="3:8" x14ac:dyDescent="0.15">
      <c r="C19811" s="14"/>
      <c r="D19811" s="14"/>
      <c r="G19811" s="1"/>
      <c r="H19811" s="1"/>
    </row>
    <row r="19812" spans="3:8" x14ac:dyDescent="0.15">
      <c r="C19812" s="14"/>
      <c r="D19812" s="14"/>
      <c r="G19812" s="1"/>
      <c r="H19812" s="1"/>
    </row>
    <row r="19813" spans="3:8" x14ac:dyDescent="0.15">
      <c r="C19813" s="14"/>
      <c r="D19813" s="14"/>
      <c r="G19813" s="1"/>
      <c r="H19813" s="1"/>
    </row>
    <row r="19814" spans="3:8" x14ac:dyDescent="0.15">
      <c r="C19814" s="14"/>
      <c r="D19814" s="14"/>
      <c r="G19814" s="1"/>
      <c r="H19814" s="1"/>
    </row>
    <row r="19815" spans="3:8" x14ac:dyDescent="0.15">
      <c r="C19815" s="14"/>
      <c r="D19815" s="14"/>
      <c r="G19815" s="1"/>
      <c r="H19815" s="1"/>
    </row>
    <row r="19816" spans="3:8" x14ac:dyDescent="0.15">
      <c r="C19816" s="14"/>
      <c r="D19816" s="14"/>
      <c r="G19816" s="1"/>
      <c r="H19816" s="1"/>
    </row>
    <row r="19817" spans="3:8" x14ac:dyDescent="0.15">
      <c r="C19817" s="14"/>
      <c r="D19817" s="14"/>
      <c r="G19817" s="1"/>
      <c r="H19817" s="1"/>
    </row>
    <row r="19818" spans="3:8" x14ac:dyDescent="0.15">
      <c r="C19818" s="14"/>
      <c r="D19818" s="14"/>
      <c r="G19818" s="1"/>
      <c r="H19818" s="1"/>
    </row>
    <row r="19819" spans="3:8" x14ac:dyDescent="0.15">
      <c r="C19819" s="14"/>
      <c r="D19819" s="14"/>
      <c r="G19819" s="1"/>
      <c r="H19819" s="1"/>
    </row>
    <row r="19820" spans="3:8" x14ac:dyDescent="0.15">
      <c r="C19820" s="14"/>
      <c r="D19820" s="14"/>
      <c r="G19820" s="1"/>
      <c r="H19820" s="1"/>
    </row>
    <row r="19821" spans="3:8" x14ac:dyDescent="0.15">
      <c r="C19821" s="14"/>
      <c r="D19821" s="14"/>
      <c r="G19821" s="1"/>
      <c r="H19821" s="1"/>
    </row>
    <row r="19822" spans="3:8" x14ac:dyDescent="0.15">
      <c r="C19822" s="14"/>
      <c r="D19822" s="14"/>
      <c r="G19822" s="1"/>
      <c r="H19822" s="1"/>
    </row>
    <row r="19823" spans="3:8" x14ac:dyDescent="0.15">
      <c r="C19823" s="14"/>
      <c r="D19823" s="14"/>
      <c r="G19823" s="1"/>
      <c r="H19823" s="1"/>
    </row>
    <row r="19824" spans="3:8" x14ac:dyDescent="0.15">
      <c r="C19824" s="14"/>
      <c r="D19824" s="14"/>
      <c r="G19824" s="1"/>
      <c r="H19824" s="1"/>
    </row>
    <row r="19825" spans="3:8" x14ac:dyDescent="0.15">
      <c r="C19825" s="14"/>
      <c r="D19825" s="14"/>
      <c r="G19825" s="1"/>
      <c r="H19825" s="1"/>
    </row>
    <row r="19826" spans="3:8" x14ac:dyDescent="0.15">
      <c r="C19826" s="14"/>
      <c r="D19826" s="14"/>
      <c r="G19826" s="1"/>
      <c r="H19826" s="1"/>
    </row>
    <row r="19827" spans="3:8" x14ac:dyDescent="0.15">
      <c r="C19827" s="14"/>
      <c r="D19827" s="14"/>
      <c r="G19827" s="1"/>
      <c r="H19827" s="1"/>
    </row>
    <row r="19828" spans="3:8" x14ac:dyDescent="0.15">
      <c r="C19828" s="14"/>
      <c r="D19828" s="14"/>
      <c r="G19828" s="1"/>
      <c r="H19828" s="1"/>
    </row>
    <row r="19829" spans="3:8" x14ac:dyDescent="0.15">
      <c r="C19829" s="14"/>
      <c r="D19829" s="14"/>
      <c r="G19829" s="1"/>
      <c r="H19829" s="1"/>
    </row>
    <row r="19830" spans="3:8" x14ac:dyDescent="0.15">
      <c r="C19830" s="14"/>
      <c r="D19830" s="14"/>
      <c r="G19830" s="1"/>
      <c r="H19830" s="1"/>
    </row>
    <row r="19831" spans="3:8" x14ac:dyDescent="0.15">
      <c r="C19831" s="14"/>
      <c r="D19831" s="14"/>
      <c r="G19831" s="1"/>
      <c r="H19831" s="1"/>
    </row>
    <row r="19832" spans="3:8" x14ac:dyDescent="0.15">
      <c r="C19832" s="14"/>
      <c r="D19832" s="14"/>
      <c r="G19832" s="1"/>
      <c r="H19832" s="1"/>
    </row>
    <row r="19833" spans="3:8" x14ac:dyDescent="0.15">
      <c r="C19833" s="14"/>
      <c r="D19833" s="14"/>
      <c r="G19833" s="1"/>
      <c r="H19833" s="1"/>
    </row>
    <row r="19834" spans="3:8" x14ac:dyDescent="0.15">
      <c r="C19834" s="14"/>
      <c r="D19834" s="14"/>
      <c r="G19834" s="1"/>
      <c r="H19834" s="1"/>
    </row>
    <row r="19835" spans="3:8" x14ac:dyDescent="0.15">
      <c r="C19835" s="14"/>
      <c r="D19835" s="14"/>
      <c r="G19835" s="1"/>
      <c r="H19835" s="1"/>
    </row>
    <row r="19836" spans="3:8" x14ac:dyDescent="0.15">
      <c r="C19836" s="14"/>
      <c r="D19836" s="14"/>
      <c r="G19836" s="1"/>
      <c r="H19836" s="1"/>
    </row>
    <row r="19837" spans="3:8" x14ac:dyDescent="0.15">
      <c r="C19837" s="14"/>
      <c r="D19837" s="14"/>
      <c r="G19837" s="1"/>
      <c r="H19837" s="1"/>
    </row>
    <row r="19838" spans="3:8" x14ac:dyDescent="0.15">
      <c r="C19838" s="14"/>
      <c r="D19838" s="14"/>
      <c r="G19838" s="1"/>
      <c r="H19838" s="1"/>
    </row>
    <row r="19839" spans="3:8" x14ac:dyDescent="0.15">
      <c r="C19839" s="14"/>
      <c r="D19839" s="14"/>
      <c r="G19839" s="1"/>
      <c r="H19839" s="1"/>
    </row>
    <row r="19840" spans="3:8" x14ac:dyDescent="0.15">
      <c r="C19840" s="14"/>
      <c r="D19840" s="14"/>
      <c r="G19840" s="1"/>
      <c r="H19840" s="1"/>
    </row>
    <row r="19841" spans="3:8" x14ac:dyDescent="0.15">
      <c r="C19841" s="14"/>
      <c r="D19841" s="14"/>
      <c r="G19841" s="1"/>
      <c r="H19841" s="1"/>
    </row>
    <row r="19842" spans="3:8" x14ac:dyDescent="0.15">
      <c r="C19842" s="14"/>
      <c r="D19842" s="14"/>
      <c r="G19842" s="1"/>
      <c r="H19842" s="1"/>
    </row>
    <row r="19843" spans="3:8" x14ac:dyDescent="0.15">
      <c r="C19843" s="14"/>
      <c r="D19843" s="14"/>
      <c r="G19843" s="1"/>
      <c r="H19843" s="1"/>
    </row>
    <row r="19844" spans="3:8" x14ac:dyDescent="0.15">
      <c r="C19844" s="14"/>
      <c r="D19844" s="14"/>
      <c r="G19844" s="1"/>
      <c r="H19844" s="1"/>
    </row>
    <row r="19845" spans="3:8" x14ac:dyDescent="0.15">
      <c r="C19845" s="14"/>
      <c r="D19845" s="14"/>
      <c r="G19845" s="1"/>
      <c r="H19845" s="1"/>
    </row>
    <row r="19846" spans="3:8" x14ac:dyDescent="0.15">
      <c r="C19846" s="14"/>
      <c r="D19846" s="14"/>
      <c r="G19846" s="1"/>
      <c r="H19846" s="1"/>
    </row>
    <row r="19847" spans="3:8" x14ac:dyDescent="0.15">
      <c r="C19847" s="14"/>
      <c r="D19847" s="14"/>
      <c r="G19847" s="1"/>
      <c r="H19847" s="1"/>
    </row>
    <row r="19848" spans="3:8" x14ac:dyDescent="0.15">
      <c r="C19848" s="14"/>
      <c r="D19848" s="14"/>
      <c r="G19848" s="1"/>
      <c r="H19848" s="1"/>
    </row>
    <row r="19849" spans="3:8" x14ac:dyDescent="0.15">
      <c r="C19849" s="14"/>
      <c r="D19849" s="14"/>
      <c r="G19849" s="1"/>
      <c r="H19849" s="1"/>
    </row>
    <row r="19850" spans="3:8" x14ac:dyDescent="0.15">
      <c r="C19850" s="14"/>
      <c r="D19850" s="14"/>
      <c r="G19850" s="1"/>
      <c r="H19850" s="1"/>
    </row>
    <row r="19851" spans="3:8" x14ac:dyDescent="0.15">
      <c r="C19851" s="14"/>
      <c r="D19851" s="14"/>
      <c r="G19851" s="1"/>
      <c r="H19851" s="1"/>
    </row>
    <row r="19852" spans="3:8" x14ac:dyDescent="0.15">
      <c r="C19852" s="14"/>
      <c r="D19852" s="14"/>
      <c r="G19852" s="1"/>
      <c r="H19852" s="1"/>
    </row>
    <row r="19853" spans="3:8" x14ac:dyDescent="0.15">
      <c r="C19853" s="14"/>
      <c r="D19853" s="14"/>
      <c r="G19853" s="1"/>
      <c r="H19853" s="1"/>
    </row>
    <row r="19854" spans="3:8" x14ac:dyDescent="0.15">
      <c r="C19854" s="14"/>
      <c r="D19854" s="14"/>
      <c r="G19854" s="1"/>
      <c r="H19854" s="1"/>
    </row>
    <row r="19855" spans="3:8" x14ac:dyDescent="0.15">
      <c r="C19855" s="14"/>
      <c r="D19855" s="14"/>
      <c r="G19855" s="1"/>
      <c r="H19855" s="1"/>
    </row>
    <row r="19856" spans="3:8" x14ac:dyDescent="0.15">
      <c r="C19856" s="14"/>
      <c r="D19856" s="14"/>
      <c r="G19856" s="1"/>
      <c r="H19856" s="1"/>
    </row>
    <row r="19857" spans="3:8" x14ac:dyDescent="0.15">
      <c r="C19857" s="14"/>
      <c r="D19857" s="14"/>
      <c r="G19857" s="1"/>
      <c r="H19857" s="1"/>
    </row>
    <row r="19858" spans="3:8" x14ac:dyDescent="0.15">
      <c r="C19858" s="14"/>
      <c r="D19858" s="14"/>
      <c r="G19858" s="1"/>
      <c r="H19858" s="1"/>
    </row>
    <row r="19859" spans="3:8" x14ac:dyDescent="0.15">
      <c r="C19859" s="14"/>
      <c r="D19859" s="14"/>
      <c r="G19859" s="1"/>
      <c r="H19859" s="1"/>
    </row>
    <row r="19860" spans="3:8" x14ac:dyDescent="0.15">
      <c r="C19860" s="14"/>
      <c r="D19860" s="14"/>
      <c r="G19860" s="1"/>
      <c r="H19860" s="1"/>
    </row>
    <row r="19861" spans="3:8" x14ac:dyDescent="0.15">
      <c r="C19861" s="14"/>
      <c r="D19861" s="14"/>
      <c r="G19861" s="1"/>
      <c r="H19861" s="1"/>
    </row>
    <row r="19862" spans="3:8" x14ac:dyDescent="0.15">
      <c r="C19862" s="14"/>
      <c r="D19862" s="14"/>
      <c r="G19862" s="1"/>
      <c r="H19862" s="1"/>
    </row>
    <row r="19863" spans="3:8" x14ac:dyDescent="0.15">
      <c r="C19863" s="14"/>
      <c r="D19863" s="14"/>
      <c r="G19863" s="1"/>
      <c r="H19863" s="1"/>
    </row>
    <row r="19864" spans="3:8" x14ac:dyDescent="0.15">
      <c r="C19864" s="14"/>
      <c r="D19864" s="14"/>
      <c r="G19864" s="1"/>
      <c r="H19864" s="1"/>
    </row>
    <row r="19865" spans="3:8" x14ac:dyDescent="0.15">
      <c r="C19865" s="14"/>
      <c r="D19865" s="14"/>
      <c r="G19865" s="1"/>
      <c r="H19865" s="1"/>
    </row>
    <row r="19866" spans="3:8" x14ac:dyDescent="0.15">
      <c r="C19866" s="14"/>
      <c r="D19866" s="14"/>
      <c r="G19866" s="1"/>
      <c r="H19866" s="1"/>
    </row>
    <row r="19867" spans="3:8" x14ac:dyDescent="0.15">
      <c r="C19867" s="14"/>
      <c r="D19867" s="14"/>
      <c r="G19867" s="1"/>
      <c r="H19867" s="1"/>
    </row>
    <row r="19868" spans="3:8" x14ac:dyDescent="0.15">
      <c r="C19868" s="14"/>
      <c r="D19868" s="14"/>
      <c r="G19868" s="1"/>
      <c r="H19868" s="1"/>
    </row>
    <row r="19869" spans="3:8" x14ac:dyDescent="0.15">
      <c r="C19869" s="14"/>
      <c r="D19869" s="14"/>
      <c r="G19869" s="1"/>
      <c r="H19869" s="1"/>
    </row>
    <row r="19870" spans="3:8" x14ac:dyDescent="0.15">
      <c r="C19870" s="14"/>
      <c r="D19870" s="14"/>
      <c r="G19870" s="1"/>
      <c r="H19870" s="1"/>
    </row>
    <row r="19871" spans="3:8" x14ac:dyDescent="0.15">
      <c r="C19871" s="14"/>
      <c r="D19871" s="14"/>
      <c r="G19871" s="1"/>
      <c r="H19871" s="1"/>
    </row>
    <row r="19872" spans="3:8" x14ac:dyDescent="0.15">
      <c r="C19872" s="14"/>
      <c r="D19872" s="14"/>
      <c r="G19872" s="1"/>
      <c r="H19872" s="1"/>
    </row>
    <row r="19873" spans="3:8" x14ac:dyDescent="0.15">
      <c r="C19873" s="14"/>
      <c r="D19873" s="14"/>
      <c r="G19873" s="1"/>
      <c r="H19873" s="1"/>
    </row>
    <row r="19874" spans="3:8" x14ac:dyDescent="0.15">
      <c r="C19874" s="14"/>
      <c r="D19874" s="14"/>
      <c r="G19874" s="1"/>
      <c r="H19874" s="1"/>
    </row>
    <row r="19875" spans="3:8" x14ac:dyDescent="0.15">
      <c r="C19875" s="14"/>
      <c r="D19875" s="14"/>
      <c r="G19875" s="1"/>
      <c r="H19875" s="1"/>
    </row>
    <row r="19876" spans="3:8" x14ac:dyDescent="0.15">
      <c r="C19876" s="14"/>
      <c r="D19876" s="14"/>
      <c r="G19876" s="1"/>
      <c r="H19876" s="1"/>
    </row>
    <row r="19877" spans="3:8" x14ac:dyDescent="0.15">
      <c r="C19877" s="14"/>
      <c r="D19877" s="14"/>
      <c r="G19877" s="1"/>
      <c r="H19877" s="1"/>
    </row>
    <row r="19878" spans="3:8" x14ac:dyDescent="0.15">
      <c r="C19878" s="14"/>
      <c r="D19878" s="14"/>
      <c r="G19878" s="1"/>
      <c r="H19878" s="1"/>
    </row>
    <row r="19879" spans="3:8" x14ac:dyDescent="0.15">
      <c r="C19879" s="14"/>
      <c r="D19879" s="14"/>
      <c r="G19879" s="1"/>
      <c r="H19879" s="1"/>
    </row>
    <row r="19880" spans="3:8" x14ac:dyDescent="0.15">
      <c r="C19880" s="14"/>
      <c r="D19880" s="14"/>
      <c r="G19880" s="1"/>
      <c r="H19880" s="1"/>
    </row>
    <row r="19881" spans="3:8" x14ac:dyDescent="0.15">
      <c r="C19881" s="14"/>
      <c r="D19881" s="14"/>
      <c r="G19881" s="1"/>
      <c r="H19881" s="1"/>
    </row>
    <row r="19882" spans="3:8" x14ac:dyDescent="0.15">
      <c r="C19882" s="14"/>
      <c r="D19882" s="14"/>
      <c r="G19882" s="1"/>
      <c r="H19882" s="1"/>
    </row>
    <row r="19883" spans="3:8" x14ac:dyDescent="0.15">
      <c r="C19883" s="14"/>
      <c r="D19883" s="14"/>
      <c r="G19883" s="1"/>
      <c r="H19883" s="1"/>
    </row>
    <row r="19884" spans="3:8" x14ac:dyDescent="0.15">
      <c r="C19884" s="14"/>
      <c r="D19884" s="14"/>
      <c r="G19884" s="1"/>
      <c r="H19884" s="1"/>
    </row>
    <row r="19885" spans="3:8" x14ac:dyDescent="0.15">
      <c r="C19885" s="14"/>
      <c r="D19885" s="14"/>
      <c r="G19885" s="1"/>
      <c r="H19885" s="1"/>
    </row>
    <row r="19886" spans="3:8" x14ac:dyDescent="0.15">
      <c r="C19886" s="14"/>
      <c r="D19886" s="14"/>
      <c r="G19886" s="1"/>
      <c r="H19886" s="1"/>
    </row>
    <row r="19887" spans="3:8" x14ac:dyDescent="0.15">
      <c r="C19887" s="14"/>
      <c r="D19887" s="14"/>
      <c r="G19887" s="1"/>
      <c r="H19887" s="1"/>
    </row>
    <row r="19888" spans="3:8" x14ac:dyDescent="0.15">
      <c r="C19888" s="14"/>
      <c r="D19888" s="14"/>
      <c r="G19888" s="1"/>
      <c r="H19888" s="1"/>
    </row>
    <row r="19889" spans="3:8" x14ac:dyDescent="0.15">
      <c r="C19889" s="14"/>
      <c r="D19889" s="14"/>
      <c r="G19889" s="1"/>
      <c r="H19889" s="1"/>
    </row>
    <row r="19890" spans="3:8" x14ac:dyDescent="0.15">
      <c r="C19890" s="14"/>
      <c r="D19890" s="14"/>
      <c r="G19890" s="1"/>
      <c r="H19890" s="1"/>
    </row>
    <row r="19891" spans="3:8" x14ac:dyDescent="0.15">
      <c r="C19891" s="14"/>
      <c r="D19891" s="14"/>
      <c r="G19891" s="1"/>
      <c r="H19891" s="1"/>
    </row>
    <row r="19892" spans="3:8" x14ac:dyDescent="0.15">
      <c r="C19892" s="14"/>
      <c r="D19892" s="14"/>
      <c r="G19892" s="1"/>
      <c r="H19892" s="1"/>
    </row>
    <row r="19893" spans="3:8" x14ac:dyDescent="0.15">
      <c r="C19893" s="14"/>
      <c r="D19893" s="14"/>
      <c r="G19893" s="1"/>
      <c r="H19893" s="1"/>
    </row>
    <row r="19894" spans="3:8" x14ac:dyDescent="0.15">
      <c r="C19894" s="14"/>
      <c r="D19894" s="14"/>
      <c r="G19894" s="1"/>
      <c r="H19894" s="1"/>
    </row>
    <row r="19895" spans="3:8" x14ac:dyDescent="0.15">
      <c r="C19895" s="14"/>
      <c r="D19895" s="14"/>
      <c r="G19895" s="1"/>
      <c r="H19895" s="1"/>
    </row>
    <row r="19896" spans="3:8" x14ac:dyDescent="0.15">
      <c r="C19896" s="14"/>
      <c r="D19896" s="14"/>
      <c r="G19896" s="1"/>
      <c r="H19896" s="1"/>
    </row>
    <row r="19897" spans="3:8" x14ac:dyDescent="0.15">
      <c r="C19897" s="14"/>
      <c r="D19897" s="14"/>
      <c r="G19897" s="1"/>
      <c r="H19897" s="1"/>
    </row>
    <row r="19898" spans="3:8" x14ac:dyDescent="0.15">
      <c r="C19898" s="14"/>
      <c r="D19898" s="14"/>
      <c r="G19898" s="1"/>
      <c r="H19898" s="1"/>
    </row>
    <row r="19899" spans="3:8" x14ac:dyDescent="0.15">
      <c r="C19899" s="14"/>
      <c r="D19899" s="14"/>
      <c r="G19899" s="1"/>
      <c r="H19899" s="1"/>
    </row>
    <row r="19900" spans="3:8" x14ac:dyDescent="0.15">
      <c r="C19900" s="14"/>
      <c r="D19900" s="14"/>
      <c r="G19900" s="1"/>
      <c r="H19900" s="1"/>
    </row>
    <row r="19901" spans="3:8" x14ac:dyDescent="0.15">
      <c r="C19901" s="14"/>
      <c r="D19901" s="14"/>
      <c r="G19901" s="1"/>
      <c r="H19901" s="1"/>
    </row>
    <row r="19902" spans="3:8" x14ac:dyDescent="0.15">
      <c r="C19902" s="14"/>
      <c r="D19902" s="14"/>
      <c r="G19902" s="1"/>
      <c r="H19902" s="1"/>
    </row>
    <row r="19903" spans="3:8" x14ac:dyDescent="0.15">
      <c r="C19903" s="14"/>
      <c r="D19903" s="14"/>
      <c r="G19903" s="1"/>
      <c r="H19903" s="1"/>
    </row>
    <row r="19904" spans="3:8" x14ac:dyDescent="0.15">
      <c r="C19904" s="14"/>
      <c r="D19904" s="14"/>
      <c r="G19904" s="1"/>
      <c r="H19904" s="1"/>
    </row>
    <row r="19905" spans="3:8" x14ac:dyDescent="0.15">
      <c r="C19905" s="14"/>
      <c r="D19905" s="14"/>
      <c r="G19905" s="1"/>
      <c r="H19905" s="1"/>
    </row>
    <row r="19906" spans="3:8" x14ac:dyDescent="0.15">
      <c r="C19906" s="14"/>
      <c r="D19906" s="14"/>
      <c r="G19906" s="1"/>
      <c r="H19906" s="1"/>
    </row>
    <row r="19907" spans="3:8" x14ac:dyDescent="0.15">
      <c r="C19907" s="14"/>
      <c r="D19907" s="14"/>
      <c r="G19907" s="1"/>
      <c r="H19907" s="1"/>
    </row>
    <row r="19908" spans="3:8" x14ac:dyDescent="0.15">
      <c r="C19908" s="14"/>
      <c r="D19908" s="14"/>
      <c r="G19908" s="1"/>
      <c r="H19908" s="1"/>
    </row>
    <row r="19909" spans="3:8" x14ac:dyDescent="0.15">
      <c r="C19909" s="14"/>
      <c r="D19909" s="14"/>
      <c r="G19909" s="1"/>
      <c r="H19909" s="1"/>
    </row>
    <row r="19910" spans="3:8" x14ac:dyDescent="0.15">
      <c r="C19910" s="14"/>
      <c r="D19910" s="14"/>
      <c r="G19910" s="1"/>
      <c r="H19910" s="1"/>
    </row>
    <row r="19911" spans="3:8" x14ac:dyDescent="0.15">
      <c r="C19911" s="14"/>
      <c r="D19911" s="14"/>
      <c r="G19911" s="1"/>
      <c r="H19911" s="1"/>
    </row>
    <row r="19912" spans="3:8" x14ac:dyDescent="0.15">
      <c r="C19912" s="14"/>
      <c r="D19912" s="14"/>
      <c r="G19912" s="1"/>
      <c r="H19912" s="1"/>
    </row>
    <row r="19913" spans="3:8" x14ac:dyDescent="0.15">
      <c r="C19913" s="14"/>
      <c r="D19913" s="14"/>
      <c r="G19913" s="1"/>
      <c r="H19913" s="1"/>
    </row>
    <row r="19914" spans="3:8" x14ac:dyDescent="0.15">
      <c r="C19914" s="14"/>
      <c r="D19914" s="14"/>
      <c r="G19914" s="1"/>
      <c r="H19914" s="1"/>
    </row>
    <row r="19915" spans="3:8" x14ac:dyDescent="0.15">
      <c r="C19915" s="14"/>
      <c r="D19915" s="14"/>
      <c r="G19915" s="1"/>
      <c r="H19915" s="1"/>
    </row>
    <row r="19916" spans="3:8" x14ac:dyDescent="0.15">
      <c r="C19916" s="14"/>
      <c r="D19916" s="14"/>
      <c r="G19916" s="1"/>
      <c r="H19916" s="1"/>
    </row>
    <row r="19917" spans="3:8" x14ac:dyDescent="0.15">
      <c r="C19917" s="14"/>
      <c r="D19917" s="14"/>
      <c r="G19917" s="1"/>
      <c r="H19917" s="1"/>
    </row>
    <row r="19918" spans="3:8" x14ac:dyDescent="0.15">
      <c r="C19918" s="14"/>
      <c r="D19918" s="14"/>
      <c r="G19918" s="1"/>
      <c r="H19918" s="1"/>
    </row>
    <row r="19919" spans="3:8" x14ac:dyDescent="0.15">
      <c r="C19919" s="14"/>
      <c r="D19919" s="14"/>
      <c r="G19919" s="1"/>
      <c r="H19919" s="1"/>
    </row>
    <row r="19920" spans="3:8" x14ac:dyDescent="0.15">
      <c r="C19920" s="14"/>
      <c r="D19920" s="14"/>
      <c r="G19920" s="1"/>
      <c r="H19920" s="1"/>
    </row>
    <row r="19921" spans="3:8" x14ac:dyDescent="0.15">
      <c r="C19921" s="14"/>
      <c r="D19921" s="14"/>
      <c r="G19921" s="1"/>
      <c r="H19921" s="1"/>
    </row>
    <row r="19922" spans="3:8" x14ac:dyDescent="0.15">
      <c r="C19922" s="14"/>
      <c r="D19922" s="14"/>
      <c r="G19922" s="1"/>
      <c r="H19922" s="1"/>
    </row>
    <row r="19923" spans="3:8" x14ac:dyDescent="0.15">
      <c r="C19923" s="14"/>
      <c r="D19923" s="14"/>
      <c r="G19923" s="1"/>
      <c r="H19923" s="1"/>
    </row>
    <row r="19924" spans="3:8" x14ac:dyDescent="0.15">
      <c r="C19924" s="14"/>
      <c r="D19924" s="14"/>
      <c r="G19924" s="1"/>
      <c r="H19924" s="1"/>
    </row>
    <row r="19925" spans="3:8" x14ac:dyDescent="0.15">
      <c r="C19925" s="14"/>
      <c r="D19925" s="14"/>
      <c r="G19925" s="1"/>
      <c r="H19925" s="1"/>
    </row>
    <row r="19926" spans="3:8" x14ac:dyDescent="0.15">
      <c r="C19926" s="14"/>
      <c r="D19926" s="14"/>
      <c r="G19926" s="1"/>
      <c r="H19926" s="1"/>
    </row>
    <row r="19927" spans="3:8" x14ac:dyDescent="0.15">
      <c r="C19927" s="14"/>
      <c r="D19927" s="14"/>
      <c r="G19927" s="1"/>
      <c r="H19927" s="1"/>
    </row>
    <row r="19928" spans="3:8" x14ac:dyDescent="0.15">
      <c r="C19928" s="14"/>
      <c r="D19928" s="14"/>
      <c r="G19928" s="1"/>
      <c r="H19928" s="1"/>
    </row>
    <row r="19929" spans="3:8" x14ac:dyDescent="0.15">
      <c r="C19929" s="14"/>
      <c r="D19929" s="14"/>
      <c r="G19929" s="1"/>
      <c r="H19929" s="1"/>
    </row>
    <row r="19930" spans="3:8" x14ac:dyDescent="0.15">
      <c r="C19930" s="14"/>
      <c r="D19930" s="14"/>
      <c r="G19930" s="1"/>
      <c r="H19930" s="1"/>
    </row>
    <row r="19931" spans="3:8" x14ac:dyDescent="0.15">
      <c r="C19931" s="14"/>
      <c r="D19931" s="14"/>
      <c r="G19931" s="1"/>
      <c r="H19931" s="1"/>
    </row>
    <row r="19932" spans="3:8" x14ac:dyDescent="0.15">
      <c r="C19932" s="14"/>
      <c r="D19932" s="14"/>
      <c r="G19932" s="1"/>
      <c r="H19932" s="1"/>
    </row>
    <row r="19933" spans="3:8" x14ac:dyDescent="0.15">
      <c r="C19933" s="14"/>
      <c r="D19933" s="14"/>
      <c r="G19933" s="1"/>
      <c r="H19933" s="1"/>
    </row>
    <row r="19934" spans="3:8" x14ac:dyDescent="0.15">
      <c r="C19934" s="14"/>
      <c r="D19934" s="14"/>
      <c r="G19934" s="1"/>
      <c r="H19934" s="1"/>
    </row>
    <row r="19935" spans="3:8" x14ac:dyDescent="0.15">
      <c r="C19935" s="14"/>
      <c r="D19935" s="14"/>
      <c r="G19935" s="1"/>
      <c r="H19935" s="1"/>
    </row>
    <row r="19936" spans="3:8" x14ac:dyDescent="0.15">
      <c r="C19936" s="14"/>
      <c r="D19936" s="14"/>
      <c r="G19936" s="1"/>
      <c r="H19936" s="1"/>
    </row>
    <row r="19937" spans="3:8" x14ac:dyDescent="0.15">
      <c r="C19937" s="14"/>
      <c r="D19937" s="14"/>
      <c r="G19937" s="1"/>
      <c r="H19937" s="1"/>
    </row>
    <row r="19938" spans="3:8" x14ac:dyDescent="0.15">
      <c r="C19938" s="14"/>
      <c r="D19938" s="14"/>
      <c r="G19938" s="1"/>
      <c r="H19938" s="1"/>
    </row>
    <row r="19939" spans="3:8" x14ac:dyDescent="0.15">
      <c r="C19939" s="14"/>
      <c r="D19939" s="14"/>
      <c r="G19939" s="1"/>
      <c r="H19939" s="1"/>
    </row>
    <row r="19940" spans="3:8" x14ac:dyDescent="0.15">
      <c r="C19940" s="14"/>
      <c r="D19940" s="14"/>
      <c r="G19940" s="1"/>
      <c r="H19940" s="1"/>
    </row>
    <row r="19941" spans="3:8" x14ac:dyDescent="0.15">
      <c r="C19941" s="14"/>
      <c r="D19941" s="14"/>
      <c r="G19941" s="1"/>
      <c r="H19941" s="1"/>
    </row>
    <row r="19942" spans="3:8" x14ac:dyDescent="0.15">
      <c r="C19942" s="14"/>
      <c r="D19942" s="14"/>
      <c r="G19942" s="1"/>
      <c r="H19942" s="1"/>
    </row>
    <row r="19943" spans="3:8" x14ac:dyDescent="0.15">
      <c r="C19943" s="14"/>
      <c r="D19943" s="14"/>
      <c r="G19943" s="1"/>
      <c r="H19943" s="1"/>
    </row>
    <row r="19944" spans="3:8" x14ac:dyDescent="0.15">
      <c r="C19944" s="14"/>
      <c r="D19944" s="14"/>
      <c r="G19944" s="1"/>
      <c r="H19944" s="1"/>
    </row>
    <row r="19945" spans="3:8" x14ac:dyDescent="0.15">
      <c r="C19945" s="14"/>
      <c r="D19945" s="14"/>
      <c r="G19945" s="1"/>
      <c r="H19945" s="1"/>
    </row>
    <row r="19946" spans="3:8" x14ac:dyDescent="0.15">
      <c r="C19946" s="14"/>
      <c r="D19946" s="14"/>
      <c r="G19946" s="1"/>
      <c r="H19946" s="1"/>
    </row>
    <row r="19947" spans="3:8" x14ac:dyDescent="0.15">
      <c r="C19947" s="14"/>
      <c r="D19947" s="14"/>
      <c r="G19947" s="1"/>
      <c r="H19947" s="1"/>
    </row>
    <row r="19948" spans="3:8" x14ac:dyDescent="0.15">
      <c r="C19948" s="14"/>
      <c r="D19948" s="14"/>
      <c r="G19948" s="1"/>
      <c r="H19948" s="1"/>
    </row>
    <row r="19949" spans="3:8" x14ac:dyDescent="0.15">
      <c r="C19949" s="14"/>
      <c r="D19949" s="14"/>
      <c r="G19949" s="1"/>
      <c r="H19949" s="1"/>
    </row>
    <row r="19950" spans="3:8" x14ac:dyDescent="0.15">
      <c r="C19950" s="14"/>
      <c r="D19950" s="14"/>
      <c r="G19950" s="1"/>
      <c r="H19950" s="1"/>
    </row>
    <row r="19951" spans="3:8" x14ac:dyDescent="0.15">
      <c r="C19951" s="14"/>
      <c r="D19951" s="14"/>
      <c r="G19951" s="1"/>
      <c r="H19951" s="1"/>
    </row>
    <row r="19952" spans="3:8" x14ac:dyDescent="0.15">
      <c r="C19952" s="14"/>
      <c r="D19952" s="14"/>
      <c r="G19952" s="1"/>
      <c r="H19952" s="1"/>
    </row>
    <row r="19953" spans="3:8" x14ac:dyDescent="0.15">
      <c r="C19953" s="14"/>
      <c r="D19953" s="14"/>
      <c r="G19953" s="1"/>
      <c r="H19953" s="1"/>
    </row>
    <row r="19954" spans="3:8" x14ac:dyDescent="0.15">
      <c r="C19954" s="14"/>
      <c r="D19954" s="14"/>
      <c r="G19954" s="1"/>
      <c r="H19954" s="1"/>
    </row>
    <row r="19955" spans="3:8" x14ac:dyDescent="0.15">
      <c r="C19955" s="14"/>
      <c r="D19955" s="14"/>
      <c r="G19955" s="1"/>
      <c r="H19955" s="1"/>
    </row>
    <row r="19956" spans="3:8" x14ac:dyDescent="0.15">
      <c r="C19956" s="14"/>
      <c r="D19956" s="14"/>
      <c r="G19956" s="1"/>
      <c r="H19956" s="1"/>
    </row>
    <row r="19957" spans="3:8" x14ac:dyDescent="0.15">
      <c r="C19957" s="14"/>
      <c r="D19957" s="14"/>
      <c r="G19957" s="1"/>
      <c r="H19957" s="1"/>
    </row>
    <row r="19958" spans="3:8" x14ac:dyDescent="0.15">
      <c r="C19958" s="14"/>
      <c r="D19958" s="14"/>
      <c r="G19958" s="1"/>
      <c r="H19958" s="1"/>
    </row>
    <row r="19959" spans="3:8" x14ac:dyDescent="0.15">
      <c r="C19959" s="14"/>
      <c r="D19959" s="14"/>
      <c r="G19959" s="1"/>
      <c r="H19959" s="1"/>
    </row>
    <row r="19960" spans="3:8" x14ac:dyDescent="0.15">
      <c r="C19960" s="14"/>
      <c r="D19960" s="14"/>
      <c r="G19960" s="1"/>
      <c r="H19960" s="1"/>
    </row>
    <row r="19961" spans="3:8" x14ac:dyDescent="0.15">
      <c r="C19961" s="14"/>
      <c r="D19961" s="14"/>
      <c r="G19961" s="1"/>
      <c r="H19961" s="1"/>
    </row>
    <row r="19962" spans="3:8" x14ac:dyDescent="0.15">
      <c r="C19962" s="14"/>
      <c r="D19962" s="14"/>
      <c r="G19962" s="1"/>
      <c r="H19962" s="1"/>
    </row>
    <row r="19963" spans="3:8" x14ac:dyDescent="0.15">
      <c r="C19963" s="14"/>
      <c r="D19963" s="14"/>
      <c r="G19963" s="1"/>
      <c r="H19963" s="1"/>
    </row>
    <row r="19964" spans="3:8" x14ac:dyDescent="0.15">
      <c r="C19964" s="14"/>
      <c r="D19964" s="14"/>
      <c r="G19964" s="1"/>
      <c r="H19964" s="1"/>
    </row>
    <row r="19965" spans="3:8" x14ac:dyDescent="0.15">
      <c r="C19965" s="14"/>
      <c r="D19965" s="14"/>
      <c r="G19965" s="1"/>
      <c r="H19965" s="1"/>
    </row>
    <row r="19966" spans="3:8" x14ac:dyDescent="0.15">
      <c r="C19966" s="14"/>
      <c r="D19966" s="14"/>
      <c r="G19966" s="1"/>
      <c r="H19966" s="1"/>
    </row>
    <row r="19967" spans="3:8" x14ac:dyDescent="0.15">
      <c r="C19967" s="14"/>
      <c r="D19967" s="14"/>
      <c r="G19967" s="1"/>
      <c r="H19967" s="1"/>
    </row>
    <row r="19968" spans="3:8" x14ac:dyDescent="0.15">
      <c r="C19968" s="14"/>
      <c r="D19968" s="14"/>
      <c r="G19968" s="1"/>
      <c r="H19968" s="1"/>
    </row>
    <row r="19969" spans="3:8" x14ac:dyDescent="0.15">
      <c r="C19969" s="14"/>
      <c r="D19969" s="14"/>
      <c r="G19969" s="1"/>
      <c r="H19969" s="1"/>
    </row>
    <row r="19970" spans="3:8" x14ac:dyDescent="0.15">
      <c r="C19970" s="14"/>
      <c r="D19970" s="14"/>
      <c r="G19970" s="1"/>
      <c r="H19970" s="1"/>
    </row>
    <row r="19971" spans="3:8" x14ac:dyDescent="0.15">
      <c r="C19971" s="14"/>
      <c r="D19971" s="14"/>
      <c r="G19971" s="1"/>
      <c r="H19971" s="1"/>
    </row>
    <row r="19972" spans="3:8" x14ac:dyDescent="0.15">
      <c r="C19972" s="14"/>
      <c r="D19972" s="14"/>
      <c r="G19972" s="1"/>
      <c r="H19972" s="1"/>
    </row>
    <row r="19973" spans="3:8" x14ac:dyDescent="0.15">
      <c r="C19973" s="14"/>
      <c r="D19973" s="14"/>
      <c r="G19973" s="1"/>
      <c r="H19973" s="1"/>
    </row>
    <row r="19974" spans="3:8" x14ac:dyDescent="0.15">
      <c r="C19974" s="14"/>
      <c r="D19974" s="14"/>
      <c r="G19974" s="1"/>
      <c r="H19974" s="1"/>
    </row>
    <row r="19975" spans="3:8" x14ac:dyDescent="0.15">
      <c r="C19975" s="14"/>
      <c r="D19975" s="14"/>
      <c r="G19975" s="1"/>
      <c r="H19975" s="1"/>
    </row>
    <row r="19976" spans="3:8" x14ac:dyDescent="0.15">
      <c r="C19976" s="14"/>
      <c r="D19976" s="14"/>
      <c r="G19976" s="1"/>
      <c r="H19976" s="1"/>
    </row>
    <row r="19977" spans="3:8" x14ac:dyDescent="0.15">
      <c r="C19977" s="14"/>
      <c r="D19977" s="14"/>
      <c r="G19977" s="1"/>
      <c r="H19977" s="1"/>
    </row>
    <row r="19978" spans="3:8" x14ac:dyDescent="0.15">
      <c r="C19978" s="14"/>
      <c r="D19978" s="14"/>
      <c r="G19978" s="1"/>
      <c r="H19978" s="1"/>
    </row>
    <row r="19979" spans="3:8" x14ac:dyDescent="0.15">
      <c r="C19979" s="14"/>
      <c r="D19979" s="14"/>
      <c r="G19979" s="1"/>
      <c r="H19979" s="1"/>
    </row>
    <row r="19980" spans="3:8" x14ac:dyDescent="0.15">
      <c r="C19980" s="14"/>
      <c r="D19980" s="14"/>
      <c r="G19980" s="1"/>
      <c r="H19980" s="1"/>
    </row>
    <row r="19981" spans="3:8" x14ac:dyDescent="0.15">
      <c r="C19981" s="14"/>
      <c r="D19981" s="14"/>
      <c r="G19981" s="1"/>
      <c r="H19981" s="1"/>
    </row>
    <row r="19982" spans="3:8" x14ac:dyDescent="0.15">
      <c r="C19982" s="14"/>
      <c r="D19982" s="14"/>
      <c r="G19982" s="1"/>
      <c r="H19982" s="1"/>
    </row>
    <row r="19983" spans="3:8" x14ac:dyDescent="0.15">
      <c r="C19983" s="14"/>
      <c r="D19983" s="14"/>
      <c r="G19983" s="1"/>
      <c r="H19983" s="1"/>
    </row>
    <row r="19984" spans="3:8" x14ac:dyDescent="0.15">
      <c r="C19984" s="14"/>
      <c r="D19984" s="14"/>
      <c r="G19984" s="1"/>
      <c r="H19984" s="1"/>
    </row>
    <row r="19985" spans="3:8" x14ac:dyDescent="0.15">
      <c r="C19985" s="14"/>
      <c r="D19985" s="14"/>
      <c r="G19985" s="1"/>
      <c r="H19985" s="1"/>
    </row>
    <row r="19986" spans="3:8" x14ac:dyDescent="0.15">
      <c r="C19986" s="14"/>
      <c r="D19986" s="14"/>
      <c r="G19986" s="1"/>
      <c r="H19986" s="1"/>
    </row>
    <row r="19987" spans="3:8" x14ac:dyDescent="0.15">
      <c r="C19987" s="14"/>
      <c r="D19987" s="14"/>
      <c r="G19987" s="1"/>
      <c r="H19987" s="1"/>
    </row>
    <row r="19988" spans="3:8" x14ac:dyDescent="0.15">
      <c r="C19988" s="14"/>
      <c r="D19988" s="14"/>
      <c r="G19988" s="1"/>
      <c r="H19988" s="1"/>
    </row>
    <row r="19989" spans="3:8" x14ac:dyDescent="0.15">
      <c r="C19989" s="14"/>
      <c r="D19989" s="14"/>
      <c r="G19989" s="1"/>
      <c r="H19989" s="1"/>
    </row>
    <row r="19990" spans="3:8" x14ac:dyDescent="0.15">
      <c r="C19990" s="14"/>
      <c r="D19990" s="14"/>
      <c r="G19990" s="1"/>
      <c r="H19990" s="1"/>
    </row>
    <row r="19991" spans="3:8" x14ac:dyDescent="0.15">
      <c r="C19991" s="14"/>
      <c r="D19991" s="14"/>
      <c r="G19991" s="1"/>
      <c r="H19991" s="1"/>
    </row>
    <row r="19992" spans="3:8" x14ac:dyDescent="0.15">
      <c r="C19992" s="14"/>
      <c r="D19992" s="14"/>
      <c r="G19992" s="1"/>
      <c r="H19992" s="1"/>
    </row>
    <row r="19993" spans="3:8" x14ac:dyDescent="0.15">
      <c r="C19993" s="14"/>
      <c r="D19993" s="14"/>
      <c r="G19993" s="1"/>
      <c r="H19993" s="1"/>
    </row>
    <row r="19994" spans="3:8" x14ac:dyDescent="0.15">
      <c r="C19994" s="14"/>
      <c r="D19994" s="14"/>
      <c r="G19994" s="1"/>
      <c r="H19994" s="1"/>
    </row>
    <row r="19995" spans="3:8" x14ac:dyDescent="0.15">
      <c r="C19995" s="14"/>
      <c r="D19995" s="14"/>
      <c r="G19995" s="1"/>
      <c r="H19995" s="1"/>
    </row>
    <row r="19996" spans="3:8" x14ac:dyDescent="0.15">
      <c r="C19996" s="14"/>
      <c r="D19996" s="14"/>
      <c r="G19996" s="1"/>
      <c r="H19996" s="1"/>
    </row>
    <row r="19997" spans="3:8" x14ac:dyDescent="0.15">
      <c r="C19997" s="14"/>
      <c r="D19997" s="14"/>
      <c r="G19997" s="1"/>
      <c r="H19997" s="1"/>
    </row>
    <row r="19998" spans="3:8" x14ac:dyDescent="0.15">
      <c r="C19998" s="14"/>
      <c r="D19998" s="14"/>
      <c r="G19998" s="1"/>
      <c r="H19998" s="1"/>
    </row>
    <row r="19999" spans="3:8" x14ac:dyDescent="0.15">
      <c r="C19999" s="14"/>
      <c r="D19999" s="14"/>
      <c r="G19999" s="1"/>
      <c r="H19999" s="1"/>
    </row>
    <row r="20000" spans="3:8" x14ac:dyDescent="0.15">
      <c r="C20000" s="14"/>
      <c r="D20000" s="14"/>
      <c r="G20000" s="1"/>
      <c r="H20000" s="1"/>
    </row>
    <row r="20001" spans="3:8" x14ac:dyDescent="0.15">
      <c r="C20001" s="14"/>
      <c r="D20001" s="14"/>
      <c r="G20001" s="1"/>
      <c r="H20001" s="1"/>
    </row>
    <row r="20002" spans="3:8" x14ac:dyDescent="0.15">
      <c r="C20002" s="14"/>
      <c r="D20002" s="14"/>
      <c r="G20002" s="1"/>
      <c r="H20002" s="1"/>
    </row>
    <row r="20003" spans="3:8" x14ac:dyDescent="0.15">
      <c r="C20003" s="14"/>
      <c r="D20003" s="14"/>
      <c r="G20003" s="1"/>
      <c r="H20003" s="1"/>
    </row>
    <row r="20004" spans="3:8" x14ac:dyDescent="0.15">
      <c r="C20004" s="14"/>
      <c r="D20004" s="14"/>
      <c r="G20004" s="1"/>
      <c r="H20004" s="1"/>
    </row>
    <row r="20005" spans="3:8" x14ac:dyDescent="0.15">
      <c r="C20005" s="14"/>
      <c r="D20005" s="14"/>
      <c r="G20005" s="1"/>
      <c r="H20005" s="1"/>
    </row>
    <row r="20006" spans="3:8" x14ac:dyDescent="0.15">
      <c r="C20006" s="14"/>
      <c r="D20006" s="14"/>
      <c r="G20006" s="1"/>
      <c r="H20006" s="1"/>
    </row>
    <row r="20007" spans="3:8" x14ac:dyDescent="0.15">
      <c r="C20007" s="14"/>
      <c r="D20007" s="14"/>
      <c r="G20007" s="1"/>
      <c r="H20007" s="1"/>
    </row>
    <row r="20008" spans="3:8" x14ac:dyDescent="0.15">
      <c r="C20008" s="14"/>
      <c r="D20008" s="14"/>
      <c r="G20008" s="1"/>
      <c r="H20008" s="1"/>
    </row>
    <row r="20009" spans="3:8" x14ac:dyDescent="0.15">
      <c r="C20009" s="14"/>
      <c r="D20009" s="14"/>
      <c r="G20009" s="1"/>
      <c r="H20009" s="1"/>
    </row>
    <row r="20010" spans="3:8" x14ac:dyDescent="0.15">
      <c r="C20010" s="14"/>
      <c r="D20010" s="14"/>
      <c r="G20010" s="1"/>
      <c r="H20010" s="1"/>
    </row>
    <row r="20011" spans="3:8" x14ac:dyDescent="0.15">
      <c r="C20011" s="14"/>
      <c r="D20011" s="14"/>
      <c r="G20011" s="1"/>
      <c r="H20011" s="1"/>
    </row>
    <row r="20012" spans="3:8" x14ac:dyDescent="0.15">
      <c r="C20012" s="14"/>
      <c r="D20012" s="14"/>
      <c r="G20012" s="1"/>
      <c r="H20012" s="1"/>
    </row>
    <row r="20013" spans="3:8" x14ac:dyDescent="0.15">
      <c r="C20013" s="14"/>
      <c r="D20013" s="14"/>
      <c r="G20013" s="1"/>
      <c r="H20013" s="1"/>
    </row>
    <row r="20014" spans="3:8" x14ac:dyDescent="0.15">
      <c r="C20014" s="14"/>
      <c r="D20014" s="14"/>
      <c r="G20014" s="1"/>
      <c r="H20014" s="1"/>
    </row>
    <row r="20015" spans="3:8" x14ac:dyDescent="0.15">
      <c r="C20015" s="14"/>
      <c r="D20015" s="14"/>
      <c r="G20015" s="1"/>
      <c r="H20015" s="1"/>
    </row>
    <row r="20016" spans="3:8" x14ac:dyDescent="0.15">
      <c r="C20016" s="14"/>
      <c r="D20016" s="14"/>
      <c r="G20016" s="1"/>
      <c r="H20016" s="1"/>
    </row>
    <row r="20017" spans="3:8" x14ac:dyDescent="0.15">
      <c r="C20017" s="14"/>
      <c r="D20017" s="14"/>
      <c r="G20017" s="1"/>
      <c r="H20017" s="1"/>
    </row>
    <row r="20018" spans="3:8" x14ac:dyDescent="0.15">
      <c r="C20018" s="14"/>
      <c r="D20018" s="14"/>
      <c r="G20018" s="1"/>
      <c r="H20018" s="1"/>
    </row>
    <row r="20019" spans="3:8" x14ac:dyDescent="0.15">
      <c r="C20019" s="14"/>
      <c r="D20019" s="14"/>
      <c r="G20019" s="1"/>
      <c r="H20019" s="1"/>
    </row>
    <row r="20020" spans="3:8" x14ac:dyDescent="0.15">
      <c r="C20020" s="14"/>
      <c r="D20020" s="14"/>
      <c r="G20020" s="1"/>
      <c r="H20020" s="1"/>
    </row>
    <row r="20021" spans="3:8" x14ac:dyDescent="0.15">
      <c r="C20021" s="14"/>
      <c r="D20021" s="14"/>
      <c r="G20021" s="1"/>
      <c r="H20021" s="1"/>
    </row>
    <row r="20022" spans="3:8" x14ac:dyDescent="0.15">
      <c r="C20022" s="14"/>
      <c r="D20022" s="14"/>
      <c r="G20022" s="1"/>
      <c r="H20022" s="1"/>
    </row>
    <row r="20023" spans="3:8" x14ac:dyDescent="0.15">
      <c r="C20023" s="14"/>
      <c r="D20023" s="14"/>
      <c r="G20023" s="1"/>
      <c r="H20023" s="1"/>
    </row>
    <row r="20024" spans="3:8" x14ac:dyDescent="0.15">
      <c r="C20024" s="14"/>
      <c r="D20024" s="14"/>
      <c r="G20024" s="1"/>
      <c r="H20024" s="1"/>
    </row>
    <row r="20025" spans="3:8" x14ac:dyDescent="0.15">
      <c r="C20025" s="14"/>
      <c r="D20025" s="14"/>
      <c r="G20025" s="1"/>
      <c r="H20025" s="1"/>
    </row>
    <row r="20026" spans="3:8" x14ac:dyDescent="0.15">
      <c r="C20026" s="14"/>
      <c r="D20026" s="14"/>
      <c r="G20026" s="1"/>
      <c r="H20026" s="1"/>
    </row>
    <row r="20027" spans="3:8" x14ac:dyDescent="0.15">
      <c r="C20027" s="14"/>
      <c r="D20027" s="14"/>
      <c r="G20027" s="1"/>
      <c r="H20027" s="1"/>
    </row>
    <row r="20028" spans="3:8" x14ac:dyDescent="0.15">
      <c r="C20028" s="14"/>
      <c r="D20028" s="14"/>
      <c r="G20028" s="1"/>
      <c r="H20028" s="1"/>
    </row>
    <row r="20029" spans="3:8" x14ac:dyDescent="0.15">
      <c r="C20029" s="14"/>
      <c r="D20029" s="14"/>
      <c r="G20029" s="1"/>
      <c r="H20029" s="1"/>
    </row>
    <row r="20030" spans="3:8" x14ac:dyDescent="0.15">
      <c r="C20030" s="14"/>
      <c r="D20030" s="14"/>
      <c r="G20030" s="1"/>
      <c r="H20030" s="1"/>
    </row>
    <row r="20031" spans="3:8" x14ac:dyDescent="0.15">
      <c r="C20031" s="14"/>
      <c r="D20031" s="14"/>
      <c r="G20031" s="1"/>
      <c r="H20031" s="1"/>
    </row>
    <row r="20032" spans="3:8" x14ac:dyDescent="0.15">
      <c r="C20032" s="14"/>
      <c r="D20032" s="14"/>
      <c r="G20032" s="1"/>
      <c r="H20032" s="1"/>
    </row>
    <row r="20033" spans="3:8" x14ac:dyDescent="0.15">
      <c r="C20033" s="14"/>
      <c r="D20033" s="14"/>
      <c r="G20033" s="1"/>
      <c r="H20033" s="1"/>
    </row>
    <row r="20034" spans="3:8" x14ac:dyDescent="0.15">
      <c r="C20034" s="14"/>
      <c r="D20034" s="14"/>
      <c r="G20034" s="1"/>
      <c r="H20034" s="1"/>
    </row>
    <row r="20035" spans="3:8" x14ac:dyDescent="0.15">
      <c r="C20035" s="14"/>
      <c r="D20035" s="14"/>
      <c r="G20035" s="1"/>
      <c r="H20035" s="1"/>
    </row>
    <row r="20036" spans="3:8" x14ac:dyDescent="0.15">
      <c r="C20036" s="14"/>
      <c r="D20036" s="14"/>
      <c r="G20036" s="1"/>
      <c r="H20036" s="1"/>
    </row>
    <row r="20037" spans="3:8" x14ac:dyDescent="0.15">
      <c r="C20037" s="14"/>
      <c r="D20037" s="14"/>
      <c r="G20037" s="1"/>
      <c r="H20037" s="1"/>
    </row>
    <row r="20038" spans="3:8" x14ac:dyDescent="0.15">
      <c r="C20038" s="14"/>
      <c r="D20038" s="14"/>
      <c r="G20038" s="1"/>
      <c r="H20038" s="1"/>
    </row>
    <row r="20039" spans="3:8" x14ac:dyDescent="0.15">
      <c r="C20039" s="14"/>
      <c r="D20039" s="14"/>
      <c r="G20039" s="1"/>
      <c r="H20039" s="1"/>
    </row>
    <row r="20040" spans="3:8" x14ac:dyDescent="0.15">
      <c r="C20040" s="14"/>
      <c r="D20040" s="14"/>
      <c r="G20040" s="1"/>
      <c r="H20040" s="1"/>
    </row>
    <row r="20041" spans="3:8" x14ac:dyDescent="0.15">
      <c r="C20041" s="14"/>
      <c r="D20041" s="14"/>
      <c r="G20041" s="1"/>
      <c r="H20041" s="1"/>
    </row>
    <row r="20042" spans="3:8" x14ac:dyDescent="0.15">
      <c r="C20042" s="14"/>
      <c r="D20042" s="14"/>
      <c r="G20042" s="1"/>
      <c r="H20042" s="1"/>
    </row>
    <row r="20043" spans="3:8" x14ac:dyDescent="0.15">
      <c r="C20043" s="14"/>
      <c r="D20043" s="14"/>
      <c r="G20043" s="1"/>
      <c r="H20043" s="1"/>
    </row>
    <row r="20044" spans="3:8" x14ac:dyDescent="0.15">
      <c r="C20044" s="14"/>
      <c r="D20044" s="14"/>
      <c r="G20044" s="1"/>
      <c r="H20044" s="1"/>
    </row>
    <row r="20045" spans="3:8" x14ac:dyDescent="0.15">
      <c r="C20045" s="14"/>
      <c r="D20045" s="14"/>
      <c r="G20045" s="1"/>
      <c r="H20045" s="1"/>
    </row>
    <row r="20046" spans="3:8" x14ac:dyDescent="0.15">
      <c r="C20046" s="14"/>
      <c r="D20046" s="14"/>
      <c r="G20046" s="1"/>
      <c r="H20046" s="1"/>
    </row>
    <row r="20047" spans="3:8" x14ac:dyDescent="0.15">
      <c r="C20047" s="14"/>
      <c r="D20047" s="14"/>
      <c r="G20047" s="1"/>
      <c r="H20047" s="1"/>
    </row>
    <row r="20048" spans="3:8" x14ac:dyDescent="0.15">
      <c r="C20048" s="14"/>
      <c r="D20048" s="14"/>
      <c r="G20048" s="1"/>
      <c r="H20048" s="1"/>
    </row>
    <row r="20049" spans="3:8" x14ac:dyDescent="0.15">
      <c r="C20049" s="14"/>
      <c r="D20049" s="14"/>
      <c r="G20049" s="1"/>
      <c r="H20049" s="1"/>
    </row>
    <row r="20050" spans="3:8" x14ac:dyDescent="0.15">
      <c r="C20050" s="14"/>
      <c r="D20050" s="14"/>
      <c r="G20050" s="1"/>
      <c r="H20050" s="1"/>
    </row>
    <row r="20051" spans="3:8" x14ac:dyDescent="0.15">
      <c r="C20051" s="14"/>
      <c r="D20051" s="14"/>
      <c r="G20051" s="1"/>
      <c r="H20051" s="1"/>
    </row>
    <row r="20052" spans="3:8" x14ac:dyDescent="0.15">
      <c r="C20052" s="14"/>
      <c r="D20052" s="14"/>
      <c r="G20052" s="1"/>
      <c r="H20052" s="1"/>
    </row>
    <row r="20053" spans="3:8" x14ac:dyDescent="0.15">
      <c r="C20053" s="14"/>
      <c r="D20053" s="14"/>
      <c r="G20053" s="1"/>
      <c r="H20053" s="1"/>
    </row>
    <row r="20054" spans="3:8" x14ac:dyDescent="0.15">
      <c r="C20054" s="14"/>
      <c r="D20054" s="14"/>
      <c r="G20054" s="1"/>
      <c r="H20054" s="1"/>
    </row>
    <row r="20055" spans="3:8" x14ac:dyDescent="0.15">
      <c r="C20055" s="14"/>
      <c r="D20055" s="14"/>
      <c r="G20055" s="1"/>
      <c r="H20055" s="1"/>
    </row>
    <row r="20056" spans="3:8" x14ac:dyDescent="0.15">
      <c r="C20056" s="14"/>
      <c r="D20056" s="14"/>
      <c r="G20056" s="1"/>
      <c r="H20056" s="1"/>
    </row>
    <row r="20057" spans="3:8" x14ac:dyDescent="0.15">
      <c r="C20057" s="14"/>
      <c r="D20057" s="14"/>
      <c r="G20057" s="1"/>
      <c r="H20057" s="1"/>
    </row>
    <row r="20058" spans="3:8" x14ac:dyDescent="0.15">
      <c r="C20058" s="14"/>
      <c r="D20058" s="14"/>
      <c r="G20058" s="1"/>
      <c r="H20058" s="1"/>
    </row>
    <row r="20059" spans="3:8" x14ac:dyDescent="0.15">
      <c r="C20059" s="14"/>
      <c r="D20059" s="14"/>
      <c r="G20059" s="1"/>
      <c r="H20059" s="1"/>
    </row>
    <row r="20060" spans="3:8" x14ac:dyDescent="0.15">
      <c r="C20060" s="14"/>
      <c r="D20060" s="14"/>
      <c r="G20060" s="1"/>
      <c r="H20060" s="1"/>
    </row>
    <row r="20061" spans="3:8" x14ac:dyDescent="0.15">
      <c r="C20061" s="14"/>
      <c r="D20061" s="14"/>
      <c r="G20061" s="1"/>
      <c r="H20061" s="1"/>
    </row>
    <row r="20062" spans="3:8" x14ac:dyDescent="0.15">
      <c r="C20062" s="14"/>
      <c r="D20062" s="14"/>
      <c r="G20062" s="1"/>
      <c r="H20062" s="1"/>
    </row>
    <row r="20063" spans="3:8" x14ac:dyDescent="0.15">
      <c r="C20063" s="14"/>
      <c r="D20063" s="14"/>
      <c r="G20063" s="1"/>
      <c r="H20063" s="1"/>
    </row>
    <row r="20064" spans="3:8" x14ac:dyDescent="0.15">
      <c r="C20064" s="14"/>
      <c r="D20064" s="14"/>
      <c r="G20064" s="1"/>
      <c r="H20064" s="1"/>
    </row>
    <row r="20065" spans="3:8" x14ac:dyDescent="0.15">
      <c r="C20065" s="14"/>
      <c r="D20065" s="14"/>
      <c r="G20065" s="1"/>
      <c r="H20065" s="1"/>
    </row>
    <row r="20066" spans="3:8" x14ac:dyDescent="0.15">
      <c r="C20066" s="14"/>
      <c r="D20066" s="14"/>
      <c r="G20066" s="1"/>
      <c r="H20066" s="1"/>
    </row>
    <row r="20067" spans="3:8" x14ac:dyDescent="0.15">
      <c r="C20067" s="14"/>
      <c r="D20067" s="14"/>
      <c r="G20067" s="1"/>
      <c r="H20067" s="1"/>
    </row>
    <row r="20068" spans="3:8" x14ac:dyDescent="0.15">
      <c r="C20068" s="14"/>
      <c r="D20068" s="14"/>
      <c r="G20068" s="1"/>
      <c r="H20068" s="1"/>
    </row>
    <row r="20069" spans="3:8" x14ac:dyDescent="0.15">
      <c r="C20069" s="14"/>
      <c r="D20069" s="14"/>
      <c r="G20069" s="1"/>
      <c r="H20069" s="1"/>
    </row>
    <row r="20070" spans="3:8" x14ac:dyDescent="0.15">
      <c r="C20070" s="14"/>
      <c r="D20070" s="14"/>
      <c r="G20070" s="1"/>
      <c r="H20070" s="1"/>
    </row>
    <row r="20071" spans="3:8" x14ac:dyDescent="0.15">
      <c r="C20071" s="14"/>
      <c r="D20071" s="14"/>
      <c r="G20071" s="1"/>
      <c r="H20071" s="1"/>
    </row>
    <row r="20072" spans="3:8" x14ac:dyDescent="0.15">
      <c r="C20072" s="14"/>
      <c r="D20072" s="14"/>
      <c r="G20072" s="1"/>
      <c r="H20072" s="1"/>
    </row>
    <row r="20073" spans="3:8" x14ac:dyDescent="0.15">
      <c r="C20073" s="14"/>
      <c r="D20073" s="14"/>
      <c r="G20073" s="1"/>
      <c r="H20073" s="1"/>
    </row>
    <row r="20074" spans="3:8" x14ac:dyDescent="0.15">
      <c r="C20074" s="14"/>
      <c r="D20074" s="14"/>
      <c r="G20074" s="1"/>
      <c r="H20074" s="1"/>
    </row>
    <row r="20075" spans="3:8" x14ac:dyDescent="0.15">
      <c r="C20075" s="14"/>
      <c r="D20075" s="14"/>
      <c r="G20075" s="1"/>
      <c r="H20075" s="1"/>
    </row>
    <row r="20076" spans="3:8" x14ac:dyDescent="0.15">
      <c r="C20076" s="14"/>
      <c r="D20076" s="14"/>
      <c r="G20076" s="1"/>
      <c r="H20076" s="1"/>
    </row>
    <row r="20077" spans="3:8" x14ac:dyDescent="0.15">
      <c r="C20077" s="14"/>
      <c r="D20077" s="14"/>
      <c r="G20077" s="1"/>
      <c r="H20077" s="1"/>
    </row>
    <row r="20078" spans="3:8" x14ac:dyDescent="0.15">
      <c r="C20078" s="14"/>
      <c r="D20078" s="14"/>
      <c r="G20078" s="1"/>
      <c r="H20078" s="1"/>
    </row>
    <row r="20079" spans="3:8" x14ac:dyDescent="0.15">
      <c r="C20079" s="14"/>
      <c r="D20079" s="14"/>
      <c r="G20079" s="1"/>
      <c r="H20079" s="1"/>
    </row>
    <row r="20080" spans="3:8" x14ac:dyDescent="0.15">
      <c r="C20080" s="14"/>
      <c r="D20080" s="14"/>
      <c r="G20080" s="1"/>
      <c r="H20080" s="1"/>
    </row>
    <row r="20081" spans="3:8" x14ac:dyDescent="0.15">
      <c r="C20081" s="14"/>
      <c r="D20081" s="14"/>
      <c r="G20081" s="1"/>
      <c r="H20081" s="1"/>
    </row>
    <row r="20082" spans="3:8" x14ac:dyDescent="0.15">
      <c r="C20082" s="14"/>
      <c r="D20082" s="14"/>
      <c r="G20082" s="1"/>
      <c r="H20082" s="1"/>
    </row>
    <row r="20083" spans="3:8" x14ac:dyDescent="0.15">
      <c r="C20083" s="14"/>
      <c r="D20083" s="14"/>
      <c r="G20083" s="1"/>
      <c r="H20083" s="1"/>
    </row>
    <row r="20084" spans="3:8" x14ac:dyDescent="0.15">
      <c r="C20084" s="14"/>
      <c r="D20084" s="14"/>
      <c r="G20084" s="1"/>
      <c r="H20084" s="1"/>
    </row>
    <row r="20085" spans="3:8" x14ac:dyDescent="0.15">
      <c r="C20085" s="14"/>
      <c r="D20085" s="14"/>
      <c r="G20085" s="1"/>
      <c r="H20085" s="1"/>
    </row>
    <row r="20086" spans="3:8" x14ac:dyDescent="0.15">
      <c r="C20086" s="14"/>
      <c r="D20086" s="14"/>
      <c r="G20086" s="1"/>
      <c r="H20086" s="1"/>
    </row>
    <row r="20087" spans="3:8" x14ac:dyDescent="0.15">
      <c r="C20087" s="14"/>
      <c r="D20087" s="14"/>
      <c r="G20087" s="1"/>
      <c r="H20087" s="1"/>
    </row>
    <row r="20088" spans="3:8" x14ac:dyDescent="0.15">
      <c r="C20088" s="14"/>
      <c r="D20088" s="14"/>
      <c r="G20088" s="1"/>
      <c r="H20088" s="1"/>
    </row>
    <row r="20089" spans="3:8" x14ac:dyDescent="0.15">
      <c r="C20089" s="14"/>
      <c r="D20089" s="14"/>
      <c r="G20089" s="1"/>
      <c r="H20089" s="1"/>
    </row>
    <row r="20090" spans="3:8" x14ac:dyDescent="0.15">
      <c r="C20090" s="14"/>
      <c r="D20090" s="14"/>
      <c r="G20090" s="1"/>
      <c r="H20090" s="1"/>
    </row>
    <row r="20091" spans="3:8" x14ac:dyDescent="0.15">
      <c r="C20091" s="14"/>
      <c r="D20091" s="14"/>
      <c r="G20091" s="1"/>
      <c r="H20091" s="1"/>
    </row>
    <row r="20092" spans="3:8" x14ac:dyDescent="0.15">
      <c r="C20092" s="14"/>
      <c r="D20092" s="14"/>
      <c r="G20092" s="1"/>
      <c r="H20092" s="1"/>
    </row>
    <row r="20093" spans="3:8" x14ac:dyDescent="0.15">
      <c r="C20093" s="14"/>
      <c r="D20093" s="14"/>
      <c r="G20093" s="1"/>
      <c r="H20093" s="1"/>
    </row>
    <row r="20094" spans="3:8" x14ac:dyDescent="0.15">
      <c r="C20094" s="14"/>
      <c r="D20094" s="14"/>
      <c r="G20094" s="1"/>
      <c r="H20094" s="1"/>
    </row>
    <row r="20095" spans="3:8" x14ac:dyDescent="0.15">
      <c r="C20095" s="14"/>
      <c r="D20095" s="14"/>
      <c r="G20095" s="1"/>
      <c r="H20095" s="1"/>
    </row>
    <row r="20096" spans="3:8" x14ac:dyDescent="0.15">
      <c r="C20096" s="14"/>
      <c r="D20096" s="14"/>
      <c r="G20096" s="1"/>
      <c r="H20096" s="1"/>
    </row>
    <row r="20097" spans="3:8" x14ac:dyDescent="0.15">
      <c r="C20097" s="14"/>
      <c r="D20097" s="14"/>
      <c r="G20097" s="1"/>
      <c r="H20097" s="1"/>
    </row>
    <row r="20098" spans="3:8" x14ac:dyDescent="0.15">
      <c r="C20098" s="14"/>
      <c r="D20098" s="14"/>
      <c r="G20098" s="1"/>
      <c r="H20098" s="1"/>
    </row>
    <row r="20099" spans="3:8" x14ac:dyDescent="0.15">
      <c r="C20099" s="14"/>
      <c r="D20099" s="14"/>
      <c r="G20099" s="1"/>
      <c r="H20099" s="1"/>
    </row>
    <row r="20100" spans="3:8" x14ac:dyDescent="0.15">
      <c r="C20100" s="14"/>
      <c r="D20100" s="14"/>
      <c r="G20100" s="1"/>
      <c r="H20100" s="1"/>
    </row>
    <row r="20101" spans="3:8" x14ac:dyDescent="0.15">
      <c r="C20101" s="14"/>
      <c r="D20101" s="14"/>
      <c r="G20101" s="1"/>
      <c r="H20101" s="1"/>
    </row>
    <row r="20102" spans="3:8" x14ac:dyDescent="0.15">
      <c r="C20102" s="14"/>
      <c r="D20102" s="14"/>
      <c r="G20102" s="1"/>
      <c r="H20102" s="1"/>
    </row>
    <row r="20103" spans="3:8" x14ac:dyDescent="0.15">
      <c r="C20103" s="14"/>
      <c r="D20103" s="14"/>
      <c r="G20103" s="1"/>
      <c r="H20103" s="1"/>
    </row>
    <row r="20104" spans="3:8" x14ac:dyDescent="0.15">
      <c r="C20104" s="14"/>
      <c r="D20104" s="14"/>
      <c r="G20104" s="1"/>
      <c r="H20104" s="1"/>
    </row>
    <row r="20105" spans="3:8" x14ac:dyDescent="0.15">
      <c r="C20105" s="14"/>
      <c r="D20105" s="14"/>
      <c r="G20105" s="1"/>
      <c r="H20105" s="1"/>
    </row>
    <row r="20106" spans="3:8" x14ac:dyDescent="0.15">
      <c r="C20106" s="14"/>
      <c r="D20106" s="14"/>
      <c r="G20106" s="1"/>
      <c r="H20106" s="1"/>
    </row>
    <row r="20107" spans="3:8" x14ac:dyDescent="0.15">
      <c r="C20107" s="14"/>
      <c r="D20107" s="14"/>
      <c r="G20107" s="1"/>
      <c r="H20107" s="1"/>
    </row>
    <row r="20108" spans="3:8" x14ac:dyDescent="0.15">
      <c r="C20108" s="14"/>
      <c r="D20108" s="14"/>
      <c r="G20108" s="1"/>
      <c r="H20108" s="1"/>
    </row>
    <row r="20109" spans="3:8" x14ac:dyDescent="0.15">
      <c r="C20109" s="14"/>
      <c r="D20109" s="14"/>
      <c r="G20109" s="1"/>
      <c r="H20109" s="1"/>
    </row>
    <row r="20110" spans="3:8" x14ac:dyDescent="0.15">
      <c r="C20110" s="14"/>
      <c r="D20110" s="14"/>
      <c r="G20110" s="1"/>
      <c r="H20110" s="1"/>
    </row>
    <row r="20111" spans="3:8" x14ac:dyDescent="0.15">
      <c r="C20111" s="14"/>
      <c r="D20111" s="14"/>
      <c r="G20111" s="1"/>
      <c r="H20111" s="1"/>
    </row>
    <row r="20112" spans="3:8" x14ac:dyDescent="0.15">
      <c r="C20112" s="14"/>
      <c r="D20112" s="14"/>
      <c r="G20112" s="1"/>
      <c r="H20112" s="1"/>
    </row>
    <row r="20113" spans="3:8" x14ac:dyDescent="0.15">
      <c r="C20113" s="14"/>
      <c r="D20113" s="14"/>
      <c r="G20113" s="1"/>
      <c r="H20113" s="1"/>
    </row>
    <row r="20114" spans="3:8" x14ac:dyDescent="0.15">
      <c r="C20114" s="14"/>
      <c r="D20114" s="14"/>
      <c r="G20114" s="1"/>
      <c r="H20114" s="1"/>
    </row>
    <row r="20115" spans="3:8" x14ac:dyDescent="0.15">
      <c r="C20115" s="14"/>
      <c r="D20115" s="14"/>
      <c r="G20115" s="1"/>
      <c r="H20115" s="1"/>
    </row>
    <row r="20116" spans="3:8" x14ac:dyDescent="0.15">
      <c r="C20116" s="14"/>
      <c r="D20116" s="14"/>
      <c r="G20116" s="1"/>
      <c r="H20116" s="1"/>
    </row>
    <row r="20117" spans="3:8" x14ac:dyDescent="0.15">
      <c r="C20117" s="14"/>
      <c r="D20117" s="14"/>
      <c r="G20117" s="1"/>
      <c r="H20117" s="1"/>
    </row>
    <row r="20118" spans="3:8" x14ac:dyDescent="0.15">
      <c r="C20118" s="14"/>
      <c r="D20118" s="14"/>
      <c r="G20118" s="1"/>
      <c r="H20118" s="1"/>
    </row>
    <row r="20119" spans="3:8" x14ac:dyDescent="0.15">
      <c r="C20119" s="14"/>
      <c r="D20119" s="14"/>
      <c r="G20119" s="1"/>
      <c r="H20119" s="1"/>
    </row>
    <row r="20120" spans="3:8" x14ac:dyDescent="0.15">
      <c r="C20120" s="14"/>
      <c r="D20120" s="14"/>
      <c r="G20120" s="1"/>
      <c r="H20120" s="1"/>
    </row>
    <row r="20121" spans="3:8" x14ac:dyDescent="0.15">
      <c r="C20121" s="14"/>
      <c r="D20121" s="14"/>
      <c r="G20121" s="1"/>
      <c r="H20121" s="1"/>
    </row>
    <row r="20122" spans="3:8" x14ac:dyDescent="0.15">
      <c r="C20122" s="14"/>
      <c r="D20122" s="14"/>
      <c r="G20122" s="1"/>
      <c r="H20122" s="1"/>
    </row>
    <row r="20123" spans="3:8" x14ac:dyDescent="0.15">
      <c r="C20123" s="14"/>
      <c r="D20123" s="14"/>
      <c r="G20123" s="1"/>
      <c r="H20123" s="1"/>
    </row>
    <row r="20124" spans="3:8" x14ac:dyDescent="0.15">
      <c r="C20124" s="14"/>
      <c r="D20124" s="14"/>
      <c r="G20124" s="1"/>
      <c r="H20124" s="1"/>
    </row>
    <row r="20125" spans="3:8" x14ac:dyDescent="0.15">
      <c r="C20125" s="14"/>
      <c r="D20125" s="14"/>
      <c r="G20125" s="1"/>
      <c r="H20125" s="1"/>
    </row>
    <row r="20126" spans="3:8" x14ac:dyDescent="0.15">
      <c r="C20126" s="14"/>
      <c r="D20126" s="14"/>
      <c r="G20126" s="1"/>
      <c r="H20126" s="1"/>
    </row>
    <row r="20127" spans="3:8" x14ac:dyDescent="0.15">
      <c r="C20127" s="14"/>
      <c r="D20127" s="14"/>
      <c r="G20127" s="1"/>
      <c r="H20127" s="1"/>
    </row>
    <row r="20128" spans="3:8" x14ac:dyDescent="0.15">
      <c r="C20128" s="14"/>
      <c r="D20128" s="14"/>
      <c r="G20128" s="1"/>
      <c r="H20128" s="1"/>
    </row>
    <row r="20129" spans="3:8" x14ac:dyDescent="0.15">
      <c r="C20129" s="14"/>
      <c r="D20129" s="14"/>
      <c r="G20129" s="1"/>
      <c r="H20129" s="1"/>
    </row>
    <row r="20130" spans="3:8" x14ac:dyDescent="0.15">
      <c r="C20130" s="14"/>
      <c r="D20130" s="14"/>
      <c r="G20130" s="1"/>
      <c r="H20130" s="1"/>
    </row>
    <row r="20131" spans="3:8" x14ac:dyDescent="0.15">
      <c r="C20131" s="14"/>
      <c r="D20131" s="14"/>
      <c r="G20131" s="1"/>
      <c r="H20131" s="1"/>
    </row>
    <row r="20132" spans="3:8" x14ac:dyDescent="0.15">
      <c r="C20132" s="14"/>
      <c r="D20132" s="14"/>
      <c r="G20132" s="1"/>
      <c r="H20132" s="1"/>
    </row>
    <row r="20133" spans="3:8" x14ac:dyDescent="0.15">
      <c r="C20133" s="14"/>
      <c r="D20133" s="14"/>
      <c r="G20133" s="1"/>
      <c r="H20133" s="1"/>
    </row>
    <row r="20134" spans="3:8" x14ac:dyDescent="0.15">
      <c r="C20134" s="14"/>
      <c r="D20134" s="14"/>
      <c r="G20134" s="1"/>
      <c r="H20134" s="1"/>
    </row>
    <row r="20135" spans="3:8" x14ac:dyDescent="0.15">
      <c r="C20135" s="14"/>
      <c r="D20135" s="14"/>
      <c r="G20135" s="1"/>
      <c r="H20135" s="1"/>
    </row>
    <row r="20136" spans="3:8" x14ac:dyDescent="0.15">
      <c r="C20136" s="14"/>
      <c r="D20136" s="14"/>
      <c r="G20136" s="1"/>
      <c r="H20136" s="1"/>
    </row>
    <row r="20137" spans="3:8" x14ac:dyDescent="0.15">
      <c r="C20137" s="14"/>
      <c r="D20137" s="14"/>
      <c r="G20137" s="1"/>
      <c r="H20137" s="1"/>
    </row>
    <row r="20138" spans="3:8" x14ac:dyDescent="0.15">
      <c r="C20138" s="14"/>
      <c r="D20138" s="14"/>
      <c r="G20138" s="1"/>
      <c r="H20138" s="1"/>
    </row>
    <row r="20139" spans="3:8" x14ac:dyDescent="0.15">
      <c r="C20139" s="14"/>
      <c r="D20139" s="14"/>
      <c r="G20139" s="1"/>
      <c r="H20139" s="1"/>
    </row>
    <row r="20140" spans="3:8" x14ac:dyDescent="0.15">
      <c r="C20140" s="14"/>
      <c r="D20140" s="14"/>
      <c r="G20140" s="1"/>
      <c r="H20140" s="1"/>
    </row>
    <row r="20141" spans="3:8" x14ac:dyDescent="0.15">
      <c r="C20141" s="14"/>
      <c r="D20141" s="14"/>
      <c r="G20141" s="1"/>
      <c r="H20141" s="1"/>
    </row>
    <row r="20142" spans="3:8" x14ac:dyDescent="0.15">
      <c r="C20142" s="14"/>
      <c r="D20142" s="14"/>
      <c r="G20142" s="1"/>
      <c r="H20142" s="1"/>
    </row>
    <row r="20143" spans="3:8" x14ac:dyDescent="0.15">
      <c r="C20143" s="14"/>
      <c r="D20143" s="14"/>
      <c r="G20143" s="1"/>
      <c r="H20143" s="1"/>
    </row>
    <row r="20144" spans="3:8" x14ac:dyDescent="0.15">
      <c r="C20144" s="14"/>
      <c r="D20144" s="14"/>
      <c r="G20144" s="1"/>
      <c r="H20144" s="1"/>
    </row>
    <row r="20145" spans="3:8" x14ac:dyDescent="0.15">
      <c r="C20145" s="14"/>
      <c r="D20145" s="14"/>
      <c r="G20145" s="1"/>
      <c r="H20145" s="1"/>
    </row>
    <row r="20146" spans="3:8" x14ac:dyDescent="0.15">
      <c r="C20146" s="14"/>
      <c r="D20146" s="14"/>
      <c r="G20146" s="1"/>
      <c r="H20146" s="1"/>
    </row>
    <row r="20147" spans="3:8" x14ac:dyDescent="0.15">
      <c r="C20147" s="14"/>
      <c r="D20147" s="14"/>
      <c r="G20147" s="1"/>
      <c r="H20147" s="1"/>
    </row>
    <row r="20148" spans="3:8" x14ac:dyDescent="0.15">
      <c r="C20148" s="14"/>
      <c r="D20148" s="14"/>
      <c r="G20148" s="1"/>
      <c r="H20148" s="1"/>
    </row>
    <row r="20149" spans="3:8" x14ac:dyDescent="0.15">
      <c r="C20149" s="14"/>
      <c r="D20149" s="14"/>
      <c r="G20149" s="1"/>
      <c r="H20149" s="1"/>
    </row>
    <row r="20150" spans="3:8" x14ac:dyDescent="0.15">
      <c r="C20150" s="14"/>
      <c r="D20150" s="14"/>
      <c r="G20150" s="1"/>
      <c r="H20150" s="1"/>
    </row>
    <row r="20151" spans="3:8" x14ac:dyDescent="0.15">
      <c r="C20151" s="14"/>
      <c r="D20151" s="14"/>
      <c r="G20151" s="1"/>
      <c r="H20151" s="1"/>
    </row>
    <row r="20152" spans="3:8" x14ac:dyDescent="0.15">
      <c r="C20152" s="14"/>
      <c r="D20152" s="14"/>
      <c r="G20152" s="1"/>
      <c r="H20152" s="1"/>
    </row>
    <row r="20153" spans="3:8" x14ac:dyDescent="0.15">
      <c r="C20153" s="14"/>
      <c r="D20153" s="14"/>
      <c r="G20153" s="1"/>
      <c r="H20153" s="1"/>
    </row>
    <row r="20154" spans="3:8" x14ac:dyDescent="0.15">
      <c r="C20154" s="14"/>
      <c r="D20154" s="14"/>
      <c r="G20154" s="1"/>
      <c r="H20154" s="1"/>
    </row>
    <row r="20155" spans="3:8" x14ac:dyDescent="0.15">
      <c r="C20155" s="14"/>
      <c r="D20155" s="14"/>
      <c r="G20155" s="1"/>
      <c r="H20155" s="1"/>
    </row>
    <row r="20156" spans="3:8" x14ac:dyDescent="0.15">
      <c r="C20156" s="14"/>
      <c r="D20156" s="14"/>
      <c r="G20156" s="1"/>
      <c r="H20156" s="1"/>
    </row>
    <row r="20157" spans="3:8" x14ac:dyDescent="0.15">
      <c r="C20157" s="14"/>
      <c r="D20157" s="14"/>
      <c r="G20157" s="1"/>
      <c r="H20157" s="1"/>
    </row>
    <row r="20158" spans="3:8" x14ac:dyDescent="0.15">
      <c r="C20158" s="14"/>
      <c r="D20158" s="14"/>
      <c r="G20158" s="1"/>
      <c r="H20158" s="1"/>
    </row>
    <row r="20159" spans="3:8" x14ac:dyDescent="0.15">
      <c r="C20159" s="14"/>
      <c r="D20159" s="14"/>
      <c r="G20159" s="1"/>
      <c r="H20159" s="1"/>
    </row>
    <row r="20160" spans="3:8" x14ac:dyDescent="0.15">
      <c r="C20160" s="14"/>
      <c r="D20160" s="14"/>
      <c r="G20160" s="1"/>
      <c r="H20160" s="1"/>
    </row>
    <row r="20161" spans="3:8" x14ac:dyDescent="0.15">
      <c r="C20161" s="14"/>
      <c r="D20161" s="14"/>
      <c r="G20161" s="1"/>
      <c r="H20161" s="1"/>
    </row>
    <row r="20162" spans="3:8" x14ac:dyDescent="0.15">
      <c r="C20162" s="14"/>
      <c r="D20162" s="14"/>
      <c r="G20162" s="1"/>
      <c r="H20162" s="1"/>
    </row>
    <row r="20163" spans="3:8" x14ac:dyDescent="0.15">
      <c r="C20163" s="14"/>
      <c r="D20163" s="14"/>
      <c r="G20163" s="1"/>
      <c r="H20163" s="1"/>
    </row>
    <row r="20164" spans="3:8" x14ac:dyDescent="0.15">
      <c r="C20164" s="14"/>
      <c r="D20164" s="14"/>
      <c r="G20164" s="1"/>
      <c r="H20164" s="1"/>
    </row>
    <row r="20165" spans="3:8" x14ac:dyDescent="0.15">
      <c r="C20165" s="14"/>
      <c r="D20165" s="14"/>
      <c r="G20165" s="1"/>
      <c r="H20165" s="1"/>
    </row>
    <row r="20166" spans="3:8" x14ac:dyDescent="0.15">
      <c r="C20166" s="14"/>
      <c r="D20166" s="14"/>
      <c r="G20166" s="1"/>
      <c r="H20166" s="1"/>
    </row>
    <row r="20167" spans="3:8" x14ac:dyDescent="0.15">
      <c r="C20167" s="14"/>
      <c r="D20167" s="14"/>
      <c r="G20167" s="1"/>
      <c r="H20167" s="1"/>
    </row>
    <row r="20168" spans="3:8" x14ac:dyDescent="0.15">
      <c r="C20168" s="14"/>
      <c r="D20168" s="14"/>
      <c r="G20168" s="1"/>
      <c r="H20168" s="1"/>
    </row>
    <row r="20169" spans="3:8" x14ac:dyDescent="0.15">
      <c r="C20169" s="14"/>
      <c r="D20169" s="14"/>
      <c r="G20169" s="1"/>
      <c r="H20169" s="1"/>
    </row>
    <row r="20170" spans="3:8" x14ac:dyDescent="0.15">
      <c r="C20170" s="14"/>
      <c r="D20170" s="14"/>
      <c r="G20170" s="1"/>
      <c r="H20170" s="1"/>
    </row>
    <row r="20171" spans="3:8" x14ac:dyDescent="0.15">
      <c r="C20171" s="14"/>
      <c r="D20171" s="14"/>
      <c r="G20171" s="1"/>
      <c r="H20171" s="1"/>
    </row>
    <row r="20172" spans="3:8" x14ac:dyDescent="0.15">
      <c r="C20172" s="14"/>
      <c r="D20172" s="14"/>
      <c r="G20172" s="1"/>
      <c r="H20172" s="1"/>
    </row>
    <row r="20173" spans="3:8" x14ac:dyDescent="0.15">
      <c r="C20173" s="14"/>
      <c r="D20173" s="14"/>
      <c r="G20173" s="1"/>
      <c r="H20173" s="1"/>
    </row>
    <row r="20174" spans="3:8" x14ac:dyDescent="0.15">
      <c r="C20174" s="14"/>
      <c r="D20174" s="14"/>
      <c r="G20174" s="1"/>
      <c r="H20174" s="1"/>
    </row>
    <row r="20175" spans="3:8" x14ac:dyDescent="0.15">
      <c r="C20175" s="14"/>
      <c r="D20175" s="14"/>
      <c r="G20175" s="1"/>
      <c r="H20175" s="1"/>
    </row>
    <row r="20176" spans="3:8" x14ac:dyDescent="0.15">
      <c r="C20176" s="14"/>
      <c r="D20176" s="14"/>
      <c r="G20176" s="1"/>
      <c r="H20176" s="1"/>
    </row>
    <row r="20177" spans="3:8" x14ac:dyDescent="0.15">
      <c r="C20177" s="14"/>
      <c r="D20177" s="14"/>
      <c r="G20177" s="1"/>
      <c r="H20177" s="1"/>
    </row>
    <row r="20178" spans="3:8" x14ac:dyDescent="0.15">
      <c r="C20178" s="14"/>
      <c r="D20178" s="14"/>
      <c r="G20178" s="1"/>
      <c r="H20178" s="1"/>
    </row>
    <row r="20179" spans="3:8" x14ac:dyDescent="0.15">
      <c r="C20179" s="14"/>
      <c r="D20179" s="14"/>
      <c r="G20179" s="1"/>
      <c r="H20179" s="1"/>
    </row>
    <row r="20180" spans="3:8" x14ac:dyDescent="0.15">
      <c r="C20180" s="14"/>
      <c r="D20180" s="14"/>
      <c r="G20180" s="1"/>
      <c r="H20180" s="1"/>
    </row>
    <row r="20181" spans="3:8" x14ac:dyDescent="0.15">
      <c r="C20181" s="14"/>
      <c r="D20181" s="14"/>
      <c r="G20181" s="1"/>
      <c r="H20181" s="1"/>
    </row>
    <row r="20182" spans="3:8" x14ac:dyDescent="0.15">
      <c r="C20182" s="14"/>
      <c r="D20182" s="14"/>
      <c r="G20182" s="1"/>
      <c r="H20182" s="1"/>
    </row>
    <row r="20183" spans="3:8" x14ac:dyDescent="0.15">
      <c r="C20183" s="14"/>
      <c r="D20183" s="14"/>
      <c r="G20183" s="1"/>
      <c r="H20183" s="1"/>
    </row>
    <row r="20184" spans="3:8" x14ac:dyDescent="0.15">
      <c r="C20184" s="14"/>
      <c r="D20184" s="14"/>
      <c r="G20184" s="1"/>
      <c r="H20184" s="1"/>
    </row>
    <row r="20185" spans="3:8" x14ac:dyDescent="0.15">
      <c r="C20185" s="14"/>
      <c r="D20185" s="14"/>
      <c r="G20185" s="1"/>
      <c r="H20185" s="1"/>
    </row>
    <row r="20186" spans="3:8" x14ac:dyDescent="0.15">
      <c r="C20186" s="14"/>
      <c r="D20186" s="14"/>
      <c r="G20186" s="1"/>
      <c r="H20186" s="1"/>
    </row>
    <row r="20187" spans="3:8" x14ac:dyDescent="0.15">
      <c r="C20187" s="14"/>
      <c r="D20187" s="14"/>
      <c r="G20187" s="1"/>
      <c r="H20187" s="1"/>
    </row>
    <row r="20188" spans="3:8" x14ac:dyDescent="0.15">
      <c r="C20188" s="14"/>
      <c r="D20188" s="14"/>
      <c r="G20188" s="1"/>
      <c r="H20188" s="1"/>
    </row>
    <row r="20189" spans="3:8" x14ac:dyDescent="0.15">
      <c r="C20189" s="14"/>
      <c r="D20189" s="14"/>
      <c r="G20189" s="1"/>
      <c r="H20189" s="1"/>
    </row>
    <row r="20190" spans="3:8" x14ac:dyDescent="0.15">
      <c r="C20190" s="14"/>
      <c r="D20190" s="14"/>
      <c r="G20190" s="1"/>
      <c r="H20190" s="1"/>
    </row>
    <row r="20191" spans="3:8" x14ac:dyDescent="0.15">
      <c r="C20191" s="14"/>
      <c r="D20191" s="14"/>
      <c r="G20191" s="1"/>
      <c r="H20191" s="1"/>
    </row>
    <row r="20192" spans="3:8" x14ac:dyDescent="0.15">
      <c r="C20192" s="14"/>
      <c r="D20192" s="14"/>
      <c r="G20192" s="1"/>
      <c r="H20192" s="1"/>
    </row>
    <row r="20193" spans="3:8" x14ac:dyDescent="0.15">
      <c r="C20193" s="14"/>
      <c r="D20193" s="14"/>
      <c r="G20193" s="1"/>
      <c r="H20193" s="1"/>
    </row>
    <row r="20194" spans="3:8" x14ac:dyDescent="0.15">
      <c r="C20194" s="14"/>
      <c r="D20194" s="14"/>
      <c r="G20194" s="1"/>
      <c r="H20194" s="1"/>
    </row>
    <row r="20195" spans="3:8" x14ac:dyDescent="0.15">
      <c r="C20195" s="14"/>
      <c r="D20195" s="14"/>
      <c r="G20195" s="1"/>
      <c r="H20195" s="1"/>
    </row>
    <row r="20196" spans="3:8" x14ac:dyDescent="0.15">
      <c r="C20196" s="14"/>
      <c r="D20196" s="14"/>
      <c r="G20196" s="1"/>
      <c r="H20196" s="1"/>
    </row>
    <row r="20197" spans="3:8" x14ac:dyDescent="0.15">
      <c r="C20197" s="14"/>
      <c r="D20197" s="14"/>
      <c r="G20197" s="1"/>
      <c r="H20197" s="1"/>
    </row>
    <row r="20198" spans="3:8" x14ac:dyDescent="0.15">
      <c r="C20198" s="14"/>
      <c r="D20198" s="14"/>
      <c r="G20198" s="1"/>
      <c r="H20198" s="1"/>
    </row>
    <row r="20199" spans="3:8" x14ac:dyDescent="0.15">
      <c r="C20199" s="14"/>
      <c r="D20199" s="14"/>
      <c r="G20199" s="1"/>
      <c r="H20199" s="1"/>
    </row>
    <row r="20200" spans="3:8" x14ac:dyDescent="0.15">
      <c r="C20200" s="14"/>
      <c r="D20200" s="14"/>
      <c r="G20200" s="1"/>
      <c r="H20200" s="1"/>
    </row>
    <row r="20201" spans="3:8" x14ac:dyDescent="0.15">
      <c r="C20201" s="14"/>
      <c r="D20201" s="14"/>
      <c r="G20201" s="1"/>
      <c r="H20201" s="1"/>
    </row>
    <row r="20202" spans="3:8" x14ac:dyDescent="0.15">
      <c r="C20202" s="14"/>
      <c r="D20202" s="14"/>
      <c r="G20202" s="1"/>
      <c r="H20202" s="1"/>
    </row>
    <row r="20203" spans="3:8" x14ac:dyDescent="0.15">
      <c r="C20203" s="14"/>
      <c r="D20203" s="14"/>
      <c r="G20203" s="1"/>
      <c r="H20203" s="1"/>
    </row>
    <row r="20204" spans="3:8" x14ac:dyDescent="0.15">
      <c r="C20204" s="14"/>
      <c r="D20204" s="14"/>
      <c r="G20204" s="1"/>
      <c r="H20204" s="1"/>
    </row>
    <row r="20205" spans="3:8" x14ac:dyDescent="0.15">
      <c r="C20205" s="14"/>
      <c r="D20205" s="14"/>
      <c r="G20205" s="1"/>
      <c r="H20205" s="1"/>
    </row>
    <row r="20206" spans="3:8" x14ac:dyDescent="0.15">
      <c r="C20206" s="14"/>
      <c r="D20206" s="14"/>
      <c r="G20206" s="1"/>
      <c r="H20206" s="1"/>
    </row>
    <row r="20207" spans="3:8" x14ac:dyDescent="0.15">
      <c r="C20207" s="14"/>
      <c r="D20207" s="14"/>
      <c r="G20207" s="1"/>
      <c r="H20207" s="1"/>
    </row>
    <row r="20208" spans="3:8" x14ac:dyDescent="0.15">
      <c r="C20208" s="14"/>
      <c r="D20208" s="14"/>
      <c r="G20208" s="1"/>
      <c r="H20208" s="1"/>
    </row>
    <row r="20209" spans="3:8" x14ac:dyDescent="0.15">
      <c r="C20209" s="14"/>
      <c r="D20209" s="14"/>
      <c r="G20209" s="1"/>
      <c r="H20209" s="1"/>
    </row>
    <row r="20210" spans="3:8" x14ac:dyDescent="0.15">
      <c r="C20210" s="14"/>
      <c r="D20210" s="14"/>
      <c r="G20210" s="1"/>
      <c r="H20210" s="1"/>
    </row>
    <row r="20211" spans="3:8" x14ac:dyDescent="0.15">
      <c r="C20211" s="14"/>
      <c r="D20211" s="14"/>
      <c r="G20211" s="1"/>
      <c r="H20211" s="1"/>
    </row>
    <row r="20212" spans="3:8" x14ac:dyDescent="0.15">
      <c r="C20212" s="14"/>
      <c r="D20212" s="14"/>
      <c r="G20212" s="1"/>
      <c r="H20212" s="1"/>
    </row>
    <row r="20213" spans="3:8" x14ac:dyDescent="0.15">
      <c r="C20213" s="14"/>
      <c r="D20213" s="14"/>
      <c r="G20213" s="1"/>
      <c r="H20213" s="1"/>
    </row>
    <row r="20214" spans="3:8" x14ac:dyDescent="0.15">
      <c r="C20214" s="14"/>
      <c r="D20214" s="14"/>
      <c r="G20214" s="1"/>
      <c r="H20214" s="1"/>
    </row>
    <row r="20215" spans="3:8" x14ac:dyDescent="0.15">
      <c r="C20215" s="14"/>
      <c r="D20215" s="14"/>
      <c r="G20215" s="1"/>
      <c r="H20215" s="1"/>
    </row>
    <row r="20216" spans="3:8" x14ac:dyDescent="0.15">
      <c r="C20216" s="14"/>
      <c r="D20216" s="14"/>
      <c r="G20216" s="1"/>
      <c r="H20216" s="1"/>
    </row>
    <row r="20217" spans="3:8" x14ac:dyDescent="0.15">
      <c r="C20217" s="14"/>
      <c r="D20217" s="14"/>
      <c r="G20217" s="1"/>
      <c r="H20217" s="1"/>
    </row>
    <row r="20218" spans="3:8" x14ac:dyDescent="0.15">
      <c r="C20218" s="14"/>
      <c r="D20218" s="14"/>
      <c r="G20218" s="1"/>
      <c r="H20218" s="1"/>
    </row>
    <row r="20219" spans="3:8" x14ac:dyDescent="0.15">
      <c r="C20219" s="14"/>
      <c r="D20219" s="14"/>
      <c r="G20219" s="1"/>
      <c r="H20219" s="1"/>
    </row>
    <row r="20220" spans="3:8" x14ac:dyDescent="0.15">
      <c r="C20220" s="14"/>
      <c r="D20220" s="14"/>
      <c r="G20220" s="1"/>
      <c r="H20220" s="1"/>
    </row>
    <row r="20221" spans="3:8" x14ac:dyDescent="0.15">
      <c r="C20221" s="14"/>
      <c r="D20221" s="14"/>
      <c r="G20221" s="1"/>
      <c r="H20221" s="1"/>
    </row>
    <row r="20222" spans="3:8" x14ac:dyDescent="0.15">
      <c r="C20222" s="14"/>
      <c r="D20222" s="14"/>
      <c r="G20222" s="1"/>
      <c r="H20222" s="1"/>
    </row>
    <row r="20223" spans="3:8" x14ac:dyDescent="0.15">
      <c r="C20223" s="14"/>
      <c r="D20223" s="14"/>
      <c r="G20223" s="1"/>
      <c r="H20223" s="1"/>
    </row>
    <row r="20224" spans="3:8" x14ac:dyDescent="0.15">
      <c r="C20224" s="14"/>
      <c r="D20224" s="14"/>
      <c r="G20224" s="1"/>
      <c r="H20224" s="1"/>
    </row>
    <row r="20225" spans="3:8" x14ac:dyDescent="0.15">
      <c r="C20225" s="14"/>
      <c r="D20225" s="14"/>
      <c r="G20225" s="1"/>
      <c r="H20225" s="1"/>
    </row>
    <row r="20226" spans="3:8" x14ac:dyDescent="0.15">
      <c r="C20226" s="14"/>
      <c r="D20226" s="14"/>
      <c r="G20226" s="1"/>
      <c r="H20226" s="1"/>
    </row>
    <row r="20227" spans="3:8" x14ac:dyDescent="0.15">
      <c r="C20227" s="14"/>
      <c r="D20227" s="14"/>
      <c r="G20227" s="1"/>
      <c r="H20227" s="1"/>
    </row>
    <row r="20228" spans="3:8" x14ac:dyDescent="0.15">
      <c r="C20228" s="14"/>
      <c r="D20228" s="14"/>
      <c r="G20228" s="1"/>
      <c r="H20228" s="1"/>
    </row>
    <row r="20229" spans="3:8" x14ac:dyDescent="0.15">
      <c r="C20229" s="14"/>
      <c r="D20229" s="14"/>
      <c r="G20229" s="1"/>
      <c r="H20229" s="1"/>
    </row>
    <row r="20230" spans="3:8" x14ac:dyDescent="0.15">
      <c r="C20230" s="14"/>
      <c r="D20230" s="14"/>
      <c r="G20230" s="1"/>
      <c r="H20230" s="1"/>
    </row>
    <row r="20231" spans="3:8" x14ac:dyDescent="0.15">
      <c r="C20231" s="14"/>
      <c r="D20231" s="14"/>
      <c r="G20231" s="1"/>
      <c r="H20231" s="1"/>
    </row>
    <row r="20232" spans="3:8" x14ac:dyDescent="0.15">
      <c r="C20232" s="14"/>
      <c r="D20232" s="14"/>
      <c r="G20232" s="1"/>
      <c r="H20232" s="1"/>
    </row>
    <row r="20233" spans="3:8" x14ac:dyDescent="0.15">
      <c r="C20233" s="14"/>
      <c r="D20233" s="14"/>
      <c r="G20233" s="1"/>
      <c r="H20233" s="1"/>
    </row>
    <row r="20234" spans="3:8" x14ac:dyDescent="0.15">
      <c r="C20234" s="14"/>
      <c r="D20234" s="14"/>
      <c r="G20234" s="1"/>
      <c r="H20234" s="1"/>
    </row>
    <row r="20235" spans="3:8" x14ac:dyDescent="0.15">
      <c r="C20235" s="14"/>
      <c r="D20235" s="14"/>
      <c r="G20235" s="1"/>
      <c r="H20235" s="1"/>
    </row>
    <row r="20236" spans="3:8" x14ac:dyDescent="0.15">
      <c r="C20236" s="14"/>
      <c r="D20236" s="14"/>
      <c r="G20236" s="1"/>
      <c r="H20236" s="1"/>
    </row>
    <row r="20237" spans="3:8" x14ac:dyDescent="0.15">
      <c r="C20237" s="14"/>
      <c r="D20237" s="14"/>
      <c r="G20237" s="1"/>
      <c r="H20237" s="1"/>
    </row>
    <row r="20238" spans="3:8" x14ac:dyDescent="0.15">
      <c r="C20238" s="14"/>
      <c r="D20238" s="14"/>
      <c r="G20238" s="1"/>
      <c r="H20238" s="1"/>
    </row>
    <row r="20239" spans="3:8" x14ac:dyDescent="0.15">
      <c r="C20239" s="14"/>
      <c r="D20239" s="14"/>
      <c r="G20239" s="1"/>
      <c r="H20239" s="1"/>
    </row>
    <row r="20240" spans="3:8" x14ac:dyDescent="0.15">
      <c r="C20240" s="14"/>
      <c r="D20240" s="14"/>
      <c r="G20240" s="1"/>
      <c r="H20240" s="1"/>
    </row>
    <row r="20241" spans="3:8" x14ac:dyDescent="0.15">
      <c r="C20241" s="14"/>
      <c r="D20241" s="14"/>
      <c r="G20241" s="1"/>
      <c r="H20241" s="1"/>
    </row>
    <row r="20242" spans="3:8" x14ac:dyDescent="0.15">
      <c r="C20242" s="14"/>
      <c r="D20242" s="14"/>
      <c r="G20242" s="1"/>
      <c r="H20242" s="1"/>
    </row>
    <row r="20243" spans="3:8" x14ac:dyDescent="0.15">
      <c r="C20243" s="14"/>
      <c r="D20243" s="14"/>
      <c r="G20243" s="1"/>
      <c r="H20243" s="1"/>
    </row>
    <row r="20244" spans="3:8" x14ac:dyDescent="0.15">
      <c r="C20244" s="14"/>
      <c r="D20244" s="14"/>
      <c r="G20244" s="1"/>
      <c r="H20244" s="1"/>
    </row>
    <row r="20245" spans="3:8" x14ac:dyDescent="0.15">
      <c r="C20245" s="14"/>
      <c r="D20245" s="14"/>
      <c r="G20245" s="1"/>
      <c r="H20245" s="1"/>
    </row>
    <row r="20246" spans="3:8" x14ac:dyDescent="0.15">
      <c r="C20246" s="14"/>
      <c r="D20246" s="14"/>
      <c r="G20246" s="1"/>
      <c r="H20246" s="1"/>
    </row>
    <row r="20247" spans="3:8" x14ac:dyDescent="0.15">
      <c r="C20247" s="14"/>
      <c r="D20247" s="14"/>
      <c r="G20247" s="1"/>
      <c r="H20247" s="1"/>
    </row>
    <row r="20248" spans="3:8" x14ac:dyDescent="0.15">
      <c r="C20248" s="14"/>
      <c r="D20248" s="14"/>
      <c r="G20248" s="1"/>
      <c r="H20248" s="1"/>
    </row>
    <row r="20249" spans="3:8" x14ac:dyDescent="0.15">
      <c r="C20249" s="14"/>
      <c r="D20249" s="14"/>
      <c r="G20249" s="1"/>
      <c r="H20249" s="1"/>
    </row>
    <row r="20250" spans="3:8" x14ac:dyDescent="0.15">
      <c r="C20250" s="14"/>
      <c r="D20250" s="14"/>
      <c r="G20250" s="1"/>
      <c r="H20250" s="1"/>
    </row>
    <row r="20251" spans="3:8" x14ac:dyDescent="0.15">
      <c r="C20251" s="14"/>
      <c r="D20251" s="14"/>
      <c r="G20251" s="1"/>
      <c r="H20251" s="1"/>
    </row>
    <row r="20252" spans="3:8" x14ac:dyDescent="0.15">
      <c r="C20252" s="14"/>
      <c r="D20252" s="14"/>
      <c r="G20252" s="1"/>
      <c r="H20252" s="1"/>
    </row>
    <row r="20253" spans="3:8" x14ac:dyDescent="0.15">
      <c r="C20253" s="14"/>
      <c r="D20253" s="14"/>
      <c r="G20253" s="1"/>
      <c r="H20253" s="1"/>
    </row>
    <row r="20254" spans="3:8" x14ac:dyDescent="0.15">
      <c r="C20254" s="14"/>
      <c r="D20254" s="14"/>
      <c r="G20254" s="1"/>
      <c r="H20254" s="1"/>
    </row>
    <row r="20255" spans="3:8" x14ac:dyDescent="0.15">
      <c r="C20255" s="14"/>
      <c r="D20255" s="14"/>
      <c r="G20255" s="1"/>
      <c r="H20255" s="1"/>
    </row>
    <row r="20256" spans="3:8" x14ac:dyDescent="0.15">
      <c r="C20256" s="14"/>
      <c r="D20256" s="14"/>
      <c r="G20256" s="1"/>
      <c r="H20256" s="1"/>
    </row>
    <row r="20257" spans="3:8" x14ac:dyDescent="0.15">
      <c r="C20257" s="14"/>
      <c r="D20257" s="14"/>
      <c r="G20257" s="1"/>
      <c r="H20257" s="1"/>
    </row>
    <row r="20258" spans="3:8" x14ac:dyDescent="0.15">
      <c r="C20258" s="14"/>
      <c r="D20258" s="14"/>
      <c r="G20258" s="1"/>
      <c r="H20258" s="1"/>
    </row>
    <row r="20259" spans="3:8" x14ac:dyDescent="0.15">
      <c r="C20259" s="14"/>
      <c r="D20259" s="14"/>
      <c r="G20259" s="1"/>
      <c r="H20259" s="1"/>
    </row>
    <row r="20260" spans="3:8" x14ac:dyDescent="0.15">
      <c r="C20260" s="14"/>
      <c r="D20260" s="14"/>
      <c r="G20260" s="1"/>
      <c r="H20260" s="1"/>
    </row>
    <row r="20261" spans="3:8" x14ac:dyDescent="0.15">
      <c r="C20261" s="14"/>
      <c r="D20261" s="14"/>
      <c r="G20261" s="1"/>
      <c r="H20261" s="1"/>
    </row>
    <row r="20262" spans="3:8" x14ac:dyDescent="0.15">
      <c r="C20262" s="14"/>
      <c r="D20262" s="14"/>
      <c r="G20262" s="1"/>
      <c r="H20262" s="1"/>
    </row>
    <row r="20263" spans="3:8" x14ac:dyDescent="0.15">
      <c r="C20263" s="14"/>
      <c r="D20263" s="14"/>
      <c r="G20263" s="1"/>
      <c r="H20263" s="1"/>
    </row>
    <row r="20264" spans="3:8" x14ac:dyDescent="0.15">
      <c r="C20264" s="14"/>
      <c r="D20264" s="14"/>
      <c r="G20264" s="1"/>
      <c r="H20264" s="1"/>
    </row>
    <row r="20265" spans="3:8" x14ac:dyDescent="0.15">
      <c r="C20265" s="14"/>
      <c r="D20265" s="14"/>
      <c r="G20265" s="1"/>
      <c r="H20265" s="1"/>
    </row>
    <row r="20266" spans="3:8" x14ac:dyDescent="0.15">
      <c r="C20266" s="14"/>
      <c r="D20266" s="14"/>
      <c r="G20266" s="1"/>
      <c r="H20266" s="1"/>
    </row>
    <row r="20267" spans="3:8" x14ac:dyDescent="0.15">
      <c r="C20267" s="14"/>
      <c r="D20267" s="14"/>
      <c r="G20267" s="1"/>
      <c r="H20267" s="1"/>
    </row>
    <row r="20268" spans="3:8" x14ac:dyDescent="0.15">
      <c r="C20268" s="14"/>
      <c r="D20268" s="14"/>
      <c r="G20268" s="1"/>
      <c r="H20268" s="1"/>
    </row>
    <row r="20269" spans="3:8" x14ac:dyDescent="0.15">
      <c r="C20269" s="14"/>
      <c r="D20269" s="14"/>
      <c r="G20269" s="1"/>
      <c r="H20269" s="1"/>
    </row>
    <row r="20270" spans="3:8" x14ac:dyDescent="0.15">
      <c r="C20270" s="14"/>
      <c r="D20270" s="14"/>
      <c r="G20270" s="1"/>
      <c r="H20270" s="1"/>
    </row>
    <row r="20271" spans="3:8" x14ac:dyDescent="0.15">
      <c r="C20271" s="14"/>
      <c r="D20271" s="14"/>
      <c r="G20271" s="1"/>
      <c r="H20271" s="1"/>
    </row>
    <row r="20272" spans="3:8" x14ac:dyDescent="0.15">
      <c r="C20272" s="14"/>
      <c r="D20272" s="14"/>
      <c r="G20272" s="1"/>
      <c r="H20272" s="1"/>
    </row>
    <row r="20273" spans="3:8" x14ac:dyDescent="0.15">
      <c r="C20273" s="14"/>
      <c r="D20273" s="14"/>
      <c r="G20273" s="1"/>
      <c r="H20273" s="1"/>
    </row>
    <row r="20274" spans="3:8" x14ac:dyDescent="0.15">
      <c r="C20274" s="14"/>
      <c r="D20274" s="14"/>
      <c r="G20274" s="1"/>
      <c r="H20274" s="1"/>
    </row>
    <row r="20275" spans="3:8" x14ac:dyDescent="0.15">
      <c r="C20275" s="14"/>
      <c r="D20275" s="14"/>
      <c r="G20275" s="1"/>
      <c r="H20275" s="1"/>
    </row>
    <row r="20276" spans="3:8" x14ac:dyDescent="0.15">
      <c r="C20276" s="14"/>
      <c r="D20276" s="14"/>
      <c r="G20276" s="1"/>
      <c r="H20276" s="1"/>
    </row>
    <row r="20277" spans="3:8" x14ac:dyDescent="0.15">
      <c r="C20277" s="14"/>
      <c r="D20277" s="14"/>
      <c r="G20277" s="1"/>
      <c r="H20277" s="1"/>
    </row>
    <row r="20278" spans="3:8" x14ac:dyDescent="0.15">
      <c r="C20278" s="14"/>
      <c r="D20278" s="14"/>
      <c r="G20278" s="1"/>
      <c r="H20278" s="1"/>
    </row>
    <row r="20279" spans="3:8" x14ac:dyDescent="0.15">
      <c r="C20279" s="14"/>
      <c r="D20279" s="14"/>
      <c r="G20279" s="1"/>
      <c r="H20279" s="1"/>
    </row>
    <row r="20280" spans="3:8" x14ac:dyDescent="0.15">
      <c r="C20280" s="14"/>
      <c r="D20280" s="14"/>
      <c r="G20280" s="1"/>
      <c r="H20280" s="1"/>
    </row>
    <row r="20281" spans="3:8" x14ac:dyDescent="0.15">
      <c r="C20281" s="14"/>
      <c r="D20281" s="14"/>
      <c r="G20281" s="1"/>
      <c r="H20281" s="1"/>
    </row>
    <row r="20282" spans="3:8" x14ac:dyDescent="0.15">
      <c r="C20282" s="14"/>
      <c r="D20282" s="14"/>
      <c r="G20282" s="1"/>
      <c r="H20282" s="1"/>
    </row>
    <row r="20283" spans="3:8" x14ac:dyDescent="0.15">
      <c r="C20283" s="14"/>
      <c r="D20283" s="14"/>
      <c r="G20283" s="1"/>
      <c r="H20283" s="1"/>
    </row>
    <row r="20284" spans="3:8" x14ac:dyDescent="0.15">
      <c r="C20284" s="14"/>
      <c r="D20284" s="14"/>
      <c r="G20284" s="1"/>
      <c r="H20284" s="1"/>
    </row>
    <row r="20285" spans="3:8" x14ac:dyDescent="0.15">
      <c r="C20285" s="14"/>
      <c r="D20285" s="14"/>
      <c r="G20285" s="1"/>
      <c r="H20285" s="1"/>
    </row>
    <row r="20286" spans="3:8" x14ac:dyDescent="0.15">
      <c r="C20286" s="14"/>
      <c r="D20286" s="14"/>
      <c r="G20286" s="1"/>
      <c r="H20286" s="1"/>
    </row>
    <row r="20287" spans="3:8" x14ac:dyDescent="0.15">
      <c r="C20287" s="14"/>
      <c r="D20287" s="14"/>
      <c r="G20287" s="1"/>
      <c r="H20287" s="1"/>
    </row>
    <row r="20288" spans="3:8" x14ac:dyDescent="0.15">
      <c r="C20288" s="14"/>
      <c r="D20288" s="14"/>
      <c r="G20288" s="1"/>
      <c r="H20288" s="1"/>
    </row>
    <row r="20289" spans="3:8" x14ac:dyDescent="0.15">
      <c r="C20289" s="14"/>
      <c r="D20289" s="14"/>
      <c r="G20289" s="1"/>
      <c r="H20289" s="1"/>
    </row>
    <row r="20290" spans="3:8" x14ac:dyDescent="0.15">
      <c r="C20290" s="14"/>
      <c r="D20290" s="14"/>
      <c r="G20290" s="1"/>
      <c r="H20290" s="1"/>
    </row>
    <row r="20291" spans="3:8" x14ac:dyDescent="0.15">
      <c r="C20291" s="14"/>
      <c r="D20291" s="14"/>
      <c r="G20291" s="1"/>
      <c r="H20291" s="1"/>
    </row>
    <row r="20292" spans="3:8" x14ac:dyDescent="0.15">
      <c r="C20292" s="14"/>
      <c r="D20292" s="14"/>
      <c r="G20292" s="1"/>
      <c r="H20292" s="1"/>
    </row>
    <row r="20293" spans="3:8" x14ac:dyDescent="0.15">
      <c r="C20293" s="14"/>
      <c r="D20293" s="14"/>
      <c r="G20293" s="1"/>
      <c r="H20293" s="1"/>
    </row>
    <row r="20294" spans="3:8" x14ac:dyDescent="0.15">
      <c r="C20294" s="14"/>
      <c r="D20294" s="14"/>
      <c r="G20294" s="1"/>
      <c r="H20294" s="1"/>
    </row>
    <row r="20295" spans="3:8" x14ac:dyDescent="0.15">
      <c r="C20295" s="14"/>
      <c r="D20295" s="14"/>
      <c r="G20295" s="1"/>
      <c r="H20295" s="1"/>
    </row>
    <row r="20296" spans="3:8" x14ac:dyDescent="0.15">
      <c r="C20296" s="14"/>
      <c r="D20296" s="14"/>
      <c r="G20296" s="1"/>
      <c r="H20296" s="1"/>
    </row>
    <row r="20297" spans="3:8" x14ac:dyDescent="0.15">
      <c r="C20297" s="14"/>
      <c r="D20297" s="14"/>
      <c r="G20297" s="1"/>
      <c r="H20297" s="1"/>
    </row>
    <row r="20298" spans="3:8" x14ac:dyDescent="0.15">
      <c r="C20298" s="14"/>
      <c r="D20298" s="14"/>
      <c r="G20298" s="1"/>
      <c r="H20298" s="1"/>
    </row>
    <row r="20299" spans="3:8" x14ac:dyDescent="0.15">
      <c r="C20299" s="14"/>
      <c r="D20299" s="14"/>
      <c r="G20299" s="1"/>
      <c r="H20299" s="1"/>
    </row>
    <row r="20300" spans="3:8" x14ac:dyDescent="0.15">
      <c r="C20300" s="14"/>
      <c r="D20300" s="14"/>
      <c r="G20300" s="1"/>
      <c r="H20300" s="1"/>
    </row>
    <row r="20301" spans="3:8" x14ac:dyDescent="0.15">
      <c r="C20301" s="14"/>
      <c r="D20301" s="14"/>
      <c r="G20301" s="1"/>
      <c r="H20301" s="1"/>
    </row>
    <row r="20302" spans="3:8" x14ac:dyDescent="0.15">
      <c r="C20302" s="14"/>
      <c r="D20302" s="14"/>
      <c r="G20302" s="1"/>
      <c r="H20302" s="1"/>
    </row>
    <row r="20303" spans="3:8" x14ac:dyDescent="0.15">
      <c r="C20303" s="14"/>
      <c r="D20303" s="14"/>
      <c r="G20303" s="1"/>
      <c r="H20303" s="1"/>
    </row>
    <row r="20304" spans="3:8" x14ac:dyDescent="0.15">
      <c r="C20304" s="14"/>
      <c r="D20304" s="14"/>
      <c r="G20304" s="1"/>
      <c r="H20304" s="1"/>
    </row>
    <row r="20305" spans="3:8" x14ac:dyDescent="0.15">
      <c r="C20305" s="14"/>
      <c r="D20305" s="14"/>
      <c r="G20305" s="1"/>
      <c r="H20305" s="1"/>
    </row>
    <row r="20306" spans="3:8" x14ac:dyDescent="0.15">
      <c r="C20306" s="14"/>
      <c r="D20306" s="14"/>
      <c r="G20306" s="1"/>
      <c r="H20306" s="1"/>
    </row>
    <row r="20307" spans="3:8" x14ac:dyDescent="0.15">
      <c r="C20307" s="14"/>
      <c r="D20307" s="14"/>
      <c r="G20307" s="1"/>
      <c r="H20307" s="1"/>
    </row>
    <row r="20308" spans="3:8" x14ac:dyDescent="0.15">
      <c r="C20308" s="14"/>
      <c r="D20308" s="14"/>
      <c r="G20308" s="1"/>
      <c r="H20308" s="1"/>
    </row>
    <row r="20309" spans="3:8" x14ac:dyDescent="0.15">
      <c r="C20309" s="14"/>
      <c r="D20309" s="14"/>
      <c r="G20309" s="1"/>
      <c r="H20309" s="1"/>
    </row>
    <row r="20310" spans="3:8" x14ac:dyDescent="0.15">
      <c r="C20310" s="14"/>
      <c r="D20310" s="14"/>
      <c r="G20310" s="1"/>
      <c r="H20310" s="1"/>
    </row>
    <row r="20311" spans="3:8" x14ac:dyDescent="0.15">
      <c r="C20311" s="14"/>
      <c r="D20311" s="14"/>
      <c r="G20311" s="1"/>
      <c r="H20311" s="1"/>
    </row>
    <row r="20312" spans="3:8" x14ac:dyDescent="0.15">
      <c r="C20312" s="14"/>
      <c r="D20312" s="14"/>
      <c r="G20312" s="1"/>
      <c r="H20312" s="1"/>
    </row>
    <row r="20313" spans="3:8" x14ac:dyDescent="0.15">
      <c r="C20313" s="14"/>
      <c r="D20313" s="14"/>
      <c r="G20313" s="1"/>
      <c r="H20313" s="1"/>
    </row>
    <row r="20314" spans="3:8" x14ac:dyDescent="0.15">
      <c r="C20314" s="14"/>
      <c r="D20314" s="14"/>
      <c r="G20314" s="1"/>
      <c r="H20314" s="1"/>
    </row>
    <row r="20315" spans="3:8" x14ac:dyDescent="0.15">
      <c r="C20315" s="14"/>
      <c r="D20315" s="14"/>
      <c r="G20315" s="1"/>
      <c r="H20315" s="1"/>
    </row>
    <row r="20316" spans="3:8" x14ac:dyDescent="0.15">
      <c r="C20316" s="14"/>
      <c r="D20316" s="14"/>
      <c r="G20316" s="1"/>
      <c r="H20316" s="1"/>
    </row>
    <row r="20317" spans="3:8" x14ac:dyDescent="0.15">
      <c r="C20317" s="14"/>
      <c r="D20317" s="14"/>
      <c r="G20317" s="1"/>
      <c r="H20317" s="1"/>
    </row>
    <row r="20318" spans="3:8" x14ac:dyDescent="0.15">
      <c r="C20318" s="14"/>
      <c r="D20318" s="14"/>
      <c r="G20318" s="1"/>
      <c r="H20318" s="1"/>
    </row>
    <row r="20319" spans="3:8" x14ac:dyDescent="0.15">
      <c r="C20319" s="14"/>
      <c r="D20319" s="14"/>
      <c r="G20319" s="1"/>
      <c r="H20319" s="1"/>
    </row>
    <row r="20320" spans="3:8" x14ac:dyDescent="0.15">
      <c r="C20320" s="14"/>
      <c r="D20320" s="14"/>
      <c r="G20320" s="1"/>
      <c r="H20320" s="1"/>
    </row>
    <row r="20321" spans="3:8" x14ac:dyDescent="0.15">
      <c r="C20321" s="14"/>
      <c r="D20321" s="14"/>
      <c r="G20321" s="1"/>
      <c r="H20321" s="1"/>
    </row>
    <row r="20322" spans="3:8" x14ac:dyDescent="0.15">
      <c r="C20322" s="14"/>
      <c r="D20322" s="14"/>
      <c r="G20322" s="1"/>
      <c r="H20322" s="1"/>
    </row>
    <row r="20323" spans="3:8" x14ac:dyDescent="0.15">
      <c r="C20323" s="14"/>
      <c r="D20323" s="14"/>
      <c r="G20323" s="1"/>
      <c r="H20323" s="1"/>
    </row>
    <row r="20324" spans="3:8" x14ac:dyDescent="0.15">
      <c r="C20324" s="14"/>
      <c r="D20324" s="14"/>
      <c r="G20324" s="1"/>
      <c r="H20324" s="1"/>
    </row>
    <row r="20325" spans="3:8" x14ac:dyDescent="0.15">
      <c r="C20325" s="14"/>
      <c r="D20325" s="14"/>
      <c r="G20325" s="1"/>
      <c r="H20325" s="1"/>
    </row>
    <row r="20326" spans="3:8" x14ac:dyDescent="0.15">
      <c r="C20326" s="14"/>
      <c r="D20326" s="14"/>
      <c r="G20326" s="1"/>
      <c r="H20326" s="1"/>
    </row>
    <row r="20327" spans="3:8" x14ac:dyDescent="0.15">
      <c r="C20327" s="14"/>
      <c r="D20327" s="14"/>
      <c r="G20327" s="1"/>
      <c r="H20327" s="1"/>
    </row>
    <row r="20328" spans="3:8" x14ac:dyDescent="0.15">
      <c r="C20328" s="14"/>
      <c r="D20328" s="14"/>
      <c r="G20328" s="1"/>
      <c r="H20328" s="1"/>
    </row>
    <row r="20329" spans="3:8" x14ac:dyDescent="0.15">
      <c r="C20329" s="14"/>
      <c r="D20329" s="14"/>
      <c r="G20329" s="1"/>
      <c r="H20329" s="1"/>
    </row>
    <row r="20330" spans="3:8" x14ac:dyDescent="0.15">
      <c r="C20330" s="14"/>
      <c r="D20330" s="14"/>
      <c r="G20330" s="1"/>
      <c r="H20330" s="1"/>
    </row>
    <row r="20331" spans="3:8" x14ac:dyDescent="0.15">
      <c r="C20331" s="14"/>
      <c r="D20331" s="14"/>
      <c r="G20331" s="1"/>
      <c r="H20331" s="1"/>
    </row>
    <row r="20332" spans="3:8" x14ac:dyDescent="0.15">
      <c r="C20332" s="14"/>
      <c r="D20332" s="14"/>
      <c r="G20332" s="1"/>
      <c r="H20332" s="1"/>
    </row>
    <row r="20333" spans="3:8" x14ac:dyDescent="0.15">
      <c r="C20333" s="14"/>
      <c r="D20333" s="14"/>
      <c r="G20333" s="1"/>
      <c r="H20333" s="1"/>
    </row>
    <row r="20334" spans="3:8" x14ac:dyDescent="0.15">
      <c r="C20334" s="14"/>
      <c r="D20334" s="14"/>
      <c r="G20334" s="1"/>
      <c r="H20334" s="1"/>
    </row>
    <row r="20335" spans="3:8" x14ac:dyDescent="0.15">
      <c r="C20335" s="14"/>
      <c r="D20335" s="14"/>
      <c r="G20335" s="1"/>
      <c r="H20335" s="1"/>
    </row>
    <row r="20336" spans="3:8" x14ac:dyDescent="0.15">
      <c r="C20336" s="14"/>
      <c r="D20336" s="14"/>
      <c r="G20336" s="1"/>
      <c r="H20336" s="1"/>
    </row>
    <row r="20337" spans="3:8" x14ac:dyDescent="0.15">
      <c r="C20337" s="14"/>
      <c r="D20337" s="14"/>
      <c r="G20337" s="1"/>
      <c r="H20337" s="1"/>
    </row>
    <row r="20338" spans="3:8" x14ac:dyDescent="0.15">
      <c r="C20338" s="14"/>
      <c r="D20338" s="14"/>
      <c r="G20338" s="1"/>
      <c r="H20338" s="1"/>
    </row>
    <row r="20339" spans="3:8" x14ac:dyDescent="0.15">
      <c r="C20339" s="14"/>
      <c r="D20339" s="14"/>
      <c r="G20339" s="1"/>
      <c r="H20339" s="1"/>
    </row>
    <row r="20340" spans="3:8" x14ac:dyDescent="0.15">
      <c r="C20340" s="14"/>
      <c r="D20340" s="14"/>
      <c r="G20340" s="1"/>
      <c r="H20340" s="1"/>
    </row>
    <row r="20341" spans="3:8" x14ac:dyDescent="0.15">
      <c r="C20341" s="14"/>
      <c r="D20341" s="14"/>
      <c r="G20341" s="1"/>
      <c r="H20341" s="1"/>
    </row>
    <row r="20342" spans="3:8" x14ac:dyDescent="0.15">
      <c r="C20342" s="14"/>
      <c r="D20342" s="14"/>
      <c r="G20342" s="1"/>
      <c r="H20342" s="1"/>
    </row>
    <row r="20343" spans="3:8" x14ac:dyDescent="0.15">
      <c r="C20343" s="14"/>
      <c r="D20343" s="14"/>
      <c r="G20343" s="1"/>
      <c r="H20343" s="1"/>
    </row>
    <row r="20344" spans="3:8" x14ac:dyDescent="0.15">
      <c r="C20344" s="14"/>
      <c r="D20344" s="14"/>
      <c r="G20344" s="1"/>
      <c r="H20344" s="1"/>
    </row>
    <row r="20345" spans="3:8" x14ac:dyDescent="0.15">
      <c r="C20345" s="14"/>
      <c r="D20345" s="14"/>
      <c r="G20345" s="1"/>
      <c r="H20345" s="1"/>
    </row>
    <row r="20346" spans="3:8" x14ac:dyDescent="0.15">
      <c r="C20346" s="14"/>
      <c r="D20346" s="14"/>
      <c r="G20346" s="1"/>
      <c r="H20346" s="1"/>
    </row>
    <row r="20347" spans="3:8" x14ac:dyDescent="0.15">
      <c r="C20347" s="14"/>
      <c r="D20347" s="14"/>
      <c r="G20347" s="1"/>
      <c r="H20347" s="1"/>
    </row>
    <row r="20348" spans="3:8" x14ac:dyDescent="0.15">
      <c r="C20348" s="14"/>
      <c r="D20348" s="14"/>
      <c r="G20348" s="1"/>
      <c r="H20348" s="1"/>
    </row>
    <row r="20349" spans="3:8" x14ac:dyDescent="0.15">
      <c r="C20349" s="14"/>
      <c r="D20349" s="14"/>
      <c r="G20349" s="1"/>
      <c r="H20349" s="1"/>
    </row>
    <row r="20350" spans="3:8" x14ac:dyDescent="0.15">
      <c r="C20350" s="14"/>
      <c r="D20350" s="14"/>
      <c r="G20350" s="1"/>
      <c r="H20350" s="1"/>
    </row>
    <row r="20351" spans="3:8" x14ac:dyDescent="0.15">
      <c r="C20351" s="14"/>
      <c r="D20351" s="14"/>
      <c r="G20351" s="1"/>
      <c r="H20351" s="1"/>
    </row>
    <row r="20352" spans="3:8" x14ac:dyDescent="0.15">
      <c r="C20352" s="14"/>
      <c r="D20352" s="14"/>
      <c r="G20352" s="1"/>
      <c r="H20352" s="1"/>
    </row>
    <row r="20353" spans="3:8" x14ac:dyDescent="0.15">
      <c r="C20353" s="14"/>
      <c r="D20353" s="14"/>
      <c r="G20353" s="1"/>
      <c r="H20353" s="1"/>
    </row>
    <row r="20354" spans="3:8" x14ac:dyDescent="0.15">
      <c r="C20354" s="14"/>
      <c r="D20354" s="14"/>
      <c r="G20354" s="1"/>
      <c r="H20354" s="1"/>
    </row>
    <row r="20355" spans="3:8" x14ac:dyDescent="0.15">
      <c r="C20355" s="14"/>
      <c r="D20355" s="14"/>
      <c r="G20355" s="1"/>
      <c r="H20355" s="1"/>
    </row>
    <row r="20356" spans="3:8" x14ac:dyDescent="0.15">
      <c r="C20356" s="14"/>
      <c r="D20356" s="14"/>
      <c r="G20356" s="1"/>
      <c r="H20356" s="1"/>
    </row>
    <row r="20357" spans="3:8" x14ac:dyDescent="0.15">
      <c r="C20357" s="14"/>
      <c r="D20357" s="14"/>
      <c r="G20357" s="1"/>
      <c r="H20357" s="1"/>
    </row>
    <row r="20358" spans="3:8" x14ac:dyDescent="0.15">
      <c r="C20358" s="14"/>
      <c r="D20358" s="14"/>
      <c r="G20358" s="1"/>
      <c r="H20358" s="1"/>
    </row>
    <row r="20359" spans="3:8" x14ac:dyDescent="0.15">
      <c r="C20359" s="14"/>
      <c r="D20359" s="14"/>
      <c r="G20359" s="1"/>
      <c r="H20359" s="1"/>
    </row>
    <row r="20360" spans="3:8" x14ac:dyDescent="0.15">
      <c r="C20360" s="14"/>
      <c r="D20360" s="14"/>
      <c r="G20360" s="1"/>
      <c r="H20360" s="1"/>
    </row>
    <row r="20361" spans="3:8" x14ac:dyDescent="0.15">
      <c r="C20361" s="14"/>
      <c r="D20361" s="14"/>
      <c r="G20361" s="1"/>
      <c r="H20361" s="1"/>
    </row>
    <row r="20362" spans="3:8" x14ac:dyDescent="0.15">
      <c r="C20362" s="14"/>
      <c r="D20362" s="14"/>
      <c r="G20362" s="1"/>
      <c r="H20362" s="1"/>
    </row>
    <row r="20363" spans="3:8" x14ac:dyDescent="0.15">
      <c r="C20363" s="14"/>
      <c r="D20363" s="14"/>
      <c r="G20363" s="1"/>
      <c r="H20363" s="1"/>
    </row>
    <row r="20364" spans="3:8" x14ac:dyDescent="0.15">
      <c r="C20364" s="14"/>
      <c r="D20364" s="14"/>
      <c r="G20364" s="1"/>
      <c r="H20364" s="1"/>
    </row>
    <row r="20365" spans="3:8" x14ac:dyDescent="0.15">
      <c r="C20365" s="14"/>
      <c r="D20365" s="14"/>
      <c r="G20365" s="1"/>
      <c r="H20365" s="1"/>
    </row>
    <row r="20366" spans="3:8" x14ac:dyDescent="0.15">
      <c r="C20366" s="14"/>
      <c r="D20366" s="14"/>
      <c r="G20366" s="1"/>
      <c r="H20366" s="1"/>
    </row>
    <row r="20367" spans="3:8" x14ac:dyDescent="0.15">
      <c r="C20367" s="14"/>
      <c r="D20367" s="14"/>
      <c r="G20367" s="1"/>
      <c r="H20367" s="1"/>
    </row>
    <row r="20368" spans="3:8" x14ac:dyDescent="0.15">
      <c r="C20368" s="14"/>
      <c r="D20368" s="14"/>
      <c r="G20368" s="1"/>
      <c r="H20368" s="1"/>
    </row>
    <row r="20369" spans="3:8" x14ac:dyDescent="0.15">
      <c r="C20369" s="14"/>
      <c r="D20369" s="14"/>
      <c r="G20369" s="1"/>
      <c r="H20369" s="1"/>
    </row>
    <row r="20370" spans="3:8" x14ac:dyDescent="0.15">
      <c r="C20370" s="14"/>
      <c r="D20370" s="14"/>
      <c r="G20370" s="1"/>
      <c r="H20370" s="1"/>
    </row>
    <row r="20371" spans="3:8" x14ac:dyDescent="0.15">
      <c r="C20371" s="14"/>
      <c r="D20371" s="14"/>
      <c r="G20371" s="1"/>
      <c r="H20371" s="1"/>
    </row>
    <row r="20372" spans="3:8" x14ac:dyDescent="0.15">
      <c r="C20372" s="14"/>
      <c r="D20372" s="14"/>
      <c r="G20372" s="1"/>
      <c r="H20372" s="1"/>
    </row>
    <row r="20373" spans="3:8" x14ac:dyDescent="0.15">
      <c r="C20373" s="14"/>
      <c r="D20373" s="14"/>
      <c r="G20373" s="1"/>
      <c r="H20373" s="1"/>
    </row>
    <row r="20374" spans="3:8" x14ac:dyDescent="0.15">
      <c r="C20374" s="14"/>
      <c r="D20374" s="14"/>
      <c r="G20374" s="1"/>
      <c r="H20374" s="1"/>
    </row>
    <row r="20375" spans="3:8" x14ac:dyDescent="0.15">
      <c r="C20375" s="14"/>
      <c r="D20375" s="14"/>
      <c r="G20375" s="1"/>
      <c r="H20375" s="1"/>
    </row>
    <row r="20376" spans="3:8" x14ac:dyDescent="0.15">
      <c r="C20376" s="14"/>
      <c r="D20376" s="14"/>
      <c r="G20376" s="1"/>
      <c r="H20376" s="1"/>
    </row>
    <row r="20377" spans="3:8" x14ac:dyDescent="0.15">
      <c r="C20377" s="14"/>
      <c r="D20377" s="14"/>
      <c r="G20377" s="1"/>
      <c r="H20377" s="1"/>
    </row>
    <row r="20378" spans="3:8" x14ac:dyDescent="0.15">
      <c r="C20378" s="14"/>
      <c r="D20378" s="14"/>
      <c r="G20378" s="1"/>
      <c r="H20378" s="1"/>
    </row>
    <row r="20379" spans="3:8" x14ac:dyDescent="0.15">
      <c r="C20379" s="14"/>
      <c r="D20379" s="14"/>
      <c r="G20379" s="1"/>
      <c r="H20379" s="1"/>
    </row>
    <row r="20380" spans="3:8" x14ac:dyDescent="0.15">
      <c r="C20380" s="14"/>
      <c r="D20380" s="14"/>
      <c r="G20380" s="1"/>
      <c r="H20380" s="1"/>
    </row>
    <row r="20381" spans="3:8" x14ac:dyDescent="0.15">
      <c r="C20381" s="14"/>
      <c r="D20381" s="14"/>
      <c r="G20381" s="1"/>
      <c r="H20381" s="1"/>
    </row>
    <row r="20382" spans="3:8" x14ac:dyDescent="0.15">
      <c r="C20382" s="14"/>
      <c r="D20382" s="14"/>
      <c r="G20382" s="1"/>
      <c r="H20382" s="1"/>
    </row>
    <row r="20383" spans="3:8" x14ac:dyDescent="0.15">
      <c r="C20383" s="14"/>
      <c r="D20383" s="14"/>
      <c r="G20383" s="1"/>
      <c r="H20383" s="1"/>
    </row>
    <row r="20384" spans="3:8" x14ac:dyDescent="0.15">
      <c r="C20384" s="14"/>
      <c r="D20384" s="14"/>
      <c r="G20384" s="1"/>
      <c r="H20384" s="1"/>
    </row>
    <row r="20385" spans="3:8" x14ac:dyDescent="0.15">
      <c r="C20385" s="14"/>
      <c r="D20385" s="14"/>
      <c r="G20385" s="1"/>
      <c r="H20385" s="1"/>
    </row>
    <row r="20386" spans="3:8" x14ac:dyDescent="0.15">
      <c r="C20386" s="14"/>
      <c r="D20386" s="14"/>
      <c r="G20386" s="1"/>
      <c r="H20386" s="1"/>
    </row>
    <row r="20387" spans="3:8" x14ac:dyDescent="0.15">
      <c r="C20387" s="14"/>
      <c r="D20387" s="14"/>
      <c r="G20387" s="1"/>
      <c r="H20387" s="1"/>
    </row>
    <row r="20388" spans="3:8" x14ac:dyDescent="0.15">
      <c r="C20388" s="14"/>
      <c r="D20388" s="14"/>
      <c r="G20388" s="1"/>
      <c r="H20388" s="1"/>
    </row>
    <row r="20389" spans="3:8" x14ac:dyDescent="0.15">
      <c r="C20389" s="14"/>
      <c r="D20389" s="14"/>
      <c r="G20389" s="1"/>
      <c r="H20389" s="1"/>
    </row>
    <row r="20390" spans="3:8" x14ac:dyDescent="0.15">
      <c r="C20390" s="14"/>
      <c r="D20390" s="14"/>
      <c r="G20390" s="1"/>
      <c r="H20390" s="1"/>
    </row>
    <row r="20391" spans="3:8" x14ac:dyDescent="0.15">
      <c r="C20391" s="14"/>
      <c r="D20391" s="14"/>
      <c r="G20391" s="1"/>
      <c r="H20391" s="1"/>
    </row>
    <row r="20392" spans="3:8" x14ac:dyDescent="0.15">
      <c r="C20392" s="14"/>
      <c r="D20392" s="14"/>
      <c r="G20392" s="1"/>
      <c r="H20392" s="1"/>
    </row>
    <row r="20393" spans="3:8" x14ac:dyDescent="0.15">
      <c r="C20393" s="14"/>
      <c r="D20393" s="14"/>
      <c r="G20393" s="1"/>
      <c r="H20393" s="1"/>
    </row>
    <row r="20394" spans="3:8" x14ac:dyDescent="0.15">
      <c r="C20394" s="14"/>
      <c r="D20394" s="14"/>
      <c r="G20394" s="1"/>
      <c r="H20394" s="1"/>
    </row>
    <row r="20395" spans="3:8" x14ac:dyDescent="0.15">
      <c r="C20395" s="14"/>
      <c r="D20395" s="14"/>
      <c r="G20395" s="1"/>
      <c r="H20395" s="1"/>
    </row>
    <row r="20396" spans="3:8" x14ac:dyDescent="0.15">
      <c r="C20396" s="14"/>
      <c r="D20396" s="14"/>
      <c r="G20396" s="1"/>
      <c r="H20396" s="1"/>
    </row>
    <row r="20397" spans="3:8" x14ac:dyDescent="0.15">
      <c r="C20397" s="14"/>
      <c r="D20397" s="14"/>
      <c r="G20397" s="1"/>
      <c r="H20397" s="1"/>
    </row>
    <row r="20398" spans="3:8" x14ac:dyDescent="0.15">
      <c r="C20398" s="14"/>
      <c r="D20398" s="14"/>
      <c r="G20398" s="1"/>
      <c r="H20398" s="1"/>
    </row>
    <row r="20399" spans="3:8" x14ac:dyDescent="0.15">
      <c r="C20399" s="14"/>
      <c r="D20399" s="14"/>
      <c r="G20399" s="1"/>
      <c r="H20399" s="1"/>
    </row>
    <row r="20400" spans="3:8" x14ac:dyDescent="0.15">
      <c r="C20400" s="14"/>
      <c r="D20400" s="14"/>
      <c r="G20400" s="1"/>
      <c r="H20400" s="1"/>
    </row>
    <row r="20401" spans="3:8" x14ac:dyDescent="0.15">
      <c r="C20401" s="14"/>
      <c r="D20401" s="14"/>
      <c r="G20401" s="1"/>
      <c r="H20401" s="1"/>
    </row>
    <row r="20402" spans="3:8" x14ac:dyDescent="0.15">
      <c r="C20402" s="14"/>
      <c r="D20402" s="14"/>
      <c r="G20402" s="1"/>
      <c r="H20402" s="1"/>
    </row>
    <row r="20403" spans="3:8" x14ac:dyDescent="0.15">
      <c r="C20403" s="14"/>
      <c r="D20403" s="14"/>
      <c r="G20403" s="1"/>
      <c r="H20403" s="1"/>
    </row>
    <row r="20404" spans="3:8" x14ac:dyDescent="0.15">
      <c r="C20404" s="14"/>
      <c r="D20404" s="14"/>
      <c r="G20404" s="1"/>
      <c r="H20404" s="1"/>
    </row>
    <row r="20405" spans="3:8" x14ac:dyDescent="0.15">
      <c r="C20405" s="14"/>
      <c r="D20405" s="14"/>
      <c r="G20405" s="1"/>
      <c r="H20405" s="1"/>
    </row>
    <row r="20406" spans="3:8" x14ac:dyDescent="0.15">
      <c r="C20406" s="14"/>
      <c r="D20406" s="14"/>
      <c r="G20406" s="1"/>
      <c r="H20406" s="1"/>
    </row>
    <row r="20407" spans="3:8" x14ac:dyDescent="0.15">
      <c r="C20407" s="14"/>
      <c r="D20407" s="14"/>
      <c r="G20407" s="1"/>
      <c r="H20407" s="1"/>
    </row>
    <row r="20408" spans="3:8" x14ac:dyDescent="0.15">
      <c r="C20408" s="14"/>
      <c r="D20408" s="14"/>
      <c r="G20408" s="1"/>
      <c r="H20408" s="1"/>
    </row>
    <row r="20409" spans="3:8" x14ac:dyDescent="0.15">
      <c r="C20409" s="14"/>
      <c r="D20409" s="14"/>
      <c r="G20409" s="1"/>
      <c r="H20409" s="1"/>
    </row>
    <row r="20410" spans="3:8" x14ac:dyDescent="0.15">
      <c r="C20410" s="14"/>
      <c r="D20410" s="14"/>
      <c r="G20410" s="1"/>
      <c r="H20410" s="1"/>
    </row>
    <row r="20411" spans="3:8" x14ac:dyDescent="0.15">
      <c r="C20411" s="14"/>
      <c r="D20411" s="14"/>
      <c r="G20411" s="1"/>
      <c r="H20411" s="1"/>
    </row>
    <row r="20412" spans="3:8" x14ac:dyDescent="0.15">
      <c r="C20412" s="14"/>
      <c r="D20412" s="14"/>
      <c r="G20412" s="1"/>
      <c r="H20412" s="1"/>
    </row>
    <row r="20413" spans="3:8" x14ac:dyDescent="0.15">
      <c r="C20413" s="14"/>
      <c r="D20413" s="14"/>
      <c r="G20413" s="1"/>
      <c r="H20413" s="1"/>
    </row>
    <row r="20414" spans="3:8" x14ac:dyDescent="0.15">
      <c r="C20414" s="14"/>
      <c r="D20414" s="14"/>
      <c r="G20414" s="1"/>
      <c r="H20414" s="1"/>
    </row>
    <row r="20415" spans="3:8" x14ac:dyDescent="0.15">
      <c r="C20415" s="14"/>
      <c r="D20415" s="14"/>
      <c r="G20415" s="1"/>
      <c r="H20415" s="1"/>
    </row>
    <row r="20416" spans="3:8" x14ac:dyDescent="0.15">
      <c r="C20416" s="14"/>
      <c r="D20416" s="14"/>
      <c r="G20416" s="1"/>
      <c r="H20416" s="1"/>
    </row>
    <row r="20417" spans="3:8" x14ac:dyDescent="0.15">
      <c r="C20417" s="14"/>
      <c r="D20417" s="14"/>
      <c r="G20417" s="1"/>
      <c r="H20417" s="1"/>
    </row>
    <row r="20418" spans="3:8" x14ac:dyDescent="0.15">
      <c r="C20418" s="14"/>
      <c r="D20418" s="14"/>
      <c r="G20418" s="1"/>
      <c r="H20418" s="1"/>
    </row>
    <row r="20419" spans="3:8" x14ac:dyDescent="0.15">
      <c r="C20419" s="14"/>
      <c r="D20419" s="14"/>
      <c r="G20419" s="1"/>
      <c r="H20419" s="1"/>
    </row>
    <row r="20420" spans="3:8" x14ac:dyDescent="0.15">
      <c r="C20420" s="14"/>
      <c r="D20420" s="14"/>
      <c r="G20420" s="1"/>
      <c r="H20420" s="1"/>
    </row>
    <row r="20421" spans="3:8" x14ac:dyDescent="0.15">
      <c r="C20421" s="14"/>
      <c r="D20421" s="14"/>
      <c r="G20421" s="1"/>
      <c r="H20421" s="1"/>
    </row>
    <row r="20422" spans="3:8" x14ac:dyDescent="0.15">
      <c r="C20422" s="14"/>
      <c r="D20422" s="14"/>
      <c r="G20422" s="1"/>
      <c r="H20422" s="1"/>
    </row>
    <row r="20423" spans="3:8" x14ac:dyDescent="0.15">
      <c r="C20423" s="14"/>
      <c r="D20423" s="14"/>
      <c r="G20423" s="1"/>
      <c r="H20423" s="1"/>
    </row>
    <row r="20424" spans="3:8" x14ac:dyDescent="0.15">
      <c r="C20424" s="14"/>
      <c r="D20424" s="14"/>
      <c r="G20424" s="1"/>
      <c r="H20424" s="1"/>
    </row>
    <row r="20425" spans="3:8" x14ac:dyDescent="0.15">
      <c r="C20425" s="14"/>
      <c r="D20425" s="14"/>
      <c r="G20425" s="1"/>
      <c r="H20425" s="1"/>
    </row>
    <row r="20426" spans="3:8" x14ac:dyDescent="0.15">
      <c r="C20426" s="14"/>
      <c r="D20426" s="14"/>
      <c r="G20426" s="1"/>
      <c r="H20426" s="1"/>
    </row>
    <row r="20427" spans="3:8" x14ac:dyDescent="0.15">
      <c r="C20427" s="14"/>
      <c r="D20427" s="14"/>
      <c r="G20427" s="1"/>
      <c r="H20427" s="1"/>
    </row>
    <row r="20428" spans="3:8" x14ac:dyDescent="0.15">
      <c r="C20428" s="14"/>
      <c r="D20428" s="14"/>
      <c r="G20428" s="1"/>
      <c r="H20428" s="1"/>
    </row>
    <row r="20429" spans="3:8" x14ac:dyDescent="0.15">
      <c r="C20429" s="14"/>
      <c r="D20429" s="14"/>
      <c r="G20429" s="1"/>
      <c r="H20429" s="1"/>
    </row>
    <row r="20430" spans="3:8" x14ac:dyDescent="0.15">
      <c r="C20430" s="14"/>
      <c r="D20430" s="14"/>
      <c r="G20430" s="1"/>
      <c r="H20430" s="1"/>
    </row>
    <row r="20431" spans="3:8" x14ac:dyDescent="0.15">
      <c r="C20431" s="14"/>
      <c r="D20431" s="14"/>
      <c r="G20431" s="1"/>
      <c r="H20431" s="1"/>
    </row>
    <row r="20432" spans="3:8" x14ac:dyDescent="0.15">
      <c r="C20432" s="14"/>
      <c r="D20432" s="14"/>
      <c r="G20432" s="1"/>
      <c r="H20432" s="1"/>
    </row>
    <row r="20433" spans="3:8" x14ac:dyDescent="0.15">
      <c r="C20433" s="14"/>
      <c r="D20433" s="14"/>
      <c r="G20433" s="1"/>
      <c r="H20433" s="1"/>
    </row>
    <row r="20434" spans="3:8" x14ac:dyDescent="0.15">
      <c r="C20434" s="14"/>
      <c r="D20434" s="14"/>
      <c r="G20434" s="1"/>
      <c r="H20434" s="1"/>
    </row>
    <row r="20435" spans="3:8" x14ac:dyDescent="0.15">
      <c r="C20435" s="14"/>
      <c r="D20435" s="14"/>
      <c r="G20435" s="1"/>
      <c r="H20435" s="1"/>
    </row>
    <row r="20436" spans="3:8" x14ac:dyDescent="0.15">
      <c r="C20436" s="14"/>
      <c r="D20436" s="14"/>
      <c r="G20436" s="1"/>
      <c r="H20436" s="1"/>
    </row>
    <row r="20437" spans="3:8" x14ac:dyDescent="0.15">
      <c r="C20437" s="14"/>
      <c r="D20437" s="14"/>
      <c r="G20437" s="1"/>
      <c r="H20437" s="1"/>
    </row>
    <row r="20438" spans="3:8" x14ac:dyDescent="0.15">
      <c r="C20438" s="14"/>
      <c r="D20438" s="14"/>
      <c r="G20438" s="1"/>
      <c r="H20438" s="1"/>
    </row>
    <row r="20439" spans="3:8" x14ac:dyDescent="0.15">
      <c r="C20439" s="14"/>
      <c r="D20439" s="14"/>
      <c r="G20439" s="1"/>
      <c r="H20439" s="1"/>
    </row>
    <row r="20440" spans="3:8" x14ac:dyDescent="0.15">
      <c r="C20440" s="14"/>
      <c r="D20440" s="14"/>
      <c r="G20440" s="1"/>
      <c r="H20440" s="1"/>
    </row>
    <row r="20441" spans="3:8" x14ac:dyDescent="0.15">
      <c r="C20441" s="14"/>
      <c r="D20441" s="14"/>
      <c r="G20441" s="1"/>
      <c r="H20441" s="1"/>
    </row>
    <row r="20442" spans="3:8" x14ac:dyDescent="0.15">
      <c r="C20442" s="14"/>
      <c r="D20442" s="14"/>
      <c r="G20442" s="1"/>
      <c r="H20442" s="1"/>
    </row>
    <row r="20443" spans="3:8" x14ac:dyDescent="0.15">
      <c r="C20443" s="14"/>
      <c r="D20443" s="14"/>
      <c r="G20443" s="1"/>
      <c r="H20443" s="1"/>
    </row>
    <row r="20444" spans="3:8" x14ac:dyDescent="0.15">
      <c r="C20444" s="14"/>
      <c r="D20444" s="14"/>
      <c r="G20444" s="1"/>
      <c r="H20444" s="1"/>
    </row>
    <row r="20445" spans="3:8" x14ac:dyDescent="0.15">
      <c r="C20445" s="14"/>
      <c r="D20445" s="14"/>
      <c r="G20445" s="1"/>
      <c r="H20445" s="1"/>
    </row>
    <row r="20446" spans="3:8" x14ac:dyDescent="0.15">
      <c r="C20446" s="14"/>
      <c r="D20446" s="14"/>
      <c r="G20446" s="1"/>
      <c r="H20446" s="1"/>
    </row>
    <row r="20447" spans="3:8" x14ac:dyDescent="0.15">
      <c r="C20447" s="14"/>
      <c r="D20447" s="14"/>
      <c r="G20447" s="1"/>
      <c r="H20447" s="1"/>
    </row>
    <row r="20448" spans="3:8" x14ac:dyDescent="0.15">
      <c r="C20448" s="14"/>
      <c r="D20448" s="14"/>
      <c r="G20448" s="1"/>
      <c r="H20448" s="1"/>
    </row>
    <row r="20449" spans="3:8" x14ac:dyDescent="0.15">
      <c r="C20449" s="14"/>
      <c r="D20449" s="14"/>
      <c r="G20449" s="1"/>
      <c r="H20449" s="1"/>
    </row>
    <row r="20450" spans="3:8" x14ac:dyDescent="0.15">
      <c r="C20450" s="14"/>
      <c r="D20450" s="14"/>
      <c r="G20450" s="1"/>
      <c r="H20450" s="1"/>
    </row>
    <row r="20451" spans="3:8" x14ac:dyDescent="0.15">
      <c r="C20451" s="14"/>
      <c r="D20451" s="14"/>
      <c r="G20451" s="1"/>
      <c r="H20451" s="1"/>
    </row>
    <row r="20452" spans="3:8" x14ac:dyDescent="0.15">
      <c r="C20452" s="14"/>
      <c r="D20452" s="14"/>
      <c r="G20452" s="1"/>
      <c r="H20452" s="1"/>
    </row>
    <row r="20453" spans="3:8" x14ac:dyDescent="0.15">
      <c r="C20453" s="14"/>
      <c r="D20453" s="14"/>
      <c r="G20453" s="1"/>
      <c r="H20453" s="1"/>
    </row>
    <row r="20454" spans="3:8" x14ac:dyDescent="0.15">
      <c r="C20454" s="14"/>
      <c r="D20454" s="14"/>
      <c r="G20454" s="1"/>
      <c r="H20454" s="1"/>
    </row>
    <row r="20455" spans="3:8" x14ac:dyDescent="0.15">
      <c r="C20455" s="14"/>
      <c r="D20455" s="14"/>
      <c r="G20455" s="1"/>
      <c r="H20455" s="1"/>
    </row>
    <row r="20456" spans="3:8" x14ac:dyDescent="0.15">
      <c r="C20456" s="14"/>
      <c r="D20456" s="14"/>
      <c r="G20456" s="1"/>
      <c r="H20456" s="1"/>
    </row>
    <row r="20457" spans="3:8" x14ac:dyDescent="0.15">
      <c r="C20457" s="14"/>
      <c r="D20457" s="14"/>
      <c r="G20457" s="1"/>
      <c r="H20457" s="1"/>
    </row>
    <row r="20458" spans="3:8" x14ac:dyDescent="0.15">
      <c r="C20458" s="14"/>
      <c r="D20458" s="14"/>
      <c r="G20458" s="1"/>
      <c r="H20458" s="1"/>
    </row>
    <row r="20459" spans="3:8" x14ac:dyDescent="0.15">
      <c r="C20459" s="14"/>
      <c r="D20459" s="14"/>
      <c r="G20459" s="1"/>
      <c r="H20459" s="1"/>
    </row>
    <row r="20460" spans="3:8" x14ac:dyDescent="0.15">
      <c r="C20460" s="14"/>
      <c r="D20460" s="14"/>
      <c r="G20460" s="1"/>
      <c r="H20460" s="1"/>
    </row>
    <row r="20461" spans="3:8" x14ac:dyDescent="0.15">
      <c r="C20461" s="14"/>
      <c r="D20461" s="14"/>
      <c r="G20461" s="1"/>
      <c r="H20461" s="1"/>
    </row>
    <row r="20462" spans="3:8" x14ac:dyDescent="0.15">
      <c r="C20462" s="14"/>
      <c r="D20462" s="14"/>
      <c r="G20462" s="1"/>
      <c r="H20462" s="1"/>
    </row>
    <row r="20463" spans="3:8" x14ac:dyDescent="0.15">
      <c r="C20463" s="14"/>
      <c r="D20463" s="14"/>
      <c r="G20463" s="1"/>
      <c r="H20463" s="1"/>
    </row>
    <row r="20464" spans="3:8" x14ac:dyDescent="0.15">
      <c r="C20464" s="14"/>
      <c r="D20464" s="14"/>
      <c r="G20464" s="1"/>
      <c r="H20464" s="1"/>
    </row>
    <row r="20465" spans="3:8" x14ac:dyDescent="0.15">
      <c r="C20465" s="14"/>
      <c r="D20465" s="14"/>
      <c r="G20465" s="1"/>
      <c r="H20465" s="1"/>
    </row>
    <row r="20466" spans="3:8" x14ac:dyDescent="0.15">
      <c r="C20466" s="14"/>
      <c r="D20466" s="14"/>
      <c r="G20466" s="1"/>
      <c r="H20466" s="1"/>
    </row>
    <row r="20467" spans="3:8" x14ac:dyDescent="0.15">
      <c r="C20467" s="14"/>
      <c r="D20467" s="14"/>
      <c r="G20467" s="1"/>
      <c r="H20467" s="1"/>
    </row>
    <row r="20468" spans="3:8" x14ac:dyDescent="0.15">
      <c r="C20468" s="14"/>
      <c r="D20468" s="14"/>
      <c r="G20468" s="1"/>
      <c r="H20468" s="1"/>
    </row>
    <row r="20469" spans="3:8" x14ac:dyDescent="0.15">
      <c r="C20469" s="14"/>
      <c r="D20469" s="14"/>
      <c r="G20469" s="1"/>
      <c r="H20469" s="1"/>
    </row>
    <row r="20470" spans="3:8" x14ac:dyDescent="0.15">
      <c r="C20470" s="14"/>
      <c r="D20470" s="14"/>
      <c r="G20470" s="1"/>
      <c r="H20470" s="1"/>
    </row>
    <row r="20471" spans="3:8" x14ac:dyDescent="0.15">
      <c r="C20471" s="14"/>
      <c r="D20471" s="14"/>
      <c r="G20471" s="1"/>
      <c r="H20471" s="1"/>
    </row>
    <row r="20472" spans="3:8" x14ac:dyDescent="0.15">
      <c r="C20472" s="14"/>
      <c r="D20472" s="14"/>
      <c r="G20472" s="1"/>
      <c r="H20472" s="1"/>
    </row>
    <row r="20473" spans="3:8" x14ac:dyDescent="0.15">
      <c r="C20473" s="14"/>
      <c r="D20473" s="14"/>
      <c r="G20473" s="1"/>
      <c r="H20473" s="1"/>
    </row>
    <row r="20474" spans="3:8" x14ac:dyDescent="0.15">
      <c r="C20474" s="14"/>
      <c r="D20474" s="14"/>
      <c r="G20474" s="1"/>
      <c r="H20474" s="1"/>
    </row>
    <row r="20475" spans="3:8" x14ac:dyDescent="0.15">
      <c r="C20475" s="14"/>
      <c r="D20475" s="14"/>
      <c r="G20475" s="1"/>
      <c r="H20475" s="1"/>
    </row>
    <row r="20476" spans="3:8" x14ac:dyDescent="0.15">
      <c r="C20476" s="14"/>
      <c r="D20476" s="14"/>
      <c r="G20476" s="1"/>
      <c r="H20476" s="1"/>
    </row>
    <row r="20477" spans="3:8" x14ac:dyDescent="0.15">
      <c r="C20477" s="14"/>
      <c r="D20477" s="14"/>
      <c r="G20477" s="1"/>
      <c r="H20477" s="1"/>
    </row>
    <row r="20478" spans="3:8" x14ac:dyDescent="0.15">
      <c r="C20478" s="14"/>
      <c r="D20478" s="14"/>
      <c r="G20478" s="1"/>
      <c r="H20478" s="1"/>
    </row>
    <row r="20479" spans="3:8" x14ac:dyDescent="0.15">
      <c r="C20479" s="14"/>
      <c r="D20479" s="14"/>
      <c r="G20479" s="1"/>
      <c r="H20479" s="1"/>
    </row>
    <row r="20480" spans="3:8" x14ac:dyDescent="0.15">
      <c r="C20480" s="14"/>
      <c r="D20480" s="14"/>
      <c r="G20480" s="1"/>
      <c r="H20480" s="1"/>
    </row>
    <row r="20481" spans="3:8" x14ac:dyDescent="0.15">
      <c r="C20481" s="14"/>
      <c r="D20481" s="14"/>
      <c r="G20481" s="1"/>
      <c r="H20481" s="1"/>
    </row>
    <row r="20482" spans="3:8" x14ac:dyDescent="0.15">
      <c r="C20482" s="14"/>
      <c r="D20482" s="14"/>
      <c r="G20482" s="1"/>
      <c r="H20482" s="1"/>
    </row>
    <row r="20483" spans="3:8" x14ac:dyDescent="0.15">
      <c r="C20483" s="14"/>
      <c r="D20483" s="14"/>
      <c r="G20483" s="1"/>
      <c r="H20483" s="1"/>
    </row>
    <row r="20484" spans="3:8" x14ac:dyDescent="0.15">
      <c r="C20484" s="14"/>
      <c r="D20484" s="14"/>
      <c r="G20484" s="1"/>
      <c r="H20484" s="1"/>
    </row>
    <row r="20485" spans="3:8" x14ac:dyDescent="0.15">
      <c r="C20485" s="14"/>
      <c r="D20485" s="14"/>
      <c r="G20485" s="1"/>
      <c r="H20485" s="1"/>
    </row>
    <row r="20486" spans="3:8" x14ac:dyDescent="0.15">
      <c r="C20486" s="14"/>
      <c r="D20486" s="14"/>
      <c r="G20486" s="1"/>
      <c r="H20486" s="1"/>
    </row>
    <row r="20487" spans="3:8" x14ac:dyDescent="0.15">
      <c r="C20487" s="14"/>
      <c r="D20487" s="14"/>
      <c r="G20487" s="1"/>
      <c r="H20487" s="1"/>
    </row>
    <row r="20488" spans="3:8" x14ac:dyDescent="0.15">
      <c r="C20488" s="14"/>
      <c r="D20488" s="14"/>
      <c r="G20488" s="1"/>
      <c r="H20488" s="1"/>
    </row>
    <row r="20489" spans="3:8" x14ac:dyDescent="0.15">
      <c r="C20489" s="14"/>
      <c r="D20489" s="14"/>
      <c r="G20489" s="1"/>
      <c r="H20489" s="1"/>
    </row>
    <row r="20490" spans="3:8" x14ac:dyDescent="0.15">
      <c r="C20490" s="14"/>
      <c r="D20490" s="14"/>
      <c r="G20490" s="1"/>
      <c r="H20490" s="1"/>
    </row>
    <row r="20491" spans="3:8" x14ac:dyDescent="0.15">
      <c r="C20491" s="14"/>
      <c r="D20491" s="14"/>
      <c r="G20491" s="1"/>
      <c r="H20491" s="1"/>
    </row>
    <row r="20492" spans="3:8" x14ac:dyDescent="0.15">
      <c r="C20492" s="14"/>
      <c r="D20492" s="14"/>
      <c r="G20492" s="1"/>
      <c r="H20492" s="1"/>
    </row>
    <row r="20493" spans="3:8" x14ac:dyDescent="0.15">
      <c r="C20493" s="14"/>
      <c r="D20493" s="14"/>
      <c r="G20493" s="1"/>
      <c r="H20493" s="1"/>
    </row>
    <row r="20494" spans="3:8" x14ac:dyDescent="0.15">
      <c r="C20494" s="14"/>
      <c r="D20494" s="14"/>
      <c r="G20494" s="1"/>
      <c r="H20494" s="1"/>
    </row>
    <row r="20495" spans="3:8" x14ac:dyDescent="0.15">
      <c r="C20495" s="14"/>
      <c r="D20495" s="14"/>
      <c r="G20495" s="1"/>
      <c r="H20495" s="1"/>
    </row>
    <row r="20496" spans="3:8" x14ac:dyDescent="0.15">
      <c r="C20496" s="14"/>
      <c r="D20496" s="14"/>
      <c r="G20496" s="1"/>
      <c r="H20496" s="1"/>
    </row>
    <row r="20497" spans="3:8" x14ac:dyDescent="0.15">
      <c r="C20497" s="14"/>
      <c r="D20497" s="14"/>
      <c r="G20497" s="1"/>
      <c r="H20497" s="1"/>
    </row>
    <row r="20498" spans="3:8" x14ac:dyDescent="0.15">
      <c r="C20498" s="14"/>
      <c r="D20498" s="14"/>
      <c r="G20498" s="1"/>
      <c r="H20498" s="1"/>
    </row>
    <row r="20499" spans="3:8" x14ac:dyDescent="0.15">
      <c r="C20499" s="14"/>
      <c r="D20499" s="14"/>
      <c r="G20499" s="1"/>
      <c r="H20499" s="1"/>
    </row>
    <row r="20500" spans="3:8" x14ac:dyDescent="0.15">
      <c r="C20500" s="14"/>
      <c r="D20500" s="14"/>
      <c r="G20500" s="1"/>
      <c r="H20500" s="1"/>
    </row>
    <row r="20501" spans="3:8" x14ac:dyDescent="0.15">
      <c r="C20501" s="14"/>
      <c r="D20501" s="14"/>
      <c r="G20501" s="1"/>
      <c r="H20501" s="1"/>
    </row>
    <row r="20502" spans="3:8" x14ac:dyDescent="0.15">
      <c r="C20502" s="14"/>
      <c r="D20502" s="14"/>
      <c r="G20502" s="1"/>
      <c r="H20502" s="1"/>
    </row>
    <row r="20503" spans="3:8" x14ac:dyDescent="0.15">
      <c r="C20503" s="14"/>
      <c r="D20503" s="14"/>
      <c r="G20503" s="1"/>
      <c r="H20503" s="1"/>
    </row>
    <row r="20504" spans="3:8" x14ac:dyDescent="0.15">
      <c r="C20504" s="14"/>
      <c r="D20504" s="14"/>
      <c r="G20504" s="1"/>
      <c r="H20504" s="1"/>
    </row>
    <row r="20505" spans="3:8" x14ac:dyDescent="0.15">
      <c r="C20505" s="14"/>
      <c r="D20505" s="14"/>
      <c r="G20505" s="1"/>
      <c r="H20505" s="1"/>
    </row>
    <row r="20506" spans="3:8" x14ac:dyDescent="0.15">
      <c r="C20506" s="14"/>
      <c r="D20506" s="14"/>
      <c r="G20506" s="1"/>
      <c r="H20506" s="1"/>
    </row>
    <row r="20507" spans="3:8" x14ac:dyDescent="0.15">
      <c r="C20507" s="14"/>
      <c r="D20507" s="14"/>
      <c r="G20507" s="1"/>
      <c r="H20507" s="1"/>
    </row>
    <row r="20508" spans="3:8" x14ac:dyDescent="0.15">
      <c r="C20508" s="14"/>
      <c r="D20508" s="14"/>
      <c r="G20508" s="1"/>
      <c r="H20508" s="1"/>
    </row>
    <row r="20509" spans="3:8" x14ac:dyDescent="0.15">
      <c r="C20509" s="14"/>
      <c r="D20509" s="14"/>
      <c r="G20509" s="1"/>
      <c r="H20509" s="1"/>
    </row>
    <row r="20510" spans="3:8" x14ac:dyDescent="0.15">
      <c r="C20510" s="14"/>
      <c r="D20510" s="14"/>
      <c r="G20510" s="1"/>
      <c r="H20510" s="1"/>
    </row>
    <row r="20511" spans="3:8" x14ac:dyDescent="0.15">
      <c r="C20511" s="14"/>
      <c r="D20511" s="14"/>
      <c r="G20511" s="1"/>
      <c r="H20511" s="1"/>
    </row>
    <row r="20512" spans="3:8" x14ac:dyDescent="0.15">
      <c r="C20512" s="14"/>
      <c r="D20512" s="14"/>
      <c r="G20512" s="1"/>
      <c r="H20512" s="1"/>
    </row>
    <row r="20513" spans="3:8" x14ac:dyDescent="0.15">
      <c r="C20513" s="14"/>
      <c r="D20513" s="14"/>
      <c r="G20513" s="1"/>
      <c r="H20513" s="1"/>
    </row>
    <row r="20514" spans="3:8" x14ac:dyDescent="0.15">
      <c r="C20514" s="14"/>
      <c r="D20514" s="14"/>
      <c r="G20514" s="1"/>
      <c r="H20514" s="1"/>
    </row>
    <row r="20515" spans="3:8" x14ac:dyDescent="0.15">
      <c r="C20515" s="14"/>
      <c r="D20515" s="14"/>
      <c r="G20515" s="1"/>
      <c r="H20515" s="1"/>
    </row>
    <row r="20516" spans="3:8" x14ac:dyDescent="0.15">
      <c r="C20516" s="14"/>
      <c r="D20516" s="14"/>
      <c r="G20516" s="1"/>
      <c r="H20516" s="1"/>
    </row>
    <row r="20517" spans="3:8" x14ac:dyDescent="0.15">
      <c r="C20517" s="14"/>
      <c r="D20517" s="14"/>
      <c r="G20517" s="1"/>
      <c r="H20517" s="1"/>
    </row>
    <row r="20518" spans="3:8" x14ac:dyDescent="0.15">
      <c r="C20518" s="14"/>
      <c r="D20518" s="14"/>
      <c r="G20518" s="1"/>
      <c r="H20518" s="1"/>
    </row>
    <row r="20519" spans="3:8" x14ac:dyDescent="0.15">
      <c r="C20519" s="14"/>
      <c r="D20519" s="14"/>
      <c r="G20519" s="1"/>
      <c r="H20519" s="1"/>
    </row>
    <row r="20520" spans="3:8" x14ac:dyDescent="0.15">
      <c r="C20520" s="14"/>
      <c r="D20520" s="14"/>
      <c r="G20520" s="1"/>
      <c r="H20520" s="1"/>
    </row>
    <row r="20521" spans="3:8" x14ac:dyDescent="0.15">
      <c r="C20521" s="14"/>
      <c r="D20521" s="14"/>
      <c r="G20521" s="1"/>
      <c r="H20521" s="1"/>
    </row>
    <row r="20522" spans="3:8" x14ac:dyDescent="0.15">
      <c r="C20522" s="14"/>
      <c r="D20522" s="14"/>
      <c r="G20522" s="1"/>
      <c r="H20522" s="1"/>
    </row>
    <row r="20523" spans="3:8" x14ac:dyDescent="0.15">
      <c r="C20523" s="14"/>
      <c r="D20523" s="14"/>
      <c r="G20523" s="1"/>
      <c r="H20523" s="1"/>
    </row>
    <row r="20524" spans="3:8" x14ac:dyDescent="0.15">
      <c r="C20524" s="14"/>
      <c r="D20524" s="14"/>
      <c r="G20524" s="1"/>
      <c r="H20524" s="1"/>
    </row>
    <row r="20525" spans="3:8" x14ac:dyDescent="0.15">
      <c r="C20525" s="14"/>
      <c r="D20525" s="14"/>
      <c r="G20525" s="1"/>
      <c r="H20525" s="1"/>
    </row>
    <row r="20526" spans="3:8" x14ac:dyDescent="0.15">
      <c r="C20526" s="14"/>
      <c r="D20526" s="14"/>
      <c r="G20526" s="1"/>
      <c r="H20526" s="1"/>
    </row>
    <row r="20527" spans="3:8" x14ac:dyDescent="0.15">
      <c r="C20527" s="14"/>
      <c r="D20527" s="14"/>
      <c r="G20527" s="1"/>
      <c r="H20527" s="1"/>
    </row>
    <row r="20528" spans="3:8" x14ac:dyDescent="0.15">
      <c r="C20528" s="14"/>
      <c r="D20528" s="14"/>
      <c r="G20528" s="1"/>
      <c r="H20528" s="1"/>
    </row>
    <row r="20529" spans="3:8" x14ac:dyDescent="0.15">
      <c r="C20529" s="14"/>
      <c r="D20529" s="14"/>
      <c r="G20529" s="1"/>
      <c r="H20529" s="1"/>
    </row>
    <row r="20530" spans="3:8" x14ac:dyDescent="0.15">
      <c r="C20530" s="14"/>
      <c r="D20530" s="14"/>
      <c r="G20530" s="1"/>
      <c r="H20530" s="1"/>
    </row>
    <row r="20531" spans="3:8" x14ac:dyDescent="0.15">
      <c r="C20531" s="14"/>
      <c r="D20531" s="14"/>
      <c r="G20531" s="1"/>
      <c r="H20531" s="1"/>
    </row>
    <row r="20532" spans="3:8" x14ac:dyDescent="0.15">
      <c r="C20532" s="14"/>
      <c r="D20532" s="14"/>
      <c r="G20532" s="1"/>
      <c r="H20532" s="1"/>
    </row>
    <row r="20533" spans="3:8" x14ac:dyDescent="0.15">
      <c r="C20533" s="14"/>
      <c r="D20533" s="14"/>
      <c r="G20533" s="1"/>
      <c r="H20533" s="1"/>
    </row>
    <row r="20534" spans="3:8" x14ac:dyDescent="0.15">
      <c r="C20534" s="14"/>
      <c r="D20534" s="14"/>
      <c r="G20534" s="1"/>
      <c r="H20534" s="1"/>
    </row>
    <row r="20535" spans="3:8" x14ac:dyDescent="0.15">
      <c r="C20535" s="14"/>
      <c r="D20535" s="14"/>
      <c r="G20535" s="1"/>
      <c r="H20535" s="1"/>
    </row>
    <row r="20536" spans="3:8" x14ac:dyDescent="0.15">
      <c r="C20536" s="14"/>
      <c r="D20536" s="14"/>
      <c r="G20536" s="1"/>
      <c r="H20536" s="1"/>
    </row>
    <row r="20537" spans="3:8" x14ac:dyDescent="0.15">
      <c r="C20537" s="14"/>
      <c r="D20537" s="14"/>
      <c r="G20537" s="1"/>
      <c r="H20537" s="1"/>
    </row>
    <row r="20538" spans="3:8" x14ac:dyDescent="0.15">
      <c r="C20538" s="14"/>
      <c r="D20538" s="14"/>
      <c r="G20538" s="1"/>
      <c r="H20538" s="1"/>
    </row>
    <row r="20539" spans="3:8" x14ac:dyDescent="0.15">
      <c r="C20539" s="14"/>
      <c r="D20539" s="14"/>
      <c r="G20539" s="1"/>
      <c r="H20539" s="1"/>
    </row>
    <row r="20540" spans="3:8" x14ac:dyDescent="0.15">
      <c r="C20540" s="14"/>
      <c r="D20540" s="14"/>
      <c r="G20540" s="1"/>
      <c r="H20540" s="1"/>
    </row>
    <row r="20541" spans="3:8" x14ac:dyDescent="0.15">
      <c r="C20541" s="14"/>
      <c r="D20541" s="14"/>
      <c r="G20541" s="1"/>
      <c r="H20541" s="1"/>
    </row>
    <row r="20542" spans="3:8" x14ac:dyDescent="0.15">
      <c r="C20542" s="14"/>
      <c r="D20542" s="14"/>
      <c r="G20542" s="1"/>
      <c r="H20542" s="1"/>
    </row>
    <row r="20543" spans="3:8" x14ac:dyDescent="0.15">
      <c r="C20543" s="14"/>
      <c r="D20543" s="14"/>
      <c r="G20543" s="1"/>
      <c r="H20543" s="1"/>
    </row>
    <row r="20544" spans="3:8" x14ac:dyDescent="0.15">
      <c r="C20544" s="14"/>
      <c r="D20544" s="14"/>
      <c r="G20544" s="1"/>
      <c r="H20544" s="1"/>
    </row>
    <row r="20545" spans="3:8" x14ac:dyDescent="0.15">
      <c r="C20545" s="14"/>
      <c r="D20545" s="14"/>
      <c r="G20545" s="1"/>
      <c r="H20545" s="1"/>
    </row>
    <row r="20546" spans="3:8" x14ac:dyDescent="0.15">
      <c r="C20546" s="14"/>
      <c r="D20546" s="14"/>
      <c r="G20546" s="1"/>
      <c r="H20546" s="1"/>
    </row>
    <row r="20547" spans="3:8" x14ac:dyDescent="0.15">
      <c r="C20547" s="14"/>
      <c r="D20547" s="14"/>
      <c r="G20547" s="1"/>
      <c r="H20547" s="1"/>
    </row>
    <row r="20548" spans="3:8" x14ac:dyDescent="0.15">
      <c r="C20548" s="14"/>
      <c r="D20548" s="14"/>
      <c r="G20548" s="1"/>
      <c r="H20548" s="1"/>
    </row>
    <row r="20549" spans="3:8" x14ac:dyDescent="0.15">
      <c r="C20549" s="14"/>
      <c r="D20549" s="14"/>
      <c r="G20549" s="1"/>
      <c r="H20549" s="1"/>
    </row>
    <row r="20550" spans="3:8" x14ac:dyDescent="0.15">
      <c r="C20550" s="14"/>
      <c r="D20550" s="14"/>
      <c r="G20550" s="1"/>
      <c r="H20550" s="1"/>
    </row>
    <row r="20551" spans="3:8" x14ac:dyDescent="0.15">
      <c r="C20551" s="14"/>
      <c r="D20551" s="14"/>
      <c r="G20551" s="1"/>
      <c r="H20551" s="1"/>
    </row>
    <row r="20552" spans="3:8" x14ac:dyDescent="0.15">
      <c r="C20552" s="14"/>
      <c r="D20552" s="14"/>
      <c r="G20552" s="1"/>
      <c r="H20552" s="1"/>
    </row>
    <row r="20553" spans="3:8" x14ac:dyDescent="0.15">
      <c r="C20553" s="14"/>
      <c r="D20553" s="14"/>
      <c r="G20553" s="1"/>
      <c r="H20553" s="1"/>
    </row>
    <row r="20554" spans="3:8" x14ac:dyDescent="0.15">
      <c r="C20554" s="14"/>
      <c r="D20554" s="14"/>
      <c r="G20554" s="1"/>
      <c r="H20554" s="1"/>
    </row>
    <row r="20555" spans="3:8" x14ac:dyDescent="0.15">
      <c r="C20555" s="14"/>
      <c r="D20555" s="14"/>
      <c r="G20555" s="1"/>
      <c r="H20555" s="1"/>
    </row>
    <row r="20556" spans="3:8" x14ac:dyDescent="0.15">
      <c r="C20556" s="14"/>
      <c r="D20556" s="14"/>
      <c r="G20556" s="1"/>
      <c r="H20556" s="1"/>
    </row>
    <row r="20557" spans="3:8" x14ac:dyDescent="0.15">
      <c r="C20557" s="14"/>
      <c r="D20557" s="14"/>
      <c r="G20557" s="1"/>
      <c r="H20557" s="1"/>
    </row>
    <row r="20558" spans="3:8" x14ac:dyDescent="0.15">
      <c r="C20558" s="14"/>
      <c r="D20558" s="14"/>
      <c r="G20558" s="1"/>
      <c r="H20558" s="1"/>
    </row>
    <row r="20559" spans="3:8" x14ac:dyDescent="0.15">
      <c r="C20559" s="14"/>
      <c r="D20559" s="14"/>
      <c r="G20559" s="1"/>
      <c r="H20559" s="1"/>
    </row>
    <row r="20560" spans="3:8" x14ac:dyDescent="0.15">
      <c r="C20560" s="14"/>
      <c r="D20560" s="14"/>
      <c r="G20560" s="1"/>
      <c r="H20560" s="1"/>
    </row>
    <row r="20561" spans="3:8" x14ac:dyDescent="0.15">
      <c r="C20561" s="14"/>
      <c r="D20561" s="14"/>
      <c r="G20561" s="1"/>
      <c r="H20561" s="1"/>
    </row>
    <row r="20562" spans="3:8" x14ac:dyDescent="0.15">
      <c r="C20562" s="14"/>
      <c r="D20562" s="14"/>
      <c r="G20562" s="1"/>
      <c r="H20562" s="1"/>
    </row>
    <row r="20563" spans="3:8" x14ac:dyDescent="0.15">
      <c r="C20563" s="14"/>
      <c r="D20563" s="14"/>
      <c r="G20563" s="1"/>
      <c r="H20563" s="1"/>
    </row>
    <row r="20564" spans="3:8" x14ac:dyDescent="0.15">
      <c r="C20564" s="14"/>
      <c r="D20564" s="14"/>
      <c r="G20564" s="1"/>
      <c r="H20564" s="1"/>
    </row>
    <row r="20565" spans="3:8" x14ac:dyDescent="0.15">
      <c r="C20565" s="14"/>
      <c r="D20565" s="14"/>
      <c r="G20565" s="1"/>
      <c r="H20565" s="1"/>
    </row>
    <row r="20566" spans="3:8" x14ac:dyDescent="0.15">
      <c r="C20566" s="14"/>
      <c r="D20566" s="14"/>
      <c r="G20566" s="1"/>
      <c r="H20566" s="1"/>
    </row>
    <row r="20567" spans="3:8" x14ac:dyDescent="0.15">
      <c r="C20567" s="14"/>
      <c r="D20567" s="14"/>
      <c r="G20567" s="1"/>
      <c r="H20567" s="1"/>
    </row>
    <row r="20568" spans="3:8" x14ac:dyDescent="0.15">
      <c r="C20568" s="14"/>
      <c r="D20568" s="14"/>
      <c r="G20568" s="1"/>
      <c r="H20568" s="1"/>
    </row>
    <row r="20569" spans="3:8" x14ac:dyDescent="0.15">
      <c r="C20569" s="14"/>
      <c r="D20569" s="14"/>
      <c r="G20569" s="1"/>
      <c r="H20569" s="1"/>
    </row>
    <row r="20570" spans="3:8" x14ac:dyDescent="0.15">
      <c r="C20570" s="14"/>
      <c r="D20570" s="14"/>
      <c r="G20570" s="1"/>
      <c r="H20570" s="1"/>
    </row>
    <row r="20571" spans="3:8" x14ac:dyDescent="0.15">
      <c r="C20571" s="14"/>
      <c r="D20571" s="14"/>
      <c r="G20571" s="1"/>
      <c r="H20571" s="1"/>
    </row>
    <row r="20572" spans="3:8" x14ac:dyDescent="0.15">
      <c r="C20572" s="14"/>
      <c r="D20572" s="14"/>
      <c r="G20572" s="1"/>
      <c r="H20572" s="1"/>
    </row>
    <row r="20573" spans="3:8" x14ac:dyDescent="0.15">
      <c r="C20573" s="14"/>
      <c r="D20573" s="14"/>
      <c r="G20573" s="1"/>
      <c r="H20573" s="1"/>
    </row>
    <row r="20574" spans="3:8" x14ac:dyDescent="0.15">
      <c r="C20574" s="14"/>
      <c r="D20574" s="14"/>
      <c r="G20574" s="1"/>
      <c r="H20574" s="1"/>
    </row>
    <row r="20575" spans="3:8" x14ac:dyDescent="0.15">
      <c r="C20575" s="14"/>
      <c r="D20575" s="14"/>
      <c r="G20575" s="1"/>
      <c r="H20575" s="1"/>
    </row>
    <row r="20576" spans="3:8" x14ac:dyDescent="0.15">
      <c r="C20576" s="14"/>
      <c r="D20576" s="14"/>
      <c r="G20576" s="1"/>
      <c r="H20576" s="1"/>
    </row>
    <row r="20577" spans="3:8" x14ac:dyDescent="0.15">
      <c r="C20577" s="14"/>
      <c r="D20577" s="14"/>
      <c r="G20577" s="1"/>
      <c r="H20577" s="1"/>
    </row>
    <row r="20578" spans="3:8" x14ac:dyDescent="0.15">
      <c r="C20578" s="14"/>
      <c r="D20578" s="14"/>
      <c r="G20578" s="1"/>
      <c r="H20578" s="1"/>
    </row>
    <row r="20579" spans="3:8" x14ac:dyDescent="0.15">
      <c r="C20579" s="14"/>
      <c r="D20579" s="14"/>
      <c r="G20579" s="1"/>
      <c r="H20579" s="1"/>
    </row>
    <row r="20580" spans="3:8" x14ac:dyDescent="0.15">
      <c r="C20580" s="14"/>
      <c r="D20580" s="14"/>
      <c r="G20580" s="1"/>
      <c r="H20580" s="1"/>
    </row>
    <row r="20581" spans="3:8" x14ac:dyDescent="0.15">
      <c r="C20581" s="14"/>
      <c r="D20581" s="14"/>
      <c r="G20581" s="1"/>
      <c r="H20581" s="1"/>
    </row>
    <row r="20582" spans="3:8" x14ac:dyDescent="0.15">
      <c r="C20582" s="14"/>
      <c r="D20582" s="14"/>
      <c r="G20582" s="1"/>
      <c r="H20582" s="1"/>
    </row>
    <row r="20583" spans="3:8" x14ac:dyDescent="0.15">
      <c r="C20583" s="14"/>
      <c r="D20583" s="14"/>
      <c r="G20583" s="1"/>
      <c r="H20583" s="1"/>
    </row>
    <row r="20584" spans="3:8" x14ac:dyDescent="0.15">
      <c r="C20584" s="14"/>
      <c r="D20584" s="14"/>
      <c r="G20584" s="1"/>
      <c r="H20584" s="1"/>
    </row>
    <row r="20585" spans="3:8" x14ac:dyDescent="0.15">
      <c r="C20585" s="14"/>
      <c r="D20585" s="14"/>
      <c r="G20585" s="1"/>
      <c r="H20585" s="1"/>
    </row>
    <row r="20586" spans="3:8" x14ac:dyDescent="0.15">
      <c r="C20586" s="14"/>
      <c r="D20586" s="14"/>
      <c r="G20586" s="1"/>
      <c r="H20586" s="1"/>
    </row>
    <row r="20587" spans="3:8" x14ac:dyDescent="0.15">
      <c r="C20587" s="14"/>
      <c r="D20587" s="14"/>
      <c r="G20587" s="1"/>
      <c r="H20587" s="1"/>
    </row>
    <row r="20588" spans="3:8" x14ac:dyDescent="0.15">
      <c r="C20588" s="14"/>
      <c r="D20588" s="14"/>
      <c r="G20588" s="1"/>
      <c r="H20588" s="1"/>
    </row>
    <row r="20589" spans="3:8" x14ac:dyDescent="0.15">
      <c r="C20589" s="14"/>
      <c r="D20589" s="14"/>
      <c r="G20589" s="1"/>
      <c r="H20589" s="1"/>
    </row>
    <row r="20590" spans="3:8" x14ac:dyDescent="0.15">
      <c r="C20590" s="14"/>
      <c r="D20590" s="14"/>
      <c r="G20590" s="1"/>
      <c r="H20590" s="1"/>
    </row>
    <row r="20591" spans="3:8" x14ac:dyDescent="0.15">
      <c r="C20591" s="14"/>
      <c r="D20591" s="14"/>
      <c r="G20591" s="1"/>
      <c r="H20591" s="1"/>
    </row>
    <row r="20592" spans="3:8" x14ac:dyDescent="0.15">
      <c r="C20592" s="14"/>
      <c r="D20592" s="14"/>
      <c r="G20592" s="1"/>
      <c r="H20592" s="1"/>
    </row>
    <row r="20593" spans="3:8" x14ac:dyDescent="0.15">
      <c r="C20593" s="14"/>
      <c r="D20593" s="14"/>
      <c r="G20593" s="1"/>
      <c r="H20593" s="1"/>
    </row>
    <row r="20594" spans="3:8" x14ac:dyDescent="0.15">
      <c r="C20594" s="14"/>
      <c r="D20594" s="14"/>
      <c r="G20594" s="1"/>
      <c r="H20594" s="1"/>
    </row>
    <row r="20595" spans="3:8" x14ac:dyDescent="0.15">
      <c r="C20595" s="14"/>
      <c r="D20595" s="14"/>
      <c r="G20595" s="1"/>
      <c r="H20595" s="1"/>
    </row>
    <row r="20596" spans="3:8" x14ac:dyDescent="0.15">
      <c r="C20596" s="14"/>
      <c r="D20596" s="14"/>
      <c r="G20596" s="1"/>
      <c r="H20596" s="1"/>
    </row>
    <row r="20597" spans="3:8" x14ac:dyDescent="0.15">
      <c r="C20597" s="14"/>
      <c r="D20597" s="14"/>
      <c r="G20597" s="1"/>
      <c r="H20597" s="1"/>
    </row>
    <row r="20598" spans="3:8" x14ac:dyDescent="0.15">
      <c r="C20598" s="14"/>
      <c r="D20598" s="14"/>
      <c r="G20598" s="1"/>
      <c r="H20598" s="1"/>
    </row>
    <row r="20599" spans="3:8" x14ac:dyDescent="0.15">
      <c r="C20599" s="14"/>
      <c r="D20599" s="14"/>
      <c r="G20599" s="1"/>
      <c r="H20599" s="1"/>
    </row>
    <row r="20600" spans="3:8" x14ac:dyDescent="0.15">
      <c r="C20600" s="14"/>
      <c r="D20600" s="14"/>
      <c r="G20600" s="1"/>
      <c r="H20600" s="1"/>
    </row>
    <row r="20601" spans="3:8" x14ac:dyDescent="0.15">
      <c r="C20601" s="14"/>
      <c r="D20601" s="14"/>
      <c r="G20601" s="1"/>
      <c r="H20601" s="1"/>
    </row>
    <row r="20602" spans="3:8" x14ac:dyDescent="0.15">
      <c r="C20602" s="14"/>
      <c r="D20602" s="14"/>
      <c r="G20602" s="1"/>
      <c r="H20602" s="1"/>
    </row>
    <row r="20603" spans="3:8" x14ac:dyDescent="0.15">
      <c r="C20603" s="14"/>
      <c r="D20603" s="14"/>
      <c r="G20603" s="1"/>
      <c r="H20603" s="1"/>
    </row>
    <row r="20604" spans="3:8" x14ac:dyDescent="0.15">
      <c r="C20604" s="14"/>
      <c r="D20604" s="14"/>
      <c r="G20604" s="1"/>
      <c r="H20604" s="1"/>
    </row>
    <row r="20605" spans="3:8" x14ac:dyDescent="0.15">
      <c r="C20605" s="14"/>
      <c r="D20605" s="14"/>
      <c r="G20605" s="1"/>
      <c r="H20605" s="1"/>
    </row>
    <row r="20606" spans="3:8" x14ac:dyDescent="0.15">
      <c r="C20606" s="14"/>
      <c r="D20606" s="14"/>
      <c r="G20606" s="1"/>
      <c r="H20606" s="1"/>
    </row>
    <row r="20607" spans="3:8" x14ac:dyDescent="0.15">
      <c r="C20607" s="14"/>
      <c r="D20607" s="14"/>
      <c r="G20607" s="1"/>
      <c r="H20607" s="1"/>
    </row>
    <row r="20608" spans="3:8" x14ac:dyDescent="0.15">
      <c r="C20608" s="14"/>
      <c r="D20608" s="14"/>
      <c r="G20608" s="1"/>
      <c r="H20608" s="1"/>
    </row>
    <row r="20609" spans="3:8" x14ac:dyDescent="0.15">
      <c r="C20609" s="14"/>
      <c r="D20609" s="14"/>
      <c r="G20609" s="1"/>
      <c r="H20609" s="1"/>
    </row>
    <row r="20610" spans="3:8" x14ac:dyDescent="0.15">
      <c r="C20610" s="14"/>
      <c r="D20610" s="14"/>
      <c r="G20610" s="1"/>
      <c r="H20610" s="1"/>
    </row>
    <row r="20611" spans="3:8" x14ac:dyDescent="0.15">
      <c r="C20611" s="14"/>
      <c r="D20611" s="14"/>
      <c r="G20611" s="1"/>
      <c r="H20611" s="1"/>
    </row>
    <row r="20612" spans="3:8" x14ac:dyDescent="0.15">
      <c r="C20612" s="14"/>
      <c r="D20612" s="14"/>
      <c r="G20612" s="1"/>
      <c r="H20612" s="1"/>
    </row>
    <row r="20613" spans="3:8" x14ac:dyDescent="0.15">
      <c r="C20613" s="14"/>
      <c r="D20613" s="14"/>
      <c r="G20613" s="1"/>
      <c r="H20613" s="1"/>
    </row>
    <row r="20614" spans="3:8" x14ac:dyDescent="0.15">
      <c r="C20614" s="14"/>
      <c r="D20614" s="14"/>
      <c r="G20614" s="1"/>
      <c r="H20614" s="1"/>
    </row>
    <row r="20615" spans="3:8" x14ac:dyDescent="0.15">
      <c r="C20615" s="14"/>
      <c r="D20615" s="14"/>
      <c r="G20615" s="1"/>
      <c r="H20615" s="1"/>
    </row>
    <row r="20616" spans="3:8" x14ac:dyDescent="0.15">
      <c r="C20616" s="14"/>
      <c r="D20616" s="14"/>
      <c r="G20616" s="1"/>
      <c r="H20616" s="1"/>
    </row>
    <row r="20617" spans="3:8" x14ac:dyDescent="0.15">
      <c r="C20617" s="14"/>
      <c r="D20617" s="14"/>
      <c r="G20617" s="1"/>
      <c r="H20617" s="1"/>
    </row>
    <row r="20618" spans="3:8" x14ac:dyDescent="0.15">
      <c r="C20618" s="14"/>
      <c r="D20618" s="14"/>
      <c r="G20618" s="1"/>
      <c r="H20618" s="1"/>
    </row>
    <row r="20619" spans="3:8" x14ac:dyDescent="0.15">
      <c r="C20619" s="14"/>
      <c r="D20619" s="14"/>
      <c r="G20619" s="1"/>
      <c r="H20619" s="1"/>
    </row>
    <row r="20620" spans="3:8" x14ac:dyDescent="0.15">
      <c r="C20620" s="14"/>
      <c r="D20620" s="14"/>
      <c r="G20620" s="1"/>
      <c r="H20620" s="1"/>
    </row>
    <row r="20621" spans="3:8" x14ac:dyDescent="0.15">
      <c r="C20621" s="14"/>
      <c r="D20621" s="14"/>
      <c r="G20621" s="1"/>
      <c r="H20621" s="1"/>
    </row>
    <row r="20622" spans="3:8" x14ac:dyDescent="0.15">
      <c r="C20622" s="14"/>
      <c r="D20622" s="14"/>
      <c r="G20622" s="1"/>
      <c r="H20622" s="1"/>
    </row>
    <row r="20623" spans="3:8" x14ac:dyDescent="0.15">
      <c r="C20623" s="14"/>
      <c r="D20623" s="14"/>
      <c r="G20623" s="1"/>
      <c r="H20623" s="1"/>
    </row>
    <row r="20624" spans="3:8" x14ac:dyDescent="0.15">
      <c r="C20624" s="14"/>
      <c r="D20624" s="14"/>
      <c r="G20624" s="1"/>
      <c r="H20624" s="1"/>
    </row>
    <row r="20625" spans="3:8" x14ac:dyDescent="0.15">
      <c r="C20625" s="14"/>
      <c r="D20625" s="14"/>
      <c r="G20625" s="1"/>
      <c r="H20625" s="1"/>
    </row>
    <row r="20626" spans="3:8" x14ac:dyDescent="0.15">
      <c r="C20626" s="14"/>
      <c r="D20626" s="14"/>
      <c r="G20626" s="1"/>
      <c r="H20626" s="1"/>
    </row>
    <row r="20627" spans="3:8" x14ac:dyDescent="0.15">
      <c r="C20627" s="14"/>
      <c r="D20627" s="14"/>
      <c r="G20627" s="1"/>
      <c r="H20627" s="1"/>
    </row>
    <row r="20628" spans="3:8" x14ac:dyDescent="0.15">
      <c r="C20628" s="14"/>
      <c r="D20628" s="14"/>
      <c r="G20628" s="1"/>
      <c r="H20628" s="1"/>
    </row>
    <row r="20629" spans="3:8" x14ac:dyDescent="0.15">
      <c r="C20629" s="14"/>
      <c r="D20629" s="14"/>
      <c r="G20629" s="1"/>
      <c r="H20629" s="1"/>
    </row>
    <row r="20630" spans="3:8" x14ac:dyDescent="0.15">
      <c r="C20630" s="14"/>
      <c r="D20630" s="14"/>
      <c r="G20630" s="1"/>
      <c r="H20630" s="1"/>
    </row>
    <row r="20631" spans="3:8" x14ac:dyDescent="0.15">
      <c r="C20631" s="14"/>
      <c r="D20631" s="14"/>
      <c r="G20631" s="1"/>
      <c r="H20631" s="1"/>
    </row>
    <row r="20632" spans="3:8" x14ac:dyDescent="0.15">
      <c r="C20632" s="14"/>
      <c r="D20632" s="14"/>
      <c r="G20632" s="1"/>
      <c r="H20632" s="1"/>
    </row>
    <row r="20633" spans="3:8" x14ac:dyDescent="0.15">
      <c r="C20633" s="14"/>
      <c r="D20633" s="14"/>
      <c r="G20633" s="1"/>
      <c r="H20633" s="1"/>
    </row>
    <row r="20634" spans="3:8" x14ac:dyDescent="0.15">
      <c r="C20634" s="14"/>
      <c r="D20634" s="14"/>
      <c r="G20634" s="1"/>
      <c r="H20634" s="1"/>
    </row>
    <row r="20635" spans="3:8" x14ac:dyDescent="0.15">
      <c r="C20635" s="14"/>
      <c r="D20635" s="14"/>
      <c r="G20635" s="1"/>
      <c r="H20635" s="1"/>
    </row>
    <row r="20636" spans="3:8" x14ac:dyDescent="0.15">
      <c r="C20636" s="14"/>
      <c r="D20636" s="14"/>
      <c r="G20636" s="1"/>
      <c r="H20636" s="1"/>
    </row>
    <row r="20637" spans="3:8" x14ac:dyDescent="0.15">
      <c r="C20637" s="14"/>
      <c r="D20637" s="14"/>
      <c r="G20637" s="1"/>
      <c r="H20637" s="1"/>
    </row>
    <row r="20638" spans="3:8" x14ac:dyDescent="0.15">
      <c r="C20638" s="14"/>
      <c r="D20638" s="14"/>
      <c r="G20638" s="1"/>
      <c r="H20638" s="1"/>
    </row>
    <row r="20639" spans="3:8" x14ac:dyDescent="0.15">
      <c r="C20639" s="14"/>
      <c r="D20639" s="14"/>
      <c r="G20639" s="1"/>
      <c r="H20639" s="1"/>
    </row>
    <row r="20640" spans="3:8" x14ac:dyDescent="0.15">
      <c r="C20640" s="14"/>
      <c r="D20640" s="14"/>
      <c r="G20640" s="1"/>
      <c r="H20640" s="1"/>
    </row>
    <row r="20641" spans="3:8" x14ac:dyDescent="0.15">
      <c r="C20641" s="14"/>
      <c r="D20641" s="14"/>
      <c r="G20641" s="1"/>
      <c r="H20641" s="1"/>
    </row>
    <row r="20642" spans="3:8" x14ac:dyDescent="0.15">
      <c r="C20642" s="14"/>
      <c r="D20642" s="14"/>
      <c r="G20642" s="1"/>
      <c r="H20642" s="1"/>
    </row>
    <row r="20643" spans="3:8" x14ac:dyDescent="0.15">
      <c r="C20643" s="14"/>
      <c r="D20643" s="14"/>
      <c r="G20643" s="1"/>
      <c r="H20643" s="1"/>
    </row>
    <row r="20644" spans="3:8" x14ac:dyDescent="0.15">
      <c r="C20644" s="14"/>
      <c r="D20644" s="14"/>
      <c r="G20644" s="1"/>
      <c r="H20644" s="1"/>
    </row>
    <row r="20645" spans="3:8" x14ac:dyDescent="0.15">
      <c r="C20645" s="14"/>
      <c r="D20645" s="14"/>
      <c r="G20645" s="1"/>
      <c r="H20645" s="1"/>
    </row>
    <row r="20646" spans="3:8" x14ac:dyDescent="0.15">
      <c r="C20646" s="14"/>
      <c r="D20646" s="14"/>
      <c r="G20646" s="1"/>
      <c r="H20646" s="1"/>
    </row>
    <row r="20647" spans="3:8" x14ac:dyDescent="0.15">
      <c r="C20647" s="14"/>
      <c r="D20647" s="14"/>
      <c r="G20647" s="1"/>
      <c r="H20647" s="1"/>
    </row>
    <row r="20648" spans="3:8" x14ac:dyDescent="0.15">
      <c r="C20648" s="14"/>
      <c r="D20648" s="14"/>
      <c r="G20648" s="1"/>
      <c r="H20648" s="1"/>
    </row>
    <row r="20649" spans="3:8" x14ac:dyDescent="0.15">
      <c r="C20649" s="14"/>
      <c r="D20649" s="14"/>
      <c r="G20649" s="1"/>
      <c r="H20649" s="1"/>
    </row>
    <row r="20650" spans="3:8" x14ac:dyDescent="0.15">
      <c r="C20650" s="14"/>
      <c r="D20650" s="14"/>
      <c r="G20650" s="1"/>
      <c r="H20650" s="1"/>
    </row>
    <row r="20651" spans="3:8" x14ac:dyDescent="0.15">
      <c r="C20651" s="14"/>
      <c r="D20651" s="14"/>
      <c r="G20651" s="1"/>
      <c r="H20651" s="1"/>
    </row>
    <row r="20652" spans="3:8" x14ac:dyDescent="0.15">
      <c r="C20652" s="14"/>
      <c r="D20652" s="14"/>
      <c r="G20652" s="1"/>
      <c r="H20652" s="1"/>
    </row>
    <row r="20653" spans="3:8" x14ac:dyDescent="0.15">
      <c r="C20653" s="14"/>
      <c r="D20653" s="14"/>
      <c r="G20653" s="1"/>
      <c r="H20653" s="1"/>
    </row>
    <row r="20654" spans="3:8" x14ac:dyDescent="0.15">
      <c r="C20654" s="14"/>
      <c r="D20654" s="14"/>
      <c r="G20654" s="1"/>
      <c r="H20654" s="1"/>
    </row>
    <row r="20655" spans="3:8" x14ac:dyDescent="0.15">
      <c r="C20655" s="14"/>
      <c r="D20655" s="14"/>
      <c r="G20655" s="1"/>
      <c r="H20655" s="1"/>
    </row>
    <row r="20656" spans="3:8" x14ac:dyDescent="0.15">
      <c r="C20656" s="14"/>
      <c r="D20656" s="14"/>
      <c r="G20656" s="1"/>
      <c r="H20656" s="1"/>
    </row>
    <row r="20657" spans="3:8" x14ac:dyDescent="0.15">
      <c r="C20657" s="14"/>
      <c r="D20657" s="14"/>
      <c r="G20657" s="1"/>
      <c r="H20657" s="1"/>
    </row>
    <row r="20658" spans="3:8" x14ac:dyDescent="0.15">
      <c r="C20658" s="14"/>
      <c r="D20658" s="14"/>
      <c r="G20658" s="1"/>
      <c r="H20658" s="1"/>
    </row>
    <row r="20659" spans="3:8" x14ac:dyDescent="0.15">
      <c r="C20659" s="14"/>
      <c r="D20659" s="14"/>
      <c r="G20659" s="1"/>
      <c r="H20659" s="1"/>
    </row>
    <row r="20660" spans="3:8" x14ac:dyDescent="0.15">
      <c r="C20660" s="14"/>
      <c r="D20660" s="14"/>
      <c r="G20660" s="1"/>
      <c r="H20660" s="1"/>
    </row>
    <row r="20661" spans="3:8" x14ac:dyDescent="0.15">
      <c r="C20661" s="14"/>
      <c r="D20661" s="14"/>
      <c r="G20661" s="1"/>
      <c r="H20661" s="1"/>
    </row>
    <row r="20662" spans="3:8" x14ac:dyDescent="0.15">
      <c r="C20662" s="14"/>
      <c r="D20662" s="14"/>
      <c r="G20662" s="1"/>
      <c r="H20662" s="1"/>
    </row>
    <row r="20663" spans="3:8" x14ac:dyDescent="0.15">
      <c r="C20663" s="14"/>
      <c r="D20663" s="14"/>
      <c r="G20663" s="1"/>
      <c r="H20663" s="1"/>
    </row>
    <row r="20664" spans="3:8" x14ac:dyDescent="0.15">
      <c r="C20664" s="14"/>
      <c r="D20664" s="14"/>
      <c r="G20664" s="1"/>
      <c r="H20664" s="1"/>
    </row>
    <row r="20665" spans="3:8" x14ac:dyDescent="0.15">
      <c r="C20665" s="14"/>
      <c r="D20665" s="14"/>
      <c r="G20665" s="1"/>
      <c r="H20665" s="1"/>
    </row>
    <row r="20666" spans="3:8" x14ac:dyDescent="0.15">
      <c r="C20666" s="14"/>
      <c r="D20666" s="14"/>
      <c r="G20666" s="1"/>
      <c r="H20666" s="1"/>
    </row>
    <row r="20667" spans="3:8" x14ac:dyDescent="0.15">
      <c r="C20667" s="14"/>
      <c r="D20667" s="14"/>
      <c r="G20667" s="1"/>
      <c r="H20667" s="1"/>
    </row>
    <row r="20668" spans="3:8" x14ac:dyDescent="0.15">
      <c r="C20668" s="14"/>
      <c r="D20668" s="14"/>
      <c r="G20668" s="1"/>
      <c r="H20668" s="1"/>
    </row>
    <row r="20669" spans="3:8" x14ac:dyDescent="0.15">
      <c r="C20669" s="14"/>
      <c r="D20669" s="14"/>
      <c r="G20669" s="1"/>
      <c r="H20669" s="1"/>
    </row>
    <row r="20670" spans="3:8" x14ac:dyDescent="0.15">
      <c r="C20670" s="14"/>
      <c r="D20670" s="14"/>
      <c r="G20670" s="1"/>
      <c r="H20670" s="1"/>
    </row>
    <row r="20671" spans="3:8" x14ac:dyDescent="0.15">
      <c r="C20671" s="14"/>
      <c r="D20671" s="14"/>
      <c r="G20671" s="1"/>
      <c r="H20671" s="1"/>
    </row>
    <row r="20672" spans="3:8" x14ac:dyDescent="0.15">
      <c r="C20672" s="14"/>
      <c r="D20672" s="14"/>
      <c r="G20672" s="1"/>
      <c r="H20672" s="1"/>
    </row>
    <row r="20673" spans="3:8" x14ac:dyDescent="0.15">
      <c r="C20673" s="14"/>
      <c r="D20673" s="14"/>
      <c r="G20673" s="1"/>
      <c r="H20673" s="1"/>
    </row>
    <row r="20674" spans="3:8" x14ac:dyDescent="0.15">
      <c r="C20674" s="14"/>
      <c r="D20674" s="14"/>
      <c r="G20674" s="1"/>
      <c r="H20674" s="1"/>
    </row>
    <row r="20675" spans="3:8" x14ac:dyDescent="0.15">
      <c r="C20675" s="14"/>
      <c r="D20675" s="14"/>
      <c r="G20675" s="1"/>
      <c r="H20675" s="1"/>
    </row>
    <row r="20676" spans="3:8" x14ac:dyDescent="0.15">
      <c r="C20676" s="14"/>
      <c r="D20676" s="14"/>
      <c r="G20676" s="1"/>
      <c r="H20676" s="1"/>
    </row>
    <row r="20677" spans="3:8" x14ac:dyDescent="0.15">
      <c r="C20677" s="14"/>
      <c r="D20677" s="14"/>
      <c r="G20677" s="1"/>
      <c r="H20677" s="1"/>
    </row>
    <row r="20678" spans="3:8" x14ac:dyDescent="0.15">
      <c r="C20678" s="14"/>
      <c r="D20678" s="14"/>
      <c r="G20678" s="1"/>
      <c r="H20678" s="1"/>
    </row>
    <row r="20679" spans="3:8" x14ac:dyDescent="0.15">
      <c r="C20679" s="14"/>
      <c r="D20679" s="14"/>
      <c r="G20679" s="1"/>
      <c r="H20679" s="1"/>
    </row>
    <row r="20680" spans="3:8" x14ac:dyDescent="0.15">
      <c r="C20680" s="14"/>
      <c r="D20680" s="14"/>
      <c r="G20680" s="1"/>
      <c r="H20680" s="1"/>
    </row>
    <row r="20681" spans="3:8" x14ac:dyDescent="0.15">
      <c r="C20681" s="14"/>
      <c r="D20681" s="14"/>
      <c r="G20681" s="1"/>
      <c r="H20681" s="1"/>
    </row>
    <row r="20682" spans="3:8" x14ac:dyDescent="0.15">
      <c r="C20682" s="14"/>
      <c r="D20682" s="14"/>
      <c r="G20682" s="1"/>
      <c r="H20682" s="1"/>
    </row>
    <row r="20683" spans="3:8" x14ac:dyDescent="0.15">
      <c r="C20683" s="14"/>
      <c r="D20683" s="14"/>
      <c r="G20683" s="1"/>
      <c r="H20683" s="1"/>
    </row>
    <row r="20684" spans="3:8" x14ac:dyDescent="0.15">
      <c r="C20684" s="14"/>
      <c r="D20684" s="14"/>
      <c r="G20684" s="1"/>
      <c r="H20684" s="1"/>
    </row>
    <row r="20685" spans="3:8" x14ac:dyDescent="0.15">
      <c r="C20685" s="14"/>
      <c r="D20685" s="14"/>
      <c r="G20685" s="1"/>
      <c r="H20685" s="1"/>
    </row>
    <row r="20686" spans="3:8" x14ac:dyDescent="0.15">
      <c r="C20686" s="14"/>
      <c r="D20686" s="14"/>
      <c r="G20686" s="1"/>
      <c r="H20686" s="1"/>
    </row>
    <row r="20687" spans="3:8" x14ac:dyDescent="0.15">
      <c r="C20687" s="14"/>
      <c r="D20687" s="14"/>
      <c r="G20687" s="1"/>
      <c r="H20687" s="1"/>
    </row>
    <row r="20688" spans="3:8" x14ac:dyDescent="0.15">
      <c r="C20688" s="14"/>
      <c r="D20688" s="14"/>
      <c r="G20688" s="1"/>
      <c r="H20688" s="1"/>
    </row>
    <row r="20689" spans="3:8" x14ac:dyDescent="0.15">
      <c r="C20689" s="14"/>
      <c r="D20689" s="14"/>
      <c r="G20689" s="1"/>
      <c r="H20689" s="1"/>
    </row>
    <row r="20690" spans="3:8" x14ac:dyDescent="0.15">
      <c r="C20690" s="14"/>
      <c r="D20690" s="14"/>
      <c r="G20690" s="1"/>
      <c r="H20690" s="1"/>
    </row>
    <row r="20691" spans="3:8" x14ac:dyDescent="0.15">
      <c r="C20691" s="14"/>
      <c r="D20691" s="14"/>
      <c r="G20691" s="1"/>
      <c r="H20691" s="1"/>
    </row>
    <row r="20692" spans="3:8" x14ac:dyDescent="0.15">
      <c r="C20692" s="14"/>
      <c r="D20692" s="14"/>
      <c r="G20692" s="1"/>
      <c r="H20692" s="1"/>
    </row>
    <row r="20693" spans="3:8" x14ac:dyDescent="0.15">
      <c r="C20693" s="14"/>
      <c r="D20693" s="14"/>
      <c r="G20693" s="1"/>
      <c r="H20693" s="1"/>
    </row>
    <row r="20694" spans="3:8" x14ac:dyDescent="0.15">
      <c r="C20694" s="14"/>
      <c r="D20694" s="14"/>
      <c r="G20694" s="1"/>
      <c r="H20694" s="1"/>
    </row>
    <row r="20695" spans="3:8" x14ac:dyDescent="0.15">
      <c r="C20695" s="14"/>
      <c r="D20695" s="14"/>
      <c r="G20695" s="1"/>
      <c r="H20695" s="1"/>
    </row>
    <row r="20696" spans="3:8" x14ac:dyDescent="0.15">
      <c r="C20696" s="14"/>
      <c r="D20696" s="14"/>
      <c r="G20696" s="1"/>
      <c r="H20696" s="1"/>
    </row>
    <row r="20697" spans="3:8" x14ac:dyDescent="0.15">
      <c r="C20697" s="14"/>
      <c r="D20697" s="14"/>
      <c r="G20697" s="1"/>
      <c r="H20697" s="1"/>
    </row>
    <row r="20698" spans="3:8" x14ac:dyDescent="0.15">
      <c r="C20698" s="14"/>
      <c r="D20698" s="14"/>
      <c r="G20698" s="1"/>
      <c r="H20698" s="1"/>
    </row>
    <row r="20699" spans="3:8" x14ac:dyDescent="0.15">
      <c r="C20699" s="14"/>
      <c r="D20699" s="14"/>
      <c r="G20699" s="1"/>
      <c r="H20699" s="1"/>
    </row>
    <row r="20700" spans="3:8" x14ac:dyDescent="0.15">
      <c r="C20700" s="14"/>
      <c r="D20700" s="14"/>
      <c r="G20700" s="1"/>
      <c r="H20700" s="1"/>
    </row>
    <row r="20701" spans="3:8" x14ac:dyDescent="0.15">
      <c r="C20701" s="14"/>
      <c r="D20701" s="14"/>
      <c r="G20701" s="1"/>
      <c r="H20701" s="1"/>
    </row>
    <row r="20702" spans="3:8" x14ac:dyDescent="0.15">
      <c r="C20702" s="14"/>
      <c r="D20702" s="14"/>
      <c r="G20702" s="1"/>
      <c r="H20702" s="1"/>
    </row>
    <row r="20703" spans="3:8" x14ac:dyDescent="0.15">
      <c r="C20703" s="14"/>
      <c r="D20703" s="14"/>
      <c r="G20703" s="1"/>
      <c r="H20703" s="1"/>
    </row>
    <row r="20704" spans="3:8" x14ac:dyDescent="0.15">
      <c r="C20704" s="14"/>
      <c r="D20704" s="14"/>
      <c r="G20704" s="1"/>
      <c r="H20704" s="1"/>
    </row>
    <row r="20705" spans="3:8" x14ac:dyDescent="0.15">
      <c r="C20705" s="14"/>
      <c r="D20705" s="14"/>
      <c r="G20705" s="1"/>
      <c r="H20705" s="1"/>
    </row>
    <row r="20706" spans="3:8" x14ac:dyDescent="0.15">
      <c r="C20706" s="14"/>
      <c r="D20706" s="14"/>
      <c r="G20706" s="1"/>
      <c r="H20706" s="1"/>
    </row>
    <row r="20707" spans="3:8" x14ac:dyDescent="0.15">
      <c r="C20707" s="14"/>
      <c r="D20707" s="14"/>
      <c r="G20707" s="1"/>
      <c r="H20707" s="1"/>
    </row>
    <row r="20708" spans="3:8" x14ac:dyDescent="0.15">
      <c r="C20708" s="14"/>
      <c r="D20708" s="14"/>
      <c r="G20708" s="1"/>
      <c r="H20708" s="1"/>
    </row>
    <row r="20709" spans="3:8" x14ac:dyDescent="0.15">
      <c r="C20709" s="14"/>
      <c r="D20709" s="14"/>
      <c r="G20709" s="1"/>
      <c r="H20709" s="1"/>
    </row>
    <row r="20710" spans="3:8" x14ac:dyDescent="0.15">
      <c r="C20710" s="14"/>
      <c r="D20710" s="14"/>
      <c r="G20710" s="1"/>
      <c r="H20710" s="1"/>
    </row>
    <row r="20711" spans="3:8" x14ac:dyDescent="0.15">
      <c r="C20711" s="14"/>
      <c r="D20711" s="14"/>
      <c r="G20711" s="1"/>
      <c r="H20711" s="1"/>
    </row>
    <row r="20712" spans="3:8" x14ac:dyDescent="0.15">
      <c r="C20712" s="14"/>
      <c r="D20712" s="14"/>
      <c r="G20712" s="1"/>
      <c r="H20712" s="1"/>
    </row>
    <row r="20713" spans="3:8" x14ac:dyDescent="0.15">
      <c r="C20713" s="14"/>
      <c r="D20713" s="14"/>
      <c r="G20713" s="1"/>
      <c r="H20713" s="1"/>
    </row>
    <row r="20714" spans="3:8" x14ac:dyDescent="0.15">
      <c r="C20714" s="14"/>
      <c r="D20714" s="14"/>
      <c r="G20714" s="1"/>
      <c r="H20714" s="1"/>
    </row>
    <row r="20715" spans="3:8" x14ac:dyDescent="0.15">
      <c r="C20715" s="14"/>
      <c r="D20715" s="14"/>
      <c r="G20715" s="1"/>
      <c r="H20715" s="1"/>
    </row>
    <row r="20716" spans="3:8" x14ac:dyDescent="0.15">
      <c r="C20716" s="14"/>
      <c r="D20716" s="14"/>
      <c r="G20716" s="1"/>
      <c r="H20716" s="1"/>
    </row>
    <row r="20717" spans="3:8" x14ac:dyDescent="0.15">
      <c r="C20717" s="14"/>
      <c r="D20717" s="14"/>
      <c r="G20717" s="1"/>
      <c r="H20717" s="1"/>
    </row>
    <row r="20718" spans="3:8" x14ac:dyDescent="0.15">
      <c r="C20718" s="14"/>
      <c r="D20718" s="14"/>
      <c r="G20718" s="1"/>
      <c r="H20718" s="1"/>
    </row>
    <row r="20719" spans="3:8" x14ac:dyDescent="0.15">
      <c r="C20719" s="14"/>
      <c r="D20719" s="14"/>
      <c r="G20719" s="1"/>
      <c r="H20719" s="1"/>
    </row>
    <row r="20720" spans="3:8" x14ac:dyDescent="0.15">
      <c r="C20720" s="14"/>
      <c r="D20720" s="14"/>
      <c r="G20720" s="1"/>
      <c r="H20720" s="1"/>
    </row>
    <row r="20721" spans="3:8" x14ac:dyDescent="0.15">
      <c r="C20721" s="14"/>
      <c r="D20721" s="14"/>
      <c r="G20721" s="1"/>
      <c r="H20721" s="1"/>
    </row>
    <row r="20722" spans="3:8" x14ac:dyDescent="0.15">
      <c r="C20722" s="14"/>
      <c r="D20722" s="14"/>
      <c r="G20722" s="1"/>
      <c r="H20722" s="1"/>
    </row>
    <row r="20723" spans="3:8" x14ac:dyDescent="0.15">
      <c r="C20723" s="14"/>
      <c r="D20723" s="14"/>
      <c r="G20723" s="1"/>
      <c r="H20723" s="1"/>
    </row>
    <row r="20724" spans="3:8" x14ac:dyDescent="0.15">
      <c r="C20724" s="14"/>
      <c r="D20724" s="14"/>
      <c r="G20724" s="1"/>
      <c r="H20724" s="1"/>
    </row>
    <row r="20725" spans="3:8" x14ac:dyDescent="0.15">
      <c r="C20725" s="14"/>
      <c r="D20725" s="14"/>
      <c r="G20725" s="1"/>
      <c r="H20725" s="1"/>
    </row>
    <row r="20726" spans="3:8" x14ac:dyDescent="0.15">
      <c r="C20726" s="14"/>
      <c r="D20726" s="14"/>
      <c r="G20726" s="1"/>
      <c r="H20726" s="1"/>
    </row>
    <row r="20727" spans="3:8" x14ac:dyDescent="0.15">
      <c r="C20727" s="14"/>
      <c r="D20727" s="14"/>
      <c r="G20727" s="1"/>
      <c r="H20727" s="1"/>
    </row>
    <row r="20728" spans="3:8" x14ac:dyDescent="0.15">
      <c r="C20728" s="14"/>
      <c r="D20728" s="14"/>
      <c r="G20728" s="1"/>
      <c r="H20728" s="1"/>
    </row>
    <row r="20729" spans="3:8" x14ac:dyDescent="0.15">
      <c r="C20729" s="14"/>
      <c r="D20729" s="14"/>
      <c r="G20729" s="1"/>
      <c r="H20729" s="1"/>
    </row>
    <row r="20730" spans="3:8" x14ac:dyDescent="0.15">
      <c r="C20730" s="14"/>
      <c r="D20730" s="14"/>
      <c r="G20730" s="1"/>
      <c r="H20730" s="1"/>
    </row>
    <row r="20731" spans="3:8" x14ac:dyDescent="0.15">
      <c r="C20731" s="14"/>
      <c r="D20731" s="14"/>
      <c r="G20731" s="1"/>
      <c r="H20731" s="1"/>
    </row>
    <row r="20732" spans="3:8" x14ac:dyDescent="0.15">
      <c r="C20732" s="14"/>
      <c r="D20732" s="14"/>
      <c r="G20732" s="1"/>
      <c r="H20732" s="1"/>
    </row>
    <row r="20733" spans="3:8" x14ac:dyDescent="0.15">
      <c r="C20733" s="14"/>
      <c r="D20733" s="14"/>
      <c r="G20733" s="1"/>
      <c r="H20733" s="1"/>
    </row>
    <row r="20734" spans="3:8" x14ac:dyDescent="0.15">
      <c r="C20734" s="14"/>
      <c r="D20734" s="14"/>
      <c r="G20734" s="1"/>
      <c r="H20734" s="1"/>
    </row>
    <row r="20735" spans="3:8" x14ac:dyDescent="0.15">
      <c r="C20735" s="14"/>
      <c r="D20735" s="14"/>
      <c r="G20735" s="1"/>
      <c r="H20735" s="1"/>
    </row>
    <row r="20736" spans="3:8" x14ac:dyDescent="0.15">
      <c r="C20736" s="14"/>
      <c r="D20736" s="14"/>
      <c r="G20736" s="1"/>
      <c r="H20736" s="1"/>
    </row>
    <row r="20737" spans="3:8" x14ac:dyDescent="0.15">
      <c r="C20737" s="14"/>
      <c r="D20737" s="14"/>
      <c r="G20737" s="1"/>
      <c r="H20737" s="1"/>
    </row>
    <row r="20738" spans="3:8" x14ac:dyDescent="0.15">
      <c r="C20738" s="14"/>
      <c r="D20738" s="14"/>
      <c r="G20738" s="1"/>
      <c r="H20738" s="1"/>
    </row>
    <row r="20739" spans="3:8" x14ac:dyDescent="0.15">
      <c r="C20739" s="14"/>
      <c r="D20739" s="14"/>
      <c r="G20739" s="1"/>
      <c r="H20739" s="1"/>
    </row>
    <row r="20740" spans="3:8" x14ac:dyDescent="0.15">
      <c r="C20740" s="14"/>
      <c r="D20740" s="14"/>
      <c r="G20740" s="1"/>
      <c r="H20740" s="1"/>
    </row>
    <row r="20741" spans="3:8" x14ac:dyDescent="0.15">
      <c r="C20741" s="14"/>
      <c r="D20741" s="14"/>
      <c r="G20741" s="1"/>
      <c r="H20741" s="1"/>
    </row>
    <row r="20742" spans="3:8" x14ac:dyDescent="0.15">
      <c r="C20742" s="14"/>
      <c r="D20742" s="14"/>
      <c r="G20742" s="1"/>
      <c r="H20742" s="1"/>
    </row>
    <row r="20743" spans="3:8" x14ac:dyDescent="0.15">
      <c r="C20743" s="14"/>
      <c r="D20743" s="14"/>
      <c r="G20743" s="1"/>
      <c r="H20743" s="1"/>
    </row>
    <row r="20744" spans="3:8" x14ac:dyDescent="0.15">
      <c r="C20744" s="14"/>
      <c r="D20744" s="14"/>
      <c r="G20744" s="1"/>
      <c r="H20744" s="1"/>
    </row>
    <row r="20745" spans="3:8" x14ac:dyDescent="0.15">
      <c r="C20745" s="14"/>
      <c r="D20745" s="14"/>
      <c r="G20745" s="1"/>
      <c r="H20745" s="1"/>
    </row>
    <row r="20746" spans="3:8" x14ac:dyDescent="0.15">
      <c r="C20746" s="14"/>
      <c r="D20746" s="14"/>
      <c r="G20746" s="1"/>
      <c r="H20746" s="1"/>
    </row>
    <row r="20747" spans="3:8" x14ac:dyDescent="0.15">
      <c r="C20747" s="14"/>
      <c r="D20747" s="14"/>
      <c r="G20747" s="1"/>
      <c r="H20747" s="1"/>
    </row>
    <row r="20748" spans="3:8" x14ac:dyDescent="0.15">
      <c r="C20748" s="14"/>
      <c r="D20748" s="14"/>
      <c r="G20748" s="1"/>
      <c r="H20748" s="1"/>
    </row>
    <row r="20749" spans="3:8" x14ac:dyDescent="0.15">
      <c r="C20749" s="14"/>
      <c r="D20749" s="14"/>
      <c r="G20749" s="1"/>
      <c r="H20749" s="1"/>
    </row>
    <row r="20750" spans="3:8" x14ac:dyDescent="0.15">
      <c r="C20750" s="14"/>
      <c r="D20750" s="14"/>
      <c r="G20750" s="1"/>
      <c r="H20750" s="1"/>
    </row>
    <row r="20751" spans="3:8" x14ac:dyDescent="0.15">
      <c r="C20751" s="14"/>
      <c r="D20751" s="14"/>
      <c r="G20751" s="1"/>
      <c r="H20751" s="1"/>
    </row>
    <row r="20752" spans="3:8" x14ac:dyDescent="0.15">
      <c r="C20752" s="14"/>
      <c r="D20752" s="14"/>
      <c r="G20752" s="1"/>
      <c r="H20752" s="1"/>
    </row>
    <row r="20753" spans="3:8" x14ac:dyDescent="0.15">
      <c r="C20753" s="14"/>
      <c r="D20753" s="14"/>
      <c r="G20753" s="1"/>
      <c r="H20753" s="1"/>
    </row>
    <row r="20754" spans="3:8" x14ac:dyDescent="0.15">
      <c r="C20754" s="14"/>
      <c r="D20754" s="14"/>
      <c r="G20754" s="1"/>
      <c r="H20754" s="1"/>
    </row>
    <row r="20755" spans="3:8" x14ac:dyDescent="0.15">
      <c r="C20755" s="14"/>
      <c r="D20755" s="14"/>
      <c r="G20755" s="1"/>
      <c r="H20755" s="1"/>
    </row>
    <row r="20756" spans="3:8" x14ac:dyDescent="0.15">
      <c r="C20756" s="14"/>
      <c r="D20756" s="14"/>
      <c r="G20756" s="1"/>
      <c r="H20756" s="1"/>
    </row>
    <row r="20757" spans="3:8" x14ac:dyDescent="0.15">
      <c r="C20757" s="14"/>
      <c r="D20757" s="14"/>
      <c r="G20757" s="1"/>
      <c r="H20757" s="1"/>
    </row>
    <row r="20758" spans="3:8" x14ac:dyDescent="0.15">
      <c r="C20758" s="14"/>
      <c r="D20758" s="14"/>
      <c r="G20758" s="1"/>
      <c r="H20758" s="1"/>
    </row>
    <row r="20759" spans="3:8" x14ac:dyDescent="0.15">
      <c r="C20759" s="14"/>
      <c r="D20759" s="14"/>
      <c r="G20759" s="1"/>
      <c r="H20759" s="1"/>
    </row>
    <row r="20760" spans="3:8" x14ac:dyDescent="0.15">
      <c r="C20760" s="14"/>
      <c r="D20760" s="14"/>
      <c r="G20760" s="1"/>
      <c r="H20760" s="1"/>
    </row>
    <row r="20761" spans="3:8" x14ac:dyDescent="0.15">
      <c r="C20761" s="14"/>
      <c r="D20761" s="14"/>
      <c r="G20761" s="1"/>
      <c r="H20761" s="1"/>
    </row>
    <row r="20762" spans="3:8" x14ac:dyDescent="0.15">
      <c r="C20762" s="14"/>
      <c r="D20762" s="14"/>
      <c r="G20762" s="1"/>
      <c r="H20762" s="1"/>
    </row>
    <row r="20763" spans="3:8" x14ac:dyDescent="0.15">
      <c r="C20763" s="14"/>
      <c r="D20763" s="14"/>
      <c r="G20763" s="1"/>
      <c r="H20763" s="1"/>
    </row>
    <row r="20764" spans="3:8" x14ac:dyDescent="0.15">
      <c r="C20764" s="14"/>
      <c r="D20764" s="14"/>
      <c r="G20764" s="1"/>
      <c r="H20764" s="1"/>
    </row>
    <row r="20765" spans="3:8" x14ac:dyDescent="0.15">
      <c r="C20765" s="14"/>
      <c r="D20765" s="14"/>
      <c r="G20765" s="1"/>
      <c r="H20765" s="1"/>
    </row>
    <row r="20766" spans="3:8" x14ac:dyDescent="0.15">
      <c r="C20766" s="14"/>
      <c r="D20766" s="14"/>
      <c r="G20766" s="1"/>
      <c r="H20766" s="1"/>
    </row>
    <row r="20767" spans="3:8" x14ac:dyDescent="0.15">
      <c r="C20767" s="14"/>
      <c r="D20767" s="14"/>
      <c r="G20767" s="1"/>
      <c r="H20767" s="1"/>
    </row>
    <row r="20768" spans="3:8" x14ac:dyDescent="0.15">
      <c r="C20768" s="14"/>
      <c r="D20768" s="14"/>
      <c r="G20768" s="1"/>
      <c r="H20768" s="1"/>
    </row>
    <row r="20769" spans="3:8" x14ac:dyDescent="0.15">
      <c r="C20769" s="14"/>
      <c r="D20769" s="14"/>
      <c r="G20769" s="1"/>
      <c r="H20769" s="1"/>
    </row>
    <row r="20770" spans="3:8" x14ac:dyDescent="0.15">
      <c r="C20770" s="14"/>
      <c r="D20770" s="14"/>
      <c r="G20770" s="1"/>
      <c r="H20770" s="1"/>
    </row>
    <row r="20771" spans="3:8" x14ac:dyDescent="0.15">
      <c r="C20771" s="14"/>
      <c r="D20771" s="14"/>
      <c r="G20771" s="1"/>
      <c r="H20771" s="1"/>
    </row>
    <row r="20772" spans="3:8" x14ac:dyDescent="0.15">
      <c r="C20772" s="14"/>
      <c r="D20772" s="14"/>
      <c r="G20772" s="1"/>
      <c r="H20772" s="1"/>
    </row>
    <row r="20773" spans="3:8" x14ac:dyDescent="0.15">
      <c r="C20773" s="14"/>
      <c r="D20773" s="14"/>
      <c r="G20773" s="1"/>
      <c r="H20773" s="1"/>
    </row>
    <row r="20774" spans="3:8" x14ac:dyDescent="0.15">
      <c r="C20774" s="14"/>
      <c r="D20774" s="14"/>
      <c r="G20774" s="1"/>
      <c r="H20774" s="1"/>
    </row>
    <row r="20775" spans="3:8" x14ac:dyDescent="0.15">
      <c r="C20775" s="14"/>
      <c r="D20775" s="14"/>
      <c r="G20775" s="1"/>
      <c r="H20775" s="1"/>
    </row>
    <row r="20776" spans="3:8" x14ac:dyDescent="0.15">
      <c r="C20776" s="14"/>
      <c r="D20776" s="14"/>
      <c r="G20776" s="1"/>
      <c r="H20776" s="1"/>
    </row>
    <row r="20777" spans="3:8" x14ac:dyDescent="0.15">
      <c r="C20777" s="14"/>
      <c r="D20777" s="14"/>
      <c r="G20777" s="1"/>
      <c r="H20777" s="1"/>
    </row>
    <row r="20778" spans="3:8" x14ac:dyDescent="0.15">
      <c r="C20778" s="14"/>
      <c r="D20778" s="14"/>
      <c r="G20778" s="1"/>
      <c r="H20778" s="1"/>
    </row>
    <row r="20779" spans="3:8" x14ac:dyDescent="0.15">
      <c r="C20779" s="14"/>
      <c r="D20779" s="14"/>
      <c r="G20779" s="1"/>
      <c r="H20779" s="1"/>
    </row>
    <row r="20780" spans="3:8" x14ac:dyDescent="0.15">
      <c r="C20780" s="14"/>
      <c r="D20780" s="14"/>
      <c r="G20780" s="1"/>
      <c r="H20780" s="1"/>
    </row>
    <row r="20781" spans="3:8" x14ac:dyDescent="0.15">
      <c r="C20781" s="14"/>
      <c r="D20781" s="14"/>
      <c r="G20781" s="1"/>
      <c r="H20781" s="1"/>
    </row>
    <row r="20782" spans="3:8" x14ac:dyDescent="0.15">
      <c r="C20782" s="14"/>
      <c r="D20782" s="14"/>
      <c r="G20782" s="1"/>
      <c r="H20782" s="1"/>
    </row>
    <row r="20783" spans="3:8" x14ac:dyDescent="0.15">
      <c r="C20783" s="14"/>
      <c r="D20783" s="14"/>
      <c r="G20783" s="1"/>
      <c r="H20783" s="1"/>
    </row>
    <row r="20784" spans="3:8" x14ac:dyDescent="0.15">
      <c r="C20784" s="14"/>
      <c r="D20784" s="14"/>
      <c r="G20784" s="1"/>
      <c r="H20784" s="1"/>
    </row>
    <row r="20785" spans="3:8" x14ac:dyDescent="0.15">
      <c r="C20785" s="14"/>
      <c r="D20785" s="14"/>
      <c r="G20785" s="1"/>
      <c r="H20785" s="1"/>
    </row>
    <row r="20786" spans="3:8" x14ac:dyDescent="0.15">
      <c r="C20786" s="14"/>
      <c r="D20786" s="14"/>
      <c r="G20786" s="1"/>
      <c r="H20786" s="1"/>
    </row>
    <row r="20787" spans="3:8" x14ac:dyDescent="0.15">
      <c r="C20787" s="14"/>
      <c r="D20787" s="14"/>
      <c r="G20787" s="1"/>
      <c r="H20787" s="1"/>
    </row>
    <row r="20788" spans="3:8" x14ac:dyDescent="0.15">
      <c r="C20788" s="14"/>
      <c r="D20788" s="14"/>
      <c r="G20788" s="1"/>
      <c r="H20788" s="1"/>
    </row>
    <row r="20789" spans="3:8" x14ac:dyDescent="0.15">
      <c r="C20789" s="14"/>
      <c r="D20789" s="14"/>
      <c r="G20789" s="1"/>
      <c r="H20789" s="1"/>
    </row>
    <row r="20790" spans="3:8" x14ac:dyDescent="0.15">
      <c r="C20790" s="14"/>
      <c r="D20790" s="14"/>
      <c r="G20790" s="1"/>
      <c r="H20790" s="1"/>
    </row>
    <row r="20791" spans="3:8" x14ac:dyDescent="0.15">
      <c r="C20791" s="14"/>
      <c r="D20791" s="14"/>
      <c r="G20791" s="1"/>
      <c r="H20791" s="1"/>
    </row>
    <row r="20792" spans="3:8" x14ac:dyDescent="0.15">
      <c r="C20792" s="14"/>
      <c r="D20792" s="14"/>
      <c r="G20792" s="1"/>
      <c r="H20792" s="1"/>
    </row>
    <row r="20793" spans="3:8" x14ac:dyDescent="0.15">
      <c r="C20793" s="14"/>
      <c r="D20793" s="14"/>
      <c r="G20793" s="1"/>
      <c r="H20793" s="1"/>
    </row>
    <row r="20794" spans="3:8" x14ac:dyDescent="0.15">
      <c r="C20794" s="14"/>
      <c r="D20794" s="14"/>
      <c r="G20794" s="1"/>
      <c r="H20794" s="1"/>
    </row>
    <row r="20795" spans="3:8" x14ac:dyDescent="0.15">
      <c r="C20795" s="14"/>
      <c r="D20795" s="14"/>
      <c r="G20795" s="1"/>
      <c r="H20795" s="1"/>
    </row>
    <row r="20796" spans="3:8" x14ac:dyDescent="0.15">
      <c r="C20796" s="14"/>
      <c r="D20796" s="14"/>
      <c r="G20796" s="1"/>
      <c r="H20796" s="1"/>
    </row>
    <row r="20797" spans="3:8" x14ac:dyDescent="0.15">
      <c r="C20797" s="14"/>
      <c r="D20797" s="14"/>
      <c r="G20797" s="1"/>
      <c r="H20797" s="1"/>
    </row>
    <row r="20798" spans="3:8" x14ac:dyDescent="0.15">
      <c r="C20798" s="14"/>
      <c r="D20798" s="14"/>
      <c r="G20798" s="1"/>
      <c r="H20798" s="1"/>
    </row>
    <row r="20799" spans="3:8" x14ac:dyDescent="0.15">
      <c r="C20799" s="14"/>
      <c r="D20799" s="14"/>
      <c r="G20799" s="1"/>
      <c r="H20799" s="1"/>
    </row>
    <row r="20800" spans="3:8" x14ac:dyDescent="0.15">
      <c r="C20800" s="14"/>
      <c r="D20800" s="14"/>
      <c r="G20800" s="1"/>
      <c r="H20800" s="1"/>
    </row>
    <row r="20801" spans="3:8" x14ac:dyDescent="0.15">
      <c r="C20801" s="14"/>
      <c r="D20801" s="14"/>
      <c r="G20801" s="1"/>
      <c r="H20801" s="1"/>
    </row>
    <row r="20802" spans="3:8" x14ac:dyDescent="0.15">
      <c r="C20802" s="14"/>
      <c r="D20802" s="14"/>
      <c r="G20802" s="1"/>
      <c r="H20802" s="1"/>
    </row>
    <row r="20803" spans="3:8" x14ac:dyDescent="0.15">
      <c r="C20803" s="14"/>
      <c r="D20803" s="14"/>
      <c r="G20803" s="1"/>
      <c r="H20803" s="1"/>
    </row>
    <row r="20804" spans="3:8" x14ac:dyDescent="0.15">
      <c r="C20804" s="14"/>
      <c r="D20804" s="14"/>
      <c r="G20804" s="1"/>
      <c r="H20804" s="1"/>
    </row>
    <row r="20805" spans="3:8" x14ac:dyDescent="0.15">
      <c r="C20805" s="14"/>
      <c r="D20805" s="14"/>
      <c r="G20805" s="1"/>
      <c r="H20805" s="1"/>
    </row>
    <row r="20806" spans="3:8" x14ac:dyDescent="0.15">
      <c r="C20806" s="14"/>
      <c r="D20806" s="14"/>
      <c r="G20806" s="1"/>
      <c r="H20806" s="1"/>
    </row>
    <row r="20807" spans="3:8" x14ac:dyDescent="0.15">
      <c r="C20807" s="14"/>
      <c r="D20807" s="14"/>
      <c r="G20807" s="1"/>
      <c r="H20807" s="1"/>
    </row>
    <row r="20808" spans="3:8" x14ac:dyDescent="0.15">
      <c r="C20808" s="14"/>
      <c r="D20808" s="14"/>
      <c r="G20808" s="1"/>
      <c r="H20808" s="1"/>
    </row>
    <row r="20809" spans="3:8" x14ac:dyDescent="0.15">
      <c r="C20809" s="14"/>
      <c r="D20809" s="14"/>
      <c r="G20809" s="1"/>
      <c r="H20809" s="1"/>
    </row>
    <row r="20810" spans="3:8" x14ac:dyDescent="0.15">
      <c r="C20810" s="14"/>
      <c r="D20810" s="14"/>
      <c r="G20810" s="1"/>
      <c r="H20810" s="1"/>
    </row>
    <row r="20811" spans="3:8" x14ac:dyDescent="0.15">
      <c r="C20811" s="14"/>
      <c r="D20811" s="14"/>
      <c r="G20811" s="1"/>
      <c r="H20811" s="1"/>
    </row>
    <row r="20812" spans="3:8" x14ac:dyDescent="0.15">
      <c r="C20812" s="14"/>
      <c r="D20812" s="14"/>
      <c r="G20812" s="1"/>
      <c r="H20812" s="1"/>
    </row>
    <row r="20813" spans="3:8" x14ac:dyDescent="0.15">
      <c r="C20813" s="14"/>
      <c r="D20813" s="14"/>
      <c r="G20813" s="1"/>
      <c r="H20813" s="1"/>
    </row>
    <row r="20814" spans="3:8" x14ac:dyDescent="0.15">
      <c r="C20814" s="14"/>
      <c r="D20814" s="14"/>
      <c r="G20814" s="1"/>
      <c r="H20814" s="1"/>
    </row>
    <row r="20815" spans="3:8" x14ac:dyDescent="0.15">
      <c r="C20815" s="14"/>
      <c r="D20815" s="14"/>
      <c r="G20815" s="1"/>
      <c r="H20815" s="1"/>
    </row>
    <row r="20816" spans="3:8" x14ac:dyDescent="0.15">
      <c r="C20816" s="14"/>
      <c r="D20816" s="14"/>
      <c r="G20816" s="1"/>
      <c r="H20816" s="1"/>
    </row>
    <row r="20817" spans="3:8" x14ac:dyDescent="0.15">
      <c r="C20817" s="14"/>
      <c r="D20817" s="14"/>
      <c r="G20817" s="1"/>
      <c r="H20817" s="1"/>
    </row>
    <row r="20818" spans="3:8" x14ac:dyDescent="0.15">
      <c r="C20818" s="14"/>
      <c r="D20818" s="14"/>
      <c r="G20818" s="1"/>
      <c r="H20818" s="1"/>
    </row>
    <row r="20819" spans="3:8" x14ac:dyDescent="0.15">
      <c r="C20819" s="14"/>
      <c r="D20819" s="14"/>
      <c r="G20819" s="1"/>
      <c r="H20819" s="1"/>
    </row>
    <row r="20820" spans="3:8" x14ac:dyDescent="0.15">
      <c r="C20820" s="14"/>
      <c r="D20820" s="14"/>
      <c r="G20820" s="1"/>
      <c r="H20820" s="1"/>
    </row>
    <row r="20821" spans="3:8" x14ac:dyDescent="0.15">
      <c r="C20821" s="14"/>
      <c r="D20821" s="14"/>
      <c r="G20821" s="1"/>
      <c r="H20821" s="1"/>
    </row>
    <row r="20822" spans="3:8" x14ac:dyDescent="0.15">
      <c r="C20822" s="14"/>
      <c r="D20822" s="14"/>
      <c r="G20822" s="1"/>
      <c r="H20822" s="1"/>
    </row>
    <row r="20823" spans="3:8" x14ac:dyDescent="0.15">
      <c r="C20823" s="14"/>
      <c r="D20823" s="14"/>
      <c r="G20823" s="1"/>
      <c r="H20823" s="1"/>
    </row>
    <row r="20824" spans="3:8" x14ac:dyDescent="0.15">
      <c r="C20824" s="14"/>
      <c r="D20824" s="14"/>
      <c r="G20824" s="1"/>
      <c r="H20824" s="1"/>
    </row>
    <row r="20825" spans="3:8" x14ac:dyDescent="0.15">
      <c r="C20825" s="14"/>
      <c r="D20825" s="14"/>
      <c r="G20825" s="1"/>
      <c r="H20825" s="1"/>
    </row>
    <row r="20826" spans="3:8" x14ac:dyDescent="0.15">
      <c r="C20826" s="14"/>
      <c r="D20826" s="14"/>
      <c r="G20826" s="1"/>
      <c r="H20826" s="1"/>
    </row>
    <row r="20827" spans="3:8" x14ac:dyDescent="0.15">
      <c r="C20827" s="14"/>
      <c r="D20827" s="14"/>
      <c r="G20827" s="1"/>
      <c r="H20827" s="1"/>
    </row>
    <row r="20828" spans="3:8" x14ac:dyDescent="0.15">
      <c r="C20828" s="14"/>
      <c r="D20828" s="14"/>
      <c r="G20828" s="1"/>
      <c r="H20828" s="1"/>
    </row>
    <row r="20829" spans="3:8" x14ac:dyDescent="0.15">
      <c r="C20829" s="14"/>
      <c r="D20829" s="14"/>
      <c r="G20829" s="1"/>
      <c r="H20829" s="1"/>
    </row>
    <row r="20830" spans="3:8" x14ac:dyDescent="0.15">
      <c r="C20830" s="14"/>
      <c r="D20830" s="14"/>
      <c r="G20830" s="1"/>
      <c r="H20830" s="1"/>
    </row>
    <row r="20831" spans="3:8" x14ac:dyDescent="0.15">
      <c r="C20831" s="14"/>
      <c r="D20831" s="14"/>
      <c r="G20831" s="1"/>
      <c r="H20831" s="1"/>
    </row>
    <row r="20832" spans="3:8" x14ac:dyDescent="0.15">
      <c r="C20832" s="14"/>
      <c r="D20832" s="14"/>
      <c r="G20832" s="1"/>
      <c r="H20832" s="1"/>
    </row>
    <row r="20833" spans="3:8" x14ac:dyDescent="0.15">
      <c r="C20833" s="14"/>
      <c r="D20833" s="14"/>
      <c r="G20833" s="1"/>
      <c r="H20833" s="1"/>
    </row>
    <row r="20834" spans="3:8" x14ac:dyDescent="0.15">
      <c r="C20834" s="14"/>
      <c r="D20834" s="14"/>
      <c r="G20834" s="1"/>
      <c r="H20834" s="1"/>
    </row>
    <row r="20835" spans="3:8" x14ac:dyDescent="0.15">
      <c r="C20835" s="14"/>
      <c r="D20835" s="14"/>
      <c r="G20835" s="1"/>
      <c r="H20835" s="1"/>
    </row>
    <row r="20836" spans="3:8" x14ac:dyDescent="0.15">
      <c r="C20836" s="14"/>
      <c r="D20836" s="14"/>
      <c r="G20836" s="1"/>
      <c r="H20836" s="1"/>
    </row>
    <row r="20837" spans="3:8" x14ac:dyDescent="0.15">
      <c r="C20837" s="14"/>
      <c r="D20837" s="14"/>
      <c r="G20837" s="1"/>
      <c r="H20837" s="1"/>
    </row>
    <row r="20838" spans="3:8" x14ac:dyDescent="0.15">
      <c r="C20838" s="14"/>
      <c r="D20838" s="14"/>
      <c r="G20838" s="1"/>
      <c r="H20838" s="1"/>
    </row>
    <row r="20839" spans="3:8" x14ac:dyDescent="0.15">
      <c r="C20839" s="14"/>
      <c r="D20839" s="14"/>
      <c r="G20839" s="1"/>
      <c r="H20839" s="1"/>
    </row>
    <row r="20840" spans="3:8" x14ac:dyDescent="0.15">
      <c r="C20840" s="14"/>
      <c r="D20840" s="14"/>
      <c r="G20840" s="1"/>
      <c r="H20840" s="1"/>
    </row>
    <row r="20841" spans="3:8" x14ac:dyDescent="0.15">
      <c r="C20841" s="14"/>
      <c r="D20841" s="14"/>
      <c r="G20841" s="1"/>
      <c r="H20841" s="1"/>
    </row>
    <row r="20842" spans="3:8" x14ac:dyDescent="0.15">
      <c r="C20842" s="14"/>
      <c r="D20842" s="14"/>
      <c r="G20842" s="1"/>
      <c r="H20842" s="1"/>
    </row>
    <row r="20843" spans="3:8" x14ac:dyDescent="0.15">
      <c r="C20843" s="14"/>
      <c r="D20843" s="14"/>
      <c r="G20843" s="1"/>
      <c r="H20843" s="1"/>
    </row>
    <row r="20844" spans="3:8" x14ac:dyDescent="0.15">
      <c r="C20844" s="14"/>
      <c r="D20844" s="14"/>
      <c r="G20844" s="1"/>
      <c r="H20844" s="1"/>
    </row>
    <row r="20845" spans="3:8" x14ac:dyDescent="0.15">
      <c r="C20845" s="14"/>
      <c r="D20845" s="14"/>
      <c r="G20845" s="1"/>
      <c r="H20845" s="1"/>
    </row>
    <row r="20846" spans="3:8" x14ac:dyDescent="0.15">
      <c r="C20846" s="14"/>
      <c r="D20846" s="14"/>
      <c r="G20846" s="1"/>
      <c r="H20846" s="1"/>
    </row>
    <row r="20847" spans="3:8" x14ac:dyDescent="0.15">
      <c r="C20847" s="14"/>
      <c r="D20847" s="14"/>
      <c r="G20847" s="1"/>
      <c r="H20847" s="1"/>
    </row>
    <row r="20848" spans="3:8" x14ac:dyDescent="0.15">
      <c r="C20848" s="14"/>
      <c r="D20848" s="14"/>
      <c r="G20848" s="1"/>
      <c r="H20848" s="1"/>
    </row>
    <row r="20849" spans="3:8" x14ac:dyDescent="0.15">
      <c r="C20849" s="14"/>
      <c r="D20849" s="14"/>
      <c r="G20849" s="1"/>
      <c r="H20849" s="1"/>
    </row>
    <row r="20850" spans="3:8" x14ac:dyDescent="0.15">
      <c r="C20850" s="14"/>
      <c r="D20850" s="14"/>
      <c r="G20850" s="1"/>
      <c r="H20850" s="1"/>
    </row>
    <row r="20851" spans="3:8" x14ac:dyDescent="0.15">
      <c r="C20851" s="14"/>
      <c r="D20851" s="14"/>
      <c r="G20851" s="1"/>
      <c r="H20851" s="1"/>
    </row>
    <row r="20852" spans="3:8" x14ac:dyDescent="0.15">
      <c r="C20852" s="14"/>
      <c r="D20852" s="14"/>
      <c r="G20852" s="1"/>
      <c r="H20852" s="1"/>
    </row>
    <row r="20853" spans="3:8" x14ac:dyDescent="0.15">
      <c r="C20853" s="14"/>
      <c r="D20853" s="14"/>
      <c r="G20853" s="1"/>
      <c r="H20853" s="1"/>
    </row>
    <row r="20854" spans="3:8" x14ac:dyDescent="0.15">
      <c r="C20854" s="14"/>
      <c r="D20854" s="14"/>
      <c r="G20854" s="1"/>
      <c r="H20854" s="1"/>
    </row>
    <row r="20855" spans="3:8" x14ac:dyDescent="0.15">
      <c r="C20855" s="14"/>
      <c r="D20855" s="14"/>
      <c r="G20855" s="1"/>
      <c r="H20855" s="1"/>
    </row>
    <row r="20856" spans="3:8" x14ac:dyDescent="0.15">
      <c r="C20856" s="14"/>
      <c r="D20856" s="14"/>
      <c r="G20856" s="1"/>
      <c r="H20856" s="1"/>
    </row>
    <row r="20857" spans="3:8" x14ac:dyDescent="0.15">
      <c r="C20857" s="14"/>
      <c r="D20857" s="14"/>
      <c r="G20857" s="1"/>
      <c r="H20857" s="1"/>
    </row>
    <row r="20858" spans="3:8" x14ac:dyDescent="0.15">
      <c r="C20858" s="14"/>
      <c r="D20858" s="14"/>
      <c r="G20858" s="1"/>
      <c r="H20858" s="1"/>
    </row>
    <row r="20859" spans="3:8" x14ac:dyDescent="0.15">
      <c r="C20859" s="14"/>
      <c r="D20859" s="14"/>
      <c r="G20859" s="1"/>
      <c r="H20859" s="1"/>
    </row>
    <row r="20860" spans="3:8" x14ac:dyDescent="0.15">
      <c r="C20860" s="14"/>
      <c r="D20860" s="14"/>
      <c r="G20860" s="1"/>
      <c r="H20860" s="1"/>
    </row>
    <row r="20861" spans="3:8" x14ac:dyDescent="0.15">
      <c r="C20861" s="14"/>
      <c r="D20861" s="14"/>
      <c r="G20861" s="1"/>
      <c r="H20861" s="1"/>
    </row>
    <row r="20862" spans="3:8" x14ac:dyDescent="0.15">
      <c r="C20862" s="14"/>
      <c r="D20862" s="14"/>
      <c r="G20862" s="1"/>
      <c r="H20862" s="1"/>
    </row>
    <row r="20863" spans="3:8" x14ac:dyDescent="0.15">
      <c r="C20863" s="14"/>
      <c r="D20863" s="14"/>
      <c r="G20863" s="1"/>
      <c r="H20863" s="1"/>
    </row>
    <row r="20864" spans="3:8" x14ac:dyDescent="0.15">
      <c r="C20864" s="14"/>
      <c r="D20864" s="14"/>
      <c r="G20864" s="1"/>
      <c r="H20864" s="1"/>
    </row>
    <row r="20865" spans="3:8" x14ac:dyDescent="0.15">
      <c r="C20865" s="14"/>
      <c r="D20865" s="14"/>
      <c r="G20865" s="1"/>
      <c r="H20865" s="1"/>
    </row>
    <row r="20866" spans="3:8" x14ac:dyDescent="0.15">
      <c r="C20866" s="14"/>
      <c r="D20866" s="14"/>
      <c r="G20866" s="1"/>
      <c r="H20866" s="1"/>
    </row>
    <row r="20867" spans="3:8" x14ac:dyDescent="0.15">
      <c r="C20867" s="14"/>
      <c r="D20867" s="14"/>
      <c r="G20867" s="1"/>
      <c r="H20867" s="1"/>
    </row>
    <row r="20868" spans="3:8" x14ac:dyDescent="0.15">
      <c r="C20868" s="14"/>
      <c r="D20868" s="14"/>
      <c r="G20868" s="1"/>
      <c r="H20868" s="1"/>
    </row>
    <row r="20869" spans="3:8" x14ac:dyDescent="0.15">
      <c r="C20869" s="14"/>
      <c r="D20869" s="14"/>
      <c r="G20869" s="1"/>
      <c r="H20869" s="1"/>
    </row>
    <row r="20870" spans="3:8" x14ac:dyDescent="0.15">
      <c r="C20870" s="14"/>
      <c r="D20870" s="14"/>
      <c r="G20870" s="1"/>
      <c r="H20870" s="1"/>
    </row>
    <row r="20871" spans="3:8" x14ac:dyDescent="0.15">
      <c r="C20871" s="14"/>
      <c r="D20871" s="14"/>
      <c r="G20871" s="1"/>
      <c r="H20871" s="1"/>
    </row>
    <row r="20872" spans="3:8" x14ac:dyDescent="0.15">
      <c r="C20872" s="14"/>
      <c r="D20872" s="14"/>
      <c r="G20872" s="1"/>
      <c r="H20872" s="1"/>
    </row>
    <row r="20873" spans="3:8" x14ac:dyDescent="0.15">
      <c r="C20873" s="14"/>
      <c r="D20873" s="14"/>
      <c r="G20873" s="1"/>
      <c r="H20873" s="1"/>
    </row>
    <row r="20874" spans="3:8" x14ac:dyDescent="0.15">
      <c r="C20874" s="14"/>
      <c r="D20874" s="14"/>
      <c r="G20874" s="1"/>
      <c r="H20874" s="1"/>
    </row>
    <row r="20875" spans="3:8" x14ac:dyDescent="0.15">
      <c r="C20875" s="14"/>
      <c r="D20875" s="14"/>
      <c r="G20875" s="1"/>
      <c r="H20875" s="1"/>
    </row>
    <row r="20876" spans="3:8" x14ac:dyDescent="0.15">
      <c r="C20876" s="14"/>
      <c r="D20876" s="14"/>
      <c r="G20876" s="1"/>
      <c r="H20876" s="1"/>
    </row>
    <row r="20877" spans="3:8" x14ac:dyDescent="0.15">
      <c r="C20877" s="14"/>
      <c r="D20877" s="14"/>
      <c r="G20877" s="1"/>
      <c r="H20877" s="1"/>
    </row>
    <row r="20878" spans="3:8" x14ac:dyDescent="0.15">
      <c r="C20878" s="14"/>
      <c r="D20878" s="14"/>
      <c r="G20878" s="1"/>
      <c r="H20878" s="1"/>
    </row>
    <row r="20879" spans="3:8" x14ac:dyDescent="0.15">
      <c r="C20879" s="14"/>
      <c r="D20879" s="14"/>
      <c r="G20879" s="1"/>
      <c r="H20879" s="1"/>
    </row>
    <row r="20880" spans="3:8" x14ac:dyDescent="0.15">
      <c r="C20880" s="14"/>
      <c r="D20880" s="14"/>
      <c r="G20880" s="1"/>
      <c r="H20880" s="1"/>
    </row>
    <row r="20881" spans="3:8" x14ac:dyDescent="0.15">
      <c r="C20881" s="14"/>
      <c r="D20881" s="14"/>
      <c r="G20881" s="1"/>
      <c r="H20881" s="1"/>
    </row>
    <row r="20882" spans="3:8" x14ac:dyDescent="0.15">
      <c r="C20882" s="14"/>
      <c r="D20882" s="14"/>
      <c r="G20882" s="1"/>
      <c r="H20882" s="1"/>
    </row>
    <row r="20883" spans="3:8" x14ac:dyDescent="0.15">
      <c r="C20883" s="14"/>
      <c r="D20883" s="14"/>
      <c r="G20883" s="1"/>
      <c r="H20883" s="1"/>
    </row>
    <row r="20884" spans="3:8" x14ac:dyDescent="0.15">
      <c r="C20884" s="14"/>
      <c r="D20884" s="14"/>
      <c r="G20884" s="1"/>
      <c r="H20884" s="1"/>
    </row>
    <row r="20885" spans="3:8" x14ac:dyDescent="0.15">
      <c r="C20885" s="14"/>
      <c r="D20885" s="14"/>
      <c r="G20885" s="1"/>
      <c r="H20885" s="1"/>
    </row>
    <row r="20886" spans="3:8" x14ac:dyDescent="0.15">
      <c r="C20886" s="14"/>
      <c r="D20886" s="14"/>
      <c r="G20886" s="1"/>
      <c r="H20886" s="1"/>
    </row>
    <row r="20887" spans="3:8" x14ac:dyDescent="0.15">
      <c r="C20887" s="14"/>
      <c r="D20887" s="14"/>
      <c r="G20887" s="1"/>
      <c r="H20887" s="1"/>
    </row>
    <row r="20888" spans="3:8" x14ac:dyDescent="0.15">
      <c r="C20888" s="14"/>
      <c r="D20888" s="14"/>
      <c r="G20888" s="1"/>
      <c r="H20888" s="1"/>
    </row>
    <row r="20889" spans="3:8" x14ac:dyDescent="0.15">
      <c r="C20889" s="14"/>
      <c r="D20889" s="14"/>
      <c r="G20889" s="1"/>
      <c r="H20889" s="1"/>
    </row>
    <row r="20890" spans="3:8" x14ac:dyDescent="0.15">
      <c r="C20890" s="14"/>
      <c r="D20890" s="14"/>
      <c r="G20890" s="1"/>
      <c r="H20890" s="1"/>
    </row>
    <row r="20891" spans="3:8" x14ac:dyDescent="0.15">
      <c r="C20891" s="14"/>
      <c r="D20891" s="14"/>
      <c r="G20891" s="1"/>
      <c r="H20891" s="1"/>
    </row>
    <row r="20892" spans="3:8" x14ac:dyDescent="0.15">
      <c r="C20892" s="14"/>
      <c r="D20892" s="14"/>
      <c r="G20892" s="1"/>
      <c r="H20892" s="1"/>
    </row>
    <row r="20893" spans="3:8" x14ac:dyDescent="0.15">
      <c r="C20893" s="14"/>
      <c r="D20893" s="14"/>
      <c r="G20893" s="1"/>
      <c r="H20893" s="1"/>
    </row>
    <row r="20894" spans="3:8" x14ac:dyDescent="0.15">
      <c r="C20894" s="14"/>
      <c r="D20894" s="14"/>
      <c r="G20894" s="1"/>
      <c r="H20894" s="1"/>
    </row>
    <row r="20895" spans="3:8" x14ac:dyDescent="0.15">
      <c r="C20895" s="14"/>
      <c r="D20895" s="14"/>
      <c r="G20895" s="1"/>
      <c r="H20895" s="1"/>
    </row>
    <row r="20896" spans="3:8" x14ac:dyDescent="0.15">
      <c r="C20896" s="14"/>
      <c r="D20896" s="14"/>
      <c r="G20896" s="1"/>
      <c r="H20896" s="1"/>
    </row>
    <row r="20897" spans="3:8" x14ac:dyDescent="0.15">
      <c r="C20897" s="14"/>
      <c r="D20897" s="14"/>
      <c r="G20897" s="1"/>
      <c r="H20897" s="1"/>
    </row>
    <row r="20898" spans="3:8" x14ac:dyDescent="0.15">
      <c r="C20898" s="14"/>
      <c r="D20898" s="14"/>
      <c r="G20898" s="1"/>
      <c r="H20898" s="1"/>
    </row>
    <row r="20899" spans="3:8" x14ac:dyDescent="0.15">
      <c r="C20899" s="14"/>
      <c r="D20899" s="14"/>
      <c r="G20899" s="1"/>
      <c r="H20899" s="1"/>
    </row>
    <row r="20900" spans="3:8" x14ac:dyDescent="0.15">
      <c r="C20900" s="14"/>
      <c r="D20900" s="14"/>
      <c r="G20900" s="1"/>
      <c r="H20900" s="1"/>
    </row>
    <row r="20901" spans="3:8" x14ac:dyDescent="0.15">
      <c r="C20901" s="14"/>
      <c r="D20901" s="14"/>
      <c r="G20901" s="1"/>
      <c r="H20901" s="1"/>
    </row>
    <row r="20902" spans="3:8" x14ac:dyDescent="0.15">
      <c r="C20902" s="14"/>
      <c r="D20902" s="14"/>
      <c r="G20902" s="1"/>
      <c r="H20902" s="1"/>
    </row>
    <row r="20903" spans="3:8" x14ac:dyDescent="0.15">
      <c r="C20903" s="14"/>
      <c r="D20903" s="14"/>
      <c r="G20903" s="1"/>
      <c r="H20903" s="1"/>
    </row>
    <row r="20904" spans="3:8" x14ac:dyDescent="0.15">
      <c r="C20904" s="14"/>
      <c r="D20904" s="14"/>
      <c r="G20904" s="1"/>
      <c r="H20904" s="1"/>
    </row>
    <row r="20905" spans="3:8" x14ac:dyDescent="0.15">
      <c r="C20905" s="14"/>
      <c r="D20905" s="14"/>
      <c r="G20905" s="1"/>
      <c r="H20905" s="1"/>
    </row>
    <row r="20906" spans="3:8" x14ac:dyDescent="0.15">
      <c r="C20906" s="14"/>
      <c r="D20906" s="14"/>
      <c r="G20906" s="1"/>
      <c r="H20906" s="1"/>
    </row>
    <row r="20907" spans="3:8" x14ac:dyDescent="0.15">
      <c r="C20907" s="14"/>
      <c r="D20907" s="14"/>
      <c r="G20907" s="1"/>
      <c r="H20907" s="1"/>
    </row>
    <row r="20908" spans="3:8" x14ac:dyDescent="0.15">
      <c r="C20908" s="14"/>
      <c r="D20908" s="14"/>
      <c r="G20908" s="1"/>
      <c r="H20908" s="1"/>
    </row>
    <row r="20909" spans="3:8" x14ac:dyDescent="0.15">
      <c r="C20909" s="14"/>
      <c r="D20909" s="14"/>
      <c r="G20909" s="1"/>
      <c r="H20909" s="1"/>
    </row>
    <row r="20910" spans="3:8" x14ac:dyDescent="0.15">
      <c r="C20910" s="14"/>
      <c r="D20910" s="14"/>
      <c r="G20910" s="1"/>
      <c r="H20910" s="1"/>
    </row>
    <row r="20911" spans="3:8" x14ac:dyDescent="0.15">
      <c r="C20911" s="14"/>
      <c r="D20911" s="14"/>
      <c r="G20911" s="1"/>
      <c r="H20911" s="1"/>
    </row>
    <row r="20912" spans="3:8" x14ac:dyDescent="0.15">
      <c r="C20912" s="14"/>
      <c r="D20912" s="14"/>
      <c r="G20912" s="1"/>
      <c r="H20912" s="1"/>
    </row>
    <row r="20913" spans="3:8" x14ac:dyDescent="0.15">
      <c r="C20913" s="14"/>
      <c r="D20913" s="14"/>
      <c r="G20913" s="1"/>
      <c r="H20913" s="1"/>
    </row>
    <row r="20914" spans="3:8" x14ac:dyDescent="0.15">
      <c r="C20914" s="14"/>
      <c r="D20914" s="14"/>
      <c r="G20914" s="1"/>
      <c r="H20914" s="1"/>
    </row>
    <row r="20915" spans="3:8" x14ac:dyDescent="0.15">
      <c r="C20915" s="14"/>
      <c r="D20915" s="14"/>
      <c r="G20915" s="1"/>
      <c r="H20915" s="1"/>
    </row>
    <row r="20916" spans="3:8" x14ac:dyDescent="0.15">
      <c r="C20916" s="14"/>
      <c r="D20916" s="14"/>
      <c r="G20916" s="1"/>
      <c r="H20916" s="1"/>
    </row>
    <row r="20917" spans="3:8" x14ac:dyDescent="0.15">
      <c r="C20917" s="14"/>
      <c r="D20917" s="14"/>
      <c r="G20917" s="1"/>
      <c r="H20917" s="1"/>
    </row>
    <row r="20918" spans="3:8" x14ac:dyDescent="0.15">
      <c r="C20918" s="14"/>
      <c r="D20918" s="14"/>
      <c r="G20918" s="1"/>
      <c r="H20918" s="1"/>
    </row>
    <row r="20919" spans="3:8" x14ac:dyDescent="0.15">
      <c r="C20919" s="14"/>
      <c r="D20919" s="14"/>
      <c r="G20919" s="1"/>
      <c r="H20919" s="1"/>
    </row>
    <row r="20920" spans="3:8" x14ac:dyDescent="0.15">
      <c r="C20920" s="14"/>
      <c r="D20920" s="14"/>
      <c r="G20920" s="1"/>
      <c r="H20920" s="1"/>
    </row>
    <row r="20921" spans="3:8" x14ac:dyDescent="0.15">
      <c r="C20921" s="14"/>
      <c r="D20921" s="14"/>
      <c r="G20921" s="1"/>
      <c r="H20921" s="1"/>
    </row>
    <row r="20922" spans="3:8" x14ac:dyDescent="0.15">
      <c r="C20922" s="14"/>
      <c r="D20922" s="14"/>
      <c r="G20922" s="1"/>
      <c r="H20922" s="1"/>
    </row>
    <row r="20923" spans="3:8" x14ac:dyDescent="0.15">
      <c r="C20923" s="14"/>
      <c r="D20923" s="14"/>
      <c r="G20923" s="1"/>
      <c r="H20923" s="1"/>
    </row>
    <row r="20924" spans="3:8" x14ac:dyDescent="0.15">
      <c r="C20924" s="14"/>
      <c r="D20924" s="14"/>
      <c r="G20924" s="1"/>
      <c r="H20924" s="1"/>
    </row>
    <row r="20925" spans="3:8" x14ac:dyDescent="0.15">
      <c r="C20925" s="14"/>
      <c r="D20925" s="14"/>
      <c r="G20925" s="1"/>
      <c r="H20925" s="1"/>
    </row>
    <row r="20926" spans="3:8" x14ac:dyDescent="0.15">
      <c r="C20926" s="14"/>
      <c r="D20926" s="14"/>
      <c r="G20926" s="1"/>
      <c r="H20926" s="1"/>
    </row>
    <row r="20927" spans="3:8" x14ac:dyDescent="0.15">
      <c r="C20927" s="14"/>
      <c r="D20927" s="14"/>
      <c r="G20927" s="1"/>
      <c r="H20927" s="1"/>
    </row>
    <row r="20928" spans="3:8" x14ac:dyDescent="0.15">
      <c r="C20928" s="14"/>
      <c r="D20928" s="14"/>
      <c r="G20928" s="1"/>
      <c r="H20928" s="1"/>
    </row>
    <row r="20929" spans="3:8" x14ac:dyDescent="0.15">
      <c r="C20929" s="14"/>
      <c r="D20929" s="14"/>
      <c r="G20929" s="1"/>
      <c r="H20929" s="1"/>
    </row>
    <row r="20930" spans="3:8" x14ac:dyDescent="0.15">
      <c r="C20930" s="14"/>
      <c r="D20930" s="14"/>
      <c r="G20930" s="1"/>
      <c r="H20930" s="1"/>
    </row>
    <row r="20931" spans="3:8" x14ac:dyDescent="0.15">
      <c r="C20931" s="14"/>
      <c r="D20931" s="14"/>
      <c r="G20931" s="1"/>
      <c r="H20931" s="1"/>
    </row>
    <row r="20932" spans="3:8" x14ac:dyDescent="0.15">
      <c r="C20932" s="14"/>
      <c r="D20932" s="14"/>
      <c r="G20932" s="1"/>
      <c r="H20932" s="1"/>
    </row>
    <row r="20933" spans="3:8" x14ac:dyDescent="0.15">
      <c r="C20933" s="14"/>
      <c r="D20933" s="14"/>
      <c r="G20933" s="1"/>
      <c r="H20933" s="1"/>
    </row>
    <row r="20934" spans="3:8" x14ac:dyDescent="0.15">
      <c r="C20934" s="14"/>
      <c r="D20934" s="14"/>
      <c r="G20934" s="1"/>
      <c r="H20934" s="1"/>
    </row>
    <row r="20935" spans="3:8" x14ac:dyDescent="0.15">
      <c r="C20935" s="14"/>
      <c r="D20935" s="14"/>
      <c r="G20935" s="1"/>
      <c r="H20935" s="1"/>
    </row>
    <row r="20936" spans="3:8" x14ac:dyDescent="0.15">
      <c r="C20936" s="14"/>
      <c r="D20936" s="14"/>
      <c r="G20936" s="1"/>
      <c r="H20936" s="1"/>
    </row>
    <row r="20937" spans="3:8" x14ac:dyDescent="0.15">
      <c r="C20937" s="14"/>
      <c r="D20937" s="14"/>
      <c r="G20937" s="1"/>
      <c r="H20937" s="1"/>
    </row>
    <row r="20938" spans="3:8" x14ac:dyDescent="0.15">
      <c r="C20938" s="14"/>
      <c r="D20938" s="14"/>
      <c r="G20938" s="1"/>
      <c r="H20938" s="1"/>
    </row>
    <row r="20939" spans="3:8" x14ac:dyDescent="0.15">
      <c r="C20939" s="14"/>
      <c r="D20939" s="14"/>
      <c r="G20939" s="1"/>
      <c r="H20939" s="1"/>
    </row>
    <row r="20940" spans="3:8" x14ac:dyDescent="0.15">
      <c r="C20940" s="14"/>
      <c r="D20940" s="14"/>
      <c r="G20940" s="1"/>
      <c r="H20940" s="1"/>
    </row>
    <row r="20941" spans="3:8" x14ac:dyDescent="0.15">
      <c r="C20941" s="14"/>
      <c r="D20941" s="14"/>
      <c r="G20941" s="1"/>
      <c r="H20941" s="1"/>
    </row>
    <row r="20942" spans="3:8" x14ac:dyDescent="0.15">
      <c r="C20942" s="14"/>
      <c r="D20942" s="14"/>
      <c r="G20942" s="1"/>
      <c r="H20942" s="1"/>
    </row>
    <row r="20943" spans="3:8" x14ac:dyDescent="0.15">
      <c r="C20943" s="14"/>
      <c r="D20943" s="14"/>
      <c r="G20943" s="1"/>
      <c r="H20943" s="1"/>
    </row>
    <row r="20944" spans="3:8" x14ac:dyDescent="0.15">
      <c r="C20944" s="14"/>
      <c r="D20944" s="14"/>
      <c r="G20944" s="1"/>
      <c r="H20944" s="1"/>
    </row>
    <row r="20945" spans="3:8" x14ac:dyDescent="0.15">
      <c r="C20945" s="14"/>
      <c r="D20945" s="14"/>
      <c r="G20945" s="1"/>
      <c r="H20945" s="1"/>
    </row>
    <row r="20946" spans="3:8" x14ac:dyDescent="0.15">
      <c r="C20946" s="14"/>
      <c r="D20946" s="14"/>
      <c r="G20946" s="1"/>
      <c r="H20946" s="1"/>
    </row>
    <row r="20947" spans="3:8" x14ac:dyDescent="0.15">
      <c r="C20947" s="14"/>
      <c r="D20947" s="14"/>
      <c r="G20947" s="1"/>
      <c r="H20947" s="1"/>
    </row>
    <row r="20948" spans="3:8" x14ac:dyDescent="0.15">
      <c r="C20948" s="14"/>
      <c r="D20948" s="14"/>
      <c r="G20948" s="1"/>
      <c r="H20948" s="1"/>
    </row>
    <row r="20949" spans="3:8" x14ac:dyDescent="0.15">
      <c r="C20949" s="14"/>
      <c r="D20949" s="14"/>
      <c r="G20949" s="1"/>
      <c r="H20949" s="1"/>
    </row>
    <row r="20950" spans="3:8" x14ac:dyDescent="0.15">
      <c r="C20950" s="14"/>
      <c r="D20950" s="14"/>
      <c r="G20950" s="1"/>
      <c r="H20950" s="1"/>
    </row>
    <row r="20951" spans="3:8" x14ac:dyDescent="0.15">
      <c r="C20951" s="14"/>
      <c r="D20951" s="14"/>
      <c r="G20951" s="1"/>
      <c r="H20951" s="1"/>
    </row>
    <row r="20952" spans="3:8" x14ac:dyDescent="0.15">
      <c r="C20952" s="14"/>
      <c r="D20952" s="14"/>
      <c r="G20952" s="1"/>
      <c r="H20952" s="1"/>
    </row>
    <row r="20953" spans="3:8" x14ac:dyDescent="0.15">
      <c r="C20953" s="14"/>
      <c r="D20953" s="14"/>
      <c r="G20953" s="1"/>
      <c r="H20953" s="1"/>
    </row>
    <row r="20954" spans="3:8" x14ac:dyDescent="0.15">
      <c r="C20954" s="14"/>
      <c r="D20954" s="14"/>
      <c r="G20954" s="1"/>
      <c r="H20954" s="1"/>
    </row>
    <row r="20955" spans="3:8" x14ac:dyDescent="0.15">
      <c r="C20955" s="14"/>
      <c r="D20955" s="14"/>
      <c r="G20955" s="1"/>
      <c r="H20955" s="1"/>
    </row>
    <row r="20956" spans="3:8" x14ac:dyDescent="0.15">
      <c r="C20956" s="14"/>
      <c r="D20956" s="14"/>
      <c r="G20956" s="1"/>
      <c r="H20956" s="1"/>
    </row>
    <row r="20957" spans="3:8" x14ac:dyDescent="0.15">
      <c r="C20957" s="14"/>
      <c r="D20957" s="14"/>
      <c r="G20957" s="1"/>
      <c r="H20957" s="1"/>
    </row>
    <row r="20958" spans="3:8" x14ac:dyDescent="0.15">
      <c r="C20958" s="14"/>
      <c r="D20958" s="14"/>
      <c r="G20958" s="1"/>
      <c r="H20958" s="1"/>
    </row>
    <row r="20959" spans="3:8" x14ac:dyDescent="0.15">
      <c r="C20959" s="14"/>
      <c r="D20959" s="14"/>
      <c r="G20959" s="1"/>
      <c r="H20959" s="1"/>
    </row>
    <row r="20960" spans="3:8" x14ac:dyDescent="0.15">
      <c r="C20960" s="14"/>
      <c r="D20960" s="14"/>
      <c r="G20960" s="1"/>
      <c r="H20960" s="1"/>
    </row>
    <row r="20961" spans="3:8" x14ac:dyDescent="0.15">
      <c r="C20961" s="14"/>
      <c r="D20961" s="14"/>
      <c r="G20961" s="1"/>
      <c r="H20961" s="1"/>
    </row>
    <row r="20962" spans="3:8" x14ac:dyDescent="0.15">
      <c r="C20962" s="14"/>
      <c r="D20962" s="14"/>
      <c r="G20962" s="1"/>
      <c r="H20962" s="1"/>
    </row>
    <row r="20963" spans="3:8" x14ac:dyDescent="0.15">
      <c r="C20963" s="14"/>
      <c r="D20963" s="14"/>
      <c r="G20963" s="1"/>
      <c r="H20963" s="1"/>
    </row>
    <row r="20964" spans="3:8" x14ac:dyDescent="0.15">
      <c r="C20964" s="14"/>
      <c r="D20964" s="14"/>
      <c r="G20964" s="1"/>
      <c r="H20964" s="1"/>
    </row>
    <row r="20965" spans="3:8" x14ac:dyDescent="0.15">
      <c r="C20965" s="14"/>
      <c r="D20965" s="14"/>
      <c r="G20965" s="1"/>
      <c r="H20965" s="1"/>
    </row>
    <row r="20966" spans="3:8" x14ac:dyDescent="0.15">
      <c r="C20966" s="14"/>
      <c r="D20966" s="14"/>
      <c r="G20966" s="1"/>
      <c r="H20966" s="1"/>
    </row>
    <row r="20967" spans="3:8" x14ac:dyDescent="0.15">
      <c r="C20967" s="14"/>
      <c r="D20967" s="14"/>
      <c r="G20967" s="1"/>
      <c r="H20967" s="1"/>
    </row>
    <row r="20968" spans="3:8" x14ac:dyDescent="0.15">
      <c r="C20968" s="14"/>
      <c r="D20968" s="14"/>
      <c r="G20968" s="1"/>
      <c r="H20968" s="1"/>
    </row>
    <row r="20969" spans="3:8" x14ac:dyDescent="0.15">
      <c r="C20969" s="14"/>
      <c r="D20969" s="14"/>
      <c r="G20969" s="1"/>
      <c r="H20969" s="1"/>
    </row>
    <row r="20970" spans="3:8" x14ac:dyDescent="0.15">
      <c r="C20970" s="14"/>
      <c r="D20970" s="14"/>
      <c r="G20970" s="1"/>
      <c r="H20970" s="1"/>
    </row>
    <row r="20971" spans="3:8" x14ac:dyDescent="0.15">
      <c r="C20971" s="14"/>
      <c r="D20971" s="14"/>
      <c r="G20971" s="1"/>
      <c r="H20971" s="1"/>
    </row>
    <row r="20972" spans="3:8" x14ac:dyDescent="0.15">
      <c r="C20972" s="14"/>
      <c r="D20972" s="14"/>
      <c r="G20972" s="1"/>
      <c r="H20972" s="1"/>
    </row>
    <row r="20973" spans="3:8" x14ac:dyDescent="0.15">
      <c r="C20973" s="14"/>
      <c r="D20973" s="14"/>
      <c r="G20973" s="1"/>
      <c r="H20973" s="1"/>
    </row>
    <row r="20974" spans="3:8" x14ac:dyDescent="0.15">
      <c r="C20974" s="14"/>
      <c r="D20974" s="14"/>
      <c r="G20974" s="1"/>
      <c r="H20974" s="1"/>
    </row>
    <row r="20975" spans="3:8" x14ac:dyDescent="0.15">
      <c r="C20975" s="14"/>
      <c r="D20975" s="14"/>
      <c r="G20975" s="1"/>
      <c r="H20975" s="1"/>
    </row>
    <row r="20976" spans="3:8" x14ac:dyDescent="0.15">
      <c r="C20976" s="14"/>
      <c r="D20976" s="14"/>
      <c r="G20976" s="1"/>
      <c r="H20976" s="1"/>
    </row>
    <row r="20977" spans="3:8" x14ac:dyDescent="0.15">
      <c r="C20977" s="14"/>
      <c r="D20977" s="14"/>
      <c r="G20977" s="1"/>
      <c r="H20977" s="1"/>
    </row>
    <row r="20978" spans="3:8" x14ac:dyDescent="0.15">
      <c r="C20978" s="14"/>
      <c r="D20978" s="14"/>
      <c r="G20978" s="1"/>
      <c r="H20978" s="1"/>
    </row>
    <row r="20979" spans="3:8" x14ac:dyDescent="0.15">
      <c r="C20979" s="14"/>
      <c r="D20979" s="14"/>
      <c r="G20979" s="1"/>
      <c r="H20979" s="1"/>
    </row>
    <row r="20980" spans="3:8" x14ac:dyDescent="0.15">
      <c r="C20980" s="14"/>
      <c r="D20980" s="14"/>
      <c r="G20980" s="1"/>
      <c r="H20980" s="1"/>
    </row>
    <row r="20981" spans="3:8" x14ac:dyDescent="0.15">
      <c r="C20981" s="14"/>
      <c r="D20981" s="14"/>
      <c r="G20981" s="1"/>
      <c r="H20981" s="1"/>
    </row>
    <row r="20982" spans="3:8" x14ac:dyDescent="0.15">
      <c r="C20982" s="14"/>
      <c r="D20982" s="14"/>
      <c r="G20982" s="1"/>
      <c r="H20982" s="1"/>
    </row>
    <row r="20983" spans="3:8" x14ac:dyDescent="0.15">
      <c r="C20983" s="14"/>
      <c r="D20983" s="14"/>
      <c r="G20983" s="1"/>
      <c r="H20983" s="1"/>
    </row>
    <row r="20984" spans="3:8" x14ac:dyDescent="0.15">
      <c r="C20984" s="14"/>
      <c r="D20984" s="14"/>
      <c r="G20984" s="1"/>
      <c r="H20984" s="1"/>
    </row>
    <row r="20985" spans="3:8" x14ac:dyDescent="0.15">
      <c r="C20985" s="14"/>
      <c r="D20985" s="14"/>
      <c r="G20985" s="1"/>
      <c r="H20985" s="1"/>
    </row>
    <row r="20986" spans="3:8" x14ac:dyDescent="0.15">
      <c r="C20986" s="14"/>
      <c r="D20986" s="14"/>
      <c r="G20986" s="1"/>
      <c r="H20986" s="1"/>
    </row>
    <row r="20987" spans="3:8" x14ac:dyDescent="0.15">
      <c r="C20987" s="14"/>
      <c r="D20987" s="14"/>
      <c r="G20987" s="1"/>
      <c r="H20987" s="1"/>
    </row>
    <row r="20988" spans="3:8" x14ac:dyDescent="0.15">
      <c r="C20988" s="14"/>
      <c r="D20988" s="14"/>
      <c r="G20988" s="1"/>
      <c r="H20988" s="1"/>
    </row>
    <row r="20989" spans="3:8" x14ac:dyDescent="0.15">
      <c r="C20989" s="14"/>
      <c r="D20989" s="14"/>
      <c r="G20989" s="1"/>
      <c r="H20989" s="1"/>
    </row>
    <row r="20990" spans="3:8" x14ac:dyDescent="0.15">
      <c r="C20990" s="14"/>
      <c r="D20990" s="14"/>
      <c r="G20990" s="1"/>
      <c r="H20990" s="1"/>
    </row>
    <row r="20991" spans="3:8" x14ac:dyDescent="0.15">
      <c r="C20991" s="14"/>
      <c r="D20991" s="14"/>
      <c r="G20991" s="1"/>
      <c r="H20991" s="1"/>
    </row>
    <row r="20992" spans="3:8" x14ac:dyDescent="0.15">
      <c r="C20992" s="14"/>
      <c r="D20992" s="14"/>
      <c r="G20992" s="1"/>
      <c r="H20992" s="1"/>
    </row>
    <row r="20993" spans="3:8" x14ac:dyDescent="0.15">
      <c r="C20993" s="14"/>
      <c r="D20993" s="14"/>
      <c r="G20993" s="1"/>
      <c r="H20993" s="1"/>
    </row>
    <row r="20994" spans="3:8" x14ac:dyDescent="0.15">
      <c r="C20994" s="14"/>
      <c r="D20994" s="14"/>
      <c r="G20994" s="1"/>
      <c r="H20994" s="1"/>
    </row>
    <row r="20995" spans="3:8" x14ac:dyDescent="0.15">
      <c r="C20995" s="14"/>
      <c r="D20995" s="14"/>
      <c r="G20995" s="1"/>
      <c r="H20995" s="1"/>
    </row>
    <row r="20996" spans="3:8" x14ac:dyDescent="0.15">
      <c r="C20996" s="14"/>
      <c r="D20996" s="14"/>
      <c r="G20996" s="1"/>
      <c r="H20996" s="1"/>
    </row>
    <row r="20997" spans="3:8" x14ac:dyDescent="0.15">
      <c r="C20997" s="14"/>
      <c r="D20997" s="14"/>
      <c r="G20997" s="1"/>
      <c r="H20997" s="1"/>
    </row>
    <row r="20998" spans="3:8" x14ac:dyDescent="0.15">
      <c r="C20998" s="14"/>
      <c r="D20998" s="14"/>
      <c r="G20998" s="1"/>
      <c r="H20998" s="1"/>
    </row>
    <row r="20999" spans="3:8" x14ac:dyDescent="0.15">
      <c r="C20999" s="14"/>
      <c r="D20999" s="14"/>
      <c r="G20999" s="1"/>
      <c r="H20999" s="1"/>
    </row>
    <row r="21000" spans="3:8" x14ac:dyDescent="0.15">
      <c r="C21000" s="14"/>
      <c r="D21000" s="14"/>
      <c r="G21000" s="1"/>
      <c r="H21000" s="1"/>
    </row>
    <row r="21001" spans="3:8" x14ac:dyDescent="0.15">
      <c r="C21001" s="14"/>
      <c r="D21001" s="14"/>
      <c r="G21001" s="1"/>
      <c r="H21001" s="1"/>
    </row>
    <row r="21002" spans="3:8" x14ac:dyDescent="0.15">
      <c r="C21002" s="14"/>
      <c r="D21002" s="14"/>
      <c r="G21002" s="1"/>
      <c r="H21002" s="1"/>
    </row>
    <row r="21003" spans="3:8" x14ac:dyDescent="0.15">
      <c r="C21003" s="14"/>
      <c r="D21003" s="14"/>
      <c r="G21003" s="1"/>
      <c r="H21003" s="1"/>
    </row>
    <row r="21004" spans="3:8" x14ac:dyDescent="0.15">
      <c r="C21004" s="14"/>
      <c r="D21004" s="14"/>
      <c r="G21004" s="1"/>
      <c r="H21004" s="1"/>
    </row>
    <row r="21005" spans="3:8" x14ac:dyDescent="0.15">
      <c r="C21005" s="14"/>
      <c r="D21005" s="14"/>
      <c r="G21005" s="1"/>
      <c r="H21005" s="1"/>
    </row>
    <row r="21006" spans="3:8" x14ac:dyDescent="0.15">
      <c r="C21006" s="14"/>
      <c r="D21006" s="14"/>
      <c r="G21006" s="1"/>
      <c r="H21006" s="1"/>
    </row>
    <row r="21007" spans="3:8" x14ac:dyDescent="0.15">
      <c r="C21007" s="14"/>
      <c r="D21007" s="14"/>
      <c r="G21007" s="1"/>
      <c r="H21007" s="1"/>
    </row>
    <row r="21008" spans="3:8" x14ac:dyDescent="0.15">
      <c r="C21008" s="14"/>
      <c r="D21008" s="14"/>
      <c r="G21008" s="1"/>
      <c r="H21008" s="1"/>
    </row>
    <row r="21009" spans="3:8" x14ac:dyDescent="0.15">
      <c r="C21009" s="14"/>
      <c r="D21009" s="14"/>
      <c r="G21009" s="1"/>
      <c r="H21009" s="1"/>
    </row>
    <row r="21010" spans="3:8" x14ac:dyDescent="0.15">
      <c r="C21010" s="14"/>
      <c r="D21010" s="14"/>
      <c r="G21010" s="1"/>
      <c r="H21010" s="1"/>
    </row>
    <row r="21011" spans="3:8" x14ac:dyDescent="0.15">
      <c r="C21011" s="14"/>
      <c r="D21011" s="14"/>
      <c r="G21011" s="1"/>
      <c r="H21011" s="1"/>
    </row>
    <row r="21012" spans="3:8" x14ac:dyDescent="0.15">
      <c r="C21012" s="14"/>
      <c r="D21012" s="14"/>
      <c r="G21012" s="1"/>
      <c r="H21012" s="1"/>
    </row>
    <row r="21013" spans="3:8" x14ac:dyDescent="0.15">
      <c r="C21013" s="14"/>
      <c r="D21013" s="14"/>
      <c r="G21013" s="1"/>
      <c r="H21013" s="1"/>
    </row>
    <row r="21014" spans="3:8" x14ac:dyDescent="0.15">
      <c r="C21014" s="14"/>
      <c r="D21014" s="14"/>
      <c r="G21014" s="1"/>
      <c r="H21014" s="1"/>
    </row>
    <row r="21015" spans="3:8" x14ac:dyDescent="0.15">
      <c r="C21015" s="14"/>
      <c r="D21015" s="14"/>
      <c r="G21015" s="1"/>
      <c r="H21015" s="1"/>
    </row>
    <row r="21016" spans="3:8" x14ac:dyDescent="0.15">
      <c r="C21016" s="14"/>
      <c r="D21016" s="14"/>
      <c r="G21016" s="1"/>
      <c r="H21016" s="1"/>
    </row>
    <row r="21017" spans="3:8" x14ac:dyDescent="0.15">
      <c r="C21017" s="14"/>
      <c r="D21017" s="14"/>
      <c r="G21017" s="1"/>
      <c r="H21017" s="1"/>
    </row>
    <row r="21018" spans="3:8" x14ac:dyDescent="0.15">
      <c r="C21018" s="14"/>
      <c r="D21018" s="14"/>
      <c r="G21018" s="1"/>
      <c r="H21018" s="1"/>
    </row>
    <row r="21019" spans="3:8" x14ac:dyDescent="0.15">
      <c r="C21019" s="14"/>
      <c r="D21019" s="14"/>
      <c r="G21019" s="1"/>
      <c r="H21019" s="1"/>
    </row>
    <row r="21020" spans="3:8" x14ac:dyDescent="0.15">
      <c r="C21020" s="14"/>
      <c r="D21020" s="14"/>
      <c r="G21020" s="1"/>
      <c r="H21020" s="1"/>
    </row>
    <row r="21021" spans="3:8" x14ac:dyDescent="0.15">
      <c r="C21021" s="14"/>
      <c r="D21021" s="14"/>
      <c r="G21021" s="1"/>
      <c r="H21021" s="1"/>
    </row>
    <row r="21022" spans="3:8" x14ac:dyDescent="0.15">
      <c r="C21022" s="14"/>
      <c r="D21022" s="14"/>
      <c r="G21022" s="1"/>
      <c r="H21022" s="1"/>
    </row>
    <row r="21023" spans="3:8" x14ac:dyDescent="0.15">
      <c r="C21023" s="14"/>
      <c r="D21023" s="14"/>
      <c r="G21023" s="1"/>
      <c r="H21023" s="1"/>
    </row>
    <row r="21024" spans="3:8" x14ac:dyDescent="0.15">
      <c r="C21024" s="14"/>
      <c r="D21024" s="14"/>
      <c r="G21024" s="1"/>
      <c r="H21024" s="1"/>
    </row>
    <row r="21025" spans="3:8" x14ac:dyDescent="0.15">
      <c r="C21025" s="14"/>
      <c r="D21025" s="14"/>
      <c r="G21025" s="1"/>
      <c r="H21025" s="1"/>
    </row>
    <row r="21026" spans="3:8" x14ac:dyDescent="0.15">
      <c r="C21026" s="14"/>
      <c r="D21026" s="14"/>
      <c r="G21026" s="1"/>
      <c r="H21026" s="1"/>
    </row>
    <row r="21027" spans="3:8" x14ac:dyDescent="0.15">
      <c r="C21027" s="14"/>
      <c r="D21027" s="14"/>
      <c r="G21027" s="1"/>
      <c r="H21027" s="1"/>
    </row>
    <row r="21028" spans="3:8" x14ac:dyDescent="0.15">
      <c r="C21028" s="14"/>
      <c r="D21028" s="14"/>
      <c r="G21028" s="1"/>
      <c r="H21028" s="1"/>
    </row>
    <row r="21029" spans="3:8" x14ac:dyDescent="0.15">
      <c r="C21029" s="14"/>
      <c r="D21029" s="14"/>
      <c r="G21029" s="1"/>
      <c r="H21029" s="1"/>
    </row>
    <row r="21030" spans="3:8" x14ac:dyDescent="0.15">
      <c r="C21030" s="14"/>
      <c r="D21030" s="14"/>
      <c r="G21030" s="1"/>
      <c r="H21030" s="1"/>
    </row>
    <row r="21031" spans="3:8" x14ac:dyDescent="0.15">
      <c r="C21031" s="14"/>
      <c r="D21031" s="14"/>
      <c r="G21031" s="1"/>
      <c r="H21031" s="1"/>
    </row>
    <row r="21032" spans="3:8" x14ac:dyDescent="0.15">
      <c r="C21032" s="14"/>
      <c r="D21032" s="14"/>
      <c r="G21032" s="1"/>
      <c r="H21032" s="1"/>
    </row>
    <row r="21033" spans="3:8" x14ac:dyDescent="0.15">
      <c r="C21033" s="14"/>
      <c r="D21033" s="14"/>
      <c r="G21033" s="1"/>
      <c r="H21033" s="1"/>
    </row>
    <row r="21034" spans="3:8" x14ac:dyDescent="0.15">
      <c r="C21034" s="14"/>
      <c r="D21034" s="14"/>
      <c r="G21034" s="1"/>
      <c r="H21034" s="1"/>
    </row>
    <row r="21035" spans="3:8" x14ac:dyDescent="0.15">
      <c r="C21035" s="14"/>
      <c r="D21035" s="14"/>
      <c r="G21035" s="1"/>
      <c r="H21035" s="1"/>
    </row>
    <row r="21036" spans="3:8" x14ac:dyDescent="0.15">
      <c r="C21036" s="14"/>
      <c r="D21036" s="14"/>
      <c r="G21036" s="1"/>
      <c r="H21036" s="1"/>
    </row>
    <row r="21037" spans="3:8" x14ac:dyDescent="0.15">
      <c r="C21037" s="14"/>
      <c r="D21037" s="14"/>
      <c r="G21037" s="1"/>
      <c r="H21037" s="1"/>
    </row>
    <row r="21038" spans="3:8" x14ac:dyDescent="0.15">
      <c r="C21038" s="14"/>
      <c r="D21038" s="14"/>
      <c r="G21038" s="1"/>
      <c r="H21038" s="1"/>
    </row>
    <row r="21039" spans="3:8" x14ac:dyDescent="0.15">
      <c r="C21039" s="14"/>
      <c r="D21039" s="14"/>
      <c r="G21039" s="1"/>
      <c r="H21039" s="1"/>
    </row>
    <row r="21040" spans="3:8" x14ac:dyDescent="0.15">
      <c r="C21040" s="14"/>
      <c r="D21040" s="14"/>
      <c r="G21040" s="1"/>
      <c r="H21040" s="1"/>
    </row>
    <row r="21041" spans="3:8" x14ac:dyDescent="0.15">
      <c r="C21041" s="14"/>
      <c r="D21041" s="14"/>
      <c r="G21041" s="1"/>
      <c r="H21041" s="1"/>
    </row>
    <row r="21042" spans="3:8" x14ac:dyDescent="0.15">
      <c r="C21042" s="14"/>
      <c r="D21042" s="14"/>
      <c r="G21042" s="1"/>
      <c r="H21042" s="1"/>
    </row>
    <row r="21043" spans="3:8" x14ac:dyDescent="0.15">
      <c r="C21043" s="14"/>
      <c r="D21043" s="14"/>
      <c r="G21043" s="1"/>
      <c r="H21043" s="1"/>
    </row>
    <row r="21044" spans="3:8" x14ac:dyDescent="0.15">
      <c r="C21044" s="14"/>
      <c r="D21044" s="14"/>
      <c r="G21044" s="1"/>
      <c r="H21044" s="1"/>
    </row>
    <row r="21045" spans="3:8" x14ac:dyDescent="0.15">
      <c r="C21045" s="14"/>
      <c r="D21045" s="14"/>
      <c r="G21045" s="1"/>
      <c r="H21045" s="1"/>
    </row>
    <row r="21046" spans="3:8" x14ac:dyDescent="0.15">
      <c r="C21046" s="14"/>
      <c r="D21046" s="14"/>
      <c r="G21046" s="1"/>
      <c r="H21046" s="1"/>
    </row>
    <row r="21047" spans="3:8" x14ac:dyDescent="0.15">
      <c r="C21047" s="14"/>
      <c r="D21047" s="14"/>
      <c r="G21047" s="1"/>
      <c r="H21047" s="1"/>
    </row>
    <row r="21048" spans="3:8" x14ac:dyDescent="0.15">
      <c r="C21048" s="14"/>
      <c r="D21048" s="14"/>
      <c r="G21048" s="1"/>
      <c r="H21048" s="1"/>
    </row>
    <row r="21049" spans="3:8" x14ac:dyDescent="0.15">
      <c r="C21049" s="14"/>
      <c r="D21049" s="14"/>
      <c r="G21049" s="1"/>
      <c r="H21049" s="1"/>
    </row>
    <row r="21050" spans="3:8" x14ac:dyDescent="0.15">
      <c r="C21050" s="14"/>
      <c r="D21050" s="14"/>
      <c r="G21050" s="1"/>
      <c r="H21050" s="1"/>
    </row>
    <row r="21051" spans="3:8" x14ac:dyDescent="0.15">
      <c r="C21051" s="14"/>
      <c r="D21051" s="14"/>
      <c r="G21051" s="1"/>
      <c r="H21051" s="1"/>
    </row>
    <row r="21052" spans="3:8" x14ac:dyDescent="0.15">
      <c r="C21052" s="14"/>
      <c r="D21052" s="14"/>
      <c r="G21052" s="1"/>
      <c r="H21052" s="1"/>
    </row>
    <row r="21053" spans="3:8" x14ac:dyDescent="0.15">
      <c r="C21053" s="14"/>
      <c r="D21053" s="14"/>
      <c r="G21053" s="1"/>
      <c r="H21053" s="1"/>
    </row>
    <row r="21054" spans="3:8" x14ac:dyDescent="0.15">
      <c r="C21054" s="14"/>
      <c r="D21054" s="14"/>
      <c r="G21054" s="1"/>
      <c r="H21054" s="1"/>
    </row>
    <row r="21055" spans="3:8" x14ac:dyDescent="0.15">
      <c r="C21055" s="14"/>
      <c r="D21055" s="14"/>
      <c r="G21055" s="1"/>
      <c r="H21055" s="1"/>
    </row>
    <row r="21056" spans="3:8" x14ac:dyDescent="0.15">
      <c r="C21056" s="14"/>
      <c r="D21056" s="14"/>
      <c r="G21056" s="1"/>
      <c r="H21056" s="1"/>
    </row>
    <row r="21057" spans="3:8" x14ac:dyDescent="0.15">
      <c r="C21057" s="14"/>
      <c r="D21057" s="14"/>
      <c r="G21057" s="1"/>
      <c r="H21057" s="1"/>
    </row>
    <row r="21058" spans="3:8" x14ac:dyDescent="0.15">
      <c r="C21058" s="14"/>
      <c r="D21058" s="14"/>
      <c r="G21058" s="1"/>
      <c r="H21058" s="1"/>
    </row>
    <row r="21059" spans="3:8" x14ac:dyDescent="0.15">
      <c r="C21059" s="14"/>
      <c r="D21059" s="14"/>
      <c r="G21059" s="1"/>
      <c r="H21059" s="1"/>
    </row>
    <row r="21060" spans="3:8" x14ac:dyDescent="0.15">
      <c r="C21060" s="14"/>
      <c r="D21060" s="14"/>
      <c r="G21060" s="1"/>
      <c r="H21060" s="1"/>
    </row>
    <row r="21061" spans="3:8" x14ac:dyDescent="0.15">
      <c r="C21061" s="14"/>
      <c r="D21061" s="14"/>
      <c r="G21061" s="1"/>
      <c r="H21061" s="1"/>
    </row>
    <row r="21062" spans="3:8" x14ac:dyDescent="0.15">
      <c r="C21062" s="14"/>
      <c r="D21062" s="14"/>
      <c r="G21062" s="1"/>
      <c r="H21062" s="1"/>
    </row>
    <row r="21063" spans="3:8" x14ac:dyDescent="0.15">
      <c r="C21063" s="14"/>
      <c r="D21063" s="14"/>
      <c r="G21063" s="1"/>
      <c r="H21063" s="1"/>
    </row>
    <row r="21064" spans="3:8" x14ac:dyDescent="0.15">
      <c r="C21064" s="14"/>
      <c r="D21064" s="14"/>
      <c r="G21064" s="1"/>
      <c r="H21064" s="1"/>
    </row>
    <row r="21065" spans="3:8" x14ac:dyDescent="0.15">
      <c r="C21065" s="14"/>
      <c r="D21065" s="14"/>
      <c r="G21065" s="1"/>
      <c r="H21065" s="1"/>
    </row>
    <row r="21066" spans="3:8" x14ac:dyDescent="0.15">
      <c r="C21066" s="14"/>
      <c r="D21066" s="14"/>
      <c r="G21066" s="1"/>
      <c r="H21066" s="1"/>
    </row>
    <row r="21067" spans="3:8" x14ac:dyDescent="0.15">
      <c r="C21067" s="14"/>
      <c r="D21067" s="14"/>
      <c r="G21067" s="1"/>
      <c r="H21067" s="1"/>
    </row>
    <row r="21068" spans="3:8" x14ac:dyDescent="0.15">
      <c r="C21068" s="14"/>
      <c r="D21068" s="14"/>
      <c r="G21068" s="1"/>
      <c r="H21068" s="1"/>
    </row>
    <row r="21069" spans="3:8" x14ac:dyDescent="0.15">
      <c r="C21069" s="14"/>
      <c r="D21069" s="14"/>
      <c r="G21069" s="1"/>
      <c r="H21069" s="1"/>
    </row>
    <row r="21070" spans="3:8" x14ac:dyDescent="0.15">
      <c r="C21070" s="14"/>
      <c r="D21070" s="14"/>
      <c r="G21070" s="1"/>
      <c r="H21070" s="1"/>
    </row>
    <row r="21071" spans="3:8" x14ac:dyDescent="0.15">
      <c r="C21071" s="14"/>
      <c r="D21071" s="14"/>
      <c r="G21071" s="1"/>
      <c r="H21071" s="1"/>
    </row>
    <row r="21072" spans="3:8" x14ac:dyDescent="0.15">
      <c r="C21072" s="14"/>
      <c r="D21072" s="14"/>
      <c r="G21072" s="1"/>
      <c r="H21072" s="1"/>
    </row>
    <row r="21073" spans="3:8" x14ac:dyDescent="0.15">
      <c r="C21073" s="14"/>
      <c r="D21073" s="14"/>
      <c r="G21073" s="1"/>
      <c r="H21073" s="1"/>
    </row>
    <row r="21074" spans="3:8" x14ac:dyDescent="0.15">
      <c r="C21074" s="14"/>
      <c r="D21074" s="14"/>
      <c r="G21074" s="1"/>
      <c r="H21074" s="1"/>
    </row>
    <row r="21075" spans="3:8" x14ac:dyDescent="0.15">
      <c r="C21075" s="14"/>
      <c r="D21075" s="14"/>
      <c r="G21075" s="1"/>
      <c r="H21075" s="1"/>
    </row>
    <row r="21076" spans="3:8" x14ac:dyDescent="0.15">
      <c r="C21076" s="14"/>
      <c r="D21076" s="14"/>
      <c r="G21076" s="1"/>
      <c r="H21076" s="1"/>
    </row>
    <row r="21077" spans="3:8" x14ac:dyDescent="0.15">
      <c r="C21077" s="14"/>
      <c r="D21077" s="14"/>
      <c r="G21077" s="1"/>
      <c r="H21077" s="1"/>
    </row>
    <row r="21078" spans="3:8" x14ac:dyDescent="0.15">
      <c r="C21078" s="14"/>
      <c r="D21078" s="14"/>
      <c r="G21078" s="1"/>
      <c r="H21078" s="1"/>
    </row>
    <row r="21079" spans="3:8" x14ac:dyDescent="0.15">
      <c r="C21079" s="14"/>
      <c r="D21079" s="14"/>
      <c r="G21079" s="1"/>
      <c r="H21079" s="1"/>
    </row>
    <row r="21080" spans="3:8" x14ac:dyDescent="0.15">
      <c r="C21080" s="14"/>
      <c r="D21080" s="14"/>
      <c r="G21080" s="1"/>
      <c r="H21080" s="1"/>
    </row>
    <row r="21081" spans="3:8" x14ac:dyDescent="0.15">
      <c r="C21081" s="14"/>
      <c r="D21081" s="14"/>
      <c r="G21081" s="1"/>
      <c r="H21081" s="1"/>
    </row>
    <row r="21082" spans="3:8" x14ac:dyDescent="0.15">
      <c r="C21082" s="14"/>
      <c r="D21082" s="14"/>
      <c r="G21082" s="1"/>
      <c r="H21082" s="1"/>
    </row>
    <row r="21083" spans="3:8" x14ac:dyDescent="0.15">
      <c r="C21083" s="14"/>
      <c r="D21083" s="14"/>
      <c r="G21083" s="1"/>
      <c r="H21083" s="1"/>
    </row>
    <row r="21084" spans="3:8" x14ac:dyDescent="0.15">
      <c r="C21084" s="14"/>
      <c r="D21084" s="14"/>
      <c r="G21084" s="1"/>
      <c r="H21084" s="1"/>
    </row>
    <row r="21085" spans="3:8" x14ac:dyDescent="0.15">
      <c r="C21085" s="14"/>
      <c r="D21085" s="14"/>
      <c r="G21085" s="1"/>
      <c r="H21085" s="1"/>
    </row>
    <row r="21086" spans="3:8" x14ac:dyDescent="0.15">
      <c r="C21086" s="14"/>
      <c r="D21086" s="14"/>
      <c r="G21086" s="1"/>
      <c r="H21086" s="1"/>
    </row>
    <row r="21087" spans="3:8" x14ac:dyDescent="0.15">
      <c r="C21087" s="14"/>
      <c r="D21087" s="14"/>
      <c r="G21087" s="1"/>
      <c r="H21087" s="1"/>
    </row>
    <row r="21088" spans="3:8" x14ac:dyDescent="0.15">
      <c r="C21088" s="14"/>
      <c r="D21088" s="14"/>
      <c r="G21088" s="1"/>
      <c r="H21088" s="1"/>
    </row>
    <row r="21089" spans="3:8" x14ac:dyDescent="0.15">
      <c r="C21089" s="14"/>
      <c r="D21089" s="14"/>
      <c r="G21089" s="1"/>
      <c r="H21089" s="1"/>
    </row>
    <row r="21090" spans="3:8" x14ac:dyDescent="0.15">
      <c r="C21090" s="14"/>
      <c r="D21090" s="14"/>
      <c r="G21090" s="1"/>
      <c r="H21090" s="1"/>
    </row>
    <row r="21091" spans="3:8" x14ac:dyDescent="0.15">
      <c r="C21091" s="14"/>
      <c r="D21091" s="14"/>
      <c r="G21091" s="1"/>
      <c r="H21091" s="1"/>
    </row>
    <row r="21092" spans="3:8" x14ac:dyDescent="0.15">
      <c r="C21092" s="14"/>
      <c r="D21092" s="14"/>
      <c r="G21092" s="1"/>
      <c r="H21092" s="1"/>
    </row>
    <row r="21093" spans="3:8" x14ac:dyDescent="0.15">
      <c r="C21093" s="14"/>
      <c r="D21093" s="14"/>
      <c r="G21093" s="1"/>
      <c r="H21093" s="1"/>
    </row>
    <row r="21094" spans="3:8" x14ac:dyDescent="0.15">
      <c r="C21094" s="14"/>
      <c r="D21094" s="14"/>
      <c r="G21094" s="1"/>
      <c r="H21094" s="1"/>
    </row>
    <row r="21095" spans="3:8" x14ac:dyDescent="0.15">
      <c r="C21095" s="14"/>
      <c r="D21095" s="14"/>
      <c r="G21095" s="1"/>
      <c r="H21095" s="1"/>
    </row>
    <row r="21096" spans="3:8" x14ac:dyDescent="0.15">
      <c r="C21096" s="14"/>
      <c r="D21096" s="14"/>
      <c r="G21096" s="1"/>
      <c r="H21096" s="1"/>
    </row>
    <row r="21097" spans="3:8" x14ac:dyDescent="0.15">
      <c r="C21097" s="14"/>
      <c r="D21097" s="14"/>
      <c r="G21097" s="1"/>
      <c r="H21097" s="1"/>
    </row>
    <row r="21098" spans="3:8" x14ac:dyDescent="0.15">
      <c r="C21098" s="14"/>
      <c r="D21098" s="14"/>
      <c r="G21098" s="1"/>
      <c r="H21098" s="1"/>
    </row>
    <row r="21099" spans="3:8" x14ac:dyDescent="0.15">
      <c r="C21099" s="14"/>
      <c r="D21099" s="14"/>
      <c r="G21099" s="1"/>
      <c r="H21099" s="1"/>
    </row>
    <row r="21100" spans="3:8" x14ac:dyDescent="0.15">
      <c r="C21100" s="14"/>
      <c r="D21100" s="14"/>
      <c r="G21100" s="1"/>
      <c r="H21100" s="1"/>
    </row>
    <row r="21101" spans="3:8" x14ac:dyDescent="0.15">
      <c r="C21101" s="14"/>
      <c r="D21101" s="14"/>
      <c r="G21101" s="1"/>
      <c r="H21101" s="1"/>
    </row>
    <row r="21102" spans="3:8" x14ac:dyDescent="0.15">
      <c r="C21102" s="14"/>
      <c r="D21102" s="14"/>
      <c r="G21102" s="1"/>
      <c r="H21102" s="1"/>
    </row>
    <row r="21103" spans="3:8" x14ac:dyDescent="0.15">
      <c r="C21103" s="14"/>
      <c r="D21103" s="14"/>
      <c r="G21103" s="1"/>
      <c r="H21103" s="1"/>
    </row>
    <row r="21104" spans="3:8" x14ac:dyDescent="0.15">
      <c r="C21104" s="14"/>
      <c r="D21104" s="14"/>
      <c r="G21104" s="1"/>
      <c r="H21104" s="1"/>
    </row>
    <row r="21105" spans="3:8" x14ac:dyDescent="0.15">
      <c r="C21105" s="14"/>
      <c r="D21105" s="14"/>
      <c r="G21105" s="1"/>
      <c r="H21105" s="1"/>
    </row>
    <row r="21106" spans="3:8" x14ac:dyDescent="0.15">
      <c r="C21106" s="14"/>
      <c r="D21106" s="14"/>
      <c r="G21106" s="1"/>
      <c r="H21106" s="1"/>
    </row>
    <row r="21107" spans="3:8" x14ac:dyDescent="0.15">
      <c r="C21107" s="14"/>
      <c r="D21107" s="14"/>
      <c r="G21107" s="1"/>
      <c r="H21107" s="1"/>
    </row>
    <row r="21108" spans="3:8" x14ac:dyDescent="0.15">
      <c r="C21108" s="14"/>
      <c r="D21108" s="14"/>
      <c r="G21108" s="1"/>
      <c r="H21108" s="1"/>
    </row>
    <row r="21109" spans="3:8" x14ac:dyDescent="0.15">
      <c r="C21109" s="14"/>
      <c r="D21109" s="14"/>
      <c r="G21109" s="1"/>
      <c r="H21109" s="1"/>
    </row>
    <row r="21110" spans="3:8" x14ac:dyDescent="0.15">
      <c r="C21110" s="14"/>
      <c r="D21110" s="14"/>
      <c r="G21110" s="1"/>
      <c r="H21110" s="1"/>
    </row>
    <row r="21111" spans="3:8" x14ac:dyDescent="0.15">
      <c r="C21111" s="14"/>
      <c r="D21111" s="14"/>
      <c r="G21111" s="1"/>
      <c r="H21111" s="1"/>
    </row>
    <row r="21112" spans="3:8" x14ac:dyDescent="0.15">
      <c r="C21112" s="14"/>
      <c r="D21112" s="14"/>
      <c r="G21112" s="1"/>
      <c r="H21112" s="1"/>
    </row>
    <row r="21113" spans="3:8" x14ac:dyDescent="0.15">
      <c r="C21113" s="14"/>
      <c r="D21113" s="14"/>
      <c r="G21113" s="1"/>
      <c r="H21113" s="1"/>
    </row>
    <row r="21114" spans="3:8" x14ac:dyDescent="0.15">
      <c r="C21114" s="14"/>
      <c r="D21114" s="14"/>
      <c r="G21114" s="1"/>
      <c r="H21114" s="1"/>
    </row>
    <row r="21115" spans="3:8" x14ac:dyDescent="0.15">
      <c r="C21115" s="14"/>
      <c r="D21115" s="14"/>
      <c r="G21115" s="1"/>
      <c r="H21115" s="1"/>
    </row>
    <row r="21116" spans="3:8" x14ac:dyDescent="0.15">
      <c r="C21116" s="14"/>
      <c r="D21116" s="14"/>
      <c r="G21116" s="1"/>
      <c r="H21116" s="1"/>
    </row>
    <row r="21117" spans="3:8" x14ac:dyDescent="0.15">
      <c r="C21117" s="14"/>
      <c r="D21117" s="14"/>
      <c r="G21117" s="1"/>
      <c r="H21117" s="1"/>
    </row>
    <row r="21118" spans="3:8" x14ac:dyDescent="0.15">
      <c r="C21118" s="14"/>
      <c r="D21118" s="14"/>
      <c r="G21118" s="1"/>
      <c r="H21118" s="1"/>
    </row>
    <row r="21119" spans="3:8" x14ac:dyDescent="0.15">
      <c r="C21119" s="14"/>
      <c r="D21119" s="14"/>
      <c r="G21119" s="1"/>
      <c r="H21119" s="1"/>
    </row>
    <row r="21120" spans="3:8" x14ac:dyDescent="0.15">
      <c r="C21120" s="14"/>
      <c r="D21120" s="14"/>
      <c r="G21120" s="1"/>
      <c r="H21120" s="1"/>
    </row>
    <row r="21121" spans="3:8" x14ac:dyDescent="0.15">
      <c r="C21121" s="14"/>
      <c r="D21121" s="14"/>
      <c r="G21121" s="1"/>
      <c r="H21121" s="1"/>
    </row>
    <row r="21122" spans="3:8" x14ac:dyDescent="0.15">
      <c r="C21122" s="14"/>
      <c r="D21122" s="14"/>
      <c r="G21122" s="1"/>
      <c r="H21122" s="1"/>
    </row>
    <row r="21123" spans="3:8" x14ac:dyDescent="0.15">
      <c r="C21123" s="14"/>
      <c r="D21123" s="14"/>
      <c r="G21123" s="1"/>
      <c r="H21123" s="1"/>
    </row>
    <row r="21124" spans="3:8" x14ac:dyDescent="0.15">
      <c r="C21124" s="14"/>
      <c r="D21124" s="14"/>
      <c r="G21124" s="1"/>
      <c r="H21124" s="1"/>
    </row>
    <row r="21125" spans="3:8" x14ac:dyDescent="0.15">
      <c r="C21125" s="14"/>
      <c r="D21125" s="14"/>
      <c r="G21125" s="1"/>
      <c r="H21125" s="1"/>
    </row>
    <row r="21126" spans="3:8" x14ac:dyDescent="0.15">
      <c r="C21126" s="14"/>
      <c r="D21126" s="14"/>
      <c r="G21126" s="1"/>
      <c r="H21126" s="1"/>
    </row>
    <row r="21127" spans="3:8" x14ac:dyDescent="0.15">
      <c r="C21127" s="14"/>
      <c r="D21127" s="14"/>
      <c r="G21127" s="1"/>
      <c r="H21127" s="1"/>
    </row>
    <row r="21128" spans="3:8" x14ac:dyDescent="0.15">
      <c r="C21128" s="14"/>
      <c r="D21128" s="14"/>
      <c r="G21128" s="1"/>
      <c r="H21128" s="1"/>
    </row>
    <row r="21129" spans="3:8" x14ac:dyDescent="0.15">
      <c r="C21129" s="14"/>
      <c r="D21129" s="14"/>
      <c r="G21129" s="1"/>
      <c r="H21129" s="1"/>
    </row>
    <row r="21130" spans="3:8" x14ac:dyDescent="0.15">
      <c r="C21130" s="14"/>
      <c r="D21130" s="14"/>
      <c r="G21130" s="1"/>
      <c r="H21130" s="1"/>
    </row>
    <row r="21131" spans="3:8" x14ac:dyDescent="0.15">
      <c r="C21131" s="14"/>
      <c r="D21131" s="14"/>
      <c r="G21131" s="1"/>
      <c r="H21131" s="1"/>
    </row>
    <row r="21132" spans="3:8" x14ac:dyDescent="0.15">
      <c r="C21132" s="14"/>
      <c r="D21132" s="14"/>
      <c r="G21132" s="1"/>
      <c r="H21132" s="1"/>
    </row>
    <row r="21133" spans="3:8" x14ac:dyDescent="0.15">
      <c r="C21133" s="14"/>
      <c r="D21133" s="14"/>
      <c r="G21133" s="1"/>
      <c r="H21133" s="1"/>
    </row>
    <row r="21134" spans="3:8" x14ac:dyDescent="0.15">
      <c r="C21134" s="14"/>
      <c r="D21134" s="14"/>
      <c r="G21134" s="1"/>
      <c r="H21134" s="1"/>
    </row>
    <row r="21135" spans="3:8" x14ac:dyDescent="0.15">
      <c r="C21135" s="14"/>
      <c r="D21135" s="14"/>
      <c r="G21135" s="1"/>
      <c r="H21135" s="1"/>
    </row>
    <row r="21136" spans="3:8" x14ac:dyDescent="0.15">
      <c r="C21136" s="14"/>
      <c r="D21136" s="14"/>
      <c r="G21136" s="1"/>
      <c r="H21136" s="1"/>
    </row>
    <row r="21137" spans="3:8" x14ac:dyDescent="0.15">
      <c r="C21137" s="14"/>
      <c r="D21137" s="14"/>
      <c r="G21137" s="1"/>
      <c r="H21137" s="1"/>
    </row>
    <row r="21138" spans="3:8" x14ac:dyDescent="0.15">
      <c r="C21138" s="14"/>
      <c r="D21138" s="14"/>
      <c r="G21138" s="1"/>
      <c r="H21138" s="1"/>
    </row>
    <row r="21139" spans="3:8" x14ac:dyDescent="0.15">
      <c r="C21139" s="14"/>
      <c r="D21139" s="14"/>
      <c r="G21139" s="1"/>
      <c r="H21139" s="1"/>
    </row>
    <row r="21140" spans="3:8" x14ac:dyDescent="0.15">
      <c r="C21140" s="14"/>
      <c r="D21140" s="14"/>
      <c r="G21140" s="1"/>
      <c r="H21140" s="1"/>
    </row>
    <row r="21141" spans="3:8" x14ac:dyDescent="0.15">
      <c r="C21141" s="14"/>
      <c r="D21141" s="14"/>
      <c r="G21141" s="1"/>
      <c r="H21141" s="1"/>
    </row>
    <row r="21142" spans="3:8" x14ac:dyDescent="0.15">
      <c r="C21142" s="14"/>
      <c r="D21142" s="14"/>
      <c r="G21142" s="1"/>
      <c r="H21142" s="1"/>
    </row>
    <row r="21143" spans="3:8" x14ac:dyDescent="0.15">
      <c r="C21143" s="14"/>
      <c r="D21143" s="14"/>
      <c r="G21143" s="1"/>
      <c r="H21143" s="1"/>
    </row>
    <row r="21144" spans="3:8" x14ac:dyDescent="0.15">
      <c r="C21144" s="14"/>
      <c r="D21144" s="14"/>
      <c r="G21144" s="1"/>
      <c r="H21144" s="1"/>
    </row>
    <row r="21145" spans="3:8" x14ac:dyDescent="0.15">
      <c r="C21145" s="14"/>
      <c r="D21145" s="14"/>
      <c r="G21145" s="1"/>
      <c r="H21145" s="1"/>
    </row>
    <row r="21146" spans="3:8" x14ac:dyDescent="0.15">
      <c r="C21146" s="14"/>
      <c r="D21146" s="14"/>
      <c r="G21146" s="1"/>
      <c r="H21146" s="1"/>
    </row>
    <row r="21147" spans="3:8" x14ac:dyDescent="0.15">
      <c r="C21147" s="14"/>
      <c r="D21147" s="14"/>
      <c r="G21147" s="1"/>
      <c r="H21147" s="1"/>
    </row>
    <row r="21148" spans="3:8" x14ac:dyDescent="0.15">
      <c r="C21148" s="14"/>
      <c r="D21148" s="14"/>
      <c r="G21148" s="1"/>
      <c r="H21148" s="1"/>
    </row>
    <row r="21149" spans="3:8" x14ac:dyDescent="0.15">
      <c r="C21149" s="14"/>
      <c r="D21149" s="14"/>
      <c r="G21149" s="1"/>
      <c r="H21149" s="1"/>
    </row>
    <row r="21150" spans="3:8" x14ac:dyDescent="0.15">
      <c r="C21150" s="14"/>
      <c r="D21150" s="14"/>
      <c r="G21150" s="1"/>
      <c r="H21150" s="1"/>
    </row>
    <row r="21151" spans="3:8" x14ac:dyDescent="0.15">
      <c r="C21151" s="14"/>
      <c r="D21151" s="14"/>
      <c r="G21151" s="1"/>
      <c r="H21151" s="1"/>
    </row>
    <row r="21152" spans="3:8" x14ac:dyDescent="0.15">
      <c r="C21152" s="14"/>
      <c r="D21152" s="14"/>
      <c r="G21152" s="1"/>
      <c r="H21152" s="1"/>
    </row>
    <row r="21153" spans="3:8" x14ac:dyDescent="0.15">
      <c r="C21153" s="14"/>
      <c r="D21153" s="14"/>
      <c r="G21153" s="1"/>
      <c r="H21153" s="1"/>
    </row>
    <row r="21154" spans="3:8" x14ac:dyDescent="0.15">
      <c r="C21154" s="14"/>
      <c r="D21154" s="14"/>
      <c r="G21154" s="1"/>
      <c r="H21154" s="1"/>
    </row>
    <row r="21155" spans="3:8" x14ac:dyDescent="0.15">
      <c r="C21155" s="14"/>
      <c r="D21155" s="14"/>
      <c r="G21155" s="1"/>
      <c r="H21155" s="1"/>
    </row>
    <row r="21156" spans="3:8" x14ac:dyDescent="0.15">
      <c r="C21156" s="14"/>
      <c r="D21156" s="14"/>
      <c r="G21156" s="1"/>
      <c r="H21156" s="1"/>
    </row>
    <row r="21157" spans="3:8" x14ac:dyDescent="0.15">
      <c r="C21157" s="14"/>
      <c r="D21157" s="14"/>
      <c r="G21157" s="1"/>
      <c r="H21157" s="1"/>
    </row>
    <row r="21158" spans="3:8" x14ac:dyDescent="0.15">
      <c r="C21158" s="14"/>
      <c r="D21158" s="14"/>
      <c r="G21158" s="1"/>
      <c r="H21158" s="1"/>
    </row>
    <row r="21159" spans="3:8" x14ac:dyDescent="0.15">
      <c r="C21159" s="14"/>
      <c r="D21159" s="14"/>
      <c r="G21159" s="1"/>
      <c r="H21159" s="1"/>
    </row>
    <row r="21160" spans="3:8" x14ac:dyDescent="0.15">
      <c r="C21160" s="14"/>
      <c r="D21160" s="14"/>
      <c r="G21160" s="1"/>
      <c r="H21160" s="1"/>
    </row>
    <row r="21161" spans="3:8" x14ac:dyDescent="0.15">
      <c r="C21161" s="14"/>
      <c r="D21161" s="14"/>
      <c r="G21161" s="1"/>
      <c r="H21161" s="1"/>
    </row>
    <row r="21162" spans="3:8" x14ac:dyDescent="0.15">
      <c r="C21162" s="14"/>
      <c r="D21162" s="14"/>
      <c r="G21162" s="1"/>
      <c r="H21162" s="1"/>
    </row>
    <row r="21163" spans="3:8" x14ac:dyDescent="0.15">
      <c r="C21163" s="14"/>
      <c r="D21163" s="14"/>
      <c r="G21163" s="1"/>
      <c r="H21163" s="1"/>
    </row>
    <row r="21164" spans="3:8" x14ac:dyDescent="0.15">
      <c r="C21164" s="14"/>
      <c r="D21164" s="14"/>
      <c r="G21164" s="1"/>
      <c r="H21164" s="1"/>
    </row>
    <row r="21165" spans="3:8" x14ac:dyDescent="0.15">
      <c r="C21165" s="14"/>
      <c r="D21165" s="14"/>
      <c r="G21165" s="1"/>
      <c r="H21165" s="1"/>
    </row>
    <row r="21166" spans="3:8" x14ac:dyDescent="0.15">
      <c r="C21166" s="14"/>
      <c r="D21166" s="14"/>
      <c r="G21166" s="1"/>
      <c r="H21166" s="1"/>
    </row>
    <row r="21167" spans="3:8" x14ac:dyDescent="0.15">
      <c r="C21167" s="14"/>
      <c r="D21167" s="14"/>
      <c r="G21167" s="1"/>
      <c r="H21167" s="1"/>
    </row>
    <row r="21168" spans="3:8" x14ac:dyDescent="0.15">
      <c r="C21168" s="14"/>
      <c r="D21168" s="14"/>
      <c r="G21168" s="1"/>
      <c r="H21168" s="1"/>
    </row>
    <row r="21169" spans="3:8" x14ac:dyDescent="0.15">
      <c r="C21169" s="14"/>
      <c r="D21169" s="14"/>
      <c r="G21169" s="1"/>
      <c r="H21169" s="1"/>
    </row>
    <row r="21170" spans="3:8" x14ac:dyDescent="0.15">
      <c r="C21170" s="14"/>
      <c r="D21170" s="14"/>
      <c r="G21170" s="1"/>
      <c r="H21170" s="1"/>
    </row>
    <row r="21171" spans="3:8" x14ac:dyDescent="0.15">
      <c r="C21171" s="14"/>
      <c r="D21171" s="14"/>
      <c r="G21171" s="1"/>
      <c r="H21171" s="1"/>
    </row>
    <row r="21172" spans="3:8" x14ac:dyDescent="0.15">
      <c r="C21172" s="14"/>
      <c r="D21172" s="14"/>
      <c r="G21172" s="1"/>
      <c r="H21172" s="1"/>
    </row>
    <row r="21173" spans="3:8" x14ac:dyDescent="0.15">
      <c r="C21173" s="14"/>
      <c r="D21173" s="14"/>
      <c r="G21173" s="1"/>
      <c r="H21173" s="1"/>
    </row>
    <row r="21174" spans="3:8" x14ac:dyDescent="0.15">
      <c r="C21174" s="14"/>
      <c r="D21174" s="14"/>
      <c r="G21174" s="1"/>
      <c r="H21174" s="1"/>
    </row>
    <row r="21175" spans="3:8" x14ac:dyDescent="0.15">
      <c r="C21175" s="14"/>
      <c r="D21175" s="14"/>
      <c r="G21175" s="1"/>
      <c r="H21175" s="1"/>
    </row>
    <row r="21176" spans="3:8" x14ac:dyDescent="0.15">
      <c r="C21176" s="14"/>
      <c r="D21176" s="14"/>
      <c r="G21176" s="1"/>
      <c r="H21176" s="1"/>
    </row>
    <row r="21177" spans="3:8" x14ac:dyDescent="0.15">
      <c r="C21177" s="14"/>
      <c r="D21177" s="14"/>
      <c r="G21177" s="1"/>
      <c r="H21177" s="1"/>
    </row>
    <row r="21178" spans="3:8" x14ac:dyDescent="0.15">
      <c r="C21178" s="14"/>
      <c r="D21178" s="14"/>
      <c r="G21178" s="1"/>
      <c r="H21178" s="1"/>
    </row>
    <row r="21179" spans="3:8" x14ac:dyDescent="0.15">
      <c r="C21179" s="14"/>
      <c r="D21179" s="14"/>
      <c r="G21179" s="1"/>
      <c r="H21179" s="1"/>
    </row>
    <row r="21180" spans="3:8" x14ac:dyDescent="0.15">
      <c r="C21180" s="14"/>
      <c r="D21180" s="14"/>
      <c r="G21180" s="1"/>
      <c r="H21180" s="1"/>
    </row>
    <row r="21181" spans="3:8" x14ac:dyDescent="0.15">
      <c r="C21181" s="14"/>
      <c r="D21181" s="14"/>
      <c r="G21181" s="1"/>
      <c r="H21181" s="1"/>
    </row>
    <row r="21182" spans="3:8" x14ac:dyDescent="0.15">
      <c r="C21182" s="14"/>
      <c r="D21182" s="14"/>
      <c r="G21182" s="1"/>
      <c r="H21182" s="1"/>
    </row>
    <row r="21183" spans="3:8" x14ac:dyDescent="0.15">
      <c r="C21183" s="14"/>
      <c r="D21183" s="14"/>
      <c r="G21183" s="1"/>
      <c r="H21183" s="1"/>
    </row>
    <row r="21184" spans="3:8" x14ac:dyDescent="0.15">
      <c r="C21184" s="14"/>
      <c r="D21184" s="14"/>
      <c r="G21184" s="1"/>
      <c r="H21184" s="1"/>
    </row>
    <row r="21185" spans="3:8" x14ac:dyDescent="0.15">
      <c r="C21185" s="14"/>
      <c r="D21185" s="14"/>
      <c r="G21185" s="1"/>
      <c r="H21185" s="1"/>
    </row>
    <row r="21186" spans="3:8" x14ac:dyDescent="0.15">
      <c r="C21186" s="14"/>
      <c r="D21186" s="14"/>
      <c r="G21186" s="1"/>
      <c r="H21186" s="1"/>
    </row>
    <row r="21187" spans="3:8" x14ac:dyDescent="0.15">
      <c r="C21187" s="14"/>
      <c r="D21187" s="14"/>
      <c r="G21187" s="1"/>
      <c r="H21187" s="1"/>
    </row>
    <row r="21188" spans="3:8" x14ac:dyDescent="0.15">
      <c r="C21188" s="14"/>
      <c r="D21188" s="14"/>
      <c r="G21188" s="1"/>
      <c r="H21188" s="1"/>
    </row>
    <row r="21189" spans="3:8" x14ac:dyDescent="0.15">
      <c r="C21189" s="14"/>
      <c r="D21189" s="14"/>
      <c r="G21189" s="1"/>
      <c r="H21189" s="1"/>
    </row>
    <row r="21190" spans="3:8" x14ac:dyDescent="0.15">
      <c r="C21190" s="14"/>
      <c r="D21190" s="14"/>
      <c r="G21190" s="1"/>
      <c r="H21190" s="1"/>
    </row>
    <row r="21191" spans="3:8" x14ac:dyDescent="0.15">
      <c r="C21191" s="14"/>
      <c r="D21191" s="14"/>
      <c r="G21191" s="1"/>
      <c r="H21191" s="1"/>
    </row>
    <row r="21192" spans="3:8" x14ac:dyDescent="0.15">
      <c r="C21192" s="14"/>
      <c r="D21192" s="14"/>
      <c r="G21192" s="1"/>
      <c r="H21192" s="1"/>
    </row>
    <row r="21193" spans="3:8" x14ac:dyDescent="0.15">
      <c r="C21193" s="14"/>
      <c r="D21193" s="14"/>
      <c r="G21193" s="1"/>
      <c r="H21193" s="1"/>
    </row>
    <row r="21194" spans="3:8" x14ac:dyDescent="0.15">
      <c r="C21194" s="14"/>
      <c r="D21194" s="14"/>
      <c r="G21194" s="1"/>
      <c r="H21194" s="1"/>
    </row>
    <row r="21195" spans="3:8" x14ac:dyDescent="0.15">
      <c r="C21195" s="14"/>
      <c r="D21195" s="14"/>
      <c r="G21195" s="1"/>
      <c r="H21195" s="1"/>
    </row>
    <row r="21196" spans="3:8" x14ac:dyDescent="0.15">
      <c r="C21196" s="14"/>
      <c r="D21196" s="14"/>
      <c r="G21196" s="1"/>
      <c r="H21196" s="1"/>
    </row>
    <row r="21197" spans="3:8" x14ac:dyDescent="0.15">
      <c r="C21197" s="14"/>
      <c r="D21197" s="14"/>
      <c r="G21197" s="1"/>
      <c r="H21197" s="1"/>
    </row>
    <row r="21198" spans="3:8" x14ac:dyDescent="0.15">
      <c r="C21198" s="14"/>
      <c r="D21198" s="14"/>
      <c r="G21198" s="1"/>
      <c r="H21198" s="1"/>
    </row>
    <row r="21199" spans="3:8" x14ac:dyDescent="0.15">
      <c r="C21199" s="14"/>
      <c r="D21199" s="14"/>
      <c r="G21199" s="1"/>
      <c r="H21199" s="1"/>
    </row>
    <row r="21200" spans="3:8" x14ac:dyDescent="0.15">
      <c r="C21200" s="14"/>
      <c r="D21200" s="14"/>
      <c r="G21200" s="1"/>
      <c r="H21200" s="1"/>
    </row>
    <row r="21201" spans="3:8" x14ac:dyDescent="0.15">
      <c r="C21201" s="14"/>
      <c r="D21201" s="14"/>
      <c r="G21201" s="1"/>
      <c r="H21201" s="1"/>
    </row>
    <row r="21202" spans="3:8" x14ac:dyDescent="0.15">
      <c r="C21202" s="14"/>
      <c r="D21202" s="14"/>
      <c r="G21202" s="1"/>
      <c r="H21202" s="1"/>
    </row>
    <row r="21203" spans="3:8" x14ac:dyDescent="0.15">
      <c r="C21203" s="14"/>
      <c r="D21203" s="14"/>
      <c r="G21203" s="1"/>
      <c r="H21203" s="1"/>
    </row>
    <row r="21204" spans="3:8" x14ac:dyDescent="0.15">
      <c r="C21204" s="14"/>
      <c r="D21204" s="14"/>
      <c r="G21204" s="1"/>
      <c r="H21204" s="1"/>
    </row>
    <row r="21205" spans="3:8" x14ac:dyDescent="0.15">
      <c r="C21205" s="14"/>
      <c r="D21205" s="14"/>
      <c r="G21205" s="1"/>
      <c r="H21205" s="1"/>
    </row>
    <row r="21206" spans="3:8" x14ac:dyDescent="0.15">
      <c r="C21206" s="14"/>
      <c r="D21206" s="14"/>
      <c r="G21206" s="1"/>
      <c r="H21206" s="1"/>
    </row>
    <row r="21207" spans="3:8" x14ac:dyDescent="0.15">
      <c r="C21207" s="14"/>
      <c r="D21207" s="14"/>
      <c r="G21207" s="1"/>
      <c r="H21207" s="1"/>
    </row>
    <row r="21208" spans="3:8" x14ac:dyDescent="0.15">
      <c r="C21208" s="14"/>
      <c r="D21208" s="14"/>
      <c r="G21208" s="1"/>
      <c r="H21208" s="1"/>
    </row>
    <row r="21209" spans="3:8" x14ac:dyDescent="0.15">
      <c r="C21209" s="14"/>
      <c r="D21209" s="14"/>
      <c r="G21209" s="1"/>
      <c r="H21209" s="1"/>
    </row>
    <row r="21210" spans="3:8" x14ac:dyDescent="0.15">
      <c r="C21210" s="14"/>
      <c r="D21210" s="14"/>
      <c r="G21210" s="1"/>
      <c r="H21210" s="1"/>
    </row>
    <row r="21211" spans="3:8" x14ac:dyDescent="0.15">
      <c r="C21211" s="14"/>
      <c r="D21211" s="14"/>
      <c r="G21211" s="1"/>
      <c r="H21211" s="1"/>
    </row>
    <row r="21212" spans="3:8" x14ac:dyDescent="0.15">
      <c r="C21212" s="14"/>
      <c r="D21212" s="14"/>
      <c r="G21212" s="1"/>
      <c r="H21212" s="1"/>
    </row>
    <row r="21213" spans="3:8" x14ac:dyDescent="0.15">
      <c r="C21213" s="14"/>
      <c r="D21213" s="14"/>
      <c r="G21213" s="1"/>
      <c r="H21213" s="1"/>
    </row>
    <row r="21214" spans="3:8" x14ac:dyDescent="0.15">
      <c r="C21214" s="14"/>
      <c r="D21214" s="14"/>
      <c r="G21214" s="1"/>
      <c r="H21214" s="1"/>
    </row>
    <row r="21215" spans="3:8" x14ac:dyDescent="0.15">
      <c r="C21215" s="14"/>
      <c r="D21215" s="14"/>
      <c r="G21215" s="1"/>
      <c r="H21215" s="1"/>
    </row>
    <row r="21216" spans="3:8" x14ac:dyDescent="0.15">
      <c r="C21216" s="14"/>
      <c r="D21216" s="14"/>
      <c r="G21216" s="1"/>
      <c r="H21216" s="1"/>
    </row>
    <row r="21217" spans="3:8" x14ac:dyDescent="0.15">
      <c r="C21217" s="14"/>
      <c r="D21217" s="14"/>
      <c r="G21217" s="1"/>
      <c r="H21217" s="1"/>
    </row>
    <row r="21218" spans="3:8" x14ac:dyDescent="0.15">
      <c r="C21218" s="14"/>
      <c r="D21218" s="14"/>
      <c r="G21218" s="1"/>
      <c r="H21218" s="1"/>
    </row>
    <row r="21219" spans="3:8" x14ac:dyDescent="0.15">
      <c r="C21219" s="14"/>
      <c r="D21219" s="14"/>
      <c r="G21219" s="1"/>
      <c r="H21219" s="1"/>
    </row>
    <row r="21220" spans="3:8" x14ac:dyDescent="0.15">
      <c r="C21220" s="14"/>
      <c r="D21220" s="14"/>
      <c r="G21220" s="1"/>
      <c r="H21220" s="1"/>
    </row>
    <row r="21221" spans="3:8" x14ac:dyDescent="0.15">
      <c r="C21221" s="14"/>
      <c r="D21221" s="14"/>
      <c r="G21221" s="1"/>
      <c r="H21221" s="1"/>
    </row>
    <row r="21222" spans="3:8" x14ac:dyDescent="0.15">
      <c r="C21222" s="14"/>
      <c r="D21222" s="14"/>
      <c r="G21222" s="1"/>
      <c r="H21222" s="1"/>
    </row>
    <row r="21223" spans="3:8" x14ac:dyDescent="0.15">
      <c r="C21223" s="14"/>
      <c r="D21223" s="14"/>
      <c r="G21223" s="1"/>
      <c r="H21223" s="1"/>
    </row>
    <row r="21224" spans="3:8" x14ac:dyDescent="0.15">
      <c r="C21224" s="14"/>
      <c r="D21224" s="14"/>
      <c r="G21224" s="1"/>
      <c r="H21224" s="1"/>
    </row>
    <row r="21225" spans="3:8" x14ac:dyDescent="0.15">
      <c r="C21225" s="14"/>
      <c r="D21225" s="14"/>
      <c r="G21225" s="1"/>
      <c r="H21225" s="1"/>
    </row>
    <row r="21226" spans="3:8" x14ac:dyDescent="0.15">
      <c r="C21226" s="14"/>
      <c r="D21226" s="14"/>
      <c r="G21226" s="1"/>
      <c r="H21226" s="1"/>
    </row>
    <row r="21227" spans="3:8" x14ac:dyDescent="0.15">
      <c r="C21227" s="14"/>
      <c r="D21227" s="14"/>
      <c r="G21227" s="1"/>
      <c r="H21227" s="1"/>
    </row>
    <row r="21228" spans="3:8" x14ac:dyDescent="0.15">
      <c r="C21228" s="14"/>
      <c r="D21228" s="14"/>
      <c r="G21228" s="1"/>
      <c r="H21228" s="1"/>
    </row>
    <row r="21229" spans="3:8" x14ac:dyDescent="0.15">
      <c r="C21229" s="14"/>
      <c r="D21229" s="14"/>
      <c r="G21229" s="1"/>
      <c r="H21229" s="1"/>
    </row>
    <row r="21230" spans="3:8" x14ac:dyDescent="0.15">
      <c r="C21230" s="14"/>
      <c r="D21230" s="14"/>
      <c r="G21230" s="1"/>
      <c r="H21230" s="1"/>
    </row>
    <row r="21231" spans="3:8" x14ac:dyDescent="0.15">
      <c r="C21231" s="14"/>
      <c r="D21231" s="14"/>
      <c r="G21231" s="1"/>
      <c r="H21231" s="1"/>
    </row>
    <row r="21232" spans="3:8" x14ac:dyDescent="0.15">
      <c r="C21232" s="14"/>
      <c r="D21232" s="14"/>
      <c r="G21232" s="1"/>
      <c r="H21232" s="1"/>
    </row>
    <row r="21233" spans="3:8" x14ac:dyDescent="0.15">
      <c r="C21233" s="14"/>
      <c r="D21233" s="14"/>
      <c r="G21233" s="1"/>
      <c r="H21233" s="1"/>
    </row>
    <row r="21234" spans="3:8" x14ac:dyDescent="0.15">
      <c r="C21234" s="14"/>
      <c r="D21234" s="14"/>
      <c r="G21234" s="1"/>
      <c r="H21234" s="1"/>
    </row>
    <row r="21235" spans="3:8" x14ac:dyDescent="0.15">
      <c r="C21235" s="14"/>
      <c r="D21235" s="14"/>
      <c r="G21235" s="1"/>
      <c r="H21235" s="1"/>
    </row>
    <row r="21236" spans="3:8" x14ac:dyDescent="0.15">
      <c r="C21236" s="14"/>
      <c r="D21236" s="14"/>
      <c r="G21236" s="1"/>
      <c r="H21236" s="1"/>
    </row>
    <row r="21237" spans="3:8" x14ac:dyDescent="0.15">
      <c r="C21237" s="14"/>
      <c r="D21237" s="14"/>
      <c r="G21237" s="1"/>
      <c r="H21237" s="1"/>
    </row>
    <row r="21238" spans="3:8" x14ac:dyDescent="0.15">
      <c r="C21238" s="14"/>
      <c r="D21238" s="14"/>
      <c r="G21238" s="1"/>
      <c r="H21238" s="1"/>
    </row>
    <row r="21239" spans="3:8" x14ac:dyDescent="0.15">
      <c r="C21239" s="14"/>
      <c r="D21239" s="14"/>
      <c r="G21239" s="1"/>
      <c r="H21239" s="1"/>
    </row>
    <row r="21240" spans="3:8" x14ac:dyDescent="0.15">
      <c r="C21240" s="14"/>
      <c r="D21240" s="14"/>
      <c r="G21240" s="1"/>
      <c r="H21240" s="1"/>
    </row>
    <row r="21241" spans="3:8" x14ac:dyDescent="0.15">
      <c r="C21241" s="14"/>
      <c r="D21241" s="14"/>
      <c r="G21241" s="1"/>
      <c r="H21241" s="1"/>
    </row>
    <row r="21242" spans="3:8" x14ac:dyDescent="0.15">
      <c r="C21242" s="14"/>
      <c r="D21242" s="14"/>
      <c r="G21242" s="1"/>
      <c r="H21242" s="1"/>
    </row>
    <row r="21243" spans="3:8" x14ac:dyDescent="0.15">
      <c r="C21243" s="14"/>
      <c r="D21243" s="14"/>
      <c r="G21243" s="1"/>
      <c r="H21243" s="1"/>
    </row>
    <row r="21244" spans="3:8" x14ac:dyDescent="0.15">
      <c r="C21244" s="14"/>
      <c r="D21244" s="14"/>
      <c r="G21244" s="1"/>
      <c r="H21244" s="1"/>
    </row>
    <row r="21245" spans="3:8" x14ac:dyDescent="0.15">
      <c r="C21245" s="14"/>
      <c r="D21245" s="14"/>
      <c r="G21245" s="1"/>
      <c r="H21245" s="1"/>
    </row>
    <row r="21246" spans="3:8" x14ac:dyDescent="0.15">
      <c r="C21246" s="14"/>
      <c r="D21246" s="14"/>
      <c r="G21246" s="1"/>
      <c r="H21246" s="1"/>
    </row>
    <row r="21247" spans="3:8" x14ac:dyDescent="0.15">
      <c r="C21247" s="14"/>
      <c r="D21247" s="14"/>
      <c r="G21247" s="1"/>
      <c r="H21247" s="1"/>
    </row>
    <row r="21248" spans="3:8" x14ac:dyDescent="0.15">
      <c r="C21248" s="14"/>
      <c r="D21248" s="14"/>
      <c r="G21248" s="1"/>
      <c r="H21248" s="1"/>
    </row>
    <row r="21249" spans="3:8" x14ac:dyDescent="0.15">
      <c r="C21249" s="14"/>
      <c r="D21249" s="14"/>
      <c r="G21249" s="1"/>
      <c r="H21249" s="1"/>
    </row>
    <row r="21250" spans="3:8" x14ac:dyDescent="0.15">
      <c r="C21250" s="14"/>
      <c r="D21250" s="14"/>
      <c r="G21250" s="1"/>
      <c r="H21250" s="1"/>
    </row>
    <row r="21251" spans="3:8" x14ac:dyDescent="0.15">
      <c r="C21251" s="14"/>
      <c r="D21251" s="14"/>
      <c r="G21251" s="1"/>
      <c r="H21251" s="1"/>
    </row>
    <row r="21252" spans="3:8" x14ac:dyDescent="0.15">
      <c r="C21252" s="14"/>
      <c r="D21252" s="14"/>
      <c r="G21252" s="1"/>
      <c r="H21252" s="1"/>
    </row>
    <row r="21253" spans="3:8" x14ac:dyDescent="0.15">
      <c r="C21253" s="14"/>
      <c r="D21253" s="14"/>
      <c r="G21253" s="1"/>
      <c r="H21253" s="1"/>
    </row>
    <row r="21254" spans="3:8" x14ac:dyDescent="0.15">
      <c r="C21254" s="14"/>
      <c r="D21254" s="14"/>
      <c r="G21254" s="1"/>
      <c r="H21254" s="1"/>
    </row>
    <row r="21255" spans="3:8" x14ac:dyDescent="0.15">
      <c r="C21255" s="14"/>
      <c r="D21255" s="14"/>
      <c r="G21255" s="1"/>
      <c r="H21255" s="1"/>
    </row>
    <row r="21256" spans="3:8" x14ac:dyDescent="0.15">
      <c r="C21256" s="14"/>
      <c r="D21256" s="14"/>
      <c r="G21256" s="1"/>
      <c r="H21256" s="1"/>
    </row>
    <row r="21257" spans="3:8" x14ac:dyDescent="0.15">
      <c r="C21257" s="14"/>
      <c r="D21257" s="14"/>
      <c r="G21257" s="1"/>
      <c r="H21257" s="1"/>
    </row>
    <row r="21258" spans="3:8" x14ac:dyDescent="0.15">
      <c r="C21258" s="14"/>
      <c r="D21258" s="14"/>
      <c r="G21258" s="1"/>
      <c r="H21258" s="1"/>
    </row>
    <row r="21259" spans="3:8" x14ac:dyDescent="0.15">
      <c r="C21259" s="14"/>
      <c r="D21259" s="14"/>
      <c r="G21259" s="1"/>
      <c r="H21259" s="1"/>
    </row>
    <row r="21260" spans="3:8" x14ac:dyDescent="0.15">
      <c r="C21260" s="14"/>
      <c r="D21260" s="14"/>
      <c r="G21260" s="1"/>
      <c r="H21260" s="1"/>
    </row>
    <row r="21261" spans="3:8" x14ac:dyDescent="0.15">
      <c r="C21261" s="14"/>
      <c r="D21261" s="14"/>
      <c r="G21261" s="1"/>
      <c r="H21261" s="1"/>
    </row>
    <row r="21262" spans="3:8" x14ac:dyDescent="0.15">
      <c r="C21262" s="14"/>
      <c r="D21262" s="14"/>
      <c r="G21262" s="1"/>
      <c r="H21262" s="1"/>
    </row>
    <row r="21263" spans="3:8" x14ac:dyDescent="0.15">
      <c r="C21263" s="14"/>
      <c r="D21263" s="14"/>
      <c r="G21263" s="1"/>
      <c r="H21263" s="1"/>
    </row>
    <row r="21264" spans="3:8" x14ac:dyDescent="0.15">
      <c r="C21264" s="14"/>
      <c r="D21264" s="14"/>
      <c r="G21264" s="1"/>
      <c r="H21264" s="1"/>
    </row>
    <row r="21265" spans="3:8" x14ac:dyDescent="0.15">
      <c r="C21265" s="14"/>
      <c r="D21265" s="14"/>
      <c r="G21265" s="1"/>
      <c r="H21265" s="1"/>
    </row>
    <row r="21266" spans="3:8" x14ac:dyDescent="0.15">
      <c r="C21266" s="14"/>
      <c r="D21266" s="14"/>
      <c r="G21266" s="1"/>
      <c r="H21266" s="1"/>
    </row>
    <row r="21267" spans="3:8" x14ac:dyDescent="0.15">
      <c r="C21267" s="14"/>
      <c r="D21267" s="14"/>
      <c r="G21267" s="1"/>
      <c r="H21267" s="1"/>
    </row>
    <row r="21268" spans="3:8" x14ac:dyDescent="0.15">
      <c r="C21268" s="14"/>
      <c r="D21268" s="14"/>
      <c r="G21268" s="1"/>
      <c r="H21268" s="1"/>
    </row>
    <row r="21269" spans="3:8" x14ac:dyDescent="0.15">
      <c r="C21269" s="14"/>
      <c r="D21269" s="14"/>
      <c r="G21269" s="1"/>
      <c r="H21269" s="1"/>
    </row>
    <row r="21270" spans="3:8" x14ac:dyDescent="0.15">
      <c r="C21270" s="14"/>
      <c r="D21270" s="14"/>
      <c r="G21270" s="1"/>
      <c r="H21270" s="1"/>
    </row>
    <row r="21271" spans="3:8" x14ac:dyDescent="0.15">
      <c r="C21271" s="14"/>
      <c r="D21271" s="14"/>
      <c r="G21271" s="1"/>
      <c r="H21271" s="1"/>
    </row>
    <row r="21272" spans="3:8" x14ac:dyDescent="0.15">
      <c r="C21272" s="14"/>
      <c r="D21272" s="14"/>
      <c r="G21272" s="1"/>
      <c r="H21272" s="1"/>
    </row>
    <row r="21273" spans="3:8" x14ac:dyDescent="0.15">
      <c r="C21273" s="14"/>
      <c r="D21273" s="14"/>
      <c r="G21273" s="1"/>
      <c r="H21273" s="1"/>
    </row>
    <row r="21274" spans="3:8" x14ac:dyDescent="0.15">
      <c r="C21274" s="14"/>
      <c r="D21274" s="14"/>
      <c r="G21274" s="1"/>
      <c r="H21274" s="1"/>
    </row>
    <row r="21275" spans="3:8" x14ac:dyDescent="0.15">
      <c r="C21275" s="14"/>
      <c r="D21275" s="14"/>
      <c r="G21275" s="1"/>
      <c r="H21275" s="1"/>
    </row>
    <row r="21276" spans="3:8" x14ac:dyDescent="0.15">
      <c r="C21276" s="14"/>
      <c r="D21276" s="14"/>
      <c r="G21276" s="1"/>
      <c r="H21276" s="1"/>
    </row>
    <row r="21277" spans="3:8" x14ac:dyDescent="0.15">
      <c r="C21277" s="14"/>
      <c r="D21277" s="14"/>
      <c r="G21277" s="1"/>
      <c r="H21277" s="1"/>
    </row>
    <row r="21278" spans="3:8" x14ac:dyDescent="0.15">
      <c r="C21278" s="14"/>
      <c r="D21278" s="14"/>
      <c r="G21278" s="1"/>
      <c r="H21278" s="1"/>
    </row>
    <row r="21279" spans="3:8" x14ac:dyDescent="0.15">
      <c r="C21279" s="14"/>
      <c r="D21279" s="14"/>
      <c r="G21279" s="1"/>
      <c r="H21279" s="1"/>
    </row>
    <row r="21280" spans="3:8" x14ac:dyDescent="0.15">
      <c r="C21280" s="14"/>
      <c r="D21280" s="14"/>
      <c r="G21280" s="1"/>
      <c r="H21280" s="1"/>
    </row>
    <row r="21281" spans="3:8" x14ac:dyDescent="0.15">
      <c r="C21281" s="14"/>
      <c r="D21281" s="14"/>
      <c r="G21281" s="1"/>
      <c r="H21281" s="1"/>
    </row>
    <row r="21282" spans="3:8" x14ac:dyDescent="0.15">
      <c r="C21282" s="14"/>
      <c r="D21282" s="14"/>
      <c r="G21282" s="1"/>
      <c r="H21282" s="1"/>
    </row>
    <row r="21283" spans="3:8" x14ac:dyDescent="0.15">
      <c r="C21283" s="14"/>
      <c r="D21283" s="14"/>
      <c r="G21283" s="1"/>
      <c r="H21283" s="1"/>
    </row>
    <row r="21284" spans="3:8" x14ac:dyDescent="0.15">
      <c r="C21284" s="14"/>
      <c r="D21284" s="14"/>
      <c r="G21284" s="1"/>
      <c r="H21284" s="1"/>
    </row>
    <row r="21285" spans="3:8" x14ac:dyDescent="0.15">
      <c r="C21285" s="14"/>
      <c r="D21285" s="14"/>
      <c r="G21285" s="1"/>
      <c r="H21285" s="1"/>
    </row>
    <row r="21286" spans="3:8" x14ac:dyDescent="0.15">
      <c r="C21286" s="14"/>
      <c r="D21286" s="14"/>
      <c r="G21286" s="1"/>
      <c r="H21286" s="1"/>
    </row>
    <row r="21287" spans="3:8" x14ac:dyDescent="0.15">
      <c r="C21287" s="14"/>
      <c r="D21287" s="14"/>
      <c r="G21287" s="1"/>
      <c r="H21287" s="1"/>
    </row>
    <row r="21288" spans="3:8" x14ac:dyDescent="0.15">
      <c r="C21288" s="14"/>
      <c r="D21288" s="14"/>
      <c r="G21288" s="1"/>
      <c r="H21288" s="1"/>
    </row>
    <row r="21289" spans="3:8" x14ac:dyDescent="0.15">
      <c r="C21289" s="14"/>
      <c r="D21289" s="14"/>
      <c r="G21289" s="1"/>
      <c r="H21289" s="1"/>
    </row>
    <row r="21290" spans="3:8" x14ac:dyDescent="0.15">
      <c r="C21290" s="14"/>
      <c r="D21290" s="14"/>
      <c r="G21290" s="1"/>
      <c r="H21290" s="1"/>
    </row>
    <row r="21291" spans="3:8" x14ac:dyDescent="0.15">
      <c r="C21291" s="14"/>
      <c r="D21291" s="14"/>
      <c r="G21291" s="1"/>
      <c r="H21291" s="1"/>
    </row>
    <row r="21292" spans="3:8" x14ac:dyDescent="0.15">
      <c r="C21292" s="14"/>
      <c r="D21292" s="14"/>
      <c r="G21292" s="1"/>
      <c r="H21292" s="1"/>
    </row>
    <row r="21293" spans="3:8" x14ac:dyDescent="0.15">
      <c r="C21293" s="14"/>
      <c r="D21293" s="14"/>
      <c r="G21293" s="1"/>
      <c r="H21293" s="1"/>
    </row>
    <row r="21294" spans="3:8" x14ac:dyDescent="0.15">
      <c r="C21294" s="14"/>
      <c r="D21294" s="14"/>
      <c r="G21294" s="1"/>
      <c r="H21294" s="1"/>
    </row>
    <row r="21295" spans="3:8" x14ac:dyDescent="0.15">
      <c r="C21295" s="14"/>
      <c r="D21295" s="14"/>
      <c r="G21295" s="1"/>
      <c r="H21295" s="1"/>
    </row>
    <row r="21296" spans="3:8" x14ac:dyDescent="0.15">
      <c r="C21296" s="14"/>
      <c r="D21296" s="14"/>
      <c r="G21296" s="1"/>
      <c r="H21296" s="1"/>
    </row>
    <row r="21297" spans="3:8" x14ac:dyDescent="0.15">
      <c r="C21297" s="14"/>
      <c r="D21297" s="14"/>
      <c r="G21297" s="1"/>
      <c r="H21297" s="1"/>
    </row>
    <row r="21298" spans="3:8" x14ac:dyDescent="0.15">
      <c r="C21298" s="14"/>
      <c r="D21298" s="14"/>
      <c r="G21298" s="1"/>
      <c r="H21298" s="1"/>
    </row>
    <row r="21299" spans="3:8" x14ac:dyDescent="0.15">
      <c r="C21299" s="14"/>
      <c r="D21299" s="14"/>
      <c r="G21299" s="1"/>
      <c r="H21299" s="1"/>
    </row>
    <row r="21300" spans="3:8" x14ac:dyDescent="0.15">
      <c r="C21300" s="14"/>
      <c r="D21300" s="14"/>
      <c r="G21300" s="1"/>
      <c r="H21300" s="1"/>
    </row>
    <row r="21301" spans="3:8" x14ac:dyDescent="0.15">
      <c r="C21301" s="14"/>
      <c r="D21301" s="14"/>
      <c r="G21301" s="1"/>
      <c r="H21301" s="1"/>
    </row>
    <row r="21302" spans="3:8" x14ac:dyDescent="0.15">
      <c r="C21302" s="14"/>
      <c r="D21302" s="14"/>
      <c r="G21302" s="1"/>
      <c r="H21302" s="1"/>
    </row>
    <row r="21303" spans="3:8" x14ac:dyDescent="0.15">
      <c r="C21303" s="14"/>
      <c r="D21303" s="14"/>
      <c r="G21303" s="1"/>
      <c r="H21303" s="1"/>
    </row>
    <row r="21304" spans="3:8" x14ac:dyDescent="0.15">
      <c r="C21304" s="14"/>
      <c r="D21304" s="14"/>
      <c r="G21304" s="1"/>
      <c r="H21304" s="1"/>
    </row>
    <row r="21305" spans="3:8" x14ac:dyDescent="0.15">
      <c r="C21305" s="14"/>
      <c r="D21305" s="14"/>
      <c r="G21305" s="1"/>
      <c r="H21305" s="1"/>
    </row>
    <row r="21306" spans="3:8" x14ac:dyDescent="0.15">
      <c r="C21306" s="14"/>
      <c r="D21306" s="14"/>
      <c r="G21306" s="1"/>
      <c r="H21306" s="1"/>
    </row>
    <row r="21307" spans="3:8" x14ac:dyDescent="0.15">
      <c r="C21307" s="14"/>
      <c r="D21307" s="14"/>
      <c r="G21307" s="1"/>
      <c r="H21307" s="1"/>
    </row>
    <row r="21308" spans="3:8" x14ac:dyDescent="0.15">
      <c r="C21308" s="14"/>
      <c r="D21308" s="14"/>
      <c r="G21308" s="1"/>
      <c r="H21308" s="1"/>
    </row>
    <row r="21309" spans="3:8" x14ac:dyDescent="0.15">
      <c r="C21309" s="14"/>
      <c r="D21309" s="14"/>
      <c r="G21309" s="1"/>
      <c r="H21309" s="1"/>
    </row>
    <row r="21310" spans="3:8" x14ac:dyDescent="0.15">
      <c r="C21310" s="14"/>
      <c r="D21310" s="14"/>
      <c r="G21310" s="1"/>
      <c r="H21310" s="1"/>
    </row>
    <row r="21311" spans="3:8" x14ac:dyDescent="0.15">
      <c r="C21311" s="14"/>
      <c r="D21311" s="14"/>
      <c r="G21311" s="1"/>
      <c r="H21311" s="1"/>
    </row>
    <row r="21312" spans="3:8" x14ac:dyDescent="0.15">
      <c r="C21312" s="14"/>
      <c r="D21312" s="14"/>
      <c r="G21312" s="1"/>
      <c r="H21312" s="1"/>
    </row>
    <row r="21313" spans="3:8" x14ac:dyDescent="0.15">
      <c r="C21313" s="14"/>
      <c r="D21313" s="14"/>
      <c r="G21313" s="1"/>
      <c r="H21313" s="1"/>
    </row>
    <row r="21314" spans="3:8" x14ac:dyDescent="0.15">
      <c r="C21314" s="14"/>
      <c r="D21314" s="14"/>
      <c r="G21314" s="1"/>
      <c r="H21314" s="1"/>
    </row>
    <row r="21315" spans="3:8" x14ac:dyDescent="0.15">
      <c r="C21315" s="14"/>
      <c r="D21315" s="14"/>
      <c r="G21315" s="1"/>
      <c r="H21315" s="1"/>
    </row>
    <row r="21316" spans="3:8" x14ac:dyDescent="0.15">
      <c r="C21316" s="14"/>
      <c r="D21316" s="14"/>
      <c r="G21316" s="1"/>
      <c r="H21316" s="1"/>
    </row>
    <row r="21317" spans="3:8" x14ac:dyDescent="0.15">
      <c r="C21317" s="14"/>
      <c r="D21317" s="14"/>
      <c r="G21317" s="1"/>
      <c r="H21317" s="1"/>
    </row>
    <row r="21318" spans="3:8" x14ac:dyDescent="0.15">
      <c r="C21318" s="14"/>
      <c r="D21318" s="14"/>
      <c r="G21318" s="1"/>
      <c r="H21318" s="1"/>
    </row>
    <row r="21319" spans="3:8" x14ac:dyDescent="0.15">
      <c r="C21319" s="14"/>
      <c r="D21319" s="14"/>
      <c r="G21319" s="1"/>
      <c r="H21319" s="1"/>
    </row>
    <row r="21320" spans="3:8" x14ac:dyDescent="0.15">
      <c r="C21320" s="14"/>
      <c r="D21320" s="14"/>
      <c r="G21320" s="1"/>
      <c r="H21320" s="1"/>
    </row>
    <row r="21321" spans="3:8" x14ac:dyDescent="0.15">
      <c r="C21321" s="14"/>
      <c r="D21321" s="14"/>
      <c r="G21321" s="1"/>
      <c r="H21321" s="1"/>
    </row>
    <row r="21322" spans="3:8" x14ac:dyDescent="0.15">
      <c r="C21322" s="14"/>
      <c r="D21322" s="14"/>
      <c r="G21322" s="1"/>
      <c r="H21322" s="1"/>
    </row>
    <row r="21323" spans="3:8" x14ac:dyDescent="0.15">
      <c r="C21323" s="14"/>
      <c r="D21323" s="14"/>
      <c r="G21323" s="1"/>
      <c r="H21323" s="1"/>
    </row>
    <row r="21324" spans="3:8" x14ac:dyDescent="0.15">
      <c r="C21324" s="14"/>
      <c r="D21324" s="14"/>
      <c r="G21324" s="1"/>
      <c r="H21324" s="1"/>
    </row>
    <row r="21325" spans="3:8" x14ac:dyDescent="0.15">
      <c r="C21325" s="14"/>
      <c r="D21325" s="14"/>
      <c r="G21325" s="1"/>
      <c r="H21325" s="1"/>
    </row>
    <row r="21326" spans="3:8" x14ac:dyDescent="0.15">
      <c r="C21326" s="14"/>
      <c r="D21326" s="14"/>
      <c r="G21326" s="1"/>
      <c r="H21326" s="1"/>
    </row>
    <row r="21327" spans="3:8" x14ac:dyDescent="0.15">
      <c r="C21327" s="14"/>
      <c r="D21327" s="14"/>
      <c r="G21327" s="1"/>
      <c r="H21327" s="1"/>
    </row>
    <row r="21328" spans="3:8" x14ac:dyDescent="0.15">
      <c r="C21328" s="14"/>
      <c r="D21328" s="14"/>
      <c r="G21328" s="1"/>
      <c r="H21328" s="1"/>
    </row>
    <row r="21329" spans="3:8" x14ac:dyDescent="0.15">
      <c r="C21329" s="14"/>
      <c r="D21329" s="14"/>
      <c r="G21329" s="1"/>
      <c r="H21329" s="1"/>
    </row>
    <row r="21330" spans="3:8" x14ac:dyDescent="0.15">
      <c r="C21330" s="14"/>
      <c r="D21330" s="14"/>
      <c r="G21330" s="1"/>
      <c r="H21330" s="1"/>
    </row>
    <row r="21331" spans="3:8" x14ac:dyDescent="0.15">
      <c r="C21331" s="14"/>
      <c r="D21331" s="14"/>
      <c r="G21331" s="1"/>
      <c r="H21331" s="1"/>
    </row>
    <row r="21332" spans="3:8" x14ac:dyDescent="0.15">
      <c r="C21332" s="14"/>
      <c r="D21332" s="14"/>
      <c r="G21332" s="1"/>
      <c r="H21332" s="1"/>
    </row>
    <row r="21333" spans="3:8" x14ac:dyDescent="0.15">
      <c r="C21333" s="14"/>
      <c r="D21333" s="14"/>
      <c r="G21333" s="1"/>
      <c r="H21333" s="1"/>
    </row>
    <row r="21334" spans="3:8" x14ac:dyDescent="0.15">
      <c r="C21334" s="14"/>
      <c r="D21334" s="14"/>
      <c r="G21334" s="1"/>
      <c r="H21334" s="1"/>
    </row>
    <row r="21335" spans="3:8" x14ac:dyDescent="0.15">
      <c r="C21335" s="14"/>
      <c r="D21335" s="14"/>
      <c r="G21335" s="1"/>
      <c r="H21335" s="1"/>
    </row>
    <row r="21336" spans="3:8" x14ac:dyDescent="0.15">
      <c r="C21336" s="14"/>
      <c r="D21336" s="14"/>
      <c r="G21336" s="1"/>
      <c r="H21336" s="1"/>
    </row>
    <row r="21337" spans="3:8" x14ac:dyDescent="0.15">
      <c r="C21337" s="14"/>
      <c r="D21337" s="14"/>
      <c r="G21337" s="1"/>
      <c r="H21337" s="1"/>
    </row>
    <row r="21338" spans="3:8" x14ac:dyDescent="0.15">
      <c r="C21338" s="14"/>
      <c r="D21338" s="14"/>
      <c r="G21338" s="1"/>
      <c r="H21338" s="1"/>
    </row>
    <row r="21339" spans="3:8" x14ac:dyDescent="0.15">
      <c r="C21339" s="14"/>
      <c r="D21339" s="14"/>
      <c r="G21339" s="1"/>
      <c r="H21339" s="1"/>
    </row>
    <row r="21340" spans="3:8" x14ac:dyDescent="0.15">
      <c r="C21340" s="14"/>
      <c r="D21340" s="14"/>
      <c r="G21340" s="1"/>
      <c r="H21340" s="1"/>
    </row>
    <row r="21341" spans="3:8" x14ac:dyDescent="0.15">
      <c r="C21341" s="14"/>
      <c r="D21341" s="14"/>
      <c r="G21341" s="1"/>
      <c r="H21341" s="1"/>
    </row>
    <row r="21342" spans="3:8" x14ac:dyDescent="0.15">
      <c r="C21342" s="14"/>
      <c r="D21342" s="14"/>
      <c r="G21342" s="1"/>
      <c r="H21342" s="1"/>
    </row>
    <row r="21343" spans="3:8" x14ac:dyDescent="0.15">
      <c r="C21343" s="14"/>
      <c r="D21343" s="14"/>
      <c r="G21343" s="1"/>
      <c r="H21343" s="1"/>
    </row>
    <row r="21344" spans="3:8" x14ac:dyDescent="0.15">
      <c r="C21344" s="14"/>
      <c r="D21344" s="14"/>
      <c r="G21344" s="1"/>
      <c r="H21344" s="1"/>
    </row>
    <row r="21345" spans="3:8" x14ac:dyDescent="0.15">
      <c r="C21345" s="14"/>
      <c r="D21345" s="14"/>
      <c r="G21345" s="1"/>
      <c r="H21345" s="1"/>
    </row>
    <row r="21346" spans="3:8" x14ac:dyDescent="0.15">
      <c r="C21346" s="14"/>
      <c r="D21346" s="14"/>
      <c r="G21346" s="1"/>
      <c r="H21346" s="1"/>
    </row>
    <row r="21347" spans="3:8" x14ac:dyDescent="0.15">
      <c r="C21347" s="14"/>
      <c r="D21347" s="14"/>
      <c r="G21347" s="1"/>
      <c r="H21347" s="1"/>
    </row>
    <row r="21348" spans="3:8" x14ac:dyDescent="0.15">
      <c r="C21348" s="14"/>
      <c r="D21348" s="14"/>
      <c r="G21348" s="1"/>
      <c r="H21348" s="1"/>
    </row>
    <row r="21349" spans="3:8" x14ac:dyDescent="0.15">
      <c r="C21349" s="14"/>
      <c r="D21349" s="14"/>
      <c r="G21349" s="1"/>
      <c r="H21349" s="1"/>
    </row>
    <row r="21350" spans="3:8" x14ac:dyDescent="0.15">
      <c r="C21350" s="14"/>
      <c r="D21350" s="14"/>
      <c r="G21350" s="1"/>
      <c r="H21350" s="1"/>
    </row>
    <row r="21351" spans="3:8" x14ac:dyDescent="0.15">
      <c r="C21351" s="14"/>
      <c r="D21351" s="14"/>
      <c r="G21351" s="1"/>
      <c r="H21351" s="1"/>
    </row>
    <row r="21352" spans="3:8" x14ac:dyDescent="0.15">
      <c r="C21352" s="14"/>
      <c r="D21352" s="14"/>
      <c r="G21352" s="1"/>
      <c r="H21352" s="1"/>
    </row>
    <row r="21353" spans="3:8" x14ac:dyDescent="0.15">
      <c r="C21353" s="14"/>
      <c r="D21353" s="14"/>
      <c r="G21353" s="1"/>
      <c r="H21353" s="1"/>
    </row>
    <row r="21354" spans="3:8" x14ac:dyDescent="0.15">
      <c r="C21354" s="14"/>
      <c r="D21354" s="14"/>
      <c r="G21354" s="1"/>
      <c r="H21354" s="1"/>
    </row>
    <row r="21355" spans="3:8" x14ac:dyDescent="0.15">
      <c r="C21355" s="14"/>
      <c r="D21355" s="14"/>
      <c r="G21355" s="1"/>
      <c r="H21355" s="1"/>
    </row>
    <row r="21356" spans="3:8" x14ac:dyDescent="0.15">
      <c r="C21356" s="14"/>
      <c r="D21356" s="14"/>
      <c r="G21356" s="1"/>
      <c r="H21356" s="1"/>
    </row>
    <row r="21357" spans="3:8" x14ac:dyDescent="0.15">
      <c r="C21357" s="14"/>
      <c r="D21357" s="14"/>
      <c r="G21357" s="1"/>
      <c r="H21357" s="1"/>
    </row>
    <row r="21358" spans="3:8" x14ac:dyDescent="0.15">
      <c r="C21358" s="14"/>
      <c r="D21358" s="14"/>
      <c r="G21358" s="1"/>
      <c r="H21358" s="1"/>
    </row>
    <row r="21359" spans="3:8" x14ac:dyDescent="0.15">
      <c r="C21359" s="14"/>
      <c r="D21359" s="14"/>
      <c r="G21359" s="1"/>
      <c r="H21359" s="1"/>
    </row>
    <row r="21360" spans="3:8" x14ac:dyDescent="0.15">
      <c r="C21360" s="14"/>
      <c r="D21360" s="14"/>
      <c r="G21360" s="1"/>
      <c r="H21360" s="1"/>
    </row>
    <row r="21361" spans="3:8" x14ac:dyDescent="0.15">
      <c r="C21361" s="14"/>
      <c r="D21361" s="14"/>
      <c r="G21361" s="1"/>
      <c r="H21361" s="1"/>
    </row>
    <row r="21362" spans="3:8" x14ac:dyDescent="0.15">
      <c r="C21362" s="14"/>
      <c r="D21362" s="14"/>
      <c r="G21362" s="1"/>
      <c r="H21362" s="1"/>
    </row>
    <row r="21363" spans="3:8" x14ac:dyDescent="0.15">
      <c r="C21363" s="14"/>
      <c r="D21363" s="14"/>
      <c r="G21363" s="1"/>
      <c r="H21363" s="1"/>
    </row>
    <row r="21364" spans="3:8" x14ac:dyDescent="0.15">
      <c r="C21364" s="14"/>
      <c r="D21364" s="14"/>
      <c r="G21364" s="1"/>
      <c r="H21364" s="1"/>
    </row>
    <row r="21365" spans="3:8" x14ac:dyDescent="0.15">
      <c r="C21365" s="14"/>
      <c r="D21365" s="14"/>
      <c r="G21365" s="1"/>
      <c r="H21365" s="1"/>
    </row>
    <row r="21366" spans="3:8" x14ac:dyDescent="0.15">
      <c r="C21366" s="14"/>
      <c r="D21366" s="14"/>
      <c r="G21366" s="1"/>
      <c r="H21366" s="1"/>
    </row>
    <row r="21367" spans="3:8" x14ac:dyDescent="0.15">
      <c r="C21367" s="14"/>
      <c r="D21367" s="14"/>
      <c r="G21367" s="1"/>
      <c r="H21367" s="1"/>
    </row>
    <row r="21368" spans="3:8" x14ac:dyDescent="0.15">
      <c r="C21368" s="14"/>
      <c r="D21368" s="14"/>
      <c r="G21368" s="1"/>
      <c r="H21368" s="1"/>
    </row>
    <row r="21369" spans="3:8" x14ac:dyDescent="0.15">
      <c r="C21369" s="14"/>
      <c r="D21369" s="14"/>
      <c r="G21369" s="1"/>
      <c r="H21369" s="1"/>
    </row>
    <row r="21370" spans="3:8" x14ac:dyDescent="0.15">
      <c r="C21370" s="14"/>
      <c r="D21370" s="14"/>
      <c r="G21370" s="1"/>
      <c r="H21370" s="1"/>
    </row>
    <row r="21371" spans="3:8" x14ac:dyDescent="0.15">
      <c r="C21371" s="14"/>
      <c r="D21371" s="14"/>
      <c r="G21371" s="1"/>
      <c r="H21371" s="1"/>
    </row>
    <row r="21372" spans="3:8" x14ac:dyDescent="0.15">
      <c r="C21372" s="14"/>
      <c r="D21372" s="14"/>
      <c r="G21372" s="1"/>
      <c r="H21372" s="1"/>
    </row>
    <row r="21373" spans="3:8" x14ac:dyDescent="0.15">
      <c r="C21373" s="14"/>
      <c r="D21373" s="14"/>
      <c r="G21373" s="1"/>
      <c r="H21373" s="1"/>
    </row>
    <row r="21374" spans="3:8" x14ac:dyDescent="0.15">
      <c r="C21374" s="14"/>
      <c r="D21374" s="14"/>
      <c r="G21374" s="1"/>
      <c r="H21374" s="1"/>
    </row>
    <row r="21375" spans="3:8" x14ac:dyDescent="0.15">
      <c r="C21375" s="14"/>
      <c r="D21375" s="14"/>
      <c r="G21375" s="1"/>
      <c r="H21375" s="1"/>
    </row>
    <row r="21376" spans="3:8" x14ac:dyDescent="0.15">
      <c r="C21376" s="14"/>
      <c r="D21376" s="14"/>
      <c r="G21376" s="1"/>
      <c r="H21376" s="1"/>
    </row>
    <row r="21377" spans="3:8" x14ac:dyDescent="0.15">
      <c r="C21377" s="14"/>
      <c r="D21377" s="14"/>
      <c r="G21377" s="1"/>
      <c r="H21377" s="1"/>
    </row>
    <row r="21378" spans="3:8" x14ac:dyDescent="0.15">
      <c r="C21378" s="14"/>
      <c r="D21378" s="14"/>
      <c r="G21378" s="1"/>
      <c r="H21378" s="1"/>
    </row>
    <row r="21379" spans="3:8" x14ac:dyDescent="0.15">
      <c r="C21379" s="14"/>
      <c r="D21379" s="14"/>
      <c r="G21379" s="1"/>
      <c r="H21379" s="1"/>
    </row>
    <row r="21380" spans="3:8" x14ac:dyDescent="0.15">
      <c r="C21380" s="14"/>
      <c r="D21380" s="14"/>
      <c r="G21380" s="1"/>
      <c r="H21380" s="1"/>
    </row>
    <row r="21381" spans="3:8" x14ac:dyDescent="0.15">
      <c r="C21381" s="14"/>
      <c r="D21381" s="14"/>
      <c r="G21381" s="1"/>
      <c r="H21381" s="1"/>
    </row>
    <row r="21382" spans="3:8" x14ac:dyDescent="0.15">
      <c r="C21382" s="14"/>
      <c r="D21382" s="14"/>
      <c r="G21382" s="1"/>
      <c r="H21382" s="1"/>
    </row>
    <row r="21383" spans="3:8" x14ac:dyDescent="0.15">
      <c r="C21383" s="14"/>
      <c r="D21383" s="14"/>
      <c r="G21383" s="1"/>
      <c r="H21383" s="1"/>
    </row>
    <row r="21384" spans="3:8" x14ac:dyDescent="0.15">
      <c r="C21384" s="14"/>
      <c r="D21384" s="14"/>
      <c r="G21384" s="1"/>
      <c r="H21384" s="1"/>
    </row>
    <row r="21385" spans="3:8" x14ac:dyDescent="0.15">
      <c r="C21385" s="14"/>
      <c r="D21385" s="14"/>
      <c r="G21385" s="1"/>
      <c r="H21385" s="1"/>
    </row>
    <row r="21386" spans="3:8" x14ac:dyDescent="0.15">
      <c r="C21386" s="14"/>
      <c r="D21386" s="14"/>
      <c r="G21386" s="1"/>
      <c r="H21386" s="1"/>
    </row>
    <row r="21387" spans="3:8" x14ac:dyDescent="0.15">
      <c r="C21387" s="14"/>
      <c r="D21387" s="14"/>
      <c r="G21387" s="1"/>
      <c r="H21387" s="1"/>
    </row>
    <row r="21388" spans="3:8" x14ac:dyDescent="0.15">
      <c r="C21388" s="14"/>
      <c r="D21388" s="14"/>
      <c r="G21388" s="1"/>
      <c r="H21388" s="1"/>
    </row>
    <row r="21389" spans="3:8" x14ac:dyDescent="0.15">
      <c r="C21389" s="14"/>
      <c r="D21389" s="14"/>
      <c r="G21389" s="1"/>
      <c r="H21389" s="1"/>
    </row>
    <row r="21390" spans="3:8" x14ac:dyDescent="0.15">
      <c r="C21390" s="14"/>
      <c r="D21390" s="14"/>
      <c r="G21390" s="1"/>
      <c r="H21390" s="1"/>
    </row>
    <row r="21391" spans="3:8" x14ac:dyDescent="0.15">
      <c r="C21391" s="14"/>
      <c r="D21391" s="14"/>
      <c r="G21391" s="1"/>
      <c r="H21391" s="1"/>
    </row>
    <row r="21392" spans="3:8" x14ac:dyDescent="0.15">
      <c r="C21392" s="14"/>
      <c r="D21392" s="14"/>
      <c r="G21392" s="1"/>
      <c r="H21392" s="1"/>
    </row>
    <row r="21393" spans="3:8" x14ac:dyDescent="0.15">
      <c r="C21393" s="14"/>
      <c r="D21393" s="14"/>
      <c r="G21393" s="1"/>
      <c r="H21393" s="1"/>
    </row>
    <row r="21394" spans="3:8" x14ac:dyDescent="0.15">
      <c r="C21394" s="14"/>
      <c r="D21394" s="14"/>
      <c r="G21394" s="1"/>
      <c r="H21394" s="1"/>
    </row>
    <row r="21395" spans="3:8" x14ac:dyDescent="0.15">
      <c r="C21395" s="14"/>
      <c r="D21395" s="14"/>
      <c r="G21395" s="1"/>
      <c r="H21395" s="1"/>
    </row>
    <row r="21396" spans="3:8" x14ac:dyDescent="0.15">
      <c r="C21396" s="14"/>
      <c r="D21396" s="14"/>
      <c r="G21396" s="1"/>
      <c r="H21396" s="1"/>
    </row>
    <row r="21397" spans="3:8" x14ac:dyDescent="0.15">
      <c r="C21397" s="14"/>
      <c r="D21397" s="14"/>
      <c r="G21397" s="1"/>
      <c r="H21397" s="1"/>
    </row>
    <row r="21398" spans="3:8" x14ac:dyDescent="0.15">
      <c r="C21398" s="14"/>
      <c r="D21398" s="14"/>
      <c r="G21398" s="1"/>
      <c r="H21398" s="1"/>
    </row>
    <row r="21399" spans="3:8" x14ac:dyDescent="0.15">
      <c r="C21399" s="14"/>
      <c r="D21399" s="14"/>
      <c r="G21399" s="1"/>
      <c r="H21399" s="1"/>
    </row>
    <row r="21400" spans="3:8" x14ac:dyDescent="0.15">
      <c r="C21400" s="14"/>
      <c r="D21400" s="14"/>
      <c r="G21400" s="1"/>
      <c r="H21400" s="1"/>
    </row>
    <row r="21401" spans="3:8" x14ac:dyDescent="0.15">
      <c r="C21401" s="14"/>
      <c r="D21401" s="14"/>
      <c r="G21401" s="1"/>
      <c r="H21401" s="1"/>
    </row>
    <row r="21402" spans="3:8" x14ac:dyDescent="0.15">
      <c r="C21402" s="14"/>
      <c r="D21402" s="14"/>
      <c r="G21402" s="1"/>
      <c r="H21402" s="1"/>
    </row>
    <row r="21403" spans="3:8" x14ac:dyDescent="0.15">
      <c r="C21403" s="14"/>
      <c r="D21403" s="14"/>
      <c r="G21403" s="1"/>
      <c r="H21403" s="1"/>
    </row>
    <row r="21404" spans="3:8" x14ac:dyDescent="0.15">
      <c r="C21404" s="14"/>
      <c r="D21404" s="14"/>
      <c r="G21404" s="1"/>
      <c r="H21404" s="1"/>
    </row>
    <row r="21405" spans="3:8" x14ac:dyDescent="0.15">
      <c r="C21405" s="14"/>
      <c r="D21405" s="14"/>
      <c r="G21405" s="1"/>
      <c r="H21405" s="1"/>
    </row>
    <row r="21406" spans="3:8" x14ac:dyDescent="0.15">
      <c r="C21406" s="14"/>
      <c r="D21406" s="14"/>
      <c r="G21406" s="1"/>
      <c r="H21406" s="1"/>
    </row>
    <row r="21407" spans="3:8" x14ac:dyDescent="0.15">
      <c r="C21407" s="14"/>
      <c r="D21407" s="14"/>
      <c r="G21407" s="1"/>
      <c r="H21407" s="1"/>
    </row>
    <row r="21408" spans="3:8" x14ac:dyDescent="0.15">
      <c r="C21408" s="14"/>
      <c r="D21408" s="14"/>
      <c r="G21408" s="1"/>
      <c r="H21408" s="1"/>
    </row>
    <row r="21409" spans="3:8" x14ac:dyDescent="0.15">
      <c r="C21409" s="14"/>
      <c r="D21409" s="14"/>
      <c r="G21409" s="1"/>
      <c r="H21409" s="1"/>
    </row>
    <row r="21410" spans="3:8" x14ac:dyDescent="0.15">
      <c r="C21410" s="14"/>
      <c r="D21410" s="14"/>
      <c r="G21410" s="1"/>
      <c r="H21410" s="1"/>
    </row>
    <row r="21411" spans="3:8" x14ac:dyDescent="0.15">
      <c r="C21411" s="14"/>
      <c r="D21411" s="14"/>
      <c r="G21411" s="1"/>
      <c r="H21411" s="1"/>
    </row>
    <row r="21412" spans="3:8" x14ac:dyDescent="0.15">
      <c r="C21412" s="14"/>
      <c r="D21412" s="14"/>
      <c r="G21412" s="1"/>
      <c r="H21412" s="1"/>
    </row>
    <row r="21413" spans="3:8" x14ac:dyDescent="0.15">
      <c r="C21413" s="14"/>
      <c r="D21413" s="14"/>
      <c r="G21413" s="1"/>
      <c r="H21413" s="1"/>
    </row>
    <row r="21414" spans="3:8" x14ac:dyDescent="0.15">
      <c r="C21414" s="14"/>
      <c r="D21414" s="14"/>
      <c r="G21414" s="1"/>
      <c r="H21414" s="1"/>
    </row>
    <row r="21415" spans="3:8" x14ac:dyDescent="0.15">
      <c r="C21415" s="14"/>
      <c r="D21415" s="14"/>
      <c r="G21415" s="1"/>
      <c r="H21415" s="1"/>
    </row>
    <row r="21416" spans="3:8" x14ac:dyDescent="0.15">
      <c r="C21416" s="14"/>
      <c r="D21416" s="14"/>
      <c r="G21416" s="1"/>
      <c r="H21416" s="1"/>
    </row>
    <row r="21417" spans="3:8" x14ac:dyDescent="0.15">
      <c r="C21417" s="14"/>
      <c r="D21417" s="14"/>
      <c r="G21417" s="1"/>
      <c r="H21417" s="1"/>
    </row>
    <row r="21418" spans="3:8" x14ac:dyDescent="0.15">
      <c r="C21418" s="14"/>
      <c r="D21418" s="14"/>
      <c r="G21418" s="1"/>
      <c r="H21418" s="1"/>
    </row>
    <row r="21419" spans="3:8" x14ac:dyDescent="0.15">
      <c r="C21419" s="14"/>
      <c r="D21419" s="14"/>
      <c r="G21419" s="1"/>
      <c r="H21419" s="1"/>
    </row>
    <row r="21420" spans="3:8" x14ac:dyDescent="0.15">
      <c r="C21420" s="14"/>
      <c r="D21420" s="14"/>
      <c r="G21420" s="1"/>
      <c r="H21420" s="1"/>
    </row>
    <row r="21421" spans="3:8" x14ac:dyDescent="0.15">
      <c r="C21421" s="14"/>
      <c r="D21421" s="14"/>
      <c r="G21421" s="1"/>
      <c r="H21421" s="1"/>
    </row>
    <row r="21422" spans="3:8" x14ac:dyDescent="0.15">
      <c r="C21422" s="14"/>
      <c r="D21422" s="14"/>
      <c r="G21422" s="1"/>
      <c r="H21422" s="1"/>
    </row>
    <row r="21423" spans="3:8" x14ac:dyDescent="0.15">
      <c r="C21423" s="14"/>
      <c r="D21423" s="14"/>
      <c r="G21423" s="1"/>
      <c r="H21423" s="1"/>
    </row>
    <row r="21424" spans="3:8" x14ac:dyDescent="0.15">
      <c r="C21424" s="14"/>
      <c r="D21424" s="14"/>
      <c r="G21424" s="1"/>
      <c r="H21424" s="1"/>
    </row>
    <row r="21425" spans="3:8" x14ac:dyDescent="0.15">
      <c r="C21425" s="14"/>
      <c r="D21425" s="14"/>
      <c r="G21425" s="1"/>
      <c r="H21425" s="1"/>
    </row>
    <row r="21426" spans="3:8" x14ac:dyDescent="0.15">
      <c r="C21426" s="14"/>
      <c r="D21426" s="14"/>
      <c r="G21426" s="1"/>
      <c r="H21426" s="1"/>
    </row>
    <row r="21427" spans="3:8" x14ac:dyDescent="0.15">
      <c r="C21427" s="14"/>
      <c r="D21427" s="14"/>
      <c r="G21427" s="1"/>
      <c r="H21427" s="1"/>
    </row>
    <row r="21428" spans="3:8" x14ac:dyDescent="0.15">
      <c r="C21428" s="14"/>
      <c r="D21428" s="14"/>
      <c r="G21428" s="1"/>
      <c r="H21428" s="1"/>
    </row>
    <row r="21429" spans="3:8" x14ac:dyDescent="0.15">
      <c r="C21429" s="14"/>
      <c r="D21429" s="14"/>
      <c r="G21429" s="1"/>
      <c r="H21429" s="1"/>
    </row>
    <row r="21430" spans="3:8" x14ac:dyDescent="0.15">
      <c r="C21430" s="14"/>
      <c r="D21430" s="14"/>
      <c r="G21430" s="1"/>
      <c r="H21430" s="1"/>
    </row>
    <row r="21431" spans="3:8" x14ac:dyDescent="0.15">
      <c r="C21431" s="14"/>
      <c r="D21431" s="14"/>
      <c r="G21431" s="1"/>
      <c r="H21431" s="1"/>
    </row>
    <row r="21432" spans="3:8" x14ac:dyDescent="0.15">
      <c r="C21432" s="14"/>
      <c r="D21432" s="14"/>
      <c r="G21432" s="1"/>
      <c r="H21432" s="1"/>
    </row>
    <row r="21433" spans="3:8" x14ac:dyDescent="0.15">
      <c r="C21433" s="14"/>
      <c r="D21433" s="14"/>
      <c r="G21433" s="1"/>
      <c r="H21433" s="1"/>
    </row>
    <row r="21434" spans="3:8" x14ac:dyDescent="0.15">
      <c r="C21434" s="14"/>
      <c r="D21434" s="14"/>
      <c r="G21434" s="1"/>
      <c r="H21434" s="1"/>
    </row>
    <row r="21435" spans="3:8" x14ac:dyDescent="0.15">
      <c r="C21435" s="14"/>
      <c r="D21435" s="14"/>
      <c r="G21435" s="1"/>
      <c r="H21435" s="1"/>
    </row>
    <row r="21436" spans="3:8" x14ac:dyDescent="0.15">
      <c r="C21436" s="14"/>
      <c r="D21436" s="14"/>
      <c r="G21436" s="1"/>
      <c r="H21436" s="1"/>
    </row>
    <row r="21437" spans="3:8" x14ac:dyDescent="0.15">
      <c r="C21437" s="14"/>
      <c r="D21437" s="14"/>
      <c r="G21437" s="1"/>
      <c r="H21437" s="1"/>
    </row>
    <row r="21438" spans="3:8" x14ac:dyDescent="0.15">
      <c r="C21438" s="14"/>
      <c r="D21438" s="14"/>
      <c r="G21438" s="1"/>
      <c r="H21438" s="1"/>
    </row>
    <row r="21439" spans="3:8" x14ac:dyDescent="0.15">
      <c r="C21439" s="14"/>
      <c r="D21439" s="14"/>
      <c r="G21439" s="1"/>
      <c r="H21439" s="1"/>
    </row>
    <row r="21440" spans="3:8" x14ac:dyDescent="0.15">
      <c r="C21440" s="14"/>
      <c r="D21440" s="14"/>
      <c r="G21440" s="1"/>
      <c r="H21440" s="1"/>
    </row>
    <row r="21441" spans="3:8" x14ac:dyDescent="0.15">
      <c r="C21441" s="14"/>
      <c r="D21441" s="14"/>
      <c r="G21441" s="1"/>
      <c r="H21441" s="1"/>
    </row>
    <row r="21442" spans="3:8" x14ac:dyDescent="0.15">
      <c r="C21442" s="14"/>
      <c r="D21442" s="14"/>
      <c r="G21442" s="1"/>
      <c r="H21442" s="1"/>
    </row>
    <row r="21443" spans="3:8" x14ac:dyDescent="0.15">
      <c r="C21443" s="14"/>
      <c r="D21443" s="14"/>
      <c r="G21443" s="1"/>
      <c r="H21443" s="1"/>
    </row>
    <row r="21444" spans="3:8" x14ac:dyDescent="0.15">
      <c r="C21444" s="14"/>
      <c r="D21444" s="14"/>
      <c r="G21444" s="1"/>
      <c r="H21444" s="1"/>
    </row>
    <row r="21445" spans="3:8" x14ac:dyDescent="0.15">
      <c r="C21445" s="14"/>
      <c r="D21445" s="14"/>
      <c r="G21445" s="1"/>
      <c r="H21445" s="1"/>
    </row>
    <row r="21446" spans="3:8" x14ac:dyDescent="0.15">
      <c r="C21446" s="14"/>
      <c r="D21446" s="14"/>
      <c r="G21446" s="1"/>
      <c r="H21446" s="1"/>
    </row>
    <row r="21447" spans="3:8" x14ac:dyDescent="0.15">
      <c r="C21447" s="14"/>
      <c r="D21447" s="14"/>
      <c r="G21447" s="1"/>
      <c r="H21447" s="1"/>
    </row>
    <row r="21448" spans="3:8" x14ac:dyDescent="0.15">
      <c r="C21448" s="14"/>
      <c r="D21448" s="14"/>
      <c r="G21448" s="1"/>
      <c r="H21448" s="1"/>
    </row>
    <row r="21449" spans="3:8" x14ac:dyDescent="0.15">
      <c r="C21449" s="14"/>
      <c r="D21449" s="14"/>
      <c r="G21449" s="1"/>
      <c r="H21449" s="1"/>
    </row>
    <row r="21450" spans="3:8" x14ac:dyDescent="0.15">
      <c r="C21450" s="14"/>
      <c r="D21450" s="14"/>
      <c r="G21450" s="1"/>
      <c r="H21450" s="1"/>
    </row>
    <row r="21451" spans="3:8" x14ac:dyDescent="0.15">
      <c r="C21451" s="14"/>
      <c r="D21451" s="14"/>
      <c r="G21451" s="1"/>
      <c r="H21451" s="1"/>
    </row>
    <row r="21452" spans="3:8" x14ac:dyDescent="0.15">
      <c r="C21452" s="14"/>
      <c r="D21452" s="14"/>
      <c r="G21452" s="1"/>
      <c r="H21452" s="1"/>
    </row>
    <row r="21453" spans="3:8" x14ac:dyDescent="0.15">
      <c r="C21453" s="14"/>
      <c r="D21453" s="14"/>
      <c r="G21453" s="1"/>
      <c r="H21453" s="1"/>
    </row>
    <row r="21454" spans="3:8" x14ac:dyDescent="0.15">
      <c r="C21454" s="14"/>
      <c r="D21454" s="14"/>
      <c r="G21454" s="1"/>
      <c r="H21454" s="1"/>
    </row>
    <row r="21455" spans="3:8" x14ac:dyDescent="0.15">
      <c r="C21455" s="14"/>
      <c r="D21455" s="14"/>
      <c r="G21455" s="1"/>
      <c r="H21455" s="1"/>
    </row>
    <row r="21456" spans="3:8" x14ac:dyDescent="0.15">
      <c r="C21456" s="14"/>
      <c r="D21456" s="14"/>
      <c r="G21456" s="1"/>
      <c r="H21456" s="1"/>
    </row>
    <row r="21457" spans="3:8" x14ac:dyDescent="0.15">
      <c r="C21457" s="14"/>
      <c r="D21457" s="14"/>
      <c r="G21457" s="1"/>
      <c r="H21457" s="1"/>
    </row>
    <row r="21458" spans="3:8" x14ac:dyDescent="0.15">
      <c r="C21458" s="14"/>
      <c r="D21458" s="14"/>
      <c r="G21458" s="1"/>
      <c r="H21458" s="1"/>
    </row>
    <row r="21459" spans="3:8" x14ac:dyDescent="0.15">
      <c r="C21459" s="14"/>
      <c r="D21459" s="14"/>
      <c r="G21459" s="1"/>
      <c r="H21459" s="1"/>
    </row>
    <row r="21460" spans="3:8" x14ac:dyDescent="0.15">
      <c r="C21460" s="14"/>
      <c r="D21460" s="14"/>
      <c r="G21460" s="1"/>
      <c r="H21460" s="1"/>
    </row>
    <row r="21461" spans="3:8" x14ac:dyDescent="0.15">
      <c r="C21461" s="14"/>
      <c r="D21461" s="14"/>
      <c r="G21461" s="1"/>
      <c r="H21461" s="1"/>
    </row>
    <row r="21462" spans="3:8" x14ac:dyDescent="0.15">
      <c r="C21462" s="14"/>
      <c r="D21462" s="14"/>
      <c r="G21462" s="1"/>
      <c r="H21462" s="1"/>
    </row>
    <row r="21463" spans="3:8" x14ac:dyDescent="0.15">
      <c r="C21463" s="14"/>
      <c r="D21463" s="14"/>
      <c r="G21463" s="1"/>
      <c r="H21463" s="1"/>
    </row>
    <row r="21464" spans="3:8" x14ac:dyDescent="0.15">
      <c r="C21464" s="14"/>
      <c r="D21464" s="14"/>
      <c r="G21464" s="1"/>
      <c r="H21464" s="1"/>
    </row>
    <row r="21465" spans="3:8" x14ac:dyDescent="0.15">
      <c r="C21465" s="14"/>
      <c r="D21465" s="14"/>
      <c r="G21465" s="1"/>
      <c r="H21465" s="1"/>
    </row>
    <row r="21466" spans="3:8" x14ac:dyDescent="0.15">
      <c r="C21466" s="14"/>
      <c r="D21466" s="14"/>
      <c r="G21466" s="1"/>
      <c r="H21466" s="1"/>
    </row>
    <row r="21467" spans="3:8" x14ac:dyDescent="0.15">
      <c r="C21467" s="14"/>
      <c r="D21467" s="14"/>
      <c r="G21467" s="1"/>
      <c r="H21467" s="1"/>
    </row>
    <row r="21468" spans="3:8" x14ac:dyDescent="0.15">
      <c r="C21468" s="14"/>
      <c r="D21468" s="14"/>
      <c r="G21468" s="1"/>
      <c r="H21468" s="1"/>
    </row>
    <row r="21469" spans="3:8" x14ac:dyDescent="0.15">
      <c r="C21469" s="14"/>
      <c r="D21469" s="14"/>
      <c r="G21469" s="1"/>
      <c r="H21469" s="1"/>
    </row>
    <row r="21470" spans="3:8" x14ac:dyDescent="0.15">
      <c r="C21470" s="14"/>
      <c r="D21470" s="14"/>
      <c r="G21470" s="1"/>
      <c r="H21470" s="1"/>
    </row>
    <row r="21471" spans="3:8" x14ac:dyDescent="0.15">
      <c r="C21471" s="14"/>
      <c r="D21471" s="14"/>
      <c r="G21471" s="1"/>
      <c r="H21471" s="1"/>
    </row>
    <row r="21472" spans="3:8" x14ac:dyDescent="0.15">
      <c r="C21472" s="14"/>
      <c r="D21472" s="14"/>
      <c r="G21472" s="1"/>
      <c r="H21472" s="1"/>
    </row>
    <row r="21473" spans="3:8" x14ac:dyDescent="0.15">
      <c r="C21473" s="14"/>
      <c r="D21473" s="14"/>
      <c r="G21473" s="1"/>
      <c r="H21473" s="1"/>
    </row>
    <row r="21474" spans="3:8" x14ac:dyDescent="0.15">
      <c r="C21474" s="14"/>
      <c r="D21474" s="14"/>
      <c r="G21474" s="1"/>
      <c r="H21474" s="1"/>
    </row>
    <row r="21475" spans="3:8" x14ac:dyDescent="0.15">
      <c r="C21475" s="14"/>
      <c r="D21475" s="14"/>
      <c r="G21475" s="1"/>
      <c r="H21475" s="1"/>
    </row>
    <row r="21476" spans="3:8" x14ac:dyDescent="0.15">
      <c r="C21476" s="14"/>
      <c r="D21476" s="14"/>
      <c r="G21476" s="1"/>
      <c r="H21476" s="1"/>
    </row>
    <row r="21477" spans="3:8" x14ac:dyDescent="0.15">
      <c r="C21477" s="14"/>
      <c r="D21477" s="14"/>
      <c r="G21477" s="1"/>
      <c r="H21477" s="1"/>
    </row>
    <row r="21478" spans="3:8" x14ac:dyDescent="0.15">
      <c r="C21478" s="14"/>
      <c r="D21478" s="14"/>
      <c r="G21478" s="1"/>
      <c r="H21478" s="1"/>
    </row>
    <row r="21479" spans="3:8" x14ac:dyDescent="0.15">
      <c r="C21479" s="14"/>
      <c r="D21479" s="14"/>
      <c r="G21479" s="1"/>
      <c r="H21479" s="1"/>
    </row>
    <row r="21480" spans="3:8" x14ac:dyDescent="0.15">
      <c r="C21480" s="14"/>
      <c r="D21480" s="14"/>
      <c r="G21480" s="1"/>
      <c r="H21480" s="1"/>
    </row>
    <row r="21481" spans="3:8" x14ac:dyDescent="0.15">
      <c r="C21481" s="14"/>
      <c r="D21481" s="14"/>
      <c r="G21481" s="1"/>
      <c r="H21481" s="1"/>
    </row>
    <row r="21482" spans="3:8" x14ac:dyDescent="0.15">
      <c r="C21482" s="14"/>
      <c r="D21482" s="14"/>
      <c r="G21482" s="1"/>
      <c r="H21482" s="1"/>
    </row>
    <row r="21483" spans="3:8" x14ac:dyDescent="0.15">
      <c r="C21483" s="14"/>
      <c r="D21483" s="14"/>
      <c r="G21483" s="1"/>
      <c r="H21483" s="1"/>
    </row>
    <row r="21484" spans="3:8" x14ac:dyDescent="0.15">
      <c r="C21484" s="14"/>
      <c r="D21484" s="14"/>
      <c r="G21484" s="1"/>
      <c r="H21484" s="1"/>
    </row>
    <row r="21485" spans="3:8" x14ac:dyDescent="0.15">
      <c r="C21485" s="14"/>
      <c r="D21485" s="14"/>
      <c r="G21485" s="1"/>
      <c r="H21485" s="1"/>
    </row>
    <row r="21486" spans="3:8" x14ac:dyDescent="0.15">
      <c r="C21486" s="14"/>
      <c r="D21486" s="14"/>
      <c r="G21486" s="1"/>
      <c r="H21486" s="1"/>
    </row>
    <row r="21487" spans="3:8" x14ac:dyDescent="0.15">
      <c r="C21487" s="14"/>
      <c r="D21487" s="14"/>
      <c r="G21487" s="1"/>
      <c r="H21487" s="1"/>
    </row>
    <row r="21488" spans="3:8" x14ac:dyDescent="0.15">
      <c r="C21488" s="14"/>
      <c r="D21488" s="14"/>
      <c r="G21488" s="1"/>
      <c r="H21488" s="1"/>
    </row>
    <row r="21489" spans="3:8" x14ac:dyDescent="0.15">
      <c r="C21489" s="14"/>
      <c r="D21489" s="14"/>
      <c r="G21489" s="1"/>
      <c r="H21489" s="1"/>
    </row>
    <row r="21490" spans="3:8" x14ac:dyDescent="0.15">
      <c r="C21490" s="14"/>
      <c r="D21490" s="14"/>
      <c r="G21490" s="1"/>
      <c r="H21490" s="1"/>
    </row>
    <row r="21491" spans="3:8" x14ac:dyDescent="0.15">
      <c r="C21491" s="14"/>
      <c r="D21491" s="14"/>
      <c r="G21491" s="1"/>
      <c r="H21491" s="1"/>
    </row>
    <row r="21492" spans="3:8" x14ac:dyDescent="0.15">
      <c r="C21492" s="14"/>
      <c r="D21492" s="14"/>
      <c r="G21492" s="1"/>
      <c r="H21492" s="1"/>
    </row>
    <row r="21493" spans="3:8" x14ac:dyDescent="0.15">
      <c r="C21493" s="14"/>
      <c r="D21493" s="14"/>
      <c r="G21493" s="1"/>
      <c r="H21493" s="1"/>
    </row>
    <row r="21494" spans="3:8" x14ac:dyDescent="0.15">
      <c r="C21494" s="14"/>
      <c r="D21494" s="14"/>
      <c r="G21494" s="1"/>
      <c r="H21494" s="1"/>
    </row>
    <row r="21495" spans="3:8" x14ac:dyDescent="0.15">
      <c r="C21495" s="14"/>
      <c r="D21495" s="14"/>
      <c r="G21495" s="1"/>
      <c r="H21495" s="1"/>
    </row>
    <row r="21496" spans="3:8" x14ac:dyDescent="0.15">
      <c r="C21496" s="14"/>
      <c r="D21496" s="14"/>
      <c r="G21496" s="1"/>
      <c r="H21496" s="1"/>
    </row>
    <row r="21497" spans="3:8" x14ac:dyDescent="0.15">
      <c r="C21497" s="14"/>
      <c r="D21497" s="14"/>
      <c r="G21497" s="1"/>
      <c r="H21497" s="1"/>
    </row>
    <row r="21498" spans="3:8" x14ac:dyDescent="0.15">
      <c r="C21498" s="14"/>
      <c r="D21498" s="14"/>
      <c r="G21498" s="1"/>
      <c r="H21498" s="1"/>
    </row>
    <row r="21499" spans="3:8" x14ac:dyDescent="0.15">
      <c r="C21499" s="14"/>
      <c r="D21499" s="14"/>
      <c r="G21499" s="1"/>
      <c r="H21499" s="1"/>
    </row>
    <row r="21500" spans="3:8" x14ac:dyDescent="0.15">
      <c r="C21500" s="14"/>
      <c r="D21500" s="14"/>
      <c r="G21500" s="1"/>
      <c r="H21500" s="1"/>
    </row>
    <row r="21501" spans="3:8" x14ac:dyDescent="0.15">
      <c r="C21501" s="14"/>
      <c r="D21501" s="14"/>
      <c r="G21501" s="1"/>
      <c r="H21501" s="1"/>
    </row>
    <row r="21502" spans="3:8" x14ac:dyDescent="0.15">
      <c r="C21502" s="14"/>
      <c r="D21502" s="14"/>
      <c r="G21502" s="1"/>
      <c r="H21502" s="1"/>
    </row>
    <row r="21503" spans="3:8" x14ac:dyDescent="0.15">
      <c r="C21503" s="14"/>
      <c r="D21503" s="14"/>
      <c r="G21503" s="1"/>
      <c r="H21503" s="1"/>
    </row>
    <row r="21504" spans="3:8" x14ac:dyDescent="0.15">
      <c r="C21504" s="14"/>
      <c r="D21504" s="14"/>
      <c r="G21504" s="1"/>
      <c r="H21504" s="1"/>
    </row>
    <row r="21505" spans="3:8" x14ac:dyDescent="0.15">
      <c r="C21505" s="14"/>
      <c r="D21505" s="14"/>
      <c r="G21505" s="1"/>
      <c r="H21505" s="1"/>
    </row>
    <row r="21506" spans="3:8" x14ac:dyDescent="0.15">
      <c r="C21506" s="14"/>
      <c r="D21506" s="14"/>
      <c r="G21506" s="1"/>
      <c r="H21506" s="1"/>
    </row>
    <row r="21507" spans="3:8" x14ac:dyDescent="0.15">
      <c r="C21507" s="14"/>
      <c r="D21507" s="14"/>
      <c r="G21507" s="1"/>
      <c r="H21507" s="1"/>
    </row>
    <row r="21508" spans="3:8" x14ac:dyDescent="0.15">
      <c r="C21508" s="14"/>
      <c r="D21508" s="14"/>
      <c r="G21508" s="1"/>
      <c r="H21508" s="1"/>
    </row>
    <row r="21509" spans="3:8" x14ac:dyDescent="0.15">
      <c r="C21509" s="14"/>
      <c r="D21509" s="14"/>
      <c r="G21509" s="1"/>
      <c r="H21509" s="1"/>
    </row>
    <row r="21510" spans="3:8" x14ac:dyDescent="0.15">
      <c r="C21510" s="14"/>
      <c r="D21510" s="14"/>
      <c r="G21510" s="1"/>
      <c r="H21510" s="1"/>
    </row>
    <row r="21511" spans="3:8" x14ac:dyDescent="0.15">
      <c r="C21511" s="14"/>
      <c r="D21511" s="14"/>
      <c r="G21511" s="1"/>
      <c r="H21511" s="1"/>
    </row>
    <row r="21512" spans="3:8" x14ac:dyDescent="0.15">
      <c r="C21512" s="14"/>
      <c r="D21512" s="14"/>
      <c r="G21512" s="1"/>
      <c r="H21512" s="1"/>
    </row>
    <row r="21513" spans="3:8" x14ac:dyDescent="0.15">
      <c r="C21513" s="14"/>
      <c r="D21513" s="14"/>
      <c r="G21513" s="1"/>
      <c r="H21513" s="1"/>
    </row>
    <row r="21514" spans="3:8" x14ac:dyDescent="0.15">
      <c r="C21514" s="14"/>
      <c r="D21514" s="14"/>
      <c r="G21514" s="1"/>
      <c r="H21514" s="1"/>
    </row>
    <row r="21515" spans="3:8" x14ac:dyDescent="0.15">
      <c r="C21515" s="14"/>
      <c r="D21515" s="14"/>
      <c r="G21515" s="1"/>
      <c r="H21515" s="1"/>
    </row>
    <row r="21516" spans="3:8" x14ac:dyDescent="0.15">
      <c r="C21516" s="14"/>
      <c r="D21516" s="14"/>
      <c r="G21516" s="1"/>
      <c r="H21516" s="1"/>
    </row>
    <row r="21517" spans="3:8" x14ac:dyDescent="0.15">
      <c r="C21517" s="14"/>
      <c r="D21517" s="14"/>
      <c r="G21517" s="1"/>
      <c r="H21517" s="1"/>
    </row>
    <row r="21518" spans="3:8" x14ac:dyDescent="0.15">
      <c r="C21518" s="14"/>
      <c r="D21518" s="14"/>
      <c r="G21518" s="1"/>
      <c r="H21518" s="1"/>
    </row>
    <row r="21519" spans="3:8" x14ac:dyDescent="0.15">
      <c r="C21519" s="14"/>
      <c r="D21519" s="14"/>
      <c r="G21519" s="1"/>
      <c r="H21519" s="1"/>
    </row>
    <row r="21520" spans="3:8" x14ac:dyDescent="0.15">
      <c r="C21520" s="14"/>
      <c r="D21520" s="14"/>
      <c r="G21520" s="1"/>
      <c r="H21520" s="1"/>
    </row>
    <row r="21521" spans="3:8" x14ac:dyDescent="0.15">
      <c r="C21521" s="14"/>
      <c r="D21521" s="14"/>
      <c r="G21521" s="1"/>
      <c r="H21521" s="1"/>
    </row>
    <row r="21522" spans="3:8" x14ac:dyDescent="0.15">
      <c r="C21522" s="14"/>
      <c r="D21522" s="14"/>
      <c r="G21522" s="1"/>
      <c r="H21522" s="1"/>
    </row>
    <row r="21523" spans="3:8" x14ac:dyDescent="0.15">
      <c r="C21523" s="14"/>
      <c r="D21523" s="14"/>
      <c r="G21523" s="1"/>
      <c r="H21523" s="1"/>
    </row>
    <row r="21524" spans="3:8" x14ac:dyDescent="0.15">
      <c r="C21524" s="14"/>
      <c r="D21524" s="14"/>
      <c r="G21524" s="1"/>
      <c r="H21524" s="1"/>
    </row>
    <row r="21525" spans="3:8" x14ac:dyDescent="0.15">
      <c r="C21525" s="14"/>
      <c r="D21525" s="14"/>
      <c r="G21525" s="1"/>
      <c r="H21525" s="1"/>
    </row>
    <row r="21526" spans="3:8" x14ac:dyDescent="0.15">
      <c r="C21526" s="14"/>
      <c r="D21526" s="14"/>
      <c r="G21526" s="1"/>
      <c r="H21526" s="1"/>
    </row>
    <row r="21527" spans="3:8" x14ac:dyDescent="0.15">
      <c r="C21527" s="14"/>
      <c r="D21527" s="14"/>
      <c r="G21527" s="1"/>
      <c r="H21527" s="1"/>
    </row>
    <row r="21528" spans="3:8" x14ac:dyDescent="0.15">
      <c r="C21528" s="14"/>
      <c r="D21528" s="14"/>
      <c r="G21528" s="1"/>
      <c r="H21528" s="1"/>
    </row>
    <row r="21529" spans="3:8" x14ac:dyDescent="0.15">
      <c r="C21529" s="14"/>
      <c r="D21529" s="14"/>
      <c r="G21529" s="1"/>
      <c r="H21529" s="1"/>
    </row>
    <row r="21530" spans="3:8" x14ac:dyDescent="0.15">
      <c r="C21530" s="14"/>
      <c r="D21530" s="14"/>
      <c r="G21530" s="1"/>
      <c r="H21530" s="1"/>
    </row>
    <row r="21531" spans="3:8" x14ac:dyDescent="0.15">
      <c r="C21531" s="14"/>
      <c r="D21531" s="14"/>
      <c r="G21531" s="1"/>
      <c r="H21531" s="1"/>
    </row>
    <row r="21532" spans="3:8" x14ac:dyDescent="0.15">
      <c r="C21532" s="14"/>
      <c r="D21532" s="14"/>
      <c r="G21532" s="1"/>
      <c r="H21532" s="1"/>
    </row>
    <row r="21533" spans="3:8" x14ac:dyDescent="0.15">
      <c r="C21533" s="14"/>
      <c r="D21533" s="14"/>
      <c r="G21533" s="1"/>
      <c r="H21533" s="1"/>
    </row>
    <row r="21534" spans="3:8" x14ac:dyDescent="0.15">
      <c r="C21534" s="14"/>
      <c r="D21534" s="14"/>
      <c r="G21534" s="1"/>
      <c r="H21534" s="1"/>
    </row>
    <row r="21535" spans="3:8" x14ac:dyDescent="0.15">
      <c r="C21535" s="14"/>
      <c r="D21535" s="14"/>
      <c r="G21535" s="1"/>
      <c r="H21535" s="1"/>
    </row>
    <row r="21536" spans="3:8" x14ac:dyDescent="0.15">
      <c r="C21536" s="14"/>
      <c r="D21536" s="14"/>
      <c r="G21536" s="1"/>
      <c r="H21536" s="1"/>
    </row>
    <row r="21537" spans="3:8" x14ac:dyDescent="0.15">
      <c r="C21537" s="14"/>
      <c r="D21537" s="14"/>
      <c r="G21537" s="1"/>
      <c r="H21537" s="1"/>
    </row>
    <row r="21538" spans="3:8" x14ac:dyDescent="0.15">
      <c r="C21538" s="14"/>
      <c r="D21538" s="14"/>
      <c r="G21538" s="1"/>
      <c r="H21538" s="1"/>
    </row>
    <row r="21539" spans="3:8" x14ac:dyDescent="0.15">
      <c r="C21539" s="14"/>
      <c r="D21539" s="14"/>
      <c r="G21539" s="1"/>
      <c r="H21539" s="1"/>
    </row>
    <row r="21540" spans="3:8" x14ac:dyDescent="0.15">
      <c r="C21540" s="14"/>
      <c r="D21540" s="14"/>
      <c r="G21540" s="1"/>
      <c r="H21540" s="1"/>
    </row>
    <row r="21541" spans="3:8" x14ac:dyDescent="0.15">
      <c r="C21541" s="14"/>
      <c r="D21541" s="14"/>
      <c r="G21541" s="1"/>
      <c r="H21541" s="1"/>
    </row>
    <row r="21542" spans="3:8" x14ac:dyDescent="0.15">
      <c r="C21542" s="14"/>
      <c r="D21542" s="14"/>
      <c r="G21542" s="1"/>
      <c r="H21542" s="1"/>
    </row>
    <row r="21543" spans="3:8" x14ac:dyDescent="0.15">
      <c r="C21543" s="14"/>
      <c r="D21543" s="14"/>
      <c r="G21543" s="1"/>
      <c r="H21543" s="1"/>
    </row>
    <row r="21544" spans="3:8" x14ac:dyDescent="0.15">
      <c r="C21544" s="14"/>
      <c r="D21544" s="14"/>
      <c r="G21544" s="1"/>
      <c r="H21544" s="1"/>
    </row>
    <row r="21545" spans="3:8" x14ac:dyDescent="0.15">
      <c r="C21545" s="14"/>
      <c r="D21545" s="14"/>
      <c r="G21545" s="1"/>
      <c r="H21545" s="1"/>
    </row>
    <row r="21546" spans="3:8" x14ac:dyDescent="0.15">
      <c r="C21546" s="14"/>
      <c r="D21546" s="14"/>
      <c r="G21546" s="1"/>
      <c r="H21546" s="1"/>
    </row>
    <row r="21547" spans="3:8" x14ac:dyDescent="0.15">
      <c r="C21547" s="14"/>
      <c r="D21547" s="14"/>
      <c r="G21547" s="1"/>
      <c r="H21547" s="1"/>
    </row>
    <row r="21548" spans="3:8" x14ac:dyDescent="0.15">
      <c r="C21548" s="14"/>
      <c r="D21548" s="14"/>
      <c r="G21548" s="1"/>
      <c r="H21548" s="1"/>
    </row>
    <row r="21549" spans="3:8" x14ac:dyDescent="0.15">
      <c r="C21549" s="14"/>
      <c r="D21549" s="14"/>
      <c r="G21549" s="1"/>
      <c r="H21549" s="1"/>
    </row>
    <row r="21550" spans="3:8" x14ac:dyDescent="0.15">
      <c r="C21550" s="14"/>
      <c r="D21550" s="14"/>
      <c r="G21550" s="1"/>
      <c r="H21550" s="1"/>
    </row>
    <row r="21551" spans="3:8" x14ac:dyDescent="0.15">
      <c r="C21551" s="14"/>
      <c r="D21551" s="14"/>
      <c r="G21551" s="1"/>
      <c r="H21551" s="1"/>
    </row>
    <row r="21552" spans="3:8" x14ac:dyDescent="0.15">
      <c r="C21552" s="14"/>
      <c r="D21552" s="14"/>
      <c r="G21552" s="1"/>
      <c r="H21552" s="1"/>
    </row>
    <row r="21553" spans="3:8" x14ac:dyDescent="0.15">
      <c r="C21553" s="14"/>
      <c r="D21553" s="14"/>
      <c r="G21553" s="1"/>
      <c r="H21553" s="1"/>
    </row>
    <row r="21554" spans="3:8" x14ac:dyDescent="0.15">
      <c r="C21554" s="14"/>
      <c r="D21554" s="14"/>
      <c r="G21554" s="1"/>
      <c r="H21554" s="1"/>
    </row>
    <row r="21555" spans="3:8" x14ac:dyDescent="0.15">
      <c r="C21555" s="14"/>
      <c r="D21555" s="14"/>
      <c r="G21555" s="1"/>
      <c r="H21555" s="1"/>
    </row>
    <row r="21556" spans="3:8" x14ac:dyDescent="0.15">
      <c r="C21556" s="14"/>
      <c r="D21556" s="14"/>
      <c r="G21556" s="1"/>
      <c r="H21556" s="1"/>
    </row>
    <row r="21557" spans="3:8" x14ac:dyDescent="0.15">
      <c r="C21557" s="14"/>
      <c r="D21557" s="14"/>
      <c r="G21557" s="1"/>
      <c r="H21557" s="1"/>
    </row>
    <row r="21558" spans="3:8" x14ac:dyDescent="0.15">
      <c r="C21558" s="14"/>
      <c r="D21558" s="14"/>
      <c r="G21558" s="1"/>
      <c r="H21558" s="1"/>
    </row>
    <row r="21559" spans="3:8" x14ac:dyDescent="0.15">
      <c r="C21559" s="14"/>
      <c r="D21559" s="14"/>
      <c r="G21559" s="1"/>
      <c r="H21559" s="1"/>
    </row>
    <row r="21560" spans="3:8" x14ac:dyDescent="0.15">
      <c r="C21560" s="14"/>
      <c r="D21560" s="14"/>
      <c r="G21560" s="1"/>
      <c r="H21560" s="1"/>
    </row>
    <row r="21561" spans="3:8" x14ac:dyDescent="0.15">
      <c r="C21561" s="14"/>
      <c r="D21561" s="14"/>
      <c r="G21561" s="1"/>
      <c r="H21561" s="1"/>
    </row>
    <row r="21562" spans="3:8" x14ac:dyDescent="0.15">
      <c r="C21562" s="14"/>
      <c r="D21562" s="14"/>
      <c r="G21562" s="1"/>
      <c r="H21562" s="1"/>
    </row>
    <row r="21563" spans="3:8" x14ac:dyDescent="0.15">
      <c r="C21563" s="14"/>
      <c r="D21563" s="14"/>
      <c r="G21563" s="1"/>
      <c r="H21563" s="1"/>
    </row>
    <row r="21564" spans="3:8" x14ac:dyDescent="0.15">
      <c r="C21564" s="14"/>
      <c r="D21564" s="14"/>
      <c r="G21564" s="1"/>
      <c r="H21564" s="1"/>
    </row>
    <row r="21565" spans="3:8" x14ac:dyDescent="0.15">
      <c r="C21565" s="14"/>
      <c r="D21565" s="14"/>
      <c r="G21565" s="1"/>
      <c r="H21565" s="1"/>
    </row>
    <row r="21566" spans="3:8" x14ac:dyDescent="0.15">
      <c r="C21566" s="14"/>
      <c r="D21566" s="14"/>
      <c r="G21566" s="1"/>
      <c r="H21566" s="1"/>
    </row>
    <row r="21567" spans="3:8" x14ac:dyDescent="0.15">
      <c r="C21567" s="14"/>
      <c r="D21567" s="14"/>
      <c r="G21567" s="1"/>
      <c r="H21567" s="1"/>
    </row>
    <row r="21568" spans="3:8" x14ac:dyDescent="0.15">
      <c r="C21568" s="14"/>
      <c r="D21568" s="14"/>
      <c r="G21568" s="1"/>
      <c r="H21568" s="1"/>
    </row>
    <row r="21569" spans="3:8" x14ac:dyDescent="0.15">
      <c r="C21569" s="14"/>
      <c r="D21569" s="14"/>
      <c r="G21569" s="1"/>
      <c r="H21569" s="1"/>
    </row>
    <row r="21570" spans="3:8" x14ac:dyDescent="0.15">
      <c r="C21570" s="14"/>
      <c r="D21570" s="14"/>
      <c r="G21570" s="1"/>
      <c r="H21570" s="1"/>
    </row>
    <row r="21571" spans="3:8" x14ac:dyDescent="0.15">
      <c r="C21571" s="14"/>
      <c r="D21571" s="14"/>
      <c r="G21571" s="1"/>
      <c r="H21571" s="1"/>
    </row>
    <row r="21572" spans="3:8" x14ac:dyDescent="0.15">
      <c r="C21572" s="14"/>
      <c r="D21572" s="14"/>
      <c r="G21572" s="1"/>
      <c r="H21572" s="1"/>
    </row>
    <row r="21573" spans="3:8" x14ac:dyDescent="0.15">
      <c r="C21573" s="14"/>
      <c r="D21573" s="14"/>
      <c r="G21573" s="1"/>
      <c r="H21573" s="1"/>
    </row>
    <row r="21574" spans="3:8" x14ac:dyDescent="0.15">
      <c r="C21574" s="14"/>
      <c r="D21574" s="14"/>
      <c r="G21574" s="1"/>
      <c r="H21574" s="1"/>
    </row>
    <row r="21575" spans="3:8" x14ac:dyDescent="0.15">
      <c r="C21575" s="14"/>
      <c r="D21575" s="14"/>
      <c r="G21575" s="1"/>
      <c r="H21575" s="1"/>
    </row>
    <row r="21576" spans="3:8" x14ac:dyDescent="0.15">
      <c r="C21576" s="14"/>
      <c r="D21576" s="14"/>
      <c r="G21576" s="1"/>
      <c r="H21576" s="1"/>
    </row>
    <row r="21577" spans="3:8" x14ac:dyDescent="0.15">
      <c r="C21577" s="14"/>
      <c r="D21577" s="14"/>
      <c r="G21577" s="1"/>
      <c r="H21577" s="1"/>
    </row>
    <row r="21578" spans="3:8" x14ac:dyDescent="0.15">
      <c r="C21578" s="14"/>
      <c r="D21578" s="14"/>
      <c r="G21578" s="1"/>
      <c r="H21578" s="1"/>
    </row>
    <row r="21579" spans="3:8" x14ac:dyDescent="0.15">
      <c r="C21579" s="14"/>
      <c r="D21579" s="14"/>
      <c r="G21579" s="1"/>
      <c r="H21579" s="1"/>
    </row>
    <row r="21580" spans="3:8" x14ac:dyDescent="0.15">
      <c r="C21580" s="14"/>
      <c r="D21580" s="14"/>
      <c r="G21580" s="1"/>
      <c r="H21580" s="1"/>
    </row>
    <row r="21581" spans="3:8" x14ac:dyDescent="0.15">
      <c r="C21581" s="14"/>
      <c r="D21581" s="14"/>
      <c r="G21581" s="1"/>
      <c r="H21581" s="1"/>
    </row>
    <row r="21582" spans="3:8" x14ac:dyDescent="0.15">
      <c r="C21582" s="14"/>
      <c r="D21582" s="14"/>
      <c r="G21582" s="1"/>
      <c r="H21582" s="1"/>
    </row>
    <row r="21583" spans="3:8" x14ac:dyDescent="0.15">
      <c r="C21583" s="14"/>
      <c r="D21583" s="14"/>
      <c r="G21583" s="1"/>
      <c r="H21583" s="1"/>
    </row>
    <row r="21584" spans="3:8" x14ac:dyDescent="0.15">
      <c r="C21584" s="14"/>
      <c r="D21584" s="14"/>
      <c r="G21584" s="1"/>
      <c r="H21584" s="1"/>
    </row>
    <row r="21585" spans="3:8" x14ac:dyDescent="0.15">
      <c r="C21585" s="14"/>
      <c r="D21585" s="14"/>
      <c r="G21585" s="1"/>
      <c r="H21585" s="1"/>
    </row>
    <row r="21586" spans="3:8" x14ac:dyDescent="0.15">
      <c r="C21586" s="14"/>
      <c r="D21586" s="14"/>
      <c r="G21586" s="1"/>
      <c r="H21586" s="1"/>
    </row>
    <row r="21587" spans="3:8" x14ac:dyDescent="0.15">
      <c r="C21587" s="14"/>
      <c r="D21587" s="14"/>
      <c r="G21587" s="1"/>
      <c r="H21587" s="1"/>
    </row>
    <row r="21588" spans="3:8" x14ac:dyDescent="0.15">
      <c r="C21588" s="14"/>
      <c r="D21588" s="14"/>
      <c r="G21588" s="1"/>
      <c r="H21588" s="1"/>
    </row>
    <row r="21589" spans="3:8" x14ac:dyDescent="0.15">
      <c r="C21589" s="14"/>
      <c r="D21589" s="14"/>
      <c r="G21589" s="1"/>
      <c r="H21589" s="1"/>
    </row>
    <row r="21590" spans="3:8" x14ac:dyDescent="0.15">
      <c r="C21590" s="14"/>
      <c r="D21590" s="14"/>
      <c r="G21590" s="1"/>
      <c r="H21590" s="1"/>
    </row>
    <row r="21591" spans="3:8" x14ac:dyDescent="0.15">
      <c r="C21591" s="14"/>
      <c r="D21591" s="14"/>
      <c r="G21591" s="1"/>
      <c r="H21591" s="1"/>
    </row>
    <row r="21592" spans="3:8" x14ac:dyDescent="0.15">
      <c r="C21592" s="14"/>
      <c r="D21592" s="14"/>
      <c r="G21592" s="1"/>
      <c r="H21592" s="1"/>
    </row>
    <row r="21593" spans="3:8" x14ac:dyDescent="0.15">
      <c r="C21593" s="14"/>
      <c r="D21593" s="14"/>
      <c r="G21593" s="1"/>
      <c r="H21593" s="1"/>
    </row>
    <row r="21594" spans="3:8" x14ac:dyDescent="0.15">
      <c r="C21594" s="14"/>
      <c r="D21594" s="14"/>
      <c r="G21594" s="1"/>
      <c r="H21594" s="1"/>
    </row>
    <row r="21595" spans="3:8" x14ac:dyDescent="0.15">
      <c r="C21595" s="14"/>
      <c r="D21595" s="14"/>
      <c r="G21595" s="1"/>
      <c r="H21595" s="1"/>
    </row>
    <row r="21596" spans="3:8" x14ac:dyDescent="0.15">
      <c r="C21596" s="14"/>
      <c r="D21596" s="14"/>
      <c r="G21596" s="1"/>
      <c r="H21596" s="1"/>
    </row>
    <row r="21597" spans="3:8" x14ac:dyDescent="0.15">
      <c r="C21597" s="14"/>
      <c r="D21597" s="14"/>
      <c r="G21597" s="1"/>
      <c r="H21597" s="1"/>
    </row>
    <row r="21598" spans="3:8" x14ac:dyDescent="0.15">
      <c r="C21598" s="14"/>
      <c r="D21598" s="14"/>
      <c r="G21598" s="1"/>
      <c r="H21598" s="1"/>
    </row>
    <row r="21599" spans="3:8" x14ac:dyDescent="0.15">
      <c r="C21599" s="14"/>
      <c r="D21599" s="14"/>
      <c r="G21599" s="1"/>
      <c r="H21599" s="1"/>
    </row>
    <row r="21600" spans="3:8" x14ac:dyDescent="0.15">
      <c r="C21600" s="14"/>
      <c r="D21600" s="14"/>
      <c r="G21600" s="1"/>
      <c r="H21600" s="1"/>
    </row>
    <row r="21601" spans="3:8" x14ac:dyDescent="0.15">
      <c r="C21601" s="14"/>
      <c r="D21601" s="14"/>
      <c r="G21601" s="1"/>
      <c r="H21601" s="1"/>
    </row>
    <row r="21602" spans="3:8" x14ac:dyDescent="0.15">
      <c r="C21602" s="14"/>
      <c r="D21602" s="14"/>
      <c r="G21602" s="1"/>
      <c r="H21602" s="1"/>
    </row>
    <row r="21603" spans="3:8" x14ac:dyDescent="0.15">
      <c r="C21603" s="14"/>
      <c r="D21603" s="14"/>
      <c r="G21603" s="1"/>
      <c r="H21603" s="1"/>
    </row>
    <row r="21604" spans="3:8" x14ac:dyDescent="0.15">
      <c r="C21604" s="14"/>
      <c r="D21604" s="14"/>
      <c r="G21604" s="1"/>
      <c r="H21604" s="1"/>
    </row>
    <row r="21605" spans="3:8" x14ac:dyDescent="0.15">
      <c r="C21605" s="14"/>
      <c r="D21605" s="14"/>
      <c r="G21605" s="1"/>
      <c r="H21605" s="1"/>
    </row>
    <row r="21606" spans="3:8" x14ac:dyDescent="0.15">
      <c r="C21606" s="14"/>
      <c r="D21606" s="14"/>
      <c r="G21606" s="1"/>
      <c r="H21606" s="1"/>
    </row>
    <row r="21607" spans="3:8" x14ac:dyDescent="0.15">
      <c r="C21607" s="14"/>
      <c r="D21607" s="14"/>
      <c r="G21607" s="1"/>
      <c r="H21607" s="1"/>
    </row>
    <row r="21608" spans="3:8" x14ac:dyDescent="0.15">
      <c r="C21608" s="14"/>
      <c r="D21608" s="14"/>
      <c r="G21608" s="1"/>
      <c r="H21608" s="1"/>
    </row>
    <row r="21609" spans="3:8" x14ac:dyDescent="0.15">
      <c r="C21609" s="14"/>
      <c r="D21609" s="14"/>
      <c r="G21609" s="1"/>
      <c r="H21609" s="1"/>
    </row>
    <row r="21610" spans="3:8" x14ac:dyDescent="0.15">
      <c r="C21610" s="14"/>
      <c r="D21610" s="14"/>
      <c r="G21610" s="1"/>
      <c r="H21610" s="1"/>
    </row>
    <row r="21611" spans="3:8" x14ac:dyDescent="0.15">
      <c r="C21611" s="14"/>
      <c r="D21611" s="14"/>
      <c r="G21611" s="1"/>
      <c r="H21611" s="1"/>
    </row>
    <row r="21612" spans="3:8" x14ac:dyDescent="0.15">
      <c r="C21612" s="14"/>
      <c r="D21612" s="14"/>
      <c r="G21612" s="1"/>
      <c r="H21612" s="1"/>
    </row>
    <row r="21613" spans="3:8" x14ac:dyDescent="0.15">
      <c r="C21613" s="14"/>
      <c r="D21613" s="14"/>
      <c r="G21613" s="1"/>
      <c r="H21613" s="1"/>
    </row>
    <row r="21614" spans="3:8" x14ac:dyDescent="0.15">
      <c r="C21614" s="14"/>
      <c r="D21614" s="14"/>
      <c r="G21614" s="1"/>
      <c r="H21614" s="1"/>
    </row>
    <row r="21615" spans="3:8" x14ac:dyDescent="0.15">
      <c r="C21615" s="14"/>
      <c r="D21615" s="14"/>
      <c r="G21615" s="1"/>
      <c r="H21615" s="1"/>
    </row>
    <row r="21616" spans="3:8" x14ac:dyDescent="0.15">
      <c r="C21616" s="14"/>
      <c r="D21616" s="14"/>
      <c r="G21616" s="1"/>
      <c r="H21616" s="1"/>
    </row>
    <row r="21617" spans="3:8" x14ac:dyDescent="0.15">
      <c r="C21617" s="14"/>
      <c r="D21617" s="14"/>
      <c r="G21617" s="1"/>
      <c r="H21617" s="1"/>
    </row>
    <row r="21618" spans="3:8" x14ac:dyDescent="0.15">
      <c r="C21618" s="14"/>
      <c r="D21618" s="14"/>
      <c r="G21618" s="1"/>
      <c r="H21618" s="1"/>
    </row>
    <row r="21619" spans="3:8" x14ac:dyDescent="0.15">
      <c r="C21619" s="14"/>
      <c r="D21619" s="14"/>
      <c r="G21619" s="1"/>
      <c r="H21619" s="1"/>
    </row>
    <row r="21620" spans="3:8" x14ac:dyDescent="0.15">
      <c r="C21620" s="14"/>
      <c r="D21620" s="14"/>
      <c r="G21620" s="1"/>
      <c r="H21620" s="1"/>
    </row>
    <row r="21621" spans="3:8" x14ac:dyDescent="0.15">
      <c r="C21621" s="14"/>
      <c r="D21621" s="14"/>
      <c r="G21621" s="1"/>
      <c r="H21621" s="1"/>
    </row>
    <row r="21622" spans="3:8" x14ac:dyDescent="0.15">
      <c r="C21622" s="14"/>
      <c r="D21622" s="14"/>
      <c r="G21622" s="1"/>
      <c r="H21622" s="1"/>
    </row>
    <row r="21623" spans="3:8" x14ac:dyDescent="0.15">
      <c r="C21623" s="14"/>
      <c r="D21623" s="14"/>
      <c r="G21623" s="1"/>
      <c r="H21623" s="1"/>
    </row>
    <row r="21624" spans="3:8" x14ac:dyDescent="0.15">
      <c r="C21624" s="14"/>
      <c r="D21624" s="14"/>
      <c r="G21624" s="1"/>
      <c r="H21624" s="1"/>
    </row>
    <row r="21625" spans="3:8" x14ac:dyDescent="0.15">
      <c r="C21625" s="14"/>
      <c r="D21625" s="14"/>
      <c r="G21625" s="1"/>
      <c r="H21625" s="1"/>
    </row>
    <row r="21626" spans="3:8" x14ac:dyDescent="0.15">
      <c r="C21626" s="14"/>
      <c r="D21626" s="14"/>
      <c r="G21626" s="1"/>
      <c r="H21626" s="1"/>
    </row>
    <row r="21627" spans="3:8" x14ac:dyDescent="0.15">
      <c r="C21627" s="14"/>
      <c r="D21627" s="14"/>
      <c r="G21627" s="1"/>
      <c r="H21627" s="1"/>
    </row>
    <row r="21628" spans="3:8" x14ac:dyDescent="0.15">
      <c r="C21628" s="14"/>
      <c r="D21628" s="14"/>
      <c r="G21628" s="1"/>
      <c r="H21628" s="1"/>
    </row>
    <row r="21629" spans="3:8" x14ac:dyDescent="0.15">
      <c r="C21629" s="14"/>
      <c r="D21629" s="14"/>
      <c r="G21629" s="1"/>
      <c r="H21629" s="1"/>
    </row>
    <row r="21630" spans="3:8" x14ac:dyDescent="0.15">
      <c r="C21630" s="14"/>
      <c r="D21630" s="14"/>
      <c r="G21630" s="1"/>
      <c r="H21630" s="1"/>
    </row>
    <row r="21631" spans="3:8" x14ac:dyDescent="0.15">
      <c r="C21631" s="14"/>
      <c r="D21631" s="14"/>
      <c r="G21631" s="1"/>
      <c r="H21631" s="1"/>
    </row>
    <row r="21632" spans="3:8" x14ac:dyDescent="0.15">
      <c r="C21632" s="14"/>
      <c r="D21632" s="14"/>
      <c r="G21632" s="1"/>
      <c r="H21632" s="1"/>
    </row>
    <row r="21633" spans="3:8" x14ac:dyDescent="0.15">
      <c r="C21633" s="14"/>
      <c r="D21633" s="14"/>
      <c r="G21633" s="1"/>
      <c r="H21633" s="1"/>
    </row>
    <row r="21634" spans="3:8" x14ac:dyDescent="0.15">
      <c r="C21634" s="14"/>
      <c r="D21634" s="14"/>
      <c r="G21634" s="1"/>
      <c r="H21634" s="1"/>
    </row>
    <row r="21635" spans="3:8" x14ac:dyDescent="0.15">
      <c r="C21635" s="14"/>
      <c r="D21635" s="14"/>
      <c r="G21635" s="1"/>
      <c r="H21635" s="1"/>
    </row>
    <row r="21636" spans="3:8" x14ac:dyDescent="0.15">
      <c r="C21636" s="14"/>
      <c r="D21636" s="14"/>
      <c r="G21636" s="1"/>
      <c r="H21636" s="1"/>
    </row>
    <row r="21637" spans="3:8" x14ac:dyDescent="0.15">
      <c r="C21637" s="14"/>
      <c r="D21637" s="14"/>
      <c r="G21637" s="1"/>
      <c r="H21637" s="1"/>
    </row>
    <row r="21638" spans="3:8" x14ac:dyDescent="0.15">
      <c r="C21638" s="14"/>
      <c r="D21638" s="14"/>
      <c r="G21638" s="1"/>
      <c r="H21638" s="1"/>
    </row>
    <row r="21639" spans="3:8" x14ac:dyDescent="0.15">
      <c r="C21639" s="14"/>
      <c r="D21639" s="14"/>
      <c r="G21639" s="1"/>
      <c r="H21639" s="1"/>
    </row>
    <row r="21640" spans="3:8" x14ac:dyDescent="0.15">
      <c r="C21640" s="14"/>
      <c r="D21640" s="14"/>
      <c r="G21640" s="1"/>
      <c r="H21640" s="1"/>
    </row>
    <row r="21641" spans="3:8" x14ac:dyDescent="0.15">
      <c r="C21641" s="14"/>
      <c r="D21641" s="14"/>
      <c r="G21641" s="1"/>
      <c r="H21641" s="1"/>
    </row>
    <row r="21642" spans="3:8" x14ac:dyDescent="0.15">
      <c r="C21642" s="14"/>
      <c r="D21642" s="14"/>
      <c r="G21642" s="1"/>
      <c r="H21642" s="1"/>
    </row>
    <row r="21643" spans="3:8" x14ac:dyDescent="0.15">
      <c r="C21643" s="14"/>
      <c r="D21643" s="14"/>
      <c r="G21643" s="1"/>
      <c r="H21643" s="1"/>
    </row>
    <row r="21644" spans="3:8" x14ac:dyDescent="0.15">
      <c r="C21644" s="14"/>
      <c r="D21644" s="14"/>
      <c r="G21644" s="1"/>
      <c r="H21644" s="1"/>
    </row>
    <row r="21645" spans="3:8" x14ac:dyDescent="0.15">
      <c r="C21645" s="14"/>
      <c r="D21645" s="14"/>
      <c r="G21645" s="1"/>
      <c r="H21645" s="1"/>
    </row>
    <row r="21646" spans="3:8" x14ac:dyDescent="0.15">
      <c r="C21646" s="14"/>
      <c r="D21646" s="14"/>
      <c r="G21646" s="1"/>
      <c r="H21646" s="1"/>
    </row>
    <row r="21647" spans="3:8" x14ac:dyDescent="0.15">
      <c r="C21647" s="14"/>
      <c r="D21647" s="14"/>
      <c r="G21647" s="1"/>
      <c r="H21647" s="1"/>
    </row>
    <row r="21648" spans="3:8" x14ac:dyDescent="0.15">
      <c r="C21648" s="14"/>
      <c r="D21648" s="14"/>
      <c r="G21648" s="1"/>
      <c r="H21648" s="1"/>
    </row>
    <row r="21649" spans="3:8" x14ac:dyDescent="0.15">
      <c r="C21649" s="14"/>
      <c r="D21649" s="14"/>
      <c r="G21649" s="1"/>
      <c r="H21649" s="1"/>
    </row>
    <row r="21650" spans="3:8" x14ac:dyDescent="0.15">
      <c r="C21650" s="14"/>
      <c r="D21650" s="14"/>
      <c r="G21650" s="1"/>
      <c r="H21650" s="1"/>
    </row>
    <row r="21651" spans="3:8" x14ac:dyDescent="0.15">
      <c r="C21651" s="14"/>
      <c r="D21651" s="14"/>
      <c r="G21651" s="1"/>
      <c r="H21651" s="1"/>
    </row>
    <row r="21652" spans="3:8" x14ac:dyDescent="0.15">
      <c r="C21652" s="14"/>
      <c r="D21652" s="14"/>
      <c r="G21652" s="1"/>
      <c r="H21652" s="1"/>
    </row>
    <row r="21653" spans="3:8" x14ac:dyDescent="0.15">
      <c r="C21653" s="14"/>
      <c r="D21653" s="14"/>
      <c r="G21653" s="1"/>
      <c r="H21653" s="1"/>
    </row>
    <row r="21654" spans="3:8" x14ac:dyDescent="0.15">
      <c r="C21654" s="14"/>
      <c r="D21654" s="14"/>
      <c r="G21654" s="1"/>
      <c r="H21654" s="1"/>
    </row>
    <row r="21655" spans="3:8" x14ac:dyDescent="0.15">
      <c r="C21655" s="14"/>
      <c r="D21655" s="14"/>
      <c r="G21655" s="1"/>
      <c r="H21655" s="1"/>
    </row>
    <row r="21656" spans="3:8" x14ac:dyDescent="0.15">
      <c r="C21656" s="14"/>
      <c r="D21656" s="14"/>
      <c r="G21656" s="1"/>
      <c r="H21656" s="1"/>
    </row>
    <row r="21657" spans="3:8" x14ac:dyDescent="0.15">
      <c r="C21657" s="14"/>
      <c r="D21657" s="14"/>
      <c r="G21657" s="1"/>
      <c r="H21657" s="1"/>
    </row>
    <row r="21658" spans="3:8" x14ac:dyDescent="0.15">
      <c r="C21658" s="14"/>
      <c r="D21658" s="14"/>
      <c r="G21658" s="1"/>
      <c r="H21658" s="1"/>
    </row>
    <row r="21659" spans="3:8" x14ac:dyDescent="0.15">
      <c r="C21659" s="14"/>
      <c r="D21659" s="14"/>
      <c r="G21659" s="1"/>
      <c r="H21659" s="1"/>
    </row>
    <row r="21660" spans="3:8" x14ac:dyDescent="0.15">
      <c r="C21660" s="14"/>
      <c r="D21660" s="14"/>
      <c r="G21660" s="1"/>
      <c r="H21660" s="1"/>
    </row>
    <row r="21661" spans="3:8" x14ac:dyDescent="0.15">
      <c r="C21661" s="14"/>
      <c r="D21661" s="14"/>
      <c r="G21661" s="1"/>
      <c r="H21661" s="1"/>
    </row>
    <row r="21662" spans="3:8" x14ac:dyDescent="0.15">
      <c r="C21662" s="14"/>
      <c r="D21662" s="14"/>
      <c r="G21662" s="1"/>
      <c r="H21662" s="1"/>
    </row>
    <row r="21663" spans="3:8" x14ac:dyDescent="0.15">
      <c r="C21663" s="14"/>
      <c r="D21663" s="14"/>
      <c r="G21663" s="1"/>
      <c r="H21663" s="1"/>
    </row>
    <row r="21664" spans="3:8" x14ac:dyDescent="0.15">
      <c r="C21664" s="14"/>
      <c r="D21664" s="14"/>
      <c r="G21664" s="1"/>
      <c r="H21664" s="1"/>
    </row>
    <row r="21665" spans="3:8" x14ac:dyDescent="0.15">
      <c r="C21665" s="14"/>
      <c r="D21665" s="14"/>
      <c r="G21665" s="1"/>
      <c r="H21665" s="1"/>
    </row>
    <row r="21666" spans="3:8" x14ac:dyDescent="0.15">
      <c r="C21666" s="14"/>
      <c r="D21666" s="14"/>
      <c r="G21666" s="1"/>
      <c r="H21666" s="1"/>
    </row>
    <row r="21667" spans="3:8" x14ac:dyDescent="0.15">
      <c r="C21667" s="14"/>
      <c r="D21667" s="14"/>
      <c r="G21667" s="1"/>
      <c r="H21667" s="1"/>
    </row>
    <row r="21668" spans="3:8" x14ac:dyDescent="0.15">
      <c r="C21668" s="14"/>
      <c r="D21668" s="14"/>
      <c r="G21668" s="1"/>
      <c r="H21668" s="1"/>
    </row>
    <row r="21669" spans="3:8" x14ac:dyDescent="0.15">
      <c r="C21669" s="14"/>
      <c r="D21669" s="14"/>
      <c r="G21669" s="1"/>
      <c r="H21669" s="1"/>
    </row>
    <row r="21670" spans="3:8" x14ac:dyDescent="0.15">
      <c r="C21670" s="14"/>
      <c r="D21670" s="14"/>
      <c r="G21670" s="1"/>
      <c r="H21670" s="1"/>
    </row>
    <row r="21671" spans="3:8" x14ac:dyDescent="0.15">
      <c r="C21671" s="14"/>
      <c r="D21671" s="14"/>
      <c r="G21671" s="1"/>
      <c r="H21671" s="1"/>
    </row>
    <row r="21672" spans="3:8" x14ac:dyDescent="0.15">
      <c r="C21672" s="14"/>
      <c r="D21672" s="14"/>
      <c r="G21672" s="1"/>
      <c r="H21672" s="1"/>
    </row>
    <row r="21673" spans="3:8" x14ac:dyDescent="0.15">
      <c r="C21673" s="14"/>
      <c r="D21673" s="14"/>
      <c r="G21673" s="1"/>
      <c r="H21673" s="1"/>
    </row>
    <row r="21674" spans="3:8" x14ac:dyDescent="0.15">
      <c r="C21674" s="14"/>
      <c r="D21674" s="14"/>
      <c r="G21674" s="1"/>
      <c r="H21674" s="1"/>
    </row>
    <row r="21675" spans="3:8" x14ac:dyDescent="0.15">
      <c r="C21675" s="14"/>
      <c r="D21675" s="14"/>
      <c r="G21675" s="1"/>
      <c r="H21675" s="1"/>
    </row>
    <row r="21676" spans="3:8" x14ac:dyDescent="0.15">
      <c r="C21676" s="14"/>
      <c r="D21676" s="14"/>
      <c r="G21676" s="1"/>
      <c r="H21676" s="1"/>
    </row>
    <row r="21677" spans="3:8" x14ac:dyDescent="0.15">
      <c r="C21677" s="14"/>
      <c r="D21677" s="14"/>
      <c r="G21677" s="1"/>
      <c r="H21677" s="1"/>
    </row>
    <row r="21678" spans="3:8" x14ac:dyDescent="0.15">
      <c r="C21678" s="14"/>
      <c r="D21678" s="14"/>
      <c r="G21678" s="1"/>
      <c r="H21678" s="1"/>
    </row>
    <row r="21679" spans="3:8" x14ac:dyDescent="0.15">
      <c r="C21679" s="14"/>
      <c r="D21679" s="14"/>
      <c r="G21679" s="1"/>
      <c r="H21679" s="1"/>
    </row>
    <row r="21680" spans="3:8" x14ac:dyDescent="0.15">
      <c r="C21680" s="14"/>
      <c r="D21680" s="14"/>
      <c r="G21680" s="1"/>
      <c r="H21680" s="1"/>
    </row>
    <row r="21681" spans="3:8" x14ac:dyDescent="0.15">
      <c r="C21681" s="14"/>
      <c r="D21681" s="14"/>
      <c r="G21681" s="1"/>
      <c r="H21681" s="1"/>
    </row>
    <row r="21682" spans="3:8" x14ac:dyDescent="0.15">
      <c r="C21682" s="14"/>
      <c r="D21682" s="14"/>
      <c r="G21682" s="1"/>
      <c r="H21682" s="1"/>
    </row>
    <row r="21683" spans="3:8" x14ac:dyDescent="0.15">
      <c r="C21683" s="14"/>
      <c r="D21683" s="14"/>
      <c r="G21683" s="1"/>
      <c r="H21683" s="1"/>
    </row>
    <row r="21684" spans="3:8" x14ac:dyDescent="0.15">
      <c r="C21684" s="14"/>
      <c r="D21684" s="14"/>
      <c r="G21684" s="1"/>
      <c r="H21684" s="1"/>
    </row>
    <row r="21685" spans="3:8" x14ac:dyDescent="0.15">
      <c r="C21685" s="14"/>
      <c r="D21685" s="14"/>
      <c r="G21685" s="1"/>
      <c r="H21685" s="1"/>
    </row>
    <row r="21686" spans="3:8" x14ac:dyDescent="0.15">
      <c r="C21686" s="14"/>
      <c r="D21686" s="14"/>
      <c r="G21686" s="1"/>
      <c r="H21686" s="1"/>
    </row>
    <row r="21687" spans="3:8" x14ac:dyDescent="0.15">
      <c r="C21687" s="14"/>
      <c r="D21687" s="14"/>
      <c r="G21687" s="1"/>
      <c r="H21687" s="1"/>
    </row>
    <row r="21688" spans="3:8" x14ac:dyDescent="0.15">
      <c r="C21688" s="14"/>
      <c r="D21688" s="14"/>
      <c r="G21688" s="1"/>
      <c r="H21688" s="1"/>
    </row>
    <row r="21689" spans="3:8" x14ac:dyDescent="0.15">
      <c r="C21689" s="14"/>
      <c r="D21689" s="14"/>
      <c r="G21689" s="1"/>
      <c r="H21689" s="1"/>
    </row>
    <row r="21690" spans="3:8" x14ac:dyDescent="0.15">
      <c r="C21690" s="14"/>
      <c r="D21690" s="14"/>
      <c r="G21690" s="1"/>
      <c r="H21690" s="1"/>
    </row>
    <row r="21691" spans="3:8" x14ac:dyDescent="0.15">
      <c r="C21691" s="14"/>
      <c r="D21691" s="14"/>
      <c r="G21691" s="1"/>
      <c r="H21691" s="1"/>
    </row>
    <row r="21692" spans="3:8" x14ac:dyDescent="0.15">
      <c r="C21692" s="14"/>
      <c r="D21692" s="14"/>
      <c r="G21692" s="1"/>
      <c r="H21692" s="1"/>
    </row>
    <row r="21693" spans="3:8" x14ac:dyDescent="0.15">
      <c r="C21693" s="14"/>
      <c r="D21693" s="14"/>
      <c r="G21693" s="1"/>
      <c r="H21693" s="1"/>
    </row>
    <row r="21694" spans="3:8" x14ac:dyDescent="0.15">
      <c r="C21694" s="14"/>
      <c r="D21694" s="14"/>
      <c r="G21694" s="1"/>
      <c r="H21694" s="1"/>
    </row>
    <row r="21695" spans="3:8" x14ac:dyDescent="0.15">
      <c r="C21695" s="14"/>
      <c r="D21695" s="14"/>
      <c r="G21695" s="1"/>
      <c r="H21695" s="1"/>
    </row>
    <row r="21696" spans="3:8" x14ac:dyDescent="0.15">
      <c r="C21696" s="14"/>
      <c r="D21696" s="14"/>
      <c r="G21696" s="1"/>
      <c r="H21696" s="1"/>
    </row>
    <row r="21697" spans="3:8" x14ac:dyDescent="0.15">
      <c r="C21697" s="14"/>
      <c r="D21697" s="14"/>
      <c r="G21697" s="1"/>
      <c r="H21697" s="1"/>
    </row>
    <row r="21698" spans="3:8" x14ac:dyDescent="0.15">
      <c r="C21698" s="14"/>
      <c r="D21698" s="14"/>
      <c r="G21698" s="1"/>
      <c r="H21698" s="1"/>
    </row>
    <row r="21699" spans="3:8" x14ac:dyDescent="0.15">
      <c r="C21699" s="14"/>
      <c r="D21699" s="14"/>
      <c r="G21699" s="1"/>
      <c r="H21699" s="1"/>
    </row>
    <row r="21700" spans="3:8" x14ac:dyDescent="0.15">
      <c r="C21700" s="14"/>
      <c r="D21700" s="14"/>
      <c r="G21700" s="1"/>
      <c r="H21700" s="1"/>
    </row>
    <row r="21701" spans="3:8" x14ac:dyDescent="0.15">
      <c r="C21701" s="14"/>
      <c r="D21701" s="14"/>
      <c r="G21701" s="1"/>
      <c r="H21701" s="1"/>
    </row>
    <row r="21702" spans="3:8" x14ac:dyDescent="0.15">
      <c r="C21702" s="14"/>
      <c r="D21702" s="14"/>
      <c r="G21702" s="1"/>
      <c r="H21702" s="1"/>
    </row>
    <row r="21703" spans="3:8" x14ac:dyDescent="0.15">
      <c r="C21703" s="14"/>
      <c r="D21703" s="14"/>
      <c r="G21703" s="1"/>
      <c r="H21703" s="1"/>
    </row>
    <row r="21704" spans="3:8" x14ac:dyDescent="0.15">
      <c r="C21704" s="14"/>
      <c r="D21704" s="14"/>
      <c r="G21704" s="1"/>
      <c r="H21704" s="1"/>
    </row>
    <row r="21705" spans="3:8" x14ac:dyDescent="0.15">
      <c r="C21705" s="14"/>
      <c r="D21705" s="14"/>
      <c r="G21705" s="1"/>
      <c r="H21705" s="1"/>
    </row>
    <row r="21706" spans="3:8" x14ac:dyDescent="0.15">
      <c r="C21706" s="14"/>
      <c r="D21706" s="14"/>
      <c r="G21706" s="1"/>
      <c r="H21706" s="1"/>
    </row>
    <row r="21707" spans="3:8" x14ac:dyDescent="0.15">
      <c r="C21707" s="14"/>
      <c r="D21707" s="14"/>
      <c r="G21707" s="1"/>
      <c r="H21707" s="1"/>
    </row>
    <row r="21708" spans="3:8" x14ac:dyDescent="0.15">
      <c r="C21708" s="14"/>
      <c r="D21708" s="14"/>
      <c r="G21708" s="1"/>
      <c r="H21708" s="1"/>
    </row>
    <row r="21709" spans="3:8" x14ac:dyDescent="0.15">
      <c r="C21709" s="14"/>
      <c r="D21709" s="14"/>
      <c r="G21709" s="1"/>
      <c r="H21709" s="1"/>
    </row>
    <row r="21710" spans="3:8" x14ac:dyDescent="0.15">
      <c r="C21710" s="14"/>
      <c r="D21710" s="14"/>
      <c r="G21710" s="1"/>
      <c r="H21710" s="1"/>
    </row>
    <row r="21711" spans="3:8" x14ac:dyDescent="0.15">
      <c r="C21711" s="14"/>
      <c r="D21711" s="14"/>
      <c r="G21711" s="1"/>
      <c r="H21711" s="1"/>
    </row>
    <row r="21712" spans="3:8" x14ac:dyDescent="0.15">
      <c r="C21712" s="14"/>
      <c r="D21712" s="14"/>
      <c r="G21712" s="1"/>
      <c r="H21712" s="1"/>
    </row>
    <row r="21713" spans="3:8" x14ac:dyDescent="0.15">
      <c r="C21713" s="14"/>
      <c r="D21713" s="14"/>
      <c r="G21713" s="1"/>
      <c r="H21713" s="1"/>
    </row>
    <row r="21714" spans="3:8" x14ac:dyDescent="0.15">
      <c r="C21714" s="14"/>
      <c r="D21714" s="14"/>
      <c r="G21714" s="1"/>
      <c r="H21714" s="1"/>
    </row>
    <row r="21715" spans="3:8" x14ac:dyDescent="0.15">
      <c r="C21715" s="14"/>
      <c r="D21715" s="14"/>
      <c r="G21715" s="1"/>
      <c r="H21715" s="1"/>
    </row>
    <row r="21716" spans="3:8" x14ac:dyDescent="0.15">
      <c r="C21716" s="14"/>
      <c r="D21716" s="14"/>
      <c r="G21716" s="1"/>
      <c r="H21716" s="1"/>
    </row>
    <row r="21717" spans="3:8" x14ac:dyDescent="0.15">
      <c r="C21717" s="14"/>
      <c r="D21717" s="14"/>
      <c r="G21717" s="1"/>
      <c r="H21717" s="1"/>
    </row>
    <row r="21718" spans="3:8" x14ac:dyDescent="0.15">
      <c r="C21718" s="14"/>
      <c r="D21718" s="14"/>
      <c r="G21718" s="1"/>
      <c r="H21718" s="1"/>
    </row>
    <row r="21719" spans="3:8" x14ac:dyDescent="0.15">
      <c r="C21719" s="14"/>
      <c r="D21719" s="14"/>
      <c r="G21719" s="1"/>
      <c r="H21719" s="1"/>
    </row>
    <row r="21720" spans="3:8" x14ac:dyDescent="0.15">
      <c r="C21720" s="14"/>
      <c r="D21720" s="14"/>
      <c r="G21720" s="1"/>
      <c r="H21720" s="1"/>
    </row>
    <row r="21721" spans="3:8" x14ac:dyDescent="0.15">
      <c r="C21721" s="14"/>
      <c r="D21721" s="14"/>
      <c r="G21721" s="1"/>
      <c r="H21721" s="1"/>
    </row>
    <row r="21722" spans="3:8" x14ac:dyDescent="0.15">
      <c r="C21722" s="14"/>
      <c r="D21722" s="14"/>
      <c r="G21722" s="1"/>
      <c r="H21722" s="1"/>
    </row>
    <row r="21723" spans="3:8" x14ac:dyDescent="0.15">
      <c r="C21723" s="14"/>
      <c r="D21723" s="14"/>
      <c r="G21723" s="1"/>
      <c r="H21723" s="1"/>
    </row>
    <row r="21724" spans="3:8" x14ac:dyDescent="0.15">
      <c r="C21724" s="14"/>
      <c r="D21724" s="14"/>
      <c r="G21724" s="1"/>
      <c r="H21724" s="1"/>
    </row>
    <row r="21725" spans="3:8" x14ac:dyDescent="0.15">
      <c r="C21725" s="14"/>
      <c r="D21725" s="14"/>
      <c r="G21725" s="1"/>
      <c r="H21725" s="1"/>
    </row>
    <row r="21726" spans="3:8" x14ac:dyDescent="0.15">
      <c r="C21726" s="14"/>
      <c r="D21726" s="14"/>
      <c r="G21726" s="1"/>
      <c r="H21726" s="1"/>
    </row>
    <row r="21727" spans="3:8" x14ac:dyDescent="0.15">
      <c r="C21727" s="14"/>
      <c r="D21727" s="14"/>
      <c r="G21727" s="1"/>
      <c r="H21727" s="1"/>
    </row>
    <row r="21728" spans="3:8" x14ac:dyDescent="0.15">
      <c r="C21728" s="14"/>
      <c r="D21728" s="14"/>
      <c r="G21728" s="1"/>
      <c r="H21728" s="1"/>
    </row>
    <row r="21729" spans="3:8" x14ac:dyDescent="0.15">
      <c r="C21729" s="14"/>
      <c r="D21729" s="14"/>
      <c r="G21729" s="1"/>
      <c r="H21729" s="1"/>
    </row>
    <row r="21730" spans="3:8" x14ac:dyDescent="0.15">
      <c r="C21730" s="14"/>
      <c r="D21730" s="14"/>
      <c r="G21730" s="1"/>
      <c r="H21730" s="1"/>
    </row>
    <row r="21731" spans="3:8" x14ac:dyDescent="0.15">
      <c r="C21731" s="14"/>
      <c r="D21731" s="14"/>
      <c r="G21731" s="1"/>
      <c r="H21731" s="1"/>
    </row>
    <row r="21732" spans="3:8" x14ac:dyDescent="0.15">
      <c r="C21732" s="14"/>
      <c r="D21732" s="14"/>
      <c r="G21732" s="1"/>
      <c r="H21732" s="1"/>
    </row>
    <row r="21733" spans="3:8" x14ac:dyDescent="0.15">
      <c r="C21733" s="14"/>
      <c r="D21733" s="14"/>
      <c r="G21733" s="1"/>
      <c r="H21733" s="1"/>
    </row>
    <row r="21734" spans="3:8" x14ac:dyDescent="0.15">
      <c r="C21734" s="14"/>
      <c r="D21734" s="14"/>
      <c r="G21734" s="1"/>
      <c r="H21734" s="1"/>
    </row>
    <row r="21735" spans="3:8" x14ac:dyDescent="0.15">
      <c r="C21735" s="14"/>
      <c r="D21735" s="14"/>
      <c r="G21735" s="1"/>
      <c r="H21735" s="1"/>
    </row>
    <row r="21736" spans="3:8" x14ac:dyDescent="0.15">
      <c r="C21736" s="14"/>
      <c r="D21736" s="14"/>
      <c r="G21736" s="1"/>
      <c r="H21736" s="1"/>
    </row>
    <row r="21737" spans="3:8" x14ac:dyDescent="0.15">
      <c r="C21737" s="14"/>
      <c r="D21737" s="14"/>
      <c r="G21737" s="1"/>
      <c r="H21737" s="1"/>
    </row>
    <row r="21738" spans="3:8" x14ac:dyDescent="0.15">
      <c r="C21738" s="14"/>
      <c r="D21738" s="14"/>
      <c r="G21738" s="1"/>
      <c r="H21738" s="1"/>
    </row>
    <row r="21739" spans="3:8" x14ac:dyDescent="0.15">
      <c r="C21739" s="14"/>
      <c r="D21739" s="14"/>
      <c r="G21739" s="1"/>
      <c r="H21739" s="1"/>
    </row>
    <row r="21740" spans="3:8" x14ac:dyDescent="0.15">
      <c r="C21740" s="14"/>
      <c r="D21740" s="14"/>
      <c r="G21740" s="1"/>
      <c r="H21740" s="1"/>
    </row>
    <row r="21741" spans="3:8" x14ac:dyDescent="0.15">
      <c r="C21741" s="14"/>
      <c r="D21741" s="14"/>
      <c r="G21741" s="1"/>
      <c r="H21741" s="1"/>
    </row>
    <row r="21742" spans="3:8" x14ac:dyDescent="0.15">
      <c r="C21742" s="14"/>
      <c r="D21742" s="14"/>
      <c r="G21742" s="1"/>
      <c r="H21742" s="1"/>
    </row>
    <row r="21743" spans="3:8" x14ac:dyDescent="0.15">
      <c r="C21743" s="14"/>
      <c r="D21743" s="14"/>
      <c r="G21743" s="1"/>
      <c r="H21743" s="1"/>
    </row>
    <row r="21744" spans="3:8" x14ac:dyDescent="0.15">
      <c r="C21744" s="14"/>
      <c r="D21744" s="14"/>
      <c r="G21744" s="1"/>
      <c r="H21744" s="1"/>
    </row>
    <row r="21745" spans="3:8" x14ac:dyDescent="0.15">
      <c r="C21745" s="14"/>
      <c r="D21745" s="14"/>
      <c r="G21745" s="1"/>
      <c r="H21745" s="1"/>
    </row>
    <row r="21746" spans="3:8" x14ac:dyDescent="0.15">
      <c r="C21746" s="14"/>
      <c r="D21746" s="14"/>
      <c r="G21746" s="1"/>
      <c r="H21746" s="1"/>
    </row>
    <row r="21747" spans="3:8" x14ac:dyDescent="0.15">
      <c r="C21747" s="14"/>
      <c r="D21747" s="14"/>
      <c r="G21747" s="1"/>
      <c r="H21747" s="1"/>
    </row>
    <row r="21748" spans="3:8" x14ac:dyDescent="0.15">
      <c r="C21748" s="14"/>
      <c r="D21748" s="14"/>
      <c r="G21748" s="1"/>
      <c r="H21748" s="1"/>
    </row>
    <row r="21749" spans="3:8" x14ac:dyDescent="0.15">
      <c r="C21749" s="14"/>
      <c r="D21749" s="14"/>
      <c r="G21749" s="1"/>
      <c r="H21749" s="1"/>
    </row>
    <row r="21750" spans="3:8" x14ac:dyDescent="0.15">
      <c r="C21750" s="14"/>
      <c r="D21750" s="14"/>
      <c r="G21750" s="1"/>
      <c r="H21750" s="1"/>
    </row>
    <row r="21751" spans="3:8" x14ac:dyDescent="0.15">
      <c r="C21751" s="14"/>
      <c r="D21751" s="14"/>
      <c r="G21751" s="1"/>
      <c r="H21751" s="1"/>
    </row>
    <row r="21752" spans="3:8" x14ac:dyDescent="0.15">
      <c r="C21752" s="14"/>
      <c r="D21752" s="14"/>
      <c r="G21752" s="1"/>
      <c r="H21752" s="1"/>
    </row>
    <row r="21753" spans="3:8" x14ac:dyDescent="0.15">
      <c r="C21753" s="14"/>
      <c r="D21753" s="14"/>
      <c r="G21753" s="1"/>
      <c r="H21753" s="1"/>
    </row>
    <row r="21754" spans="3:8" x14ac:dyDescent="0.15">
      <c r="C21754" s="14"/>
      <c r="D21754" s="14"/>
      <c r="G21754" s="1"/>
      <c r="H21754" s="1"/>
    </row>
    <row r="21755" spans="3:8" x14ac:dyDescent="0.15">
      <c r="C21755" s="14"/>
      <c r="D21755" s="14"/>
      <c r="G21755" s="1"/>
      <c r="H21755" s="1"/>
    </row>
    <row r="21756" spans="3:8" x14ac:dyDescent="0.15">
      <c r="C21756" s="14"/>
      <c r="D21756" s="14"/>
      <c r="G21756" s="1"/>
      <c r="H21756" s="1"/>
    </row>
    <row r="21757" spans="3:8" x14ac:dyDescent="0.15">
      <c r="C21757" s="14"/>
      <c r="D21757" s="14"/>
      <c r="G21757" s="1"/>
      <c r="H21757" s="1"/>
    </row>
    <row r="21758" spans="3:8" x14ac:dyDescent="0.15">
      <c r="C21758" s="14"/>
      <c r="D21758" s="14"/>
      <c r="G21758" s="1"/>
      <c r="H21758" s="1"/>
    </row>
    <row r="21759" spans="3:8" x14ac:dyDescent="0.15">
      <c r="C21759" s="14"/>
      <c r="D21759" s="14"/>
      <c r="G21759" s="1"/>
      <c r="H21759" s="1"/>
    </row>
    <row r="21760" spans="3:8" x14ac:dyDescent="0.15">
      <c r="C21760" s="14"/>
      <c r="D21760" s="14"/>
      <c r="G21760" s="1"/>
      <c r="H21760" s="1"/>
    </row>
    <row r="21761" spans="3:8" x14ac:dyDescent="0.15">
      <c r="C21761" s="14"/>
      <c r="D21761" s="14"/>
      <c r="G21761" s="1"/>
      <c r="H21761" s="1"/>
    </row>
    <row r="21762" spans="3:8" x14ac:dyDescent="0.15">
      <c r="C21762" s="14"/>
      <c r="D21762" s="14"/>
      <c r="G21762" s="1"/>
      <c r="H21762" s="1"/>
    </row>
    <row r="21763" spans="3:8" x14ac:dyDescent="0.15">
      <c r="C21763" s="14"/>
      <c r="D21763" s="14"/>
      <c r="G21763" s="1"/>
      <c r="H21763" s="1"/>
    </row>
    <row r="21764" spans="3:8" x14ac:dyDescent="0.15">
      <c r="C21764" s="14"/>
      <c r="D21764" s="14"/>
      <c r="G21764" s="1"/>
      <c r="H21764" s="1"/>
    </row>
    <row r="21765" spans="3:8" x14ac:dyDescent="0.15">
      <c r="C21765" s="14"/>
      <c r="D21765" s="14"/>
      <c r="G21765" s="1"/>
      <c r="H21765" s="1"/>
    </row>
    <row r="21766" spans="3:8" x14ac:dyDescent="0.15">
      <c r="C21766" s="14"/>
      <c r="D21766" s="14"/>
      <c r="G21766" s="1"/>
      <c r="H21766" s="1"/>
    </row>
    <row r="21767" spans="3:8" x14ac:dyDescent="0.15">
      <c r="C21767" s="14"/>
      <c r="D21767" s="14"/>
      <c r="G21767" s="1"/>
      <c r="H21767" s="1"/>
    </row>
    <row r="21768" spans="3:8" x14ac:dyDescent="0.15">
      <c r="C21768" s="14"/>
      <c r="D21768" s="14"/>
      <c r="G21768" s="1"/>
      <c r="H21768" s="1"/>
    </row>
    <row r="21769" spans="3:8" x14ac:dyDescent="0.15">
      <c r="C21769" s="14"/>
      <c r="D21769" s="14"/>
      <c r="G21769" s="1"/>
      <c r="H21769" s="1"/>
    </row>
    <row r="21770" spans="3:8" x14ac:dyDescent="0.15">
      <c r="C21770" s="14"/>
      <c r="D21770" s="14"/>
      <c r="G21770" s="1"/>
      <c r="H21770" s="1"/>
    </row>
    <row r="21771" spans="3:8" x14ac:dyDescent="0.15">
      <c r="C21771" s="14"/>
      <c r="D21771" s="14"/>
      <c r="G21771" s="1"/>
      <c r="H21771" s="1"/>
    </row>
    <row r="21772" spans="3:8" x14ac:dyDescent="0.15">
      <c r="C21772" s="14"/>
      <c r="D21772" s="14"/>
      <c r="G21772" s="1"/>
      <c r="H21772" s="1"/>
    </row>
    <row r="21773" spans="3:8" x14ac:dyDescent="0.15">
      <c r="C21773" s="14"/>
      <c r="D21773" s="14"/>
      <c r="G21773" s="1"/>
      <c r="H21773" s="1"/>
    </row>
    <row r="21774" spans="3:8" x14ac:dyDescent="0.15">
      <c r="C21774" s="14"/>
      <c r="D21774" s="14"/>
      <c r="G21774" s="1"/>
      <c r="H21774" s="1"/>
    </row>
    <row r="21775" spans="3:8" x14ac:dyDescent="0.15">
      <c r="C21775" s="14"/>
      <c r="D21775" s="14"/>
      <c r="G21775" s="1"/>
      <c r="H21775" s="1"/>
    </row>
    <row r="21776" spans="3:8" x14ac:dyDescent="0.15">
      <c r="C21776" s="14"/>
      <c r="D21776" s="14"/>
      <c r="G21776" s="1"/>
      <c r="H21776" s="1"/>
    </row>
    <row r="21777" spans="3:8" x14ac:dyDescent="0.15">
      <c r="C21777" s="14"/>
      <c r="D21777" s="14"/>
      <c r="G21777" s="1"/>
      <c r="H21777" s="1"/>
    </row>
    <row r="21778" spans="3:8" x14ac:dyDescent="0.15">
      <c r="C21778" s="14"/>
      <c r="D21778" s="14"/>
      <c r="G21778" s="1"/>
      <c r="H21778" s="1"/>
    </row>
    <row r="21779" spans="3:8" x14ac:dyDescent="0.15">
      <c r="C21779" s="14"/>
      <c r="D21779" s="14"/>
      <c r="G21779" s="1"/>
      <c r="H21779" s="1"/>
    </row>
    <row r="21780" spans="3:8" x14ac:dyDescent="0.15">
      <c r="C21780" s="14"/>
      <c r="D21780" s="14"/>
      <c r="G21780" s="1"/>
      <c r="H21780" s="1"/>
    </row>
    <row r="21781" spans="3:8" x14ac:dyDescent="0.15">
      <c r="C21781" s="14"/>
      <c r="D21781" s="14"/>
      <c r="G21781" s="1"/>
      <c r="H21781" s="1"/>
    </row>
    <row r="21782" spans="3:8" x14ac:dyDescent="0.15">
      <c r="C21782" s="14"/>
      <c r="D21782" s="14"/>
      <c r="G21782" s="1"/>
      <c r="H21782" s="1"/>
    </row>
    <row r="21783" spans="3:8" x14ac:dyDescent="0.15">
      <c r="C21783" s="14"/>
      <c r="D21783" s="14"/>
      <c r="G21783" s="1"/>
      <c r="H21783" s="1"/>
    </row>
    <row r="21784" spans="3:8" x14ac:dyDescent="0.15">
      <c r="C21784" s="14"/>
      <c r="D21784" s="14"/>
      <c r="G21784" s="1"/>
      <c r="H21784" s="1"/>
    </row>
    <row r="21785" spans="3:8" x14ac:dyDescent="0.15">
      <c r="C21785" s="14"/>
      <c r="D21785" s="14"/>
      <c r="G21785" s="1"/>
      <c r="H21785" s="1"/>
    </row>
    <row r="21786" spans="3:8" x14ac:dyDescent="0.15">
      <c r="C21786" s="14"/>
      <c r="D21786" s="14"/>
      <c r="G21786" s="1"/>
      <c r="H21786" s="1"/>
    </row>
    <row r="21787" spans="3:8" x14ac:dyDescent="0.15">
      <c r="C21787" s="14"/>
      <c r="D21787" s="14"/>
      <c r="G21787" s="1"/>
      <c r="H21787" s="1"/>
    </row>
    <row r="21788" spans="3:8" x14ac:dyDescent="0.15">
      <c r="C21788" s="14"/>
      <c r="D21788" s="14"/>
      <c r="G21788" s="1"/>
      <c r="H21788" s="1"/>
    </row>
    <row r="21789" spans="3:8" x14ac:dyDescent="0.15">
      <c r="C21789" s="14"/>
      <c r="D21789" s="14"/>
      <c r="G21789" s="1"/>
      <c r="H21789" s="1"/>
    </row>
    <row r="21790" spans="3:8" x14ac:dyDescent="0.15">
      <c r="C21790" s="14"/>
      <c r="D21790" s="14"/>
      <c r="G21790" s="1"/>
      <c r="H21790" s="1"/>
    </row>
    <row r="21791" spans="3:8" x14ac:dyDescent="0.15">
      <c r="C21791" s="14"/>
      <c r="D21791" s="14"/>
      <c r="G21791" s="1"/>
      <c r="H21791" s="1"/>
    </row>
    <row r="21792" spans="3:8" x14ac:dyDescent="0.15">
      <c r="C21792" s="14"/>
      <c r="D21792" s="14"/>
      <c r="G21792" s="1"/>
      <c r="H21792" s="1"/>
    </row>
    <row r="21793" spans="3:8" x14ac:dyDescent="0.15">
      <c r="C21793" s="14"/>
      <c r="D21793" s="14"/>
      <c r="G21793" s="1"/>
      <c r="H21793" s="1"/>
    </row>
    <row r="21794" spans="3:8" x14ac:dyDescent="0.15">
      <c r="C21794" s="14"/>
      <c r="D21794" s="14"/>
      <c r="G21794" s="1"/>
      <c r="H21794" s="1"/>
    </row>
    <row r="21795" spans="3:8" x14ac:dyDescent="0.15">
      <c r="C21795" s="14"/>
      <c r="D21795" s="14"/>
      <c r="G21795" s="1"/>
      <c r="H21795" s="1"/>
    </row>
    <row r="21796" spans="3:8" x14ac:dyDescent="0.15">
      <c r="C21796" s="14"/>
      <c r="D21796" s="14"/>
      <c r="G21796" s="1"/>
      <c r="H21796" s="1"/>
    </row>
    <row r="21797" spans="3:8" x14ac:dyDescent="0.15">
      <c r="C21797" s="14"/>
      <c r="D21797" s="14"/>
      <c r="G21797" s="1"/>
      <c r="H21797" s="1"/>
    </row>
    <row r="21798" spans="3:8" x14ac:dyDescent="0.15">
      <c r="C21798" s="14"/>
      <c r="D21798" s="14"/>
      <c r="G21798" s="1"/>
      <c r="H21798" s="1"/>
    </row>
    <row r="21799" spans="3:8" x14ac:dyDescent="0.15">
      <c r="C21799" s="14"/>
      <c r="D21799" s="14"/>
      <c r="G21799" s="1"/>
      <c r="H21799" s="1"/>
    </row>
    <row r="21800" spans="3:8" x14ac:dyDescent="0.15">
      <c r="C21800" s="14"/>
      <c r="D21800" s="14"/>
      <c r="G21800" s="1"/>
      <c r="H21800" s="1"/>
    </row>
    <row r="21801" spans="3:8" x14ac:dyDescent="0.15">
      <c r="C21801" s="14"/>
      <c r="D21801" s="14"/>
      <c r="G21801" s="1"/>
      <c r="H21801" s="1"/>
    </row>
    <row r="21802" spans="3:8" x14ac:dyDescent="0.15">
      <c r="C21802" s="14"/>
      <c r="D21802" s="14"/>
      <c r="G21802" s="1"/>
      <c r="H21802" s="1"/>
    </row>
    <row r="21803" spans="3:8" x14ac:dyDescent="0.15">
      <c r="C21803" s="14"/>
      <c r="D21803" s="14"/>
      <c r="G21803" s="1"/>
      <c r="H21803" s="1"/>
    </row>
    <row r="21804" spans="3:8" x14ac:dyDescent="0.15">
      <c r="C21804" s="14"/>
      <c r="D21804" s="14"/>
      <c r="G21804" s="1"/>
      <c r="H21804" s="1"/>
    </row>
    <row r="21805" spans="3:8" x14ac:dyDescent="0.15">
      <c r="C21805" s="14"/>
      <c r="D21805" s="14"/>
      <c r="G21805" s="1"/>
      <c r="H21805" s="1"/>
    </row>
    <row r="21806" spans="3:8" x14ac:dyDescent="0.15">
      <c r="C21806" s="14"/>
      <c r="D21806" s="14"/>
      <c r="G21806" s="1"/>
      <c r="H21806" s="1"/>
    </row>
    <row r="21807" spans="3:8" x14ac:dyDescent="0.15">
      <c r="C21807" s="14"/>
      <c r="D21807" s="14"/>
      <c r="G21807" s="1"/>
      <c r="H21807" s="1"/>
    </row>
    <row r="21808" spans="3:8" x14ac:dyDescent="0.15">
      <c r="C21808" s="14"/>
      <c r="D21808" s="14"/>
      <c r="G21808" s="1"/>
      <c r="H21808" s="1"/>
    </row>
    <row r="21809" spans="3:8" x14ac:dyDescent="0.15">
      <c r="C21809" s="14"/>
      <c r="D21809" s="14"/>
      <c r="G21809" s="1"/>
      <c r="H21809" s="1"/>
    </row>
    <row r="21810" spans="3:8" x14ac:dyDescent="0.15">
      <c r="C21810" s="14"/>
      <c r="D21810" s="14"/>
      <c r="G21810" s="1"/>
      <c r="H21810" s="1"/>
    </row>
    <row r="21811" spans="3:8" x14ac:dyDescent="0.15">
      <c r="C21811" s="14"/>
      <c r="D21811" s="14"/>
      <c r="G21811" s="1"/>
      <c r="H21811" s="1"/>
    </row>
    <row r="21812" spans="3:8" x14ac:dyDescent="0.15">
      <c r="C21812" s="14"/>
      <c r="D21812" s="14"/>
      <c r="G21812" s="1"/>
      <c r="H21812" s="1"/>
    </row>
    <row r="21813" spans="3:8" x14ac:dyDescent="0.15">
      <c r="C21813" s="14"/>
      <c r="D21813" s="14"/>
      <c r="G21813" s="1"/>
      <c r="H21813" s="1"/>
    </row>
    <row r="21814" spans="3:8" x14ac:dyDescent="0.15">
      <c r="C21814" s="14"/>
      <c r="D21814" s="14"/>
      <c r="G21814" s="1"/>
      <c r="H21814" s="1"/>
    </row>
    <row r="21815" spans="3:8" x14ac:dyDescent="0.15">
      <c r="C21815" s="14"/>
      <c r="D21815" s="14"/>
      <c r="G21815" s="1"/>
      <c r="H21815" s="1"/>
    </row>
    <row r="21816" spans="3:8" x14ac:dyDescent="0.15">
      <c r="C21816" s="14"/>
      <c r="D21816" s="14"/>
      <c r="G21816" s="1"/>
      <c r="H21816" s="1"/>
    </row>
    <row r="21817" spans="3:8" x14ac:dyDescent="0.15">
      <c r="C21817" s="14"/>
      <c r="D21817" s="14"/>
      <c r="G21817" s="1"/>
      <c r="H21817" s="1"/>
    </row>
    <row r="21818" spans="3:8" x14ac:dyDescent="0.15">
      <c r="C21818" s="14"/>
      <c r="D21818" s="14"/>
      <c r="G21818" s="1"/>
      <c r="H21818" s="1"/>
    </row>
    <row r="21819" spans="3:8" x14ac:dyDescent="0.15">
      <c r="C21819" s="14"/>
      <c r="D21819" s="14"/>
      <c r="G21819" s="1"/>
      <c r="H21819" s="1"/>
    </row>
    <row r="21820" spans="3:8" x14ac:dyDescent="0.15">
      <c r="C21820" s="14"/>
      <c r="D21820" s="14"/>
      <c r="G21820" s="1"/>
      <c r="H21820" s="1"/>
    </row>
    <row r="21821" spans="3:8" x14ac:dyDescent="0.15">
      <c r="C21821" s="14"/>
      <c r="D21821" s="14"/>
      <c r="G21821" s="1"/>
      <c r="H21821" s="1"/>
    </row>
    <row r="21822" spans="3:8" x14ac:dyDescent="0.15">
      <c r="C21822" s="14"/>
      <c r="D21822" s="14"/>
      <c r="G21822" s="1"/>
      <c r="H21822" s="1"/>
    </row>
    <row r="21823" spans="3:8" x14ac:dyDescent="0.15">
      <c r="C21823" s="14"/>
      <c r="D21823" s="14"/>
      <c r="G21823" s="1"/>
      <c r="H21823" s="1"/>
    </row>
    <row r="21824" spans="3:8" x14ac:dyDescent="0.15">
      <c r="C21824" s="14"/>
      <c r="D21824" s="14"/>
      <c r="G21824" s="1"/>
      <c r="H21824" s="1"/>
    </row>
    <row r="21825" spans="3:8" x14ac:dyDescent="0.15">
      <c r="C21825" s="14"/>
      <c r="D21825" s="14"/>
      <c r="G21825" s="1"/>
      <c r="H21825" s="1"/>
    </row>
    <row r="21826" spans="3:8" x14ac:dyDescent="0.15">
      <c r="C21826" s="14"/>
      <c r="D21826" s="14"/>
      <c r="G21826" s="1"/>
      <c r="H21826" s="1"/>
    </row>
    <row r="21827" spans="3:8" x14ac:dyDescent="0.15">
      <c r="C21827" s="14"/>
      <c r="D21827" s="14"/>
      <c r="G21827" s="1"/>
      <c r="H21827" s="1"/>
    </row>
    <row r="21828" spans="3:8" x14ac:dyDescent="0.15">
      <c r="C21828" s="14"/>
      <c r="D21828" s="14"/>
      <c r="G21828" s="1"/>
      <c r="H21828" s="1"/>
    </row>
    <row r="21829" spans="3:8" x14ac:dyDescent="0.15">
      <c r="C21829" s="14"/>
      <c r="D21829" s="14"/>
      <c r="G21829" s="1"/>
      <c r="H21829" s="1"/>
    </row>
    <row r="21830" spans="3:8" x14ac:dyDescent="0.15">
      <c r="C21830" s="14"/>
      <c r="D21830" s="14"/>
      <c r="G21830" s="1"/>
      <c r="H21830" s="1"/>
    </row>
    <row r="21831" spans="3:8" x14ac:dyDescent="0.15">
      <c r="C21831" s="14"/>
      <c r="D21831" s="14"/>
      <c r="G21831" s="1"/>
      <c r="H21831" s="1"/>
    </row>
    <row r="21832" spans="3:8" x14ac:dyDescent="0.15">
      <c r="C21832" s="14"/>
      <c r="D21832" s="14"/>
      <c r="G21832" s="1"/>
      <c r="H21832" s="1"/>
    </row>
    <row r="21833" spans="3:8" x14ac:dyDescent="0.15">
      <c r="C21833" s="14"/>
      <c r="D21833" s="14"/>
      <c r="G21833" s="1"/>
      <c r="H21833" s="1"/>
    </row>
    <row r="21834" spans="3:8" x14ac:dyDescent="0.15">
      <c r="C21834" s="14"/>
      <c r="D21834" s="14"/>
      <c r="G21834" s="1"/>
      <c r="H21834" s="1"/>
    </row>
    <row r="21835" spans="3:8" x14ac:dyDescent="0.15">
      <c r="C21835" s="14"/>
      <c r="D21835" s="14"/>
      <c r="G21835" s="1"/>
      <c r="H21835" s="1"/>
    </row>
    <row r="21836" spans="3:8" x14ac:dyDescent="0.15">
      <c r="C21836" s="14"/>
      <c r="D21836" s="14"/>
      <c r="G21836" s="1"/>
      <c r="H21836" s="1"/>
    </row>
    <row r="21837" spans="3:8" x14ac:dyDescent="0.15">
      <c r="C21837" s="14"/>
      <c r="D21837" s="14"/>
      <c r="G21837" s="1"/>
      <c r="H21837" s="1"/>
    </row>
    <row r="21838" spans="3:8" x14ac:dyDescent="0.15">
      <c r="C21838" s="14"/>
      <c r="D21838" s="14"/>
      <c r="G21838" s="1"/>
      <c r="H21838" s="1"/>
    </row>
    <row r="21839" spans="3:8" x14ac:dyDescent="0.15">
      <c r="C21839" s="14"/>
      <c r="D21839" s="14"/>
      <c r="G21839" s="1"/>
      <c r="H21839" s="1"/>
    </row>
    <row r="21840" spans="3:8" x14ac:dyDescent="0.15">
      <c r="C21840" s="14"/>
      <c r="D21840" s="14"/>
      <c r="G21840" s="1"/>
      <c r="H21840" s="1"/>
    </row>
    <row r="21841" spans="3:8" x14ac:dyDescent="0.15">
      <c r="C21841" s="14"/>
      <c r="D21841" s="14"/>
      <c r="G21841" s="1"/>
      <c r="H21841" s="1"/>
    </row>
    <row r="21842" spans="3:8" x14ac:dyDescent="0.15">
      <c r="C21842" s="14"/>
      <c r="D21842" s="14"/>
      <c r="G21842" s="1"/>
      <c r="H21842" s="1"/>
    </row>
    <row r="21843" spans="3:8" x14ac:dyDescent="0.15">
      <c r="C21843" s="14"/>
      <c r="D21843" s="14"/>
      <c r="G21843" s="1"/>
      <c r="H21843" s="1"/>
    </row>
    <row r="21844" spans="3:8" x14ac:dyDescent="0.15">
      <c r="C21844" s="14"/>
      <c r="D21844" s="14"/>
      <c r="G21844" s="1"/>
      <c r="H21844" s="1"/>
    </row>
    <row r="21845" spans="3:8" x14ac:dyDescent="0.15">
      <c r="C21845" s="14"/>
      <c r="D21845" s="14"/>
      <c r="G21845" s="1"/>
      <c r="H21845" s="1"/>
    </row>
    <row r="21846" spans="3:8" x14ac:dyDescent="0.15">
      <c r="C21846" s="14"/>
      <c r="D21846" s="14"/>
      <c r="G21846" s="1"/>
      <c r="H21846" s="1"/>
    </row>
    <row r="21847" spans="3:8" x14ac:dyDescent="0.15">
      <c r="C21847" s="14"/>
      <c r="D21847" s="14"/>
      <c r="G21847" s="1"/>
      <c r="H21847" s="1"/>
    </row>
    <row r="21848" spans="3:8" x14ac:dyDescent="0.15">
      <c r="C21848" s="14"/>
      <c r="D21848" s="14"/>
      <c r="G21848" s="1"/>
      <c r="H21848" s="1"/>
    </row>
    <row r="21849" spans="3:8" x14ac:dyDescent="0.15">
      <c r="C21849" s="14"/>
      <c r="D21849" s="14"/>
      <c r="G21849" s="1"/>
      <c r="H21849" s="1"/>
    </row>
    <row r="21850" spans="3:8" x14ac:dyDescent="0.15">
      <c r="C21850" s="14"/>
      <c r="D21850" s="14"/>
      <c r="G21850" s="1"/>
      <c r="H21850" s="1"/>
    </row>
    <row r="21851" spans="3:8" x14ac:dyDescent="0.15">
      <c r="C21851" s="14"/>
      <c r="D21851" s="14"/>
      <c r="G21851" s="1"/>
      <c r="H21851" s="1"/>
    </row>
    <row r="21852" spans="3:8" x14ac:dyDescent="0.15">
      <c r="C21852" s="14"/>
      <c r="D21852" s="14"/>
      <c r="G21852" s="1"/>
      <c r="H21852" s="1"/>
    </row>
    <row r="21853" spans="3:8" x14ac:dyDescent="0.15">
      <c r="C21853" s="14"/>
      <c r="D21853" s="14"/>
      <c r="G21853" s="1"/>
      <c r="H21853" s="1"/>
    </row>
    <row r="21854" spans="3:8" x14ac:dyDescent="0.15">
      <c r="C21854" s="14"/>
      <c r="D21854" s="14"/>
      <c r="G21854" s="1"/>
      <c r="H21854" s="1"/>
    </row>
    <row r="21855" spans="3:8" x14ac:dyDescent="0.15">
      <c r="C21855" s="14"/>
      <c r="D21855" s="14"/>
      <c r="G21855" s="1"/>
      <c r="H21855" s="1"/>
    </row>
    <row r="21856" spans="3:8" x14ac:dyDescent="0.15">
      <c r="C21856" s="14"/>
      <c r="D21856" s="14"/>
      <c r="G21856" s="1"/>
      <c r="H21856" s="1"/>
    </row>
    <row r="21857" spans="3:8" x14ac:dyDescent="0.15">
      <c r="C21857" s="14"/>
      <c r="D21857" s="14"/>
      <c r="G21857" s="1"/>
      <c r="H21857" s="1"/>
    </row>
    <row r="21858" spans="3:8" x14ac:dyDescent="0.15">
      <c r="C21858" s="14"/>
      <c r="D21858" s="14"/>
      <c r="G21858" s="1"/>
      <c r="H21858" s="1"/>
    </row>
    <row r="21859" spans="3:8" x14ac:dyDescent="0.15">
      <c r="C21859" s="14"/>
      <c r="D21859" s="14"/>
      <c r="G21859" s="1"/>
      <c r="H21859" s="1"/>
    </row>
    <row r="21860" spans="3:8" x14ac:dyDescent="0.15">
      <c r="C21860" s="14"/>
      <c r="D21860" s="14"/>
      <c r="G21860" s="1"/>
      <c r="H21860" s="1"/>
    </row>
    <row r="21861" spans="3:8" x14ac:dyDescent="0.15">
      <c r="C21861" s="14"/>
      <c r="D21861" s="14"/>
      <c r="G21861" s="1"/>
      <c r="H21861" s="1"/>
    </row>
    <row r="21862" spans="3:8" x14ac:dyDescent="0.15">
      <c r="C21862" s="14"/>
      <c r="D21862" s="14"/>
      <c r="G21862" s="1"/>
      <c r="H21862" s="1"/>
    </row>
    <row r="21863" spans="3:8" x14ac:dyDescent="0.15">
      <c r="C21863" s="14"/>
      <c r="D21863" s="14"/>
      <c r="G21863" s="1"/>
      <c r="H21863" s="1"/>
    </row>
    <row r="21864" spans="3:8" x14ac:dyDescent="0.15">
      <c r="C21864" s="14"/>
      <c r="D21864" s="14"/>
      <c r="G21864" s="1"/>
      <c r="H21864" s="1"/>
    </row>
    <row r="21865" spans="3:8" x14ac:dyDescent="0.15">
      <c r="C21865" s="14"/>
      <c r="D21865" s="14"/>
      <c r="G21865" s="1"/>
      <c r="H21865" s="1"/>
    </row>
    <row r="21866" spans="3:8" x14ac:dyDescent="0.15">
      <c r="C21866" s="14"/>
      <c r="D21866" s="14"/>
      <c r="G21866" s="1"/>
      <c r="H21866" s="1"/>
    </row>
    <row r="21867" spans="3:8" x14ac:dyDescent="0.15">
      <c r="C21867" s="14"/>
      <c r="D21867" s="14"/>
      <c r="G21867" s="1"/>
      <c r="H21867" s="1"/>
    </row>
    <row r="21868" spans="3:8" x14ac:dyDescent="0.15">
      <c r="C21868" s="14"/>
      <c r="D21868" s="14"/>
      <c r="G21868" s="1"/>
      <c r="H21868" s="1"/>
    </row>
    <row r="21869" spans="3:8" x14ac:dyDescent="0.15">
      <c r="C21869" s="14"/>
      <c r="D21869" s="14"/>
      <c r="G21869" s="1"/>
      <c r="H21869" s="1"/>
    </row>
    <row r="21870" spans="3:8" x14ac:dyDescent="0.15">
      <c r="C21870" s="14"/>
      <c r="D21870" s="14"/>
      <c r="G21870" s="1"/>
      <c r="H21870" s="1"/>
    </row>
    <row r="21871" spans="3:8" x14ac:dyDescent="0.15">
      <c r="C21871" s="14"/>
      <c r="D21871" s="14"/>
      <c r="G21871" s="1"/>
      <c r="H21871" s="1"/>
    </row>
    <row r="21872" spans="3:8" x14ac:dyDescent="0.15">
      <c r="C21872" s="14"/>
      <c r="D21872" s="14"/>
      <c r="G21872" s="1"/>
      <c r="H21872" s="1"/>
    </row>
    <row r="21873" spans="3:8" x14ac:dyDescent="0.15">
      <c r="C21873" s="14"/>
      <c r="D21873" s="14"/>
      <c r="G21873" s="1"/>
      <c r="H21873" s="1"/>
    </row>
    <row r="21874" spans="3:8" x14ac:dyDescent="0.15">
      <c r="C21874" s="14"/>
      <c r="D21874" s="14"/>
      <c r="G21874" s="1"/>
      <c r="H21874" s="1"/>
    </row>
    <row r="21875" spans="3:8" x14ac:dyDescent="0.15">
      <c r="C21875" s="14"/>
      <c r="D21875" s="14"/>
      <c r="G21875" s="1"/>
      <c r="H21875" s="1"/>
    </row>
    <row r="21876" spans="3:8" x14ac:dyDescent="0.15">
      <c r="C21876" s="14"/>
      <c r="D21876" s="14"/>
      <c r="G21876" s="1"/>
      <c r="H21876" s="1"/>
    </row>
    <row r="21877" spans="3:8" x14ac:dyDescent="0.15">
      <c r="C21877" s="14"/>
      <c r="D21877" s="14"/>
      <c r="G21877" s="1"/>
      <c r="H21877" s="1"/>
    </row>
    <row r="21878" spans="3:8" x14ac:dyDescent="0.15">
      <c r="C21878" s="14"/>
      <c r="D21878" s="14"/>
      <c r="G21878" s="1"/>
      <c r="H21878" s="1"/>
    </row>
    <row r="21879" spans="3:8" x14ac:dyDescent="0.15">
      <c r="C21879" s="14"/>
      <c r="D21879" s="14"/>
      <c r="G21879" s="1"/>
      <c r="H21879" s="1"/>
    </row>
    <row r="21880" spans="3:8" x14ac:dyDescent="0.15">
      <c r="C21880" s="14"/>
      <c r="D21880" s="14"/>
      <c r="G21880" s="1"/>
      <c r="H21880" s="1"/>
    </row>
    <row r="21881" spans="3:8" x14ac:dyDescent="0.15">
      <c r="C21881" s="14"/>
      <c r="D21881" s="14"/>
      <c r="G21881" s="1"/>
      <c r="H21881" s="1"/>
    </row>
    <row r="21882" spans="3:8" x14ac:dyDescent="0.15">
      <c r="C21882" s="14"/>
      <c r="D21882" s="14"/>
      <c r="G21882" s="1"/>
      <c r="H21882" s="1"/>
    </row>
    <row r="21883" spans="3:8" x14ac:dyDescent="0.15">
      <c r="C21883" s="14"/>
      <c r="D21883" s="14"/>
      <c r="G21883" s="1"/>
      <c r="H21883" s="1"/>
    </row>
    <row r="21884" spans="3:8" x14ac:dyDescent="0.15">
      <c r="C21884" s="14"/>
      <c r="D21884" s="14"/>
      <c r="G21884" s="1"/>
      <c r="H21884" s="1"/>
    </row>
    <row r="21885" spans="3:8" x14ac:dyDescent="0.15">
      <c r="C21885" s="14"/>
      <c r="D21885" s="14"/>
      <c r="G21885" s="1"/>
      <c r="H21885" s="1"/>
    </row>
    <row r="21886" spans="3:8" x14ac:dyDescent="0.15">
      <c r="C21886" s="14"/>
      <c r="D21886" s="14"/>
      <c r="G21886" s="1"/>
      <c r="H21886" s="1"/>
    </row>
    <row r="21887" spans="3:8" x14ac:dyDescent="0.15">
      <c r="C21887" s="14"/>
      <c r="D21887" s="14"/>
      <c r="G21887" s="1"/>
      <c r="H21887" s="1"/>
    </row>
    <row r="21888" spans="3:8" x14ac:dyDescent="0.15">
      <c r="C21888" s="14"/>
      <c r="D21888" s="14"/>
      <c r="G21888" s="1"/>
      <c r="H21888" s="1"/>
    </row>
    <row r="21889" spans="3:8" x14ac:dyDescent="0.15">
      <c r="C21889" s="14"/>
      <c r="D21889" s="14"/>
      <c r="G21889" s="1"/>
      <c r="H21889" s="1"/>
    </row>
    <row r="21890" spans="3:8" x14ac:dyDescent="0.15">
      <c r="C21890" s="14"/>
      <c r="D21890" s="14"/>
      <c r="G21890" s="1"/>
      <c r="H21890" s="1"/>
    </row>
    <row r="21891" spans="3:8" x14ac:dyDescent="0.15">
      <c r="C21891" s="14"/>
      <c r="D21891" s="14"/>
      <c r="G21891" s="1"/>
      <c r="H21891" s="1"/>
    </row>
    <row r="21892" spans="3:8" x14ac:dyDescent="0.15">
      <c r="C21892" s="14"/>
      <c r="D21892" s="14"/>
      <c r="G21892" s="1"/>
      <c r="H21892" s="1"/>
    </row>
    <row r="21893" spans="3:8" x14ac:dyDescent="0.15">
      <c r="C21893" s="14"/>
      <c r="D21893" s="14"/>
      <c r="G21893" s="1"/>
      <c r="H21893" s="1"/>
    </row>
    <row r="21894" spans="3:8" x14ac:dyDescent="0.15">
      <c r="C21894" s="14"/>
      <c r="D21894" s="14"/>
      <c r="G21894" s="1"/>
      <c r="H21894" s="1"/>
    </row>
    <row r="21895" spans="3:8" x14ac:dyDescent="0.15">
      <c r="C21895" s="14"/>
      <c r="D21895" s="14"/>
      <c r="G21895" s="1"/>
      <c r="H21895" s="1"/>
    </row>
    <row r="21896" spans="3:8" x14ac:dyDescent="0.15">
      <c r="C21896" s="14"/>
      <c r="D21896" s="14"/>
      <c r="G21896" s="1"/>
      <c r="H21896" s="1"/>
    </row>
    <row r="21897" spans="3:8" x14ac:dyDescent="0.15">
      <c r="C21897" s="14"/>
      <c r="D21897" s="14"/>
      <c r="G21897" s="1"/>
      <c r="H21897" s="1"/>
    </row>
    <row r="21898" spans="3:8" x14ac:dyDescent="0.15">
      <c r="C21898" s="14"/>
      <c r="D21898" s="14"/>
      <c r="G21898" s="1"/>
      <c r="H21898" s="1"/>
    </row>
    <row r="21899" spans="3:8" x14ac:dyDescent="0.15">
      <c r="C21899" s="14"/>
      <c r="D21899" s="14"/>
      <c r="G21899" s="1"/>
      <c r="H21899" s="1"/>
    </row>
    <row r="21900" spans="3:8" x14ac:dyDescent="0.15">
      <c r="C21900" s="14"/>
      <c r="D21900" s="14"/>
      <c r="G21900" s="1"/>
      <c r="H21900" s="1"/>
    </row>
    <row r="21901" spans="3:8" x14ac:dyDescent="0.15">
      <c r="C21901" s="14"/>
      <c r="D21901" s="14"/>
      <c r="G21901" s="1"/>
      <c r="H21901" s="1"/>
    </row>
    <row r="21902" spans="3:8" x14ac:dyDescent="0.15">
      <c r="C21902" s="14"/>
      <c r="D21902" s="14"/>
      <c r="G21902" s="1"/>
      <c r="H21902" s="1"/>
    </row>
    <row r="21903" spans="3:8" x14ac:dyDescent="0.15">
      <c r="C21903" s="14"/>
      <c r="D21903" s="14"/>
      <c r="G21903" s="1"/>
      <c r="H21903" s="1"/>
    </row>
    <row r="21904" spans="3:8" x14ac:dyDescent="0.15">
      <c r="C21904" s="14"/>
      <c r="D21904" s="14"/>
      <c r="G21904" s="1"/>
      <c r="H21904" s="1"/>
    </row>
    <row r="21905" spans="3:8" x14ac:dyDescent="0.15">
      <c r="C21905" s="14"/>
      <c r="D21905" s="14"/>
      <c r="G21905" s="1"/>
      <c r="H21905" s="1"/>
    </row>
    <row r="21906" spans="3:8" x14ac:dyDescent="0.15">
      <c r="C21906" s="14"/>
      <c r="D21906" s="14"/>
      <c r="G21906" s="1"/>
      <c r="H21906" s="1"/>
    </row>
    <row r="21907" spans="3:8" x14ac:dyDescent="0.15">
      <c r="C21907" s="14"/>
      <c r="D21907" s="14"/>
      <c r="G21907" s="1"/>
      <c r="H21907" s="1"/>
    </row>
    <row r="21908" spans="3:8" x14ac:dyDescent="0.15">
      <c r="C21908" s="14"/>
      <c r="D21908" s="14"/>
      <c r="G21908" s="1"/>
      <c r="H21908" s="1"/>
    </row>
    <row r="21909" spans="3:8" x14ac:dyDescent="0.15">
      <c r="C21909" s="14"/>
      <c r="D21909" s="14"/>
      <c r="G21909" s="1"/>
      <c r="H21909" s="1"/>
    </row>
    <row r="21910" spans="3:8" x14ac:dyDescent="0.15">
      <c r="C21910" s="14"/>
      <c r="D21910" s="14"/>
      <c r="G21910" s="1"/>
      <c r="H21910" s="1"/>
    </row>
    <row r="21911" spans="3:8" x14ac:dyDescent="0.15">
      <c r="C21911" s="14"/>
      <c r="D21911" s="14"/>
      <c r="G21911" s="1"/>
      <c r="H21911" s="1"/>
    </row>
    <row r="21912" spans="3:8" x14ac:dyDescent="0.15">
      <c r="C21912" s="14"/>
      <c r="D21912" s="14"/>
      <c r="G21912" s="1"/>
      <c r="H21912" s="1"/>
    </row>
    <row r="21913" spans="3:8" x14ac:dyDescent="0.15">
      <c r="C21913" s="14"/>
      <c r="D21913" s="14"/>
      <c r="G21913" s="1"/>
      <c r="H21913" s="1"/>
    </row>
    <row r="21914" spans="3:8" x14ac:dyDescent="0.15">
      <c r="C21914" s="14"/>
      <c r="D21914" s="14"/>
      <c r="G21914" s="1"/>
      <c r="H21914" s="1"/>
    </row>
    <row r="21915" spans="3:8" x14ac:dyDescent="0.15">
      <c r="C21915" s="14"/>
      <c r="D21915" s="14"/>
      <c r="G21915" s="1"/>
      <c r="H21915" s="1"/>
    </row>
    <row r="21916" spans="3:8" x14ac:dyDescent="0.15">
      <c r="C21916" s="14"/>
      <c r="D21916" s="14"/>
      <c r="G21916" s="1"/>
      <c r="H21916" s="1"/>
    </row>
    <row r="21917" spans="3:8" x14ac:dyDescent="0.15">
      <c r="C21917" s="14"/>
      <c r="D21917" s="14"/>
      <c r="G21917" s="1"/>
      <c r="H21917" s="1"/>
    </row>
    <row r="21918" spans="3:8" x14ac:dyDescent="0.15">
      <c r="C21918" s="14"/>
      <c r="D21918" s="14"/>
      <c r="G21918" s="1"/>
      <c r="H21918" s="1"/>
    </row>
    <row r="21919" spans="3:8" x14ac:dyDescent="0.15">
      <c r="C21919" s="14"/>
      <c r="D21919" s="14"/>
      <c r="G21919" s="1"/>
      <c r="H21919" s="1"/>
    </row>
    <row r="21920" spans="3:8" x14ac:dyDescent="0.15">
      <c r="C21920" s="14"/>
      <c r="D21920" s="14"/>
      <c r="G21920" s="1"/>
      <c r="H21920" s="1"/>
    </row>
    <row r="21921" spans="3:8" x14ac:dyDescent="0.15">
      <c r="C21921" s="14"/>
      <c r="D21921" s="14"/>
      <c r="G21921" s="1"/>
      <c r="H21921" s="1"/>
    </row>
    <row r="21922" spans="3:8" x14ac:dyDescent="0.15">
      <c r="C21922" s="14"/>
      <c r="D21922" s="14"/>
      <c r="G21922" s="1"/>
      <c r="H21922" s="1"/>
    </row>
    <row r="21923" spans="3:8" x14ac:dyDescent="0.15">
      <c r="C21923" s="14"/>
      <c r="D21923" s="14"/>
      <c r="G21923" s="1"/>
      <c r="H21923" s="1"/>
    </row>
    <row r="21924" spans="3:8" x14ac:dyDescent="0.15">
      <c r="C21924" s="14"/>
      <c r="D21924" s="14"/>
      <c r="G21924" s="1"/>
      <c r="H21924" s="1"/>
    </row>
    <row r="21925" spans="3:8" x14ac:dyDescent="0.15">
      <c r="C21925" s="14"/>
      <c r="D21925" s="14"/>
      <c r="G21925" s="1"/>
      <c r="H21925" s="1"/>
    </row>
    <row r="21926" spans="3:8" x14ac:dyDescent="0.15">
      <c r="C21926" s="14"/>
      <c r="D21926" s="14"/>
      <c r="G21926" s="1"/>
      <c r="H21926" s="1"/>
    </row>
    <row r="21927" spans="3:8" x14ac:dyDescent="0.15">
      <c r="C21927" s="14"/>
      <c r="D21927" s="14"/>
      <c r="G21927" s="1"/>
      <c r="H21927" s="1"/>
    </row>
    <row r="21928" spans="3:8" x14ac:dyDescent="0.15">
      <c r="C21928" s="14"/>
      <c r="D21928" s="14"/>
      <c r="G21928" s="1"/>
      <c r="H21928" s="1"/>
    </row>
    <row r="21929" spans="3:8" x14ac:dyDescent="0.15">
      <c r="C21929" s="14"/>
      <c r="D21929" s="14"/>
      <c r="G21929" s="1"/>
      <c r="H21929" s="1"/>
    </row>
    <row r="21930" spans="3:8" x14ac:dyDescent="0.15">
      <c r="C21930" s="14"/>
      <c r="D21930" s="14"/>
      <c r="G21930" s="1"/>
      <c r="H21930" s="1"/>
    </row>
    <row r="21931" spans="3:8" x14ac:dyDescent="0.15">
      <c r="C21931" s="14"/>
      <c r="D21931" s="14"/>
      <c r="G21931" s="1"/>
      <c r="H21931" s="1"/>
    </row>
    <row r="21932" spans="3:8" x14ac:dyDescent="0.15">
      <c r="C21932" s="14"/>
      <c r="D21932" s="14"/>
      <c r="G21932" s="1"/>
      <c r="H21932" s="1"/>
    </row>
    <row r="21933" spans="3:8" x14ac:dyDescent="0.15">
      <c r="C21933" s="14"/>
      <c r="D21933" s="14"/>
      <c r="G21933" s="1"/>
      <c r="H21933" s="1"/>
    </row>
    <row r="21934" spans="3:8" x14ac:dyDescent="0.15">
      <c r="C21934" s="14"/>
      <c r="D21934" s="14"/>
      <c r="G21934" s="1"/>
      <c r="H21934" s="1"/>
    </row>
    <row r="21935" spans="3:8" x14ac:dyDescent="0.15">
      <c r="C21935" s="14"/>
      <c r="D21935" s="14"/>
      <c r="G21935" s="1"/>
      <c r="H21935" s="1"/>
    </row>
    <row r="21936" spans="3:8" x14ac:dyDescent="0.15">
      <c r="C21936" s="14"/>
      <c r="D21936" s="14"/>
      <c r="G21936" s="1"/>
      <c r="H21936" s="1"/>
    </row>
    <row r="21937" spans="3:8" x14ac:dyDescent="0.15">
      <c r="C21937" s="14"/>
      <c r="D21937" s="14"/>
      <c r="G21937" s="1"/>
      <c r="H21937" s="1"/>
    </row>
    <row r="21938" spans="3:8" x14ac:dyDescent="0.15">
      <c r="C21938" s="14"/>
      <c r="D21938" s="14"/>
      <c r="G21938" s="1"/>
      <c r="H21938" s="1"/>
    </row>
    <row r="21939" spans="3:8" x14ac:dyDescent="0.15">
      <c r="C21939" s="14"/>
      <c r="D21939" s="14"/>
      <c r="G21939" s="1"/>
      <c r="H21939" s="1"/>
    </row>
    <row r="21940" spans="3:8" x14ac:dyDescent="0.15">
      <c r="C21940" s="14"/>
      <c r="D21940" s="14"/>
      <c r="G21940" s="1"/>
      <c r="H21940" s="1"/>
    </row>
    <row r="21941" spans="3:8" x14ac:dyDescent="0.15">
      <c r="C21941" s="14"/>
      <c r="D21941" s="14"/>
      <c r="G21941" s="1"/>
      <c r="H21941" s="1"/>
    </row>
    <row r="21942" spans="3:8" x14ac:dyDescent="0.15">
      <c r="C21942" s="14"/>
      <c r="D21942" s="14"/>
      <c r="G21942" s="1"/>
      <c r="H21942" s="1"/>
    </row>
    <row r="21943" spans="3:8" x14ac:dyDescent="0.15">
      <c r="C21943" s="14"/>
      <c r="D21943" s="14"/>
      <c r="G21943" s="1"/>
      <c r="H21943" s="1"/>
    </row>
    <row r="21944" spans="3:8" x14ac:dyDescent="0.15">
      <c r="C21944" s="14"/>
      <c r="D21944" s="14"/>
      <c r="G21944" s="1"/>
      <c r="H21944" s="1"/>
    </row>
    <row r="21945" spans="3:8" x14ac:dyDescent="0.15">
      <c r="C21945" s="14"/>
      <c r="D21945" s="14"/>
      <c r="G21945" s="1"/>
      <c r="H21945" s="1"/>
    </row>
    <row r="21946" spans="3:8" x14ac:dyDescent="0.15">
      <c r="C21946" s="14"/>
      <c r="D21946" s="14"/>
      <c r="G21946" s="1"/>
      <c r="H21946" s="1"/>
    </row>
    <row r="21947" spans="3:8" x14ac:dyDescent="0.15">
      <c r="C21947" s="14"/>
      <c r="D21947" s="14"/>
      <c r="G21947" s="1"/>
      <c r="H21947" s="1"/>
    </row>
    <row r="21948" spans="3:8" x14ac:dyDescent="0.15">
      <c r="C21948" s="14"/>
      <c r="D21948" s="14"/>
      <c r="G21948" s="1"/>
      <c r="H21948" s="1"/>
    </row>
    <row r="21949" spans="3:8" x14ac:dyDescent="0.15">
      <c r="C21949" s="14"/>
      <c r="D21949" s="14"/>
      <c r="G21949" s="1"/>
      <c r="H21949" s="1"/>
    </row>
    <row r="21950" spans="3:8" x14ac:dyDescent="0.15">
      <c r="C21950" s="14"/>
      <c r="D21950" s="14"/>
      <c r="G21950" s="1"/>
      <c r="H21950" s="1"/>
    </row>
    <row r="21951" spans="3:8" x14ac:dyDescent="0.15">
      <c r="C21951" s="14"/>
      <c r="D21951" s="14"/>
      <c r="G21951" s="1"/>
      <c r="H21951" s="1"/>
    </row>
    <row r="21952" spans="3:8" x14ac:dyDescent="0.15">
      <c r="C21952" s="14"/>
      <c r="D21952" s="14"/>
      <c r="G21952" s="1"/>
      <c r="H21952" s="1"/>
    </row>
    <row r="21953" spans="3:8" x14ac:dyDescent="0.15">
      <c r="C21953" s="14"/>
      <c r="D21953" s="14"/>
      <c r="G21953" s="1"/>
      <c r="H21953" s="1"/>
    </row>
    <row r="21954" spans="3:8" x14ac:dyDescent="0.15">
      <c r="C21954" s="14"/>
      <c r="D21954" s="14"/>
      <c r="G21954" s="1"/>
      <c r="H21954" s="1"/>
    </row>
    <row r="21955" spans="3:8" x14ac:dyDescent="0.15">
      <c r="C21955" s="14"/>
      <c r="D21955" s="14"/>
      <c r="G21955" s="1"/>
      <c r="H21955" s="1"/>
    </row>
    <row r="21956" spans="3:8" x14ac:dyDescent="0.15">
      <c r="C21956" s="14"/>
      <c r="D21956" s="14"/>
      <c r="G21956" s="1"/>
      <c r="H21956" s="1"/>
    </row>
    <row r="21957" spans="3:8" x14ac:dyDescent="0.15">
      <c r="C21957" s="14"/>
      <c r="D21957" s="14"/>
      <c r="G21957" s="1"/>
      <c r="H21957" s="1"/>
    </row>
    <row r="21958" spans="3:8" x14ac:dyDescent="0.15">
      <c r="C21958" s="14"/>
      <c r="D21958" s="14"/>
      <c r="G21958" s="1"/>
      <c r="H21958" s="1"/>
    </row>
    <row r="21959" spans="3:8" x14ac:dyDescent="0.15">
      <c r="C21959" s="14"/>
      <c r="D21959" s="14"/>
      <c r="G21959" s="1"/>
      <c r="H21959" s="1"/>
    </row>
    <row r="21960" spans="3:8" x14ac:dyDescent="0.15">
      <c r="C21960" s="14"/>
      <c r="D21960" s="14"/>
      <c r="G21960" s="1"/>
      <c r="H21960" s="1"/>
    </row>
    <row r="21961" spans="3:8" x14ac:dyDescent="0.15">
      <c r="C21961" s="14"/>
      <c r="D21961" s="14"/>
      <c r="G21961" s="1"/>
      <c r="H21961" s="1"/>
    </row>
    <row r="21962" spans="3:8" x14ac:dyDescent="0.15">
      <c r="C21962" s="14"/>
      <c r="D21962" s="14"/>
      <c r="G21962" s="1"/>
      <c r="H21962" s="1"/>
    </row>
    <row r="21963" spans="3:8" x14ac:dyDescent="0.15">
      <c r="C21963" s="14"/>
      <c r="D21963" s="14"/>
      <c r="G21963" s="1"/>
      <c r="H21963" s="1"/>
    </row>
    <row r="21964" spans="3:8" x14ac:dyDescent="0.15">
      <c r="C21964" s="14"/>
      <c r="D21964" s="14"/>
      <c r="G21964" s="1"/>
      <c r="H21964" s="1"/>
    </row>
    <row r="21965" spans="3:8" x14ac:dyDescent="0.15">
      <c r="C21965" s="14"/>
      <c r="D21965" s="14"/>
      <c r="G21965" s="1"/>
      <c r="H21965" s="1"/>
    </row>
    <row r="21966" spans="3:8" x14ac:dyDescent="0.15">
      <c r="C21966" s="14"/>
      <c r="D21966" s="14"/>
      <c r="G21966" s="1"/>
      <c r="H21966" s="1"/>
    </row>
    <row r="21967" spans="3:8" x14ac:dyDescent="0.15">
      <c r="C21967" s="14"/>
      <c r="D21967" s="14"/>
      <c r="G21967" s="1"/>
      <c r="H21967" s="1"/>
    </row>
    <row r="21968" spans="3:8" x14ac:dyDescent="0.15">
      <c r="C21968" s="14"/>
      <c r="D21968" s="14"/>
      <c r="G21968" s="1"/>
      <c r="H21968" s="1"/>
    </row>
    <row r="21969" spans="3:8" x14ac:dyDescent="0.15">
      <c r="C21969" s="14"/>
      <c r="D21969" s="14"/>
      <c r="G21969" s="1"/>
      <c r="H21969" s="1"/>
    </row>
    <row r="21970" spans="3:8" x14ac:dyDescent="0.15">
      <c r="C21970" s="14"/>
      <c r="D21970" s="14"/>
      <c r="G21970" s="1"/>
      <c r="H21970" s="1"/>
    </row>
    <row r="21971" spans="3:8" x14ac:dyDescent="0.15">
      <c r="C21971" s="14"/>
      <c r="D21971" s="14"/>
      <c r="G21971" s="1"/>
      <c r="H21971" s="1"/>
    </row>
    <row r="21972" spans="3:8" x14ac:dyDescent="0.15">
      <c r="C21972" s="14"/>
      <c r="D21972" s="14"/>
      <c r="G21972" s="1"/>
      <c r="H21972" s="1"/>
    </row>
    <row r="21973" spans="3:8" x14ac:dyDescent="0.15">
      <c r="C21973" s="14"/>
      <c r="D21973" s="14"/>
      <c r="G21973" s="1"/>
      <c r="H21973" s="1"/>
    </row>
    <row r="21974" spans="3:8" x14ac:dyDescent="0.15">
      <c r="C21974" s="14"/>
      <c r="D21974" s="14"/>
      <c r="G21974" s="1"/>
      <c r="H21974" s="1"/>
    </row>
    <row r="21975" spans="3:8" x14ac:dyDescent="0.15">
      <c r="C21975" s="14"/>
      <c r="D21975" s="14"/>
      <c r="G21975" s="1"/>
      <c r="H21975" s="1"/>
    </row>
    <row r="21976" spans="3:8" x14ac:dyDescent="0.15">
      <c r="C21976" s="14"/>
      <c r="D21976" s="14"/>
      <c r="G21976" s="1"/>
      <c r="H21976" s="1"/>
    </row>
    <row r="21977" spans="3:8" x14ac:dyDescent="0.15">
      <c r="C21977" s="14"/>
      <c r="D21977" s="14"/>
      <c r="G21977" s="1"/>
      <c r="H21977" s="1"/>
    </row>
    <row r="21978" spans="3:8" x14ac:dyDescent="0.15">
      <c r="C21978" s="14"/>
      <c r="D21978" s="14"/>
      <c r="G21978" s="1"/>
      <c r="H21978" s="1"/>
    </row>
    <row r="21979" spans="3:8" x14ac:dyDescent="0.15">
      <c r="C21979" s="14"/>
      <c r="D21979" s="14"/>
      <c r="G21979" s="1"/>
      <c r="H21979" s="1"/>
    </row>
    <row r="21980" spans="3:8" x14ac:dyDescent="0.15">
      <c r="C21980" s="14"/>
      <c r="D21980" s="14"/>
      <c r="G21980" s="1"/>
      <c r="H21980" s="1"/>
    </row>
    <row r="21981" spans="3:8" x14ac:dyDescent="0.15">
      <c r="C21981" s="14"/>
      <c r="D21981" s="14"/>
      <c r="G21981" s="1"/>
      <c r="H21981" s="1"/>
    </row>
    <row r="21982" spans="3:8" x14ac:dyDescent="0.15">
      <c r="C21982" s="14"/>
      <c r="D21982" s="14"/>
      <c r="G21982" s="1"/>
      <c r="H21982" s="1"/>
    </row>
    <row r="21983" spans="3:8" x14ac:dyDescent="0.15">
      <c r="C21983" s="14"/>
      <c r="D21983" s="14"/>
      <c r="G21983" s="1"/>
      <c r="H21983" s="1"/>
    </row>
    <row r="21984" spans="3:8" x14ac:dyDescent="0.15">
      <c r="C21984" s="14"/>
      <c r="D21984" s="14"/>
      <c r="G21984" s="1"/>
      <c r="H21984" s="1"/>
    </row>
    <row r="21985" spans="3:8" x14ac:dyDescent="0.15">
      <c r="C21985" s="14"/>
      <c r="D21985" s="14"/>
      <c r="G21985" s="1"/>
      <c r="H21985" s="1"/>
    </row>
    <row r="21986" spans="3:8" x14ac:dyDescent="0.15">
      <c r="C21986" s="14"/>
      <c r="D21986" s="14"/>
      <c r="G21986" s="1"/>
      <c r="H21986" s="1"/>
    </row>
    <row r="21987" spans="3:8" x14ac:dyDescent="0.15">
      <c r="C21987" s="14"/>
      <c r="D21987" s="14"/>
      <c r="G21987" s="1"/>
      <c r="H21987" s="1"/>
    </row>
    <row r="21988" spans="3:8" x14ac:dyDescent="0.15">
      <c r="C21988" s="14"/>
      <c r="D21988" s="14"/>
      <c r="G21988" s="1"/>
      <c r="H21988" s="1"/>
    </row>
    <row r="21989" spans="3:8" x14ac:dyDescent="0.15">
      <c r="C21989" s="14"/>
      <c r="D21989" s="14"/>
      <c r="G21989" s="1"/>
      <c r="H21989" s="1"/>
    </row>
    <row r="21990" spans="3:8" x14ac:dyDescent="0.15">
      <c r="C21990" s="14"/>
      <c r="D21990" s="14"/>
      <c r="G21990" s="1"/>
      <c r="H21990" s="1"/>
    </row>
    <row r="21991" spans="3:8" x14ac:dyDescent="0.15">
      <c r="C21991" s="14"/>
      <c r="D21991" s="14"/>
      <c r="G21991" s="1"/>
      <c r="H21991" s="1"/>
    </row>
    <row r="21992" spans="3:8" x14ac:dyDescent="0.15">
      <c r="C21992" s="14"/>
      <c r="D21992" s="14"/>
      <c r="G21992" s="1"/>
      <c r="H21992" s="1"/>
    </row>
    <row r="21993" spans="3:8" x14ac:dyDescent="0.15">
      <c r="C21993" s="14"/>
      <c r="D21993" s="14"/>
      <c r="G21993" s="1"/>
      <c r="H21993" s="1"/>
    </row>
    <row r="21994" spans="3:8" x14ac:dyDescent="0.15">
      <c r="C21994" s="14"/>
      <c r="D21994" s="14"/>
      <c r="G21994" s="1"/>
      <c r="H21994" s="1"/>
    </row>
    <row r="21995" spans="3:8" x14ac:dyDescent="0.15">
      <c r="C21995" s="14"/>
      <c r="D21995" s="14"/>
      <c r="G21995" s="1"/>
      <c r="H21995" s="1"/>
    </row>
    <row r="21996" spans="3:8" x14ac:dyDescent="0.15">
      <c r="C21996" s="14"/>
      <c r="D21996" s="14"/>
      <c r="G21996" s="1"/>
      <c r="H21996" s="1"/>
    </row>
    <row r="21997" spans="3:8" x14ac:dyDescent="0.15">
      <c r="C21997" s="14"/>
      <c r="D21997" s="14"/>
      <c r="G21997" s="1"/>
      <c r="H21997" s="1"/>
    </row>
    <row r="21998" spans="3:8" x14ac:dyDescent="0.15">
      <c r="C21998" s="14"/>
      <c r="D21998" s="14"/>
      <c r="G21998" s="1"/>
      <c r="H21998" s="1"/>
    </row>
    <row r="21999" spans="3:8" x14ac:dyDescent="0.15">
      <c r="C21999" s="14"/>
      <c r="D21999" s="14"/>
      <c r="G21999" s="1"/>
      <c r="H21999" s="1"/>
    </row>
    <row r="22000" spans="3:8" x14ac:dyDescent="0.15">
      <c r="C22000" s="14"/>
      <c r="D22000" s="14"/>
      <c r="G22000" s="1"/>
      <c r="H22000" s="1"/>
    </row>
    <row r="22001" spans="3:8" x14ac:dyDescent="0.15">
      <c r="C22001" s="14"/>
      <c r="D22001" s="14"/>
      <c r="G22001" s="1"/>
      <c r="H22001" s="1"/>
    </row>
    <row r="22002" spans="3:8" x14ac:dyDescent="0.15">
      <c r="C22002" s="14"/>
      <c r="D22002" s="14"/>
      <c r="G22002" s="1"/>
      <c r="H22002" s="1"/>
    </row>
    <row r="22003" spans="3:8" x14ac:dyDescent="0.15">
      <c r="C22003" s="14"/>
      <c r="D22003" s="14"/>
      <c r="G22003" s="1"/>
      <c r="H22003" s="1"/>
    </row>
    <row r="22004" spans="3:8" x14ac:dyDescent="0.15">
      <c r="C22004" s="14"/>
      <c r="D22004" s="14"/>
      <c r="G22004" s="1"/>
      <c r="H22004" s="1"/>
    </row>
    <row r="22005" spans="3:8" x14ac:dyDescent="0.15">
      <c r="C22005" s="14"/>
      <c r="D22005" s="14"/>
      <c r="G22005" s="1"/>
      <c r="H22005" s="1"/>
    </row>
    <row r="22006" spans="3:8" x14ac:dyDescent="0.15">
      <c r="C22006" s="14"/>
      <c r="D22006" s="14"/>
      <c r="G22006" s="1"/>
      <c r="H22006" s="1"/>
    </row>
    <row r="22007" spans="3:8" x14ac:dyDescent="0.15">
      <c r="C22007" s="14"/>
      <c r="D22007" s="14"/>
      <c r="G22007" s="1"/>
      <c r="H22007" s="1"/>
    </row>
    <row r="22008" spans="3:8" x14ac:dyDescent="0.15">
      <c r="C22008" s="14"/>
      <c r="D22008" s="14"/>
      <c r="G22008" s="1"/>
      <c r="H22008" s="1"/>
    </row>
    <row r="22009" spans="3:8" x14ac:dyDescent="0.15">
      <c r="C22009" s="14"/>
      <c r="D22009" s="14"/>
      <c r="G22009" s="1"/>
      <c r="H22009" s="1"/>
    </row>
    <row r="22010" spans="3:8" x14ac:dyDescent="0.15">
      <c r="C22010" s="14"/>
      <c r="D22010" s="14"/>
      <c r="G22010" s="1"/>
      <c r="H22010" s="1"/>
    </row>
    <row r="22011" spans="3:8" x14ac:dyDescent="0.15">
      <c r="C22011" s="14"/>
      <c r="D22011" s="14"/>
      <c r="G22011" s="1"/>
      <c r="H22011" s="1"/>
    </row>
    <row r="22012" spans="3:8" x14ac:dyDescent="0.15">
      <c r="C22012" s="14"/>
      <c r="D22012" s="14"/>
      <c r="G22012" s="1"/>
      <c r="H22012" s="1"/>
    </row>
    <row r="22013" spans="3:8" x14ac:dyDescent="0.15">
      <c r="C22013" s="14"/>
      <c r="D22013" s="14"/>
      <c r="G22013" s="1"/>
      <c r="H22013" s="1"/>
    </row>
    <row r="22014" spans="3:8" x14ac:dyDescent="0.15">
      <c r="C22014" s="14"/>
      <c r="D22014" s="14"/>
      <c r="G22014" s="1"/>
      <c r="H22014" s="1"/>
    </row>
    <row r="22015" spans="3:8" x14ac:dyDescent="0.15">
      <c r="C22015" s="14"/>
      <c r="D22015" s="14"/>
      <c r="G22015" s="1"/>
      <c r="H22015" s="1"/>
    </row>
    <row r="22016" spans="3:8" x14ac:dyDescent="0.15">
      <c r="C22016" s="14"/>
      <c r="D22016" s="14"/>
      <c r="G22016" s="1"/>
      <c r="H22016" s="1"/>
    </row>
    <row r="22017" spans="3:8" x14ac:dyDescent="0.15">
      <c r="C22017" s="14"/>
      <c r="D22017" s="14"/>
      <c r="G22017" s="1"/>
      <c r="H22017" s="1"/>
    </row>
    <row r="22018" spans="3:8" x14ac:dyDescent="0.15">
      <c r="C22018" s="14"/>
      <c r="D22018" s="14"/>
      <c r="G22018" s="1"/>
      <c r="H22018" s="1"/>
    </row>
    <row r="22019" spans="3:8" x14ac:dyDescent="0.15">
      <c r="C22019" s="14"/>
      <c r="D22019" s="14"/>
      <c r="G22019" s="1"/>
      <c r="H22019" s="1"/>
    </row>
    <row r="22020" spans="3:8" x14ac:dyDescent="0.15">
      <c r="C22020" s="14"/>
      <c r="D22020" s="14"/>
      <c r="G22020" s="1"/>
      <c r="H22020" s="1"/>
    </row>
    <row r="22021" spans="3:8" x14ac:dyDescent="0.15">
      <c r="C22021" s="14"/>
      <c r="D22021" s="14"/>
      <c r="G22021" s="1"/>
      <c r="H22021" s="1"/>
    </row>
    <row r="22022" spans="3:8" x14ac:dyDescent="0.15">
      <c r="C22022" s="14"/>
      <c r="D22022" s="14"/>
      <c r="G22022" s="1"/>
      <c r="H22022" s="1"/>
    </row>
    <row r="22023" spans="3:8" x14ac:dyDescent="0.15">
      <c r="C22023" s="14"/>
      <c r="D22023" s="14"/>
      <c r="G22023" s="1"/>
      <c r="H22023" s="1"/>
    </row>
    <row r="22024" spans="3:8" x14ac:dyDescent="0.15">
      <c r="C22024" s="14"/>
      <c r="D22024" s="14"/>
      <c r="G22024" s="1"/>
      <c r="H22024" s="1"/>
    </row>
    <row r="22025" spans="3:8" x14ac:dyDescent="0.15">
      <c r="C22025" s="14"/>
      <c r="D22025" s="14"/>
      <c r="G22025" s="1"/>
      <c r="H22025" s="1"/>
    </row>
    <row r="22026" spans="3:8" x14ac:dyDescent="0.15">
      <c r="C22026" s="14"/>
      <c r="D22026" s="14"/>
      <c r="G22026" s="1"/>
      <c r="H22026" s="1"/>
    </row>
    <row r="22027" spans="3:8" x14ac:dyDescent="0.15">
      <c r="C22027" s="14"/>
      <c r="D22027" s="14"/>
      <c r="G22027" s="1"/>
      <c r="H22027" s="1"/>
    </row>
    <row r="22028" spans="3:8" x14ac:dyDescent="0.15">
      <c r="C22028" s="14"/>
      <c r="D22028" s="14"/>
      <c r="G22028" s="1"/>
      <c r="H22028" s="1"/>
    </row>
    <row r="22029" spans="3:8" x14ac:dyDescent="0.15">
      <c r="C22029" s="14"/>
      <c r="D22029" s="14"/>
      <c r="G22029" s="1"/>
      <c r="H22029" s="1"/>
    </row>
    <row r="22030" spans="3:8" x14ac:dyDescent="0.15">
      <c r="C22030" s="14"/>
      <c r="D22030" s="14"/>
      <c r="G22030" s="1"/>
      <c r="H22030" s="1"/>
    </row>
    <row r="22031" spans="3:8" x14ac:dyDescent="0.15">
      <c r="C22031" s="14"/>
      <c r="D22031" s="14"/>
      <c r="G22031" s="1"/>
      <c r="H22031" s="1"/>
    </row>
    <row r="22032" spans="3:8" x14ac:dyDescent="0.15">
      <c r="C22032" s="14"/>
      <c r="D22032" s="14"/>
      <c r="G22032" s="1"/>
      <c r="H22032" s="1"/>
    </row>
    <row r="22033" spans="3:8" x14ac:dyDescent="0.15">
      <c r="C22033" s="14"/>
      <c r="D22033" s="14"/>
      <c r="G22033" s="1"/>
      <c r="H22033" s="1"/>
    </row>
    <row r="22034" spans="3:8" x14ac:dyDescent="0.15">
      <c r="C22034" s="14"/>
      <c r="D22034" s="14"/>
      <c r="G22034" s="1"/>
      <c r="H22034" s="1"/>
    </row>
    <row r="22035" spans="3:8" x14ac:dyDescent="0.15">
      <c r="C22035" s="14"/>
      <c r="D22035" s="14"/>
      <c r="G22035" s="1"/>
      <c r="H22035" s="1"/>
    </row>
    <row r="22036" spans="3:8" x14ac:dyDescent="0.15">
      <c r="C22036" s="14"/>
      <c r="D22036" s="14"/>
      <c r="G22036" s="1"/>
      <c r="H22036" s="1"/>
    </row>
    <row r="22037" spans="3:8" x14ac:dyDescent="0.15">
      <c r="C22037" s="14"/>
      <c r="D22037" s="14"/>
      <c r="G22037" s="1"/>
      <c r="H22037" s="1"/>
    </row>
    <row r="22038" spans="3:8" x14ac:dyDescent="0.15">
      <c r="C22038" s="14"/>
      <c r="D22038" s="14"/>
      <c r="G22038" s="1"/>
      <c r="H22038" s="1"/>
    </row>
    <row r="22039" spans="3:8" x14ac:dyDescent="0.15">
      <c r="C22039" s="14"/>
      <c r="D22039" s="14"/>
      <c r="G22039" s="1"/>
      <c r="H22039" s="1"/>
    </row>
    <row r="22040" spans="3:8" x14ac:dyDescent="0.15">
      <c r="C22040" s="14"/>
      <c r="D22040" s="14"/>
      <c r="G22040" s="1"/>
      <c r="H22040" s="1"/>
    </row>
    <row r="22041" spans="3:8" x14ac:dyDescent="0.15">
      <c r="C22041" s="14"/>
      <c r="D22041" s="14"/>
      <c r="G22041" s="1"/>
      <c r="H22041" s="1"/>
    </row>
    <row r="22042" spans="3:8" x14ac:dyDescent="0.15">
      <c r="C22042" s="14"/>
      <c r="D22042" s="14"/>
      <c r="G22042" s="1"/>
      <c r="H22042" s="1"/>
    </row>
    <row r="22043" spans="3:8" x14ac:dyDescent="0.15">
      <c r="C22043" s="14"/>
      <c r="D22043" s="14"/>
      <c r="G22043" s="1"/>
      <c r="H22043" s="1"/>
    </row>
    <row r="22044" spans="3:8" x14ac:dyDescent="0.15">
      <c r="C22044" s="14"/>
      <c r="D22044" s="14"/>
      <c r="G22044" s="1"/>
      <c r="H22044" s="1"/>
    </row>
    <row r="22045" spans="3:8" x14ac:dyDescent="0.15">
      <c r="C22045" s="14"/>
      <c r="D22045" s="14"/>
      <c r="G22045" s="1"/>
      <c r="H22045" s="1"/>
    </row>
    <row r="22046" spans="3:8" x14ac:dyDescent="0.15">
      <c r="C22046" s="14"/>
      <c r="D22046" s="14"/>
      <c r="G22046" s="1"/>
      <c r="H22046" s="1"/>
    </row>
    <row r="22047" spans="3:8" x14ac:dyDescent="0.15">
      <c r="C22047" s="14"/>
      <c r="D22047" s="14"/>
      <c r="G22047" s="1"/>
      <c r="H22047" s="1"/>
    </row>
    <row r="22048" spans="3:8" x14ac:dyDescent="0.15">
      <c r="C22048" s="14"/>
      <c r="D22048" s="14"/>
      <c r="G22048" s="1"/>
      <c r="H22048" s="1"/>
    </row>
    <row r="22049" spans="3:8" x14ac:dyDescent="0.15">
      <c r="C22049" s="14"/>
      <c r="D22049" s="14"/>
      <c r="G22049" s="1"/>
      <c r="H22049" s="1"/>
    </row>
    <row r="22050" spans="3:8" x14ac:dyDescent="0.15">
      <c r="C22050" s="14"/>
      <c r="D22050" s="14"/>
      <c r="G22050" s="1"/>
      <c r="H22050" s="1"/>
    </row>
    <row r="22051" spans="3:8" x14ac:dyDescent="0.15">
      <c r="C22051" s="14"/>
      <c r="D22051" s="14"/>
      <c r="G22051" s="1"/>
      <c r="H22051" s="1"/>
    </row>
    <row r="22052" spans="3:8" x14ac:dyDescent="0.15">
      <c r="C22052" s="14"/>
      <c r="D22052" s="14"/>
      <c r="G22052" s="1"/>
      <c r="H22052" s="1"/>
    </row>
    <row r="22053" spans="3:8" x14ac:dyDescent="0.15">
      <c r="C22053" s="14"/>
      <c r="D22053" s="14"/>
      <c r="G22053" s="1"/>
      <c r="H22053" s="1"/>
    </row>
    <row r="22054" spans="3:8" x14ac:dyDescent="0.15">
      <c r="C22054" s="14"/>
      <c r="D22054" s="14"/>
      <c r="G22054" s="1"/>
      <c r="H22054" s="1"/>
    </row>
    <row r="22055" spans="3:8" x14ac:dyDescent="0.15">
      <c r="C22055" s="14"/>
      <c r="D22055" s="14"/>
      <c r="G22055" s="1"/>
      <c r="H22055" s="1"/>
    </row>
    <row r="22056" spans="3:8" x14ac:dyDescent="0.15">
      <c r="C22056" s="14"/>
      <c r="D22056" s="14"/>
      <c r="G22056" s="1"/>
      <c r="H22056" s="1"/>
    </row>
    <row r="22057" spans="3:8" x14ac:dyDescent="0.15">
      <c r="C22057" s="14"/>
      <c r="D22057" s="14"/>
      <c r="G22057" s="1"/>
      <c r="H22057" s="1"/>
    </row>
    <row r="22058" spans="3:8" x14ac:dyDescent="0.15">
      <c r="C22058" s="14"/>
      <c r="D22058" s="14"/>
      <c r="G22058" s="1"/>
      <c r="H22058" s="1"/>
    </row>
    <row r="22059" spans="3:8" x14ac:dyDescent="0.15">
      <c r="C22059" s="14"/>
      <c r="D22059" s="14"/>
      <c r="G22059" s="1"/>
      <c r="H22059" s="1"/>
    </row>
    <row r="22060" spans="3:8" x14ac:dyDescent="0.15">
      <c r="C22060" s="14"/>
      <c r="D22060" s="14"/>
      <c r="G22060" s="1"/>
      <c r="H22060" s="1"/>
    </row>
    <row r="22061" spans="3:8" x14ac:dyDescent="0.15">
      <c r="C22061" s="14"/>
      <c r="D22061" s="14"/>
      <c r="G22061" s="1"/>
      <c r="H22061" s="1"/>
    </row>
    <row r="22062" spans="3:8" x14ac:dyDescent="0.15">
      <c r="C22062" s="14"/>
      <c r="D22062" s="14"/>
      <c r="G22062" s="1"/>
      <c r="H22062" s="1"/>
    </row>
    <row r="22063" spans="3:8" x14ac:dyDescent="0.15">
      <c r="C22063" s="14"/>
      <c r="D22063" s="14"/>
      <c r="G22063" s="1"/>
      <c r="H22063" s="1"/>
    </row>
    <row r="22064" spans="3:8" x14ac:dyDescent="0.15">
      <c r="C22064" s="14"/>
      <c r="D22064" s="14"/>
      <c r="G22064" s="1"/>
      <c r="H22064" s="1"/>
    </row>
    <row r="22065" spans="3:8" x14ac:dyDescent="0.15">
      <c r="C22065" s="14"/>
      <c r="D22065" s="14"/>
      <c r="G22065" s="1"/>
      <c r="H22065" s="1"/>
    </row>
    <row r="22066" spans="3:8" x14ac:dyDescent="0.15">
      <c r="C22066" s="14"/>
      <c r="D22066" s="14"/>
      <c r="G22066" s="1"/>
      <c r="H22066" s="1"/>
    </row>
    <row r="22067" spans="3:8" x14ac:dyDescent="0.15">
      <c r="C22067" s="14"/>
      <c r="D22067" s="14"/>
      <c r="G22067" s="1"/>
      <c r="H22067" s="1"/>
    </row>
    <row r="22068" spans="3:8" x14ac:dyDescent="0.15">
      <c r="C22068" s="14"/>
      <c r="D22068" s="14"/>
      <c r="G22068" s="1"/>
      <c r="H22068" s="1"/>
    </row>
    <row r="22069" spans="3:8" x14ac:dyDescent="0.15">
      <c r="C22069" s="14"/>
      <c r="D22069" s="14"/>
      <c r="G22069" s="1"/>
      <c r="H22069" s="1"/>
    </row>
    <row r="22070" spans="3:8" x14ac:dyDescent="0.15">
      <c r="C22070" s="14"/>
      <c r="D22070" s="14"/>
      <c r="G22070" s="1"/>
      <c r="H22070" s="1"/>
    </row>
    <row r="22071" spans="3:8" x14ac:dyDescent="0.15">
      <c r="C22071" s="14"/>
      <c r="D22071" s="14"/>
      <c r="G22071" s="1"/>
      <c r="H22071" s="1"/>
    </row>
    <row r="22072" spans="3:8" x14ac:dyDescent="0.15">
      <c r="C22072" s="14"/>
      <c r="D22072" s="14"/>
      <c r="G22072" s="1"/>
      <c r="H22072" s="1"/>
    </row>
    <row r="22073" spans="3:8" x14ac:dyDescent="0.15">
      <c r="C22073" s="14"/>
      <c r="D22073" s="14"/>
      <c r="G22073" s="1"/>
      <c r="H22073" s="1"/>
    </row>
    <row r="22074" spans="3:8" x14ac:dyDescent="0.15">
      <c r="C22074" s="14"/>
      <c r="D22074" s="14"/>
      <c r="G22074" s="1"/>
      <c r="H22074" s="1"/>
    </row>
    <row r="22075" spans="3:8" x14ac:dyDescent="0.15">
      <c r="C22075" s="14"/>
      <c r="D22075" s="14"/>
      <c r="G22075" s="1"/>
      <c r="H22075" s="1"/>
    </row>
    <row r="22076" spans="3:8" x14ac:dyDescent="0.15">
      <c r="C22076" s="14"/>
      <c r="D22076" s="14"/>
      <c r="G22076" s="1"/>
      <c r="H22076" s="1"/>
    </row>
    <row r="22077" spans="3:8" x14ac:dyDescent="0.15">
      <c r="C22077" s="14"/>
      <c r="D22077" s="14"/>
      <c r="G22077" s="1"/>
      <c r="H22077" s="1"/>
    </row>
    <row r="22078" spans="3:8" x14ac:dyDescent="0.15">
      <c r="C22078" s="14"/>
      <c r="D22078" s="14"/>
      <c r="G22078" s="1"/>
      <c r="H22078" s="1"/>
    </row>
    <row r="22079" spans="3:8" x14ac:dyDescent="0.15">
      <c r="C22079" s="14"/>
      <c r="D22079" s="14"/>
      <c r="G22079" s="1"/>
      <c r="H22079" s="1"/>
    </row>
    <row r="22080" spans="3:8" x14ac:dyDescent="0.15">
      <c r="C22080" s="14"/>
      <c r="D22080" s="14"/>
      <c r="G22080" s="1"/>
      <c r="H22080" s="1"/>
    </row>
    <row r="22081" spans="3:8" x14ac:dyDescent="0.15">
      <c r="C22081" s="14"/>
      <c r="D22081" s="14"/>
      <c r="G22081" s="1"/>
      <c r="H22081" s="1"/>
    </row>
    <row r="22082" spans="3:8" x14ac:dyDescent="0.15">
      <c r="C22082" s="14"/>
      <c r="D22082" s="14"/>
      <c r="G22082" s="1"/>
      <c r="H22082" s="1"/>
    </row>
    <row r="22083" spans="3:8" x14ac:dyDescent="0.15">
      <c r="C22083" s="14"/>
      <c r="D22083" s="14"/>
      <c r="G22083" s="1"/>
      <c r="H22083" s="1"/>
    </row>
    <row r="22084" spans="3:8" x14ac:dyDescent="0.15">
      <c r="C22084" s="14"/>
      <c r="D22084" s="14"/>
      <c r="G22084" s="1"/>
      <c r="H22084" s="1"/>
    </row>
    <row r="22085" spans="3:8" x14ac:dyDescent="0.15">
      <c r="C22085" s="14"/>
      <c r="D22085" s="14"/>
      <c r="G22085" s="1"/>
      <c r="H22085" s="1"/>
    </row>
    <row r="22086" spans="3:8" x14ac:dyDescent="0.15">
      <c r="C22086" s="14"/>
      <c r="D22086" s="14"/>
      <c r="G22086" s="1"/>
      <c r="H22086" s="1"/>
    </row>
    <row r="22087" spans="3:8" x14ac:dyDescent="0.15">
      <c r="C22087" s="14"/>
      <c r="D22087" s="14"/>
      <c r="G22087" s="1"/>
      <c r="H22087" s="1"/>
    </row>
    <row r="22088" spans="3:8" x14ac:dyDescent="0.15">
      <c r="C22088" s="14"/>
      <c r="D22088" s="14"/>
      <c r="G22088" s="1"/>
      <c r="H22088" s="1"/>
    </row>
    <row r="22089" spans="3:8" x14ac:dyDescent="0.15">
      <c r="C22089" s="14"/>
      <c r="D22089" s="14"/>
      <c r="G22089" s="1"/>
      <c r="H22089" s="1"/>
    </row>
    <row r="22090" spans="3:8" x14ac:dyDescent="0.15">
      <c r="C22090" s="14"/>
      <c r="D22090" s="14"/>
      <c r="G22090" s="1"/>
      <c r="H22090" s="1"/>
    </row>
    <row r="22091" spans="3:8" x14ac:dyDescent="0.15">
      <c r="C22091" s="14"/>
      <c r="D22091" s="14"/>
      <c r="G22091" s="1"/>
      <c r="H22091" s="1"/>
    </row>
    <row r="22092" spans="3:8" x14ac:dyDescent="0.15">
      <c r="C22092" s="14"/>
      <c r="D22092" s="14"/>
      <c r="G22092" s="1"/>
      <c r="H22092" s="1"/>
    </row>
    <row r="22093" spans="3:8" x14ac:dyDescent="0.15">
      <c r="C22093" s="14"/>
      <c r="D22093" s="14"/>
      <c r="G22093" s="1"/>
      <c r="H22093" s="1"/>
    </row>
    <row r="22094" spans="3:8" x14ac:dyDescent="0.15">
      <c r="C22094" s="14"/>
      <c r="D22094" s="14"/>
      <c r="G22094" s="1"/>
      <c r="H22094" s="1"/>
    </row>
    <row r="22095" spans="3:8" x14ac:dyDescent="0.15">
      <c r="C22095" s="14"/>
      <c r="D22095" s="14"/>
      <c r="G22095" s="1"/>
      <c r="H22095" s="1"/>
    </row>
    <row r="22096" spans="3:8" x14ac:dyDescent="0.15">
      <c r="C22096" s="14"/>
      <c r="D22096" s="14"/>
      <c r="G22096" s="1"/>
      <c r="H22096" s="1"/>
    </row>
    <row r="22097" spans="3:8" x14ac:dyDescent="0.15">
      <c r="C22097" s="14"/>
      <c r="D22097" s="14"/>
      <c r="G22097" s="1"/>
      <c r="H22097" s="1"/>
    </row>
    <row r="22098" spans="3:8" x14ac:dyDescent="0.15">
      <c r="C22098" s="14"/>
      <c r="D22098" s="14"/>
      <c r="G22098" s="1"/>
      <c r="H22098" s="1"/>
    </row>
    <row r="22099" spans="3:8" x14ac:dyDescent="0.15">
      <c r="C22099" s="14"/>
      <c r="D22099" s="14"/>
      <c r="G22099" s="1"/>
      <c r="H22099" s="1"/>
    </row>
    <row r="22100" spans="3:8" x14ac:dyDescent="0.15">
      <c r="C22100" s="14"/>
      <c r="D22100" s="14"/>
      <c r="G22100" s="1"/>
      <c r="H22100" s="1"/>
    </row>
    <row r="22101" spans="3:8" x14ac:dyDescent="0.15">
      <c r="C22101" s="14"/>
      <c r="D22101" s="14"/>
      <c r="G22101" s="1"/>
      <c r="H22101" s="1"/>
    </row>
    <row r="22102" spans="3:8" x14ac:dyDescent="0.15">
      <c r="C22102" s="14"/>
      <c r="D22102" s="14"/>
      <c r="G22102" s="1"/>
      <c r="H22102" s="1"/>
    </row>
    <row r="22103" spans="3:8" x14ac:dyDescent="0.15">
      <c r="C22103" s="14"/>
      <c r="D22103" s="14"/>
      <c r="G22103" s="1"/>
      <c r="H22103" s="1"/>
    </row>
    <row r="22104" spans="3:8" x14ac:dyDescent="0.15">
      <c r="C22104" s="14"/>
      <c r="D22104" s="14"/>
      <c r="G22104" s="1"/>
      <c r="H22104" s="1"/>
    </row>
    <row r="22105" spans="3:8" x14ac:dyDescent="0.15">
      <c r="C22105" s="14"/>
      <c r="D22105" s="14"/>
      <c r="G22105" s="1"/>
      <c r="H22105" s="1"/>
    </row>
    <row r="22106" spans="3:8" x14ac:dyDescent="0.15">
      <c r="C22106" s="14"/>
      <c r="D22106" s="14"/>
      <c r="G22106" s="1"/>
      <c r="H22106" s="1"/>
    </row>
    <row r="22107" spans="3:8" x14ac:dyDescent="0.15">
      <c r="C22107" s="14"/>
      <c r="D22107" s="14"/>
      <c r="G22107" s="1"/>
      <c r="H22107" s="1"/>
    </row>
    <row r="22108" spans="3:8" x14ac:dyDescent="0.15">
      <c r="C22108" s="14"/>
      <c r="D22108" s="14"/>
      <c r="G22108" s="1"/>
      <c r="H22108" s="1"/>
    </row>
    <row r="22109" spans="3:8" x14ac:dyDescent="0.15">
      <c r="C22109" s="14"/>
      <c r="D22109" s="14"/>
      <c r="G22109" s="1"/>
      <c r="H22109" s="1"/>
    </row>
    <row r="22110" spans="3:8" x14ac:dyDescent="0.15">
      <c r="C22110" s="14"/>
      <c r="D22110" s="14"/>
      <c r="G22110" s="1"/>
      <c r="H22110" s="1"/>
    </row>
    <row r="22111" spans="3:8" x14ac:dyDescent="0.15">
      <c r="C22111" s="14"/>
      <c r="D22111" s="14"/>
      <c r="G22111" s="1"/>
      <c r="H22111" s="1"/>
    </row>
    <row r="22112" spans="3:8" x14ac:dyDescent="0.15">
      <c r="C22112" s="14"/>
      <c r="D22112" s="14"/>
      <c r="G22112" s="1"/>
      <c r="H22112" s="1"/>
    </row>
    <row r="22113" spans="3:8" x14ac:dyDescent="0.15">
      <c r="C22113" s="14"/>
      <c r="D22113" s="14"/>
      <c r="G22113" s="1"/>
      <c r="H22113" s="1"/>
    </row>
    <row r="22114" spans="3:8" x14ac:dyDescent="0.15">
      <c r="C22114" s="14"/>
      <c r="D22114" s="14"/>
      <c r="G22114" s="1"/>
      <c r="H22114" s="1"/>
    </row>
    <row r="22115" spans="3:8" x14ac:dyDescent="0.15">
      <c r="C22115" s="14"/>
      <c r="D22115" s="14"/>
      <c r="G22115" s="1"/>
      <c r="H22115" s="1"/>
    </row>
    <row r="22116" spans="3:8" x14ac:dyDescent="0.15">
      <c r="C22116" s="14"/>
      <c r="D22116" s="14"/>
      <c r="G22116" s="1"/>
      <c r="H22116" s="1"/>
    </row>
    <row r="22117" spans="3:8" x14ac:dyDescent="0.15">
      <c r="C22117" s="14"/>
      <c r="D22117" s="14"/>
      <c r="G22117" s="1"/>
      <c r="H22117" s="1"/>
    </row>
    <row r="22118" spans="3:8" x14ac:dyDescent="0.15">
      <c r="C22118" s="14"/>
      <c r="D22118" s="14"/>
      <c r="G22118" s="1"/>
      <c r="H22118" s="1"/>
    </row>
    <row r="22119" spans="3:8" x14ac:dyDescent="0.15">
      <c r="C22119" s="14"/>
      <c r="D22119" s="14"/>
      <c r="G22119" s="1"/>
      <c r="H22119" s="1"/>
    </row>
    <row r="22120" spans="3:8" x14ac:dyDescent="0.15">
      <c r="C22120" s="14"/>
      <c r="D22120" s="14"/>
      <c r="G22120" s="1"/>
      <c r="H22120" s="1"/>
    </row>
    <row r="22121" spans="3:8" x14ac:dyDescent="0.15">
      <c r="C22121" s="14"/>
      <c r="D22121" s="14"/>
      <c r="G22121" s="1"/>
      <c r="H22121" s="1"/>
    </row>
    <row r="22122" spans="3:8" x14ac:dyDescent="0.15">
      <c r="C22122" s="14"/>
      <c r="D22122" s="14"/>
      <c r="G22122" s="1"/>
      <c r="H22122" s="1"/>
    </row>
    <row r="22123" spans="3:8" x14ac:dyDescent="0.15">
      <c r="C22123" s="14"/>
      <c r="D22123" s="14"/>
      <c r="G22123" s="1"/>
      <c r="H22123" s="1"/>
    </row>
    <row r="22124" spans="3:8" x14ac:dyDescent="0.15">
      <c r="C22124" s="14"/>
      <c r="D22124" s="14"/>
      <c r="G22124" s="1"/>
      <c r="H22124" s="1"/>
    </row>
    <row r="22125" spans="3:8" x14ac:dyDescent="0.15">
      <c r="C22125" s="14"/>
      <c r="D22125" s="14"/>
      <c r="G22125" s="1"/>
      <c r="H22125" s="1"/>
    </row>
    <row r="22126" spans="3:8" x14ac:dyDescent="0.15">
      <c r="C22126" s="14"/>
      <c r="D22126" s="14"/>
      <c r="G22126" s="1"/>
      <c r="H22126" s="1"/>
    </row>
    <row r="22127" spans="3:8" x14ac:dyDescent="0.15">
      <c r="C22127" s="14"/>
      <c r="D22127" s="14"/>
      <c r="G22127" s="1"/>
      <c r="H22127" s="1"/>
    </row>
    <row r="22128" spans="3:8" x14ac:dyDescent="0.15">
      <c r="C22128" s="14"/>
      <c r="D22128" s="14"/>
      <c r="G22128" s="1"/>
      <c r="H22128" s="1"/>
    </row>
    <row r="22129" spans="3:8" x14ac:dyDescent="0.15">
      <c r="C22129" s="14"/>
      <c r="D22129" s="14"/>
      <c r="G22129" s="1"/>
      <c r="H22129" s="1"/>
    </row>
    <row r="22130" spans="3:8" x14ac:dyDescent="0.15">
      <c r="C22130" s="14"/>
      <c r="D22130" s="14"/>
      <c r="G22130" s="1"/>
      <c r="H22130" s="1"/>
    </row>
    <row r="22131" spans="3:8" x14ac:dyDescent="0.15">
      <c r="C22131" s="14"/>
      <c r="D22131" s="14"/>
      <c r="G22131" s="1"/>
      <c r="H22131" s="1"/>
    </row>
    <row r="22132" spans="3:8" x14ac:dyDescent="0.15">
      <c r="C22132" s="14"/>
      <c r="D22132" s="14"/>
      <c r="G22132" s="1"/>
      <c r="H22132" s="1"/>
    </row>
    <row r="22133" spans="3:8" x14ac:dyDescent="0.15">
      <c r="C22133" s="14"/>
      <c r="D22133" s="14"/>
      <c r="G22133" s="1"/>
      <c r="H22133" s="1"/>
    </row>
    <row r="22134" spans="3:8" x14ac:dyDescent="0.15">
      <c r="C22134" s="14"/>
      <c r="D22134" s="14"/>
      <c r="G22134" s="1"/>
      <c r="H22134" s="1"/>
    </row>
    <row r="22135" spans="3:8" x14ac:dyDescent="0.15">
      <c r="C22135" s="14"/>
      <c r="D22135" s="14"/>
      <c r="G22135" s="1"/>
      <c r="H22135" s="1"/>
    </row>
    <row r="22136" spans="3:8" x14ac:dyDescent="0.15">
      <c r="C22136" s="14"/>
      <c r="D22136" s="14"/>
      <c r="G22136" s="1"/>
      <c r="H22136" s="1"/>
    </row>
    <row r="22137" spans="3:8" x14ac:dyDescent="0.15">
      <c r="C22137" s="14"/>
      <c r="D22137" s="14"/>
      <c r="G22137" s="1"/>
      <c r="H22137" s="1"/>
    </row>
    <row r="22138" spans="3:8" x14ac:dyDescent="0.15">
      <c r="C22138" s="14"/>
      <c r="D22138" s="14"/>
      <c r="G22138" s="1"/>
      <c r="H22138" s="1"/>
    </row>
    <row r="22139" spans="3:8" x14ac:dyDescent="0.15">
      <c r="C22139" s="14"/>
      <c r="D22139" s="14"/>
      <c r="G22139" s="1"/>
      <c r="H22139" s="1"/>
    </row>
    <row r="22140" spans="3:8" x14ac:dyDescent="0.15">
      <c r="C22140" s="14"/>
      <c r="D22140" s="14"/>
      <c r="G22140" s="1"/>
      <c r="H22140" s="1"/>
    </row>
    <row r="22141" spans="3:8" x14ac:dyDescent="0.15">
      <c r="C22141" s="14"/>
      <c r="D22141" s="14"/>
      <c r="G22141" s="1"/>
      <c r="H22141" s="1"/>
    </row>
    <row r="22142" spans="3:8" x14ac:dyDescent="0.15">
      <c r="C22142" s="14"/>
      <c r="D22142" s="14"/>
      <c r="G22142" s="1"/>
      <c r="H22142" s="1"/>
    </row>
    <row r="22143" spans="3:8" x14ac:dyDescent="0.15">
      <c r="C22143" s="14"/>
      <c r="D22143" s="14"/>
      <c r="G22143" s="1"/>
      <c r="H22143" s="1"/>
    </row>
    <row r="22144" spans="3:8" x14ac:dyDescent="0.15">
      <c r="C22144" s="14"/>
      <c r="D22144" s="14"/>
      <c r="G22144" s="1"/>
      <c r="H22144" s="1"/>
    </row>
    <row r="22145" spans="3:8" x14ac:dyDescent="0.15">
      <c r="C22145" s="14"/>
      <c r="D22145" s="14"/>
      <c r="G22145" s="1"/>
      <c r="H22145" s="1"/>
    </row>
    <row r="22146" spans="3:8" x14ac:dyDescent="0.15">
      <c r="C22146" s="14"/>
      <c r="D22146" s="14"/>
      <c r="G22146" s="1"/>
      <c r="H22146" s="1"/>
    </row>
    <row r="22147" spans="3:8" x14ac:dyDescent="0.15">
      <c r="C22147" s="14"/>
      <c r="D22147" s="14"/>
      <c r="G22147" s="1"/>
      <c r="H22147" s="1"/>
    </row>
    <row r="22148" spans="3:8" x14ac:dyDescent="0.15">
      <c r="C22148" s="14"/>
      <c r="D22148" s="14"/>
      <c r="G22148" s="1"/>
      <c r="H22148" s="1"/>
    </row>
    <row r="22149" spans="3:8" x14ac:dyDescent="0.15">
      <c r="C22149" s="14"/>
      <c r="D22149" s="14"/>
      <c r="G22149" s="1"/>
      <c r="H22149" s="1"/>
    </row>
    <row r="22150" spans="3:8" x14ac:dyDescent="0.15">
      <c r="C22150" s="14"/>
      <c r="D22150" s="14"/>
      <c r="G22150" s="1"/>
      <c r="H22150" s="1"/>
    </row>
    <row r="22151" spans="3:8" x14ac:dyDescent="0.15">
      <c r="C22151" s="14"/>
      <c r="D22151" s="14"/>
      <c r="G22151" s="1"/>
      <c r="H22151" s="1"/>
    </row>
    <row r="22152" spans="3:8" x14ac:dyDescent="0.15">
      <c r="C22152" s="14"/>
      <c r="D22152" s="14"/>
      <c r="G22152" s="1"/>
      <c r="H22152" s="1"/>
    </row>
    <row r="22153" spans="3:8" x14ac:dyDescent="0.15">
      <c r="C22153" s="14"/>
      <c r="D22153" s="14"/>
      <c r="G22153" s="1"/>
      <c r="H22153" s="1"/>
    </row>
    <row r="22154" spans="3:8" x14ac:dyDescent="0.15">
      <c r="C22154" s="14"/>
      <c r="D22154" s="14"/>
      <c r="G22154" s="1"/>
      <c r="H22154" s="1"/>
    </row>
    <row r="22155" spans="3:8" x14ac:dyDescent="0.15">
      <c r="C22155" s="14"/>
      <c r="D22155" s="14"/>
      <c r="G22155" s="1"/>
      <c r="H22155" s="1"/>
    </row>
    <row r="22156" spans="3:8" x14ac:dyDescent="0.15">
      <c r="C22156" s="14"/>
      <c r="D22156" s="14"/>
      <c r="G22156" s="1"/>
      <c r="H22156" s="1"/>
    </row>
    <row r="22157" spans="3:8" x14ac:dyDescent="0.15">
      <c r="C22157" s="14"/>
      <c r="D22157" s="14"/>
      <c r="G22157" s="1"/>
      <c r="H22157" s="1"/>
    </row>
    <row r="22158" spans="3:8" x14ac:dyDescent="0.15">
      <c r="C22158" s="14"/>
      <c r="D22158" s="14"/>
      <c r="G22158" s="1"/>
      <c r="H22158" s="1"/>
    </row>
    <row r="22159" spans="3:8" x14ac:dyDescent="0.15">
      <c r="C22159" s="14"/>
      <c r="D22159" s="14"/>
      <c r="G22159" s="1"/>
      <c r="H22159" s="1"/>
    </row>
    <row r="22160" spans="3:8" x14ac:dyDescent="0.15">
      <c r="C22160" s="14"/>
      <c r="D22160" s="14"/>
      <c r="G22160" s="1"/>
      <c r="H22160" s="1"/>
    </row>
    <row r="22161" spans="3:8" x14ac:dyDescent="0.15">
      <c r="C22161" s="14"/>
      <c r="D22161" s="14"/>
      <c r="G22161" s="1"/>
      <c r="H22161" s="1"/>
    </row>
    <row r="22162" spans="3:8" x14ac:dyDescent="0.15">
      <c r="C22162" s="14"/>
      <c r="D22162" s="14"/>
      <c r="G22162" s="1"/>
      <c r="H22162" s="1"/>
    </row>
    <row r="22163" spans="3:8" x14ac:dyDescent="0.15">
      <c r="C22163" s="14"/>
      <c r="D22163" s="14"/>
      <c r="G22163" s="1"/>
      <c r="H22163" s="1"/>
    </row>
    <row r="22164" spans="3:8" x14ac:dyDescent="0.15">
      <c r="C22164" s="14"/>
      <c r="D22164" s="14"/>
      <c r="G22164" s="1"/>
      <c r="H22164" s="1"/>
    </row>
    <row r="22165" spans="3:8" x14ac:dyDescent="0.15">
      <c r="C22165" s="14"/>
      <c r="D22165" s="14"/>
      <c r="G22165" s="1"/>
      <c r="H22165" s="1"/>
    </row>
    <row r="22166" spans="3:8" x14ac:dyDescent="0.15">
      <c r="C22166" s="14"/>
      <c r="D22166" s="14"/>
      <c r="G22166" s="1"/>
      <c r="H22166" s="1"/>
    </row>
    <row r="22167" spans="3:8" x14ac:dyDescent="0.15">
      <c r="C22167" s="14"/>
      <c r="D22167" s="14"/>
      <c r="G22167" s="1"/>
      <c r="H22167" s="1"/>
    </row>
    <row r="22168" spans="3:8" x14ac:dyDescent="0.15">
      <c r="C22168" s="14"/>
      <c r="D22168" s="14"/>
      <c r="G22168" s="1"/>
      <c r="H22168" s="1"/>
    </row>
    <row r="22169" spans="3:8" x14ac:dyDescent="0.15">
      <c r="C22169" s="14"/>
      <c r="D22169" s="14"/>
      <c r="G22169" s="1"/>
      <c r="H22169" s="1"/>
    </row>
    <row r="22170" spans="3:8" x14ac:dyDescent="0.15">
      <c r="C22170" s="14"/>
      <c r="D22170" s="14"/>
      <c r="G22170" s="1"/>
      <c r="H22170" s="1"/>
    </row>
    <row r="22171" spans="3:8" x14ac:dyDescent="0.15">
      <c r="C22171" s="14"/>
      <c r="D22171" s="14"/>
      <c r="G22171" s="1"/>
      <c r="H22171" s="1"/>
    </row>
    <row r="22172" spans="3:8" x14ac:dyDescent="0.15">
      <c r="C22172" s="14"/>
      <c r="D22172" s="14"/>
      <c r="G22172" s="1"/>
      <c r="H22172" s="1"/>
    </row>
    <row r="22173" spans="3:8" x14ac:dyDescent="0.15">
      <c r="C22173" s="14"/>
      <c r="D22173" s="14"/>
      <c r="G22173" s="1"/>
      <c r="H22173" s="1"/>
    </row>
    <row r="22174" spans="3:8" x14ac:dyDescent="0.15">
      <c r="C22174" s="14"/>
      <c r="D22174" s="14"/>
      <c r="G22174" s="1"/>
      <c r="H22174" s="1"/>
    </row>
    <row r="22175" spans="3:8" x14ac:dyDescent="0.15">
      <c r="C22175" s="14"/>
      <c r="D22175" s="14"/>
      <c r="G22175" s="1"/>
      <c r="H22175" s="1"/>
    </row>
    <row r="22176" spans="3:8" x14ac:dyDescent="0.15">
      <c r="C22176" s="14"/>
      <c r="D22176" s="14"/>
      <c r="G22176" s="1"/>
      <c r="H22176" s="1"/>
    </row>
    <row r="22177" spans="3:8" x14ac:dyDescent="0.15">
      <c r="C22177" s="14"/>
      <c r="D22177" s="14"/>
      <c r="G22177" s="1"/>
      <c r="H22177" s="1"/>
    </row>
    <row r="22178" spans="3:8" x14ac:dyDescent="0.15">
      <c r="C22178" s="14"/>
      <c r="D22178" s="14"/>
      <c r="G22178" s="1"/>
      <c r="H22178" s="1"/>
    </row>
    <row r="22179" spans="3:8" x14ac:dyDescent="0.15">
      <c r="C22179" s="14"/>
      <c r="D22179" s="14"/>
      <c r="G22179" s="1"/>
      <c r="H22179" s="1"/>
    </row>
    <row r="22180" spans="3:8" x14ac:dyDescent="0.15">
      <c r="C22180" s="14"/>
      <c r="D22180" s="14"/>
      <c r="G22180" s="1"/>
      <c r="H22180" s="1"/>
    </row>
    <row r="22181" spans="3:8" x14ac:dyDescent="0.15">
      <c r="C22181" s="14"/>
      <c r="D22181" s="14"/>
      <c r="G22181" s="1"/>
      <c r="H22181" s="1"/>
    </row>
    <row r="22182" spans="3:8" x14ac:dyDescent="0.15">
      <c r="C22182" s="14"/>
      <c r="D22182" s="14"/>
      <c r="G22182" s="1"/>
      <c r="H22182" s="1"/>
    </row>
    <row r="22183" spans="3:8" x14ac:dyDescent="0.15">
      <c r="C22183" s="14"/>
      <c r="D22183" s="14"/>
      <c r="G22183" s="1"/>
      <c r="H22183" s="1"/>
    </row>
    <row r="22184" spans="3:8" x14ac:dyDescent="0.15">
      <c r="C22184" s="14"/>
      <c r="D22184" s="14"/>
      <c r="G22184" s="1"/>
      <c r="H22184" s="1"/>
    </row>
    <row r="22185" spans="3:8" x14ac:dyDescent="0.15">
      <c r="C22185" s="14"/>
      <c r="D22185" s="14"/>
      <c r="G22185" s="1"/>
      <c r="H22185" s="1"/>
    </row>
    <row r="22186" spans="3:8" x14ac:dyDescent="0.15">
      <c r="C22186" s="14"/>
      <c r="D22186" s="14"/>
      <c r="G22186" s="1"/>
      <c r="H22186" s="1"/>
    </row>
    <row r="22187" spans="3:8" x14ac:dyDescent="0.15">
      <c r="C22187" s="14"/>
      <c r="D22187" s="14"/>
      <c r="G22187" s="1"/>
      <c r="H22187" s="1"/>
    </row>
    <row r="22188" spans="3:8" x14ac:dyDescent="0.15">
      <c r="C22188" s="14"/>
      <c r="D22188" s="14"/>
      <c r="G22188" s="1"/>
      <c r="H22188" s="1"/>
    </row>
    <row r="22189" spans="3:8" x14ac:dyDescent="0.15">
      <c r="C22189" s="14"/>
      <c r="D22189" s="14"/>
      <c r="G22189" s="1"/>
      <c r="H22189" s="1"/>
    </row>
    <row r="22190" spans="3:8" x14ac:dyDescent="0.15">
      <c r="C22190" s="14"/>
      <c r="D22190" s="14"/>
      <c r="G22190" s="1"/>
      <c r="H22190" s="1"/>
    </row>
    <row r="22191" spans="3:8" x14ac:dyDescent="0.15">
      <c r="C22191" s="14"/>
      <c r="D22191" s="14"/>
      <c r="G22191" s="1"/>
      <c r="H22191" s="1"/>
    </row>
    <row r="22192" spans="3:8" x14ac:dyDescent="0.15">
      <c r="C22192" s="14"/>
      <c r="D22192" s="14"/>
      <c r="G22192" s="1"/>
      <c r="H22192" s="1"/>
    </row>
    <row r="22193" spans="3:8" x14ac:dyDescent="0.15">
      <c r="C22193" s="14"/>
      <c r="D22193" s="14"/>
      <c r="G22193" s="1"/>
      <c r="H22193" s="1"/>
    </row>
    <row r="22194" spans="3:8" x14ac:dyDescent="0.15">
      <c r="C22194" s="14"/>
      <c r="D22194" s="14"/>
      <c r="G22194" s="1"/>
      <c r="H22194" s="1"/>
    </row>
    <row r="22195" spans="3:8" x14ac:dyDescent="0.15">
      <c r="C22195" s="14"/>
      <c r="D22195" s="14"/>
      <c r="G22195" s="1"/>
      <c r="H22195" s="1"/>
    </row>
    <row r="22196" spans="3:8" x14ac:dyDescent="0.15">
      <c r="C22196" s="14"/>
      <c r="D22196" s="14"/>
      <c r="G22196" s="1"/>
      <c r="H22196" s="1"/>
    </row>
    <row r="22197" spans="3:8" x14ac:dyDescent="0.15">
      <c r="C22197" s="14"/>
      <c r="D22197" s="14"/>
      <c r="G22197" s="1"/>
      <c r="H22197" s="1"/>
    </row>
    <row r="22198" spans="3:8" x14ac:dyDescent="0.15">
      <c r="C22198" s="14"/>
      <c r="D22198" s="14"/>
      <c r="G22198" s="1"/>
      <c r="H22198" s="1"/>
    </row>
    <row r="22199" spans="3:8" x14ac:dyDescent="0.15">
      <c r="C22199" s="14"/>
      <c r="D22199" s="14"/>
      <c r="G22199" s="1"/>
      <c r="H22199" s="1"/>
    </row>
    <row r="22200" spans="3:8" x14ac:dyDescent="0.15">
      <c r="C22200" s="14"/>
      <c r="D22200" s="14"/>
      <c r="G22200" s="1"/>
      <c r="H22200" s="1"/>
    </row>
    <row r="22201" spans="3:8" x14ac:dyDescent="0.15">
      <c r="C22201" s="14"/>
      <c r="D22201" s="14"/>
      <c r="G22201" s="1"/>
      <c r="H22201" s="1"/>
    </row>
    <row r="22202" spans="3:8" x14ac:dyDescent="0.15">
      <c r="C22202" s="14"/>
      <c r="D22202" s="14"/>
      <c r="G22202" s="1"/>
      <c r="H22202" s="1"/>
    </row>
    <row r="22203" spans="3:8" x14ac:dyDescent="0.15">
      <c r="C22203" s="14"/>
      <c r="D22203" s="14"/>
      <c r="G22203" s="1"/>
      <c r="H22203" s="1"/>
    </row>
    <row r="22204" spans="3:8" x14ac:dyDescent="0.15">
      <c r="C22204" s="14"/>
      <c r="D22204" s="14"/>
      <c r="G22204" s="1"/>
      <c r="H22204" s="1"/>
    </row>
    <row r="22205" spans="3:8" x14ac:dyDescent="0.15">
      <c r="C22205" s="14"/>
      <c r="D22205" s="14"/>
      <c r="G22205" s="1"/>
      <c r="H22205" s="1"/>
    </row>
    <row r="22206" spans="3:8" x14ac:dyDescent="0.15">
      <c r="C22206" s="14"/>
      <c r="D22206" s="14"/>
      <c r="G22206" s="1"/>
      <c r="H22206" s="1"/>
    </row>
    <row r="22207" spans="3:8" x14ac:dyDescent="0.15">
      <c r="C22207" s="14"/>
      <c r="D22207" s="14"/>
      <c r="G22207" s="1"/>
      <c r="H22207" s="1"/>
    </row>
    <row r="22208" spans="3:8" x14ac:dyDescent="0.15">
      <c r="C22208" s="14"/>
      <c r="D22208" s="14"/>
      <c r="G22208" s="1"/>
      <c r="H22208" s="1"/>
    </row>
    <row r="22209" spans="3:8" x14ac:dyDescent="0.15">
      <c r="C22209" s="14"/>
      <c r="D22209" s="14"/>
      <c r="G22209" s="1"/>
      <c r="H22209" s="1"/>
    </row>
    <row r="22210" spans="3:8" x14ac:dyDescent="0.15">
      <c r="C22210" s="14"/>
      <c r="D22210" s="14"/>
      <c r="G22210" s="1"/>
      <c r="H22210" s="1"/>
    </row>
    <row r="22211" spans="3:8" x14ac:dyDescent="0.15">
      <c r="C22211" s="14"/>
      <c r="D22211" s="14"/>
      <c r="G22211" s="1"/>
      <c r="H22211" s="1"/>
    </row>
    <row r="22212" spans="3:8" x14ac:dyDescent="0.15">
      <c r="C22212" s="14"/>
      <c r="D22212" s="14"/>
      <c r="G22212" s="1"/>
      <c r="H22212" s="1"/>
    </row>
    <row r="22213" spans="3:8" x14ac:dyDescent="0.15">
      <c r="C22213" s="14"/>
      <c r="D22213" s="14"/>
      <c r="G22213" s="1"/>
      <c r="H22213" s="1"/>
    </row>
    <row r="22214" spans="3:8" x14ac:dyDescent="0.15">
      <c r="C22214" s="14"/>
      <c r="D22214" s="14"/>
      <c r="G22214" s="1"/>
      <c r="H22214" s="1"/>
    </row>
    <row r="22215" spans="3:8" x14ac:dyDescent="0.15">
      <c r="C22215" s="14"/>
      <c r="D22215" s="14"/>
      <c r="G22215" s="1"/>
      <c r="H22215" s="1"/>
    </row>
    <row r="22216" spans="3:8" x14ac:dyDescent="0.15">
      <c r="C22216" s="14"/>
      <c r="D22216" s="14"/>
      <c r="G22216" s="1"/>
      <c r="H22216" s="1"/>
    </row>
    <row r="22217" spans="3:8" x14ac:dyDescent="0.15">
      <c r="C22217" s="14"/>
      <c r="D22217" s="14"/>
      <c r="G22217" s="1"/>
      <c r="H22217" s="1"/>
    </row>
    <row r="22218" spans="3:8" x14ac:dyDescent="0.15">
      <c r="C22218" s="14"/>
      <c r="D22218" s="14"/>
      <c r="G22218" s="1"/>
      <c r="H22218" s="1"/>
    </row>
    <row r="22219" spans="3:8" x14ac:dyDescent="0.15">
      <c r="C22219" s="14"/>
      <c r="D22219" s="14"/>
      <c r="G22219" s="1"/>
      <c r="H22219" s="1"/>
    </row>
    <row r="22220" spans="3:8" x14ac:dyDescent="0.15">
      <c r="C22220" s="14"/>
      <c r="D22220" s="14"/>
      <c r="G22220" s="1"/>
      <c r="H22220" s="1"/>
    </row>
    <row r="22221" spans="3:8" x14ac:dyDescent="0.15">
      <c r="C22221" s="14"/>
      <c r="D22221" s="14"/>
      <c r="G22221" s="1"/>
      <c r="H22221" s="1"/>
    </row>
    <row r="22222" spans="3:8" x14ac:dyDescent="0.15">
      <c r="C22222" s="14"/>
      <c r="D22222" s="14"/>
      <c r="G22222" s="1"/>
      <c r="H22222" s="1"/>
    </row>
    <row r="22223" spans="3:8" x14ac:dyDescent="0.15">
      <c r="C22223" s="14"/>
      <c r="D22223" s="14"/>
      <c r="G22223" s="1"/>
      <c r="H22223" s="1"/>
    </row>
    <row r="22224" spans="3:8" x14ac:dyDescent="0.15">
      <c r="C22224" s="14"/>
      <c r="D22224" s="14"/>
      <c r="G22224" s="1"/>
      <c r="H22224" s="1"/>
    </row>
    <row r="22225" spans="3:8" x14ac:dyDescent="0.15">
      <c r="C22225" s="14"/>
      <c r="D22225" s="14"/>
      <c r="G22225" s="1"/>
      <c r="H22225" s="1"/>
    </row>
    <row r="22226" spans="3:8" x14ac:dyDescent="0.15">
      <c r="C22226" s="14"/>
      <c r="D22226" s="14"/>
      <c r="G22226" s="1"/>
      <c r="H22226" s="1"/>
    </row>
    <row r="22227" spans="3:8" x14ac:dyDescent="0.15">
      <c r="C22227" s="14"/>
      <c r="D22227" s="14"/>
      <c r="G22227" s="1"/>
      <c r="H22227" s="1"/>
    </row>
    <row r="22228" spans="3:8" x14ac:dyDescent="0.15">
      <c r="C22228" s="14"/>
      <c r="D22228" s="14"/>
      <c r="G22228" s="1"/>
      <c r="H22228" s="1"/>
    </row>
    <row r="22229" spans="3:8" x14ac:dyDescent="0.15">
      <c r="C22229" s="14"/>
      <c r="D22229" s="14"/>
      <c r="G22229" s="1"/>
      <c r="H22229" s="1"/>
    </row>
    <row r="22230" spans="3:8" x14ac:dyDescent="0.15">
      <c r="C22230" s="14"/>
      <c r="D22230" s="14"/>
      <c r="G22230" s="1"/>
      <c r="H22230" s="1"/>
    </row>
    <row r="22231" spans="3:8" x14ac:dyDescent="0.15">
      <c r="C22231" s="14"/>
      <c r="D22231" s="14"/>
      <c r="G22231" s="1"/>
      <c r="H22231" s="1"/>
    </row>
    <row r="22232" spans="3:8" x14ac:dyDescent="0.15">
      <c r="C22232" s="14"/>
      <c r="D22232" s="14"/>
      <c r="G22232" s="1"/>
      <c r="H22232" s="1"/>
    </row>
    <row r="22233" spans="3:8" x14ac:dyDescent="0.15">
      <c r="C22233" s="14"/>
      <c r="D22233" s="14"/>
      <c r="G22233" s="1"/>
      <c r="H22233" s="1"/>
    </row>
    <row r="22234" spans="3:8" x14ac:dyDescent="0.15">
      <c r="C22234" s="14"/>
      <c r="D22234" s="14"/>
      <c r="G22234" s="1"/>
      <c r="H22234" s="1"/>
    </row>
    <row r="22235" spans="3:8" x14ac:dyDescent="0.15">
      <c r="C22235" s="14"/>
      <c r="D22235" s="14"/>
      <c r="G22235" s="1"/>
      <c r="H22235" s="1"/>
    </row>
    <row r="22236" spans="3:8" x14ac:dyDescent="0.15">
      <c r="C22236" s="14"/>
      <c r="D22236" s="14"/>
      <c r="G22236" s="1"/>
      <c r="H22236" s="1"/>
    </row>
    <row r="22237" spans="3:8" x14ac:dyDescent="0.15">
      <c r="C22237" s="14"/>
      <c r="D22237" s="14"/>
      <c r="G22237" s="1"/>
      <c r="H22237" s="1"/>
    </row>
    <row r="22238" spans="3:8" x14ac:dyDescent="0.15">
      <c r="C22238" s="14"/>
      <c r="D22238" s="14"/>
      <c r="G22238" s="1"/>
      <c r="H22238" s="1"/>
    </row>
    <row r="22239" spans="3:8" x14ac:dyDescent="0.15">
      <c r="C22239" s="14"/>
      <c r="D22239" s="14"/>
      <c r="G22239" s="1"/>
      <c r="H22239" s="1"/>
    </row>
    <row r="22240" spans="3:8" x14ac:dyDescent="0.15">
      <c r="C22240" s="14"/>
      <c r="D22240" s="14"/>
      <c r="G22240" s="1"/>
      <c r="H22240" s="1"/>
    </row>
    <row r="22241" spans="3:8" x14ac:dyDescent="0.15">
      <c r="C22241" s="14"/>
      <c r="D22241" s="14"/>
      <c r="G22241" s="1"/>
      <c r="H22241" s="1"/>
    </row>
    <row r="22242" spans="3:8" x14ac:dyDescent="0.15">
      <c r="C22242" s="14"/>
      <c r="D22242" s="14"/>
      <c r="G22242" s="1"/>
      <c r="H22242" s="1"/>
    </row>
    <row r="22243" spans="3:8" x14ac:dyDescent="0.15">
      <c r="C22243" s="14"/>
      <c r="D22243" s="14"/>
      <c r="G22243" s="1"/>
      <c r="H22243" s="1"/>
    </row>
    <row r="22244" spans="3:8" x14ac:dyDescent="0.15">
      <c r="C22244" s="14"/>
      <c r="D22244" s="14"/>
      <c r="G22244" s="1"/>
      <c r="H22244" s="1"/>
    </row>
    <row r="22245" spans="3:8" x14ac:dyDescent="0.15">
      <c r="C22245" s="14"/>
      <c r="D22245" s="14"/>
      <c r="G22245" s="1"/>
      <c r="H22245" s="1"/>
    </row>
    <row r="22246" spans="3:8" x14ac:dyDescent="0.15">
      <c r="C22246" s="14"/>
      <c r="D22246" s="14"/>
      <c r="G22246" s="1"/>
      <c r="H22246" s="1"/>
    </row>
    <row r="22247" spans="3:8" x14ac:dyDescent="0.15">
      <c r="C22247" s="14"/>
      <c r="D22247" s="14"/>
      <c r="G22247" s="1"/>
      <c r="H22247" s="1"/>
    </row>
    <row r="22248" spans="3:8" x14ac:dyDescent="0.15">
      <c r="C22248" s="14"/>
      <c r="D22248" s="14"/>
      <c r="G22248" s="1"/>
      <c r="H22248" s="1"/>
    </row>
    <row r="22249" spans="3:8" x14ac:dyDescent="0.15">
      <c r="C22249" s="14"/>
      <c r="D22249" s="14"/>
      <c r="G22249" s="1"/>
      <c r="H22249" s="1"/>
    </row>
    <row r="22250" spans="3:8" x14ac:dyDescent="0.15">
      <c r="C22250" s="14"/>
      <c r="D22250" s="14"/>
      <c r="G22250" s="1"/>
      <c r="H22250" s="1"/>
    </row>
    <row r="22251" spans="3:8" x14ac:dyDescent="0.15">
      <c r="C22251" s="14"/>
      <c r="D22251" s="14"/>
      <c r="G22251" s="1"/>
      <c r="H22251" s="1"/>
    </row>
    <row r="22252" spans="3:8" x14ac:dyDescent="0.15">
      <c r="C22252" s="14"/>
      <c r="D22252" s="14"/>
      <c r="G22252" s="1"/>
      <c r="H22252" s="1"/>
    </row>
    <row r="22253" spans="3:8" x14ac:dyDescent="0.15">
      <c r="C22253" s="14"/>
      <c r="D22253" s="14"/>
      <c r="G22253" s="1"/>
      <c r="H22253" s="1"/>
    </row>
    <row r="22254" spans="3:8" x14ac:dyDescent="0.15">
      <c r="C22254" s="14"/>
      <c r="D22254" s="14"/>
      <c r="G22254" s="1"/>
      <c r="H22254" s="1"/>
    </row>
    <row r="22255" spans="3:8" x14ac:dyDescent="0.15">
      <c r="C22255" s="14"/>
      <c r="D22255" s="14"/>
      <c r="G22255" s="1"/>
      <c r="H22255" s="1"/>
    </row>
    <row r="22256" spans="3:8" x14ac:dyDescent="0.15">
      <c r="C22256" s="14"/>
      <c r="D22256" s="14"/>
      <c r="G22256" s="1"/>
      <c r="H22256" s="1"/>
    </row>
    <row r="22257" spans="3:8" x14ac:dyDescent="0.15">
      <c r="C22257" s="14"/>
      <c r="D22257" s="14"/>
      <c r="G22257" s="1"/>
      <c r="H22257" s="1"/>
    </row>
    <row r="22258" spans="3:8" x14ac:dyDescent="0.15">
      <c r="C22258" s="14"/>
      <c r="D22258" s="14"/>
      <c r="G22258" s="1"/>
      <c r="H22258" s="1"/>
    </row>
    <row r="22259" spans="3:8" x14ac:dyDescent="0.15">
      <c r="C22259" s="14"/>
      <c r="D22259" s="14"/>
      <c r="G22259" s="1"/>
      <c r="H22259" s="1"/>
    </row>
    <row r="22260" spans="3:8" x14ac:dyDescent="0.15">
      <c r="C22260" s="14"/>
      <c r="D22260" s="14"/>
      <c r="G22260" s="1"/>
      <c r="H22260" s="1"/>
    </row>
    <row r="22261" spans="3:8" x14ac:dyDescent="0.15">
      <c r="C22261" s="14"/>
      <c r="D22261" s="14"/>
      <c r="G22261" s="1"/>
      <c r="H22261" s="1"/>
    </row>
    <row r="22262" spans="3:8" x14ac:dyDescent="0.15">
      <c r="C22262" s="14"/>
      <c r="D22262" s="14"/>
      <c r="G22262" s="1"/>
      <c r="H22262" s="1"/>
    </row>
    <row r="22263" spans="3:8" x14ac:dyDescent="0.15">
      <c r="C22263" s="14"/>
      <c r="D22263" s="14"/>
      <c r="G22263" s="1"/>
      <c r="H22263" s="1"/>
    </row>
    <row r="22264" spans="3:8" x14ac:dyDescent="0.15">
      <c r="C22264" s="14"/>
      <c r="D22264" s="14"/>
      <c r="G22264" s="1"/>
      <c r="H22264" s="1"/>
    </row>
    <row r="22265" spans="3:8" x14ac:dyDescent="0.15">
      <c r="C22265" s="14"/>
      <c r="D22265" s="14"/>
      <c r="G22265" s="1"/>
      <c r="H22265" s="1"/>
    </row>
    <row r="22266" spans="3:8" x14ac:dyDescent="0.15">
      <c r="C22266" s="14"/>
      <c r="D22266" s="14"/>
      <c r="G22266" s="1"/>
      <c r="H22266" s="1"/>
    </row>
    <row r="22267" spans="3:8" x14ac:dyDescent="0.15">
      <c r="C22267" s="14"/>
      <c r="D22267" s="14"/>
      <c r="G22267" s="1"/>
      <c r="H22267" s="1"/>
    </row>
    <row r="22268" spans="3:8" x14ac:dyDescent="0.15">
      <c r="C22268" s="14"/>
      <c r="D22268" s="14"/>
      <c r="G22268" s="1"/>
      <c r="H22268" s="1"/>
    </row>
    <row r="22269" spans="3:8" x14ac:dyDescent="0.15">
      <c r="C22269" s="14"/>
      <c r="D22269" s="14"/>
      <c r="G22269" s="1"/>
      <c r="H22269" s="1"/>
    </row>
    <row r="22270" spans="3:8" x14ac:dyDescent="0.15">
      <c r="C22270" s="14"/>
      <c r="D22270" s="14"/>
      <c r="G22270" s="1"/>
      <c r="H22270" s="1"/>
    </row>
    <row r="22271" spans="3:8" x14ac:dyDescent="0.15">
      <c r="C22271" s="14"/>
      <c r="D22271" s="14"/>
      <c r="G22271" s="1"/>
      <c r="H22271" s="1"/>
    </row>
    <row r="22272" spans="3:8" x14ac:dyDescent="0.15">
      <c r="C22272" s="14"/>
      <c r="D22272" s="14"/>
      <c r="G22272" s="1"/>
      <c r="H22272" s="1"/>
    </row>
    <row r="22273" spans="3:8" x14ac:dyDescent="0.15">
      <c r="C22273" s="14"/>
      <c r="D22273" s="14"/>
      <c r="G22273" s="1"/>
      <c r="H22273" s="1"/>
    </row>
    <row r="22274" spans="3:8" x14ac:dyDescent="0.15">
      <c r="C22274" s="14"/>
      <c r="D22274" s="14"/>
      <c r="G22274" s="1"/>
      <c r="H22274" s="1"/>
    </row>
    <row r="22275" spans="3:8" x14ac:dyDescent="0.15">
      <c r="C22275" s="14"/>
      <c r="D22275" s="14"/>
      <c r="G22275" s="1"/>
      <c r="H22275" s="1"/>
    </row>
    <row r="22276" spans="3:8" x14ac:dyDescent="0.15">
      <c r="C22276" s="14"/>
      <c r="D22276" s="14"/>
      <c r="G22276" s="1"/>
      <c r="H22276" s="1"/>
    </row>
    <row r="22277" spans="3:8" x14ac:dyDescent="0.15">
      <c r="C22277" s="14"/>
      <c r="D22277" s="14"/>
      <c r="G22277" s="1"/>
      <c r="H22277" s="1"/>
    </row>
    <row r="22278" spans="3:8" x14ac:dyDescent="0.15">
      <c r="C22278" s="14"/>
      <c r="D22278" s="14"/>
      <c r="G22278" s="1"/>
      <c r="H22278" s="1"/>
    </row>
    <row r="22279" spans="3:8" x14ac:dyDescent="0.15">
      <c r="C22279" s="14"/>
      <c r="D22279" s="14"/>
      <c r="G22279" s="1"/>
      <c r="H22279" s="1"/>
    </row>
    <row r="22280" spans="3:8" x14ac:dyDescent="0.15">
      <c r="C22280" s="14"/>
      <c r="D22280" s="14"/>
      <c r="G22280" s="1"/>
      <c r="H22280" s="1"/>
    </row>
    <row r="22281" spans="3:8" x14ac:dyDescent="0.15">
      <c r="C22281" s="14"/>
      <c r="D22281" s="14"/>
      <c r="G22281" s="1"/>
      <c r="H22281" s="1"/>
    </row>
    <row r="22282" spans="3:8" x14ac:dyDescent="0.15">
      <c r="C22282" s="14"/>
      <c r="D22282" s="14"/>
      <c r="G22282" s="1"/>
      <c r="H22282" s="1"/>
    </row>
    <row r="22283" spans="3:8" x14ac:dyDescent="0.15">
      <c r="C22283" s="14"/>
      <c r="D22283" s="14"/>
      <c r="G22283" s="1"/>
      <c r="H22283" s="1"/>
    </row>
    <row r="22284" spans="3:8" x14ac:dyDescent="0.15">
      <c r="C22284" s="14"/>
      <c r="D22284" s="14"/>
      <c r="G22284" s="1"/>
      <c r="H22284" s="1"/>
    </row>
    <row r="22285" spans="3:8" x14ac:dyDescent="0.15">
      <c r="C22285" s="14"/>
      <c r="D22285" s="14"/>
      <c r="G22285" s="1"/>
      <c r="H22285" s="1"/>
    </row>
    <row r="22286" spans="3:8" x14ac:dyDescent="0.15">
      <c r="C22286" s="14"/>
      <c r="D22286" s="14"/>
      <c r="G22286" s="1"/>
      <c r="H22286" s="1"/>
    </row>
    <row r="22287" spans="3:8" x14ac:dyDescent="0.15">
      <c r="C22287" s="14"/>
      <c r="D22287" s="14"/>
      <c r="G22287" s="1"/>
      <c r="H22287" s="1"/>
    </row>
    <row r="22288" spans="3:8" x14ac:dyDescent="0.15">
      <c r="C22288" s="14"/>
      <c r="D22288" s="14"/>
      <c r="G22288" s="1"/>
      <c r="H22288" s="1"/>
    </row>
    <row r="22289" spans="3:8" x14ac:dyDescent="0.15">
      <c r="C22289" s="14"/>
      <c r="D22289" s="14"/>
      <c r="G22289" s="1"/>
      <c r="H22289" s="1"/>
    </row>
    <row r="22290" spans="3:8" x14ac:dyDescent="0.15">
      <c r="C22290" s="14"/>
      <c r="D22290" s="14"/>
      <c r="G22290" s="1"/>
      <c r="H22290" s="1"/>
    </row>
    <row r="22291" spans="3:8" x14ac:dyDescent="0.15">
      <c r="C22291" s="14"/>
      <c r="D22291" s="14"/>
      <c r="G22291" s="1"/>
      <c r="H22291" s="1"/>
    </row>
    <row r="22292" spans="3:8" x14ac:dyDescent="0.15">
      <c r="C22292" s="14"/>
      <c r="D22292" s="14"/>
      <c r="G22292" s="1"/>
      <c r="H22292" s="1"/>
    </row>
    <row r="22293" spans="3:8" x14ac:dyDescent="0.15">
      <c r="C22293" s="14"/>
      <c r="D22293" s="14"/>
      <c r="G22293" s="1"/>
      <c r="H22293" s="1"/>
    </row>
    <row r="22294" spans="3:8" x14ac:dyDescent="0.15">
      <c r="C22294" s="14"/>
      <c r="D22294" s="14"/>
      <c r="G22294" s="1"/>
      <c r="H22294" s="1"/>
    </row>
    <row r="22295" spans="3:8" x14ac:dyDescent="0.15">
      <c r="C22295" s="14"/>
      <c r="D22295" s="14"/>
      <c r="G22295" s="1"/>
      <c r="H22295" s="1"/>
    </row>
    <row r="22296" spans="3:8" x14ac:dyDescent="0.15">
      <c r="C22296" s="14"/>
      <c r="D22296" s="14"/>
      <c r="G22296" s="1"/>
      <c r="H22296" s="1"/>
    </row>
    <row r="22297" spans="3:8" x14ac:dyDescent="0.15">
      <c r="C22297" s="14"/>
      <c r="D22297" s="14"/>
      <c r="G22297" s="1"/>
      <c r="H22297" s="1"/>
    </row>
    <row r="22298" spans="3:8" x14ac:dyDescent="0.15">
      <c r="C22298" s="14"/>
      <c r="D22298" s="14"/>
      <c r="G22298" s="1"/>
      <c r="H22298" s="1"/>
    </row>
    <row r="22299" spans="3:8" x14ac:dyDescent="0.15">
      <c r="C22299" s="14"/>
      <c r="D22299" s="14"/>
      <c r="G22299" s="1"/>
      <c r="H22299" s="1"/>
    </row>
    <row r="22300" spans="3:8" x14ac:dyDescent="0.15">
      <c r="C22300" s="14"/>
      <c r="D22300" s="14"/>
      <c r="G22300" s="1"/>
      <c r="H22300" s="1"/>
    </row>
    <row r="22301" spans="3:8" x14ac:dyDescent="0.15">
      <c r="C22301" s="14"/>
      <c r="D22301" s="14"/>
      <c r="G22301" s="1"/>
      <c r="H22301" s="1"/>
    </row>
    <row r="22302" spans="3:8" x14ac:dyDescent="0.15">
      <c r="C22302" s="14"/>
      <c r="D22302" s="14"/>
      <c r="G22302" s="1"/>
      <c r="H22302" s="1"/>
    </row>
    <row r="22303" spans="3:8" x14ac:dyDescent="0.15">
      <c r="C22303" s="14"/>
      <c r="D22303" s="14"/>
      <c r="G22303" s="1"/>
      <c r="H22303" s="1"/>
    </row>
    <row r="22304" spans="3:8" x14ac:dyDescent="0.15">
      <c r="C22304" s="14"/>
      <c r="D22304" s="14"/>
      <c r="G22304" s="1"/>
      <c r="H22304" s="1"/>
    </row>
    <row r="22305" spans="3:8" x14ac:dyDescent="0.15">
      <c r="C22305" s="14"/>
      <c r="D22305" s="14"/>
      <c r="G22305" s="1"/>
      <c r="H22305" s="1"/>
    </row>
    <row r="22306" spans="3:8" x14ac:dyDescent="0.15">
      <c r="C22306" s="14"/>
      <c r="D22306" s="14"/>
      <c r="G22306" s="1"/>
      <c r="H22306" s="1"/>
    </row>
    <row r="22307" spans="3:8" x14ac:dyDescent="0.15">
      <c r="C22307" s="14"/>
      <c r="D22307" s="14"/>
      <c r="G22307" s="1"/>
      <c r="H22307" s="1"/>
    </row>
    <row r="22308" spans="3:8" x14ac:dyDescent="0.15">
      <c r="C22308" s="14"/>
      <c r="D22308" s="14"/>
      <c r="G22308" s="1"/>
      <c r="H22308" s="1"/>
    </row>
    <row r="22309" spans="3:8" x14ac:dyDescent="0.15">
      <c r="C22309" s="14"/>
      <c r="D22309" s="14"/>
      <c r="G22309" s="1"/>
      <c r="H22309" s="1"/>
    </row>
    <row r="22310" spans="3:8" x14ac:dyDescent="0.15">
      <c r="C22310" s="14"/>
      <c r="D22310" s="14"/>
      <c r="G22310" s="1"/>
      <c r="H22310" s="1"/>
    </row>
    <row r="22311" spans="3:8" x14ac:dyDescent="0.15">
      <c r="C22311" s="14"/>
      <c r="D22311" s="14"/>
      <c r="G22311" s="1"/>
      <c r="H22311" s="1"/>
    </row>
    <row r="22312" spans="3:8" x14ac:dyDescent="0.15">
      <c r="C22312" s="14"/>
      <c r="D22312" s="14"/>
      <c r="G22312" s="1"/>
      <c r="H22312" s="1"/>
    </row>
    <row r="22313" spans="3:8" x14ac:dyDescent="0.15">
      <c r="C22313" s="14"/>
      <c r="D22313" s="14"/>
      <c r="G22313" s="1"/>
      <c r="H22313" s="1"/>
    </row>
    <row r="22314" spans="3:8" x14ac:dyDescent="0.15">
      <c r="C22314" s="14"/>
      <c r="D22314" s="14"/>
      <c r="G22314" s="1"/>
      <c r="H22314" s="1"/>
    </row>
    <row r="22315" spans="3:8" x14ac:dyDescent="0.15">
      <c r="C22315" s="14"/>
      <c r="D22315" s="14"/>
      <c r="G22315" s="1"/>
      <c r="H22315" s="1"/>
    </row>
    <row r="22316" spans="3:8" x14ac:dyDescent="0.15">
      <c r="C22316" s="14"/>
      <c r="D22316" s="14"/>
      <c r="G22316" s="1"/>
      <c r="H22316" s="1"/>
    </row>
    <row r="22317" spans="3:8" x14ac:dyDescent="0.15">
      <c r="C22317" s="14"/>
      <c r="D22317" s="14"/>
      <c r="G22317" s="1"/>
      <c r="H22317" s="1"/>
    </row>
    <row r="22318" spans="3:8" x14ac:dyDescent="0.15">
      <c r="C22318" s="14"/>
      <c r="D22318" s="14"/>
      <c r="G22318" s="1"/>
      <c r="H22318" s="1"/>
    </row>
    <row r="22319" spans="3:8" x14ac:dyDescent="0.15">
      <c r="C22319" s="14"/>
      <c r="D22319" s="14"/>
      <c r="G22319" s="1"/>
      <c r="H22319" s="1"/>
    </row>
    <row r="22320" spans="3:8" x14ac:dyDescent="0.15">
      <c r="C22320" s="14"/>
      <c r="D22320" s="14"/>
      <c r="G22320" s="1"/>
      <c r="H22320" s="1"/>
    </row>
    <row r="22321" spans="3:8" x14ac:dyDescent="0.15">
      <c r="C22321" s="14"/>
      <c r="D22321" s="14"/>
      <c r="G22321" s="1"/>
      <c r="H22321" s="1"/>
    </row>
    <row r="22322" spans="3:8" x14ac:dyDescent="0.15">
      <c r="C22322" s="14"/>
      <c r="D22322" s="14"/>
      <c r="G22322" s="1"/>
      <c r="H22322" s="1"/>
    </row>
    <row r="22323" spans="3:8" x14ac:dyDescent="0.15">
      <c r="C22323" s="14"/>
      <c r="D22323" s="14"/>
      <c r="G22323" s="1"/>
      <c r="H22323" s="1"/>
    </row>
    <row r="22324" spans="3:8" x14ac:dyDescent="0.15">
      <c r="C22324" s="14"/>
      <c r="D22324" s="14"/>
      <c r="G22324" s="1"/>
      <c r="H22324" s="1"/>
    </row>
    <row r="22325" spans="3:8" x14ac:dyDescent="0.15">
      <c r="C22325" s="14"/>
      <c r="D22325" s="14"/>
      <c r="G22325" s="1"/>
      <c r="H22325" s="1"/>
    </row>
    <row r="22326" spans="3:8" x14ac:dyDescent="0.15">
      <c r="C22326" s="14"/>
      <c r="D22326" s="14"/>
      <c r="G22326" s="1"/>
      <c r="H22326" s="1"/>
    </row>
    <row r="22327" spans="3:8" x14ac:dyDescent="0.15">
      <c r="C22327" s="14"/>
      <c r="D22327" s="14"/>
      <c r="G22327" s="1"/>
      <c r="H22327" s="1"/>
    </row>
    <row r="22328" spans="3:8" x14ac:dyDescent="0.15">
      <c r="C22328" s="14"/>
      <c r="D22328" s="14"/>
      <c r="G22328" s="1"/>
      <c r="H22328" s="1"/>
    </row>
    <row r="22329" spans="3:8" x14ac:dyDescent="0.15">
      <c r="C22329" s="14"/>
      <c r="D22329" s="14"/>
      <c r="G22329" s="1"/>
      <c r="H22329" s="1"/>
    </row>
    <row r="22330" spans="3:8" x14ac:dyDescent="0.15">
      <c r="C22330" s="14"/>
      <c r="D22330" s="14"/>
      <c r="G22330" s="1"/>
      <c r="H22330" s="1"/>
    </row>
    <row r="22331" spans="3:8" x14ac:dyDescent="0.15">
      <c r="C22331" s="14"/>
      <c r="D22331" s="14"/>
      <c r="G22331" s="1"/>
      <c r="H22331" s="1"/>
    </row>
    <row r="22332" spans="3:8" x14ac:dyDescent="0.15">
      <c r="C22332" s="14"/>
      <c r="D22332" s="14"/>
      <c r="G22332" s="1"/>
      <c r="H22332" s="1"/>
    </row>
    <row r="22333" spans="3:8" x14ac:dyDescent="0.15">
      <c r="C22333" s="14"/>
      <c r="D22333" s="14"/>
      <c r="G22333" s="1"/>
      <c r="H22333" s="1"/>
    </row>
    <row r="22334" spans="3:8" x14ac:dyDescent="0.15">
      <c r="C22334" s="14"/>
      <c r="D22334" s="14"/>
      <c r="G22334" s="1"/>
      <c r="H22334" s="1"/>
    </row>
    <row r="22335" spans="3:8" x14ac:dyDescent="0.15">
      <c r="C22335" s="14"/>
      <c r="D22335" s="14"/>
      <c r="G22335" s="1"/>
      <c r="H22335" s="1"/>
    </row>
    <row r="22336" spans="3:8" x14ac:dyDescent="0.15">
      <c r="C22336" s="14"/>
      <c r="D22336" s="14"/>
      <c r="G22336" s="1"/>
      <c r="H22336" s="1"/>
    </row>
    <row r="22337" spans="3:8" x14ac:dyDescent="0.15">
      <c r="C22337" s="14"/>
      <c r="D22337" s="14"/>
      <c r="G22337" s="1"/>
      <c r="H22337" s="1"/>
    </row>
    <row r="22338" spans="3:8" x14ac:dyDescent="0.15">
      <c r="C22338" s="14"/>
      <c r="D22338" s="14"/>
      <c r="G22338" s="1"/>
      <c r="H22338" s="1"/>
    </row>
    <row r="22339" spans="3:8" x14ac:dyDescent="0.15">
      <c r="C22339" s="14"/>
      <c r="D22339" s="14"/>
      <c r="G22339" s="1"/>
      <c r="H22339" s="1"/>
    </row>
    <row r="22340" spans="3:8" x14ac:dyDescent="0.15">
      <c r="C22340" s="14"/>
      <c r="D22340" s="14"/>
      <c r="G22340" s="1"/>
      <c r="H22340" s="1"/>
    </row>
    <row r="22341" spans="3:8" x14ac:dyDescent="0.15">
      <c r="C22341" s="14"/>
      <c r="D22341" s="14"/>
      <c r="G22341" s="1"/>
      <c r="H22341" s="1"/>
    </row>
    <row r="22342" spans="3:8" x14ac:dyDescent="0.15">
      <c r="C22342" s="14"/>
      <c r="D22342" s="14"/>
      <c r="G22342" s="1"/>
      <c r="H22342" s="1"/>
    </row>
    <row r="22343" spans="3:8" x14ac:dyDescent="0.15">
      <c r="C22343" s="14"/>
      <c r="D22343" s="14"/>
      <c r="G22343" s="1"/>
      <c r="H22343" s="1"/>
    </row>
    <row r="22344" spans="3:8" x14ac:dyDescent="0.15">
      <c r="C22344" s="14"/>
      <c r="D22344" s="14"/>
      <c r="G22344" s="1"/>
      <c r="H22344" s="1"/>
    </row>
    <row r="22345" spans="3:8" x14ac:dyDescent="0.15">
      <c r="C22345" s="14"/>
      <c r="D22345" s="14"/>
      <c r="G22345" s="1"/>
      <c r="H22345" s="1"/>
    </row>
    <row r="22346" spans="3:8" x14ac:dyDescent="0.15">
      <c r="C22346" s="14"/>
      <c r="D22346" s="14"/>
      <c r="G22346" s="1"/>
      <c r="H22346" s="1"/>
    </row>
    <row r="22347" spans="3:8" x14ac:dyDescent="0.15">
      <c r="C22347" s="14"/>
      <c r="D22347" s="14"/>
      <c r="G22347" s="1"/>
      <c r="H22347" s="1"/>
    </row>
    <row r="22348" spans="3:8" x14ac:dyDescent="0.15">
      <c r="C22348" s="14"/>
      <c r="D22348" s="14"/>
      <c r="G22348" s="1"/>
      <c r="H22348" s="1"/>
    </row>
    <row r="22349" spans="3:8" x14ac:dyDescent="0.15">
      <c r="C22349" s="14"/>
      <c r="D22349" s="14"/>
      <c r="G22349" s="1"/>
      <c r="H22349" s="1"/>
    </row>
    <row r="22350" spans="3:8" x14ac:dyDescent="0.15">
      <c r="C22350" s="14"/>
      <c r="D22350" s="14"/>
      <c r="G22350" s="1"/>
      <c r="H22350" s="1"/>
    </row>
    <row r="22351" spans="3:8" x14ac:dyDescent="0.15">
      <c r="C22351" s="14"/>
      <c r="D22351" s="14"/>
      <c r="G22351" s="1"/>
      <c r="H22351" s="1"/>
    </row>
    <row r="22352" spans="3:8" x14ac:dyDescent="0.15">
      <c r="C22352" s="14"/>
      <c r="D22352" s="14"/>
      <c r="G22352" s="1"/>
      <c r="H22352" s="1"/>
    </row>
    <row r="22353" spans="3:8" x14ac:dyDescent="0.15">
      <c r="C22353" s="14"/>
      <c r="D22353" s="14"/>
      <c r="G22353" s="1"/>
      <c r="H22353" s="1"/>
    </row>
    <row r="22354" spans="3:8" x14ac:dyDescent="0.15">
      <c r="C22354" s="14"/>
      <c r="D22354" s="14"/>
      <c r="G22354" s="1"/>
      <c r="H22354" s="1"/>
    </row>
    <row r="22355" spans="3:8" x14ac:dyDescent="0.15">
      <c r="C22355" s="14"/>
      <c r="D22355" s="14"/>
      <c r="G22355" s="1"/>
      <c r="H22355" s="1"/>
    </row>
    <row r="22356" spans="3:8" x14ac:dyDescent="0.15">
      <c r="C22356" s="14"/>
      <c r="D22356" s="14"/>
      <c r="G22356" s="1"/>
      <c r="H22356" s="1"/>
    </row>
    <row r="22357" spans="3:8" x14ac:dyDescent="0.15">
      <c r="C22357" s="14"/>
      <c r="D22357" s="14"/>
      <c r="G22357" s="1"/>
      <c r="H22357" s="1"/>
    </row>
    <row r="22358" spans="3:8" x14ac:dyDescent="0.15">
      <c r="C22358" s="14"/>
      <c r="D22358" s="14"/>
      <c r="G22358" s="1"/>
      <c r="H22358" s="1"/>
    </row>
    <row r="22359" spans="3:8" x14ac:dyDescent="0.15">
      <c r="C22359" s="14"/>
      <c r="D22359" s="14"/>
      <c r="G22359" s="1"/>
      <c r="H22359" s="1"/>
    </row>
    <row r="22360" spans="3:8" x14ac:dyDescent="0.15">
      <c r="C22360" s="14"/>
      <c r="D22360" s="14"/>
      <c r="G22360" s="1"/>
      <c r="H22360" s="1"/>
    </row>
    <row r="22361" spans="3:8" x14ac:dyDescent="0.15">
      <c r="C22361" s="14"/>
      <c r="D22361" s="14"/>
      <c r="G22361" s="1"/>
      <c r="H22361" s="1"/>
    </row>
    <row r="22362" spans="3:8" x14ac:dyDescent="0.15">
      <c r="C22362" s="14"/>
      <c r="D22362" s="14"/>
      <c r="G22362" s="1"/>
      <c r="H22362" s="1"/>
    </row>
    <row r="22363" spans="3:8" x14ac:dyDescent="0.15">
      <c r="C22363" s="14"/>
      <c r="D22363" s="14"/>
      <c r="G22363" s="1"/>
      <c r="H22363" s="1"/>
    </row>
    <row r="22364" spans="3:8" x14ac:dyDescent="0.15">
      <c r="C22364" s="14"/>
      <c r="D22364" s="14"/>
      <c r="G22364" s="1"/>
      <c r="H22364" s="1"/>
    </row>
    <row r="22365" spans="3:8" x14ac:dyDescent="0.15">
      <c r="C22365" s="14"/>
      <c r="D22365" s="14"/>
      <c r="G22365" s="1"/>
      <c r="H22365" s="1"/>
    </row>
    <row r="22366" spans="3:8" x14ac:dyDescent="0.15">
      <c r="C22366" s="14"/>
      <c r="D22366" s="14"/>
      <c r="G22366" s="1"/>
      <c r="H22366" s="1"/>
    </row>
    <row r="22367" spans="3:8" x14ac:dyDescent="0.15">
      <c r="C22367" s="14"/>
      <c r="D22367" s="14"/>
      <c r="G22367" s="1"/>
      <c r="H22367" s="1"/>
    </row>
    <row r="22368" spans="3:8" x14ac:dyDescent="0.15">
      <c r="C22368" s="14"/>
      <c r="D22368" s="14"/>
      <c r="G22368" s="1"/>
      <c r="H22368" s="1"/>
    </row>
    <row r="22369" spans="3:8" x14ac:dyDescent="0.15">
      <c r="C22369" s="14"/>
      <c r="D22369" s="14"/>
      <c r="G22369" s="1"/>
      <c r="H22369" s="1"/>
    </row>
    <row r="22370" spans="3:8" x14ac:dyDescent="0.15">
      <c r="C22370" s="14"/>
      <c r="D22370" s="14"/>
      <c r="G22370" s="1"/>
      <c r="H22370" s="1"/>
    </row>
    <row r="22371" spans="3:8" x14ac:dyDescent="0.15">
      <c r="C22371" s="14"/>
      <c r="D22371" s="14"/>
      <c r="G22371" s="1"/>
      <c r="H22371" s="1"/>
    </row>
    <row r="22372" spans="3:8" x14ac:dyDescent="0.15">
      <c r="C22372" s="14"/>
      <c r="D22372" s="14"/>
      <c r="G22372" s="1"/>
      <c r="H22372" s="1"/>
    </row>
    <row r="22373" spans="3:8" x14ac:dyDescent="0.15">
      <c r="C22373" s="14"/>
      <c r="D22373" s="14"/>
      <c r="G22373" s="1"/>
      <c r="H22373" s="1"/>
    </row>
    <row r="22374" spans="3:8" x14ac:dyDescent="0.15">
      <c r="C22374" s="14"/>
      <c r="D22374" s="14"/>
      <c r="G22374" s="1"/>
      <c r="H22374" s="1"/>
    </row>
    <row r="22375" spans="3:8" x14ac:dyDescent="0.15">
      <c r="C22375" s="14"/>
      <c r="D22375" s="14"/>
      <c r="G22375" s="1"/>
      <c r="H22375" s="1"/>
    </row>
    <row r="22376" spans="3:8" x14ac:dyDescent="0.15">
      <c r="C22376" s="14"/>
      <c r="D22376" s="14"/>
      <c r="G22376" s="1"/>
      <c r="H22376" s="1"/>
    </row>
    <row r="22377" spans="3:8" x14ac:dyDescent="0.15">
      <c r="C22377" s="14"/>
      <c r="D22377" s="14"/>
      <c r="G22377" s="1"/>
      <c r="H22377" s="1"/>
    </row>
    <row r="22378" spans="3:8" x14ac:dyDescent="0.15">
      <c r="C22378" s="14"/>
      <c r="D22378" s="14"/>
      <c r="G22378" s="1"/>
      <c r="H22378" s="1"/>
    </row>
    <row r="22379" spans="3:8" x14ac:dyDescent="0.15">
      <c r="C22379" s="14"/>
      <c r="D22379" s="14"/>
      <c r="G22379" s="1"/>
      <c r="H22379" s="1"/>
    </row>
    <row r="22380" spans="3:8" x14ac:dyDescent="0.15">
      <c r="C22380" s="14"/>
      <c r="D22380" s="14"/>
      <c r="G22380" s="1"/>
      <c r="H22380" s="1"/>
    </row>
    <row r="22381" spans="3:8" x14ac:dyDescent="0.15">
      <c r="C22381" s="14"/>
      <c r="D22381" s="14"/>
      <c r="G22381" s="1"/>
      <c r="H22381" s="1"/>
    </row>
    <row r="22382" spans="3:8" x14ac:dyDescent="0.15">
      <c r="C22382" s="14"/>
      <c r="D22382" s="14"/>
      <c r="G22382" s="1"/>
      <c r="H22382" s="1"/>
    </row>
    <row r="22383" spans="3:8" x14ac:dyDescent="0.15">
      <c r="C22383" s="14"/>
      <c r="D22383" s="14"/>
      <c r="G22383" s="1"/>
      <c r="H22383" s="1"/>
    </row>
    <row r="22384" spans="3:8" x14ac:dyDescent="0.15">
      <c r="C22384" s="14"/>
      <c r="D22384" s="14"/>
      <c r="G22384" s="1"/>
      <c r="H22384" s="1"/>
    </row>
    <row r="22385" spans="3:8" x14ac:dyDescent="0.15">
      <c r="C22385" s="14"/>
      <c r="D22385" s="14"/>
      <c r="G22385" s="1"/>
      <c r="H22385" s="1"/>
    </row>
    <row r="22386" spans="3:8" x14ac:dyDescent="0.15">
      <c r="C22386" s="14"/>
      <c r="D22386" s="14"/>
      <c r="G22386" s="1"/>
      <c r="H22386" s="1"/>
    </row>
    <row r="22387" spans="3:8" x14ac:dyDescent="0.15">
      <c r="C22387" s="14"/>
      <c r="D22387" s="14"/>
      <c r="G22387" s="1"/>
      <c r="H22387" s="1"/>
    </row>
    <row r="22388" spans="3:8" x14ac:dyDescent="0.15">
      <c r="C22388" s="14"/>
      <c r="D22388" s="14"/>
      <c r="G22388" s="1"/>
      <c r="H22388" s="1"/>
    </row>
    <row r="22389" spans="3:8" x14ac:dyDescent="0.15">
      <c r="C22389" s="14"/>
      <c r="D22389" s="14"/>
      <c r="G22389" s="1"/>
      <c r="H22389" s="1"/>
    </row>
    <row r="22390" spans="3:8" x14ac:dyDescent="0.15">
      <c r="C22390" s="14"/>
      <c r="D22390" s="14"/>
      <c r="G22390" s="1"/>
      <c r="H22390" s="1"/>
    </row>
    <row r="22391" spans="3:8" x14ac:dyDescent="0.15">
      <c r="C22391" s="14"/>
      <c r="D22391" s="14"/>
      <c r="G22391" s="1"/>
      <c r="H22391" s="1"/>
    </row>
    <row r="22392" spans="3:8" x14ac:dyDescent="0.15">
      <c r="C22392" s="14"/>
      <c r="D22392" s="14"/>
      <c r="G22392" s="1"/>
      <c r="H22392" s="1"/>
    </row>
    <row r="22393" spans="3:8" x14ac:dyDescent="0.15">
      <c r="C22393" s="14"/>
      <c r="D22393" s="14"/>
      <c r="G22393" s="1"/>
      <c r="H22393" s="1"/>
    </row>
    <row r="22394" spans="3:8" x14ac:dyDescent="0.15">
      <c r="C22394" s="14"/>
      <c r="D22394" s="14"/>
      <c r="G22394" s="1"/>
      <c r="H22394" s="1"/>
    </row>
    <row r="22395" spans="3:8" x14ac:dyDescent="0.15">
      <c r="C22395" s="14"/>
      <c r="D22395" s="14"/>
      <c r="G22395" s="1"/>
      <c r="H22395" s="1"/>
    </row>
    <row r="22396" spans="3:8" x14ac:dyDescent="0.15">
      <c r="C22396" s="14"/>
      <c r="D22396" s="14"/>
      <c r="G22396" s="1"/>
      <c r="H22396" s="1"/>
    </row>
    <row r="22397" spans="3:8" x14ac:dyDescent="0.15">
      <c r="C22397" s="14"/>
      <c r="D22397" s="14"/>
      <c r="G22397" s="1"/>
      <c r="H22397" s="1"/>
    </row>
    <row r="22398" spans="3:8" x14ac:dyDescent="0.15">
      <c r="C22398" s="14"/>
      <c r="D22398" s="14"/>
      <c r="G22398" s="1"/>
      <c r="H22398" s="1"/>
    </row>
    <row r="22399" spans="3:8" x14ac:dyDescent="0.15">
      <c r="C22399" s="14"/>
      <c r="D22399" s="14"/>
      <c r="G22399" s="1"/>
      <c r="H22399" s="1"/>
    </row>
    <row r="22400" spans="3:8" x14ac:dyDescent="0.15">
      <c r="C22400" s="14"/>
      <c r="D22400" s="14"/>
      <c r="G22400" s="1"/>
      <c r="H22400" s="1"/>
    </row>
    <row r="22401" spans="3:8" x14ac:dyDescent="0.15">
      <c r="C22401" s="14"/>
      <c r="D22401" s="14"/>
      <c r="G22401" s="1"/>
      <c r="H22401" s="1"/>
    </row>
    <row r="22402" spans="3:8" x14ac:dyDescent="0.15">
      <c r="C22402" s="14"/>
      <c r="D22402" s="14"/>
      <c r="G22402" s="1"/>
      <c r="H22402" s="1"/>
    </row>
    <row r="22403" spans="3:8" x14ac:dyDescent="0.15">
      <c r="C22403" s="14"/>
      <c r="D22403" s="14"/>
      <c r="G22403" s="1"/>
      <c r="H22403" s="1"/>
    </row>
    <row r="22404" spans="3:8" x14ac:dyDescent="0.15">
      <c r="C22404" s="14"/>
      <c r="D22404" s="14"/>
      <c r="G22404" s="1"/>
      <c r="H22404" s="1"/>
    </row>
    <row r="22405" spans="3:8" x14ac:dyDescent="0.15">
      <c r="C22405" s="14"/>
      <c r="D22405" s="14"/>
      <c r="G22405" s="1"/>
      <c r="H22405" s="1"/>
    </row>
    <row r="22406" spans="3:8" x14ac:dyDescent="0.15">
      <c r="C22406" s="14"/>
      <c r="D22406" s="14"/>
      <c r="G22406" s="1"/>
      <c r="H22406" s="1"/>
    </row>
    <row r="22407" spans="3:8" x14ac:dyDescent="0.15">
      <c r="C22407" s="14"/>
      <c r="D22407" s="14"/>
      <c r="G22407" s="1"/>
      <c r="H22407" s="1"/>
    </row>
    <row r="22408" spans="3:8" x14ac:dyDescent="0.15">
      <c r="C22408" s="14"/>
      <c r="D22408" s="14"/>
      <c r="G22408" s="1"/>
      <c r="H22408" s="1"/>
    </row>
    <row r="22409" spans="3:8" x14ac:dyDescent="0.15">
      <c r="C22409" s="14"/>
      <c r="D22409" s="14"/>
      <c r="G22409" s="1"/>
      <c r="H22409" s="1"/>
    </row>
    <row r="22410" spans="3:8" x14ac:dyDescent="0.15">
      <c r="C22410" s="14"/>
      <c r="D22410" s="14"/>
      <c r="G22410" s="1"/>
      <c r="H22410" s="1"/>
    </row>
    <row r="22411" spans="3:8" x14ac:dyDescent="0.15">
      <c r="C22411" s="14"/>
      <c r="D22411" s="14"/>
      <c r="G22411" s="1"/>
      <c r="H22411" s="1"/>
    </row>
    <row r="22412" spans="3:8" x14ac:dyDescent="0.15">
      <c r="C22412" s="14"/>
      <c r="D22412" s="14"/>
      <c r="G22412" s="1"/>
      <c r="H22412" s="1"/>
    </row>
    <row r="22413" spans="3:8" x14ac:dyDescent="0.15">
      <c r="C22413" s="14"/>
      <c r="D22413" s="14"/>
      <c r="G22413" s="1"/>
      <c r="H22413" s="1"/>
    </row>
    <row r="22414" spans="3:8" x14ac:dyDescent="0.15">
      <c r="C22414" s="14"/>
      <c r="D22414" s="14"/>
      <c r="G22414" s="1"/>
      <c r="H22414" s="1"/>
    </row>
    <row r="22415" spans="3:8" x14ac:dyDescent="0.15">
      <c r="C22415" s="14"/>
      <c r="D22415" s="14"/>
      <c r="G22415" s="1"/>
      <c r="H22415" s="1"/>
    </row>
    <row r="22416" spans="3:8" x14ac:dyDescent="0.15">
      <c r="C22416" s="14"/>
      <c r="D22416" s="14"/>
      <c r="G22416" s="1"/>
      <c r="H22416" s="1"/>
    </row>
    <row r="22417" spans="3:8" x14ac:dyDescent="0.15">
      <c r="C22417" s="14"/>
      <c r="D22417" s="14"/>
      <c r="G22417" s="1"/>
      <c r="H22417" s="1"/>
    </row>
    <row r="22418" spans="3:8" x14ac:dyDescent="0.15">
      <c r="C22418" s="14"/>
      <c r="D22418" s="14"/>
      <c r="G22418" s="1"/>
      <c r="H22418" s="1"/>
    </row>
    <row r="22419" spans="3:8" x14ac:dyDescent="0.15">
      <c r="C22419" s="14"/>
      <c r="D22419" s="14"/>
      <c r="G22419" s="1"/>
      <c r="H22419" s="1"/>
    </row>
    <row r="22420" spans="3:8" x14ac:dyDescent="0.15">
      <c r="C22420" s="14"/>
      <c r="D22420" s="14"/>
      <c r="G22420" s="1"/>
      <c r="H22420" s="1"/>
    </row>
    <row r="22421" spans="3:8" x14ac:dyDescent="0.15">
      <c r="C22421" s="14"/>
      <c r="D22421" s="14"/>
      <c r="G22421" s="1"/>
      <c r="H22421" s="1"/>
    </row>
    <row r="22422" spans="3:8" x14ac:dyDescent="0.15">
      <c r="C22422" s="14"/>
      <c r="D22422" s="14"/>
      <c r="G22422" s="1"/>
      <c r="H22422" s="1"/>
    </row>
    <row r="22423" spans="3:8" x14ac:dyDescent="0.15">
      <c r="C22423" s="14"/>
      <c r="D22423" s="14"/>
      <c r="G22423" s="1"/>
      <c r="H22423" s="1"/>
    </row>
    <row r="22424" spans="3:8" x14ac:dyDescent="0.15">
      <c r="C22424" s="14"/>
      <c r="D22424" s="14"/>
      <c r="G22424" s="1"/>
      <c r="H22424" s="1"/>
    </row>
    <row r="22425" spans="3:8" x14ac:dyDescent="0.15">
      <c r="C22425" s="14"/>
      <c r="D22425" s="14"/>
      <c r="G22425" s="1"/>
      <c r="H22425" s="1"/>
    </row>
    <row r="22426" spans="3:8" x14ac:dyDescent="0.15">
      <c r="C22426" s="14"/>
      <c r="D22426" s="14"/>
      <c r="G22426" s="1"/>
      <c r="H22426" s="1"/>
    </row>
    <row r="22427" spans="3:8" x14ac:dyDescent="0.15">
      <c r="C22427" s="14"/>
      <c r="D22427" s="14"/>
      <c r="G22427" s="1"/>
      <c r="H22427" s="1"/>
    </row>
    <row r="22428" spans="3:8" x14ac:dyDescent="0.15">
      <c r="C22428" s="14"/>
      <c r="D22428" s="14"/>
      <c r="G22428" s="1"/>
      <c r="H22428" s="1"/>
    </row>
    <row r="22429" spans="3:8" x14ac:dyDescent="0.15">
      <c r="C22429" s="14"/>
      <c r="D22429" s="14"/>
      <c r="G22429" s="1"/>
      <c r="H22429" s="1"/>
    </row>
    <row r="22430" spans="3:8" x14ac:dyDescent="0.15">
      <c r="C22430" s="14"/>
      <c r="D22430" s="14"/>
      <c r="G22430" s="1"/>
      <c r="H22430" s="1"/>
    </row>
    <row r="22431" spans="3:8" x14ac:dyDescent="0.15">
      <c r="C22431" s="14"/>
      <c r="D22431" s="14"/>
      <c r="G22431" s="1"/>
      <c r="H22431" s="1"/>
    </row>
    <row r="22432" spans="3:8" x14ac:dyDescent="0.15">
      <c r="C22432" s="14"/>
      <c r="D22432" s="14"/>
      <c r="G22432" s="1"/>
      <c r="H22432" s="1"/>
    </row>
    <row r="22433" spans="3:8" x14ac:dyDescent="0.15">
      <c r="C22433" s="14"/>
      <c r="D22433" s="14"/>
      <c r="G22433" s="1"/>
      <c r="H22433" s="1"/>
    </row>
    <row r="22434" spans="3:8" x14ac:dyDescent="0.15">
      <c r="C22434" s="14"/>
      <c r="D22434" s="14"/>
      <c r="G22434" s="1"/>
      <c r="H22434" s="1"/>
    </row>
    <row r="22435" spans="3:8" x14ac:dyDescent="0.15">
      <c r="C22435" s="14"/>
      <c r="D22435" s="14"/>
      <c r="G22435" s="1"/>
      <c r="H22435" s="1"/>
    </row>
    <row r="22436" spans="3:8" x14ac:dyDescent="0.15">
      <c r="C22436" s="14"/>
      <c r="D22436" s="14"/>
      <c r="G22436" s="1"/>
      <c r="H22436" s="1"/>
    </row>
    <row r="22437" spans="3:8" x14ac:dyDescent="0.15">
      <c r="C22437" s="14"/>
      <c r="D22437" s="14"/>
      <c r="G22437" s="1"/>
      <c r="H22437" s="1"/>
    </row>
    <row r="22438" spans="3:8" x14ac:dyDescent="0.15">
      <c r="C22438" s="14"/>
      <c r="D22438" s="14"/>
      <c r="G22438" s="1"/>
      <c r="H22438" s="1"/>
    </row>
    <row r="22439" spans="3:8" x14ac:dyDescent="0.15">
      <c r="C22439" s="14"/>
      <c r="D22439" s="14"/>
      <c r="G22439" s="1"/>
      <c r="H22439" s="1"/>
    </row>
    <row r="22440" spans="3:8" x14ac:dyDescent="0.15">
      <c r="C22440" s="14"/>
      <c r="D22440" s="14"/>
      <c r="G22440" s="1"/>
      <c r="H22440" s="1"/>
    </row>
    <row r="22441" spans="3:8" x14ac:dyDescent="0.15">
      <c r="C22441" s="14"/>
      <c r="D22441" s="14"/>
      <c r="G22441" s="1"/>
      <c r="H22441" s="1"/>
    </row>
    <row r="22442" spans="3:8" x14ac:dyDescent="0.15">
      <c r="C22442" s="14"/>
      <c r="D22442" s="14"/>
      <c r="G22442" s="1"/>
      <c r="H22442" s="1"/>
    </row>
    <row r="22443" spans="3:8" x14ac:dyDescent="0.15">
      <c r="C22443" s="14"/>
      <c r="D22443" s="14"/>
      <c r="G22443" s="1"/>
      <c r="H22443" s="1"/>
    </row>
    <row r="22444" spans="3:8" x14ac:dyDescent="0.15">
      <c r="C22444" s="14"/>
      <c r="D22444" s="14"/>
      <c r="G22444" s="1"/>
      <c r="H22444" s="1"/>
    </row>
    <row r="22445" spans="3:8" x14ac:dyDescent="0.15">
      <c r="C22445" s="14"/>
      <c r="D22445" s="14"/>
      <c r="G22445" s="1"/>
      <c r="H22445" s="1"/>
    </row>
    <row r="22446" spans="3:8" x14ac:dyDescent="0.15">
      <c r="C22446" s="14"/>
      <c r="D22446" s="14"/>
      <c r="G22446" s="1"/>
      <c r="H22446" s="1"/>
    </row>
    <row r="22447" spans="3:8" x14ac:dyDescent="0.15">
      <c r="C22447" s="14"/>
      <c r="D22447" s="14"/>
      <c r="G22447" s="1"/>
      <c r="H22447" s="1"/>
    </row>
    <row r="22448" spans="3:8" x14ac:dyDescent="0.15">
      <c r="C22448" s="14"/>
      <c r="D22448" s="14"/>
      <c r="G22448" s="1"/>
      <c r="H22448" s="1"/>
    </row>
    <row r="22449" spans="3:8" x14ac:dyDescent="0.15">
      <c r="C22449" s="14"/>
      <c r="D22449" s="14"/>
      <c r="G22449" s="1"/>
      <c r="H22449" s="1"/>
    </row>
    <row r="22450" spans="3:8" x14ac:dyDescent="0.15">
      <c r="C22450" s="14"/>
      <c r="D22450" s="14"/>
      <c r="G22450" s="1"/>
      <c r="H22450" s="1"/>
    </row>
    <row r="22451" spans="3:8" x14ac:dyDescent="0.15">
      <c r="C22451" s="14"/>
      <c r="D22451" s="14"/>
      <c r="G22451" s="1"/>
      <c r="H22451" s="1"/>
    </row>
    <row r="22452" spans="3:8" x14ac:dyDescent="0.15">
      <c r="C22452" s="14"/>
      <c r="D22452" s="14"/>
      <c r="G22452" s="1"/>
      <c r="H22452" s="1"/>
    </row>
    <row r="22453" spans="3:8" x14ac:dyDescent="0.15">
      <c r="C22453" s="14"/>
      <c r="D22453" s="14"/>
      <c r="G22453" s="1"/>
      <c r="H22453" s="1"/>
    </row>
    <row r="22454" spans="3:8" x14ac:dyDescent="0.15">
      <c r="C22454" s="14"/>
      <c r="D22454" s="14"/>
      <c r="G22454" s="1"/>
      <c r="H22454" s="1"/>
    </row>
    <row r="22455" spans="3:8" x14ac:dyDescent="0.15">
      <c r="C22455" s="14"/>
      <c r="D22455" s="14"/>
      <c r="G22455" s="1"/>
      <c r="H22455" s="1"/>
    </row>
    <row r="22456" spans="3:8" x14ac:dyDescent="0.15">
      <c r="C22456" s="14"/>
      <c r="D22456" s="14"/>
      <c r="G22456" s="1"/>
      <c r="H22456" s="1"/>
    </row>
    <row r="22457" spans="3:8" x14ac:dyDescent="0.15">
      <c r="C22457" s="14"/>
      <c r="D22457" s="14"/>
      <c r="G22457" s="1"/>
      <c r="H22457" s="1"/>
    </row>
    <row r="22458" spans="3:8" x14ac:dyDescent="0.15">
      <c r="C22458" s="14"/>
      <c r="D22458" s="14"/>
      <c r="G22458" s="1"/>
      <c r="H22458" s="1"/>
    </row>
    <row r="22459" spans="3:8" x14ac:dyDescent="0.15">
      <c r="C22459" s="14"/>
      <c r="D22459" s="14"/>
      <c r="G22459" s="1"/>
      <c r="H22459" s="1"/>
    </row>
    <row r="22460" spans="3:8" x14ac:dyDescent="0.15">
      <c r="C22460" s="14"/>
      <c r="D22460" s="14"/>
      <c r="G22460" s="1"/>
      <c r="H22460" s="1"/>
    </row>
    <row r="22461" spans="3:8" x14ac:dyDescent="0.15">
      <c r="C22461" s="14"/>
      <c r="D22461" s="14"/>
      <c r="G22461" s="1"/>
      <c r="H22461" s="1"/>
    </row>
    <row r="22462" spans="3:8" x14ac:dyDescent="0.15">
      <c r="C22462" s="14"/>
      <c r="D22462" s="14"/>
      <c r="G22462" s="1"/>
      <c r="H22462" s="1"/>
    </row>
    <row r="22463" spans="3:8" x14ac:dyDescent="0.15">
      <c r="C22463" s="14"/>
      <c r="D22463" s="14"/>
      <c r="G22463" s="1"/>
      <c r="H22463" s="1"/>
    </row>
    <row r="22464" spans="3:8" x14ac:dyDescent="0.15">
      <c r="C22464" s="14"/>
      <c r="D22464" s="14"/>
      <c r="G22464" s="1"/>
      <c r="H22464" s="1"/>
    </row>
    <row r="22465" spans="3:8" x14ac:dyDescent="0.15">
      <c r="C22465" s="14"/>
      <c r="D22465" s="14"/>
      <c r="G22465" s="1"/>
      <c r="H22465" s="1"/>
    </row>
    <row r="22466" spans="3:8" x14ac:dyDescent="0.15">
      <c r="C22466" s="14"/>
      <c r="D22466" s="14"/>
      <c r="G22466" s="1"/>
      <c r="H22466" s="1"/>
    </row>
    <row r="22467" spans="3:8" x14ac:dyDescent="0.15">
      <c r="C22467" s="14"/>
      <c r="D22467" s="14"/>
      <c r="G22467" s="1"/>
      <c r="H22467" s="1"/>
    </row>
    <row r="22468" spans="3:8" x14ac:dyDescent="0.15">
      <c r="C22468" s="14"/>
      <c r="D22468" s="14"/>
      <c r="G22468" s="1"/>
      <c r="H22468" s="1"/>
    </row>
    <row r="22469" spans="3:8" x14ac:dyDescent="0.15">
      <c r="C22469" s="14"/>
      <c r="D22469" s="14"/>
      <c r="G22469" s="1"/>
      <c r="H22469" s="1"/>
    </row>
    <row r="22470" spans="3:8" x14ac:dyDescent="0.15">
      <c r="C22470" s="14"/>
      <c r="D22470" s="14"/>
      <c r="G22470" s="1"/>
      <c r="H22470" s="1"/>
    </row>
    <row r="22471" spans="3:8" x14ac:dyDescent="0.15">
      <c r="C22471" s="14"/>
      <c r="D22471" s="14"/>
      <c r="G22471" s="1"/>
      <c r="H22471" s="1"/>
    </row>
    <row r="22472" spans="3:8" x14ac:dyDescent="0.15">
      <c r="C22472" s="14"/>
      <c r="D22472" s="14"/>
      <c r="G22472" s="1"/>
      <c r="H22472" s="1"/>
    </row>
    <row r="22473" spans="3:8" x14ac:dyDescent="0.15">
      <c r="C22473" s="14"/>
      <c r="D22473" s="14"/>
      <c r="G22473" s="1"/>
      <c r="H22473" s="1"/>
    </row>
    <row r="22474" spans="3:8" x14ac:dyDescent="0.15">
      <c r="C22474" s="14"/>
      <c r="D22474" s="14"/>
      <c r="G22474" s="1"/>
      <c r="H22474" s="1"/>
    </row>
    <row r="22475" spans="3:8" x14ac:dyDescent="0.15">
      <c r="C22475" s="14"/>
      <c r="D22475" s="14"/>
      <c r="G22475" s="1"/>
      <c r="H22475" s="1"/>
    </row>
    <row r="22476" spans="3:8" x14ac:dyDescent="0.15">
      <c r="C22476" s="14"/>
      <c r="D22476" s="14"/>
      <c r="G22476" s="1"/>
      <c r="H22476" s="1"/>
    </row>
    <row r="22477" spans="3:8" x14ac:dyDescent="0.15">
      <c r="C22477" s="14"/>
      <c r="D22477" s="14"/>
      <c r="G22477" s="1"/>
      <c r="H22477" s="1"/>
    </row>
    <row r="22478" spans="3:8" x14ac:dyDescent="0.15">
      <c r="C22478" s="14"/>
      <c r="D22478" s="14"/>
      <c r="G22478" s="1"/>
      <c r="H22478" s="1"/>
    </row>
    <row r="22479" spans="3:8" x14ac:dyDescent="0.15">
      <c r="C22479" s="14"/>
      <c r="D22479" s="14"/>
      <c r="G22479" s="1"/>
      <c r="H22479" s="1"/>
    </row>
    <row r="22480" spans="3:8" x14ac:dyDescent="0.15">
      <c r="C22480" s="14"/>
      <c r="D22480" s="14"/>
      <c r="G22480" s="1"/>
      <c r="H22480" s="1"/>
    </row>
    <row r="22481" spans="3:8" x14ac:dyDescent="0.15">
      <c r="C22481" s="14"/>
      <c r="D22481" s="14"/>
      <c r="G22481" s="1"/>
      <c r="H22481" s="1"/>
    </row>
    <row r="22482" spans="3:8" x14ac:dyDescent="0.15">
      <c r="C22482" s="14"/>
      <c r="D22482" s="14"/>
      <c r="G22482" s="1"/>
      <c r="H22482" s="1"/>
    </row>
    <row r="22483" spans="3:8" x14ac:dyDescent="0.15">
      <c r="C22483" s="14"/>
      <c r="D22483" s="14"/>
      <c r="G22483" s="1"/>
      <c r="H22483" s="1"/>
    </row>
    <row r="22484" spans="3:8" x14ac:dyDescent="0.15">
      <c r="C22484" s="14"/>
      <c r="D22484" s="14"/>
      <c r="G22484" s="1"/>
      <c r="H22484" s="1"/>
    </row>
    <row r="22485" spans="3:8" x14ac:dyDescent="0.15">
      <c r="C22485" s="14"/>
      <c r="D22485" s="14"/>
      <c r="G22485" s="1"/>
      <c r="H22485" s="1"/>
    </row>
    <row r="22486" spans="3:8" x14ac:dyDescent="0.15">
      <c r="C22486" s="14"/>
      <c r="D22486" s="14"/>
      <c r="G22486" s="1"/>
      <c r="H22486" s="1"/>
    </row>
    <row r="22487" spans="3:8" x14ac:dyDescent="0.15">
      <c r="C22487" s="14"/>
      <c r="D22487" s="14"/>
      <c r="G22487" s="1"/>
      <c r="H22487" s="1"/>
    </row>
    <row r="22488" spans="3:8" x14ac:dyDescent="0.15">
      <c r="C22488" s="14"/>
      <c r="D22488" s="14"/>
      <c r="G22488" s="1"/>
      <c r="H22488" s="1"/>
    </row>
    <row r="22489" spans="3:8" x14ac:dyDescent="0.15">
      <c r="C22489" s="14"/>
      <c r="D22489" s="14"/>
      <c r="G22489" s="1"/>
      <c r="H22489" s="1"/>
    </row>
    <row r="22490" spans="3:8" x14ac:dyDescent="0.15">
      <c r="C22490" s="14"/>
      <c r="D22490" s="14"/>
      <c r="G22490" s="1"/>
      <c r="H22490" s="1"/>
    </row>
    <row r="22491" spans="3:8" x14ac:dyDescent="0.15">
      <c r="C22491" s="14"/>
      <c r="D22491" s="14"/>
      <c r="G22491" s="1"/>
      <c r="H22491" s="1"/>
    </row>
    <row r="22492" spans="3:8" x14ac:dyDescent="0.15">
      <c r="C22492" s="14"/>
      <c r="D22492" s="14"/>
      <c r="G22492" s="1"/>
      <c r="H22492" s="1"/>
    </row>
    <row r="22493" spans="3:8" x14ac:dyDescent="0.15">
      <c r="C22493" s="14"/>
      <c r="D22493" s="14"/>
      <c r="G22493" s="1"/>
      <c r="H22493" s="1"/>
    </row>
    <row r="22494" spans="3:8" x14ac:dyDescent="0.15">
      <c r="C22494" s="14"/>
      <c r="D22494" s="14"/>
      <c r="G22494" s="1"/>
      <c r="H22494" s="1"/>
    </row>
    <row r="22495" spans="3:8" x14ac:dyDescent="0.15">
      <c r="C22495" s="14"/>
      <c r="D22495" s="14"/>
      <c r="G22495" s="1"/>
      <c r="H22495" s="1"/>
    </row>
    <row r="22496" spans="3:8" x14ac:dyDescent="0.15">
      <c r="C22496" s="14"/>
      <c r="D22496" s="14"/>
      <c r="G22496" s="1"/>
      <c r="H22496" s="1"/>
    </row>
    <row r="22497" spans="3:8" x14ac:dyDescent="0.15">
      <c r="C22497" s="14"/>
      <c r="D22497" s="14"/>
      <c r="G22497" s="1"/>
      <c r="H22497" s="1"/>
    </row>
    <row r="22498" spans="3:8" x14ac:dyDescent="0.15">
      <c r="C22498" s="14"/>
      <c r="D22498" s="14"/>
      <c r="G22498" s="1"/>
      <c r="H22498" s="1"/>
    </row>
    <row r="22499" spans="3:8" x14ac:dyDescent="0.15">
      <c r="C22499" s="14"/>
      <c r="D22499" s="14"/>
      <c r="G22499" s="1"/>
      <c r="H22499" s="1"/>
    </row>
    <row r="22500" spans="3:8" x14ac:dyDescent="0.15">
      <c r="C22500" s="14"/>
      <c r="D22500" s="14"/>
      <c r="G22500" s="1"/>
      <c r="H22500" s="1"/>
    </row>
    <row r="22501" spans="3:8" x14ac:dyDescent="0.15">
      <c r="C22501" s="14"/>
      <c r="D22501" s="14"/>
      <c r="G22501" s="1"/>
      <c r="H22501" s="1"/>
    </row>
    <row r="22502" spans="3:8" x14ac:dyDescent="0.15">
      <c r="C22502" s="14"/>
      <c r="D22502" s="14"/>
      <c r="G22502" s="1"/>
      <c r="H22502" s="1"/>
    </row>
    <row r="22503" spans="3:8" x14ac:dyDescent="0.15">
      <c r="C22503" s="14"/>
      <c r="D22503" s="14"/>
      <c r="G22503" s="1"/>
      <c r="H22503" s="1"/>
    </row>
    <row r="22504" spans="3:8" x14ac:dyDescent="0.15">
      <c r="C22504" s="14"/>
      <c r="D22504" s="14"/>
      <c r="G22504" s="1"/>
      <c r="H22504" s="1"/>
    </row>
    <row r="22505" spans="3:8" x14ac:dyDescent="0.15">
      <c r="C22505" s="14"/>
      <c r="D22505" s="14"/>
      <c r="G22505" s="1"/>
      <c r="H22505" s="1"/>
    </row>
    <row r="22506" spans="3:8" x14ac:dyDescent="0.15">
      <c r="C22506" s="14"/>
      <c r="D22506" s="14"/>
      <c r="G22506" s="1"/>
      <c r="H22506" s="1"/>
    </row>
    <row r="22507" spans="3:8" x14ac:dyDescent="0.15">
      <c r="C22507" s="14"/>
      <c r="D22507" s="14"/>
      <c r="G22507" s="1"/>
      <c r="H22507" s="1"/>
    </row>
    <row r="22508" spans="3:8" x14ac:dyDescent="0.15">
      <c r="C22508" s="14"/>
      <c r="D22508" s="14"/>
      <c r="G22508" s="1"/>
      <c r="H22508" s="1"/>
    </row>
    <row r="22509" spans="3:8" x14ac:dyDescent="0.15">
      <c r="C22509" s="14"/>
      <c r="D22509" s="14"/>
      <c r="G22509" s="1"/>
      <c r="H22509" s="1"/>
    </row>
    <row r="22510" spans="3:8" x14ac:dyDescent="0.15">
      <c r="C22510" s="14"/>
      <c r="D22510" s="14"/>
      <c r="G22510" s="1"/>
      <c r="H22510" s="1"/>
    </row>
    <row r="22511" spans="3:8" x14ac:dyDescent="0.15">
      <c r="C22511" s="14"/>
      <c r="D22511" s="14"/>
      <c r="G22511" s="1"/>
      <c r="H22511" s="1"/>
    </row>
    <row r="22512" spans="3:8" x14ac:dyDescent="0.15">
      <c r="C22512" s="14"/>
      <c r="D22512" s="14"/>
      <c r="G22512" s="1"/>
      <c r="H22512" s="1"/>
    </row>
    <row r="22513" spans="3:8" x14ac:dyDescent="0.15">
      <c r="C22513" s="14"/>
      <c r="D22513" s="14"/>
      <c r="G22513" s="1"/>
      <c r="H22513" s="1"/>
    </row>
    <row r="22514" spans="3:8" x14ac:dyDescent="0.15">
      <c r="C22514" s="14"/>
      <c r="D22514" s="14"/>
      <c r="G22514" s="1"/>
      <c r="H22514" s="1"/>
    </row>
    <row r="22515" spans="3:8" x14ac:dyDescent="0.15">
      <c r="C22515" s="14"/>
      <c r="D22515" s="14"/>
      <c r="G22515" s="1"/>
      <c r="H22515" s="1"/>
    </row>
    <row r="22516" spans="3:8" x14ac:dyDescent="0.15">
      <c r="C22516" s="14"/>
      <c r="D22516" s="14"/>
      <c r="G22516" s="1"/>
      <c r="H22516" s="1"/>
    </row>
    <row r="22517" spans="3:8" x14ac:dyDescent="0.15">
      <c r="C22517" s="14"/>
      <c r="D22517" s="14"/>
      <c r="G22517" s="1"/>
      <c r="H22517" s="1"/>
    </row>
    <row r="22518" spans="3:8" x14ac:dyDescent="0.15">
      <c r="C22518" s="14"/>
      <c r="D22518" s="14"/>
      <c r="G22518" s="1"/>
      <c r="H22518" s="1"/>
    </row>
    <row r="22519" spans="3:8" x14ac:dyDescent="0.15">
      <c r="C22519" s="14"/>
      <c r="D22519" s="14"/>
      <c r="G22519" s="1"/>
      <c r="H22519" s="1"/>
    </row>
    <row r="22520" spans="3:8" x14ac:dyDescent="0.15">
      <c r="C22520" s="14"/>
      <c r="D22520" s="14"/>
      <c r="G22520" s="1"/>
      <c r="H22520" s="1"/>
    </row>
    <row r="22521" spans="3:8" x14ac:dyDescent="0.15">
      <c r="C22521" s="14"/>
      <c r="D22521" s="14"/>
      <c r="G22521" s="1"/>
      <c r="H22521" s="1"/>
    </row>
    <row r="22522" spans="3:8" x14ac:dyDescent="0.15">
      <c r="C22522" s="14"/>
      <c r="D22522" s="14"/>
      <c r="G22522" s="1"/>
      <c r="H22522" s="1"/>
    </row>
    <row r="22523" spans="3:8" x14ac:dyDescent="0.15">
      <c r="C22523" s="14"/>
      <c r="D22523" s="14"/>
      <c r="G22523" s="1"/>
      <c r="H22523" s="1"/>
    </row>
    <row r="22524" spans="3:8" x14ac:dyDescent="0.15">
      <c r="C22524" s="14"/>
      <c r="D22524" s="14"/>
      <c r="G22524" s="1"/>
      <c r="H22524" s="1"/>
    </row>
    <row r="22525" spans="3:8" x14ac:dyDescent="0.15">
      <c r="C22525" s="14"/>
      <c r="D22525" s="14"/>
      <c r="G22525" s="1"/>
      <c r="H22525" s="1"/>
    </row>
    <row r="22526" spans="3:8" x14ac:dyDescent="0.15">
      <c r="C22526" s="14"/>
      <c r="D22526" s="14"/>
      <c r="G22526" s="1"/>
      <c r="H22526" s="1"/>
    </row>
    <row r="22527" spans="3:8" x14ac:dyDescent="0.15">
      <c r="C22527" s="14"/>
      <c r="D22527" s="14"/>
      <c r="G22527" s="1"/>
      <c r="H22527" s="1"/>
    </row>
    <row r="22528" spans="3:8" x14ac:dyDescent="0.15">
      <c r="C22528" s="14"/>
      <c r="D22528" s="14"/>
      <c r="G22528" s="1"/>
      <c r="H22528" s="1"/>
    </row>
    <row r="22529" spans="3:8" x14ac:dyDescent="0.15">
      <c r="C22529" s="14"/>
      <c r="D22529" s="14"/>
      <c r="G22529" s="1"/>
      <c r="H22529" s="1"/>
    </row>
    <row r="22530" spans="3:8" x14ac:dyDescent="0.15">
      <c r="C22530" s="14"/>
      <c r="D22530" s="14"/>
      <c r="G22530" s="1"/>
      <c r="H22530" s="1"/>
    </row>
    <row r="22531" spans="3:8" x14ac:dyDescent="0.15">
      <c r="C22531" s="14"/>
      <c r="D22531" s="14"/>
      <c r="G22531" s="1"/>
      <c r="H22531" s="1"/>
    </row>
    <row r="22532" spans="3:8" x14ac:dyDescent="0.15">
      <c r="C22532" s="14"/>
      <c r="D22532" s="14"/>
      <c r="G22532" s="1"/>
      <c r="H22532" s="1"/>
    </row>
    <row r="22533" spans="3:8" x14ac:dyDescent="0.15">
      <c r="C22533" s="14"/>
      <c r="D22533" s="14"/>
      <c r="G22533" s="1"/>
      <c r="H22533" s="1"/>
    </row>
    <row r="22534" spans="3:8" x14ac:dyDescent="0.15">
      <c r="C22534" s="14"/>
      <c r="D22534" s="14"/>
      <c r="G22534" s="1"/>
      <c r="H22534" s="1"/>
    </row>
    <row r="22535" spans="3:8" x14ac:dyDescent="0.15">
      <c r="C22535" s="14"/>
      <c r="D22535" s="14"/>
      <c r="G22535" s="1"/>
      <c r="H22535" s="1"/>
    </row>
    <row r="22536" spans="3:8" x14ac:dyDescent="0.15">
      <c r="C22536" s="14"/>
      <c r="D22536" s="14"/>
      <c r="G22536" s="1"/>
      <c r="H22536" s="1"/>
    </row>
    <row r="22537" spans="3:8" x14ac:dyDescent="0.15">
      <c r="C22537" s="14"/>
      <c r="D22537" s="14"/>
      <c r="G22537" s="1"/>
      <c r="H22537" s="1"/>
    </row>
    <row r="22538" spans="3:8" x14ac:dyDescent="0.15">
      <c r="C22538" s="14"/>
      <c r="D22538" s="14"/>
      <c r="G22538" s="1"/>
      <c r="H22538" s="1"/>
    </row>
    <row r="22539" spans="3:8" x14ac:dyDescent="0.15">
      <c r="C22539" s="14"/>
      <c r="D22539" s="14"/>
      <c r="G22539" s="1"/>
      <c r="H22539" s="1"/>
    </row>
    <row r="22540" spans="3:8" x14ac:dyDescent="0.15">
      <c r="C22540" s="14"/>
      <c r="D22540" s="14"/>
      <c r="G22540" s="1"/>
      <c r="H22540" s="1"/>
    </row>
    <row r="22541" spans="3:8" x14ac:dyDescent="0.15">
      <c r="C22541" s="14"/>
      <c r="D22541" s="14"/>
      <c r="G22541" s="1"/>
      <c r="H22541" s="1"/>
    </row>
    <row r="22542" spans="3:8" x14ac:dyDescent="0.15">
      <c r="C22542" s="14"/>
      <c r="D22542" s="14"/>
      <c r="G22542" s="1"/>
      <c r="H22542" s="1"/>
    </row>
    <row r="22543" spans="3:8" x14ac:dyDescent="0.15">
      <c r="C22543" s="14"/>
      <c r="D22543" s="14"/>
      <c r="G22543" s="1"/>
      <c r="H22543" s="1"/>
    </row>
    <row r="22544" spans="3:8" x14ac:dyDescent="0.15">
      <c r="C22544" s="14"/>
      <c r="D22544" s="14"/>
      <c r="G22544" s="1"/>
      <c r="H22544" s="1"/>
    </row>
    <row r="22545" spans="3:8" x14ac:dyDescent="0.15">
      <c r="C22545" s="14"/>
      <c r="D22545" s="14"/>
      <c r="G22545" s="1"/>
      <c r="H22545" s="1"/>
    </row>
    <row r="22546" spans="3:8" x14ac:dyDescent="0.15">
      <c r="C22546" s="14"/>
      <c r="D22546" s="14"/>
      <c r="G22546" s="1"/>
      <c r="H22546" s="1"/>
    </row>
    <row r="22547" spans="3:8" x14ac:dyDescent="0.15">
      <c r="C22547" s="14"/>
      <c r="D22547" s="14"/>
      <c r="G22547" s="1"/>
      <c r="H22547" s="1"/>
    </row>
    <row r="22548" spans="3:8" x14ac:dyDescent="0.15">
      <c r="C22548" s="14"/>
      <c r="D22548" s="14"/>
      <c r="G22548" s="1"/>
      <c r="H22548" s="1"/>
    </row>
    <row r="22549" spans="3:8" x14ac:dyDescent="0.15">
      <c r="C22549" s="14"/>
      <c r="D22549" s="14"/>
      <c r="G22549" s="1"/>
      <c r="H22549" s="1"/>
    </row>
    <row r="22550" spans="3:8" x14ac:dyDescent="0.15">
      <c r="C22550" s="14"/>
      <c r="D22550" s="14"/>
      <c r="G22550" s="1"/>
      <c r="H22550" s="1"/>
    </row>
    <row r="22551" spans="3:8" x14ac:dyDescent="0.15">
      <c r="C22551" s="14"/>
      <c r="D22551" s="14"/>
      <c r="G22551" s="1"/>
      <c r="H22551" s="1"/>
    </row>
    <row r="22552" spans="3:8" x14ac:dyDescent="0.15">
      <c r="C22552" s="14"/>
      <c r="D22552" s="14"/>
      <c r="G22552" s="1"/>
      <c r="H22552" s="1"/>
    </row>
    <row r="22553" spans="3:8" x14ac:dyDescent="0.15">
      <c r="C22553" s="14"/>
      <c r="D22553" s="14"/>
      <c r="G22553" s="1"/>
      <c r="H22553" s="1"/>
    </row>
    <row r="22554" spans="3:8" x14ac:dyDescent="0.15">
      <c r="C22554" s="14"/>
      <c r="D22554" s="14"/>
      <c r="G22554" s="1"/>
      <c r="H22554" s="1"/>
    </row>
    <row r="22555" spans="3:8" x14ac:dyDescent="0.15">
      <c r="C22555" s="14"/>
      <c r="D22555" s="14"/>
      <c r="G22555" s="1"/>
      <c r="H22555" s="1"/>
    </row>
    <row r="22556" spans="3:8" x14ac:dyDescent="0.15">
      <c r="C22556" s="14"/>
      <c r="D22556" s="14"/>
      <c r="G22556" s="1"/>
      <c r="H22556" s="1"/>
    </row>
    <row r="22557" spans="3:8" x14ac:dyDescent="0.15">
      <c r="C22557" s="14"/>
      <c r="D22557" s="14"/>
      <c r="G22557" s="1"/>
      <c r="H22557" s="1"/>
    </row>
    <row r="22558" spans="3:8" x14ac:dyDescent="0.15">
      <c r="C22558" s="14"/>
      <c r="D22558" s="14"/>
      <c r="G22558" s="1"/>
      <c r="H22558" s="1"/>
    </row>
    <row r="22559" spans="3:8" x14ac:dyDescent="0.15">
      <c r="C22559" s="14"/>
      <c r="D22559" s="14"/>
      <c r="G22559" s="1"/>
      <c r="H22559" s="1"/>
    </row>
    <row r="22560" spans="3:8" x14ac:dyDescent="0.15">
      <c r="C22560" s="14"/>
      <c r="D22560" s="14"/>
      <c r="G22560" s="1"/>
      <c r="H22560" s="1"/>
    </row>
    <row r="22561" spans="3:8" x14ac:dyDescent="0.15">
      <c r="C22561" s="14"/>
      <c r="D22561" s="14"/>
      <c r="G22561" s="1"/>
      <c r="H22561" s="1"/>
    </row>
    <row r="22562" spans="3:8" x14ac:dyDescent="0.15">
      <c r="C22562" s="14"/>
      <c r="D22562" s="14"/>
      <c r="G22562" s="1"/>
      <c r="H22562" s="1"/>
    </row>
    <row r="22563" spans="3:8" x14ac:dyDescent="0.15">
      <c r="C22563" s="14"/>
      <c r="D22563" s="14"/>
      <c r="G22563" s="1"/>
      <c r="H22563" s="1"/>
    </row>
    <row r="22564" spans="3:8" x14ac:dyDescent="0.15">
      <c r="C22564" s="14"/>
      <c r="D22564" s="14"/>
      <c r="G22564" s="1"/>
      <c r="H22564" s="1"/>
    </row>
    <row r="22565" spans="3:8" x14ac:dyDescent="0.15">
      <c r="C22565" s="14"/>
      <c r="D22565" s="14"/>
      <c r="G22565" s="1"/>
      <c r="H22565" s="1"/>
    </row>
    <row r="22566" spans="3:8" x14ac:dyDescent="0.15">
      <c r="C22566" s="14"/>
      <c r="D22566" s="14"/>
      <c r="G22566" s="1"/>
      <c r="H22566" s="1"/>
    </row>
    <row r="22567" spans="3:8" x14ac:dyDescent="0.15">
      <c r="C22567" s="14"/>
      <c r="D22567" s="14"/>
      <c r="G22567" s="1"/>
      <c r="H22567" s="1"/>
    </row>
    <row r="22568" spans="3:8" x14ac:dyDescent="0.15">
      <c r="C22568" s="14"/>
      <c r="D22568" s="14"/>
      <c r="G22568" s="1"/>
      <c r="H22568" s="1"/>
    </row>
    <row r="22569" spans="3:8" x14ac:dyDescent="0.15">
      <c r="C22569" s="14"/>
      <c r="D22569" s="14"/>
      <c r="G22569" s="1"/>
      <c r="H22569" s="1"/>
    </row>
    <row r="22570" spans="3:8" x14ac:dyDescent="0.15">
      <c r="C22570" s="14"/>
      <c r="D22570" s="14"/>
      <c r="G22570" s="1"/>
      <c r="H22570" s="1"/>
    </row>
    <row r="22571" spans="3:8" x14ac:dyDescent="0.15">
      <c r="C22571" s="14"/>
      <c r="D22571" s="14"/>
      <c r="G22571" s="1"/>
      <c r="H22571" s="1"/>
    </row>
    <row r="22572" spans="3:8" x14ac:dyDescent="0.15">
      <c r="C22572" s="14"/>
      <c r="D22572" s="14"/>
      <c r="G22572" s="1"/>
      <c r="H22572" s="1"/>
    </row>
    <row r="22573" spans="3:8" x14ac:dyDescent="0.15">
      <c r="C22573" s="14"/>
      <c r="D22573" s="14"/>
      <c r="G22573" s="1"/>
      <c r="H22573" s="1"/>
    </row>
    <row r="22574" spans="3:8" x14ac:dyDescent="0.15">
      <c r="C22574" s="14"/>
      <c r="D22574" s="14"/>
      <c r="G22574" s="1"/>
      <c r="H22574" s="1"/>
    </row>
    <row r="22575" spans="3:8" x14ac:dyDescent="0.15">
      <c r="C22575" s="14"/>
      <c r="D22575" s="14"/>
      <c r="G22575" s="1"/>
      <c r="H22575" s="1"/>
    </row>
    <row r="22576" spans="3:8" x14ac:dyDescent="0.15">
      <c r="C22576" s="14"/>
      <c r="D22576" s="14"/>
      <c r="G22576" s="1"/>
      <c r="H22576" s="1"/>
    </row>
    <row r="22577" spans="3:8" x14ac:dyDescent="0.15">
      <c r="C22577" s="14"/>
      <c r="D22577" s="14"/>
      <c r="G22577" s="1"/>
      <c r="H22577" s="1"/>
    </row>
    <row r="22578" spans="3:8" x14ac:dyDescent="0.15">
      <c r="C22578" s="14"/>
      <c r="D22578" s="14"/>
      <c r="G22578" s="1"/>
      <c r="H22578" s="1"/>
    </row>
    <row r="22579" spans="3:8" x14ac:dyDescent="0.15">
      <c r="C22579" s="14"/>
      <c r="D22579" s="14"/>
      <c r="G22579" s="1"/>
      <c r="H22579" s="1"/>
    </row>
    <row r="22580" spans="3:8" x14ac:dyDescent="0.15">
      <c r="C22580" s="14"/>
      <c r="D22580" s="14"/>
      <c r="G22580" s="1"/>
      <c r="H22580" s="1"/>
    </row>
    <row r="22581" spans="3:8" x14ac:dyDescent="0.15">
      <c r="C22581" s="14"/>
      <c r="D22581" s="14"/>
      <c r="G22581" s="1"/>
      <c r="H22581" s="1"/>
    </row>
    <row r="22582" spans="3:8" x14ac:dyDescent="0.15">
      <c r="C22582" s="14"/>
      <c r="D22582" s="14"/>
      <c r="G22582" s="1"/>
      <c r="H22582" s="1"/>
    </row>
    <row r="22583" spans="3:8" x14ac:dyDescent="0.15">
      <c r="C22583" s="14"/>
      <c r="D22583" s="14"/>
      <c r="G22583" s="1"/>
      <c r="H22583" s="1"/>
    </row>
    <row r="22584" spans="3:8" x14ac:dyDescent="0.15">
      <c r="C22584" s="14"/>
      <c r="D22584" s="14"/>
      <c r="G22584" s="1"/>
      <c r="H22584" s="1"/>
    </row>
    <row r="22585" spans="3:8" x14ac:dyDescent="0.15">
      <c r="C22585" s="14"/>
      <c r="D22585" s="14"/>
      <c r="G22585" s="1"/>
      <c r="H22585" s="1"/>
    </row>
    <row r="22586" spans="3:8" x14ac:dyDescent="0.15">
      <c r="C22586" s="14"/>
      <c r="D22586" s="14"/>
      <c r="G22586" s="1"/>
      <c r="H22586" s="1"/>
    </row>
    <row r="22587" spans="3:8" x14ac:dyDescent="0.15">
      <c r="C22587" s="14"/>
      <c r="D22587" s="14"/>
      <c r="G22587" s="1"/>
      <c r="H22587" s="1"/>
    </row>
    <row r="22588" spans="3:8" x14ac:dyDescent="0.15">
      <c r="C22588" s="14"/>
      <c r="D22588" s="14"/>
      <c r="G22588" s="1"/>
      <c r="H22588" s="1"/>
    </row>
    <row r="22589" spans="3:8" x14ac:dyDescent="0.15">
      <c r="C22589" s="14"/>
      <c r="D22589" s="14"/>
      <c r="G22589" s="1"/>
      <c r="H22589" s="1"/>
    </row>
    <row r="22590" spans="3:8" x14ac:dyDescent="0.15">
      <c r="C22590" s="14"/>
      <c r="D22590" s="14"/>
      <c r="G22590" s="1"/>
      <c r="H22590" s="1"/>
    </row>
    <row r="22591" spans="3:8" x14ac:dyDescent="0.15">
      <c r="C22591" s="14"/>
      <c r="D22591" s="14"/>
      <c r="G22591" s="1"/>
      <c r="H22591" s="1"/>
    </row>
    <row r="22592" spans="3:8" x14ac:dyDescent="0.15">
      <c r="C22592" s="14"/>
      <c r="D22592" s="14"/>
      <c r="G22592" s="1"/>
      <c r="H22592" s="1"/>
    </row>
    <row r="22593" spans="3:8" x14ac:dyDescent="0.15">
      <c r="C22593" s="14"/>
      <c r="D22593" s="14"/>
      <c r="G22593" s="1"/>
      <c r="H22593" s="1"/>
    </row>
    <row r="22594" spans="3:8" x14ac:dyDescent="0.15">
      <c r="C22594" s="14"/>
      <c r="D22594" s="14"/>
      <c r="G22594" s="1"/>
      <c r="H22594" s="1"/>
    </row>
    <row r="22595" spans="3:8" x14ac:dyDescent="0.15">
      <c r="C22595" s="14"/>
      <c r="D22595" s="14"/>
      <c r="G22595" s="1"/>
      <c r="H22595" s="1"/>
    </row>
    <row r="22596" spans="3:8" x14ac:dyDescent="0.15">
      <c r="C22596" s="14"/>
      <c r="D22596" s="14"/>
      <c r="G22596" s="1"/>
      <c r="H22596" s="1"/>
    </row>
    <row r="22597" spans="3:8" x14ac:dyDescent="0.15">
      <c r="C22597" s="14"/>
      <c r="D22597" s="14"/>
      <c r="G22597" s="1"/>
      <c r="H22597" s="1"/>
    </row>
    <row r="22598" spans="3:8" x14ac:dyDescent="0.15">
      <c r="C22598" s="14"/>
      <c r="D22598" s="14"/>
      <c r="G22598" s="1"/>
      <c r="H22598" s="1"/>
    </row>
    <row r="22599" spans="3:8" x14ac:dyDescent="0.15">
      <c r="C22599" s="14"/>
      <c r="D22599" s="14"/>
      <c r="G22599" s="1"/>
      <c r="H22599" s="1"/>
    </row>
    <row r="22600" spans="3:8" x14ac:dyDescent="0.15">
      <c r="C22600" s="14"/>
      <c r="D22600" s="14"/>
      <c r="G22600" s="1"/>
      <c r="H22600" s="1"/>
    </row>
    <row r="22601" spans="3:8" x14ac:dyDescent="0.15">
      <c r="C22601" s="14"/>
      <c r="D22601" s="14"/>
      <c r="G22601" s="1"/>
      <c r="H22601" s="1"/>
    </row>
    <row r="22602" spans="3:8" x14ac:dyDescent="0.15">
      <c r="C22602" s="14"/>
      <c r="D22602" s="14"/>
      <c r="G22602" s="1"/>
      <c r="H22602" s="1"/>
    </row>
    <row r="22603" spans="3:8" x14ac:dyDescent="0.15">
      <c r="C22603" s="14"/>
      <c r="D22603" s="14"/>
      <c r="G22603" s="1"/>
      <c r="H22603" s="1"/>
    </row>
    <row r="22604" spans="3:8" x14ac:dyDescent="0.15">
      <c r="C22604" s="14"/>
      <c r="D22604" s="14"/>
      <c r="G22604" s="1"/>
      <c r="H22604" s="1"/>
    </row>
    <row r="22605" spans="3:8" x14ac:dyDescent="0.15">
      <c r="C22605" s="14"/>
      <c r="D22605" s="14"/>
      <c r="G22605" s="1"/>
      <c r="H22605" s="1"/>
    </row>
    <row r="22606" spans="3:8" x14ac:dyDescent="0.15">
      <c r="C22606" s="14"/>
      <c r="D22606" s="14"/>
      <c r="G22606" s="1"/>
      <c r="H22606" s="1"/>
    </row>
    <row r="22607" spans="3:8" x14ac:dyDescent="0.15">
      <c r="C22607" s="14"/>
      <c r="D22607" s="14"/>
      <c r="G22607" s="1"/>
      <c r="H22607" s="1"/>
    </row>
    <row r="22608" spans="3:8" x14ac:dyDescent="0.15">
      <c r="C22608" s="14"/>
      <c r="D22608" s="14"/>
      <c r="G22608" s="1"/>
      <c r="H22608" s="1"/>
    </row>
    <row r="22609" spans="3:8" x14ac:dyDescent="0.15">
      <c r="C22609" s="14"/>
      <c r="D22609" s="14"/>
      <c r="G22609" s="1"/>
      <c r="H22609" s="1"/>
    </row>
    <row r="22610" spans="3:8" x14ac:dyDescent="0.15">
      <c r="C22610" s="14"/>
      <c r="D22610" s="14"/>
      <c r="G22610" s="1"/>
      <c r="H22610" s="1"/>
    </row>
    <row r="22611" spans="3:8" x14ac:dyDescent="0.15">
      <c r="C22611" s="14"/>
      <c r="D22611" s="14"/>
      <c r="G22611" s="1"/>
      <c r="H22611" s="1"/>
    </row>
    <row r="22612" spans="3:8" x14ac:dyDescent="0.15">
      <c r="C22612" s="14"/>
      <c r="D22612" s="14"/>
      <c r="G22612" s="1"/>
      <c r="H22612" s="1"/>
    </row>
    <row r="22613" spans="3:8" x14ac:dyDescent="0.15">
      <c r="C22613" s="14"/>
      <c r="D22613" s="14"/>
      <c r="G22613" s="1"/>
      <c r="H22613" s="1"/>
    </row>
    <row r="22614" spans="3:8" x14ac:dyDescent="0.15">
      <c r="C22614" s="14"/>
      <c r="D22614" s="14"/>
      <c r="G22614" s="1"/>
      <c r="H22614" s="1"/>
    </row>
    <row r="22615" spans="3:8" x14ac:dyDescent="0.15">
      <c r="C22615" s="14"/>
      <c r="D22615" s="14"/>
      <c r="G22615" s="1"/>
      <c r="H22615" s="1"/>
    </row>
    <row r="22616" spans="3:8" x14ac:dyDescent="0.15">
      <c r="C22616" s="14"/>
      <c r="D22616" s="14"/>
      <c r="G22616" s="1"/>
      <c r="H22616" s="1"/>
    </row>
    <row r="22617" spans="3:8" x14ac:dyDescent="0.15">
      <c r="C22617" s="14"/>
      <c r="D22617" s="14"/>
      <c r="G22617" s="1"/>
      <c r="H22617" s="1"/>
    </row>
    <row r="22618" spans="3:8" x14ac:dyDescent="0.15">
      <c r="C22618" s="14"/>
      <c r="D22618" s="14"/>
      <c r="G22618" s="1"/>
      <c r="H22618" s="1"/>
    </row>
    <row r="22619" spans="3:8" x14ac:dyDescent="0.15">
      <c r="C22619" s="14"/>
      <c r="D22619" s="14"/>
      <c r="G22619" s="1"/>
      <c r="H22619" s="1"/>
    </row>
    <row r="22620" spans="3:8" x14ac:dyDescent="0.15">
      <c r="C22620" s="14"/>
      <c r="D22620" s="14"/>
      <c r="G22620" s="1"/>
      <c r="H22620" s="1"/>
    </row>
    <row r="22621" spans="3:8" x14ac:dyDescent="0.15">
      <c r="C22621" s="14"/>
      <c r="D22621" s="14"/>
      <c r="G22621" s="1"/>
      <c r="H22621" s="1"/>
    </row>
    <row r="22622" spans="3:8" x14ac:dyDescent="0.15">
      <c r="C22622" s="14"/>
      <c r="D22622" s="14"/>
      <c r="G22622" s="1"/>
      <c r="H22622" s="1"/>
    </row>
    <row r="22623" spans="3:8" x14ac:dyDescent="0.15">
      <c r="C22623" s="14"/>
      <c r="D22623" s="14"/>
      <c r="G22623" s="1"/>
      <c r="H22623" s="1"/>
    </row>
    <row r="22624" spans="3:8" x14ac:dyDescent="0.15">
      <c r="C22624" s="14"/>
      <c r="D22624" s="14"/>
      <c r="G22624" s="1"/>
      <c r="H22624" s="1"/>
    </row>
    <row r="22625" spans="3:8" x14ac:dyDescent="0.15">
      <c r="C22625" s="14"/>
      <c r="D22625" s="14"/>
      <c r="G22625" s="1"/>
      <c r="H22625" s="1"/>
    </row>
    <row r="22626" spans="3:8" x14ac:dyDescent="0.15">
      <c r="C22626" s="14"/>
      <c r="D22626" s="14"/>
      <c r="G22626" s="1"/>
      <c r="H22626" s="1"/>
    </row>
    <row r="22627" spans="3:8" x14ac:dyDescent="0.15">
      <c r="C22627" s="14"/>
      <c r="D22627" s="14"/>
      <c r="G22627" s="1"/>
      <c r="H22627" s="1"/>
    </row>
    <row r="22628" spans="3:8" x14ac:dyDescent="0.15">
      <c r="C22628" s="14"/>
      <c r="D22628" s="14"/>
      <c r="G22628" s="1"/>
      <c r="H22628" s="1"/>
    </row>
    <row r="22629" spans="3:8" x14ac:dyDescent="0.15">
      <c r="C22629" s="14"/>
      <c r="D22629" s="14"/>
      <c r="G22629" s="1"/>
      <c r="H22629" s="1"/>
    </row>
    <row r="22630" spans="3:8" x14ac:dyDescent="0.15">
      <c r="C22630" s="14"/>
      <c r="D22630" s="14"/>
      <c r="G22630" s="1"/>
      <c r="H22630" s="1"/>
    </row>
    <row r="22631" spans="3:8" x14ac:dyDescent="0.15">
      <c r="C22631" s="14"/>
      <c r="D22631" s="14"/>
      <c r="G22631" s="1"/>
      <c r="H22631" s="1"/>
    </row>
    <row r="22632" spans="3:8" x14ac:dyDescent="0.15">
      <c r="C22632" s="14"/>
      <c r="D22632" s="14"/>
      <c r="G22632" s="1"/>
      <c r="H22632" s="1"/>
    </row>
    <row r="22633" spans="3:8" x14ac:dyDescent="0.15">
      <c r="C22633" s="14"/>
      <c r="D22633" s="14"/>
      <c r="G22633" s="1"/>
      <c r="H22633" s="1"/>
    </row>
    <row r="22634" spans="3:8" x14ac:dyDescent="0.15">
      <c r="C22634" s="14"/>
      <c r="D22634" s="14"/>
      <c r="G22634" s="1"/>
      <c r="H22634" s="1"/>
    </row>
    <row r="22635" spans="3:8" x14ac:dyDescent="0.15">
      <c r="C22635" s="14"/>
      <c r="D22635" s="14"/>
      <c r="G22635" s="1"/>
      <c r="H22635" s="1"/>
    </row>
    <row r="22636" spans="3:8" x14ac:dyDescent="0.15">
      <c r="C22636" s="14"/>
      <c r="D22636" s="14"/>
      <c r="G22636" s="1"/>
      <c r="H22636" s="1"/>
    </row>
    <row r="22637" spans="3:8" x14ac:dyDescent="0.15">
      <c r="C22637" s="14"/>
      <c r="D22637" s="14"/>
      <c r="G22637" s="1"/>
      <c r="H22637" s="1"/>
    </row>
    <row r="22638" spans="3:8" x14ac:dyDescent="0.15">
      <c r="C22638" s="14"/>
      <c r="D22638" s="14"/>
      <c r="G22638" s="1"/>
      <c r="H22638" s="1"/>
    </row>
    <row r="22639" spans="3:8" x14ac:dyDescent="0.15">
      <c r="C22639" s="14"/>
      <c r="D22639" s="14"/>
      <c r="G22639" s="1"/>
      <c r="H22639" s="1"/>
    </row>
    <row r="22640" spans="3:8" x14ac:dyDescent="0.15">
      <c r="C22640" s="14"/>
      <c r="D22640" s="14"/>
      <c r="G22640" s="1"/>
      <c r="H22640" s="1"/>
    </row>
    <row r="22641" spans="3:8" x14ac:dyDescent="0.15">
      <c r="C22641" s="14"/>
      <c r="D22641" s="14"/>
      <c r="G22641" s="1"/>
      <c r="H22641" s="1"/>
    </row>
    <row r="22642" spans="3:8" x14ac:dyDescent="0.15">
      <c r="C22642" s="14"/>
      <c r="D22642" s="14"/>
      <c r="G22642" s="1"/>
      <c r="H22642" s="1"/>
    </row>
    <row r="22643" spans="3:8" x14ac:dyDescent="0.15">
      <c r="C22643" s="14"/>
      <c r="D22643" s="14"/>
      <c r="G22643" s="1"/>
      <c r="H22643" s="1"/>
    </row>
    <row r="22644" spans="3:8" x14ac:dyDescent="0.15">
      <c r="C22644" s="14"/>
      <c r="D22644" s="14"/>
      <c r="G22644" s="1"/>
      <c r="H22644" s="1"/>
    </row>
    <row r="22645" spans="3:8" x14ac:dyDescent="0.15">
      <c r="C22645" s="14"/>
      <c r="D22645" s="14"/>
      <c r="G22645" s="1"/>
      <c r="H22645" s="1"/>
    </row>
    <row r="22646" spans="3:8" x14ac:dyDescent="0.15">
      <c r="C22646" s="14"/>
      <c r="D22646" s="14"/>
      <c r="G22646" s="1"/>
      <c r="H22646" s="1"/>
    </row>
    <row r="22647" spans="3:8" x14ac:dyDescent="0.15">
      <c r="C22647" s="14"/>
      <c r="D22647" s="14"/>
      <c r="G22647" s="1"/>
      <c r="H22647" s="1"/>
    </row>
    <row r="22648" spans="3:8" x14ac:dyDescent="0.15">
      <c r="C22648" s="14"/>
      <c r="D22648" s="14"/>
      <c r="G22648" s="1"/>
      <c r="H22648" s="1"/>
    </row>
    <row r="22649" spans="3:8" x14ac:dyDescent="0.15">
      <c r="C22649" s="14"/>
      <c r="D22649" s="14"/>
      <c r="G22649" s="1"/>
      <c r="H22649" s="1"/>
    </row>
    <row r="22650" spans="3:8" x14ac:dyDescent="0.15">
      <c r="C22650" s="14"/>
      <c r="D22650" s="14"/>
      <c r="G22650" s="1"/>
      <c r="H22650" s="1"/>
    </row>
    <row r="22651" spans="3:8" x14ac:dyDescent="0.15">
      <c r="C22651" s="14"/>
      <c r="D22651" s="14"/>
      <c r="G22651" s="1"/>
      <c r="H22651" s="1"/>
    </row>
    <row r="22652" spans="3:8" x14ac:dyDescent="0.15">
      <c r="C22652" s="14"/>
      <c r="D22652" s="14"/>
      <c r="G22652" s="1"/>
      <c r="H22652" s="1"/>
    </row>
    <row r="22653" spans="3:8" x14ac:dyDescent="0.15">
      <c r="C22653" s="14"/>
      <c r="D22653" s="14"/>
      <c r="G22653" s="1"/>
      <c r="H22653" s="1"/>
    </row>
    <row r="22654" spans="3:8" x14ac:dyDescent="0.15">
      <c r="C22654" s="14"/>
      <c r="D22654" s="14"/>
      <c r="G22654" s="1"/>
      <c r="H22654" s="1"/>
    </row>
    <row r="22655" spans="3:8" x14ac:dyDescent="0.15">
      <c r="C22655" s="14"/>
      <c r="D22655" s="14"/>
      <c r="G22655" s="1"/>
      <c r="H22655" s="1"/>
    </row>
    <row r="22656" spans="3:8" x14ac:dyDescent="0.15">
      <c r="C22656" s="14"/>
      <c r="D22656" s="14"/>
      <c r="G22656" s="1"/>
      <c r="H22656" s="1"/>
    </row>
    <row r="22657" spans="3:8" x14ac:dyDescent="0.15">
      <c r="C22657" s="14"/>
      <c r="D22657" s="14"/>
      <c r="G22657" s="1"/>
      <c r="H22657" s="1"/>
    </row>
    <row r="22658" spans="3:8" x14ac:dyDescent="0.15">
      <c r="C22658" s="14"/>
      <c r="D22658" s="14"/>
      <c r="G22658" s="1"/>
      <c r="H22658" s="1"/>
    </row>
    <row r="22659" spans="3:8" x14ac:dyDescent="0.15">
      <c r="C22659" s="14"/>
      <c r="D22659" s="14"/>
      <c r="G22659" s="1"/>
      <c r="H22659" s="1"/>
    </row>
    <row r="22660" spans="3:8" x14ac:dyDescent="0.15">
      <c r="C22660" s="14"/>
      <c r="D22660" s="14"/>
      <c r="G22660" s="1"/>
      <c r="H22660" s="1"/>
    </row>
    <row r="22661" spans="3:8" x14ac:dyDescent="0.15">
      <c r="C22661" s="14"/>
      <c r="D22661" s="14"/>
      <c r="G22661" s="1"/>
      <c r="H22661" s="1"/>
    </row>
    <row r="22662" spans="3:8" x14ac:dyDescent="0.15">
      <c r="C22662" s="14"/>
      <c r="D22662" s="14"/>
      <c r="G22662" s="1"/>
      <c r="H22662" s="1"/>
    </row>
    <row r="22663" spans="3:8" x14ac:dyDescent="0.15">
      <c r="C22663" s="14"/>
      <c r="D22663" s="14"/>
      <c r="G22663" s="1"/>
      <c r="H22663" s="1"/>
    </row>
    <row r="22664" spans="3:8" x14ac:dyDescent="0.15">
      <c r="C22664" s="14"/>
      <c r="D22664" s="14"/>
      <c r="G22664" s="1"/>
      <c r="H22664" s="1"/>
    </row>
    <row r="22665" spans="3:8" x14ac:dyDescent="0.15">
      <c r="C22665" s="14"/>
      <c r="D22665" s="14"/>
      <c r="G22665" s="1"/>
      <c r="H22665" s="1"/>
    </row>
    <row r="22666" spans="3:8" x14ac:dyDescent="0.15">
      <c r="C22666" s="14"/>
      <c r="D22666" s="14"/>
      <c r="G22666" s="1"/>
      <c r="H22666" s="1"/>
    </row>
    <row r="22667" spans="3:8" x14ac:dyDescent="0.15">
      <c r="C22667" s="14"/>
      <c r="D22667" s="14"/>
      <c r="G22667" s="1"/>
      <c r="H22667" s="1"/>
    </row>
    <row r="22668" spans="3:8" x14ac:dyDescent="0.15">
      <c r="C22668" s="14"/>
      <c r="D22668" s="14"/>
      <c r="G22668" s="1"/>
      <c r="H22668" s="1"/>
    </row>
    <row r="22669" spans="3:8" x14ac:dyDescent="0.15">
      <c r="C22669" s="14"/>
      <c r="D22669" s="14"/>
      <c r="G22669" s="1"/>
      <c r="H22669" s="1"/>
    </row>
    <row r="22670" spans="3:8" x14ac:dyDescent="0.15">
      <c r="C22670" s="14"/>
      <c r="D22670" s="14"/>
      <c r="G22670" s="1"/>
      <c r="H22670" s="1"/>
    </row>
    <row r="22671" spans="3:8" x14ac:dyDescent="0.15">
      <c r="C22671" s="14"/>
      <c r="D22671" s="14"/>
      <c r="G22671" s="1"/>
      <c r="H22671" s="1"/>
    </row>
    <row r="22672" spans="3:8" x14ac:dyDescent="0.15">
      <c r="C22672" s="14"/>
      <c r="D22672" s="14"/>
      <c r="G22672" s="1"/>
      <c r="H22672" s="1"/>
    </row>
    <row r="22673" spans="3:8" x14ac:dyDescent="0.15">
      <c r="C22673" s="14"/>
      <c r="D22673" s="14"/>
      <c r="G22673" s="1"/>
      <c r="H22673" s="1"/>
    </row>
    <row r="22674" spans="3:8" x14ac:dyDescent="0.15">
      <c r="C22674" s="14"/>
      <c r="D22674" s="14"/>
      <c r="G22674" s="1"/>
      <c r="H22674" s="1"/>
    </row>
    <row r="22675" spans="3:8" x14ac:dyDescent="0.15">
      <c r="C22675" s="14"/>
      <c r="D22675" s="14"/>
      <c r="G22675" s="1"/>
      <c r="H22675" s="1"/>
    </row>
    <row r="22676" spans="3:8" x14ac:dyDescent="0.15">
      <c r="C22676" s="14"/>
      <c r="D22676" s="14"/>
      <c r="G22676" s="1"/>
      <c r="H22676" s="1"/>
    </row>
    <row r="22677" spans="3:8" x14ac:dyDescent="0.15">
      <c r="C22677" s="14"/>
      <c r="D22677" s="14"/>
      <c r="G22677" s="1"/>
      <c r="H22677" s="1"/>
    </row>
    <row r="22678" spans="3:8" x14ac:dyDescent="0.15">
      <c r="C22678" s="14"/>
      <c r="D22678" s="14"/>
      <c r="G22678" s="1"/>
      <c r="H22678" s="1"/>
    </row>
    <row r="22679" spans="3:8" x14ac:dyDescent="0.15">
      <c r="C22679" s="14"/>
      <c r="D22679" s="14"/>
      <c r="G22679" s="1"/>
      <c r="H22679" s="1"/>
    </row>
    <row r="22680" spans="3:8" x14ac:dyDescent="0.15">
      <c r="C22680" s="14"/>
      <c r="D22680" s="14"/>
      <c r="G22680" s="1"/>
      <c r="H22680" s="1"/>
    </row>
    <row r="22681" spans="3:8" x14ac:dyDescent="0.15">
      <c r="C22681" s="14"/>
      <c r="D22681" s="14"/>
      <c r="G22681" s="1"/>
      <c r="H22681" s="1"/>
    </row>
    <row r="22682" spans="3:8" x14ac:dyDescent="0.15">
      <c r="C22682" s="14"/>
      <c r="D22682" s="14"/>
      <c r="G22682" s="1"/>
      <c r="H22682" s="1"/>
    </row>
    <row r="22683" spans="3:8" x14ac:dyDescent="0.15">
      <c r="C22683" s="14"/>
      <c r="D22683" s="14"/>
      <c r="G22683" s="1"/>
      <c r="H22683" s="1"/>
    </row>
    <row r="22684" spans="3:8" x14ac:dyDescent="0.15">
      <c r="C22684" s="14"/>
      <c r="D22684" s="14"/>
      <c r="G22684" s="1"/>
      <c r="H22684" s="1"/>
    </row>
    <row r="22685" spans="3:8" x14ac:dyDescent="0.15">
      <c r="C22685" s="14"/>
      <c r="D22685" s="14"/>
      <c r="G22685" s="1"/>
      <c r="H22685" s="1"/>
    </row>
    <row r="22686" spans="3:8" x14ac:dyDescent="0.15">
      <c r="C22686" s="14"/>
      <c r="D22686" s="14"/>
      <c r="G22686" s="1"/>
      <c r="H22686" s="1"/>
    </row>
    <row r="22687" spans="3:8" x14ac:dyDescent="0.15">
      <c r="C22687" s="14"/>
      <c r="D22687" s="14"/>
      <c r="G22687" s="1"/>
      <c r="H22687" s="1"/>
    </row>
    <row r="22688" spans="3:8" x14ac:dyDescent="0.15">
      <c r="C22688" s="14"/>
      <c r="D22688" s="14"/>
      <c r="G22688" s="1"/>
      <c r="H22688" s="1"/>
    </row>
    <row r="22689" spans="3:8" x14ac:dyDescent="0.15">
      <c r="C22689" s="14"/>
      <c r="D22689" s="14"/>
      <c r="G22689" s="1"/>
      <c r="H22689" s="1"/>
    </row>
    <row r="22690" spans="3:8" x14ac:dyDescent="0.15">
      <c r="C22690" s="14"/>
      <c r="D22690" s="14"/>
      <c r="G22690" s="1"/>
      <c r="H22690" s="1"/>
    </row>
    <row r="22691" spans="3:8" x14ac:dyDescent="0.15">
      <c r="C22691" s="14"/>
      <c r="D22691" s="14"/>
      <c r="G22691" s="1"/>
      <c r="H22691" s="1"/>
    </row>
    <row r="22692" spans="3:8" x14ac:dyDescent="0.15">
      <c r="C22692" s="14"/>
      <c r="D22692" s="14"/>
      <c r="G22692" s="1"/>
      <c r="H22692" s="1"/>
    </row>
    <row r="22693" spans="3:8" x14ac:dyDescent="0.15">
      <c r="C22693" s="14"/>
      <c r="D22693" s="14"/>
      <c r="G22693" s="1"/>
      <c r="H22693" s="1"/>
    </row>
    <row r="22694" spans="3:8" x14ac:dyDescent="0.15">
      <c r="C22694" s="14"/>
      <c r="D22694" s="14"/>
      <c r="G22694" s="1"/>
      <c r="H22694" s="1"/>
    </row>
    <row r="22695" spans="3:8" x14ac:dyDescent="0.15">
      <c r="C22695" s="14"/>
      <c r="D22695" s="14"/>
      <c r="G22695" s="1"/>
      <c r="H22695" s="1"/>
    </row>
    <row r="22696" spans="3:8" x14ac:dyDescent="0.15">
      <c r="C22696" s="14"/>
      <c r="D22696" s="14"/>
      <c r="G22696" s="1"/>
      <c r="H22696" s="1"/>
    </row>
    <row r="22697" spans="3:8" x14ac:dyDescent="0.15">
      <c r="C22697" s="14"/>
      <c r="D22697" s="14"/>
      <c r="G22697" s="1"/>
      <c r="H22697" s="1"/>
    </row>
    <row r="22698" spans="3:8" x14ac:dyDescent="0.15">
      <c r="C22698" s="14"/>
      <c r="D22698" s="14"/>
      <c r="G22698" s="1"/>
      <c r="H22698" s="1"/>
    </row>
    <row r="22699" spans="3:8" x14ac:dyDescent="0.15">
      <c r="C22699" s="14"/>
      <c r="D22699" s="14"/>
      <c r="G22699" s="1"/>
      <c r="H22699" s="1"/>
    </row>
    <row r="22700" spans="3:8" x14ac:dyDescent="0.15">
      <c r="C22700" s="14"/>
      <c r="D22700" s="14"/>
      <c r="G22700" s="1"/>
      <c r="H22700" s="1"/>
    </row>
    <row r="22701" spans="3:8" x14ac:dyDescent="0.15">
      <c r="C22701" s="14"/>
      <c r="D22701" s="14"/>
      <c r="G22701" s="1"/>
      <c r="H22701" s="1"/>
    </row>
    <row r="22702" spans="3:8" x14ac:dyDescent="0.15">
      <c r="C22702" s="14"/>
      <c r="D22702" s="14"/>
      <c r="G22702" s="1"/>
      <c r="H22702" s="1"/>
    </row>
    <row r="22703" spans="3:8" x14ac:dyDescent="0.15">
      <c r="C22703" s="14"/>
      <c r="D22703" s="14"/>
      <c r="G22703" s="1"/>
      <c r="H22703" s="1"/>
    </row>
    <row r="22704" spans="3:8" x14ac:dyDescent="0.15">
      <c r="C22704" s="14"/>
      <c r="D22704" s="14"/>
      <c r="G22704" s="1"/>
      <c r="H22704" s="1"/>
    </row>
    <row r="22705" spans="3:8" x14ac:dyDescent="0.15">
      <c r="C22705" s="14"/>
      <c r="D22705" s="14"/>
      <c r="G22705" s="1"/>
      <c r="H22705" s="1"/>
    </row>
    <row r="22706" spans="3:8" x14ac:dyDescent="0.15">
      <c r="C22706" s="14"/>
      <c r="D22706" s="14"/>
      <c r="G22706" s="1"/>
      <c r="H22706" s="1"/>
    </row>
    <row r="22707" spans="3:8" x14ac:dyDescent="0.15">
      <c r="C22707" s="14"/>
      <c r="D22707" s="14"/>
      <c r="G22707" s="1"/>
      <c r="H22707" s="1"/>
    </row>
    <row r="22708" spans="3:8" x14ac:dyDescent="0.15">
      <c r="C22708" s="14"/>
      <c r="D22708" s="14"/>
      <c r="G22708" s="1"/>
      <c r="H22708" s="1"/>
    </row>
    <row r="22709" spans="3:8" x14ac:dyDescent="0.15">
      <c r="C22709" s="14"/>
      <c r="D22709" s="14"/>
      <c r="G22709" s="1"/>
      <c r="H22709" s="1"/>
    </row>
    <row r="22710" spans="3:8" x14ac:dyDescent="0.15">
      <c r="C22710" s="14"/>
      <c r="D22710" s="14"/>
      <c r="G22710" s="1"/>
      <c r="H22710" s="1"/>
    </row>
    <row r="22711" spans="3:8" x14ac:dyDescent="0.15">
      <c r="C22711" s="14"/>
      <c r="D22711" s="14"/>
      <c r="G22711" s="1"/>
      <c r="H22711" s="1"/>
    </row>
    <row r="22712" spans="3:8" x14ac:dyDescent="0.15">
      <c r="C22712" s="14"/>
      <c r="D22712" s="14"/>
      <c r="G22712" s="1"/>
      <c r="H22712" s="1"/>
    </row>
    <row r="22713" spans="3:8" x14ac:dyDescent="0.15">
      <c r="C22713" s="14"/>
      <c r="D22713" s="14"/>
      <c r="G22713" s="1"/>
      <c r="H22713" s="1"/>
    </row>
    <row r="22714" spans="3:8" x14ac:dyDescent="0.15">
      <c r="C22714" s="14"/>
      <c r="D22714" s="14"/>
      <c r="G22714" s="1"/>
      <c r="H22714" s="1"/>
    </row>
    <row r="22715" spans="3:8" x14ac:dyDescent="0.15">
      <c r="C22715" s="14"/>
      <c r="D22715" s="14"/>
      <c r="G22715" s="1"/>
      <c r="H22715" s="1"/>
    </row>
    <row r="22716" spans="3:8" x14ac:dyDescent="0.15">
      <c r="C22716" s="14"/>
      <c r="D22716" s="14"/>
      <c r="G22716" s="1"/>
      <c r="H22716" s="1"/>
    </row>
    <row r="22717" spans="3:8" x14ac:dyDescent="0.15">
      <c r="C22717" s="14"/>
      <c r="D22717" s="14"/>
      <c r="G22717" s="1"/>
      <c r="H22717" s="1"/>
    </row>
    <row r="22718" spans="3:8" x14ac:dyDescent="0.15">
      <c r="C22718" s="14"/>
      <c r="D22718" s="14"/>
      <c r="G22718" s="1"/>
      <c r="H22718" s="1"/>
    </row>
    <row r="22719" spans="3:8" x14ac:dyDescent="0.15">
      <c r="C22719" s="14"/>
      <c r="D22719" s="14"/>
      <c r="G22719" s="1"/>
      <c r="H22719" s="1"/>
    </row>
    <row r="22720" spans="3:8" x14ac:dyDescent="0.15">
      <c r="C22720" s="14"/>
      <c r="D22720" s="14"/>
      <c r="G22720" s="1"/>
      <c r="H22720" s="1"/>
    </row>
    <row r="22721" spans="3:8" x14ac:dyDescent="0.15">
      <c r="C22721" s="14"/>
      <c r="D22721" s="14"/>
      <c r="G22721" s="1"/>
      <c r="H22721" s="1"/>
    </row>
    <row r="22722" spans="3:8" x14ac:dyDescent="0.15">
      <c r="C22722" s="14"/>
      <c r="D22722" s="14"/>
      <c r="G22722" s="1"/>
      <c r="H22722" s="1"/>
    </row>
    <row r="22723" spans="3:8" x14ac:dyDescent="0.15">
      <c r="C22723" s="14"/>
      <c r="D22723" s="14"/>
      <c r="G22723" s="1"/>
      <c r="H22723" s="1"/>
    </row>
    <row r="22724" spans="3:8" x14ac:dyDescent="0.15">
      <c r="C22724" s="14"/>
      <c r="D22724" s="14"/>
      <c r="G22724" s="1"/>
      <c r="H22724" s="1"/>
    </row>
    <row r="22725" spans="3:8" x14ac:dyDescent="0.15">
      <c r="C22725" s="14"/>
      <c r="D22725" s="14"/>
      <c r="G22725" s="1"/>
      <c r="H22725" s="1"/>
    </row>
    <row r="22726" spans="3:8" x14ac:dyDescent="0.15">
      <c r="C22726" s="14"/>
      <c r="D22726" s="14"/>
      <c r="G22726" s="1"/>
      <c r="H22726" s="1"/>
    </row>
    <row r="22727" spans="3:8" x14ac:dyDescent="0.15">
      <c r="C22727" s="14"/>
      <c r="D22727" s="14"/>
      <c r="G22727" s="1"/>
      <c r="H22727" s="1"/>
    </row>
    <row r="22728" spans="3:8" x14ac:dyDescent="0.15">
      <c r="C22728" s="14"/>
      <c r="D22728" s="14"/>
      <c r="G22728" s="1"/>
      <c r="H22728" s="1"/>
    </row>
    <row r="22729" spans="3:8" x14ac:dyDescent="0.15">
      <c r="C22729" s="14"/>
      <c r="D22729" s="14"/>
      <c r="G22729" s="1"/>
      <c r="H22729" s="1"/>
    </row>
    <row r="22730" spans="3:8" x14ac:dyDescent="0.15">
      <c r="C22730" s="14"/>
      <c r="D22730" s="14"/>
      <c r="G22730" s="1"/>
      <c r="H22730" s="1"/>
    </row>
    <row r="22731" spans="3:8" x14ac:dyDescent="0.15">
      <c r="C22731" s="14"/>
      <c r="D22731" s="14"/>
      <c r="G22731" s="1"/>
      <c r="H22731" s="1"/>
    </row>
    <row r="22732" spans="3:8" x14ac:dyDescent="0.15">
      <c r="C22732" s="14"/>
      <c r="D22732" s="14"/>
      <c r="G22732" s="1"/>
      <c r="H22732" s="1"/>
    </row>
    <row r="22733" spans="3:8" x14ac:dyDescent="0.15">
      <c r="C22733" s="14"/>
      <c r="D22733" s="14"/>
      <c r="G22733" s="1"/>
      <c r="H22733" s="1"/>
    </row>
    <row r="22734" spans="3:8" x14ac:dyDescent="0.15">
      <c r="C22734" s="14"/>
      <c r="D22734" s="14"/>
      <c r="G22734" s="1"/>
      <c r="H22734" s="1"/>
    </row>
    <row r="22735" spans="3:8" x14ac:dyDescent="0.15">
      <c r="C22735" s="14"/>
      <c r="D22735" s="14"/>
      <c r="G22735" s="1"/>
      <c r="H22735" s="1"/>
    </row>
    <row r="22736" spans="3:8" x14ac:dyDescent="0.15">
      <c r="C22736" s="14"/>
      <c r="D22736" s="14"/>
      <c r="G22736" s="1"/>
      <c r="H22736" s="1"/>
    </row>
    <row r="22737" spans="3:8" x14ac:dyDescent="0.15">
      <c r="C22737" s="14"/>
      <c r="D22737" s="14"/>
      <c r="G22737" s="1"/>
      <c r="H22737" s="1"/>
    </row>
    <row r="22738" spans="3:8" x14ac:dyDescent="0.15">
      <c r="C22738" s="14"/>
      <c r="D22738" s="14"/>
      <c r="G22738" s="1"/>
      <c r="H22738" s="1"/>
    </row>
    <row r="22739" spans="3:8" x14ac:dyDescent="0.15">
      <c r="C22739" s="14"/>
      <c r="D22739" s="14"/>
      <c r="G22739" s="1"/>
      <c r="H22739" s="1"/>
    </row>
    <row r="22740" spans="3:8" x14ac:dyDescent="0.15">
      <c r="C22740" s="14"/>
      <c r="D22740" s="14"/>
      <c r="G22740" s="1"/>
      <c r="H22740" s="1"/>
    </row>
    <row r="22741" spans="3:8" x14ac:dyDescent="0.15">
      <c r="C22741" s="14"/>
      <c r="D22741" s="14"/>
      <c r="G22741" s="1"/>
      <c r="H22741" s="1"/>
    </row>
    <row r="22742" spans="3:8" x14ac:dyDescent="0.15">
      <c r="C22742" s="14"/>
      <c r="D22742" s="14"/>
      <c r="G22742" s="1"/>
      <c r="H22742" s="1"/>
    </row>
    <row r="22743" spans="3:8" x14ac:dyDescent="0.15">
      <c r="C22743" s="14"/>
      <c r="D22743" s="14"/>
      <c r="G22743" s="1"/>
      <c r="H22743" s="1"/>
    </row>
    <row r="22744" spans="3:8" x14ac:dyDescent="0.15">
      <c r="C22744" s="14"/>
      <c r="D22744" s="14"/>
      <c r="G22744" s="1"/>
      <c r="H22744" s="1"/>
    </row>
    <row r="22745" spans="3:8" x14ac:dyDescent="0.15">
      <c r="C22745" s="14"/>
      <c r="D22745" s="14"/>
      <c r="G22745" s="1"/>
      <c r="H22745" s="1"/>
    </row>
    <row r="22746" spans="3:8" x14ac:dyDescent="0.15">
      <c r="C22746" s="14"/>
      <c r="D22746" s="14"/>
      <c r="G22746" s="1"/>
      <c r="H22746" s="1"/>
    </row>
    <row r="22747" spans="3:8" x14ac:dyDescent="0.15">
      <c r="C22747" s="14"/>
      <c r="D22747" s="14"/>
      <c r="G22747" s="1"/>
      <c r="H22747" s="1"/>
    </row>
    <row r="22748" spans="3:8" x14ac:dyDescent="0.15">
      <c r="C22748" s="14"/>
      <c r="D22748" s="14"/>
      <c r="G22748" s="1"/>
      <c r="H22748" s="1"/>
    </row>
    <row r="22749" spans="3:8" x14ac:dyDescent="0.15">
      <c r="C22749" s="14"/>
      <c r="D22749" s="14"/>
      <c r="G22749" s="1"/>
      <c r="H22749" s="1"/>
    </row>
    <row r="22750" spans="3:8" x14ac:dyDescent="0.15">
      <c r="C22750" s="14"/>
      <c r="D22750" s="14"/>
      <c r="G22750" s="1"/>
      <c r="H22750" s="1"/>
    </row>
    <row r="22751" spans="3:8" x14ac:dyDescent="0.15">
      <c r="C22751" s="14"/>
      <c r="D22751" s="14"/>
      <c r="G22751" s="1"/>
      <c r="H22751" s="1"/>
    </row>
    <row r="22752" spans="3:8" x14ac:dyDescent="0.15">
      <c r="C22752" s="14"/>
      <c r="D22752" s="14"/>
      <c r="G22752" s="1"/>
      <c r="H22752" s="1"/>
    </row>
    <row r="22753" spans="3:8" x14ac:dyDescent="0.15">
      <c r="C22753" s="14"/>
      <c r="D22753" s="14"/>
      <c r="G22753" s="1"/>
      <c r="H22753" s="1"/>
    </row>
    <row r="22754" spans="3:8" x14ac:dyDescent="0.15">
      <c r="C22754" s="14"/>
      <c r="D22754" s="14"/>
      <c r="G22754" s="1"/>
      <c r="H22754" s="1"/>
    </row>
    <row r="22755" spans="3:8" x14ac:dyDescent="0.15">
      <c r="C22755" s="14"/>
      <c r="D22755" s="14"/>
      <c r="G22755" s="1"/>
      <c r="H22755" s="1"/>
    </row>
    <row r="22756" spans="3:8" x14ac:dyDescent="0.15">
      <c r="C22756" s="14"/>
      <c r="D22756" s="14"/>
      <c r="G22756" s="1"/>
      <c r="H22756" s="1"/>
    </row>
    <row r="22757" spans="3:8" x14ac:dyDescent="0.15">
      <c r="C22757" s="14"/>
      <c r="D22757" s="14"/>
      <c r="G22757" s="1"/>
      <c r="H22757" s="1"/>
    </row>
    <row r="22758" spans="3:8" x14ac:dyDescent="0.15">
      <c r="C22758" s="14"/>
      <c r="D22758" s="14"/>
      <c r="G22758" s="1"/>
      <c r="H22758" s="1"/>
    </row>
    <row r="22759" spans="3:8" x14ac:dyDescent="0.15">
      <c r="C22759" s="14"/>
      <c r="D22759" s="14"/>
      <c r="G22759" s="1"/>
      <c r="H22759" s="1"/>
    </row>
    <row r="22760" spans="3:8" x14ac:dyDescent="0.15">
      <c r="C22760" s="14"/>
      <c r="D22760" s="14"/>
      <c r="G22760" s="1"/>
      <c r="H22760" s="1"/>
    </row>
    <row r="22761" spans="3:8" x14ac:dyDescent="0.15">
      <c r="C22761" s="14"/>
      <c r="D22761" s="14"/>
      <c r="G22761" s="1"/>
      <c r="H22761" s="1"/>
    </row>
    <row r="22762" spans="3:8" x14ac:dyDescent="0.15">
      <c r="C22762" s="14"/>
      <c r="D22762" s="14"/>
      <c r="G22762" s="1"/>
      <c r="H22762" s="1"/>
    </row>
    <row r="22763" spans="3:8" x14ac:dyDescent="0.15">
      <c r="C22763" s="14"/>
      <c r="D22763" s="14"/>
      <c r="G22763" s="1"/>
      <c r="H22763" s="1"/>
    </row>
    <row r="22764" spans="3:8" x14ac:dyDescent="0.15">
      <c r="C22764" s="14"/>
      <c r="D22764" s="14"/>
      <c r="G22764" s="1"/>
      <c r="H22764" s="1"/>
    </row>
    <row r="22765" spans="3:8" x14ac:dyDescent="0.15">
      <c r="C22765" s="14"/>
      <c r="D22765" s="14"/>
      <c r="G22765" s="1"/>
      <c r="H22765" s="1"/>
    </row>
    <row r="22766" spans="3:8" x14ac:dyDescent="0.15">
      <c r="C22766" s="14"/>
      <c r="D22766" s="14"/>
      <c r="G22766" s="1"/>
      <c r="H22766" s="1"/>
    </row>
    <row r="22767" spans="3:8" x14ac:dyDescent="0.15">
      <c r="C22767" s="14"/>
      <c r="D22767" s="14"/>
      <c r="G22767" s="1"/>
      <c r="H22767" s="1"/>
    </row>
    <row r="22768" spans="3:8" x14ac:dyDescent="0.15">
      <c r="C22768" s="14"/>
      <c r="D22768" s="14"/>
      <c r="G22768" s="1"/>
      <c r="H22768" s="1"/>
    </row>
    <row r="22769" spans="3:8" x14ac:dyDescent="0.15">
      <c r="C22769" s="14"/>
      <c r="D22769" s="14"/>
      <c r="G22769" s="1"/>
      <c r="H22769" s="1"/>
    </row>
    <row r="22770" spans="3:8" x14ac:dyDescent="0.15">
      <c r="C22770" s="14"/>
      <c r="D22770" s="14"/>
      <c r="G22770" s="1"/>
      <c r="H22770" s="1"/>
    </row>
    <row r="22771" spans="3:8" x14ac:dyDescent="0.15">
      <c r="C22771" s="14"/>
      <c r="D22771" s="14"/>
      <c r="G22771" s="1"/>
      <c r="H22771" s="1"/>
    </row>
    <row r="22772" spans="3:8" x14ac:dyDescent="0.15">
      <c r="C22772" s="14"/>
      <c r="D22772" s="14"/>
      <c r="G22772" s="1"/>
      <c r="H22772" s="1"/>
    </row>
    <row r="22773" spans="3:8" x14ac:dyDescent="0.15">
      <c r="C22773" s="14"/>
      <c r="D22773" s="14"/>
      <c r="G22773" s="1"/>
      <c r="H22773" s="1"/>
    </row>
    <row r="22774" spans="3:8" x14ac:dyDescent="0.15">
      <c r="C22774" s="14"/>
      <c r="D22774" s="14"/>
      <c r="G22774" s="1"/>
      <c r="H22774" s="1"/>
    </row>
    <row r="22775" spans="3:8" x14ac:dyDescent="0.15">
      <c r="C22775" s="14"/>
      <c r="D22775" s="14"/>
      <c r="G22775" s="1"/>
      <c r="H22775" s="1"/>
    </row>
    <row r="22776" spans="3:8" x14ac:dyDescent="0.15">
      <c r="C22776" s="14"/>
      <c r="D22776" s="14"/>
      <c r="G22776" s="1"/>
      <c r="H22776" s="1"/>
    </row>
    <row r="22777" spans="3:8" x14ac:dyDescent="0.15">
      <c r="C22777" s="14"/>
      <c r="D22777" s="14"/>
      <c r="G22777" s="1"/>
      <c r="H22777" s="1"/>
    </row>
    <row r="22778" spans="3:8" x14ac:dyDescent="0.15">
      <c r="C22778" s="14"/>
      <c r="D22778" s="14"/>
      <c r="G22778" s="1"/>
      <c r="H22778" s="1"/>
    </row>
    <row r="22779" spans="3:8" x14ac:dyDescent="0.15">
      <c r="C22779" s="14"/>
      <c r="D22779" s="14"/>
      <c r="G22779" s="1"/>
      <c r="H22779" s="1"/>
    </row>
    <row r="22780" spans="3:8" x14ac:dyDescent="0.15">
      <c r="C22780" s="14"/>
      <c r="D22780" s="14"/>
      <c r="G22780" s="1"/>
      <c r="H22780" s="1"/>
    </row>
    <row r="22781" spans="3:8" x14ac:dyDescent="0.15">
      <c r="C22781" s="14"/>
      <c r="D22781" s="14"/>
      <c r="G22781" s="1"/>
      <c r="H22781" s="1"/>
    </row>
    <row r="22782" spans="3:8" x14ac:dyDescent="0.15">
      <c r="C22782" s="14"/>
      <c r="D22782" s="14"/>
      <c r="G22782" s="1"/>
      <c r="H22782" s="1"/>
    </row>
    <row r="22783" spans="3:8" x14ac:dyDescent="0.15">
      <c r="C22783" s="14"/>
      <c r="D22783" s="14"/>
      <c r="G22783" s="1"/>
      <c r="H22783" s="1"/>
    </row>
    <row r="22784" spans="3:8" x14ac:dyDescent="0.15">
      <c r="C22784" s="14"/>
      <c r="D22784" s="14"/>
      <c r="G22784" s="1"/>
      <c r="H22784" s="1"/>
    </row>
    <row r="22785" spans="3:8" x14ac:dyDescent="0.15">
      <c r="C22785" s="14"/>
      <c r="D22785" s="14"/>
      <c r="G22785" s="1"/>
      <c r="H22785" s="1"/>
    </row>
    <row r="22786" spans="3:8" x14ac:dyDescent="0.15">
      <c r="C22786" s="14"/>
      <c r="D22786" s="14"/>
      <c r="G22786" s="1"/>
      <c r="H22786" s="1"/>
    </row>
    <row r="22787" spans="3:8" x14ac:dyDescent="0.15">
      <c r="C22787" s="14"/>
      <c r="D22787" s="14"/>
      <c r="G22787" s="1"/>
      <c r="H22787" s="1"/>
    </row>
    <row r="22788" spans="3:8" x14ac:dyDescent="0.15">
      <c r="C22788" s="14"/>
      <c r="D22788" s="14"/>
      <c r="G22788" s="1"/>
      <c r="H22788" s="1"/>
    </row>
    <row r="22789" spans="3:8" x14ac:dyDescent="0.15">
      <c r="C22789" s="14"/>
      <c r="D22789" s="14"/>
      <c r="G22789" s="1"/>
      <c r="H22789" s="1"/>
    </row>
    <row r="22790" spans="3:8" x14ac:dyDescent="0.15">
      <c r="C22790" s="14"/>
      <c r="D22790" s="14"/>
      <c r="G22790" s="1"/>
      <c r="H22790" s="1"/>
    </row>
    <row r="22791" spans="3:8" x14ac:dyDescent="0.15">
      <c r="C22791" s="14"/>
      <c r="D22791" s="14"/>
      <c r="G22791" s="1"/>
      <c r="H22791" s="1"/>
    </row>
    <row r="22792" spans="3:8" x14ac:dyDescent="0.15">
      <c r="C22792" s="14"/>
      <c r="D22792" s="14"/>
      <c r="G22792" s="1"/>
      <c r="H22792" s="1"/>
    </row>
    <row r="22793" spans="3:8" x14ac:dyDescent="0.15">
      <c r="C22793" s="14"/>
      <c r="D22793" s="14"/>
      <c r="G22793" s="1"/>
      <c r="H22793" s="1"/>
    </row>
    <row r="22794" spans="3:8" x14ac:dyDescent="0.15">
      <c r="C22794" s="14"/>
      <c r="D22794" s="14"/>
      <c r="G22794" s="1"/>
      <c r="H22794" s="1"/>
    </row>
    <row r="22795" spans="3:8" x14ac:dyDescent="0.15">
      <c r="C22795" s="14"/>
      <c r="D22795" s="14"/>
      <c r="G22795" s="1"/>
      <c r="H22795" s="1"/>
    </row>
    <row r="22796" spans="3:8" x14ac:dyDescent="0.15">
      <c r="C22796" s="14"/>
      <c r="D22796" s="14"/>
      <c r="G22796" s="1"/>
      <c r="H22796" s="1"/>
    </row>
    <row r="22797" spans="3:8" x14ac:dyDescent="0.15">
      <c r="C22797" s="14"/>
      <c r="D22797" s="14"/>
      <c r="G22797" s="1"/>
      <c r="H22797" s="1"/>
    </row>
    <row r="22798" spans="3:8" x14ac:dyDescent="0.15">
      <c r="C22798" s="14"/>
      <c r="D22798" s="14"/>
      <c r="G22798" s="1"/>
      <c r="H22798" s="1"/>
    </row>
    <row r="22799" spans="3:8" x14ac:dyDescent="0.15">
      <c r="C22799" s="14"/>
      <c r="D22799" s="14"/>
      <c r="G22799" s="1"/>
      <c r="H22799" s="1"/>
    </row>
    <row r="22800" spans="3:8" x14ac:dyDescent="0.15">
      <c r="C22800" s="14"/>
      <c r="D22800" s="14"/>
      <c r="G22800" s="1"/>
      <c r="H22800" s="1"/>
    </row>
    <row r="22801" spans="3:8" x14ac:dyDescent="0.15">
      <c r="C22801" s="14"/>
      <c r="D22801" s="14"/>
      <c r="G22801" s="1"/>
      <c r="H22801" s="1"/>
    </row>
    <row r="22802" spans="3:8" x14ac:dyDescent="0.15">
      <c r="C22802" s="14"/>
      <c r="D22802" s="14"/>
      <c r="G22802" s="1"/>
      <c r="H22802" s="1"/>
    </row>
    <row r="22803" spans="3:8" x14ac:dyDescent="0.15">
      <c r="C22803" s="14"/>
      <c r="D22803" s="14"/>
      <c r="G22803" s="1"/>
      <c r="H22803" s="1"/>
    </row>
    <row r="22804" spans="3:8" x14ac:dyDescent="0.15">
      <c r="C22804" s="14"/>
      <c r="D22804" s="14"/>
      <c r="G22804" s="1"/>
      <c r="H22804" s="1"/>
    </row>
    <row r="22805" spans="3:8" x14ac:dyDescent="0.15">
      <c r="C22805" s="14"/>
      <c r="D22805" s="14"/>
      <c r="G22805" s="1"/>
      <c r="H22805" s="1"/>
    </row>
    <row r="22806" spans="3:8" x14ac:dyDescent="0.15">
      <c r="C22806" s="14"/>
      <c r="D22806" s="14"/>
      <c r="G22806" s="1"/>
      <c r="H22806" s="1"/>
    </row>
    <row r="22807" spans="3:8" x14ac:dyDescent="0.15">
      <c r="C22807" s="14"/>
      <c r="D22807" s="14"/>
      <c r="G22807" s="1"/>
      <c r="H22807" s="1"/>
    </row>
    <row r="22808" spans="3:8" x14ac:dyDescent="0.15">
      <c r="C22808" s="14"/>
      <c r="D22808" s="14"/>
      <c r="G22808" s="1"/>
      <c r="H22808" s="1"/>
    </row>
    <row r="22809" spans="3:8" x14ac:dyDescent="0.15">
      <c r="C22809" s="14"/>
      <c r="D22809" s="14"/>
      <c r="G22809" s="1"/>
      <c r="H22809" s="1"/>
    </row>
    <row r="22810" spans="3:8" x14ac:dyDescent="0.15">
      <c r="C22810" s="14"/>
      <c r="D22810" s="14"/>
      <c r="G22810" s="1"/>
      <c r="H22810" s="1"/>
    </row>
    <row r="22811" spans="3:8" x14ac:dyDescent="0.15">
      <c r="C22811" s="14"/>
      <c r="D22811" s="14"/>
      <c r="G22811" s="1"/>
      <c r="H22811" s="1"/>
    </row>
    <row r="22812" spans="3:8" x14ac:dyDescent="0.15">
      <c r="C22812" s="14"/>
      <c r="D22812" s="14"/>
      <c r="G22812" s="1"/>
      <c r="H22812" s="1"/>
    </row>
    <row r="22813" spans="3:8" x14ac:dyDescent="0.15">
      <c r="C22813" s="14"/>
      <c r="D22813" s="14"/>
      <c r="G22813" s="1"/>
      <c r="H22813" s="1"/>
    </row>
    <row r="22814" spans="3:8" x14ac:dyDescent="0.15">
      <c r="C22814" s="14"/>
      <c r="D22814" s="14"/>
      <c r="G22814" s="1"/>
      <c r="H22814" s="1"/>
    </row>
    <row r="22815" spans="3:8" x14ac:dyDescent="0.15">
      <c r="C22815" s="14"/>
      <c r="D22815" s="14"/>
      <c r="G22815" s="1"/>
      <c r="H22815" s="1"/>
    </row>
    <row r="22816" spans="3:8" x14ac:dyDescent="0.15">
      <c r="C22816" s="14"/>
      <c r="D22816" s="14"/>
      <c r="G22816" s="1"/>
      <c r="H22816" s="1"/>
    </row>
    <row r="22817" spans="3:8" x14ac:dyDescent="0.15">
      <c r="C22817" s="14"/>
      <c r="D22817" s="14"/>
      <c r="G22817" s="1"/>
      <c r="H22817" s="1"/>
    </row>
    <row r="22818" spans="3:8" x14ac:dyDescent="0.15">
      <c r="C22818" s="14"/>
      <c r="D22818" s="14"/>
      <c r="G22818" s="1"/>
      <c r="H22818" s="1"/>
    </row>
    <row r="22819" spans="3:8" x14ac:dyDescent="0.15">
      <c r="C22819" s="14"/>
      <c r="D22819" s="14"/>
      <c r="G22819" s="1"/>
      <c r="H22819" s="1"/>
    </row>
    <row r="22820" spans="3:8" x14ac:dyDescent="0.15">
      <c r="C22820" s="14"/>
      <c r="D22820" s="14"/>
      <c r="G22820" s="1"/>
      <c r="H22820" s="1"/>
    </row>
    <row r="22821" spans="3:8" x14ac:dyDescent="0.15">
      <c r="C22821" s="14"/>
      <c r="D22821" s="14"/>
      <c r="G22821" s="1"/>
      <c r="H22821" s="1"/>
    </row>
    <row r="22822" spans="3:8" x14ac:dyDescent="0.15">
      <c r="C22822" s="14"/>
      <c r="D22822" s="14"/>
      <c r="G22822" s="1"/>
      <c r="H22822" s="1"/>
    </row>
    <row r="22823" spans="3:8" x14ac:dyDescent="0.15">
      <c r="C22823" s="14"/>
      <c r="D22823" s="14"/>
      <c r="G22823" s="1"/>
      <c r="H22823" s="1"/>
    </row>
    <row r="22824" spans="3:8" x14ac:dyDescent="0.15">
      <c r="C22824" s="14"/>
      <c r="D22824" s="14"/>
      <c r="G22824" s="1"/>
      <c r="H22824" s="1"/>
    </row>
    <row r="22825" spans="3:8" x14ac:dyDescent="0.15">
      <c r="C22825" s="14"/>
      <c r="D22825" s="14"/>
      <c r="G22825" s="1"/>
      <c r="H22825" s="1"/>
    </row>
    <row r="22826" spans="3:8" x14ac:dyDescent="0.15">
      <c r="C22826" s="14"/>
      <c r="D22826" s="14"/>
      <c r="G22826" s="1"/>
      <c r="H22826" s="1"/>
    </row>
    <row r="22827" spans="3:8" x14ac:dyDescent="0.15">
      <c r="C22827" s="14"/>
      <c r="D22827" s="14"/>
      <c r="G22827" s="1"/>
      <c r="H22827" s="1"/>
    </row>
    <row r="22828" spans="3:8" x14ac:dyDescent="0.15">
      <c r="C22828" s="14"/>
      <c r="D22828" s="14"/>
      <c r="G22828" s="1"/>
      <c r="H22828" s="1"/>
    </row>
    <row r="22829" spans="3:8" x14ac:dyDescent="0.15">
      <c r="C22829" s="14"/>
      <c r="D22829" s="14"/>
      <c r="G22829" s="1"/>
      <c r="H22829" s="1"/>
    </row>
    <row r="22830" spans="3:8" x14ac:dyDescent="0.15">
      <c r="C22830" s="14"/>
      <c r="D22830" s="14"/>
      <c r="G22830" s="1"/>
      <c r="H22830" s="1"/>
    </row>
    <row r="22831" spans="3:8" x14ac:dyDescent="0.15">
      <c r="C22831" s="14"/>
      <c r="D22831" s="14"/>
      <c r="G22831" s="1"/>
      <c r="H22831" s="1"/>
    </row>
    <row r="22832" spans="3:8" x14ac:dyDescent="0.15">
      <c r="C22832" s="14"/>
      <c r="D22832" s="14"/>
      <c r="G22832" s="1"/>
      <c r="H22832" s="1"/>
    </row>
    <row r="22833" spans="3:8" x14ac:dyDescent="0.15">
      <c r="C22833" s="14"/>
      <c r="D22833" s="14"/>
      <c r="G22833" s="1"/>
      <c r="H22833" s="1"/>
    </row>
    <row r="22834" spans="3:8" x14ac:dyDescent="0.15">
      <c r="C22834" s="14"/>
      <c r="D22834" s="14"/>
      <c r="G22834" s="1"/>
      <c r="H22834" s="1"/>
    </row>
    <row r="22835" spans="3:8" x14ac:dyDescent="0.15">
      <c r="C22835" s="14"/>
      <c r="D22835" s="14"/>
      <c r="G22835" s="1"/>
      <c r="H22835" s="1"/>
    </row>
    <row r="22836" spans="3:8" x14ac:dyDescent="0.15">
      <c r="C22836" s="14"/>
      <c r="D22836" s="14"/>
      <c r="G22836" s="1"/>
      <c r="H22836" s="1"/>
    </row>
    <row r="22837" spans="3:8" x14ac:dyDescent="0.15">
      <c r="C22837" s="14"/>
      <c r="D22837" s="14"/>
      <c r="G22837" s="1"/>
      <c r="H22837" s="1"/>
    </row>
    <row r="22838" spans="3:8" x14ac:dyDescent="0.15">
      <c r="C22838" s="14"/>
      <c r="D22838" s="14"/>
      <c r="G22838" s="1"/>
      <c r="H22838" s="1"/>
    </row>
    <row r="22839" spans="3:8" x14ac:dyDescent="0.15">
      <c r="C22839" s="14"/>
      <c r="D22839" s="14"/>
      <c r="G22839" s="1"/>
      <c r="H22839" s="1"/>
    </row>
    <row r="22840" spans="3:8" x14ac:dyDescent="0.15">
      <c r="C22840" s="14"/>
      <c r="D22840" s="14"/>
      <c r="G22840" s="1"/>
      <c r="H22840" s="1"/>
    </row>
    <row r="22841" spans="3:8" x14ac:dyDescent="0.15">
      <c r="C22841" s="14"/>
      <c r="D22841" s="14"/>
      <c r="G22841" s="1"/>
      <c r="H22841" s="1"/>
    </row>
    <row r="22842" spans="3:8" x14ac:dyDescent="0.15">
      <c r="C22842" s="14"/>
      <c r="D22842" s="14"/>
      <c r="G22842" s="1"/>
      <c r="H22842" s="1"/>
    </row>
    <row r="22843" spans="3:8" x14ac:dyDescent="0.15">
      <c r="C22843" s="14"/>
      <c r="D22843" s="14"/>
      <c r="G22843" s="1"/>
      <c r="H22843" s="1"/>
    </row>
    <row r="22844" spans="3:8" x14ac:dyDescent="0.15">
      <c r="C22844" s="14"/>
      <c r="D22844" s="14"/>
      <c r="G22844" s="1"/>
      <c r="H22844" s="1"/>
    </row>
    <row r="22845" spans="3:8" x14ac:dyDescent="0.15">
      <c r="C22845" s="14"/>
      <c r="D22845" s="14"/>
      <c r="G22845" s="1"/>
      <c r="H22845" s="1"/>
    </row>
    <row r="22846" spans="3:8" x14ac:dyDescent="0.15">
      <c r="C22846" s="14"/>
      <c r="D22846" s="14"/>
      <c r="G22846" s="1"/>
      <c r="H22846" s="1"/>
    </row>
    <row r="22847" spans="3:8" x14ac:dyDescent="0.15">
      <c r="C22847" s="14"/>
      <c r="D22847" s="14"/>
      <c r="G22847" s="1"/>
      <c r="H22847" s="1"/>
    </row>
    <row r="22848" spans="3:8" x14ac:dyDescent="0.15">
      <c r="C22848" s="14"/>
      <c r="D22848" s="14"/>
      <c r="G22848" s="1"/>
      <c r="H22848" s="1"/>
    </row>
    <row r="22849" spans="3:8" x14ac:dyDescent="0.15">
      <c r="C22849" s="14"/>
      <c r="D22849" s="14"/>
      <c r="G22849" s="1"/>
      <c r="H22849" s="1"/>
    </row>
    <row r="22850" spans="3:8" x14ac:dyDescent="0.15">
      <c r="C22850" s="14"/>
      <c r="D22850" s="14"/>
      <c r="G22850" s="1"/>
      <c r="H22850" s="1"/>
    </row>
    <row r="22851" spans="3:8" x14ac:dyDescent="0.15">
      <c r="C22851" s="14"/>
      <c r="D22851" s="14"/>
      <c r="G22851" s="1"/>
      <c r="H22851" s="1"/>
    </row>
    <row r="22852" spans="3:8" x14ac:dyDescent="0.15">
      <c r="C22852" s="14"/>
      <c r="D22852" s="14"/>
      <c r="G22852" s="1"/>
      <c r="H22852" s="1"/>
    </row>
    <row r="22853" spans="3:8" x14ac:dyDescent="0.15">
      <c r="C22853" s="14"/>
      <c r="D22853" s="14"/>
      <c r="G22853" s="1"/>
      <c r="H22853" s="1"/>
    </row>
    <row r="22854" spans="3:8" x14ac:dyDescent="0.15">
      <c r="C22854" s="14"/>
      <c r="D22854" s="14"/>
      <c r="G22854" s="1"/>
      <c r="H22854" s="1"/>
    </row>
    <row r="22855" spans="3:8" x14ac:dyDescent="0.15">
      <c r="C22855" s="14"/>
      <c r="D22855" s="14"/>
      <c r="G22855" s="1"/>
      <c r="H22855" s="1"/>
    </row>
    <row r="22856" spans="3:8" x14ac:dyDescent="0.15">
      <c r="C22856" s="14"/>
      <c r="D22856" s="14"/>
      <c r="G22856" s="1"/>
      <c r="H22856" s="1"/>
    </row>
    <row r="22857" spans="3:8" x14ac:dyDescent="0.15">
      <c r="C22857" s="14"/>
      <c r="D22857" s="14"/>
      <c r="G22857" s="1"/>
      <c r="H22857" s="1"/>
    </row>
    <row r="22858" spans="3:8" x14ac:dyDescent="0.15">
      <c r="C22858" s="14"/>
      <c r="D22858" s="14"/>
      <c r="G22858" s="1"/>
      <c r="H22858" s="1"/>
    </row>
    <row r="22859" spans="3:8" x14ac:dyDescent="0.15">
      <c r="C22859" s="14"/>
      <c r="D22859" s="14"/>
      <c r="G22859" s="1"/>
      <c r="H22859" s="1"/>
    </row>
    <row r="22860" spans="3:8" x14ac:dyDescent="0.15">
      <c r="C22860" s="14"/>
      <c r="D22860" s="14"/>
      <c r="G22860" s="1"/>
      <c r="H22860" s="1"/>
    </row>
    <row r="22861" spans="3:8" x14ac:dyDescent="0.15">
      <c r="C22861" s="14"/>
      <c r="D22861" s="14"/>
      <c r="G22861" s="1"/>
      <c r="H22861" s="1"/>
    </row>
    <row r="22862" spans="3:8" x14ac:dyDescent="0.15">
      <c r="C22862" s="14"/>
      <c r="D22862" s="14"/>
      <c r="G22862" s="1"/>
      <c r="H22862" s="1"/>
    </row>
    <row r="22863" spans="3:8" x14ac:dyDescent="0.15">
      <c r="C22863" s="14"/>
      <c r="D22863" s="14"/>
      <c r="G22863" s="1"/>
      <c r="H22863" s="1"/>
    </row>
    <row r="22864" spans="3:8" x14ac:dyDescent="0.15">
      <c r="C22864" s="14"/>
      <c r="D22864" s="14"/>
      <c r="G22864" s="1"/>
      <c r="H22864" s="1"/>
    </row>
    <row r="22865" spans="3:8" x14ac:dyDescent="0.15">
      <c r="C22865" s="14"/>
      <c r="D22865" s="14"/>
      <c r="G22865" s="1"/>
      <c r="H22865" s="1"/>
    </row>
    <row r="22866" spans="3:8" x14ac:dyDescent="0.15">
      <c r="C22866" s="14"/>
      <c r="D22866" s="14"/>
      <c r="G22866" s="1"/>
      <c r="H22866" s="1"/>
    </row>
    <row r="22867" spans="3:8" x14ac:dyDescent="0.15">
      <c r="C22867" s="14"/>
      <c r="D22867" s="14"/>
      <c r="G22867" s="1"/>
      <c r="H22867" s="1"/>
    </row>
    <row r="22868" spans="3:8" x14ac:dyDescent="0.15">
      <c r="C22868" s="14"/>
      <c r="D22868" s="14"/>
      <c r="G22868" s="1"/>
      <c r="H22868" s="1"/>
    </row>
    <row r="22869" spans="3:8" x14ac:dyDescent="0.15">
      <c r="C22869" s="14"/>
      <c r="D22869" s="14"/>
      <c r="G22869" s="1"/>
      <c r="H22869" s="1"/>
    </row>
    <row r="22870" spans="3:8" x14ac:dyDescent="0.15">
      <c r="C22870" s="14"/>
      <c r="D22870" s="14"/>
      <c r="G22870" s="1"/>
      <c r="H22870" s="1"/>
    </row>
    <row r="22871" spans="3:8" x14ac:dyDescent="0.15">
      <c r="C22871" s="14"/>
      <c r="D22871" s="14"/>
      <c r="G22871" s="1"/>
      <c r="H22871" s="1"/>
    </row>
    <row r="22872" spans="3:8" x14ac:dyDescent="0.15">
      <c r="C22872" s="14"/>
      <c r="D22872" s="14"/>
      <c r="G22872" s="1"/>
      <c r="H22872" s="1"/>
    </row>
    <row r="22873" spans="3:8" x14ac:dyDescent="0.15">
      <c r="C22873" s="14"/>
      <c r="D22873" s="14"/>
      <c r="G22873" s="1"/>
      <c r="H22873" s="1"/>
    </row>
    <row r="22874" spans="3:8" x14ac:dyDescent="0.15">
      <c r="C22874" s="14"/>
      <c r="D22874" s="14"/>
      <c r="G22874" s="1"/>
      <c r="H22874" s="1"/>
    </row>
    <row r="22875" spans="3:8" x14ac:dyDescent="0.15">
      <c r="C22875" s="14"/>
      <c r="D22875" s="14"/>
      <c r="G22875" s="1"/>
      <c r="H22875" s="1"/>
    </row>
    <row r="22876" spans="3:8" x14ac:dyDescent="0.15">
      <c r="C22876" s="14"/>
      <c r="D22876" s="14"/>
      <c r="G22876" s="1"/>
      <c r="H22876" s="1"/>
    </row>
    <row r="22877" spans="3:8" x14ac:dyDescent="0.15">
      <c r="C22877" s="14"/>
      <c r="D22877" s="14"/>
      <c r="G22877" s="1"/>
      <c r="H22877" s="1"/>
    </row>
    <row r="22878" spans="3:8" x14ac:dyDescent="0.15">
      <c r="C22878" s="14"/>
      <c r="D22878" s="14"/>
      <c r="G22878" s="1"/>
      <c r="H22878" s="1"/>
    </row>
    <row r="22879" spans="3:8" x14ac:dyDescent="0.15">
      <c r="C22879" s="14"/>
      <c r="D22879" s="14"/>
      <c r="G22879" s="1"/>
      <c r="H22879" s="1"/>
    </row>
    <row r="22880" spans="3:8" x14ac:dyDescent="0.15">
      <c r="C22880" s="14"/>
      <c r="D22880" s="14"/>
      <c r="G22880" s="1"/>
      <c r="H22880" s="1"/>
    </row>
    <row r="22881" spans="3:8" x14ac:dyDescent="0.15">
      <c r="C22881" s="14"/>
      <c r="D22881" s="14"/>
      <c r="G22881" s="1"/>
      <c r="H22881" s="1"/>
    </row>
    <row r="22882" spans="3:8" x14ac:dyDescent="0.15">
      <c r="C22882" s="14"/>
      <c r="D22882" s="14"/>
      <c r="G22882" s="1"/>
      <c r="H22882" s="1"/>
    </row>
    <row r="22883" spans="3:8" x14ac:dyDescent="0.15">
      <c r="C22883" s="14"/>
      <c r="D22883" s="14"/>
      <c r="G22883" s="1"/>
      <c r="H22883" s="1"/>
    </row>
    <row r="22884" spans="3:8" x14ac:dyDescent="0.15">
      <c r="C22884" s="14"/>
      <c r="D22884" s="14"/>
      <c r="G22884" s="1"/>
      <c r="H22884" s="1"/>
    </row>
    <row r="22885" spans="3:8" x14ac:dyDescent="0.15">
      <c r="C22885" s="14"/>
      <c r="D22885" s="14"/>
      <c r="G22885" s="1"/>
      <c r="H22885" s="1"/>
    </row>
    <row r="22886" spans="3:8" x14ac:dyDescent="0.15">
      <c r="C22886" s="14"/>
      <c r="D22886" s="14"/>
      <c r="G22886" s="1"/>
      <c r="H22886" s="1"/>
    </row>
    <row r="22887" spans="3:8" x14ac:dyDescent="0.15">
      <c r="C22887" s="14"/>
      <c r="D22887" s="14"/>
      <c r="G22887" s="1"/>
      <c r="H22887" s="1"/>
    </row>
    <row r="22888" spans="3:8" x14ac:dyDescent="0.15">
      <c r="C22888" s="14"/>
      <c r="D22888" s="14"/>
      <c r="G22888" s="1"/>
      <c r="H22888" s="1"/>
    </row>
    <row r="22889" spans="3:8" x14ac:dyDescent="0.15">
      <c r="C22889" s="14"/>
      <c r="D22889" s="14"/>
      <c r="G22889" s="1"/>
      <c r="H22889" s="1"/>
    </row>
    <row r="22890" spans="3:8" x14ac:dyDescent="0.15">
      <c r="C22890" s="14"/>
      <c r="D22890" s="14"/>
      <c r="G22890" s="1"/>
      <c r="H22890" s="1"/>
    </row>
    <row r="22891" spans="3:8" x14ac:dyDescent="0.15">
      <c r="C22891" s="14"/>
      <c r="D22891" s="14"/>
      <c r="G22891" s="1"/>
      <c r="H22891" s="1"/>
    </row>
    <row r="22892" spans="3:8" x14ac:dyDescent="0.15">
      <c r="C22892" s="14"/>
      <c r="D22892" s="14"/>
      <c r="G22892" s="1"/>
      <c r="H22892" s="1"/>
    </row>
    <row r="22893" spans="3:8" x14ac:dyDescent="0.15">
      <c r="C22893" s="14"/>
      <c r="D22893" s="14"/>
      <c r="G22893" s="1"/>
      <c r="H22893" s="1"/>
    </row>
    <row r="22894" spans="3:8" x14ac:dyDescent="0.15">
      <c r="C22894" s="14"/>
      <c r="D22894" s="14"/>
      <c r="G22894" s="1"/>
      <c r="H22894" s="1"/>
    </row>
    <row r="22895" spans="3:8" x14ac:dyDescent="0.15">
      <c r="C22895" s="14"/>
      <c r="D22895" s="14"/>
      <c r="G22895" s="1"/>
      <c r="H22895" s="1"/>
    </row>
    <row r="22896" spans="3:8" x14ac:dyDescent="0.15">
      <c r="C22896" s="14"/>
      <c r="D22896" s="14"/>
      <c r="G22896" s="1"/>
      <c r="H22896" s="1"/>
    </row>
    <row r="22897" spans="3:8" x14ac:dyDescent="0.15">
      <c r="C22897" s="14"/>
      <c r="D22897" s="14"/>
      <c r="G22897" s="1"/>
      <c r="H22897" s="1"/>
    </row>
    <row r="22898" spans="3:8" x14ac:dyDescent="0.15">
      <c r="C22898" s="14"/>
      <c r="D22898" s="14"/>
      <c r="G22898" s="1"/>
      <c r="H22898" s="1"/>
    </row>
    <row r="22899" spans="3:8" x14ac:dyDescent="0.15">
      <c r="C22899" s="14"/>
      <c r="D22899" s="14"/>
      <c r="G22899" s="1"/>
      <c r="H22899" s="1"/>
    </row>
    <row r="22900" spans="3:8" x14ac:dyDescent="0.15">
      <c r="C22900" s="14"/>
      <c r="D22900" s="14"/>
      <c r="G22900" s="1"/>
      <c r="H22900" s="1"/>
    </row>
    <row r="22901" spans="3:8" x14ac:dyDescent="0.15">
      <c r="C22901" s="14"/>
      <c r="D22901" s="14"/>
      <c r="G22901" s="1"/>
      <c r="H22901" s="1"/>
    </row>
    <row r="22902" spans="3:8" x14ac:dyDescent="0.15">
      <c r="C22902" s="14"/>
      <c r="D22902" s="14"/>
      <c r="G22902" s="1"/>
      <c r="H22902" s="1"/>
    </row>
    <row r="22903" spans="3:8" x14ac:dyDescent="0.15">
      <c r="C22903" s="14"/>
      <c r="D22903" s="14"/>
      <c r="G22903" s="1"/>
      <c r="H22903" s="1"/>
    </row>
    <row r="22904" spans="3:8" x14ac:dyDescent="0.15">
      <c r="C22904" s="14"/>
      <c r="D22904" s="14"/>
      <c r="G22904" s="1"/>
      <c r="H22904" s="1"/>
    </row>
    <row r="22905" spans="3:8" x14ac:dyDescent="0.15">
      <c r="C22905" s="14"/>
      <c r="D22905" s="14"/>
      <c r="G22905" s="1"/>
      <c r="H22905" s="1"/>
    </row>
    <row r="22906" spans="3:8" x14ac:dyDescent="0.15">
      <c r="C22906" s="14"/>
      <c r="D22906" s="14"/>
      <c r="G22906" s="1"/>
      <c r="H22906" s="1"/>
    </row>
    <row r="22907" spans="3:8" x14ac:dyDescent="0.15">
      <c r="C22907" s="14"/>
      <c r="D22907" s="14"/>
      <c r="G22907" s="1"/>
      <c r="H22907" s="1"/>
    </row>
    <row r="22908" spans="3:8" x14ac:dyDescent="0.15">
      <c r="C22908" s="14"/>
      <c r="D22908" s="14"/>
      <c r="G22908" s="1"/>
      <c r="H22908" s="1"/>
    </row>
    <row r="22909" spans="3:8" x14ac:dyDescent="0.15">
      <c r="C22909" s="14"/>
      <c r="D22909" s="14"/>
      <c r="G22909" s="1"/>
      <c r="H22909" s="1"/>
    </row>
    <row r="22910" spans="3:8" x14ac:dyDescent="0.15">
      <c r="C22910" s="14"/>
      <c r="D22910" s="14"/>
      <c r="G22910" s="1"/>
      <c r="H22910" s="1"/>
    </row>
    <row r="22911" spans="3:8" x14ac:dyDescent="0.15">
      <c r="C22911" s="14"/>
      <c r="D22911" s="14"/>
      <c r="G22911" s="1"/>
      <c r="H22911" s="1"/>
    </row>
    <row r="22912" spans="3:8" x14ac:dyDescent="0.15">
      <c r="C22912" s="14"/>
      <c r="D22912" s="14"/>
      <c r="G22912" s="1"/>
      <c r="H22912" s="1"/>
    </row>
    <row r="22913" spans="3:8" x14ac:dyDescent="0.15">
      <c r="C22913" s="14"/>
      <c r="D22913" s="14"/>
      <c r="G22913" s="1"/>
      <c r="H22913" s="1"/>
    </row>
    <row r="22914" spans="3:8" x14ac:dyDescent="0.15">
      <c r="C22914" s="14"/>
      <c r="D22914" s="14"/>
      <c r="G22914" s="1"/>
      <c r="H22914" s="1"/>
    </row>
    <row r="22915" spans="3:8" x14ac:dyDescent="0.15">
      <c r="C22915" s="14"/>
      <c r="D22915" s="14"/>
      <c r="G22915" s="1"/>
      <c r="H22915" s="1"/>
    </row>
    <row r="22916" spans="3:8" x14ac:dyDescent="0.15">
      <c r="C22916" s="14"/>
      <c r="D22916" s="14"/>
      <c r="G22916" s="1"/>
      <c r="H22916" s="1"/>
    </row>
    <row r="22917" spans="3:8" x14ac:dyDescent="0.15">
      <c r="C22917" s="14"/>
      <c r="D22917" s="14"/>
      <c r="G22917" s="1"/>
      <c r="H22917" s="1"/>
    </row>
    <row r="22918" spans="3:8" x14ac:dyDescent="0.15">
      <c r="C22918" s="14"/>
      <c r="D22918" s="14"/>
      <c r="G22918" s="1"/>
      <c r="H22918" s="1"/>
    </row>
    <row r="22919" spans="3:8" x14ac:dyDescent="0.15">
      <c r="C22919" s="14"/>
      <c r="D22919" s="14"/>
      <c r="G22919" s="1"/>
      <c r="H22919" s="1"/>
    </row>
    <row r="22920" spans="3:8" x14ac:dyDescent="0.15">
      <c r="C22920" s="14"/>
      <c r="D22920" s="14"/>
      <c r="G22920" s="1"/>
      <c r="H22920" s="1"/>
    </row>
    <row r="22921" spans="3:8" x14ac:dyDescent="0.15">
      <c r="C22921" s="14"/>
      <c r="D22921" s="14"/>
      <c r="G22921" s="1"/>
      <c r="H22921" s="1"/>
    </row>
    <row r="22922" spans="3:8" x14ac:dyDescent="0.15">
      <c r="C22922" s="14"/>
      <c r="D22922" s="14"/>
      <c r="G22922" s="1"/>
      <c r="H22922" s="1"/>
    </row>
    <row r="22923" spans="3:8" x14ac:dyDescent="0.15">
      <c r="C22923" s="14"/>
      <c r="D22923" s="14"/>
      <c r="G22923" s="1"/>
      <c r="H22923" s="1"/>
    </row>
    <row r="22924" spans="3:8" x14ac:dyDescent="0.15">
      <c r="C22924" s="14"/>
      <c r="D22924" s="14"/>
      <c r="G22924" s="1"/>
      <c r="H22924" s="1"/>
    </row>
    <row r="22925" spans="3:8" x14ac:dyDescent="0.15">
      <c r="C22925" s="14"/>
      <c r="D22925" s="14"/>
      <c r="G22925" s="1"/>
      <c r="H22925" s="1"/>
    </row>
    <row r="22926" spans="3:8" x14ac:dyDescent="0.15">
      <c r="C22926" s="14"/>
      <c r="D22926" s="14"/>
      <c r="G22926" s="1"/>
      <c r="H22926" s="1"/>
    </row>
    <row r="22927" spans="3:8" x14ac:dyDescent="0.15">
      <c r="C22927" s="14"/>
      <c r="D22927" s="14"/>
      <c r="G22927" s="1"/>
      <c r="H22927" s="1"/>
    </row>
    <row r="22928" spans="3:8" x14ac:dyDescent="0.15">
      <c r="C22928" s="14"/>
      <c r="D22928" s="14"/>
      <c r="G22928" s="1"/>
      <c r="H22928" s="1"/>
    </row>
    <row r="22929" spans="3:8" x14ac:dyDescent="0.15">
      <c r="C22929" s="14"/>
      <c r="D22929" s="14"/>
      <c r="G22929" s="1"/>
      <c r="H22929" s="1"/>
    </row>
    <row r="22930" spans="3:8" x14ac:dyDescent="0.15">
      <c r="C22930" s="14"/>
      <c r="D22930" s="14"/>
      <c r="G22930" s="1"/>
      <c r="H22930" s="1"/>
    </row>
    <row r="22931" spans="3:8" x14ac:dyDescent="0.15">
      <c r="C22931" s="14"/>
      <c r="D22931" s="14"/>
      <c r="G22931" s="1"/>
      <c r="H22931" s="1"/>
    </row>
    <row r="22932" spans="3:8" x14ac:dyDescent="0.15">
      <c r="C22932" s="14"/>
      <c r="D22932" s="14"/>
      <c r="G22932" s="1"/>
      <c r="H22932" s="1"/>
    </row>
    <row r="22933" spans="3:8" x14ac:dyDescent="0.15">
      <c r="C22933" s="14"/>
      <c r="D22933" s="14"/>
      <c r="G22933" s="1"/>
      <c r="H22933" s="1"/>
    </row>
    <row r="22934" spans="3:8" x14ac:dyDescent="0.15">
      <c r="C22934" s="14"/>
      <c r="D22934" s="14"/>
      <c r="G22934" s="1"/>
      <c r="H22934" s="1"/>
    </row>
    <row r="22935" spans="3:8" x14ac:dyDescent="0.15">
      <c r="C22935" s="14"/>
      <c r="D22935" s="14"/>
      <c r="G22935" s="1"/>
      <c r="H22935" s="1"/>
    </row>
    <row r="22936" spans="3:8" x14ac:dyDescent="0.15">
      <c r="C22936" s="14"/>
      <c r="D22936" s="14"/>
      <c r="G22936" s="1"/>
      <c r="H22936" s="1"/>
    </row>
    <row r="22937" spans="3:8" x14ac:dyDescent="0.15">
      <c r="C22937" s="14"/>
      <c r="D22937" s="14"/>
      <c r="G22937" s="1"/>
      <c r="H22937" s="1"/>
    </row>
    <row r="22938" spans="3:8" x14ac:dyDescent="0.15">
      <c r="C22938" s="14"/>
      <c r="D22938" s="14"/>
      <c r="G22938" s="1"/>
      <c r="H22938" s="1"/>
    </row>
    <row r="22939" spans="3:8" x14ac:dyDescent="0.15">
      <c r="C22939" s="14"/>
      <c r="D22939" s="14"/>
      <c r="G22939" s="1"/>
      <c r="H22939" s="1"/>
    </row>
    <row r="22940" spans="3:8" x14ac:dyDescent="0.15">
      <c r="C22940" s="14"/>
      <c r="D22940" s="14"/>
      <c r="G22940" s="1"/>
      <c r="H22940" s="1"/>
    </row>
    <row r="22941" spans="3:8" x14ac:dyDescent="0.15">
      <c r="C22941" s="14"/>
      <c r="D22941" s="14"/>
      <c r="G22941" s="1"/>
      <c r="H22941" s="1"/>
    </row>
    <row r="22942" spans="3:8" x14ac:dyDescent="0.15">
      <c r="C22942" s="14"/>
      <c r="D22942" s="14"/>
      <c r="G22942" s="1"/>
      <c r="H22942" s="1"/>
    </row>
    <row r="22943" spans="3:8" x14ac:dyDescent="0.15">
      <c r="C22943" s="14"/>
      <c r="D22943" s="14"/>
      <c r="G22943" s="1"/>
      <c r="H22943" s="1"/>
    </row>
    <row r="22944" spans="3:8" x14ac:dyDescent="0.15">
      <c r="C22944" s="14"/>
      <c r="D22944" s="14"/>
      <c r="G22944" s="1"/>
      <c r="H22944" s="1"/>
    </row>
    <row r="22945" spans="3:8" x14ac:dyDescent="0.15">
      <c r="C22945" s="14"/>
      <c r="D22945" s="14"/>
      <c r="G22945" s="1"/>
      <c r="H22945" s="1"/>
    </row>
    <row r="22946" spans="3:8" x14ac:dyDescent="0.15">
      <c r="C22946" s="14"/>
      <c r="D22946" s="14"/>
      <c r="G22946" s="1"/>
      <c r="H22946" s="1"/>
    </row>
    <row r="22947" spans="3:8" x14ac:dyDescent="0.15">
      <c r="C22947" s="14"/>
      <c r="D22947" s="14"/>
      <c r="G22947" s="1"/>
      <c r="H22947" s="1"/>
    </row>
    <row r="22948" spans="3:8" x14ac:dyDescent="0.15">
      <c r="C22948" s="14"/>
      <c r="D22948" s="14"/>
      <c r="G22948" s="1"/>
      <c r="H22948" s="1"/>
    </row>
    <row r="22949" spans="3:8" x14ac:dyDescent="0.15">
      <c r="C22949" s="14"/>
      <c r="D22949" s="14"/>
      <c r="G22949" s="1"/>
      <c r="H22949" s="1"/>
    </row>
    <row r="22950" spans="3:8" x14ac:dyDescent="0.15">
      <c r="C22950" s="14"/>
      <c r="D22950" s="14"/>
      <c r="G22950" s="1"/>
      <c r="H22950" s="1"/>
    </row>
    <row r="22951" spans="3:8" x14ac:dyDescent="0.15">
      <c r="C22951" s="14"/>
      <c r="D22951" s="14"/>
      <c r="G22951" s="1"/>
      <c r="H22951" s="1"/>
    </row>
    <row r="22952" spans="3:8" x14ac:dyDescent="0.15">
      <c r="C22952" s="14"/>
      <c r="D22952" s="14"/>
      <c r="G22952" s="1"/>
      <c r="H22952" s="1"/>
    </row>
    <row r="22953" spans="3:8" x14ac:dyDescent="0.15">
      <c r="C22953" s="14"/>
      <c r="D22953" s="14"/>
      <c r="G22953" s="1"/>
      <c r="H22953" s="1"/>
    </row>
    <row r="22954" spans="3:8" x14ac:dyDescent="0.15">
      <c r="C22954" s="14"/>
      <c r="D22954" s="14"/>
      <c r="G22954" s="1"/>
      <c r="H22954" s="1"/>
    </row>
    <row r="22955" spans="3:8" x14ac:dyDescent="0.15">
      <c r="C22955" s="14"/>
      <c r="D22955" s="14"/>
      <c r="G22955" s="1"/>
      <c r="H22955" s="1"/>
    </row>
    <row r="22956" spans="3:8" x14ac:dyDescent="0.15">
      <c r="C22956" s="14"/>
      <c r="D22956" s="14"/>
      <c r="G22956" s="1"/>
      <c r="H22956" s="1"/>
    </row>
    <row r="22957" spans="3:8" x14ac:dyDescent="0.15">
      <c r="C22957" s="14"/>
      <c r="D22957" s="14"/>
      <c r="G22957" s="1"/>
      <c r="H22957" s="1"/>
    </row>
    <row r="22958" spans="3:8" x14ac:dyDescent="0.15">
      <c r="C22958" s="14"/>
      <c r="D22958" s="14"/>
      <c r="G22958" s="1"/>
      <c r="H22958" s="1"/>
    </row>
    <row r="22959" spans="3:8" x14ac:dyDescent="0.15">
      <c r="C22959" s="14"/>
      <c r="D22959" s="14"/>
      <c r="G22959" s="1"/>
      <c r="H22959" s="1"/>
    </row>
    <row r="22960" spans="3:8" x14ac:dyDescent="0.15">
      <c r="C22960" s="14"/>
      <c r="D22960" s="14"/>
      <c r="G22960" s="1"/>
      <c r="H22960" s="1"/>
    </row>
    <row r="22961" spans="3:8" x14ac:dyDescent="0.15">
      <c r="C22961" s="14"/>
      <c r="D22961" s="14"/>
      <c r="G22961" s="1"/>
      <c r="H22961" s="1"/>
    </row>
    <row r="22962" spans="3:8" x14ac:dyDescent="0.15">
      <c r="C22962" s="14"/>
      <c r="D22962" s="14"/>
      <c r="G22962" s="1"/>
      <c r="H22962" s="1"/>
    </row>
    <row r="22963" spans="3:8" x14ac:dyDescent="0.15">
      <c r="C22963" s="14"/>
      <c r="D22963" s="14"/>
      <c r="G22963" s="1"/>
      <c r="H22963" s="1"/>
    </row>
    <row r="22964" spans="3:8" x14ac:dyDescent="0.15">
      <c r="C22964" s="14"/>
      <c r="D22964" s="14"/>
      <c r="G22964" s="1"/>
      <c r="H22964" s="1"/>
    </row>
    <row r="22965" spans="3:8" x14ac:dyDescent="0.15">
      <c r="C22965" s="14"/>
      <c r="D22965" s="14"/>
      <c r="G22965" s="1"/>
      <c r="H22965" s="1"/>
    </row>
    <row r="22966" spans="3:8" x14ac:dyDescent="0.15">
      <c r="C22966" s="14"/>
      <c r="D22966" s="14"/>
      <c r="G22966" s="1"/>
      <c r="H22966" s="1"/>
    </row>
    <row r="22967" spans="3:8" x14ac:dyDescent="0.15">
      <c r="C22967" s="14"/>
      <c r="D22967" s="14"/>
      <c r="G22967" s="1"/>
      <c r="H22967" s="1"/>
    </row>
    <row r="22968" spans="3:8" x14ac:dyDescent="0.15">
      <c r="C22968" s="14"/>
      <c r="D22968" s="14"/>
      <c r="G22968" s="1"/>
      <c r="H22968" s="1"/>
    </row>
    <row r="22969" spans="3:8" x14ac:dyDescent="0.15">
      <c r="C22969" s="14"/>
      <c r="D22969" s="14"/>
      <c r="G22969" s="1"/>
      <c r="H22969" s="1"/>
    </row>
    <row r="22970" spans="3:8" x14ac:dyDescent="0.15">
      <c r="C22970" s="14"/>
      <c r="D22970" s="14"/>
      <c r="G22970" s="1"/>
      <c r="H22970" s="1"/>
    </row>
    <row r="22971" spans="3:8" x14ac:dyDescent="0.15">
      <c r="C22971" s="14"/>
      <c r="D22971" s="14"/>
      <c r="G22971" s="1"/>
      <c r="H22971" s="1"/>
    </row>
    <row r="22972" spans="3:8" x14ac:dyDescent="0.15">
      <c r="C22972" s="14"/>
      <c r="D22972" s="14"/>
      <c r="G22972" s="1"/>
      <c r="H22972" s="1"/>
    </row>
    <row r="22973" spans="3:8" x14ac:dyDescent="0.15">
      <c r="C22973" s="14"/>
      <c r="D22973" s="14"/>
      <c r="G22973" s="1"/>
      <c r="H22973" s="1"/>
    </row>
    <row r="22974" spans="3:8" x14ac:dyDescent="0.15">
      <c r="C22974" s="14"/>
      <c r="D22974" s="14"/>
      <c r="G22974" s="1"/>
      <c r="H22974" s="1"/>
    </row>
    <row r="22975" spans="3:8" x14ac:dyDescent="0.15">
      <c r="C22975" s="14"/>
      <c r="D22975" s="14"/>
      <c r="G22975" s="1"/>
      <c r="H22975" s="1"/>
    </row>
    <row r="22976" spans="3:8" x14ac:dyDescent="0.15">
      <c r="C22976" s="14"/>
      <c r="D22976" s="14"/>
      <c r="G22976" s="1"/>
      <c r="H22976" s="1"/>
    </row>
    <row r="22977" spans="3:8" x14ac:dyDescent="0.15">
      <c r="C22977" s="14"/>
      <c r="D22977" s="14"/>
      <c r="G22977" s="1"/>
      <c r="H22977" s="1"/>
    </row>
    <row r="22978" spans="3:8" x14ac:dyDescent="0.15">
      <c r="C22978" s="14"/>
      <c r="D22978" s="14"/>
      <c r="G22978" s="1"/>
      <c r="H22978" s="1"/>
    </row>
    <row r="22979" spans="3:8" x14ac:dyDescent="0.15">
      <c r="C22979" s="14"/>
      <c r="D22979" s="14"/>
      <c r="G22979" s="1"/>
      <c r="H22979" s="1"/>
    </row>
    <row r="22980" spans="3:8" x14ac:dyDescent="0.15">
      <c r="C22980" s="14"/>
      <c r="D22980" s="14"/>
      <c r="G22980" s="1"/>
      <c r="H22980" s="1"/>
    </row>
    <row r="22981" spans="3:8" x14ac:dyDescent="0.15">
      <c r="C22981" s="14"/>
      <c r="D22981" s="14"/>
      <c r="G22981" s="1"/>
      <c r="H22981" s="1"/>
    </row>
    <row r="22982" spans="3:8" x14ac:dyDescent="0.15">
      <c r="C22982" s="14"/>
      <c r="D22982" s="14"/>
      <c r="G22982" s="1"/>
      <c r="H22982" s="1"/>
    </row>
    <row r="22983" spans="3:8" x14ac:dyDescent="0.15">
      <c r="C22983" s="14"/>
      <c r="D22983" s="14"/>
      <c r="G22983" s="1"/>
      <c r="H22983" s="1"/>
    </row>
    <row r="22984" spans="3:8" x14ac:dyDescent="0.15">
      <c r="C22984" s="14"/>
      <c r="D22984" s="14"/>
      <c r="G22984" s="1"/>
      <c r="H22984" s="1"/>
    </row>
    <row r="22985" spans="3:8" x14ac:dyDescent="0.15">
      <c r="C22985" s="14"/>
      <c r="D22985" s="14"/>
      <c r="G22985" s="1"/>
      <c r="H22985" s="1"/>
    </row>
    <row r="22986" spans="3:8" x14ac:dyDescent="0.15">
      <c r="C22986" s="14"/>
      <c r="D22986" s="14"/>
      <c r="G22986" s="1"/>
      <c r="H22986" s="1"/>
    </row>
    <row r="22987" spans="3:8" x14ac:dyDescent="0.15">
      <c r="C22987" s="14"/>
      <c r="D22987" s="14"/>
      <c r="G22987" s="1"/>
      <c r="H22987" s="1"/>
    </row>
    <row r="22988" spans="3:8" x14ac:dyDescent="0.15">
      <c r="C22988" s="14"/>
      <c r="D22988" s="14"/>
      <c r="G22988" s="1"/>
      <c r="H22988" s="1"/>
    </row>
    <row r="22989" spans="3:8" x14ac:dyDescent="0.15">
      <c r="C22989" s="14"/>
      <c r="D22989" s="14"/>
      <c r="G22989" s="1"/>
      <c r="H22989" s="1"/>
    </row>
    <row r="22990" spans="3:8" x14ac:dyDescent="0.15">
      <c r="C22990" s="14"/>
      <c r="D22990" s="14"/>
      <c r="G22990" s="1"/>
      <c r="H22990" s="1"/>
    </row>
    <row r="22991" spans="3:8" x14ac:dyDescent="0.15">
      <c r="C22991" s="14"/>
      <c r="D22991" s="14"/>
      <c r="G22991" s="1"/>
      <c r="H22991" s="1"/>
    </row>
    <row r="22992" spans="3:8" x14ac:dyDescent="0.15">
      <c r="C22992" s="14"/>
      <c r="D22992" s="14"/>
      <c r="G22992" s="1"/>
      <c r="H22992" s="1"/>
    </row>
    <row r="22993" spans="3:8" x14ac:dyDescent="0.15">
      <c r="C22993" s="14"/>
      <c r="D22993" s="14"/>
      <c r="G22993" s="1"/>
      <c r="H22993" s="1"/>
    </row>
    <row r="22994" spans="3:8" x14ac:dyDescent="0.15">
      <c r="C22994" s="14"/>
      <c r="D22994" s="14"/>
      <c r="G22994" s="1"/>
      <c r="H22994" s="1"/>
    </row>
    <row r="22995" spans="3:8" x14ac:dyDescent="0.15">
      <c r="C22995" s="14"/>
      <c r="D22995" s="14"/>
      <c r="G22995" s="1"/>
      <c r="H22995" s="1"/>
    </row>
    <row r="22996" spans="3:8" x14ac:dyDescent="0.15">
      <c r="C22996" s="14"/>
      <c r="D22996" s="14"/>
      <c r="G22996" s="1"/>
      <c r="H22996" s="1"/>
    </row>
    <row r="22997" spans="3:8" x14ac:dyDescent="0.15">
      <c r="C22997" s="14"/>
      <c r="D22997" s="14"/>
      <c r="G22997" s="1"/>
      <c r="H22997" s="1"/>
    </row>
    <row r="22998" spans="3:8" x14ac:dyDescent="0.15">
      <c r="C22998" s="14"/>
      <c r="D22998" s="14"/>
      <c r="G22998" s="1"/>
      <c r="H22998" s="1"/>
    </row>
    <row r="22999" spans="3:8" x14ac:dyDescent="0.15">
      <c r="C22999" s="14"/>
      <c r="D22999" s="14"/>
      <c r="G22999" s="1"/>
      <c r="H22999" s="1"/>
    </row>
    <row r="23000" spans="3:8" x14ac:dyDescent="0.15">
      <c r="C23000" s="14"/>
      <c r="D23000" s="14"/>
      <c r="G23000" s="1"/>
      <c r="H23000" s="1"/>
    </row>
    <row r="23001" spans="3:8" x14ac:dyDescent="0.15">
      <c r="C23001" s="14"/>
      <c r="D23001" s="14"/>
      <c r="G23001" s="1"/>
      <c r="H23001" s="1"/>
    </row>
    <row r="23002" spans="3:8" x14ac:dyDescent="0.15">
      <c r="C23002" s="14"/>
      <c r="D23002" s="14"/>
      <c r="G23002" s="1"/>
      <c r="H23002" s="1"/>
    </row>
    <row r="23003" spans="3:8" x14ac:dyDescent="0.15">
      <c r="C23003" s="14"/>
      <c r="D23003" s="14"/>
      <c r="G23003" s="1"/>
      <c r="H23003" s="1"/>
    </row>
    <row r="23004" spans="3:8" x14ac:dyDescent="0.15">
      <c r="C23004" s="14"/>
      <c r="D23004" s="14"/>
      <c r="G23004" s="1"/>
      <c r="H23004" s="1"/>
    </row>
    <row r="23005" spans="3:8" x14ac:dyDescent="0.15">
      <c r="C23005" s="14"/>
      <c r="D23005" s="14"/>
      <c r="G23005" s="1"/>
      <c r="H23005" s="1"/>
    </row>
    <row r="23006" spans="3:8" x14ac:dyDescent="0.15">
      <c r="C23006" s="14"/>
      <c r="D23006" s="14"/>
      <c r="G23006" s="1"/>
      <c r="H23006" s="1"/>
    </row>
    <row r="23007" spans="3:8" x14ac:dyDescent="0.15">
      <c r="C23007" s="14"/>
      <c r="D23007" s="14"/>
      <c r="G23007" s="1"/>
      <c r="H23007" s="1"/>
    </row>
    <row r="23008" spans="3:8" x14ac:dyDescent="0.15">
      <c r="C23008" s="14"/>
      <c r="D23008" s="14"/>
      <c r="G23008" s="1"/>
      <c r="H23008" s="1"/>
    </row>
    <row r="23009" spans="3:8" x14ac:dyDescent="0.15">
      <c r="C23009" s="14"/>
      <c r="D23009" s="14"/>
      <c r="G23009" s="1"/>
      <c r="H23009" s="1"/>
    </row>
    <row r="23010" spans="3:8" x14ac:dyDescent="0.15">
      <c r="C23010" s="14"/>
      <c r="D23010" s="14"/>
      <c r="G23010" s="1"/>
      <c r="H23010" s="1"/>
    </row>
    <row r="23011" spans="3:8" x14ac:dyDescent="0.15">
      <c r="C23011" s="14"/>
      <c r="D23011" s="14"/>
      <c r="G23011" s="1"/>
      <c r="H23011" s="1"/>
    </row>
    <row r="23012" spans="3:8" x14ac:dyDescent="0.15">
      <c r="C23012" s="14"/>
      <c r="D23012" s="14"/>
      <c r="G23012" s="1"/>
      <c r="H23012" s="1"/>
    </row>
    <row r="23013" spans="3:8" x14ac:dyDescent="0.15">
      <c r="C23013" s="14"/>
      <c r="D23013" s="14"/>
      <c r="G23013" s="1"/>
      <c r="H23013" s="1"/>
    </row>
    <row r="23014" spans="3:8" x14ac:dyDescent="0.15">
      <c r="C23014" s="14"/>
      <c r="D23014" s="14"/>
      <c r="G23014" s="1"/>
      <c r="H23014" s="1"/>
    </row>
    <row r="23015" spans="3:8" x14ac:dyDescent="0.15">
      <c r="C23015" s="14"/>
      <c r="D23015" s="14"/>
      <c r="G23015" s="1"/>
      <c r="H23015" s="1"/>
    </row>
    <row r="23016" spans="3:8" x14ac:dyDescent="0.15">
      <c r="C23016" s="14"/>
      <c r="D23016" s="14"/>
      <c r="G23016" s="1"/>
      <c r="H23016" s="1"/>
    </row>
    <row r="23017" spans="3:8" x14ac:dyDescent="0.15">
      <c r="C23017" s="14"/>
      <c r="D23017" s="14"/>
      <c r="G23017" s="1"/>
      <c r="H23017" s="1"/>
    </row>
    <row r="23018" spans="3:8" x14ac:dyDescent="0.15">
      <c r="C23018" s="14"/>
      <c r="D23018" s="14"/>
      <c r="G23018" s="1"/>
      <c r="H23018" s="1"/>
    </row>
    <row r="23019" spans="3:8" x14ac:dyDescent="0.15">
      <c r="C23019" s="14"/>
      <c r="D23019" s="14"/>
      <c r="G23019" s="1"/>
      <c r="H23019" s="1"/>
    </row>
    <row r="23020" spans="3:8" x14ac:dyDescent="0.15">
      <c r="C23020" s="14"/>
      <c r="D23020" s="14"/>
      <c r="G23020" s="1"/>
      <c r="H23020" s="1"/>
    </row>
    <row r="23021" spans="3:8" x14ac:dyDescent="0.15">
      <c r="C23021" s="14"/>
      <c r="D23021" s="14"/>
      <c r="G23021" s="1"/>
      <c r="H23021" s="1"/>
    </row>
    <row r="23022" spans="3:8" x14ac:dyDescent="0.15">
      <c r="C23022" s="14"/>
      <c r="D23022" s="14"/>
      <c r="G23022" s="1"/>
      <c r="H23022" s="1"/>
    </row>
    <row r="23023" spans="3:8" x14ac:dyDescent="0.15">
      <c r="C23023" s="14"/>
      <c r="D23023" s="14"/>
      <c r="G23023" s="1"/>
      <c r="H23023" s="1"/>
    </row>
    <row r="23024" spans="3:8" x14ac:dyDescent="0.15">
      <c r="C23024" s="14"/>
      <c r="D23024" s="14"/>
      <c r="G23024" s="1"/>
      <c r="H23024" s="1"/>
    </row>
    <row r="23025" spans="3:8" x14ac:dyDescent="0.15">
      <c r="C23025" s="14"/>
      <c r="D23025" s="14"/>
      <c r="G23025" s="1"/>
      <c r="H23025" s="1"/>
    </row>
    <row r="23026" spans="3:8" x14ac:dyDescent="0.15">
      <c r="C23026" s="14"/>
      <c r="D23026" s="14"/>
      <c r="G23026" s="1"/>
      <c r="H23026" s="1"/>
    </row>
    <row r="23027" spans="3:8" x14ac:dyDescent="0.15">
      <c r="C23027" s="14"/>
      <c r="D23027" s="14"/>
      <c r="G23027" s="1"/>
      <c r="H23027" s="1"/>
    </row>
    <row r="23028" spans="3:8" x14ac:dyDescent="0.15">
      <c r="C23028" s="14"/>
      <c r="D23028" s="14"/>
      <c r="G23028" s="1"/>
      <c r="H23028" s="1"/>
    </row>
    <row r="23029" spans="3:8" x14ac:dyDescent="0.15">
      <c r="C23029" s="14"/>
      <c r="D23029" s="14"/>
      <c r="G23029" s="1"/>
      <c r="H23029" s="1"/>
    </row>
    <row r="23030" spans="3:8" x14ac:dyDescent="0.15">
      <c r="C23030" s="14"/>
      <c r="D23030" s="14"/>
      <c r="G23030" s="1"/>
      <c r="H23030" s="1"/>
    </row>
    <row r="23031" spans="3:8" x14ac:dyDescent="0.15">
      <c r="C23031" s="14"/>
      <c r="D23031" s="14"/>
      <c r="G23031" s="1"/>
      <c r="H23031" s="1"/>
    </row>
    <row r="23032" spans="3:8" x14ac:dyDescent="0.15">
      <c r="C23032" s="14"/>
      <c r="D23032" s="14"/>
      <c r="G23032" s="1"/>
      <c r="H23032" s="1"/>
    </row>
    <row r="23033" spans="3:8" x14ac:dyDescent="0.15">
      <c r="C23033" s="14"/>
      <c r="D23033" s="14"/>
      <c r="G23033" s="1"/>
      <c r="H23033" s="1"/>
    </row>
    <row r="23034" spans="3:8" x14ac:dyDescent="0.15">
      <c r="C23034" s="14"/>
      <c r="D23034" s="14"/>
      <c r="G23034" s="1"/>
      <c r="H23034" s="1"/>
    </row>
    <row r="23035" spans="3:8" x14ac:dyDescent="0.15">
      <c r="C23035" s="14"/>
      <c r="D23035" s="14"/>
      <c r="G23035" s="1"/>
      <c r="H23035" s="1"/>
    </row>
    <row r="23036" spans="3:8" x14ac:dyDescent="0.15">
      <c r="C23036" s="14"/>
      <c r="D23036" s="14"/>
      <c r="G23036" s="1"/>
      <c r="H23036" s="1"/>
    </row>
    <row r="23037" spans="3:8" x14ac:dyDescent="0.15">
      <c r="C23037" s="14"/>
      <c r="D23037" s="14"/>
      <c r="G23037" s="1"/>
      <c r="H23037" s="1"/>
    </row>
    <row r="23038" spans="3:8" x14ac:dyDescent="0.15">
      <c r="C23038" s="14"/>
      <c r="D23038" s="14"/>
      <c r="G23038" s="1"/>
      <c r="H23038" s="1"/>
    </row>
    <row r="23039" spans="3:8" x14ac:dyDescent="0.15">
      <c r="C23039" s="14"/>
      <c r="D23039" s="14"/>
      <c r="G23039" s="1"/>
      <c r="H23039" s="1"/>
    </row>
    <row r="23040" spans="3:8" x14ac:dyDescent="0.15">
      <c r="C23040" s="14"/>
      <c r="D23040" s="14"/>
      <c r="G23040" s="1"/>
      <c r="H23040" s="1"/>
    </row>
    <row r="23041" spans="3:8" x14ac:dyDescent="0.15">
      <c r="C23041" s="14"/>
      <c r="D23041" s="14"/>
      <c r="G23041" s="1"/>
      <c r="H23041" s="1"/>
    </row>
    <row r="23042" spans="3:8" x14ac:dyDescent="0.15">
      <c r="C23042" s="14"/>
      <c r="D23042" s="14"/>
      <c r="G23042" s="1"/>
      <c r="H23042" s="1"/>
    </row>
    <row r="23043" spans="3:8" x14ac:dyDescent="0.15">
      <c r="C23043" s="14"/>
      <c r="D23043" s="14"/>
      <c r="G23043" s="1"/>
      <c r="H23043" s="1"/>
    </row>
    <row r="23044" spans="3:8" x14ac:dyDescent="0.15">
      <c r="C23044" s="14"/>
      <c r="D23044" s="14"/>
      <c r="G23044" s="1"/>
      <c r="H23044" s="1"/>
    </row>
    <row r="23045" spans="3:8" x14ac:dyDescent="0.15">
      <c r="C23045" s="14"/>
      <c r="D23045" s="14"/>
      <c r="G23045" s="1"/>
      <c r="H23045" s="1"/>
    </row>
    <row r="23046" spans="3:8" x14ac:dyDescent="0.15">
      <c r="C23046" s="14"/>
      <c r="D23046" s="14"/>
      <c r="G23046" s="1"/>
      <c r="H23046" s="1"/>
    </row>
    <row r="23047" spans="3:8" x14ac:dyDescent="0.15">
      <c r="C23047" s="14"/>
      <c r="D23047" s="14"/>
      <c r="G23047" s="1"/>
      <c r="H23047" s="1"/>
    </row>
    <row r="23048" spans="3:8" x14ac:dyDescent="0.15">
      <c r="C23048" s="14"/>
      <c r="D23048" s="14"/>
      <c r="G23048" s="1"/>
      <c r="H23048" s="1"/>
    </row>
    <row r="23049" spans="3:8" x14ac:dyDescent="0.15">
      <c r="C23049" s="14"/>
      <c r="D23049" s="14"/>
      <c r="G23049" s="1"/>
      <c r="H23049" s="1"/>
    </row>
    <row r="23050" spans="3:8" x14ac:dyDescent="0.15">
      <c r="C23050" s="14"/>
      <c r="D23050" s="14"/>
      <c r="G23050" s="1"/>
      <c r="H23050" s="1"/>
    </row>
    <row r="23051" spans="3:8" x14ac:dyDescent="0.15">
      <c r="C23051" s="14"/>
      <c r="D23051" s="14"/>
      <c r="G23051" s="1"/>
      <c r="H23051" s="1"/>
    </row>
    <row r="23052" spans="3:8" x14ac:dyDescent="0.15">
      <c r="C23052" s="14"/>
      <c r="D23052" s="14"/>
      <c r="G23052" s="1"/>
      <c r="H23052" s="1"/>
    </row>
    <row r="23053" spans="3:8" x14ac:dyDescent="0.15">
      <c r="C23053" s="14"/>
      <c r="D23053" s="14"/>
      <c r="G23053" s="1"/>
      <c r="H23053" s="1"/>
    </row>
    <row r="23054" spans="3:8" x14ac:dyDescent="0.15">
      <c r="C23054" s="14"/>
      <c r="D23054" s="14"/>
      <c r="G23054" s="1"/>
      <c r="H23054" s="1"/>
    </row>
    <row r="23055" spans="3:8" x14ac:dyDescent="0.15">
      <c r="C23055" s="14"/>
      <c r="D23055" s="14"/>
      <c r="G23055" s="1"/>
      <c r="H23055" s="1"/>
    </row>
    <row r="23056" spans="3:8" x14ac:dyDescent="0.15">
      <c r="C23056" s="14"/>
      <c r="D23056" s="14"/>
      <c r="G23056" s="1"/>
      <c r="H23056" s="1"/>
    </row>
    <row r="23057" spans="3:8" x14ac:dyDescent="0.15">
      <c r="C23057" s="14"/>
      <c r="D23057" s="14"/>
      <c r="G23057" s="1"/>
      <c r="H23057" s="1"/>
    </row>
    <row r="23058" spans="3:8" x14ac:dyDescent="0.15">
      <c r="C23058" s="14"/>
      <c r="D23058" s="14"/>
      <c r="G23058" s="1"/>
      <c r="H23058" s="1"/>
    </row>
    <row r="23059" spans="3:8" x14ac:dyDescent="0.15">
      <c r="C23059" s="14"/>
      <c r="D23059" s="14"/>
      <c r="G23059" s="1"/>
      <c r="H23059" s="1"/>
    </row>
    <row r="23060" spans="3:8" x14ac:dyDescent="0.15">
      <c r="C23060" s="14"/>
      <c r="D23060" s="14"/>
      <c r="G23060" s="1"/>
      <c r="H23060" s="1"/>
    </row>
    <row r="23061" spans="3:8" x14ac:dyDescent="0.15">
      <c r="C23061" s="14"/>
      <c r="D23061" s="14"/>
      <c r="G23061" s="1"/>
      <c r="H23061" s="1"/>
    </row>
    <row r="23062" spans="3:8" x14ac:dyDescent="0.15">
      <c r="C23062" s="14"/>
      <c r="D23062" s="14"/>
      <c r="G23062" s="1"/>
      <c r="H23062" s="1"/>
    </row>
    <row r="23063" spans="3:8" x14ac:dyDescent="0.15">
      <c r="C23063" s="14"/>
      <c r="D23063" s="14"/>
      <c r="G23063" s="1"/>
      <c r="H23063" s="1"/>
    </row>
    <row r="23064" spans="3:8" x14ac:dyDescent="0.15">
      <c r="C23064" s="14"/>
      <c r="D23064" s="14"/>
      <c r="G23064" s="1"/>
      <c r="H23064" s="1"/>
    </row>
    <row r="23065" spans="3:8" x14ac:dyDescent="0.15">
      <c r="C23065" s="14"/>
      <c r="D23065" s="14"/>
      <c r="G23065" s="1"/>
      <c r="H23065" s="1"/>
    </row>
    <row r="23066" spans="3:8" x14ac:dyDescent="0.15">
      <c r="C23066" s="14"/>
      <c r="D23066" s="14"/>
      <c r="G23066" s="1"/>
      <c r="H23066" s="1"/>
    </row>
    <row r="23067" spans="3:8" x14ac:dyDescent="0.15">
      <c r="C23067" s="14"/>
      <c r="D23067" s="14"/>
      <c r="G23067" s="1"/>
      <c r="H23067" s="1"/>
    </row>
    <row r="23068" spans="3:8" x14ac:dyDescent="0.15">
      <c r="C23068" s="14"/>
      <c r="D23068" s="14"/>
      <c r="G23068" s="1"/>
      <c r="H23068" s="1"/>
    </row>
    <row r="23069" spans="3:8" x14ac:dyDescent="0.15">
      <c r="C23069" s="14"/>
      <c r="D23069" s="14"/>
      <c r="G23069" s="1"/>
      <c r="H23069" s="1"/>
    </row>
    <row r="23070" spans="3:8" x14ac:dyDescent="0.15">
      <c r="C23070" s="14"/>
      <c r="D23070" s="14"/>
      <c r="G23070" s="1"/>
      <c r="H23070" s="1"/>
    </row>
    <row r="23071" spans="3:8" x14ac:dyDescent="0.15">
      <c r="C23071" s="14"/>
      <c r="D23071" s="14"/>
      <c r="G23071" s="1"/>
      <c r="H23071" s="1"/>
    </row>
    <row r="23072" spans="3:8" x14ac:dyDescent="0.15">
      <c r="C23072" s="14"/>
      <c r="D23072" s="14"/>
      <c r="G23072" s="1"/>
      <c r="H23072" s="1"/>
    </row>
    <row r="23073" spans="3:8" x14ac:dyDescent="0.15">
      <c r="C23073" s="14"/>
      <c r="D23073" s="14"/>
      <c r="G23073" s="1"/>
      <c r="H23073" s="1"/>
    </row>
    <row r="23074" spans="3:8" x14ac:dyDescent="0.15">
      <c r="C23074" s="14"/>
      <c r="D23074" s="14"/>
      <c r="G23074" s="1"/>
      <c r="H23074" s="1"/>
    </row>
    <row r="23075" spans="3:8" x14ac:dyDescent="0.15">
      <c r="C23075" s="14"/>
      <c r="D23075" s="14"/>
      <c r="G23075" s="1"/>
      <c r="H23075" s="1"/>
    </row>
    <row r="23076" spans="3:8" x14ac:dyDescent="0.15">
      <c r="C23076" s="14"/>
      <c r="D23076" s="14"/>
      <c r="G23076" s="1"/>
      <c r="H23076" s="1"/>
    </row>
    <row r="23077" spans="3:8" x14ac:dyDescent="0.15">
      <c r="C23077" s="14"/>
      <c r="D23077" s="14"/>
      <c r="G23077" s="1"/>
      <c r="H23077" s="1"/>
    </row>
    <row r="23078" spans="3:8" x14ac:dyDescent="0.15">
      <c r="C23078" s="14"/>
      <c r="D23078" s="14"/>
      <c r="G23078" s="1"/>
      <c r="H23078" s="1"/>
    </row>
    <row r="23079" spans="3:8" x14ac:dyDescent="0.15">
      <c r="C23079" s="14"/>
      <c r="D23079" s="14"/>
      <c r="G23079" s="1"/>
      <c r="H23079" s="1"/>
    </row>
    <row r="23080" spans="3:8" x14ac:dyDescent="0.15">
      <c r="C23080" s="14"/>
      <c r="D23080" s="14"/>
      <c r="G23080" s="1"/>
      <c r="H23080" s="1"/>
    </row>
    <row r="23081" spans="3:8" x14ac:dyDescent="0.15">
      <c r="C23081" s="14"/>
      <c r="D23081" s="14"/>
      <c r="G23081" s="1"/>
      <c r="H23081" s="1"/>
    </row>
    <row r="23082" spans="3:8" x14ac:dyDescent="0.15">
      <c r="C23082" s="14"/>
      <c r="D23082" s="14"/>
      <c r="G23082" s="1"/>
      <c r="H23082" s="1"/>
    </row>
    <row r="23083" spans="3:8" x14ac:dyDescent="0.15">
      <c r="C23083" s="14"/>
      <c r="D23083" s="14"/>
      <c r="G23083" s="1"/>
      <c r="H23083" s="1"/>
    </row>
    <row r="23084" spans="3:8" x14ac:dyDescent="0.15">
      <c r="C23084" s="14"/>
      <c r="D23084" s="14"/>
      <c r="G23084" s="1"/>
      <c r="H23084" s="1"/>
    </row>
    <row r="23085" spans="3:8" x14ac:dyDescent="0.15">
      <c r="C23085" s="14"/>
      <c r="D23085" s="14"/>
      <c r="G23085" s="1"/>
      <c r="H23085" s="1"/>
    </row>
    <row r="23086" spans="3:8" x14ac:dyDescent="0.15">
      <c r="C23086" s="14"/>
      <c r="D23086" s="14"/>
      <c r="G23086" s="1"/>
      <c r="H23086" s="1"/>
    </row>
    <row r="23087" spans="3:8" x14ac:dyDescent="0.15">
      <c r="C23087" s="14"/>
      <c r="D23087" s="14"/>
      <c r="G23087" s="1"/>
      <c r="H23087" s="1"/>
    </row>
    <row r="23088" spans="3:8" x14ac:dyDescent="0.15">
      <c r="C23088" s="14"/>
      <c r="D23088" s="14"/>
      <c r="G23088" s="1"/>
      <c r="H23088" s="1"/>
    </row>
    <row r="23089" spans="3:8" x14ac:dyDescent="0.15">
      <c r="C23089" s="14"/>
      <c r="D23089" s="14"/>
      <c r="G23089" s="1"/>
      <c r="H23089" s="1"/>
    </row>
    <row r="23090" spans="3:8" x14ac:dyDescent="0.15">
      <c r="C23090" s="14"/>
      <c r="D23090" s="14"/>
      <c r="G23090" s="1"/>
      <c r="H23090" s="1"/>
    </row>
    <row r="23091" spans="3:8" x14ac:dyDescent="0.15">
      <c r="C23091" s="14"/>
      <c r="D23091" s="14"/>
      <c r="G23091" s="1"/>
      <c r="H23091" s="1"/>
    </row>
    <row r="23092" spans="3:8" x14ac:dyDescent="0.15">
      <c r="C23092" s="14"/>
      <c r="D23092" s="14"/>
      <c r="G23092" s="1"/>
      <c r="H23092" s="1"/>
    </row>
    <row r="23093" spans="3:8" x14ac:dyDescent="0.15">
      <c r="C23093" s="14"/>
      <c r="D23093" s="14"/>
      <c r="G23093" s="1"/>
      <c r="H23093" s="1"/>
    </row>
    <row r="23094" spans="3:8" x14ac:dyDescent="0.15">
      <c r="C23094" s="14"/>
      <c r="D23094" s="14"/>
      <c r="G23094" s="1"/>
      <c r="H23094" s="1"/>
    </row>
    <row r="23095" spans="3:8" x14ac:dyDescent="0.15">
      <c r="C23095" s="14"/>
      <c r="D23095" s="14"/>
      <c r="G23095" s="1"/>
      <c r="H23095" s="1"/>
    </row>
    <row r="23096" spans="3:8" x14ac:dyDescent="0.15">
      <c r="C23096" s="14"/>
      <c r="D23096" s="14"/>
      <c r="G23096" s="1"/>
      <c r="H23096" s="1"/>
    </row>
    <row r="23097" spans="3:8" x14ac:dyDescent="0.15">
      <c r="C23097" s="14"/>
      <c r="D23097" s="14"/>
      <c r="G23097" s="1"/>
      <c r="H23097" s="1"/>
    </row>
    <row r="23098" spans="3:8" x14ac:dyDescent="0.15">
      <c r="C23098" s="14"/>
      <c r="D23098" s="14"/>
      <c r="G23098" s="1"/>
      <c r="H23098" s="1"/>
    </row>
    <row r="23099" spans="3:8" x14ac:dyDescent="0.15">
      <c r="C23099" s="14"/>
      <c r="D23099" s="14"/>
      <c r="G23099" s="1"/>
      <c r="H23099" s="1"/>
    </row>
    <row r="23100" spans="3:8" x14ac:dyDescent="0.15">
      <c r="C23100" s="14"/>
      <c r="D23100" s="14"/>
      <c r="G23100" s="1"/>
      <c r="H23100" s="1"/>
    </row>
    <row r="23101" spans="3:8" x14ac:dyDescent="0.15">
      <c r="C23101" s="14"/>
      <c r="D23101" s="14"/>
      <c r="G23101" s="1"/>
      <c r="H23101" s="1"/>
    </row>
    <row r="23102" spans="3:8" x14ac:dyDescent="0.15">
      <c r="C23102" s="14"/>
      <c r="D23102" s="14"/>
      <c r="G23102" s="1"/>
      <c r="H23102" s="1"/>
    </row>
    <row r="23103" spans="3:8" x14ac:dyDescent="0.15">
      <c r="C23103" s="14"/>
      <c r="D23103" s="14"/>
      <c r="G23103" s="1"/>
      <c r="H23103" s="1"/>
    </row>
    <row r="23104" spans="3:8" x14ac:dyDescent="0.15">
      <c r="C23104" s="14"/>
      <c r="D23104" s="14"/>
      <c r="G23104" s="1"/>
      <c r="H23104" s="1"/>
    </row>
    <row r="23105" spans="3:8" x14ac:dyDescent="0.15">
      <c r="C23105" s="14"/>
      <c r="D23105" s="14"/>
      <c r="G23105" s="1"/>
      <c r="H23105" s="1"/>
    </row>
    <row r="23106" spans="3:8" x14ac:dyDescent="0.15">
      <c r="C23106" s="14"/>
      <c r="D23106" s="14"/>
      <c r="G23106" s="1"/>
      <c r="H23106" s="1"/>
    </row>
    <row r="23107" spans="3:8" x14ac:dyDescent="0.15">
      <c r="C23107" s="14"/>
      <c r="D23107" s="14"/>
      <c r="G23107" s="1"/>
      <c r="H23107" s="1"/>
    </row>
    <row r="23108" spans="3:8" x14ac:dyDescent="0.15">
      <c r="C23108" s="14"/>
      <c r="D23108" s="14"/>
      <c r="G23108" s="1"/>
      <c r="H23108" s="1"/>
    </row>
    <row r="23109" spans="3:8" x14ac:dyDescent="0.15">
      <c r="C23109" s="14"/>
      <c r="D23109" s="14"/>
      <c r="G23109" s="1"/>
      <c r="H23109" s="1"/>
    </row>
    <row r="23110" spans="3:8" x14ac:dyDescent="0.15">
      <c r="C23110" s="14"/>
      <c r="D23110" s="14"/>
      <c r="G23110" s="1"/>
      <c r="H23110" s="1"/>
    </row>
    <row r="23111" spans="3:8" x14ac:dyDescent="0.15">
      <c r="C23111" s="14"/>
      <c r="D23111" s="14"/>
      <c r="G23111" s="1"/>
      <c r="H23111" s="1"/>
    </row>
    <row r="23112" spans="3:8" x14ac:dyDescent="0.15">
      <c r="C23112" s="14"/>
      <c r="D23112" s="14"/>
      <c r="G23112" s="1"/>
      <c r="H23112" s="1"/>
    </row>
    <row r="23113" spans="3:8" x14ac:dyDescent="0.15">
      <c r="C23113" s="14"/>
      <c r="D23113" s="14"/>
      <c r="G23113" s="1"/>
      <c r="H23113" s="1"/>
    </row>
    <row r="23114" spans="3:8" x14ac:dyDescent="0.15">
      <c r="C23114" s="14"/>
      <c r="D23114" s="14"/>
      <c r="G23114" s="1"/>
      <c r="H23114" s="1"/>
    </row>
    <row r="23115" spans="3:8" x14ac:dyDescent="0.15">
      <c r="C23115" s="14"/>
      <c r="D23115" s="14"/>
      <c r="G23115" s="1"/>
      <c r="H23115" s="1"/>
    </row>
    <row r="23116" spans="3:8" x14ac:dyDescent="0.15">
      <c r="C23116" s="14"/>
      <c r="D23116" s="14"/>
      <c r="G23116" s="1"/>
      <c r="H23116" s="1"/>
    </row>
    <row r="23117" spans="3:8" x14ac:dyDescent="0.15">
      <c r="C23117" s="14"/>
      <c r="D23117" s="14"/>
      <c r="G23117" s="1"/>
      <c r="H23117" s="1"/>
    </row>
    <row r="23118" spans="3:8" x14ac:dyDescent="0.15">
      <c r="C23118" s="14"/>
      <c r="D23118" s="14"/>
      <c r="G23118" s="1"/>
      <c r="H23118" s="1"/>
    </row>
    <row r="23119" spans="3:8" x14ac:dyDescent="0.15">
      <c r="C23119" s="14"/>
      <c r="D23119" s="14"/>
      <c r="G23119" s="1"/>
      <c r="H23119" s="1"/>
    </row>
    <row r="23120" spans="3:8" x14ac:dyDescent="0.15">
      <c r="C23120" s="14"/>
      <c r="D23120" s="14"/>
      <c r="G23120" s="1"/>
      <c r="H23120" s="1"/>
    </row>
    <row r="23121" spans="3:8" x14ac:dyDescent="0.15">
      <c r="C23121" s="14"/>
      <c r="D23121" s="14"/>
      <c r="G23121" s="1"/>
      <c r="H23121" s="1"/>
    </row>
    <row r="23122" spans="3:8" x14ac:dyDescent="0.15">
      <c r="C23122" s="14"/>
      <c r="D23122" s="14"/>
      <c r="G23122" s="1"/>
      <c r="H23122" s="1"/>
    </row>
    <row r="23123" spans="3:8" x14ac:dyDescent="0.15">
      <c r="C23123" s="14"/>
      <c r="D23123" s="14"/>
      <c r="G23123" s="1"/>
      <c r="H23123" s="1"/>
    </row>
    <row r="23124" spans="3:8" x14ac:dyDescent="0.15">
      <c r="C23124" s="14"/>
      <c r="D23124" s="14"/>
      <c r="G23124" s="1"/>
      <c r="H23124" s="1"/>
    </row>
    <row r="23125" spans="3:8" x14ac:dyDescent="0.15">
      <c r="C23125" s="14"/>
      <c r="D23125" s="14"/>
      <c r="G23125" s="1"/>
      <c r="H23125" s="1"/>
    </row>
    <row r="23126" spans="3:8" x14ac:dyDescent="0.15">
      <c r="C23126" s="14"/>
      <c r="D23126" s="14"/>
      <c r="G23126" s="1"/>
      <c r="H23126" s="1"/>
    </row>
    <row r="23127" spans="3:8" x14ac:dyDescent="0.15">
      <c r="C23127" s="14"/>
      <c r="D23127" s="14"/>
      <c r="G23127" s="1"/>
      <c r="H23127" s="1"/>
    </row>
    <row r="23128" spans="3:8" x14ac:dyDescent="0.15">
      <c r="C23128" s="14"/>
      <c r="D23128" s="14"/>
      <c r="G23128" s="1"/>
      <c r="H23128" s="1"/>
    </row>
    <row r="23129" spans="3:8" x14ac:dyDescent="0.15">
      <c r="C23129" s="14"/>
      <c r="D23129" s="14"/>
      <c r="G23129" s="1"/>
      <c r="H23129" s="1"/>
    </row>
    <row r="23130" spans="3:8" x14ac:dyDescent="0.15">
      <c r="C23130" s="14"/>
      <c r="D23130" s="14"/>
      <c r="G23130" s="1"/>
      <c r="H23130" s="1"/>
    </row>
    <row r="23131" spans="3:8" x14ac:dyDescent="0.15">
      <c r="C23131" s="14"/>
      <c r="D23131" s="14"/>
      <c r="G23131" s="1"/>
      <c r="H23131" s="1"/>
    </row>
    <row r="23132" spans="3:8" x14ac:dyDescent="0.15">
      <c r="C23132" s="14"/>
      <c r="D23132" s="14"/>
      <c r="G23132" s="1"/>
      <c r="H23132" s="1"/>
    </row>
    <row r="23133" spans="3:8" x14ac:dyDescent="0.15">
      <c r="C23133" s="14"/>
      <c r="D23133" s="14"/>
      <c r="G23133" s="1"/>
      <c r="H23133" s="1"/>
    </row>
    <row r="23134" spans="3:8" x14ac:dyDescent="0.15">
      <c r="C23134" s="14"/>
      <c r="D23134" s="14"/>
      <c r="G23134" s="1"/>
      <c r="H23134" s="1"/>
    </row>
    <row r="23135" spans="3:8" x14ac:dyDescent="0.15">
      <c r="C23135" s="14"/>
      <c r="D23135" s="14"/>
      <c r="G23135" s="1"/>
      <c r="H23135" s="1"/>
    </row>
    <row r="23136" spans="3:8" x14ac:dyDescent="0.15">
      <c r="C23136" s="14"/>
      <c r="D23136" s="14"/>
      <c r="G23136" s="1"/>
      <c r="H23136" s="1"/>
    </row>
    <row r="23137" spans="3:8" x14ac:dyDescent="0.15">
      <c r="C23137" s="14"/>
      <c r="D23137" s="14"/>
      <c r="G23137" s="1"/>
      <c r="H23137" s="1"/>
    </row>
    <row r="23138" spans="3:8" x14ac:dyDescent="0.15">
      <c r="C23138" s="14"/>
      <c r="D23138" s="14"/>
      <c r="G23138" s="1"/>
      <c r="H23138" s="1"/>
    </row>
    <row r="23139" spans="3:8" x14ac:dyDescent="0.15">
      <c r="C23139" s="14"/>
      <c r="D23139" s="14"/>
      <c r="G23139" s="1"/>
      <c r="H23139" s="1"/>
    </row>
    <row r="23140" spans="3:8" x14ac:dyDescent="0.15">
      <c r="C23140" s="14"/>
      <c r="D23140" s="14"/>
      <c r="G23140" s="1"/>
      <c r="H23140" s="1"/>
    </row>
    <row r="23141" spans="3:8" x14ac:dyDescent="0.15">
      <c r="C23141" s="14"/>
      <c r="D23141" s="14"/>
      <c r="G23141" s="1"/>
      <c r="H23141" s="1"/>
    </row>
    <row r="23142" spans="3:8" x14ac:dyDescent="0.15">
      <c r="C23142" s="14"/>
      <c r="D23142" s="14"/>
      <c r="G23142" s="1"/>
      <c r="H23142" s="1"/>
    </row>
    <row r="23143" spans="3:8" x14ac:dyDescent="0.15">
      <c r="C23143" s="14"/>
      <c r="D23143" s="14"/>
      <c r="G23143" s="1"/>
      <c r="H23143" s="1"/>
    </row>
    <row r="23144" spans="3:8" x14ac:dyDescent="0.15">
      <c r="C23144" s="14"/>
      <c r="D23144" s="14"/>
      <c r="G23144" s="1"/>
      <c r="H23144" s="1"/>
    </row>
    <row r="23145" spans="3:8" x14ac:dyDescent="0.15">
      <c r="C23145" s="14"/>
      <c r="D23145" s="14"/>
      <c r="G23145" s="1"/>
      <c r="H23145" s="1"/>
    </row>
    <row r="23146" spans="3:8" x14ac:dyDescent="0.15">
      <c r="C23146" s="14"/>
      <c r="D23146" s="14"/>
      <c r="G23146" s="1"/>
      <c r="H23146" s="1"/>
    </row>
    <row r="23147" spans="3:8" x14ac:dyDescent="0.15">
      <c r="C23147" s="14"/>
      <c r="D23147" s="14"/>
      <c r="G23147" s="1"/>
      <c r="H23147" s="1"/>
    </row>
    <row r="23148" spans="3:8" x14ac:dyDescent="0.15">
      <c r="C23148" s="14"/>
      <c r="D23148" s="14"/>
      <c r="G23148" s="1"/>
      <c r="H23148" s="1"/>
    </row>
    <row r="23149" spans="3:8" x14ac:dyDescent="0.15">
      <c r="C23149" s="14"/>
      <c r="D23149" s="14"/>
      <c r="G23149" s="1"/>
      <c r="H23149" s="1"/>
    </row>
    <row r="23150" spans="3:8" x14ac:dyDescent="0.15">
      <c r="C23150" s="14"/>
      <c r="D23150" s="14"/>
      <c r="G23150" s="1"/>
      <c r="H23150" s="1"/>
    </row>
    <row r="23151" spans="3:8" x14ac:dyDescent="0.15">
      <c r="C23151" s="14"/>
      <c r="D23151" s="14"/>
      <c r="G23151" s="1"/>
      <c r="H23151" s="1"/>
    </row>
    <row r="23152" spans="3:8" x14ac:dyDescent="0.15">
      <c r="C23152" s="14"/>
      <c r="D23152" s="14"/>
      <c r="G23152" s="1"/>
      <c r="H23152" s="1"/>
    </row>
    <row r="23153" spans="3:8" x14ac:dyDescent="0.15">
      <c r="C23153" s="14"/>
      <c r="D23153" s="14"/>
      <c r="G23153" s="1"/>
      <c r="H23153" s="1"/>
    </row>
    <row r="23154" spans="3:8" x14ac:dyDescent="0.15">
      <c r="C23154" s="14"/>
      <c r="D23154" s="14"/>
      <c r="G23154" s="1"/>
      <c r="H23154" s="1"/>
    </row>
    <row r="23155" spans="3:8" x14ac:dyDescent="0.15">
      <c r="C23155" s="14"/>
      <c r="D23155" s="14"/>
      <c r="G23155" s="1"/>
      <c r="H23155" s="1"/>
    </row>
    <row r="23156" spans="3:8" x14ac:dyDescent="0.15">
      <c r="C23156" s="14"/>
      <c r="D23156" s="14"/>
      <c r="G23156" s="1"/>
      <c r="H23156" s="1"/>
    </row>
    <row r="23157" spans="3:8" x14ac:dyDescent="0.15">
      <c r="C23157" s="14"/>
      <c r="D23157" s="14"/>
      <c r="G23157" s="1"/>
      <c r="H23157" s="1"/>
    </row>
    <row r="23158" spans="3:8" x14ac:dyDescent="0.15">
      <c r="C23158" s="14"/>
      <c r="D23158" s="14"/>
      <c r="G23158" s="1"/>
      <c r="H23158" s="1"/>
    </row>
    <row r="23159" spans="3:8" x14ac:dyDescent="0.15">
      <c r="C23159" s="14"/>
      <c r="D23159" s="14"/>
      <c r="G23159" s="1"/>
      <c r="H23159" s="1"/>
    </row>
    <row r="23160" spans="3:8" x14ac:dyDescent="0.15">
      <c r="C23160" s="14"/>
      <c r="D23160" s="14"/>
      <c r="G23160" s="1"/>
      <c r="H23160" s="1"/>
    </row>
    <row r="23161" spans="3:8" x14ac:dyDescent="0.15">
      <c r="C23161" s="14"/>
      <c r="D23161" s="14"/>
      <c r="G23161" s="1"/>
      <c r="H23161" s="1"/>
    </row>
    <row r="23162" spans="3:8" x14ac:dyDescent="0.15">
      <c r="C23162" s="14"/>
      <c r="D23162" s="14"/>
      <c r="G23162" s="1"/>
      <c r="H23162" s="1"/>
    </row>
    <row r="23163" spans="3:8" x14ac:dyDescent="0.15">
      <c r="C23163" s="14"/>
      <c r="D23163" s="14"/>
      <c r="G23163" s="1"/>
      <c r="H23163" s="1"/>
    </row>
    <row r="23164" spans="3:8" x14ac:dyDescent="0.15">
      <c r="C23164" s="14"/>
      <c r="D23164" s="14"/>
      <c r="G23164" s="1"/>
      <c r="H23164" s="1"/>
    </row>
    <row r="23165" spans="3:8" x14ac:dyDescent="0.15">
      <c r="C23165" s="14"/>
      <c r="D23165" s="14"/>
      <c r="G23165" s="1"/>
      <c r="H23165" s="1"/>
    </row>
    <row r="23166" spans="3:8" x14ac:dyDescent="0.15">
      <c r="C23166" s="14"/>
      <c r="D23166" s="14"/>
      <c r="G23166" s="1"/>
      <c r="H23166" s="1"/>
    </row>
    <row r="23167" spans="3:8" x14ac:dyDescent="0.15">
      <c r="C23167" s="14"/>
      <c r="D23167" s="14"/>
      <c r="G23167" s="1"/>
      <c r="H23167" s="1"/>
    </row>
    <row r="23168" spans="3:8" x14ac:dyDescent="0.15">
      <c r="C23168" s="14"/>
      <c r="D23168" s="14"/>
      <c r="G23168" s="1"/>
      <c r="H23168" s="1"/>
    </row>
    <row r="23169" spans="3:8" x14ac:dyDescent="0.15">
      <c r="C23169" s="14"/>
      <c r="D23169" s="14"/>
      <c r="G23169" s="1"/>
      <c r="H23169" s="1"/>
    </row>
    <row r="23170" spans="3:8" x14ac:dyDescent="0.15">
      <c r="C23170" s="14"/>
      <c r="D23170" s="14"/>
      <c r="G23170" s="1"/>
      <c r="H23170" s="1"/>
    </row>
    <row r="23171" spans="3:8" x14ac:dyDescent="0.15">
      <c r="C23171" s="14"/>
      <c r="D23171" s="14"/>
      <c r="G23171" s="1"/>
      <c r="H23171" s="1"/>
    </row>
    <row r="23172" spans="3:8" x14ac:dyDescent="0.15">
      <c r="C23172" s="14"/>
      <c r="D23172" s="14"/>
      <c r="G23172" s="1"/>
      <c r="H23172" s="1"/>
    </row>
    <row r="23173" spans="3:8" x14ac:dyDescent="0.15">
      <c r="C23173" s="14"/>
      <c r="D23173" s="14"/>
      <c r="G23173" s="1"/>
      <c r="H23173" s="1"/>
    </row>
    <row r="23174" spans="3:8" x14ac:dyDescent="0.15">
      <c r="C23174" s="14"/>
      <c r="D23174" s="14"/>
      <c r="G23174" s="1"/>
      <c r="H23174" s="1"/>
    </row>
    <row r="23175" spans="3:8" x14ac:dyDescent="0.15">
      <c r="C23175" s="14"/>
      <c r="D23175" s="14"/>
      <c r="G23175" s="1"/>
      <c r="H23175" s="1"/>
    </row>
    <row r="23176" spans="3:8" x14ac:dyDescent="0.15">
      <c r="C23176" s="14"/>
      <c r="D23176" s="14"/>
      <c r="G23176" s="1"/>
      <c r="H23176" s="1"/>
    </row>
    <row r="23177" spans="3:8" x14ac:dyDescent="0.15">
      <c r="C23177" s="14"/>
      <c r="D23177" s="14"/>
      <c r="G23177" s="1"/>
      <c r="H23177" s="1"/>
    </row>
    <row r="23178" spans="3:8" x14ac:dyDescent="0.15">
      <c r="C23178" s="14"/>
      <c r="D23178" s="14"/>
      <c r="G23178" s="1"/>
      <c r="H23178" s="1"/>
    </row>
    <row r="23179" spans="3:8" x14ac:dyDescent="0.15">
      <c r="C23179" s="14"/>
      <c r="D23179" s="14"/>
      <c r="G23179" s="1"/>
      <c r="H23179" s="1"/>
    </row>
    <row r="23180" spans="3:8" x14ac:dyDescent="0.15">
      <c r="C23180" s="14"/>
      <c r="D23180" s="14"/>
      <c r="G23180" s="1"/>
      <c r="H23180" s="1"/>
    </row>
    <row r="23181" spans="3:8" x14ac:dyDescent="0.15">
      <c r="C23181" s="14"/>
      <c r="D23181" s="14"/>
      <c r="G23181" s="1"/>
      <c r="H23181" s="1"/>
    </row>
    <row r="23182" spans="3:8" x14ac:dyDescent="0.15">
      <c r="C23182" s="14"/>
      <c r="D23182" s="14"/>
      <c r="G23182" s="1"/>
      <c r="H23182" s="1"/>
    </row>
    <row r="23183" spans="3:8" x14ac:dyDescent="0.15">
      <c r="C23183" s="14"/>
      <c r="D23183" s="14"/>
      <c r="G23183" s="1"/>
      <c r="H23183" s="1"/>
    </row>
    <row r="23184" spans="3:8" x14ac:dyDescent="0.15">
      <c r="C23184" s="14"/>
      <c r="D23184" s="14"/>
      <c r="G23184" s="1"/>
      <c r="H23184" s="1"/>
    </row>
    <row r="23185" spans="3:8" x14ac:dyDescent="0.15">
      <c r="C23185" s="14"/>
      <c r="D23185" s="14"/>
      <c r="G23185" s="1"/>
      <c r="H23185" s="1"/>
    </row>
    <row r="23186" spans="3:8" x14ac:dyDescent="0.15">
      <c r="C23186" s="14"/>
      <c r="D23186" s="14"/>
      <c r="G23186" s="1"/>
      <c r="H23186" s="1"/>
    </row>
    <row r="23187" spans="3:8" x14ac:dyDescent="0.15">
      <c r="C23187" s="14"/>
      <c r="D23187" s="14"/>
      <c r="G23187" s="1"/>
      <c r="H23187" s="1"/>
    </row>
    <row r="23188" spans="3:8" x14ac:dyDescent="0.15">
      <c r="C23188" s="14"/>
      <c r="D23188" s="14"/>
      <c r="G23188" s="1"/>
      <c r="H23188" s="1"/>
    </row>
    <row r="23189" spans="3:8" x14ac:dyDescent="0.15">
      <c r="C23189" s="14"/>
      <c r="D23189" s="14"/>
      <c r="G23189" s="1"/>
      <c r="H23189" s="1"/>
    </row>
    <row r="23190" spans="3:8" x14ac:dyDescent="0.15">
      <c r="C23190" s="14"/>
      <c r="D23190" s="14"/>
      <c r="G23190" s="1"/>
      <c r="H23190" s="1"/>
    </row>
    <row r="23191" spans="3:8" x14ac:dyDescent="0.15">
      <c r="C23191" s="14"/>
      <c r="D23191" s="14"/>
      <c r="G23191" s="1"/>
      <c r="H23191" s="1"/>
    </row>
    <row r="23192" spans="3:8" x14ac:dyDescent="0.15">
      <c r="C23192" s="14"/>
      <c r="D23192" s="14"/>
      <c r="G23192" s="1"/>
      <c r="H23192" s="1"/>
    </row>
    <row r="23193" spans="3:8" x14ac:dyDescent="0.15">
      <c r="C23193" s="14"/>
      <c r="D23193" s="14"/>
      <c r="G23193" s="1"/>
      <c r="H23193" s="1"/>
    </row>
    <row r="23194" spans="3:8" x14ac:dyDescent="0.15">
      <c r="C23194" s="14"/>
      <c r="D23194" s="14"/>
      <c r="G23194" s="1"/>
      <c r="H23194" s="1"/>
    </row>
    <row r="23195" spans="3:8" x14ac:dyDescent="0.15">
      <c r="C23195" s="14"/>
      <c r="D23195" s="14"/>
      <c r="G23195" s="1"/>
      <c r="H23195" s="1"/>
    </row>
    <row r="23196" spans="3:8" x14ac:dyDescent="0.15">
      <c r="C23196" s="14"/>
      <c r="D23196" s="14"/>
      <c r="G23196" s="1"/>
      <c r="H23196" s="1"/>
    </row>
    <row r="23197" spans="3:8" x14ac:dyDescent="0.15">
      <c r="C23197" s="14"/>
      <c r="D23197" s="14"/>
      <c r="G23197" s="1"/>
      <c r="H23197" s="1"/>
    </row>
    <row r="23198" spans="3:8" x14ac:dyDescent="0.15">
      <c r="C23198" s="14"/>
      <c r="D23198" s="14"/>
      <c r="G23198" s="1"/>
      <c r="H23198" s="1"/>
    </row>
    <row r="23199" spans="3:8" x14ac:dyDescent="0.15">
      <c r="C23199" s="14"/>
      <c r="D23199" s="14"/>
      <c r="G23199" s="1"/>
      <c r="H23199" s="1"/>
    </row>
    <row r="23200" spans="3:8" x14ac:dyDescent="0.15">
      <c r="C23200" s="14"/>
      <c r="D23200" s="14"/>
      <c r="G23200" s="1"/>
      <c r="H23200" s="1"/>
    </row>
    <row r="23201" spans="3:8" x14ac:dyDescent="0.15">
      <c r="C23201" s="14"/>
      <c r="D23201" s="14"/>
      <c r="G23201" s="1"/>
      <c r="H23201" s="1"/>
    </row>
    <row r="23202" spans="3:8" x14ac:dyDescent="0.15">
      <c r="C23202" s="14"/>
      <c r="D23202" s="14"/>
      <c r="G23202" s="1"/>
      <c r="H23202" s="1"/>
    </row>
    <row r="23203" spans="3:8" x14ac:dyDescent="0.15">
      <c r="C23203" s="14"/>
      <c r="D23203" s="14"/>
      <c r="G23203" s="1"/>
      <c r="H23203" s="1"/>
    </row>
    <row r="23204" spans="3:8" x14ac:dyDescent="0.15">
      <c r="C23204" s="14"/>
      <c r="D23204" s="14"/>
      <c r="G23204" s="1"/>
      <c r="H23204" s="1"/>
    </row>
    <row r="23205" spans="3:8" x14ac:dyDescent="0.15">
      <c r="C23205" s="14"/>
      <c r="D23205" s="14"/>
      <c r="G23205" s="1"/>
      <c r="H23205" s="1"/>
    </row>
    <row r="23206" spans="3:8" x14ac:dyDescent="0.15">
      <c r="C23206" s="14"/>
      <c r="D23206" s="14"/>
      <c r="G23206" s="1"/>
      <c r="H23206" s="1"/>
    </row>
    <row r="23207" spans="3:8" x14ac:dyDescent="0.15">
      <c r="C23207" s="14"/>
      <c r="D23207" s="14"/>
      <c r="G23207" s="1"/>
      <c r="H23207" s="1"/>
    </row>
    <row r="23208" spans="3:8" x14ac:dyDescent="0.15">
      <c r="C23208" s="14"/>
      <c r="D23208" s="14"/>
      <c r="G23208" s="1"/>
      <c r="H23208" s="1"/>
    </row>
    <row r="23209" spans="3:8" x14ac:dyDescent="0.15">
      <c r="C23209" s="14"/>
      <c r="D23209" s="14"/>
      <c r="G23209" s="1"/>
      <c r="H23209" s="1"/>
    </row>
    <row r="23210" spans="3:8" x14ac:dyDescent="0.15">
      <c r="C23210" s="14"/>
      <c r="D23210" s="14"/>
      <c r="G23210" s="1"/>
      <c r="H23210" s="1"/>
    </row>
    <row r="23211" spans="3:8" x14ac:dyDescent="0.15">
      <c r="C23211" s="14"/>
      <c r="D23211" s="14"/>
      <c r="G23211" s="1"/>
      <c r="H23211" s="1"/>
    </row>
    <row r="23212" spans="3:8" x14ac:dyDescent="0.15">
      <c r="C23212" s="14"/>
      <c r="D23212" s="14"/>
      <c r="G23212" s="1"/>
      <c r="H23212" s="1"/>
    </row>
    <row r="23213" spans="3:8" x14ac:dyDescent="0.15">
      <c r="C23213" s="14"/>
      <c r="D23213" s="14"/>
      <c r="G23213" s="1"/>
      <c r="H23213" s="1"/>
    </row>
    <row r="23214" spans="3:8" x14ac:dyDescent="0.15">
      <c r="C23214" s="14"/>
      <c r="D23214" s="14"/>
      <c r="G23214" s="1"/>
      <c r="H23214" s="1"/>
    </row>
    <row r="23215" spans="3:8" x14ac:dyDescent="0.15">
      <c r="C23215" s="14"/>
      <c r="D23215" s="14"/>
      <c r="G23215" s="1"/>
      <c r="H23215" s="1"/>
    </row>
    <row r="23216" spans="3:8" x14ac:dyDescent="0.15">
      <c r="C23216" s="14"/>
      <c r="D23216" s="14"/>
      <c r="G23216" s="1"/>
      <c r="H23216" s="1"/>
    </row>
    <row r="23217" spans="3:8" x14ac:dyDescent="0.15">
      <c r="C23217" s="14"/>
      <c r="D23217" s="14"/>
      <c r="G23217" s="1"/>
      <c r="H23217" s="1"/>
    </row>
    <row r="23218" spans="3:8" x14ac:dyDescent="0.15">
      <c r="C23218" s="14"/>
      <c r="D23218" s="14"/>
      <c r="G23218" s="1"/>
      <c r="H23218" s="1"/>
    </row>
    <row r="23219" spans="3:8" x14ac:dyDescent="0.15">
      <c r="C23219" s="14"/>
      <c r="D23219" s="14"/>
      <c r="G23219" s="1"/>
      <c r="H23219" s="1"/>
    </row>
    <row r="23220" spans="3:8" x14ac:dyDescent="0.15">
      <c r="C23220" s="14"/>
      <c r="D23220" s="14"/>
      <c r="G23220" s="1"/>
      <c r="H23220" s="1"/>
    </row>
    <row r="23221" spans="3:8" x14ac:dyDescent="0.15">
      <c r="C23221" s="14"/>
      <c r="D23221" s="14"/>
      <c r="G23221" s="1"/>
      <c r="H23221" s="1"/>
    </row>
    <row r="23222" spans="3:8" x14ac:dyDescent="0.15">
      <c r="C23222" s="14"/>
      <c r="D23222" s="14"/>
      <c r="G23222" s="1"/>
      <c r="H23222" s="1"/>
    </row>
    <row r="23223" spans="3:8" x14ac:dyDescent="0.15">
      <c r="C23223" s="14"/>
      <c r="D23223" s="14"/>
      <c r="G23223" s="1"/>
      <c r="H23223" s="1"/>
    </row>
    <row r="23224" spans="3:8" x14ac:dyDescent="0.15">
      <c r="C23224" s="14"/>
      <c r="D23224" s="14"/>
      <c r="G23224" s="1"/>
      <c r="H23224" s="1"/>
    </row>
    <row r="23225" spans="3:8" x14ac:dyDescent="0.15">
      <c r="C23225" s="14"/>
      <c r="D23225" s="14"/>
      <c r="G23225" s="1"/>
      <c r="H23225" s="1"/>
    </row>
    <row r="23226" spans="3:8" x14ac:dyDescent="0.15">
      <c r="C23226" s="14"/>
      <c r="D23226" s="14"/>
      <c r="G23226" s="1"/>
      <c r="H23226" s="1"/>
    </row>
    <row r="23227" spans="3:8" x14ac:dyDescent="0.15">
      <c r="C23227" s="14"/>
      <c r="D23227" s="14"/>
      <c r="G23227" s="1"/>
      <c r="H23227" s="1"/>
    </row>
    <row r="23228" spans="3:8" x14ac:dyDescent="0.15">
      <c r="C23228" s="14"/>
      <c r="D23228" s="14"/>
      <c r="G23228" s="1"/>
      <c r="H23228" s="1"/>
    </row>
    <row r="23229" spans="3:8" x14ac:dyDescent="0.15">
      <c r="C23229" s="14"/>
      <c r="D23229" s="14"/>
      <c r="G23229" s="1"/>
      <c r="H23229" s="1"/>
    </row>
    <row r="23230" spans="3:8" x14ac:dyDescent="0.15">
      <c r="C23230" s="14"/>
      <c r="D23230" s="14"/>
      <c r="G23230" s="1"/>
      <c r="H23230" s="1"/>
    </row>
    <row r="23231" spans="3:8" x14ac:dyDescent="0.15">
      <c r="C23231" s="14"/>
      <c r="D23231" s="14"/>
      <c r="G23231" s="1"/>
      <c r="H23231" s="1"/>
    </row>
    <row r="23232" spans="3:8" x14ac:dyDescent="0.15">
      <c r="C23232" s="14"/>
      <c r="D23232" s="14"/>
      <c r="G23232" s="1"/>
      <c r="H23232" s="1"/>
    </row>
    <row r="23233" spans="3:8" x14ac:dyDescent="0.15">
      <c r="C23233" s="14"/>
      <c r="D23233" s="14"/>
      <c r="G23233" s="1"/>
      <c r="H23233" s="1"/>
    </row>
    <row r="23234" spans="3:8" x14ac:dyDescent="0.15">
      <c r="C23234" s="14"/>
      <c r="D23234" s="14"/>
      <c r="G23234" s="1"/>
      <c r="H23234" s="1"/>
    </row>
    <row r="23235" spans="3:8" x14ac:dyDescent="0.15">
      <c r="C23235" s="14"/>
      <c r="D23235" s="14"/>
      <c r="G23235" s="1"/>
      <c r="H23235" s="1"/>
    </row>
    <row r="23236" spans="3:8" x14ac:dyDescent="0.15">
      <c r="C23236" s="14"/>
      <c r="D23236" s="14"/>
      <c r="G23236" s="1"/>
      <c r="H23236" s="1"/>
    </row>
    <row r="23237" spans="3:8" x14ac:dyDescent="0.15">
      <c r="C23237" s="14"/>
      <c r="D23237" s="14"/>
      <c r="G23237" s="1"/>
      <c r="H23237" s="1"/>
    </row>
    <row r="23238" spans="3:8" x14ac:dyDescent="0.15">
      <c r="C23238" s="14"/>
      <c r="D23238" s="14"/>
      <c r="G23238" s="1"/>
      <c r="H23238" s="1"/>
    </row>
    <row r="23239" spans="3:8" x14ac:dyDescent="0.15">
      <c r="C23239" s="14"/>
      <c r="D23239" s="14"/>
      <c r="G23239" s="1"/>
      <c r="H23239" s="1"/>
    </row>
    <row r="23240" spans="3:8" x14ac:dyDescent="0.15">
      <c r="C23240" s="14"/>
      <c r="D23240" s="14"/>
      <c r="G23240" s="1"/>
      <c r="H23240" s="1"/>
    </row>
    <row r="23241" spans="3:8" x14ac:dyDescent="0.15">
      <c r="C23241" s="14"/>
      <c r="D23241" s="14"/>
      <c r="G23241" s="1"/>
      <c r="H23241" s="1"/>
    </row>
    <row r="23242" spans="3:8" x14ac:dyDescent="0.15">
      <c r="C23242" s="14"/>
      <c r="D23242" s="14"/>
      <c r="G23242" s="1"/>
      <c r="H23242" s="1"/>
    </row>
    <row r="23243" spans="3:8" x14ac:dyDescent="0.15">
      <c r="C23243" s="14"/>
      <c r="D23243" s="14"/>
      <c r="G23243" s="1"/>
      <c r="H23243" s="1"/>
    </row>
    <row r="23244" spans="3:8" x14ac:dyDescent="0.15">
      <c r="C23244" s="14"/>
      <c r="D23244" s="14"/>
      <c r="G23244" s="1"/>
      <c r="H23244" s="1"/>
    </row>
    <row r="23245" spans="3:8" x14ac:dyDescent="0.15">
      <c r="C23245" s="14"/>
      <c r="D23245" s="14"/>
      <c r="G23245" s="1"/>
      <c r="H23245" s="1"/>
    </row>
    <row r="23246" spans="3:8" x14ac:dyDescent="0.15">
      <c r="C23246" s="14"/>
      <c r="D23246" s="14"/>
      <c r="G23246" s="1"/>
      <c r="H23246" s="1"/>
    </row>
    <row r="23247" spans="3:8" x14ac:dyDescent="0.15">
      <c r="C23247" s="14"/>
      <c r="D23247" s="14"/>
      <c r="G23247" s="1"/>
      <c r="H23247" s="1"/>
    </row>
    <row r="23248" spans="3:8" x14ac:dyDescent="0.15">
      <c r="C23248" s="14"/>
      <c r="D23248" s="14"/>
      <c r="G23248" s="1"/>
      <c r="H23248" s="1"/>
    </row>
    <row r="23249" spans="3:8" x14ac:dyDescent="0.15">
      <c r="C23249" s="14"/>
      <c r="D23249" s="14"/>
      <c r="G23249" s="1"/>
      <c r="H23249" s="1"/>
    </row>
    <row r="23250" spans="3:8" x14ac:dyDescent="0.15">
      <c r="C23250" s="14"/>
      <c r="D23250" s="14"/>
      <c r="G23250" s="1"/>
      <c r="H23250" s="1"/>
    </row>
    <row r="23251" spans="3:8" x14ac:dyDescent="0.15">
      <c r="C23251" s="14"/>
      <c r="D23251" s="14"/>
      <c r="G23251" s="1"/>
      <c r="H23251" s="1"/>
    </row>
    <row r="23252" spans="3:8" x14ac:dyDescent="0.15">
      <c r="C23252" s="14"/>
      <c r="D23252" s="14"/>
      <c r="G23252" s="1"/>
      <c r="H23252" s="1"/>
    </row>
    <row r="23253" spans="3:8" x14ac:dyDescent="0.15">
      <c r="C23253" s="14"/>
      <c r="D23253" s="14"/>
      <c r="G23253" s="1"/>
      <c r="H23253" s="1"/>
    </row>
    <row r="23254" spans="3:8" x14ac:dyDescent="0.15">
      <c r="C23254" s="14"/>
      <c r="D23254" s="14"/>
      <c r="G23254" s="1"/>
      <c r="H23254" s="1"/>
    </row>
    <row r="23255" spans="3:8" x14ac:dyDescent="0.15">
      <c r="C23255" s="14"/>
      <c r="D23255" s="14"/>
      <c r="G23255" s="1"/>
      <c r="H23255" s="1"/>
    </row>
    <row r="23256" spans="3:8" x14ac:dyDescent="0.15">
      <c r="C23256" s="14"/>
      <c r="D23256" s="14"/>
      <c r="G23256" s="1"/>
      <c r="H23256" s="1"/>
    </row>
    <row r="23257" spans="3:8" x14ac:dyDescent="0.15">
      <c r="C23257" s="14"/>
      <c r="D23257" s="14"/>
      <c r="G23257" s="1"/>
      <c r="H23257" s="1"/>
    </row>
    <row r="23258" spans="3:8" x14ac:dyDescent="0.15">
      <c r="C23258" s="14"/>
      <c r="D23258" s="14"/>
      <c r="G23258" s="1"/>
      <c r="H23258" s="1"/>
    </row>
    <row r="23259" spans="3:8" x14ac:dyDescent="0.15">
      <c r="C23259" s="14"/>
      <c r="D23259" s="14"/>
      <c r="G23259" s="1"/>
      <c r="H23259" s="1"/>
    </row>
    <row r="23260" spans="3:8" x14ac:dyDescent="0.15">
      <c r="C23260" s="14"/>
      <c r="D23260" s="14"/>
      <c r="G23260" s="1"/>
      <c r="H23260" s="1"/>
    </row>
    <row r="23261" spans="3:8" x14ac:dyDescent="0.15">
      <c r="C23261" s="14"/>
      <c r="D23261" s="14"/>
      <c r="G23261" s="1"/>
      <c r="H23261" s="1"/>
    </row>
    <row r="23262" spans="3:8" x14ac:dyDescent="0.15">
      <c r="C23262" s="14"/>
      <c r="D23262" s="14"/>
      <c r="G23262" s="1"/>
      <c r="H23262" s="1"/>
    </row>
    <row r="23263" spans="3:8" x14ac:dyDescent="0.15">
      <c r="C23263" s="14"/>
      <c r="D23263" s="14"/>
      <c r="G23263" s="1"/>
      <c r="H23263" s="1"/>
    </row>
    <row r="23264" spans="3:8" x14ac:dyDescent="0.15">
      <c r="C23264" s="14"/>
      <c r="D23264" s="14"/>
      <c r="G23264" s="1"/>
      <c r="H23264" s="1"/>
    </row>
    <row r="23265" spans="3:8" x14ac:dyDescent="0.15">
      <c r="C23265" s="14"/>
      <c r="D23265" s="14"/>
      <c r="G23265" s="1"/>
      <c r="H23265" s="1"/>
    </row>
    <row r="23266" spans="3:8" x14ac:dyDescent="0.15">
      <c r="C23266" s="14"/>
      <c r="D23266" s="14"/>
      <c r="G23266" s="1"/>
      <c r="H23266" s="1"/>
    </row>
    <row r="23267" spans="3:8" x14ac:dyDescent="0.15">
      <c r="C23267" s="14"/>
      <c r="D23267" s="14"/>
      <c r="G23267" s="1"/>
      <c r="H23267" s="1"/>
    </row>
    <row r="23268" spans="3:8" x14ac:dyDescent="0.15">
      <c r="C23268" s="14"/>
      <c r="D23268" s="14"/>
      <c r="G23268" s="1"/>
      <c r="H23268" s="1"/>
    </row>
    <row r="23269" spans="3:8" x14ac:dyDescent="0.15">
      <c r="C23269" s="14"/>
      <c r="D23269" s="14"/>
      <c r="G23269" s="1"/>
      <c r="H23269" s="1"/>
    </row>
    <row r="23270" spans="3:8" x14ac:dyDescent="0.15">
      <c r="C23270" s="14"/>
      <c r="D23270" s="14"/>
      <c r="G23270" s="1"/>
      <c r="H23270" s="1"/>
    </row>
    <row r="23271" spans="3:8" x14ac:dyDescent="0.15">
      <c r="C23271" s="14"/>
      <c r="D23271" s="14"/>
      <c r="G23271" s="1"/>
      <c r="H23271" s="1"/>
    </row>
    <row r="23272" spans="3:8" x14ac:dyDescent="0.15">
      <c r="C23272" s="14"/>
      <c r="D23272" s="14"/>
      <c r="G23272" s="1"/>
      <c r="H23272" s="1"/>
    </row>
    <row r="23273" spans="3:8" x14ac:dyDescent="0.15">
      <c r="C23273" s="14"/>
      <c r="D23273" s="14"/>
      <c r="G23273" s="1"/>
      <c r="H23273" s="1"/>
    </row>
    <row r="23274" spans="3:8" x14ac:dyDescent="0.15">
      <c r="C23274" s="14"/>
      <c r="D23274" s="14"/>
      <c r="G23274" s="1"/>
      <c r="H23274" s="1"/>
    </row>
    <row r="23275" spans="3:8" x14ac:dyDescent="0.15">
      <c r="C23275" s="14"/>
      <c r="D23275" s="14"/>
      <c r="G23275" s="1"/>
      <c r="H23275" s="1"/>
    </row>
    <row r="23276" spans="3:8" x14ac:dyDescent="0.15">
      <c r="C23276" s="14"/>
      <c r="D23276" s="14"/>
      <c r="G23276" s="1"/>
      <c r="H23276" s="1"/>
    </row>
    <row r="23277" spans="3:8" x14ac:dyDescent="0.15">
      <c r="C23277" s="14"/>
      <c r="D23277" s="14"/>
      <c r="G23277" s="1"/>
      <c r="H23277" s="1"/>
    </row>
    <row r="23278" spans="3:8" x14ac:dyDescent="0.15">
      <c r="C23278" s="14"/>
      <c r="D23278" s="14"/>
      <c r="G23278" s="1"/>
      <c r="H23278" s="1"/>
    </row>
    <row r="23279" spans="3:8" x14ac:dyDescent="0.15">
      <c r="C23279" s="14"/>
      <c r="D23279" s="14"/>
      <c r="G23279" s="1"/>
      <c r="H23279" s="1"/>
    </row>
    <row r="23280" spans="3:8" x14ac:dyDescent="0.15">
      <c r="C23280" s="14"/>
      <c r="D23280" s="14"/>
      <c r="G23280" s="1"/>
      <c r="H23280" s="1"/>
    </row>
    <row r="23281" spans="3:8" x14ac:dyDescent="0.15">
      <c r="C23281" s="14"/>
      <c r="D23281" s="14"/>
      <c r="G23281" s="1"/>
      <c r="H23281" s="1"/>
    </row>
    <row r="23282" spans="3:8" x14ac:dyDescent="0.15">
      <c r="C23282" s="14"/>
      <c r="D23282" s="14"/>
      <c r="G23282" s="1"/>
      <c r="H23282" s="1"/>
    </row>
    <row r="23283" spans="3:8" x14ac:dyDescent="0.15">
      <c r="C23283" s="14"/>
      <c r="D23283" s="14"/>
      <c r="G23283" s="1"/>
      <c r="H23283" s="1"/>
    </row>
    <row r="23284" spans="3:8" x14ac:dyDescent="0.15">
      <c r="C23284" s="14"/>
      <c r="D23284" s="14"/>
      <c r="G23284" s="1"/>
      <c r="H23284" s="1"/>
    </row>
    <row r="23285" spans="3:8" x14ac:dyDescent="0.15">
      <c r="C23285" s="14"/>
      <c r="D23285" s="14"/>
      <c r="G23285" s="1"/>
      <c r="H23285" s="1"/>
    </row>
    <row r="23286" spans="3:8" x14ac:dyDescent="0.15">
      <c r="C23286" s="14"/>
      <c r="D23286" s="14"/>
      <c r="G23286" s="1"/>
      <c r="H23286" s="1"/>
    </row>
    <row r="23287" spans="3:8" x14ac:dyDescent="0.15">
      <c r="C23287" s="14"/>
      <c r="D23287" s="14"/>
      <c r="G23287" s="1"/>
      <c r="H23287" s="1"/>
    </row>
    <row r="23288" spans="3:8" x14ac:dyDescent="0.15">
      <c r="C23288" s="14"/>
      <c r="D23288" s="14"/>
      <c r="G23288" s="1"/>
      <c r="H23288" s="1"/>
    </row>
    <row r="23289" spans="3:8" x14ac:dyDescent="0.15">
      <c r="C23289" s="14"/>
      <c r="D23289" s="14"/>
      <c r="G23289" s="1"/>
      <c r="H23289" s="1"/>
    </row>
    <row r="23290" spans="3:8" x14ac:dyDescent="0.15">
      <c r="C23290" s="14"/>
      <c r="D23290" s="14"/>
      <c r="G23290" s="1"/>
      <c r="H23290" s="1"/>
    </row>
    <row r="23291" spans="3:8" x14ac:dyDescent="0.15">
      <c r="C23291" s="14"/>
      <c r="D23291" s="14"/>
      <c r="G23291" s="1"/>
      <c r="H23291" s="1"/>
    </row>
    <row r="23292" spans="3:8" x14ac:dyDescent="0.15">
      <c r="C23292" s="14"/>
      <c r="D23292" s="14"/>
      <c r="G23292" s="1"/>
      <c r="H23292" s="1"/>
    </row>
    <row r="23293" spans="3:8" x14ac:dyDescent="0.15">
      <c r="C23293" s="14"/>
      <c r="D23293" s="14"/>
      <c r="G23293" s="1"/>
      <c r="H23293" s="1"/>
    </row>
    <row r="23294" spans="3:8" x14ac:dyDescent="0.15">
      <c r="C23294" s="14"/>
      <c r="D23294" s="14"/>
      <c r="G23294" s="1"/>
      <c r="H23294" s="1"/>
    </row>
    <row r="23295" spans="3:8" x14ac:dyDescent="0.15">
      <c r="C23295" s="14"/>
      <c r="D23295" s="14"/>
      <c r="G23295" s="1"/>
      <c r="H23295" s="1"/>
    </row>
    <row r="23296" spans="3:8" x14ac:dyDescent="0.15">
      <c r="C23296" s="14"/>
      <c r="D23296" s="14"/>
      <c r="G23296" s="1"/>
      <c r="H23296" s="1"/>
    </row>
    <row r="23297" spans="3:8" x14ac:dyDescent="0.15">
      <c r="C23297" s="14"/>
      <c r="D23297" s="14"/>
      <c r="G23297" s="1"/>
      <c r="H23297" s="1"/>
    </row>
    <row r="23298" spans="3:8" x14ac:dyDescent="0.15">
      <c r="C23298" s="14"/>
      <c r="D23298" s="14"/>
      <c r="G23298" s="1"/>
      <c r="H23298" s="1"/>
    </row>
    <row r="23299" spans="3:8" x14ac:dyDescent="0.15">
      <c r="C23299" s="14"/>
      <c r="D23299" s="14"/>
      <c r="G23299" s="1"/>
      <c r="H23299" s="1"/>
    </row>
    <row r="23300" spans="3:8" x14ac:dyDescent="0.15">
      <c r="C23300" s="14"/>
      <c r="D23300" s="14"/>
      <c r="G23300" s="1"/>
      <c r="H23300" s="1"/>
    </row>
    <row r="23301" spans="3:8" x14ac:dyDescent="0.15">
      <c r="C23301" s="14"/>
      <c r="D23301" s="14"/>
      <c r="G23301" s="1"/>
      <c r="H23301" s="1"/>
    </row>
    <row r="23302" spans="3:8" x14ac:dyDescent="0.15">
      <c r="C23302" s="14"/>
      <c r="D23302" s="14"/>
      <c r="G23302" s="1"/>
      <c r="H23302" s="1"/>
    </row>
    <row r="23303" spans="3:8" x14ac:dyDescent="0.15">
      <c r="C23303" s="14"/>
      <c r="D23303" s="14"/>
      <c r="G23303" s="1"/>
      <c r="H23303" s="1"/>
    </row>
    <row r="23304" spans="3:8" x14ac:dyDescent="0.15">
      <c r="C23304" s="14"/>
      <c r="D23304" s="14"/>
      <c r="G23304" s="1"/>
      <c r="H23304" s="1"/>
    </row>
    <row r="23305" spans="3:8" x14ac:dyDescent="0.15">
      <c r="C23305" s="14"/>
      <c r="D23305" s="14"/>
      <c r="G23305" s="1"/>
      <c r="H23305" s="1"/>
    </row>
    <row r="23306" spans="3:8" x14ac:dyDescent="0.15">
      <c r="C23306" s="14"/>
      <c r="D23306" s="14"/>
      <c r="G23306" s="1"/>
      <c r="H23306" s="1"/>
    </row>
    <row r="23307" spans="3:8" x14ac:dyDescent="0.15">
      <c r="C23307" s="14"/>
      <c r="D23307" s="14"/>
      <c r="G23307" s="1"/>
      <c r="H23307" s="1"/>
    </row>
    <row r="23308" spans="3:8" x14ac:dyDescent="0.15">
      <c r="C23308" s="14"/>
      <c r="D23308" s="14"/>
      <c r="G23308" s="1"/>
      <c r="H23308" s="1"/>
    </row>
    <row r="23309" spans="3:8" x14ac:dyDescent="0.15">
      <c r="C23309" s="14"/>
      <c r="D23309" s="14"/>
      <c r="G23309" s="1"/>
      <c r="H23309" s="1"/>
    </row>
    <row r="23310" spans="3:8" x14ac:dyDescent="0.15">
      <c r="C23310" s="14"/>
      <c r="D23310" s="14"/>
      <c r="G23310" s="1"/>
      <c r="H23310" s="1"/>
    </row>
    <row r="23311" spans="3:8" x14ac:dyDescent="0.15">
      <c r="C23311" s="14"/>
      <c r="D23311" s="14"/>
      <c r="G23311" s="1"/>
      <c r="H23311" s="1"/>
    </row>
    <row r="23312" spans="3:8" x14ac:dyDescent="0.15">
      <c r="C23312" s="14"/>
      <c r="D23312" s="14"/>
      <c r="G23312" s="1"/>
      <c r="H23312" s="1"/>
    </row>
    <row r="23313" spans="3:8" x14ac:dyDescent="0.15">
      <c r="C23313" s="14"/>
      <c r="D23313" s="14"/>
      <c r="G23313" s="1"/>
      <c r="H23313" s="1"/>
    </row>
    <row r="23314" spans="3:8" x14ac:dyDescent="0.15">
      <c r="C23314" s="14"/>
      <c r="D23314" s="14"/>
      <c r="G23314" s="1"/>
      <c r="H23314" s="1"/>
    </row>
    <row r="23315" spans="3:8" x14ac:dyDescent="0.15">
      <c r="C23315" s="14"/>
      <c r="D23315" s="14"/>
      <c r="G23315" s="1"/>
      <c r="H23315" s="1"/>
    </row>
    <row r="23316" spans="3:8" x14ac:dyDescent="0.15">
      <c r="C23316" s="14"/>
      <c r="D23316" s="14"/>
      <c r="G23316" s="1"/>
      <c r="H23316" s="1"/>
    </row>
    <row r="23317" spans="3:8" x14ac:dyDescent="0.15">
      <c r="C23317" s="14"/>
      <c r="D23317" s="14"/>
      <c r="G23317" s="1"/>
      <c r="H23317" s="1"/>
    </row>
    <row r="23318" spans="3:8" x14ac:dyDescent="0.15">
      <c r="C23318" s="14"/>
      <c r="D23318" s="14"/>
      <c r="G23318" s="1"/>
      <c r="H23318" s="1"/>
    </row>
    <row r="23319" spans="3:8" x14ac:dyDescent="0.15">
      <c r="C23319" s="14"/>
      <c r="D23319" s="14"/>
      <c r="G23319" s="1"/>
      <c r="H23319" s="1"/>
    </row>
    <row r="23320" spans="3:8" x14ac:dyDescent="0.15">
      <c r="C23320" s="14"/>
      <c r="D23320" s="14"/>
      <c r="G23320" s="1"/>
      <c r="H23320" s="1"/>
    </row>
    <row r="23321" spans="3:8" x14ac:dyDescent="0.15">
      <c r="C23321" s="14"/>
      <c r="D23321" s="14"/>
      <c r="G23321" s="1"/>
      <c r="H23321" s="1"/>
    </row>
    <row r="23322" spans="3:8" x14ac:dyDescent="0.15">
      <c r="C23322" s="14"/>
      <c r="D23322" s="14"/>
      <c r="G23322" s="1"/>
      <c r="H23322" s="1"/>
    </row>
    <row r="23323" spans="3:8" x14ac:dyDescent="0.15">
      <c r="C23323" s="14"/>
      <c r="D23323" s="14"/>
      <c r="G23323" s="1"/>
      <c r="H23323" s="1"/>
    </row>
    <row r="23324" spans="3:8" x14ac:dyDescent="0.15">
      <c r="C23324" s="14"/>
      <c r="D23324" s="14"/>
      <c r="G23324" s="1"/>
      <c r="H23324" s="1"/>
    </row>
    <row r="23325" spans="3:8" x14ac:dyDescent="0.15">
      <c r="C23325" s="14"/>
      <c r="D23325" s="14"/>
      <c r="G23325" s="1"/>
      <c r="H23325" s="1"/>
    </row>
    <row r="23326" spans="3:8" x14ac:dyDescent="0.15">
      <c r="C23326" s="14"/>
      <c r="D23326" s="14"/>
      <c r="G23326" s="1"/>
      <c r="H23326" s="1"/>
    </row>
    <row r="23327" spans="3:8" x14ac:dyDescent="0.15">
      <c r="C23327" s="14"/>
      <c r="D23327" s="14"/>
      <c r="G23327" s="1"/>
      <c r="H23327" s="1"/>
    </row>
    <row r="23328" spans="3:8" x14ac:dyDescent="0.15">
      <c r="C23328" s="14"/>
      <c r="D23328" s="14"/>
      <c r="G23328" s="1"/>
      <c r="H23328" s="1"/>
    </row>
    <row r="23329" spans="3:8" x14ac:dyDescent="0.15">
      <c r="C23329" s="14"/>
      <c r="D23329" s="14"/>
      <c r="G23329" s="1"/>
      <c r="H23329" s="1"/>
    </row>
    <row r="23330" spans="3:8" x14ac:dyDescent="0.15">
      <c r="C23330" s="14"/>
      <c r="D23330" s="14"/>
      <c r="G23330" s="1"/>
      <c r="H23330" s="1"/>
    </row>
    <row r="23331" spans="3:8" x14ac:dyDescent="0.15">
      <c r="C23331" s="14"/>
      <c r="D23331" s="14"/>
      <c r="G23331" s="1"/>
      <c r="H23331" s="1"/>
    </row>
    <row r="23332" spans="3:8" x14ac:dyDescent="0.15">
      <c r="C23332" s="14"/>
      <c r="D23332" s="14"/>
      <c r="G23332" s="1"/>
      <c r="H23332" s="1"/>
    </row>
    <row r="23333" spans="3:8" x14ac:dyDescent="0.15">
      <c r="C23333" s="14"/>
      <c r="D23333" s="14"/>
      <c r="G23333" s="1"/>
      <c r="H23333" s="1"/>
    </row>
    <row r="23334" spans="3:8" x14ac:dyDescent="0.15">
      <c r="C23334" s="14"/>
      <c r="D23334" s="14"/>
      <c r="G23334" s="1"/>
      <c r="H23334" s="1"/>
    </row>
    <row r="23335" spans="3:8" x14ac:dyDescent="0.15">
      <c r="C23335" s="14"/>
      <c r="D23335" s="14"/>
      <c r="G23335" s="1"/>
      <c r="H23335" s="1"/>
    </row>
    <row r="23336" spans="3:8" x14ac:dyDescent="0.15">
      <c r="C23336" s="14"/>
      <c r="D23336" s="14"/>
      <c r="G23336" s="1"/>
      <c r="H23336" s="1"/>
    </row>
    <row r="23337" spans="3:8" x14ac:dyDescent="0.15">
      <c r="C23337" s="14"/>
      <c r="D23337" s="14"/>
      <c r="G23337" s="1"/>
      <c r="H23337" s="1"/>
    </row>
    <row r="23338" spans="3:8" x14ac:dyDescent="0.15">
      <c r="C23338" s="14"/>
      <c r="D23338" s="14"/>
      <c r="G23338" s="1"/>
      <c r="H23338" s="1"/>
    </row>
    <row r="23339" spans="3:8" x14ac:dyDescent="0.15">
      <c r="C23339" s="14"/>
      <c r="D23339" s="14"/>
      <c r="G23339" s="1"/>
      <c r="H23339" s="1"/>
    </row>
    <row r="23340" spans="3:8" x14ac:dyDescent="0.15">
      <c r="C23340" s="14"/>
      <c r="D23340" s="14"/>
      <c r="G23340" s="1"/>
      <c r="H23340" s="1"/>
    </row>
    <row r="23341" spans="3:8" x14ac:dyDescent="0.15">
      <c r="C23341" s="14"/>
      <c r="D23341" s="14"/>
      <c r="G23341" s="1"/>
      <c r="H23341" s="1"/>
    </row>
    <row r="23342" spans="3:8" x14ac:dyDescent="0.15">
      <c r="C23342" s="14"/>
      <c r="D23342" s="14"/>
      <c r="G23342" s="1"/>
      <c r="H23342" s="1"/>
    </row>
    <row r="23343" spans="3:8" x14ac:dyDescent="0.15">
      <c r="C23343" s="14"/>
      <c r="D23343" s="14"/>
      <c r="G23343" s="1"/>
      <c r="H23343" s="1"/>
    </row>
    <row r="23344" spans="3:8" x14ac:dyDescent="0.15">
      <c r="C23344" s="14"/>
      <c r="D23344" s="14"/>
      <c r="G23344" s="1"/>
      <c r="H23344" s="1"/>
    </row>
    <row r="23345" spans="3:8" x14ac:dyDescent="0.15">
      <c r="C23345" s="14"/>
      <c r="D23345" s="14"/>
      <c r="G23345" s="1"/>
      <c r="H23345" s="1"/>
    </row>
    <row r="23346" spans="3:8" x14ac:dyDescent="0.15">
      <c r="C23346" s="14"/>
      <c r="D23346" s="14"/>
      <c r="G23346" s="1"/>
      <c r="H23346" s="1"/>
    </row>
    <row r="23347" spans="3:8" x14ac:dyDescent="0.15">
      <c r="C23347" s="14"/>
      <c r="D23347" s="14"/>
      <c r="G23347" s="1"/>
      <c r="H23347" s="1"/>
    </row>
    <row r="23348" spans="3:8" x14ac:dyDescent="0.15">
      <c r="C23348" s="14"/>
      <c r="D23348" s="14"/>
      <c r="G23348" s="1"/>
      <c r="H23348" s="1"/>
    </row>
    <row r="23349" spans="3:8" x14ac:dyDescent="0.15">
      <c r="C23349" s="14"/>
      <c r="D23349" s="14"/>
      <c r="G23349" s="1"/>
      <c r="H23349" s="1"/>
    </row>
    <row r="23350" spans="3:8" x14ac:dyDescent="0.15">
      <c r="C23350" s="14"/>
      <c r="D23350" s="14"/>
      <c r="G23350" s="1"/>
      <c r="H23350" s="1"/>
    </row>
    <row r="23351" spans="3:8" x14ac:dyDescent="0.15">
      <c r="C23351" s="14"/>
      <c r="D23351" s="14"/>
      <c r="G23351" s="1"/>
      <c r="H23351" s="1"/>
    </row>
    <row r="23352" spans="3:8" x14ac:dyDescent="0.15">
      <c r="C23352" s="14"/>
      <c r="D23352" s="14"/>
      <c r="G23352" s="1"/>
      <c r="H23352" s="1"/>
    </row>
    <row r="23353" spans="3:8" x14ac:dyDescent="0.15">
      <c r="C23353" s="14"/>
      <c r="D23353" s="14"/>
      <c r="G23353" s="1"/>
      <c r="H23353" s="1"/>
    </row>
    <row r="23354" spans="3:8" x14ac:dyDescent="0.15">
      <c r="C23354" s="14"/>
      <c r="D23354" s="14"/>
      <c r="G23354" s="1"/>
      <c r="H23354" s="1"/>
    </row>
    <row r="23355" spans="3:8" x14ac:dyDescent="0.15">
      <c r="C23355" s="14"/>
      <c r="D23355" s="14"/>
      <c r="G23355" s="1"/>
      <c r="H23355" s="1"/>
    </row>
    <row r="23356" spans="3:8" x14ac:dyDescent="0.15">
      <c r="C23356" s="14"/>
      <c r="D23356" s="14"/>
      <c r="G23356" s="1"/>
      <c r="H23356" s="1"/>
    </row>
    <row r="23357" spans="3:8" x14ac:dyDescent="0.15">
      <c r="C23357" s="14"/>
      <c r="D23357" s="14"/>
      <c r="G23357" s="1"/>
      <c r="H23357" s="1"/>
    </row>
    <row r="23358" spans="3:8" x14ac:dyDescent="0.15">
      <c r="C23358" s="14"/>
      <c r="D23358" s="14"/>
      <c r="G23358" s="1"/>
      <c r="H23358" s="1"/>
    </row>
    <row r="23359" spans="3:8" x14ac:dyDescent="0.15">
      <c r="C23359" s="14"/>
      <c r="D23359" s="14"/>
      <c r="G23359" s="1"/>
      <c r="H23359" s="1"/>
    </row>
    <row r="23360" spans="3:8" x14ac:dyDescent="0.15">
      <c r="C23360" s="14"/>
      <c r="D23360" s="14"/>
      <c r="G23360" s="1"/>
      <c r="H23360" s="1"/>
    </row>
    <row r="23361" spans="3:8" x14ac:dyDescent="0.15">
      <c r="C23361" s="14"/>
      <c r="D23361" s="14"/>
      <c r="G23361" s="1"/>
      <c r="H23361" s="1"/>
    </row>
    <row r="23362" spans="3:8" x14ac:dyDescent="0.15">
      <c r="C23362" s="14"/>
      <c r="D23362" s="14"/>
      <c r="G23362" s="1"/>
      <c r="H23362" s="1"/>
    </row>
    <row r="23363" spans="3:8" x14ac:dyDescent="0.15">
      <c r="C23363" s="14"/>
      <c r="D23363" s="14"/>
      <c r="G23363" s="1"/>
      <c r="H23363" s="1"/>
    </row>
    <row r="23364" spans="3:8" x14ac:dyDescent="0.15">
      <c r="C23364" s="14"/>
      <c r="D23364" s="14"/>
      <c r="G23364" s="1"/>
      <c r="H23364" s="1"/>
    </row>
    <row r="23365" spans="3:8" x14ac:dyDescent="0.15">
      <c r="C23365" s="14"/>
      <c r="D23365" s="14"/>
      <c r="G23365" s="1"/>
      <c r="H23365" s="1"/>
    </row>
    <row r="23366" spans="3:8" x14ac:dyDescent="0.15">
      <c r="C23366" s="14"/>
      <c r="D23366" s="14"/>
      <c r="G23366" s="1"/>
      <c r="H23366" s="1"/>
    </row>
    <row r="23367" spans="3:8" x14ac:dyDescent="0.15">
      <c r="C23367" s="14"/>
      <c r="D23367" s="14"/>
      <c r="G23367" s="1"/>
      <c r="H23367" s="1"/>
    </row>
    <row r="23368" spans="3:8" x14ac:dyDescent="0.15">
      <c r="C23368" s="14"/>
      <c r="D23368" s="14"/>
      <c r="G23368" s="1"/>
      <c r="H23368" s="1"/>
    </row>
    <row r="23369" spans="3:8" x14ac:dyDescent="0.15">
      <c r="C23369" s="14"/>
      <c r="D23369" s="14"/>
      <c r="G23369" s="1"/>
      <c r="H23369" s="1"/>
    </row>
    <row r="23370" spans="3:8" x14ac:dyDescent="0.15">
      <c r="C23370" s="14"/>
      <c r="D23370" s="14"/>
      <c r="G23370" s="1"/>
      <c r="H23370" s="1"/>
    </row>
    <row r="23371" spans="3:8" x14ac:dyDescent="0.15">
      <c r="C23371" s="14"/>
      <c r="D23371" s="14"/>
      <c r="G23371" s="1"/>
      <c r="H23371" s="1"/>
    </row>
    <row r="23372" spans="3:8" x14ac:dyDescent="0.15">
      <c r="C23372" s="14"/>
      <c r="D23372" s="14"/>
      <c r="G23372" s="1"/>
      <c r="H23372" s="1"/>
    </row>
    <row r="23373" spans="3:8" x14ac:dyDescent="0.15">
      <c r="C23373" s="14"/>
      <c r="D23373" s="14"/>
      <c r="G23373" s="1"/>
      <c r="H23373" s="1"/>
    </row>
    <row r="23374" spans="3:8" x14ac:dyDescent="0.15">
      <c r="C23374" s="14"/>
      <c r="D23374" s="14"/>
      <c r="G23374" s="1"/>
      <c r="H23374" s="1"/>
    </row>
    <row r="23375" spans="3:8" x14ac:dyDescent="0.15">
      <c r="C23375" s="14"/>
      <c r="D23375" s="14"/>
      <c r="G23375" s="1"/>
      <c r="H23375" s="1"/>
    </row>
    <row r="23376" spans="3:8" x14ac:dyDescent="0.15">
      <c r="C23376" s="14"/>
      <c r="D23376" s="14"/>
      <c r="G23376" s="1"/>
      <c r="H23376" s="1"/>
    </row>
    <row r="23377" spans="3:8" x14ac:dyDescent="0.15">
      <c r="C23377" s="14"/>
      <c r="D23377" s="14"/>
      <c r="G23377" s="1"/>
      <c r="H23377" s="1"/>
    </row>
    <row r="23378" spans="3:8" x14ac:dyDescent="0.15">
      <c r="C23378" s="14"/>
      <c r="D23378" s="14"/>
      <c r="G23378" s="1"/>
      <c r="H23378" s="1"/>
    </row>
    <row r="23379" spans="3:8" x14ac:dyDescent="0.15">
      <c r="C23379" s="14"/>
      <c r="D23379" s="14"/>
      <c r="G23379" s="1"/>
      <c r="H23379" s="1"/>
    </row>
    <row r="23380" spans="3:8" x14ac:dyDescent="0.15">
      <c r="C23380" s="14"/>
      <c r="D23380" s="14"/>
      <c r="G23380" s="1"/>
      <c r="H23380" s="1"/>
    </row>
    <row r="23381" spans="3:8" x14ac:dyDescent="0.15">
      <c r="C23381" s="14"/>
      <c r="D23381" s="14"/>
      <c r="G23381" s="1"/>
      <c r="H23381" s="1"/>
    </row>
    <row r="23382" spans="3:8" x14ac:dyDescent="0.15">
      <c r="C23382" s="14"/>
      <c r="D23382" s="14"/>
      <c r="G23382" s="1"/>
      <c r="H23382" s="1"/>
    </row>
    <row r="23383" spans="3:8" x14ac:dyDescent="0.15">
      <c r="C23383" s="14"/>
      <c r="D23383" s="14"/>
      <c r="G23383" s="1"/>
      <c r="H23383" s="1"/>
    </row>
    <row r="23384" spans="3:8" x14ac:dyDescent="0.15">
      <c r="C23384" s="14"/>
      <c r="D23384" s="14"/>
      <c r="G23384" s="1"/>
      <c r="H23384" s="1"/>
    </row>
    <row r="23385" spans="3:8" x14ac:dyDescent="0.15">
      <c r="C23385" s="14"/>
      <c r="D23385" s="14"/>
      <c r="G23385" s="1"/>
      <c r="H23385" s="1"/>
    </row>
    <row r="23386" spans="3:8" x14ac:dyDescent="0.15">
      <c r="C23386" s="14"/>
      <c r="D23386" s="14"/>
      <c r="G23386" s="1"/>
      <c r="H23386" s="1"/>
    </row>
    <row r="23387" spans="3:8" x14ac:dyDescent="0.15">
      <c r="C23387" s="14"/>
      <c r="D23387" s="14"/>
      <c r="G23387" s="1"/>
      <c r="H23387" s="1"/>
    </row>
    <row r="23388" spans="3:8" x14ac:dyDescent="0.15">
      <c r="C23388" s="14"/>
      <c r="D23388" s="14"/>
      <c r="G23388" s="1"/>
      <c r="H23388" s="1"/>
    </row>
    <row r="23389" spans="3:8" x14ac:dyDescent="0.15">
      <c r="C23389" s="14"/>
      <c r="D23389" s="14"/>
      <c r="G23389" s="1"/>
      <c r="H23389" s="1"/>
    </row>
    <row r="23390" spans="3:8" x14ac:dyDescent="0.15">
      <c r="C23390" s="14"/>
      <c r="D23390" s="14"/>
      <c r="G23390" s="1"/>
      <c r="H23390" s="1"/>
    </row>
    <row r="23391" spans="3:8" x14ac:dyDescent="0.15">
      <c r="C23391" s="14"/>
      <c r="D23391" s="14"/>
      <c r="G23391" s="1"/>
      <c r="H23391" s="1"/>
    </row>
    <row r="23392" spans="3:8" x14ac:dyDescent="0.15">
      <c r="C23392" s="14"/>
      <c r="D23392" s="14"/>
      <c r="G23392" s="1"/>
      <c r="H23392" s="1"/>
    </row>
    <row r="23393" spans="3:8" x14ac:dyDescent="0.15">
      <c r="C23393" s="14"/>
      <c r="D23393" s="14"/>
      <c r="G23393" s="1"/>
      <c r="H23393" s="1"/>
    </row>
    <row r="23394" spans="3:8" x14ac:dyDescent="0.15">
      <c r="C23394" s="14"/>
      <c r="D23394" s="14"/>
      <c r="G23394" s="1"/>
      <c r="H23394" s="1"/>
    </row>
    <row r="23395" spans="3:8" x14ac:dyDescent="0.15">
      <c r="C23395" s="14"/>
      <c r="D23395" s="14"/>
      <c r="G23395" s="1"/>
      <c r="H23395" s="1"/>
    </row>
    <row r="23396" spans="3:8" x14ac:dyDescent="0.15">
      <c r="C23396" s="14"/>
      <c r="D23396" s="14"/>
      <c r="G23396" s="1"/>
      <c r="H23396" s="1"/>
    </row>
    <row r="23397" spans="3:8" x14ac:dyDescent="0.15">
      <c r="C23397" s="14"/>
      <c r="D23397" s="14"/>
      <c r="G23397" s="1"/>
      <c r="H23397" s="1"/>
    </row>
    <row r="23398" spans="3:8" x14ac:dyDescent="0.15">
      <c r="C23398" s="14"/>
      <c r="D23398" s="14"/>
      <c r="G23398" s="1"/>
      <c r="H23398" s="1"/>
    </row>
    <row r="23399" spans="3:8" x14ac:dyDescent="0.15">
      <c r="C23399" s="14"/>
      <c r="D23399" s="14"/>
      <c r="G23399" s="1"/>
      <c r="H23399" s="1"/>
    </row>
    <row r="23400" spans="3:8" x14ac:dyDescent="0.15">
      <c r="C23400" s="14"/>
      <c r="D23400" s="14"/>
      <c r="G23400" s="1"/>
      <c r="H23400" s="1"/>
    </row>
    <row r="23401" spans="3:8" x14ac:dyDescent="0.15">
      <c r="C23401" s="14"/>
      <c r="D23401" s="14"/>
      <c r="G23401" s="1"/>
      <c r="H23401" s="1"/>
    </row>
    <row r="23402" spans="3:8" x14ac:dyDescent="0.15">
      <c r="C23402" s="14"/>
      <c r="D23402" s="14"/>
      <c r="G23402" s="1"/>
      <c r="H23402" s="1"/>
    </row>
    <row r="23403" spans="3:8" x14ac:dyDescent="0.15">
      <c r="C23403" s="14"/>
      <c r="D23403" s="14"/>
      <c r="G23403" s="1"/>
      <c r="H23403" s="1"/>
    </row>
    <row r="23404" spans="3:8" x14ac:dyDescent="0.15">
      <c r="C23404" s="14"/>
      <c r="D23404" s="14"/>
      <c r="G23404" s="1"/>
      <c r="H23404" s="1"/>
    </row>
    <row r="23405" spans="3:8" x14ac:dyDescent="0.15">
      <c r="C23405" s="14"/>
      <c r="D23405" s="14"/>
      <c r="G23405" s="1"/>
      <c r="H23405" s="1"/>
    </row>
    <row r="23406" spans="3:8" x14ac:dyDescent="0.15">
      <c r="C23406" s="14"/>
      <c r="D23406" s="14"/>
      <c r="G23406" s="1"/>
      <c r="H23406" s="1"/>
    </row>
    <row r="23407" spans="3:8" x14ac:dyDescent="0.15">
      <c r="C23407" s="14"/>
      <c r="D23407" s="14"/>
      <c r="G23407" s="1"/>
      <c r="H23407" s="1"/>
    </row>
    <row r="23408" spans="3:8" x14ac:dyDescent="0.15">
      <c r="C23408" s="14"/>
      <c r="D23408" s="14"/>
      <c r="G23408" s="1"/>
      <c r="H23408" s="1"/>
    </row>
    <row r="23409" spans="3:8" x14ac:dyDescent="0.15">
      <c r="C23409" s="14"/>
      <c r="D23409" s="14"/>
      <c r="G23409" s="1"/>
      <c r="H23409" s="1"/>
    </row>
    <row r="23410" spans="3:8" x14ac:dyDescent="0.15">
      <c r="C23410" s="14"/>
      <c r="D23410" s="14"/>
      <c r="G23410" s="1"/>
      <c r="H23410" s="1"/>
    </row>
    <row r="23411" spans="3:8" x14ac:dyDescent="0.15">
      <c r="C23411" s="14"/>
      <c r="D23411" s="14"/>
      <c r="G23411" s="1"/>
      <c r="H23411" s="1"/>
    </row>
    <row r="23412" spans="3:8" x14ac:dyDescent="0.15">
      <c r="C23412" s="14"/>
      <c r="D23412" s="14"/>
      <c r="G23412" s="1"/>
      <c r="H23412" s="1"/>
    </row>
    <row r="23413" spans="3:8" x14ac:dyDescent="0.15">
      <c r="C23413" s="14"/>
      <c r="D23413" s="14"/>
      <c r="G23413" s="1"/>
      <c r="H23413" s="1"/>
    </row>
    <row r="23414" spans="3:8" x14ac:dyDescent="0.15">
      <c r="C23414" s="14"/>
      <c r="D23414" s="14"/>
      <c r="G23414" s="1"/>
      <c r="H23414" s="1"/>
    </row>
    <row r="23415" spans="3:8" x14ac:dyDescent="0.15">
      <c r="C23415" s="14"/>
      <c r="D23415" s="14"/>
      <c r="G23415" s="1"/>
      <c r="H23415" s="1"/>
    </row>
    <row r="23416" spans="3:8" x14ac:dyDescent="0.15">
      <c r="C23416" s="14"/>
      <c r="D23416" s="14"/>
      <c r="G23416" s="1"/>
      <c r="H23416" s="1"/>
    </row>
    <row r="23417" spans="3:8" x14ac:dyDescent="0.15">
      <c r="C23417" s="14"/>
      <c r="D23417" s="14"/>
      <c r="G23417" s="1"/>
      <c r="H23417" s="1"/>
    </row>
    <row r="23418" spans="3:8" x14ac:dyDescent="0.15">
      <c r="C23418" s="14"/>
      <c r="D23418" s="14"/>
      <c r="G23418" s="1"/>
      <c r="H23418" s="1"/>
    </row>
    <row r="23419" spans="3:8" x14ac:dyDescent="0.15">
      <c r="C23419" s="14"/>
      <c r="D23419" s="14"/>
      <c r="G23419" s="1"/>
      <c r="H23419" s="1"/>
    </row>
    <row r="23420" spans="3:8" x14ac:dyDescent="0.15">
      <c r="C23420" s="14"/>
      <c r="D23420" s="14"/>
      <c r="G23420" s="1"/>
      <c r="H23420" s="1"/>
    </row>
    <row r="23421" spans="3:8" x14ac:dyDescent="0.15">
      <c r="C23421" s="14"/>
      <c r="D23421" s="14"/>
      <c r="G23421" s="1"/>
      <c r="H23421" s="1"/>
    </row>
    <row r="23422" spans="3:8" x14ac:dyDescent="0.15">
      <c r="C23422" s="14"/>
      <c r="D23422" s="14"/>
      <c r="G23422" s="1"/>
      <c r="H23422" s="1"/>
    </row>
    <row r="23423" spans="3:8" x14ac:dyDescent="0.15">
      <c r="C23423" s="14"/>
      <c r="D23423" s="14"/>
      <c r="G23423" s="1"/>
      <c r="H23423" s="1"/>
    </row>
    <row r="23424" spans="3:8" x14ac:dyDescent="0.15">
      <c r="C23424" s="14"/>
      <c r="D23424" s="14"/>
      <c r="G23424" s="1"/>
      <c r="H23424" s="1"/>
    </row>
    <row r="23425" spans="3:8" x14ac:dyDescent="0.15">
      <c r="C23425" s="14"/>
      <c r="D23425" s="14"/>
      <c r="G23425" s="1"/>
      <c r="H23425" s="1"/>
    </row>
    <row r="23426" spans="3:8" x14ac:dyDescent="0.15">
      <c r="C23426" s="14"/>
      <c r="D23426" s="14"/>
      <c r="G23426" s="1"/>
      <c r="H23426" s="1"/>
    </row>
    <row r="23427" spans="3:8" x14ac:dyDescent="0.15">
      <c r="C23427" s="14"/>
      <c r="D23427" s="14"/>
      <c r="G23427" s="1"/>
      <c r="H23427" s="1"/>
    </row>
    <row r="23428" spans="3:8" x14ac:dyDescent="0.15">
      <c r="C23428" s="14"/>
      <c r="D23428" s="14"/>
      <c r="G23428" s="1"/>
      <c r="H23428" s="1"/>
    </row>
    <row r="23429" spans="3:8" x14ac:dyDescent="0.15">
      <c r="C23429" s="14"/>
      <c r="D23429" s="14"/>
      <c r="G23429" s="1"/>
      <c r="H23429" s="1"/>
    </row>
    <row r="23430" spans="3:8" x14ac:dyDescent="0.15">
      <c r="C23430" s="14"/>
      <c r="D23430" s="14"/>
      <c r="G23430" s="1"/>
      <c r="H23430" s="1"/>
    </row>
    <row r="23431" spans="3:8" x14ac:dyDescent="0.15">
      <c r="C23431" s="14"/>
      <c r="D23431" s="14"/>
      <c r="G23431" s="1"/>
      <c r="H23431" s="1"/>
    </row>
    <row r="23432" spans="3:8" x14ac:dyDescent="0.15">
      <c r="C23432" s="14"/>
      <c r="D23432" s="14"/>
      <c r="G23432" s="1"/>
      <c r="H23432" s="1"/>
    </row>
    <row r="23433" spans="3:8" x14ac:dyDescent="0.15">
      <c r="C23433" s="14"/>
      <c r="D23433" s="14"/>
      <c r="G23433" s="1"/>
      <c r="H23433" s="1"/>
    </row>
    <row r="23434" spans="3:8" x14ac:dyDescent="0.15">
      <c r="C23434" s="14"/>
      <c r="D23434" s="14"/>
      <c r="G23434" s="1"/>
      <c r="H23434" s="1"/>
    </row>
    <row r="23435" spans="3:8" x14ac:dyDescent="0.15">
      <c r="C23435" s="14"/>
      <c r="D23435" s="14"/>
      <c r="G23435" s="1"/>
      <c r="H23435" s="1"/>
    </row>
    <row r="23436" spans="3:8" x14ac:dyDescent="0.15">
      <c r="C23436" s="14"/>
      <c r="D23436" s="14"/>
      <c r="G23436" s="1"/>
      <c r="H23436" s="1"/>
    </row>
    <row r="23437" spans="3:8" x14ac:dyDescent="0.15">
      <c r="C23437" s="14"/>
      <c r="D23437" s="14"/>
      <c r="G23437" s="1"/>
      <c r="H23437" s="1"/>
    </row>
    <row r="23438" spans="3:8" x14ac:dyDescent="0.15">
      <c r="C23438" s="14"/>
      <c r="D23438" s="14"/>
      <c r="G23438" s="1"/>
      <c r="H23438" s="1"/>
    </row>
    <row r="23439" spans="3:8" x14ac:dyDescent="0.15">
      <c r="C23439" s="14"/>
      <c r="D23439" s="14"/>
      <c r="G23439" s="1"/>
      <c r="H23439" s="1"/>
    </row>
    <row r="23440" spans="3:8" x14ac:dyDescent="0.15">
      <c r="C23440" s="14"/>
      <c r="D23440" s="14"/>
      <c r="G23440" s="1"/>
      <c r="H23440" s="1"/>
    </row>
    <row r="23441" spans="3:8" x14ac:dyDescent="0.15">
      <c r="C23441" s="14"/>
      <c r="D23441" s="14"/>
      <c r="G23441" s="1"/>
      <c r="H23441" s="1"/>
    </row>
    <row r="23442" spans="3:8" x14ac:dyDescent="0.15">
      <c r="C23442" s="14"/>
      <c r="D23442" s="14"/>
      <c r="G23442" s="1"/>
      <c r="H23442" s="1"/>
    </row>
    <row r="23443" spans="3:8" x14ac:dyDescent="0.15">
      <c r="C23443" s="14"/>
      <c r="D23443" s="14"/>
      <c r="G23443" s="1"/>
      <c r="H23443" s="1"/>
    </row>
    <row r="23444" spans="3:8" x14ac:dyDescent="0.15">
      <c r="C23444" s="14"/>
      <c r="D23444" s="14"/>
      <c r="G23444" s="1"/>
      <c r="H23444" s="1"/>
    </row>
    <row r="23445" spans="3:8" x14ac:dyDescent="0.15">
      <c r="C23445" s="14"/>
      <c r="D23445" s="14"/>
      <c r="G23445" s="1"/>
      <c r="H23445" s="1"/>
    </row>
    <row r="23446" spans="3:8" x14ac:dyDescent="0.15">
      <c r="C23446" s="14"/>
      <c r="D23446" s="14"/>
      <c r="G23446" s="1"/>
      <c r="H23446" s="1"/>
    </row>
    <row r="23447" spans="3:8" x14ac:dyDescent="0.15">
      <c r="C23447" s="14"/>
      <c r="D23447" s="14"/>
      <c r="G23447" s="1"/>
      <c r="H23447" s="1"/>
    </row>
    <row r="23448" spans="3:8" x14ac:dyDescent="0.15">
      <c r="C23448" s="14"/>
      <c r="D23448" s="14"/>
      <c r="G23448" s="1"/>
      <c r="H23448" s="1"/>
    </row>
    <row r="23449" spans="3:8" x14ac:dyDescent="0.15">
      <c r="C23449" s="14"/>
      <c r="D23449" s="14"/>
      <c r="G23449" s="1"/>
      <c r="H23449" s="1"/>
    </row>
    <row r="23450" spans="3:8" x14ac:dyDescent="0.15">
      <c r="C23450" s="14"/>
      <c r="D23450" s="14"/>
      <c r="G23450" s="1"/>
      <c r="H23450" s="1"/>
    </row>
    <row r="23451" spans="3:8" x14ac:dyDescent="0.15">
      <c r="C23451" s="14"/>
      <c r="D23451" s="14"/>
      <c r="G23451" s="1"/>
      <c r="H23451" s="1"/>
    </row>
    <row r="23452" spans="3:8" x14ac:dyDescent="0.15">
      <c r="C23452" s="14"/>
      <c r="D23452" s="14"/>
      <c r="G23452" s="1"/>
      <c r="H23452" s="1"/>
    </row>
    <row r="23453" spans="3:8" x14ac:dyDescent="0.15">
      <c r="C23453" s="14"/>
      <c r="D23453" s="14"/>
      <c r="G23453" s="1"/>
      <c r="H23453" s="1"/>
    </row>
    <row r="23454" spans="3:8" x14ac:dyDescent="0.15">
      <c r="C23454" s="14"/>
      <c r="D23454" s="14"/>
      <c r="G23454" s="1"/>
      <c r="H23454" s="1"/>
    </row>
    <row r="23455" spans="3:8" x14ac:dyDescent="0.15">
      <c r="C23455" s="14"/>
      <c r="D23455" s="14"/>
      <c r="G23455" s="1"/>
      <c r="H23455" s="1"/>
    </row>
    <row r="23456" spans="3:8" x14ac:dyDescent="0.15">
      <c r="C23456" s="14"/>
      <c r="D23456" s="14"/>
      <c r="G23456" s="1"/>
      <c r="H23456" s="1"/>
    </row>
    <row r="23457" spans="3:8" x14ac:dyDescent="0.15">
      <c r="C23457" s="14"/>
      <c r="D23457" s="14"/>
      <c r="G23457" s="1"/>
      <c r="H23457" s="1"/>
    </row>
    <row r="23458" spans="3:8" x14ac:dyDescent="0.15">
      <c r="C23458" s="14"/>
      <c r="D23458" s="14"/>
      <c r="G23458" s="1"/>
      <c r="H23458" s="1"/>
    </row>
    <row r="23459" spans="3:8" x14ac:dyDescent="0.15">
      <c r="C23459" s="14"/>
      <c r="D23459" s="14"/>
      <c r="G23459" s="1"/>
      <c r="H23459" s="1"/>
    </row>
    <row r="23460" spans="3:8" x14ac:dyDescent="0.15">
      <c r="C23460" s="14"/>
      <c r="D23460" s="14"/>
      <c r="G23460" s="1"/>
      <c r="H23460" s="1"/>
    </row>
    <row r="23461" spans="3:8" x14ac:dyDescent="0.15">
      <c r="C23461" s="14"/>
      <c r="D23461" s="14"/>
      <c r="G23461" s="1"/>
      <c r="H23461" s="1"/>
    </row>
    <row r="23462" spans="3:8" x14ac:dyDescent="0.15">
      <c r="C23462" s="14"/>
      <c r="D23462" s="14"/>
      <c r="G23462" s="1"/>
      <c r="H23462" s="1"/>
    </row>
    <row r="23463" spans="3:8" x14ac:dyDescent="0.15">
      <c r="C23463" s="14"/>
      <c r="D23463" s="14"/>
      <c r="G23463" s="1"/>
      <c r="H23463" s="1"/>
    </row>
    <row r="23464" spans="3:8" x14ac:dyDescent="0.15">
      <c r="C23464" s="14"/>
      <c r="D23464" s="14"/>
      <c r="G23464" s="1"/>
      <c r="H23464" s="1"/>
    </row>
    <row r="23465" spans="3:8" x14ac:dyDescent="0.15">
      <c r="C23465" s="14"/>
      <c r="D23465" s="14"/>
      <c r="G23465" s="1"/>
      <c r="H23465" s="1"/>
    </row>
    <row r="23466" spans="3:8" x14ac:dyDescent="0.15">
      <c r="C23466" s="14"/>
      <c r="D23466" s="14"/>
      <c r="G23466" s="1"/>
      <c r="H23466" s="1"/>
    </row>
    <row r="23467" spans="3:8" x14ac:dyDescent="0.15">
      <c r="C23467" s="14"/>
      <c r="D23467" s="14"/>
      <c r="G23467" s="1"/>
      <c r="H23467" s="1"/>
    </row>
    <row r="23468" spans="3:8" x14ac:dyDescent="0.15">
      <c r="C23468" s="14"/>
      <c r="D23468" s="14"/>
      <c r="G23468" s="1"/>
      <c r="H23468" s="1"/>
    </row>
    <row r="23469" spans="3:8" x14ac:dyDescent="0.15">
      <c r="C23469" s="14"/>
      <c r="D23469" s="14"/>
      <c r="G23469" s="1"/>
      <c r="H23469" s="1"/>
    </row>
    <row r="23470" spans="3:8" x14ac:dyDescent="0.15">
      <c r="C23470" s="14"/>
      <c r="D23470" s="14"/>
      <c r="G23470" s="1"/>
      <c r="H23470" s="1"/>
    </row>
    <row r="23471" spans="3:8" x14ac:dyDescent="0.15">
      <c r="C23471" s="14"/>
      <c r="D23471" s="14"/>
      <c r="G23471" s="1"/>
      <c r="H23471" s="1"/>
    </row>
    <row r="23472" spans="3:8" x14ac:dyDescent="0.15">
      <c r="C23472" s="14"/>
      <c r="D23472" s="14"/>
      <c r="G23472" s="1"/>
      <c r="H23472" s="1"/>
    </row>
    <row r="23473" spans="3:8" x14ac:dyDescent="0.15">
      <c r="C23473" s="14"/>
      <c r="D23473" s="14"/>
      <c r="G23473" s="1"/>
      <c r="H23473" s="1"/>
    </row>
    <row r="23474" spans="3:8" x14ac:dyDescent="0.15">
      <c r="C23474" s="14"/>
      <c r="D23474" s="14"/>
      <c r="G23474" s="1"/>
      <c r="H23474" s="1"/>
    </row>
    <row r="23475" spans="3:8" x14ac:dyDescent="0.15">
      <c r="C23475" s="14"/>
      <c r="D23475" s="14"/>
      <c r="G23475" s="1"/>
      <c r="H23475" s="1"/>
    </row>
    <row r="23476" spans="3:8" x14ac:dyDescent="0.15">
      <c r="C23476" s="14"/>
      <c r="D23476" s="14"/>
      <c r="G23476" s="1"/>
      <c r="H23476" s="1"/>
    </row>
    <row r="23477" spans="3:8" x14ac:dyDescent="0.15">
      <c r="C23477" s="14"/>
      <c r="D23477" s="14"/>
      <c r="G23477" s="1"/>
      <c r="H23477" s="1"/>
    </row>
    <row r="23478" spans="3:8" x14ac:dyDescent="0.15">
      <c r="C23478" s="14"/>
      <c r="D23478" s="14"/>
      <c r="G23478" s="1"/>
      <c r="H23478" s="1"/>
    </row>
    <row r="23479" spans="3:8" x14ac:dyDescent="0.15">
      <c r="C23479" s="14"/>
      <c r="D23479" s="14"/>
      <c r="G23479" s="1"/>
      <c r="H23479" s="1"/>
    </row>
    <row r="23480" spans="3:8" x14ac:dyDescent="0.15">
      <c r="C23480" s="14"/>
      <c r="D23480" s="14"/>
      <c r="G23480" s="1"/>
      <c r="H23480" s="1"/>
    </row>
    <row r="23481" spans="3:8" x14ac:dyDescent="0.15">
      <c r="C23481" s="14"/>
      <c r="D23481" s="14"/>
      <c r="G23481" s="1"/>
      <c r="H23481" s="1"/>
    </row>
    <row r="23482" spans="3:8" x14ac:dyDescent="0.15">
      <c r="C23482" s="14"/>
      <c r="D23482" s="14"/>
      <c r="G23482" s="1"/>
      <c r="H23482" s="1"/>
    </row>
    <row r="23483" spans="3:8" x14ac:dyDescent="0.15">
      <c r="C23483" s="14"/>
      <c r="D23483" s="14"/>
      <c r="G23483" s="1"/>
      <c r="H23483" s="1"/>
    </row>
    <row r="23484" spans="3:8" x14ac:dyDescent="0.15">
      <c r="C23484" s="14"/>
      <c r="D23484" s="14"/>
      <c r="G23484" s="1"/>
      <c r="H23484" s="1"/>
    </row>
    <row r="23485" spans="3:8" x14ac:dyDescent="0.15">
      <c r="C23485" s="14"/>
      <c r="D23485" s="14"/>
      <c r="G23485" s="1"/>
      <c r="H23485" s="1"/>
    </row>
    <row r="23486" spans="3:8" x14ac:dyDescent="0.15">
      <c r="C23486" s="14"/>
      <c r="D23486" s="14"/>
      <c r="G23486" s="1"/>
      <c r="H23486" s="1"/>
    </row>
    <row r="23487" spans="3:8" x14ac:dyDescent="0.15">
      <c r="C23487" s="14"/>
      <c r="D23487" s="14"/>
      <c r="G23487" s="1"/>
      <c r="H23487" s="1"/>
    </row>
    <row r="23488" spans="3:8" x14ac:dyDescent="0.15">
      <c r="C23488" s="14"/>
      <c r="D23488" s="14"/>
      <c r="G23488" s="1"/>
      <c r="H23488" s="1"/>
    </row>
    <row r="23489" spans="3:8" x14ac:dyDescent="0.15">
      <c r="C23489" s="14"/>
      <c r="D23489" s="14"/>
      <c r="G23489" s="1"/>
      <c r="H23489" s="1"/>
    </row>
    <row r="23490" spans="3:8" x14ac:dyDescent="0.15">
      <c r="C23490" s="14"/>
      <c r="D23490" s="14"/>
      <c r="G23490" s="1"/>
      <c r="H23490" s="1"/>
    </row>
    <row r="23491" spans="3:8" x14ac:dyDescent="0.15">
      <c r="C23491" s="14"/>
      <c r="D23491" s="14"/>
      <c r="G23491" s="1"/>
      <c r="H23491" s="1"/>
    </row>
    <row r="23492" spans="3:8" x14ac:dyDescent="0.15">
      <c r="C23492" s="14"/>
      <c r="D23492" s="14"/>
      <c r="G23492" s="1"/>
      <c r="H23492" s="1"/>
    </row>
    <row r="23493" spans="3:8" x14ac:dyDescent="0.15">
      <c r="C23493" s="14"/>
      <c r="D23493" s="14"/>
      <c r="G23493" s="1"/>
      <c r="H23493" s="1"/>
    </row>
    <row r="23494" spans="3:8" x14ac:dyDescent="0.15">
      <c r="C23494" s="14"/>
      <c r="D23494" s="14"/>
      <c r="G23494" s="1"/>
      <c r="H23494" s="1"/>
    </row>
    <row r="23495" spans="3:8" x14ac:dyDescent="0.15">
      <c r="C23495" s="14"/>
      <c r="D23495" s="14"/>
      <c r="G23495" s="1"/>
      <c r="H23495" s="1"/>
    </row>
    <row r="23496" spans="3:8" x14ac:dyDescent="0.15">
      <c r="C23496" s="14"/>
      <c r="D23496" s="14"/>
      <c r="G23496" s="1"/>
      <c r="H23496" s="1"/>
    </row>
    <row r="23497" spans="3:8" x14ac:dyDescent="0.15">
      <c r="C23497" s="14"/>
      <c r="D23497" s="14"/>
      <c r="G23497" s="1"/>
      <c r="H23497" s="1"/>
    </row>
    <row r="23498" spans="3:8" x14ac:dyDescent="0.15">
      <c r="C23498" s="14"/>
      <c r="D23498" s="14"/>
      <c r="G23498" s="1"/>
      <c r="H23498" s="1"/>
    </row>
    <row r="23499" spans="3:8" x14ac:dyDescent="0.15">
      <c r="C23499" s="14"/>
      <c r="D23499" s="14"/>
      <c r="G23499" s="1"/>
      <c r="H23499" s="1"/>
    </row>
    <row r="23500" spans="3:8" x14ac:dyDescent="0.15">
      <c r="C23500" s="14"/>
      <c r="D23500" s="14"/>
      <c r="G23500" s="1"/>
      <c r="H23500" s="1"/>
    </row>
    <row r="23501" spans="3:8" x14ac:dyDescent="0.15">
      <c r="C23501" s="14"/>
      <c r="D23501" s="14"/>
      <c r="G23501" s="1"/>
      <c r="H23501" s="1"/>
    </row>
    <row r="23502" spans="3:8" x14ac:dyDescent="0.15">
      <c r="C23502" s="14"/>
      <c r="D23502" s="14"/>
      <c r="G23502" s="1"/>
      <c r="H23502" s="1"/>
    </row>
    <row r="23503" spans="3:8" x14ac:dyDescent="0.15">
      <c r="C23503" s="14"/>
      <c r="D23503" s="14"/>
      <c r="G23503" s="1"/>
      <c r="H23503" s="1"/>
    </row>
    <row r="23504" spans="3:8" x14ac:dyDescent="0.15">
      <c r="C23504" s="14"/>
      <c r="D23504" s="14"/>
      <c r="G23504" s="1"/>
      <c r="H23504" s="1"/>
    </row>
    <row r="23505" spans="3:8" x14ac:dyDescent="0.15">
      <c r="C23505" s="14"/>
      <c r="D23505" s="14"/>
      <c r="G23505" s="1"/>
      <c r="H23505" s="1"/>
    </row>
    <row r="23506" spans="3:8" x14ac:dyDescent="0.15">
      <c r="C23506" s="14"/>
      <c r="D23506" s="14"/>
      <c r="G23506" s="1"/>
      <c r="H23506" s="1"/>
    </row>
    <row r="23507" spans="3:8" x14ac:dyDescent="0.15">
      <c r="G23507" s="1"/>
      <c r="H23507" s="1"/>
    </row>
    <row r="23508" spans="3:8" x14ac:dyDescent="0.15">
      <c r="G23508" s="1"/>
      <c r="H23508" s="1"/>
    </row>
    <row r="23509" spans="3:8" x14ac:dyDescent="0.15">
      <c r="G23509" s="1"/>
      <c r="H23509" s="1"/>
    </row>
    <row r="23510" spans="3:8" x14ac:dyDescent="0.15">
      <c r="G23510" s="1"/>
      <c r="H23510" s="1"/>
    </row>
    <row r="23511" spans="3:8" x14ac:dyDescent="0.15">
      <c r="G23511" s="1"/>
      <c r="H23511" s="1"/>
    </row>
    <row r="23512" spans="3:8" x14ac:dyDescent="0.15">
      <c r="G23512" s="1"/>
      <c r="H23512" s="1"/>
    </row>
    <row r="23513" spans="3:8" x14ac:dyDescent="0.15">
      <c r="G23513" s="1"/>
      <c r="H23513" s="1"/>
    </row>
    <row r="23514" spans="3:8" x14ac:dyDescent="0.15">
      <c r="G23514" s="1"/>
      <c r="H23514" s="1"/>
    </row>
    <row r="23515" spans="3:8" x14ac:dyDescent="0.15">
      <c r="G23515" s="1"/>
      <c r="H23515" s="1"/>
    </row>
    <row r="23516" spans="3:8" x14ac:dyDescent="0.15">
      <c r="G23516" s="1"/>
      <c r="H23516" s="1"/>
    </row>
    <row r="23517" spans="3:8" x14ac:dyDescent="0.15">
      <c r="G23517" s="1"/>
      <c r="H23517" s="1"/>
    </row>
    <row r="23518" spans="3:8" x14ac:dyDescent="0.15">
      <c r="G23518" s="1"/>
      <c r="H23518" s="1"/>
    </row>
    <row r="23519" spans="3:8" x14ac:dyDescent="0.15">
      <c r="G23519" s="1"/>
      <c r="H23519" s="1"/>
    </row>
    <row r="23520" spans="3:8" x14ac:dyDescent="0.15">
      <c r="G23520" s="1"/>
      <c r="H23520" s="1"/>
    </row>
    <row r="23521" spans="7:8" x14ac:dyDescent="0.15">
      <c r="G23521" s="1"/>
      <c r="H23521" s="1"/>
    </row>
    <row r="23522" spans="7:8" x14ac:dyDescent="0.15">
      <c r="G23522" s="1"/>
      <c r="H23522" s="1"/>
    </row>
    <row r="23523" spans="7:8" x14ac:dyDescent="0.15">
      <c r="G23523" s="1"/>
      <c r="H23523" s="1"/>
    </row>
    <row r="23524" spans="7:8" x14ac:dyDescent="0.15">
      <c r="G23524" s="1"/>
      <c r="H23524" s="1"/>
    </row>
    <row r="23525" spans="7:8" x14ac:dyDescent="0.15">
      <c r="G23525" s="1"/>
      <c r="H23525" s="1"/>
    </row>
    <row r="23526" spans="7:8" x14ac:dyDescent="0.15">
      <c r="G23526" s="1"/>
      <c r="H23526" s="1"/>
    </row>
    <row r="23527" spans="7:8" x14ac:dyDescent="0.15">
      <c r="G23527" s="1"/>
      <c r="H23527" s="1"/>
    </row>
    <row r="23528" spans="7:8" x14ac:dyDescent="0.15">
      <c r="G23528" s="1"/>
      <c r="H23528" s="1"/>
    </row>
    <row r="23529" spans="7:8" x14ac:dyDescent="0.15">
      <c r="G23529" s="1"/>
      <c r="H23529" s="1"/>
    </row>
    <row r="23530" spans="7:8" x14ac:dyDescent="0.15">
      <c r="G23530" s="1"/>
      <c r="H23530" s="1"/>
    </row>
    <row r="23531" spans="7:8" x14ac:dyDescent="0.15">
      <c r="G23531" s="1"/>
      <c r="H23531" s="1"/>
    </row>
    <row r="23532" spans="7:8" x14ac:dyDescent="0.15">
      <c r="G23532" s="1"/>
      <c r="H23532" s="1"/>
    </row>
    <row r="23533" spans="7:8" x14ac:dyDescent="0.15">
      <c r="G23533" s="1"/>
      <c r="H23533" s="1"/>
    </row>
    <row r="23534" spans="7:8" x14ac:dyDescent="0.15">
      <c r="G23534" s="1"/>
      <c r="H23534" s="1"/>
    </row>
    <row r="23535" spans="7:8" x14ac:dyDescent="0.15">
      <c r="G23535" s="1"/>
      <c r="H23535" s="1"/>
    </row>
    <row r="23536" spans="7:8" x14ac:dyDescent="0.15">
      <c r="G23536" s="1"/>
      <c r="H23536" s="1"/>
    </row>
    <row r="23537" spans="7:8" x14ac:dyDescent="0.15">
      <c r="G23537" s="1"/>
      <c r="H23537" s="1"/>
    </row>
    <row r="23538" spans="7:8" x14ac:dyDescent="0.15">
      <c r="G23538" s="1"/>
      <c r="H23538" s="1"/>
    </row>
    <row r="23539" spans="7:8" x14ac:dyDescent="0.15">
      <c r="G23539" s="1"/>
      <c r="H23539" s="1"/>
    </row>
    <row r="23540" spans="7:8" x14ac:dyDescent="0.15">
      <c r="G23540" s="1"/>
      <c r="H23540" s="1"/>
    </row>
    <row r="23541" spans="7:8" x14ac:dyDescent="0.15">
      <c r="G23541" s="1"/>
      <c r="H23541" s="1"/>
    </row>
    <row r="23542" spans="7:8" x14ac:dyDescent="0.15">
      <c r="G23542" s="1"/>
      <c r="H23542" s="1"/>
    </row>
    <row r="23543" spans="7:8" x14ac:dyDescent="0.15">
      <c r="G23543" s="1"/>
      <c r="H23543" s="1"/>
    </row>
    <row r="23544" spans="7:8" x14ac:dyDescent="0.15">
      <c r="G23544" s="1"/>
      <c r="H23544" s="1"/>
    </row>
    <row r="23545" spans="7:8" x14ac:dyDescent="0.15">
      <c r="G23545" s="1"/>
      <c r="H23545" s="1"/>
    </row>
    <row r="23546" spans="7:8" x14ac:dyDescent="0.15">
      <c r="G23546" s="1"/>
      <c r="H23546" s="1"/>
    </row>
    <row r="23547" spans="7:8" x14ac:dyDescent="0.15">
      <c r="G23547" s="1"/>
      <c r="H23547" s="1"/>
    </row>
    <row r="23548" spans="7:8" x14ac:dyDescent="0.15">
      <c r="G23548" s="1"/>
      <c r="H23548" s="1"/>
    </row>
    <row r="23549" spans="7:8" x14ac:dyDescent="0.15">
      <c r="G23549" s="1"/>
      <c r="H23549" s="1"/>
    </row>
    <row r="23550" spans="7:8" x14ac:dyDescent="0.15">
      <c r="G23550" s="1"/>
      <c r="H23550" s="1"/>
    </row>
    <row r="23551" spans="7:8" x14ac:dyDescent="0.15">
      <c r="G23551" s="1"/>
      <c r="H23551" s="1"/>
    </row>
    <row r="23552" spans="7:8" x14ac:dyDescent="0.15">
      <c r="G23552" s="1"/>
      <c r="H23552" s="1"/>
    </row>
    <row r="23553" spans="7:8" x14ac:dyDescent="0.15">
      <c r="G23553" s="1"/>
      <c r="H23553" s="1"/>
    </row>
    <row r="23554" spans="7:8" x14ac:dyDescent="0.15">
      <c r="G23554" s="1"/>
      <c r="H23554" s="1"/>
    </row>
    <row r="23555" spans="7:8" x14ac:dyDescent="0.15">
      <c r="G23555" s="1"/>
      <c r="H23555" s="1"/>
    </row>
    <row r="23556" spans="7:8" x14ac:dyDescent="0.15">
      <c r="G23556" s="1"/>
      <c r="H23556" s="1"/>
    </row>
    <row r="23557" spans="7:8" x14ac:dyDescent="0.15">
      <c r="G23557" s="1"/>
      <c r="H23557" s="1"/>
    </row>
    <row r="23558" spans="7:8" x14ac:dyDescent="0.15">
      <c r="G23558" s="1"/>
      <c r="H23558" s="1"/>
    </row>
    <row r="23559" spans="7:8" x14ac:dyDescent="0.15">
      <c r="G23559" s="1"/>
      <c r="H23559" s="1"/>
    </row>
    <row r="23560" spans="7:8" x14ac:dyDescent="0.15">
      <c r="G23560" s="1"/>
      <c r="H23560" s="1"/>
    </row>
    <row r="23561" spans="7:8" x14ac:dyDescent="0.15">
      <c r="G23561" s="1"/>
      <c r="H23561" s="1"/>
    </row>
    <row r="23562" spans="7:8" x14ac:dyDescent="0.15">
      <c r="G23562" s="1"/>
      <c r="H23562" s="1"/>
    </row>
    <row r="23563" spans="7:8" x14ac:dyDescent="0.15">
      <c r="G23563" s="1"/>
      <c r="H23563" s="1"/>
    </row>
    <row r="23564" spans="7:8" x14ac:dyDescent="0.15">
      <c r="G23564" s="1"/>
      <c r="H23564" s="1"/>
    </row>
    <row r="23565" spans="7:8" x14ac:dyDescent="0.15">
      <c r="G23565" s="1"/>
      <c r="H23565" s="1"/>
    </row>
    <row r="23566" spans="7:8" x14ac:dyDescent="0.15">
      <c r="G23566" s="1"/>
      <c r="H23566" s="1"/>
    </row>
    <row r="23567" spans="7:8" x14ac:dyDescent="0.15">
      <c r="G23567" s="1"/>
      <c r="H23567" s="1"/>
    </row>
    <row r="23568" spans="7:8" x14ac:dyDescent="0.15">
      <c r="G23568" s="1"/>
      <c r="H23568" s="1"/>
    </row>
    <row r="23569" spans="7:8" x14ac:dyDescent="0.15">
      <c r="G23569" s="1"/>
      <c r="H23569" s="1"/>
    </row>
    <row r="23570" spans="7:8" x14ac:dyDescent="0.15">
      <c r="G23570" s="1"/>
      <c r="H23570" s="1"/>
    </row>
    <row r="23571" spans="7:8" x14ac:dyDescent="0.15">
      <c r="G23571" s="1"/>
      <c r="H23571" s="1"/>
    </row>
    <row r="23572" spans="7:8" x14ac:dyDescent="0.15">
      <c r="G23572" s="1"/>
      <c r="H23572" s="1"/>
    </row>
    <row r="23573" spans="7:8" x14ac:dyDescent="0.15">
      <c r="G23573" s="1"/>
      <c r="H23573" s="1"/>
    </row>
    <row r="23574" spans="7:8" x14ac:dyDescent="0.15">
      <c r="G23574" s="1"/>
      <c r="H23574" s="1"/>
    </row>
    <row r="23575" spans="7:8" x14ac:dyDescent="0.15">
      <c r="G23575" s="1"/>
      <c r="H23575" s="1"/>
    </row>
    <row r="23576" spans="7:8" x14ac:dyDescent="0.15">
      <c r="G23576" s="1"/>
      <c r="H23576" s="1"/>
    </row>
    <row r="23577" spans="7:8" x14ac:dyDescent="0.15">
      <c r="G23577" s="1"/>
      <c r="H23577" s="1"/>
    </row>
    <row r="23578" spans="7:8" x14ac:dyDescent="0.15">
      <c r="G23578" s="1"/>
      <c r="H23578" s="1"/>
    </row>
    <row r="23579" spans="7:8" x14ac:dyDescent="0.15">
      <c r="G23579" s="1"/>
      <c r="H23579" s="1"/>
    </row>
    <row r="23580" spans="7:8" x14ac:dyDescent="0.15">
      <c r="G23580" s="1"/>
      <c r="H23580" s="1"/>
    </row>
    <row r="23581" spans="7:8" x14ac:dyDescent="0.15">
      <c r="G23581" s="1"/>
      <c r="H23581" s="1"/>
    </row>
    <row r="23582" spans="7:8" x14ac:dyDescent="0.15">
      <c r="G23582" s="1"/>
      <c r="H23582" s="1"/>
    </row>
    <row r="23583" spans="7:8" x14ac:dyDescent="0.15">
      <c r="G23583" s="1"/>
      <c r="H23583" s="1"/>
    </row>
    <row r="23584" spans="7:8" x14ac:dyDescent="0.15">
      <c r="G23584" s="1"/>
      <c r="H23584" s="1"/>
    </row>
    <row r="23585" spans="7:8" x14ac:dyDescent="0.15">
      <c r="G23585" s="1"/>
      <c r="H23585" s="1"/>
    </row>
    <row r="23586" spans="7:8" x14ac:dyDescent="0.15">
      <c r="G23586" s="1"/>
      <c r="H23586" s="1"/>
    </row>
    <row r="23587" spans="7:8" x14ac:dyDescent="0.15">
      <c r="G23587" s="1"/>
      <c r="H23587" s="1"/>
    </row>
    <row r="23588" spans="7:8" x14ac:dyDescent="0.15">
      <c r="G23588" s="1"/>
      <c r="H23588" s="1"/>
    </row>
    <row r="23589" spans="7:8" x14ac:dyDescent="0.15">
      <c r="G23589" s="1"/>
      <c r="H23589" s="1"/>
    </row>
    <row r="23590" spans="7:8" x14ac:dyDescent="0.15">
      <c r="G23590" s="1"/>
      <c r="H23590" s="1"/>
    </row>
    <row r="23591" spans="7:8" x14ac:dyDescent="0.15">
      <c r="G23591" s="1"/>
      <c r="H23591" s="1"/>
    </row>
    <row r="23592" spans="7:8" x14ac:dyDescent="0.15">
      <c r="G23592" s="1"/>
      <c r="H23592" s="1"/>
    </row>
    <row r="23593" spans="7:8" x14ac:dyDescent="0.15">
      <c r="G23593" s="1"/>
      <c r="H23593" s="1"/>
    </row>
    <row r="23594" spans="7:8" x14ac:dyDescent="0.15">
      <c r="G23594" s="1"/>
      <c r="H23594" s="1"/>
    </row>
    <row r="23595" spans="7:8" x14ac:dyDescent="0.15">
      <c r="G23595" s="1"/>
      <c r="H23595" s="1"/>
    </row>
    <row r="23596" spans="7:8" x14ac:dyDescent="0.15">
      <c r="G23596" s="1"/>
      <c r="H23596" s="1"/>
    </row>
    <row r="23597" spans="7:8" x14ac:dyDescent="0.15">
      <c r="G23597" s="1"/>
      <c r="H23597" s="1"/>
    </row>
    <row r="23598" spans="7:8" x14ac:dyDescent="0.15">
      <c r="G23598" s="1"/>
      <c r="H23598" s="1"/>
    </row>
    <row r="23599" spans="7:8" x14ac:dyDescent="0.15">
      <c r="G23599" s="1"/>
      <c r="H23599" s="1"/>
    </row>
    <row r="23600" spans="7:8" x14ac:dyDescent="0.15">
      <c r="G23600" s="1"/>
      <c r="H23600" s="1"/>
    </row>
    <row r="23601" spans="7:8" x14ac:dyDescent="0.15">
      <c r="G23601" s="1"/>
      <c r="H23601" s="1"/>
    </row>
    <row r="23602" spans="7:8" x14ac:dyDescent="0.15">
      <c r="G23602" s="1"/>
      <c r="H23602" s="1"/>
    </row>
    <row r="23603" spans="7:8" x14ac:dyDescent="0.15">
      <c r="G23603" s="1"/>
      <c r="H23603" s="1"/>
    </row>
    <row r="23604" spans="7:8" x14ac:dyDescent="0.15">
      <c r="G23604" s="1"/>
      <c r="H23604" s="1"/>
    </row>
    <row r="23605" spans="7:8" x14ac:dyDescent="0.15">
      <c r="G23605" s="1"/>
      <c r="H23605" s="1"/>
    </row>
    <row r="23606" spans="7:8" x14ac:dyDescent="0.15">
      <c r="G23606" s="1"/>
      <c r="H23606" s="1"/>
    </row>
    <row r="23607" spans="7:8" x14ac:dyDescent="0.15">
      <c r="G23607" s="1"/>
      <c r="H23607" s="1"/>
    </row>
    <row r="23608" spans="7:8" x14ac:dyDescent="0.15">
      <c r="G23608" s="1"/>
      <c r="H23608" s="1"/>
    </row>
    <row r="23609" spans="7:8" x14ac:dyDescent="0.15">
      <c r="G23609" s="1"/>
      <c r="H23609" s="1"/>
    </row>
    <row r="23610" spans="7:8" x14ac:dyDescent="0.15">
      <c r="G23610" s="1"/>
      <c r="H23610" s="1"/>
    </row>
    <row r="23611" spans="7:8" x14ac:dyDescent="0.15">
      <c r="G23611" s="1"/>
      <c r="H23611" s="1"/>
    </row>
    <row r="23612" spans="7:8" x14ac:dyDescent="0.15">
      <c r="G23612" s="1"/>
      <c r="H23612" s="1"/>
    </row>
    <row r="23613" spans="7:8" x14ac:dyDescent="0.15">
      <c r="G23613" s="1"/>
      <c r="H23613" s="1"/>
    </row>
    <row r="23614" spans="7:8" x14ac:dyDescent="0.15">
      <c r="G23614" s="1"/>
      <c r="H23614" s="1"/>
    </row>
    <row r="23615" spans="7:8" x14ac:dyDescent="0.15">
      <c r="G23615" s="1"/>
      <c r="H23615" s="1"/>
    </row>
    <row r="23616" spans="7:8" x14ac:dyDescent="0.15">
      <c r="G23616" s="1"/>
      <c r="H23616" s="1"/>
    </row>
    <row r="23617" spans="7:8" x14ac:dyDescent="0.15">
      <c r="G23617" s="1"/>
      <c r="H23617" s="1"/>
    </row>
    <row r="23618" spans="7:8" x14ac:dyDescent="0.15">
      <c r="G23618" s="1"/>
      <c r="H23618" s="1"/>
    </row>
    <row r="23619" spans="7:8" x14ac:dyDescent="0.15">
      <c r="G23619" s="1"/>
      <c r="H23619" s="1"/>
    </row>
    <row r="23620" spans="7:8" x14ac:dyDescent="0.15">
      <c r="G23620" s="1"/>
      <c r="H23620" s="1"/>
    </row>
    <row r="23621" spans="7:8" x14ac:dyDescent="0.15">
      <c r="G23621" s="1"/>
      <c r="H23621" s="1"/>
    </row>
    <row r="23622" spans="7:8" x14ac:dyDescent="0.15">
      <c r="G23622" s="1"/>
      <c r="H23622" s="1"/>
    </row>
    <row r="23623" spans="7:8" x14ac:dyDescent="0.15">
      <c r="G23623" s="1"/>
      <c r="H23623" s="1"/>
    </row>
    <row r="23624" spans="7:8" x14ac:dyDescent="0.15">
      <c r="G23624" s="1"/>
      <c r="H23624" s="1"/>
    </row>
    <row r="23625" spans="7:8" x14ac:dyDescent="0.15">
      <c r="G23625" s="1"/>
      <c r="H23625" s="1"/>
    </row>
    <row r="23626" spans="7:8" x14ac:dyDescent="0.15">
      <c r="G23626" s="1"/>
      <c r="H23626" s="1"/>
    </row>
    <row r="23627" spans="7:8" x14ac:dyDescent="0.15">
      <c r="G23627" s="1"/>
      <c r="H23627" s="1"/>
    </row>
    <row r="23628" spans="7:8" x14ac:dyDescent="0.15">
      <c r="G23628" s="1"/>
      <c r="H23628" s="1"/>
    </row>
    <row r="23629" spans="7:8" x14ac:dyDescent="0.15">
      <c r="G23629" s="1"/>
      <c r="H23629" s="1"/>
    </row>
    <row r="23630" spans="7:8" x14ac:dyDescent="0.15">
      <c r="G23630" s="1"/>
      <c r="H23630" s="1"/>
    </row>
    <row r="23631" spans="7:8" x14ac:dyDescent="0.15">
      <c r="G23631" s="1"/>
      <c r="H23631" s="1"/>
    </row>
    <row r="23632" spans="7:8" x14ac:dyDescent="0.15">
      <c r="G23632" s="1"/>
      <c r="H23632" s="1"/>
    </row>
    <row r="23633" spans="7:8" x14ac:dyDescent="0.15">
      <c r="G23633" s="1"/>
      <c r="H23633" s="1"/>
    </row>
    <row r="23634" spans="7:8" x14ac:dyDescent="0.15">
      <c r="G23634" s="1"/>
      <c r="H23634" s="1"/>
    </row>
    <row r="23635" spans="7:8" x14ac:dyDescent="0.15">
      <c r="G23635" s="1"/>
      <c r="H23635" s="1"/>
    </row>
    <row r="23636" spans="7:8" x14ac:dyDescent="0.15">
      <c r="G23636" s="1"/>
      <c r="H23636" s="1"/>
    </row>
    <row r="23637" spans="7:8" x14ac:dyDescent="0.15">
      <c r="G23637" s="1"/>
      <c r="H23637" s="1"/>
    </row>
    <row r="23638" spans="7:8" x14ac:dyDescent="0.15">
      <c r="G23638" s="1"/>
      <c r="H23638" s="1"/>
    </row>
    <row r="23639" spans="7:8" x14ac:dyDescent="0.15">
      <c r="G23639" s="1"/>
      <c r="H23639" s="1"/>
    </row>
    <row r="23640" spans="7:8" x14ac:dyDescent="0.15">
      <c r="G23640" s="1"/>
      <c r="H23640" s="1"/>
    </row>
    <row r="23641" spans="7:8" x14ac:dyDescent="0.15">
      <c r="G23641" s="1"/>
      <c r="H23641" s="1"/>
    </row>
    <row r="23642" spans="7:8" x14ac:dyDescent="0.15">
      <c r="G23642" s="1"/>
      <c r="H23642" s="1"/>
    </row>
    <row r="23643" spans="7:8" x14ac:dyDescent="0.15">
      <c r="G23643" s="1"/>
      <c r="H23643" s="1"/>
    </row>
    <row r="23644" spans="7:8" x14ac:dyDescent="0.15">
      <c r="G23644" s="1"/>
      <c r="H23644" s="1"/>
    </row>
    <row r="23645" spans="7:8" x14ac:dyDescent="0.15">
      <c r="G23645" s="1"/>
      <c r="H23645" s="1"/>
    </row>
    <row r="23646" spans="7:8" x14ac:dyDescent="0.15">
      <c r="G23646" s="1"/>
      <c r="H23646" s="1"/>
    </row>
    <row r="23647" spans="7:8" x14ac:dyDescent="0.15">
      <c r="G23647" s="1"/>
      <c r="H23647" s="1"/>
    </row>
    <row r="23648" spans="7:8" x14ac:dyDescent="0.15">
      <c r="G23648" s="1"/>
      <c r="H23648" s="1"/>
    </row>
    <row r="23649" spans="7:8" x14ac:dyDescent="0.15">
      <c r="G23649" s="1"/>
      <c r="H23649" s="1"/>
    </row>
    <row r="23650" spans="7:8" x14ac:dyDescent="0.15">
      <c r="G23650" s="1"/>
      <c r="H23650" s="1"/>
    </row>
    <row r="23651" spans="7:8" x14ac:dyDescent="0.15">
      <c r="G23651" s="1"/>
      <c r="H23651" s="1"/>
    </row>
    <row r="23652" spans="7:8" x14ac:dyDescent="0.15">
      <c r="G23652" s="1"/>
      <c r="H23652" s="1"/>
    </row>
    <row r="23653" spans="7:8" x14ac:dyDescent="0.15">
      <c r="G23653" s="1"/>
      <c r="H23653" s="1"/>
    </row>
    <row r="23654" spans="7:8" x14ac:dyDescent="0.15">
      <c r="G23654" s="1"/>
      <c r="H23654" s="1"/>
    </row>
    <row r="23655" spans="7:8" x14ac:dyDescent="0.15">
      <c r="G23655" s="1"/>
      <c r="H23655" s="1"/>
    </row>
    <row r="23656" spans="7:8" x14ac:dyDescent="0.15">
      <c r="G23656" s="1"/>
      <c r="H23656" s="1"/>
    </row>
    <row r="23657" spans="7:8" x14ac:dyDescent="0.15">
      <c r="G23657" s="1"/>
      <c r="H23657" s="1"/>
    </row>
    <row r="23658" spans="7:8" x14ac:dyDescent="0.15">
      <c r="G23658" s="1"/>
      <c r="H23658" s="1"/>
    </row>
    <row r="23659" spans="7:8" x14ac:dyDescent="0.15">
      <c r="G23659" s="1"/>
      <c r="H23659" s="1"/>
    </row>
    <row r="23660" spans="7:8" x14ac:dyDescent="0.15">
      <c r="G23660" s="1"/>
      <c r="H23660" s="1"/>
    </row>
    <row r="23661" spans="7:8" x14ac:dyDescent="0.15">
      <c r="G23661" s="1"/>
      <c r="H23661" s="1"/>
    </row>
    <row r="23662" spans="7:8" x14ac:dyDescent="0.15">
      <c r="G23662" s="1"/>
      <c r="H23662" s="1"/>
    </row>
    <row r="23663" spans="7:8" x14ac:dyDescent="0.15">
      <c r="G23663" s="1"/>
      <c r="H23663" s="1"/>
    </row>
    <row r="23664" spans="7:8" x14ac:dyDescent="0.15">
      <c r="G23664" s="1"/>
      <c r="H23664" s="1"/>
    </row>
    <row r="23665" spans="7:8" x14ac:dyDescent="0.15">
      <c r="G23665" s="1"/>
      <c r="H23665" s="1"/>
    </row>
    <row r="23666" spans="7:8" x14ac:dyDescent="0.15">
      <c r="G23666" s="1"/>
      <c r="H23666" s="1"/>
    </row>
    <row r="23667" spans="7:8" x14ac:dyDescent="0.15">
      <c r="G23667" s="1"/>
      <c r="H23667" s="1"/>
    </row>
    <row r="23668" spans="7:8" x14ac:dyDescent="0.15">
      <c r="G23668" s="1"/>
      <c r="H23668" s="1"/>
    </row>
    <row r="23669" spans="7:8" x14ac:dyDescent="0.15">
      <c r="G23669" s="1"/>
      <c r="H23669" s="1"/>
    </row>
    <row r="23670" spans="7:8" x14ac:dyDescent="0.15">
      <c r="G23670" s="1"/>
      <c r="H23670" s="1"/>
    </row>
    <row r="23671" spans="7:8" x14ac:dyDescent="0.15">
      <c r="G23671" s="1"/>
      <c r="H23671" s="1"/>
    </row>
    <row r="23672" spans="7:8" x14ac:dyDescent="0.15">
      <c r="G23672" s="1"/>
      <c r="H23672" s="1"/>
    </row>
    <row r="23673" spans="7:8" x14ac:dyDescent="0.15">
      <c r="G23673" s="1"/>
      <c r="H23673" s="1"/>
    </row>
    <row r="23674" spans="7:8" x14ac:dyDescent="0.15">
      <c r="G23674" s="1"/>
      <c r="H23674" s="1"/>
    </row>
    <row r="23675" spans="7:8" x14ac:dyDescent="0.15">
      <c r="G23675" s="1"/>
      <c r="H23675" s="1"/>
    </row>
    <row r="23676" spans="7:8" x14ac:dyDescent="0.15">
      <c r="G23676" s="1"/>
      <c r="H23676" s="1"/>
    </row>
    <row r="23677" spans="7:8" x14ac:dyDescent="0.15">
      <c r="G23677" s="1"/>
      <c r="H23677" s="1"/>
    </row>
    <row r="23678" spans="7:8" x14ac:dyDescent="0.15">
      <c r="G23678" s="1"/>
      <c r="H23678" s="1"/>
    </row>
    <row r="23679" spans="7:8" x14ac:dyDescent="0.15">
      <c r="G23679" s="1"/>
      <c r="H23679" s="1"/>
    </row>
    <row r="23680" spans="7:8" x14ac:dyDescent="0.15">
      <c r="G23680" s="1"/>
      <c r="H23680" s="1"/>
    </row>
    <row r="23681" spans="7:8" x14ac:dyDescent="0.15">
      <c r="G23681" s="1"/>
      <c r="H23681" s="1"/>
    </row>
    <row r="23682" spans="7:8" x14ac:dyDescent="0.15">
      <c r="G23682" s="1"/>
      <c r="H23682" s="1"/>
    </row>
    <row r="23683" spans="7:8" x14ac:dyDescent="0.15">
      <c r="G23683" s="1"/>
      <c r="H23683" s="1"/>
    </row>
    <row r="23684" spans="7:8" x14ac:dyDescent="0.15">
      <c r="G23684" s="1"/>
      <c r="H23684" s="1"/>
    </row>
    <row r="23685" spans="7:8" x14ac:dyDescent="0.15">
      <c r="G23685" s="1"/>
      <c r="H23685" s="1"/>
    </row>
    <row r="23686" spans="7:8" x14ac:dyDescent="0.15">
      <c r="G23686" s="1"/>
      <c r="H23686" s="1"/>
    </row>
    <row r="23687" spans="7:8" x14ac:dyDescent="0.15">
      <c r="G23687" s="1"/>
      <c r="H23687" s="1"/>
    </row>
    <row r="23688" spans="7:8" x14ac:dyDescent="0.15">
      <c r="G23688" s="1"/>
      <c r="H23688" s="1"/>
    </row>
    <row r="23689" spans="7:8" x14ac:dyDescent="0.15">
      <c r="G23689" s="1"/>
      <c r="H23689" s="1"/>
    </row>
    <row r="23690" spans="7:8" x14ac:dyDescent="0.15">
      <c r="G23690" s="1"/>
      <c r="H23690" s="1"/>
    </row>
    <row r="23691" spans="7:8" x14ac:dyDescent="0.15">
      <c r="G23691" s="1"/>
      <c r="H23691" s="1"/>
    </row>
    <row r="23692" spans="7:8" x14ac:dyDescent="0.15">
      <c r="G23692" s="1"/>
      <c r="H23692" s="1"/>
    </row>
    <row r="23693" spans="7:8" x14ac:dyDescent="0.15">
      <c r="G23693" s="1"/>
      <c r="H23693" s="1"/>
    </row>
    <row r="23694" spans="7:8" x14ac:dyDescent="0.15">
      <c r="G23694" s="1"/>
      <c r="H23694" s="1"/>
    </row>
    <row r="23695" spans="7:8" x14ac:dyDescent="0.15">
      <c r="G23695" s="1"/>
      <c r="H23695" s="1"/>
    </row>
    <row r="23696" spans="7:8" x14ac:dyDescent="0.15">
      <c r="G23696" s="1"/>
      <c r="H23696" s="1"/>
    </row>
    <row r="23697" spans="7:8" x14ac:dyDescent="0.15">
      <c r="G23697" s="1"/>
      <c r="H23697" s="1"/>
    </row>
    <row r="23698" spans="7:8" x14ac:dyDescent="0.15">
      <c r="G23698" s="1"/>
      <c r="H23698" s="1"/>
    </row>
    <row r="23699" spans="7:8" x14ac:dyDescent="0.15">
      <c r="G23699" s="1"/>
      <c r="H23699" s="1"/>
    </row>
    <row r="23700" spans="7:8" x14ac:dyDescent="0.15">
      <c r="G23700" s="1"/>
      <c r="H23700" s="1"/>
    </row>
    <row r="23701" spans="7:8" x14ac:dyDescent="0.15">
      <c r="G23701" s="1"/>
      <c r="H23701" s="1"/>
    </row>
    <row r="23702" spans="7:8" x14ac:dyDescent="0.15">
      <c r="G23702" s="1"/>
      <c r="H23702" s="1"/>
    </row>
    <row r="23703" spans="7:8" x14ac:dyDescent="0.15">
      <c r="G23703" s="1"/>
      <c r="H23703" s="1"/>
    </row>
    <row r="23704" spans="7:8" x14ac:dyDescent="0.15">
      <c r="G23704" s="1"/>
      <c r="H23704" s="1"/>
    </row>
    <row r="23705" spans="7:8" x14ac:dyDescent="0.15">
      <c r="G23705" s="1"/>
      <c r="H23705" s="1"/>
    </row>
    <row r="23706" spans="7:8" x14ac:dyDescent="0.15">
      <c r="G23706" s="1"/>
      <c r="H23706" s="1"/>
    </row>
    <row r="23707" spans="7:8" x14ac:dyDescent="0.15">
      <c r="G23707" s="1"/>
      <c r="H23707" s="1"/>
    </row>
    <row r="23708" spans="7:8" x14ac:dyDescent="0.15">
      <c r="G23708" s="1"/>
      <c r="H23708" s="1"/>
    </row>
    <row r="23709" spans="7:8" x14ac:dyDescent="0.15">
      <c r="G23709" s="1"/>
      <c r="H23709" s="1"/>
    </row>
    <row r="23710" spans="7:8" x14ac:dyDescent="0.15">
      <c r="G23710" s="1"/>
      <c r="H23710" s="1"/>
    </row>
    <row r="23711" spans="7:8" x14ac:dyDescent="0.15">
      <c r="G23711" s="1"/>
      <c r="H23711" s="1"/>
    </row>
    <row r="23712" spans="7:8" x14ac:dyDescent="0.15">
      <c r="G23712" s="1"/>
      <c r="H23712" s="1"/>
    </row>
    <row r="23713" spans="7:8" x14ac:dyDescent="0.15">
      <c r="G23713" s="1"/>
      <c r="H23713" s="1"/>
    </row>
    <row r="23714" spans="7:8" x14ac:dyDescent="0.15">
      <c r="G23714" s="1"/>
      <c r="H23714" s="1"/>
    </row>
    <row r="23715" spans="7:8" x14ac:dyDescent="0.15">
      <c r="G23715" s="1"/>
      <c r="H23715" s="1"/>
    </row>
    <row r="23716" spans="7:8" x14ac:dyDescent="0.15">
      <c r="G23716" s="1"/>
      <c r="H23716" s="1"/>
    </row>
    <row r="23717" spans="7:8" x14ac:dyDescent="0.15">
      <c r="G23717" s="1"/>
      <c r="H23717" s="1"/>
    </row>
    <row r="23718" spans="7:8" x14ac:dyDescent="0.15">
      <c r="G23718" s="1"/>
      <c r="H23718" s="1"/>
    </row>
    <row r="23719" spans="7:8" x14ac:dyDescent="0.15">
      <c r="G23719" s="1"/>
      <c r="H23719" s="1"/>
    </row>
    <row r="23720" spans="7:8" x14ac:dyDescent="0.15">
      <c r="G23720" s="1"/>
      <c r="H23720" s="1"/>
    </row>
    <row r="23721" spans="7:8" x14ac:dyDescent="0.15">
      <c r="G23721" s="1"/>
      <c r="H23721" s="1"/>
    </row>
    <row r="23722" spans="7:8" x14ac:dyDescent="0.15">
      <c r="G23722" s="1"/>
      <c r="H23722" s="1"/>
    </row>
    <row r="23723" spans="7:8" x14ac:dyDescent="0.15">
      <c r="G23723" s="1"/>
      <c r="H23723" s="1"/>
    </row>
    <row r="23724" spans="7:8" x14ac:dyDescent="0.15">
      <c r="G23724" s="1"/>
      <c r="H23724" s="1"/>
    </row>
    <row r="23725" spans="7:8" x14ac:dyDescent="0.15">
      <c r="G23725" s="1"/>
      <c r="H23725" s="1"/>
    </row>
    <row r="23726" spans="7:8" x14ac:dyDescent="0.15">
      <c r="G23726" s="1"/>
      <c r="H23726" s="1"/>
    </row>
    <row r="23727" spans="7:8" x14ac:dyDescent="0.15">
      <c r="G23727" s="1"/>
      <c r="H23727" s="1"/>
    </row>
    <row r="23728" spans="7:8" x14ac:dyDescent="0.15">
      <c r="G23728" s="1"/>
      <c r="H23728" s="1"/>
    </row>
    <row r="23729" spans="7:8" x14ac:dyDescent="0.15">
      <c r="G23729" s="1"/>
      <c r="H23729" s="1"/>
    </row>
    <row r="23730" spans="7:8" x14ac:dyDescent="0.15">
      <c r="G23730" s="1"/>
      <c r="H23730" s="1"/>
    </row>
    <row r="23731" spans="7:8" x14ac:dyDescent="0.15">
      <c r="G23731" s="1"/>
      <c r="H23731" s="1"/>
    </row>
    <row r="23732" spans="7:8" x14ac:dyDescent="0.15">
      <c r="G23732" s="1"/>
      <c r="H23732" s="1"/>
    </row>
    <row r="23733" spans="7:8" x14ac:dyDescent="0.15">
      <c r="G23733" s="1"/>
      <c r="H23733" s="1"/>
    </row>
    <row r="23734" spans="7:8" x14ac:dyDescent="0.15">
      <c r="G23734" s="1"/>
      <c r="H23734" s="1"/>
    </row>
    <row r="23735" spans="7:8" x14ac:dyDescent="0.15">
      <c r="G23735" s="1"/>
      <c r="H23735" s="1"/>
    </row>
    <row r="23736" spans="7:8" x14ac:dyDescent="0.15">
      <c r="G23736" s="1"/>
      <c r="H23736" s="1"/>
    </row>
    <row r="23737" spans="7:8" x14ac:dyDescent="0.15">
      <c r="G23737" s="1"/>
      <c r="H23737" s="1"/>
    </row>
    <row r="23738" spans="7:8" x14ac:dyDescent="0.15">
      <c r="G23738" s="1"/>
      <c r="H23738" s="1"/>
    </row>
    <row r="23739" spans="7:8" x14ac:dyDescent="0.15">
      <c r="G23739" s="1"/>
      <c r="H23739" s="1"/>
    </row>
    <row r="23740" spans="7:8" x14ac:dyDescent="0.15">
      <c r="G23740" s="1"/>
      <c r="H23740" s="1"/>
    </row>
    <row r="23741" spans="7:8" x14ac:dyDescent="0.15">
      <c r="G23741" s="1"/>
      <c r="H23741" s="1"/>
    </row>
    <row r="23742" spans="7:8" x14ac:dyDescent="0.15">
      <c r="G23742" s="1"/>
      <c r="H23742" s="1"/>
    </row>
    <row r="23743" spans="7:8" x14ac:dyDescent="0.15">
      <c r="G23743" s="1"/>
      <c r="H23743" s="1"/>
    </row>
    <row r="23744" spans="7:8" x14ac:dyDescent="0.15">
      <c r="G23744" s="1"/>
      <c r="H23744" s="1"/>
    </row>
    <row r="23745" spans="7:8" x14ac:dyDescent="0.15">
      <c r="G23745" s="1"/>
      <c r="H23745" s="1"/>
    </row>
    <row r="23746" spans="7:8" x14ac:dyDescent="0.15">
      <c r="G23746" s="1"/>
      <c r="H23746" s="1"/>
    </row>
    <row r="23747" spans="7:8" x14ac:dyDescent="0.15">
      <c r="G23747" s="1"/>
      <c r="H23747" s="1"/>
    </row>
    <row r="23748" spans="7:8" x14ac:dyDescent="0.15">
      <c r="G23748" s="1"/>
      <c r="H23748" s="1"/>
    </row>
    <row r="23749" spans="7:8" x14ac:dyDescent="0.15">
      <c r="G23749" s="1"/>
      <c r="H23749" s="1"/>
    </row>
    <row r="23750" spans="7:8" x14ac:dyDescent="0.15">
      <c r="G23750" s="1"/>
      <c r="H23750" s="1"/>
    </row>
    <row r="23751" spans="7:8" x14ac:dyDescent="0.15">
      <c r="G23751" s="1"/>
      <c r="H23751" s="1"/>
    </row>
    <row r="23752" spans="7:8" x14ac:dyDescent="0.15">
      <c r="G23752" s="1"/>
      <c r="H23752" s="1"/>
    </row>
    <row r="23753" spans="7:8" x14ac:dyDescent="0.15">
      <c r="G23753" s="1"/>
      <c r="H23753" s="1"/>
    </row>
    <row r="23754" spans="7:8" x14ac:dyDescent="0.15">
      <c r="G23754" s="1"/>
      <c r="H23754" s="1"/>
    </row>
    <row r="23755" spans="7:8" x14ac:dyDescent="0.15">
      <c r="G23755" s="1"/>
      <c r="H23755" s="1"/>
    </row>
    <row r="23756" spans="7:8" x14ac:dyDescent="0.15">
      <c r="G23756" s="1"/>
      <c r="H23756" s="1"/>
    </row>
    <row r="23757" spans="7:8" x14ac:dyDescent="0.15">
      <c r="G23757" s="1"/>
      <c r="H23757" s="1"/>
    </row>
    <row r="23758" spans="7:8" x14ac:dyDescent="0.15">
      <c r="G23758" s="1"/>
      <c r="H23758" s="1"/>
    </row>
    <row r="23759" spans="7:8" x14ac:dyDescent="0.15">
      <c r="G23759" s="1"/>
      <c r="H23759" s="1"/>
    </row>
    <row r="23760" spans="7:8" x14ac:dyDescent="0.15">
      <c r="G23760" s="1"/>
      <c r="H23760" s="1"/>
    </row>
    <row r="23761" spans="7:8" x14ac:dyDescent="0.15">
      <c r="G23761" s="1"/>
      <c r="H23761" s="1"/>
    </row>
    <row r="23762" spans="7:8" x14ac:dyDescent="0.15">
      <c r="G23762" s="1"/>
      <c r="H23762" s="1"/>
    </row>
    <row r="23763" spans="7:8" x14ac:dyDescent="0.15">
      <c r="G23763" s="1"/>
      <c r="H23763" s="1"/>
    </row>
    <row r="23764" spans="7:8" x14ac:dyDescent="0.15">
      <c r="G23764" s="1"/>
      <c r="H23764" s="1"/>
    </row>
    <row r="23765" spans="7:8" x14ac:dyDescent="0.15">
      <c r="G23765" s="1"/>
      <c r="H23765" s="1"/>
    </row>
    <row r="23766" spans="7:8" x14ac:dyDescent="0.15">
      <c r="G23766" s="1"/>
      <c r="H23766" s="1"/>
    </row>
    <row r="23767" spans="7:8" x14ac:dyDescent="0.15">
      <c r="G23767" s="1"/>
      <c r="H23767" s="1"/>
    </row>
    <row r="23768" spans="7:8" x14ac:dyDescent="0.15">
      <c r="G23768" s="1"/>
      <c r="H23768" s="1"/>
    </row>
    <row r="23769" spans="7:8" x14ac:dyDescent="0.15">
      <c r="G23769" s="1"/>
      <c r="H23769" s="1"/>
    </row>
    <row r="23770" spans="7:8" x14ac:dyDescent="0.15">
      <c r="G23770" s="1"/>
      <c r="H23770" s="1"/>
    </row>
    <row r="23771" spans="7:8" x14ac:dyDescent="0.15">
      <c r="G23771" s="1"/>
      <c r="H23771" s="1"/>
    </row>
    <row r="23772" spans="7:8" x14ac:dyDescent="0.15">
      <c r="G23772" s="1"/>
      <c r="H23772" s="1"/>
    </row>
    <row r="23773" spans="7:8" x14ac:dyDescent="0.15">
      <c r="G23773" s="1"/>
      <c r="H23773" s="1"/>
    </row>
    <row r="23774" spans="7:8" x14ac:dyDescent="0.15">
      <c r="G23774" s="1"/>
      <c r="H23774" s="1"/>
    </row>
    <row r="23775" spans="7:8" x14ac:dyDescent="0.15">
      <c r="G23775" s="1"/>
      <c r="H23775" s="1"/>
    </row>
    <row r="23776" spans="7:8" x14ac:dyDescent="0.15">
      <c r="G23776" s="1"/>
      <c r="H23776" s="1"/>
    </row>
    <row r="23777" spans="7:8" x14ac:dyDescent="0.15">
      <c r="G23777" s="1"/>
      <c r="H23777" s="1"/>
    </row>
    <row r="23778" spans="7:8" x14ac:dyDescent="0.15">
      <c r="G23778" s="1"/>
      <c r="H23778" s="1"/>
    </row>
    <row r="23779" spans="7:8" x14ac:dyDescent="0.15">
      <c r="G23779" s="1"/>
      <c r="H23779" s="1"/>
    </row>
    <row r="23780" spans="7:8" x14ac:dyDescent="0.15">
      <c r="G23780" s="1"/>
      <c r="H23780" s="1"/>
    </row>
    <row r="23781" spans="7:8" x14ac:dyDescent="0.15">
      <c r="G23781" s="1"/>
      <c r="H23781" s="1"/>
    </row>
    <row r="23782" spans="7:8" x14ac:dyDescent="0.15">
      <c r="G23782" s="1"/>
      <c r="H23782" s="1"/>
    </row>
    <row r="23783" spans="7:8" x14ac:dyDescent="0.15">
      <c r="G23783" s="1"/>
      <c r="H23783" s="1"/>
    </row>
    <row r="23784" spans="7:8" x14ac:dyDescent="0.15">
      <c r="G23784" s="1"/>
      <c r="H23784" s="1"/>
    </row>
    <row r="23785" spans="7:8" x14ac:dyDescent="0.15">
      <c r="G23785" s="1"/>
      <c r="H23785" s="1"/>
    </row>
    <row r="23786" spans="7:8" x14ac:dyDescent="0.15">
      <c r="G23786" s="1"/>
      <c r="H23786" s="1"/>
    </row>
    <row r="23787" spans="7:8" x14ac:dyDescent="0.15">
      <c r="G23787" s="1"/>
      <c r="H23787" s="1"/>
    </row>
    <row r="23788" spans="7:8" x14ac:dyDescent="0.15">
      <c r="G23788" s="1"/>
      <c r="H23788" s="1"/>
    </row>
    <row r="23789" spans="7:8" x14ac:dyDescent="0.15">
      <c r="G23789" s="1"/>
      <c r="H23789" s="1"/>
    </row>
    <row r="23790" spans="7:8" x14ac:dyDescent="0.15">
      <c r="G23790" s="1"/>
      <c r="H23790" s="1"/>
    </row>
    <row r="23791" spans="7:8" x14ac:dyDescent="0.15">
      <c r="G23791" s="1"/>
      <c r="H23791" s="1"/>
    </row>
    <row r="23792" spans="7:8" x14ac:dyDescent="0.15">
      <c r="G23792" s="1"/>
      <c r="H23792" s="1"/>
    </row>
    <row r="23793" spans="7:8" x14ac:dyDescent="0.15">
      <c r="G23793" s="1"/>
      <c r="H23793" s="1"/>
    </row>
    <row r="23794" spans="7:8" x14ac:dyDescent="0.15">
      <c r="G23794" s="1"/>
      <c r="H23794" s="1"/>
    </row>
    <row r="23795" spans="7:8" x14ac:dyDescent="0.15">
      <c r="G23795" s="1"/>
      <c r="H23795" s="1"/>
    </row>
    <row r="23796" spans="7:8" x14ac:dyDescent="0.15">
      <c r="G23796" s="1"/>
      <c r="H23796" s="1"/>
    </row>
    <row r="23797" spans="7:8" x14ac:dyDescent="0.15">
      <c r="G23797" s="1"/>
      <c r="H23797" s="1"/>
    </row>
    <row r="23798" spans="7:8" x14ac:dyDescent="0.15">
      <c r="G23798" s="1"/>
      <c r="H23798" s="1"/>
    </row>
    <row r="23799" spans="7:8" x14ac:dyDescent="0.15">
      <c r="G23799" s="1"/>
      <c r="H23799" s="1"/>
    </row>
    <row r="23800" spans="7:8" x14ac:dyDescent="0.15">
      <c r="G23800" s="1"/>
      <c r="H23800" s="1"/>
    </row>
    <row r="23801" spans="7:8" x14ac:dyDescent="0.15">
      <c r="G23801" s="1"/>
      <c r="H23801" s="1"/>
    </row>
    <row r="23802" spans="7:8" x14ac:dyDescent="0.15">
      <c r="G23802" s="1"/>
      <c r="H23802" s="1"/>
    </row>
    <row r="23803" spans="7:8" x14ac:dyDescent="0.15">
      <c r="G23803" s="1"/>
      <c r="H23803" s="1"/>
    </row>
    <row r="23804" spans="7:8" x14ac:dyDescent="0.15">
      <c r="G23804" s="1"/>
      <c r="H23804" s="1"/>
    </row>
    <row r="23805" spans="7:8" x14ac:dyDescent="0.15">
      <c r="G23805" s="1"/>
      <c r="H23805" s="1"/>
    </row>
    <row r="23806" spans="7:8" x14ac:dyDescent="0.15">
      <c r="G23806" s="1"/>
      <c r="H23806" s="1"/>
    </row>
    <row r="23807" spans="7:8" x14ac:dyDescent="0.15">
      <c r="G23807" s="1"/>
      <c r="H23807" s="1"/>
    </row>
    <row r="23808" spans="7:8" x14ac:dyDescent="0.15">
      <c r="G23808" s="1"/>
      <c r="H23808" s="1"/>
    </row>
    <row r="23809" spans="7:8" x14ac:dyDescent="0.15">
      <c r="G23809" s="1"/>
      <c r="H23809" s="1"/>
    </row>
    <row r="23810" spans="7:8" x14ac:dyDescent="0.15">
      <c r="G23810" s="1"/>
      <c r="H23810" s="1"/>
    </row>
    <row r="23811" spans="7:8" x14ac:dyDescent="0.15">
      <c r="G23811" s="1"/>
      <c r="H23811" s="1"/>
    </row>
    <row r="23812" spans="7:8" x14ac:dyDescent="0.15">
      <c r="G23812" s="1"/>
      <c r="H23812" s="1"/>
    </row>
    <row r="23813" spans="7:8" x14ac:dyDescent="0.15">
      <c r="G23813" s="1"/>
      <c r="H23813" s="1"/>
    </row>
    <row r="23814" spans="7:8" x14ac:dyDescent="0.15">
      <c r="G23814" s="1"/>
      <c r="H23814" s="1"/>
    </row>
    <row r="23815" spans="7:8" x14ac:dyDescent="0.15">
      <c r="G23815" s="1"/>
      <c r="H23815" s="1"/>
    </row>
    <row r="23816" spans="7:8" x14ac:dyDescent="0.15">
      <c r="G23816" s="1"/>
      <c r="H23816" s="1"/>
    </row>
    <row r="23817" spans="7:8" x14ac:dyDescent="0.15">
      <c r="G23817" s="1"/>
      <c r="H23817" s="1"/>
    </row>
    <row r="23818" spans="7:8" x14ac:dyDescent="0.15">
      <c r="G23818" s="1"/>
      <c r="H23818" s="1"/>
    </row>
    <row r="23819" spans="7:8" x14ac:dyDescent="0.15">
      <c r="G23819" s="1"/>
      <c r="H23819" s="1"/>
    </row>
    <row r="23820" spans="7:8" x14ac:dyDescent="0.15">
      <c r="G23820" s="1"/>
      <c r="H23820" s="1"/>
    </row>
    <row r="23821" spans="7:8" x14ac:dyDescent="0.15">
      <c r="G23821" s="1"/>
      <c r="H23821" s="1"/>
    </row>
    <row r="23822" spans="7:8" x14ac:dyDescent="0.15">
      <c r="G23822" s="1"/>
      <c r="H23822" s="1"/>
    </row>
    <row r="23823" spans="7:8" x14ac:dyDescent="0.15">
      <c r="G23823" s="1"/>
      <c r="H23823" s="1"/>
    </row>
    <row r="23824" spans="7:8" x14ac:dyDescent="0.15">
      <c r="G23824" s="1"/>
      <c r="H23824" s="1"/>
    </row>
    <row r="23825" spans="7:8" x14ac:dyDescent="0.15">
      <c r="G23825" s="1"/>
      <c r="H23825" s="1"/>
    </row>
    <row r="23826" spans="7:8" x14ac:dyDescent="0.15">
      <c r="G23826" s="1"/>
      <c r="H23826" s="1"/>
    </row>
    <row r="23827" spans="7:8" x14ac:dyDescent="0.15">
      <c r="G23827" s="1"/>
      <c r="H23827" s="1"/>
    </row>
    <row r="23828" spans="7:8" x14ac:dyDescent="0.15">
      <c r="G23828" s="1"/>
      <c r="H23828" s="1"/>
    </row>
    <row r="23829" spans="7:8" x14ac:dyDescent="0.15">
      <c r="G23829" s="1"/>
      <c r="H23829" s="1"/>
    </row>
    <row r="23830" spans="7:8" x14ac:dyDescent="0.15">
      <c r="G23830" s="1"/>
      <c r="H23830" s="1"/>
    </row>
    <row r="23831" spans="7:8" x14ac:dyDescent="0.15">
      <c r="G23831" s="1"/>
      <c r="H23831" s="1"/>
    </row>
    <row r="23832" spans="7:8" x14ac:dyDescent="0.15">
      <c r="G23832" s="1"/>
      <c r="H23832" s="1"/>
    </row>
    <row r="23833" spans="7:8" x14ac:dyDescent="0.15">
      <c r="G23833" s="1"/>
      <c r="H23833" s="1"/>
    </row>
    <row r="23834" spans="7:8" x14ac:dyDescent="0.15">
      <c r="G23834" s="1"/>
      <c r="H23834" s="1"/>
    </row>
    <row r="23835" spans="7:8" x14ac:dyDescent="0.15">
      <c r="G23835" s="1"/>
      <c r="H23835" s="1"/>
    </row>
    <row r="23836" spans="7:8" x14ac:dyDescent="0.15">
      <c r="G23836" s="1"/>
      <c r="H23836" s="1"/>
    </row>
    <row r="23837" spans="7:8" x14ac:dyDescent="0.15">
      <c r="G23837" s="1"/>
      <c r="H23837" s="1"/>
    </row>
    <row r="23838" spans="7:8" x14ac:dyDescent="0.15">
      <c r="G23838" s="1"/>
      <c r="H23838" s="1"/>
    </row>
    <row r="23839" spans="7:8" x14ac:dyDescent="0.15">
      <c r="G23839" s="1"/>
      <c r="H23839" s="1"/>
    </row>
    <row r="23840" spans="7:8" x14ac:dyDescent="0.15">
      <c r="G23840" s="1"/>
      <c r="H23840" s="1"/>
    </row>
    <row r="23841" spans="7:8" x14ac:dyDescent="0.15">
      <c r="G23841" s="1"/>
      <c r="H23841" s="1"/>
    </row>
    <row r="23842" spans="7:8" x14ac:dyDescent="0.15">
      <c r="G23842" s="1"/>
      <c r="H23842" s="1"/>
    </row>
    <row r="23843" spans="7:8" x14ac:dyDescent="0.15">
      <c r="G23843" s="1"/>
      <c r="H23843" s="1"/>
    </row>
    <row r="23844" spans="7:8" x14ac:dyDescent="0.15">
      <c r="G23844" s="1"/>
      <c r="H23844" s="1"/>
    </row>
    <row r="23845" spans="7:8" x14ac:dyDescent="0.15">
      <c r="G23845" s="1"/>
      <c r="H23845" s="1"/>
    </row>
    <row r="23846" spans="7:8" x14ac:dyDescent="0.15">
      <c r="G23846" s="1"/>
      <c r="H23846" s="1"/>
    </row>
    <row r="23847" spans="7:8" x14ac:dyDescent="0.15">
      <c r="G23847" s="1"/>
      <c r="H23847" s="1"/>
    </row>
    <row r="23848" spans="7:8" x14ac:dyDescent="0.15">
      <c r="G23848" s="1"/>
      <c r="H23848" s="1"/>
    </row>
    <row r="23849" spans="7:8" x14ac:dyDescent="0.15">
      <c r="G23849" s="1"/>
      <c r="H23849" s="1"/>
    </row>
    <row r="23850" spans="7:8" x14ac:dyDescent="0.15">
      <c r="G23850" s="1"/>
      <c r="H23850" s="1"/>
    </row>
    <row r="23851" spans="7:8" x14ac:dyDescent="0.15">
      <c r="G23851" s="1"/>
      <c r="H23851" s="1"/>
    </row>
    <row r="23852" spans="7:8" x14ac:dyDescent="0.15">
      <c r="G23852" s="1"/>
      <c r="H23852" s="1"/>
    </row>
    <row r="23853" spans="7:8" x14ac:dyDescent="0.15">
      <c r="G23853" s="1"/>
      <c r="H23853" s="1"/>
    </row>
    <row r="23854" spans="7:8" x14ac:dyDescent="0.15">
      <c r="G23854" s="1"/>
      <c r="H23854" s="1"/>
    </row>
    <row r="23855" spans="7:8" x14ac:dyDescent="0.15">
      <c r="G23855" s="1"/>
      <c r="H23855" s="1"/>
    </row>
    <row r="23856" spans="7:8" x14ac:dyDescent="0.15">
      <c r="G23856" s="1"/>
      <c r="H23856" s="1"/>
    </row>
    <row r="23857" spans="7:8" x14ac:dyDescent="0.15">
      <c r="G23857" s="1"/>
      <c r="H23857" s="1"/>
    </row>
    <row r="23858" spans="7:8" x14ac:dyDescent="0.15">
      <c r="G23858" s="1"/>
      <c r="H23858" s="1"/>
    </row>
    <row r="23859" spans="7:8" x14ac:dyDescent="0.15">
      <c r="G23859" s="1"/>
      <c r="H23859" s="1"/>
    </row>
    <row r="23860" spans="7:8" x14ac:dyDescent="0.15">
      <c r="G23860" s="1"/>
      <c r="H23860" s="1"/>
    </row>
    <row r="23861" spans="7:8" x14ac:dyDescent="0.15">
      <c r="G23861" s="1"/>
      <c r="H23861" s="1"/>
    </row>
    <row r="23862" spans="7:8" x14ac:dyDescent="0.15">
      <c r="G23862" s="1"/>
      <c r="H23862" s="1"/>
    </row>
    <row r="23863" spans="7:8" x14ac:dyDescent="0.15">
      <c r="G23863" s="1"/>
      <c r="H23863" s="1"/>
    </row>
    <row r="23864" spans="7:8" x14ac:dyDescent="0.15">
      <c r="G23864" s="1"/>
      <c r="H23864" s="1"/>
    </row>
    <row r="23865" spans="7:8" x14ac:dyDescent="0.15">
      <c r="G23865" s="1"/>
      <c r="H23865" s="1"/>
    </row>
    <row r="23866" spans="7:8" x14ac:dyDescent="0.15">
      <c r="G23866" s="1"/>
      <c r="H23866" s="1"/>
    </row>
    <row r="23867" spans="7:8" x14ac:dyDescent="0.15">
      <c r="G23867" s="1"/>
      <c r="H23867" s="1"/>
    </row>
    <row r="23868" spans="7:8" x14ac:dyDescent="0.15">
      <c r="G23868" s="1"/>
      <c r="H23868" s="1"/>
    </row>
    <row r="23869" spans="7:8" x14ac:dyDescent="0.15">
      <c r="G23869" s="1"/>
      <c r="H23869" s="1"/>
    </row>
    <row r="23870" spans="7:8" x14ac:dyDescent="0.15">
      <c r="G23870" s="1"/>
      <c r="H23870" s="1"/>
    </row>
    <row r="23871" spans="7:8" x14ac:dyDescent="0.15">
      <c r="G23871" s="1"/>
      <c r="H23871" s="1"/>
    </row>
    <row r="23872" spans="7:8" x14ac:dyDescent="0.15">
      <c r="G23872" s="1"/>
      <c r="H23872" s="1"/>
    </row>
    <row r="23873" spans="7:8" x14ac:dyDescent="0.15">
      <c r="G23873" s="1"/>
      <c r="H23873" s="1"/>
    </row>
    <row r="23874" spans="7:8" x14ac:dyDescent="0.15">
      <c r="G23874" s="1"/>
      <c r="H23874" s="1"/>
    </row>
    <row r="23875" spans="7:8" x14ac:dyDescent="0.15">
      <c r="G23875" s="1"/>
      <c r="H23875" s="1"/>
    </row>
    <row r="23876" spans="7:8" x14ac:dyDescent="0.15">
      <c r="G23876" s="1"/>
      <c r="H23876" s="1"/>
    </row>
    <row r="23877" spans="7:8" x14ac:dyDescent="0.15">
      <c r="G23877" s="1"/>
      <c r="H23877" s="1"/>
    </row>
    <row r="23878" spans="7:8" x14ac:dyDescent="0.15">
      <c r="G23878" s="1"/>
      <c r="H23878" s="1"/>
    </row>
    <row r="23879" spans="7:8" x14ac:dyDescent="0.15">
      <c r="G23879" s="1"/>
      <c r="H23879" s="1"/>
    </row>
    <row r="23880" spans="7:8" x14ac:dyDescent="0.15">
      <c r="G23880" s="1"/>
      <c r="H23880" s="1"/>
    </row>
    <row r="23881" spans="7:8" x14ac:dyDescent="0.15">
      <c r="G23881" s="1"/>
      <c r="H23881" s="1"/>
    </row>
    <row r="23882" spans="7:8" x14ac:dyDescent="0.15">
      <c r="G23882" s="1"/>
      <c r="H23882" s="1"/>
    </row>
    <row r="23883" spans="7:8" x14ac:dyDescent="0.15">
      <c r="G23883" s="1"/>
      <c r="H23883" s="1"/>
    </row>
    <row r="23884" spans="7:8" x14ac:dyDescent="0.15">
      <c r="G23884" s="1"/>
      <c r="H23884" s="1"/>
    </row>
    <row r="23885" spans="7:8" x14ac:dyDescent="0.15">
      <c r="G23885" s="1"/>
      <c r="H23885" s="1"/>
    </row>
    <row r="23886" spans="7:8" x14ac:dyDescent="0.15">
      <c r="G23886" s="1"/>
      <c r="H23886" s="1"/>
    </row>
    <row r="23887" spans="7:8" x14ac:dyDescent="0.15">
      <c r="G23887" s="1"/>
      <c r="H23887" s="1"/>
    </row>
    <row r="23888" spans="7:8" x14ac:dyDescent="0.15">
      <c r="G23888" s="1"/>
      <c r="H23888" s="1"/>
    </row>
    <row r="23889" spans="7:8" x14ac:dyDescent="0.15">
      <c r="G23889" s="1"/>
      <c r="H23889" s="1"/>
    </row>
    <row r="23890" spans="7:8" x14ac:dyDescent="0.15">
      <c r="G23890" s="1"/>
      <c r="H23890" s="1"/>
    </row>
    <row r="23891" spans="7:8" x14ac:dyDescent="0.15">
      <c r="G23891" s="1"/>
      <c r="H23891" s="1"/>
    </row>
    <row r="23892" spans="7:8" x14ac:dyDescent="0.15">
      <c r="G23892" s="1"/>
      <c r="H23892" s="1"/>
    </row>
    <row r="23893" spans="7:8" x14ac:dyDescent="0.15">
      <c r="G23893" s="1"/>
      <c r="H23893" s="1"/>
    </row>
    <row r="23894" spans="7:8" x14ac:dyDescent="0.15">
      <c r="G23894" s="1"/>
      <c r="H23894" s="1"/>
    </row>
    <row r="23895" spans="7:8" x14ac:dyDescent="0.15">
      <c r="G23895" s="1"/>
      <c r="H23895" s="1"/>
    </row>
    <row r="23896" spans="7:8" x14ac:dyDescent="0.15">
      <c r="G23896" s="1"/>
      <c r="H23896" s="1"/>
    </row>
    <row r="23897" spans="7:8" x14ac:dyDescent="0.15">
      <c r="G23897" s="1"/>
      <c r="H23897" s="1"/>
    </row>
    <row r="23898" spans="7:8" x14ac:dyDescent="0.15">
      <c r="G23898" s="1"/>
      <c r="H23898" s="1"/>
    </row>
    <row r="23899" spans="7:8" x14ac:dyDescent="0.15">
      <c r="G23899" s="1"/>
      <c r="H23899" s="1"/>
    </row>
    <row r="23900" spans="7:8" x14ac:dyDescent="0.15">
      <c r="G23900" s="1"/>
      <c r="H23900" s="1"/>
    </row>
    <row r="23901" spans="7:8" x14ac:dyDescent="0.15">
      <c r="G23901" s="1"/>
      <c r="H23901" s="1"/>
    </row>
    <row r="23902" spans="7:8" x14ac:dyDescent="0.15">
      <c r="G23902" s="1"/>
      <c r="H23902" s="1"/>
    </row>
    <row r="23903" spans="7:8" x14ac:dyDescent="0.15">
      <c r="G23903" s="1"/>
      <c r="H23903" s="1"/>
    </row>
    <row r="23904" spans="7:8" x14ac:dyDescent="0.15">
      <c r="G23904" s="1"/>
      <c r="H23904" s="1"/>
    </row>
    <row r="23905" spans="7:8" x14ac:dyDescent="0.15">
      <c r="G23905" s="1"/>
      <c r="H23905" s="1"/>
    </row>
    <row r="23906" spans="7:8" x14ac:dyDescent="0.15">
      <c r="G23906" s="1"/>
      <c r="H23906" s="1"/>
    </row>
    <row r="23907" spans="7:8" x14ac:dyDescent="0.15">
      <c r="G23907" s="1"/>
      <c r="H23907" s="1"/>
    </row>
    <row r="23908" spans="7:8" x14ac:dyDescent="0.15">
      <c r="G23908" s="1"/>
      <c r="H23908" s="1"/>
    </row>
    <row r="23909" spans="7:8" x14ac:dyDescent="0.15">
      <c r="G23909" s="1"/>
      <c r="H23909" s="1"/>
    </row>
    <row r="23910" spans="7:8" x14ac:dyDescent="0.15">
      <c r="G23910" s="1"/>
      <c r="H23910" s="1"/>
    </row>
    <row r="23911" spans="7:8" x14ac:dyDescent="0.15">
      <c r="G23911" s="1"/>
      <c r="H23911" s="1"/>
    </row>
    <row r="23912" spans="7:8" x14ac:dyDescent="0.15">
      <c r="G23912" s="1"/>
      <c r="H23912" s="1"/>
    </row>
    <row r="23913" spans="7:8" x14ac:dyDescent="0.15">
      <c r="G23913" s="1"/>
      <c r="H23913" s="1"/>
    </row>
    <row r="23914" spans="7:8" x14ac:dyDescent="0.15">
      <c r="G23914" s="1"/>
      <c r="H23914" s="1"/>
    </row>
    <row r="23915" spans="7:8" x14ac:dyDescent="0.15">
      <c r="G23915" s="1"/>
      <c r="H23915" s="1"/>
    </row>
    <row r="23916" spans="7:8" x14ac:dyDescent="0.15">
      <c r="G23916" s="1"/>
      <c r="H23916" s="1"/>
    </row>
    <row r="23917" spans="7:8" x14ac:dyDescent="0.15">
      <c r="G23917" s="1"/>
      <c r="H23917" s="1"/>
    </row>
    <row r="23918" spans="7:8" x14ac:dyDescent="0.15">
      <c r="G23918" s="1"/>
      <c r="H23918" s="1"/>
    </row>
    <row r="23919" spans="7:8" x14ac:dyDescent="0.15">
      <c r="G23919" s="1"/>
      <c r="H23919" s="1"/>
    </row>
    <row r="23920" spans="7:8" x14ac:dyDescent="0.15">
      <c r="G23920" s="1"/>
      <c r="H23920" s="1"/>
    </row>
    <row r="23921" spans="7:8" x14ac:dyDescent="0.15">
      <c r="G23921" s="1"/>
      <c r="H23921" s="1"/>
    </row>
    <row r="23922" spans="7:8" x14ac:dyDescent="0.15">
      <c r="G23922" s="1"/>
      <c r="H23922" s="1"/>
    </row>
    <row r="23923" spans="7:8" x14ac:dyDescent="0.15">
      <c r="G23923" s="1"/>
      <c r="H23923" s="1"/>
    </row>
    <row r="23924" spans="7:8" x14ac:dyDescent="0.15">
      <c r="G23924" s="1"/>
      <c r="H23924" s="1"/>
    </row>
    <row r="23925" spans="7:8" x14ac:dyDescent="0.15">
      <c r="G23925" s="1"/>
      <c r="H23925" s="1"/>
    </row>
    <row r="23926" spans="7:8" x14ac:dyDescent="0.15">
      <c r="G23926" s="1"/>
      <c r="H23926" s="1"/>
    </row>
    <row r="23927" spans="7:8" x14ac:dyDescent="0.15">
      <c r="G23927" s="1"/>
      <c r="H23927" s="1"/>
    </row>
    <row r="23928" spans="7:8" x14ac:dyDescent="0.15">
      <c r="G23928" s="1"/>
      <c r="H23928" s="1"/>
    </row>
    <row r="23929" spans="7:8" x14ac:dyDescent="0.15">
      <c r="G23929" s="1"/>
      <c r="H23929" s="1"/>
    </row>
    <row r="23930" spans="7:8" x14ac:dyDescent="0.15">
      <c r="G23930" s="1"/>
      <c r="H23930" s="1"/>
    </row>
    <row r="23931" spans="7:8" x14ac:dyDescent="0.15">
      <c r="G23931" s="1"/>
      <c r="H23931" s="1"/>
    </row>
    <row r="23932" spans="7:8" x14ac:dyDescent="0.15">
      <c r="G23932" s="1"/>
      <c r="H23932" s="1"/>
    </row>
    <row r="23933" spans="7:8" x14ac:dyDescent="0.15">
      <c r="G23933" s="1"/>
      <c r="H23933" s="1"/>
    </row>
    <row r="23934" spans="7:8" x14ac:dyDescent="0.15">
      <c r="G23934" s="1"/>
      <c r="H23934" s="1"/>
    </row>
    <row r="23935" spans="7:8" x14ac:dyDescent="0.15">
      <c r="G23935" s="1"/>
      <c r="H23935" s="1"/>
    </row>
    <row r="23936" spans="7:8" x14ac:dyDescent="0.15">
      <c r="G23936" s="1"/>
      <c r="H23936" s="1"/>
    </row>
    <row r="23937" spans="7:8" x14ac:dyDescent="0.15">
      <c r="G23937" s="1"/>
      <c r="H23937" s="1"/>
    </row>
    <row r="23938" spans="7:8" x14ac:dyDescent="0.15">
      <c r="G23938" s="1"/>
      <c r="H23938" s="1"/>
    </row>
    <row r="23939" spans="7:8" x14ac:dyDescent="0.15">
      <c r="G23939" s="1"/>
      <c r="H23939" s="1"/>
    </row>
    <row r="23940" spans="7:8" x14ac:dyDescent="0.15">
      <c r="G23940" s="1"/>
      <c r="H23940" s="1"/>
    </row>
    <row r="23941" spans="7:8" x14ac:dyDescent="0.15">
      <c r="G23941" s="1"/>
      <c r="H23941" s="1"/>
    </row>
    <row r="23942" spans="7:8" x14ac:dyDescent="0.15">
      <c r="G23942" s="1"/>
      <c r="H23942" s="1"/>
    </row>
    <row r="23943" spans="7:8" x14ac:dyDescent="0.15">
      <c r="G23943" s="1"/>
      <c r="H23943" s="1"/>
    </row>
    <row r="23944" spans="7:8" x14ac:dyDescent="0.15">
      <c r="G23944" s="1"/>
      <c r="H23944" s="1"/>
    </row>
    <row r="23945" spans="7:8" x14ac:dyDescent="0.15">
      <c r="G23945" s="1"/>
      <c r="H23945" s="1"/>
    </row>
    <row r="23946" spans="7:8" x14ac:dyDescent="0.15">
      <c r="G23946" s="1"/>
      <c r="H23946" s="1"/>
    </row>
    <row r="23947" spans="7:8" x14ac:dyDescent="0.15">
      <c r="G23947" s="1"/>
      <c r="H23947" s="1"/>
    </row>
    <row r="23948" spans="7:8" x14ac:dyDescent="0.15">
      <c r="G23948" s="1"/>
      <c r="H23948" s="1"/>
    </row>
    <row r="23949" spans="7:8" x14ac:dyDescent="0.15">
      <c r="G23949" s="1"/>
      <c r="H23949" s="1"/>
    </row>
    <row r="23950" spans="7:8" x14ac:dyDescent="0.15">
      <c r="G23950" s="1"/>
      <c r="H23950" s="1"/>
    </row>
    <row r="23951" spans="7:8" x14ac:dyDescent="0.15">
      <c r="G23951" s="1"/>
      <c r="H23951" s="1"/>
    </row>
    <row r="23952" spans="7:8" x14ac:dyDescent="0.15">
      <c r="G23952" s="1"/>
      <c r="H23952" s="1"/>
    </row>
    <row r="23953" spans="7:8" x14ac:dyDescent="0.15">
      <c r="G23953" s="1"/>
      <c r="H23953" s="1"/>
    </row>
    <row r="23954" spans="7:8" x14ac:dyDescent="0.15">
      <c r="G23954" s="1"/>
      <c r="H23954" s="1"/>
    </row>
    <row r="23955" spans="7:8" x14ac:dyDescent="0.15">
      <c r="G23955" s="1"/>
      <c r="H23955" s="1"/>
    </row>
    <row r="23956" spans="7:8" x14ac:dyDescent="0.15">
      <c r="G23956" s="1"/>
      <c r="H23956" s="1"/>
    </row>
    <row r="23957" spans="7:8" x14ac:dyDescent="0.15">
      <c r="G23957" s="1"/>
      <c r="H23957" s="1"/>
    </row>
    <row r="23958" spans="7:8" x14ac:dyDescent="0.15">
      <c r="G23958" s="1"/>
      <c r="H23958" s="1"/>
    </row>
    <row r="23959" spans="7:8" x14ac:dyDescent="0.15">
      <c r="G23959" s="1"/>
      <c r="H23959" s="1"/>
    </row>
    <row r="23960" spans="7:8" x14ac:dyDescent="0.15">
      <c r="G23960" s="1"/>
      <c r="H23960" s="1"/>
    </row>
    <row r="23961" spans="7:8" x14ac:dyDescent="0.15">
      <c r="G23961" s="1"/>
      <c r="H23961" s="1"/>
    </row>
    <row r="23962" spans="7:8" x14ac:dyDescent="0.15">
      <c r="G23962" s="1"/>
      <c r="H23962" s="1"/>
    </row>
    <row r="23963" spans="7:8" x14ac:dyDescent="0.15">
      <c r="G23963" s="1"/>
      <c r="H23963" s="1"/>
    </row>
    <row r="23964" spans="7:8" x14ac:dyDescent="0.15">
      <c r="G23964" s="1"/>
      <c r="H23964" s="1"/>
    </row>
    <row r="23965" spans="7:8" x14ac:dyDescent="0.15">
      <c r="G23965" s="1"/>
      <c r="H23965" s="1"/>
    </row>
    <row r="23966" spans="7:8" x14ac:dyDescent="0.15">
      <c r="G23966" s="1"/>
      <c r="H23966" s="1"/>
    </row>
    <row r="23967" spans="7:8" x14ac:dyDescent="0.15">
      <c r="G23967" s="1"/>
      <c r="H23967" s="1"/>
    </row>
    <row r="23968" spans="7:8" x14ac:dyDescent="0.15">
      <c r="G23968" s="1"/>
      <c r="H23968" s="1"/>
    </row>
    <row r="23969" spans="7:8" x14ac:dyDescent="0.15">
      <c r="G23969" s="1"/>
      <c r="H23969" s="1"/>
    </row>
    <row r="23970" spans="7:8" x14ac:dyDescent="0.15">
      <c r="G23970" s="1"/>
      <c r="H23970" s="1"/>
    </row>
    <row r="23971" spans="7:8" x14ac:dyDescent="0.15">
      <c r="G23971" s="1"/>
      <c r="H23971" s="1"/>
    </row>
    <row r="23972" spans="7:8" x14ac:dyDescent="0.15">
      <c r="G23972" s="1"/>
      <c r="H23972" s="1"/>
    </row>
    <row r="23973" spans="7:8" x14ac:dyDescent="0.15">
      <c r="G23973" s="1"/>
      <c r="H23973" s="1"/>
    </row>
    <row r="23974" spans="7:8" x14ac:dyDescent="0.15">
      <c r="G23974" s="1"/>
      <c r="H23974" s="1"/>
    </row>
    <row r="23975" spans="7:8" x14ac:dyDescent="0.15">
      <c r="G23975" s="1"/>
      <c r="H23975" s="1"/>
    </row>
    <row r="23976" spans="7:8" x14ac:dyDescent="0.15">
      <c r="G23976" s="1"/>
      <c r="H23976" s="1"/>
    </row>
    <row r="23977" spans="7:8" x14ac:dyDescent="0.15">
      <c r="G23977" s="1"/>
      <c r="H23977" s="1"/>
    </row>
    <row r="23978" spans="7:8" x14ac:dyDescent="0.15">
      <c r="G23978" s="1"/>
      <c r="H23978" s="1"/>
    </row>
    <row r="23979" spans="7:8" x14ac:dyDescent="0.15">
      <c r="G23979" s="1"/>
      <c r="H23979" s="1"/>
    </row>
    <row r="23980" spans="7:8" x14ac:dyDescent="0.15">
      <c r="G23980" s="1"/>
      <c r="H23980" s="1"/>
    </row>
    <row r="23981" spans="7:8" x14ac:dyDescent="0.15">
      <c r="G23981" s="1"/>
      <c r="H23981" s="1"/>
    </row>
    <row r="23982" spans="7:8" x14ac:dyDescent="0.15">
      <c r="G23982" s="1"/>
      <c r="H23982" s="1"/>
    </row>
    <row r="23983" spans="7:8" x14ac:dyDescent="0.15">
      <c r="G23983" s="1"/>
      <c r="H23983" s="1"/>
    </row>
    <row r="23984" spans="7:8" x14ac:dyDescent="0.15">
      <c r="G23984" s="1"/>
      <c r="H23984" s="1"/>
    </row>
    <row r="23985" spans="7:8" x14ac:dyDescent="0.15">
      <c r="G23985" s="1"/>
      <c r="H23985" s="1"/>
    </row>
    <row r="23986" spans="7:8" x14ac:dyDescent="0.15">
      <c r="G23986" s="1"/>
      <c r="H23986" s="1"/>
    </row>
    <row r="23987" spans="7:8" x14ac:dyDescent="0.15">
      <c r="G23987" s="1"/>
      <c r="H23987" s="1"/>
    </row>
    <row r="23988" spans="7:8" x14ac:dyDescent="0.15">
      <c r="G23988" s="1"/>
      <c r="H23988" s="1"/>
    </row>
    <row r="23989" spans="7:8" x14ac:dyDescent="0.15">
      <c r="G23989" s="1"/>
      <c r="H23989" s="1"/>
    </row>
    <row r="23990" spans="7:8" x14ac:dyDescent="0.15">
      <c r="G23990" s="1"/>
      <c r="H23990" s="1"/>
    </row>
    <row r="23991" spans="7:8" x14ac:dyDescent="0.15">
      <c r="G23991" s="1"/>
      <c r="H23991" s="1"/>
    </row>
    <row r="23992" spans="7:8" x14ac:dyDescent="0.15">
      <c r="G23992" s="1"/>
      <c r="H23992" s="1"/>
    </row>
    <row r="23993" spans="7:8" x14ac:dyDescent="0.15">
      <c r="G23993" s="1"/>
      <c r="H23993" s="1"/>
    </row>
    <row r="23994" spans="7:8" x14ac:dyDescent="0.15">
      <c r="G23994" s="1"/>
      <c r="H23994" s="1"/>
    </row>
    <row r="23995" spans="7:8" x14ac:dyDescent="0.15">
      <c r="G23995" s="1"/>
      <c r="H23995" s="1"/>
    </row>
    <row r="23996" spans="7:8" x14ac:dyDescent="0.15">
      <c r="G23996" s="1"/>
      <c r="H23996" s="1"/>
    </row>
    <row r="23997" spans="7:8" x14ac:dyDescent="0.15">
      <c r="G23997" s="1"/>
      <c r="H23997" s="1"/>
    </row>
    <row r="23998" spans="7:8" x14ac:dyDescent="0.15">
      <c r="G23998" s="1"/>
      <c r="H23998" s="1"/>
    </row>
    <row r="23999" spans="7:8" x14ac:dyDescent="0.15">
      <c r="G23999" s="1"/>
      <c r="H23999" s="1"/>
    </row>
    <row r="24000" spans="7:8" x14ac:dyDescent="0.15">
      <c r="G24000" s="1"/>
      <c r="H24000" s="1"/>
    </row>
    <row r="24001" spans="7:8" x14ac:dyDescent="0.15">
      <c r="G24001" s="1"/>
      <c r="H24001" s="1"/>
    </row>
    <row r="24002" spans="7:8" x14ac:dyDescent="0.15">
      <c r="G24002" s="1"/>
      <c r="H24002" s="1"/>
    </row>
    <row r="24003" spans="7:8" x14ac:dyDescent="0.15">
      <c r="G24003" s="1"/>
      <c r="H24003" s="1"/>
    </row>
    <row r="24004" spans="7:8" x14ac:dyDescent="0.15">
      <c r="G24004" s="1"/>
      <c r="H24004" s="1"/>
    </row>
    <row r="24005" spans="7:8" x14ac:dyDescent="0.15">
      <c r="G24005" s="1"/>
      <c r="H24005" s="1"/>
    </row>
    <row r="24006" spans="7:8" x14ac:dyDescent="0.15">
      <c r="G24006" s="1"/>
      <c r="H24006" s="1"/>
    </row>
    <row r="24007" spans="7:8" x14ac:dyDescent="0.15">
      <c r="G24007" s="1"/>
      <c r="H24007" s="1"/>
    </row>
    <row r="24008" spans="7:8" x14ac:dyDescent="0.15">
      <c r="G24008" s="1"/>
      <c r="H24008" s="1"/>
    </row>
    <row r="24009" spans="7:8" x14ac:dyDescent="0.15">
      <c r="G24009" s="1"/>
      <c r="H24009" s="1"/>
    </row>
    <row r="24010" spans="7:8" x14ac:dyDescent="0.15">
      <c r="G24010" s="1"/>
      <c r="H24010" s="1"/>
    </row>
    <row r="24011" spans="7:8" x14ac:dyDescent="0.15">
      <c r="G24011" s="1"/>
      <c r="H24011" s="1"/>
    </row>
    <row r="24012" spans="7:8" x14ac:dyDescent="0.15">
      <c r="G24012" s="1"/>
      <c r="H24012" s="1"/>
    </row>
    <row r="24013" spans="7:8" x14ac:dyDescent="0.15">
      <c r="G24013" s="1"/>
      <c r="H24013" s="1"/>
    </row>
    <row r="24014" spans="7:8" x14ac:dyDescent="0.15">
      <c r="G24014" s="1"/>
      <c r="H24014" s="1"/>
    </row>
    <row r="24015" spans="7:8" x14ac:dyDescent="0.15">
      <c r="G24015" s="1"/>
      <c r="H24015" s="1"/>
    </row>
    <row r="24016" spans="7:8" x14ac:dyDescent="0.15">
      <c r="G24016" s="1"/>
      <c r="H24016" s="1"/>
    </row>
    <row r="24017" spans="7:8" x14ac:dyDescent="0.15">
      <c r="G24017" s="1"/>
      <c r="H24017" s="1"/>
    </row>
    <row r="24018" spans="7:8" x14ac:dyDescent="0.15">
      <c r="G24018" s="1"/>
      <c r="H24018" s="1"/>
    </row>
    <row r="24019" spans="7:8" x14ac:dyDescent="0.15">
      <c r="G24019" s="1"/>
      <c r="H24019" s="1"/>
    </row>
    <row r="24020" spans="7:8" x14ac:dyDescent="0.15">
      <c r="G24020" s="1"/>
      <c r="H24020" s="1"/>
    </row>
    <row r="24021" spans="7:8" x14ac:dyDescent="0.15">
      <c r="G24021" s="1"/>
      <c r="H24021" s="1"/>
    </row>
    <row r="24022" spans="7:8" x14ac:dyDescent="0.15">
      <c r="G24022" s="1"/>
      <c r="H24022" s="1"/>
    </row>
    <row r="24023" spans="7:8" x14ac:dyDescent="0.15">
      <c r="G24023" s="1"/>
      <c r="H24023" s="1"/>
    </row>
    <row r="24024" spans="7:8" x14ac:dyDescent="0.15">
      <c r="G24024" s="1"/>
      <c r="H24024" s="1"/>
    </row>
    <row r="24025" spans="7:8" x14ac:dyDescent="0.15">
      <c r="G24025" s="1"/>
      <c r="H24025" s="1"/>
    </row>
    <row r="24026" spans="7:8" x14ac:dyDescent="0.15">
      <c r="G24026" s="1"/>
      <c r="H24026" s="1"/>
    </row>
    <row r="24027" spans="7:8" x14ac:dyDescent="0.15">
      <c r="G24027" s="1"/>
      <c r="H24027" s="1"/>
    </row>
    <row r="24028" spans="7:8" x14ac:dyDescent="0.15">
      <c r="G24028" s="1"/>
      <c r="H24028" s="1"/>
    </row>
    <row r="24029" spans="7:8" x14ac:dyDescent="0.15">
      <c r="G24029" s="1"/>
      <c r="H24029" s="1"/>
    </row>
    <row r="24030" spans="7:8" x14ac:dyDescent="0.15">
      <c r="G24030" s="1"/>
      <c r="H24030" s="1"/>
    </row>
    <row r="24031" spans="7:8" x14ac:dyDescent="0.15">
      <c r="G24031" s="1"/>
      <c r="H24031" s="1"/>
    </row>
    <row r="24032" spans="7:8" x14ac:dyDescent="0.15">
      <c r="G24032" s="1"/>
      <c r="H24032" s="1"/>
    </row>
    <row r="24033" spans="7:8" x14ac:dyDescent="0.15">
      <c r="G24033" s="1"/>
      <c r="H24033" s="1"/>
    </row>
    <row r="24034" spans="7:8" x14ac:dyDescent="0.15">
      <c r="G24034" s="1"/>
      <c r="H24034" s="1"/>
    </row>
    <row r="24035" spans="7:8" x14ac:dyDescent="0.15">
      <c r="G24035" s="1"/>
      <c r="H24035" s="1"/>
    </row>
    <row r="24036" spans="7:8" x14ac:dyDescent="0.15">
      <c r="G24036" s="1"/>
      <c r="H24036" s="1"/>
    </row>
    <row r="24037" spans="7:8" x14ac:dyDescent="0.15">
      <c r="G24037" s="1"/>
      <c r="H24037" s="1"/>
    </row>
    <row r="24038" spans="7:8" x14ac:dyDescent="0.15">
      <c r="G24038" s="1"/>
      <c r="H24038" s="1"/>
    </row>
    <row r="24039" spans="7:8" x14ac:dyDescent="0.15">
      <c r="G24039" s="1"/>
      <c r="H24039" s="1"/>
    </row>
    <row r="24040" spans="7:8" x14ac:dyDescent="0.15">
      <c r="G24040" s="1"/>
      <c r="H24040" s="1"/>
    </row>
    <row r="24041" spans="7:8" x14ac:dyDescent="0.15">
      <c r="G24041" s="1"/>
      <c r="H24041" s="1"/>
    </row>
    <row r="24042" spans="7:8" x14ac:dyDescent="0.15">
      <c r="G24042" s="1"/>
      <c r="H24042" s="1"/>
    </row>
    <row r="24043" spans="7:8" x14ac:dyDescent="0.15">
      <c r="G24043" s="1"/>
      <c r="H24043" s="1"/>
    </row>
    <row r="24044" spans="7:8" x14ac:dyDescent="0.15">
      <c r="G24044" s="1"/>
      <c r="H24044" s="1"/>
    </row>
    <row r="24045" spans="7:8" x14ac:dyDescent="0.15">
      <c r="G24045" s="1"/>
      <c r="H24045" s="1"/>
    </row>
    <row r="24046" spans="7:8" x14ac:dyDescent="0.15">
      <c r="G24046" s="1"/>
      <c r="H24046" s="1"/>
    </row>
    <row r="24047" spans="7:8" x14ac:dyDescent="0.15">
      <c r="G24047" s="1"/>
      <c r="H24047" s="1"/>
    </row>
    <row r="24048" spans="7:8" x14ac:dyDescent="0.15">
      <c r="G24048" s="1"/>
      <c r="H24048" s="1"/>
    </row>
    <row r="24049" spans="7:8" x14ac:dyDescent="0.15">
      <c r="G24049" s="1"/>
      <c r="H24049" s="1"/>
    </row>
    <row r="24050" spans="7:8" x14ac:dyDescent="0.15">
      <c r="G24050" s="1"/>
      <c r="H24050" s="1"/>
    </row>
    <row r="24051" spans="7:8" x14ac:dyDescent="0.15">
      <c r="G24051" s="1"/>
      <c r="H24051" s="1"/>
    </row>
    <row r="24052" spans="7:8" x14ac:dyDescent="0.15">
      <c r="G24052" s="1"/>
      <c r="H24052" s="1"/>
    </row>
    <row r="24053" spans="7:8" x14ac:dyDescent="0.15">
      <c r="G24053" s="1"/>
      <c r="H24053" s="1"/>
    </row>
    <row r="24054" spans="7:8" x14ac:dyDescent="0.15">
      <c r="G24054" s="1"/>
      <c r="H24054" s="1"/>
    </row>
    <row r="24055" spans="7:8" x14ac:dyDescent="0.15">
      <c r="G24055" s="1"/>
      <c r="H24055" s="1"/>
    </row>
    <row r="24056" spans="7:8" x14ac:dyDescent="0.15">
      <c r="G24056" s="1"/>
      <c r="H24056" s="1"/>
    </row>
    <row r="24057" spans="7:8" x14ac:dyDescent="0.15">
      <c r="G24057" s="1"/>
      <c r="H24057" s="1"/>
    </row>
    <row r="24058" spans="7:8" x14ac:dyDescent="0.15">
      <c r="G24058" s="1"/>
      <c r="H24058" s="1"/>
    </row>
    <row r="24059" spans="7:8" x14ac:dyDescent="0.15">
      <c r="G24059" s="1"/>
      <c r="H24059" s="1"/>
    </row>
    <row r="24060" spans="7:8" x14ac:dyDescent="0.15">
      <c r="G24060" s="1"/>
      <c r="H24060" s="1"/>
    </row>
    <row r="24061" spans="7:8" x14ac:dyDescent="0.15">
      <c r="G24061" s="1"/>
      <c r="H24061" s="1"/>
    </row>
    <row r="24062" spans="7:8" x14ac:dyDescent="0.15">
      <c r="G24062" s="1"/>
      <c r="H24062" s="1"/>
    </row>
    <row r="24063" spans="7:8" x14ac:dyDescent="0.15">
      <c r="G24063" s="1"/>
      <c r="H24063" s="1"/>
    </row>
    <row r="24064" spans="7:8" x14ac:dyDescent="0.15">
      <c r="G24064" s="1"/>
      <c r="H24064" s="1"/>
    </row>
    <row r="24065" spans="7:8" x14ac:dyDescent="0.15">
      <c r="G24065" s="1"/>
      <c r="H24065" s="1"/>
    </row>
    <row r="24066" spans="7:8" x14ac:dyDescent="0.15">
      <c r="G24066" s="1"/>
      <c r="H24066" s="1"/>
    </row>
    <row r="24067" spans="7:8" x14ac:dyDescent="0.15">
      <c r="G24067" s="1"/>
      <c r="H24067" s="1"/>
    </row>
    <row r="24068" spans="7:8" x14ac:dyDescent="0.15">
      <c r="G24068" s="1"/>
      <c r="H24068" s="1"/>
    </row>
    <row r="24069" spans="7:8" x14ac:dyDescent="0.15">
      <c r="G24069" s="1"/>
      <c r="H24069" s="1"/>
    </row>
    <row r="24070" spans="7:8" x14ac:dyDescent="0.15">
      <c r="G24070" s="1"/>
      <c r="H24070" s="1"/>
    </row>
    <row r="24071" spans="7:8" x14ac:dyDescent="0.15">
      <c r="G24071" s="1"/>
      <c r="H24071" s="1"/>
    </row>
    <row r="24072" spans="7:8" x14ac:dyDescent="0.15">
      <c r="G24072" s="1"/>
      <c r="H24072" s="1"/>
    </row>
    <row r="24073" spans="7:8" x14ac:dyDescent="0.15">
      <c r="G24073" s="1"/>
      <c r="H24073" s="1"/>
    </row>
    <row r="24074" spans="7:8" x14ac:dyDescent="0.15">
      <c r="G24074" s="1"/>
      <c r="H24074" s="1"/>
    </row>
    <row r="24075" spans="7:8" x14ac:dyDescent="0.15">
      <c r="G24075" s="1"/>
      <c r="H24075" s="1"/>
    </row>
    <row r="24076" spans="7:8" x14ac:dyDescent="0.15">
      <c r="G24076" s="1"/>
      <c r="H24076" s="1"/>
    </row>
    <row r="24077" spans="7:8" x14ac:dyDescent="0.15">
      <c r="G24077" s="1"/>
      <c r="H24077" s="1"/>
    </row>
    <row r="24078" spans="7:8" x14ac:dyDescent="0.15">
      <c r="G24078" s="1"/>
      <c r="H24078" s="1"/>
    </row>
    <row r="24079" spans="7:8" x14ac:dyDescent="0.15">
      <c r="G24079" s="1"/>
      <c r="H24079" s="1"/>
    </row>
    <row r="24080" spans="7:8" x14ac:dyDescent="0.15">
      <c r="G24080" s="1"/>
      <c r="H24080" s="1"/>
    </row>
    <row r="24081" spans="7:8" x14ac:dyDescent="0.15">
      <c r="G24081" s="1"/>
      <c r="H24081" s="1"/>
    </row>
    <row r="24082" spans="7:8" x14ac:dyDescent="0.15">
      <c r="G24082" s="1"/>
      <c r="H24082" s="1"/>
    </row>
    <row r="24083" spans="7:8" x14ac:dyDescent="0.15">
      <c r="G24083" s="1"/>
      <c r="H24083" s="1"/>
    </row>
    <row r="24084" spans="7:8" x14ac:dyDescent="0.15">
      <c r="G24084" s="1"/>
      <c r="H24084" s="1"/>
    </row>
    <row r="24085" spans="7:8" x14ac:dyDescent="0.15">
      <c r="G24085" s="1"/>
      <c r="H24085" s="1"/>
    </row>
    <row r="24086" spans="7:8" x14ac:dyDescent="0.15">
      <c r="G24086" s="1"/>
      <c r="H24086" s="1"/>
    </row>
    <row r="24087" spans="7:8" x14ac:dyDescent="0.15">
      <c r="G24087" s="1"/>
      <c r="H24087" s="1"/>
    </row>
    <row r="24088" spans="7:8" x14ac:dyDescent="0.15">
      <c r="G24088" s="1"/>
      <c r="H24088" s="1"/>
    </row>
    <row r="24089" spans="7:8" x14ac:dyDescent="0.15">
      <c r="G24089" s="1"/>
      <c r="H24089" s="1"/>
    </row>
    <row r="24090" spans="7:8" x14ac:dyDescent="0.15">
      <c r="G24090" s="1"/>
      <c r="H24090" s="1"/>
    </row>
    <row r="24091" spans="7:8" x14ac:dyDescent="0.15">
      <c r="G24091" s="1"/>
      <c r="H24091" s="1"/>
    </row>
    <row r="24092" spans="7:8" x14ac:dyDescent="0.15">
      <c r="G24092" s="1"/>
      <c r="H24092" s="1"/>
    </row>
    <row r="24093" spans="7:8" x14ac:dyDescent="0.15">
      <c r="G24093" s="1"/>
      <c r="H24093" s="1"/>
    </row>
    <row r="24094" spans="7:8" x14ac:dyDescent="0.15">
      <c r="G24094" s="1"/>
      <c r="H24094" s="1"/>
    </row>
    <row r="24095" spans="7:8" x14ac:dyDescent="0.15">
      <c r="G24095" s="1"/>
      <c r="H24095" s="1"/>
    </row>
    <row r="24096" spans="7:8" x14ac:dyDescent="0.15">
      <c r="G24096" s="1"/>
      <c r="H24096" s="1"/>
    </row>
    <row r="24097" spans="7:8" x14ac:dyDescent="0.15">
      <c r="G24097" s="1"/>
      <c r="H24097" s="1"/>
    </row>
    <row r="24098" spans="7:8" x14ac:dyDescent="0.15">
      <c r="G24098" s="1"/>
      <c r="H24098" s="1"/>
    </row>
    <row r="24099" spans="7:8" x14ac:dyDescent="0.15">
      <c r="G24099" s="1"/>
      <c r="H24099" s="1"/>
    </row>
    <row r="24100" spans="7:8" x14ac:dyDescent="0.15">
      <c r="G24100" s="1"/>
      <c r="H24100" s="1"/>
    </row>
    <row r="24101" spans="7:8" x14ac:dyDescent="0.15">
      <c r="G24101" s="1"/>
      <c r="H24101" s="1"/>
    </row>
    <row r="24102" spans="7:8" x14ac:dyDescent="0.15">
      <c r="G24102" s="1"/>
      <c r="H24102" s="1"/>
    </row>
    <row r="24103" spans="7:8" x14ac:dyDescent="0.15">
      <c r="G24103" s="1"/>
      <c r="H24103" s="1"/>
    </row>
    <row r="24104" spans="7:8" x14ac:dyDescent="0.15">
      <c r="G24104" s="1"/>
      <c r="H24104" s="1"/>
    </row>
    <row r="24105" spans="7:8" x14ac:dyDescent="0.15">
      <c r="G24105" s="1"/>
      <c r="H24105" s="1"/>
    </row>
    <row r="24106" spans="7:8" x14ac:dyDescent="0.15">
      <c r="G24106" s="1"/>
      <c r="H24106" s="1"/>
    </row>
    <row r="24107" spans="7:8" x14ac:dyDescent="0.15">
      <c r="G24107" s="1"/>
      <c r="H24107" s="1"/>
    </row>
    <row r="24108" spans="7:8" x14ac:dyDescent="0.15">
      <c r="G24108" s="1"/>
      <c r="H24108" s="1"/>
    </row>
    <row r="24109" spans="7:8" x14ac:dyDescent="0.15">
      <c r="G24109" s="1"/>
      <c r="H24109" s="1"/>
    </row>
    <row r="24110" spans="7:8" x14ac:dyDescent="0.15">
      <c r="G24110" s="1"/>
      <c r="H24110" s="1"/>
    </row>
    <row r="24111" spans="7:8" x14ac:dyDescent="0.15">
      <c r="G24111" s="1"/>
      <c r="H24111" s="1"/>
    </row>
    <row r="24112" spans="7:8" x14ac:dyDescent="0.15">
      <c r="G24112" s="1"/>
      <c r="H24112" s="1"/>
    </row>
    <row r="24113" spans="7:8" x14ac:dyDescent="0.15">
      <c r="G24113" s="1"/>
      <c r="H24113" s="1"/>
    </row>
    <row r="24114" spans="7:8" x14ac:dyDescent="0.15">
      <c r="G24114" s="1"/>
      <c r="H24114" s="1"/>
    </row>
    <row r="24115" spans="7:8" x14ac:dyDescent="0.15">
      <c r="G24115" s="1"/>
      <c r="H24115" s="1"/>
    </row>
    <row r="24116" spans="7:8" x14ac:dyDescent="0.15">
      <c r="G24116" s="1"/>
      <c r="H24116" s="1"/>
    </row>
    <row r="24117" spans="7:8" x14ac:dyDescent="0.15">
      <c r="G24117" s="1"/>
      <c r="H24117" s="1"/>
    </row>
    <row r="24118" spans="7:8" x14ac:dyDescent="0.15">
      <c r="G24118" s="1"/>
      <c r="H24118" s="1"/>
    </row>
    <row r="24119" spans="7:8" x14ac:dyDescent="0.15">
      <c r="G24119" s="1"/>
      <c r="H24119" s="1"/>
    </row>
    <row r="24120" spans="7:8" x14ac:dyDescent="0.15">
      <c r="G24120" s="1"/>
      <c r="H24120" s="1"/>
    </row>
    <row r="24121" spans="7:8" x14ac:dyDescent="0.15">
      <c r="G24121" s="1"/>
      <c r="H24121" s="1"/>
    </row>
    <row r="24122" spans="7:8" x14ac:dyDescent="0.15">
      <c r="G24122" s="1"/>
      <c r="H24122" s="1"/>
    </row>
    <row r="24123" spans="7:8" x14ac:dyDescent="0.15">
      <c r="G24123" s="1"/>
      <c r="H24123" s="1"/>
    </row>
    <row r="24124" spans="7:8" x14ac:dyDescent="0.15">
      <c r="G24124" s="1"/>
      <c r="H24124" s="1"/>
    </row>
    <row r="24125" spans="7:8" x14ac:dyDescent="0.15">
      <c r="G24125" s="1"/>
      <c r="H24125" s="1"/>
    </row>
    <row r="24126" spans="7:8" x14ac:dyDescent="0.15">
      <c r="G24126" s="1"/>
      <c r="H24126" s="1"/>
    </row>
    <row r="24127" spans="7:8" x14ac:dyDescent="0.15">
      <c r="G24127" s="1"/>
      <c r="H24127" s="1"/>
    </row>
    <row r="24128" spans="7:8" x14ac:dyDescent="0.15">
      <c r="G24128" s="1"/>
      <c r="H24128" s="1"/>
    </row>
    <row r="24129" spans="7:8" x14ac:dyDescent="0.15">
      <c r="G24129" s="1"/>
      <c r="H24129" s="1"/>
    </row>
    <row r="24130" spans="7:8" x14ac:dyDescent="0.15">
      <c r="G24130" s="1"/>
      <c r="H24130" s="1"/>
    </row>
    <row r="24131" spans="7:8" x14ac:dyDescent="0.15">
      <c r="G24131" s="1"/>
      <c r="H24131" s="1"/>
    </row>
    <row r="24132" spans="7:8" x14ac:dyDescent="0.15">
      <c r="G24132" s="1"/>
      <c r="H24132" s="1"/>
    </row>
    <row r="24133" spans="7:8" x14ac:dyDescent="0.15">
      <c r="G24133" s="1"/>
      <c r="H24133" s="1"/>
    </row>
    <row r="24134" spans="7:8" x14ac:dyDescent="0.15">
      <c r="G24134" s="1"/>
      <c r="H24134" s="1"/>
    </row>
    <row r="24135" spans="7:8" x14ac:dyDescent="0.15">
      <c r="G24135" s="1"/>
      <c r="H24135" s="1"/>
    </row>
    <row r="24136" spans="7:8" x14ac:dyDescent="0.15">
      <c r="G24136" s="1"/>
      <c r="H24136" s="1"/>
    </row>
    <row r="24137" spans="7:8" x14ac:dyDescent="0.15">
      <c r="G24137" s="1"/>
      <c r="H24137" s="1"/>
    </row>
    <row r="24138" spans="7:8" x14ac:dyDescent="0.15">
      <c r="G24138" s="1"/>
      <c r="H24138" s="1"/>
    </row>
    <row r="24139" spans="7:8" x14ac:dyDescent="0.15">
      <c r="G24139" s="1"/>
      <c r="H24139" s="1"/>
    </row>
    <row r="24140" spans="7:8" x14ac:dyDescent="0.15">
      <c r="G24140" s="1"/>
      <c r="H24140" s="1"/>
    </row>
    <row r="24141" spans="7:8" x14ac:dyDescent="0.15">
      <c r="G24141" s="1"/>
      <c r="H24141" s="1"/>
    </row>
    <row r="24142" spans="7:8" x14ac:dyDescent="0.15">
      <c r="G24142" s="1"/>
      <c r="H24142" s="1"/>
    </row>
    <row r="24143" spans="7:8" x14ac:dyDescent="0.15">
      <c r="G24143" s="1"/>
      <c r="H24143" s="1"/>
    </row>
    <row r="24144" spans="7:8" x14ac:dyDescent="0.15">
      <c r="G24144" s="1"/>
      <c r="H24144" s="1"/>
    </row>
    <row r="24145" spans="7:8" x14ac:dyDescent="0.15">
      <c r="G24145" s="1"/>
      <c r="H24145" s="1"/>
    </row>
    <row r="24146" spans="7:8" x14ac:dyDescent="0.15">
      <c r="G24146" s="1"/>
      <c r="H24146" s="1"/>
    </row>
    <row r="24147" spans="7:8" x14ac:dyDescent="0.15">
      <c r="G24147" s="1"/>
      <c r="H24147" s="1"/>
    </row>
    <row r="24148" spans="7:8" x14ac:dyDescent="0.15">
      <c r="G24148" s="1"/>
      <c r="H24148" s="1"/>
    </row>
    <row r="24149" spans="7:8" x14ac:dyDescent="0.15">
      <c r="G24149" s="1"/>
      <c r="H24149" s="1"/>
    </row>
    <row r="24150" spans="7:8" x14ac:dyDescent="0.15">
      <c r="G24150" s="1"/>
      <c r="H24150" s="1"/>
    </row>
    <row r="24151" spans="7:8" x14ac:dyDescent="0.15">
      <c r="G24151" s="1"/>
      <c r="H24151" s="1"/>
    </row>
    <row r="24152" spans="7:8" x14ac:dyDescent="0.15">
      <c r="G24152" s="1"/>
      <c r="H24152" s="1"/>
    </row>
    <row r="24153" spans="7:8" x14ac:dyDescent="0.15">
      <c r="G24153" s="1"/>
      <c r="H24153" s="1"/>
    </row>
    <row r="24154" spans="7:8" x14ac:dyDescent="0.15">
      <c r="G24154" s="1"/>
      <c r="H24154" s="1"/>
    </row>
    <row r="24155" spans="7:8" x14ac:dyDescent="0.15">
      <c r="G24155" s="1"/>
      <c r="H24155" s="1"/>
    </row>
    <row r="24156" spans="7:8" x14ac:dyDescent="0.15">
      <c r="G24156" s="1"/>
      <c r="H24156" s="1"/>
    </row>
    <row r="24157" spans="7:8" x14ac:dyDescent="0.15">
      <c r="G24157" s="1"/>
      <c r="H24157" s="1"/>
    </row>
    <row r="24158" spans="7:8" x14ac:dyDescent="0.15">
      <c r="G24158" s="1"/>
      <c r="H24158" s="1"/>
    </row>
    <row r="24159" spans="7:8" x14ac:dyDescent="0.15">
      <c r="G24159" s="1"/>
      <c r="H24159" s="1"/>
    </row>
    <row r="24160" spans="7:8" x14ac:dyDescent="0.15">
      <c r="G24160" s="1"/>
      <c r="H24160" s="1"/>
    </row>
    <row r="24161" spans="7:8" x14ac:dyDescent="0.15">
      <c r="G24161" s="1"/>
      <c r="H24161" s="1"/>
    </row>
    <row r="24162" spans="7:8" x14ac:dyDescent="0.15">
      <c r="G24162" s="1"/>
      <c r="H24162" s="1"/>
    </row>
    <row r="24163" spans="7:8" x14ac:dyDescent="0.15">
      <c r="G24163" s="1"/>
      <c r="H24163" s="1"/>
    </row>
    <row r="24164" spans="7:8" x14ac:dyDescent="0.15">
      <c r="G24164" s="1"/>
      <c r="H24164" s="1"/>
    </row>
    <row r="24165" spans="7:8" x14ac:dyDescent="0.15">
      <c r="G24165" s="1"/>
      <c r="H24165" s="1"/>
    </row>
    <row r="24166" spans="7:8" x14ac:dyDescent="0.15">
      <c r="G24166" s="1"/>
      <c r="H24166" s="1"/>
    </row>
    <row r="24167" spans="7:8" x14ac:dyDescent="0.15">
      <c r="G24167" s="1"/>
      <c r="H24167" s="1"/>
    </row>
    <row r="24168" spans="7:8" x14ac:dyDescent="0.15">
      <c r="G24168" s="1"/>
      <c r="H24168" s="1"/>
    </row>
    <row r="24169" spans="7:8" x14ac:dyDescent="0.15">
      <c r="G24169" s="1"/>
      <c r="H24169" s="1"/>
    </row>
    <row r="24170" spans="7:8" x14ac:dyDescent="0.15">
      <c r="G24170" s="1"/>
      <c r="H24170" s="1"/>
    </row>
    <row r="24171" spans="7:8" x14ac:dyDescent="0.15">
      <c r="G24171" s="1"/>
      <c r="H24171" s="1"/>
    </row>
    <row r="24172" spans="7:8" x14ac:dyDescent="0.15">
      <c r="G24172" s="1"/>
      <c r="H24172" s="1"/>
    </row>
    <row r="24173" spans="7:8" x14ac:dyDescent="0.15">
      <c r="G24173" s="1"/>
      <c r="H24173" s="1"/>
    </row>
    <row r="24174" spans="7:8" x14ac:dyDescent="0.15">
      <c r="G24174" s="1"/>
      <c r="H24174" s="1"/>
    </row>
    <row r="24175" spans="7:8" x14ac:dyDescent="0.15">
      <c r="G24175" s="1"/>
      <c r="H24175" s="1"/>
    </row>
    <row r="24176" spans="7:8" x14ac:dyDescent="0.15">
      <c r="G24176" s="1"/>
      <c r="H24176" s="1"/>
    </row>
    <row r="24177" spans="7:8" x14ac:dyDescent="0.15">
      <c r="G24177" s="1"/>
      <c r="H24177" s="1"/>
    </row>
    <row r="24178" spans="7:8" x14ac:dyDescent="0.15">
      <c r="G24178" s="1"/>
      <c r="H24178" s="1"/>
    </row>
    <row r="24179" spans="7:8" x14ac:dyDescent="0.15">
      <c r="G24179" s="1"/>
      <c r="H24179" s="1"/>
    </row>
    <row r="24180" spans="7:8" x14ac:dyDescent="0.15">
      <c r="G24180" s="1"/>
      <c r="H24180" s="1"/>
    </row>
    <row r="24181" spans="7:8" x14ac:dyDescent="0.15">
      <c r="G24181" s="1"/>
      <c r="H24181" s="1"/>
    </row>
    <row r="24182" spans="7:8" x14ac:dyDescent="0.15">
      <c r="G24182" s="1"/>
      <c r="H24182" s="1"/>
    </row>
    <row r="24183" spans="7:8" x14ac:dyDescent="0.15">
      <c r="G24183" s="1"/>
      <c r="H24183" s="1"/>
    </row>
    <row r="24184" spans="7:8" x14ac:dyDescent="0.15">
      <c r="G24184" s="1"/>
      <c r="H24184" s="1"/>
    </row>
    <row r="24185" spans="7:8" x14ac:dyDescent="0.15">
      <c r="G24185" s="1"/>
      <c r="H24185" s="1"/>
    </row>
    <row r="24186" spans="7:8" x14ac:dyDescent="0.15">
      <c r="G24186" s="1"/>
      <c r="H24186" s="1"/>
    </row>
    <row r="24187" spans="7:8" x14ac:dyDescent="0.15">
      <c r="G24187" s="1"/>
      <c r="H24187" s="1"/>
    </row>
    <row r="24188" spans="7:8" x14ac:dyDescent="0.15">
      <c r="G24188" s="1"/>
      <c r="H24188" s="1"/>
    </row>
    <row r="24189" spans="7:8" x14ac:dyDescent="0.15">
      <c r="G24189" s="1"/>
      <c r="H24189" s="1"/>
    </row>
    <row r="24190" spans="7:8" x14ac:dyDescent="0.15">
      <c r="G24190" s="1"/>
      <c r="H24190" s="1"/>
    </row>
    <row r="24191" spans="7:8" x14ac:dyDescent="0.15">
      <c r="G24191" s="1"/>
      <c r="H24191" s="1"/>
    </row>
    <row r="24192" spans="7:8" x14ac:dyDescent="0.15">
      <c r="G24192" s="1"/>
      <c r="H24192" s="1"/>
    </row>
    <row r="24193" spans="7:8" x14ac:dyDescent="0.15">
      <c r="G24193" s="1"/>
      <c r="H24193" s="1"/>
    </row>
    <row r="24194" spans="7:8" x14ac:dyDescent="0.15">
      <c r="G24194" s="1"/>
      <c r="H24194" s="1"/>
    </row>
    <row r="24195" spans="7:8" x14ac:dyDescent="0.15">
      <c r="G24195" s="1"/>
      <c r="H24195" s="1"/>
    </row>
    <row r="24196" spans="7:8" x14ac:dyDescent="0.15">
      <c r="G24196" s="1"/>
      <c r="H24196" s="1"/>
    </row>
    <row r="24197" spans="7:8" x14ac:dyDescent="0.15">
      <c r="G24197" s="1"/>
      <c r="H24197" s="1"/>
    </row>
    <row r="24198" spans="7:8" x14ac:dyDescent="0.15">
      <c r="G24198" s="1"/>
      <c r="H24198" s="1"/>
    </row>
    <row r="24199" spans="7:8" x14ac:dyDescent="0.15">
      <c r="G24199" s="1"/>
      <c r="H24199" s="1"/>
    </row>
    <row r="24200" spans="7:8" x14ac:dyDescent="0.15">
      <c r="G24200" s="1"/>
      <c r="H24200" s="1"/>
    </row>
    <row r="24201" spans="7:8" x14ac:dyDescent="0.15">
      <c r="G24201" s="1"/>
      <c r="H24201" s="1"/>
    </row>
    <row r="24202" spans="7:8" x14ac:dyDescent="0.15">
      <c r="G24202" s="1"/>
      <c r="H24202" s="1"/>
    </row>
    <row r="24203" spans="7:8" x14ac:dyDescent="0.15">
      <c r="G24203" s="1"/>
      <c r="H24203" s="1"/>
    </row>
    <row r="24204" spans="7:8" x14ac:dyDescent="0.15">
      <c r="G24204" s="1"/>
      <c r="H24204" s="1"/>
    </row>
    <row r="24205" spans="7:8" x14ac:dyDescent="0.15">
      <c r="G24205" s="1"/>
      <c r="H24205" s="1"/>
    </row>
    <row r="24206" spans="7:8" x14ac:dyDescent="0.15">
      <c r="G24206" s="1"/>
      <c r="H24206" s="1"/>
    </row>
    <row r="24207" spans="7:8" x14ac:dyDescent="0.15">
      <c r="G24207" s="1"/>
      <c r="H24207" s="1"/>
    </row>
    <row r="24208" spans="7:8" x14ac:dyDescent="0.15">
      <c r="G24208" s="1"/>
      <c r="H24208" s="1"/>
    </row>
    <row r="24209" spans="7:8" x14ac:dyDescent="0.15">
      <c r="G24209" s="1"/>
      <c r="H24209" s="1"/>
    </row>
    <row r="24210" spans="7:8" x14ac:dyDescent="0.15">
      <c r="G24210" s="1"/>
      <c r="H24210" s="1"/>
    </row>
    <row r="24211" spans="7:8" x14ac:dyDescent="0.15">
      <c r="G24211" s="1"/>
      <c r="H24211" s="1"/>
    </row>
    <row r="24212" spans="7:8" x14ac:dyDescent="0.15">
      <c r="G24212" s="1"/>
      <c r="H24212" s="1"/>
    </row>
    <row r="24213" spans="7:8" x14ac:dyDescent="0.15">
      <c r="G24213" s="1"/>
      <c r="H24213" s="1"/>
    </row>
    <row r="24214" spans="7:8" x14ac:dyDescent="0.15">
      <c r="G24214" s="1"/>
      <c r="H24214" s="1"/>
    </row>
    <row r="24215" spans="7:8" x14ac:dyDescent="0.15">
      <c r="G24215" s="1"/>
      <c r="H24215" s="1"/>
    </row>
    <row r="24216" spans="7:8" x14ac:dyDescent="0.15">
      <c r="G24216" s="1"/>
      <c r="H24216" s="1"/>
    </row>
    <row r="24217" spans="7:8" x14ac:dyDescent="0.15">
      <c r="G24217" s="1"/>
      <c r="H24217" s="1"/>
    </row>
    <row r="24218" spans="7:8" x14ac:dyDescent="0.15">
      <c r="G24218" s="1"/>
      <c r="H24218" s="1"/>
    </row>
    <row r="24219" spans="7:8" x14ac:dyDescent="0.15">
      <c r="G24219" s="1"/>
      <c r="H24219" s="1"/>
    </row>
    <row r="24220" spans="7:8" x14ac:dyDescent="0.15">
      <c r="G24220" s="1"/>
      <c r="H24220" s="1"/>
    </row>
    <row r="24221" spans="7:8" x14ac:dyDescent="0.15">
      <c r="G24221" s="1"/>
      <c r="H24221" s="1"/>
    </row>
    <row r="24222" spans="7:8" x14ac:dyDescent="0.15">
      <c r="G24222" s="1"/>
      <c r="H24222" s="1"/>
    </row>
    <row r="24223" spans="7:8" x14ac:dyDescent="0.15">
      <c r="G24223" s="1"/>
      <c r="H24223" s="1"/>
    </row>
    <row r="24224" spans="7:8" x14ac:dyDescent="0.15">
      <c r="G24224" s="1"/>
      <c r="H24224" s="1"/>
    </row>
    <row r="24225" spans="7:8" x14ac:dyDescent="0.15">
      <c r="G24225" s="1"/>
      <c r="H24225" s="1"/>
    </row>
    <row r="24226" spans="7:8" x14ac:dyDescent="0.15">
      <c r="G24226" s="1"/>
      <c r="H24226" s="1"/>
    </row>
    <row r="24227" spans="7:8" x14ac:dyDescent="0.15">
      <c r="G24227" s="1"/>
      <c r="H24227" s="1"/>
    </row>
    <row r="24228" spans="7:8" x14ac:dyDescent="0.15">
      <c r="G24228" s="1"/>
      <c r="H24228" s="1"/>
    </row>
    <row r="24229" spans="7:8" x14ac:dyDescent="0.15">
      <c r="G24229" s="1"/>
      <c r="H24229" s="1"/>
    </row>
    <row r="24230" spans="7:8" x14ac:dyDescent="0.15">
      <c r="G24230" s="1"/>
      <c r="H24230" s="1"/>
    </row>
    <row r="24231" spans="7:8" x14ac:dyDescent="0.15">
      <c r="G24231" s="1"/>
      <c r="H24231" s="1"/>
    </row>
    <row r="24232" spans="7:8" x14ac:dyDescent="0.15">
      <c r="G24232" s="1"/>
      <c r="H24232" s="1"/>
    </row>
    <row r="24233" spans="7:8" x14ac:dyDescent="0.15">
      <c r="G24233" s="1"/>
      <c r="H24233" s="1"/>
    </row>
    <row r="24234" spans="7:8" x14ac:dyDescent="0.15">
      <c r="G24234" s="1"/>
      <c r="H24234" s="1"/>
    </row>
    <row r="24235" spans="7:8" x14ac:dyDescent="0.15">
      <c r="G24235" s="1"/>
      <c r="H24235" s="1"/>
    </row>
    <row r="24236" spans="7:8" x14ac:dyDescent="0.15">
      <c r="G24236" s="1"/>
      <c r="H24236" s="1"/>
    </row>
    <row r="24237" spans="7:8" x14ac:dyDescent="0.15">
      <c r="G24237" s="1"/>
      <c r="H24237" s="1"/>
    </row>
    <row r="24238" spans="7:8" x14ac:dyDescent="0.15">
      <c r="G24238" s="1"/>
      <c r="H24238" s="1"/>
    </row>
    <row r="24239" spans="7:8" x14ac:dyDescent="0.15">
      <c r="G24239" s="1"/>
      <c r="H24239" s="1"/>
    </row>
    <row r="24240" spans="7:8" x14ac:dyDescent="0.15">
      <c r="G24240" s="1"/>
      <c r="H24240" s="1"/>
    </row>
    <row r="24241" spans="7:8" x14ac:dyDescent="0.15">
      <c r="G24241" s="1"/>
      <c r="H24241" s="1"/>
    </row>
    <row r="24242" spans="7:8" x14ac:dyDescent="0.15">
      <c r="G24242" s="1"/>
      <c r="H24242" s="1"/>
    </row>
    <row r="24243" spans="7:8" x14ac:dyDescent="0.15">
      <c r="G24243" s="1"/>
      <c r="H24243" s="1"/>
    </row>
    <row r="24244" spans="7:8" x14ac:dyDescent="0.15">
      <c r="G24244" s="1"/>
      <c r="H24244" s="1"/>
    </row>
    <row r="24245" spans="7:8" x14ac:dyDescent="0.15">
      <c r="G24245" s="1"/>
      <c r="H24245" s="1"/>
    </row>
    <row r="24246" spans="7:8" x14ac:dyDescent="0.15">
      <c r="G24246" s="1"/>
      <c r="H24246" s="1"/>
    </row>
    <row r="24247" spans="7:8" x14ac:dyDescent="0.15">
      <c r="G24247" s="1"/>
      <c r="H24247" s="1"/>
    </row>
    <row r="24248" spans="7:8" x14ac:dyDescent="0.15">
      <c r="G24248" s="1"/>
      <c r="H24248" s="1"/>
    </row>
    <row r="24249" spans="7:8" x14ac:dyDescent="0.15">
      <c r="G24249" s="1"/>
      <c r="H24249" s="1"/>
    </row>
    <row r="24250" spans="7:8" x14ac:dyDescent="0.15">
      <c r="G24250" s="1"/>
      <c r="H24250" s="1"/>
    </row>
    <row r="24251" spans="7:8" x14ac:dyDescent="0.15">
      <c r="G24251" s="1"/>
      <c r="H24251" s="1"/>
    </row>
    <row r="24252" spans="7:8" x14ac:dyDescent="0.15">
      <c r="G24252" s="1"/>
      <c r="H24252" s="1"/>
    </row>
    <row r="24253" spans="7:8" x14ac:dyDescent="0.15">
      <c r="G24253" s="1"/>
      <c r="H24253" s="1"/>
    </row>
    <row r="24254" spans="7:8" x14ac:dyDescent="0.15">
      <c r="G24254" s="1"/>
      <c r="H24254" s="1"/>
    </row>
    <row r="24255" spans="7:8" x14ac:dyDescent="0.15">
      <c r="G24255" s="1"/>
      <c r="H24255" s="1"/>
    </row>
    <row r="24256" spans="7:8" x14ac:dyDescent="0.15">
      <c r="G24256" s="1"/>
      <c r="H24256" s="1"/>
    </row>
    <row r="24257" spans="7:8" x14ac:dyDescent="0.15">
      <c r="G24257" s="1"/>
      <c r="H24257" s="1"/>
    </row>
    <row r="24258" spans="7:8" x14ac:dyDescent="0.15">
      <c r="G24258" s="1"/>
      <c r="H24258" s="1"/>
    </row>
    <row r="24259" spans="7:8" x14ac:dyDescent="0.15">
      <c r="G24259" s="1"/>
      <c r="H24259" s="1"/>
    </row>
    <row r="24260" spans="7:8" x14ac:dyDescent="0.15">
      <c r="G24260" s="1"/>
      <c r="H24260" s="1"/>
    </row>
    <row r="24261" spans="7:8" x14ac:dyDescent="0.15">
      <c r="G24261" s="1"/>
      <c r="H24261" s="1"/>
    </row>
    <row r="24262" spans="7:8" x14ac:dyDescent="0.15">
      <c r="G24262" s="1"/>
      <c r="H24262" s="1"/>
    </row>
    <row r="24263" spans="7:8" x14ac:dyDescent="0.15">
      <c r="G24263" s="1"/>
      <c r="H24263" s="1"/>
    </row>
    <row r="24264" spans="7:8" x14ac:dyDescent="0.15">
      <c r="G24264" s="1"/>
      <c r="H24264" s="1"/>
    </row>
    <row r="24265" spans="7:8" x14ac:dyDescent="0.15">
      <c r="G24265" s="1"/>
      <c r="H24265" s="1"/>
    </row>
    <row r="24266" spans="7:8" x14ac:dyDescent="0.15">
      <c r="G24266" s="1"/>
      <c r="H24266" s="1"/>
    </row>
    <row r="24267" spans="7:8" x14ac:dyDescent="0.15">
      <c r="G24267" s="1"/>
      <c r="H24267" s="1"/>
    </row>
    <row r="24268" spans="7:8" x14ac:dyDescent="0.15">
      <c r="G24268" s="1"/>
      <c r="H24268" s="1"/>
    </row>
    <row r="24269" spans="7:8" x14ac:dyDescent="0.15">
      <c r="G24269" s="1"/>
      <c r="H24269" s="1"/>
    </row>
    <row r="24270" spans="7:8" x14ac:dyDescent="0.15">
      <c r="G24270" s="1"/>
      <c r="H24270" s="1"/>
    </row>
    <row r="24271" spans="7:8" x14ac:dyDescent="0.15">
      <c r="G24271" s="1"/>
      <c r="H24271" s="1"/>
    </row>
    <row r="24272" spans="7:8" x14ac:dyDescent="0.15">
      <c r="G24272" s="1"/>
      <c r="H24272" s="1"/>
    </row>
    <row r="24273" spans="7:8" x14ac:dyDescent="0.15">
      <c r="G24273" s="1"/>
      <c r="H24273" s="1"/>
    </row>
    <row r="24274" spans="7:8" x14ac:dyDescent="0.15">
      <c r="G24274" s="1"/>
      <c r="H24274" s="1"/>
    </row>
    <row r="24275" spans="7:8" x14ac:dyDescent="0.15">
      <c r="G24275" s="1"/>
      <c r="H24275" s="1"/>
    </row>
    <row r="24276" spans="7:8" x14ac:dyDescent="0.15">
      <c r="G24276" s="1"/>
      <c r="H24276" s="1"/>
    </row>
    <row r="24277" spans="7:8" x14ac:dyDescent="0.15">
      <c r="G24277" s="1"/>
      <c r="H24277" s="1"/>
    </row>
    <row r="24278" spans="7:8" x14ac:dyDescent="0.15">
      <c r="G24278" s="1"/>
      <c r="H24278" s="1"/>
    </row>
    <row r="24279" spans="7:8" x14ac:dyDescent="0.15">
      <c r="G24279" s="1"/>
      <c r="H24279" s="1"/>
    </row>
    <row r="24280" spans="7:8" x14ac:dyDescent="0.15">
      <c r="G24280" s="1"/>
      <c r="H24280" s="1"/>
    </row>
    <row r="24281" spans="7:8" x14ac:dyDescent="0.15">
      <c r="G24281" s="1"/>
      <c r="H24281" s="1"/>
    </row>
    <row r="24282" spans="7:8" x14ac:dyDescent="0.15">
      <c r="G24282" s="1"/>
      <c r="H24282" s="1"/>
    </row>
    <row r="24283" spans="7:8" x14ac:dyDescent="0.15">
      <c r="G24283" s="1"/>
      <c r="H24283" s="1"/>
    </row>
    <row r="24284" spans="7:8" x14ac:dyDescent="0.15">
      <c r="G24284" s="1"/>
      <c r="H24284" s="1"/>
    </row>
    <row r="24285" spans="7:8" x14ac:dyDescent="0.15">
      <c r="G24285" s="1"/>
      <c r="H24285" s="1"/>
    </row>
    <row r="24286" spans="7:8" x14ac:dyDescent="0.15">
      <c r="G24286" s="1"/>
      <c r="H24286" s="1"/>
    </row>
    <row r="24287" spans="7:8" x14ac:dyDescent="0.15">
      <c r="G24287" s="1"/>
      <c r="H24287" s="1"/>
    </row>
    <row r="24288" spans="7:8" x14ac:dyDescent="0.15">
      <c r="G24288" s="1"/>
      <c r="H24288" s="1"/>
    </row>
    <row r="24289" spans="7:8" x14ac:dyDescent="0.15">
      <c r="G24289" s="1"/>
      <c r="H24289" s="1"/>
    </row>
    <row r="24290" spans="7:8" x14ac:dyDescent="0.15">
      <c r="G24290" s="1"/>
      <c r="H24290" s="1"/>
    </row>
    <row r="24291" spans="7:8" x14ac:dyDescent="0.15">
      <c r="G24291" s="1"/>
      <c r="H24291" s="1"/>
    </row>
    <row r="24292" spans="7:8" x14ac:dyDescent="0.15">
      <c r="G24292" s="1"/>
      <c r="H24292" s="1"/>
    </row>
    <row r="24293" spans="7:8" x14ac:dyDescent="0.15">
      <c r="G24293" s="1"/>
      <c r="H24293" s="1"/>
    </row>
    <row r="24294" spans="7:8" x14ac:dyDescent="0.15">
      <c r="G24294" s="1"/>
      <c r="H24294" s="1"/>
    </row>
    <row r="24295" spans="7:8" x14ac:dyDescent="0.15">
      <c r="G24295" s="1"/>
      <c r="H24295" s="1"/>
    </row>
    <row r="24296" spans="7:8" x14ac:dyDescent="0.15">
      <c r="G24296" s="1"/>
      <c r="H24296" s="1"/>
    </row>
    <row r="24297" spans="7:8" x14ac:dyDescent="0.15">
      <c r="G24297" s="1"/>
      <c r="H24297" s="1"/>
    </row>
    <row r="24298" spans="7:8" x14ac:dyDescent="0.15">
      <c r="G24298" s="1"/>
      <c r="H24298" s="1"/>
    </row>
    <row r="24299" spans="7:8" x14ac:dyDescent="0.15">
      <c r="G24299" s="1"/>
      <c r="H24299" s="1"/>
    </row>
    <row r="24300" spans="7:8" x14ac:dyDescent="0.15">
      <c r="G24300" s="1"/>
      <c r="H24300" s="1"/>
    </row>
    <row r="24301" spans="7:8" x14ac:dyDescent="0.15">
      <c r="G24301" s="1"/>
      <c r="H24301" s="1"/>
    </row>
    <row r="24302" spans="7:8" x14ac:dyDescent="0.15">
      <c r="G24302" s="1"/>
      <c r="H24302" s="1"/>
    </row>
    <row r="24303" spans="7:8" x14ac:dyDescent="0.15">
      <c r="G24303" s="1"/>
      <c r="H24303" s="1"/>
    </row>
    <row r="24304" spans="7:8" x14ac:dyDescent="0.15">
      <c r="G24304" s="1"/>
      <c r="H24304" s="1"/>
    </row>
    <row r="24305" spans="7:8" x14ac:dyDescent="0.15">
      <c r="G24305" s="1"/>
      <c r="H24305" s="1"/>
    </row>
    <row r="24306" spans="7:8" x14ac:dyDescent="0.15">
      <c r="G24306" s="1"/>
      <c r="H24306" s="1"/>
    </row>
    <row r="24307" spans="7:8" x14ac:dyDescent="0.15">
      <c r="G24307" s="1"/>
      <c r="H24307" s="1"/>
    </row>
    <row r="24308" spans="7:8" x14ac:dyDescent="0.15">
      <c r="G24308" s="1"/>
      <c r="H24308" s="1"/>
    </row>
    <row r="24309" spans="7:8" x14ac:dyDescent="0.15">
      <c r="G24309" s="1"/>
      <c r="H24309" s="1"/>
    </row>
    <row r="24310" spans="7:8" x14ac:dyDescent="0.15">
      <c r="G24310" s="1"/>
      <c r="H24310" s="1"/>
    </row>
    <row r="24311" spans="7:8" x14ac:dyDescent="0.15">
      <c r="G24311" s="1"/>
      <c r="H24311" s="1"/>
    </row>
    <row r="24312" spans="7:8" x14ac:dyDescent="0.15">
      <c r="G24312" s="1"/>
      <c r="H24312" s="1"/>
    </row>
    <row r="24313" spans="7:8" x14ac:dyDescent="0.15">
      <c r="G24313" s="1"/>
      <c r="H24313" s="1"/>
    </row>
    <row r="24314" spans="7:8" x14ac:dyDescent="0.15">
      <c r="G24314" s="1"/>
      <c r="H24314" s="1"/>
    </row>
    <row r="24315" spans="7:8" x14ac:dyDescent="0.15">
      <c r="G24315" s="1"/>
      <c r="H24315" s="1"/>
    </row>
    <row r="24316" spans="7:8" x14ac:dyDescent="0.15">
      <c r="G24316" s="1"/>
      <c r="H24316" s="1"/>
    </row>
    <row r="24317" spans="7:8" x14ac:dyDescent="0.15">
      <c r="G24317" s="1"/>
      <c r="H24317" s="1"/>
    </row>
    <row r="24318" spans="7:8" x14ac:dyDescent="0.15">
      <c r="G24318" s="1"/>
      <c r="H24318" s="1"/>
    </row>
    <row r="24319" spans="7:8" x14ac:dyDescent="0.15">
      <c r="G24319" s="1"/>
      <c r="H24319" s="1"/>
    </row>
    <row r="24320" spans="7:8" x14ac:dyDescent="0.15">
      <c r="G24320" s="1"/>
      <c r="H24320" s="1"/>
    </row>
    <row r="24321" spans="7:8" x14ac:dyDescent="0.15">
      <c r="G24321" s="1"/>
      <c r="H24321" s="1"/>
    </row>
    <row r="24322" spans="7:8" x14ac:dyDescent="0.15">
      <c r="G24322" s="1"/>
      <c r="H24322" s="1"/>
    </row>
    <row r="24323" spans="7:8" x14ac:dyDescent="0.15">
      <c r="G24323" s="1"/>
      <c r="H24323" s="1"/>
    </row>
    <row r="24324" spans="7:8" x14ac:dyDescent="0.15">
      <c r="G24324" s="1"/>
      <c r="H24324" s="1"/>
    </row>
    <row r="24325" spans="7:8" x14ac:dyDescent="0.15">
      <c r="G24325" s="1"/>
      <c r="H24325" s="1"/>
    </row>
    <row r="24326" spans="7:8" x14ac:dyDescent="0.15">
      <c r="G24326" s="1"/>
      <c r="H24326" s="1"/>
    </row>
    <row r="24327" spans="7:8" x14ac:dyDescent="0.15">
      <c r="G24327" s="1"/>
      <c r="H24327" s="1"/>
    </row>
    <row r="24328" spans="7:8" x14ac:dyDescent="0.15">
      <c r="G24328" s="1"/>
      <c r="H24328" s="1"/>
    </row>
    <row r="24329" spans="7:8" x14ac:dyDescent="0.15">
      <c r="G24329" s="1"/>
      <c r="H24329" s="1"/>
    </row>
    <row r="24330" spans="7:8" x14ac:dyDescent="0.15">
      <c r="G24330" s="1"/>
      <c r="H24330" s="1"/>
    </row>
    <row r="24331" spans="7:8" x14ac:dyDescent="0.15">
      <c r="G24331" s="1"/>
      <c r="H24331" s="1"/>
    </row>
    <row r="24332" spans="7:8" x14ac:dyDescent="0.15">
      <c r="G24332" s="1"/>
      <c r="H24332" s="1"/>
    </row>
    <row r="24333" spans="7:8" x14ac:dyDescent="0.15">
      <c r="G24333" s="1"/>
      <c r="H24333" s="1"/>
    </row>
    <row r="24334" spans="7:8" x14ac:dyDescent="0.15">
      <c r="G24334" s="1"/>
      <c r="H24334" s="1"/>
    </row>
    <row r="24335" spans="7:8" x14ac:dyDescent="0.15">
      <c r="G24335" s="1"/>
      <c r="H24335" s="1"/>
    </row>
    <row r="24336" spans="7:8" x14ac:dyDescent="0.15">
      <c r="G24336" s="1"/>
      <c r="H24336" s="1"/>
    </row>
    <row r="24337" spans="7:8" x14ac:dyDescent="0.15">
      <c r="G24337" s="1"/>
      <c r="H24337" s="1"/>
    </row>
    <row r="24338" spans="7:8" x14ac:dyDescent="0.15">
      <c r="G24338" s="1"/>
      <c r="H24338" s="1"/>
    </row>
    <row r="24339" spans="7:8" x14ac:dyDescent="0.15">
      <c r="G24339" s="1"/>
      <c r="H24339" s="1"/>
    </row>
    <row r="24340" spans="7:8" x14ac:dyDescent="0.15">
      <c r="G24340" s="1"/>
      <c r="H24340" s="1"/>
    </row>
    <row r="24341" spans="7:8" x14ac:dyDescent="0.15">
      <c r="G24341" s="1"/>
      <c r="H24341" s="1"/>
    </row>
    <row r="24342" spans="7:8" x14ac:dyDescent="0.15">
      <c r="G24342" s="1"/>
      <c r="H24342" s="1"/>
    </row>
    <row r="24343" spans="7:8" x14ac:dyDescent="0.15">
      <c r="G24343" s="1"/>
      <c r="H24343" s="1"/>
    </row>
    <row r="24344" spans="7:8" x14ac:dyDescent="0.15">
      <c r="G24344" s="1"/>
      <c r="H24344" s="1"/>
    </row>
    <row r="24345" spans="7:8" x14ac:dyDescent="0.15">
      <c r="G24345" s="1"/>
      <c r="H24345" s="1"/>
    </row>
    <row r="24346" spans="7:8" x14ac:dyDescent="0.15">
      <c r="G24346" s="1"/>
      <c r="H24346" s="1"/>
    </row>
    <row r="24347" spans="7:8" x14ac:dyDescent="0.15">
      <c r="G24347" s="1"/>
      <c r="H24347" s="1"/>
    </row>
    <row r="24348" spans="7:8" x14ac:dyDescent="0.15">
      <c r="G24348" s="1"/>
      <c r="H24348" s="1"/>
    </row>
    <row r="24349" spans="7:8" x14ac:dyDescent="0.15">
      <c r="G24349" s="1"/>
      <c r="H24349" s="1"/>
    </row>
    <row r="24350" spans="7:8" x14ac:dyDescent="0.15">
      <c r="G24350" s="1"/>
      <c r="H24350" s="1"/>
    </row>
    <row r="24351" spans="7:8" x14ac:dyDescent="0.15">
      <c r="G24351" s="1"/>
      <c r="H24351" s="1"/>
    </row>
    <row r="24352" spans="7:8" x14ac:dyDescent="0.15">
      <c r="G24352" s="1"/>
      <c r="H24352" s="1"/>
    </row>
    <row r="24353" spans="7:8" x14ac:dyDescent="0.15">
      <c r="G24353" s="1"/>
      <c r="H24353" s="1"/>
    </row>
    <row r="24354" spans="7:8" x14ac:dyDescent="0.15">
      <c r="G24354" s="1"/>
      <c r="H24354" s="1"/>
    </row>
    <row r="24355" spans="7:8" x14ac:dyDescent="0.15">
      <c r="G24355" s="1"/>
      <c r="H24355" s="1"/>
    </row>
    <row r="24356" spans="7:8" x14ac:dyDescent="0.15">
      <c r="G24356" s="1"/>
      <c r="H24356" s="1"/>
    </row>
    <row r="24357" spans="7:8" x14ac:dyDescent="0.15">
      <c r="G24357" s="1"/>
      <c r="H24357" s="1"/>
    </row>
    <row r="24358" spans="7:8" x14ac:dyDescent="0.15">
      <c r="G24358" s="1"/>
      <c r="H24358" s="1"/>
    </row>
    <row r="24359" spans="7:8" x14ac:dyDescent="0.15">
      <c r="G24359" s="1"/>
      <c r="H24359" s="1"/>
    </row>
    <row r="24360" spans="7:8" x14ac:dyDescent="0.15">
      <c r="G24360" s="1"/>
      <c r="H24360" s="1"/>
    </row>
    <row r="24361" spans="7:8" x14ac:dyDescent="0.15">
      <c r="G24361" s="1"/>
      <c r="H24361" s="1"/>
    </row>
    <row r="24362" spans="7:8" x14ac:dyDescent="0.15">
      <c r="G24362" s="1"/>
      <c r="H24362" s="1"/>
    </row>
    <row r="24363" spans="7:8" x14ac:dyDescent="0.15">
      <c r="G24363" s="1"/>
      <c r="H24363" s="1"/>
    </row>
    <row r="24364" spans="7:8" x14ac:dyDescent="0.15">
      <c r="G24364" s="1"/>
      <c r="H24364" s="1"/>
    </row>
    <row r="24365" spans="7:8" x14ac:dyDescent="0.15">
      <c r="G24365" s="1"/>
      <c r="H24365" s="1"/>
    </row>
    <row r="24366" spans="7:8" x14ac:dyDescent="0.15">
      <c r="G24366" s="1"/>
      <c r="H24366" s="1"/>
    </row>
    <row r="24367" spans="7:8" x14ac:dyDescent="0.15">
      <c r="G24367" s="1"/>
      <c r="H24367" s="1"/>
    </row>
    <row r="24368" spans="7:8" x14ac:dyDescent="0.15">
      <c r="G24368" s="1"/>
      <c r="H24368" s="1"/>
    </row>
    <row r="24369" spans="7:8" x14ac:dyDescent="0.15">
      <c r="G24369" s="1"/>
      <c r="H24369" s="1"/>
    </row>
    <row r="24370" spans="7:8" x14ac:dyDescent="0.15">
      <c r="G24370" s="1"/>
      <c r="H24370" s="1"/>
    </row>
    <row r="24371" spans="7:8" x14ac:dyDescent="0.15">
      <c r="G24371" s="1"/>
      <c r="H24371" s="1"/>
    </row>
    <row r="24372" spans="7:8" x14ac:dyDescent="0.15">
      <c r="G24372" s="1"/>
      <c r="H24372" s="1"/>
    </row>
    <row r="24373" spans="7:8" x14ac:dyDescent="0.15">
      <c r="G24373" s="1"/>
      <c r="H24373" s="1"/>
    </row>
    <row r="24374" spans="7:8" x14ac:dyDescent="0.15">
      <c r="G24374" s="1"/>
      <c r="H24374" s="1"/>
    </row>
    <row r="24375" spans="7:8" x14ac:dyDescent="0.15">
      <c r="G24375" s="1"/>
      <c r="H24375" s="1"/>
    </row>
    <row r="24376" spans="7:8" x14ac:dyDescent="0.15">
      <c r="G24376" s="1"/>
      <c r="H24376" s="1"/>
    </row>
    <row r="24377" spans="7:8" x14ac:dyDescent="0.15">
      <c r="G24377" s="1"/>
      <c r="H24377" s="1"/>
    </row>
    <row r="24378" spans="7:8" x14ac:dyDescent="0.15">
      <c r="G24378" s="1"/>
      <c r="H24378" s="1"/>
    </row>
    <row r="24379" spans="7:8" x14ac:dyDescent="0.15">
      <c r="G24379" s="1"/>
      <c r="H24379" s="1"/>
    </row>
    <row r="24380" spans="7:8" x14ac:dyDescent="0.15">
      <c r="G24380" s="1"/>
      <c r="H24380" s="1"/>
    </row>
    <row r="24381" spans="7:8" x14ac:dyDescent="0.15">
      <c r="G24381" s="1"/>
      <c r="H24381" s="1"/>
    </row>
    <row r="24382" spans="7:8" x14ac:dyDescent="0.15">
      <c r="G24382" s="1"/>
      <c r="H24382" s="1"/>
    </row>
    <row r="24383" spans="7:8" x14ac:dyDescent="0.15">
      <c r="G24383" s="1"/>
      <c r="H24383" s="1"/>
    </row>
    <row r="24384" spans="7:8" x14ac:dyDescent="0.15">
      <c r="G24384" s="1"/>
      <c r="H24384" s="1"/>
    </row>
    <row r="24385" spans="7:8" x14ac:dyDescent="0.15">
      <c r="G24385" s="1"/>
      <c r="H24385" s="1"/>
    </row>
    <row r="24386" spans="7:8" x14ac:dyDescent="0.15">
      <c r="G24386" s="1"/>
      <c r="H24386" s="1"/>
    </row>
    <row r="24387" spans="7:8" x14ac:dyDescent="0.15">
      <c r="G24387" s="1"/>
      <c r="H24387" s="1"/>
    </row>
    <row r="24388" spans="7:8" x14ac:dyDescent="0.15">
      <c r="G24388" s="1"/>
      <c r="H24388" s="1"/>
    </row>
    <row r="24389" spans="7:8" x14ac:dyDescent="0.15">
      <c r="G24389" s="1"/>
      <c r="H24389" s="1"/>
    </row>
    <row r="24390" spans="7:8" x14ac:dyDescent="0.15">
      <c r="G24390" s="1"/>
      <c r="H24390" s="1"/>
    </row>
    <row r="24391" spans="7:8" x14ac:dyDescent="0.15">
      <c r="G24391" s="1"/>
      <c r="H24391" s="1"/>
    </row>
    <row r="24392" spans="7:8" x14ac:dyDescent="0.15">
      <c r="G24392" s="1"/>
      <c r="H24392" s="1"/>
    </row>
    <row r="24393" spans="7:8" x14ac:dyDescent="0.15">
      <c r="G24393" s="1"/>
      <c r="H24393" s="1"/>
    </row>
    <row r="24394" spans="7:8" x14ac:dyDescent="0.15">
      <c r="G24394" s="1"/>
      <c r="H24394" s="1"/>
    </row>
    <row r="24395" spans="7:8" x14ac:dyDescent="0.15">
      <c r="G24395" s="1"/>
      <c r="H24395" s="1"/>
    </row>
    <row r="24396" spans="7:8" x14ac:dyDescent="0.15">
      <c r="G24396" s="1"/>
      <c r="H24396" s="1"/>
    </row>
    <row r="24397" spans="7:8" x14ac:dyDescent="0.15">
      <c r="G24397" s="1"/>
      <c r="H24397" s="1"/>
    </row>
    <row r="24398" spans="7:8" x14ac:dyDescent="0.15">
      <c r="G24398" s="1"/>
      <c r="H24398" s="1"/>
    </row>
    <row r="24399" spans="7:8" x14ac:dyDescent="0.15">
      <c r="G24399" s="1"/>
      <c r="H24399" s="1"/>
    </row>
    <row r="24400" spans="7:8" x14ac:dyDescent="0.15">
      <c r="G24400" s="1"/>
      <c r="H24400" s="1"/>
    </row>
    <row r="24401" spans="7:8" x14ac:dyDescent="0.15">
      <c r="G24401" s="1"/>
      <c r="H24401" s="1"/>
    </row>
    <row r="24402" spans="7:8" x14ac:dyDescent="0.15">
      <c r="G24402" s="1"/>
      <c r="H24402" s="1"/>
    </row>
    <row r="24403" spans="7:8" x14ac:dyDescent="0.15">
      <c r="G24403" s="1"/>
      <c r="H24403" s="1"/>
    </row>
    <row r="24404" spans="7:8" x14ac:dyDescent="0.15">
      <c r="G24404" s="1"/>
      <c r="H24404" s="1"/>
    </row>
    <row r="24405" spans="7:8" x14ac:dyDescent="0.15">
      <c r="G24405" s="1"/>
      <c r="H24405" s="1"/>
    </row>
    <row r="24406" spans="7:8" x14ac:dyDescent="0.15">
      <c r="G24406" s="1"/>
      <c r="H24406" s="1"/>
    </row>
    <row r="24407" spans="7:8" x14ac:dyDescent="0.15">
      <c r="G24407" s="1"/>
      <c r="H24407" s="1"/>
    </row>
    <row r="24408" spans="7:8" x14ac:dyDescent="0.15">
      <c r="G24408" s="1"/>
      <c r="H24408" s="1"/>
    </row>
    <row r="24409" spans="7:8" x14ac:dyDescent="0.15">
      <c r="G24409" s="1"/>
      <c r="H24409" s="1"/>
    </row>
    <row r="24410" spans="7:8" x14ac:dyDescent="0.15">
      <c r="G24410" s="1"/>
      <c r="H24410" s="1"/>
    </row>
    <row r="24411" spans="7:8" x14ac:dyDescent="0.15">
      <c r="G24411" s="1"/>
      <c r="H24411" s="1"/>
    </row>
    <row r="24412" spans="7:8" x14ac:dyDescent="0.15">
      <c r="G24412" s="1"/>
      <c r="H24412" s="1"/>
    </row>
    <row r="24413" spans="7:8" x14ac:dyDescent="0.15">
      <c r="G24413" s="1"/>
      <c r="H24413" s="1"/>
    </row>
    <row r="24414" spans="7:8" x14ac:dyDescent="0.15">
      <c r="G24414" s="1"/>
      <c r="H24414" s="1"/>
    </row>
    <row r="24415" spans="7:8" x14ac:dyDescent="0.15">
      <c r="G24415" s="1"/>
      <c r="H24415" s="1"/>
    </row>
    <row r="24416" spans="7:8" x14ac:dyDescent="0.15">
      <c r="G24416" s="1"/>
      <c r="H24416" s="1"/>
    </row>
    <row r="24417" spans="7:8" x14ac:dyDescent="0.15">
      <c r="G24417" s="1"/>
      <c r="H24417" s="1"/>
    </row>
    <row r="24418" spans="7:8" x14ac:dyDescent="0.15">
      <c r="G24418" s="1"/>
      <c r="H24418" s="1"/>
    </row>
    <row r="24419" spans="7:8" x14ac:dyDescent="0.15">
      <c r="G24419" s="1"/>
      <c r="H24419" s="1"/>
    </row>
    <row r="24420" spans="7:8" x14ac:dyDescent="0.15">
      <c r="G24420" s="1"/>
      <c r="H24420" s="1"/>
    </row>
    <row r="24421" spans="7:8" x14ac:dyDescent="0.15">
      <c r="G24421" s="1"/>
      <c r="H24421" s="1"/>
    </row>
    <row r="24422" spans="7:8" x14ac:dyDescent="0.15">
      <c r="G24422" s="1"/>
      <c r="H24422" s="1"/>
    </row>
    <row r="24423" spans="7:8" x14ac:dyDescent="0.15">
      <c r="G24423" s="1"/>
      <c r="H24423" s="1"/>
    </row>
    <row r="24424" spans="7:8" x14ac:dyDescent="0.15">
      <c r="G24424" s="1"/>
      <c r="H24424" s="1"/>
    </row>
    <row r="24425" spans="7:8" x14ac:dyDescent="0.15">
      <c r="G24425" s="1"/>
      <c r="H24425" s="1"/>
    </row>
    <row r="24426" spans="7:8" x14ac:dyDescent="0.15">
      <c r="G24426" s="1"/>
      <c r="H24426" s="1"/>
    </row>
    <row r="24427" spans="7:8" x14ac:dyDescent="0.15">
      <c r="G24427" s="1"/>
      <c r="H24427" s="1"/>
    </row>
    <row r="24428" spans="7:8" x14ac:dyDescent="0.15">
      <c r="G24428" s="1"/>
      <c r="H24428" s="1"/>
    </row>
    <row r="24429" spans="7:8" x14ac:dyDescent="0.15">
      <c r="G24429" s="1"/>
      <c r="H24429" s="1"/>
    </row>
    <row r="24430" spans="7:8" x14ac:dyDescent="0.15">
      <c r="G24430" s="1"/>
      <c r="H24430" s="1"/>
    </row>
    <row r="24431" spans="7:8" x14ac:dyDescent="0.15">
      <c r="G24431" s="1"/>
      <c r="H24431" s="1"/>
    </row>
    <row r="24432" spans="7:8" x14ac:dyDescent="0.15">
      <c r="G24432" s="1"/>
      <c r="H24432" s="1"/>
    </row>
    <row r="24433" spans="7:8" x14ac:dyDescent="0.15">
      <c r="G24433" s="1"/>
      <c r="H24433" s="1"/>
    </row>
    <row r="24434" spans="7:8" x14ac:dyDescent="0.15">
      <c r="G24434" s="1"/>
      <c r="H24434" s="1"/>
    </row>
    <row r="24435" spans="7:8" x14ac:dyDescent="0.15">
      <c r="G24435" s="1"/>
      <c r="H24435" s="1"/>
    </row>
    <row r="24436" spans="7:8" x14ac:dyDescent="0.15">
      <c r="G24436" s="1"/>
      <c r="H24436" s="1"/>
    </row>
    <row r="24437" spans="7:8" x14ac:dyDescent="0.15">
      <c r="G24437" s="1"/>
      <c r="H24437" s="1"/>
    </row>
    <row r="24438" spans="7:8" x14ac:dyDescent="0.15">
      <c r="G24438" s="1"/>
      <c r="H24438" s="1"/>
    </row>
    <row r="24439" spans="7:8" x14ac:dyDescent="0.15">
      <c r="G24439" s="1"/>
      <c r="H24439" s="1"/>
    </row>
    <row r="24440" spans="7:8" x14ac:dyDescent="0.15">
      <c r="G24440" s="1"/>
      <c r="H24440" s="1"/>
    </row>
    <row r="24441" spans="7:8" x14ac:dyDescent="0.15">
      <c r="G24441" s="1"/>
      <c r="H24441" s="1"/>
    </row>
    <row r="24442" spans="7:8" x14ac:dyDescent="0.15">
      <c r="G24442" s="1"/>
      <c r="H24442" s="1"/>
    </row>
    <row r="24443" spans="7:8" x14ac:dyDescent="0.15">
      <c r="G24443" s="1"/>
      <c r="H24443" s="1"/>
    </row>
    <row r="24444" spans="7:8" x14ac:dyDescent="0.15">
      <c r="G24444" s="1"/>
      <c r="H24444" s="1"/>
    </row>
    <row r="24445" spans="7:8" x14ac:dyDescent="0.15">
      <c r="G24445" s="1"/>
      <c r="H24445" s="1"/>
    </row>
    <row r="24446" spans="7:8" x14ac:dyDescent="0.15">
      <c r="G24446" s="1"/>
      <c r="H24446" s="1"/>
    </row>
    <row r="24447" spans="7:8" x14ac:dyDescent="0.15">
      <c r="G24447" s="1"/>
      <c r="H24447" s="1"/>
    </row>
    <row r="24448" spans="7:8" x14ac:dyDescent="0.15">
      <c r="G24448" s="1"/>
      <c r="H24448" s="1"/>
    </row>
    <row r="24449" spans="7:8" x14ac:dyDescent="0.15">
      <c r="G24449" s="1"/>
      <c r="H24449" s="1"/>
    </row>
    <row r="24450" spans="7:8" x14ac:dyDescent="0.15">
      <c r="G24450" s="1"/>
      <c r="H24450" s="1"/>
    </row>
    <row r="24451" spans="7:8" x14ac:dyDescent="0.15">
      <c r="G24451" s="1"/>
      <c r="H24451" s="1"/>
    </row>
    <row r="24452" spans="7:8" x14ac:dyDescent="0.15">
      <c r="G24452" s="1"/>
      <c r="H24452" s="1"/>
    </row>
    <row r="24453" spans="7:8" x14ac:dyDescent="0.15">
      <c r="G24453" s="1"/>
      <c r="H24453" s="1"/>
    </row>
    <row r="24454" spans="7:8" x14ac:dyDescent="0.15">
      <c r="G24454" s="1"/>
      <c r="H24454" s="1"/>
    </row>
    <row r="24455" spans="7:8" x14ac:dyDescent="0.15">
      <c r="G24455" s="1"/>
      <c r="H24455" s="1"/>
    </row>
    <row r="24456" spans="7:8" x14ac:dyDescent="0.15">
      <c r="G24456" s="1"/>
      <c r="H24456" s="1"/>
    </row>
    <row r="24457" spans="7:8" x14ac:dyDescent="0.15">
      <c r="G24457" s="1"/>
      <c r="H24457" s="1"/>
    </row>
    <row r="24458" spans="7:8" x14ac:dyDescent="0.15">
      <c r="G24458" s="1"/>
      <c r="H24458" s="1"/>
    </row>
    <row r="24459" spans="7:8" x14ac:dyDescent="0.15">
      <c r="G24459" s="1"/>
      <c r="H24459" s="1"/>
    </row>
    <row r="24460" spans="7:8" x14ac:dyDescent="0.15">
      <c r="G24460" s="1"/>
      <c r="H24460" s="1"/>
    </row>
    <row r="24461" spans="7:8" x14ac:dyDescent="0.15">
      <c r="G24461" s="1"/>
      <c r="H24461" s="1"/>
    </row>
    <row r="24462" spans="7:8" x14ac:dyDescent="0.15">
      <c r="G24462" s="1"/>
      <c r="H24462" s="1"/>
    </row>
    <row r="24463" spans="7:8" x14ac:dyDescent="0.15">
      <c r="G24463" s="1"/>
      <c r="H24463" s="1"/>
    </row>
    <row r="24464" spans="7:8" x14ac:dyDescent="0.15">
      <c r="G24464" s="1"/>
      <c r="H24464" s="1"/>
    </row>
    <row r="24465" spans="7:8" x14ac:dyDescent="0.15">
      <c r="G24465" s="1"/>
      <c r="H24465" s="1"/>
    </row>
    <row r="24466" spans="7:8" x14ac:dyDescent="0.15">
      <c r="G24466" s="1"/>
      <c r="H24466" s="1"/>
    </row>
    <row r="24467" spans="7:8" x14ac:dyDescent="0.15">
      <c r="G24467" s="1"/>
      <c r="H24467" s="1"/>
    </row>
    <row r="24468" spans="7:8" x14ac:dyDescent="0.15">
      <c r="G24468" s="1"/>
      <c r="H24468" s="1"/>
    </row>
    <row r="24469" spans="7:8" x14ac:dyDescent="0.15">
      <c r="G24469" s="1"/>
      <c r="H24469" s="1"/>
    </row>
    <row r="24470" spans="7:8" x14ac:dyDescent="0.15">
      <c r="G24470" s="1"/>
      <c r="H24470" s="1"/>
    </row>
    <row r="24471" spans="7:8" x14ac:dyDescent="0.15">
      <c r="G24471" s="1"/>
      <c r="H24471" s="1"/>
    </row>
    <row r="24472" spans="7:8" x14ac:dyDescent="0.15">
      <c r="G24472" s="1"/>
      <c r="H24472" s="1"/>
    </row>
    <row r="24473" spans="7:8" x14ac:dyDescent="0.15">
      <c r="G24473" s="1"/>
      <c r="H24473" s="1"/>
    </row>
    <row r="24474" spans="7:8" x14ac:dyDescent="0.15">
      <c r="G24474" s="1"/>
      <c r="H24474" s="1"/>
    </row>
    <row r="24475" spans="7:8" x14ac:dyDescent="0.15">
      <c r="G24475" s="1"/>
      <c r="H24475" s="1"/>
    </row>
    <row r="24476" spans="7:8" x14ac:dyDescent="0.15">
      <c r="G24476" s="1"/>
      <c r="H24476" s="1"/>
    </row>
    <row r="24477" spans="7:8" x14ac:dyDescent="0.15">
      <c r="G24477" s="1"/>
      <c r="H24477" s="1"/>
    </row>
    <row r="24478" spans="7:8" x14ac:dyDescent="0.15">
      <c r="G24478" s="1"/>
      <c r="H24478" s="1"/>
    </row>
    <row r="24479" spans="7:8" x14ac:dyDescent="0.15">
      <c r="G24479" s="1"/>
      <c r="H24479" s="1"/>
    </row>
    <row r="24480" spans="7:8" x14ac:dyDescent="0.15">
      <c r="G24480" s="1"/>
      <c r="H24480" s="1"/>
    </row>
    <row r="24481" spans="7:8" x14ac:dyDescent="0.15">
      <c r="G24481" s="1"/>
      <c r="H24481" s="1"/>
    </row>
    <row r="24482" spans="7:8" x14ac:dyDescent="0.15">
      <c r="G24482" s="1"/>
      <c r="H24482" s="1"/>
    </row>
    <row r="24483" spans="7:8" x14ac:dyDescent="0.15">
      <c r="G24483" s="1"/>
      <c r="H24483" s="1"/>
    </row>
    <row r="24484" spans="7:8" x14ac:dyDescent="0.15">
      <c r="G24484" s="1"/>
      <c r="H24484" s="1"/>
    </row>
    <row r="24485" spans="7:8" x14ac:dyDescent="0.15">
      <c r="G24485" s="1"/>
      <c r="H24485" s="1"/>
    </row>
    <row r="24486" spans="7:8" x14ac:dyDescent="0.15">
      <c r="G24486" s="1"/>
      <c r="H24486" s="1"/>
    </row>
    <row r="24487" spans="7:8" x14ac:dyDescent="0.15">
      <c r="G24487" s="1"/>
      <c r="H24487" s="1"/>
    </row>
    <row r="24488" spans="7:8" x14ac:dyDescent="0.15">
      <c r="G24488" s="1"/>
      <c r="H24488" s="1"/>
    </row>
    <row r="24489" spans="7:8" x14ac:dyDescent="0.15">
      <c r="G24489" s="1"/>
      <c r="H24489" s="1"/>
    </row>
    <row r="24490" spans="7:8" x14ac:dyDescent="0.15">
      <c r="G24490" s="1"/>
      <c r="H24490" s="1"/>
    </row>
    <row r="24491" spans="7:8" x14ac:dyDescent="0.15">
      <c r="G24491" s="1"/>
      <c r="H24491" s="1"/>
    </row>
    <row r="24492" spans="7:8" x14ac:dyDescent="0.15">
      <c r="G24492" s="1"/>
      <c r="H24492" s="1"/>
    </row>
    <row r="24493" spans="7:8" x14ac:dyDescent="0.15">
      <c r="G24493" s="1"/>
      <c r="H24493" s="1"/>
    </row>
    <row r="24494" spans="7:8" x14ac:dyDescent="0.15">
      <c r="G24494" s="1"/>
      <c r="H24494" s="1"/>
    </row>
    <row r="24495" spans="7:8" x14ac:dyDescent="0.15">
      <c r="G24495" s="1"/>
      <c r="H24495" s="1"/>
    </row>
    <row r="24496" spans="7:8" x14ac:dyDescent="0.15">
      <c r="G24496" s="1"/>
      <c r="H24496" s="1"/>
    </row>
    <row r="24497" spans="7:8" x14ac:dyDescent="0.15">
      <c r="G24497" s="1"/>
      <c r="H24497" s="1"/>
    </row>
    <row r="24498" spans="7:8" x14ac:dyDescent="0.15">
      <c r="G24498" s="1"/>
      <c r="H24498" s="1"/>
    </row>
    <row r="24499" spans="7:8" x14ac:dyDescent="0.15">
      <c r="G24499" s="1"/>
      <c r="H24499" s="1"/>
    </row>
    <row r="24500" spans="7:8" x14ac:dyDescent="0.15">
      <c r="G24500" s="1"/>
      <c r="H24500" s="1"/>
    </row>
    <row r="24501" spans="7:8" x14ac:dyDescent="0.15">
      <c r="G24501" s="1"/>
      <c r="H24501" s="1"/>
    </row>
    <row r="24502" spans="7:8" x14ac:dyDescent="0.15">
      <c r="G24502" s="1"/>
      <c r="H24502" s="1"/>
    </row>
    <row r="24503" spans="7:8" x14ac:dyDescent="0.15">
      <c r="G24503" s="1"/>
      <c r="H24503" s="1"/>
    </row>
    <row r="24504" spans="7:8" x14ac:dyDescent="0.15">
      <c r="G24504" s="1"/>
      <c r="H24504" s="1"/>
    </row>
    <row r="24505" spans="7:8" x14ac:dyDescent="0.15">
      <c r="G24505" s="1"/>
      <c r="H24505" s="1"/>
    </row>
    <row r="24506" spans="7:8" x14ac:dyDescent="0.15">
      <c r="G24506" s="1"/>
      <c r="H24506" s="1"/>
    </row>
    <row r="24507" spans="7:8" x14ac:dyDescent="0.15">
      <c r="G24507" s="1"/>
      <c r="H24507" s="1"/>
    </row>
    <row r="24508" spans="7:8" x14ac:dyDescent="0.15">
      <c r="G24508" s="1"/>
      <c r="H24508" s="1"/>
    </row>
    <row r="24509" spans="7:8" x14ac:dyDescent="0.15">
      <c r="G24509" s="1"/>
      <c r="H24509" s="1"/>
    </row>
    <row r="24510" spans="7:8" x14ac:dyDescent="0.15">
      <c r="G24510" s="1"/>
      <c r="H24510" s="1"/>
    </row>
    <row r="24511" spans="7:8" x14ac:dyDescent="0.15">
      <c r="G24511" s="1"/>
      <c r="H24511" s="1"/>
    </row>
    <row r="24512" spans="7:8" x14ac:dyDescent="0.15">
      <c r="G24512" s="1"/>
      <c r="H24512" s="1"/>
    </row>
    <row r="24513" spans="7:8" x14ac:dyDescent="0.15">
      <c r="G24513" s="1"/>
      <c r="H24513" s="1"/>
    </row>
    <row r="24514" spans="7:8" x14ac:dyDescent="0.15">
      <c r="G24514" s="1"/>
      <c r="H24514" s="1"/>
    </row>
    <row r="24515" spans="7:8" x14ac:dyDescent="0.15">
      <c r="G24515" s="1"/>
      <c r="H24515" s="1"/>
    </row>
    <row r="24516" spans="7:8" x14ac:dyDescent="0.15">
      <c r="G24516" s="1"/>
      <c r="H24516" s="1"/>
    </row>
    <row r="24517" spans="7:8" x14ac:dyDescent="0.15">
      <c r="G24517" s="1"/>
      <c r="H24517" s="1"/>
    </row>
    <row r="24518" spans="7:8" x14ac:dyDescent="0.15">
      <c r="G24518" s="1"/>
      <c r="H24518" s="1"/>
    </row>
    <row r="24519" spans="7:8" x14ac:dyDescent="0.15">
      <c r="G24519" s="1"/>
      <c r="H24519" s="1"/>
    </row>
    <row r="24520" spans="7:8" x14ac:dyDescent="0.15">
      <c r="G24520" s="1"/>
      <c r="H24520" s="1"/>
    </row>
    <row r="24521" spans="7:8" x14ac:dyDescent="0.15">
      <c r="G24521" s="1"/>
      <c r="H24521" s="1"/>
    </row>
    <row r="24522" spans="7:8" x14ac:dyDescent="0.15">
      <c r="G24522" s="1"/>
      <c r="H24522" s="1"/>
    </row>
    <row r="24523" spans="7:8" x14ac:dyDescent="0.15">
      <c r="G24523" s="1"/>
      <c r="H24523" s="1"/>
    </row>
    <row r="24524" spans="7:8" x14ac:dyDescent="0.15">
      <c r="G24524" s="1"/>
      <c r="H24524" s="1"/>
    </row>
    <row r="24525" spans="7:8" x14ac:dyDescent="0.15">
      <c r="G24525" s="1"/>
      <c r="H24525" s="1"/>
    </row>
    <row r="24526" spans="7:8" x14ac:dyDescent="0.15">
      <c r="G24526" s="1"/>
      <c r="H24526" s="1"/>
    </row>
    <row r="24527" spans="7:8" x14ac:dyDescent="0.15">
      <c r="G24527" s="1"/>
      <c r="H24527" s="1"/>
    </row>
    <row r="24528" spans="7:8" x14ac:dyDescent="0.15">
      <c r="G24528" s="1"/>
      <c r="H24528" s="1"/>
    </row>
    <row r="24529" spans="7:8" x14ac:dyDescent="0.15">
      <c r="G24529" s="1"/>
      <c r="H24529" s="1"/>
    </row>
    <row r="24530" spans="7:8" x14ac:dyDescent="0.15">
      <c r="G24530" s="1"/>
      <c r="H24530" s="1"/>
    </row>
    <row r="24531" spans="7:8" x14ac:dyDescent="0.15">
      <c r="G24531" s="1"/>
      <c r="H24531" s="1"/>
    </row>
    <row r="24532" spans="7:8" x14ac:dyDescent="0.15">
      <c r="G24532" s="1"/>
      <c r="H24532" s="1"/>
    </row>
    <row r="24533" spans="7:8" x14ac:dyDescent="0.15">
      <c r="G24533" s="1"/>
      <c r="H24533" s="1"/>
    </row>
    <row r="24534" spans="7:8" x14ac:dyDescent="0.15">
      <c r="G24534" s="1"/>
      <c r="H24534" s="1"/>
    </row>
    <row r="24535" spans="7:8" x14ac:dyDescent="0.15">
      <c r="G24535" s="1"/>
      <c r="H24535" s="1"/>
    </row>
    <row r="24536" spans="7:8" x14ac:dyDescent="0.15">
      <c r="G24536" s="1"/>
      <c r="H24536" s="1"/>
    </row>
    <row r="24537" spans="7:8" x14ac:dyDescent="0.15">
      <c r="G24537" s="1"/>
      <c r="H24537" s="1"/>
    </row>
    <row r="24538" spans="7:8" x14ac:dyDescent="0.15">
      <c r="G24538" s="1"/>
      <c r="H24538" s="1"/>
    </row>
    <row r="24539" spans="7:8" x14ac:dyDescent="0.15">
      <c r="G24539" s="1"/>
      <c r="H24539" s="1"/>
    </row>
    <row r="24540" spans="7:8" x14ac:dyDescent="0.15">
      <c r="G24540" s="1"/>
      <c r="H24540" s="1"/>
    </row>
    <row r="24541" spans="7:8" x14ac:dyDescent="0.15">
      <c r="G24541" s="1"/>
      <c r="H24541" s="1"/>
    </row>
    <row r="24542" spans="7:8" x14ac:dyDescent="0.15">
      <c r="G24542" s="1"/>
      <c r="H24542" s="1"/>
    </row>
    <row r="24543" spans="7:8" x14ac:dyDescent="0.15">
      <c r="G24543" s="1"/>
      <c r="H24543" s="1"/>
    </row>
    <row r="24544" spans="7:8" x14ac:dyDescent="0.15">
      <c r="G24544" s="1"/>
      <c r="H24544" s="1"/>
    </row>
    <row r="24545" spans="7:8" x14ac:dyDescent="0.15">
      <c r="G24545" s="1"/>
      <c r="H24545" s="1"/>
    </row>
    <row r="24546" spans="7:8" x14ac:dyDescent="0.15">
      <c r="G24546" s="1"/>
      <c r="H24546" s="1"/>
    </row>
    <row r="24547" spans="7:8" x14ac:dyDescent="0.15">
      <c r="G24547" s="1"/>
      <c r="H24547" s="1"/>
    </row>
    <row r="24548" spans="7:8" x14ac:dyDescent="0.15">
      <c r="G24548" s="1"/>
      <c r="H24548" s="1"/>
    </row>
    <row r="24549" spans="7:8" x14ac:dyDescent="0.15">
      <c r="G24549" s="1"/>
      <c r="H24549" s="1"/>
    </row>
    <row r="24550" spans="7:8" x14ac:dyDescent="0.15">
      <c r="G24550" s="1"/>
      <c r="H24550" s="1"/>
    </row>
    <row r="24551" spans="7:8" x14ac:dyDescent="0.15">
      <c r="G24551" s="1"/>
      <c r="H24551" s="1"/>
    </row>
    <row r="24552" spans="7:8" x14ac:dyDescent="0.15">
      <c r="G24552" s="1"/>
      <c r="H24552" s="1"/>
    </row>
    <row r="24553" spans="7:8" x14ac:dyDescent="0.15">
      <c r="G24553" s="1"/>
      <c r="H24553" s="1"/>
    </row>
    <row r="24554" spans="7:8" x14ac:dyDescent="0.15">
      <c r="G24554" s="1"/>
      <c r="H24554" s="1"/>
    </row>
    <row r="24555" spans="7:8" x14ac:dyDescent="0.15">
      <c r="G24555" s="1"/>
      <c r="H24555" s="1"/>
    </row>
    <row r="24556" spans="7:8" x14ac:dyDescent="0.15">
      <c r="G24556" s="1"/>
      <c r="H24556" s="1"/>
    </row>
    <row r="24557" spans="7:8" x14ac:dyDescent="0.15">
      <c r="G24557" s="1"/>
      <c r="H24557" s="1"/>
    </row>
    <row r="24558" spans="7:8" x14ac:dyDescent="0.15">
      <c r="G24558" s="1"/>
      <c r="H24558" s="1"/>
    </row>
    <row r="24559" spans="7:8" x14ac:dyDescent="0.15">
      <c r="G24559" s="1"/>
      <c r="H24559" s="1"/>
    </row>
    <row r="24560" spans="7:8" x14ac:dyDescent="0.15">
      <c r="G24560" s="1"/>
      <c r="H24560" s="1"/>
    </row>
    <row r="24561" spans="7:8" x14ac:dyDescent="0.15">
      <c r="G24561" s="1"/>
      <c r="H24561" s="1"/>
    </row>
    <row r="24562" spans="7:8" x14ac:dyDescent="0.15">
      <c r="G24562" s="1"/>
      <c r="H24562" s="1"/>
    </row>
    <row r="24563" spans="7:8" x14ac:dyDescent="0.15">
      <c r="G24563" s="1"/>
      <c r="H24563" s="1"/>
    </row>
    <row r="24564" spans="7:8" x14ac:dyDescent="0.15">
      <c r="G24564" s="1"/>
      <c r="H24564" s="1"/>
    </row>
    <row r="24565" spans="7:8" x14ac:dyDescent="0.15">
      <c r="G24565" s="1"/>
      <c r="H24565" s="1"/>
    </row>
    <row r="24566" spans="7:8" x14ac:dyDescent="0.15">
      <c r="G24566" s="1"/>
      <c r="H24566" s="1"/>
    </row>
    <row r="24567" spans="7:8" x14ac:dyDescent="0.15">
      <c r="G24567" s="1"/>
      <c r="H24567" s="1"/>
    </row>
    <row r="24568" spans="7:8" x14ac:dyDescent="0.15">
      <c r="G24568" s="1"/>
      <c r="H24568" s="1"/>
    </row>
    <row r="24569" spans="7:8" x14ac:dyDescent="0.15">
      <c r="G24569" s="1"/>
      <c r="H24569" s="1"/>
    </row>
    <row r="24570" spans="7:8" x14ac:dyDescent="0.15">
      <c r="G24570" s="1"/>
      <c r="H24570" s="1"/>
    </row>
    <row r="24571" spans="7:8" x14ac:dyDescent="0.15">
      <c r="G24571" s="1"/>
      <c r="H24571" s="1"/>
    </row>
    <row r="24572" spans="7:8" x14ac:dyDescent="0.15">
      <c r="G24572" s="1"/>
      <c r="H24572" s="1"/>
    </row>
    <row r="24573" spans="7:8" x14ac:dyDescent="0.15">
      <c r="G24573" s="1"/>
      <c r="H24573" s="1"/>
    </row>
    <row r="24574" spans="7:8" x14ac:dyDescent="0.15">
      <c r="G24574" s="1"/>
      <c r="H24574" s="1"/>
    </row>
    <row r="24575" spans="7:8" x14ac:dyDescent="0.15">
      <c r="G24575" s="1"/>
      <c r="H24575" s="1"/>
    </row>
    <row r="24576" spans="7:8" x14ac:dyDescent="0.15">
      <c r="G24576" s="1"/>
      <c r="H24576" s="1"/>
    </row>
    <row r="24577" spans="7:8" x14ac:dyDescent="0.15">
      <c r="G24577" s="1"/>
      <c r="H24577" s="1"/>
    </row>
    <row r="24578" spans="7:8" x14ac:dyDescent="0.15">
      <c r="G24578" s="1"/>
      <c r="H24578" s="1"/>
    </row>
    <row r="24579" spans="7:8" x14ac:dyDescent="0.15">
      <c r="G24579" s="1"/>
      <c r="H24579" s="1"/>
    </row>
    <row r="24580" spans="7:8" x14ac:dyDescent="0.15">
      <c r="G24580" s="1"/>
      <c r="H24580" s="1"/>
    </row>
    <row r="24581" spans="7:8" x14ac:dyDescent="0.15">
      <c r="G24581" s="1"/>
      <c r="H24581" s="1"/>
    </row>
    <row r="24582" spans="7:8" x14ac:dyDescent="0.15">
      <c r="G24582" s="1"/>
      <c r="H24582" s="1"/>
    </row>
    <row r="24583" spans="7:8" x14ac:dyDescent="0.15">
      <c r="G24583" s="1"/>
      <c r="H24583" s="1"/>
    </row>
    <row r="24584" spans="7:8" x14ac:dyDescent="0.15">
      <c r="G24584" s="1"/>
      <c r="H24584" s="1"/>
    </row>
    <row r="24585" spans="7:8" x14ac:dyDescent="0.15">
      <c r="G24585" s="1"/>
      <c r="H24585" s="1"/>
    </row>
    <row r="24586" spans="7:8" x14ac:dyDescent="0.15">
      <c r="G24586" s="1"/>
      <c r="H24586" s="1"/>
    </row>
    <row r="24587" spans="7:8" x14ac:dyDescent="0.15">
      <c r="G24587" s="1"/>
      <c r="H24587" s="1"/>
    </row>
    <row r="24588" spans="7:8" x14ac:dyDescent="0.15">
      <c r="G24588" s="1"/>
      <c r="H24588" s="1"/>
    </row>
    <row r="24589" spans="7:8" x14ac:dyDescent="0.15">
      <c r="G24589" s="1"/>
      <c r="H24589" s="1"/>
    </row>
    <row r="24590" spans="7:8" x14ac:dyDescent="0.15">
      <c r="G24590" s="1"/>
      <c r="H24590" s="1"/>
    </row>
    <row r="24591" spans="7:8" x14ac:dyDescent="0.15">
      <c r="G24591" s="1"/>
      <c r="H24591" s="1"/>
    </row>
    <row r="24592" spans="7:8" x14ac:dyDescent="0.15">
      <c r="G24592" s="1"/>
      <c r="H24592" s="1"/>
    </row>
    <row r="24593" spans="7:8" x14ac:dyDescent="0.15">
      <c r="G24593" s="1"/>
      <c r="H24593" s="1"/>
    </row>
    <row r="24594" spans="7:8" x14ac:dyDescent="0.15">
      <c r="G24594" s="1"/>
      <c r="H24594" s="1"/>
    </row>
    <row r="24595" spans="7:8" x14ac:dyDescent="0.15">
      <c r="G24595" s="1"/>
      <c r="H24595" s="1"/>
    </row>
    <row r="24596" spans="7:8" x14ac:dyDescent="0.15">
      <c r="G24596" s="1"/>
      <c r="H24596" s="1"/>
    </row>
    <row r="24597" spans="7:8" x14ac:dyDescent="0.15">
      <c r="G24597" s="1"/>
      <c r="H24597" s="1"/>
    </row>
    <row r="24598" spans="7:8" x14ac:dyDescent="0.15">
      <c r="G24598" s="1"/>
      <c r="H24598" s="1"/>
    </row>
    <row r="24599" spans="7:8" x14ac:dyDescent="0.15">
      <c r="G24599" s="1"/>
      <c r="H24599" s="1"/>
    </row>
    <row r="24600" spans="7:8" x14ac:dyDescent="0.15">
      <c r="G24600" s="1"/>
      <c r="H24600" s="1"/>
    </row>
    <row r="24601" spans="7:8" x14ac:dyDescent="0.15">
      <c r="G24601" s="1"/>
      <c r="H24601" s="1"/>
    </row>
    <row r="24602" spans="7:8" x14ac:dyDescent="0.15">
      <c r="G24602" s="1"/>
      <c r="H24602" s="1"/>
    </row>
    <row r="24603" spans="7:8" x14ac:dyDescent="0.15">
      <c r="G24603" s="1"/>
      <c r="H24603" s="1"/>
    </row>
    <row r="24604" spans="7:8" x14ac:dyDescent="0.15">
      <c r="G24604" s="1"/>
      <c r="H24604" s="1"/>
    </row>
    <row r="24605" spans="7:8" x14ac:dyDescent="0.15">
      <c r="G24605" s="1"/>
      <c r="H24605" s="1"/>
    </row>
    <row r="24606" spans="7:8" x14ac:dyDescent="0.15">
      <c r="G24606" s="1"/>
      <c r="H24606" s="1"/>
    </row>
    <row r="24607" spans="7:8" x14ac:dyDescent="0.15">
      <c r="G24607" s="1"/>
      <c r="H24607" s="1"/>
    </row>
    <row r="24608" spans="7:8" x14ac:dyDescent="0.15">
      <c r="G24608" s="1"/>
      <c r="H24608" s="1"/>
    </row>
    <row r="24609" spans="7:8" x14ac:dyDescent="0.15">
      <c r="G24609" s="1"/>
      <c r="H24609" s="1"/>
    </row>
    <row r="24610" spans="7:8" x14ac:dyDescent="0.15">
      <c r="G24610" s="1"/>
      <c r="H24610" s="1"/>
    </row>
    <row r="24611" spans="7:8" x14ac:dyDescent="0.15">
      <c r="G24611" s="1"/>
      <c r="H24611" s="1"/>
    </row>
    <row r="24612" spans="7:8" x14ac:dyDescent="0.15">
      <c r="G24612" s="1"/>
      <c r="H24612" s="1"/>
    </row>
    <row r="24613" spans="7:8" x14ac:dyDescent="0.15">
      <c r="G24613" s="1"/>
      <c r="H24613" s="1"/>
    </row>
    <row r="24614" spans="7:8" x14ac:dyDescent="0.15">
      <c r="G24614" s="1"/>
      <c r="H24614" s="1"/>
    </row>
    <row r="24615" spans="7:8" x14ac:dyDescent="0.15">
      <c r="G24615" s="1"/>
      <c r="H24615" s="1"/>
    </row>
    <row r="24616" spans="7:8" x14ac:dyDescent="0.15">
      <c r="G24616" s="1"/>
      <c r="H24616" s="1"/>
    </row>
    <row r="24617" spans="7:8" x14ac:dyDescent="0.15">
      <c r="G24617" s="1"/>
      <c r="H24617" s="1"/>
    </row>
    <row r="24618" spans="7:8" x14ac:dyDescent="0.15">
      <c r="G24618" s="1"/>
      <c r="H24618" s="1"/>
    </row>
    <row r="24619" spans="7:8" x14ac:dyDescent="0.15">
      <c r="G24619" s="1"/>
      <c r="H24619" s="1"/>
    </row>
    <row r="24620" spans="7:8" x14ac:dyDescent="0.15">
      <c r="G24620" s="1"/>
      <c r="H24620" s="1"/>
    </row>
    <row r="24621" spans="7:8" x14ac:dyDescent="0.15">
      <c r="G24621" s="1"/>
      <c r="H24621" s="1"/>
    </row>
    <row r="24622" spans="7:8" x14ac:dyDescent="0.15">
      <c r="G24622" s="1"/>
      <c r="H24622" s="1"/>
    </row>
    <row r="24623" spans="7:8" x14ac:dyDescent="0.15">
      <c r="G24623" s="1"/>
      <c r="H24623" s="1"/>
    </row>
    <row r="24624" spans="7:8" x14ac:dyDescent="0.15">
      <c r="G24624" s="1"/>
      <c r="H24624" s="1"/>
    </row>
    <row r="24625" spans="7:8" x14ac:dyDescent="0.15">
      <c r="G24625" s="1"/>
      <c r="H24625" s="1"/>
    </row>
    <row r="24626" spans="7:8" x14ac:dyDescent="0.15">
      <c r="G24626" s="1"/>
      <c r="H24626" s="1"/>
    </row>
    <row r="24627" spans="7:8" x14ac:dyDescent="0.15">
      <c r="G24627" s="1"/>
      <c r="H24627" s="1"/>
    </row>
    <row r="24628" spans="7:8" x14ac:dyDescent="0.15">
      <c r="G24628" s="1"/>
      <c r="H24628" s="1"/>
    </row>
    <row r="24629" spans="7:8" x14ac:dyDescent="0.15">
      <c r="G24629" s="1"/>
      <c r="H24629" s="1"/>
    </row>
    <row r="24630" spans="7:8" x14ac:dyDescent="0.15">
      <c r="G24630" s="1"/>
      <c r="H24630" s="1"/>
    </row>
    <row r="24631" spans="7:8" x14ac:dyDescent="0.15">
      <c r="G24631" s="1"/>
      <c r="H24631" s="1"/>
    </row>
    <row r="24632" spans="7:8" x14ac:dyDescent="0.15">
      <c r="G24632" s="1"/>
      <c r="H24632" s="1"/>
    </row>
    <row r="24633" spans="7:8" x14ac:dyDescent="0.15">
      <c r="G24633" s="1"/>
      <c r="H24633" s="1"/>
    </row>
    <row r="24634" spans="7:8" x14ac:dyDescent="0.15">
      <c r="G24634" s="1"/>
      <c r="H24634" s="1"/>
    </row>
    <row r="24635" spans="7:8" x14ac:dyDescent="0.15">
      <c r="G24635" s="1"/>
      <c r="H24635" s="1"/>
    </row>
    <row r="24636" spans="7:8" x14ac:dyDescent="0.15">
      <c r="G24636" s="1"/>
      <c r="H24636" s="1"/>
    </row>
    <row r="24637" spans="7:8" x14ac:dyDescent="0.15">
      <c r="G24637" s="1"/>
      <c r="H24637" s="1"/>
    </row>
    <row r="24638" spans="7:8" x14ac:dyDescent="0.15">
      <c r="G24638" s="1"/>
      <c r="H24638" s="1"/>
    </row>
    <row r="24639" spans="7:8" x14ac:dyDescent="0.15">
      <c r="G24639" s="1"/>
      <c r="H24639" s="1"/>
    </row>
    <row r="24640" spans="7:8" x14ac:dyDescent="0.15">
      <c r="G24640" s="1"/>
      <c r="H24640" s="1"/>
    </row>
    <row r="24641" spans="7:8" x14ac:dyDescent="0.15">
      <c r="G24641" s="1"/>
      <c r="H24641" s="1"/>
    </row>
    <row r="24642" spans="7:8" x14ac:dyDescent="0.15">
      <c r="G24642" s="1"/>
      <c r="H24642" s="1"/>
    </row>
    <row r="24643" spans="7:8" x14ac:dyDescent="0.15">
      <c r="G24643" s="1"/>
      <c r="H24643" s="1"/>
    </row>
    <row r="24644" spans="7:8" x14ac:dyDescent="0.15">
      <c r="G24644" s="1"/>
      <c r="H24644" s="1"/>
    </row>
    <row r="24645" spans="7:8" x14ac:dyDescent="0.15">
      <c r="G24645" s="1"/>
      <c r="H24645" s="1"/>
    </row>
    <row r="24646" spans="7:8" x14ac:dyDescent="0.15">
      <c r="G24646" s="1"/>
      <c r="H24646" s="1"/>
    </row>
    <row r="24647" spans="7:8" x14ac:dyDescent="0.15">
      <c r="G24647" s="1"/>
      <c r="H24647" s="1"/>
    </row>
    <row r="24648" spans="7:8" x14ac:dyDescent="0.15">
      <c r="G24648" s="1"/>
      <c r="H24648" s="1"/>
    </row>
    <row r="24649" spans="7:8" x14ac:dyDescent="0.15">
      <c r="G24649" s="1"/>
      <c r="H24649" s="1"/>
    </row>
    <row r="24650" spans="7:8" x14ac:dyDescent="0.15">
      <c r="G24650" s="1"/>
      <c r="H24650" s="1"/>
    </row>
    <row r="24651" spans="7:8" x14ac:dyDescent="0.15">
      <c r="G24651" s="1"/>
      <c r="H24651" s="1"/>
    </row>
    <row r="24652" spans="7:8" x14ac:dyDescent="0.15">
      <c r="G24652" s="1"/>
      <c r="H24652" s="1"/>
    </row>
    <row r="24653" spans="7:8" x14ac:dyDescent="0.15">
      <c r="G24653" s="1"/>
      <c r="H24653" s="1"/>
    </row>
    <row r="24654" spans="7:8" x14ac:dyDescent="0.15">
      <c r="G24654" s="1"/>
      <c r="H24654" s="1"/>
    </row>
    <row r="24655" spans="7:8" x14ac:dyDescent="0.15">
      <c r="G24655" s="1"/>
      <c r="H24655" s="1"/>
    </row>
    <row r="24656" spans="7:8" x14ac:dyDescent="0.15">
      <c r="G24656" s="1"/>
      <c r="H24656" s="1"/>
    </row>
    <row r="24657" spans="7:8" x14ac:dyDescent="0.15">
      <c r="G24657" s="1"/>
      <c r="H24657" s="1"/>
    </row>
    <row r="24658" spans="7:8" x14ac:dyDescent="0.15">
      <c r="G24658" s="1"/>
      <c r="H24658" s="1"/>
    </row>
    <row r="24659" spans="7:8" x14ac:dyDescent="0.15">
      <c r="G24659" s="1"/>
      <c r="H24659" s="1"/>
    </row>
    <row r="24660" spans="7:8" x14ac:dyDescent="0.15">
      <c r="G24660" s="1"/>
      <c r="H24660" s="1"/>
    </row>
    <row r="24661" spans="7:8" x14ac:dyDescent="0.15">
      <c r="G24661" s="1"/>
      <c r="H24661" s="1"/>
    </row>
    <row r="24662" spans="7:8" x14ac:dyDescent="0.15">
      <c r="G24662" s="1"/>
      <c r="H24662" s="1"/>
    </row>
    <row r="24663" spans="7:8" x14ac:dyDescent="0.15">
      <c r="G24663" s="1"/>
      <c r="H24663" s="1"/>
    </row>
    <row r="24664" spans="7:8" x14ac:dyDescent="0.15">
      <c r="G24664" s="1"/>
      <c r="H24664" s="1"/>
    </row>
    <row r="24665" spans="7:8" x14ac:dyDescent="0.15">
      <c r="G24665" s="1"/>
      <c r="H24665" s="1"/>
    </row>
    <row r="24666" spans="7:8" x14ac:dyDescent="0.15">
      <c r="G24666" s="1"/>
      <c r="H24666" s="1"/>
    </row>
    <row r="24667" spans="7:8" x14ac:dyDescent="0.15">
      <c r="G24667" s="1"/>
      <c r="H24667" s="1"/>
    </row>
    <row r="24668" spans="7:8" x14ac:dyDescent="0.15">
      <c r="G24668" s="1"/>
      <c r="H24668" s="1"/>
    </row>
    <row r="24669" spans="7:8" x14ac:dyDescent="0.15">
      <c r="G24669" s="1"/>
      <c r="H24669" s="1"/>
    </row>
    <row r="24670" spans="7:8" x14ac:dyDescent="0.15">
      <c r="G24670" s="1"/>
      <c r="H24670" s="1"/>
    </row>
    <row r="24671" spans="7:8" x14ac:dyDescent="0.15">
      <c r="G24671" s="1"/>
      <c r="H24671" s="1"/>
    </row>
    <row r="24672" spans="7:8" x14ac:dyDescent="0.15">
      <c r="G24672" s="1"/>
      <c r="H24672" s="1"/>
    </row>
    <row r="24673" spans="7:8" x14ac:dyDescent="0.15">
      <c r="G24673" s="1"/>
      <c r="H24673" s="1"/>
    </row>
    <row r="24674" spans="7:8" x14ac:dyDescent="0.15">
      <c r="G24674" s="1"/>
      <c r="H24674" s="1"/>
    </row>
    <row r="24675" spans="7:8" x14ac:dyDescent="0.15">
      <c r="G24675" s="1"/>
      <c r="H24675" s="1"/>
    </row>
    <row r="24676" spans="7:8" x14ac:dyDescent="0.15">
      <c r="G24676" s="1"/>
      <c r="H24676" s="1"/>
    </row>
    <row r="24677" spans="7:8" x14ac:dyDescent="0.15">
      <c r="G24677" s="1"/>
      <c r="H24677" s="1"/>
    </row>
    <row r="24678" spans="7:8" x14ac:dyDescent="0.15">
      <c r="G24678" s="1"/>
      <c r="H24678" s="1"/>
    </row>
    <row r="24679" spans="7:8" x14ac:dyDescent="0.15">
      <c r="G24679" s="1"/>
      <c r="H24679" s="1"/>
    </row>
    <row r="24680" spans="7:8" x14ac:dyDescent="0.15">
      <c r="G24680" s="1"/>
      <c r="H24680" s="1"/>
    </row>
    <row r="24681" spans="7:8" x14ac:dyDescent="0.15">
      <c r="G24681" s="1"/>
      <c r="H24681" s="1"/>
    </row>
    <row r="24682" spans="7:8" x14ac:dyDescent="0.15">
      <c r="G24682" s="1"/>
      <c r="H24682" s="1"/>
    </row>
    <row r="24683" spans="7:8" x14ac:dyDescent="0.15">
      <c r="G24683" s="1"/>
      <c r="H24683" s="1"/>
    </row>
    <row r="24684" spans="7:8" x14ac:dyDescent="0.15">
      <c r="G24684" s="1"/>
      <c r="H24684" s="1"/>
    </row>
    <row r="24685" spans="7:8" x14ac:dyDescent="0.15">
      <c r="G24685" s="1"/>
      <c r="H24685" s="1"/>
    </row>
    <row r="24686" spans="7:8" x14ac:dyDescent="0.15">
      <c r="G24686" s="1"/>
      <c r="H24686" s="1"/>
    </row>
    <row r="24687" spans="7:8" x14ac:dyDescent="0.15">
      <c r="G24687" s="1"/>
      <c r="H24687" s="1"/>
    </row>
    <row r="24688" spans="7:8" x14ac:dyDescent="0.15">
      <c r="G24688" s="1"/>
      <c r="H24688" s="1"/>
    </row>
    <row r="24689" spans="7:8" x14ac:dyDescent="0.15">
      <c r="G24689" s="1"/>
      <c r="H24689" s="1"/>
    </row>
    <row r="24690" spans="7:8" x14ac:dyDescent="0.15">
      <c r="G24690" s="1"/>
      <c r="H24690" s="1"/>
    </row>
    <row r="24691" spans="7:8" x14ac:dyDescent="0.15">
      <c r="G24691" s="1"/>
      <c r="H24691" s="1"/>
    </row>
    <row r="24692" spans="7:8" x14ac:dyDescent="0.15">
      <c r="G24692" s="1"/>
      <c r="H24692" s="1"/>
    </row>
    <row r="24693" spans="7:8" x14ac:dyDescent="0.15">
      <c r="G24693" s="1"/>
      <c r="H24693" s="1"/>
    </row>
    <row r="24694" spans="7:8" x14ac:dyDescent="0.15">
      <c r="G24694" s="1"/>
      <c r="H24694" s="1"/>
    </row>
    <row r="24695" spans="7:8" x14ac:dyDescent="0.15">
      <c r="G24695" s="1"/>
      <c r="H24695" s="1"/>
    </row>
    <row r="24696" spans="7:8" x14ac:dyDescent="0.15">
      <c r="G24696" s="1"/>
      <c r="H24696" s="1"/>
    </row>
    <row r="24697" spans="7:8" x14ac:dyDescent="0.15">
      <c r="G24697" s="1"/>
      <c r="H24697" s="1"/>
    </row>
    <row r="24698" spans="7:8" x14ac:dyDescent="0.15">
      <c r="G24698" s="1"/>
      <c r="H24698" s="1"/>
    </row>
    <row r="24699" spans="7:8" x14ac:dyDescent="0.15">
      <c r="G24699" s="1"/>
      <c r="H24699" s="1"/>
    </row>
    <row r="24700" spans="7:8" x14ac:dyDescent="0.15">
      <c r="G24700" s="1"/>
      <c r="H24700" s="1"/>
    </row>
    <row r="24701" spans="7:8" x14ac:dyDescent="0.15">
      <c r="G24701" s="1"/>
      <c r="H24701" s="1"/>
    </row>
    <row r="24702" spans="7:8" x14ac:dyDescent="0.15">
      <c r="G24702" s="1"/>
      <c r="H24702" s="1"/>
    </row>
    <row r="24703" spans="7:8" x14ac:dyDescent="0.15">
      <c r="G24703" s="1"/>
      <c r="H24703" s="1"/>
    </row>
    <row r="24704" spans="7:8" x14ac:dyDescent="0.15">
      <c r="G24704" s="1"/>
      <c r="H24704" s="1"/>
    </row>
    <row r="24705" spans="7:8" x14ac:dyDescent="0.15">
      <c r="G24705" s="1"/>
      <c r="H24705" s="1"/>
    </row>
    <row r="24706" spans="7:8" x14ac:dyDescent="0.15">
      <c r="G24706" s="1"/>
      <c r="H24706" s="1"/>
    </row>
    <row r="24707" spans="7:8" x14ac:dyDescent="0.15">
      <c r="G24707" s="1"/>
      <c r="H24707" s="1"/>
    </row>
    <row r="24708" spans="7:8" x14ac:dyDescent="0.15">
      <c r="G24708" s="1"/>
      <c r="H24708" s="1"/>
    </row>
    <row r="24709" spans="7:8" x14ac:dyDescent="0.15">
      <c r="G24709" s="1"/>
      <c r="H24709" s="1"/>
    </row>
    <row r="24710" spans="7:8" x14ac:dyDescent="0.15">
      <c r="G24710" s="1"/>
      <c r="H24710" s="1"/>
    </row>
    <row r="24711" spans="7:8" x14ac:dyDescent="0.15">
      <c r="G24711" s="1"/>
      <c r="H24711" s="1"/>
    </row>
    <row r="24712" spans="7:8" x14ac:dyDescent="0.15">
      <c r="G24712" s="1"/>
      <c r="H24712" s="1"/>
    </row>
    <row r="24713" spans="7:8" x14ac:dyDescent="0.15">
      <c r="G24713" s="1"/>
      <c r="H24713" s="1"/>
    </row>
    <row r="24714" spans="7:8" x14ac:dyDescent="0.15">
      <c r="G24714" s="1"/>
      <c r="H24714" s="1"/>
    </row>
    <row r="24715" spans="7:8" x14ac:dyDescent="0.15">
      <c r="G24715" s="1"/>
      <c r="H24715" s="1"/>
    </row>
    <row r="24716" spans="7:8" x14ac:dyDescent="0.15">
      <c r="G24716" s="1"/>
      <c r="H24716" s="1"/>
    </row>
    <row r="24717" spans="7:8" x14ac:dyDescent="0.15">
      <c r="G24717" s="1"/>
      <c r="H24717" s="1"/>
    </row>
    <row r="24718" spans="7:8" x14ac:dyDescent="0.15">
      <c r="G24718" s="1"/>
      <c r="H24718" s="1"/>
    </row>
    <row r="24719" spans="7:8" x14ac:dyDescent="0.15">
      <c r="G24719" s="1"/>
      <c r="H24719" s="1"/>
    </row>
    <row r="24720" spans="7:8" x14ac:dyDescent="0.15">
      <c r="G24720" s="1"/>
      <c r="H24720" s="1"/>
    </row>
    <row r="24721" spans="7:8" x14ac:dyDescent="0.15">
      <c r="G24721" s="1"/>
      <c r="H24721" s="1"/>
    </row>
    <row r="24722" spans="7:8" x14ac:dyDescent="0.15">
      <c r="G24722" s="1"/>
      <c r="H24722" s="1"/>
    </row>
    <row r="24723" spans="7:8" x14ac:dyDescent="0.15">
      <c r="G24723" s="1"/>
      <c r="H24723" s="1"/>
    </row>
    <row r="24724" spans="7:8" x14ac:dyDescent="0.15">
      <c r="G24724" s="1"/>
      <c r="H24724" s="1"/>
    </row>
    <row r="24725" spans="7:8" x14ac:dyDescent="0.15">
      <c r="G24725" s="1"/>
      <c r="H24725" s="1"/>
    </row>
    <row r="24726" spans="7:8" x14ac:dyDescent="0.15">
      <c r="G24726" s="1"/>
      <c r="H24726" s="1"/>
    </row>
    <row r="24727" spans="7:8" x14ac:dyDescent="0.15">
      <c r="G24727" s="1"/>
      <c r="H24727" s="1"/>
    </row>
    <row r="24728" spans="7:8" x14ac:dyDescent="0.15">
      <c r="G24728" s="1"/>
      <c r="H24728" s="1"/>
    </row>
    <row r="24729" spans="7:8" x14ac:dyDescent="0.15">
      <c r="G24729" s="1"/>
      <c r="H24729" s="1"/>
    </row>
    <row r="24730" spans="7:8" x14ac:dyDescent="0.15">
      <c r="G24730" s="1"/>
      <c r="H24730" s="1"/>
    </row>
    <row r="24731" spans="7:8" x14ac:dyDescent="0.15">
      <c r="G24731" s="1"/>
      <c r="H24731" s="1"/>
    </row>
    <row r="24732" spans="7:8" x14ac:dyDescent="0.15">
      <c r="G24732" s="1"/>
      <c r="H24732" s="1"/>
    </row>
    <row r="24733" spans="7:8" x14ac:dyDescent="0.15">
      <c r="G24733" s="1"/>
      <c r="H24733" s="1"/>
    </row>
    <row r="24734" spans="7:8" x14ac:dyDescent="0.15">
      <c r="G24734" s="1"/>
      <c r="H24734" s="1"/>
    </row>
    <row r="24735" spans="7:8" x14ac:dyDescent="0.15">
      <c r="G24735" s="1"/>
      <c r="H24735" s="1"/>
    </row>
    <row r="24736" spans="7:8" x14ac:dyDescent="0.15">
      <c r="G24736" s="1"/>
      <c r="H24736" s="1"/>
    </row>
    <row r="24737" spans="7:8" x14ac:dyDescent="0.15">
      <c r="G24737" s="1"/>
      <c r="H24737" s="1"/>
    </row>
    <row r="24738" spans="7:8" x14ac:dyDescent="0.15">
      <c r="G24738" s="1"/>
      <c r="H24738" s="1"/>
    </row>
    <row r="24739" spans="7:8" x14ac:dyDescent="0.15">
      <c r="G24739" s="1"/>
      <c r="H24739" s="1"/>
    </row>
    <row r="24740" spans="7:8" x14ac:dyDescent="0.15">
      <c r="G24740" s="1"/>
      <c r="H24740" s="1"/>
    </row>
    <row r="24741" spans="7:8" x14ac:dyDescent="0.15">
      <c r="G24741" s="1"/>
      <c r="H24741" s="1"/>
    </row>
    <row r="24742" spans="7:8" x14ac:dyDescent="0.15">
      <c r="G24742" s="1"/>
      <c r="H24742" s="1"/>
    </row>
    <row r="24743" spans="7:8" x14ac:dyDescent="0.15">
      <c r="G24743" s="1"/>
      <c r="H24743" s="1"/>
    </row>
    <row r="24744" spans="7:8" x14ac:dyDescent="0.15">
      <c r="G24744" s="1"/>
      <c r="H24744" s="1"/>
    </row>
    <row r="24745" spans="7:8" x14ac:dyDescent="0.15">
      <c r="G24745" s="1"/>
      <c r="H24745" s="1"/>
    </row>
    <row r="24746" spans="7:8" x14ac:dyDescent="0.15">
      <c r="G24746" s="1"/>
      <c r="H24746" s="1"/>
    </row>
    <row r="24747" spans="7:8" x14ac:dyDescent="0.15">
      <c r="G24747" s="1"/>
      <c r="H24747" s="1"/>
    </row>
    <row r="24748" spans="7:8" x14ac:dyDescent="0.15">
      <c r="G24748" s="1"/>
      <c r="H24748" s="1"/>
    </row>
    <row r="24749" spans="7:8" x14ac:dyDescent="0.15">
      <c r="G24749" s="1"/>
      <c r="H24749" s="1"/>
    </row>
    <row r="24750" spans="7:8" x14ac:dyDescent="0.15">
      <c r="G24750" s="1"/>
      <c r="H24750" s="1"/>
    </row>
    <row r="24751" spans="7:8" x14ac:dyDescent="0.15">
      <c r="G24751" s="1"/>
      <c r="H24751" s="1"/>
    </row>
    <row r="24752" spans="7:8" x14ac:dyDescent="0.15">
      <c r="G24752" s="1"/>
      <c r="H24752" s="1"/>
    </row>
    <row r="24753" spans="7:8" x14ac:dyDescent="0.15">
      <c r="G24753" s="1"/>
      <c r="H24753" s="1"/>
    </row>
    <row r="24754" spans="7:8" x14ac:dyDescent="0.15">
      <c r="G24754" s="1"/>
      <c r="H24754" s="1"/>
    </row>
    <row r="24755" spans="7:8" x14ac:dyDescent="0.15">
      <c r="G24755" s="1"/>
      <c r="H24755" s="1"/>
    </row>
    <row r="24756" spans="7:8" x14ac:dyDescent="0.15">
      <c r="G24756" s="1"/>
      <c r="H24756" s="1"/>
    </row>
    <row r="24757" spans="7:8" x14ac:dyDescent="0.15">
      <c r="G24757" s="1"/>
      <c r="H24757" s="1"/>
    </row>
    <row r="24758" spans="7:8" x14ac:dyDescent="0.15">
      <c r="G24758" s="1"/>
      <c r="H24758" s="1"/>
    </row>
    <row r="24759" spans="7:8" x14ac:dyDescent="0.15">
      <c r="G24759" s="1"/>
      <c r="H24759" s="1"/>
    </row>
    <row r="24760" spans="7:8" x14ac:dyDescent="0.15">
      <c r="G24760" s="1"/>
      <c r="H24760" s="1"/>
    </row>
    <row r="24761" spans="7:8" x14ac:dyDescent="0.15">
      <c r="G24761" s="1"/>
      <c r="H24761" s="1"/>
    </row>
    <row r="24762" spans="7:8" x14ac:dyDescent="0.15">
      <c r="G24762" s="1"/>
      <c r="H24762" s="1"/>
    </row>
    <row r="24763" spans="7:8" x14ac:dyDescent="0.15">
      <c r="G24763" s="1"/>
      <c r="H24763" s="1"/>
    </row>
    <row r="24764" spans="7:8" x14ac:dyDescent="0.15">
      <c r="G24764" s="1"/>
      <c r="H24764" s="1"/>
    </row>
    <row r="24765" spans="7:8" x14ac:dyDescent="0.15">
      <c r="G24765" s="1"/>
      <c r="H24765" s="1"/>
    </row>
    <row r="24766" spans="7:8" x14ac:dyDescent="0.15">
      <c r="G24766" s="1"/>
      <c r="H24766" s="1"/>
    </row>
    <row r="24767" spans="7:8" x14ac:dyDescent="0.15">
      <c r="G24767" s="1"/>
      <c r="H24767" s="1"/>
    </row>
    <row r="24768" spans="7:8" x14ac:dyDescent="0.15">
      <c r="G24768" s="1"/>
      <c r="H24768" s="1"/>
    </row>
    <row r="24769" spans="7:8" x14ac:dyDescent="0.15">
      <c r="G24769" s="1"/>
      <c r="H24769" s="1"/>
    </row>
    <row r="24770" spans="7:8" x14ac:dyDescent="0.15">
      <c r="G24770" s="1"/>
      <c r="H24770" s="1"/>
    </row>
    <row r="24771" spans="7:8" x14ac:dyDescent="0.15">
      <c r="G24771" s="1"/>
      <c r="H24771" s="1"/>
    </row>
    <row r="24772" spans="7:8" x14ac:dyDescent="0.15">
      <c r="G24772" s="1"/>
      <c r="H24772" s="1"/>
    </row>
    <row r="24773" spans="7:8" x14ac:dyDescent="0.15">
      <c r="G24773" s="1"/>
      <c r="H24773" s="1"/>
    </row>
    <row r="24774" spans="7:8" x14ac:dyDescent="0.15">
      <c r="G24774" s="1"/>
      <c r="H24774" s="1"/>
    </row>
    <row r="24775" spans="7:8" x14ac:dyDescent="0.15">
      <c r="G24775" s="1"/>
      <c r="H24775" s="1"/>
    </row>
    <row r="24776" spans="7:8" x14ac:dyDescent="0.15">
      <c r="G24776" s="1"/>
      <c r="H24776" s="1"/>
    </row>
    <row r="24777" spans="7:8" x14ac:dyDescent="0.15">
      <c r="G24777" s="1"/>
      <c r="H24777" s="1"/>
    </row>
    <row r="24778" spans="7:8" x14ac:dyDescent="0.15">
      <c r="G24778" s="1"/>
      <c r="H24778" s="1"/>
    </row>
    <row r="24779" spans="7:8" x14ac:dyDescent="0.15">
      <c r="G24779" s="1"/>
      <c r="H24779" s="1"/>
    </row>
    <row r="24780" spans="7:8" x14ac:dyDescent="0.15">
      <c r="G24780" s="1"/>
      <c r="H24780" s="1"/>
    </row>
    <row r="24781" spans="7:8" x14ac:dyDescent="0.15">
      <c r="G24781" s="1"/>
      <c r="H24781" s="1"/>
    </row>
    <row r="24782" spans="7:8" x14ac:dyDescent="0.15">
      <c r="G24782" s="1"/>
      <c r="H24782" s="1"/>
    </row>
    <row r="24783" spans="7:8" x14ac:dyDescent="0.15">
      <c r="G24783" s="1"/>
      <c r="H24783" s="1"/>
    </row>
    <row r="24784" spans="7:8" x14ac:dyDescent="0.15">
      <c r="G24784" s="1"/>
      <c r="H24784" s="1"/>
    </row>
    <row r="24785" spans="7:8" x14ac:dyDescent="0.15">
      <c r="G24785" s="1"/>
      <c r="H24785" s="1"/>
    </row>
    <row r="24786" spans="7:8" x14ac:dyDescent="0.15">
      <c r="G24786" s="1"/>
      <c r="H24786" s="1"/>
    </row>
    <row r="24787" spans="7:8" x14ac:dyDescent="0.15">
      <c r="G24787" s="1"/>
      <c r="H24787" s="1"/>
    </row>
    <row r="24788" spans="7:8" x14ac:dyDescent="0.15">
      <c r="G24788" s="1"/>
      <c r="H24788" s="1"/>
    </row>
    <row r="24789" spans="7:8" x14ac:dyDescent="0.15">
      <c r="G24789" s="1"/>
      <c r="H24789" s="1"/>
    </row>
    <row r="24790" spans="7:8" x14ac:dyDescent="0.15">
      <c r="G24790" s="1"/>
      <c r="H24790" s="1"/>
    </row>
    <row r="24791" spans="7:8" x14ac:dyDescent="0.15">
      <c r="G24791" s="1"/>
      <c r="H24791" s="1"/>
    </row>
    <row r="24792" spans="7:8" x14ac:dyDescent="0.15">
      <c r="G24792" s="1"/>
      <c r="H24792" s="1"/>
    </row>
    <row r="24793" spans="7:8" x14ac:dyDescent="0.15">
      <c r="G24793" s="1"/>
      <c r="H24793" s="1"/>
    </row>
    <row r="24794" spans="7:8" x14ac:dyDescent="0.15">
      <c r="G24794" s="1"/>
      <c r="H24794" s="1"/>
    </row>
    <row r="24795" spans="7:8" x14ac:dyDescent="0.15">
      <c r="G24795" s="1"/>
      <c r="H24795" s="1"/>
    </row>
    <row r="24796" spans="7:8" x14ac:dyDescent="0.15">
      <c r="G24796" s="1"/>
      <c r="H24796" s="1"/>
    </row>
    <row r="24797" spans="7:8" x14ac:dyDescent="0.15">
      <c r="G24797" s="1"/>
      <c r="H24797" s="1"/>
    </row>
    <row r="24798" spans="7:8" x14ac:dyDescent="0.15">
      <c r="G24798" s="1"/>
      <c r="H24798" s="1"/>
    </row>
    <row r="24799" spans="7:8" x14ac:dyDescent="0.15">
      <c r="G24799" s="1"/>
      <c r="H24799" s="1"/>
    </row>
    <row r="24800" spans="7:8" x14ac:dyDescent="0.15">
      <c r="G24800" s="1"/>
      <c r="H24800" s="1"/>
    </row>
    <row r="24801" spans="7:8" x14ac:dyDescent="0.15">
      <c r="G24801" s="1"/>
      <c r="H24801" s="1"/>
    </row>
    <row r="24802" spans="7:8" x14ac:dyDescent="0.15">
      <c r="G24802" s="1"/>
      <c r="H24802" s="1"/>
    </row>
    <row r="24803" spans="7:8" x14ac:dyDescent="0.15">
      <c r="G24803" s="1"/>
      <c r="H24803" s="1"/>
    </row>
    <row r="24804" spans="7:8" x14ac:dyDescent="0.15">
      <c r="G24804" s="1"/>
      <c r="H24804" s="1"/>
    </row>
    <row r="24805" spans="7:8" x14ac:dyDescent="0.15">
      <c r="G24805" s="1"/>
      <c r="H24805" s="1"/>
    </row>
    <row r="24806" spans="7:8" x14ac:dyDescent="0.15">
      <c r="G24806" s="1"/>
      <c r="H24806" s="1"/>
    </row>
    <row r="24807" spans="7:8" x14ac:dyDescent="0.15">
      <c r="G24807" s="1"/>
      <c r="H24807" s="1"/>
    </row>
    <row r="24808" spans="7:8" x14ac:dyDescent="0.15">
      <c r="G24808" s="1"/>
      <c r="H24808" s="1"/>
    </row>
    <row r="24809" spans="7:8" x14ac:dyDescent="0.15">
      <c r="G24809" s="1"/>
      <c r="H24809" s="1"/>
    </row>
    <row r="24810" spans="7:8" x14ac:dyDescent="0.15">
      <c r="G24810" s="1"/>
      <c r="H24810" s="1"/>
    </row>
    <row r="24811" spans="7:8" x14ac:dyDescent="0.15">
      <c r="G24811" s="1"/>
      <c r="H24811" s="1"/>
    </row>
    <row r="24812" spans="7:8" x14ac:dyDescent="0.15">
      <c r="G24812" s="1"/>
      <c r="H24812" s="1"/>
    </row>
    <row r="24813" spans="7:8" x14ac:dyDescent="0.15">
      <c r="G24813" s="1"/>
      <c r="H24813" s="1"/>
    </row>
    <row r="24814" spans="7:8" x14ac:dyDescent="0.15">
      <c r="G24814" s="1"/>
      <c r="H24814" s="1"/>
    </row>
    <row r="24815" spans="7:8" x14ac:dyDescent="0.15">
      <c r="G24815" s="1"/>
      <c r="H24815" s="1"/>
    </row>
    <row r="24816" spans="7:8" x14ac:dyDescent="0.15">
      <c r="G24816" s="1"/>
      <c r="H24816" s="1"/>
    </row>
    <row r="24817" spans="7:8" x14ac:dyDescent="0.15">
      <c r="G24817" s="1"/>
      <c r="H24817" s="1"/>
    </row>
    <row r="24818" spans="7:8" x14ac:dyDescent="0.15">
      <c r="G24818" s="1"/>
      <c r="H24818" s="1"/>
    </row>
    <row r="24819" spans="7:8" x14ac:dyDescent="0.15">
      <c r="G24819" s="1"/>
      <c r="H24819" s="1"/>
    </row>
    <row r="24820" spans="7:8" x14ac:dyDescent="0.15">
      <c r="G24820" s="1"/>
      <c r="H24820" s="1"/>
    </row>
    <row r="24821" spans="7:8" x14ac:dyDescent="0.15">
      <c r="G24821" s="1"/>
      <c r="H24821" s="1"/>
    </row>
    <row r="24822" spans="7:8" x14ac:dyDescent="0.15">
      <c r="G24822" s="1"/>
      <c r="H24822" s="1"/>
    </row>
    <row r="24823" spans="7:8" x14ac:dyDescent="0.15">
      <c r="G24823" s="1"/>
      <c r="H24823" s="1"/>
    </row>
    <row r="24824" spans="7:8" x14ac:dyDescent="0.15">
      <c r="G24824" s="1"/>
      <c r="H24824" s="1"/>
    </row>
    <row r="24825" spans="7:8" x14ac:dyDescent="0.15">
      <c r="G24825" s="1"/>
      <c r="H24825" s="1"/>
    </row>
    <row r="24826" spans="7:8" x14ac:dyDescent="0.15">
      <c r="G24826" s="1"/>
      <c r="H24826" s="1"/>
    </row>
    <row r="24827" spans="7:8" x14ac:dyDescent="0.15">
      <c r="G24827" s="1"/>
      <c r="H24827" s="1"/>
    </row>
    <row r="24828" spans="7:8" x14ac:dyDescent="0.15">
      <c r="G24828" s="1"/>
      <c r="H24828" s="1"/>
    </row>
    <row r="24829" spans="7:8" x14ac:dyDescent="0.15">
      <c r="G24829" s="1"/>
      <c r="H24829" s="1"/>
    </row>
    <row r="24830" spans="7:8" x14ac:dyDescent="0.15">
      <c r="G24830" s="1"/>
      <c r="H24830" s="1"/>
    </row>
    <row r="24831" spans="7:8" x14ac:dyDescent="0.15">
      <c r="G24831" s="1"/>
      <c r="H24831" s="1"/>
    </row>
    <row r="24832" spans="7:8" x14ac:dyDescent="0.15">
      <c r="G24832" s="1"/>
      <c r="H24832" s="1"/>
    </row>
    <row r="24833" spans="7:8" x14ac:dyDescent="0.15">
      <c r="G24833" s="1"/>
      <c r="H24833" s="1"/>
    </row>
    <row r="24834" spans="7:8" x14ac:dyDescent="0.15">
      <c r="G24834" s="1"/>
      <c r="H24834" s="1"/>
    </row>
    <row r="24835" spans="7:8" x14ac:dyDescent="0.15">
      <c r="G24835" s="1"/>
      <c r="H24835" s="1"/>
    </row>
    <row r="24836" spans="7:8" x14ac:dyDescent="0.15">
      <c r="G24836" s="1"/>
      <c r="H24836" s="1"/>
    </row>
    <row r="24837" spans="7:8" x14ac:dyDescent="0.15">
      <c r="G24837" s="1"/>
      <c r="H24837" s="1"/>
    </row>
    <row r="24838" spans="7:8" x14ac:dyDescent="0.15">
      <c r="G24838" s="1"/>
      <c r="H24838" s="1"/>
    </row>
    <row r="24839" spans="7:8" x14ac:dyDescent="0.15">
      <c r="G24839" s="1"/>
      <c r="H24839" s="1"/>
    </row>
    <row r="24840" spans="7:8" x14ac:dyDescent="0.15">
      <c r="G24840" s="1"/>
      <c r="H24840" s="1"/>
    </row>
    <row r="24841" spans="7:8" x14ac:dyDescent="0.15">
      <c r="G24841" s="1"/>
      <c r="H24841" s="1"/>
    </row>
    <row r="24842" spans="7:8" x14ac:dyDescent="0.15">
      <c r="G24842" s="1"/>
      <c r="H24842" s="1"/>
    </row>
    <row r="24843" spans="7:8" x14ac:dyDescent="0.15">
      <c r="G24843" s="1"/>
      <c r="H24843" s="1"/>
    </row>
    <row r="24844" spans="7:8" x14ac:dyDescent="0.15">
      <c r="G24844" s="1"/>
      <c r="H24844" s="1"/>
    </row>
    <row r="24845" spans="7:8" x14ac:dyDescent="0.15">
      <c r="G24845" s="1"/>
      <c r="H24845" s="1"/>
    </row>
    <row r="24846" spans="7:8" x14ac:dyDescent="0.15">
      <c r="G24846" s="1"/>
      <c r="H24846" s="1"/>
    </row>
    <row r="24847" spans="7:8" x14ac:dyDescent="0.15">
      <c r="G24847" s="1"/>
      <c r="H24847" s="1"/>
    </row>
    <row r="24848" spans="7:8" x14ac:dyDescent="0.15">
      <c r="G24848" s="1"/>
      <c r="H24848" s="1"/>
    </row>
    <row r="24849" spans="7:8" x14ac:dyDescent="0.15">
      <c r="G24849" s="1"/>
      <c r="H24849" s="1"/>
    </row>
    <row r="24850" spans="7:8" x14ac:dyDescent="0.15">
      <c r="G24850" s="1"/>
      <c r="H24850" s="1"/>
    </row>
    <row r="24851" spans="7:8" x14ac:dyDescent="0.15">
      <c r="G24851" s="1"/>
      <c r="H24851" s="1"/>
    </row>
    <row r="24852" spans="7:8" x14ac:dyDescent="0.15">
      <c r="G24852" s="1"/>
      <c r="H24852" s="1"/>
    </row>
    <row r="24853" spans="7:8" x14ac:dyDescent="0.15">
      <c r="G24853" s="1"/>
      <c r="H24853" s="1"/>
    </row>
    <row r="24854" spans="7:8" x14ac:dyDescent="0.15">
      <c r="G24854" s="1"/>
      <c r="H24854" s="1"/>
    </row>
    <row r="24855" spans="7:8" x14ac:dyDescent="0.15">
      <c r="G24855" s="1"/>
      <c r="H24855" s="1"/>
    </row>
    <row r="24856" spans="7:8" x14ac:dyDescent="0.15">
      <c r="G24856" s="1"/>
      <c r="H24856" s="1"/>
    </row>
    <row r="24857" spans="7:8" x14ac:dyDescent="0.15">
      <c r="G24857" s="1"/>
      <c r="H24857" s="1"/>
    </row>
    <row r="24858" spans="7:8" x14ac:dyDescent="0.15">
      <c r="G24858" s="1"/>
      <c r="H24858" s="1"/>
    </row>
    <row r="24859" spans="7:8" x14ac:dyDescent="0.15">
      <c r="G24859" s="1"/>
      <c r="H24859" s="1"/>
    </row>
    <row r="24860" spans="7:8" x14ac:dyDescent="0.15">
      <c r="G24860" s="1"/>
      <c r="H24860" s="1"/>
    </row>
    <row r="24861" spans="7:8" x14ac:dyDescent="0.15">
      <c r="G24861" s="1"/>
      <c r="H24861" s="1"/>
    </row>
    <row r="24862" spans="7:8" x14ac:dyDescent="0.15">
      <c r="G24862" s="1"/>
      <c r="H24862" s="1"/>
    </row>
    <row r="24863" spans="7:8" x14ac:dyDescent="0.15">
      <c r="G24863" s="1"/>
      <c r="H24863" s="1"/>
    </row>
    <row r="24864" spans="7:8" x14ac:dyDescent="0.15">
      <c r="G24864" s="1"/>
      <c r="H24864" s="1"/>
    </row>
    <row r="24865" spans="7:8" x14ac:dyDescent="0.15">
      <c r="G24865" s="1"/>
      <c r="H24865" s="1"/>
    </row>
    <row r="24866" spans="7:8" x14ac:dyDescent="0.15">
      <c r="G24866" s="1"/>
      <c r="H24866" s="1"/>
    </row>
    <row r="24867" spans="7:8" x14ac:dyDescent="0.15">
      <c r="G24867" s="1"/>
      <c r="H24867" s="1"/>
    </row>
    <row r="24868" spans="7:8" x14ac:dyDescent="0.15">
      <c r="G24868" s="1"/>
      <c r="H24868" s="1"/>
    </row>
    <row r="24869" spans="7:8" x14ac:dyDescent="0.15">
      <c r="G24869" s="1"/>
      <c r="H24869" s="1"/>
    </row>
    <row r="24870" spans="7:8" x14ac:dyDescent="0.15">
      <c r="G24870" s="1"/>
      <c r="H24870" s="1"/>
    </row>
    <row r="24871" spans="7:8" x14ac:dyDescent="0.15">
      <c r="G24871" s="1"/>
      <c r="H24871" s="1"/>
    </row>
    <row r="24872" spans="7:8" x14ac:dyDescent="0.15">
      <c r="G24872" s="1"/>
      <c r="H24872" s="1"/>
    </row>
    <row r="24873" spans="7:8" x14ac:dyDescent="0.15">
      <c r="G24873" s="1"/>
      <c r="H24873" s="1"/>
    </row>
    <row r="24874" spans="7:8" x14ac:dyDescent="0.15">
      <c r="G24874" s="1"/>
      <c r="H24874" s="1"/>
    </row>
    <row r="24875" spans="7:8" x14ac:dyDescent="0.15">
      <c r="G24875" s="1"/>
      <c r="H24875" s="1"/>
    </row>
    <row r="24876" spans="7:8" x14ac:dyDescent="0.15">
      <c r="G24876" s="1"/>
      <c r="H24876" s="1"/>
    </row>
    <row r="24877" spans="7:8" x14ac:dyDescent="0.15">
      <c r="G24877" s="1"/>
      <c r="H24877" s="1"/>
    </row>
    <row r="24878" spans="7:8" x14ac:dyDescent="0.15">
      <c r="G24878" s="1"/>
      <c r="H24878" s="1"/>
    </row>
    <row r="24879" spans="7:8" x14ac:dyDescent="0.15">
      <c r="G24879" s="1"/>
      <c r="H24879" s="1"/>
    </row>
    <row r="24880" spans="7:8" x14ac:dyDescent="0.15">
      <c r="G24880" s="1"/>
      <c r="H24880" s="1"/>
    </row>
    <row r="24881" spans="7:8" x14ac:dyDescent="0.15">
      <c r="G24881" s="1"/>
      <c r="H24881" s="1"/>
    </row>
    <row r="24882" spans="7:8" x14ac:dyDescent="0.15">
      <c r="G24882" s="1"/>
      <c r="H24882" s="1"/>
    </row>
    <row r="24883" spans="7:8" x14ac:dyDescent="0.15">
      <c r="G24883" s="1"/>
      <c r="H24883" s="1"/>
    </row>
    <row r="24884" spans="7:8" x14ac:dyDescent="0.15">
      <c r="G24884" s="1"/>
      <c r="H24884" s="1"/>
    </row>
    <row r="24885" spans="7:8" x14ac:dyDescent="0.15">
      <c r="G24885" s="1"/>
      <c r="H24885" s="1"/>
    </row>
    <row r="24886" spans="7:8" x14ac:dyDescent="0.15">
      <c r="G24886" s="1"/>
      <c r="H24886" s="1"/>
    </row>
    <row r="24887" spans="7:8" x14ac:dyDescent="0.15">
      <c r="G24887" s="1"/>
      <c r="H24887" s="1"/>
    </row>
    <row r="24888" spans="7:8" x14ac:dyDescent="0.15">
      <c r="G24888" s="1"/>
      <c r="H24888" s="1"/>
    </row>
    <row r="24889" spans="7:8" x14ac:dyDescent="0.15">
      <c r="G24889" s="1"/>
      <c r="H24889" s="1"/>
    </row>
    <row r="24890" spans="7:8" x14ac:dyDescent="0.15">
      <c r="G24890" s="1"/>
      <c r="H24890" s="1"/>
    </row>
    <row r="24891" spans="7:8" x14ac:dyDescent="0.15">
      <c r="G24891" s="1"/>
      <c r="H24891" s="1"/>
    </row>
    <row r="24892" spans="7:8" x14ac:dyDescent="0.15">
      <c r="G24892" s="1"/>
      <c r="H24892" s="1"/>
    </row>
    <row r="24893" spans="7:8" x14ac:dyDescent="0.15">
      <c r="G24893" s="1"/>
      <c r="H24893" s="1"/>
    </row>
    <row r="24894" spans="7:8" x14ac:dyDescent="0.15">
      <c r="G24894" s="1"/>
      <c r="H24894" s="1"/>
    </row>
    <row r="24895" spans="7:8" x14ac:dyDescent="0.15">
      <c r="G24895" s="1"/>
      <c r="H24895" s="1"/>
    </row>
    <row r="24896" spans="7:8" x14ac:dyDescent="0.15">
      <c r="G24896" s="1"/>
      <c r="H24896" s="1"/>
    </row>
    <row r="24897" spans="7:8" x14ac:dyDescent="0.15">
      <c r="G24897" s="1"/>
      <c r="H24897" s="1"/>
    </row>
    <row r="24898" spans="7:8" x14ac:dyDescent="0.15">
      <c r="G24898" s="1"/>
      <c r="H24898" s="1"/>
    </row>
    <row r="24899" spans="7:8" x14ac:dyDescent="0.15">
      <c r="G24899" s="1"/>
      <c r="H24899" s="1"/>
    </row>
    <row r="24900" spans="7:8" x14ac:dyDescent="0.15">
      <c r="G24900" s="1"/>
      <c r="H24900" s="1"/>
    </row>
    <row r="24901" spans="7:8" x14ac:dyDescent="0.15">
      <c r="G24901" s="1"/>
      <c r="H24901" s="1"/>
    </row>
    <row r="24902" spans="7:8" x14ac:dyDescent="0.15">
      <c r="G24902" s="1"/>
      <c r="H24902" s="1"/>
    </row>
    <row r="24903" spans="7:8" x14ac:dyDescent="0.15">
      <c r="G24903" s="1"/>
      <c r="H24903" s="1"/>
    </row>
    <row r="24904" spans="7:8" x14ac:dyDescent="0.15">
      <c r="G24904" s="1"/>
      <c r="H24904" s="1"/>
    </row>
    <row r="24905" spans="7:8" x14ac:dyDescent="0.15">
      <c r="G24905" s="1"/>
      <c r="H24905" s="1"/>
    </row>
    <row r="24906" spans="7:8" x14ac:dyDescent="0.15">
      <c r="G24906" s="1"/>
      <c r="H24906" s="1"/>
    </row>
    <row r="24907" spans="7:8" x14ac:dyDescent="0.15">
      <c r="G24907" s="1"/>
      <c r="H24907" s="1"/>
    </row>
    <row r="24908" spans="7:8" x14ac:dyDescent="0.15">
      <c r="G24908" s="1"/>
      <c r="H24908" s="1"/>
    </row>
    <row r="24909" spans="7:8" x14ac:dyDescent="0.15">
      <c r="G24909" s="1"/>
      <c r="H24909" s="1"/>
    </row>
    <row r="24910" spans="7:8" x14ac:dyDescent="0.15">
      <c r="G24910" s="1"/>
      <c r="H24910" s="1"/>
    </row>
    <row r="24911" spans="7:8" x14ac:dyDescent="0.15">
      <c r="G24911" s="1"/>
      <c r="H24911" s="1"/>
    </row>
    <row r="24912" spans="7:8" x14ac:dyDescent="0.15">
      <c r="G24912" s="1"/>
      <c r="H24912" s="1"/>
    </row>
    <row r="24913" spans="7:8" x14ac:dyDescent="0.15">
      <c r="G24913" s="1"/>
      <c r="H24913" s="1"/>
    </row>
    <row r="24914" spans="7:8" x14ac:dyDescent="0.15">
      <c r="G24914" s="1"/>
      <c r="H24914" s="1"/>
    </row>
    <row r="24915" spans="7:8" x14ac:dyDescent="0.15">
      <c r="G24915" s="1"/>
      <c r="H24915" s="1"/>
    </row>
    <row r="24916" spans="7:8" x14ac:dyDescent="0.15">
      <c r="G24916" s="1"/>
      <c r="H24916" s="1"/>
    </row>
    <row r="24917" spans="7:8" x14ac:dyDescent="0.15">
      <c r="G24917" s="1"/>
      <c r="H24917" s="1"/>
    </row>
    <row r="24918" spans="7:8" x14ac:dyDescent="0.15">
      <c r="G24918" s="1"/>
      <c r="H24918" s="1"/>
    </row>
    <row r="24919" spans="7:8" x14ac:dyDescent="0.15">
      <c r="G24919" s="1"/>
      <c r="H24919" s="1"/>
    </row>
    <row r="24920" spans="7:8" x14ac:dyDescent="0.15">
      <c r="G24920" s="1"/>
      <c r="H24920" s="1"/>
    </row>
    <row r="24921" spans="7:8" x14ac:dyDescent="0.15">
      <c r="G24921" s="1"/>
      <c r="H24921" s="1"/>
    </row>
    <row r="24922" spans="7:8" x14ac:dyDescent="0.15">
      <c r="G24922" s="1"/>
      <c r="H24922" s="1"/>
    </row>
    <row r="24923" spans="7:8" x14ac:dyDescent="0.15">
      <c r="G24923" s="1"/>
      <c r="H24923" s="1"/>
    </row>
    <row r="24924" spans="7:8" x14ac:dyDescent="0.15">
      <c r="G24924" s="1"/>
      <c r="H24924" s="1"/>
    </row>
    <row r="24925" spans="7:8" x14ac:dyDescent="0.15">
      <c r="G24925" s="1"/>
      <c r="H24925" s="1"/>
    </row>
    <row r="24926" spans="7:8" x14ac:dyDescent="0.15">
      <c r="G24926" s="1"/>
      <c r="H24926" s="1"/>
    </row>
    <row r="24927" spans="7:8" x14ac:dyDescent="0.15">
      <c r="G24927" s="1"/>
      <c r="H24927" s="1"/>
    </row>
    <row r="24928" spans="7:8" x14ac:dyDescent="0.15">
      <c r="G24928" s="1"/>
      <c r="H24928" s="1"/>
    </row>
    <row r="24929" spans="7:8" x14ac:dyDescent="0.15">
      <c r="G24929" s="1"/>
      <c r="H24929" s="1"/>
    </row>
    <row r="24930" spans="7:8" x14ac:dyDescent="0.15">
      <c r="G24930" s="1"/>
      <c r="H24930" s="1"/>
    </row>
    <row r="24931" spans="7:8" x14ac:dyDescent="0.15">
      <c r="G24931" s="1"/>
      <c r="H24931" s="1"/>
    </row>
    <row r="24932" spans="7:8" x14ac:dyDescent="0.15">
      <c r="G24932" s="1"/>
      <c r="H24932" s="1"/>
    </row>
    <row r="24933" spans="7:8" x14ac:dyDescent="0.15">
      <c r="G24933" s="1"/>
      <c r="H24933" s="1"/>
    </row>
    <row r="24934" spans="7:8" x14ac:dyDescent="0.15">
      <c r="G24934" s="1"/>
      <c r="H24934" s="1"/>
    </row>
    <row r="24935" spans="7:8" x14ac:dyDescent="0.15">
      <c r="G24935" s="1"/>
      <c r="H24935" s="1"/>
    </row>
    <row r="24936" spans="7:8" x14ac:dyDescent="0.15">
      <c r="G24936" s="1"/>
      <c r="H24936" s="1"/>
    </row>
    <row r="24937" spans="7:8" x14ac:dyDescent="0.15">
      <c r="G24937" s="1"/>
      <c r="H24937" s="1"/>
    </row>
    <row r="24938" spans="7:8" x14ac:dyDescent="0.15">
      <c r="G24938" s="1"/>
      <c r="H24938" s="1"/>
    </row>
    <row r="24939" spans="7:8" x14ac:dyDescent="0.15">
      <c r="G24939" s="1"/>
      <c r="H24939" s="1"/>
    </row>
    <row r="24940" spans="7:8" x14ac:dyDescent="0.15">
      <c r="G24940" s="1"/>
      <c r="H24940" s="1"/>
    </row>
    <row r="24941" spans="7:8" x14ac:dyDescent="0.15">
      <c r="G24941" s="1"/>
      <c r="H24941" s="1"/>
    </row>
    <row r="24942" spans="7:8" x14ac:dyDescent="0.15">
      <c r="G24942" s="1"/>
      <c r="H24942" s="1"/>
    </row>
    <row r="24943" spans="7:8" x14ac:dyDescent="0.15">
      <c r="G24943" s="1"/>
      <c r="H24943" s="1"/>
    </row>
    <row r="24944" spans="7:8" x14ac:dyDescent="0.15">
      <c r="G24944" s="1"/>
      <c r="H24944" s="1"/>
    </row>
    <row r="24945" spans="7:8" x14ac:dyDescent="0.15">
      <c r="G24945" s="1"/>
      <c r="H24945" s="1"/>
    </row>
    <row r="24946" spans="7:8" x14ac:dyDescent="0.15">
      <c r="G24946" s="1"/>
      <c r="H24946" s="1"/>
    </row>
    <row r="24947" spans="7:8" x14ac:dyDescent="0.15">
      <c r="G24947" s="1"/>
      <c r="H24947" s="1"/>
    </row>
    <row r="24948" spans="7:8" x14ac:dyDescent="0.15">
      <c r="G24948" s="1"/>
      <c r="H24948" s="1"/>
    </row>
    <row r="24949" spans="7:8" x14ac:dyDescent="0.15">
      <c r="G24949" s="1"/>
      <c r="H24949" s="1"/>
    </row>
    <row r="24950" spans="7:8" x14ac:dyDescent="0.15">
      <c r="G24950" s="1"/>
      <c r="H24950" s="1"/>
    </row>
    <row r="24951" spans="7:8" x14ac:dyDescent="0.15">
      <c r="G24951" s="1"/>
      <c r="H24951" s="1"/>
    </row>
    <row r="24952" spans="7:8" x14ac:dyDescent="0.15">
      <c r="G24952" s="1"/>
      <c r="H24952" s="1"/>
    </row>
    <row r="24953" spans="7:8" x14ac:dyDescent="0.15">
      <c r="G24953" s="1"/>
      <c r="H24953" s="1"/>
    </row>
    <row r="24954" spans="7:8" x14ac:dyDescent="0.15">
      <c r="G24954" s="1"/>
      <c r="H24954" s="1"/>
    </row>
    <row r="24955" spans="7:8" x14ac:dyDescent="0.15">
      <c r="G24955" s="1"/>
      <c r="H24955" s="1"/>
    </row>
    <row r="24956" spans="7:8" x14ac:dyDescent="0.15">
      <c r="G24956" s="1"/>
      <c r="H24956" s="1"/>
    </row>
    <row r="24957" spans="7:8" x14ac:dyDescent="0.15">
      <c r="G24957" s="1"/>
      <c r="H24957" s="1"/>
    </row>
    <row r="24958" spans="7:8" x14ac:dyDescent="0.15">
      <c r="G24958" s="1"/>
      <c r="H24958" s="1"/>
    </row>
    <row r="24959" spans="7:8" x14ac:dyDescent="0.15">
      <c r="G24959" s="1"/>
      <c r="H24959" s="1"/>
    </row>
    <row r="24960" spans="7:8" x14ac:dyDescent="0.15">
      <c r="G24960" s="1"/>
      <c r="H24960" s="1"/>
    </row>
    <row r="24961" spans="7:8" x14ac:dyDescent="0.15">
      <c r="G24961" s="1"/>
      <c r="H24961" s="1"/>
    </row>
    <row r="24962" spans="7:8" x14ac:dyDescent="0.15">
      <c r="G24962" s="1"/>
      <c r="H24962" s="1"/>
    </row>
    <row r="24963" spans="7:8" x14ac:dyDescent="0.15">
      <c r="G24963" s="1"/>
      <c r="H24963" s="1"/>
    </row>
    <row r="24964" spans="7:8" x14ac:dyDescent="0.15">
      <c r="G24964" s="1"/>
      <c r="H24964" s="1"/>
    </row>
    <row r="24965" spans="7:8" x14ac:dyDescent="0.15">
      <c r="G24965" s="1"/>
      <c r="H24965" s="1"/>
    </row>
    <row r="24966" spans="7:8" x14ac:dyDescent="0.15">
      <c r="G24966" s="1"/>
      <c r="H24966" s="1"/>
    </row>
    <row r="24967" spans="7:8" x14ac:dyDescent="0.15">
      <c r="G24967" s="1"/>
      <c r="H24967" s="1"/>
    </row>
    <row r="24968" spans="7:8" x14ac:dyDescent="0.15">
      <c r="G24968" s="1"/>
      <c r="H24968" s="1"/>
    </row>
    <row r="24969" spans="7:8" x14ac:dyDescent="0.15">
      <c r="G24969" s="1"/>
      <c r="H24969" s="1"/>
    </row>
    <row r="24970" spans="7:8" x14ac:dyDescent="0.15">
      <c r="G24970" s="1"/>
      <c r="H24970" s="1"/>
    </row>
    <row r="24971" spans="7:8" x14ac:dyDescent="0.15">
      <c r="G24971" s="1"/>
      <c r="H24971" s="1"/>
    </row>
    <row r="24972" spans="7:8" x14ac:dyDescent="0.15">
      <c r="G24972" s="1"/>
      <c r="H24972" s="1"/>
    </row>
    <row r="24973" spans="7:8" x14ac:dyDescent="0.15">
      <c r="G24973" s="1"/>
      <c r="H24973" s="1"/>
    </row>
    <row r="24974" spans="7:8" x14ac:dyDescent="0.15">
      <c r="G24974" s="1"/>
      <c r="H24974" s="1"/>
    </row>
    <row r="24975" spans="7:8" x14ac:dyDescent="0.15">
      <c r="G24975" s="1"/>
      <c r="H24975" s="1"/>
    </row>
    <row r="24976" spans="7:8" x14ac:dyDescent="0.15">
      <c r="G24976" s="1"/>
      <c r="H24976" s="1"/>
    </row>
    <row r="24977" spans="7:8" x14ac:dyDescent="0.15">
      <c r="G24977" s="1"/>
      <c r="H24977" s="1"/>
    </row>
    <row r="24978" spans="7:8" x14ac:dyDescent="0.15">
      <c r="G24978" s="1"/>
      <c r="H24978" s="1"/>
    </row>
    <row r="24979" spans="7:8" x14ac:dyDescent="0.15">
      <c r="G24979" s="1"/>
      <c r="H24979" s="1"/>
    </row>
    <row r="24980" spans="7:8" x14ac:dyDescent="0.15">
      <c r="G24980" s="1"/>
      <c r="H24980" s="1"/>
    </row>
    <row r="24981" spans="7:8" x14ac:dyDescent="0.15">
      <c r="G24981" s="1"/>
      <c r="H24981" s="1"/>
    </row>
    <row r="24982" spans="7:8" x14ac:dyDescent="0.15">
      <c r="G24982" s="1"/>
      <c r="H24982" s="1"/>
    </row>
    <row r="24983" spans="7:8" x14ac:dyDescent="0.15">
      <c r="G24983" s="1"/>
      <c r="H24983" s="1"/>
    </row>
    <row r="24984" spans="7:8" x14ac:dyDescent="0.15">
      <c r="G24984" s="1"/>
      <c r="H24984" s="1"/>
    </row>
    <row r="24985" spans="7:8" x14ac:dyDescent="0.15">
      <c r="G24985" s="1"/>
      <c r="H24985" s="1"/>
    </row>
    <row r="24986" spans="7:8" x14ac:dyDescent="0.15">
      <c r="G24986" s="1"/>
      <c r="H24986" s="1"/>
    </row>
    <row r="24987" spans="7:8" x14ac:dyDescent="0.15">
      <c r="G24987" s="1"/>
      <c r="H24987" s="1"/>
    </row>
    <row r="24988" spans="7:8" x14ac:dyDescent="0.15">
      <c r="G24988" s="1"/>
      <c r="H24988" s="1"/>
    </row>
    <row r="24989" spans="7:8" x14ac:dyDescent="0.15">
      <c r="G24989" s="1"/>
      <c r="H24989" s="1"/>
    </row>
    <row r="24990" spans="7:8" x14ac:dyDescent="0.15">
      <c r="G24990" s="1"/>
      <c r="H24990" s="1"/>
    </row>
    <row r="24991" spans="7:8" x14ac:dyDescent="0.15">
      <c r="G24991" s="1"/>
      <c r="H24991" s="1"/>
    </row>
    <row r="24992" spans="7:8" x14ac:dyDescent="0.15">
      <c r="G24992" s="1"/>
      <c r="H24992" s="1"/>
    </row>
    <row r="24993" spans="7:8" x14ac:dyDescent="0.15">
      <c r="G24993" s="1"/>
      <c r="H24993" s="1"/>
    </row>
    <row r="24994" spans="7:8" x14ac:dyDescent="0.15">
      <c r="G24994" s="1"/>
      <c r="H24994" s="1"/>
    </row>
    <row r="24995" spans="7:8" x14ac:dyDescent="0.15">
      <c r="G24995" s="1"/>
      <c r="H24995" s="1"/>
    </row>
    <row r="24996" spans="7:8" x14ac:dyDescent="0.15">
      <c r="G24996" s="1"/>
      <c r="H24996" s="1"/>
    </row>
    <row r="24997" spans="7:8" x14ac:dyDescent="0.15">
      <c r="G24997" s="1"/>
      <c r="H24997" s="1"/>
    </row>
    <row r="24998" spans="7:8" x14ac:dyDescent="0.15">
      <c r="G24998" s="1"/>
      <c r="H24998" s="1"/>
    </row>
    <row r="24999" spans="7:8" x14ac:dyDescent="0.15">
      <c r="G24999" s="1"/>
      <c r="H24999" s="1"/>
    </row>
    <row r="25000" spans="7:8" x14ac:dyDescent="0.15">
      <c r="G25000" s="1"/>
      <c r="H25000" s="1"/>
    </row>
    <row r="25001" spans="7:8" x14ac:dyDescent="0.15">
      <c r="G25001" s="1"/>
      <c r="H25001" s="1"/>
    </row>
    <row r="25002" spans="7:8" x14ac:dyDescent="0.15">
      <c r="G25002" s="1"/>
      <c r="H25002" s="1"/>
    </row>
    <row r="25003" spans="7:8" x14ac:dyDescent="0.15">
      <c r="G25003" s="1"/>
      <c r="H25003" s="1"/>
    </row>
    <row r="25004" spans="7:8" x14ac:dyDescent="0.15">
      <c r="G25004" s="1"/>
      <c r="H25004" s="1"/>
    </row>
    <row r="25005" spans="7:8" x14ac:dyDescent="0.15">
      <c r="G25005" s="1"/>
      <c r="H25005" s="1"/>
    </row>
    <row r="25006" spans="7:8" x14ac:dyDescent="0.15">
      <c r="G25006" s="1"/>
      <c r="H25006" s="1"/>
    </row>
    <row r="25007" spans="7:8" x14ac:dyDescent="0.15">
      <c r="G25007" s="1"/>
      <c r="H25007" s="1"/>
    </row>
    <row r="25008" spans="7:8" x14ac:dyDescent="0.15">
      <c r="G25008" s="1"/>
      <c r="H25008" s="1"/>
    </row>
    <row r="25009" spans="7:8" x14ac:dyDescent="0.15">
      <c r="G25009" s="1"/>
      <c r="H25009" s="1"/>
    </row>
    <row r="25010" spans="7:8" x14ac:dyDescent="0.15">
      <c r="G25010" s="1"/>
      <c r="H25010" s="1"/>
    </row>
    <row r="25011" spans="7:8" x14ac:dyDescent="0.15">
      <c r="G25011" s="1"/>
      <c r="H25011" s="1"/>
    </row>
    <row r="25012" spans="7:8" x14ac:dyDescent="0.15">
      <c r="G25012" s="1"/>
      <c r="H25012" s="1"/>
    </row>
    <row r="25013" spans="7:8" x14ac:dyDescent="0.15">
      <c r="G25013" s="1"/>
      <c r="H25013" s="1"/>
    </row>
    <row r="25014" spans="7:8" x14ac:dyDescent="0.15">
      <c r="G25014" s="1"/>
      <c r="H25014" s="1"/>
    </row>
    <row r="25015" spans="7:8" x14ac:dyDescent="0.15">
      <c r="G25015" s="1"/>
      <c r="H25015" s="1"/>
    </row>
    <row r="25016" spans="7:8" x14ac:dyDescent="0.15">
      <c r="G25016" s="1"/>
      <c r="H25016" s="1"/>
    </row>
    <row r="25017" spans="7:8" x14ac:dyDescent="0.15">
      <c r="G25017" s="1"/>
      <c r="H25017" s="1"/>
    </row>
    <row r="25018" spans="7:8" x14ac:dyDescent="0.15">
      <c r="G25018" s="1"/>
      <c r="H25018" s="1"/>
    </row>
    <row r="25019" spans="7:8" x14ac:dyDescent="0.15">
      <c r="G25019" s="1"/>
      <c r="H25019" s="1"/>
    </row>
    <row r="25020" spans="7:8" x14ac:dyDescent="0.15">
      <c r="G25020" s="1"/>
      <c r="H25020" s="1"/>
    </row>
    <row r="25021" spans="7:8" x14ac:dyDescent="0.15">
      <c r="G25021" s="1"/>
      <c r="H25021" s="1"/>
    </row>
    <row r="25022" spans="7:8" x14ac:dyDescent="0.15">
      <c r="G25022" s="1"/>
      <c r="H25022" s="1"/>
    </row>
    <row r="25023" spans="7:8" x14ac:dyDescent="0.15">
      <c r="G25023" s="1"/>
      <c r="H25023" s="1"/>
    </row>
    <row r="25024" spans="7:8" x14ac:dyDescent="0.15">
      <c r="G25024" s="1"/>
      <c r="H25024" s="1"/>
    </row>
    <row r="25025" spans="7:8" x14ac:dyDescent="0.15">
      <c r="G25025" s="1"/>
      <c r="H25025" s="1"/>
    </row>
    <row r="25026" spans="7:8" x14ac:dyDescent="0.15">
      <c r="G25026" s="1"/>
      <c r="H25026" s="1"/>
    </row>
    <row r="25027" spans="7:8" x14ac:dyDescent="0.15">
      <c r="G25027" s="1"/>
      <c r="H25027" s="1"/>
    </row>
    <row r="25028" spans="7:8" x14ac:dyDescent="0.15">
      <c r="G25028" s="1"/>
      <c r="H25028" s="1"/>
    </row>
    <row r="25029" spans="7:8" x14ac:dyDescent="0.15">
      <c r="G25029" s="1"/>
      <c r="H25029" s="1"/>
    </row>
    <row r="25030" spans="7:8" x14ac:dyDescent="0.15">
      <c r="G25030" s="1"/>
      <c r="H25030" s="1"/>
    </row>
    <row r="25031" spans="7:8" x14ac:dyDescent="0.15">
      <c r="G25031" s="1"/>
      <c r="H25031" s="1"/>
    </row>
    <row r="25032" spans="7:8" x14ac:dyDescent="0.15">
      <c r="G25032" s="1"/>
      <c r="H25032" s="1"/>
    </row>
    <row r="25033" spans="7:8" x14ac:dyDescent="0.15">
      <c r="G25033" s="1"/>
      <c r="H25033" s="1"/>
    </row>
    <row r="25034" spans="7:8" x14ac:dyDescent="0.15">
      <c r="G25034" s="1"/>
      <c r="H25034" s="1"/>
    </row>
    <row r="25035" spans="7:8" x14ac:dyDescent="0.15">
      <c r="G25035" s="1"/>
      <c r="H25035" s="1"/>
    </row>
    <row r="25036" spans="7:8" x14ac:dyDescent="0.15">
      <c r="G25036" s="1"/>
      <c r="H25036" s="1"/>
    </row>
    <row r="25037" spans="7:8" x14ac:dyDescent="0.15">
      <c r="G25037" s="1"/>
      <c r="H25037" s="1"/>
    </row>
    <row r="25038" spans="7:8" x14ac:dyDescent="0.15">
      <c r="G25038" s="1"/>
      <c r="H25038" s="1"/>
    </row>
    <row r="25039" spans="7:8" x14ac:dyDescent="0.15">
      <c r="G25039" s="1"/>
      <c r="H25039" s="1"/>
    </row>
    <row r="25040" spans="7:8" x14ac:dyDescent="0.15">
      <c r="G25040" s="1"/>
      <c r="H25040" s="1"/>
    </row>
    <row r="25041" spans="7:8" x14ac:dyDescent="0.15">
      <c r="G25041" s="1"/>
      <c r="H25041" s="1"/>
    </row>
    <row r="25042" spans="7:8" x14ac:dyDescent="0.15">
      <c r="G25042" s="1"/>
      <c r="H25042" s="1"/>
    </row>
    <row r="25043" spans="7:8" x14ac:dyDescent="0.15">
      <c r="G25043" s="1"/>
      <c r="H25043" s="1"/>
    </row>
    <row r="25044" spans="7:8" x14ac:dyDescent="0.15">
      <c r="G25044" s="1"/>
      <c r="H25044" s="1"/>
    </row>
    <row r="25045" spans="7:8" x14ac:dyDescent="0.15">
      <c r="G25045" s="1"/>
      <c r="H25045" s="1"/>
    </row>
    <row r="25046" spans="7:8" x14ac:dyDescent="0.15">
      <c r="G25046" s="1"/>
      <c r="H25046" s="1"/>
    </row>
    <row r="25047" spans="7:8" x14ac:dyDescent="0.15">
      <c r="G25047" s="1"/>
      <c r="H25047" s="1"/>
    </row>
    <row r="25048" spans="7:8" x14ac:dyDescent="0.15">
      <c r="G25048" s="1"/>
      <c r="H25048" s="1"/>
    </row>
    <row r="25049" spans="7:8" x14ac:dyDescent="0.15">
      <c r="G25049" s="1"/>
      <c r="H25049" s="1"/>
    </row>
    <row r="25050" spans="7:8" x14ac:dyDescent="0.15">
      <c r="G25050" s="1"/>
      <c r="H25050" s="1"/>
    </row>
    <row r="25051" spans="7:8" x14ac:dyDescent="0.15">
      <c r="G25051" s="1"/>
      <c r="H25051" s="1"/>
    </row>
    <row r="25052" spans="7:8" x14ac:dyDescent="0.15">
      <c r="G25052" s="1"/>
      <c r="H25052" s="1"/>
    </row>
    <row r="25053" spans="7:8" x14ac:dyDescent="0.15">
      <c r="G25053" s="1"/>
      <c r="H25053" s="1"/>
    </row>
    <row r="25054" spans="7:8" x14ac:dyDescent="0.15">
      <c r="G25054" s="1"/>
      <c r="H25054" s="1"/>
    </row>
    <row r="25055" spans="7:8" x14ac:dyDescent="0.15">
      <c r="G25055" s="1"/>
      <c r="H25055" s="1"/>
    </row>
    <row r="25056" spans="7:8" x14ac:dyDescent="0.15">
      <c r="G25056" s="1"/>
      <c r="H25056" s="1"/>
    </row>
    <row r="25057" spans="7:8" x14ac:dyDescent="0.15">
      <c r="G25057" s="1"/>
      <c r="H25057" s="1"/>
    </row>
    <row r="25058" spans="7:8" x14ac:dyDescent="0.15">
      <c r="G25058" s="1"/>
      <c r="H25058" s="1"/>
    </row>
    <row r="25059" spans="7:8" x14ac:dyDescent="0.15">
      <c r="G25059" s="1"/>
      <c r="H25059" s="1"/>
    </row>
    <row r="25060" spans="7:8" x14ac:dyDescent="0.15">
      <c r="G25060" s="1"/>
      <c r="H25060" s="1"/>
    </row>
    <row r="25061" spans="7:8" x14ac:dyDescent="0.15">
      <c r="G25061" s="1"/>
      <c r="H25061" s="1"/>
    </row>
    <row r="25062" spans="7:8" x14ac:dyDescent="0.15">
      <c r="G25062" s="1"/>
      <c r="H25062" s="1"/>
    </row>
    <row r="25063" spans="7:8" x14ac:dyDescent="0.15">
      <c r="G25063" s="1"/>
      <c r="H25063" s="1"/>
    </row>
    <row r="25064" spans="7:8" x14ac:dyDescent="0.15">
      <c r="G25064" s="1"/>
      <c r="H25064" s="1"/>
    </row>
    <row r="25065" spans="7:8" x14ac:dyDescent="0.15">
      <c r="G25065" s="1"/>
      <c r="H25065" s="1"/>
    </row>
    <row r="25066" spans="7:8" x14ac:dyDescent="0.15">
      <c r="G25066" s="1"/>
      <c r="H25066" s="1"/>
    </row>
    <row r="25067" spans="7:8" x14ac:dyDescent="0.15">
      <c r="G25067" s="1"/>
      <c r="H25067" s="1"/>
    </row>
    <row r="25068" spans="7:8" x14ac:dyDescent="0.15">
      <c r="G25068" s="1"/>
      <c r="H25068" s="1"/>
    </row>
    <row r="25069" spans="7:8" x14ac:dyDescent="0.15">
      <c r="G25069" s="1"/>
      <c r="H25069" s="1"/>
    </row>
    <row r="25070" spans="7:8" x14ac:dyDescent="0.15">
      <c r="G25070" s="1"/>
      <c r="H25070" s="1"/>
    </row>
    <row r="25071" spans="7:8" x14ac:dyDescent="0.15">
      <c r="G25071" s="1"/>
      <c r="H25071" s="1"/>
    </row>
    <row r="25072" spans="7:8" x14ac:dyDescent="0.15">
      <c r="G25072" s="1"/>
      <c r="H25072" s="1"/>
    </row>
    <row r="25073" spans="7:8" x14ac:dyDescent="0.15">
      <c r="G25073" s="1"/>
      <c r="H25073" s="1"/>
    </row>
    <row r="25074" spans="7:8" x14ac:dyDescent="0.15">
      <c r="G25074" s="1"/>
      <c r="H25074" s="1"/>
    </row>
    <row r="25075" spans="7:8" x14ac:dyDescent="0.15">
      <c r="G25075" s="1"/>
      <c r="H25075" s="1"/>
    </row>
    <row r="25076" spans="7:8" x14ac:dyDescent="0.15">
      <c r="G25076" s="1"/>
      <c r="H25076" s="1"/>
    </row>
    <row r="25077" spans="7:8" x14ac:dyDescent="0.15">
      <c r="G25077" s="1"/>
      <c r="H25077" s="1"/>
    </row>
    <row r="25078" spans="7:8" x14ac:dyDescent="0.15">
      <c r="G25078" s="1"/>
      <c r="H25078" s="1"/>
    </row>
    <row r="25079" spans="7:8" x14ac:dyDescent="0.15">
      <c r="G25079" s="1"/>
      <c r="H25079" s="1"/>
    </row>
    <row r="25080" spans="7:8" x14ac:dyDescent="0.15">
      <c r="G25080" s="1"/>
      <c r="H25080" s="1"/>
    </row>
    <row r="25081" spans="7:8" x14ac:dyDescent="0.15">
      <c r="G25081" s="1"/>
      <c r="H25081" s="1"/>
    </row>
    <row r="25082" spans="7:8" x14ac:dyDescent="0.15">
      <c r="G25082" s="1"/>
      <c r="H25082" s="1"/>
    </row>
    <row r="25083" spans="7:8" x14ac:dyDescent="0.15">
      <c r="G25083" s="1"/>
      <c r="H25083" s="1"/>
    </row>
    <row r="25084" spans="7:8" x14ac:dyDescent="0.15">
      <c r="G25084" s="1"/>
      <c r="H25084" s="1"/>
    </row>
    <row r="25085" spans="7:8" x14ac:dyDescent="0.15">
      <c r="G25085" s="1"/>
      <c r="H25085" s="1"/>
    </row>
    <row r="25086" spans="7:8" x14ac:dyDescent="0.15">
      <c r="G25086" s="1"/>
      <c r="H25086" s="1"/>
    </row>
    <row r="25087" spans="7:8" x14ac:dyDescent="0.15">
      <c r="G25087" s="1"/>
      <c r="H25087" s="1"/>
    </row>
    <row r="25088" spans="7:8" x14ac:dyDescent="0.15">
      <c r="G25088" s="1"/>
      <c r="H25088" s="1"/>
    </row>
    <row r="25089" spans="7:8" x14ac:dyDescent="0.15">
      <c r="G25089" s="1"/>
      <c r="H25089" s="1"/>
    </row>
    <row r="25090" spans="7:8" x14ac:dyDescent="0.15">
      <c r="G25090" s="1"/>
      <c r="H25090" s="1"/>
    </row>
    <row r="25091" spans="7:8" x14ac:dyDescent="0.15">
      <c r="G25091" s="1"/>
      <c r="H25091" s="1"/>
    </row>
    <row r="25092" spans="7:8" x14ac:dyDescent="0.15">
      <c r="G25092" s="1"/>
      <c r="H25092" s="1"/>
    </row>
    <row r="25093" spans="7:8" x14ac:dyDescent="0.15">
      <c r="G25093" s="1"/>
      <c r="H25093" s="1"/>
    </row>
    <row r="25094" spans="7:8" x14ac:dyDescent="0.15">
      <c r="G25094" s="1"/>
      <c r="H25094" s="1"/>
    </row>
    <row r="25095" spans="7:8" x14ac:dyDescent="0.15">
      <c r="G25095" s="1"/>
      <c r="H25095" s="1"/>
    </row>
    <row r="25096" spans="7:8" x14ac:dyDescent="0.15">
      <c r="G25096" s="1"/>
      <c r="H25096" s="1"/>
    </row>
    <row r="25097" spans="7:8" x14ac:dyDescent="0.15">
      <c r="G25097" s="1"/>
      <c r="H25097" s="1"/>
    </row>
    <row r="25098" spans="7:8" x14ac:dyDescent="0.15">
      <c r="G25098" s="1"/>
      <c r="H25098" s="1"/>
    </row>
    <row r="25099" spans="7:8" x14ac:dyDescent="0.15">
      <c r="G25099" s="1"/>
      <c r="H25099" s="1"/>
    </row>
    <row r="25100" spans="7:8" x14ac:dyDescent="0.15">
      <c r="G25100" s="1"/>
      <c r="H25100" s="1"/>
    </row>
    <row r="25101" spans="7:8" x14ac:dyDescent="0.15">
      <c r="G25101" s="1"/>
      <c r="H25101" s="1"/>
    </row>
    <row r="25102" spans="7:8" x14ac:dyDescent="0.15">
      <c r="G25102" s="1"/>
      <c r="H25102" s="1"/>
    </row>
    <row r="25103" spans="7:8" x14ac:dyDescent="0.15">
      <c r="G25103" s="1"/>
      <c r="H25103" s="1"/>
    </row>
    <row r="25104" spans="7:8" x14ac:dyDescent="0.15">
      <c r="G25104" s="1"/>
      <c r="H25104" s="1"/>
    </row>
    <row r="25105" spans="7:8" x14ac:dyDescent="0.15">
      <c r="G25105" s="1"/>
      <c r="H25105" s="1"/>
    </row>
    <row r="25106" spans="7:8" x14ac:dyDescent="0.15">
      <c r="G25106" s="1"/>
      <c r="H25106" s="1"/>
    </row>
    <row r="25107" spans="7:8" x14ac:dyDescent="0.15">
      <c r="G25107" s="1"/>
      <c r="H25107" s="1"/>
    </row>
    <row r="25108" spans="7:8" x14ac:dyDescent="0.15">
      <c r="G25108" s="1"/>
      <c r="H25108" s="1"/>
    </row>
    <row r="25109" spans="7:8" x14ac:dyDescent="0.15">
      <c r="G25109" s="1"/>
      <c r="H25109" s="1"/>
    </row>
    <row r="25110" spans="7:8" x14ac:dyDescent="0.15">
      <c r="G25110" s="1"/>
      <c r="H25110" s="1"/>
    </row>
    <row r="25111" spans="7:8" x14ac:dyDescent="0.15">
      <c r="G25111" s="1"/>
      <c r="H25111" s="1"/>
    </row>
    <row r="25112" spans="7:8" x14ac:dyDescent="0.15">
      <c r="G25112" s="1"/>
      <c r="H25112" s="1"/>
    </row>
    <row r="25113" spans="7:8" x14ac:dyDescent="0.15">
      <c r="G25113" s="1"/>
      <c r="H25113" s="1"/>
    </row>
    <row r="25114" spans="7:8" x14ac:dyDescent="0.15">
      <c r="G25114" s="1"/>
      <c r="H25114" s="1"/>
    </row>
    <row r="25115" spans="7:8" x14ac:dyDescent="0.15">
      <c r="G25115" s="1"/>
      <c r="H25115" s="1"/>
    </row>
    <row r="25116" spans="7:8" x14ac:dyDescent="0.15">
      <c r="G25116" s="1"/>
      <c r="H25116" s="1"/>
    </row>
    <row r="25117" spans="7:8" x14ac:dyDescent="0.15">
      <c r="G25117" s="1"/>
      <c r="H25117" s="1"/>
    </row>
    <row r="25118" spans="7:8" x14ac:dyDescent="0.15">
      <c r="G25118" s="1"/>
      <c r="H25118" s="1"/>
    </row>
    <row r="25119" spans="7:8" x14ac:dyDescent="0.15">
      <c r="G25119" s="1"/>
      <c r="H25119" s="1"/>
    </row>
    <row r="25120" spans="7:8" x14ac:dyDescent="0.15">
      <c r="G25120" s="1"/>
      <c r="H25120" s="1"/>
    </row>
    <row r="25121" spans="7:8" x14ac:dyDescent="0.15">
      <c r="G25121" s="1"/>
      <c r="H25121" s="1"/>
    </row>
    <row r="25122" spans="7:8" x14ac:dyDescent="0.15">
      <c r="G25122" s="1"/>
      <c r="H25122" s="1"/>
    </row>
    <row r="25123" spans="7:8" x14ac:dyDescent="0.15">
      <c r="G25123" s="1"/>
      <c r="H25123" s="1"/>
    </row>
    <row r="25124" spans="7:8" x14ac:dyDescent="0.15">
      <c r="G25124" s="1"/>
      <c r="H25124" s="1"/>
    </row>
    <row r="25125" spans="7:8" x14ac:dyDescent="0.15">
      <c r="G25125" s="1"/>
      <c r="H25125" s="1"/>
    </row>
    <row r="25126" spans="7:8" x14ac:dyDescent="0.15">
      <c r="G25126" s="1"/>
      <c r="H25126" s="1"/>
    </row>
    <row r="25127" spans="7:8" x14ac:dyDescent="0.15">
      <c r="G25127" s="1"/>
      <c r="H25127" s="1"/>
    </row>
    <row r="25128" spans="7:8" x14ac:dyDescent="0.15">
      <c r="G25128" s="1"/>
      <c r="H25128" s="1"/>
    </row>
    <row r="25129" spans="7:8" x14ac:dyDescent="0.15">
      <c r="G25129" s="1"/>
      <c r="H25129" s="1"/>
    </row>
    <row r="25130" spans="7:8" x14ac:dyDescent="0.15">
      <c r="G25130" s="1"/>
      <c r="H25130" s="1"/>
    </row>
    <row r="25131" spans="7:8" x14ac:dyDescent="0.15">
      <c r="G25131" s="1"/>
      <c r="H25131" s="1"/>
    </row>
    <row r="25132" spans="7:8" x14ac:dyDescent="0.15">
      <c r="G25132" s="1"/>
      <c r="H25132" s="1"/>
    </row>
    <row r="25133" spans="7:8" x14ac:dyDescent="0.15">
      <c r="G25133" s="1"/>
      <c r="H25133" s="1"/>
    </row>
    <row r="25134" spans="7:8" x14ac:dyDescent="0.15">
      <c r="G25134" s="1"/>
      <c r="H25134" s="1"/>
    </row>
    <row r="25135" spans="7:8" x14ac:dyDescent="0.15">
      <c r="G25135" s="1"/>
      <c r="H25135" s="1"/>
    </row>
    <row r="25136" spans="7:8" x14ac:dyDescent="0.15">
      <c r="G25136" s="1"/>
      <c r="H25136" s="1"/>
    </row>
    <row r="25137" spans="7:8" x14ac:dyDescent="0.15">
      <c r="G25137" s="1"/>
      <c r="H25137" s="1"/>
    </row>
    <row r="25138" spans="7:8" x14ac:dyDescent="0.15">
      <c r="G25138" s="1"/>
      <c r="H25138" s="1"/>
    </row>
    <row r="25139" spans="7:8" x14ac:dyDescent="0.15">
      <c r="G25139" s="1"/>
      <c r="H25139" s="1"/>
    </row>
    <row r="25140" spans="7:8" x14ac:dyDescent="0.15">
      <c r="G25140" s="1"/>
      <c r="H25140" s="1"/>
    </row>
    <row r="25141" spans="7:8" x14ac:dyDescent="0.15">
      <c r="G25141" s="1"/>
      <c r="H25141" s="1"/>
    </row>
    <row r="25142" spans="7:8" x14ac:dyDescent="0.15">
      <c r="G25142" s="1"/>
      <c r="H25142" s="1"/>
    </row>
    <row r="25143" spans="7:8" x14ac:dyDescent="0.15">
      <c r="G25143" s="1"/>
      <c r="H25143" s="1"/>
    </row>
    <row r="25144" spans="7:8" x14ac:dyDescent="0.15">
      <c r="G25144" s="1"/>
      <c r="H25144" s="1"/>
    </row>
    <row r="25145" spans="7:8" x14ac:dyDescent="0.15">
      <c r="G25145" s="1"/>
      <c r="H25145" s="1"/>
    </row>
    <row r="25146" spans="7:8" x14ac:dyDescent="0.15">
      <c r="G25146" s="1"/>
      <c r="H25146" s="1"/>
    </row>
    <row r="25147" spans="7:8" x14ac:dyDescent="0.15">
      <c r="G25147" s="1"/>
      <c r="H25147" s="1"/>
    </row>
    <row r="25148" spans="7:8" x14ac:dyDescent="0.15">
      <c r="G25148" s="1"/>
      <c r="H25148" s="1"/>
    </row>
    <row r="25149" spans="7:8" x14ac:dyDescent="0.15">
      <c r="G25149" s="1"/>
      <c r="H25149" s="1"/>
    </row>
    <row r="25150" spans="7:8" x14ac:dyDescent="0.15">
      <c r="G25150" s="1"/>
      <c r="H25150" s="1"/>
    </row>
    <row r="25151" spans="7:8" x14ac:dyDescent="0.15">
      <c r="G25151" s="1"/>
      <c r="H25151" s="1"/>
    </row>
    <row r="25152" spans="7:8" x14ac:dyDescent="0.15">
      <c r="G25152" s="1"/>
      <c r="H25152" s="1"/>
    </row>
    <row r="25153" spans="7:8" x14ac:dyDescent="0.15">
      <c r="G25153" s="1"/>
      <c r="H25153" s="1"/>
    </row>
    <row r="25154" spans="7:8" x14ac:dyDescent="0.15">
      <c r="G25154" s="1"/>
      <c r="H25154" s="1"/>
    </row>
    <row r="25155" spans="7:8" x14ac:dyDescent="0.15">
      <c r="G25155" s="1"/>
      <c r="H25155" s="1"/>
    </row>
    <row r="25156" spans="7:8" x14ac:dyDescent="0.15">
      <c r="G25156" s="1"/>
      <c r="H25156" s="1"/>
    </row>
    <row r="25157" spans="7:8" x14ac:dyDescent="0.15">
      <c r="G25157" s="1"/>
      <c r="H25157" s="1"/>
    </row>
    <row r="25158" spans="7:8" x14ac:dyDescent="0.15">
      <c r="G25158" s="1"/>
      <c r="H25158" s="1"/>
    </row>
    <row r="25159" spans="7:8" x14ac:dyDescent="0.15">
      <c r="G25159" s="1"/>
      <c r="H25159" s="1"/>
    </row>
    <row r="25160" spans="7:8" x14ac:dyDescent="0.15">
      <c r="G25160" s="1"/>
      <c r="H25160" s="1"/>
    </row>
    <row r="25161" spans="7:8" x14ac:dyDescent="0.15">
      <c r="G25161" s="1"/>
      <c r="H25161" s="1"/>
    </row>
    <row r="25162" spans="7:8" x14ac:dyDescent="0.15">
      <c r="G25162" s="1"/>
      <c r="H25162" s="1"/>
    </row>
    <row r="25163" spans="7:8" x14ac:dyDescent="0.15">
      <c r="G25163" s="1"/>
      <c r="H25163" s="1"/>
    </row>
    <row r="25164" spans="7:8" x14ac:dyDescent="0.15">
      <c r="G25164" s="1"/>
      <c r="H25164" s="1"/>
    </row>
    <row r="25165" spans="7:8" x14ac:dyDescent="0.15">
      <c r="G25165" s="1"/>
      <c r="H25165" s="1"/>
    </row>
    <row r="25166" spans="7:8" x14ac:dyDescent="0.15">
      <c r="G25166" s="1"/>
      <c r="H25166" s="1"/>
    </row>
    <row r="25167" spans="7:8" x14ac:dyDescent="0.15">
      <c r="G25167" s="1"/>
      <c r="H25167" s="1"/>
    </row>
    <row r="25168" spans="7:8" x14ac:dyDescent="0.15">
      <c r="G25168" s="1"/>
      <c r="H25168" s="1"/>
    </row>
    <row r="25169" spans="7:8" x14ac:dyDescent="0.15">
      <c r="G25169" s="1"/>
      <c r="H25169" s="1"/>
    </row>
    <row r="25170" spans="7:8" x14ac:dyDescent="0.15">
      <c r="G25170" s="1"/>
      <c r="H25170" s="1"/>
    </row>
    <row r="25171" spans="7:8" x14ac:dyDescent="0.15">
      <c r="G25171" s="1"/>
      <c r="H25171" s="1"/>
    </row>
    <row r="25172" spans="7:8" x14ac:dyDescent="0.15">
      <c r="G25172" s="1"/>
      <c r="H25172" s="1"/>
    </row>
    <row r="25173" spans="7:8" x14ac:dyDescent="0.15">
      <c r="G25173" s="1"/>
      <c r="H25173" s="1"/>
    </row>
    <row r="25174" spans="7:8" x14ac:dyDescent="0.15">
      <c r="G25174" s="1"/>
      <c r="H25174" s="1"/>
    </row>
    <row r="25175" spans="7:8" x14ac:dyDescent="0.15">
      <c r="G25175" s="1"/>
      <c r="H25175" s="1"/>
    </row>
    <row r="25176" spans="7:8" x14ac:dyDescent="0.15">
      <c r="G25176" s="1"/>
      <c r="H25176" s="1"/>
    </row>
    <row r="25177" spans="7:8" x14ac:dyDescent="0.15">
      <c r="G25177" s="1"/>
      <c r="H25177" s="1"/>
    </row>
    <row r="25178" spans="7:8" x14ac:dyDescent="0.15">
      <c r="G25178" s="1"/>
      <c r="H25178" s="1"/>
    </row>
    <row r="25179" spans="7:8" x14ac:dyDescent="0.15">
      <c r="G25179" s="1"/>
      <c r="H25179" s="1"/>
    </row>
    <row r="25180" spans="7:8" x14ac:dyDescent="0.15">
      <c r="G25180" s="1"/>
      <c r="H25180" s="1"/>
    </row>
    <row r="25181" spans="7:8" x14ac:dyDescent="0.15">
      <c r="G25181" s="1"/>
      <c r="H25181" s="1"/>
    </row>
    <row r="25182" spans="7:8" x14ac:dyDescent="0.15">
      <c r="G25182" s="1"/>
      <c r="H25182" s="1"/>
    </row>
    <row r="25183" spans="7:8" x14ac:dyDescent="0.15">
      <c r="G25183" s="1"/>
      <c r="H25183" s="1"/>
    </row>
    <row r="25184" spans="7:8" x14ac:dyDescent="0.15">
      <c r="G25184" s="1"/>
      <c r="H25184" s="1"/>
    </row>
    <row r="25185" spans="7:8" x14ac:dyDescent="0.15">
      <c r="G25185" s="1"/>
      <c r="H25185" s="1"/>
    </row>
    <row r="25186" spans="7:8" x14ac:dyDescent="0.15">
      <c r="G25186" s="1"/>
      <c r="H25186" s="1"/>
    </row>
    <row r="25187" spans="7:8" x14ac:dyDescent="0.15">
      <c r="G25187" s="1"/>
      <c r="H25187" s="1"/>
    </row>
    <row r="25188" spans="7:8" x14ac:dyDescent="0.15">
      <c r="G25188" s="1"/>
      <c r="H25188" s="1"/>
    </row>
    <row r="25189" spans="7:8" x14ac:dyDescent="0.15">
      <c r="G25189" s="1"/>
      <c r="H25189" s="1"/>
    </row>
    <row r="25190" spans="7:8" x14ac:dyDescent="0.15">
      <c r="G25190" s="1"/>
      <c r="H25190" s="1"/>
    </row>
    <row r="25191" spans="7:8" x14ac:dyDescent="0.15">
      <c r="G25191" s="1"/>
      <c r="H25191" s="1"/>
    </row>
    <row r="25192" spans="7:8" x14ac:dyDescent="0.15">
      <c r="G25192" s="1"/>
      <c r="H25192" s="1"/>
    </row>
    <row r="25193" spans="7:8" x14ac:dyDescent="0.15">
      <c r="G25193" s="1"/>
      <c r="H25193" s="1"/>
    </row>
    <row r="25194" spans="7:8" x14ac:dyDescent="0.15">
      <c r="G25194" s="1"/>
      <c r="H25194" s="1"/>
    </row>
    <row r="25195" spans="7:8" x14ac:dyDescent="0.15">
      <c r="G25195" s="1"/>
      <c r="H25195" s="1"/>
    </row>
    <row r="25196" spans="7:8" x14ac:dyDescent="0.15">
      <c r="G25196" s="1"/>
      <c r="H25196" s="1"/>
    </row>
    <row r="25197" spans="7:8" x14ac:dyDescent="0.15">
      <c r="G25197" s="1"/>
      <c r="H25197" s="1"/>
    </row>
    <row r="25198" spans="7:8" x14ac:dyDescent="0.15">
      <c r="G25198" s="1"/>
      <c r="H25198" s="1"/>
    </row>
    <row r="25199" spans="7:8" x14ac:dyDescent="0.15">
      <c r="G25199" s="1"/>
      <c r="H25199" s="1"/>
    </row>
    <row r="25200" spans="7:8" x14ac:dyDescent="0.15">
      <c r="G25200" s="1"/>
      <c r="H25200" s="1"/>
    </row>
    <row r="25201" spans="7:8" x14ac:dyDescent="0.15">
      <c r="G25201" s="1"/>
      <c r="H25201" s="1"/>
    </row>
    <row r="25202" spans="7:8" x14ac:dyDescent="0.15">
      <c r="G25202" s="1"/>
      <c r="H25202" s="1"/>
    </row>
    <row r="25203" spans="7:8" x14ac:dyDescent="0.15">
      <c r="G25203" s="1"/>
      <c r="H25203" s="1"/>
    </row>
    <row r="25204" spans="7:8" x14ac:dyDescent="0.15">
      <c r="G25204" s="1"/>
      <c r="H25204" s="1"/>
    </row>
    <row r="25205" spans="7:8" x14ac:dyDescent="0.15">
      <c r="G25205" s="1"/>
      <c r="H25205" s="1"/>
    </row>
    <row r="25206" spans="7:8" x14ac:dyDescent="0.15">
      <c r="G25206" s="1"/>
      <c r="H25206" s="1"/>
    </row>
    <row r="25207" spans="7:8" x14ac:dyDescent="0.15">
      <c r="G25207" s="1"/>
      <c r="H25207" s="1"/>
    </row>
    <row r="25208" spans="7:8" x14ac:dyDescent="0.15">
      <c r="G25208" s="1"/>
      <c r="H25208" s="1"/>
    </row>
    <row r="25209" spans="7:8" x14ac:dyDescent="0.15">
      <c r="G25209" s="1"/>
      <c r="H25209" s="1"/>
    </row>
    <row r="25210" spans="7:8" x14ac:dyDescent="0.15">
      <c r="G25210" s="1"/>
      <c r="H25210" s="1"/>
    </row>
    <row r="25211" spans="7:8" x14ac:dyDescent="0.15">
      <c r="G25211" s="1"/>
      <c r="H25211" s="1"/>
    </row>
    <row r="25212" spans="7:8" x14ac:dyDescent="0.15">
      <c r="G25212" s="1"/>
      <c r="H25212" s="1"/>
    </row>
    <row r="25213" spans="7:8" x14ac:dyDescent="0.15">
      <c r="G25213" s="1"/>
      <c r="H25213" s="1"/>
    </row>
    <row r="25214" spans="7:8" x14ac:dyDescent="0.15">
      <c r="G25214" s="1"/>
      <c r="H25214" s="1"/>
    </row>
    <row r="25215" spans="7:8" x14ac:dyDescent="0.15">
      <c r="G25215" s="1"/>
      <c r="H25215" s="1"/>
    </row>
    <row r="25216" spans="7:8" x14ac:dyDescent="0.15">
      <c r="G25216" s="1"/>
      <c r="H25216" s="1"/>
    </row>
    <row r="25217" spans="7:8" x14ac:dyDescent="0.15">
      <c r="G25217" s="1"/>
      <c r="H25217" s="1"/>
    </row>
    <row r="25218" spans="7:8" x14ac:dyDescent="0.15">
      <c r="G25218" s="1"/>
      <c r="H25218" s="1"/>
    </row>
    <row r="25219" spans="7:8" x14ac:dyDescent="0.15">
      <c r="G25219" s="1"/>
      <c r="H25219" s="1"/>
    </row>
    <row r="25220" spans="7:8" x14ac:dyDescent="0.15">
      <c r="G25220" s="1"/>
      <c r="H25220" s="1"/>
    </row>
    <row r="25221" spans="7:8" x14ac:dyDescent="0.15">
      <c r="G25221" s="1"/>
      <c r="H25221" s="1"/>
    </row>
    <row r="25222" spans="7:8" x14ac:dyDescent="0.15">
      <c r="G25222" s="1"/>
      <c r="H25222" s="1"/>
    </row>
    <row r="25223" spans="7:8" x14ac:dyDescent="0.15">
      <c r="G25223" s="1"/>
      <c r="H25223" s="1"/>
    </row>
    <row r="25224" spans="7:8" x14ac:dyDescent="0.15">
      <c r="G25224" s="1"/>
      <c r="H25224" s="1"/>
    </row>
    <row r="25225" spans="7:8" x14ac:dyDescent="0.15">
      <c r="G25225" s="1"/>
      <c r="H25225" s="1"/>
    </row>
    <row r="25226" spans="7:8" x14ac:dyDescent="0.15">
      <c r="G25226" s="1"/>
      <c r="H25226" s="1"/>
    </row>
    <row r="25227" spans="7:8" x14ac:dyDescent="0.15">
      <c r="G25227" s="1"/>
      <c r="H25227" s="1"/>
    </row>
    <row r="25228" spans="7:8" x14ac:dyDescent="0.15">
      <c r="G25228" s="1"/>
      <c r="H25228" s="1"/>
    </row>
    <row r="25229" spans="7:8" x14ac:dyDescent="0.15">
      <c r="G25229" s="1"/>
      <c r="H25229" s="1"/>
    </row>
    <row r="25230" spans="7:8" x14ac:dyDescent="0.15">
      <c r="G25230" s="1"/>
      <c r="H25230" s="1"/>
    </row>
    <row r="25231" spans="7:8" x14ac:dyDescent="0.15">
      <c r="G25231" s="1"/>
      <c r="H25231" s="1"/>
    </row>
    <row r="25232" spans="7:8" x14ac:dyDescent="0.15">
      <c r="G25232" s="1"/>
      <c r="H25232" s="1"/>
    </row>
    <row r="25233" spans="7:8" x14ac:dyDescent="0.15">
      <c r="G25233" s="1"/>
      <c r="H25233" s="1"/>
    </row>
    <row r="25234" spans="7:8" x14ac:dyDescent="0.15">
      <c r="G25234" s="1"/>
      <c r="H25234" s="1"/>
    </row>
    <row r="25235" spans="7:8" x14ac:dyDescent="0.15">
      <c r="G25235" s="1"/>
      <c r="H25235" s="1"/>
    </row>
    <row r="25236" spans="7:8" x14ac:dyDescent="0.15">
      <c r="G25236" s="1"/>
      <c r="H25236" s="1"/>
    </row>
    <row r="25237" spans="7:8" x14ac:dyDescent="0.15">
      <c r="G25237" s="1"/>
      <c r="H25237" s="1"/>
    </row>
    <row r="25238" spans="7:8" x14ac:dyDescent="0.15">
      <c r="G25238" s="1"/>
      <c r="H25238" s="1"/>
    </row>
    <row r="25239" spans="7:8" x14ac:dyDescent="0.15">
      <c r="G25239" s="1"/>
      <c r="H25239" s="1"/>
    </row>
    <row r="25240" spans="7:8" x14ac:dyDescent="0.15">
      <c r="G25240" s="1"/>
      <c r="H25240" s="1"/>
    </row>
    <row r="25241" spans="7:8" x14ac:dyDescent="0.15">
      <c r="G25241" s="1"/>
      <c r="H25241" s="1"/>
    </row>
    <row r="25242" spans="7:8" x14ac:dyDescent="0.15">
      <c r="G25242" s="1"/>
      <c r="H25242" s="1"/>
    </row>
    <row r="25243" spans="7:8" x14ac:dyDescent="0.15">
      <c r="G25243" s="1"/>
      <c r="H25243" s="1"/>
    </row>
    <row r="25244" spans="7:8" x14ac:dyDescent="0.15">
      <c r="G25244" s="1"/>
      <c r="H25244" s="1"/>
    </row>
    <row r="25245" spans="7:8" x14ac:dyDescent="0.15">
      <c r="G25245" s="1"/>
      <c r="H25245" s="1"/>
    </row>
    <row r="25246" spans="7:8" x14ac:dyDescent="0.15">
      <c r="G25246" s="1"/>
      <c r="H25246" s="1"/>
    </row>
    <row r="25247" spans="7:8" x14ac:dyDescent="0.15">
      <c r="G25247" s="1"/>
      <c r="H25247" s="1"/>
    </row>
    <row r="25248" spans="7:8" x14ac:dyDescent="0.15">
      <c r="G25248" s="1"/>
      <c r="H25248" s="1"/>
    </row>
    <row r="25249" spans="7:8" x14ac:dyDescent="0.15">
      <c r="G25249" s="1"/>
      <c r="H25249" s="1"/>
    </row>
    <row r="25250" spans="7:8" x14ac:dyDescent="0.15">
      <c r="G25250" s="1"/>
      <c r="H25250" s="1"/>
    </row>
    <row r="25251" spans="7:8" x14ac:dyDescent="0.15">
      <c r="G25251" s="1"/>
      <c r="H25251" s="1"/>
    </row>
    <row r="25252" spans="7:8" x14ac:dyDescent="0.15">
      <c r="G25252" s="1"/>
      <c r="H25252" s="1"/>
    </row>
    <row r="25253" spans="7:8" x14ac:dyDescent="0.15">
      <c r="G25253" s="1"/>
      <c r="H25253" s="1"/>
    </row>
    <row r="25254" spans="7:8" x14ac:dyDescent="0.15">
      <c r="G25254" s="1"/>
      <c r="H25254" s="1"/>
    </row>
    <row r="25255" spans="7:8" x14ac:dyDescent="0.15">
      <c r="G25255" s="1"/>
      <c r="H25255" s="1"/>
    </row>
    <row r="25256" spans="7:8" x14ac:dyDescent="0.15">
      <c r="G25256" s="1"/>
      <c r="H25256" s="1"/>
    </row>
    <row r="25257" spans="7:8" x14ac:dyDescent="0.15">
      <c r="G25257" s="1"/>
      <c r="H25257" s="1"/>
    </row>
    <row r="25258" spans="7:8" x14ac:dyDescent="0.15">
      <c r="G25258" s="1"/>
      <c r="H25258" s="1"/>
    </row>
    <row r="25259" spans="7:8" x14ac:dyDescent="0.15">
      <c r="G25259" s="1"/>
      <c r="H25259" s="1"/>
    </row>
    <row r="25260" spans="7:8" x14ac:dyDescent="0.15">
      <c r="G25260" s="1"/>
      <c r="H25260" s="1"/>
    </row>
    <row r="25261" spans="7:8" x14ac:dyDescent="0.15">
      <c r="G25261" s="1"/>
      <c r="H25261" s="1"/>
    </row>
    <row r="25262" spans="7:8" x14ac:dyDescent="0.15">
      <c r="G25262" s="1"/>
      <c r="H25262" s="1"/>
    </row>
    <row r="25263" spans="7:8" x14ac:dyDescent="0.15">
      <c r="G25263" s="1"/>
      <c r="H25263" s="1"/>
    </row>
    <row r="25264" spans="7:8" x14ac:dyDescent="0.15">
      <c r="G25264" s="1"/>
      <c r="H25264" s="1"/>
    </row>
    <row r="25265" spans="7:8" x14ac:dyDescent="0.15">
      <c r="G25265" s="1"/>
      <c r="H25265" s="1"/>
    </row>
    <row r="25266" spans="7:8" x14ac:dyDescent="0.15">
      <c r="G25266" s="1"/>
      <c r="H25266" s="1"/>
    </row>
    <row r="25267" spans="7:8" x14ac:dyDescent="0.15">
      <c r="G25267" s="1"/>
      <c r="H25267" s="1"/>
    </row>
    <row r="25268" spans="7:8" x14ac:dyDescent="0.15">
      <c r="G25268" s="1"/>
      <c r="H25268" s="1"/>
    </row>
    <row r="25269" spans="7:8" x14ac:dyDescent="0.15">
      <c r="G25269" s="1"/>
      <c r="H25269" s="1"/>
    </row>
    <row r="25270" spans="7:8" x14ac:dyDescent="0.15">
      <c r="G25270" s="1"/>
      <c r="H25270" s="1"/>
    </row>
    <row r="25271" spans="7:8" x14ac:dyDescent="0.15">
      <c r="G25271" s="1"/>
      <c r="H25271" s="1"/>
    </row>
    <row r="25272" spans="7:8" x14ac:dyDescent="0.15">
      <c r="G25272" s="1"/>
      <c r="H25272" s="1"/>
    </row>
    <row r="25273" spans="7:8" x14ac:dyDescent="0.15">
      <c r="G25273" s="1"/>
      <c r="H25273" s="1"/>
    </row>
    <row r="25274" spans="7:8" x14ac:dyDescent="0.15">
      <c r="G25274" s="1"/>
      <c r="H25274" s="1"/>
    </row>
    <row r="25275" spans="7:8" x14ac:dyDescent="0.15">
      <c r="G25275" s="1"/>
      <c r="H25275" s="1"/>
    </row>
    <row r="25276" spans="7:8" x14ac:dyDescent="0.15">
      <c r="G25276" s="1"/>
      <c r="H25276" s="1"/>
    </row>
    <row r="25277" spans="7:8" x14ac:dyDescent="0.15">
      <c r="G25277" s="1"/>
      <c r="H25277" s="1"/>
    </row>
    <row r="25278" spans="7:8" x14ac:dyDescent="0.15">
      <c r="G25278" s="1"/>
      <c r="H25278" s="1"/>
    </row>
    <row r="25279" spans="7:8" x14ac:dyDescent="0.15">
      <c r="G25279" s="1"/>
      <c r="H25279" s="1"/>
    </row>
    <row r="25280" spans="7:8" x14ac:dyDescent="0.15">
      <c r="G25280" s="1"/>
      <c r="H25280" s="1"/>
    </row>
    <row r="25281" spans="7:8" x14ac:dyDescent="0.15">
      <c r="G25281" s="1"/>
      <c r="H25281" s="1"/>
    </row>
    <row r="25282" spans="7:8" x14ac:dyDescent="0.15">
      <c r="G25282" s="1"/>
      <c r="H25282" s="1"/>
    </row>
    <row r="25283" spans="7:8" x14ac:dyDescent="0.15">
      <c r="G25283" s="1"/>
      <c r="H25283" s="1"/>
    </row>
    <row r="25284" spans="7:8" x14ac:dyDescent="0.15">
      <c r="G25284" s="1"/>
      <c r="H25284" s="1"/>
    </row>
    <row r="25285" spans="7:8" x14ac:dyDescent="0.15">
      <c r="G25285" s="1"/>
      <c r="H25285" s="1"/>
    </row>
    <row r="25286" spans="7:8" x14ac:dyDescent="0.15">
      <c r="G25286" s="1"/>
      <c r="H25286" s="1"/>
    </row>
    <row r="25287" spans="7:8" x14ac:dyDescent="0.15">
      <c r="G25287" s="1"/>
      <c r="H25287" s="1"/>
    </row>
    <row r="25288" spans="7:8" x14ac:dyDescent="0.15">
      <c r="G25288" s="1"/>
      <c r="H25288" s="1"/>
    </row>
    <row r="25289" spans="7:8" x14ac:dyDescent="0.15">
      <c r="G25289" s="1"/>
      <c r="H25289" s="1"/>
    </row>
    <row r="25290" spans="7:8" x14ac:dyDescent="0.15">
      <c r="G25290" s="1"/>
      <c r="H25290" s="1"/>
    </row>
    <row r="25291" spans="7:8" x14ac:dyDescent="0.15">
      <c r="G25291" s="1"/>
      <c r="H25291" s="1"/>
    </row>
    <row r="25292" spans="7:8" x14ac:dyDescent="0.15">
      <c r="G25292" s="1"/>
      <c r="H25292" s="1"/>
    </row>
    <row r="25293" spans="7:8" x14ac:dyDescent="0.15">
      <c r="G25293" s="1"/>
      <c r="H25293" s="1"/>
    </row>
    <row r="25294" spans="7:8" x14ac:dyDescent="0.15">
      <c r="G25294" s="1"/>
      <c r="H25294" s="1"/>
    </row>
    <row r="25295" spans="7:8" x14ac:dyDescent="0.15">
      <c r="G25295" s="1"/>
      <c r="H25295" s="1"/>
    </row>
    <row r="25296" spans="7:8" x14ac:dyDescent="0.15">
      <c r="G25296" s="1"/>
      <c r="H25296" s="1"/>
    </row>
    <row r="25297" spans="7:8" x14ac:dyDescent="0.15">
      <c r="G25297" s="1"/>
      <c r="H25297" s="1"/>
    </row>
    <row r="25298" spans="7:8" x14ac:dyDescent="0.15">
      <c r="G25298" s="1"/>
      <c r="H25298" s="1"/>
    </row>
    <row r="25299" spans="7:8" x14ac:dyDescent="0.15">
      <c r="G25299" s="1"/>
      <c r="H25299" s="1"/>
    </row>
    <row r="25300" spans="7:8" x14ac:dyDescent="0.15">
      <c r="G25300" s="1"/>
      <c r="H25300" s="1"/>
    </row>
    <row r="25301" spans="7:8" x14ac:dyDescent="0.15">
      <c r="G25301" s="1"/>
      <c r="H25301" s="1"/>
    </row>
    <row r="25302" spans="7:8" x14ac:dyDescent="0.15">
      <c r="G25302" s="1"/>
      <c r="H25302" s="1"/>
    </row>
    <row r="25303" spans="7:8" x14ac:dyDescent="0.15">
      <c r="G25303" s="1"/>
      <c r="H25303" s="1"/>
    </row>
    <row r="25304" spans="7:8" x14ac:dyDescent="0.15">
      <c r="G25304" s="1"/>
      <c r="H25304" s="1"/>
    </row>
    <row r="25305" spans="7:8" x14ac:dyDescent="0.15">
      <c r="G25305" s="1"/>
      <c r="H25305" s="1"/>
    </row>
    <row r="25306" spans="7:8" x14ac:dyDescent="0.15">
      <c r="G25306" s="1"/>
      <c r="H25306" s="1"/>
    </row>
    <row r="25307" spans="7:8" x14ac:dyDescent="0.15">
      <c r="G25307" s="1"/>
      <c r="H25307" s="1"/>
    </row>
    <row r="25308" spans="7:8" x14ac:dyDescent="0.15">
      <c r="G25308" s="1"/>
      <c r="H25308" s="1"/>
    </row>
    <row r="25309" spans="7:8" x14ac:dyDescent="0.15">
      <c r="G25309" s="1"/>
      <c r="H25309" s="1"/>
    </row>
    <row r="25310" spans="7:8" x14ac:dyDescent="0.15">
      <c r="G25310" s="1"/>
      <c r="H25310" s="1"/>
    </row>
    <row r="25311" spans="7:8" x14ac:dyDescent="0.15">
      <c r="G25311" s="1"/>
      <c r="H25311" s="1"/>
    </row>
    <row r="25312" spans="7:8" x14ac:dyDescent="0.15">
      <c r="G25312" s="1"/>
      <c r="H25312" s="1"/>
    </row>
    <row r="25313" spans="7:8" x14ac:dyDescent="0.15">
      <c r="G25313" s="1"/>
      <c r="H25313" s="1"/>
    </row>
    <row r="25314" spans="7:8" x14ac:dyDescent="0.15">
      <c r="G25314" s="1"/>
      <c r="H25314" s="1"/>
    </row>
    <row r="25315" spans="7:8" x14ac:dyDescent="0.15">
      <c r="G25315" s="1"/>
      <c r="H25315" s="1"/>
    </row>
    <row r="25316" spans="7:8" x14ac:dyDescent="0.15">
      <c r="G25316" s="1"/>
      <c r="H25316" s="1"/>
    </row>
    <row r="25317" spans="7:8" x14ac:dyDescent="0.15">
      <c r="G25317" s="1"/>
      <c r="H25317" s="1"/>
    </row>
    <row r="25318" spans="7:8" x14ac:dyDescent="0.15">
      <c r="G25318" s="1"/>
      <c r="H25318" s="1"/>
    </row>
    <row r="25319" spans="7:8" x14ac:dyDescent="0.15">
      <c r="G25319" s="1"/>
      <c r="H25319" s="1"/>
    </row>
    <row r="25320" spans="7:8" x14ac:dyDescent="0.15">
      <c r="G25320" s="1"/>
      <c r="H25320" s="1"/>
    </row>
    <row r="25321" spans="7:8" x14ac:dyDescent="0.15">
      <c r="G25321" s="1"/>
      <c r="H25321" s="1"/>
    </row>
    <row r="25322" spans="7:8" x14ac:dyDescent="0.15">
      <c r="G25322" s="1"/>
      <c r="H25322" s="1"/>
    </row>
    <row r="25323" spans="7:8" x14ac:dyDescent="0.15">
      <c r="G25323" s="1"/>
      <c r="H25323" s="1"/>
    </row>
    <row r="25324" spans="7:8" x14ac:dyDescent="0.15">
      <c r="G25324" s="1"/>
      <c r="H25324" s="1"/>
    </row>
    <row r="25325" spans="7:8" x14ac:dyDescent="0.15">
      <c r="G25325" s="1"/>
      <c r="H25325" s="1"/>
    </row>
    <row r="25326" spans="7:8" x14ac:dyDescent="0.15">
      <c r="G25326" s="1"/>
      <c r="H25326" s="1"/>
    </row>
    <row r="25327" spans="7:8" x14ac:dyDescent="0.15">
      <c r="G25327" s="1"/>
      <c r="H25327" s="1"/>
    </row>
    <row r="25328" spans="7:8" x14ac:dyDescent="0.15">
      <c r="G25328" s="1"/>
      <c r="H25328" s="1"/>
    </row>
    <row r="25329" spans="7:8" x14ac:dyDescent="0.15">
      <c r="G25329" s="1"/>
      <c r="H25329" s="1"/>
    </row>
    <row r="25330" spans="7:8" x14ac:dyDescent="0.15">
      <c r="G25330" s="1"/>
      <c r="H25330" s="1"/>
    </row>
    <row r="25331" spans="7:8" x14ac:dyDescent="0.15">
      <c r="G25331" s="1"/>
      <c r="H25331" s="1"/>
    </row>
    <row r="25332" spans="7:8" x14ac:dyDescent="0.15">
      <c r="G25332" s="1"/>
      <c r="H25332" s="1"/>
    </row>
    <row r="25333" spans="7:8" x14ac:dyDescent="0.15">
      <c r="G25333" s="1"/>
      <c r="H25333" s="1"/>
    </row>
    <row r="25334" spans="7:8" x14ac:dyDescent="0.15">
      <c r="G25334" s="1"/>
      <c r="H25334" s="1"/>
    </row>
    <row r="25335" spans="7:8" x14ac:dyDescent="0.15">
      <c r="G25335" s="1"/>
      <c r="H25335" s="1"/>
    </row>
    <row r="25336" spans="7:8" x14ac:dyDescent="0.15">
      <c r="G25336" s="1"/>
      <c r="H25336" s="1"/>
    </row>
    <row r="25337" spans="7:8" x14ac:dyDescent="0.15">
      <c r="G25337" s="1"/>
      <c r="H25337" s="1"/>
    </row>
    <row r="25338" spans="7:8" x14ac:dyDescent="0.15">
      <c r="G25338" s="1"/>
      <c r="H25338" s="1"/>
    </row>
    <row r="25339" spans="7:8" x14ac:dyDescent="0.15">
      <c r="G25339" s="1"/>
      <c r="H25339" s="1"/>
    </row>
    <row r="25340" spans="7:8" x14ac:dyDescent="0.15">
      <c r="G25340" s="1"/>
      <c r="H25340" s="1"/>
    </row>
    <row r="25341" spans="7:8" x14ac:dyDescent="0.15">
      <c r="G25341" s="1"/>
      <c r="H25341" s="1"/>
    </row>
    <row r="25342" spans="7:8" x14ac:dyDescent="0.15">
      <c r="G25342" s="1"/>
      <c r="H25342" s="1"/>
    </row>
    <row r="25343" spans="7:8" x14ac:dyDescent="0.15">
      <c r="G25343" s="1"/>
      <c r="H25343" s="1"/>
    </row>
    <row r="25344" spans="7:8" x14ac:dyDescent="0.15">
      <c r="G25344" s="1"/>
      <c r="H25344" s="1"/>
    </row>
    <row r="25345" spans="7:8" x14ac:dyDescent="0.15">
      <c r="G25345" s="1"/>
      <c r="H25345" s="1"/>
    </row>
    <row r="25346" spans="7:8" x14ac:dyDescent="0.15">
      <c r="G25346" s="1"/>
      <c r="H25346" s="1"/>
    </row>
    <row r="25347" spans="7:8" x14ac:dyDescent="0.15">
      <c r="G25347" s="1"/>
      <c r="H25347" s="1"/>
    </row>
    <row r="25348" spans="7:8" x14ac:dyDescent="0.15">
      <c r="G25348" s="1"/>
      <c r="H25348" s="1"/>
    </row>
    <row r="25349" spans="7:8" x14ac:dyDescent="0.15">
      <c r="G25349" s="1"/>
      <c r="H25349" s="1"/>
    </row>
    <row r="25350" spans="7:8" x14ac:dyDescent="0.15">
      <c r="G25350" s="1"/>
      <c r="H25350" s="1"/>
    </row>
    <row r="25351" spans="7:8" x14ac:dyDescent="0.15">
      <c r="G25351" s="1"/>
      <c r="H25351" s="1"/>
    </row>
    <row r="25352" spans="7:8" x14ac:dyDescent="0.15">
      <c r="G25352" s="1"/>
      <c r="H25352" s="1"/>
    </row>
    <row r="25353" spans="7:8" x14ac:dyDescent="0.15">
      <c r="G25353" s="1"/>
      <c r="H25353" s="1"/>
    </row>
    <row r="25354" spans="7:8" x14ac:dyDescent="0.15">
      <c r="G25354" s="1"/>
      <c r="H25354" s="1"/>
    </row>
    <row r="25355" spans="7:8" x14ac:dyDescent="0.15">
      <c r="G25355" s="1"/>
      <c r="H25355" s="1"/>
    </row>
    <row r="25356" spans="7:8" x14ac:dyDescent="0.15">
      <c r="G25356" s="1"/>
      <c r="H25356" s="1"/>
    </row>
    <row r="25357" spans="7:8" x14ac:dyDescent="0.15">
      <c r="G25357" s="1"/>
      <c r="H25357" s="1"/>
    </row>
    <row r="25358" spans="7:8" x14ac:dyDescent="0.15">
      <c r="G25358" s="1"/>
      <c r="H25358" s="1"/>
    </row>
    <row r="25359" spans="7:8" x14ac:dyDescent="0.15">
      <c r="G25359" s="1"/>
      <c r="H25359" s="1"/>
    </row>
    <row r="25360" spans="7:8" x14ac:dyDescent="0.15">
      <c r="G25360" s="1"/>
      <c r="H25360" s="1"/>
    </row>
    <row r="25361" spans="7:8" x14ac:dyDescent="0.15">
      <c r="G25361" s="1"/>
      <c r="H25361" s="1"/>
    </row>
    <row r="25362" spans="7:8" x14ac:dyDescent="0.15">
      <c r="G25362" s="1"/>
      <c r="H25362" s="1"/>
    </row>
    <row r="25363" spans="7:8" x14ac:dyDescent="0.15">
      <c r="G25363" s="1"/>
      <c r="H25363" s="1"/>
    </row>
    <row r="25364" spans="7:8" x14ac:dyDescent="0.15">
      <c r="G25364" s="1"/>
      <c r="H25364" s="1"/>
    </row>
    <row r="25365" spans="7:8" x14ac:dyDescent="0.15">
      <c r="G25365" s="1"/>
      <c r="H25365" s="1"/>
    </row>
    <row r="25366" spans="7:8" x14ac:dyDescent="0.15">
      <c r="G25366" s="1"/>
      <c r="H25366" s="1"/>
    </row>
    <row r="25367" spans="7:8" x14ac:dyDescent="0.15">
      <c r="G25367" s="1"/>
      <c r="H25367" s="1"/>
    </row>
    <row r="25368" spans="7:8" x14ac:dyDescent="0.15">
      <c r="G25368" s="1"/>
      <c r="H25368" s="1"/>
    </row>
    <row r="25369" spans="7:8" x14ac:dyDescent="0.15">
      <c r="G25369" s="1"/>
      <c r="H25369" s="1"/>
    </row>
    <row r="25370" spans="7:8" x14ac:dyDescent="0.15">
      <c r="G25370" s="1"/>
      <c r="H25370" s="1"/>
    </row>
    <row r="25371" spans="7:8" x14ac:dyDescent="0.15">
      <c r="G25371" s="1"/>
      <c r="H25371" s="1"/>
    </row>
    <row r="25372" spans="7:8" x14ac:dyDescent="0.15">
      <c r="G25372" s="1"/>
      <c r="H25372" s="1"/>
    </row>
    <row r="25373" spans="7:8" x14ac:dyDescent="0.15">
      <c r="G25373" s="1"/>
      <c r="H25373" s="1"/>
    </row>
    <row r="25374" spans="7:8" x14ac:dyDescent="0.15">
      <c r="G25374" s="1"/>
      <c r="H25374" s="1"/>
    </row>
    <row r="25375" spans="7:8" x14ac:dyDescent="0.15">
      <c r="G25375" s="1"/>
      <c r="H25375" s="1"/>
    </row>
    <row r="25376" spans="7:8" x14ac:dyDescent="0.15">
      <c r="G25376" s="1"/>
      <c r="H25376" s="1"/>
    </row>
    <row r="25377" spans="7:8" x14ac:dyDescent="0.15">
      <c r="G25377" s="1"/>
      <c r="H25377" s="1"/>
    </row>
    <row r="25378" spans="7:8" x14ac:dyDescent="0.15">
      <c r="G25378" s="1"/>
      <c r="H25378" s="1"/>
    </row>
    <row r="25379" spans="7:8" x14ac:dyDescent="0.15">
      <c r="G25379" s="1"/>
      <c r="H25379" s="1"/>
    </row>
    <row r="25380" spans="7:8" x14ac:dyDescent="0.15">
      <c r="G25380" s="1"/>
      <c r="H25380" s="1"/>
    </row>
    <row r="25381" spans="7:8" x14ac:dyDescent="0.15">
      <c r="G25381" s="1"/>
      <c r="H25381" s="1"/>
    </row>
    <row r="25382" spans="7:8" x14ac:dyDescent="0.15">
      <c r="G25382" s="1"/>
      <c r="H25382" s="1"/>
    </row>
    <row r="25383" spans="7:8" x14ac:dyDescent="0.15">
      <c r="G25383" s="1"/>
      <c r="H25383" s="1"/>
    </row>
    <row r="25384" spans="7:8" x14ac:dyDescent="0.15">
      <c r="G25384" s="1"/>
      <c r="H25384" s="1"/>
    </row>
    <row r="25385" spans="7:8" x14ac:dyDescent="0.15">
      <c r="G25385" s="1"/>
      <c r="H25385" s="1"/>
    </row>
    <row r="25386" spans="7:8" x14ac:dyDescent="0.15">
      <c r="G25386" s="1"/>
      <c r="H25386" s="1"/>
    </row>
    <row r="25387" spans="7:8" x14ac:dyDescent="0.15">
      <c r="G25387" s="1"/>
      <c r="H25387" s="1"/>
    </row>
    <row r="25388" spans="7:8" x14ac:dyDescent="0.15">
      <c r="G25388" s="1"/>
      <c r="H25388" s="1"/>
    </row>
    <row r="25389" spans="7:8" x14ac:dyDescent="0.15">
      <c r="G25389" s="1"/>
      <c r="H25389" s="1"/>
    </row>
    <row r="25390" spans="7:8" x14ac:dyDescent="0.15">
      <c r="G25390" s="1"/>
      <c r="H25390" s="1"/>
    </row>
    <row r="25391" spans="7:8" x14ac:dyDescent="0.15">
      <c r="G25391" s="1"/>
      <c r="H25391" s="1"/>
    </row>
    <row r="25392" spans="7:8" x14ac:dyDescent="0.15">
      <c r="G25392" s="1"/>
      <c r="H25392" s="1"/>
    </row>
    <row r="25393" spans="7:8" x14ac:dyDescent="0.15">
      <c r="G25393" s="1"/>
      <c r="H25393" s="1"/>
    </row>
    <row r="25394" spans="7:8" x14ac:dyDescent="0.15">
      <c r="G25394" s="1"/>
      <c r="H25394" s="1"/>
    </row>
    <row r="25395" spans="7:8" x14ac:dyDescent="0.15">
      <c r="G25395" s="1"/>
      <c r="H25395" s="1"/>
    </row>
    <row r="25396" spans="7:8" x14ac:dyDescent="0.15">
      <c r="G25396" s="1"/>
      <c r="H25396" s="1"/>
    </row>
    <row r="25397" spans="7:8" x14ac:dyDescent="0.15">
      <c r="G25397" s="1"/>
      <c r="H25397" s="1"/>
    </row>
    <row r="25398" spans="7:8" x14ac:dyDescent="0.15">
      <c r="G25398" s="1"/>
      <c r="H25398" s="1"/>
    </row>
    <row r="25399" spans="7:8" x14ac:dyDescent="0.15">
      <c r="G25399" s="1"/>
      <c r="H25399" s="1"/>
    </row>
    <row r="25400" spans="7:8" x14ac:dyDescent="0.15">
      <c r="G25400" s="1"/>
      <c r="H25400" s="1"/>
    </row>
    <row r="25401" spans="7:8" x14ac:dyDescent="0.15">
      <c r="G25401" s="1"/>
      <c r="H25401" s="1"/>
    </row>
    <row r="25402" spans="7:8" x14ac:dyDescent="0.15">
      <c r="G25402" s="1"/>
      <c r="H25402" s="1"/>
    </row>
    <row r="25403" spans="7:8" x14ac:dyDescent="0.15">
      <c r="G25403" s="1"/>
      <c r="H25403" s="1"/>
    </row>
    <row r="25404" spans="7:8" x14ac:dyDescent="0.15">
      <c r="G25404" s="1"/>
      <c r="H25404" s="1"/>
    </row>
    <row r="25405" spans="7:8" x14ac:dyDescent="0.15">
      <c r="G25405" s="1"/>
      <c r="H25405" s="1"/>
    </row>
    <row r="25406" spans="7:8" x14ac:dyDescent="0.15">
      <c r="G25406" s="1"/>
      <c r="H25406" s="1"/>
    </row>
    <row r="25407" spans="7:8" x14ac:dyDescent="0.15">
      <c r="G25407" s="1"/>
      <c r="H25407" s="1"/>
    </row>
    <row r="25408" spans="7:8" x14ac:dyDescent="0.15">
      <c r="G25408" s="1"/>
      <c r="H25408" s="1"/>
    </row>
    <row r="25409" spans="7:8" x14ac:dyDescent="0.15">
      <c r="G25409" s="1"/>
      <c r="H25409" s="1"/>
    </row>
    <row r="25410" spans="7:8" x14ac:dyDescent="0.15">
      <c r="G25410" s="1"/>
      <c r="H25410" s="1"/>
    </row>
    <row r="25411" spans="7:8" x14ac:dyDescent="0.15">
      <c r="G25411" s="1"/>
      <c r="H25411" s="1"/>
    </row>
    <row r="25412" spans="7:8" x14ac:dyDescent="0.15">
      <c r="G25412" s="1"/>
      <c r="H25412" s="1"/>
    </row>
    <row r="25413" spans="7:8" x14ac:dyDescent="0.15">
      <c r="G25413" s="1"/>
      <c r="H25413" s="1"/>
    </row>
    <row r="25414" spans="7:8" x14ac:dyDescent="0.15">
      <c r="G25414" s="1"/>
      <c r="H25414" s="1"/>
    </row>
    <row r="25415" spans="7:8" x14ac:dyDescent="0.15">
      <c r="G25415" s="1"/>
      <c r="H25415" s="1"/>
    </row>
    <row r="25416" spans="7:8" x14ac:dyDescent="0.15">
      <c r="G25416" s="1"/>
      <c r="H25416" s="1"/>
    </row>
    <row r="25417" spans="7:8" x14ac:dyDescent="0.15">
      <c r="G25417" s="1"/>
      <c r="H25417" s="1"/>
    </row>
    <row r="25418" spans="7:8" x14ac:dyDescent="0.15">
      <c r="G25418" s="1"/>
      <c r="H25418" s="1"/>
    </row>
    <row r="25419" spans="7:8" x14ac:dyDescent="0.15">
      <c r="G25419" s="1"/>
      <c r="H25419" s="1"/>
    </row>
    <row r="25420" spans="7:8" x14ac:dyDescent="0.15">
      <c r="G25420" s="1"/>
      <c r="H25420" s="1"/>
    </row>
    <row r="25421" spans="7:8" x14ac:dyDescent="0.15">
      <c r="G25421" s="1"/>
      <c r="H25421" s="1"/>
    </row>
    <row r="25422" spans="7:8" x14ac:dyDescent="0.15">
      <c r="G25422" s="1"/>
      <c r="H25422" s="1"/>
    </row>
    <row r="25423" spans="7:8" x14ac:dyDescent="0.15">
      <c r="G25423" s="1"/>
      <c r="H25423" s="1"/>
    </row>
    <row r="25424" spans="7:8" x14ac:dyDescent="0.15">
      <c r="G25424" s="1"/>
      <c r="H25424" s="1"/>
    </row>
    <row r="25425" spans="7:8" x14ac:dyDescent="0.15">
      <c r="G25425" s="1"/>
      <c r="H25425" s="1"/>
    </row>
    <row r="25426" spans="7:8" x14ac:dyDescent="0.15">
      <c r="G25426" s="1"/>
      <c r="H25426" s="1"/>
    </row>
    <row r="25427" spans="7:8" x14ac:dyDescent="0.15">
      <c r="G25427" s="1"/>
      <c r="H25427" s="1"/>
    </row>
    <row r="25428" spans="7:8" x14ac:dyDescent="0.15">
      <c r="G25428" s="1"/>
      <c r="H25428" s="1"/>
    </row>
    <row r="25429" spans="7:8" x14ac:dyDescent="0.15">
      <c r="G25429" s="1"/>
      <c r="H25429" s="1"/>
    </row>
    <row r="25430" spans="7:8" x14ac:dyDescent="0.15">
      <c r="G25430" s="1"/>
      <c r="H25430" s="1"/>
    </row>
    <row r="25431" spans="7:8" x14ac:dyDescent="0.15">
      <c r="G25431" s="1"/>
      <c r="H25431" s="1"/>
    </row>
    <row r="25432" spans="7:8" x14ac:dyDescent="0.15">
      <c r="G25432" s="1"/>
      <c r="H25432" s="1"/>
    </row>
    <row r="25433" spans="7:8" x14ac:dyDescent="0.15">
      <c r="G25433" s="1"/>
      <c r="H25433" s="1"/>
    </row>
    <row r="25434" spans="7:8" x14ac:dyDescent="0.15">
      <c r="G25434" s="1"/>
      <c r="H25434" s="1"/>
    </row>
    <row r="25435" spans="7:8" x14ac:dyDescent="0.15">
      <c r="G25435" s="1"/>
      <c r="H25435" s="1"/>
    </row>
    <row r="25436" spans="7:8" x14ac:dyDescent="0.15">
      <c r="G25436" s="1"/>
      <c r="H25436" s="1"/>
    </row>
    <row r="25437" spans="7:8" x14ac:dyDescent="0.15">
      <c r="G25437" s="1"/>
      <c r="H25437" s="1"/>
    </row>
    <row r="25438" spans="7:8" x14ac:dyDescent="0.15">
      <c r="G25438" s="1"/>
      <c r="H25438" s="1"/>
    </row>
    <row r="25439" spans="7:8" x14ac:dyDescent="0.15">
      <c r="G25439" s="1"/>
      <c r="H25439" s="1"/>
    </row>
    <row r="25440" spans="7:8" x14ac:dyDescent="0.15">
      <c r="G25440" s="1"/>
      <c r="H25440" s="1"/>
    </row>
    <row r="25441" spans="7:8" x14ac:dyDescent="0.15">
      <c r="G25441" s="1"/>
      <c r="H25441" s="1"/>
    </row>
    <row r="25442" spans="7:8" x14ac:dyDescent="0.15">
      <c r="G25442" s="1"/>
      <c r="H25442" s="1"/>
    </row>
    <row r="25443" spans="7:8" x14ac:dyDescent="0.15">
      <c r="G25443" s="1"/>
      <c r="H25443" s="1"/>
    </row>
    <row r="25444" spans="7:8" x14ac:dyDescent="0.15">
      <c r="G25444" s="1"/>
      <c r="H25444" s="1"/>
    </row>
    <row r="25445" spans="7:8" x14ac:dyDescent="0.15">
      <c r="G25445" s="1"/>
      <c r="H25445" s="1"/>
    </row>
    <row r="25446" spans="7:8" x14ac:dyDescent="0.15">
      <c r="G25446" s="1"/>
      <c r="H25446" s="1"/>
    </row>
    <row r="25447" spans="7:8" x14ac:dyDescent="0.15">
      <c r="G25447" s="1"/>
      <c r="H25447" s="1"/>
    </row>
    <row r="25448" spans="7:8" x14ac:dyDescent="0.15">
      <c r="G25448" s="1"/>
      <c r="H25448" s="1"/>
    </row>
    <row r="25449" spans="7:8" x14ac:dyDescent="0.15">
      <c r="G25449" s="1"/>
      <c r="H25449" s="1"/>
    </row>
    <row r="25450" spans="7:8" x14ac:dyDescent="0.15">
      <c r="G25450" s="1"/>
      <c r="H25450" s="1"/>
    </row>
    <row r="25451" spans="7:8" x14ac:dyDescent="0.15">
      <c r="G25451" s="1"/>
      <c r="H25451" s="1"/>
    </row>
    <row r="25452" spans="7:8" x14ac:dyDescent="0.15">
      <c r="G25452" s="1"/>
      <c r="H25452" s="1"/>
    </row>
    <row r="25453" spans="7:8" x14ac:dyDescent="0.15">
      <c r="G25453" s="1"/>
      <c r="H25453" s="1"/>
    </row>
    <row r="25454" spans="7:8" x14ac:dyDescent="0.15">
      <c r="G25454" s="1"/>
      <c r="H25454" s="1"/>
    </row>
    <row r="25455" spans="7:8" x14ac:dyDescent="0.15">
      <c r="G25455" s="1"/>
      <c r="H25455" s="1"/>
    </row>
    <row r="25456" spans="7:8" x14ac:dyDescent="0.15">
      <c r="G25456" s="1"/>
      <c r="H25456" s="1"/>
    </row>
    <row r="25457" spans="7:8" x14ac:dyDescent="0.15">
      <c r="G25457" s="1"/>
      <c r="H25457" s="1"/>
    </row>
    <row r="25458" spans="7:8" x14ac:dyDescent="0.15">
      <c r="G25458" s="1"/>
      <c r="H25458" s="1"/>
    </row>
    <row r="25459" spans="7:8" x14ac:dyDescent="0.15">
      <c r="G25459" s="1"/>
      <c r="H25459" s="1"/>
    </row>
    <row r="25460" spans="7:8" x14ac:dyDescent="0.15">
      <c r="G25460" s="1"/>
      <c r="H25460" s="1"/>
    </row>
    <row r="25461" spans="7:8" x14ac:dyDescent="0.15">
      <c r="G25461" s="1"/>
      <c r="H25461" s="1"/>
    </row>
    <row r="25462" spans="7:8" x14ac:dyDescent="0.15">
      <c r="G25462" s="1"/>
      <c r="H25462" s="1"/>
    </row>
    <row r="25463" spans="7:8" x14ac:dyDescent="0.15">
      <c r="G25463" s="1"/>
      <c r="H25463" s="1"/>
    </row>
    <row r="25464" spans="7:8" x14ac:dyDescent="0.15">
      <c r="G25464" s="1"/>
      <c r="H25464" s="1"/>
    </row>
    <row r="25465" spans="7:8" x14ac:dyDescent="0.15">
      <c r="G25465" s="1"/>
      <c r="H25465" s="1"/>
    </row>
    <row r="25466" spans="7:8" x14ac:dyDescent="0.15">
      <c r="G25466" s="1"/>
      <c r="H25466" s="1"/>
    </row>
    <row r="25467" spans="7:8" x14ac:dyDescent="0.15">
      <c r="G25467" s="1"/>
      <c r="H25467" s="1"/>
    </row>
    <row r="25468" spans="7:8" x14ac:dyDescent="0.15">
      <c r="G25468" s="1"/>
      <c r="H25468" s="1"/>
    </row>
    <row r="25469" spans="7:8" x14ac:dyDescent="0.15">
      <c r="G25469" s="1"/>
      <c r="H25469" s="1"/>
    </row>
    <row r="25470" spans="7:8" x14ac:dyDescent="0.15">
      <c r="G25470" s="1"/>
      <c r="H25470" s="1"/>
    </row>
    <row r="25471" spans="7:8" x14ac:dyDescent="0.15">
      <c r="G25471" s="1"/>
      <c r="H25471" s="1"/>
    </row>
    <row r="25472" spans="7:8" x14ac:dyDescent="0.15">
      <c r="G25472" s="1"/>
      <c r="H25472" s="1"/>
    </row>
    <row r="25473" spans="7:8" x14ac:dyDescent="0.15">
      <c r="G25473" s="1"/>
      <c r="H25473" s="1"/>
    </row>
    <row r="25474" spans="7:8" x14ac:dyDescent="0.15">
      <c r="G25474" s="1"/>
      <c r="H25474" s="1"/>
    </row>
    <row r="25475" spans="7:8" x14ac:dyDescent="0.15">
      <c r="G25475" s="1"/>
      <c r="H25475" s="1"/>
    </row>
    <row r="25476" spans="7:8" x14ac:dyDescent="0.15">
      <c r="G25476" s="1"/>
      <c r="H25476" s="1"/>
    </row>
    <row r="25477" spans="7:8" x14ac:dyDescent="0.15">
      <c r="G25477" s="1"/>
      <c r="H25477" s="1"/>
    </row>
    <row r="25478" spans="7:8" x14ac:dyDescent="0.15">
      <c r="G25478" s="1"/>
      <c r="H25478" s="1"/>
    </row>
    <row r="25479" spans="7:8" x14ac:dyDescent="0.15">
      <c r="G25479" s="1"/>
      <c r="H25479" s="1"/>
    </row>
    <row r="25480" spans="7:8" x14ac:dyDescent="0.15">
      <c r="G25480" s="1"/>
      <c r="H25480" s="1"/>
    </row>
    <row r="25481" spans="7:8" x14ac:dyDescent="0.15">
      <c r="G25481" s="1"/>
      <c r="H25481" s="1"/>
    </row>
    <row r="25482" spans="7:8" x14ac:dyDescent="0.15">
      <c r="G25482" s="1"/>
      <c r="H25482" s="1"/>
    </row>
    <row r="25483" spans="7:8" x14ac:dyDescent="0.15">
      <c r="G25483" s="1"/>
      <c r="H25483" s="1"/>
    </row>
    <row r="25484" spans="7:8" x14ac:dyDescent="0.15">
      <c r="G25484" s="1"/>
      <c r="H25484" s="1"/>
    </row>
    <row r="25485" spans="7:8" x14ac:dyDescent="0.15">
      <c r="G25485" s="1"/>
      <c r="H25485" s="1"/>
    </row>
    <row r="25486" spans="7:8" x14ac:dyDescent="0.15">
      <c r="G25486" s="1"/>
      <c r="H25486" s="1"/>
    </row>
    <row r="25487" spans="7:8" x14ac:dyDescent="0.15">
      <c r="G25487" s="1"/>
      <c r="H25487" s="1"/>
    </row>
    <row r="25488" spans="7:8" x14ac:dyDescent="0.15">
      <c r="G25488" s="1"/>
      <c r="H25488" s="1"/>
    </row>
    <row r="25489" spans="7:8" x14ac:dyDescent="0.15">
      <c r="G25489" s="1"/>
      <c r="H25489" s="1"/>
    </row>
    <row r="25490" spans="7:8" x14ac:dyDescent="0.15">
      <c r="G25490" s="1"/>
      <c r="H25490" s="1"/>
    </row>
    <row r="25491" spans="7:8" x14ac:dyDescent="0.15">
      <c r="G25491" s="1"/>
      <c r="H25491" s="1"/>
    </row>
    <row r="25492" spans="7:8" x14ac:dyDescent="0.15">
      <c r="G25492" s="1"/>
      <c r="H25492" s="1"/>
    </row>
    <row r="25493" spans="7:8" x14ac:dyDescent="0.15">
      <c r="G25493" s="1"/>
      <c r="H25493" s="1"/>
    </row>
    <row r="25494" spans="7:8" x14ac:dyDescent="0.15">
      <c r="G25494" s="1"/>
      <c r="H25494" s="1"/>
    </row>
    <row r="25495" spans="7:8" x14ac:dyDescent="0.15">
      <c r="G25495" s="1"/>
      <c r="H25495" s="1"/>
    </row>
    <row r="25496" spans="7:8" x14ac:dyDescent="0.15">
      <c r="G25496" s="1"/>
      <c r="H25496" s="1"/>
    </row>
    <row r="25497" spans="7:8" x14ac:dyDescent="0.15">
      <c r="G25497" s="1"/>
      <c r="H25497" s="1"/>
    </row>
    <row r="25498" spans="7:8" x14ac:dyDescent="0.15">
      <c r="G25498" s="1"/>
      <c r="H25498" s="1"/>
    </row>
    <row r="25499" spans="7:8" x14ac:dyDescent="0.15">
      <c r="G25499" s="1"/>
      <c r="H25499" s="1"/>
    </row>
    <row r="25500" spans="7:8" x14ac:dyDescent="0.15">
      <c r="G25500" s="1"/>
      <c r="H25500" s="1"/>
    </row>
    <row r="25501" spans="7:8" x14ac:dyDescent="0.15">
      <c r="G25501" s="1"/>
      <c r="H25501" s="1"/>
    </row>
    <row r="25502" spans="7:8" x14ac:dyDescent="0.15">
      <c r="G25502" s="1"/>
      <c r="H25502" s="1"/>
    </row>
    <row r="25503" spans="7:8" x14ac:dyDescent="0.15">
      <c r="G25503" s="1"/>
      <c r="H25503" s="1"/>
    </row>
    <row r="25504" spans="7:8" x14ac:dyDescent="0.15">
      <c r="G25504" s="1"/>
      <c r="H25504" s="1"/>
    </row>
    <row r="25505" spans="7:8" x14ac:dyDescent="0.15">
      <c r="G25505" s="1"/>
      <c r="H25505" s="1"/>
    </row>
    <row r="25506" spans="7:8" x14ac:dyDescent="0.15">
      <c r="G25506" s="1"/>
      <c r="H25506" s="1"/>
    </row>
    <row r="25507" spans="7:8" x14ac:dyDescent="0.15">
      <c r="G25507" s="1"/>
      <c r="H25507" s="1"/>
    </row>
    <row r="25508" spans="7:8" x14ac:dyDescent="0.15">
      <c r="G25508" s="1"/>
      <c r="H25508" s="1"/>
    </row>
    <row r="25509" spans="7:8" x14ac:dyDescent="0.15">
      <c r="G25509" s="1"/>
      <c r="H25509" s="1"/>
    </row>
    <row r="25510" spans="7:8" x14ac:dyDescent="0.15">
      <c r="G25510" s="1"/>
      <c r="H25510" s="1"/>
    </row>
    <row r="25511" spans="7:8" x14ac:dyDescent="0.15">
      <c r="G25511" s="1"/>
      <c r="H25511" s="1"/>
    </row>
    <row r="25512" spans="7:8" x14ac:dyDescent="0.15">
      <c r="G25512" s="1"/>
      <c r="H25512" s="1"/>
    </row>
    <row r="25513" spans="7:8" x14ac:dyDescent="0.15">
      <c r="G25513" s="1"/>
      <c r="H25513" s="1"/>
    </row>
    <row r="25514" spans="7:8" x14ac:dyDescent="0.15">
      <c r="G25514" s="1"/>
      <c r="H25514" s="1"/>
    </row>
    <row r="25515" spans="7:8" x14ac:dyDescent="0.15">
      <c r="G25515" s="1"/>
      <c r="H25515" s="1"/>
    </row>
    <row r="25516" spans="7:8" x14ac:dyDescent="0.15">
      <c r="G25516" s="1"/>
      <c r="H25516" s="1"/>
    </row>
    <row r="25517" spans="7:8" x14ac:dyDescent="0.15">
      <c r="G25517" s="1"/>
      <c r="H25517" s="1"/>
    </row>
    <row r="25518" spans="7:8" x14ac:dyDescent="0.15">
      <c r="G25518" s="1"/>
      <c r="H25518" s="1"/>
    </row>
    <row r="25519" spans="7:8" x14ac:dyDescent="0.15">
      <c r="G25519" s="1"/>
      <c r="H25519" s="1"/>
    </row>
    <row r="25520" spans="7:8" x14ac:dyDescent="0.15">
      <c r="G25520" s="1"/>
      <c r="H25520" s="1"/>
    </row>
    <row r="25521" spans="7:8" x14ac:dyDescent="0.15">
      <c r="G25521" s="1"/>
      <c r="H25521" s="1"/>
    </row>
    <row r="25522" spans="7:8" x14ac:dyDescent="0.15">
      <c r="G25522" s="1"/>
      <c r="H25522" s="1"/>
    </row>
    <row r="25523" spans="7:8" x14ac:dyDescent="0.15">
      <c r="G25523" s="1"/>
      <c r="H25523" s="1"/>
    </row>
    <row r="25524" spans="7:8" x14ac:dyDescent="0.15">
      <c r="G25524" s="1"/>
      <c r="H25524" s="1"/>
    </row>
    <row r="25525" spans="7:8" x14ac:dyDescent="0.15">
      <c r="G25525" s="1"/>
      <c r="H25525" s="1"/>
    </row>
    <row r="25526" spans="7:8" x14ac:dyDescent="0.15">
      <c r="G25526" s="1"/>
      <c r="H25526" s="1"/>
    </row>
    <row r="25527" spans="7:8" x14ac:dyDescent="0.15">
      <c r="G25527" s="1"/>
      <c r="H25527" s="1"/>
    </row>
    <row r="25528" spans="7:8" x14ac:dyDescent="0.15">
      <c r="G25528" s="1"/>
      <c r="H25528" s="1"/>
    </row>
    <row r="25529" spans="7:8" x14ac:dyDescent="0.15">
      <c r="G25529" s="1"/>
      <c r="H25529" s="1"/>
    </row>
    <row r="25530" spans="7:8" x14ac:dyDescent="0.15">
      <c r="G25530" s="1"/>
      <c r="H25530" s="1"/>
    </row>
    <row r="25531" spans="7:8" x14ac:dyDescent="0.15">
      <c r="G25531" s="1"/>
      <c r="H25531" s="1"/>
    </row>
    <row r="25532" spans="7:8" x14ac:dyDescent="0.15">
      <c r="G25532" s="1"/>
      <c r="H25532" s="1"/>
    </row>
    <row r="25533" spans="7:8" x14ac:dyDescent="0.15">
      <c r="G25533" s="1"/>
      <c r="H25533" s="1"/>
    </row>
    <row r="25534" spans="7:8" x14ac:dyDescent="0.15">
      <c r="G25534" s="1"/>
      <c r="H25534" s="1"/>
    </row>
    <row r="25535" spans="7:8" x14ac:dyDescent="0.15">
      <c r="G25535" s="1"/>
      <c r="H25535" s="1"/>
    </row>
    <row r="25536" spans="7:8" x14ac:dyDescent="0.15">
      <c r="G25536" s="1"/>
      <c r="H25536" s="1"/>
    </row>
    <row r="25537" spans="7:8" x14ac:dyDescent="0.15">
      <c r="G25537" s="1"/>
      <c r="H25537" s="1"/>
    </row>
    <row r="25538" spans="7:8" x14ac:dyDescent="0.15">
      <c r="G25538" s="1"/>
      <c r="H25538" s="1"/>
    </row>
    <row r="25539" spans="7:8" x14ac:dyDescent="0.15">
      <c r="G25539" s="1"/>
      <c r="H25539" s="1"/>
    </row>
    <row r="25540" spans="7:8" x14ac:dyDescent="0.15">
      <c r="G25540" s="1"/>
      <c r="H25540" s="1"/>
    </row>
    <row r="25541" spans="7:8" x14ac:dyDescent="0.15">
      <c r="G25541" s="1"/>
      <c r="H25541" s="1"/>
    </row>
    <row r="25542" spans="7:8" x14ac:dyDescent="0.15">
      <c r="G25542" s="1"/>
      <c r="H25542" s="1"/>
    </row>
    <row r="25543" spans="7:8" x14ac:dyDescent="0.15">
      <c r="G25543" s="1"/>
      <c r="H25543" s="1"/>
    </row>
    <row r="25544" spans="7:8" x14ac:dyDescent="0.15">
      <c r="G25544" s="1"/>
      <c r="H25544" s="1"/>
    </row>
    <row r="25545" spans="7:8" x14ac:dyDescent="0.15">
      <c r="G25545" s="1"/>
      <c r="H25545" s="1"/>
    </row>
    <row r="25546" spans="7:8" x14ac:dyDescent="0.15">
      <c r="G25546" s="1"/>
      <c r="H25546" s="1"/>
    </row>
    <row r="25547" spans="7:8" x14ac:dyDescent="0.15">
      <c r="G25547" s="1"/>
      <c r="H25547" s="1"/>
    </row>
    <row r="25548" spans="7:8" x14ac:dyDescent="0.15">
      <c r="G25548" s="1"/>
      <c r="H25548" s="1"/>
    </row>
    <row r="25549" spans="7:8" x14ac:dyDescent="0.15">
      <c r="G25549" s="1"/>
      <c r="H25549" s="1"/>
    </row>
    <row r="25550" spans="7:8" x14ac:dyDescent="0.15">
      <c r="G25550" s="1"/>
      <c r="H25550" s="1"/>
    </row>
    <row r="25551" spans="7:8" x14ac:dyDescent="0.15">
      <c r="G25551" s="1"/>
      <c r="H25551" s="1"/>
    </row>
    <row r="25552" spans="7:8" x14ac:dyDescent="0.15">
      <c r="G25552" s="1"/>
      <c r="H25552" s="1"/>
    </row>
    <row r="25553" spans="7:8" x14ac:dyDescent="0.15">
      <c r="G25553" s="1"/>
      <c r="H25553" s="1"/>
    </row>
    <row r="25554" spans="7:8" x14ac:dyDescent="0.15">
      <c r="G25554" s="1"/>
      <c r="H25554" s="1"/>
    </row>
    <row r="25555" spans="7:8" x14ac:dyDescent="0.15">
      <c r="G25555" s="1"/>
      <c r="H25555" s="1"/>
    </row>
    <row r="25556" spans="7:8" x14ac:dyDescent="0.15">
      <c r="G25556" s="1"/>
      <c r="H25556" s="1"/>
    </row>
    <row r="25557" spans="7:8" x14ac:dyDescent="0.15">
      <c r="G25557" s="1"/>
      <c r="H25557" s="1"/>
    </row>
    <row r="25558" spans="7:8" x14ac:dyDescent="0.15">
      <c r="G25558" s="1"/>
      <c r="H25558" s="1"/>
    </row>
    <row r="25559" spans="7:8" x14ac:dyDescent="0.15">
      <c r="G25559" s="1"/>
      <c r="H25559" s="1"/>
    </row>
    <row r="25560" spans="7:8" x14ac:dyDescent="0.15">
      <c r="G25560" s="1"/>
      <c r="H25560" s="1"/>
    </row>
    <row r="25561" spans="7:8" x14ac:dyDescent="0.15">
      <c r="G25561" s="1"/>
      <c r="H25561" s="1"/>
    </row>
    <row r="25562" spans="7:8" x14ac:dyDescent="0.15">
      <c r="G25562" s="1"/>
      <c r="H25562" s="1"/>
    </row>
    <row r="25563" spans="7:8" x14ac:dyDescent="0.15">
      <c r="G25563" s="1"/>
      <c r="H25563" s="1"/>
    </row>
    <row r="25564" spans="7:8" x14ac:dyDescent="0.15">
      <c r="G25564" s="1"/>
      <c r="H25564" s="1"/>
    </row>
    <row r="25565" spans="7:8" x14ac:dyDescent="0.15">
      <c r="G25565" s="1"/>
      <c r="H25565" s="1"/>
    </row>
    <row r="25566" spans="7:8" x14ac:dyDescent="0.15">
      <c r="G25566" s="1"/>
      <c r="H25566" s="1"/>
    </row>
    <row r="25567" spans="7:8" x14ac:dyDescent="0.15">
      <c r="G25567" s="1"/>
      <c r="H25567" s="1"/>
    </row>
    <row r="25568" spans="7:8" x14ac:dyDescent="0.15">
      <c r="G25568" s="1"/>
      <c r="H25568" s="1"/>
    </row>
    <row r="25569" spans="7:8" x14ac:dyDescent="0.15">
      <c r="G25569" s="1"/>
      <c r="H25569" s="1"/>
    </row>
    <row r="25570" spans="7:8" x14ac:dyDescent="0.15">
      <c r="G25570" s="1"/>
      <c r="H25570" s="1"/>
    </row>
    <row r="25571" spans="7:8" x14ac:dyDescent="0.15">
      <c r="G25571" s="1"/>
      <c r="H25571" s="1"/>
    </row>
    <row r="25572" spans="7:8" x14ac:dyDescent="0.15">
      <c r="G25572" s="1"/>
      <c r="H25572" s="1"/>
    </row>
    <row r="25573" spans="7:8" x14ac:dyDescent="0.15">
      <c r="G25573" s="1"/>
      <c r="H25573" s="1"/>
    </row>
    <row r="25574" spans="7:8" x14ac:dyDescent="0.15">
      <c r="G25574" s="1"/>
      <c r="H25574" s="1"/>
    </row>
    <row r="25575" spans="7:8" x14ac:dyDescent="0.15">
      <c r="G25575" s="1"/>
      <c r="H25575" s="1"/>
    </row>
    <row r="25576" spans="7:8" x14ac:dyDescent="0.15">
      <c r="G25576" s="1"/>
      <c r="H25576" s="1"/>
    </row>
    <row r="25577" spans="7:8" x14ac:dyDescent="0.15">
      <c r="G25577" s="1"/>
      <c r="H25577" s="1"/>
    </row>
    <row r="25578" spans="7:8" x14ac:dyDescent="0.15">
      <c r="G25578" s="1"/>
      <c r="H25578" s="1"/>
    </row>
    <row r="25579" spans="7:8" x14ac:dyDescent="0.15">
      <c r="G25579" s="1"/>
      <c r="H25579" s="1"/>
    </row>
    <row r="25580" spans="7:8" x14ac:dyDescent="0.15">
      <c r="G25580" s="1"/>
      <c r="H25580" s="1"/>
    </row>
    <row r="25581" spans="7:8" x14ac:dyDescent="0.15">
      <c r="G25581" s="1"/>
      <c r="H25581" s="1"/>
    </row>
    <row r="25582" spans="7:8" x14ac:dyDescent="0.15">
      <c r="G25582" s="1"/>
      <c r="H25582" s="1"/>
    </row>
    <row r="25583" spans="7:8" x14ac:dyDescent="0.15">
      <c r="G25583" s="1"/>
      <c r="H25583" s="1"/>
    </row>
    <row r="25584" spans="7:8" x14ac:dyDescent="0.15">
      <c r="G25584" s="1"/>
      <c r="H25584" s="1"/>
    </row>
    <row r="25585" spans="7:8" x14ac:dyDescent="0.15">
      <c r="G25585" s="1"/>
      <c r="H25585" s="1"/>
    </row>
    <row r="25586" spans="7:8" x14ac:dyDescent="0.15">
      <c r="G25586" s="1"/>
      <c r="H25586" s="1"/>
    </row>
    <row r="25587" spans="7:8" x14ac:dyDescent="0.15">
      <c r="G25587" s="1"/>
      <c r="H25587" s="1"/>
    </row>
    <row r="25588" spans="7:8" x14ac:dyDescent="0.15">
      <c r="G25588" s="1"/>
      <c r="H25588" s="1"/>
    </row>
    <row r="25589" spans="7:8" x14ac:dyDescent="0.15">
      <c r="G25589" s="1"/>
      <c r="H25589" s="1"/>
    </row>
    <row r="25590" spans="7:8" x14ac:dyDescent="0.15">
      <c r="G25590" s="1"/>
      <c r="H25590" s="1"/>
    </row>
    <row r="25591" spans="7:8" x14ac:dyDescent="0.15">
      <c r="G25591" s="1"/>
      <c r="H25591" s="1"/>
    </row>
    <row r="25592" spans="7:8" x14ac:dyDescent="0.15">
      <c r="G25592" s="1"/>
      <c r="H25592" s="1"/>
    </row>
    <row r="25593" spans="7:8" x14ac:dyDescent="0.15">
      <c r="G25593" s="1"/>
      <c r="H25593" s="1"/>
    </row>
    <row r="25594" spans="7:8" x14ac:dyDescent="0.15">
      <c r="G25594" s="1"/>
      <c r="H25594" s="1"/>
    </row>
    <row r="25595" spans="7:8" x14ac:dyDescent="0.15">
      <c r="G25595" s="1"/>
      <c r="H25595" s="1"/>
    </row>
    <row r="25596" spans="7:8" x14ac:dyDescent="0.15">
      <c r="G25596" s="1"/>
      <c r="H25596" s="1"/>
    </row>
    <row r="25597" spans="7:8" x14ac:dyDescent="0.15">
      <c r="G25597" s="1"/>
      <c r="H25597" s="1"/>
    </row>
    <row r="25598" spans="7:8" x14ac:dyDescent="0.15">
      <c r="G25598" s="1"/>
      <c r="H25598" s="1"/>
    </row>
    <row r="25599" spans="7:8" x14ac:dyDescent="0.15">
      <c r="G25599" s="1"/>
      <c r="H25599" s="1"/>
    </row>
    <row r="25600" spans="7:8" x14ac:dyDescent="0.15">
      <c r="G25600" s="1"/>
      <c r="H25600" s="1"/>
    </row>
    <row r="25601" spans="7:8" x14ac:dyDescent="0.15">
      <c r="G25601" s="1"/>
      <c r="H25601" s="1"/>
    </row>
    <row r="25602" spans="7:8" x14ac:dyDescent="0.15">
      <c r="G25602" s="1"/>
      <c r="H25602" s="1"/>
    </row>
    <row r="25603" spans="7:8" x14ac:dyDescent="0.15">
      <c r="G25603" s="1"/>
      <c r="H25603" s="1"/>
    </row>
    <row r="25604" spans="7:8" x14ac:dyDescent="0.15">
      <c r="G25604" s="1"/>
      <c r="H25604" s="1"/>
    </row>
    <row r="25605" spans="7:8" x14ac:dyDescent="0.15">
      <c r="G25605" s="1"/>
      <c r="H25605" s="1"/>
    </row>
    <row r="25606" spans="7:8" x14ac:dyDescent="0.15">
      <c r="G25606" s="1"/>
      <c r="H25606" s="1"/>
    </row>
    <row r="25607" spans="7:8" x14ac:dyDescent="0.15">
      <c r="G25607" s="1"/>
      <c r="H25607" s="1"/>
    </row>
    <row r="25608" spans="7:8" x14ac:dyDescent="0.15">
      <c r="G25608" s="1"/>
      <c r="H25608" s="1"/>
    </row>
    <row r="25609" spans="7:8" x14ac:dyDescent="0.15">
      <c r="G25609" s="1"/>
      <c r="H25609" s="1"/>
    </row>
    <row r="25610" spans="7:8" x14ac:dyDescent="0.15">
      <c r="G25610" s="1"/>
      <c r="H25610" s="1"/>
    </row>
    <row r="25611" spans="7:8" x14ac:dyDescent="0.15">
      <c r="G25611" s="1"/>
      <c r="H25611" s="1"/>
    </row>
    <row r="25612" spans="7:8" x14ac:dyDescent="0.15">
      <c r="G25612" s="1"/>
      <c r="H25612" s="1"/>
    </row>
    <row r="25613" spans="7:8" x14ac:dyDescent="0.15">
      <c r="G25613" s="1"/>
      <c r="H25613" s="1"/>
    </row>
    <row r="25614" spans="7:8" x14ac:dyDescent="0.15">
      <c r="G25614" s="1"/>
      <c r="H25614" s="1"/>
    </row>
    <row r="25615" spans="7:8" x14ac:dyDescent="0.15">
      <c r="G25615" s="1"/>
      <c r="H25615" s="1"/>
    </row>
    <row r="25616" spans="7:8" x14ac:dyDescent="0.15">
      <c r="G25616" s="1"/>
      <c r="H25616" s="1"/>
    </row>
    <row r="25617" spans="7:8" x14ac:dyDescent="0.15">
      <c r="G25617" s="1"/>
      <c r="H25617" s="1"/>
    </row>
    <row r="25618" spans="7:8" x14ac:dyDescent="0.15">
      <c r="G25618" s="1"/>
      <c r="H25618" s="1"/>
    </row>
    <row r="25619" spans="7:8" x14ac:dyDescent="0.15">
      <c r="G25619" s="1"/>
      <c r="H25619" s="1"/>
    </row>
    <row r="25620" spans="7:8" x14ac:dyDescent="0.15">
      <c r="G25620" s="1"/>
      <c r="H25620" s="1"/>
    </row>
    <row r="25621" spans="7:8" x14ac:dyDescent="0.15">
      <c r="G25621" s="1"/>
      <c r="H25621" s="1"/>
    </row>
    <row r="25622" spans="7:8" x14ac:dyDescent="0.15">
      <c r="G25622" s="1"/>
      <c r="H25622" s="1"/>
    </row>
    <row r="25623" spans="7:8" x14ac:dyDescent="0.15">
      <c r="G25623" s="1"/>
      <c r="H25623" s="1"/>
    </row>
    <row r="25624" spans="7:8" x14ac:dyDescent="0.15">
      <c r="G25624" s="1"/>
      <c r="H25624" s="1"/>
    </row>
    <row r="25625" spans="7:8" x14ac:dyDescent="0.15">
      <c r="G25625" s="1"/>
      <c r="H25625" s="1"/>
    </row>
    <row r="25626" spans="7:8" x14ac:dyDescent="0.15">
      <c r="G25626" s="1"/>
      <c r="H25626" s="1"/>
    </row>
    <row r="25627" spans="7:8" x14ac:dyDescent="0.15">
      <c r="G25627" s="1"/>
      <c r="H25627" s="1"/>
    </row>
    <row r="25628" spans="7:8" x14ac:dyDescent="0.15">
      <c r="G25628" s="1"/>
      <c r="H25628" s="1"/>
    </row>
    <row r="25629" spans="7:8" x14ac:dyDescent="0.15">
      <c r="G25629" s="1"/>
      <c r="H25629" s="1"/>
    </row>
    <row r="25630" spans="7:8" x14ac:dyDescent="0.15">
      <c r="G25630" s="1"/>
      <c r="H25630" s="1"/>
    </row>
    <row r="25631" spans="7:8" x14ac:dyDescent="0.15">
      <c r="G25631" s="1"/>
      <c r="H25631" s="1"/>
    </row>
    <row r="25632" spans="7:8" x14ac:dyDescent="0.15">
      <c r="G25632" s="1"/>
      <c r="H25632" s="1"/>
    </row>
    <row r="25633" spans="7:8" x14ac:dyDescent="0.15">
      <c r="G25633" s="1"/>
      <c r="H25633" s="1"/>
    </row>
    <row r="25634" spans="7:8" x14ac:dyDescent="0.15">
      <c r="G25634" s="1"/>
      <c r="H25634" s="1"/>
    </row>
    <row r="25635" spans="7:8" x14ac:dyDescent="0.15">
      <c r="G25635" s="1"/>
      <c r="H25635" s="1"/>
    </row>
    <row r="25636" spans="7:8" x14ac:dyDescent="0.15">
      <c r="G25636" s="1"/>
      <c r="H25636" s="1"/>
    </row>
    <row r="25637" spans="7:8" x14ac:dyDescent="0.15">
      <c r="G25637" s="1"/>
      <c r="H25637" s="1"/>
    </row>
    <row r="25638" spans="7:8" x14ac:dyDescent="0.15">
      <c r="G25638" s="1"/>
      <c r="H25638" s="1"/>
    </row>
    <row r="25639" spans="7:8" x14ac:dyDescent="0.15">
      <c r="G25639" s="1"/>
      <c r="H25639" s="1"/>
    </row>
    <row r="25640" spans="7:8" x14ac:dyDescent="0.15">
      <c r="G25640" s="1"/>
      <c r="H25640" s="1"/>
    </row>
    <row r="25641" spans="7:8" x14ac:dyDescent="0.15">
      <c r="G25641" s="1"/>
      <c r="H25641" s="1"/>
    </row>
    <row r="25642" spans="7:8" x14ac:dyDescent="0.15">
      <c r="G25642" s="1"/>
      <c r="H25642" s="1"/>
    </row>
    <row r="25643" spans="7:8" x14ac:dyDescent="0.15">
      <c r="G25643" s="1"/>
      <c r="H25643" s="1"/>
    </row>
    <row r="25644" spans="7:8" x14ac:dyDescent="0.15">
      <c r="G25644" s="1"/>
      <c r="H25644" s="1"/>
    </row>
    <row r="25645" spans="7:8" x14ac:dyDescent="0.15">
      <c r="G25645" s="1"/>
      <c r="H25645" s="1"/>
    </row>
    <row r="25646" spans="7:8" x14ac:dyDescent="0.15">
      <c r="G25646" s="1"/>
      <c r="H25646" s="1"/>
    </row>
    <row r="25647" spans="7:8" x14ac:dyDescent="0.15">
      <c r="G25647" s="1"/>
      <c r="H25647" s="1"/>
    </row>
    <row r="25648" spans="7:8" x14ac:dyDescent="0.15">
      <c r="G25648" s="1"/>
      <c r="H25648" s="1"/>
    </row>
    <row r="25649" spans="7:8" x14ac:dyDescent="0.15">
      <c r="G25649" s="1"/>
      <c r="H25649" s="1"/>
    </row>
    <row r="25650" spans="7:8" x14ac:dyDescent="0.15">
      <c r="G25650" s="1"/>
      <c r="H25650" s="1"/>
    </row>
    <row r="25651" spans="7:8" x14ac:dyDescent="0.15">
      <c r="G25651" s="1"/>
      <c r="H25651" s="1"/>
    </row>
    <row r="25652" spans="7:8" x14ac:dyDescent="0.15">
      <c r="G25652" s="1"/>
      <c r="H25652" s="1"/>
    </row>
    <row r="25653" spans="7:8" x14ac:dyDescent="0.15">
      <c r="G25653" s="1"/>
      <c r="H25653" s="1"/>
    </row>
    <row r="25654" spans="7:8" x14ac:dyDescent="0.15">
      <c r="G25654" s="1"/>
      <c r="H25654" s="1"/>
    </row>
    <row r="25655" spans="7:8" x14ac:dyDescent="0.15">
      <c r="G25655" s="1"/>
      <c r="H25655" s="1"/>
    </row>
    <row r="25656" spans="7:8" x14ac:dyDescent="0.15">
      <c r="G25656" s="1"/>
      <c r="H25656" s="1"/>
    </row>
    <row r="25657" spans="7:8" x14ac:dyDescent="0.15">
      <c r="G25657" s="1"/>
      <c r="H25657" s="1"/>
    </row>
    <row r="25658" spans="7:8" x14ac:dyDescent="0.15">
      <c r="G25658" s="1"/>
      <c r="H25658" s="1"/>
    </row>
    <row r="25659" spans="7:8" x14ac:dyDescent="0.15">
      <c r="G25659" s="1"/>
      <c r="H25659" s="1"/>
    </row>
    <row r="25660" spans="7:8" x14ac:dyDescent="0.15">
      <c r="G25660" s="1"/>
      <c r="H25660" s="1"/>
    </row>
    <row r="25661" spans="7:8" x14ac:dyDescent="0.15">
      <c r="G25661" s="1"/>
      <c r="H25661" s="1"/>
    </row>
    <row r="25662" spans="7:8" x14ac:dyDescent="0.15">
      <c r="G25662" s="1"/>
      <c r="H25662" s="1"/>
    </row>
    <row r="25663" spans="7:8" x14ac:dyDescent="0.15">
      <c r="G25663" s="1"/>
      <c r="H25663" s="1"/>
    </row>
    <row r="25664" spans="7:8" x14ac:dyDescent="0.15">
      <c r="G25664" s="1"/>
      <c r="H25664" s="1"/>
    </row>
    <row r="25665" spans="7:8" x14ac:dyDescent="0.15">
      <c r="G25665" s="1"/>
      <c r="H25665" s="1"/>
    </row>
    <row r="25666" spans="7:8" x14ac:dyDescent="0.15">
      <c r="G25666" s="1"/>
      <c r="H25666" s="1"/>
    </row>
    <row r="25667" spans="7:8" x14ac:dyDescent="0.15">
      <c r="G25667" s="1"/>
      <c r="H25667" s="1"/>
    </row>
    <row r="25668" spans="7:8" x14ac:dyDescent="0.15">
      <c r="G25668" s="1"/>
      <c r="H25668" s="1"/>
    </row>
    <row r="25669" spans="7:8" x14ac:dyDescent="0.15">
      <c r="G25669" s="1"/>
      <c r="H25669" s="1"/>
    </row>
    <row r="25670" spans="7:8" x14ac:dyDescent="0.15">
      <c r="G25670" s="1"/>
      <c r="H25670" s="1"/>
    </row>
    <row r="25671" spans="7:8" x14ac:dyDescent="0.15">
      <c r="G25671" s="1"/>
      <c r="H25671" s="1"/>
    </row>
    <row r="25672" spans="7:8" x14ac:dyDescent="0.15">
      <c r="G25672" s="1"/>
      <c r="H25672" s="1"/>
    </row>
    <row r="25673" spans="7:8" x14ac:dyDescent="0.15">
      <c r="G25673" s="1"/>
      <c r="H25673" s="1"/>
    </row>
    <row r="25674" spans="7:8" x14ac:dyDescent="0.15">
      <c r="G25674" s="1"/>
      <c r="H25674" s="1"/>
    </row>
    <row r="25675" spans="7:8" x14ac:dyDescent="0.15">
      <c r="G25675" s="1"/>
      <c r="H25675" s="1"/>
    </row>
    <row r="25676" spans="7:8" x14ac:dyDescent="0.15">
      <c r="G25676" s="1"/>
      <c r="H25676" s="1"/>
    </row>
    <row r="25677" spans="7:8" x14ac:dyDescent="0.15">
      <c r="G25677" s="1"/>
      <c r="H25677" s="1"/>
    </row>
    <row r="25678" spans="7:8" x14ac:dyDescent="0.15">
      <c r="G25678" s="1"/>
      <c r="H25678" s="1"/>
    </row>
    <row r="25679" spans="7:8" x14ac:dyDescent="0.15">
      <c r="G25679" s="1"/>
      <c r="H25679" s="1"/>
    </row>
    <row r="25680" spans="7:8" x14ac:dyDescent="0.15">
      <c r="G25680" s="1"/>
      <c r="H25680" s="1"/>
    </row>
    <row r="25681" spans="7:8" x14ac:dyDescent="0.15">
      <c r="G25681" s="1"/>
      <c r="H25681" s="1"/>
    </row>
    <row r="25682" spans="7:8" x14ac:dyDescent="0.15">
      <c r="G25682" s="1"/>
      <c r="H25682" s="1"/>
    </row>
    <row r="25683" spans="7:8" x14ac:dyDescent="0.15">
      <c r="G25683" s="1"/>
      <c r="H25683" s="1"/>
    </row>
    <row r="25684" spans="7:8" x14ac:dyDescent="0.15">
      <c r="G25684" s="1"/>
      <c r="H25684" s="1"/>
    </row>
    <row r="25685" spans="7:8" x14ac:dyDescent="0.15">
      <c r="G25685" s="1"/>
      <c r="H25685" s="1"/>
    </row>
    <row r="25686" spans="7:8" x14ac:dyDescent="0.15">
      <c r="G25686" s="1"/>
      <c r="H25686" s="1"/>
    </row>
    <row r="25687" spans="7:8" x14ac:dyDescent="0.15">
      <c r="G25687" s="1"/>
      <c r="H25687" s="1"/>
    </row>
    <row r="25688" spans="7:8" x14ac:dyDescent="0.15">
      <c r="G25688" s="1"/>
      <c r="H25688" s="1"/>
    </row>
    <row r="25689" spans="7:8" x14ac:dyDescent="0.15">
      <c r="G25689" s="1"/>
      <c r="H25689" s="1"/>
    </row>
    <row r="25690" spans="7:8" x14ac:dyDescent="0.15">
      <c r="G25690" s="1"/>
      <c r="H25690" s="1"/>
    </row>
    <row r="25691" spans="7:8" x14ac:dyDescent="0.15">
      <c r="G25691" s="1"/>
      <c r="H25691" s="1"/>
    </row>
    <row r="25692" spans="7:8" x14ac:dyDescent="0.15">
      <c r="G25692" s="1"/>
      <c r="H25692" s="1"/>
    </row>
    <row r="25693" spans="7:8" x14ac:dyDescent="0.15">
      <c r="G25693" s="1"/>
      <c r="H25693" s="1"/>
    </row>
    <row r="25694" spans="7:8" x14ac:dyDescent="0.15">
      <c r="G25694" s="1"/>
      <c r="H25694" s="1"/>
    </row>
    <row r="25695" spans="7:8" x14ac:dyDescent="0.15">
      <c r="G25695" s="1"/>
      <c r="H25695" s="1"/>
    </row>
    <row r="25696" spans="7:8" x14ac:dyDescent="0.15">
      <c r="G25696" s="1"/>
      <c r="H25696" s="1"/>
    </row>
    <row r="25697" spans="7:8" x14ac:dyDescent="0.15">
      <c r="G25697" s="1"/>
      <c r="H25697" s="1"/>
    </row>
    <row r="25698" spans="7:8" x14ac:dyDescent="0.15">
      <c r="G25698" s="1"/>
      <c r="H25698" s="1"/>
    </row>
    <row r="25699" spans="7:8" x14ac:dyDescent="0.15">
      <c r="G25699" s="1"/>
      <c r="H25699" s="1"/>
    </row>
    <row r="25700" spans="7:8" x14ac:dyDescent="0.15">
      <c r="G25700" s="1"/>
      <c r="H25700" s="1"/>
    </row>
    <row r="25701" spans="7:8" x14ac:dyDescent="0.15">
      <c r="G25701" s="1"/>
      <c r="H25701" s="1"/>
    </row>
    <row r="25702" spans="7:8" x14ac:dyDescent="0.15">
      <c r="G25702" s="1"/>
      <c r="H25702" s="1"/>
    </row>
    <row r="25703" spans="7:8" x14ac:dyDescent="0.15">
      <c r="G25703" s="1"/>
      <c r="H25703" s="1"/>
    </row>
    <row r="25704" spans="7:8" x14ac:dyDescent="0.15">
      <c r="G25704" s="1"/>
      <c r="H25704" s="1"/>
    </row>
    <row r="25705" spans="7:8" x14ac:dyDescent="0.15">
      <c r="G25705" s="1"/>
      <c r="H25705" s="1"/>
    </row>
    <row r="25706" spans="7:8" x14ac:dyDescent="0.15">
      <c r="G25706" s="1"/>
      <c r="H25706" s="1"/>
    </row>
    <row r="25707" spans="7:8" x14ac:dyDescent="0.15">
      <c r="G25707" s="1"/>
      <c r="H25707" s="1"/>
    </row>
    <row r="25708" spans="7:8" x14ac:dyDescent="0.15">
      <c r="G25708" s="1"/>
      <c r="H25708" s="1"/>
    </row>
    <row r="25709" spans="7:8" x14ac:dyDescent="0.15">
      <c r="G25709" s="1"/>
      <c r="H25709" s="1"/>
    </row>
    <row r="25710" spans="7:8" x14ac:dyDescent="0.15">
      <c r="G25710" s="1"/>
      <c r="H25710" s="1"/>
    </row>
    <row r="25711" spans="7:8" x14ac:dyDescent="0.15">
      <c r="G25711" s="1"/>
      <c r="H25711" s="1"/>
    </row>
    <row r="25712" spans="7:8" x14ac:dyDescent="0.15">
      <c r="G25712" s="1"/>
      <c r="H25712" s="1"/>
    </row>
    <row r="25713" spans="7:8" x14ac:dyDescent="0.15">
      <c r="G25713" s="1"/>
      <c r="H25713" s="1"/>
    </row>
    <row r="25714" spans="7:8" x14ac:dyDescent="0.15">
      <c r="G25714" s="1"/>
      <c r="H25714" s="1"/>
    </row>
    <row r="25715" spans="7:8" x14ac:dyDescent="0.15">
      <c r="G25715" s="1"/>
      <c r="H25715" s="1"/>
    </row>
    <row r="25716" spans="7:8" x14ac:dyDescent="0.15">
      <c r="G25716" s="1"/>
      <c r="H25716" s="1"/>
    </row>
    <row r="25717" spans="7:8" x14ac:dyDescent="0.15">
      <c r="G25717" s="1"/>
      <c r="H25717" s="1"/>
    </row>
    <row r="25718" spans="7:8" x14ac:dyDescent="0.15">
      <c r="G25718" s="1"/>
      <c r="H25718" s="1"/>
    </row>
    <row r="25719" spans="7:8" x14ac:dyDescent="0.15">
      <c r="G25719" s="1"/>
      <c r="H25719" s="1"/>
    </row>
    <row r="25720" spans="7:8" x14ac:dyDescent="0.15">
      <c r="G25720" s="1"/>
      <c r="H25720" s="1"/>
    </row>
    <row r="25721" spans="7:8" x14ac:dyDescent="0.15">
      <c r="G25721" s="1"/>
      <c r="H25721" s="1"/>
    </row>
    <row r="25722" spans="7:8" x14ac:dyDescent="0.15">
      <c r="G25722" s="1"/>
      <c r="H25722" s="1"/>
    </row>
    <row r="25723" spans="7:8" x14ac:dyDescent="0.15">
      <c r="G25723" s="1"/>
      <c r="H25723" s="1"/>
    </row>
    <row r="25724" spans="7:8" x14ac:dyDescent="0.15">
      <c r="G25724" s="1"/>
      <c r="H25724" s="1"/>
    </row>
    <row r="25725" spans="7:8" x14ac:dyDescent="0.15">
      <c r="G25725" s="1"/>
      <c r="H25725" s="1"/>
    </row>
    <row r="25726" spans="7:8" x14ac:dyDescent="0.15">
      <c r="G25726" s="1"/>
      <c r="H25726" s="1"/>
    </row>
    <row r="25727" spans="7:8" x14ac:dyDescent="0.15">
      <c r="G25727" s="1"/>
      <c r="H25727" s="1"/>
    </row>
    <row r="25728" spans="7:8" x14ac:dyDescent="0.15">
      <c r="G25728" s="1"/>
      <c r="H25728" s="1"/>
    </row>
    <row r="25729" spans="7:8" x14ac:dyDescent="0.15">
      <c r="G25729" s="1"/>
      <c r="H25729" s="1"/>
    </row>
    <row r="25730" spans="7:8" x14ac:dyDescent="0.15">
      <c r="G25730" s="1"/>
      <c r="H25730" s="1"/>
    </row>
    <row r="25731" spans="7:8" x14ac:dyDescent="0.15">
      <c r="G25731" s="1"/>
      <c r="H25731" s="1"/>
    </row>
    <row r="25732" spans="7:8" x14ac:dyDescent="0.15">
      <c r="G25732" s="1"/>
      <c r="H25732" s="1"/>
    </row>
    <row r="25733" spans="7:8" x14ac:dyDescent="0.15">
      <c r="G25733" s="1"/>
      <c r="H25733" s="1"/>
    </row>
    <row r="25734" spans="7:8" x14ac:dyDescent="0.15">
      <c r="G25734" s="1"/>
      <c r="H25734" s="1"/>
    </row>
    <row r="25735" spans="7:8" x14ac:dyDescent="0.15">
      <c r="G25735" s="1"/>
      <c r="H25735" s="1"/>
    </row>
    <row r="25736" spans="7:8" x14ac:dyDescent="0.15">
      <c r="G25736" s="1"/>
      <c r="H25736" s="1"/>
    </row>
    <row r="25737" spans="7:8" x14ac:dyDescent="0.15">
      <c r="G25737" s="1"/>
      <c r="H25737" s="1"/>
    </row>
    <row r="25738" spans="7:8" x14ac:dyDescent="0.15">
      <c r="G25738" s="1"/>
      <c r="H25738" s="1"/>
    </row>
    <row r="25739" spans="7:8" x14ac:dyDescent="0.15">
      <c r="G25739" s="1"/>
      <c r="H25739" s="1"/>
    </row>
    <row r="25740" spans="7:8" x14ac:dyDescent="0.15">
      <c r="G25740" s="1"/>
      <c r="H25740" s="1"/>
    </row>
    <row r="25741" spans="7:8" x14ac:dyDescent="0.15">
      <c r="G25741" s="1"/>
      <c r="H25741" s="1"/>
    </row>
    <row r="25742" spans="7:8" x14ac:dyDescent="0.15">
      <c r="G25742" s="1"/>
      <c r="H25742" s="1"/>
    </row>
    <row r="25743" spans="7:8" x14ac:dyDescent="0.15">
      <c r="G25743" s="1"/>
      <c r="H25743" s="1"/>
    </row>
    <row r="25744" spans="7:8" x14ac:dyDescent="0.15">
      <c r="G25744" s="1"/>
      <c r="H25744" s="1"/>
    </row>
    <row r="25745" spans="7:8" x14ac:dyDescent="0.15">
      <c r="G25745" s="1"/>
      <c r="H25745" s="1"/>
    </row>
    <row r="25746" spans="7:8" x14ac:dyDescent="0.15">
      <c r="G25746" s="1"/>
      <c r="H25746" s="1"/>
    </row>
    <row r="25747" spans="7:8" x14ac:dyDescent="0.15">
      <c r="G25747" s="1"/>
      <c r="H25747" s="1"/>
    </row>
    <row r="25748" spans="7:8" x14ac:dyDescent="0.15">
      <c r="G25748" s="1"/>
      <c r="H25748" s="1"/>
    </row>
    <row r="25749" spans="7:8" x14ac:dyDescent="0.15">
      <c r="G25749" s="1"/>
      <c r="H25749" s="1"/>
    </row>
    <row r="25750" spans="7:8" x14ac:dyDescent="0.15">
      <c r="G25750" s="1"/>
      <c r="H25750" s="1"/>
    </row>
    <row r="25751" spans="7:8" x14ac:dyDescent="0.15">
      <c r="G25751" s="1"/>
      <c r="H25751" s="1"/>
    </row>
    <row r="25752" spans="7:8" x14ac:dyDescent="0.15">
      <c r="G25752" s="1"/>
      <c r="H25752" s="1"/>
    </row>
    <row r="25753" spans="7:8" x14ac:dyDescent="0.15">
      <c r="G25753" s="1"/>
      <c r="H25753" s="1"/>
    </row>
    <row r="25754" spans="7:8" x14ac:dyDescent="0.15">
      <c r="G25754" s="1"/>
      <c r="H25754" s="1"/>
    </row>
    <row r="25755" spans="7:8" x14ac:dyDescent="0.15">
      <c r="G25755" s="1"/>
      <c r="H25755" s="1"/>
    </row>
    <row r="25756" spans="7:8" x14ac:dyDescent="0.15">
      <c r="G25756" s="1"/>
      <c r="H25756" s="1"/>
    </row>
    <row r="25757" spans="7:8" x14ac:dyDescent="0.15">
      <c r="G25757" s="1"/>
      <c r="H25757" s="1"/>
    </row>
    <row r="25758" spans="7:8" x14ac:dyDescent="0.15">
      <c r="G25758" s="1"/>
      <c r="H25758" s="1"/>
    </row>
    <row r="25759" spans="7:8" x14ac:dyDescent="0.15">
      <c r="G25759" s="1"/>
      <c r="H25759" s="1"/>
    </row>
    <row r="25760" spans="7:8" x14ac:dyDescent="0.15">
      <c r="G25760" s="1"/>
      <c r="H25760" s="1"/>
    </row>
    <row r="25761" spans="7:8" x14ac:dyDescent="0.15">
      <c r="G25761" s="1"/>
      <c r="H25761" s="1"/>
    </row>
    <row r="25762" spans="7:8" x14ac:dyDescent="0.15">
      <c r="G25762" s="1"/>
      <c r="H25762" s="1"/>
    </row>
    <row r="25763" spans="7:8" x14ac:dyDescent="0.15">
      <c r="G25763" s="1"/>
      <c r="H25763" s="1"/>
    </row>
    <row r="25764" spans="7:8" x14ac:dyDescent="0.15">
      <c r="G25764" s="1"/>
      <c r="H25764" s="1"/>
    </row>
    <row r="25765" spans="7:8" x14ac:dyDescent="0.15">
      <c r="G25765" s="1"/>
      <c r="H25765" s="1"/>
    </row>
    <row r="25766" spans="7:8" x14ac:dyDescent="0.15">
      <c r="G25766" s="1"/>
      <c r="H25766" s="1"/>
    </row>
    <row r="25767" spans="7:8" x14ac:dyDescent="0.15">
      <c r="G25767" s="1"/>
      <c r="H25767" s="1"/>
    </row>
    <row r="25768" spans="7:8" x14ac:dyDescent="0.15">
      <c r="G25768" s="1"/>
      <c r="H25768" s="1"/>
    </row>
    <row r="25769" spans="7:8" x14ac:dyDescent="0.15">
      <c r="G25769" s="1"/>
      <c r="H25769" s="1"/>
    </row>
    <row r="25770" spans="7:8" x14ac:dyDescent="0.15">
      <c r="G25770" s="1"/>
      <c r="H25770" s="1"/>
    </row>
    <row r="25771" spans="7:8" x14ac:dyDescent="0.15">
      <c r="G25771" s="1"/>
      <c r="H25771" s="1"/>
    </row>
    <row r="25772" spans="7:8" x14ac:dyDescent="0.15">
      <c r="G25772" s="1"/>
      <c r="H25772" s="1"/>
    </row>
    <row r="25773" spans="7:8" x14ac:dyDescent="0.15">
      <c r="G25773" s="1"/>
      <c r="H25773" s="1"/>
    </row>
    <row r="25774" spans="7:8" x14ac:dyDescent="0.15">
      <c r="G25774" s="1"/>
      <c r="H25774" s="1"/>
    </row>
    <row r="25775" spans="7:8" x14ac:dyDescent="0.15">
      <c r="G25775" s="1"/>
      <c r="H25775" s="1"/>
    </row>
    <row r="25776" spans="7:8" x14ac:dyDescent="0.15">
      <c r="G25776" s="1"/>
      <c r="H25776" s="1"/>
    </row>
    <row r="25777" spans="7:8" x14ac:dyDescent="0.15">
      <c r="G25777" s="1"/>
      <c r="H25777" s="1"/>
    </row>
    <row r="25778" spans="7:8" x14ac:dyDescent="0.15">
      <c r="G25778" s="1"/>
      <c r="H25778" s="1"/>
    </row>
    <row r="25779" spans="7:8" x14ac:dyDescent="0.15">
      <c r="G25779" s="1"/>
      <c r="H25779" s="1"/>
    </row>
    <row r="25780" spans="7:8" x14ac:dyDescent="0.15">
      <c r="G25780" s="1"/>
      <c r="H25780" s="1"/>
    </row>
    <row r="25781" spans="7:8" x14ac:dyDescent="0.15">
      <c r="G25781" s="1"/>
      <c r="H25781" s="1"/>
    </row>
    <row r="25782" spans="7:8" x14ac:dyDescent="0.15">
      <c r="G25782" s="1"/>
      <c r="H25782" s="1"/>
    </row>
    <row r="25783" spans="7:8" x14ac:dyDescent="0.15">
      <c r="G25783" s="1"/>
      <c r="H25783" s="1"/>
    </row>
    <row r="25784" spans="7:8" x14ac:dyDescent="0.15">
      <c r="G25784" s="1"/>
      <c r="H25784" s="1"/>
    </row>
    <row r="25785" spans="7:8" x14ac:dyDescent="0.15">
      <c r="G25785" s="1"/>
      <c r="H25785" s="1"/>
    </row>
    <row r="25786" spans="7:8" x14ac:dyDescent="0.15">
      <c r="G25786" s="1"/>
      <c r="H25786" s="1"/>
    </row>
    <row r="25787" spans="7:8" x14ac:dyDescent="0.15">
      <c r="G25787" s="1"/>
      <c r="H25787" s="1"/>
    </row>
    <row r="25788" spans="7:8" x14ac:dyDescent="0.15">
      <c r="G25788" s="1"/>
      <c r="H25788" s="1"/>
    </row>
    <row r="25789" spans="7:8" x14ac:dyDescent="0.15">
      <c r="G25789" s="1"/>
      <c r="H25789" s="1"/>
    </row>
    <row r="25790" spans="7:8" x14ac:dyDescent="0.15">
      <c r="G25790" s="1"/>
      <c r="H25790" s="1"/>
    </row>
    <row r="25791" spans="7:8" x14ac:dyDescent="0.15">
      <c r="G25791" s="1"/>
      <c r="H25791" s="1"/>
    </row>
    <row r="25792" spans="7:8" x14ac:dyDescent="0.15">
      <c r="G25792" s="1"/>
      <c r="H25792" s="1"/>
    </row>
    <row r="25793" spans="7:8" x14ac:dyDescent="0.15">
      <c r="G25793" s="1"/>
      <c r="H25793" s="1"/>
    </row>
    <row r="25794" spans="7:8" x14ac:dyDescent="0.15">
      <c r="G25794" s="1"/>
      <c r="H25794" s="1"/>
    </row>
    <row r="25795" spans="7:8" x14ac:dyDescent="0.15">
      <c r="G25795" s="1"/>
      <c r="H25795" s="1"/>
    </row>
    <row r="25796" spans="7:8" x14ac:dyDescent="0.15">
      <c r="G25796" s="1"/>
      <c r="H25796" s="1"/>
    </row>
    <row r="25797" spans="7:8" x14ac:dyDescent="0.15">
      <c r="G25797" s="1"/>
      <c r="H25797" s="1"/>
    </row>
    <row r="25798" spans="7:8" x14ac:dyDescent="0.15">
      <c r="G25798" s="1"/>
      <c r="H25798" s="1"/>
    </row>
    <row r="25799" spans="7:8" x14ac:dyDescent="0.15">
      <c r="G25799" s="1"/>
      <c r="H25799" s="1"/>
    </row>
    <row r="25800" spans="7:8" x14ac:dyDescent="0.15">
      <c r="G25800" s="1"/>
      <c r="H25800" s="1"/>
    </row>
    <row r="25801" spans="7:8" x14ac:dyDescent="0.15">
      <c r="G25801" s="1"/>
      <c r="H25801" s="1"/>
    </row>
    <row r="25802" spans="7:8" x14ac:dyDescent="0.15">
      <c r="G25802" s="1"/>
      <c r="H25802" s="1"/>
    </row>
    <row r="25803" spans="7:8" x14ac:dyDescent="0.15">
      <c r="G25803" s="1"/>
      <c r="H25803" s="1"/>
    </row>
    <row r="25804" spans="7:8" x14ac:dyDescent="0.15">
      <c r="G25804" s="1"/>
      <c r="H25804" s="1"/>
    </row>
    <row r="25805" spans="7:8" x14ac:dyDescent="0.15">
      <c r="G25805" s="1"/>
      <c r="H25805" s="1"/>
    </row>
    <row r="25806" spans="7:8" x14ac:dyDescent="0.15">
      <c r="G25806" s="1"/>
      <c r="H25806" s="1"/>
    </row>
    <row r="25807" spans="7:8" x14ac:dyDescent="0.15">
      <c r="G25807" s="1"/>
      <c r="H25807" s="1"/>
    </row>
    <row r="25808" spans="7:8" x14ac:dyDescent="0.15">
      <c r="G25808" s="1"/>
      <c r="H25808" s="1"/>
    </row>
    <row r="25809" spans="7:8" x14ac:dyDescent="0.15">
      <c r="G25809" s="1"/>
      <c r="H25809" s="1"/>
    </row>
    <row r="25810" spans="7:8" x14ac:dyDescent="0.15">
      <c r="G25810" s="1"/>
      <c r="H25810" s="1"/>
    </row>
    <row r="25811" spans="7:8" x14ac:dyDescent="0.15">
      <c r="G25811" s="1"/>
      <c r="H25811" s="1"/>
    </row>
    <row r="25812" spans="7:8" x14ac:dyDescent="0.15">
      <c r="G25812" s="1"/>
      <c r="H25812" s="1"/>
    </row>
    <row r="25813" spans="7:8" x14ac:dyDescent="0.15">
      <c r="G25813" s="1"/>
      <c r="H25813" s="1"/>
    </row>
    <row r="25814" spans="7:8" x14ac:dyDescent="0.15">
      <c r="G25814" s="1"/>
      <c r="H25814" s="1"/>
    </row>
    <row r="25815" spans="7:8" x14ac:dyDescent="0.15">
      <c r="G25815" s="1"/>
      <c r="H25815" s="1"/>
    </row>
    <row r="25816" spans="7:8" x14ac:dyDescent="0.15">
      <c r="G25816" s="1"/>
      <c r="H25816" s="1"/>
    </row>
    <row r="25817" spans="7:8" x14ac:dyDescent="0.15">
      <c r="G25817" s="1"/>
      <c r="H25817" s="1"/>
    </row>
    <row r="25818" spans="7:8" x14ac:dyDescent="0.15">
      <c r="G25818" s="1"/>
      <c r="H25818" s="1"/>
    </row>
    <row r="25819" spans="7:8" x14ac:dyDescent="0.15">
      <c r="G25819" s="1"/>
      <c r="H25819" s="1"/>
    </row>
    <row r="25820" spans="7:8" x14ac:dyDescent="0.15">
      <c r="G25820" s="1"/>
      <c r="H25820" s="1"/>
    </row>
    <row r="25821" spans="7:8" x14ac:dyDescent="0.15">
      <c r="G25821" s="1"/>
      <c r="H25821" s="1"/>
    </row>
    <row r="25822" spans="7:8" x14ac:dyDescent="0.15">
      <c r="G25822" s="1"/>
      <c r="H25822" s="1"/>
    </row>
    <row r="25823" spans="7:8" x14ac:dyDescent="0.15">
      <c r="G25823" s="1"/>
      <c r="H25823" s="1"/>
    </row>
    <row r="25824" spans="7:8" x14ac:dyDescent="0.15">
      <c r="G25824" s="1"/>
      <c r="H25824" s="1"/>
    </row>
    <row r="25825" spans="7:8" x14ac:dyDescent="0.15">
      <c r="G25825" s="1"/>
      <c r="H25825" s="1"/>
    </row>
    <row r="25826" spans="7:8" x14ac:dyDescent="0.15">
      <c r="G25826" s="1"/>
      <c r="H25826" s="1"/>
    </row>
    <row r="25827" spans="7:8" x14ac:dyDescent="0.15">
      <c r="G25827" s="1"/>
      <c r="H25827" s="1"/>
    </row>
    <row r="25828" spans="7:8" x14ac:dyDescent="0.15">
      <c r="G25828" s="1"/>
      <c r="H25828" s="1"/>
    </row>
    <row r="25829" spans="7:8" x14ac:dyDescent="0.15">
      <c r="G25829" s="1"/>
      <c r="H25829" s="1"/>
    </row>
    <row r="25830" spans="7:8" x14ac:dyDescent="0.15">
      <c r="G25830" s="1"/>
      <c r="H25830" s="1"/>
    </row>
    <row r="25831" spans="7:8" x14ac:dyDescent="0.15">
      <c r="G25831" s="1"/>
      <c r="H25831" s="1"/>
    </row>
    <row r="25832" spans="7:8" x14ac:dyDescent="0.15">
      <c r="G25832" s="1"/>
      <c r="H25832" s="1"/>
    </row>
    <row r="25833" spans="7:8" x14ac:dyDescent="0.15">
      <c r="G25833" s="1"/>
      <c r="H25833" s="1"/>
    </row>
    <row r="25834" spans="7:8" x14ac:dyDescent="0.15">
      <c r="G25834" s="1"/>
      <c r="H25834" s="1"/>
    </row>
    <row r="25835" spans="7:8" x14ac:dyDescent="0.15">
      <c r="G25835" s="1"/>
      <c r="H25835" s="1"/>
    </row>
    <row r="25836" spans="7:8" x14ac:dyDescent="0.15">
      <c r="G25836" s="1"/>
      <c r="H25836" s="1"/>
    </row>
    <row r="25837" spans="7:8" x14ac:dyDescent="0.15">
      <c r="G25837" s="1"/>
      <c r="H25837" s="1"/>
    </row>
    <row r="25838" spans="7:8" x14ac:dyDescent="0.15">
      <c r="G25838" s="1"/>
      <c r="H25838" s="1"/>
    </row>
    <row r="25839" spans="7:8" x14ac:dyDescent="0.15">
      <c r="G25839" s="1"/>
      <c r="H25839" s="1"/>
    </row>
    <row r="25840" spans="7:8" x14ac:dyDescent="0.15">
      <c r="G25840" s="1"/>
      <c r="H25840" s="1"/>
    </row>
    <row r="25841" spans="7:8" x14ac:dyDescent="0.15">
      <c r="G25841" s="1"/>
      <c r="H25841" s="1"/>
    </row>
    <row r="25842" spans="7:8" x14ac:dyDescent="0.15">
      <c r="G25842" s="1"/>
      <c r="H25842" s="1"/>
    </row>
    <row r="25843" spans="7:8" x14ac:dyDescent="0.15">
      <c r="G25843" s="1"/>
      <c r="H25843" s="1"/>
    </row>
    <row r="25844" spans="7:8" x14ac:dyDescent="0.15">
      <c r="G25844" s="1"/>
      <c r="H25844" s="1"/>
    </row>
    <row r="25845" spans="7:8" x14ac:dyDescent="0.15">
      <c r="G25845" s="1"/>
      <c r="H25845" s="1"/>
    </row>
    <row r="25846" spans="7:8" x14ac:dyDescent="0.15">
      <c r="G25846" s="1"/>
      <c r="H25846" s="1"/>
    </row>
    <row r="25847" spans="7:8" x14ac:dyDescent="0.15">
      <c r="G25847" s="1"/>
      <c r="H25847" s="1"/>
    </row>
    <row r="25848" spans="7:8" x14ac:dyDescent="0.15">
      <c r="G25848" s="1"/>
      <c r="H25848" s="1"/>
    </row>
    <row r="25849" spans="7:8" x14ac:dyDescent="0.15">
      <c r="G25849" s="1"/>
      <c r="H25849" s="1"/>
    </row>
    <row r="25850" spans="7:8" x14ac:dyDescent="0.15">
      <c r="G25850" s="1"/>
      <c r="H25850" s="1"/>
    </row>
    <row r="25851" spans="7:8" x14ac:dyDescent="0.15">
      <c r="G25851" s="1"/>
      <c r="H25851" s="1"/>
    </row>
    <row r="25852" spans="7:8" x14ac:dyDescent="0.15">
      <c r="G25852" s="1"/>
      <c r="H25852" s="1"/>
    </row>
    <row r="25853" spans="7:8" x14ac:dyDescent="0.15">
      <c r="G25853" s="1"/>
      <c r="H25853" s="1"/>
    </row>
    <row r="25854" spans="7:8" x14ac:dyDescent="0.15">
      <c r="G25854" s="1"/>
      <c r="H25854" s="1"/>
    </row>
    <row r="25855" spans="7:8" x14ac:dyDescent="0.15">
      <c r="G25855" s="1"/>
      <c r="H25855" s="1"/>
    </row>
    <row r="25856" spans="7:8" x14ac:dyDescent="0.15">
      <c r="G25856" s="1"/>
      <c r="H25856" s="1"/>
    </row>
    <row r="25857" spans="7:8" x14ac:dyDescent="0.15">
      <c r="G25857" s="1"/>
      <c r="H25857" s="1"/>
    </row>
    <row r="25858" spans="7:8" x14ac:dyDescent="0.15">
      <c r="G25858" s="1"/>
      <c r="H25858" s="1"/>
    </row>
    <row r="25859" spans="7:8" x14ac:dyDescent="0.15">
      <c r="G25859" s="1"/>
      <c r="H25859" s="1"/>
    </row>
    <row r="25860" spans="7:8" x14ac:dyDescent="0.15">
      <c r="G25860" s="1"/>
      <c r="H25860" s="1"/>
    </row>
    <row r="25861" spans="7:8" x14ac:dyDescent="0.15">
      <c r="G25861" s="1"/>
      <c r="H25861" s="1"/>
    </row>
    <row r="25862" spans="7:8" x14ac:dyDescent="0.15">
      <c r="G25862" s="1"/>
      <c r="H25862" s="1"/>
    </row>
    <row r="25863" spans="7:8" x14ac:dyDescent="0.15">
      <c r="G25863" s="1"/>
      <c r="H25863" s="1"/>
    </row>
    <row r="25864" spans="7:8" x14ac:dyDescent="0.15">
      <c r="G25864" s="1"/>
      <c r="H25864" s="1"/>
    </row>
    <row r="25865" spans="7:8" x14ac:dyDescent="0.15">
      <c r="G25865" s="1"/>
      <c r="H25865" s="1"/>
    </row>
    <row r="25866" spans="7:8" x14ac:dyDescent="0.15">
      <c r="G25866" s="1"/>
      <c r="H25866" s="1"/>
    </row>
    <row r="25867" spans="7:8" x14ac:dyDescent="0.15">
      <c r="G25867" s="1"/>
      <c r="H25867" s="1"/>
    </row>
    <row r="25868" spans="7:8" x14ac:dyDescent="0.15">
      <c r="G25868" s="1"/>
      <c r="H25868" s="1"/>
    </row>
    <row r="25869" spans="7:8" x14ac:dyDescent="0.15">
      <c r="G25869" s="1"/>
      <c r="H25869" s="1"/>
    </row>
    <row r="25870" spans="7:8" x14ac:dyDescent="0.15">
      <c r="G25870" s="1"/>
      <c r="H25870" s="1"/>
    </row>
    <row r="25871" spans="7:8" x14ac:dyDescent="0.15">
      <c r="G25871" s="1"/>
      <c r="H25871" s="1"/>
    </row>
    <row r="25872" spans="7:8" x14ac:dyDescent="0.15">
      <c r="G25872" s="1"/>
      <c r="H25872" s="1"/>
    </row>
    <row r="25873" spans="7:8" x14ac:dyDescent="0.15">
      <c r="G25873" s="1"/>
      <c r="H25873" s="1"/>
    </row>
    <row r="25874" spans="7:8" x14ac:dyDescent="0.15">
      <c r="G25874" s="1"/>
      <c r="H25874" s="1"/>
    </row>
    <row r="25875" spans="7:8" x14ac:dyDescent="0.15">
      <c r="G25875" s="1"/>
      <c r="H25875" s="1"/>
    </row>
    <row r="25876" spans="7:8" x14ac:dyDescent="0.15">
      <c r="G25876" s="1"/>
      <c r="H25876" s="1"/>
    </row>
    <row r="25877" spans="7:8" x14ac:dyDescent="0.15">
      <c r="G25877" s="1"/>
      <c r="H25877" s="1"/>
    </row>
    <row r="25878" spans="7:8" x14ac:dyDescent="0.15">
      <c r="G25878" s="1"/>
      <c r="H25878" s="1"/>
    </row>
    <row r="25879" spans="7:8" x14ac:dyDescent="0.15">
      <c r="G25879" s="1"/>
      <c r="H25879" s="1"/>
    </row>
    <row r="25880" spans="7:8" x14ac:dyDescent="0.15">
      <c r="G25880" s="1"/>
      <c r="H25880" s="1"/>
    </row>
    <row r="25881" spans="7:8" x14ac:dyDescent="0.15">
      <c r="G25881" s="1"/>
      <c r="H25881" s="1"/>
    </row>
    <row r="25882" spans="7:8" x14ac:dyDescent="0.15">
      <c r="G25882" s="1"/>
      <c r="H25882" s="1"/>
    </row>
    <row r="25883" spans="7:8" x14ac:dyDescent="0.15">
      <c r="G25883" s="1"/>
      <c r="H25883" s="1"/>
    </row>
    <row r="25884" spans="7:8" x14ac:dyDescent="0.15">
      <c r="G25884" s="1"/>
      <c r="H25884" s="1"/>
    </row>
    <row r="25885" spans="7:8" x14ac:dyDescent="0.15">
      <c r="G25885" s="1"/>
      <c r="H25885" s="1"/>
    </row>
    <row r="25886" spans="7:8" x14ac:dyDescent="0.15">
      <c r="G25886" s="1"/>
      <c r="H25886" s="1"/>
    </row>
    <row r="25887" spans="7:8" x14ac:dyDescent="0.15">
      <c r="G25887" s="1"/>
      <c r="H25887" s="1"/>
    </row>
    <row r="25888" spans="7:8" x14ac:dyDescent="0.15">
      <c r="G25888" s="1"/>
      <c r="H25888" s="1"/>
    </row>
    <row r="25889" spans="7:8" x14ac:dyDescent="0.15">
      <c r="G25889" s="1"/>
      <c r="H25889" s="1"/>
    </row>
    <row r="25890" spans="7:8" x14ac:dyDescent="0.15">
      <c r="G25890" s="1"/>
      <c r="H25890" s="1"/>
    </row>
    <row r="25891" spans="7:8" x14ac:dyDescent="0.15">
      <c r="G25891" s="1"/>
      <c r="H25891" s="1"/>
    </row>
    <row r="25892" spans="7:8" x14ac:dyDescent="0.15">
      <c r="G25892" s="1"/>
      <c r="H25892" s="1"/>
    </row>
    <row r="25893" spans="7:8" x14ac:dyDescent="0.15">
      <c r="G25893" s="1"/>
      <c r="H25893" s="1"/>
    </row>
    <row r="25894" spans="7:8" x14ac:dyDescent="0.15">
      <c r="G25894" s="1"/>
      <c r="H25894" s="1"/>
    </row>
    <row r="25895" spans="7:8" x14ac:dyDescent="0.15">
      <c r="G25895" s="1"/>
      <c r="H25895" s="1"/>
    </row>
    <row r="25896" spans="7:8" x14ac:dyDescent="0.15">
      <c r="G25896" s="1"/>
      <c r="H25896" s="1"/>
    </row>
    <row r="25897" spans="7:8" x14ac:dyDescent="0.15">
      <c r="G25897" s="1"/>
      <c r="H25897" s="1"/>
    </row>
    <row r="25898" spans="7:8" x14ac:dyDescent="0.15">
      <c r="G25898" s="1"/>
      <c r="H25898" s="1"/>
    </row>
    <row r="25899" spans="7:8" x14ac:dyDescent="0.15">
      <c r="G25899" s="1"/>
      <c r="H25899" s="1"/>
    </row>
    <row r="25900" spans="7:8" x14ac:dyDescent="0.15">
      <c r="G25900" s="1"/>
      <c r="H25900" s="1"/>
    </row>
    <row r="25901" spans="7:8" x14ac:dyDescent="0.15">
      <c r="G25901" s="1"/>
      <c r="H25901" s="1"/>
    </row>
    <row r="25902" spans="7:8" x14ac:dyDescent="0.15">
      <c r="G25902" s="1"/>
      <c r="H25902" s="1"/>
    </row>
    <row r="25903" spans="7:8" x14ac:dyDescent="0.15">
      <c r="G25903" s="1"/>
      <c r="H25903" s="1"/>
    </row>
    <row r="25904" spans="7:8" x14ac:dyDescent="0.15">
      <c r="G25904" s="1"/>
      <c r="H25904" s="1"/>
    </row>
    <row r="25905" spans="7:8" x14ac:dyDescent="0.15">
      <c r="G25905" s="1"/>
      <c r="H25905" s="1"/>
    </row>
    <row r="25906" spans="7:8" x14ac:dyDescent="0.15">
      <c r="G25906" s="1"/>
      <c r="H25906" s="1"/>
    </row>
    <row r="25907" spans="7:8" x14ac:dyDescent="0.15">
      <c r="G25907" s="1"/>
      <c r="H25907" s="1"/>
    </row>
    <row r="25908" spans="7:8" x14ac:dyDescent="0.15">
      <c r="G25908" s="1"/>
      <c r="H25908" s="1"/>
    </row>
    <row r="25909" spans="7:8" x14ac:dyDescent="0.15">
      <c r="G25909" s="1"/>
      <c r="H25909" s="1"/>
    </row>
    <row r="25910" spans="7:8" x14ac:dyDescent="0.15">
      <c r="G25910" s="1"/>
      <c r="H25910" s="1"/>
    </row>
    <row r="25911" spans="7:8" x14ac:dyDescent="0.15">
      <c r="G25911" s="1"/>
      <c r="H25911" s="1"/>
    </row>
    <row r="25912" spans="7:8" x14ac:dyDescent="0.15">
      <c r="G25912" s="1"/>
      <c r="H25912" s="1"/>
    </row>
    <row r="25913" spans="7:8" x14ac:dyDescent="0.15">
      <c r="G25913" s="1"/>
      <c r="H25913" s="1"/>
    </row>
    <row r="25914" spans="7:8" x14ac:dyDescent="0.15">
      <c r="G25914" s="1"/>
      <c r="H25914" s="1"/>
    </row>
    <row r="25915" spans="7:8" x14ac:dyDescent="0.15">
      <c r="G25915" s="1"/>
      <c r="H25915" s="1"/>
    </row>
    <row r="25916" spans="7:8" x14ac:dyDescent="0.15">
      <c r="G25916" s="1"/>
      <c r="H25916" s="1"/>
    </row>
    <row r="25917" spans="7:8" x14ac:dyDescent="0.15">
      <c r="G25917" s="1"/>
      <c r="H25917" s="1"/>
    </row>
    <row r="25918" spans="7:8" x14ac:dyDescent="0.15">
      <c r="G25918" s="1"/>
      <c r="H25918" s="1"/>
    </row>
    <row r="25919" spans="7:8" x14ac:dyDescent="0.15">
      <c r="G25919" s="1"/>
      <c r="H25919" s="1"/>
    </row>
    <row r="25920" spans="7:8" x14ac:dyDescent="0.15">
      <c r="G25920" s="1"/>
      <c r="H25920" s="1"/>
    </row>
    <row r="25921" spans="7:8" x14ac:dyDescent="0.15">
      <c r="G25921" s="1"/>
      <c r="H25921" s="1"/>
    </row>
    <row r="25922" spans="7:8" x14ac:dyDescent="0.15">
      <c r="G25922" s="1"/>
      <c r="H25922" s="1"/>
    </row>
    <row r="25923" spans="7:8" x14ac:dyDescent="0.15">
      <c r="G25923" s="1"/>
      <c r="H25923" s="1"/>
    </row>
    <row r="25924" spans="7:8" x14ac:dyDescent="0.15">
      <c r="G25924" s="1"/>
      <c r="H25924" s="1"/>
    </row>
    <row r="25925" spans="7:8" x14ac:dyDescent="0.15">
      <c r="G25925" s="1"/>
      <c r="H25925" s="1"/>
    </row>
    <row r="25926" spans="7:8" x14ac:dyDescent="0.15">
      <c r="G25926" s="1"/>
      <c r="H25926" s="1"/>
    </row>
    <row r="25927" spans="7:8" x14ac:dyDescent="0.15">
      <c r="G25927" s="1"/>
      <c r="H25927" s="1"/>
    </row>
    <row r="25928" spans="7:8" x14ac:dyDescent="0.15">
      <c r="G25928" s="1"/>
      <c r="H25928" s="1"/>
    </row>
    <row r="25929" spans="7:8" x14ac:dyDescent="0.15">
      <c r="G25929" s="1"/>
      <c r="H25929" s="1"/>
    </row>
    <row r="25930" spans="7:8" x14ac:dyDescent="0.15">
      <c r="G25930" s="1"/>
      <c r="H25930" s="1"/>
    </row>
    <row r="25931" spans="7:8" x14ac:dyDescent="0.15">
      <c r="G25931" s="1"/>
      <c r="H25931" s="1"/>
    </row>
    <row r="25932" spans="7:8" x14ac:dyDescent="0.15">
      <c r="G25932" s="1"/>
      <c r="H25932" s="1"/>
    </row>
    <row r="25933" spans="7:8" x14ac:dyDescent="0.15">
      <c r="G25933" s="1"/>
      <c r="H25933" s="1"/>
    </row>
    <row r="25934" spans="7:8" x14ac:dyDescent="0.15">
      <c r="G25934" s="1"/>
      <c r="H25934" s="1"/>
    </row>
    <row r="25935" spans="7:8" x14ac:dyDescent="0.15">
      <c r="G25935" s="1"/>
      <c r="H25935" s="1"/>
    </row>
    <row r="25936" spans="7:8" x14ac:dyDescent="0.15">
      <c r="G25936" s="1"/>
      <c r="H25936" s="1"/>
    </row>
    <row r="25937" spans="7:8" x14ac:dyDescent="0.15">
      <c r="G25937" s="1"/>
      <c r="H25937" s="1"/>
    </row>
    <row r="25938" spans="7:8" x14ac:dyDescent="0.15">
      <c r="G25938" s="1"/>
      <c r="H25938" s="1"/>
    </row>
    <row r="25939" spans="7:8" x14ac:dyDescent="0.15">
      <c r="G25939" s="1"/>
      <c r="H25939" s="1"/>
    </row>
    <row r="25940" spans="7:8" x14ac:dyDescent="0.15">
      <c r="G25940" s="1"/>
      <c r="H25940" s="1"/>
    </row>
    <row r="25941" spans="7:8" x14ac:dyDescent="0.15">
      <c r="G25941" s="1"/>
      <c r="H25941" s="1"/>
    </row>
    <row r="25942" spans="7:8" x14ac:dyDescent="0.15">
      <c r="G25942" s="1"/>
      <c r="H25942" s="1"/>
    </row>
    <row r="25943" spans="7:8" x14ac:dyDescent="0.15">
      <c r="G25943" s="1"/>
      <c r="H25943" s="1"/>
    </row>
    <row r="25944" spans="7:8" x14ac:dyDescent="0.15">
      <c r="G25944" s="1"/>
      <c r="H25944" s="1"/>
    </row>
    <row r="25945" spans="7:8" x14ac:dyDescent="0.15">
      <c r="G25945" s="1"/>
      <c r="H25945" s="1"/>
    </row>
    <row r="25946" spans="7:8" x14ac:dyDescent="0.15">
      <c r="G25946" s="1"/>
      <c r="H25946" s="1"/>
    </row>
    <row r="25947" spans="7:8" x14ac:dyDescent="0.15">
      <c r="G25947" s="1"/>
      <c r="H25947" s="1"/>
    </row>
    <row r="25948" spans="7:8" x14ac:dyDescent="0.15">
      <c r="G25948" s="1"/>
      <c r="H25948" s="1"/>
    </row>
    <row r="25949" spans="7:8" x14ac:dyDescent="0.15">
      <c r="G25949" s="1"/>
      <c r="H25949" s="1"/>
    </row>
    <row r="25950" spans="7:8" x14ac:dyDescent="0.15">
      <c r="G25950" s="1"/>
      <c r="H25950" s="1"/>
    </row>
    <row r="25951" spans="7:8" x14ac:dyDescent="0.15">
      <c r="G25951" s="1"/>
      <c r="H25951" s="1"/>
    </row>
    <row r="25952" spans="7:8" x14ac:dyDescent="0.15">
      <c r="G25952" s="1"/>
      <c r="H25952" s="1"/>
    </row>
    <row r="25953" spans="7:8" x14ac:dyDescent="0.15">
      <c r="G25953" s="1"/>
      <c r="H25953" s="1"/>
    </row>
    <row r="25954" spans="7:8" x14ac:dyDescent="0.15">
      <c r="G25954" s="1"/>
      <c r="H25954" s="1"/>
    </row>
    <row r="25955" spans="7:8" x14ac:dyDescent="0.15">
      <c r="G25955" s="1"/>
      <c r="H25955" s="1"/>
    </row>
    <row r="25956" spans="7:8" x14ac:dyDescent="0.15">
      <c r="G25956" s="1"/>
      <c r="H25956" s="1"/>
    </row>
    <row r="25957" spans="7:8" x14ac:dyDescent="0.15">
      <c r="G25957" s="1"/>
      <c r="H25957" s="1"/>
    </row>
    <row r="25958" spans="7:8" x14ac:dyDescent="0.15">
      <c r="G25958" s="1"/>
      <c r="H25958" s="1"/>
    </row>
    <row r="25959" spans="7:8" x14ac:dyDescent="0.15">
      <c r="G25959" s="1"/>
      <c r="H25959" s="1"/>
    </row>
    <row r="25960" spans="7:8" x14ac:dyDescent="0.15">
      <c r="G25960" s="1"/>
      <c r="H25960" s="1"/>
    </row>
    <row r="25961" spans="7:8" x14ac:dyDescent="0.15">
      <c r="G25961" s="1"/>
      <c r="H25961" s="1"/>
    </row>
    <row r="25962" spans="7:8" x14ac:dyDescent="0.15">
      <c r="G25962" s="1"/>
      <c r="H25962" s="1"/>
    </row>
    <row r="25963" spans="7:8" x14ac:dyDescent="0.15">
      <c r="G25963" s="1"/>
      <c r="H25963" s="1"/>
    </row>
    <row r="25964" spans="7:8" x14ac:dyDescent="0.15">
      <c r="G25964" s="1"/>
      <c r="H25964" s="1"/>
    </row>
    <row r="25965" spans="7:8" x14ac:dyDescent="0.15">
      <c r="G25965" s="1"/>
      <c r="H25965" s="1"/>
    </row>
    <row r="25966" spans="7:8" x14ac:dyDescent="0.15">
      <c r="G25966" s="1"/>
      <c r="H25966" s="1"/>
    </row>
    <row r="25967" spans="7:8" x14ac:dyDescent="0.15">
      <c r="G25967" s="1"/>
      <c r="H25967" s="1"/>
    </row>
    <row r="25968" spans="7:8" x14ac:dyDescent="0.15">
      <c r="G25968" s="1"/>
      <c r="H25968" s="1"/>
    </row>
    <row r="25969" spans="7:8" x14ac:dyDescent="0.15">
      <c r="G25969" s="1"/>
      <c r="H25969" s="1"/>
    </row>
    <row r="25970" spans="7:8" x14ac:dyDescent="0.15">
      <c r="G25970" s="1"/>
      <c r="H25970" s="1"/>
    </row>
    <row r="25971" spans="7:8" x14ac:dyDescent="0.15">
      <c r="G25971" s="1"/>
      <c r="H25971" s="1"/>
    </row>
    <row r="25972" spans="7:8" x14ac:dyDescent="0.15">
      <c r="G25972" s="1"/>
      <c r="H25972" s="1"/>
    </row>
    <row r="25973" spans="7:8" x14ac:dyDescent="0.15">
      <c r="G25973" s="1"/>
      <c r="H25973" s="1"/>
    </row>
    <row r="25974" spans="7:8" x14ac:dyDescent="0.15">
      <c r="G25974" s="1"/>
      <c r="H25974" s="1"/>
    </row>
    <row r="25975" spans="7:8" x14ac:dyDescent="0.15">
      <c r="G25975" s="1"/>
      <c r="H25975" s="1"/>
    </row>
    <row r="25976" spans="7:8" x14ac:dyDescent="0.15">
      <c r="G25976" s="1"/>
      <c r="H25976" s="1"/>
    </row>
    <row r="25977" spans="7:8" x14ac:dyDescent="0.15">
      <c r="G25977" s="1"/>
      <c r="H25977" s="1"/>
    </row>
    <row r="25978" spans="7:8" x14ac:dyDescent="0.15">
      <c r="G25978" s="1"/>
      <c r="H25978" s="1"/>
    </row>
    <row r="25979" spans="7:8" x14ac:dyDescent="0.15">
      <c r="G25979" s="1"/>
      <c r="H25979" s="1"/>
    </row>
    <row r="25980" spans="7:8" x14ac:dyDescent="0.15">
      <c r="G25980" s="1"/>
      <c r="H25980" s="1"/>
    </row>
    <row r="25981" spans="7:8" x14ac:dyDescent="0.15">
      <c r="G25981" s="1"/>
      <c r="H25981" s="1"/>
    </row>
    <row r="25982" spans="7:8" x14ac:dyDescent="0.15">
      <c r="G25982" s="1"/>
      <c r="H25982" s="1"/>
    </row>
    <row r="25983" spans="7:8" x14ac:dyDescent="0.15">
      <c r="G25983" s="1"/>
      <c r="H25983" s="1"/>
    </row>
    <row r="25984" spans="7:8" x14ac:dyDescent="0.15">
      <c r="G25984" s="1"/>
      <c r="H25984" s="1"/>
    </row>
    <row r="25985" spans="7:8" x14ac:dyDescent="0.15">
      <c r="G25985" s="1"/>
      <c r="H25985" s="1"/>
    </row>
    <row r="25986" spans="7:8" x14ac:dyDescent="0.15">
      <c r="G25986" s="1"/>
      <c r="H25986" s="1"/>
    </row>
    <row r="25987" spans="7:8" x14ac:dyDescent="0.15">
      <c r="G25987" s="1"/>
      <c r="H25987" s="1"/>
    </row>
    <row r="25988" spans="7:8" x14ac:dyDescent="0.15">
      <c r="G25988" s="1"/>
      <c r="H25988" s="1"/>
    </row>
    <row r="25989" spans="7:8" x14ac:dyDescent="0.15">
      <c r="G25989" s="1"/>
      <c r="H25989" s="1"/>
    </row>
    <row r="25990" spans="7:8" x14ac:dyDescent="0.15">
      <c r="G25990" s="1"/>
      <c r="H25990" s="1"/>
    </row>
    <row r="25991" spans="7:8" x14ac:dyDescent="0.15">
      <c r="G25991" s="1"/>
      <c r="H25991" s="1"/>
    </row>
    <row r="25992" spans="7:8" x14ac:dyDescent="0.15">
      <c r="G25992" s="1"/>
      <c r="H25992" s="1"/>
    </row>
    <row r="25993" spans="7:8" x14ac:dyDescent="0.15">
      <c r="G25993" s="1"/>
      <c r="H25993" s="1"/>
    </row>
    <row r="25994" spans="7:8" x14ac:dyDescent="0.15">
      <c r="G25994" s="1"/>
      <c r="H25994" s="1"/>
    </row>
    <row r="25995" spans="7:8" x14ac:dyDescent="0.15">
      <c r="G25995" s="1"/>
      <c r="H25995" s="1"/>
    </row>
    <row r="25996" spans="7:8" x14ac:dyDescent="0.15">
      <c r="G25996" s="1"/>
      <c r="H25996" s="1"/>
    </row>
    <row r="25997" spans="7:8" x14ac:dyDescent="0.15">
      <c r="G25997" s="1"/>
      <c r="H25997" s="1"/>
    </row>
    <row r="25998" spans="7:8" x14ac:dyDescent="0.15">
      <c r="G25998" s="1"/>
      <c r="H25998" s="1"/>
    </row>
    <row r="25999" spans="7:8" x14ac:dyDescent="0.15">
      <c r="G25999" s="1"/>
      <c r="H25999" s="1"/>
    </row>
    <row r="26000" spans="7:8" x14ac:dyDescent="0.15">
      <c r="G26000" s="1"/>
      <c r="H26000" s="1"/>
    </row>
    <row r="26001" spans="7:8" x14ac:dyDescent="0.15">
      <c r="G26001" s="1"/>
      <c r="H26001" s="1"/>
    </row>
    <row r="26002" spans="7:8" x14ac:dyDescent="0.15">
      <c r="G26002" s="1"/>
      <c r="H26002" s="1"/>
    </row>
    <row r="26003" spans="7:8" x14ac:dyDescent="0.15">
      <c r="G26003" s="1"/>
      <c r="H26003" s="1"/>
    </row>
    <row r="26004" spans="7:8" x14ac:dyDescent="0.15">
      <c r="G26004" s="1"/>
      <c r="H26004" s="1"/>
    </row>
    <row r="26005" spans="7:8" x14ac:dyDescent="0.15">
      <c r="G26005" s="1"/>
      <c r="H26005" s="1"/>
    </row>
    <row r="26006" spans="7:8" x14ac:dyDescent="0.15">
      <c r="G26006" s="1"/>
      <c r="H26006" s="1"/>
    </row>
    <row r="26007" spans="7:8" x14ac:dyDescent="0.15">
      <c r="G26007" s="1"/>
      <c r="H26007" s="1"/>
    </row>
    <row r="26008" spans="7:8" x14ac:dyDescent="0.15">
      <c r="G26008" s="1"/>
      <c r="H26008" s="1"/>
    </row>
    <row r="26009" spans="7:8" x14ac:dyDescent="0.15">
      <c r="G26009" s="1"/>
      <c r="H26009" s="1"/>
    </row>
    <row r="26010" spans="7:8" x14ac:dyDescent="0.15">
      <c r="G26010" s="1"/>
      <c r="H26010" s="1"/>
    </row>
    <row r="26011" spans="7:8" x14ac:dyDescent="0.15">
      <c r="G26011" s="1"/>
      <c r="H26011" s="1"/>
    </row>
    <row r="26012" spans="7:8" x14ac:dyDescent="0.15">
      <c r="G26012" s="1"/>
      <c r="H26012" s="1"/>
    </row>
    <row r="26013" spans="7:8" x14ac:dyDescent="0.15">
      <c r="G26013" s="1"/>
      <c r="H26013" s="1"/>
    </row>
    <row r="26014" spans="7:8" x14ac:dyDescent="0.15">
      <c r="G26014" s="1"/>
      <c r="H26014" s="1"/>
    </row>
    <row r="26015" spans="7:8" x14ac:dyDescent="0.15">
      <c r="G26015" s="1"/>
      <c r="H26015" s="1"/>
    </row>
    <row r="26016" spans="7:8" x14ac:dyDescent="0.15">
      <c r="G26016" s="1"/>
      <c r="H26016" s="1"/>
    </row>
    <row r="26017" spans="7:8" x14ac:dyDescent="0.15">
      <c r="G26017" s="1"/>
      <c r="H26017" s="1"/>
    </row>
    <row r="26018" spans="7:8" x14ac:dyDescent="0.15">
      <c r="G26018" s="1"/>
      <c r="H26018" s="1"/>
    </row>
    <row r="26019" spans="7:8" x14ac:dyDescent="0.15">
      <c r="G26019" s="1"/>
      <c r="H26019" s="1"/>
    </row>
    <row r="26020" spans="7:8" x14ac:dyDescent="0.15">
      <c r="G26020" s="1"/>
      <c r="H26020" s="1"/>
    </row>
    <row r="26021" spans="7:8" x14ac:dyDescent="0.15">
      <c r="G26021" s="1"/>
      <c r="H26021" s="1"/>
    </row>
    <row r="26022" spans="7:8" x14ac:dyDescent="0.15">
      <c r="G26022" s="1"/>
      <c r="H26022" s="1"/>
    </row>
    <row r="26023" spans="7:8" x14ac:dyDescent="0.15">
      <c r="G26023" s="1"/>
      <c r="H26023" s="1"/>
    </row>
    <row r="26024" spans="7:8" x14ac:dyDescent="0.15">
      <c r="G26024" s="1"/>
      <c r="H26024" s="1"/>
    </row>
    <row r="26025" spans="7:8" x14ac:dyDescent="0.15">
      <c r="G26025" s="1"/>
      <c r="H26025" s="1"/>
    </row>
    <row r="26026" spans="7:8" x14ac:dyDescent="0.15">
      <c r="G26026" s="1"/>
      <c r="H26026" s="1"/>
    </row>
    <row r="26027" spans="7:8" x14ac:dyDescent="0.15">
      <c r="G26027" s="1"/>
      <c r="H26027" s="1"/>
    </row>
    <row r="26028" spans="7:8" x14ac:dyDescent="0.15">
      <c r="G26028" s="1"/>
      <c r="H26028" s="1"/>
    </row>
    <row r="26029" spans="7:8" x14ac:dyDescent="0.15">
      <c r="G26029" s="1"/>
      <c r="H26029" s="1"/>
    </row>
    <row r="26030" spans="7:8" x14ac:dyDescent="0.15">
      <c r="G26030" s="1"/>
      <c r="H26030" s="1"/>
    </row>
    <row r="26031" spans="7:8" x14ac:dyDescent="0.15">
      <c r="G26031" s="1"/>
      <c r="H26031" s="1"/>
    </row>
    <row r="26032" spans="7:8" x14ac:dyDescent="0.15">
      <c r="G26032" s="1"/>
      <c r="H26032" s="1"/>
    </row>
    <row r="26033" spans="7:8" x14ac:dyDescent="0.15">
      <c r="G26033" s="1"/>
      <c r="H26033" s="1"/>
    </row>
    <row r="26034" spans="7:8" x14ac:dyDescent="0.15">
      <c r="G26034" s="1"/>
      <c r="H26034" s="1"/>
    </row>
    <row r="26035" spans="7:8" x14ac:dyDescent="0.15">
      <c r="G26035" s="1"/>
      <c r="H26035" s="1"/>
    </row>
    <row r="26036" spans="7:8" x14ac:dyDescent="0.15">
      <c r="G26036" s="1"/>
      <c r="H26036" s="1"/>
    </row>
    <row r="26037" spans="7:8" x14ac:dyDescent="0.15">
      <c r="G26037" s="1"/>
      <c r="H26037" s="1"/>
    </row>
    <row r="26038" spans="7:8" x14ac:dyDescent="0.15">
      <c r="G26038" s="1"/>
      <c r="H26038" s="1"/>
    </row>
    <row r="26039" spans="7:8" x14ac:dyDescent="0.15">
      <c r="G26039" s="1"/>
      <c r="H26039" s="1"/>
    </row>
    <row r="26040" spans="7:8" x14ac:dyDescent="0.15">
      <c r="G26040" s="1"/>
      <c r="H26040" s="1"/>
    </row>
    <row r="26041" spans="7:8" x14ac:dyDescent="0.15">
      <c r="G26041" s="1"/>
      <c r="H26041" s="1"/>
    </row>
    <row r="26042" spans="7:8" x14ac:dyDescent="0.15">
      <c r="G26042" s="1"/>
      <c r="H26042" s="1"/>
    </row>
    <row r="26043" spans="7:8" x14ac:dyDescent="0.15">
      <c r="G26043" s="1"/>
      <c r="H26043" s="1"/>
    </row>
    <row r="26044" spans="7:8" x14ac:dyDescent="0.15">
      <c r="G26044" s="1"/>
      <c r="H26044" s="1"/>
    </row>
    <row r="26045" spans="7:8" x14ac:dyDescent="0.15">
      <c r="G26045" s="1"/>
      <c r="H26045" s="1"/>
    </row>
    <row r="26046" spans="7:8" x14ac:dyDescent="0.15">
      <c r="G26046" s="1"/>
      <c r="H26046" s="1"/>
    </row>
    <row r="26047" spans="7:8" x14ac:dyDescent="0.15">
      <c r="G26047" s="1"/>
      <c r="H26047" s="1"/>
    </row>
    <row r="26048" spans="7:8" x14ac:dyDescent="0.15">
      <c r="G26048" s="1"/>
      <c r="H26048" s="1"/>
    </row>
    <row r="26049" spans="7:8" x14ac:dyDescent="0.15">
      <c r="G26049" s="1"/>
      <c r="H26049" s="1"/>
    </row>
    <row r="26050" spans="7:8" x14ac:dyDescent="0.15">
      <c r="G26050" s="1"/>
      <c r="H26050" s="1"/>
    </row>
    <row r="26051" spans="7:8" x14ac:dyDescent="0.15">
      <c r="G26051" s="1"/>
      <c r="H26051" s="1"/>
    </row>
    <row r="26052" spans="7:8" x14ac:dyDescent="0.15">
      <c r="G26052" s="1"/>
      <c r="H26052" s="1"/>
    </row>
    <row r="26053" spans="7:8" x14ac:dyDescent="0.15">
      <c r="G26053" s="1"/>
      <c r="H26053" s="1"/>
    </row>
    <row r="26054" spans="7:8" x14ac:dyDescent="0.15">
      <c r="G26054" s="1"/>
      <c r="H26054" s="1"/>
    </row>
    <row r="26055" spans="7:8" x14ac:dyDescent="0.15">
      <c r="G26055" s="1"/>
      <c r="H26055" s="1"/>
    </row>
    <row r="26056" spans="7:8" x14ac:dyDescent="0.15">
      <c r="G26056" s="1"/>
      <c r="H26056" s="1"/>
    </row>
    <row r="26057" spans="7:8" x14ac:dyDescent="0.15">
      <c r="G26057" s="1"/>
      <c r="H26057" s="1"/>
    </row>
    <row r="26058" spans="7:8" x14ac:dyDescent="0.15">
      <c r="G26058" s="1"/>
      <c r="H26058" s="1"/>
    </row>
    <row r="26059" spans="7:8" x14ac:dyDescent="0.15">
      <c r="G26059" s="1"/>
      <c r="H26059" s="1"/>
    </row>
    <row r="26060" spans="7:8" x14ac:dyDescent="0.15">
      <c r="G26060" s="1"/>
      <c r="H26060" s="1"/>
    </row>
    <row r="26061" spans="7:8" x14ac:dyDescent="0.15">
      <c r="G26061" s="1"/>
      <c r="H26061" s="1"/>
    </row>
    <row r="26062" spans="7:8" x14ac:dyDescent="0.15">
      <c r="G26062" s="1"/>
      <c r="H26062" s="1"/>
    </row>
    <row r="26063" spans="7:8" x14ac:dyDescent="0.15">
      <c r="G26063" s="1"/>
      <c r="H26063" s="1"/>
    </row>
    <row r="26064" spans="7:8" x14ac:dyDescent="0.15">
      <c r="G26064" s="1"/>
      <c r="H26064" s="1"/>
    </row>
    <row r="26065" spans="7:8" x14ac:dyDescent="0.15">
      <c r="G26065" s="1"/>
      <c r="H26065" s="1"/>
    </row>
    <row r="26066" spans="7:8" x14ac:dyDescent="0.15">
      <c r="G26066" s="1"/>
      <c r="H26066" s="1"/>
    </row>
    <row r="26067" spans="7:8" x14ac:dyDescent="0.15">
      <c r="G26067" s="1"/>
      <c r="H26067" s="1"/>
    </row>
    <row r="26068" spans="7:8" x14ac:dyDescent="0.15">
      <c r="G26068" s="1"/>
      <c r="H26068" s="1"/>
    </row>
    <row r="26069" spans="7:8" x14ac:dyDescent="0.15">
      <c r="G26069" s="1"/>
      <c r="H26069" s="1"/>
    </row>
    <row r="26070" spans="7:8" x14ac:dyDescent="0.15">
      <c r="G26070" s="1"/>
      <c r="H26070" s="1"/>
    </row>
    <row r="26071" spans="7:8" x14ac:dyDescent="0.15">
      <c r="G26071" s="1"/>
      <c r="H26071" s="1"/>
    </row>
    <row r="26072" spans="7:8" x14ac:dyDescent="0.15">
      <c r="G26072" s="1"/>
      <c r="H26072" s="1"/>
    </row>
    <row r="26073" spans="7:8" x14ac:dyDescent="0.15">
      <c r="G26073" s="1"/>
      <c r="H26073" s="1"/>
    </row>
    <row r="26074" spans="7:8" x14ac:dyDescent="0.15">
      <c r="G26074" s="1"/>
      <c r="H26074" s="1"/>
    </row>
    <row r="26075" spans="7:8" x14ac:dyDescent="0.15">
      <c r="G26075" s="1"/>
      <c r="H26075" s="1"/>
    </row>
    <row r="26076" spans="7:8" x14ac:dyDescent="0.15">
      <c r="G26076" s="1"/>
      <c r="H26076" s="1"/>
    </row>
    <row r="26077" spans="7:8" x14ac:dyDescent="0.15">
      <c r="G26077" s="1"/>
      <c r="H26077" s="1"/>
    </row>
    <row r="26078" spans="7:8" x14ac:dyDescent="0.15">
      <c r="G26078" s="1"/>
      <c r="H26078" s="1"/>
    </row>
    <row r="26079" spans="7:8" x14ac:dyDescent="0.15">
      <c r="G26079" s="1"/>
      <c r="H26079" s="1"/>
    </row>
    <row r="26080" spans="7:8" x14ac:dyDescent="0.15">
      <c r="G26080" s="1"/>
      <c r="H26080" s="1"/>
    </row>
    <row r="26081" spans="7:8" x14ac:dyDescent="0.15">
      <c r="G26081" s="1"/>
      <c r="H26081" s="1"/>
    </row>
    <row r="26082" spans="7:8" x14ac:dyDescent="0.15">
      <c r="G26082" s="1"/>
      <c r="H26082" s="1"/>
    </row>
    <row r="26083" spans="7:8" x14ac:dyDescent="0.15">
      <c r="G26083" s="1"/>
      <c r="H26083" s="1"/>
    </row>
    <row r="26084" spans="7:8" x14ac:dyDescent="0.15">
      <c r="G26084" s="1"/>
      <c r="H26084" s="1"/>
    </row>
    <row r="26085" spans="7:8" x14ac:dyDescent="0.15">
      <c r="G26085" s="1"/>
      <c r="H26085" s="1"/>
    </row>
    <row r="26086" spans="7:8" x14ac:dyDescent="0.15">
      <c r="G26086" s="1"/>
      <c r="H26086" s="1"/>
    </row>
    <row r="26087" spans="7:8" x14ac:dyDescent="0.15">
      <c r="G26087" s="1"/>
      <c r="H26087" s="1"/>
    </row>
    <row r="26088" spans="7:8" x14ac:dyDescent="0.15">
      <c r="G26088" s="1"/>
      <c r="H26088" s="1"/>
    </row>
    <row r="26089" spans="7:8" x14ac:dyDescent="0.15">
      <c r="G26089" s="1"/>
      <c r="H26089" s="1"/>
    </row>
    <row r="26090" spans="7:8" x14ac:dyDescent="0.15">
      <c r="G26090" s="1"/>
      <c r="H26090" s="1"/>
    </row>
    <row r="26091" spans="7:8" x14ac:dyDescent="0.15">
      <c r="G26091" s="1"/>
      <c r="H26091" s="1"/>
    </row>
    <row r="26092" spans="7:8" x14ac:dyDescent="0.15">
      <c r="G26092" s="1"/>
      <c r="H26092" s="1"/>
    </row>
    <row r="26093" spans="7:8" x14ac:dyDescent="0.15">
      <c r="G26093" s="1"/>
      <c r="H26093" s="1"/>
    </row>
    <row r="26094" spans="7:8" x14ac:dyDescent="0.15">
      <c r="G26094" s="1"/>
      <c r="H26094" s="1"/>
    </row>
    <row r="26095" spans="7:8" x14ac:dyDescent="0.15">
      <c r="G26095" s="1"/>
      <c r="H26095" s="1"/>
    </row>
    <row r="26096" spans="7:8" x14ac:dyDescent="0.15">
      <c r="G26096" s="1"/>
      <c r="H26096" s="1"/>
    </row>
    <row r="26097" spans="7:8" x14ac:dyDescent="0.15">
      <c r="G26097" s="1"/>
      <c r="H26097" s="1"/>
    </row>
    <row r="26098" spans="7:8" x14ac:dyDescent="0.15">
      <c r="G26098" s="1"/>
      <c r="H26098" s="1"/>
    </row>
    <row r="26099" spans="7:8" x14ac:dyDescent="0.15">
      <c r="G26099" s="1"/>
      <c r="H26099" s="1"/>
    </row>
    <row r="26100" spans="7:8" x14ac:dyDescent="0.15">
      <c r="G26100" s="1"/>
      <c r="H26100" s="1"/>
    </row>
    <row r="26101" spans="7:8" x14ac:dyDescent="0.15">
      <c r="G26101" s="1"/>
      <c r="H26101" s="1"/>
    </row>
    <row r="26102" spans="7:8" x14ac:dyDescent="0.15">
      <c r="G26102" s="1"/>
      <c r="H26102" s="1"/>
    </row>
    <row r="26103" spans="7:8" x14ac:dyDescent="0.15">
      <c r="G26103" s="1"/>
      <c r="H26103" s="1"/>
    </row>
    <row r="26104" spans="7:8" x14ac:dyDescent="0.15">
      <c r="G26104" s="1"/>
      <c r="H26104" s="1"/>
    </row>
    <row r="26105" spans="7:8" x14ac:dyDescent="0.15">
      <c r="G26105" s="1"/>
      <c r="H26105" s="1"/>
    </row>
    <row r="26106" spans="7:8" x14ac:dyDescent="0.15">
      <c r="G26106" s="1"/>
      <c r="H26106" s="1"/>
    </row>
    <row r="26107" spans="7:8" x14ac:dyDescent="0.15">
      <c r="G26107" s="1"/>
      <c r="H26107" s="1"/>
    </row>
    <row r="26108" spans="7:8" x14ac:dyDescent="0.15">
      <c r="G26108" s="1"/>
      <c r="H26108" s="1"/>
    </row>
    <row r="26109" spans="7:8" x14ac:dyDescent="0.15">
      <c r="G26109" s="1"/>
      <c r="H26109" s="1"/>
    </row>
    <row r="26110" spans="7:8" x14ac:dyDescent="0.15">
      <c r="G26110" s="1"/>
      <c r="H26110" s="1"/>
    </row>
    <row r="26111" spans="7:8" x14ac:dyDescent="0.15">
      <c r="G26111" s="1"/>
      <c r="H26111" s="1"/>
    </row>
    <row r="26112" spans="7:8" x14ac:dyDescent="0.15">
      <c r="G26112" s="1"/>
      <c r="H26112" s="1"/>
    </row>
    <row r="26113" spans="7:8" x14ac:dyDescent="0.15">
      <c r="G26113" s="1"/>
      <c r="H26113" s="1"/>
    </row>
    <row r="26114" spans="7:8" x14ac:dyDescent="0.15">
      <c r="G26114" s="1"/>
      <c r="H26114" s="1"/>
    </row>
    <row r="26115" spans="7:8" x14ac:dyDescent="0.15">
      <c r="G26115" s="1"/>
      <c r="H26115" s="1"/>
    </row>
    <row r="26116" spans="7:8" x14ac:dyDescent="0.15">
      <c r="G26116" s="1"/>
      <c r="H26116" s="1"/>
    </row>
    <row r="26117" spans="7:8" x14ac:dyDescent="0.15">
      <c r="G26117" s="1"/>
      <c r="H26117" s="1"/>
    </row>
    <row r="26118" spans="7:8" x14ac:dyDescent="0.15">
      <c r="G26118" s="1"/>
      <c r="H26118" s="1"/>
    </row>
    <row r="26119" spans="7:8" x14ac:dyDescent="0.15">
      <c r="G26119" s="1"/>
      <c r="H26119" s="1"/>
    </row>
    <row r="26120" spans="7:8" x14ac:dyDescent="0.15">
      <c r="G26120" s="1"/>
      <c r="H26120" s="1"/>
    </row>
    <row r="26121" spans="7:8" x14ac:dyDescent="0.15">
      <c r="G26121" s="1"/>
      <c r="H26121" s="1"/>
    </row>
    <row r="26122" spans="7:8" x14ac:dyDescent="0.15">
      <c r="G26122" s="1"/>
      <c r="H26122" s="1"/>
    </row>
    <row r="26123" spans="7:8" x14ac:dyDescent="0.15">
      <c r="G26123" s="1"/>
      <c r="H26123" s="1"/>
    </row>
    <row r="26124" spans="7:8" x14ac:dyDescent="0.15">
      <c r="G26124" s="1"/>
      <c r="H26124" s="1"/>
    </row>
    <row r="26125" spans="7:8" x14ac:dyDescent="0.15">
      <c r="G26125" s="1"/>
      <c r="H26125" s="1"/>
    </row>
    <row r="26126" spans="7:8" x14ac:dyDescent="0.15">
      <c r="G26126" s="1"/>
      <c r="H26126" s="1"/>
    </row>
    <row r="26127" spans="7:8" x14ac:dyDescent="0.15">
      <c r="G26127" s="1"/>
      <c r="H26127" s="1"/>
    </row>
    <row r="26128" spans="7:8" x14ac:dyDescent="0.15">
      <c r="G26128" s="1"/>
      <c r="H26128" s="1"/>
    </row>
    <row r="26129" spans="7:8" x14ac:dyDescent="0.15">
      <c r="G26129" s="1"/>
      <c r="H26129" s="1"/>
    </row>
    <row r="26130" spans="7:8" x14ac:dyDescent="0.15">
      <c r="G26130" s="1"/>
      <c r="H26130" s="1"/>
    </row>
    <row r="26131" spans="7:8" x14ac:dyDescent="0.15">
      <c r="G26131" s="1"/>
      <c r="H26131" s="1"/>
    </row>
    <row r="26132" spans="7:8" x14ac:dyDescent="0.15">
      <c r="G26132" s="1"/>
      <c r="H26132" s="1"/>
    </row>
    <row r="26133" spans="7:8" x14ac:dyDescent="0.15">
      <c r="G26133" s="1"/>
      <c r="H26133" s="1"/>
    </row>
    <row r="26134" spans="7:8" x14ac:dyDescent="0.15">
      <c r="G26134" s="1"/>
      <c r="H26134" s="1"/>
    </row>
    <row r="26135" spans="7:8" x14ac:dyDescent="0.15">
      <c r="G26135" s="1"/>
      <c r="H26135" s="1"/>
    </row>
    <row r="26136" spans="7:8" x14ac:dyDescent="0.15">
      <c r="G26136" s="1"/>
      <c r="H26136" s="1"/>
    </row>
    <row r="26137" spans="7:8" x14ac:dyDescent="0.15">
      <c r="G26137" s="1"/>
      <c r="H26137" s="1"/>
    </row>
    <row r="26138" spans="7:8" x14ac:dyDescent="0.15">
      <c r="G26138" s="1"/>
      <c r="H26138" s="1"/>
    </row>
    <row r="26139" spans="7:8" x14ac:dyDescent="0.15">
      <c r="G26139" s="1"/>
      <c r="H26139" s="1"/>
    </row>
    <row r="26140" spans="7:8" x14ac:dyDescent="0.15">
      <c r="G26140" s="1"/>
      <c r="H26140" s="1"/>
    </row>
    <row r="26141" spans="7:8" x14ac:dyDescent="0.15">
      <c r="G26141" s="1"/>
      <c r="H26141" s="1"/>
    </row>
    <row r="26142" spans="7:8" x14ac:dyDescent="0.15">
      <c r="G26142" s="1"/>
      <c r="H26142" s="1"/>
    </row>
    <row r="26143" spans="7:8" x14ac:dyDescent="0.15">
      <c r="G26143" s="1"/>
      <c r="H26143" s="1"/>
    </row>
    <row r="26144" spans="7:8" x14ac:dyDescent="0.15">
      <c r="G26144" s="1"/>
      <c r="H26144" s="1"/>
    </row>
    <row r="26145" spans="7:8" x14ac:dyDescent="0.15">
      <c r="G26145" s="1"/>
      <c r="H26145" s="1"/>
    </row>
    <row r="26146" spans="7:8" x14ac:dyDescent="0.15">
      <c r="G26146" s="1"/>
      <c r="H26146" s="1"/>
    </row>
    <row r="26147" spans="7:8" x14ac:dyDescent="0.15">
      <c r="G26147" s="1"/>
      <c r="H26147" s="1"/>
    </row>
    <row r="26148" spans="7:8" x14ac:dyDescent="0.15">
      <c r="G26148" s="1"/>
      <c r="H26148" s="1"/>
    </row>
    <row r="26149" spans="7:8" x14ac:dyDescent="0.15">
      <c r="G26149" s="1"/>
      <c r="H26149" s="1"/>
    </row>
    <row r="26150" spans="7:8" x14ac:dyDescent="0.15">
      <c r="G26150" s="1"/>
      <c r="H26150" s="1"/>
    </row>
    <row r="26151" spans="7:8" x14ac:dyDescent="0.15">
      <c r="G26151" s="1"/>
      <c r="H26151" s="1"/>
    </row>
    <row r="26152" spans="7:8" x14ac:dyDescent="0.15">
      <c r="G26152" s="1"/>
      <c r="H26152" s="1"/>
    </row>
    <row r="26153" spans="7:8" x14ac:dyDescent="0.15">
      <c r="G26153" s="1"/>
      <c r="H26153" s="1"/>
    </row>
    <row r="26154" spans="7:8" x14ac:dyDescent="0.15">
      <c r="G26154" s="1"/>
      <c r="H26154" s="1"/>
    </row>
    <row r="26155" spans="7:8" x14ac:dyDescent="0.15">
      <c r="G26155" s="1"/>
      <c r="H26155" s="1"/>
    </row>
    <row r="26156" spans="7:8" x14ac:dyDescent="0.15">
      <c r="G26156" s="1"/>
      <c r="H26156" s="1"/>
    </row>
    <row r="26157" spans="7:8" x14ac:dyDescent="0.15">
      <c r="G26157" s="1"/>
      <c r="H26157" s="1"/>
    </row>
    <row r="26158" spans="7:8" x14ac:dyDescent="0.15">
      <c r="G26158" s="1"/>
      <c r="H26158" s="1"/>
    </row>
    <row r="26159" spans="7:8" x14ac:dyDescent="0.15">
      <c r="G26159" s="1"/>
      <c r="H26159" s="1"/>
    </row>
    <row r="26160" spans="7:8" x14ac:dyDescent="0.15">
      <c r="G26160" s="1"/>
      <c r="H26160" s="1"/>
    </row>
    <row r="26161" spans="7:8" x14ac:dyDescent="0.15">
      <c r="G26161" s="1"/>
      <c r="H26161" s="1"/>
    </row>
    <row r="26162" spans="7:8" x14ac:dyDescent="0.15">
      <c r="G26162" s="1"/>
      <c r="H26162" s="1"/>
    </row>
    <row r="26163" spans="7:8" x14ac:dyDescent="0.15">
      <c r="G26163" s="1"/>
      <c r="H26163" s="1"/>
    </row>
    <row r="26164" spans="7:8" x14ac:dyDescent="0.15">
      <c r="G26164" s="1"/>
      <c r="H26164" s="1"/>
    </row>
    <row r="26165" spans="7:8" x14ac:dyDescent="0.15">
      <c r="G26165" s="1"/>
      <c r="H26165" s="1"/>
    </row>
    <row r="26166" spans="7:8" x14ac:dyDescent="0.15">
      <c r="G26166" s="1"/>
      <c r="H26166" s="1"/>
    </row>
    <row r="26167" spans="7:8" x14ac:dyDescent="0.15">
      <c r="G26167" s="1"/>
      <c r="H26167" s="1"/>
    </row>
    <row r="26168" spans="7:8" x14ac:dyDescent="0.15">
      <c r="G26168" s="1"/>
      <c r="H26168" s="1"/>
    </row>
    <row r="26169" spans="7:8" x14ac:dyDescent="0.15">
      <c r="G26169" s="1"/>
      <c r="H26169" s="1"/>
    </row>
    <row r="26170" spans="7:8" x14ac:dyDescent="0.15">
      <c r="G26170" s="1"/>
      <c r="H26170" s="1"/>
    </row>
    <row r="26171" spans="7:8" x14ac:dyDescent="0.15">
      <c r="G26171" s="1"/>
      <c r="H26171" s="1"/>
    </row>
    <row r="26172" spans="7:8" x14ac:dyDescent="0.15">
      <c r="G26172" s="1"/>
      <c r="H26172" s="1"/>
    </row>
    <row r="26173" spans="7:8" x14ac:dyDescent="0.15">
      <c r="G26173" s="1"/>
      <c r="H26173" s="1"/>
    </row>
    <row r="26174" spans="7:8" x14ac:dyDescent="0.15">
      <c r="G26174" s="1"/>
      <c r="H26174" s="1"/>
    </row>
    <row r="26175" spans="7:8" x14ac:dyDescent="0.15">
      <c r="G26175" s="1"/>
      <c r="H26175" s="1"/>
    </row>
    <row r="26176" spans="7:8" x14ac:dyDescent="0.15">
      <c r="G26176" s="1"/>
      <c r="H26176" s="1"/>
    </row>
    <row r="26177" spans="7:8" x14ac:dyDescent="0.15">
      <c r="G26177" s="1"/>
      <c r="H26177" s="1"/>
    </row>
    <row r="26178" spans="7:8" x14ac:dyDescent="0.15">
      <c r="G26178" s="1"/>
      <c r="H26178" s="1"/>
    </row>
    <row r="26179" spans="7:8" x14ac:dyDescent="0.15">
      <c r="G26179" s="1"/>
      <c r="H26179" s="1"/>
    </row>
    <row r="26180" spans="7:8" x14ac:dyDescent="0.15">
      <c r="G26180" s="1"/>
      <c r="H26180" s="1"/>
    </row>
    <row r="26181" spans="7:8" x14ac:dyDescent="0.15">
      <c r="G26181" s="1"/>
      <c r="H26181" s="1"/>
    </row>
    <row r="26182" spans="7:8" x14ac:dyDescent="0.15">
      <c r="G26182" s="1"/>
      <c r="H26182" s="1"/>
    </row>
    <row r="26183" spans="7:8" x14ac:dyDescent="0.15">
      <c r="G26183" s="1"/>
      <c r="H26183" s="1"/>
    </row>
    <row r="26184" spans="7:8" x14ac:dyDescent="0.15">
      <c r="G26184" s="1"/>
      <c r="H26184" s="1"/>
    </row>
    <row r="26185" spans="7:8" x14ac:dyDescent="0.15">
      <c r="G26185" s="1"/>
      <c r="H26185" s="1"/>
    </row>
    <row r="26186" spans="7:8" x14ac:dyDescent="0.15">
      <c r="G26186" s="1"/>
      <c r="H26186" s="1"/>
    </row>
    <row r="26187" spans="7:8" x14ac:dyDescent="0.15">
      <c r="G26187" s="1"/>
      <c r="H26187" s="1"/>
    </row>
    <row r="26188" spans="7:8" x14ac:dyDescent="0.15">
      <c r="G26188" s="1"/>
      <c r="H26188" s="1"/>
    </row>
    <row r="26189" spans="7:8" x14ac:dyDescent="0.15">
      <c r="G26189" s="1"/>
      <c r="H26189" s="1"/>
    </row>
    <row r="26190" spans="7:8" x14ac:dyDescent="0.15">
      <c r="G26190" s="1"/>
      <c r="H26190" s="1"/>
    </row>
    <row r="26191" spans="7:8" x14ac:dyDescent="0.15">
      <c r="G26191" s="1"/>
      <c r="H26191" s="1"/>
    </row>
    <row r="26192" spans="7:8" x14ac:dyDescent="0.15">
      <c r="G26192" s="1"/>
      <c r="H26192" s="1"/>
    </row>
    <row r="26193" spans="7:8" x14ac:dyDescent="0.15">
      <c r="G26193" s="1"/>
      <c r="H26193" s="1"/>
    </row>
    <row r="26194" spans="7:8" x14ac:dyDescent="0.15">
      <c r="G26194" s="1"/>
      <c r="H26194" s="1"/>
    </row>
    <row r="26195" spans="7:8" x14ac:dyDescent="0.15">
      <c r="G26195" s="1"/>
      <c r="H26195" s="1"/>
    </row>
    <row r="26196" spans="7:8" x14ac:dyDescent="0.15">
      <c r="G26196" s="1"/>
      <c r="H26196" s="1"/>
    </row>
    <row r="26197" spans="7:8" x14ac:dyDescent="0.15">
      <c r="G26197" s="1"/>
      <c r="H26197" s="1"/>
    </row>
    <row r="26198" spans="7:8" x14ac:dyDescent="0.15">
      <c r="G26198" s="1"/>
      <c r="H26198" s="1"/>
    </row>
    <row r="26199" spans="7:8" x14ac:dyDescent="0.15">
      <c r="G26199" s="1"/>
      <c r="H26199" s="1"/>
    </row>
    <row r="26200" spans="7:8" x14ac:dyDescent="0.15">
      <c r="G26200" s="1"/>
      <c r="H26200" s="1"/>
    </row>
    <row r="26201" spans="7:8" x14ac:dyDescent="0.15">
      <c r="G26201" s="1"/>
      <c r="H26201" s="1"/>
    </row>
    <row r="26202" spans="7:8" x14ac:dyDescent="0.15">
      <c r="G26202" s="1"/>
      <c r="H26202" s="1"/>
    </row>
    <row r="26203" spans="7:8" x14ac:dyDescent="0.15">
      <c r="G26203" s="1"/>
      <c r="H26203" s="1"/>
    </row>
    <row r="26204" spans="7:8" x14ac:dyDescent="0.15">
      <c r="G26204" s="1"/>
      <c r="H26204" s="1"/>
    </row>
    <row r="26205" spans="7:8" x14ac:dyDescent="0.15">
      <c r="G26205" s="1"/>
      <c r="H26205" s="1"/>
    </row>
    <row r="26206" spans="7:8" x14ac:dyDescent="0.15">
      <c r="G26206" s="1"/>
      <c r="H26206" s="1"/>
    </row>
    <row r="26207" spans="7:8" x14ac:dyDescent="0.15">
      <c r="G26207" s="1"/>
      <c r="H26207" s="1"/>
    </row>
    <row r="26208" spans="7:8" x14ac:dyDescent="0.15">
      <c r="G26208" s="1"/>
      <c r="H26208" s="1"/>
    </row>
    <row r="26209" spans="7:8" x14ac:dyDescent="0.15">
      <c r="G26209" s="1"/>
      <c r="H26209" s="1"/>
    </row>
    <row r="26210" spans="7:8" x14ac:dyDescent="0.15">
      <c r="G26210" s="1"/>
      <c r="H26210" s="1"/>
    </row>
    <row r="26211" spans="7:8" x14ac:dyDescent="0.15">
      <c r="G26211" s="1"/>
      <c r="H26211" s="1"/>
    </row>
    <row r="26212" spans="7:8" x14ac:dyDescent="0.15">
      <c r="G26212" s="1"/>
      <c r="H26212" s="1"/>
    </row>
    <row r="26213" spans="7:8" x14ac:dyDescent="0.15">
      <c r="G26213" s="1"/>
      <c r="H26213" s="1"/>
    </row>
    <row r="26214" spans="7:8" x14ac:dyDescent="0.15">
      <c r="G26214" s="1"/>
      <c r="H26214" s="1"/>
    </row>
    <row r="26215" spans="7:8" x14ac:dyDescent="0.15">
      <c r="G26215" s="1"/>
      <c r="H26215" s="1"/>
    </row>
    <row r="26216" spans="7:8" x14ac:dyDescent="0.15">
      <c r="G26216" s="1"/>
      <c r="H26216" s="1"/>
    </row>
    <row r="26217" spans="7:8" x14ac:dyDescent="0.15">
      <c r="G26217" s="1"/>
      <c r="H26217" s="1"/>
    </row>
    <row r="26218" spans="7:8" x14ac:dyDescent="0.15">
      <c r="G26218" s="1"/>
      <c r="H26218" s="1"/>
    </row>
    <row r="26219" spans="7:8" x14ac:dyDescent="0.15">
      <c r="G26219" s="1"/>
      <c r="H26219" s="1"/>
    </row>
    <row r="26220" spans="7:8" x14ac:dyDescent="0.15">
      <c r="G26220" s="1"/>
      <c r="H26220" s="1"/>
    </row>
    <row r="26221" spans="7:8" x14ac:dyDescent="0.15">
      <c r="G26221" s="1"/>
      <c r="H26221" s="1"/>
    </row>
    <row r="26222" spans="7:8" x14ac:dyDescent="0.15">
      <c r="G26222" s="1"/>
      <c r="H26222" s="1"/>
    </row>
    <row r="26223" spans="7:8" x14ac:dyDescent="0.15">
      <c r="G26223" s="1"/>
      <c r="H26223" s="1"/>
    </row>
    <row r="26224" spans="7:8" x14ac:dyDescent="0.15">
      <c r="G26224" s="1"/>
      <c r="H26224" s="1"/>
    </row>
    <row r="26225" spans="7:8" x14ac:dyDescent="0.15">
      <c r="G26225" s="1"/>
      <c r="H26225" s="1"/>
    </row>
    <row r="26226" spans="7:8" x14ac:dyDescent="0.15">
      <c r="G26226" s="1"/>
      <c r="H26226" s="1"/>
    </row>
    <row r="26227" spans="7:8" x14ac:dyDescent="0.15">
      <c r="G26227" s="1"/>
      <c r="H26227" s="1"/>
    </row>
    <row r="26228" spans="7:8" x14ac:dyDescent="0.15">
      <c r="G26228" s="1"/>
      <c r="H26228" s="1"/>
    </row>
    <row r="26229" spans="7:8" x14ac:dyDescent="0.15">
      <c r="G26229" s="1"/>
      <c r="H26229" s="1"/>
    </row>
    <row r="26230" spans="7:8" x14ac:dyDescent="0.15">
      <c r="G26230" s="1"/>
      <c r="H26230" s="1"/>
    </row>
    <row r="26231" spans="7:8" x14ac:dyDescent="0.15">
      <c r="G26231" s="1"/>
      <c r="H26231" s="1"/>
    </row>
    <row r="26232" spans="7:8" x14ac:dyDescent="0.15">
      <c r="G26232" s="1"/>
      <c r="H26232" s="1"/>
    </row>
    <row r="26233" spans="7:8" x14ac:dyDescent="0.15">
      <c r="G26233" s="1"/>
      <c r="H26233" s="1"/>
    </row>
    <row r="26234" spans="7:8" x14ac:dyDescent="0.15">
      <c r="G26234" s="1"/>
      <c r="H26234" s="1"/>
    </row>
    <row r="26235" spans="7:8" x14ac:dyDescent="0.15">
      <c r="G26235" s="1"/>
      <c r="H26235" s="1"/>
    </row>
    <row r="26236" spans="7:8" x14ac:dyDescent="0.15">
      <c r="G26236" s="1"/>
      <c r="H26236" s="1"/>
    </row>
    <row r="26237" spans="7:8" x14ac:dyDescent="0.15">
      <c r="G26237" s="1"/>
      <c r="H26237" s="1"/>
    </row>
    <row r="26238" spans="7:8" x14ac:dyDescent="0.15">
      <c r="G26238" s="1"/>
      <c r="H26238" s="1"/>
    </row>
    <row r="26239" spans="7:8" x14ac:dyDescent="0.15">
      <c r="G26239" s="1"/>
      <c r="H26239" s="1"/>
    </row>
    <row r="26240" spans="7:8" x14ac:dyDescent="0.15">
      <c r="G26240" s="1"/>
      <c r="H26240" s="1"/>
    </row>
    <row r="26241" spans="7:8" x14ac:dyDescent="0.15">
      <c r="G26241" s="1"/>
      <c r="H26241" s="1"/>
    </row>
    <row r="26242" spans="7:8" x14ac:dyDescent="0.15">
      <c r="G26242" s="1"/>
      <c r="H26242" s="1"/>
    </row>
    <row r="26243" spans="7:8" x14ac:dyDescent="0.15">
      <c r="G26243" s="1"/>
      <c r="H26243" s="1"/>
    </row>
    <row r="26244" spans="7:8" x14ac:dyDescent="0.15">
      <c r="G26244" s="1"/>
      <c r="H26244" s="1"/>
    </row>
    <row r="26245" spans="7:8" x14ac:dyDescent="0.15">
      <c r="G26245" s="1"/>
      <c r="H26245" s="1"/>
    </row>
    <row r="26246" spans="7:8" x14ac:dyDescent="0.15">
      <c r="G26246" s="1"/>
      <c r="H26246" s="1"/>
    </row>
    <row r="26247" spans="7:8" x14ac:dyDescent="0.15">
      <c r="G26247" s="1"/>
      <c r="H26247" s="1"/>
    </row>
    <row r="26248" spans="7:8" x14ac:dyDescent="0.15">
      <c r="G26248" s="1"/>
      <c r="H26248" s="1"/>
    </row>
    <row r="26249" spans="7:8" x14ac:dyDescent="0.15">
      <c r="G26249" s="1"/>
      <c r="H26249" s="1"/>
    </row>
    <row r="26250" spans="7:8" x14ac:dyDescent="0.15">
      <c r="G26250" s="1"/>
      <c r="H26250" s="1"/>
    </row>
    <row r="26251" spans="7:8" x14ac:dyDescent="0.15">
      <c r="G26251" s="1"/>
      <c r="H26251" s="1"/>
    </row>
    <row r="26252" spans="7:8" x14ac:dyDescent="0.15">
      <c r="G26252" s="1"/>
      <c r="H26252" s="1"/>
    </row>
    <row r="26253" spans="7:8" x14ac:dyDescent="0.15">
      <c r="G26253" s="1"/>
      <c r="H26253" s="1"/>
    </row>
    <row r="26254" spans="7:8" x14ac:dyDescent="0.15">
      <c r="G26254" s="1"/>
      <c r="H26254" s="1"/>
    </row>
    <row r="26255" spans="7:8" x14ac:dyDescent="0.15">
      <c r="G26255" s="1"/>
      <c r="H26255" s="1"/>
    </row>
    <row r="26256" spans="7:8" x14ac:dyDescent="0.15">
      <c r="G26256" s="1"/>
      <c r="H26256" s="1"/>
    </row>
    <row r="26257" spans="7:8" x14ac:dyDescent="0.15">
      <c r="G26257" s="1"/>
      <c r="H26257" s="1"/>
    </row>
    <row r="26258" spans="7:8" x14ac:dyDescent="0.15">
      <c r="G26258" s="1"/>
      <c r="H26258" s="1"/>
    </row>
    <row r="26259" spans="7:8" x14ac:dyDescent="0.15">
      <c r="G26259" s="1"/>
      <c r="H26259" s="1"/>
    </row>
    <row r="26260" spans="7:8" x14ac:dyDescent="0.15">
      <c r="G26260" s="1"/>
      <c r="H26260" s="1"/>
    </row>
    <row r="26261" spans="7:8" x14ac:dyDescent="0.15">
      <c r="G26261" s="1"/>
      <c r="H26261" s="1"/>
    </row>
    <row r="26262" spans="7:8" x14ac:dyDescent="0.15">
      <c r="G26262" s="1"/>
      <c r="H26262" s="1"/>
    </row>
    <row r="26263" spans="7:8" x14ac:dyDescent="0.15">
      <c r="G26263" s="1"/>
      <c r="H26263" s="1"/>
    </row>
    <row r="26264" spans="7:8" x14ac:dyDescent="0.15">
      <c r="G26264" s="1"/>
      <c r="H26264" s="1"/>
    </row>
    <row r="26265" spans="7:8" x14ac:dyDescent="0.15">
      <c r="G26265" s="1"/>
      <c r="H26265" s="1"/>
    </row>
    <row r="26266" spans="7:8" x14ac:dyDescent="0.15">
      <c r="G26266" s="1"/>
      <c r="H26266" s="1"/>
    </row>
    <row r="26267" spans="7:8" x14ac:dyDescent="0.15">
      <c r="G26267" s="1"/>
      <c r="H26267" s="1"/>
    </row>
    <row r="26268" spans="7:8" x14ac:dyDescent="0.15">
      <c r="G26268" s="1"/>
      <c r="H26268" s="1"/>
    </row>
    <row r="26269" spans="7:8" x14ac:dyDescent="0.15">
      <c r="G26269" s="1"/>
      <c r="H26269" s="1"/>
    </row>
    <row r="26270" spans="7:8" x14ac:dyDescent="0.15">
      <c r="G26270" s="1"/>
      <c r="H26270" s="1"/>
    </row>
    <row r="26271" spans="7:8" x14ac:dyDescent="0.15">
      <c r="G26271" s="1"/>
      <c r="H26271" s="1"/>
    </row>
    <row r="26272" spans="7:8" x14ac:dyDescent="0.15">
      <c r="G26272" s="1"/>
      <c r="H26272" s="1"/>
    </row>
    <row r="26273" spans="7:8" x14ac:dyDescent="0.15">
      <c r="G26273" s="1"/>
      <c r="H26273" s="1"/>
    </row>
    <row r="26274" spans="7:8" x14ac:dyDescent="0.15">
      <c r="G26274" s="1"/>
      <c r="H26274" s="1"/>
    </row>
    <row r="26275" spans="7:8" x14ac:dyDescent="0.15">
      <c r="G26275" s="1"/>
      <c r="H26275" s="1"/>
    </row>
    <row r="26276" spans="7:8" x14ac:dyDescent="0.15">
      <c r="G26276" s="1"/>
      <c r="H26276" s="1"/>
    </row>
    <row r="26277" spans="7:8" x14ac:dyDescent="0.15">
      <c r="G26277" s="1"/>
      <c r="H26277" s="1"/>
    </row>
    <row r="26278" spans="7:8" x14ac:dyDescent="0.15">
      <c r="G26278" s="1"/>
      <c r="H26278" s="1"/>
    </row>
    <row r="26279" spans="7:8" x14ac:dyDescent="0.15">
      <c r="G26279" s="1"/>
      <c r="H26279" s="1"/>
    </row>
    <row r="26280" spans="7:8" x14ac:dyDescent="0.15">
      <c r="G26280" s="1"/>
      <c r="H26280" s="1"/>
    </row>
    <row r="26281" spans="7:8" x14ac:dyDescent="0.15">
      <c r="G26281" s="1"/>
      <c r="H26281" s="1"/>
    </row>
    <row r="26282" spans="7:8" x14ac:dyDescent="0.15">
      <c r="G26282" s="1"/>
      <c r="H26282" s="1"/>
    </row>
    <row r="26283" spans="7:8" x14ac:dyDescent="0.15">
      <c r="G26283" s="1"/>
      <c r="H26283" s="1"/>
    </row>
    <row r="26284" spans="7:8" x14ac:dyDescent="0.15">
      <c r="G26284" s="1"/>
      <c r="H26284" s="1"/>
    </row>
    <row r="26285" spans="7:8" x14ac:dyDescent="0.15">
      <c r="G26285" s="1"/>
      <c r="H26285" s="1"/>
    </row>
    <row r="26286" spans="7:8" x14ac:dyDescent="0.15">
      <c r="G26286" s="1"/>
      <c r="H26286" s="1"/>
    </row>
    <row r="26287" spans="7:8" x14ac:dyDescent="0.15">
      <c r="G26287" s="1"/>
      <c r="H26287" s="1"/>
    </row>
    <row r="26288" spans="7:8" x14ac:dyDescent="0.15">
      <c r="G26288" s="1"/>
      <c r="H26288" s="1"/>
    </row>
    <row r="26289" spans="7:8" x14ac:dyDescent="0.15">
      <c r="G26289" s="1"/>
      <c r="H26289" s="1"/>
    </row>
    <row r="26290" spans="7:8" x14ac:dyDescent="0.15">
      <c r="G26290" s="1"/>
      <c r="H26290" s="1"/>
    </row>
    <row r="26291" spans="7:8" x14ac:dyDescent="0.15">
      <c r="G26291" s="1"/>
      <c r="H26291" s="1"/>
    </row>
    <row r="26292" spans="7:8" x14ac:dyDescent="0.15">
      <c r="G26292" s="1"/>
      <c r="H26292" s="1"/>
    </row>
    <row r="26293" spans="7:8" x14ac:dyDescent="0.15">
      <c r="G26293" s="1"/>
      <c r="H26293" s="1"/>
    </row>
    <row r="26294" spans="7:8" x14ac:dyDescent="0.15">
      <c r="G26294" s="1"/>
      <c r="H26294" s="1"/>
    </row>
    <row r="26295" spans="7:8" x14ac:dyDescent="0.15">
      <c r="G26295" s="1"/>
      <c r="H26295" s="1"/>
    </row>
    <row r="26296" spans="7:8" x14ac:dyDescent="0.15">
      <c r="G26296" s="1"/>
      <c r="H26296" s="1"/>
    </row>
    <row r="26297" spans="7:8" x14ac:dyDescent="0.15">
      <c r="G26297" s="1"/>
      <c r="H26297" s="1"/>
    </row>
    <row r="26298" spans="7:8" x14ac:dyDescent="0.15">
      <c r="G26298" s="1"/>
      <c r="H26298" s="1"/>
    </row>
    <row r="26299" spans="7:8" x14ac:dyDescent="0.15">
      <c r="G26299" s="1"/>
      <c r="H26299" s="1"/>
    </row>
    <row r="26300" spans="7:8" x14ac:dyDescent="0.15">
      <c r="G26300" s="1"/>
      <c r="H26300" s="1"/>
    </row>
    <row r="26301" spans="7:8" x14ac:dyDescent="0.15">
      <c r="G26301" s="1"/>
      <c r="H26301" s="1"/>
    </row>
    <row r="26302" spans="7:8" x14ac:dyDescent="0.15">
      <c r="G26302" s="1"/>
      <c r="H26302" s="1"/>
    </row>
    <row r="26303" spans="7:8" x14ac:dyDescent="0.15">
      <c r="G26303" s="1"/>
      <c r="H26303" s="1"/>
    </row>
    <row r="26304" spans="7:8" x14ac:dyDescent="0.15">
      <c r="G26304" s="1"/>
      <c r="H26304" s="1"/>
    </row>
    <row r="26305" spans="7:8" x14ac:dyDescent="0.15">
      <c r="G26305" s="1"/>
      <c r="H26305" s="1"/>
    </row>
    <row r="26306" spans="7:8" x14ac:dyDescent="0.15">
      <c r="G26306" s="1"/>
      <c r="H26306" s="1"/>
    </row>
    <row r="26307" spans="7:8" x14ac:dyDescent="0.15">
      <c r="G26307" s="1"/>
      <c r="H26307" s="1"/>
    </row>
    <row r="26308" spans="7:8" x14ac:dyDescent="0.15">
      <c r="G26308" s="1"/>
      <c r="H26308" s="1"/>
    </row>
    <row r="26309" spans="7:8" x14ac:dyDescent="0.15">
      <c r="G26309" s="1"/>
      <c r="H26309" s="1"/>
    </row>
    <row r="26310" spans="7:8" x14ac:dyDescent="0.15">
      <c r="G26310" s="1"/>
      <c r="H26310" s="1"/>
    </row>
    <row r="26311" spans="7:8" x14ac:dyDescent="0.15">
      <c r="G26311" s="1"/>
      <c r="H26311" s="1"/>
    </row>
    <row r="26312" spans="7:8" x14ac:dyDescent="0.15">
      <c r="G26312" s="1"/>
      <c r="H26312" s="1"/>
    </row>
    <row r="26313" spans="7:8" x14ac:dyDescent="0.15">
      <c r="G26313" s="1"/>
      <c r="H26313" s="1"/>
    </row>
    <row r="26314" spans="7:8" x14ac:dyDescent="0.15">
      <c r="G26314" s="1"/>
      <c r="H26314" s="1"/>
    </row>
    <row r="26315" spans="7:8" x14ac:dyDescent="0.15">
      <c r="G26315" s="1"/>
      <c r="H26315" s="1"/>
    </row>
    <row r="26316" spans="7:8" x14ac:dyDescent="0.15">
      <c r="G26316" s="1"/>
      <c r="H26316" s="1"/>
    </row>
    <row r="26317" spans="7:8" x14ac:dyDescent="0.15">
      <c r="G26317" s="1"/>
      <c r="H26317" s="1"/>
    </row>
    <row r="26318" spans="7:8" x14ac:dyDescent="0.15">
      <c r="G26318" s="1"/>
      <c r="H26318" s="1"/>
    </row>
    <row r="26319" spans="7:8" x14ac:dyDescent="0.15">
      <c r="G26319" s="1"/>
      <c r="H26319" s="1"/>
    </row>
    <row r="26320" spans="7:8" x14ac:dyDescent="0.15">
      <c r="G26320" s="1"/>
      <c r="H26320" s="1"/>
    </row>
    <row r="26321" spans="7:8" x14ac:dyDescent="0.15">
      <c r="G26321" s="1"/>
      <c r="H26321" s="1"/>
    </row>
    <row r="26322" spans="7:8" x14ac:dyDescent="0.15">
      <c r="G26322" s="1"/>
      <c r="H26322" s="1"/>
    </row>
    <row r="26323" spans="7:8" x14ac:dyDescent="0.15">
      <c r="G26323" s="1"/>
      <c r="H26323" s="1"/>
    </row>
    <row r="26324" spans="7:8" x14ac:dyDescent="0.15">
      <c r="G26324" s="1"/>
      <c r="H26324" s="1"/>
    </row>
    <row r="26325" spans="7:8" x14ac:dyDescent="0.15">
      <c r="G26325" s="1"/>
      <c r="H26325" s="1"/>
    </row>
    <row r="26326" spans="7:8" x14ac:dyDescent="0.15">
      <c r="G26326" s="1"/>
      <c r="H26326" s="1"/>
    </row>
    <row r="26327" spans="7:8" x14ac:dyDescent="0.15">
      <c r="G26327" s="1"/>
      <c r="H26327" s="1"/>
    </row>
    <row r="26328" spans="7:8" x14ac:dyDescent="0.15">
      <c r="G26328" s="1"/>
      <c r="H26328" s="1"/>
    </row>
    <row r="26329" spans="7:8" x14ac:dyDescent="0.15">
      <c r="G26329" s="1"/>
      <c r="H26329" s="1"/>
    </row>
    <row r="26330" spans="7:8" x14ac:dyDescent="0.15">
      <c r="G26330" s="1"/>
      <c r="H26330" s="1"/>
    </row>
    <row r="26331" spans="7:8" x14ac:dyDescent="0.15">
      <c r="G26331" s="1"/>
      <c r="H26331" s="1"/>
    </row>
    <row r="26332" spans="7:8" x14ac:dyDescent="0.15">
      <c r="G26332" s="1"/>
      <c r="H26332" s="1"/>
    </row>
    <row r="26333" spans="7:8" x14ac:dyDescent="0.15">
      <c r="G26333" s="1"/>
      <c r="H26333" s="1"/>
    </row>
    <row r="26334" spans="7:8" x14ac:dyDescent="0.15">
      <c r="G26334" s="1"/>
      <c r="H26334" s="1"/>
    </row>
    <row r="26335" spans="7:8" x14ac:dyDescent="0.15">
      <c r="G26335" s="1"/>
      <c r="H26335" s="1"/>
    </row>
    <row r="26336" spans="7:8" x14ac:dyDescent="0.15">
      <c r="G26336" s="1"/>
      <c r="H26336" s="1"/>
    </row>
    <row r="26337" spans="7:8" x14ac:dyDescent="0.15">
      <c r="G26337" s="1"/>
      <c r="H26337" s="1"/>
    </row>
    <row r="26338" spans="7:8" x14ac:dyDescent="0.15">
      <c r="G26338" s="1"/>
      <c r="H26338" s="1"/>
    </row>
    <row r="26339" spans="7:8" x14ac:dyDescent="0.15">
      <c r="G26339" s="1"/>
      <c r="H26339" s="1"/>
    </row>
    <row r="26340" spans="7:8" x14ac:dyDescent="0.15">
      <c r="G26340" s="1"/>
      <c r="H26340" s="1"/>
    </row>
    <row r="26341" spans="7:8" x14ac:dyDescent="0.15">
      <c r="G26341" s="1"/>
      <c r="H26341" s="1"/>
    </row>
    <row r="26342" spans="7:8" x14ac:dyDescent="0.15">
      <c r="G26342" s="1"/>
      <c r="H26342" s="1"/>
    </row>
    <row r="26343" spans="7:8" x14ac:dyDescent="0.15">
      <c r="G26343" s="1"/>
      <c r="H26343" s="1"/>
    </row>
    <row r="26344" spans="7:8" x14ac:dyDescent="0.15">
      <c r="G26344" s="1"/>
      <c r="H26344" s="1"/>
    </row>
    <row r="26345" spans="7:8" x14ac:dyDescent="0.15">
      <c r="G26345" s="1"/>
      <c r="H26345" s="1"/>
    </row>
    <row r="26346" spans="7:8" x14ac:dyDescent="0.15">
      <c r="G26346" s="1"/>
      <c r="H26346" s="1"/>
    </row>
    <row r="26347" spans="7:8" x14ac:dyDescent="0.15">
      <c r="G26347" s="1"/>
      <c r="H26347" s="1"/>
    </row>
    <row r="26348" spans="7:8" x14ac:dyDescent="0.15">
      <c r="G26348" s="1"/>
      <c r="H26348" s="1"/>
    </row>
    <row r="26349" spans="7:8" x14ac:dyDescent="0.15">
      <c r="G26349" s="1"/>
      <c r="H26349" s="1"/>
    </row>
    <row r="26350" spans="7:8" x14ac:dyDescent="0.15">
      <c r="G26350" s="1"/>
      <c r="H26350" s="1"/>
    </row>
    <row r="26351" spans="7:8" x14ac:dyDescent="0.15">
      <c r="G26351" s="1"/>
      <c r="H26351" s="1"/>
    </row>
    <row r="26352" spans="7:8" x14ac:dyDescent="0.15">
      <c r="G26352" s="1"/>
      <c r="H26352" s="1"/>
    </row>
    <row r="26353" spans="7:8" x14ac:dyDescent="0.15">
      <c r="G26353" s="1"/>
      <c r="H26353" s="1"/>
    </row>
    <row r="26354" spans="7:8" x14ac:dyDescent="0.15">
      <c r="G26354" s="1"/>
      <c r="H26354" s="1"/>
    </row>
    <row r="26355" spans="7:8" x14ac:dyDescent="0.15">
      <c r="G26355" s="1"/>
      <c r="H26355" s="1"/>
    </row>
    <row r="26356" spans="7:8" x14ac:dyDescent="0.15">
      <c r="G26356" s="1"/>
      <c r="H26356" s="1"/>
    </row>
    <row r="26357" spans="7:8" x14ac:dyDescent="0.15">
      <c r="G26357" s="1"/>
      <c r="H26357" s="1"/>
    </row>
    <row r="26358" spans="7:8" x14ac:dyDescent="0.15">
      <c r="G26358" s="1"/>
      <c r="H26358" s="1"/>
    </row>
    <row r="26359" spans="7:8" x14ac:dyDescent="0.15">
      <c r="G26359" s="1"/>
      <c r="H26359" s="1"/>
    </row>
    <row r="26360" spans="7:8" x14ac:dyDescent="0.15">
      <c r="G26360" s="1"/>
      <c r="H26360" s="1"/>
    </row>
    <row r="26361" spans="7:8" x14ac:dyDescent="0.15">
      <c r="G26361" s="1"/>
      <c r="H26361" s="1"/>
    </row>
    <row r="26362" spans="7:8" x14ac:dyDescent="0.15">
      <c r="G26362" s="1"/>
      <c r="H26362" s="1"/>
    </row>
    <row r="26363" spans="7:8" x14ac:dyDescent="0.15">
      <c r="G26363" s="1"/>
      <c r="H26363" s="1"/>
    </row>
    <row r="26364" spans="7:8" x14ac:dyDescent="0.15">
      <c r="G26364" s="1"/>
      <c r="H26364" s="1"/>
    </row>
    <row r="26365" spans="7:8" x14ac:dyDescent="0.15">
      <c r="G26365" s="1"/>
      <c r="H26365" s="1"/>
    </row>
    <row r="26366" spans="7:8" x14ac:dyDescent="0.15">
      <c r="G26366" s="1"/>
      <c r="H26366" s="1"/>
    </row>
    <row r="26367" spans="7:8" x14ac:dyDescent="0.15">
      <c r="G26367" s="1"/>
      <c r="H26367" s="1"/>
    </row>
    <row r="26368" spans="7:8" x14ac:dyDescent="0.15">
      <c r="G26368" s="1"/>
      <c r="H26368" s="1"/>
    </row>
    <row r="26369" spans="7:8" x14ac:dyDescent="0.15">
      <c r="G26369" s="1"/>
      <c r="H26369" s="1"/>
    </row>
    <row r="26370" spans="7:8" x14ac:dyDescent="0.15">
      <c r="G26370" s="1"/>
      <c r="H26370" s="1"/>
    </row>
    <row r="26371" spans="7:8" x14ac:dyDescent="0.15">
      <c r="G26371" s="1"/>
      <c r="H26371" s="1"/>
    </row>
    <row r="26372" spans="7:8" x14ac:dyDescent="0.15">
      <c r="G26372" s="1"/>
      <c r="H26372" s="1"/>
    </row>
    <row r="26373" spans="7:8" x14ac:dyDescent="0.15">
      <c r="G26373" s="1"/>
      <c r="H26373" s="1"/>
    </row>
    <row r="26374" spans="7:8" x14ac:dyDescent="0.15">
      <c r="G26374" s="1"/>
      <c r="H26374" s="1"/>
    </row>
    <row r="26375" spans="7:8" x14ac:dyDescent="0.15">
      <c r="G26375" s="1"/>
      <c r="H26375" s="1"/>
    </row>
    <row r="26376" spans="7:8" x14ac:dyDescent="0.15">
      <c r="G26376" s="1"/>
      <c r="H26376" s="1"/>
    </row>
    <row r="26377" spans="7:8" x14ac:dyDescent="0.15">
      <c r="G26377" s="1"/>
      <c r="H26377" s="1"/>
    </row>
    <row r="26378" spans="7:8" x14ac:dyDescent="0.15">
      <c r="G26378" s="1"/>
      <c r="H26378" s="1"/>
    </row>
    <row r="26379" spans="7:8" x14ac:dyDescent="0.15">
      <c r="G26379" s="1"/>
      <c r="H26379" s="1"/>
    </row>
    <row r="26380" spans="7:8" x14ac:dyDescent="0.15">
      <c r="G26380" s="1"/>
      <c r="H26380" s="1"/>
    </row>
    <row r="26381" spans="7:8" x14ac:dyDescent="0.15">
      <c r="G26381" s="1"/>
      <c r="H26381" s="1"/>
    </row>
    <row r="26382" spans="7:8" x14ac:dyDescent="0.15">
      <c r="G26382" s="1"/>
      <c r="H26382" s="1"/>
    </row>
    <row r="26383" spans="7:8" x14ac:dyDescent="0.15">
      <c r="G26383" s="1"/>
      <c r="H26383" s="1"/>
    </row>
    <row r="26384" spans="7:8" x14ac:dyDescent="0.15">
      <c r="G26384" s="1"/>
      <c r="H26384" s="1"/>
    </row>
    <row r="26385" spans="7:8" x14ac:dyDescent="0.15">
      <c r="G26385" s="1"/>
      <c r="H26385" s="1"/>
    </row>
    <row r="26386" spans="7:8" x14ac:dyDescent="0.15">
      <c r="G26386" s="1"/>
      <c r="H26386" s="1"/>
    </row>
    <row r="26387" spans="7:8" x14ac:dyDescent="0.15">
      <c r="G26387" s="1"/>
      <c r="H26387" s="1"/>
    </row>
    <row r="26388" spans="7:8" x14ac:dyDescent="0.15">
      <c r="G26388" s="1"/>
      <c r="H26388" s="1"/>
    </row>
    <row r="26389" spans="7:8" x14ac:dyDescent="0.15">
      <c r="G26389" s="1"/>
      <c r="H26389" s="1"/>
    </row>
    <row r="26390" spans="7:8" x14ac:dyDescent="0.15">
      <c r="G26390" s="1"/>
      <c r="H26390" s="1"/>
    </row>
    <row r="26391" spans="7:8" x14ac:dyDescent="0.15">
      <c r="G26391" s="1"/>
      <c r="H26391" s="1"/>
    </row>
    <row r="26392" spans="7:8" x14ac:dyDescent="0.15">
      <c r="G26392" s="1"/>
      <c r="H26392" s="1"/>
    </row>
    <row r="26393" spans="7:8" x14ac:dyDescent="0.15">
      <c r="G26393" s="1"/>
      <c r="H26393" s="1"/>
    </row>
    <row r="26394" spans="7:8" x14ac:dyDescent="0.15">
      <c r="G26394" s="1"/>
      <c r="H26394" s="1"/>
    </row>
    <row r="26395" spans="7:8" x14ac:dyDescent="0.15">
      <c r="G26395" s="1"/>
      <c r="H26395" s="1"/>
    </row>
    <row r="26396" spans="7:8" x14ac:dyDescent="0.15">
      <c r="G26396" s="1"/>
      <c r="H26396" s="1"/>
    </row>
    <row r="26397" spans="7:8" x14ac:dyDescent="0.15">
      <c r="G26397" s="1"/>
      <c r="H26397" s="1"/>
    </row>
    <row r="26398" spans="7:8" x14ac:dyDescent="0.15">
      <c r="G26398" s="1"/>
      <c r="H26398" s="1"/>
    </row>
    <row r="26399" spans="7:8" x14ac:dyDescent="0.15">
      <c r="G26399" s="1"/>
      <c r="H26399" s="1"/>
    </row>
    <row r="26400" spans="7:8" x14ac:dyDescent="0.15">
      <c r="G26400" s="1"/>
      <c r="H26400" s="1"/>
    </row>
    <row r="26401" spans="7:8" x14ac:dyDescent="0.15">
      <c r="G26401" s="1"/>
      <c r="H26401" s="1"/>
    </row>
    <row r="26402" spans="7:8" x14ac:dyDescent="0.15">
      <c r="G26402" s="1"/>
      <c r="H26402" s="1"/>
    </row>
    <row r="26403" spans="7:8" x14ac:dyDescent="0.15">
      <c r="G26403" s="1"/>
      <c r="H26403" s="1"/>
    </row>
    <row r="26404" spans="7:8" x14ac:dyDescent="0.15">
      <c r="G26404" s="1"/>
      <c r="H26404" s="1"/>
    </row>
    <row r="26405" spans="7:8" x14ac:dyDescent="0.15">
      <c r="G26405" s="1"/>
      <c r="H26405" s="1"/>
    </row>
    <row r="26406" spans="7:8" x14ac:dyDescent="0.15">
      <c r="G26406" s="1"/>
      <c r="H26406" s="1"/>
    </row>
    <row r="26407" spans="7:8" x14ac:dyDescent="0.15">
      <c r="G26407" s="1"/>
      <c r="H26407" s="1"/>
    </row>
    <row r="26408" spans="7:8" x14ac:dyDescent="0.15">
      <c r="G26408" s="1"/>
      <c r="H26408" s="1"/>
    </row>
    <row r="26409" spans="7:8" x14ac:dyDescent="0.15">
      <c r="G26409" s="1"/>
      <c r="H26409" s="1"/>
    </row>
    <row r="26410" spans="7:8" x14ac:dyDescent="0.15">
      <c r="G26410" s="1"/>
      <c r="H26410" s="1"/>
    </row>
    <row r="26411" spans="7:8" x14ac:dyDescent="0.15">
      <c r="G26411" s="1"/>
      <c r="H26411" s="1"/>
    </row>
    <row r="26412" spans="7:8" x14ac:dyDescent="0.15">
      <c r="G26412" s="1"/>
      <c r="H26412" s="1"/>
    </row>
    <row r="26413" spans="7:8" x14ac:dyDescent="0.15">
      <c r="G26413" s="1"/>
      <c r="H26413" s="1"/>
    </row>
    <row r="26414" spans="7:8" x14ac:dyDescent="0.15">
      <c r="G26414" s="1"/>
      <c r="H26414" s="1"/>
    </row>
    <row r="26415" spans="7:8" x14ac:dyDescent="0.15">
      <c r="G26415" s="1"/>
      <c r="H26415" s="1"/>
    </row>
    <row r="26416" spans="7:8" x14ac:dyDescent="0.15">
      <c r="G26416" s="1"/>
      <c r="H26416" s="1"/>
    </row>
    <row r="26417" spans="7:8" x14ac:dyDescent="0.15">
      <c r="G26417" s="1"/>
      <c r="H26417" s="1"/>
    </row>
    <row r="26418" spans="7:8" x14ac:dyDescent="0.15">
      <c r="G26418" s="1"/>
      <c r="H26418" s="1"/>
    </row>
    <row r="26419" spans="7:8" x14ac:dyDescent="0.15">
      <c r="G26419" s="1"/>
      <c r="H26419" s="1"/>
    </row>
    <row r="26420" spans="7:8" x14ac:dyDescent="0.15">
      <c r="G26420" s="1"/>
      <c r="H26420" s="1"/>
    </row>
    <row r="26421" spans="7:8" x14ac:dyDescent="0.15">
      <c r="G26421" s="1"/>
      <c r="H26421" s="1"/>
    </row>
    <row r="26422" spans="7:8" x14ac:dyDescent="0.15">
      <c r="G26422" s="1"/>
      <c r="H26422" s="1"/>
    </row>
    <row r="26423" spans="7:8" x14ac:dyDescent="0.15">
      <c r="G26423" s="1"/>
      <c r="H26423" s="1"/>
    </row>
    <row r="26424" spans="7:8" x14ac:dyDescent="0.15">
      <c r="G26424" s="1"/>
      <c r="H26424" s="1"/>
    </row>
    <row r="26425" spans="7:8" x14ac:dyDescent="0.15">
      <c r="G26425" s="1"/>
      <c r="H26425" s="1"/>
    </row>
    <row r="26426" spans="7:8" x14ac:dyDescent="0.15">
      <c r="G26426" s="1"/>
      <c r="H26426" s="1"/>
    </row>
    <row r="26427" spans="7:8" x14ac:dyDescent="0.15">
      <c r="G26427" s="1"/>
      <c r="H26427" s="1"/>
    </row>
    <row r="26428" spans="7:8" x14ac:dyDescent="0.15">
      <c r="G26428" s="1"/>
      <c r="H26428" s="1"/>
    </row>
    <row r="26429" spans="7:8" x14ac:dyDescent="0.15">
      <c r="G26429" s="1"/>
      <c r="H26429" s="1"/>
    </row>
    <row r="26430" spans="7:8" x14ac:dyDescent="0.15">
      <c r="G26430" s="1"/>
      <c r="H26430" s="1"/>
    </row>
    <row r="26431" spans="7:8" x14ac:dyDescent="0.15">
      <c r="G26431" s="1"/>
      <c r="H26431" s="1"/>
    </row>
    <row r="26432" spans="7:8" x14ac:dyDescent="0.15">
      <c r="G26432" s="1"/>
      <c r="H26432" s="1"/>
    </row>
    <row r="26433" spans="7:8" x14ac:dyDescent="0.15">
      <c r="G26433" s="1"/>
      <c r="H26433" s="1"/>
    </row>
    <row r="26434" spans="7:8" x14ac:dyDescent="0.15">
      <c r="G26434" s="1"/>
      <c r="H26434" s="1"/>
    </row>
    <row r="26435" spans="7:8" x14ac:dyDescent="0.15">
      <c r="G26435" s="1"/>
      <c r="H26435" s="1"/>
    </row>
    <row r="26436" spans="7:8" x14ac:dyDescent="0.15">
      <c r="G26436" s="1"/>
      <c r="H26436" s="1"/>
    </row>
    <row r="26437" spans="7:8" x14ac:dyDescent="0.15">
      <c r="G26437" s="1"/>
      <c r="H26437" s="1"/>
    </row>
    <row r="26438" spans="7:8" x14ac:dyDescent="0.15">
      <c r="G26438" s="1"/>
      <c r="H26438" s="1"/>
    </row>
    <row r="26439" spans="7:8" x14ac:dyDescent="0.15">
      <c r="G26439" s="1"/>
      <c r="H26439" s="1"/>
    </row>
    <row r="26440" spans="7:8" x14ac:dyDescent="0.15">
      <c r="G26440" s="1"/>
      <c r="H26440" s="1"/>
    </row>
    <row r="26441" spans="7:8" x14ac:dyDescent="0.15">
      <c r="G26441" s="1"/>
      <c r="H26441" s="1"/>
    </row>
    <row r="26442" spans="7:8" x14ac:dyDescent="0.15">
      <c r="G26442" s="1"/>
      <c r="H26442" s="1"/>
    </row>
    <row r="26443" spans="7:8" x14ac:dyDescent="0.15">
      <c r="G26443" s="1"/>
      <c r="H26443" s="1"/>
    </row>
    <row r="26444" spans="7:8" x14ac:dyDescent="0.15">
      <c r="G26444" s="1"/>
      <c r="H26444" s="1"/>
    </row>
    <row r="26445" spans="7:8" x14ac:dyDescent="0.15">
      <c r="G26445" s="1"/>
      <c r="H26445" s="1"/>
    </row>
    <row r="26446" spans="7:8" x14ac:dyDescent="0.15">
      <c r="G26446" s="1"/>
      <c r="H26446" s="1"/>
    </row>
    <row r="26447" spans="7:8" x14ac:dyDescent="0.15">
      <c r="G26447" s="1"/>
      <c r="H26447" s="1"/>
    </row>
    <row r="26448" spans="7:8" x14ac:dyDescent="0.15">
      <c r="G26448" s="1"/>
      <c r="H26448" s="1"/>
    </row>
    <row r="26449" spans="7:8" x14ac:dyDescent="0.15">
      <c r="G26449" s="1"/>
      <c r="H26449" s="1"/>
    </row>
    <row r="26450" spans="7:8" x14ac:dyDescent="0.15">
      <c r="G26450" s="1"/>
      <c r="H26450" s="1"/>
    </row>
    <row r="26451" spans="7:8" x14ac:dyDescent="0.15">
      <c r="G26451" s="1"/>
      <c r="H26451" s="1"/>
    </row>
    <row r="26452" spans="7:8" x14ac:dyDescent="0.15">
      <c r="G26452" s="1"/>
      <c r="H26452" s="1"/>
    </row>
    <row r="26453" spans="7:8" x14ac:dyDescent="0.15">
      <c r="G26453" s="1"/>
      <c r="H26453" s="1"/>
    </row>
    <row r="26454" spans="7:8" x14ac:dyDescent="0.15">
      <c r="G26454" s="1"/>
      <c r="H26454" s="1"/>
    </row>
    <row r="26455" spans="7:8" x14ac:dyDescent="0.15">
      <c r="G26455" s="1"/>
      <c r="H26455" s="1"/>
    </row>
    <row r="26456" spans="7:8" x14ac:dyDescent="0.15">
      <c r="G26456" s="1"/>
      <c r="H26456" s="1"/>
    </row>
    <row r="26457" spans="7:8" x14ac:dyDescent="0.15">
      <c r="G26457" s="1"/>
      <c r="H26457" s="1"/>
    </row>
    <row r="26458" spans="7:8" x14ac:dyDescent="0.15">
      <c r="G26458" s="1"/>
      <c r="H26458" s="1"/>
    </row>
    <row r="26459" spans="7:8" x14ac:dyDescent="0.15">
      <c r="G26459" s="1"/>
      <c r="H26459" s="1"/>
    </row>
    <row r="26460" spans="7:8" x14ac:dyDescent="0.15">
      <c r="G26460" s="1"/>
      <c r="H26460" s="1"/>
    </row>
    <row r="26461" spans="7:8" x14ac:dyDescent="0.15">
      <c r="G26461" s="1"/>
      <c r="H26461" s="1"/>
    </row>
    <row r="26462" spans="7:8" x14ac:dyDescent="0.15">
      <c r="G26462" s="1"/>
      <c r="H26462" s="1"/>
    </row>
    <row r="26463" spans="7:8" x14ac:dyDescent="0.15">
      <c r="G26463" s="1"/>
      <c r="H26463" s="1"/>
    </row>
    <row r="26464" spans="7:8" x14ac:dyDescent="0.15">
      <c r="G26464" s="1"/>
      <c r="H26464" s="1"/>
    </row>
    <row r="26465" spans="7:8" x14ac:dyDescent="0.15">
      <c r="G26465" s="1"/>
      <c r="H26465" s="1"/>
    </row>
    <row r="26466" spans="7:8" x14ac:dyDescent="0.15">
      <c r="G26466" s="1"/>
      <c r="H26466" s="1"/>
    </row>
    <row r="26467" spans="7:8" x14ac:dyDescent="0.15">
      <c r="G26467" s="1"/>
      <c r="H26467" s="1"/>
    </row>
    <row r="26468" spans="7:8" x14ac:dyDescent="0.15">
      <c r="G26468" s="1"/>
      <c r="H26468" s="1"/>
    </row>
    <row r="26469" spans="7:8" x14ac:dyDescent="0.15">
      <c r="G26469" s="1"/>
      <c r="H26469" s="1"/>
    </row>
    <row r="26470" spans="7:8" x14ac:dyDescent="0.15">
      <c r="G26470" s="1"/>
      <c r="H26470" s="1"/>
    </row>
    <row r="26471" spans="7:8" x14ac:dyDescent="0.15">
      <c r="G26471" s="1"/>
      <c r="H26471" s="1"/>
    </row>
    <row r="26472" spans="7:8" x14ac:dyDescent="0.15">
      <c r="G26472" s="1"/>
      <c r="H26472" s="1"/>
    </row>
    <row r="26473" spans="7:8" x14ac:dyDescent="0.15">
      <c r="G26473" s="1"/>
      <c r="H26473" s="1"/>
    </row>
    <row r="26474" spans="7:8" x14ac:dyDescent="0.15">
      <c r="G26474" s="1"/>
      <c r="H26474" s="1"/>
    </row>
    <row r="26475" spans="7:8" x14ac:dyDescent="0.15">
      <c r="G26475" s="1"/>
      <c r="H26475" s="1"/>
    </row>
    <row r="26476" spans="7:8" x14ac:dyDescent="0.15">
      <c r="G26476" s="1"/>
      <c r="H26476" s="1"/>
    </row>
    <row r="26477" spans="7:8" x14ac:dyDescent="0.15">
      <c r="G26477" s="1"/>
      <c r="H26477" s="1"/>
    </row>
    <row r="26478" spans="7:8" x14ac:dyDescent="0.15">
      <c r="G26478" s="1"/>
      <c r="H26478" s="1"/>
    </row>
    <row r="26479" spans="7:8" x14ac:dyDescent="0.15">
      <c r="G26479" s="1"/>
      <c r="H26479" s="1"/>
    </row>
    <row r="26480" spans="7:8" x14ac:dyDescent="0.15">
      <c r="G26480" s="1"/>
      <c r="H26480" s="1"/>
    </row>
    <row r="26481" spans="7:8" x14ac:dyDescent="0.15">
      <c r="G26481" s="1"/>
      <c r="H26481" s="1"/>
    </row>
    <row r="26482" spans="7:8" x14ac:dyDescent="0.15">
      <c r="G26482" s="1"/>
      <c r="H26482" s="1"/>
    </row>
    <row r="26483" spans="7:8" x14ac:dyDescent="0.15">
      <c r="G26483" s="1"/>
      <c r="H26483" s="1"/>
    </row>
    <row r="26484" spans="7:8" x14ac:dyDescent="0.15">
      <c r="G26484" s="1"/>
      <c r="H26484" s="1"/>
    </row>
    <row r="26485" spans="7:8" x14ac:dyDescent="0.15">
      <c r="G26485" s="1"/>
      <c r="H26485" s="1"/>
    </row>
    <row r="26486" spans="7:8" x14ac:dyDescent="0.15">
      <c r="G26486" s="1"/>
      <c r="H26486" s="1"/>
    </row>
    <row r="26487" spans="7:8" x14ac:dyDescent="0.15">
      <c r="G26487" s="1"/>
      <c r="H26487" s="1"/>
    </row>
    <row r="26488" spans="7:8" x14ac:dyDescent="0.15">
      <c r="G26488" s="1"/>
      <c r="H26488" s="1"/>
    </row>
    <row r="26489" spans="7:8" x14ac:dyDescent="0.15">
      <c r="G26489" s="1"/>
      <c r="H26489" s="1"/>
    </row>
    <row r="26490" spans="7:8" x14ac:dyDescent="0.15">
      <c r="G26490" s="1"/>
      <c r="H26490" s="1"/>
    </row>
    <row r="26491" spans="7:8" x14ac:dyDescent="0.15">
      <c r="G26491" s="1"/>
      <c r="H26491" s="1"/>
    </row>
    <row r="26492" spans="7:8" x14ac:dyDescent="0.15">
      <c r="G26492" s="1"/>
      <c r="H26492" s="1"/>
    </row>
    <row r="26493" spans="7:8" x14ac:dyDescent="0.15">
      <c r="G26493" s="1"/>
      <c r="H26493" s="1"/>
    </row>
    <row r="26494" spans="7:8" x14ac:dyDescent="0.15">
      <c r="G26494" s="1"/>
      <c r="H26494" s="1"/>
    </row>
    <row r="26495" spans="7:8" x14ac:dyDescent="0.15">
      <c r="G26495" s="1"/>
      <c r="H26495" s="1"/>
    </row>
    <row r="26496" spans="7:8" x14ac:dyDescent="0.15">
      <c r="G26496" s="1"/>
      <c r="H26496" s="1"/>
    </row>
    <row r="26497" spans="7:8" x14ac:dyDescent="0.15">
      <c r="G26497" s="1"/>
      <c r="H26497" s="1"/>
    </row>
    <row r="26498" spans="7:8" x14ac:dyDescent="0.15">
      <c r="G26498" s="1"/>
      <c r="H26498" s="1"/>
    </row>
    <row r="26499" spans="7:8" x14ac:dyDescent="0.15">
      <c r="G26499" s="1"/>
      <c r="H26499" s="1"/>
    </row>
    <row r="26500" spans="7:8" x14ac:dyDescent="0.15">
      <c r="G26500" s="1"/>
      <c r="H26500" s="1"/>
    </row>
    <row r="26501" spans="7:8" x14ac:dyDescent="0.15">
      <c r="G26501" s="1"/>
      <c r="H26501" s="1"/>
    </row>
    <row r="26502" spans="7:8" x14ac:dyDescent="0.15">
      <c r="G26502" s="1"/>
      <c r="H26502" s="1"/>
    </row>
    <row r="26503" spans="7:8" x14ac:dyDescent="0.15">
      <c r="G26503" s="1"/>
      <c r="H26503" s="1"/>
    </row>
    <row r="26504" spans="7:8" x14ac:dyDescent="0.15">
      <c r="G26504" s="1"/>
      <c r="H26504" s="1"/>
    </row>
    <row r="26505" spans="7:8" x14ac:dyDescent="0.15">
      <c r="G26505" s="1"/>
      <c r="H26505" s="1"/>
    </row>
    <row r="26506" spans="7:8" x14ac:dyDescent="0.15">
      <c r="G26506" s="1"/>
      <c r="H26506" s="1"/>
    </row>
    <row r="26507" spans="7:8" x14ac:dyDescent="0.15">
      <c r="G26507" s="1"/>
      <c r="H26507" s="1"/>
    </row>
    <row r="26508" spans="7:8" x14ac:dyDescent="0.15">
      <c r="G26508" s="1"/>
      <c r="H26508" s="1"/>
    </row>
    <row r="26509" spans="7:8" x14ac:dyDescent="0.15">
      <c r="G26509" s="1"/>
      <c r="H26509" s="1"/>
    </row>
    <row r="26510" spans="7:8" x14ac:dyDescent="0.15">
      <c r="G26510" s="1"/>
      <c r="H26510" s="1"/>
    </row>
    <row r="26511" spans="7:8" x14ac:dyDescent="0.15">
      <c r="G26511" s="1"/>
      <c r="H26511" s="1"/>
    </row>
    <row r="26512" spans="7:8" x14ac:dyDescent="0.15">
      <c r="G26512" s="1"/>
      <c r="H26512" s="1"/>
    </row>
    <row r="26513" spans="7:8" x14ac:dyDescent="0.15">
      <c r="G26513" s="1"/>
      <c r="H26513" s="1"/>
    </row>
    <row r="26514" spans="7:8" x14ac:dyDescent="0.15">
      <c r="G26514" s="1"/>
      <c r="H26514" s="1"/>
    </row>
    <row r="26515" spans="7:8" x14ac:dyDescent="0.15">
      <c r="G26515" s="1"/>
      <c r="H26515" s="1"/>
    </row>
    <row r="26516" spans="7:8" x14ac:dyDescent="0.15">
      <c r="G26516" s="1"/>
      <c r="H26516" s="1"/>
    </row>
    <row r="26517" spans="7:8" x14ac:dyDescent="0.15">
      <c r="G26517" s="1"/>
      <c r="H26517" s="1"/>
    </row>
    <row r="26518" spans="7:8" x14ac:dyDescent="0.15">
      <c r="G26518" s="1"/>
      <c r="H26518" s="1"/>
    </row>
    <row r="26519" spans="7:8" x14ac:dyDescent="0.15">
      <c r="G26519" s="1"/>
      <c r="H26519" s="1"/>
    </row>
    <row r="26520" spans="7:8" x14ac:dyDescent="0.15">
      <c r="G26520" s="1"/>
      <c r="H26520" s="1"/>
    </row>
    <row r="26521" spans="7:8" x14ac:dyDescent="0.15">
      <c r="G26521" s="1"/>
      <c r="H26521" s="1"/>
    </row>
    <row r="26522" spans="7:8" x14ac:dyDescent="0.15">
      <c r="G26522" s="1"/>
      <c r="H26522" s="1"/>
    </row>
    <row r="26523" spans="7:8" x14ac:dyDescent="0.15">
      <c r="G26523" s="1"/>
      <c r="H26523" s="1"/>
    </row>
    <row r="26524" spans="7:8" x14ac:dyDescent="0.15">
      <c r="G26524" s="1"/>
      <c r="H26524" s="1"/>
    </row>
    <row r="26525" spans="7:8" x14ac:dyDescent="0.15">
      <c r="G26525" s="1"/>
      <c r="H26525" s="1"/>
    </row>
    <row r="26526" spans="7:8" x14ac:dyDescent="0.15">
      <c r="G26526" s="1"/>
      <c r="H26526" s="1"/>
    </row>
    <row r="26527" spans="7:8" x14ac:dyDescent="0.15">
      <c r="G26527" s="1"/>
      <c r="H26527" s="1"/>
    </row>
    <row r="26528" spans="7:8" x14ac:dyDescent="0.15">
      <c r="G26528" s="1"/>
      <c r="H26528" s="1"/>
    </row>
    <row r="26529" spans="7:8" x14ac:dyDescent="0.15">
      <c r="G26529" s="1"/>
      <c r="H26529" s="1"/>
    </row>
    <row r="26530" spans="7:8" x14ac:dyDescent="0.15">
      <c r="G26530" s="1"/>
      <c r="H26530" s="1"/>
    </row>
    <row r="26531" spans="7:8" x14ac:dyDescent="0.15">
      <c r="G26531" s="1"/>
      <c r="H26531" s="1"/>
    </row>
    <row r="26532" spans="7:8" x14ac:dyDescent="0.15">
      <c r="G26532" s="1"/>
      <c r="H26532" s="1"/>
    </row>
    <row r="26533" spans="7:8" x14ac:dyDescent="0.15">
      <c r="G26533" s="1"/>
      <c r="H26533" s="1"/>
    </row>
    <row r="26534" spans="7:8" x14ac:dyDescent="0.15">
      <c r="G26534" s="1"/>
      <c r="H26534" s="1"/>
    </row>
    <row r="26535" spans="7:8" x14ac:dyDescent="0.15">
      <c r="G26535" s="1"/>
      <c r="H26535" s="1"/>
    </row>
    <row r="26536" spans="7:8" x14ac:dyDescent="0.15">
      <c r="G26536" s="1"/>
      <c r="H26536" s="1"/>
    </row>
    <row r="26537" spans="7:8" x14ac:dyDescent="0.15">
      <c r="G26537" s="1"/>
      <c r="H26537" s="1"/>
    </row>
    <row r="26538" spans="7:8" x14ac:dyDescent="0.15">
      <c r="G26538" s="1"/>
      <c r="H26538" s="1"/>
    </row>
    <row r="26539" spans="7:8" x14ac:dyDescent="0.15">
      <c r="G26539" s="1"/>
      <c r="H26539" s="1"/>
    </row>
    <row r="26540" spans="7:8" x14ac:dyDescent="0.15">
      <c r="G26540" s="1"/>
      <c r="H26540" s="1"/>
    </row>
    <row r="26541" spans="7:8" x14ac:dyDescent="0.15">
      <c r="G26541" s="1"/>
      <c r="H26541" s="1"/>
    </row>
    <row r="26542" spans="7:8" x14ac:dyDescent="0.15">
      <c r="G26542" s="1"/>
      <c r="H26542" s="1"/>
    </row>
    <row r="26543" spans="7:8" x14ac:dyDescent="0.15">
      <c r="G26543" s="1"/>
      <c r="H26543" s="1"/>
    </row>
    <row r="26544" spans="7:8" x14ac:dyDescent="0.15">
      <c r="G26544" s="1"/>
      <c r="H26544" s="1"/>
    </row>
    <row r="26545" spans="7:8" x14ac:dyDescent="0.15">
      <c r="G26545" s="1"/>
      <c r="H26545" s="1"/>
    </row>
    <row r="26546" spans="7:8" x14ac:dyDescent="0.15">
      <c r="G26546" s="1"/>
      <c r="H26546" s="1"/>
    </row>
    <row r="26547" spans="7:8" x14ac:dyDescent="0.15">
      <c r="G26547" s="1"/>
      <c r="H26547" s="1"/>
    </row>
    <row r="26548" spans="7:8" x14ac:dyDescent="0.15">
      <c r="G26548" s="1"/>
      <c r="H26548" s="1"/>
    </row>
    <row r="26549" spans="7:8" x14ac:dyDescent="0.15">
      <c r="G26549" s="1"/>
      <c r="H26549" s="1"/>
    </row>
    <row r="26550" spans="7:8" x14ac:dyDescent="0.15">
      <c r="G26550" s="1"/>
      <c r="H26550" s="1"/>
    </row>
    <row r="26551" spans="7:8" x14ac:dyDescent="0.15">
      <c r="G26551" s="1"/>
      <c r="H26551" s="1"/>
    </row>
    <row r="26552" spans="7:8" x14ac:dyDescent="0.15">
      <c r="G26552" s="1"/>
      <c r="H26552" s="1"/>
    </row>
    <row r="26553" spans="7:8" x14ac:dyDescent="0.15">
      <c r="G26553" s="1"/>
      <c r="H26553" s="1"/>
    </row>
    <row r="26554" spans="7:8" x14ac:dyDescent="0.15">
      <c r="G26554" s="1"/>
      <c r="H26554" s="1"/>
    </row>
    <row r="26555" spans="7:8" x14ac:dyDescent="0.15">
      <c r="G26555" s="1"/>
      <c r="H26555" s="1"/>
    </row>
    <row r="26556" spans="7:8" x14ac:dyDescent="0.15">
      <c r="G26556" s="1"/>
      <c r="H26556" s="1"/>
    </row>
    <row r="26557" spans="7:8" x14ac:dyDescent="0.15">
      <c r="G26557" s="1"/>
      <c r="H26557" s="1"/>
    </row>
    <row r="26558" spans="7:8" x14ac:dyDescent="0.15">
      <c r="G26558" s="1"/>
      <c r="H26558" s="1"/>
    </row>
    <row r="26559" spans="7:8" x14ac:dyDescent="0.15">
      <c r="G26559" s="1"/>
      <c r="H26559" s="1"/>
    </row>
    <row r="26560" spans="7:8" x14ac:dyDescent="0.15">
      <c r="G26560" s="1"/>
      <c r="H26560" s="1"/>
    </row>
    <row r="26561" spans="7:8" x14ac:dyDescent="0.15">
      <c r="G26561" s="1"/>
      <c r="H26561" s="1"/>
    </row>
    <row r="26562" spans="7:8" x14ac:dyDescent="0.15">
      <c r="G26562" s="1"/>
      <c r="H26562" s="1"/>
    </row>
    <row r="26563" spans="7:8" x14ac:dyDescent="0.15">
      <c r="G26563" s="1"/>
      <c r="H26563" s="1"/>
    </row>
    <row r="26564" spans="7:8" x14ac:dyDescent="0.15">
      <c r="G26564" s="1"/>
      <c r="H26564" s="1"/>
    </row>
    <row r="26565" spans="7:8" x14ac:dyDescent="0.15">
      <c r="G26565" s="1"/>
      <c r="H26565" s="1"/>
    </row>
    <row r="26566" spans="7:8" x14ac:dyDescent="0.15">
      <c r="G26566" s="1"/>
      <c r="H26566" s="1"/>
    </row>
    <row r="26567" spans="7:8" x14ac:dyDescent="0.15">
      <c r="G26567" s="1"/>
      <c r="H26567" s="1"/>
    </row>
    <row r="26568" spans="7:8" x14ac:dyDescent="0.15">
      <c r="G26568" s="1"/>
      <c r="H26568" s="1"/>
    </row>
    <row r="26569" spans="7:8" x14ac:dyDescent="0.15">
      <c r="G26569" s="1"/>
      <c r="H26569" s="1"/>
    </row>
    <row r="26570" spans="7:8" x14ac:dyDescent="0.15">
      <c r="G26570" s="1"/>
      <c r="H26570" s="1"/>
    </row>
    <row r="26571" spans="7:8" x14ac:dyDescent="0.15">
      <c r="G26571" s="1"/>
      <c r="H26571" s="1"/>
    </row>
    <row r="26572" spans="7:8" x14ac:dyDescent="0.15">
      <c r="G26572" s="1"/>
      <c r="H26572" s="1"/>
    </row>
    <row r="26573" spans="7:8" x14ac:dyDescent="0.15">
      <c r="G26573" s="1"/>
      <c r="H26573" s="1"/>
    </row>
    <row r="26574" spans="7:8" x14ac:dyDescent="0.15">
      <c r="G26574" s="1"/>
      <c r="H26574" s="1"/>
    </row>
    <row r="26575" spans="7:8" x14ac:dyDescent="0.15">
      <c r="G26575" s="1"/>
      <c r="H26575" s="1"/>
    </row>
    <row r="26576" spans="7:8" x14ac:dyDescent="0.15">
      <c r="G26576" s="1"/>
      <c r="H26576" s="1"/>
    </row>
    <row r="26577" spans="7:8" x14ac:dyDescent="0.15">
      <c r="G26577" s="1"/>
      <c r="H26577" s="1"/>
    </row>
    <row r="26578" spans="7:8" x14ac:dyDescent="0.15">
      <c r="G26578" s="1"/>
      <c r="H26578" s="1"/>
    </row>
    <row r="26579" spans="7:8" x14ac:dyDescent="0.15">
      <c r="G26579" s="1"/>
      <c r="H26579" s="1"/>
    </row>
    <row r="26580" spans="7:8" x14ac:dyDescent="0.15">
      <c r="G26580" s="1"/>
      <c r="H26580" s="1"/>
    </row>
    <row r="26581" spans="7:8" x14ac:dyDescent="0.15">
      <c r="G26581" s="1"/>
      <c r="H26581" s="1"/>
    </row>
    <row r="26582" spans="7:8" x14ac:dyDescent="0.15">
      <c r="G26582" s="1"/>
      <c r="H26582" s="1"/>
    </row>
    <row r="26583" spans="7:8" x14ac:dyDescent="0.15">
      <c r="G26583" s="1"/>
      <c r="H26583" s="1"/>
    </row>
    <row r="26584" spans="7:8" x14ac:dyDescent="0.15">
      <c r="G26584" s="1"/>
      <c r="H26584" s="1"/>
    </row>
    <row r="26585" spans="7:8" x14ac:dyDescent="0.15">
      <c r="G26585" s="1"/>
      <c r="H26585" s="1"/>
    </row>
    <row r="26586" spans="7:8" x14ac:dyDescent="0.15">
      <c r="G26586" s="1"/>
      <c r="H26586" s="1"/>
    </row>
    <row r="26587" spans="7:8" x14ac:dyDescent="0.15">
      <c r="G26587" s="1"/>
      <c r="H26587" s="1"/>
    </row>
    <row r="26588" spans="7:8" x14ac:dyDescent="0.15">
      <c r="G26588" s="1"/>
      <c r="H26588" s="1"/>
    </row>
    <row r="26589" spans="7:8" x14ac:dyDescent="0.15">
      <c r="G26589" s="1"/>
      <c r="H26589" s="1"/>
    </row>
    <row r="26590" spans="7:8" x14ac:dyDescent="0.15">
      <c r="G26590" s="1"/>
      <c r="H26590" s="1"/>
    </row>
    <row r="26591" spans="7:8" x14ac:dyDescent="0.15">
      <c r="G26591" s="1"/>
      <c r="H26591" s="1"/>
    </row>
    <row r="26592" spans="7:8" x14ac:dyDescent="0.15">
      <c r="G26592" s="1"/>
      <c r="H26592" s="1"/>
    </row>
    <row r="26593" spans="7:8" x14ac:dyDescent="0.15">
      <c r="G26593" s="1"/>
      <c r="H26593" s="1"/>
    </row>
    <row r="26594" spans="7:8" x14ac:dyDescent="0.15">
      <c r="G26594" s="1"/>
      <c r="H26594" s="1"/>
    </row>
    <row r="26595" spans="7:8" x14ac:dyDescent="0.15">
      <c r="G26595" s="1"/>
      <c r="H26595" s="1"/>
    </row>
    <row r="26596" spans="7:8" x14ac:dyDescent="0.15">
      <c r="G26596" s="1"/>
      <c r="H26596" s="1"/>
    </row>
    <row r="26597" spans="7:8" x14ac:dyDescent="0.15">
      <c r="G26597" s="1"/>
      <c r="H26597" s="1"/>
    </row>
    <row r="26598" spans="7:8" x14ac:dyDescent="0.15">
      <c r="G26598" s="1"/>
      <c r="H26598" s="1"/>
    </row>
    <row r="26599" spans="7:8" x14ac:dyDescent="0.15">
      <c r="G26599" s="1"/>
      <c r="H26599" s="1"/>
    </row>
    <row r="26600" spans="7:8" x14ac:dyDescent="0.15">
      <c r="G26600" s="1"/>
      <c r="H26600" s="1"/>
    </row>
    <row r="26601" spans="7:8" x14ac:dyDescent="0.15">
      <c r="G26601" s="1"/>
      <c r="H26601" s="1"/>
    </row>
    <row r="26602" spans="7:8" x14ac:dyDescent="0.15">
      <c r="G26602" s="1"/>
      <c r="H26602" s="1"/>
    </row>
    <row r="26603" spans="7:8" x14ac:dyDescent="0.15">
      <c r="G26603" s="1"/>
      <c r="H26603" s="1"/>
    </row>
    <row r="26604" spans="7:8" x14ac:dyDescent="0.15">
      <c r="G26604" s="1"/>
      <c r="H26604" s="1"/>
    </row>
    <row r="26605" spans="7:8" x14ac:dyDescent="0.15">
      <c r="G26605" s="1"/>
      <c r="H26605" s="1"/>
    </row>
    <row r="26606" spans="7:8" x14ac:dyDescent="0.15">
      <c r="G26606" s="1"/>
      <c r="H26606" s="1"/>
    </row>
    <row r="26607" spans="7:8" x14ac:dyDescent="0.15">
      <c r="G26607" s="1"/>
      <c r="H26607" s="1"/>
    </row>
    <row r="26608" spans="7:8" x14ac:dyDescent="0.15">
      <c r="G26608" s="1"/>
      <c r="H26608" s="1"/>
    </row>
    <row r="26609" spans="7:8" x14ac:dyDescent="0.15">
      <c r="G26609" s="1"/>
      <c r="H26609" s="1"/>
    </row>
    <row r="26610" spans="7:8" x14ac:dyDescent="0.15">
      <c r="G26610" s="1"/>
      <c r="H26610" s="1"/>
    </row>
    <row r="26611" spans="7:8" x14ac:dyDescent="0.15">
      <c r="G26611" s="1"/>
      <c r="H26611" s="1"/>
    </row>
    <row r="26612" spans="7:8" x14ac:dyDescent="0.15">
      <c r="G26612" s="1"/>
      <c r="H26612" s="1"/>
    </row>
    <row r="26613" spans="7:8" x14ac:dyDescent="0.15">
      <c r="G26613" s="1"/>
      <c r="H26613" s="1"/>
    </row>
    <row r="26614" spans="7:8" x14ac:dyDescent="0.15">
      <c r="G26614" s="1"/>
      <c r="H26614" s="1"/>
    </row>
    <row r="26615" spans="7:8" x14ac:dyDescent="0.15">
      <c r="G26615" s="1"/>
      <c r="H26615" s="1"/>
    </row>
    <row r="26616" spans="7:8" x14ac:dyDescent="0.15">
      <c r="G26616" s="1"/>
      <c r="H26616" s="1"/>
    </row>
    <row r="26617" spans="7:8" x14ac:dyDescent="0.15">
      <c r="G26617" s="1"/>
      <c r="H26617" s="1"/>
    </row>
    <row r="26618" spans="7:8" x14ac:dyDescent="0.15">
      <c r="G26618" s="1"/>
      <c r="H26618" s="1"/>
    </row>
    <row r="26619" spans="7:8" x14ac:dyDescent="0.15">
      <c r="G26619" s="1"/>
      <c r="H26619" s="1"/>
    </row>
    <row r="26620" spans="7:8" x14ac:dyDescent="0.15">
      <c r="G26620" s="1"/>
      <c r="H26620" s="1"/>
    </row>
    <row r="26621" spans="7:8" x14ac:dyDescent="0.15">
      <c r="G26621" s="1"/>
      <c r="H26621" s="1"/>
    </row>
    <row r="26622" spans="7:8" x14ac:dyDescent="0.15">
      <c r="G26622" s="1"/>
      <c r="H26622" s="1"/>
    </row>
    <row r="26623" spans="7:8" x14ac:dyDescent="0.15">
      <c r="G26623" s="1"/>
      <c r="H26623" s="1"/>
    </row>
    <row r="26624" spans="7:8" x14ac:dyDescent="0.15">
      <c r="G26624" s="1"/>
      <c r="H26624" s="1"/>
    </row>
    <row r="26625" spans="7:8" x14ac:dyDescent="0.15">
      <c r="G26625" s="1"/>
      <c r="H26625" s="1"/>
    </row>
    <row r="26626" spans="7:8" x14ac:dyDescent="0.15">
      <c r="G26626" s="1"/>
      <c r="H26626" s="1"/>
    </row>
    <row r="26627" spans="7:8" x14ac:dyDescent="0.15">
      <c r="G26627" s="1"/>
      <c r="H26627" s="1"/>
    </row>
    <row r="26628" spans="7:8" x14ac:dyDescent="0.15">
      <c r="G26628" s="1"/>
      <c r="H26628" s="1"/>
    </row>
    <row r="26629" spans="7:8" x14ac:dyDescent="0.15">
      <c r="G26629" s="1"/>
      <c r="H26629" s="1"/>
    </row>
    <row r="26630" spans="7:8" x14ac:dyDescent="0.15">
      <c r="G26630" s="1"/>
      <c r="H26630" s="1"/>
    </row>
    <row r="26631" spans="7:8" x14ac:dyDescent="0.15">
      <c r="G26631" s="1"/>
      <c r="H26631" s="1"/>
    </row>
    <row r="26632" spans="7:8" x14ac:dyDescent="0.15">
      <c r="G26632" s="1"/>
      <c r="H26632" s="1"/>
    </row>
    <row r="26633" spans="7:8" x14ac:dyDescent="0.15">
      <c r="G26633" s="1"/>
      <c r="H26633" s="1"/>
    </row>
    <row r="26634" spans="7:8" x14ac:dyDescent="0.15">
      <c r="G26634" s="1"/>
      <c r="H26634" s="1"/>
    </row>
    <row r="26635" spans="7:8" x14ac:dyDescent="0.15">
      <c r="G26635" s="1"/>
      <c r="H26635" s="1"/>
    </row>
    <row r="26636" spans="7:8" x14ac:dyDescent="0.15">
      <c r="G26636" s="1"/>
      <c r="H26636" s="1"/>
    </row>
    <row r="26637" spans="7:8" x14ac:dyDescent="0.15">
      <c r="G26637" s="1"/>
      <c r="H26637" s="1"/>
    </row>
    <row r="26638" spans="7:8" x14ac:dyDescent="0.15">
      <c r="G26638" s="1"/>
      <c r="H26638" s="1"/>
    </row>
    <row r="26639" spans="7:8" x14ac:dyDescent="0.15">
      <c r="G26639" s="1"/>
      <c r="H26639" s="1"/>
    </row>
    <row r="26640" spans="7:8" x14ac:dyDescent="0.15">
      <c r="G26640" s="1"/>
      <c r="H26640" s="1"/>
    </row>
    <row r="26641" spans="7:8" x14ac:dyDescent="0.15">
      <c r="G26641" s="1"/>
      <c r="H26641" s="1"/>
    </row>
    <row r="26642" spans="7:8" x14ac:dyDescent="0.15">
      <c r="G26642" s="1"/>
      <c r="H26642" s="1"/>
    </row>
    <row r="26643" spans="7:8" x14ac:dyDescent="0.15">
      <c r="G26643" s="1"/>
      <c r="H26643" s="1"/>
    </row>
    <row r="26644" spans="7:8" x14ac:dyDescent="0.15">
      <c r="G26644" s="1"/>
      <c r="H26644" s="1"/>
    </row>
    <row r="26645" spans="7:8" x14ac:dyDescent="0.15">
      <c r="G26645" s="1"/>
      <c r="H26645" s="1"/>
    </row>
    <row r="26646" spans="7:8" x14ac:dyDescent="0.15">
      <c r="G26646" s="1"/>
      <c r="H26646" s="1"/>
    </row>
    <row r="26647" spans="7:8" x14ac:dyDescent="0.15">
      <c r="G26647" s="1"/>
      <c r="H26647" s="1"/>
    </row>
    <row r="26648" spans="7:8" x14ac:dyDescent="0.15">
      <c r="G26648" s="1"/>
      <c r="H26648" s="1"/>
    </row>
    <row r="26649" spans="7:8" x14ac:dyDescent="0.15">
      <c r="G26649" s="1"/>
      <c r="H26649" s="1"/>
    </row>
    <row r="26650" spans="7:8" x14ac:dyDescent="0.15">
      <c r="G26650" s="1"/>
      <c r="H26650" s="1"/>
    </row>
    <row r="26651" spans="7:8" x14ac:dyDescent="0.15">
      <c r="G26651" s="1"/>
      <c r="H26651" s="1"/>
    </row>
    <row r="26652" spans="7:8" x14ac:dyDescent="0.15">
      <c r="G26652" s="1"/>
      <c r="H26652" s="1"/>
    </row>
    <row r="26653" spans="7:8" x14ac:dyDescent="0.15">
      <c r="G26653" s="1"/>
      <c r="H26653" s="1"/>
    </row>
    <row r="26654" spans="7:8" x14ac:dyDescent="0.15">
      <c r="G26654" s="1"/>
      <c r="H26654" s="1"/>
    </row>
    <row r="26655" spans="7:8" x14ac:dyDescent="0.15">
      <c r="G26655" s="1"/>
      <c r="H26655" s="1"/>
    </row>
    <row r="26656" spans="7:8" x14ac:dyDescent="0.15">
      <c r="G26656" s="1"/>
      <c r="H26656" s="1"/>
    </row>
    <row r="26657" spans="7:8" x14ac:dyDescent="0.15">
      <c r="G26657" s="1"/>
      <c r="H26657" s="1"/>
    </row>
    <row r="26658" spans="7:8" x14ac:dyDescent="0.15">
      <c r="G26658" s="1"/>
      <c r="H26658" s="1"/>
    </row>
    <row r="26659" spans="7:8" x14ac:dyDescent="0.15">
      <c r="G26659" s="1"/>
      <c r="H26659" s="1"/>
    </row>
    <row r="26660" spans="7:8" x14ac:dyDescent="0.15">
      <c r="G26660" s="1"/>
      <c r="H26660" s="1"/>
    </row>
    <row r="26661" spans="7:8" x14ac:dyDescent="0.15">
      <c r="G26661" s="1"/>
      <c r="H26661" s="1"/>
    </row>
    <row r="26662" spans="7:8" x14ac:dyDescent="0.15">
      <c r="G26662" s="1"/>
      <c r="H26662" s="1"/>
    </row>
    <row r="26663" spans="7:8" x14ac:dyDescent="0.15">
      <c r="G26663" s="1"/>
      <c r="H26663" s="1"/>
    </row>
    <row r="26664" spans="7:8" x14ac:dyDescent="0.15">
      <c r="G26664" s="1"/>
      <c r="H26664" s="1"/>
    </row>
    <row r="26665" spans="7:8" x14ac:dyDescent="0.15">
      <c r="G26665" s="1"/>
      <c r="H26665" s="1"/>
    </row>
    <row r="26666" spans="7:8" x14ac:dyDescent="0.15">
      <c r="G26666" s="1"/>
      <c r="H26666" s="1"/>
    </row>
    <row r="26667" spans="7:8" x14ac:dyDescent="0.15">
      <c r="G26667" s="1"/>
      <c r="H26667" s="1"/>
    </row>
    <row r="26668" spans="7:8" x14ac:dyDescent="0.15">
      <c r="G26668" s="1"/>
      <c r="H26668" s="1"/>
    </row>
    <row r="26669" spans="7:8" x14ac:dyDescent="0.15">
      <c r="G26669" s="1"/>
      <c r="H26669" s="1"/>
    </row>
    <row r="26670" spans="7:8" x14ac:dyDescent="0.15">
      <c r="G26670" s="1"/>
      <c r="H26670" s="1"/>
    </row>
    <row r="26671" spans="7:8" x14ac:dyDescent="0.15">
      <c r="G26671" s="1"/>
      <c r="H26671" s="1"/>
    </row>
    <row r="26672" spans="7:8" x14ac:dyDescent="0.15">
      <c r="G26672" s="1"/>
      <c r="H26672" s="1"/>
    </row>
    <row r="26673" spans="7:8" x14ac:dyDescent="0.15">
      <c r="G26673" s="1"/>
      <c r="H26673" s="1"/>
    </row>
    <row r="26674" spans="7:8" x14ac:dyDescent="0.15">
      <c r="G26674" s="1"/>
      <c r="H26674" s="1"/>
    </row>
    <row r="26675" spans="7:8" x14ac:dyDescent="0.15">
      <c r="G26675" s="1"/>
      <c r="H26675" s="1"/>
    </row>
    <row r="26676" spans="7:8" x14ac:dyDescent="0.15">
      <c r="G26676" s="1"/>
      <c r="H26676" s="1"/>
    </row>
    <row r="26677" spans="7:8" x14ac:dyDescent="0.15">
      <c r="G26677" s="1"/>
      <c r="H26677" s="1"/>
    </row>
    <row r="26678" spans="7:8" x14ac:dyDescent="0.15">
      <c r="G26678" s="1"/>
      <c r="H26678" s="1"/>
    </row>
    <row r="26679" spans="7:8" x14ac:dyDescent="0.15">
      <c r="G26679" s="1"/>
      <c r="H26679" s="1"/>
    </row>
    <row r="26680" spans="7:8" x14ac:dyDescent="0.15">
      <c r="G26680" s="1"/>
      <c r="H26680" s="1"/>
    </row>
    <row r="26681" spans="7:8" x14ac:dyDescent="0.15">
      <c r="G26681" s="1"/>
      <c r="H26681" s="1"/>
    </row>
    <row r="26682" spans="7:8" x14ac:dyDescent="0.15">
      <c r="G26682" s="1"/>
      <c r="H26682" s="1"/>
    </row>
    <row r="26683" spans="7:8" x14ac:dyDescent="0.15">
      <c r="G26683" s="1"/>
      <c r="H26683" s="1"/>
    </row>
    <row r="26684" spans="7:8" x14ac:dyDescent="0.15">
      <c r="G26684" s="1"/>
      <c r="H26684" s="1"/>
    </row>
    <row r="26685" spans="7:8" x14ac:dyDescent="0.15">
      <c r="G26685" s="1"/>
      <c r="H26685" s="1"/>
    </row>
    <row r="26686" spans="7:8" x14ac:dyDescent="0.15">
      <c r="G26686" s="1"/>
      <c r="H26686" s="1"/>
    </row>
    <row r="26687" spans="7:8" x14ac:dyDescent="0.15">
      <c r="G26687" s="1"/>
      <c r="H26687" s="1"/>
    </row>
    <row r="26688" spans="7:8" x14ac:dyDescent="0.15">
      <c r="G26688" s="1"/>
      <c r="H26688" s="1"/>
    </row>
    <row r="26689" spans="7:8" x14ac:dyDescent="0.15">
      <c r="G26689" s="1"/>
      <c r="H26689" s="1"/>
    </row>
    <row r="26690" spans="7:8" x14ac:dyDescent="0.15">
      <c r="G26690" s="1"/>
      <c r="H26690" s="1"/>
    </row>
    <row r="26691" spans="7:8" x14ac:dyDescent="0.15">
      <c r="G26691" s="1"/>
      <c r="H26691" s="1"/>
    </row>
    <row r="26692" spans="7:8" x14ac:dyDescent="0.15">
      <c r="G26692" s="1"/>
      <c r="H26692" s="1"/>
    </row>
    <row r="26693" spans="7:8" x14ac:dyDescent="0.15">
      <c r="G26693" s="1"/>
      <c r="H26693" s="1"/>
    </row>
    <row r="26694" spans="7:8" x14ac:dyDescent="0.15">
      <c r="G26694" s="1"/>
      <c r="H26694" s="1"/>
    </row>
    <row r="26695" spans="7:8" x14ac:dyDescent="0.15">
      <c r="G26695" s="1"/>
      <c r="H26695" s="1"/>
    </row>
    <row r="26696" spans="7:8" x14ac:dyDescent="0.15">
      <c r="G26696" s="1"/>
      <c r="H26696" s="1"/>
    </row>
    <row r="26697" spans="7:8" x14ac:dyDescent="0.15">
      <c r="G26697" s="1"/>
      <c r="H26697" s="1"/>
    </row>
    <row r="26698" spans="7:8" x14ac:dyDescent="0.15">
      <c r="G26698" s="1"/>
      <c r="H26698" s="1"/>
    </row>
    <row r="26699" spans="7:8" x14ac:dyDescent="0.15">
      <c r="G26699" s="1"/>
      <c r="H26699" s="1"/>
    </row>
    <row r="26700" spans="7:8" x14ac:dyDescent="0.15">
      <c r="G26700" s="1"/>
      <c r="H26700" s="1"/>
    </row>
    <row r="26701" spans="7:8" x14ac:dyDescent="0.15">
      <c r="G26701" s="1"/>
      <c r="H26701" s="1"/>
    </row>
    <row r="26702" spans="7:8" x14ac:dyDescent="0.15">
      <c r="G26702" s="1"/>
      <c r="H26702" s="1"/>
    </row>
    <row r="26703" spans="7:8" x14ac:dyDescent="0.15">
      <c r="G26703" s="1"/>
      <c r="H26703" s="1"/>
    </row>
    <row r="26704" spans="7:8" x14ac:dyDescent="0.15">
      <c r="G26704" s="1"/>
      <c r="H26704" s="1"/>
    </row>
    <row r="26705" spans="7:8" x14ac:dyDescent="0.15">
      <c r="G26705" s="1"/>
      <c r="H26705" s="1"/>
    </row>
    <row r="26706" spans="7:8" x14ac:dyDescent="0.15">
      <c r="G26706" s="1"/>
      <c r="H26706" s="1"/>
    </row>
    <row r="26707" spans="7:8" x14ac:dyDescent="0.15">
      <c r="G26707" s="1"/>
      <c r="H26707" s="1"/>
    </row>
    <row r="26708" spans="7:8" x14ac:dyDescent="0.15">
      <c r="G26708" s="1"/>
      <c r="H26708" s="1"/>
    </row>
    <row r="26709" spans="7:8" x14ac:dyDescent="0.15">
      <c r="G26709" s="1"/>
      <c r="H26709" s="1"/>
    </row>
    <row r="26710" spans="7:8" x14ac:dyDescent="0.15">
      <c r="G26710" s="1"/>
      <c r="H26710" s="1"/>
    </row>
    <row r="26711" spans="7:8" x14ac:dyDescent="0.15">
      <c r="G26711" s="1"/>
      <c r="H26711" s="1"/>
    </row>
    <row r="26712" spans="7:8" x14ac:dyDescent="0.15">
      <c r="G26712" s="1"/>
      <c r="H26712" s="1"/>
    </row>
    <row r="26713" spans="7:8" x14ac:dyDescent="0.15">
      <c r="G26713" s="1"/>
      <c r="H26713" s="1"/>
    </row>
    <row r="26714" spans="7:8" x14ac:dyDescent="0.15">
      <c r="G26714" s="1"/>
      <c r="H26714" s="1"/>
    </row>
    <row r="26715" spans="7:8" x14ac:dyDescent="0.15">
      <c r="G26715" s="1"/>
      <c r="H26715" s="1"/>
    </row>
    <row r="26716" spans="7:8" x14ac:dyDescent="0.15">
      <c r="G26716" s="1"/>
      <c r="H26716" s="1"/>
    </row>
    <row r="26717" spans="7:8" x14ac:dyDescent="0.15">
      <c r="G26717" s="1"/>
      <c r="H26717" s="1"/>
    </row>
    <row r="26718" spans="7:8" x14ac:dyDescent="0.15">
      <c r="G26718" s="1"/>
      <c r="H26718" s="1"/>
    </row>
    <row r="26719" spans="7:8" x14ac:dyDescent="0.15">
      <c r="G26719" s="1"/>
      <c r="H26719" s="1"/>
    </row>
    <row r="26720" spans="7:8" x14ac:dyDescent="0.15">
      <c r="G26720" s="1"/>
      <c r="H26720" s="1"/>
    </row>
    <row r="26721" spans="7:8" x14ac:dyDescent="0.15">
      <c r="G26721" s="1"/>
      <c r="H26721" s="1"/>
    </row>
    <row r="26722" spans="7:8" x14ac:dyDescent="0.15">
      <c r="G26722" s="1"/>
      <c r="H26722" s="1"/>
    </row>
    <row r="26723" spans="7:8" x14ac:dyDescent="0.15">
      <c r="G26723" s="1"/>
      <c r="H26723" s="1"/>
    </row>
    <row r="26724" spans="7:8" x14ac:dyDescent="0.15">
      <c r="G26724" s="1"/>
      <c r="H26724" s="1"/>
    </row>
    <row r="26725" spans="7:8" x14ac:dyDescent="0.15">
      <c r="G26725" s="1"/>
      <c r="H26725" s="1"/>
    </row>
    <row r="26726" spans="7:8" x14ac:dyDescent="0.15">
      <c r="G26726" s="1"/>
      <c r="H26726" s="1"/>
    </row>
    <row r="26727" spans="7:8" x14ac:dyDescent="0.15">
      <c r="H26727" s="1"/>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74EB15-4AEE-E849-BEAB-E391E4E8C3CE}">
  <sheetPr>
    <tabColor rgb="FF8FCFAD"/>
  </sheetPr>
  <dimension ref="A1:AA17"/>
  <sheetViews>
    <sheetView showGridLines="0" topLeftCell="A3" workbookViewId="0">
      <selection activeCell="E7" sqref="E7"/>
    </sheetView>
  </sheetViews>
  <sheetFormatPr baseColWidth="10" defaultColWidth="11" defaultRowHeight="16" outlineLevelRow="1" x14ac:dyDescent="0.2"/>
  <cols>
    <col min="1" max="1" width="15.6640625" customWidth="1"/>
    <col min="3" max="4" width="14" bestFit="1" customWidth="1"/>
    <col min="5" max="8" width="13" bestFit="1" customWidth="1"/>
    <col min="9" max="9" width="15" bestFit="1" customWidth="1"/>
    <col min="10" max="11" width="13" bestFit="1" customWidth="1"/>
    <col min="12" max="13" width="14" bestFit="1" customWidth="1"/>
    <col min="14" max="14" width="13" bestFit="1" customWidth="1"/>
    <col min="15" max="15" width="14" bestFit="1" customWidth="1"/>
  </cols>
  <sheetData>
    <row r="1" spans="1:27" hidden="1" outlineLevel="1" x14ac:dyDescent="0.2">
      <c r="D1">
        <f>MONTH(DATEVALUE(D5&amp;"1"))</f>
        <v>1</v>
      </c>
      <c r="E1">
        <f t="shared" ref="E1:AA1" si="0">MONTH(DATEVALUE(E5&amp;"1"))</f>
        <v>2</v>
      </c>
      <c r="F1">
        <f t="shared" si="0"/>
        <v>3</v>
      </c>
      <c r="G1">
        <f t="shared" si="0"/>
        <v>4</v>
      </c>
      <c r="H1">
        <f t="shared" si="0"/>
        <v>5</v>
      </c>
      <c r="I1">
        <f t="shared" si="0"/>
        <v>6</v>
      </c>
      <c r="J1">
        <f t="shared" si="0"/>
        <v>7</v>
      </c>
      <c r="K1">
        <f t="shared" si="0"/>
        <v>8</v>
      </c>
      <c r="L1">
        <f t="shared" si="0"/>
        <v>9</v>
      </c>
      <c r="M1">
        <f t="shared" si="0"/>
        <v>10</v>
      </c>
      <c r="N1">
        <f t="shared" si="0"/>
        <v>11</v>
      </c>
      <c r="O1">
        <f t="shared" si="0"/>
        <v>12</v>
      </c>
      <c r="P1">
        <f t="shared" si="0"/>
        <v>1</v>
      </c>
      <c r="Q1">
        <f t="shared" si="0"/>
        <v>2</v>
      </c>
      <c r="R1">
        <f t="shared" si="0"/>
        <v>3</v>
      </c>
      <c r="S1">
        <f t="shared" si="0"/>
        <v>4</v>
      </c>
      <c r="T1">
        <f t="shared" si="0"/>
        <v>5</v>
      </c>
      <c r="U1">
        <f t="shared" si="0"/>
        <v>6</v>
      </c>
      <c r="V1">
        <f t="shared" si="0"/>
        <v>7</v>
      </c>
      <c r="W1">
        <f t="shared" si="0"/>
        <v>8</v>
      </c>
      <c r="X1">
        <f t="shared" si="0"/>
        <v>9</v>
      </c>
      <c r="Y1">
        <f t="shared" si="0"/>
        <v>10</v>
      </c>
      <c r="Z1">
        <f t="shared" si="0"/>
        <v>11</v>
      </c>
      <c r="AA1">
        <f t="shared" si="0"/>
        <v>12</v>
      </c>
    </row>
    <row r="2" spans="1:27" hidden="1" outlineLevel="1" x14ac:dyDescent="0.2"/>
    <row r="3" spans="1:27" collapsed="1" x14ac:dyDescent="0.2">
      <c r="D3" s="31">
        <f>SUBTOTAL(9,D6:D17)</f>
        <v>38583.121329383524</v>
      </c>
      <c r="E3" s="31">
        <f t="shared" ref="E3:AA3" si="1">SUBTOTAL(9,E6:E17)</f>
        <v>53470.478896735389</v>
      </c>
      <c r="F3" s="31">
        <f t="shared" si="1"/>
        <v>43563.618894857122</v>
      </c>
      <c r="G3" s="31">
        <f t="shared" si="1"/>
        <v>84055.219777713195</v>
      </c>
      <c r="H3" s="31">
        <f t="shared" si="1"/>
        <v>127739.74413957773</v>
      </c>
      <c r="I3" s="31">
        <f t="shared" si="1"/>
        <v>69000.568108376814</v>
      </c>
      <c r="J3" s="31">
        <f t="shared" si="1"/>
        <v>37117.9313510067</v>
      </c>
      <c r="K3" s="31">
        <f t="shared" si="1"/>
        <v>26654.632623037229</v>
      </c>
      <c r="L3" s="31">
        <f t="shared" si="1"/>
        <v>54002.275299295346</v>
      </c>
      <c r="M3" s="31">
        <f t="shared" si="1"/>
        <v>75464.345372411917</v>
      </c>
      <c r="N3" s="31">
        <f t="shared" si="1"/>
        <v>51583.793890339206</v>
      </c>
      <c r="O3" s="31">
        <f t="shared" si="1"/>
        <v>53525.845514327069</v>
      </c>
      <c r="P3" s="31">
        <f t="shared" si="1"/>
        <v>27636.702713045874</v>
      </c>
      <c r="Q3" s="31">
        <f t="shared" si="1"/>
        <v>25034.512247318511</v>
      </c>
      <c r="R3" s="31">
        <f t="shared" si="1"/>
        <v>70904.548570385436</v>
      </c>
      <c r="S3" s="31">
        <f t="shared" si="1"/>
        <v>23916.184585391795</v>
      </c>
      <c r="T3" s="31">
        <f t="shared" si="1"/>
        <v>30833.871996102462</v>
      </c>
      <c r="U3" s="31">
        <f t="shared" si="1"/>
        <v>32971.921561483119</v>
      </c>
      <c r="V3" s="31">
        <f t="shared" si="1"/>
        <v>45555.519064291424</v>
      </c>
      <c r="W3" s="31">
        <f t="shared" si="1"/>
        <v>42151.12223069599</v>
      </c>
      <c r="X3" s="31">
        <f t="shared" si="1"/>
        <v>38232.708537328152</v>
      </c>
      <c r="Y3" s="31">
        <f t="shared" si="1"/>
        <v>26813.039017357805</v>
      </c>
      <c r="Z3" s="31">
        <f t="shared" si="1"/>
        <v>27422.250916668771</v>
      </c>
      <c r="AA3" s="31">
        <f t="shared" si="1"/>
        <v>25608.625718324169</v>
      </c>
    </row>
    <row r="4" spans="1:27" x14ac:dyDescent="0.2">
      <c r="D4" s="47">
        <f>Mapping!$A$2</f>
        <v>2019</v>
      </c>
      <c r="E4" s="47"/>
      <c r="F4" s="47"/>
      <c r="G4" s="47"/>
      <c r="H4" s="47"/>
      <c r="I4" s="47"/>
      <c r="J4" s="47"/>
      <c r="K4" s="47"/>
      <c r="L4" s="47"/>
      <c r="M4" s="47"/>
      <c r="N4" s="47"/>
      <c r="O4" s="47"/>
      <c r="P4" s="47">
        <f>Mapping!$A$3</f>
        <v>2020</v>
      </c>
      <c r="Q4" s="47"/>
      <c r="R4" s="47"/>
      <c r="S4" s="47"/>
      <c r="T4" s="47"/>
      <c r="U4" s="47"/>
      <c r="V4" s="47"/>
      <c r="W4" s="47"/>
      <c r="X4" s="47"/>
      <c r="Y4" s="47"/>
      <c r="Z4" s="47"/>
      <c r="AA4" s="47"/>
    </row>
    <row r="5" spans="1:27" x14ac:dyDescent="0.2">
      <c r="A5" s="29" t="s">
        <v>83</v>
      </c>
      <c r="B5" s="29" t="s">
        <v>63</v>
      </c>
      <c r="C5" s="29" t="s">
        <v>40</v>
      </c>
      <c r="D5" s="29" t="str">
        <f>Mapping!$B$2</f>
        <v>Jan</v>
      </c>
      <c r="E5" s="29" t="str">
        <f>Mapping!$B$3</f>
        <v>Feb</v>
      </c>
      <c r="F5" s="29" t="str">
        <f>Mapping!$B$4</f>
        <v>Mar</v>
      </c>
      <c r="G5" s="29" t="str">
        <f>Mapping!$B$5</f>
        <v>Apr</v>
      </c>
      <c r="H5" s="29" t="str">
        <f>Mapping!$B$6</f>
        <v>May</v>
      </c>
      <c r="I5" s="29" t="str">
        <f>Mapping!$B$7</f>
        <v>Jun</v>
      </c>
      <c r="J5" s="29" t="str">
        <f>Mapping!$B$8</f>
        <v>Jul</v>
      </c>
      <c r="K5" s="29" t="str">
        <f>Mapping!$B$9</f>
        <v>Aug</v>
      </c>
      <c r="L5" s="29" t="str">
        <f>Mapping!$B$10</f>
        <v>Sep</v>
      </c>
      <c r="M5" s="29" t="str">
        <f>Mapping!$B$11</f>
        <v>Oct</v>
      </c>
      <c r="N5" s="29" t="str">
        <f>Mapping!$B$12</f>
        <v>Nov</v>
      </c>
      <c r="O5" s="29" t="str">
        <f>Mapping!$B$13</f>
        <v>Dec</v>
      </c>
      <c r="P5" s="29" t="str">
        <f>Mapping!$B$2</f>
        <v>Jan</v>
      </c>
      <c r="Q5" s="29" t="str">
        <f>Mapping!$B$3</f>
        <v>Feb</v>
      </c>
      <c r="R5" s="29" t="str">
        <f>Mapping!$B$4</f>
        <v>Mar</v>
      </c>
      <c r="S5" s="29" t="str">
        <f>Mapping!$B$5</f>
        <v>Apr</v>
      </c>
      <c r="T5" s="29" t="str">
        <f>Mapping!$B$6</f>
        <v>May</v>
      </c>
      <c r="U5" s="29" t="str">
        <f>Mapping!$B$7</f>
        <v>Jun</v>
      </c>
      <c r="V5" s="29" t="str">
        <f>Mapping!$B$8</f>
        <v>Jul</v>
      </c>
      <c r="W5" s="29" t="str">
        <f>Mapping!$B$9</f>
        <v>Aug</v>
      </c>
      <c r="X5" s="29" t="str">
        <f>Mapping!$B$10</f>
        <v>Sep</v>
      </c>
      <c r="Y5" s="29" t="str">
        <f>Mapping!$B$11</f>
        <v>Oct</v>
      </c>
      <c r="Z5" s="29" t="str">
        <f>Mapping!$B$12</f>
        <v>Nov</v>
      </c>
      <c r="AA5" s="29" t="str">
        <f>Mapping!$B$13</f>
        <v>Dec</v>
      </c>
    </row>
    <row r="6" spans="1:27" x14ac:dyDescent="0.2">
      <c r="A6" s="28" t="s">
        <v>85</v>
      </c>
      <c r="B6" s="35" t="s">
        <v>66</v>
      </c>
      <c r="C6" s="27">
        <f>VLOOKUP(B6,Mapping!$H$2:$I$20,2,FALSE)</f>
        <v>60</v>
      </c>
      <c r="D6" s="18">
        <f>SUMIFS(Purchase_Price,Invoices_RawMaterial,$A6,Vendor,$B6,Invoices_Year,$D$4,Invoices_Month,D$1)/Mapping!$C$2</f>
        <v>4320.3450952652092</v>
      </c>
      <c r="E6" s="18">
        <f>SUMIFS(Purchase_Price,Invoices_RawMaterial,$A6,Vendor,$B6,Invoices_Year,$D$4,Invoices_Month,E$1)/Mapping!$C$2</f>
        <v>7146.4916235209175</v>
      </c>
      <c r="F6" s="18">
        <f>SUMIFS(Purchase_Price,Invoices_RawMaterial,$A6,Vendor,$B6,Invoices_Year,$D$4,Invoices_Month,F$1)/Mapping!$C$2</f>
        <v>3842.3918065650623</v>
      </c>
      <c r="G6" s="18">
        <f>SUMIFS(Purchase_Price,Invoices_RawMaterial,$A6,Vendor,$B6,Invoices_Year,$D$4,Invoices_Month,G$1)/Mapping!$C$2</f>
        <v>42095.837752623709</v>
      </c>
      <c r="H6" s="18">
        <f>SUMIFS(Purchase_Price,Invoices_RawMaterial,$A6,Vendor,$B6,Invoices_Year,$D$4,Invoices_Month,H$1)/Mapping!$C$2</f>
        <v>39891.758183785852</v>
      </c>
      <c r="I6" s="18">
        <f>SUMIFS(Purchase_Price,Invoices_RawMaterial,$A6,Vendor,$B6,Invoices_Year,$D$4,Invoices_Month,I$1)/Mapping!$C$2</f>
        <v>2164.584750779446</v>
      </c>
      <c r="J6" s="18">
        <f>SUMIFS(Purchase_Price,Invoices_RawMaterial,$A6,Vendor,$B6,Invoices_Year,$D$4,Invoices_Month,J$1)/Mapping!$C$2</f>
        <v>12549.495325137774</v>
      </c>
      <c r="K6" s="18">
        <f>SUMIFS(Purchase_Price,Invoices_RawMaterial,$A6,Vendor,$B6,Invoices_Year,$D$4,Invoices_Month,K$1)/Mapping!$C$2</f>
        <v>10499.556962192022</v>
      </c>
      <c r="L6" s="18">
        <f>SUMIFS(Purchase_Price,Invoices_RawMaterial,$A6,Vendor,$B6,Invoices_Year,$D$4,Invoices_Month,L$1)/Mapping!$C$2</f>
        <v>29955.962395654453</v>
      </c>
      <c r="M6" s="18">
        <f>SUMIFS(Purchase_Price,Invoices_RawMaterial,$A6,Vendor,$B6,Invoices_Year,$D$4,Invoices_Month,M$1)/Mapping!$C$2</f>
        <v>19883.160084326228</v>
      </c>
      <c r="N6" s="18">
        <f>SUMIFS(Purchase_Price,Invoices_RawMaterial,$A6,Vendor,$B6,Invoices_Year,$D$4,Invoices_Month,N$1)/Mapping!$C$2</f>
        <v>8706.547550783278</v>
      </c>
      <c r="O6" s="18">
        <f>SUMIFS(Purchase_Price,Invoices_RawMaterial,$A6,Vendor,$B6,Invoices_Year,$D$4,Invoices_Month,O$1)/Mapping!$C$2</f>
        <v>3307.5075964833104</v>
      </c>
      <c r="P6" s="18">
        <f>SUMIFS(Purchase_Price,Invoices_RawMaterial,$A6,Vendor,$B6,Invoices_Year,$P$4,Invoices_Month,P$1)/Mapping!$C$2</f>
        <v>2098.3738696823129</v>
      </c>
      <c r="Q6" s="18">
        <f>SUMIFS(Purchase_Price,Invoices_RawMaterial,$A6,Vendor,$B6,Invoices_Year,$P$4,Invoices_Month,Q$1)/Mapping!$C$2</f>
        <v>1323.2936991490312</v>
      </c>
      <c r="R6" s="18">
        <f>SUMIFS(Purchase_Price,Invoices_RawMaterial,$A6,Vendor,$B6,Invoices_Year,$P$4,Invoices_Month,R$1)/Mapping!$C$2</f>
        <v>32111.262345744195</v>
      </c>
      <c r="S6" s="18">
        <f>SUMIFS(Purchase_Price,Invoices_RawMaterial,$A6,Vendor,$B6,Invoices_Year,$P$4,Invoices_Month,S$1)/Mapping!$C$2</f>
        <v>3681.1192448672737</v>
      </c>
      <c r="T6" s="18">
        <f>SUMIFS(Purchase_Price,Invoices_RawMaterial,$A6,Vendor,$B6,Invoices_Year,$P$4,Invoices_Month,T$1)/Mapping!$C$2</f>
        <v>9044.9654569283266</v>
      </c>
      <c r="U6" s="18">
        <f>SUMIFS(Purchase_Price,Invoices_RawMaterial,$A6,Vendor,$B6,Invoices_Year,$P$4,Invoices_Month,U$1)/Mapping!$C$2</f>
        <v>5662.8319357986766</v>
      </c>
      <c r="V6" s="18">
        <f>SUMIFS(Purchase_Price,Invoices_RawMaterial,$A6,Vendor,$B6,Invoices_Year,$P$4,Invoices_Month,V$1)/Mapping!$C$2</f>
        <v>9355.9463840731714</v>
      </c>
      <c r="W6" s="18">
        <f>SUMIFS(Purchase_Price,Invoices_RawMaterial,$A6,Vendor,$B6,Invoices_Year,$P$4,Invoices_Month,W$1)/Mapping!$C$2</f>
        <v>7322.4821873781539</v>
      </c>
      <c r="X6" s="18">
        <f>SUMIFS(Purchase_Price,Invoices_RawMaterial,$A6,Vendor,$B6,Invoices_Year,$P$4,Invoices_Month,X$1)/Mapping!$C$2</f>
        <v>9971.6086766280023</v>
      </c>
      <c r="Y6" s="18">
        <f>SUMIFS(Purchase_Price,Invoices_RawMaterial,$A6,Vendor,$B6,Invoices_Year,$P$4,Invoices_Month,Y$1)/Mapping!$C$2</f>
        <v>7583.5076682132512</v>
      </c>
      <c r="Z6" s="18">
        <f>SUMIFS(Purchase_Price,Invoices_RawMaterial,$A6,Vendor,$B6,Invoices_Year,$P$4,Invoices_Month,Z$1)/Mapping!$C$2</f>
        <v>4857.2356433360801</v>
      </c>
      <c r="AA6" s="18">
        <f>SUMIFS(Purchase_Price,Invoices_RawMaterial,$A6,Vendor,$B6,Invoices_Year,$P$4,Invoices_Month,AA$1)/Mapping!$C$2</f>
        <v>10961.464302604765</v>
      </c>
    </row>
    <row r="7" spans="1:27" x14ac:dyDescent="0.2">
      <c r="A7" s="28" t="s">
        <v>86</v>
      </c>
      <c r="B7" s="35" t="s">
        <v>69</v>
      </c>
      <c r="C7" s="27">
        <f>VLOOKUP(B7,Mapping!$H$2:$I$20,2,FALSE)</f>
        <v>30</v>
      </c>
      <c r="D7" s="18">
        <f>SUMIFS(Purchase_Price,Invoices_RawMaterial,$A7,Vendor,$B7,Invoices_Year,$D$4,Invoices_Month,D$1)/Mapping!$C$2</f>
        <v>9758.1590199410057</v>
      </c>
      <c r="E7" s="18">
        <f>SUMIFS(Purchase_Price,Invoices_RawMaterial,$A7,Vendor,$B7,Invoices_Year,$D$4,Invoices_Month,E$1)/Mapping!$C$2</f>
        <v>4835.1561069496347</v>
      </c>
      <c r="F7" s="18">
        <f>SUMIFS(Purchase_Price,Invoices_RawMaterial,$A7,Vendor,$B7,Invoices_Year,$D$4,Invoices_Month,F$1)/Mapping!$C$2</f>
        <v>483.95917604854526</v>
      </c>
      <c r="G7" s="18">
        <f>SUMIFS(Purchase_Price,Invoices_RawMaterial,$A7,Vendor,$B7,Invoices_Year,$D$4,Invoices_Month,G$1)/Mapping!$C$2</f>
        <v>1174.2089966090432</v>
      </c>
      <c r="H7" s="18">
        <f>SUMIFS(Purchase_Price,Invoices_RawMaterial,$A7,Vendor,$B7,Invoices_Year,$D$4,Invoices_Month,H$1)/Mapping!$C$2</f>
        <v>4534.2904567825153</v>
      </c>
      <c r="I7" s="18">
        <f>SUMIFS(Purchase_Price,Invoices_RawMaterial,$A7,Vendor,$B7,Invoices_Year,$D$4,Invoices_Month,I$1)/Mapping!$C$2</f>
        <v>4295.0255337862391</v>
      </c>
      <c r="J7" s="18">
        <f>SUMIFS(Purchase_Price,Invoices_RawMaterial,$A7,Vendor,$B7,Invoices_Year,$D$4,Invoices_Month,J$1)/Mapping!$C$2</f>
        <v>550.90423286997509</v>
      </c>
      <c r="K7" s="18">
        <f>SUMIFS(Purchase_Price,Invoices_RawMaterial,$A7,Vendor,$B7,Invoices_Year,$D$4,Invoices_Month,K$1)/Mapping!$C$2</f>
        <v>75.930051679252813</v>
      </c>
      <c r="L7" s="18">
        <f>SUMIFS(Purchase_Price,Invoices_RawMaterial,$A7,Vendor,$B7,Invoices_Year,$D$4,Invoices_Month,L$1)/Mapping!$C$2</f>
        <v>834.15311373855013</v>
      </c>
      <c r="M7" s="18">
        <f>SUMIFS(Purchase_Price,Invoices_RawMaterial,$A7,Vendor,$B7,Invoices_Year,$D$4,Invoices_Month,M$1)/Mapping!$C$2</f>
        <v>2446.7748682642809</v>
      </c>
      <c r="N7" s="18">
        <f>SUMIFS(Purchase_Price,Invoices_RawMaterial,$A7,Vendor,$B7,Invoices_Year,$D$4,Invoices_Month,N$1)/Mapping!$C$2</f>
        <v>976.35420022781557</v>
      </c>
      <c r="O7" s="18">
        <f>SUMIFS(Purchase_Price,Invoices_RawMaterial,$A7,Vendor,$B7,Invoices_Year,$D$4,Invoices_Month,O$1)/Mapping!$C$2</f>
        <v>7700.7750953372088</v>
      </c>
      <c r="P7" s="18">
        <f>SUMIFS(Purchase_Price,Invoices_RawMaterial,$A7,Vendor,$B7,Invoices_Year,$P$4,Invoices_Month,P$1)/Mapping!$C$2</f>
        <v>944.47470907605793</v>
      </c>
      <c r="Q7" s="18">
        <f>SUMIFS(Purchase_Price,Invoices_RawMaterial,$A7,Vendor,$B7,Invoices_Year,$P$4,Invoices_Month,Q$1)/Mapping!$C$2</f>
        <v>1322.183682207319</v>
      </c>
      <c r="R7" s="18">
        <f>SUMIFS(Purchase_Price,Invoices_RawMaterial,$A7,Vendor,$B7,Invoices_Year,$P$4,Invoices_Month,R$1)/Mapping!$C$2</f>
        <v>803.46925103008653</v>
      </c>
      <c r="S7" s="18">
        <f>SUMIFS(Purchase_Price,Invoices_RawMaterial,$A7,Vendor,$B7,Invoices_Year,$P$4,Invoices_Month,S$1)/Mapping!$C$2</f>
        <v>689.1938497838587</v>
      </c>
      <c r="T7" s="18">
        <f>SUMIFS(Purchase_Price,Invoices_RawMaterial,$A7,Vendor,$B7,Invoices_Year,$P$4,Invoices_Month,T$1)/Mapping!$C$2</f>
        <v>239.26598814715112</v>
      </c>
      <c r="U7" s="18">
        <f>SUMIFS(Purchase_Price,Invoices_RawMaterial,$A7,Vendor,$B7,Invoices_Year,$P$4,Invoices_Month,U$1)/Mapping!$C$2</f>
        <v>782.38546342849872</v>
      </c>
      <c r="V7" s="18">
        <f>SUMIFS(Purchase_Price,Invoices_RawMaterial,$A7,Vendor,$B7,Invoices_Year,$P$4,Invoices_Month,V$1)/Mapping!$C$2</f>
        <v>855.62826917992481</v>
      </c>
      <c r="W7" s="18">
        <f>SUMIFS(Purchase_Price,Invoices_RawMaterial,$A7,Vendor,$B7,Invoices_Year,$P$4,Invoices_Month,W$1)/Mapping!$C$2</f>
        <v>1326.7027725616831</v>
      </c>
      <c r="X7" s="18">
        <f>SUMIFS(Purchase_Price,Invoices_RawMaterial,$A7,Vendor,$B7,Invoices_Year,$P$4,Invoices_Month,X$1)/Mapping!$C$2</f>
        <v>327.37115131315466</v>
      </c>
      <c r="Y7" s="18">
        <f>SUMIFS(Purchase_Price,Invoices_RawMaterial,$A7,Vendor,$B7,Invoices_Year,$P$4,Invoices_Month,Y$1)/Mapping!$C$2</f>
        <v>200.26888914667205</v>
      </c>
      <c r="Z7" s="18">
        <f>SUMIFS(Purchase_Price,Invoices_RawMaterial,$A7,Vendor,$B7,Invoices_Year,$P$4,Invoices_Month,Z$1)/Mapping!$C$2</f>
        <v>431.71320130275109</v>
      </c>
      <c r="AA7" s="18">
        <f>SUMIFS(Purchase_Price,Invoices_RawMaterial,$A7,Vendor,$B7,Invoices_Year,$P$4,Invoices_Month,AA$1)/Mapping!$C$2</f>
        <v>-83.632772166830961</v>
      </c>
    </row>
    <row r="8" spans="1:27" x14ac:dyDescent="0.2">
      <c r="A8" s="28" t="s">
        <v>88</v>
      </c>
      <c r="B8" s="35" t="s">
        <v>64</v>
      </c>
      <c r="C8" s="27">
        <f>VLOOKUP(B8,Mapping!$H$2:$I$20,2,FALSE)</f>
        <v>30</v>
      </c>
      <c r="D8" s="18">
        <f>SUMIFS(Purchase_Price,Invoices_RawMaterial,$A8,Vendor,$B8,Invoices_Year,$D$4,Invoices_Month,D$1)/Mapping!$C$2</f>
        <v>775.2476894059987</v>
      </c>
      <c r="E8" s="18">
        <f>SUMIFS(Purchase_Price,Invoices_RawMaterial,$A8,Vendor,$B8,Invoices_Year,$D$4,Invoices_Month,E$1)/Mapping!$C$2</f>
        <v>0</v>
      </c>
      <c r="F8" s="18">
        <f>SUMIFS(Purchase_Price,Invoices_RawMaterial,$A8,Vendor,$B8,Invoices_Year,$D$4,Invoices_Month,F$1)/Mapping!$C$2</f>
        <v>7468.4463733882194</v>
      </c>
      <c r="G8" s="18">
        <f>SUMIFS(Purchase_Price,Invoices_RawMaterial,$A8,Vendor,$B8,Invoices_Year,$D$4,Invoices_Month,G$1)/Mapping!$C$2</f>
        <v>0</v>
      </c>
      <c r="H8" s="18">
        <f>SUMIFS(Purchase_Price,Invoices_RawMaterial,$A8,Vendor,$B8,Invoices_Year,$D$4,Invoices_Month,H$1)/Mapping!$C$2</f>
        <v>3366.4752809328738</v>
      </c>
      <c r="I8" s="18">
        <f>SUMIFS(Purchase_Price,Invoices_RawMaterial,$A8,Vendor,$B8,Invoices_Year,$D$4,Invoices_Month,I$1)/Mapping!$C$2</f>
        <v>4372.9909897832968</v>
      </c>
      <c r="J8" s="18">
        <f>SUMIFS(Purchase_Price,Invoices_RawMaterial,$A8,Vendor,$B8,Invoices_Year,$D$4,Invoices_Month,J$1)/Mapping!$C$2</f>
        <v>1031.775847200767</v>
      </c>
      <c r="K8" s="18">
        <f>SUMIFS(Purchase_Price,Invoices_RawMaterial,$A8,Vendor,$B8,Invoices_Year,$D$4,Invoices_Month,K$1)/Mapping!$C$2</f>
        <v>3236.598870865731</v>
      </c>
      <c r="L8" s="18">
        <f>SUMIFS(Purchase_Price,Invoices_RawMaterial,$A8,Vendor,$B8,Invoices_Year,$D$4,Invoices_Month,L$1)/Mapping!$C$2</f>
        <v>1121.0659156084666</v>
      </c>
      <c r="M8" s="18">
        <f>SUMIFS(Purchase_Price,Invoices_RawMaterial,$A8,Vendor,$B8,Invoices_Year,$D$4,Invoices_Month,M$1)/Mapping!$C$2</f>
        <v>1313.5851561780466</v>
      </c>
      <c r="N8" s="18">
        <f>SUMIFS(Purchase_Price,Invoices_RawMaterial,$A8,Vendor,$B8,Invoices_Year,$D$4,Invoices_Month,N$1)/Mapping!$C$2</f>
        <v>2363.262133821544</v>
      </c>
      <c r="O8" s="18">
        <f>SUMIFS(Purchase_Price,Invoices_RawMaterial,$A8,Vendor,$B8,Invoices_Year,$D$4,Invoices_Month,O$1)/Mapping!$C$2</f>
        <v>493.71327470310882</v>
      </c>
      <c r="P8" s="18">
        <f>SUMIFS(Purchase_Price,Invoices_RawMaterial,$A8,Vendor,$B8,Invoices_Year,$P$4,Invoices_Month,P$1)/Mapping!$C$2</f>
        <v>1041.6774043865673</v>
      </c>
      <c r="Q8" s="18">
        <f>SUMIFS(Purchase_Price,Invoices_RawMaterial,$A8,Vendor,$B8,Invoices_Year,$P$4,Invoices_Month,Q$1)/Mapping!$C$2</f>
        <v>3528.9059791287327</v>
      </c>
      <c r="R8" s="18">
        <f>SUMIFS(Purchase_Price,Invoices_RawMaterial,$A8,Vendor,$B8,Invoices_Year,$P$4,Invoices_Month,R$1)/Mapping!$C$2</f>
        <v>5023.2245667926027</v>
      </c>
      <c r="S8" s="18">
        <f>SUMIFS(Purchase_Price,Invoices_RawMaterial,$A8,Vendor,$B8,Invoices_Year,$P$4,Invoices_Month,S$1)/Mapping!$C$2</f>
        <v>351.70407924071691</v>
      </c>
      <c r="T8" s="18">
        <f>SUMIFS(Purchase_Price,Invoices_RawMaterial,$A8,Vendor,$B8,Invoices_Year,$P$4,Invoices_Month,T$1)/Mapping!$C$2</f>
        <v>1697.116629768107</v>
      </c>
      <c r="U8" s="18">
        <f>SUMIFS(Purchase_Price,Invoices_RawMaterial,$A8,Vendor,$B8,Invoices_Year,$P$4,Invoices_Month,U$1)/Mapping!$C$2</f>
        <v>766.04153576985402</v>
      </c>
      <c r="V8" s="18">
        <f>SUMIFS(Purchase_Price,Invoices_RawMaterial,$A8,Vendor,$B8,Invoices_Year,$P$4,Invoices_Month,V$1)/Mapping!$C$2</f>
        <v>2241.3677766450146</v>
      </c>
      <c r="W8" s="18">
        <f>SUMIFS(Purchase_Price,Invoices_RawMaterial,$A8,Vendor,$B8,Invoices_Year,$P$4,Invoices_Month,W$1)/Mapping!$C$2</f>
        <v>2983.5287219728539</v>
      </c>
      <c r="X8" s="18">
        <f>SUMIFS(Purchase_Price,Invoices_RawMaterial,$A8,Vendor,$B8,Invoices_Year,$P$4,Invoices_Month,X$1)/Mapping!$C$2</f>
        <v>2132.0929788136286</v>
      </c>
      <c r="Y8" s="18">
        <f>SUMIFS(Purchase_Price,Invoices_RawMaterial,$A8,Vendor,$B8,Invoices_Year,$P$4,Invoices_Month,Y$1)/Mapping!$C$2</f>
        <v>3586.8850635945055</v>
      </c>
      <c r="Z8" s="18">
        <f>SUMIFS(Purchase_Price,Invoices_RawMaterial,$A8,Vendor,$B8,Invoices_Year,$P$4,Invoices_Month,Z$1)/Mapping!$C$2</f>
        <v>174.09520639582942</v>
      </c>
      <c r="AA8" s="18">
        <f>SUMIFS(Purchase_Price,Invoices_RawMaterial,$A8,Vendor,$B8,Invoices_Year,$P$4,Invoices_Month,AA$1)/Mapping!$C$2</f>
        <v>735.54863208124834</v>
      </c>
    </row>
    <row r="9" spans="1:27" x14ac:dyDescent="0.2">
      <c r="A9" s="28" t="s">
        <v>87</v>
      </c>
      <c r="B9" s="35" t="s">
        <v>65</v>
      </c>
      <c r="C9" s="27">
        <f>VLOOKUP(B9,Mapping!$H$2:$I$20,2,FALSE)</f>
        <v>45</v>
      </c>
      <c r="D9" s="18">
        <f>SUMIFS(Purchase_Price,Invoices_RawMaterial,$A9,Vendor,$B9,Invoices_Year,$D$4,Invoices_Month,D$1)/Mapping!$C$2</f>
        <v>0</v>
      </c>
      <c r="E9" s="18">
        <f>SUMIFS(Purchase_Price,Invoices_RawMaterial,$A9,Vendor,$B9,Invoices_Year,$D$4,Invoices_Month,E$1)/Mapping!$C$2</f>
        <v>0</v>
      </c>
      <c r="F9" s="18">
        <f>SUMIFS(Purchase_Price,Invoices_RawMaterial,$A9,Vendor,$B9,Invoices_Year,$D$4,Invoices_Month,F$1)/Mapping!$C$2</f>
        <v>116.1226971883433</v>
      </c>
      <c r="G9" s="18">
        <f>SUMIFS(Purchase_Price,Invoices_RawMaterial,$A9,Vendor,$B9,Invoices_Year,$D$4,Invoices_Month,G$1)/Mapping!$C$2</f>
        <v>0</v>
      </c>
      <c r="H9" s="18">
        <f>SUMIFS(Purchase_Price,Invoices_RawMaterial,$A9,Vendor,$B9,Invoices_Year,$D$4,Invoices_Month,H$1)/Mapping!$C$2</f>
        <v>380.70310541312523</v>
      </c>
      <c r="I9" s="18">
        <f>SUMIFS(Purchase_Price,Invoices_RawMaterial,$A9,Vendor,$B9,Invoices_Year,$D$4,Invoices_Month,I$1)/Mapping!$C$2</f>
        <v>1212.0616387895166</v>
      </c>
      <c r="J9" s="18">
        <f>SUMIFS(Purchase_Price,Invoices_RawMaterial,$A9,Vendor,$B9,Invoices_Year,$D$4,Invoices_Month,J$1)/Mapping!$C$2</f>
        <v>634.93468867505089</v>
      </c>
      <c r="K9" s="18">
        <f>SUMIFS(Purchase_Price,Invoices_RawMaterial,$A9,Vendor,$B9,Invoices_Year,$D$4,Invoices_Month,K$1)/Mapping!$C$2</f>
        <v>38.791613644168145</v>
      </c>
      <c r="L9" s="18">
        <f>SUMIFS(Purchase_Price,Invoices_RawMaterial,$A9,Vendor,$B9,Invoices_Year,$D$4,Invoices_Month,L$1)/Mapping!$C$2</f>
        <v>1299.5286946466852</v>
      </c>
      <c r="M9" s="18">
        <f>SUMIFS(Purchase_Price,Invoices_RawMaterial,$A9,Vendor,$B9,Invoices_Year,$D$4,Invoices_Month,M$1)/Mapping!$C$2</f>
        <v>1613.9169097108845</v>
      </c>
      <c r="N9" s="18">
        <f>SUMIFS(Purchase_Price,Invoices_RawMaterial,$A9,Vendor,$B9,Invoices_Year,$D$4,Invoices_Month,N$1)/Mapping!$C$2</f>
        <v>7.6143983135771665</v>
      </c>
      <c r="O9" s="18">
        <f>SUMIFS(Purchase_Price,Invoices_RawMaterial,$A9,Vendor,$B9,Invoices_Year,$D$4,Invoices_Month,O$1)/Mapping!$C$2</f>
        <v>-10.64192239258505</v>
      </c>
      <c r="P9" s="18">
        <f>SUMIFS(Purchase_Price,Invoices_RawMaterial,$A9,Vendor,$B9,Invoices_Year,$P$4,Invoices_Month,P$1)/Mapping!$C$2</f>
        <v>0</v>
      </c>
      <c r="Q9" s="18">
        <f>SUMIFS(Purchase_Price,Invoices_RawMaterial,$A9,Vendor,$B9,Invoices_Year,$P$4,Invoices_Month,Q$1)/Mapping!$C$2</f>
        <v>0</v>
      </c>
      <c r="R9" s="18">
        <f>SUMIFS(Purchase_Price,Invoices_RawMaterial,$A9,Vendor,$B9,Invoices_Year,$P$4,Invoices_Month,R$1)/Mapping!$C$2</f>
        <v>127.87301489871224</v>
      </c>
      <c r="S9" s="18">
        <f>SUMIFS(Purchase_Price,Invoices_RawMaterial,$A9,Vendor,$B9,Invoices_Year,$P$4,Invoices_Month,S$1)/Mapping!$C$2</f>
        <v>1394.2475400512697</v>
      </c>
      <c r="T9" s="18">
        <f>SUMIFS(Purchase_Price,Invoices_RawMaterial,$A9,Vendor,$B9,Invoices_Year,$P$4,Invoices_Month,T$1)/Mapping!$C$2</f>
        <v>151.5303094327646</v>
      </c>
      <c r="U9" s="18">
        <f>SUMIFS(Purchase_Price,Invoices_RawMaterial,$A9,Vendor,$B9,Invoices_Year,$P$4,Invoices_Month,U$1)/Mapping!$C$2</f>
        <v>326.12244626519924</v>
      </c>
      <c r="V9" s="18">
        <f>SUMIFS(Purchase_Price,Invoices_RawMaterial,$A9,Vendor,$B9,Invoices_Year,$P$4,Invoices_Month,V$1)/Mapping!$C$2</f>
        <v>0</v>
      </c>
      <c r="W9" s="18">
        <f>SUMIFS(Purchase_Price,Invoices_RawMaterial,$A9,Vendor,$B9,Invoices_Year,$P$4,Invoices_Month,W$1)/Mapping!$C$2</f>
        <v>1751.2936035622809</v>
      </c>
      <c r="X9" s="18">
        <f>SUMIFS(Purchase_Price,Invoices_RawMaterial,$A9,Vendor,$B9,Invoices_Year,$P$4,Invoices_Month,X$1)/Mapping!$C$2</f>
        <v>683.14167616762757</v>
      </c>
      <c r="Y9" s="18">
        <f>SUMIFS(Purchase_Price,Invoices_RawMaterial,$A9,Vendor,$B9,Invoices_Year,$P$4,Invoices_Month,Y$1)/Mapping!$C$2</f>
        <v>75.035007447318677</v>
      </c>
      <c r="Z9" s="18">
        <f>SUMIFS(Purchase_Price,Invoices_RawMaterial,$A9,Vendor,$B9,Invoices_Year,$P$4,Invoices_Month,Z$1)/Mapping!$C$2</f>
        <v>202.4168887882264</v>
      </c>
      <c r="AA9" s="18">
        <f>SUMIFS(Purchase_Price,Invoices_RawMaterial,$A9,Vendor,$B9,Invoices_Year,$P$4,Invoices_Month,AA$1)/Mapping!$C$2</f>
        <v>0</v>
      </c>
    </row>
    <row r="10" spans="1:27" x14ac:dyDescent="0.2">
      <c r="A10" s="28" t="s">
        <v>85</v>
      </c>
      <c r="B10" s="35" t="s">
        <v>73</v>
      </c>
      <c r="C10" s="27">
        <f>VLOOKUP(B10,Mapping!$H$2:$I$20,2,FALSE)</f>
        <v>30</v>
      </c>
      <c r="D10" s="18">
        <f>SUMIFS(Purchase_Price,Invoices_RawMaterial,$A10,Vendor,$B10,Invoices_Year,$D$4,Invoices_Month,D$1)/Mapping!$C$2</f>
        <v>6328.9866028807946</v>
      </c>
      <c r="E10" s="18">
        <f>SUMIFS(Purchase_Price,Invoices_RawMaterial,$A10,Vendor,$B10,Invoices_Year,$D$4,Invoices_Month,E$1)/Mapping!$C$2</f>
        <v>3148.7731766605675</v>
      </c>
      <c r="F10" s="18">
        <f>SUMIFS(Purchase_Price,Invoices_RawMaterial,$A10,Vendor,$B10,Invoices_Year,$D$4,Invoices_Month,F$1)/Mapping!$C$2</f>
        <v>15002.554050989389</v>
      </c>
      <c r="G10" s="18">
        <f>SUMIFS(Purchase_Price,Invoices_RawMaterial,$A10,Vendor,$B10,Invoices_Year,$D$4,Invoices_Month,G$1)/Mapping!$C$2</f>
        <v>8910.6537893429995</v>
      </c>
      <c r="H10" s="18">
        <f>SUMIFS(Purchase_Price,Invoices_RawMaterial,$A10,Vendor,$B10,Invoices_Year,$D$4,Invoices_Month,H$1)/Mapping!$C$2</f>
        <v>25823.654126616791</v>
      </c>
      <c r="I10" s="18">
        <f>SUMIFS(Purchase_Price,Invoices_RawMaterial,$A10,Vendor,$B10,Invoices_Year,$D$4,Invoices_Month,I$1)/Mapping!$C$2</f>
        <v>25165.400154699317</v>
      </c>
      <c r="J10" s="18">
        <f>SUMIFS(Purchase_Price,Invoices_RawMaterial,$A10,Vendor,$B10,Invoices_Year,$D$4,Invoices_Month,J$1)/Mapping!$C$2</f>
        <v>4801.4737660071796</v>
      </c>
      <c r="K10" s="18">
        <f>SUMIFS(Purchase_Price,Invoices_RawMaterial,$A10,Vendor,$B10,Invoices_Year,$D$4,Invoices_Month,K$1)/Mapping!$C$2</f>
        <v>4739.4385119024391</v>
      </c>
      <c r="L10" s="18">
        <f>SUMIFS(Purchase_Price,Invoices_RawMaterial,$A10,Vendor,$B10,Invoices_Year,$D$4,Invoices_Month,L$1)/Mapping!$C$2</f>
        <v>8601.499978310716</v>
      </c>
      <c r="M10" s="18">
        <f>SUMIFS(Purchase_Price,Invoices_RawMaterial,$A10,Vendor,$B10,Invoices_Year,$D$4,Invoices_Month,M$1)/Mapping!$C$2</f>
        <v>23294.936371946558</v>
      </c>
      <c r="N10" s="18">
        <f>SUMIFS(Purchase_Price,Invoices_RawMaterial,$A10,Vendor,$B10,Invoices_Year,$D$4,Invoices_Month,N$1)/Mapping!$C$2</f>
        <v>16356.097874534307</v>
      </c>
      <c r="O10" s="18">
        <f>SUMIFS(Purchase_Price,Invoices_RawMaterial,$A10,Vendor,$B10,Invoices_Year,$D$4,Invoices_Month,O$1)/Mapping!$C$2</f>
        <v>2806.08683883919</v>
      </c>
      <c r="P10" s="18">
        <f>SUMIFS(Purchase_Price,Invoices_RawMaterial,$A10,Vendor,$B10,Invoices_Year,$P$4,Invoices_Month,P$1)/Mapping!$C$2</f>
        <v>3129.8644408016039</v>
      </c>
      <c r="Q10" s="18">
        <f>SUMIFS(Purchase_Price,Invoices_RawMaterial,$A10,Vendor,$B10,Invoices_Year,$P$4,Invoices_Month,Q$1)/Mapping!$C$2</f>
        <v>3939.9068676115139</v>
      </c>
      <c r="R10" s="18">
        <f>SUMIFS(Purchase_Price,Invoices_RawMaterial,$A10,Vendor,$B10,Invoices_Year,$P$4,Invoices_Month,R$1)/Mapping!$C$2</f>
        <v>5420.7841183743603</v>
      </c>
      <c r="S10" s="18">
        <f>SUMIFS(Purchase_Price,Invoices_RawMaterial,$A10,Vendor,$B10,Invoices_Year,$P$4,Invoices_Month,S$1)/Mapping!$C$2</f>
        <v>6838.1577533420414</v>
      </c>
      <c r="T10" s="18">
        <f>SUMIFS(Purchase_Price,Invoices_RawMaterial,$A10,Vendor,$B10,Invoices_Year,$P$4,Invoices_Month,T$1)/Mapping!$C$2</f>
        <v>5132.7729103900574</v>
      </c>
      <c r="U10" s="18">
        <f>SUMIFS(Purchase_Price,Invoices_RawMaterial,$A10,Vendor,$B10,Invoices_Year,$P$4,Invoices_Month,U$1)/Mapping!$C$2</f>
        <v>1902.2453551308042</v>
      </c>
      <c r="V10" s="18">
        <f>SUMIFS(Purchase_Price,Invoices_RawMaterial,$A10,Vendor,$B10,Invoices_Year,$P$4,Invoices_Month,V$1)/Mapping!$C$2</f>
        <v>3171.4150410161892</v>
      </c>
      <c r="W10" s="18">
        <f>SUMIFS(Purchase_Price,Invoices_RawMaterial,$A10,Vendor,$B10,Invoices_Year,$P$4,Invoices_Month,W$1)/Mapping!$C$2</f>
        <v>20795.68601282053</v>
      </c>
      <c r="X10" s="18">
        <f>SUMIFS(Purchase_Price,Invoices_RawMaterial,$A10,Vendor,$B10,Invoices_Year,$P$4,Invoices_Month,X$1)/Mapping!$C$2</f>
        <v>14447.207531288244</v>
      </c>
      <c r="Y10" s="18">
        <f>SUMIFS(Purchase_Price,Invoices_RawMaterial,$A10,Vendor,$B10,Invoices_Year,$P$4,Invoices_Month,Y$1)/Mapping!$C$2</f>
        <v>5993.9252466028447</v>
      </c>
      <c r="Z10" s="18">
        <f>SUMIFS(Purchase_Price,Invoices_RawMaterial,$A10,Vendor,$B10,Invoices_Year,$P$4,Invoices_Month,Z$1)/Mapping!$C$2</f>
        <v>3764.4813116703672</v>
      </c>
      <c r="AA10" s="18">
        <f>SUMIFS(Purchase_Price,Invoices_RawMaterial,$A10,Vendor,$B10,Invoices_Year,$P$4,Invoices_Month,AA$1)/Mapping!$C$2</f>
        <v>8153.9872643484905</v>
      </c>
    </row>
    <row r="11" spans="1:27" x14ac:dyDescent="0.2">
      <c r="A11" s="28" t="s">
        <v>86</v>
      </c>
      <c r="B11" s="35" t="s">
        <v>74</v>
      </c>
      <c r="C11" s="27">
        <f>VLOOKUP(B11,Mapping!$H$2:$I$20,2,FALSE)</f>
        <v>20</v>
      </c>
      <c r="D11" s="18">
        <f>SUMIFS(Purchase_Price,Invoices_RawMaterial,$A11,Vendor,$B11,Invoices_Year,$D$4,Invoices_Month,D$1)/Mapping!$C$2</f>
        <v>2831.7451490219314</v>
      </c>
      <c r="E11" s="18">
        <f>SUMIFS(Purchase_Price,Invoices_RawMaterial,$A11,Vendor,$B11,Invoices_Year,$D$4,Invoices_Month,E$1)/Mapping!$C$2</f>
        <v>3402.5302420355501</v>
      </c>
      <c r="F11" s="18">
        <f>SUMIFS(Purchase_Price,Invoices_RawMaterial,$A11,Vendor,$B11,Invoices_Year,$D$4,Invoices_Month,F$1)/Mapping!$C$2</f>
        <v>2024.1081435568806</v>
      </c>
      <c r="G11" s="18">
        <f>SUMIFS(Purchase_Price,Invoices_RawMaterial,$A11,Vendor,$B11,Invoices_Year,$D$4,Invoices_Month,G$1)/Mapping!$C$2</f>
        <v>2135.3289447254147</v>
      </c>
      <c r="H11" s="18">
        <f>SUMIFS(Purchase_Price,Invoices_RawMaterial,$A11,Vendor,$B11,Invoices_Year,$D$4,Invoices_Month,H$1)/Mapping!$C$2</f>
        <v>4280.3099964951634</v>
      </c>
      <c r="I11" s="18">
        <f>SUMIFS(Purchase_Price,Invoices_RawMaterial,$A11,Vendor,$B11,Invoices_Year,$D$4,Invoices_Month,I$1)/Mapping!$C$2</f>
        <v>4890.6543116417297</v>
      </c>
      <c r="J11" s="18">
        <f>SUMIFS(Purchase_Price,Invoices_RawMaterial,$A11,Vendor,$B11,Invoices_Year,$D$4,Invoices_Month,J$1)/Mapping!$C$2</f>
        <v>314.02903731287671</v>
      </c>
      <c r="K11" s="18">
        <f>SUMIFS(Purchase_Price,Invoices_RawMaterial,$A11,Vendor,$B11,Invoices_Year,$D$4,Invoices_Month,K$1)/Mapping!$C$2</f>
        <v>42.560735364146396</v>
      </c>
      <c r="L11" s="18">
        <f>SUMIFS(Purchase_Price,Invoices_RawMaterial,$A11,Vendor,$B11,Invoices_Year,$D$4,Invoices_Month,L$1)/Mapping!$C$2</f>
        <v>4959.838308774617</v>
      </c>
      <c r="M11" s="18">
        <f>SUMIFS(Purchase_Price,Invoices_RawMaterial,$A11,Vendor,$B11,Invoices_Year,$D$4,Invoices_Month,M$1)/Mapping!$C$2</f>
        <v>1651.265639936998</v>
      </c>
      <c r="N11" s="18">
        <f>SUMIFS(Purchase_Price,Invoices_RawMaterial,$A11,Vendor,$B11,Invoices_Year,$D$4,Invoices_Month,N$1)/Mapping!$C$2</f>
        <v>923.10323856168975</v>
      </c>
      <c r="O11" s="18">
        <f>SUMIFS(Purchase_Price,Invoices_RawMaterial,$A11,Vendor,$B11,Invoices_Year,$D$4,Invoices_Month,O$1)/Mapping!$C$2</f>
        <v>8051.6879074495146</v>
      </c>
      <c r="P11" s="18">
        <f>SUMIFS(Purchase_Price,Invoices_RawMaterial,$A11,Vendor,$B11,Invoices_Year,$P$4,Invoices_Month,P$1)/Mapping!$C$2</f>
        <v>2998.6945654521373</v>
      </c>
      <c r="Q11" s="18">
        <f>SUMIFS(Purchase_Price,Invoices_RawMaterial,$A11,Vendor,$B11,Invoices_Year,$P$4,Invoices_Month,Q$1)/Mapping!$C$2</f>
        <v>317.22597500413872</v>
      </c>
      <c r="R11" s="18">
        <f>SUMIFS(Purchase_Price,Invoices_RawMaterial,$A11,Vendor,$B11,Invoices_Year,$P$4,Invoices_Month,R$1)/Mapping!$C$2</f>
        <v>1750.3738252980079</v>
      </c>
      <c r="S11" s="18">
        <f>SUMIFS(Purchase_Price,Invoices_RawMaterial,$A11,Vendor,$B11,Invoices_Year,$P$4,Invoices_Month,S$1)/Mapping!$C$2</f>
        <v>1109.6884041183091</v>
      </c>
      <c r="T11" s="18">
        <f>SUMIFS(Purchase_Price,Invoices_RawMaterial,$A11,Vendor,$B11,Invoices_Year,$P$4,Invoices_Month,T$1)/Mapping!$C$2</f>
        <v>2398.9010032939295</v>
      </c>
      <c r="U11" s="18">
        <f>SUMIFS(Purchase_Price,Invoices_RawMaterial,$A11,Vendor,$B11,Invoices_Year,$P$4,Invoices_Month,U$1)/Mapping!$C$2</f>
        <v>1000.058853008466</v>
      </c>
      <c r="V11" s="18">
        <f>SUMIFS(Purchase_Price,Invoices_RawMaterial,$A11,Vendor,$B11,Invoices_Year,$P$4,Invoices_Month,V$1)/Mapping!$C$2</f>
        <v>1095.1172732915386</v>
      </c>
      <c r="W11" s="18">
        <f>SUMIFS(Purchase_Price,Invoices_RawMaterial,$A11,Vendor,$B11,Invoices_Year,$P$4,Invoices_Month,W$1)/Mapping!$C$2</f>
        <v>30.131284966527328</v>
      </c>
      <c r="X11" s="18">
        <f>SUMIFS(Purchase_Price,Invoices_RawMaterial,$A11,Vendor,$B11,Invoices_Year,$P$4,Invoices_Month,X$1)/Mapping!$C$2</f>
        <v>433.5017773889345</v>
      </c>
      <c r="Y11" s="18">
        <f>SUMIFS(Purchase_Price,Invoices_RawMaterial,$A11,Vendor,$B11,Invoices_Year,$P$4,Invoices_Month,Y$1)/Mapping!$C$2</f>
        <v>314.91247413142901</v>
      </c>
      <c r="Z11" s="18">
        <f>SUMIFS(Purchase_Price,Invoices_RawMaterial,$A11,Vendor,$B11,Invoices_Year,$P$4,Invoices_Month,Z$1)/Mapping!$C$2</f>
        <v>1443.471610071711</v>
      </c>
      <c r="AA11" s="18">
        <f>SUMIFS(Purchase_Price,Invoices_RawMaterial,$A11,Vendor,$B11,Invoices_Year,$P$4,Invoices_Month,AA$1)/Mapping!$C$2</f>
        <v>256.45919951744452</v>
      </c>
    </row>
    <row r="12" spans="1:27" x14ac:dyDescent="0.2">
      <c r="A12" s="28" t="s">
        <v>88</v>
      </c>
      <c r="B12" s="35" t="s">
        <v>66</v>
      </c>
      <c r="C12" s="27">
        <f>VLOOKUP(B12,Mapping!$H$2:$I$20,2,FALSE)</f>
        <v>60</v>
      </c>
      <c r="D12" s="18">
        <f>SUMIFS(Purchase_Price,Invoices_RawMaterial,$A12,Vendor,$B12,Invoices_Year,$D$4,Invoices_Month,D$1)/Mapping!$C$2</f>
        <v>7635.8702360125189</v>
      </c>
      <c r="E12" s="18">
        <f>SUMIFS(Purchase_Price,Invoices_RawMaterial,$A12,Vendor,$B12,Invoices_Year,$D$4,Invoices_Month,E$1)/Mapping!$C$2</f>
        <v>2389.8126205223248</v>
      </c>
      <c r="F12" s="18">
        <f>SUMIFS(Purchase_Price,Invoices_RawMaterial,$A12,Vendor,$B12,Invoices_Year,$D$4,Invoices_Month,F$1)/Mapping!$C$2</f>
        <v>468.04229537005637</v>
      </c>
      <c r="G12" s="18">
        <f>SUMIFS(Purchase_Price,Invoices_RawMaterial,$A12,Vendor,$B12,Invoices_Year,$D$4,Invoices_Month,G$1)/Mapping!$C$2</f>
        <v>3393.3235080287359</v>
      </c>
      <c r="H12" s="18">
        <f>SUMIFS(Purchase_Price,Invoices_RawMaterial,$A12,Vendor,$B12,Invoices_Year,$D$4,Invoices_Month,H$1)/Mapping!$C$2</f>
        <v>516.09443996811854</v>
      </c>
      <c r="I12" s="18">
        <f>SUMIFS(Purchase_Price,Invoices_RawMaterial,$A12,Vendor,$B12,Invoices_Year,$D$4,Invoices_Month,I$1)/Mapping!$C$2</f>
        <v>654.234461221125</v>
      </c>
      <c r="J12" s="18">
        <f>SUMIFS(Purchase_Price,Invoices_RawMaterial,$A12,Vendor,$B12,Invoices_Year,$D$4,Invoices_Month,J$1)/Mapping!$C$2</f>
        <v>2315.0592362352122</v>
      </c>
      <c r="K12" s="18">
        <f>SUMIFS(Purchase_Price,Invoices_RawMaterial,$A12,Vendor,$B12,Invoices_Year,$D$4,Invoices_Month,K$1)/Mapping!$C$2</f>
        <v>0</v>
      </c>
      <c r="L12" s="18">
        <f>SUMIFS(Purchase_Price,Invoices_RawMaterial,$A12,Vendor,$B12,Invoices_Year,$D$4,Invoices_Month,L$1)/Mapping!$C$2</f>
        <v>978.09008889908046</v>
      </c>
      <c r="M12" s="18">
        <f>SUMIFS(Purchase_Price,Invoices_RawMaterial,$A12,Vendor,$B12,Invoices_Year,$D$4,Invoices_Month,M$1)/Mapping!$C$2</f>
        <v>8190.4368536085376</v>
      </c>
      <c r="N12" s="18">
        <f>SUMIFS(Purchase_Price,Invoices_RawMaterial,$A12,Vendor,$B12,Invoices_Year,$D$4,Invoices_Month,N$1)/Mapping!$C$2</f>
        <v>1502.500414380622</v>
      </c>
      <c r="O12" s="18">
        <f>SUMIFS(Purchase_Price,Invoices_RawMaterial,$A12,Vendor,$B12,Invoices_Year,$D$4,Invoices_Month,O$1)/Mapping!$C$2</f>
        <v>3297.4661836220375</v>
      </c>
      <c r="P12" s="18">
        <f>SUMIFS(Purchase_Price,Invoices_RawMaterial,$A12,Vendor,$B12,Invoices_Year,$P$4,Invoices_Month,P$1)/Mapping!$C$2</f>
        <v>2861.4503121874282</v>
      </c>
      <c r="Q12" s="18">
        <f>SUMIFS(Purchase_Price,Invoices_RawMaterial,$A12,Vendor,$B12,Invoices_Year,$P$4,Invoices_Month,Q$1)/Mapping!$C$2</f>
        <v>107.52153559344421</v>
      </c>
      <c r="R12" s="18">
        <f>SUMIFS(Purchase_Price,Invoices_RawMaterial,$A12,Vendor,$B12,Invoices_Year,$P$4,Invoices_Month,R$1)/Mapping!$C$2</f>
        <v>3640.3461160288989</v>
      </c>
      <c r="S12" s="18">
        <f>SUMIFS(Purchase_Price,Invoices_RawMaterial,$A12,Vendor,$B12,Invoices_Year,$P$4,Invoices_Month,S$1)/Mapping!$C$2</f>
        <v>2645.938065937698</v>
      </c>
      <c r="T12" s="18">
        <f>SUMIFS(Purchase_Price,Invoices_RawMaterial,$A12,Vendor,$B12,Invoices_Year,$P$4,Invoices_Month,T$1)/Mapping!$C$2</f>
        <v>279.85425185769344</v>
      </c>
      <c r="U12" s="18">
        <f>SUMIFS(Purchase_Price,Invoices_RawMaterial,$A12,Vendor,$B12,Invoices_Year,$P$4,Invoices_Month,U$1)/Mapping!$C$2</f>
        <v>7155.6525696958852</v>
      </c>
      <c r="V12" s="18">
        <f>SUMIFS(Purchase_Price,Invoices_RawMaterial,$A12,Vendor,$B12,Invoices_Year,$P$4,Invoices_Month,V$1)/Mapping!$C$2</f>
        <v>3117.8367707763646</v>
      </c>
      <c r="W12" s="18">
        <f>SUMIFS(Purchase_Price,Invoices_RawMaterial,$A12,Vendor,$B12,Invoices_Year,$P$4,Invoices_Month,W$1)/Mapping!$C$2</f>
        <v>513.61014966327423</v>
      </c>
      <c r="X12" s="18">
        <f>SUMIFS(Purchase_Price,Invoices_RawMaterial,$A12,Vendor,$B12,Invoices_Year,$P$4,Invoices_Month,X$1)/Mapping!$C$2</f>
        <v>463.15062411585859</v>
      </c>
      <c r="Y12" s="18">
        <f>SUMIFS(Purchase_Price,Invoices_RawMaterial,$A12,Vendor,$B12,Invoices_Year,$P$4,Invoices_Month,Y$1)/Mapping!$C$2</f>
        <v>874.08012359239558</v>
      </c>
      <c r="Z12" s="18">
        <f>SUMIFS(Purchase_Price,Invoices_RawMaterial,$A12,Vendor,$B12,Invoices_Year,$P$4,Invoices_Month,Z$1)/Mapping!$C$2</f>
        <v>1136.3290974907925</v>
      </c>
      <c r="AA12" s="18">
        <f>SUMIFS(Purchase_Price,Invoices_RawMaterial,$A12,Vendor,$B12,Invoices_Year,$P$4,Invoices_Month,AA$1)/Mapping!$C$2</f>
        <v>95.889398421028716</v>
      </c>
    </row>
    <row r="13" spans="1:27" x14ac:dyDescent="0.2">
      <c r="A13" s="28" t="s">
        <v>87</v>
      </c>
      <c r="B13" s="35" t="s">
        <v>69</v>
      </c>
      <c r="C13" s="27">
        <f>VLOOKUP(B13,Mapping!$H$2:$I$20,2,FALSE)</f>
        <v>30</v>
      </c>
      <c r="D13" s="18">
        <f>SUMIFS(Purchase_Price,Invoices_RawMaterial,$A13,Vendor,$B13,Invoices_Year,$D$4,Invoices_Month,D$1)/Mapping!$C$2</f>
        <v>0</v>
      </c>
      <c r="E13" s="18">
        <f>SUMIFS(Purchase_Price,Invoices_RawMaterial,$A13,Vendor,$B13,Invoices_Year,$D$4,Invoices_Month,E$1)/Mapping!$C$2</f>
        <v>216.99912176450226</v>
      </c>
      <c r="F13" s="18">
        <f>SUMIFS(Purchase_Price,Invoices_RawMaterial,$A13,Vendor,$B13,Invoices_Year,$D$4,Invoices_Month,F$1)/Mapping!$C$2</f>
        <v>505.89989459883316</v>
      </c>
      <c r="G13" s="18">
        <f>SUMIFS(Purchase_Price,Invoices_RawMaterial,$A13,Vendor,$B13,Invoices_Year,$D$4,Invoices_Month,G$1)/Mapping!$C$2</f>
        <v>2055.4251838374371</v>
      </c>
      <c r="H13" s="18">
        <f>SUMIFS(Purchase_Price,Invoices_RawMaterial,$A13,Vendor,$B13,Invoices_Year,$D$4,Invoices_Month,H$1)/Mapping!$C$2</f>
        <v>11.264042196459298</v>
      </c>
      <c r="I13" s="18">
        <f>SUMIFS(Purchase_Price,Invoices_RawMaterial,$A13,Vendor,$B13,Invoices_Year,$D$4,Invoices_Month,I$1)/Mapping!$C$2</f>
        <v>622.57813283347002</v>
      </c>
      <c r="J13" s="18">
        <f>SUMIFS(Purchase_Price,Invoices_RawMaterial,$A13,Vendor,$B13,Invoices_Year,$D$4,Invoices_Month,J$1)/Mapping!$C$2</f>
        <v>63.828380979758506</v>
      </c>
      <c r="K13" s="18">
        <f>SUMIFS(Purchase_Price,Invoices_RawMaterial,$A13,Vendor,$B13,Invoices_Year,$D$4,Invoices_Month,K$1)/Mapping!$C$2</f>
        <v>43.392631853337797</v>
      </c>
      <c r="L13" s="18">
        <f>SUMIFS(Purchase_Price,Invoices_RawMaterial,$A13,Vendor,$B13,Invoices_Year,$D$4,Invoices_Month,L$1)/Mapping!$C$2</f>
        <v>1050.6698587144608</v>
      </c>
      <c r="M13" s="18">
        <f>SUMIFS(Purchase_Price,Invoices_RawMaterial,$A13,Vendor,$B13,Invoices_Year,$D$4,Invoices_Month,M$1)/Mapping!$C$2</f>
        <v>15.996012512247594</v>
      </c>
      <c r="N13" s="18">
        <f>SUMIFS(Purchase_Price,Invoices_RawMaterial,$A13,Vendor,$B13,Invoices_Year,$D$4,Invoices_Month,N$1)/Mapping!$C$2</f>
        <v>375.23235054713911</v>
      </c>
      <c r="O13" s="18">
        <f>SUMIFS(Purchase_Price,Invoices_RawMaterial,$A13,Vendor,$B13,Invoices_Year,$D$4,Invoices_Month,O$1)/Mapping!$C$2</f>
        <v>0</v>
      </c>
      <c r="P13" s="18">
        <f>SUMIFS(Purchase_Price,Invoices_RawMaterial,$A13,Vendor,$B13,Invoices_Year,$P$4,Invoices_Month,P$1)/Mapping!$C$2</f>
        <v>0</v>
      </c>
      <c r="Q13" s="18">
        <f>SUMIFS(Purchase_Price,Invoices_RawMaterial,$A13,Vendor,$B13,Invoices_Year,$P$4,Invoices_Month,Q$1)/Mapping!$C$2</f>
        <v>0</v>
      </c>
      <c r="R13" s="18">
        <f>SUMIFS(Purchase_Price,Invoices_RawMaterial,$A13,Vendor,$B13,Invoices_Year,$P$4,Invoices_Month,R$1)/Mapping!$C$2</f>
        <v>135.10475434648401</v>
      </c>
      <c r="S13" s="18">
        <f>SUMIFS(Purchase_Price,Invoices_RawMaterial,$A13,Vendor,$B13,Invoices_Year,$P$4,Invoices_Month,S$1)/Mapping!$C$2</f>
        <v>0</v>
      </c>
      <c r="T13" s="18">
        <f>SUMIFS(Purchase_Price,Invoices_RawMaterial,$A13,Vendor,$B13,Invoices_Year,$P$4,Invoices_Month,T$1)/Mapping!$C$2</f>
        <v>182.53173048768653</v>
      </c>
      <c r="U13" s="18">
        <f>SUMIFS(Purchase_Price,Invoices_RawMaterial,$A13,Vendor,$B13,Invoices_Year,$P$4,Invoices_Month,U$1)/Mapping!$C$2</f>
        <v>40.261716446603096</v>
      </c>
      <c r="V13" s="18">
        <f>SUMIFS(Purchase_Price,Invoices_RawMaterial,$A13,Vendor,$B13,Invoices_Year,$P$4,Invoices_Month,V$1)/Mapping!$C$2</f>
        <v>498.90236202760241</v>
      </c>
      <c r="W13" s="18">
        <f>SUMIFS(Purchase_Price,Invoices_RawMaterial,$A13,Vendor,$B13,Invoices_Year,$P$4,Invoices_Month,W$1)/Mapping!$C$2</f>
        <v>2595.1508562826207</v>
      </c>
      <c r="X13" s="18">
        <f>SUMIFS(Purchase_Price,Invoices_RawMaterial,$A13,Vendor,$B13,Invoices_Year,$P$4,Invoices_Month,X$1)/Mapping!$C$2</f>
        <v>1152.6245027475559</v>
      </c>
      <c r="Y13" s="18">
        <f>SUMIFS(Purchase_Price,Invoices_RawMaterial,$A13,Vendor,$B13,Invoices_Year,$P$4,Invoices_Month,Y$1)/Mapping!$C$2</f>
        <v>110.08363994923369</v>
      </c>
      <c r="Z13" s="18">
        <f>SUMIFS(Purchase_Price,Invoices_RawMaterial,$A13,Vendor,$B13,Invoices_Year,$P$4,Invoices_Month,Z$1)/Mapping!$C$2</f>
        <v>9589.2780821288197</v>
      </c>
      <c r="AA13" s="18">
        <f>SUMIFS(Purchase_Price,Invoices_RawMaterial,$A13,Vendor,$B13,Invoices_Year,$P$4,Invoices_Month,AA$1)/Mapping!$C$2</f>
        <v>-21.885139523859156</v>
      </c>
    </row>
    <row r="14" spans="1:27" x14ac:dyDescent="0.2">
      <c r="A14" s="28" t="s">
        <v>85</v>
      </c>
      <c r="B14" s="35" t="s">
        <v>64</v>
      </c>
      <c r="C14" s="27">
        <f>VLOOKUP(B14,Mapping!$H$2:$I$20,2,FALSE)</f>
        <v>30</v>
      </c>
      <c r="D14" s="18">
        <f>SUMIFS(Purchase_Price,Invoices_RawMaterial,$A14,Vendor,$B14,Invoices_Year,$D$4,Invoices_Month,D$1)/Mapping!$C$2</f>
        <v>6270.6653079709076</v>
      </c>
      <c r="E14" s="18">
        <f>SUMIFS(Purchase_Price,Invoices_RawMaterial,$A14,Vendor,$B14,Invoices_Year,$D$4,Invoices_Month,E$1)/Mapping!$C$2</f>
        <v>27684.369109157804</v>
      </c>
      <c r="F14" s="18">
        <f>SUMIFS(Purchase_Price,Invoices_RawMaterial,$A14,Vendor,$B14,Invoices_Year,$D$4,Invoices_Month,F$1)/Mapping!$C$2</f>
        <v>6753.138263982145</v>
      </c>
      <c r="G14" s="18">
        <f>SUMIFS(Purchase_Price,Invoices_RawMaterial,$A14,Vendor,$B14,Invoices_Year,$D$4,Invoices_Month,G$1)/Mapping!$C$2</f>
        <v>21982.927656133306</v>
      </c>
      <c r="H14" s="18">
        <f>SUMIFS(Purchase_Price,Invoices_RawMaterial,$A14,Vendor,$B14,Invoices_Year,$D$4,Invoices_Month,H$1)/Mapping!$C$2</f>
        <v>18507.271563277991</v>
      </c>
      <c r="I14" s="18">
        <f>SUMIFS(Purchase_Price,Invoices_RawMaterial,$A14,Vendor,$B14,Invoices_Year,$D$4,Invoices_Month,I$1)/Mapping!$C$2</f>
        <v>17019.891088470671</v>
      </c>
      <c r="J14" s="18">
        <f>SUMIFS(Purchase_Price,Invoices_RawMaterial,$A14,Vendor,$B14,Invoices_Year,$D$4,Invoices_Month,J$1)/Mapping!$C$2</f>
        <v>11516.688172913804</v>
      </c>
      <c r="K14" s="18">
        <f>SUMIFS(Purchase_Price,Invoices_RawMaterial,$A14,Vendor,$B14,Invoices_Year,$D$4,Invoices_Month,K$1)/Mapping!$C$2</f>
        <v>6681.4571435247353</v>
      </c>
      <c r="L14" s="18">
        <f>SUMIFS(Purchase_Price,Invoices_RawMaterial,$A14,Vendor,$B14,Invoices_Year,$D$4,Invoices_Month,L$1)/Mapping!$C$2</f>
        <v>3183.6844832203383</v>
      </c>
      <c r="M14" s="18">
        <f>SUMIFS(Purchase_Price,Invoices_RawMaterial,$A14,Vendor,$B14,Invoices_Year,$D$4,Invoices_Month,M$1)/Mapping!$C$2</f>
        <v>9650.1692208080676</v>
      </c>
      <c r="N14" s="18">
        <f>SUMIFS(Purchase_Price,Invoices_RawMaterial,$A14,Vendor,$B14,Invoices_Year,$D$4,Invoices_Month,N$1)/Mapping!$C$2</f>
        <v>14883.86229865301</v>
      </c>
      <c r="O14" s="18">
        <f>SUMIFS(Purchase_Price,Invoices_RawMaterial,$A14,Vendor,$B14,Invoices_Year,$D$4,Invoices_Month,O$1)/Mapping!$C$2</f>
        <v>26667.723166836124</v>
      </c>
      <c r="P14" s="18">
        <f>SUMIFS(Purchase_Price,Invoices_RawMaterial,$A14,Vendor,$B14,Invoices_Year,$P$4,Invoices_Month,P$1)/Mapping!$C$2</f>
        <v>4555.4294171510637</v>
      </c>
      <c r="Q14" s="18">
        <f>SUMIFS(Purchase_Price,Invoices_RawMaterial,$A14,Vendor,$B14,Invoices_Year,$P$4,Invoices_Month,Q$1)/Mapping!$C$2</f>
        <v>13807.688337656529</v>
      </c>
      <c r="R14" s="18">
        <f>SUMIFS(Purchase_Price,Invoices_RawMaterial,$A14,Vendor,$B14,Invoices_Year,$P$4,Invoices_Month,R$1)/Mapping!$C$2</f>
        <v>8219.5550435350906</v>
      </c>
      <c r="S14" s="18">
        <f>SUMIFS(Purchase_Price,Invoices_RawMaterial,$A14,Vendor,$B14,Invoices_Year,$P$4,Invoices_Month,S$1)/Mapping!$C$2</f>
        <v>2597.2422868536637</v>
      </c>
      <c r="T14" s="18">
        <f>SUMIFS(Purchase_Price,Invoices_RawMaterial,$A14,Vendor,$B14,Invoices_Year,$P$4,Invoices_Month,T$1)/Mapping!$C$2</f>
        <v>9419.942789189523</v>
      </c>
      <c r="U14" s="18">
        <f>SUMIFS(Purchase_Price,Invoices_RawMaterial,$A14,Vendor,$B14,Invoices_Year,$P$4,Invoices_Month,U$1)/Mapping!$C$2</f>
        <v>1900.8964405519666</v>
      </c>
      <c r="V14" s="18">
        <f>SUMIFS(Purchase_Price,Invoices_RawMaterial,$A14,Vendor,$B14,Invoices_Year,$P$4,Invoices_Month,V$1)/Mapping!$C$2</f>
        <v>8188.0490072531156</v>
      </c>
      <c r="W14" s="18">
        <f>SUMIFS(Purchase_Price,Invoices_RawMaterial,$A14,Vendor,$B14,Invoices_Year,$P$4,Invoices_Month,W$1)/Mapping!$C$2</f>
        <v>4353.6413872943622</v>
      </c>
      <c r="X14" s="18">
        <f>SUMIFS(Purchase_Price,Invoices_RawMaterial,$A14,Vendor,$B14,Invoices_Year,$P$4,Invoices_Month,X$1)/Mapping!$C$2</f>
        <v>5440.0297389230636</v>
      </c>
      <c r="Y14" s="18">
        <f>SUMIFS(Purchase_Price,Invoices_RawMaterial,$A14,Vendor,$B14,Invoices_Year,$P$4,Invoices_Month,Y$1)/Mapping!$C$2</f>
        <v>6019.7440395174262</v>
      </c>
      <c r="Z14" s="18">
        <f>SUMIFS(Purchase_Price,Invoices_RawMaterial,$A14,Vendor,$B14,Invoices_Year,$P$4,Invoices_Month,Z$1)/Mapping!$C$2</f>
        <v>2900.263877498669</v>
      </c>
      <c r="AA14" s="18">
        <f>SUMIFS(Purchase_Price,Invoices_RawMaterial,$A14,Vendor,$B14,Invoices_Year,$P$4,Invoices_Month,AA$1)/Mapping!$C$2</f>
        <v>3521.6693509115607</v>
      </c>
    </row>
    <row r="15" spans="1:27" x14ac:dyDescent="0.2">
      <c r="A15" s="28" t="s">
        <v>86</v>
      </c>
      <c r="B15" s="35" t="s">
        <v>65</v>
      </c>
      <c r="C15" s="27">
        <f>VLOOKUP(B15,Mapping!$H$2:$I$20,2,FALSE)</f>
        <v>45</v>
      </c>
      <c r="D15" s="18">
        <f>SUMIFS(Purchase_Price,Invoices_RawMaterial,$A15,Vendor,$B15,Invoices_Year,$D$4,Invoices_Month,D$1)/Mapping!$C$2</f>
        <v>67.416567022728515</v>
      </c>
      <c r="E15" s="18">
        <f>SUMIFS(Purchase_Price,Invoices_RawMaterial,$A15,Vendor,$B15,Invoices_Year,$D$4,Invoices_Month,E$1)/Mapping!$C$2</f>
        <v>325.35580733682997</v>
      </c>
      <c r="F15" s="18">
        <f>SUMIFS(Purchase_Price,Invoices_RawMaterial,$A15,Vendor,$B15,Invoices_Year,$D$4,Invoices_Month,F$1)/Mapping!$C$2</f>
        <v>4777.7944105598108</v>
      </c>
      <c r="G15" s="18">
        <f>SUMIFS(Purchase_Price,Invoices_RawMaterial,$A15,Vendor,$B15,Invoices_Year,$D$4,Invoices_Month,G$1)/Mapping!$C$2</f>
        <v>1079.9024089743878</v>
      </c>
      <c r="H15" s="18">
        <f>SUMIFS(Purchase_Price,Invoices_RawMaterial,$A15,Vendor,$B15,Invoices_Year,$D$4,Invoices_Month,H$1)/Mapping!$C$2</f>
        <v>426.79759487937065</v>
      </c>
      <c r="I15" s="18">
        <f>SUMIFS(Purchase_Price,Invoices_RawMaterial,$A15,Vendor,$B15,Invoices_Year,$D$4,Invoices_Month,I$1)/Mapping!$C$2</f>
        <v>0</v>
      </c>
      <c r="J15" s="18">
        <f>SUMIFS(Purchase_Price,Invoices_RawMaterial,$A15,Vendor,$B15,Invoices_Year,$D$4,Invoices_Month,J$1)/Mapping!$C$2</f>
        <v>164.33418767452324</v>
      </c>
      <c r="K15" s="18">
        <f>SUMIFS(Purchase_Price,Invoices_RawMaterial,$A15,Vendor,$B15,Invoices_Year,$D$4,Invoices_Month,K$1)/Mapping!$C$2</f>
        <v>363.66435116154895</v>
      </c>
      <c r="L15" s="18">
        <f>SUMIFS(Purchase_Price,Invoices_RawMaterial,$A15,Vendor,$B15,Invoices_Year,$D$4,Invoices_Month,L$1)/Mapping!$C$2</f>
        <v>319.21985892148734</v>
      </c>
      <c r="M15" s="18">
        <f>SUMIFS(Purchase_Price,Invoices_RawMaterial,$A15,Vendor,$B15,Invoices_Year,$D$4,Invoices_Month,M$1)/Mapping!$C$2</f>
        <v>6992.1879650506471</v>
      </c>
      <c r="N15" s="18">
        <f>SUMIFS(Purchase_Price,Invoices_RawMaterial,$A15,Vendor,$B15,Invoices_Year,$D$4,Invoices_Month,N$1)/Mapping!$C$2</f>
        <v>1346.5769959960282</v>
      </c>
      <c r="O15" s="18">
        <f>SUMIFS(Purchase_Price,Invoices_RawMaterial,$A15,Vendor,$B15,Invoices_Year,$D$4,Invoices_Month,O$1)/Mapping!$C$2</f>
        <v>1182.4697810483526</v>
      </c>
      <c r="P15" s="18">
        <f>SUMIFS(Purchase_Price,Invoices_RawMaterial,$A15,Vendor,$B15,Invoices_Year,$P$4,Invoices_Month,P$1)/Mapping!$C$2</f>
        <v>3723.8878587632553</v>
      </c>
      <c r="Q15" s="18">
        <f>SUMIFS(Purchase_Price,Invoices_RawMaterial,$A15,Vendor,$B15,Invoices_Year,$P$4,Invoices_Month,Q$1)/Mapping!$C$2</f>
        <v>171.14303832728592</v>
      </c>
      <c r="R15" s="18">
        <f>SUMIFS(Purchase_Price,Invoices_RawMaterial,$A15,Vendor,$B15,Invoices_Year,$P$4,Invoices_Month,R$1)/Mapping!$C$2</f>
        <v>1183.8745033879418</v>
      </c>
      <c r="S15" s="18">
        <f>SUMIFS(Purchase_Price,Invoices_RawMaterial,$A15,Vendor,$B15,Invoices_Year,$P$4,Invoices_Month,S$1)/Mapping!$C$2</f>
        <v>3799.207360498619</v>
      </c>
      <c r="T15" s="18">
        <f>SUMIFS(Purchase_Price,Invoices_RawMaterial,$A15,Vendor,$B15,Invoices_Year,$P$4,Invoices_Month,T$1)/Mapping!$C$2</f>
        <v>1214.323240868629</v>
      </c>
      <c r="U15" s="18">
        <f>SUMIFS(Purchase_Price,Invoices_RawMaterial,$A15,Vendor,$B15,Invoices_Year,$P$4,Invoices_Month,U$1)/Mapping!$C$2</f>
        <v>11977.558186104166</v>
      </c>
      <c r="V15" s="18">
        <f>SUMIFS(Purchase_Price,Invoices_RawMaterial,$A15,Vendor,$B15,Invoices_Year,$P$4,Invoices_Month,V$1)/Mapping!$C$2</f>
        <v>11882.639174269754</v>
      </c>
      <c r="W15" s="18">
        <f>SUMIFS(Purchase_Price,Invoices_RawMaterial,$A15,Vendor,$B15,Invoices_Year,$P$4,Invoices_Month,W$1)/Mapping!$C$2</f>
        <v>221.81685379545735</v>
      </c>
      <c r="X15" s="18">
        <f>SUMIFS(Purchase_Price,Invoices_RawMaterial,$A15,Vendor,$B15,Invoices_Year,$P$4,Invoices_Month,X$1)/Mapping!$C$2</f>
        <v>89.926458502143518</v>
      </c>
      <c r="Y15" s="18">
        <f>SUMIFS(Purchase_Price,Invoices_RawMaterial,$A15,Vendor,$B15,Invoices_Year,$P$4,Invoices_Month,Y$1)/Mapping!$C$2</f>
        <v>598.94303235659299</v>
      </c>
      <c r="Z15" s="18">
        <f>SUMIFS(Purchase_Price,Invoices_RawMaterial,$A15,Vendor,$B15,Invoices_Year,$P$4,Invoices_Month,Z$1)/Mapping!$C$2</f>
        <v>1670.8202532438725</v>
      </c>
      <c r="AA15" s="18">
        <f>SUMIFS(Purchase_Price,Invoices_RawMaterial,$A15,Vendor,$B15,Invoices_Year,$P$4,Invoices_Month,AA$1)/Mapping!$C$2</f>
        <v>1874.5347757414045</v>
      </c>
    </row>
    <row r="16" spans="1:27" x14ac:dyDescent="0.2">
      <c r="A16" s="28" t="s">
        <v>88</v>
      </c>
      <c r="B16" s="35" t="s">
        <v>73</v>
      </c>
      <c r="C16" s="27">
        <f>VLOOKUP(B16,Mapping!$H$2:$I$20,2,FALSE)</f>
        <v>30</v>
      </c>
      <c r="D16" s="18">
        <f>SUMIFS(Purchase_Price,Invoices_RawMaterial,$A16,Vendor,$B16,Invoices_Year,$D$4,Invoices_Month,D$1)/Mapping!$C$2</f>
        <v>547.05129538354402</v>
      </c>
      <c r="E16" s="18">
        <f>SUMIFS(Purchase_Price,Invoices_RawMaterial,$A16,Vendor,$B16,Invoices_Year,$D$4,Invoices_Month,E$1)/Mapping!$C$2</f>
        <v>4061.1302923969533</v>
      </c>
      <c r="F16" s="18">
        <f>SUMIFS(Purchase_Price,Invoices_RawMaterial,$A16,Vendor,$B16,Invoices_Year,$D$4,Invoices_Month,F$1)/Mapping!$C$2</f>
        <v>2121.1617826098409</v>
      </c>
      <c r="G16" s="18">
        <f>SUMIFS(Purchase_Price,Invoices_RawMaterial,$A16,Vendor,$B16,Invoices_Year,$D$4,Invoices_Month,G$1)/Mapping!$C$2</f>
        <v>865.94193733601435</v>
      </c>
      <c r="H16" s="18">
        <f>SUMIFS(Purchase_Price,Invoices_RawMaterial,$A16,Vendor,$B16,Invoices_Year,$D$4,Invoices_Month,H$1)/Mapping!$C$2</f>
        <v>20717.269260591183</v>
      </c>
      <c r="I16" s="18">
        <f>SUMIFS(Purchase_Price,Invoices_RawMaterial,$A16,Vendor,$B16,Invoices_Year,$D$4,Invoices_Month,I$1)/Mapping!$C$2</f>
        <v>7227.3018517011751</v>
      </c>
      <c r="J16" s="18">
        <f>SUMIFS(Purchase_Price,Invoices_RawMaterial,$A16,Vendor,$B16,Invoices_Year,$D$4,Invoices_Month,J$1)/Mapping!$C$2</f>
        <v>2262.2462666572724</v>
      </c>
      <c r="K16" s="18">
        <f>SUMIFS(Purchase_Price,Invoices_RawMaterial,$A16,Vendor,$B16,Invoices_Year,$D$4,Invoices_Month,K$1)/Mapping!$C$2</f>
        <v>679.34757802520744</v>
      </c>
      <c r="L16" s="18">
        <f>SUMIFS(Purchase_Price,Invoices_RawMaterial,$A16,Vendor,$B16,Invoices_Year,$D$4,Invoices_Month,L$1)/Mapping!$C$2</f>
        <v>1473.8235212411223</v>
      </c>
      <c r="M16" s="18">
        <f>SUMIFS(Purchase_Price,Invoices_RawMaterial,$A16,Vendor,$B16,Invoices_Year,$D$4,Invoices_Month,M$1)/Mapping!$C$2</f>
        <v>411.91629006941969</v>
      </c>
      <c r="N16" s="18">
        <f>SUMIFS(Purchase_Price,Invoices_RawMaterial,$A16,Vendor,$B16,Invoices_Year,$D$4,Invoices_Month,N$1)/Mapping!$C$2</f>
        <v>4142.6424345201949</v>
      </c>
      <c r="O16" s="18">
        <f>SUMIFS(Purchase_Price,Invoices_RawMaterial,$A16,Vendor,$B16,Invoices_Year,$D$4,Invoices_Month,O$1)/Mapping!$C$2</f>
        <v>10.25563450312524</v>
      </c>
      <c r="P16" s="18">
        <f>SUMIFS(Purchase_Price,Invoices_RawMaterial,$A16,Vendor,$B16,Invoices_Year,$P$4,Invoices_Month,P$1)/Mapping!$C$2</f>
        <v>864.24253349616492</v>
      </c>
      <c r="Q16" s="18">
        <f>SUMIFS(Purchase_Price,Invoices_RawMaterial,$A16,Vendor,$B16,Invoices_Year,$P$4,Invoices_Month,Q$1)/Mapping!$C$2</f>
        <v>513.92332791815352</v>
      </c>
      <c r="R16" s="18">
        <f>SUMIFS(Purchase_Price,Invoices_RawMaterial,$A16,Vendor,$B16,Invoices_Year,$P$4,Invoices_Month,R$1)/Mapping!$C$2</f>
        <v>12488.681030949059</v>
      </c>
      <c r="S16" s="18">
        <f>SUMIFS(Purchase_Price,Invoices_RawMaterial,$A16,Vendor,$B16,Invoices_Year,$P$4,Invoices_Month,S$1)/Mapping!$C$2</f>
        <v>623.58465602910201</v>
      </c>
      <c r="T16" s="18">
        <f>SUMIFS(Purchase_Price,Invoices_RawMaterial,$A16,Vendor,$B16,Invoices_Year,$P$4,Invoices_Month,T$1)/Mapping!$C$2</f>
        <v>904.99596045729618</v>
      </c>
      <c r="U16" s="18">
        <f>SUMIFS(Purchase_Price,Invoices_RawMaterial,$A16,Vendor,$B16,Invoices_Year,$P$4,Invoices_Month,U$1)/Mapping!$C$2</f>
        <v>1038.6149966164019</v>
      </c>
      <c r="V16" s="18">
        <f>SUMIFS(Purchase_Price,Invoices_RawMaterial,$A16,Vendor,$B16,Invoices_Year,$P$4,Invoices_Month,V$1)/Mapping!$C$2</f>
        <v>3247.8602160455512</v>
      </c>
      <c r="W16" s="18">
        <f>SUMIFS(Purchase_Price,Invoices_RawMaterial,$A16,Vendor,$B16,Invoices_Year,$P$4,Invoices_Month,W$1)/Mapping!$C$2</f>
        <v>237.65098044442348</v>
      </c>
      <c r="X16" s="18">
        <f>SUMIFS(Purchase_Price,Invoices_RawMaterial,$A16,Vendor,$B16,Invoices_Year,$P$4,Invoices_Month,X$1)/Mapping!$C$2</f>
        <v>3080.1423683657927</v>
      </c>
      <c r="Y16" s="18">
        <f>SUMIFS(Purchase_Price,Invoices_RawMaterial,$A16,Vendor,$B16,Invoices_Year,$P$4,Invoices_Month,Y$1)/Mapping!$C$2</f>
        <v>492.25587860438202</v>
      </c>
      <c r="Z16" s="18">
        <f>SUMIFS(Purchase_Price,Invoices_RawMaterial,$A16,Vendor,$B16,Invoices_Year,$P$4,Invoices_Month,Z$1)/Mapping!$C$2</f>
        <v>1252.145744741651</v>
      </c>
      <c r="AA16" s="18">
        <f>SUMIFS(Purchase_Price,Invoices_RawMaterial,$A16,Vendor,$B16,Invoices_Year,$P$4,Invoices_Month,AA$1)/Mapping!$C$2</f>
        <v>89.776651176669503</v>
      </c>
    </row>
    <row r="17" spans="1:27" x14ac:dyDescent="0.2">
      <c r="A17" s="28" t="s">
        <v>87</v>
      </c>
      <c r="B17" s="35" t="s">
        <v>74</v>
      </c>
      <c r="C17" s="27">
        <f>VLOOKUP(B17,Mapping!$H$2:$I$20,2,FALSE)</f>
        <v>20</v>
      </c>
      <c r="D17" s="18">
        <f>SUMIFS(Purchase_Price,Invoices_RawMaterial,$A17,Vendor,$B17,Invoices_Year,$D$4,Invoices_Month,D$1)/Mapping!$C$2</f>
        <v>47.63436647888615</v>
      </c>
      <c r="E17" s="18">
        <f>SUMIFS(Purchase_Price,Invoices_RawMaterial,$A17,Vendor,$B17,Invoices_Year,$D$4,Invoices_Month,E$1)/Mapping!$C$2</f>
        <v>259.86079639030027</v>
      </c>
      <c r="F17" s="18">
        <f>SUMIFS(Purchase_Price,Invoices_RawMaterial,$A17,Vendor,$B17,Invoices_Year,$D$4,Invoices_Month,F$1)/Mapping!$C$2</f>
        <v>0</v>
      </c>
      <c r="G17" s="18">
        <f>SUMIFS(Purchase_Price,Invoices_RawMaterial,$A17,Vendor,$B17,Invoices_Year,$D$4,Invoices_Month,G$1)/Mapping!$C$2</f>
        <v>361.66960010214171</v>
      </c>
      <c r="H17" s="18">
        <f>SUMIFS(Purchase_Price,Invoices_RawMaterial,$A17,Vendor,$B17,Invoices_Year,$D$4,Invoices_Month,H$1)/Mapping!$C$2</f>
        <v>9283.8560886382711</v>
      </c>
      <c r="I17" s="18">
        <f>SUMIFS(Purchase_Price,Invoices_RawMaterial,$A17,Vendor,$B17,Invoices_Year,$D$4,Invoices_Month,I$1)/Mapping!$C$2</f>
        <v>1375.8451946708178</v>
      </c>
      <c r="J17" s="18">
        <f>SUMIFS(Purchase_Price,Invoices_RawMaterial,$A17,Vendor,$B17,Invoices_Year,$D$4,Invoices_Month,J$1)/Mapping!$C$2</f>
        <v>913.16220934250077</v>
      </c>
      <c r="K17" s="18">
        <f>SUMIFS(Purchase_Price,Invoices_RawMaterial,$A17,Vendor,$B17,Invoices_Year,$D$4,Invoices_Month,K$1)/Mapping!$C$2</f>
        <v>253.89417282463893</v>
      </c>
      <c r="L17" s="18">
        <f>SUMIFS(Purchase_Price,Invoices_RawMaterial,$A17,Vendor,$B17,Invoices_Year,$D$4,Invoices_Month,L$1)/Mapping!$C$2</f>
        <v>224.73908156536569</v>
      </c>
      <c r="M17" s="18">
        <f>SUMIFS(Purchase_Price,Invoices_RawMaterial,$A17,Vendor,$B17,Invoices_Year,$D$4,Invoices_Month,M$1)/Mapping!$C$2</f>
        <v>0</v>
      </c>
      <c r="N17" s="18">
        <f>SUMIFS(Purchase_Price,Invoices_RawMaterial,$A17,Vendor,$B17,Invoices_Year,$D$4,Invoices_Month,N$1)/Mapping!$C$2</f>
        <v>0</v>
      </c>
      <c r="O17" s="18">
        <f>SUMIFS(Purchase_Price,Invoices_RawMaterial,$A17,Vendor,$B17,Invoices_Year,$D$4,Invoices_Month,O$1)/Mapping!$C$2</f>
        <v>18.801957897685003</v>
      </c>
      <c r="P17" s="18">
        <f>SUMIFS(Purchase_Price,Invoices_RawMaterial,$A17,Vendor,$B17,Invoices_Year,$P$4,Invoices_Month,P$1)/Mapping!$C$2</f>
        <v>5418.6076020492847</v>
      </c>
      <c r="Q17" s="18">
        <f>SUMIFS(Purchase_Price,Invoices_RawMaterial,$A17,Vendor,$B17,Invoices_Year,$P$4,Invoices_Month,Q$1)/Mapping!$C$2</f>
        <v>2.7198047223631696</v>
      </c>
      <c r="R17" s="18">
        <f>SUMIFS(Purchase_Price,Invoices_RawMaterial,$A17,Vendor,$B17,Invoices_Year,$P$4,Invoices_Month,R$1)/Mapping!$C$2</f>
        <v>0</v>
      </c>
      <c r="S17" s="18">
        <f>SUMIFS(Purchase_Price,Invoices_RawMaterial,$A17,Vendor,$B17,Invoices_Year,$P$4,Invoices_Month,S$1)/Mapping!$C$2</f>
        <v>186.10134466924544</v>
      </c>
      <c r="T17" s="18">
        <f>SUMIFS(Purchase_Price,Invoices_RawMaterial,$A17,Vendor,$B17,Invoices_Year,$P$4,Invoices_Month,T$1)/Mapping!$C$2</f>
        <v>167.67172528129129</v>
      </c>
      <c r="U17" s="18">
        <f>SUMIFS(Purchase_Price,Invoices_RawMaterial,$A17,Vendor,$B17,Invoices_Year,$P$4,Invoices_Month,U$1)/Mapping!$C$2</f>
        <v>419.25206266659939</v>
      </c>
      <c r="V17" s="18">
        <f>SUMIFS(Purchase_Price,Invoices_RawMaterial,$A17,Vendor,$B17,Invoices_Year,$P$4,Invoices_Month,V$1)/Mapping!$C$2</f>
        <v>1900.7567897132024</v>
      </c>
      <c r="W17" s="18">
        <f>SUMIFS(Purchase_Price,Invoices_RawMaterial,$A17,Vendor,$B17,Invoices_Year,$P$4,Invoices_Month,W$1)/Mapping!$C$2</f>
        <v>19.42741995382422</v>
      </c>
      <c r="X17" s="18">
        <f>SUMIFS(Purchase_Price,Invoices_RawMaterial,$A17,Vendor,$B17,Invoices_Year,$P$4,Invoices_Month,X$1)/Mapping!$C$2</f>
        <v>11.911053074147526</v>
      </c>
      <c r="Y17" s="18">
        <f>SUMIFS(Purchase_Price,Invoices_RawMaterial,$A17,Vendor,$B17,Invoices_Year,$P$4,Invoices_Month,Y$1)/Mapping!$C$2</f>
        <v>963.39795420174858</v>
      </c>
      <c r="Z17" s="18">
        <f>SUMIFS(Purchase_Price,Invoices_RawMaterial,$A17,Vendor,$B17,Invoices_Year,$P$4,Invoices_Month,Z$1)/Mapping!$C$2</f>
        <v>0</v>
      </c>
      <c r="AA17" s="18">
        <f>SUMIFS(Purchase_Price,Invoices_RawMaterial,$A17,Vendor,$B17,Invoices_Year,$P$4,Invoices_Month,AA$1)/Mapping!$C$2</f>
        <v>24.814055212242579</v>
      </c>
    </row>
  </sheetData>
  <mergeCells count="2">
    <mergeCell ref="D4:O4"/>
    <mergeCell ref="P4:AA4"/>
  </mergeCell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BEA738B4-6017-354C-99DE-5F79948011AC}">
          <x14:formula1>
            <xm:f>Mapping!$H$2:$H$20</xm:f>
          </x14:formula1>
          <xm:sqref>B6:B17</xm:sqref>
        </x14:dataValidation>
        <x14:dataValidation type="list" allowBlank="1" showInputMessage="1" showErrorMessage="1" xr:uid="{465FC84C-43D6-B843-B3C2-DE52BEAAEA73}">
          <x14:formula1>
            <xm:f>Mapping!$E$2:$E$40</xm:f>
          </x14:formula1>
          <xm:sqref>A6:A17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D7DC6-CF51-514F-99FD-88AD9286E1E0}">
  <sheetPr>
    <tabColor rgb="FF50B47F"/>
  </sheetPr>
  <dimension ref="A3:Y29"/>
  <sheetViews>
    <sheetView showGridLines="0" workbookViewId="0"/>
  </sheetViews>
  <sheetFormatPr baseColWidth="10" defaultColWidth="11" defaultRowHeight="16" outlineLevelRow="1" x14ac:dyDescent="0.2"/>
  <cols>
    <col min="1" max="1" width="16.33203125" customWidth="1"/>
    <col min="26" max="26" width="51.83203125" customWidth="1"/>
  </cols>
  <sheetData>
    <row r="3" spans="1:25" x14ac:dyDescent="0.2">
      <c r="B3" s="47">
        <f>Mapping!$A$2</f>
        <v>2019</v>
      </c>
      <c r="C3" s="47"/>
      <c r="D3" s="47"/>
      <c r="E3" s="47"/>
      <c r="F3" s="47"/>
      <c r="G3" s="47"/>
      <c r="H3" s="47"/>
      <c r="I3" s="47"/>
      <c r="J3" s="47"/>
      <c r="K3" s="47"/>
      <c r="L3" s="47"/>
      <c r="M3" s="47"/>
      <c r="N3" s="47">
        <f>Mapping!$A$3</f>
        <v>2020</v>
      </c>
      <c r="O3" s="47"/>
      <c r="P3" s="47"/>
      <c r="Q3" s="47"/>
      <c r="R3" s="47"/>
      <c r="S3" s="47"/>
      <c r="T3" s="47"/>
      <c r="U3" s="47"/>
      <c r="V3" s="47"/>
      <c r="W3" s="47"/>
      <c r="X3" s="47"/>
      <c r="Y3" s="47"/>
    </row>
    <row r="4" spans="1:25" x14ac:dyDescent="0.2">
      <c r="B4" s="29" t="str">
        <f>Mapping!$B$2</f>
        <v>Jan</v>
      </c>
      <c r="C4" s="29" t="str">
        <f>Mapping!$B$3</f>
        <v>Feb</v>
      </c>
      <c r="D4" s="29" t="str">
        <f>Mapping!$B$4</f>
        <v>Mar</v>
      </c>
      <c r="E4" s="29" t="str">
        <f>Mapping!$B$5</f>
        <v>Apr</v>
      </c>
      <c r="F4" s="29" t="str">
        <f>Mapping!$B$6</f>
        <v>May</v>
      </c>
      <c r="G4" s="29" t="str">
        <f>Mapping!$B$7</f>
        <v>Jun</v>
      </c>
      <c r="H4" s="29" t="str">
        <f>Mapping!$B$8</f>
        <v>Jul</v>
      </c>
      <c r="I4" s="29" t="str">
        <f>Mapping!$B$9</f>
        <v>Aug</v>
      </c>
      <c r="J4" s="29" t="str">
        <f>Mapping!$B$10</f>
        <v>Sep</v>
      </c>
      <c r="K4" s="29" t="str">
        <f>Mapping!$B$11</f>
        <v>Oct</v>
      </c>
      <c r="L4" s="29" t="str">
        <f>Mapping!$B$12</f>
        <v>Nov</v>
      </c>
      <c r="M4" s="29" t="str">
        <f>Mapping!$B$13</f>
        <v>Dec</v>
      </c>
      <c r="N4" s="29" t="str">
        <f>Mapping!$B$2</f>
        <v>Jan</v>
      </c>
      <c r="O4" s="29" t="str">
        <f>Mapping!$B$3</f>
        <v>Feb</v>
      </c>
      <c r="P4" s="29" t="str">
        <f>Mapping!$B$4</f>
        <v>Mar</v>
      </c>
      <c r="Q4" s="29" t="str">
        <f>Mapping!$B$5</f>
        <v>Apr</v>
      </c>
      <c r="R4" s="29" t="str">
        <f>Mapping!$B$6</f>
        <v>May</v>
      </c>
      <c r="S4" s="29" t="str">
        <f>Mapping!$B$7</f>
        <v>Jun</v>
      </c>
      <c r="T4" s="29" t="str">
        <f>Mapping!$B$8</f>
        <v>Jul</v>
      </c>
      <c r="U4" s="29" t="str">
        <f>Mapping!$B$9</f>
        <v>Aug</v>
      </c>
      <c r="V4" s="29" t="str">
        <f>Mapping!$B$10</f>
        <v>Sep</v>
      </c>
      <c r="W4" s="29" t="str">
        <f>Mapping!$B$11</f>
        <v>Oct</v>
      </c>
      <c r="X4" s="29" t="str">
        <f>Mapping!$B$12</f>
        <v>Nov</v>
      </c>
      <c r="Y4" s="29" t="str">
        <f>Mapping!$B$13</f>
        <v>Dec</v>
      </c>
    </row>
    <row r="5" spans="1:25" x14ac:dyDescent="0.2">
      <c r="A5" s="26">
        <v>30</v>
      </c>
      <c r="B5" s="30">
        <f>SUMIF(Invoices!$C$6:$C$1048576,'Accounts Payable'!$A5,Invoices!D$6:D$1048576)/Mapping!$C$2</f>
        <v>23.68010991558225</v>
      </c>
      <c r="C5" s="30">
        <f>SUMIF(Invoices!$C$6:$C$1048576,'Accounts Payable'!$A5,Invoices!E$6:E$1048576)/Mapping!$C$2</f>
        <v>39.946427806929464</v>
      </c>
      <c r="D5" s="30">
        <f>SUMIF(Invoices!$C$6:$C$1048576,'Accounts Payable'!$A5,Invoices!F$6:F$1048576)/Mapping!$C$2</f>
        <v>32.335159541616974</v>
      </c>
      <c r="E5" s="30">
        <f>SUMIF(Invoices!$C$6:$C$1048576,'Accounts Payable'!$A5,Invoices!G$6:G$1048576)/Mapping!$C$2</f>
        <v>34.9891575632588</v>
      </c>
      <c r="F5" s="30">
        <f>SUMIF(Invoices!$C$6:$C$1048576,'Accounts Payable'!$A5,Invoices!H$6:H$1048576)/Mapping!$C$2</f>
        <v>72.960224730397826</v>
      </c>
      <c r="G5" s="30">
        <f>SUMIF(Invoices!$C$6:$C$1048576,'Accounts Payable'!$A5,Invoices!I$6:I$1048576)/Mapping!$C$2</f>
        <v>58.703187751274172</v>
      </c>
      <c r="H5" s="30">
        <f>SUMIF(Invoices!$C$6:$C$1048576,'Accounts Payable'!$A5,Invoices!J$6:J$1048576)/Mapping!$C$2</f>
        <v>20.226916666628757</v>
      </c>
      <c r="I5" s="30">
        <f>SUMIF(Invoices!$C$6:$C$1048576,'Accounts Payable'!$A5,Invoices!K$6:K$1048576)/Mapping!$C$2</f>
        <v>15.456164787850703</v>
      </c>
      <c r="J5" s="30">
        <f>SUMIF(Invoices!$C$6:$C$1048576,'Accounts Payable'!$A5,Invoices!L$6:L$1048576)/Mapping!$C$2</f>
        <v>16.264896870833653</v>
      </c>
      <c r="K5" s="30">
        <f>SUMIF(Invoices!$C$6:$C$1048576,'Accounts Payable'!$A5,Invoices!M$6:M$1048576)/Mapping!$C$2</f>
        <v>37.133377919778624</v>
      </c>
      <c r="L5" s="30">
        <f>SUMIF(Invoices!$C$6:$C$1048576,'Accounts Payable'!$A5,Invoices!N$6:N$1048576)/Mapping!$C$2</f>
        <v>39.097451292304015</v>
      </c>
      <c r="M5" s="30">
        <f>SUMIF(Invoices!$C$6:$C$1048576,'Accounts Payable'!$A5,Invoices!O$6:O$1048576)/Mapping!$C$2</f>
        <v>37.678554010218761</v>
      </c>
      <c r="N5" s="30">
        <f>SUMIF(Invoices!$C$6:$C$1048576,'Accounts Payable'!$A5,Invoices!P$6:P$1048576)/Mapping!$C$2</f>
        <v>10.535688504911457</v>
      </c>
      <c r="O5" s="30">
        <f>SUMIF(Invoices!$C$6:$C$1048576,'Accounts Payable'!$A5,Invoices!Q$6:Q$1048576)/Mapping!$C$2</f>
        <v>23.112608194522249</v>
      </c>
      <c r="P5" s="30">
        <f>SUMIF(Invoices!$C$6:$C$1048576,'Accounts Payable'!$A5,Invoices!R$6:R$1048576)/Mapping!$C$2</f>
        <v>32.090818765027691</v>
      </c>
      <c r="Q5" s="30">
        <f>SUMIF(Invoices!$C$6:$C$1048576,'Accounts Payable'!$A5,Invoices!S$6:S$1048576)/Mapping!$C$2</f>
        <v>11.099882625249382</v>
      </c>
      <c r="R5" s="30">
        <f>SUMIF(Invoices!$C$6:$C$1048576,'Accounts Payable'!$A5,Invoices!T$6:T$1048576)/Mapping!$C$2</f>
        <v>17.576626008439824</v>
      </c>
      <c r="S5" s="30">
        <f>SUMIF(Invoices!$C$6:$C$1048576,'Accounts Payable'!$A5,Invoices!U$6:U$1048576)/Mapping!$C$2</f>
        <v>6.4304455079441292</v>
      </c>
      <c r="T5" s="30">
        <f>SUMIF(Invoices!$C$6:$C$1048576,'Accounts Payable'!$A5,Invoices!V$6:V$1048576)/Mapping!$C$2</f>
        <v>18.203222672167399</v>
      </c>
      <c r="U5" s="30">
        <f>SUMIF(Invoices!$C$6:$C$1048576,'Accounts Payable'!$A5,Invoices!W$6:W$1048576)/Mapping!$C$2</f>
        <v>32.292360731376476</v>
      </c>
      <c r="V5" s="30">
        <f>SUMIF(Invoices!$C$6:$C$1048576,'Accounts Payable'!$A5,Invoices!X$6:X$1048576)/Mapping!$C$2</f>
        <v>26.579468271451443</v>
      </c>
      <c r="W5" s="30">
        <f>SUMIF(Invoices!$C$6:$C$1048576,'Accounts Payable'!$A5,Invoices!Y$6:Y$1048576)/Mapping!$C$2</f>
        <v>16.403162757415064</v>
      </c>
      <c r="X5" s="30">
        <f>SUMIF(Invoices!$C$6:$C$1048576,'Accounts Payable'!$A5,Invoices!Z$6:Z$1048576)/Mapping!$C$2</f>
        <v>18.111977423738089</v>
      </c>
      <c r="Y5" s="30">
        <f>SUMIF(Invoices!$C$6:$C$1048576,'Accounts Payable'!$A5,Invoices!AA$6:AA$1048576)/Mapping!$C$2</f>
        <v>12.395463986827279</v>
      </c>
    </row>
    <row r="6" spans="1:25" x14ac:dyDescent="0.2">
      <c r="A6" s="26">
        <v>45</v>
      </c>
      <c r="B6" s="30">
        <f>SUMIF(Invoices!$C$6:$C$1048576,'Accounts Payable'!$A6,Invoices!D$6:D$1048576)/Mapping!$C$2</f>
        <v>6.741656702272851E-2</v>
      </c>
      <c r="C6" s="30">
        <f>SUMIF(Invoices!$C$6:$C$1048576,'Accounts Payable'!$A6,Invoices!E$6:E$1048576)/Mapping!$C$2</f>
        <v>0.32535580733682995</v>
      </c>
      <c r="D6" s="30">
        <f>SUMIF(Invoices!$C$6:$C$1048576,'Accounts Payable'!$A6,Invoices!F$6:F$1048576)/Mapping!$C$2</f>
        <v>4.8939171077481545</v>
      </c>
      <c r="E6" s="30">
        <f>SUMIF(Invoices!$C$6:$C$1048576,'Accounts Payable'!$A6,Invoices!G$6:G$1048576)/Mapping!$C$2</f>
        <v>1.0799024089743878</v>
      </c>
      <c r="F6" s="30">
        <f>SUMIF(Invoices!$C$6:$C$1048576,'Accounts Payable'!$A6,Invoices!H$6:H$1048576)/Mapping!$C$2</f>
        <v>0.80750070029249588</v>
      </c>
      <c r="G6" s="30">
        <f>SUMIF(Invoices!$C$6:$C$1048576,'Accounts Payable'!$A6,Invoices!I$6:I$1048576)/Mapping!$C$2</f>
        <v>1.2120616387895167</v>
      </c>
      <c r="H6" s="30">
        <f>SUMIF(Invoices!$C$6:$C$1048576,'Accounts Payable'!$A6,Invoices!J$6:J$1048576)/Mapping!$C$2</f>
        <v>0.79926887634957411</v>
      </c>
      <c r="I6" s="30">
        <f>SUMIF(Invoices!$C$6:$C$1048576,'Accounts Payable'!$A6,Invoices!K$6:K$1048576)/Mapping!$C$2</f>
        <v>0.4024559648057171</v>
      </c>
      <c r="J6" s="30">
        <f>SUMIF(Invoices!$C$6:$C$1048576,'Accounts Payable'!$A6,Invoices!L$6:L$1048576)/Mapping!$C$2</f>
        <v>1.6187485535681727</v>
      </c>
      <c r="K6" s="30">
        <f>SUMIF(Invoices!$C$6:$C$1048576,'Accounts Payable'!$A6,Invoices!M$6:M$1048576)/Mapping!$C$2</f>
        <v>8.606104874761531</v>
      </c>
      <c r="L6" s="30">
        <f>SUMIF(Invoices!$C$6:$C$1048576,'Accounts Payable'!$A6,Invoices!N$6:N$1048576)/Mapping!$C$2</f>
        <v>1.3541913943096053</v>
      </c>
      <c r="M6" s="30">
        <f>SUMIF(Invoices!$C$6:$C$1048576,'Accounts Payable'!$A6,Invoices!O$6:O$1048576)/Mapping!$C$2</f>
        <v>1.1718278586557676</v>
      </c>
      <c r="N6" s="30">
        <f>SUMIF(Invoices!$C$6:$C$1048576,'Accounts Payable'!$A6,Invoices!P$6:P$1048576)/Mapping!$C$2</f>
        <v>3.7238878587632551</v>
      </c>
      <c r="O6" s="30">
        <f>SUMIF(Invoices!$C$6:$C$1048576,'Accounts Payable'!$A6,Invoices!Q$6:Q$1048576)/Mapping!$C$2</f>
        <v>0.17114303832728592</v>
      </c>
      <c r="P6" s="30">
        <f>SUMIF(Invoices!$C$6:$C$1048576,'Accounts Payable'!$A6,Invoices!R$6:R$1048576)/Mapping!$C$2</f>
        <v>1.311747518286654</v>
      </c>
      <c r="Q6" s="30">
        <f>SUMIF(Invoices!$C$6:$C$1048576,'Accounts Payable'!$A6,Invoices!S$6:S$1048576)/Mapping!$C$2</f>
        <v>5.193454900549888</v>
      </c>
      <c r="R6" s="30">
        <f>SUMIF(Invoices!$C$6:$C$1048576,'Accounts Payable'!$A6,Invoices!T$6:T$1048576)/Mapping!$C$2</f>
        <v>1.3658535503013935</v>
      </c>
      <c r="S6" s="30">
        <f>SUMIF(Invoices!$C$6:$C$1048576,'Accounts Payable'!$A6,Invoices!U$6:U$1048576)/Mapping!$C$2</f>
        <v>12.303680632369366</v>
      </c>
      <c r="T6" s="30">
        <f>SUMIF(Invoices!$C$6:$C$1048576,'Accounts Payable'!$A6,Invoices!V$6:V$1048576)/Mapping!$C$2</f>
        <v>11.882639174269753</v>
      </c>
      <c r="U6" s="30">
        <f>SUMIF(Invoices!$C$6:$C$1048576,'Accounts Payable'!$A6,Invoices!W$6:W$1048576)/Mapping!$C$2</f>
        <v>1.973110457357738</v>
      </c>
      <c r="V6" s="30">
        <f>SUMIF(Invoices!$C$6:$C$1048576,'Accounts Payable'!$A6,Invoices!X$6:X$1048576)/Mapping!$C$2</f>
        <v>0.77306813466977109</v>
      </c>
      <c r="W6" s="30">
        <f>SUMIF(Invoices!$C$6:$C$1048576,'Accounts Payable'!$A6,Invoices!Y$6:Y$1048576)/Mapping!$C$2</f>
        <v>0.67397803980391169</v>
      </c>
      <c r="X6" s="30">
        <f>SUMIF(Invoices!$C$6:$C$1048576,'Accounts Payable'!$A6,Invoices!Z$6:Z$1048576)/Mapping!$C$2</f>
        <v>1.8732371420320988</v>
      </c>
      <c r="Y6" s="30">
        <f>SUMIF(Invoices!$C$6:$C$1048576,'Accounts Payable'!$A6,Invoices!AA$6:AA$1048576)/Mapping!$C$2</f>
        <v>1.8745347757414044</v>
      </c>
    </row>
    <row r="7" spans="1:25" x14ac:dyDescent="0.2">
      <c r="A7" s="26">
        <v>60</v>
      </c>
      <c r="B7" s="30">
        <f>SUMIF(Invoices!$C$6:$C$1048576,'Accounts Payable'!$A7,Invoices!D$6:D$1048576)/Mapping!$C$2</f>
        <v>11.956215331277729</v>
      </c>
      <c r="C7" s="30">
        <f>SUMIF(Invoices!$C$6:$C$1048576,'Accounts Payable'!$A7,Invoices!E$6:E$1048576)/Mapping!$C$2</f>
        <v>9.536304244043242</v>
      </c>
      <c r="D7" s="30">
        <f>SUMIF(Invoices!$C$6:$C$1048576,'Accounts Payable'!$A7,Invoices!F$6:F$1048576)/Mapping!$C$2</f>
        <v>4.3104341019351189</v>
      </c>
      <c r="E7" s="30">
        <f>SUMIF(Invoices!$C$6:$C$1048576,'Accounts Payable'!$A7,Invoices!G$6:G$1048576)/Mapping!$C$2</f>
        <v>45.489161260652445</v>
      </c>
      <c r="F7" s="30">
        <f>SUMIF(Invoices!$C$6:$C$1048576,'Accounts Payable'!$A7,Invoices!H$6:H$1048576)/Mapping!$C$2</f>
        <v>40.407852623753968</v>
      </c>
      <c r="G7" s="30">
        <f>SUMIF(Invoices!$C$6:$C$1048576,'Accounts Payable'!$A7,Invoices!I$6:I$1048576)/Mapping!$C$2</f>
        <v>2.8188192120005708</v>
      </c>
      <c r="H7" s="30">
        <f>SUMIF(Invoices!$C$6:$C$1048576,'Accounts Payable'!$A7,Invoices!J$6:J$1048576)/Mapping!$C$2</f>
        <v>14.864554561372987</v>
      </c>
      <c r="I7" s="30">
        <f>SUMIF(Invoices!$C$6:$C$1048576,'Accounts Payable'!$A7,Invoices!K$6:K$1048576)/Mapping!$C$2</f>
        <v>10.499556962192022</v>
      </c>
      <c r="J7" s="30">
        <f>SUMIF(Invoices!$C$6:$C$1048576,'Accounts Payable'!$A7,Invoices!L$6:L$1048576)/Mapping!$C$2</f>
        <v>30.934052484553533</v>
      </c>
      <c r="K7" s="30">
        <f>SUMIF(Invoices!$C$6:$C$1048576,'Accounts Payable'!$A7,Invoices!M$6:M$1048576)/Mapping!$C$2</f>
        <v>28.073596937934767</v>
      </c>
      <c r="L7" s="30">
        <f>SUMIF(Invoices!$C$6:$C$1048576,'Accounts Payable'!$A7,Invoices!N$6:N$1048576)/Mapping!$C$2</f>
        <v>10.209047965163899</v>
      </c>
      <c r="M7" s="30">
        <f>SUMIF(Invoices!$C$6:$C$1048576,'Accounts Payable'!$A7,Invoices!O$6:O$1048576)/Mapping!$C$2</f>
        <v>6.6049737801053476</v>
      </c>
      <c r="N7" s="30">
        <f>SUMIF(Invoices!$C$6:$C$1048576,'Accounts Payable'!$A7,Invoices!P$6:P$1048576)/Mapping!$C$2</f>
        <v>4.9598241818697408</v>
      </c>
      <c r="O7" s="30">
        <f>SUMIF(Invoices!$C$6:$C$1048576,'Accounts Payable'!$A7,Invoices!Q$6:Q$1048576)/Mapping!$C$2</f>
        <v>1.4308152347424754</v>
      </c>
      <c r="P7" s="30">
        <f>SUMIF(Invoices!$C$6:$C$1048576,'Accounts Payable'!$A7,Invoices!R$6:R$1048576)/Mapping!$C$2</f>
        <v>35.751608461773095</v>
      </c>
      <c r="Q7" s="30">
        <f>SUMIF(Invoices!$C$6:$C$1048576,'Accounts Payable'!$A7,Invoices!S$6:S$1048576)/Mapping!$C$2</f>
        <v>6.3270573108049719</v>
      </c>
      <c r="R7" s="30">
        <f>SUMIF(Invoices!$C$6:$C$1048576,'Accounts Payable'!$A7,Invoices!T$6:T$1048576)/Mapping!$C$2</f>
        <v>9.3248197087860216</v>
      </c>
      <c r="S7" s="30">
        <f>SUMIF(Invoices!$C$6:$C$1048576,'Accounts Payable'!$A7,Invoices!U$6:U$1048576)/Mapping!$C$2</f>
        <v>12.818484505494562</v>
      </c>
      <c r="T7" s="30">
        <f>SUMIF(Invoices!$C$6:$C$1048576,'Accounts Payable'!$A7,Invoices!V$6:V$1048576)/Mapping!$C$2</f>
        <v>12.473783154849537</v>
      </c>
      <c r="U7" s="30">
        <f>SUMIF(Invoices!$C$6:$C$1048576,'Accounts Payable'!$A7,Invoices!W$6:W$1048576)/Mapping!$C$2</f>
        <v>7.8360923370414284</v>
      </c>
      <c r="V7" s="30">
        <f>SUMIF(Invoices!$C$6:$C$1048576,'Accounts Payable'!$A7,Invoices!X$6:X$1048576)/Mapping!$C$2</f>
        <v>10.434759300743861</v>
      </c>
      <c r="W7" s="30">
        <f>SUMIF(Invoices!$C$6:$C$1048576,'Accounts Payable'!$A7,Invoices!Y$6:Y$1048576)/Mapping!$C$2</f>
        <v>8.457587791805647</v>
      </c>
      <c r="X7" s="30">
        <f>SUMIF(Invoices!$C$6:$C$1048576,'Accounts Payable'!$A7,Invoices!Z$6:Z$1048576)/Mapping!$C$2</f>
        <v>5.993564740826872</v>
      </c>
      <c r="Y7" s="30">
        <f>SUMIF(Invoices!$C$6:$C$1048576,'Accounts Payable'!$A7,Invoices!AA$6:AA$1048576)/Mapping!$C$2</f>
        <v>11.057353701025793</v>
      </c>
    </row>
    <row r="8" spans="1:25" x14ac:dyDescent="0.2">
      <c r="A8" s="26">
        <v>120</v>
      </c>
      <c r="B8" s="30">
        <f>SUMIF(Invoices!$C$6:$C$1048576,'Accounts Payable'!$A8,Invoices!D$6:D$1048576)/Mapping!$C$2</f>
        <v>0</v>
      </c>
      <c r="C8" s="30">
        <f>SUMIF(Invoices!$C$6:$C$1048576,'Accounts Payable'!$A8,Invoices!E$6:E$1048576)/Mapping!$C$2</f>
        <v>0</v>
      </c>
      <c r="D8" s="30">
        <f>SUMIF(Invoices!$C$6:$C$1048576,'Accounts Payable'!$A8,Invoices!F$6:F$1048576)/Mapping!$C$2</f>
        <v>0</v>
      </c>
      <c r="E8" s="30">
        <f>SUMIF(Invoices!$C$6:$C$1048576,'Accounts Payable'!$A8,Invoices!G$6:G$1048576)/Mapping!$C$2</f>
        <v>0</v>
      </c>
      <c r="F8" s="30">
        <f>SUMIF(Invoices!$C$6:$C$1048576,'Accounts Payable'!$A8,Invoices!H$6:H$1048576)/Mapping!$C$2</f>
        <v>0</v>
      </c>
      <c r="G8" s="30">
        <f>SUMIF(Invoices!$C$6:$C$1048576,'Accounts Payable'!$A8,Invoices!I$6:I$1048576)/Mapping!$C$2</f>
        <v>0</v>
      </c>
      <c r="H8" s="30">
        <f>SUMIF(Invoices!$C$6:$C$1048576,'Accounts Payable'!$A8,Invoices!J$6:J$1048576)/Mapping!$C$2</f>
        <v>0</v>
      </c>
      <c r="I8" s="30">
        <f>SUMIF(Invoices!$C$6:$C$1048576,'Accounts Payable'!$A8,Invoices!K$6:K$1048576)/Mapping!$C$2</f>
        <v>0</v>
      </c>
      <c r="J8" s="30">
        <f>SUMIF(Invoices!$C$6:$C$1048576,'Accounts Payable'!$A8,Invoices!L$6:L$1048576)/Mapping!$C$2</f>
        <v>0</v>
      </c>
      <c r="K8" s="30">
        <f>SUMIF(Invoices!$C$6:$C$1048576,'Accounts Payable'!$A8,Invoices!M$6:M$1048576)/Mapping!$C$2</f>
        <v>0</v>
      </c>
      <c r="L8" s="30">
        <f>SUMIF(Invoices!$C$6:$C$1048576,'Accounts Payable'!$A8,Invoices!N$6:N$1048576)/Mapping!$C$2</f>
        <v>0</v>
      </c>
      <c r="M8" s="30">
        <f>SUMIF(Invoices!$C$6:$C$1048576,'Accounts Payable'!$A8,Invoices!O$6:O$1048576)/Mapping!$C$2</f>
        <v>0</v>
      </c>
      <c r="N8" s="30">
        <f>SUMIF(Invoices!$C$6:$C$1048576,'Accounts Payable'!$A8,Invoices!P$6:P$1048576)/Mapping!$C$2</f>
        <v>0</v>
      </c>
      <c r="O8" s="30">
        <f>SUMIF(Invoices!$C$6:$C$1048576,'Accounts Payable'!$A8,Invoices!Q$6:Q$1048576)/Mapping!$C$2</f>
        <v>0</v>
      </c>
      <c r="P8" s="30">
        <f>SUMIF(Invoices!$C$6:$C$1048576,'Accounts Payable'!$A8,Invoices!R$6:R$1048576)/Mapping!$C$2</f>
        <v>0</v>
      </c>
      <c r="Q8" s="30">
        <f>SUMIF(Invoices!$C$6:$C$1048576,'Accounts Payable'!$A8,Invoices!S$6:S$1048576)/Mapping!$C$2</f>
        <v>0</v>
      </c>
      <c r="R8" s="30">
        <f>SUMIF(Invoices!$C$6:$C$1048576,'Accounts Payable'!$A8,Invoices!T$6:T$1048576)/Mapping!$C$2</f>
        <v>0</v>
      </c>
      <c r="S8" s="30">
        <f>SUMIF(Invoices!$C$6:$C$1048576,'Accounts Payable'!$A8,Invoices!U$6:U$1048576)/Mapping!$C$2</f>
        <v>0</v>
      </c>
      <c r="T8" s="30">
        <f>SUMIF(Invoices!$C$6:$C$1048576,'Accounts Payable'!$A8,Invoices!V$6:V$1048576)/Mapping!$C$2</f>
        <v>0</v>
      </c>
      <c r="U8" s="30">
        <f>SUMIF(Invoices!$C$6:$C$1048576,'Accounts Payable'!$A8,Invoices!W$6:W$1048576)/Mapping!$C$2</f>
        <v>0</v>
      </c>
      <c r="V8" s="30">
        <f>SUMIF(Invoices!$C$6:$C$1048576,'Accounts Payable'!$A8,Invoices!X$6:X$1048576)/Mapping!$C$2</f>
        <v>0</v>
      </c>
      <c r="W8" s="30">
        <f>SUMIF(Invoices!$C$6:$C$1048576,'Accounts Payable'!$A8,Invoices!Y$6:Y$1048576)/Mapping!$C$2</f>
        <v>0</v>
      </c>
      <c r="X8" s="30">
        <f>SUMIF(Invoices!$C$6:$C$1048576,'Accounts Payable'!$A8,Invoices!Z$6:Z$1048576)/Mapping!$C$2</f>
        <v>0</v>
      </c>
      <c r="Y8" s="30">
        <f>SUMIF(Invoices!$C$6:$C$1048576,'Accounts Payable'!$A8,Invoices!AA$6:AA$1048576)/Mapping!$C$2</f>
        <v>0</v>
      </c>
    </row>
    <row r="9" spans="1:25" x14ac:dyDescent="0.2">
      <c r="A9" s="26">
        <v>90</v>
      </c>
      <c r="B9" s="30">
        <f>SUMIF(Invoices!$C$6:$C$1048576,'Accounts Payable'!$A9,Invoices!D$6:D$1048576)/Mapping!$C$2</f>
        <v>0</v>
      </c>
      <c r="C9" s="30">
        <f>SUMIF(Invoices!$C$6:$C$1048576,'Accounts Payable'!$A9,Invoices!E$6:E$1048576)/Mapping!$C$2</f>
        <v>0</v>
      </c>
      <c r="D9" s="30">
        <f>SUMIF(Invoices!$C$6:$C$1048576,'Accounts Payable'!$A9,Invoices!F$6:F$1048576)/Mapping!$C$2</f>
        <v>0</v>
      </c>
      <c r="E9" s="30">
        <f>SUMIF(Invoices!$C$6:$C$1048576,'Accounts Payable'!$A9,Invoices!G$6:G$1048576)/Mapping!$C$2</f>
        <v>0</v>
      </c>
      <c r="F9" s="30">
        <f>SUMIF(Invoices!$C$6:$C$1048576,'Accounts Payable'!$A9,Invoices!H$6:H$1048576)/Mapping!$C$2</f>
        <v>0</v>
      </c>
      <c r="G9" s="30">
        <f>SUMIF(Invoices!$C$6:$C$1048576,'Accounts Payable'!$A9,Invoices!I$6:I$1048576)/Mapping!$C$2</f>
        <v>0</v>
      </c>
      <c r="H9" s="30">
        <f>SUMIF(Invoices!$C$6:$C$1048576,'Accounts Payable'!$A9,Invoices!J$6:J$1048576)/Mapping!$C$2</f>
        <v>0</v>
      </c>
      <c r="I9" s="30">
        <f>SUMIF(Invoices!$C$6:$C$1048576,'Accounts Payable'!$A9,Invoices!K$6:K$1048576)/Mapping!$C$2</f>
        <v>0</v>
      </c>
      <c r="J9" s="30">
        <f>SUMIF(Invoices!$C$6:$C$1048576,'Accounts Payable'!$A9,Invoices!L$6:L$1048576)/Mapping!$C$2</f>
        <v>0</v>
      </c>
      <c r="K9" s="30">
        <f>SUMIF(Invoices!$C$6:$C$1048576,'Accounts Payable'!$A9,Invoices!M$6:M$1048576)/Mapping!$C$2</f>
        <v>0</v>
      </c>
      <c r="L9" s="30">
        <f>SUMIF(Invoices!$C$6:$C$1048576,'Accounts Payable'!$A9,Invoices!N$6:N$1048576)/Mapping!$C$2</f>
        <v>0</v>
      </c>
      <c r="M9" s="30">
        <f>SUMIF(Invoices!$C$6:$C$1048576,'Accounts Payable'!$A9,Invoices!O$6:O$1048576)/Mapping!$C$2</f>
        <v>0</v>
      </c>
      <c r="N9" s="30">
        <f>SUMIF(Invoices!$C$6:$C$1048576,'Accounts Payable'!$A9,Invoices!P$6:P$1048576)/Mapping!$C$2</f>
        <v>0</v>
      </c>
      <c r="O9" s="30">
        <f>SUMIF(Invoices!$C$6:$C$1048576,'Accounts Payable'!$A9,Invoices!Q$6:Q$1048576)/Mapping!$C$2</f>
        <v>0</v>
      </c>
      <c r="P9" s="30">
        <f>SUMIF(Invoices!$C$6:$C$1048576,'Accounts Payable'!$A9,Invoices!R$6:R$1048576)/Mapping!$C$2</f>
        <v>0</v>
      </c>
      <c r="Q9" s="30">
        <f>SUMIF(Invoices!$C$6:$C$1048576,'Accounts Payable'!$A9,Invoices!S$6:S$1048576)/Mapping!$C$2</f>
        <v>0</v>
      </c>
      <c r="R9" s="30">
        <f>SUMIF(Invoices!$C$6:$C$1048576,'Accounts Payable'!$A9,Invoices!T$6:T$1048576)/Mapping!$C$2</f>
        <v>0</v>
      </c>
      <c r="S9" s="30">
        <f>SUMIF(Invoices!$C$6:$C$1048576,'Accounts Payable'!$A9,Invoices!U$6:U$1048576)/Mapping!$C$2</f>
        <v>0</v>
      </c>
      <c r="T9" s="30">
        <f>SUMIF(Invoices!$C$6:$C$1048576,'Accounts Payable'!$A9,Invoices!V$6:V$1048576)/Mapping!$C$2</f>
        <v>0</v>
      </c>
      <c r="U9" s="30">
        <f>SUMIF(Invoices!$C$6:$C$1048576,'Accounts Payable'!$A9,Invoices!W$6:W$1048576)/Mapping!$C$2</f>
        <v>0</v>
      </c>
      <c r="V9" s="30">
        <f>SUMIF(Invoices!$C$6:$C$1048576,'Accounts Payable'!$A9,Invoices!X$6:X$1048576)/Mapping!$C$2</f>
        <v>0</v>
      </c>
      <c r="W9" s="30">
        <f>SUMIF(Invoices!$C$6:$C$1048576,'Accounts Payable'!$A9,Invoices!Y$6:Y$1048576)/Mapping!$C$2</f>
        <v>0</v>
      </c>
      <c r="X9" s="30">
        <f>SUMIF(Invoices!$C$6:$C$1048576,'Accounts Payable'!$A9,Invoices!Z$6:Z$1048576)/Mapping!$C$2</f>
        <v>0</v>
      </c>
      <c r="Y9" s="30">
        <f>SUMIF(Invoices!$C$6:$C$1048576,'Accounts Payable'!$A9,Invoices!AA$6:AA$1048576)/Mapping!$C$2</f>
        <v>0</v>
      </c>
    </row>
    <row r="10" spans="1:25" x14ac:dyDescent="0.2">
      <c r="A10" s="26">
        <v>75</v>
      </c>
      <c r="B10" s="30">
        <f>SUMIF(Invoices!$C$6:$C$1048576,'Accounts Payable'!$A10,Invoices!D$6:D$1048576)/Mapping!$C$2</f>
        <v>0</v>
      </c>
      <c r="C10" s="30">
        <f>SUMIF(Invoices!$C$6:$C$1048576,'Accounts Payable'!$A10,Invoices!E$6:E$1048576)/Mapping!$C$2</f>
        <v>0</v>
      </c>
      <c r="D10" s="30">
        <f>SUMIF(Invoices!$C$6:$C$1048576,'Accounts Payable'!$A10,Invoices!F$6:F$1048576)/Mapping!$C$2</f>
        <v>0</v>
      </c>
      <c r="E10" s="30">
        <f>SUMIF(Invoices!$C$6:$C$1048576,'Accounts Payable'!$A10,Invoices!G$6:G$1048576)/Mapping!$C$2</f>
        <v>0</v>
      </c>
      <c r="F10" s="30">
        <f>SUMIF(Invoices!$C$6:$C$1048576,'Accounts Payable'!$A10,Invoices!H$6:H$1048576)/Mapping!$C$2</f>
        <v>0</v>
      </c>
      <c r="G10" s="30">
        <f>SUMIF(Invoices!$C$6:$C$1048576,'Accounts Payable'!$A10,Invoices!I$6:I$1048576)/Mapping!$C$2</f>
        <v>0</v>
      </c>
      <c r="H10" s="30">
        <f>SUMIF(Invoices!$C$6:$C$1048576,'Accounts Payable'!$A10,Invoices!J$6:J$1048576)/Mapping!$C$2</f>
        <v>0</v>
      </c>
      <c r="I10" s="30">
        <f>SUMIF(Invoices!$C$6:$C$1048576,'Accounts Payable'!$A10,Invoices!K$6:K$1048576)/Mapping!$C$2</f>
        <v>0</v>
      </c>
      <c r="J10" s="30">
        <f>SUMIF(Invoices!$C$6:$C$1048576,'Accounts Payable'!$A10,Invoices!L$6:L$1048576)/Mapping!$C$2</f>
        <v>0</v>
      </c>
      <c r="K10" s="30">
        <f>SUMIF(Invoices!$C$6:$C$1048576,'Accounts Payable'!$A10,Invoices!M$6:M$1048576)/Mapping!$C$2</f>
        <v>0</v>
      </c>
      <c r="L10" s="30">
        <f>SUMIF(Invoices!$C$6:$C$1048576,'Accounts Payable'!$A10,Invoices!N$6:N$1048576)/Mapping!$C$2</f>
        <v>0</v>
      </c>
      <c r="M10" s="30">
        <f>SUMIF(Invoices!$C$6:$C$1048576,'Accounts Payable'!$A10,Invoices!O$6:O$1048576)/Mapping!$C$2</f>
        <v>0</v>
      </c>
      <c r="N10" s="30">
        <f>SUMIF(Invoices!$C$6:$C$1048576,'Accounts Payable'!$A10,Invoices!P$6:P$1048576)/Mapping!$C$2</f>
        <v>0</v>
      </c>
      <c r="O10" s="30">
        <f>SUMIF(Invoices!$C$6:$C$1048576,'Accounts Payable'!$A10,Invoices!Q$6:Q$1048576)/Mapping!$C$2</f>
        <v>0</v>
      </c>
      <c r="P10" s="30">
        <f>SUMIF(Invoices!$C$6:$C$1048576,'Accounts Payable'!$A10,Invoices!R$6:R$1048576)/Mapping!$C$2</f>
        <v>0</v>
      </c>
      <c r="Q10" s="30">
        <f>SUMIF(Invoices!$C$6:$C$1048576,'Accounts Payable'!$A10,Invoices!S$6:S$1048576)/Mapping!$C$2</f>
        <v>0</v>
      </c>
      <c r="R10" s="30">
        <f>SUMIF(Invoices!$C$6:$C$1048576,'Accounts Payable'!$A10,Invoices!T$6:T$1048576)/Mapping!$C$2</f>
        <v>0</v>
      </c>
      <c r="S10" s="30">
        <f>SUMIF(Invoices!$C$6:$C$1048576,'Accounts Payable'!$A10,Invoices!U$6:U$1048576)/Mapping!$C$2</f>
        <v>0</v>
      </c>
      <c r="T10" s="30">
        <f>SUMIF(Invoices!$C$6:$C$1048576,'Accounts Payable'!$A10,Invoices!V$6:V$1048576)/Mapping!$C$2</f>
        <v>0</v>
      </c>
      <c r="U10" s="30">
        <f>SUMIF(Invoices!$C$6:$C$1048576,'Accounts Payable'!$A10,Invoices!W$6:W$1048576)/Mapping!$C$2</f>
        <v>0</v>
      </c>
      <c r="V10" s="30">
        <f>SUMIF(Invoices!$C$6:$C$1048576,'Accounts Payable'!$A10,Invoices!X$6:X$1048576)/Mapping!$C$2</f>
        <v>0</v>
      </c>
      <c r="W10" s="30">
        <f>SUMIF(Invoices!$C$6:$C$1048576,'Accounts Payable'!$A10,Invoices!Y$6:Y$1048576)/Mapping!$C$2</f>
        <v>0</v>
      </c>
      <c r="X10" s="30">
        <f>SUMIF(Invoices!$C$6:$C$1048576,'Accounts Payable'!$A10,Invoices!Z$6:Z$1048576)/Mapping!$C$2</f>
        <v>0</v>
      </c>
      <c r="Y10" s="30">
        <f>SUMIF(Invoices!$C$6:$C$1048576,'Accounts Payable'!$A10,Invoices!AA$6:AA$1048576)/Mapping!$C$2</f>
        <v>0</v>
      </c>
    </row>
    <row r="11" spans="1:25" x14ac:dyDescent="0.2">
      <c r="A11" s="26">
        <v>20</v>
      </c>
      <c r="B11" s="30">
        <f>SUMIF(Invoices!$C$6:$C$1048576,'Accounts Payable'!$A11,Invoices!D$6:D$1048576)/Mapping!$C$2</f>
        <v>2.8793795155008173</v>
      </c>
      <c r="C11" s="30">
        <f>SUMIF(Invoices!$C$6:$C$1048576,'Accounts Payable'!$A11,Invoices!E$6:E$1048576)/Mapping!$C$2</f>
        <v>3.6623910384258505</v>
      </c>
      <c r="D11" s="30">
        <f>SUMIF(Invoices!$C$6:$C$1048576,'Accounts Payable'!$A11,Invoices!F$6:F$1048576)/Mapping!$C$2</f>
        <v>2.0241081435568806</v>
      </c>
      <c r="E11" s="30">
        <f>SUMIF(Invoices!$C$6:$C$1048576,'Accounts Payable'!$A11,Invoices!G$6:G$1048576)/Mapping!$C$2</f>
        <v>2.4969985448275565</v>
      </c>
      <c r="F11" s="30">
        <f>SUMIF(Invoices!$C$6:$C$1048576,'Accounts Payable'!$A11,Invoices!H$6:H$1048576)/Mapping!$C$2</f>
        <v>13.564166085133435</v>
      </c>
      <c r="G11" s="30">
        <f>SUMIF(Invoices!$C$6:$C$1048576,'Accounts Payable'!$A11,Invoices!I$6:I$1048576)/Mapping!$C$2</f>
        <v>6.2664995063125479</v>
      </c>
      <c r="H11" s="30">
        <f>SUMIF(Invoices!$C$6:$C$1048576,'Accounts Payable'!$A11,Invoices!J$6:J$1048576)/Mapping!$C$2</f>
        <v>1.2271912466553774</v>
      </c>
      <c r="I11" s="30">
        <f>SUMIF(Invoices!$C$6:$C$1048576,'Accounts Payable'!$A11,Invoices!K$6:K$1048576)/Mapping!$C$2</f>
        <v>0.29645490818878534</v>
      </c>
      <c r="J11" s="30">
        <f>SUMIF(Invoices!$C$6:$C$1048576,'Accounts Payable'!$A11,Invoices!L$6:L$1048576)/Mapping!$C$2</f>
        <v>5.1845773903399825</v>
      </c>
      <c r="K11" s="30">
        <f>SUMIF(Invoices!$C$6:$C$1048576,'Accounts Payable'!$A11,Invoices!M$6:M$1048576)/Mapping!$C$2</f>
        <v>1.651265639936998</v>
      </c>
      <c r="L11" s="30">
        <f>SUMIF(Invoices!$C$6:$C$1048576,'Accounts Payable'!$A11,Invoices!N$6:N$1048576)/Mapping!$C$2</f>
        <v>0.92310323856168974</v>
      </c>
      <c r="M11" s="30">
        <f>SUMIF(Invoices!$C$6:$C$1048576,'Accounts Payable'!$A11,Invoices!O$6:O$1048576)/Mapping!$C$2</f>
        <v>8.0704898653471986</v>
      </c>
      <c r="N11" s="30">
        <f>SUMIF(Invoices!$C$6:$C$1048576,'Accounts Payable'!$A11,Invoices!P$6:P$1048576)/Mapping!$C$2</f>
        <v>8.4173021675014219</v>
      </c>
      <c r="O11" s="30">
        <f>SUMIF(Invoices!$C$6:$C$1048576,'Accounts Payable'!$A11,Invoices!Q$6:Q$1048576)/Mapping!$C$2</f>
        <v>0.3199457797265019</v>
      </c>
      <c r="P11" s="30">
        <f>SUMIF(Invoices!$C$6:$C$1048576,'Accounts Payable'!$A11,Invoices!R$6:R$1048576)/Mapping!$C$2</f>
        <v>1.7503738252980079</v>
      </c>
      <c r="Q11" s="30">
        <f>SUMIF(Invoices!$C$6:$C$1048576,'Accounts Payable'!$A11,Invoices!S$6:S$1048576)/Mapping!$C$2</f>
        <v>1.2957897487875545</v>
      </c>
      <c r="R11" s="30">
        <f>SUMIF(Invoices!$C$6:$C$1048576,'Accounts Payable'!$A11,Invoices!T$6:T$1048576)/Mapping!$C$2</f>
        <v>2.5665727285752209</v>
      </c>
      <c r="S11" s="30">
        <f>SUMIF(Invoices!$C$6:$C$1048576,'Accounts Payable'!$A11,Invoices!U$6:U$1048576)/Mapping!$C$2</f>
        <v>1.4193109156750654</v>
      </c>
      <c r="T11" s="30">
        <f>SUMIF(Invoices!$C$6:$C$1048576,'Accounts Payable'!$A11,Invoices!V$6:V$1048576)/Mapping!$C$2</f>
        <v>2.9958740630047411</v>
      </c>
      <c r="U11" s="30">
        <f>SUMIF(Invoices!$C$6:$C$1048576,'Accounts Payable'!$A11,Invoices!W$6:W$1048576)/Mapping!$C$2</f>
        <v>4.9558704920351547E-2</v>
      </c>
      <c r="V11" s="30">
        <f>SUMIF(Invoices!$C$6:$C$1048576,'Accounts Payable'!$A11,Invoices!X$6:X$1048576)/Mapping!$C$2</f>
        <v>0.445412830463082</v>
      </c>
      <c r="W11" s="30">
        <f>SUMIF(Invoices!$C$6:$C$1048576,'Accounts Payable'!$A11,Invoices!Y$6:Y$1048576)/Mapping!$C$2</f>
        <v>1.2783104283331777</v>
      </c>
      <c r="X11" s="30">
        <f>SUMIF(Invoices!$C$6:$C$1048576,'Accounts Payable'!$A11,Invoices!Z$6:Z$1048576)/Mapping!$C$2</f>
        <v>1.4434716100717109</v>
      </c>
      <c r="Y11" s="30">
        <f>SUMIF(Invoices!$C$6:$C$1048576,'Accounts Payable'!$A11,Invoices!AA$6:AA$1048576)/Mapping!$C$2</f>
        <v>0.28127325472968712</v>
      </c>
    </row>
    <row r="12" spans="1:25" hidden="1" outlineLevel="1" x14ac:dyDescent="0.2">
      <c r="B12" s="30"/>
      <c r="C12" s="30"/>
      <c r="D12" s="30"/>
      <c r="E12" s="30"/>
      <c r="F12" s="30"/>
      <c r="G12" s="30"/>
      <c r="H12" s="30"/>
      <c r="I12" s="30"/>
      <c r="J12" s="30"/>
      <c r="K12" s="30"/>
      <c r="L12" s="30"/>
      <c r="M12" s="30"/>
      <c r="N12" s="30"/>
      <c r="O12" s="30"/>
      <c r="P12" s="30"/>
      <c r="Q12" s="30"/>
      <c r="R12" s="30"/>
      <c r="S12" s="30"/>
      <c r="T12" s="30"/>
      <c r="U12" s="30"/>
      <c r="V12" s="30"/>
      <c r="W12" s="30"/>
      <c r="X12" s="30"/>
      <c r="Y12" s="30"/>
    </row>
    <row r="13" spans="1:25" hidden="1" outlineLevel="1" x14ac:dyDescent="0.2">
      <c r="B13" s="30"/>
      <c r="C13" s="30"/>
      <c r="D13" s="30"/>
      <c r="E13" s="30"/>
      <c r="F13" s="30"/>
      <c r="G13" s="30"/>
      <c r="H13" s="30"/>
      <c r="I13" s="30"/>
      <c r="J13" s="30"/>
      <c r="K13" s="30"/>
      <c r="L13" s="30"/>
      <c r="M13" s="30"/>
      <c r="N13" s="30"/>
      <c r="O13" s="30"/>
      <c r="P13" s="30"/>
      <c r="Q13" s="30"/>
      <c r="R13" s="30"/>
      <c r="S13" s="30"/>
      <c r="T13" s="30"/>
      <c r="U13" s="30"/>
      <c r="V13" s="30"/>
      <c r="W13" s="30"/>
      <c r="X13" s="30"/>
      <c r="Y13" s="30"/>
    </row>
    <row r="14" spans="1:25" hidden="1" outlineLevel="1" x14ac:dyDescent="0.2">
      <c r="B14" s="30"/>
      <c r="C14" s="30"/>
      <c r="D14" s="30"/>
      <c r="E14" s="30"/>
      <c r="F14" s="30"/>
      <c r="G14" s="30"/>
      <c r="H14" s="30"/>
      <c r="I14" s="30"/>
      <c r="J14" s="30"/>
      <c r="K14" s="30"/>
      <c r="L14" s="30"/>
      <c r="M14" s="30"/>
      <c r="N14" s="30"/>
      <c r="O14" s="30"/>
      <c r="P14" s="30"/>
      <c r="Q14" s="30"/>
      <c r="R14" s="30"/>
      <c r="S14" s="30"/>
      <c r="T14" s="30"/>
      <c r="U14" s="30"/>
      <c r="V14" s="30"/>
      <c r="W14" s="30"/>
      <c r="X14" s="30"/>
      <c r="Y14" s="30"/>
    </row>
    <row r="15" spans="1:25" collapsed="1" x14ac:dyDescent="0.2">
      <c r="A15" s="33" t="s">
        <v>90</v>
      </c>
      <c r="B15" s="34">
        <f t="shared" ref="B15:Y15" si="0">SUM(B5:B14)</f>
        <v>38.583121329383523</v>
      </c>
      <c r="C15" s="34">
        <f t="shared" si="0"/>
        <v>53.470478896735386</v>
      </c>
      <c r="D15" s="34">
        <f t="shared" si="0"/>
        <v>43.563618894857122</v>
      </c>
      <c r="E15" s="34">
        <f t="shared" si="0"/>
        <v>84.055219777713205</v>
      </c>
      <c r="F15" s="34">
        <f t="shared" si="0"/>
        <v>127.73974413957772</v>
      </c>
      <c r="G15" s="34">
        <f t="shared" si="0"/>
        <v>69.000568108376797</v>
      </c>
      <c r="H15" s="34">
        <f t="shared" si="0"/>
        <v>37.117931351006703</v>
      </c>
      <c r="I15" s="34">
        <f t="shared" si="0"/>
        <v>26.65463262303723</v>
      </c>
      <c r="J15" s="34">
        <f t="shared" si="0"/>
        <v>54.002275299295341</v>
      </c>
      <c r="K15" s="34">
        <f t="shared" si="0"/>
        <v>75.464345372411913</v>
      </c>
      <c r="L15" s="34">
        <f t="shared" si="0"/>
        <v>51.583793890339201</v>
      </c>
      <c r="M15" s="34">
        <f t="shared" si="0"/>
        <v>53.525845514327074</v>
      </c>
      <c r="N15" s="34">
        <f t="shared" si="0"/>
        <v>27.636702713045874</v>
      </c>
      <c r="O15" s="34">
        <f t="shared" si="0"/>
        <v>25.034512247318514</v>
      </c>
      <c r="P15" s="34">
        <f t="shared" si="0"/>
        <v>70.904548570385444</v>
      </c>
      <c r="Q15" s="34">
        <f t="shared" si="0"/>
        <v>23.916184585391797</v>
      </c>
      <c r="R15" s="34">
        <f t="shared" si="0"/>
        <v>30.833871996102463</v>
      </c>
      <c r="S15" s="34">
        <f t="shared" si="0"/>
        <v>32.971921561483121</v>
      </c>
      <c r="T15" s="34">
        <f t="shared" si="0"/>
        <v>45.555519064291431</v>
      </c>
      <c r="U15" s="34">
        <f t="shared" si="0"/>
        <v>42.151122230695997</v>
      </c>
      <c r="V15" s="34">
        <f t="shared" si="0"/>
        <v>38.232708537328158</v>
      </c>
      <c r="W15" s="34">
        <f t="shared" si="0"/>
        <v>26.813039017357802</v>
      </c>
      <c r="X15" s="34">
        <f t="shared" si="0"/>
        <v>27.422250916668773</v>
      </c>
      <c r="Y15" s="34">
        <f t="shared" si="0"/>
        <v>25.608625718324163</v>
      </c>
    </row>
    <row r="16" spans="1:25" ht="5" customHeight="1" x14ac:dyDescent="0.2"/>
    <row r="17" spans="1:25" x14ac:dyDescent="0.2">
      <c r="A17" s="26">
        <f t="shared" ref="A17:A23" si="1">A5</f>
        <v>30</v>
      </c>
      <c r="B17" s="32">
        <f>-B5</f>
        <v>-23.68010991558225</v>
      </c>
      <c r="C17" s="32">
        <f t="shared" ref="C17:Y17" si="2">-C5</f>
        <v>-39.946427806929464</v>
      </c>
      <c r="D17" s="32">
        <f t="shared" si="2"/>
        <v>-32.335159541616974</v>
      </c>
      <c r="E17" s="32">
        <f t="shared" si="2"/>
        <v>-34.9891575632588</v>
      </c>
      <c r="F17" s="32">
        <f t="shared" si="2"/>
        <v>-72.960224730397826</v>
      </c>
      <c r="G17" s="32">
        <f t="shared" si="2"/>
        <v>-58.703187751274172</v>
      </c>
      <c r="H17" s="32">
        <f t="shared" si="2"/>
        <v>-20.226916666628757</v>
      </c>
      <c r="I17" s="32">
        <f t="shared" si="2"/>
        <v>-15.456164787850703</v>
      </c>
      <c r="J17" s="32">
        <f t="shared" si="2"/>
        <v>-16.264896870833653</v>
      </c>
      <c r="K17" s="32">
        <f t="shared" si="2"/>
        <v>-37.133377919778624</v>
      </c>
      <c r="L17" s="32">
        <f t="shared" si="2"/>
        <v>-39.097451292304015</v>
      </c>
      <c r="M17" s="32">
        <f t="shared" si="2"/>
        <v>-37.678554010218761</v>
      </c>
      <c r="N17" s="32">
        <f t="shared" si="2"/>
        <v>-10.535688504911457</v>
      </c>
      <c r="O17" s="32">
        <f t="shared" si="2"/>
        <v>-23.112608194522249</v>
      </c>
      <c r="P17" s="32">
        <f t="shared" si="2"/>
        <v>-32.090818765027691</v>
      </c>
      <c r="Q17" s="32">
        <f t="shared" si="2"/>
        <v>-11.099882625249382</v>
      </c>
      <c r="R17" s="32">
        <f t="shared" si="2"/>
        <v>-17.576626008439824</v>
      </c>
      <c r="S17" s="32">
        <f t="shared" si="2"/>
        <v>-6.4304455079441292</v>
      </c>
      <c r="T17" s="32">
        <f t="shared" si="2"/>
        <v>-18.203222672167399</v>
      </c>
      <c r="U17" s="32">
        <f t="shared" si="2"/>
        <v>-32.292360731376476</v>
      </c>
      <c r="V17" s="32">
        <f t="shared" si="2"/>
        <v>-26.579468271451443</v>
      </c>
      <c r="W17" s="32">
        <f t="shared" si="2"/>
        <v>-16.403162757415064</v>
      </c>
      <c r="X17" s="32">
        <f t="shared" si="2"/>
        <v>-18.111977423738089</v>
      </c>
      <c r="Y17" s="32">
        <f t="shared" si="2"/>
        <v>-12.395463986827279</v>
      </c>
    </row>
    <row r="18" spans="1:25" x14ac:dyDescent="0.2">
      <c r="A18" s="26">
        <f t="shared" si="1"/>
        <v>45</v>
      </c>
      <c r="C18" s="32">
        <f>-B6</f>
        <v>-6.741656702272851E-2</v>
      </c>
      <c r="D18" s="32">
        <f t="shared" ref="D18:Y19" si="3">-C6</f>
        <v>-0.32535580733682995</v>
      </c>
      <c r="E18" s="32">
        <f t="shared" si="3"/>
        <v>-4.8939171077481545</v>
      </c>
      <c r="F18" s="32">
        <f t="shared" si="3"/>
        <v>-1.0799024089743878</v>
      </c>
      <c r="G18" s="32">
        <f t="shared" si="3"/>
        <v>-0.80750070029249588</v>
      </c>
      <c r="H18" s="32">
        <f t="shared" si="3"/>
        <v>-1.2120616387895167</v>
      </c>
      <c r="I18" s="32">
        <f t="shared" si="3"/>
        <v>-0.79926887634957411</v>
      </c>
      <c r="J18" s="32">
        <f t="shared" si="3"/>
        <v>-0.4024559648057171</v>
      </c>
      <c r="K18" s="32">
        <f t="shared" si="3"/>
        <v>-1.6187485535681727</v>
      </c>
      <c r="L18" s="32">
        <f t="shared" si="3"/>
        <v>-8.606104874761531</v>
      </c>
      <c r="M18" s="32">
        <f t="shared" si="3"/>
        <v>-1.3541913943096053</v>
      </c>
      <c r="N18" s="32">
        <f t="shared" si="3"/>
        <v>-1.1718278586557676</v>
      </c>
      <c r="O18" s="32">
        <f t="shared" si="3"/>
        <v>-3.7238878587632551</v>
      </c>
      <c r="P18" s="32">
        <f t="shared" si="3"/>
        <v>-0.17114303832728592</v>
      </c>
      <c r="Q18" s="32">
        <f t="shared" si="3"/>
        <v>-1.311747518286654</v>
      </c>
      <c r="R18" s="32">
        <f t="shared" si="3"/>
        <v>-5.193454900549888</v>
      </c>
      <c r="S18" s="32">
        <f t="shared" si="3"/>
        <v>-1.3658535503013935</v>
      </c>
      <c r="T18" s="32">
        <f t="shared" si="3"/>
        <v>-12.303680632369366</v>
      </c>
      <c r="U18" s="32">
        <f t="shared" si="3"/>
        <v>-11.882639174269753</v>
      </c>
      <c r="V18" s="32">
        <f t="shared" si="3"/>
        <v>-1.973110457357738</v>
      </c>
      <c r="W18" s="32">
        <f t="shared" si="3"/>
        <v>-0.77306813466977109</v>
      </c>
      <c r="X18" s="32">
        <f t="shared" si="3"/>
        <v>-0.67397803980391169</v>
      </c>
      <c r="Y18" s="32">
        <f t="shared" si="3"/>
        <v>-1.8732371420320988</v>
      </c>
    </row>
    <row r="19" spans="1:25" x14ac:dyDescent="0.2">
      <c r="A19" s="26">
        <f t="shared" si="1"/>
        <v>60</v>
      </c>
      <c r="C19" s="32">
        <f>-B7</f>
        <v>-11.956215331277729</v>
      </c>
      <c r="D19" s="32">
        <f t="shared" si="3"/>
        <v>-9.536304244043242</v>
      </c>
      <c r="E19" s="32">
        <f t="shared" si="3"/>
        <v>-4.3104341019351189</v>
      </c>
      <c r="F19" s="32">
        <f t="shared" si="3"/>
        <v>-45.489161260652445</v>
      </c>
      <c r="G19" s="32">
        <f t="shared" si="3"/>
        <v>-40.407852623753968</v>
      </c>
      <c r="H19" s="32">
        <f t="shared" si="3"/>
        <v>-2.8188192120005708</v>
      </c>
      <c r="I19" s="32">
        <f t="shared" si="3"/>
        <v>-14.864554561372987</v>
      </c>
      <c r="J19" s="32">
        <f t="shared" si="3"/>
        <v>-10.499556962192022</v>
      </c>
      <c r="K19" s="32">
        <f t="shared" si="3"/>
        <v>-30.934052484553533</v>
      </c>
      <c r="L19" s="32">
        <f t="shared" si="3"/>
        <v>-28.073596937934767</v>
      </c>
      <c r="M19" s="32">
        <f t="shared" si="3"/>
        <v>-10.209047965163899</v>
      </c>
      <c r="N19" s="32">
        <f t="shared" si="3"/>
        <v>-6.6049737801053476</v>
      </c>
      <c r="O19" s="32">
        <f t="shared" si="3"/>
        <v>-4.9598241818697408</v>
      </c>
      <c r="P19" s="32">
        <f t="shared" si="3"/>
        <v>-1.4308152347424754</v>
      </c>
      <c r="Q19" s="32">
        <f t="shared" si="3"/>
        <v>-35.751608461773095</v>
      </c>
      <c r="R19" s="32">
        <f t="shared" si="3"/>
        <v>-6.3270573108049719</v>
      </c>
      <c r="S19" s="32">
        <f t="shared" si="3"/>
        <v>-9.3248197087860216</v>
      </c>
      <c r="T19" s="32">
        <f t="shared" si="3"/>
        <v>-12.818484505494562</v>
      </c>
      <c r="U19" s="32">
        <f t="shared" si="3"/>
        <v>-12.473783154849537</v>
      </c>
      <c r="V19" s="32">
        <f t="shared" si="3"/>
        <v>-7.8360923370414284</v>
      </c>
      <c r="W19" s="32">
        <f t="shared" si="3"/>
        <v>-10.434759300743861</v>
      </c>
      <c r="X19" s="32">
        <f t="shared" si="3"/>
        <v>-8.457587791805647</v>
      </c>
      <c r="Y19" s="32">
        <f t="shared" si="3"/>
        <v>-5.993564740826872</v>
      </c>
    </row>
    <row r="20" spans="1:25" x14ac:dyDescent="0.2">
      <c r="A20" s="26">
        <f t="shared" si="1"/>
        <v>120</v>
      </c>
      <c r="E20" s="32">
        <f>-B8</f>
        <v>0</v>
      </c>
      <c r="F20" s="32">
        <f t="shared" ref="F20:Y20" si="4">-C8</f>
        <v>0</v>
      </c>
      <c r="G20" s="32">
        <f t="shared" si="4"/>
        <v>0</v>
      </c>
      <c r="H20" s="32">
        <f t="shared" si="4"/>
        <v>0</v>
      </c>
      <c r="I20" s="32">
        <f t="shared" si="4"/>
        <v>0</v>
      </c>
      <c r="J20" s="32">
        <f t="shared" si="4"/>
        <v>0</v>
      </c>
      <c r="K20" s="32">
        <f t="shared" si="4"/>
        <v>0</v>
      </c>
      <c r="L20" s="32">
        <f t="shared" si="4"/>
        <v>0</v>
      </c>
      <c r="M20" s="32">
        <f t="shared" si="4"/>
        <v>0</v>
      </c>
      <c r="N20" s="32">
        <f t="shared" si="4"/>
        <v>0</v>
      </c>
      <c r="O20" s="32">
        <f t="shared" si="4"/>
        <v>0</v>
      </c>
      <c r="P20" s="32">
        <f t="shared" si="4"/>
        <v>0</v>
      </c>
      <c r="Q20" s="32">
        <f t="shared" si="4"/>
        <v>0</v>
      </c>
      <c r="R20" s="32">
        <f t="shared" si="4"/>
        <v>0</v>
      </c>
      <c r="S20" s="32">
        <f t="shared" si="4"/>
        <v>0</v>
      </c>
      <c r="T20" s="32">
        <f t="shared" si="4"/>
        <v>0</v>
      </c>
      <c r="U20" s="32">
        <f t="shared" si="4"/>
        <v>0</v>
      </c>
      <c r="V20" s="32">
        <f t="shared" si="4"/>
        <v>0</v>
      </c>
      <c r="W20" s="32">
        <f t="shared" si="4"/>
        <v>0</v>
      </c>
      <c r="X20" s="32">
        <f t="shared" si="4"/>
        <v>0</v>
      </c>
      <c r="Y20" s="32">
        <f t="shared" si="4"/>
        <v>0</v>
      </c>
    </row>
    <row r="21" spans="1:25" x14ac:dyDescent="0.2">
      <c r="A21" s="26">
        <f t="shared" si="1"/>
        <v>90</v>
      </c>
      <c r="D21" s="32">
        <f>-B9</f>
        <v>0</v>
      </c>
      <c r="E21" s="32">
        <f t="shared" ref="E21:Y22" si="5">-C9</f>
        <v>0</v>
      </c>
      <c r="F21" s="32">
        <f t="shared" si="5"/>
        <v>0</v>
      </c>
      <c r="G21" s="32">
        <f t="shared" si="5"/>
        <v>0</v>
      </c>
      <c r="H21" s="32">
        <f t="shared" si="5"/>
        <v>0</v>
      </c>
      <c r="I21" s="32">
        <f t="shared" si="5"/>
        <v>0</v>
      </c>
      <c r="J21" s="32">
        <f t="shared" si="5"/>
        <v>0</v>
      </c>
      <c r="K21" s="32">
        <f t="shared" si="5"/>
        <v>0</v>
      </c>
      <c r="L21" s="32">
        <f t="shared" si="5"/>
        <v>0</v>
      </c>
      <c r="M21" s="32">
        <f t="shared" si="5"/>
        <v>0</v>
      </c>
      <c r="N21" s="32">
        <f t="shared" si="5"/>
        <v>0</v>
      </c>
      <c r="O21" s="32">
        <f t="shared" si="5"/>
        <v>0</v>
      </c>
      <c r="P21" s="32">
        <f t="shared" si="5"/>
        <v>0</v>
      </c>
      <c r="Q21" s="32">
        <f t="shared" si="5"/>
        <v>0</v>
      </c>
      <c r="R21" s="32">
        <f t="shared" si="5"/>
        <v>0</v>
      </c>
      <c r="S21" s="32">
        <f t="shared" si="5"/>
        <v>0</v>
      </c>
      <c r="T21" s="32">
        <f t="shared" si="5"/>
        <v>0</v>
      </c>
      <c r="U21" s="32">
        <f t="shared" si="5"/>
        <v>0</v>
      </c>
      <c r="V21" s="32">
        <f t="shared" si="5"/>
        <v>0</v>
      </c>
      <c r="W21" s="32">
        <f t="shared" si="5"/>
        <v>0</v>
      </c>
      <c r="X21" s="32">
        <f t="shared" si="5"/>
        <v>0</v>
      </c>
      <c r="Y21" s="32">
        <f t="shared" si="5"/>
        <v>0</v>
      </c>
    </row>
    <row r="22" spans="1:25" x14ac:dyDescent="0.2">
      <c r="A22" s="26">
        <f t="shared" si="1"/>
        <v>75</v>
      </c>
      <c r="D22" s="32">
        <f>-B10</f>
        <v>0</v>
      </c>
      <c r="E22" s="32">
        <f t="shared" si="5"/>
        <v>0</v>
      </c>
      <c r="F22" s="32">
        <f t="shared" si="5"/>
        <v>0</v>
      </c>
      <c r="G22" s="32">
        <f t="shared" si="5"/>
        <v>0</v>
      </c>
      <c r="H22" s="32">
        <f t="shared" si="5"/>
        <v>0</v>
      </c>
      <c r="I22" s="32">
        <f t="shared" si="5"/>
        <v>0</v>
      </c>
      <c r="J22" s="32">
        <f t="shared" si="5"/>
        <v>0</v>
      </c>
      <c r="K22" s="32">
        <f t="shared" si="5"/>
        <v>0</v>
      </c>
      <c r="L22" s="32">
        <f t="shared" si="5"/>
        <v>0</v>
      </c>
      <c r="M22" s="32">
        <f t="shared" si="5"/>
        <v>0</v>
      </c>
      <c r="N22" s="32">
        <f t="shared" si="5"/>
        <v>0</v>
      </c>
      <c r="O22" s="32">
        <f t="shared" si="5"/>
        <v>0</v>
      </c>
      <c r="P22" s="32">
        <f t="shared" si="5"/>
        <v>0</v>
      </c>
      <c r="Q22" s="32">
        <f t="shared" si="5"/>
        <v>0</v>
      </c>
      <c r="R22" s="32">
        <f t="shared" si="5"/>
        <v>0</v>
      </c>
      <c r="S22" s="32">
        <f t="shared" si="5"/>
        <v>0</v>
      </c>
      <c r="T22" s="32">
        <f t="shared" si="5"/>
        <v>0</v>
      </c>
      <c r="U22" s="32">
        <f t="shared" si="5"/>
        <v>0</v>
      </c>
      <c r="V22" s="32">
        <f t="shared" si="5"/>
        <v>0</v>
      </c>
      <c r="W22" s="32">
        <f t="shared" si="5"/>
        <v>0</v>
      </c>
      <c r="X22" s="32">
        <f t="shared" si="5"/>
        <v>0</v>
      </c>
      <c r="Y22" s="32">
        <f t="shared" si="5"/>
        <v>0</v>
      </c>
    </row>
    <row r="23" spans="1:25" x14ac:dyDescent="0.2">
      <c r="A23" s="26">
        <f t="shared" si="1"/>
        <v>20</v>
      </c>
      <c r="B23" s="32">
        <f>-B11</f>
        <v>-2.8793795155008173</v>
      </c>
      <c r="C23" s="32">
        <f t="shared" ref="C23:Y23" si="6">-C11</f>
        <v>-3.6623910384258505</v>
      </c>
      <c r="D23" s="32">
        <f t="shared" si="6"/>
        <v>-2.0241081435568806</v>
      </c>
      <c r="E23" s="32">
        <f t="shared" si="6"/>
        <v>-2.4969985448275565</v>
      </c>
      <c r="F23" s="32">
        <f t="shared" si="6"/>
        <v>-13.564166085133435</v>
      </c>
      <c r="G23" s="32">
        <f t="shared" si="6"/>
        <v>-6.2664995063125479</v>
      </c>
      <c r="H23" s="32">
        <f t="shared" si="6"/>
        <v>-1.2271912466553774</v>
      </c>
      <c r="I23" s="32">
        <f t="shared" si="6"/>
        <v>-0.29645490818878534</v>
      </c>
      <c r="J23" s="32">
        <f t="shared" si="6"/>
        <v>-5.1845773903399825</v>
      </c>
      <c r="K23" s="32">
        <f t="shared" si="6"/>
        <v>-1.651265639936998</v>
      </c>
      <c r="L23" s="32">
        <f t="shared" si="6"/>
        <v>-0.92310323856168974</v>
      </c>
      <c r="M23" s="32">
        <f t="shared" si="6"/>
        <v>-8.0704898653471986</v>
      </c>
      <c r="N23" s="32">
        <f t="shared" si="6"/>
        <v>-8.4173021675014219</v>
      </c>
      <c r="O23" s="32">
        <f t="shared" si="6"/>
        <v>-0.3199457797265019</v>
      </c>
      <c r="P23" s="32">
        <f t="shared" si="6"/>
        <v>-1.7503738252980079</v>
      </c>
      <c r="Q23" s="32">
        <f t="shared" si="6"/>
        <v>-1.2957897487875545</v>
      </c>
      <c r="R23" s="32">
        <f t="shared" si="6"/>
        <v>-2.5665727285752209</v>
      </c>
      <c r="S23" s="32">
        <f t="shared" si="6"/>
        <v>-1.4193109156750654</v>
      </c>
      <c r="T23" s="32">
        <f t="shared" si="6"/>
        <v>-2.9958740630047411</v>
      </c>
      <c r="U23" s="32">
        <f t="shared" si="6"/>
        <v>-4.9558704920351547E-2</v>
      </c>
      <c r="V23" s="32">
        <f t="shared" si="6"/>
        <v>-0.445412830463082</v>
      </c>
      <c r="W23" s="32">
        <f t="shared" si="6"/>
        <v>-1.2783104283331777</v>
      </c>
      <c r="X23" s="32">
        <f t="shared" si="6"/>
        <v>-1.4434716100717109</v>
      </c>
      <c r="Y23" s="32">
        <f t="shared" si="6"/>
        <v>-0.28127325472968712</v>
      </c>
    </row>
    <row r="24" spans="1:25" hidden="1" outlineLevel="1" x14ac:dyDescent="0.2">
      <c r="A24" s="25"/>
    </row>
    <row r="25" spans="1:25" hidden="1" outlineLevel="1" x14ac:dyDescent="0.2"/>
    <row r="26" spans="1:25" hidden="1" outlineLevel="1" x14ac:dyDescent="0.2"/>
    <row r="27" spans="1:25" collapsed="1" x14ac:dyDescent="0.2">
      <c r="A27" s="33" t="s">
        <v>91</v>
      </c>
      <c r="B27" s="34">
        <f>SUM(B17:B26)</f>
        <v>-26.559489431083065</v>
      </c>
      <c r="C27" s="34">
        <f t="shared" ref="C27:Y27" si="7">SUM(C17:C26)</f>
        <v>-55.632450743655767</v>
      </c>
      <c r="D27" s="34">
        <f t="shared" si="7"/>
        <v>-44.220927736553925</v>
      </c>
      <c r="E27" s="34">
        <f t="shared" si="7"/>
        <v>-46.690507317769622</v>
      </c>
      <c r="F27" s="34">
        <f t="shared" si="7"/>
        <v>-133.09345448515808</v>
      </c>
      <c r="G27" s="34">
        <f t="shared" si="7"/>
        <v>-106.18504058163317</v>
      </c>
      <c r="H27" s="34">
        <f t="shared" si="7"/>
        <v>-25.48498876407422</v>
      </c>
      <c r="I27" s="34">
        <f t="shared" si="7"/>
        <v>-31.416443133762051</v>
      </c>
      <c r="J27" s="34">
        <f t="shared" si="7"/>
        <v>-32.351487188171376</v>
      </c>
      <c r="K27" s="34">
        <f t="shared" si="7"/>
        <v>-71.337444597837319</v>
      </c>
      <c r="L27" s="34">
        <f t="shared" si="7"/>
        <v>-76.700256343562003</v>
      </c>
      <c r="M27" s="34">
        <f t="shared" si="7"/>
        <v>-57.312283235039459</v>
      </c>
      <c r="N27" s="34">
        <f t="shared" si="7"/>
        <v>-26.729792311173995</v>
      </c>
      <c r="O27" s="34">
        <f t="shared" si="7"/>
        <v>-32.116266014881745</v>
      </c>
      <c r="P27" s="34">
        <f t="shared" si="7"/>
        <v>-35.443150863395459</v>
      </c>
      <c r="Q27" s="34">
        <f t="shared" si="7"/>
        <v>-49.459028354096688</v>
      </c>
      <c r="R27" s="34">
        <f t="shared" si="7"/>
        <v>-31.663710948369904</v>
      </c>
      <c r="S27" s="34">
        <f t="shared" si="7"/>
        <v>-18.540429682706609</v>
      </c>
      <c r="T27" s="34">
        <f t="shared" si="7"/>
        <v>-46.321261873036065</v>
      </c>
      <c r="U27" s="34">
        <f t="shared" si="7"/>
        <v>-56.698341765416117</v>
      </c>
      <c r="V27" s="34">
        <f t="shared" si="7"/>
        <v>-36.834083896313693</v>
      </c>
      <c r="W27" s="34">
        <f t="shared" si="7"/>
        <v>-28.889300621161873</v>
      </c>
      <c r="X27" s="34">
        <f t="shared" si="7"/>
        <v>-28.687014865419361</v>
      </c>
      <c r="Y27" s="34">
        <f t="shared" si="7"/>
        <v>-20.543539124415936</v>
      </c>
    </row>
    <row r="28" spans="1:25" ht="5" customHeight="1" x14ac:dyDescent="0.2"/>
    <row r="29" spans="1:25" x14ac:dyDescent="0.2">
      <c r="A29" s="33" t="s">
        <v>62</v>
      </c>
      <c r="B29" s="34">
        <f>B15+B27</f>
        <v>12.023631898300458</v>
      </c>
      <c r="C29" s="34">
        <f t="shared" ref="C29:Y29" si="8">C15+C27</f>
        <v>-2.1619718469203804</v>
      </c>
      <c r="D29" s="34">
        <f t="shared" si="8"/>
        <v>-0.65730884169680337</v>
      </c>
      <c r="E29" s="34">
        <f t="shared" si="8"/>
        <v>37.364712459943583</v>
      </c>
      <c r="F29" s="34">
        <f t="shared" si="8"/>
        <v>-5.3537103455803532</v>
      </c>
      <c r="G29" s="34">
        <f t="shared" si="8"/>
        <v>-37.184472473256378</v>
      </c>
      <c r="H29" s="34">
        <f t="shared" si="8"/>
        <v>11.632942586932483</v>
      </c>
      <c r="I29" s="34">
        <f t="shared" si="8"/>
        <v>-4.7618105107248212</v>
      </c>
      <c r="J29" s="34">
        <f t="shared" si="8"/>
        <v>21.650788111123966</v>
      </c>
      <c r="K29" s="34">
        <f t="shared" si="8"/>
        <v>4.1269007745745938</v>
      </c>
      <c r="L29" s="34">
        <f t="shared" si="8"/>
        <v>-25.116462453222802</v>
      </c>
      <c r="M29" s="34">
        <f t="shared" si="8"/>
        <v>-3.7864377207123852</v>
      </c>
      <c r="N29" s="34">
        <f t="shared" si="8"/>
        <v>0.90691040187187966</v>
      </c>
      <c r="O29" s="34">
        <f t="shared" si="8"/>
        <v>-7.0817537675632316</v>
      </c>
      <c r="P29" s="34">
        <f t="shared" si="8"/>
        <v>35.461397706989985</v>
      </c>
      <c r="Q29" s="34">
        <f t="shared" si="8"/>
        <v>-25.542843768704891</v>
      </c>
      <c r="R29" s="34">
        <f t="shared" si="8"/>
        <v>-0.82983895226744053</v>
      </c>
      <c r="S29" s="34">
        <f t="shared" si="8"/>
        <v>14.431491878776512</v>
      </c>
      <c r="T29" s="34">
        <f t="shared" si="8"/>
        <v>-0.76574280874463341</v>
      </c>
      <c r="U29" s="34">
        <f t="shared" si="8"/>
        <v>-14.547219534720121</v>
      </c>
      <c r="V29" s="34">
        <f t="shared" si="8"/>
        <v>1.3986246410144645</v>
      </c>
      <c r="W29" s="34">
        <f t="shared" si="8"/>
        <v>-2.0762616038040704</v>
      </c>
      <c r="X29" s="34">
        <f t="shared" si="8"/>
        <v>-1.2647639487505877</v>
      </c>
      <c r="Y29" s="34">
        <f t="shared" si="8"/>
        <v>5.0650865939082266</v>
      </c>
    </row>
  </sheetData>
  <mergeCells count="2">
    <mergeCell ref="B3:M3"/>
    <mergeCell ref="N3:Y3"/>
  </mergeCells>
  <pageMargins left="0.7" right="0.7" top="0.75" bottom="0.75" header="0.3" footer="0.3"/>
  <drawing r:id="rId1"/>
  <extLst>
    <ext xmlns:x14="http://schemas.microsoft.com/office/spreadsheetml/2009/9/main" uri="{05C60535-1F16-4fd2-B633-F4F36F0B64E0}">
      <x14:sparklineGroups xmlns:xm="http://schemas.microsoft.com/office/excel/2006/main">
        <x14:sparklineGroup displayEmptyCellsAs="gap" xr2:uid="{F12C7EFE-8AF6-6C46-B8B4-EB350E7B5C97}">
          <x14:colorSeries rgb="FF376092"/>
          <x14:colorNegative rgb="FFD00000"/>
          <x14:colorAxis rgb="FF000000"/>
          <x14:colorMarkers rgb="FFD00000"/>
          <x14:colorFirst rgb="FFD00000"/>
          <x14:colorLast rgb="FFD00000"/>
          <x14:colorHigh rgb="FFD00000"/>
          <x14:colorLow rgb="FFD00000"/>
          <x14:sparklines>
            <x14:sparkline>
              <xm:f>'Accounts Payable'!B11:Y11</xm:f>
              <xm:sqref>Z11</xm:sqref>
            </x14:sparkline>
            <x14:sparkline>
              <xm:f>'Accounts Payable'!B10:Y10</xm:f>
              <xm:sqref>Z10</xm:sqref>
            </x14:sparkline>
            <x14:sparkline>
              <xm:f>'Accounts Payable'!B9:Y9</xm:f>
              <xm:sqref>Z9</xm:sqref>
            </x14:sparkline>
            <x14:sparkline>
              <xm:f>'Accounts Payable'!B8:Y8</xm:f>
              <xm:sqref>Z8</xm:sqref>
            </x14:sparkline>
            <x14:sparkline>
              <xm:f>'Accounts Payable'!B7:Y7</xm:f>
              <xm:sqref>Z7</xm:sqref>
            </x14:sparkline>
            <x14:sparkline>
              <xm:f>'Accounts Payable'!B6:Y6</xm:f>
              <xm:sqref>Z6</xm:sqref>
            </x14:sparkline>
            <x14:sparkline>
              <xm:f>'Accounts Payable'!B5:Y5</xm:f>
              <xm:sqref>Z5</xm:sqref>
            </x14:sparkline>
          </x14:sparklines>
        </x14:sparklineGroup>
        <x14:sparklineGroup displayEmptyCellsAs="gap" xr2:uid="{6A4D8303-8531-B64D-BA09-59D13B8CFF60}">
          <x14:colorSeries rgb="FF376092"/>
          <x14:colorNegative rgb="FFD00000"/>
          <x14:colorAxis rgb="FF000000"/>
          <x14:colorMarkers rgb="FFD00000"/>
          <x14:colorFirst rgb="FFD00000"/>
          <x14:colorLast rgb="FFD00000"/>
          <x14:colorHigh rgb="FFD00000"/>
          <x14:colorLow rgb="FFD00000"/>
          <x14:sparklines>
            <x14:sparkline>
              <xm:f>'Accounts Payable'!B17:Y17</xm:f>
              <xm:sqref>Z17</xm:sqref>
            </x14:sparkline>
            <x14:sparkline>
              <xm:f>'Accounts Payable'!B18:Y18</xm:f>
              <xm:sqref>Z18</xm:sqref>
            </x14:sparkline>
            <x14:sparkline>
              <xm:f>'Accounts Payable'!B19:Y19</xm:f>
              <xm:sqref>Z19</xm:sqref>
            </x14:sparkline>
            <x14:sparkline>
              <xm:f>'Accounts Payable'!B20:Y20</xm:f>
              <xm:sqref>Z20</xm:sqref>
            </x14:sparkline>
            <x14:sparkline>
              <xm:f>'Accounts Payable'!B21:Y21</xm:f>
              <xm:sqref>Z21</xm:sqref>
            </x14:sparkline>
            <x14:sparkline>
              <xm:f>'Accounts Payable'!B22:Y22</xm:f>
              <xm:sqref>Z22</xm:sqref>
            </x14:sparkline>
            <x14:sparkline>
              <xm:f>'Accounts Payable'!B23:Y23</xm:f>
              <xm:sqref>Z23</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Worksheets</vt:lpstr>
      </vt:variant>
      <vt:variant>
        <vt:i4>8</vt:i4>
      </vt:variant>
      <vt:variant>
        <vt:lpstr>Named Ranges</vt:lpstr>
      </vt:variant>
      <vt:variant>
        <vt:i4>20</vt:i4>
      </vt:variant>
    </vt:vector>
  </HeadingPairs>
  <TitlesOfParts>
    <vt:vector size="28" baseType="lpstr">
      <vt:lpstr>Introduction</vt:lpstr>
      <vt:lpstr>Mapping</vt:lpstr>
      <vt:lpstr>Sales Data</vt:lpstr>
      <vt:lpstr>Sales</vt:lpstr>
      <vt:lpstr>Accounts Receivable</vt:lpstr>
      <vt:lpstr>Invoice Data</vt:lpstr>
      <vt:lpstr>Invoices</vt:lpstr>
      <vt:lpstr>Accounts Payable</vt:lpstr>
      <vt:lpstr>'Invoice Data'!Customer</vt:lpstr>
      <vt:lpstr>Customer</vt:lpstr>
      <vt:lpstr>Invoices_Month</vt:lpstr>
      <vt:lpstr>Invoices_RawMaterial</vt:lpstr>
      <vt:lpstr>Invoices_Year</vt:lpstr>
      <vt:lpstr>'Invoice Data'!Month</vt:lpstr>
      <vt:lpstr>'Invoice Data'!Period</vt:lpstr>
      <vt:lpstr>'Invoice Data'!Product</vt:lpstr>
      <vt:lpstr>Product</vt:lpstr>
      <vt:lpstr>Purchase_Price</vt:lpstr>
      <vt:lpstr>'Invoice Data'!Sales</vt:lpstr>
      <vt:lpstr>Sales</vt:lpstr>
      <vt:lpstr>'Invoice Data'!Sales_Month</vt:lpstr>
      <vt:lpstr>Sales_Month</vt:lpstr>
      <vt:lpstr>'Invoice Data'!Sales_Product</vt:lpstr>
      <vt:lpstr>Sales_Product</vt:lpstr>
      <vt:lpstr>'Invoice Data'!Sales_Year</vt:lpstr>
      <vt:lpstr>Sales_Year</vt:lpstr>
      <vt:lpstr>Vendor</vt:lpstr>
      <vt:lpstr>'Invoice Data'!Year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Felix Stockkamp</dc:creator>
  <cp:lastModifiedBy>Microsoft Office User</cp:lastModifiedBy>
  <dcterms:created xsi:type="dcterms:W3CDTF">2020-06-20T13:45:33Z</dcterms:created>
  <dcterms:modified xsi:type="dcterms:W3CDTF">2021-09-01T07:22:39Z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ustomUiType">
    <vt:lpwstr>2</vt:lpwstr>
  </property>
</Properties>
</file>